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codeName="ThisWorkbook"/>
  <mc:AlternateContent xmlns:mc="http://schemas.openxmlformats.org/markup-compatibility/2006">
    <mc:Choice Requires="x15">
      <x15ac:absPath xmlns:x15ac="http://schemas.microsoft.com/office/spreadsheetml/2010/11/ac" url="https://onedrive.chi.gov.sa/sites/MySite/personal/fjamalallail/Documents/Desktop - Copy/Std Code List/Published on CHI Website/"/>
    </mc:Choice>
  </mc:AlternateContent>
  <xr:revisionPtr revIDLastSave="0" documentId="8_{5E94346A-5D7C-4E13-9164-E3FADF1E5221}" xr6:coauthVersionLast="47" xr6:coauthVersionMax="47" xr10:uidLastSave="{00000000-0000-0000-0000-000000000000}"/>
  <workbookProtection workbookAlgorithmName="SHA-512" workbookHashValue="FkgK4J7kKdpxWsNSRL2+up4+MMImXWIWXsJNqT1P57Q73HL0wYalENrhATNgFlAe++O3yG8khBQYTlAN0GaZdw==" workbookSaltValue="trVyhBdyhXckOSt+rWDEEA==" workbookSpinCount="100000" lockStructure="1"/>
  <bookViews>
    <workbookView xWindow="-108" yWindow="-108" windowWidth="23256" windowHeight="13896" xr2:uid="{9279ED29-F5FD-42D8-A690-EEA8B57BC7C8}"/>
  </bookViews>
  <sheets>
    <sheet name="Cover Page" sheetId="8" r:id="rId1"/>
    <sheet name="Template Instructions" sheetId="7" r:id="rId2"/>
    <sheet name="Audit Summary" sheetId="2" r:id="rId3"/>
    <sheet name="Audit Template" sheetId="1" r:id="rId4"/>
    <sheet name="Error Scoring Criteria" sheetId="4" r:id="rId5"/>
    <sheet name="All Data" sheetId="6" state="veryHidden" r:id="rId6"/>
  </sheets>
  <definedNames>
    <definedName name="_xlnm._FilterDatabase" localSheetId="3" hidden="1">'Audit Template'!$A$1:$AE$50</definedName>
    <definedName name="_Toc192850828" localSheetId="4">'Error Scoring Criteria'!$A$1</definedName>
    <definedName name="_Toc192850829" localSheetId="4">'Error Scoring Criteria'!$A$19</definedName>
    <definedName name="_Toc192850833" localSheetId="2">'Audit Summary'!$A$1</definedName>
    <definedName name="Z_1973711C_0D1C_4814_8747_2F6A568A5D14_.wvu.FilterData" localSheetId="3" hidden="1">'Audit Template'!$A$1:$AE$50</definedName>
    <definedName name="Z_1DE194A0_CABA_48CD_9A74_E71D8CD1DEC4_.wvu.FilterData" localSheetId="3" hidden="1">'Audit Template'!$A$1:$AE$50</definedName>
    <definedName name="Z_39904E07_A573_41A6_8548_D839AF2E5478_.wvu.FilterData" localSheetId="3" hidden="1">'Audit Template'!$A$1:$AE$50</definedName>
    <definedName name="Z_498C070B_0440_4F3B_84FA_10DEFBA9985B_.wvu.FilterData" localSheetId="3" hidden="1">'Audit Template'!$A$1:$AE$50</definedName>
    <definedName name="Z_9E2504A7_3163_41C5_A2A4_83D7471B0AE1_.wvu.FilterData" localSheetId="3" hidden="1">'Audit Template'!$A$1:$AE$50</definedName>
    <definedName name="Z_A123984D_D393_4F26_AB18_ED7E3E8F1DD0_.wvu.FilterData" localSheetId="3" hidden="1">'Audit Template'!$A$1:$AE$50</definedName>
    <definedName name="Z_A597611B_B196_4888_858B_9ABC7DA7D92A_.wvu.FilterData" localSheetId="3" hidden="1">'Audit Template'!$A$1:$AE$50</definedName>
    <definedName name="Z_C398C0C5_A22B_4FF7_891F_815627BBD2DE_.wvu.FilterData" localSheetId="3" hidden="1">'Audit Template'!$A$1:$AE$50</definedName>
    <definedName name="Z_E6FA70E3_90F6_496C_BADB_A5AF9F6BB2CF_.wvu.FilterData" localSheetId="3" hidden="1">'Audit Template'!$A$1:$AE$50</definedName>
    <definedName name="Z_F6B0D810_45EA_4812_9C0D_8D8151D06E53_.wvu.FilterData" localSheetId="3" hidden="1">'Audit Template'!$A$1:$AE$50</definedName>
    <definedName name="Z_FAB6308F_62F3_40B1_90DF_121A23D5F618_.wvu.FilterData" localSheetId="3" hidden="1">'Audit Template'!$A$1:$AE$50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2" l="1" a="1"/>
  <c r="E22" i="2" s="1"/>
  <c r="B17" i="2" a="1"/>
  <c r="B17" i="2" s="1"/>
  <c r="B16" i="2" a="1"/>
  <c r="B16" i="2" s="1"/>
  <c r="B18" i="2" a="1"/>
  <c r="B18" i="2" s="1"/>
  <c r="E26" i="2" a="1"/>
  <c r="E26" i="2" s="1"/>
  <c r="C25" i="2"/>
  <c r="B25" i="2"/>
  <c r="C24" i="2"/>
  <c r="B24" i="2"/>
  <c r="C23" i="2"/>
  <c r="B23" i="2"/>
  <c r="C22" i="2"/>
  <c r="B22" i="2"/>
  <c r="X3" i="1" l="1"/>
  <c r="X4" i="1"/>
  <c r="X5" i="1"/>
  <c r="X6" i="1"/>
  <c r="X7" i="1"/>
  <c r="X8" i="1"/>
  <c r="X10" i="1"/>
  <c r="X11" i="1"/>
  <c r="X12" i="1"/>
  <c r="X13" i="1"/>
  <c r="X14" i="1"/>
  <c r="X15" i="1"/>
  <c r="X17" i="1"/>
  <c r="X18" i="1"/>
  <c r="X19" i="1"/>
  <c r="X20" i="1"/>
  <c r="X21" i="1"/>
  <c r="X22" i="1"/>
  <c r="X23" i="1"/>
  <c r="X25" i="1"/>
  <c r="X26" i="1"/>
  <c r="X27" i="1"/>
  <c r="X28" i="1"/>
  <c r="X29" i="1"/>
  <c r="X30" i="1"/>
  <c r="X31" i="1"/>
  <c r="X33" i="1"/>
  <c r="X34" i="1"/>
  <c r="X35" i="1"/>
  <c r="X36" i="1"/>
  <c r="X37" i="1"/>
  <c r="X38" i="1"/>
  <c r="X40" i="1"/>
  <c r="X41" i="1"/>
  <c r="X42" i="1"/>
  <c r="X43" i="1"/>
  <c r="X44" i="1"/>
  <c r="X46" i="1"/>
  <c r="X47" i="1"/>
  <c r="X48" i="1"/>
  <c r="X49" i="1"/>
  <c r="X50" i="1"/>
  <c r="X52" i="1"/>
  <c r="X53" i="1"/>
  <c r="X54" i="1"/>
  <c r="X55" i="1"/>
  <c r="X56" i="1"/>
  <c r="X58" i="1"/>
  <c r="X59" i="1"/>
  <c r="X60" i="1"/>
  <c r="X61" i="1"/>
  <c r="X62"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5" i="1"/>
  <c r="X186" i="1"/>
  <c r="X187" i="1"/>
  <c r="X188" i="1"/>
  <c r="X189" i="1"/>
  <c r="X190" i="1"/>
  <c r="X191" i="1"/>
  <c r="X192" i="1"/>
  <c r="X193" i="1"/>
  <c r="X194" i="1"/>
  <c r="X195" i="1"/>
  <c r="X196" i="1"/>
  <c r="X197" i="1"/>
  <c r="X198" i="1"/>
  <c r="X199" i="1"/>
  <c r="X200" i="1"/>
  <c r="X201" i="1"/>
  <c r="X202" i="1"/>
  <c r="X203" i="1"/>
  <c r="X204" i="1"/>
  <c r="X205" i="1"/>
  <c r="X206" i="1"/>
  <c r="X207" i="1"/>
  <c r="X208" i="1"/>
  <c r="X209" i="1"/>
  <c r="X210" i="1"/>
  <c r="X211" i="1"/>
  <c r="X212" i="1"/>
  <c r="X213" i="1"/>
  <c r="X214" i="1"/>
  <c r="X215" i="1"/>
  <c r="X216" i="1"/>
  <c r="X217" i="1"/>
  <c r="X218" i="1"/>
  <c r="X219" i="1"/>
  <c r="X220" i="1"/>
  <c r="X221" i="1"/>
  <c r="X222" i="1"/>
  <c r="X223" i="1"/>
  <c r="X224" i="1"/>
  <c r="X225" i="1"/>
  <c r="X226" i="1"/>
  <c r="X227" i="1"/>
  <c r="X228" i="1"/>
  <c r="X229" i="1"/>
  <c r="X230" i="1"/>
  <c r="X231" i="1"/>
  <c r="X232" i="1"/>
  <c r="X233" i="1"/>
  <c r="X234" i="1"/>
  <c r="X235" i="1"/>
  <c r="X236" i="1"/>
  <c r="X237" i="1"/>
  <c r="X238" i="1"/>
  <c r="X239" i="1"/>
  <c r="X240" i="1"/>
  <c r="X241" i="1"/>
  <c r="X242" i="1"/>
  <c r="X243" i="1"/>
  <c r="X244" i="1"/>
  <c r="X245" i="1"/>
  <c r="X246" i="1"/>
  <c r="X247" i="1"/>
  <c r="X248" i="1"/>
  <c r="X249" i="1"/>
  <c r="X250" i="1"/>
  <c r="X251" i="1"/>
  <c r="X252" i="1"/>
  <c r="X253" i="1"/>
  <c r="X254" i="1"/>
  <c r="X255" i="1"/>
  <c r="X256" i="1"/>
  <c r="X257" i="1"/>
  <c r="X258" i="1"/>
  <c r="X259" i="1"/>
  <c r="X260" i="1"/>
  <c r="X261" i="1"/>
  <c r="X262" i="1"/>
  <c r="X263" i="1"/>
  <c r="X264" i="1"/>
  <c r="X265" i="1"/>
  <c r="X266" i="1"/>
  <c r="X267" i="1"/>
  <c r="X268" i="1"/>
  <c r="X269" i="1"/>
  <c r="X270" i="1"/>
  <c r="X271" i="1"/>
  <c r="X272" i="1"/>
  <c r="X273" i="1"/>
  <c r="X274" i="1"/>
  <c r="X275" i="1"/>
  <c r="X276" i="1"/>
  <c r="X277" i="1"/>
  <c r="X278" i="1"/>
  <c r="X279" i="1"/>
  <c r="X280" i="1"/>
  <c r="X281" i="1"/>
  <c r="X282" i="1"/>
  <c r="X283" i="1"/>
  <c r="X284" i="1"/>
  <c r="X285" i="1"/>
  <c r="X286" i="1"/>
  <c r="X287" i="1"/>
  <c r="X288" i="1"/>
  <c r="X289" i="1"/>
  <c r="X290" i="1"/>
  <c r="X291" i="1"/>
  <c r="X292" i="1"/>
  <c r="X293" i="1"/>
  <c r="X294" i="1"/>
  <c r="X295" i="1"/>
  <c r="X296" i="1"/>
  <c r="X297" i="1"/>
  <c r="X298" i="1"/>
  <c r="X299" i="1"/>
  <c r="X300" i="1"/>
  <c r="X301" i="1"/>
  <c r="X302" i="1"/>
  <c r="X303" i="1"/>
  <c r="X304" i="1"/>
  <c r="X305" i="1"/>
  <c r="X306" i="1"/>
  <c r="X307" i="1"/>
  <c r="X308" i="1"/>
  <c r="X309" i="1"/>
  <c r="X310" i="1"/>
  <c r="X311" i="1"/>
  <c r="X312" i="1"/>
  <c r="X313" i="1"/>
  <c r="X314" i="1"/>
  <c r="X315" i="1"/>
  <c r="X316" i="1"/>
  <c r="X317" i="1"/>
  <c r="X318" i="1"/>
  <c r="X319" i="1"/>
  <c r="X320" i="1"/>
  <c r="X321" i="1"/>
  <c r="X322" i="1"/>
  <c r="X323" i="1"/>
  <c r="X324" i="1"/>
  <c r="X325" i="1"/>
  <c r="X326" i="1"/>
  <c r="X327" i="1"/>
  <c r="X328" i="1"/>
  <c r="X329" i="1"/>
  <c r="X330" i="1"/>
  <c r="X331" i="1"/>
  <c r="X332" i="1"/>
  <c r="X333" i="1"/>
  <c r="X334" i="1"/>
  <c r="X335" i="1"/>
  <c r="X336" i="1"/>
  <c r="X337" i="1"/>
  <c r="X338" i="1"/>
  <c r="X339" i="1"/>
  <c r="X340" i="1"/>
  <c r="X341" i="1"/>
  <c r="X342" i="1"/>
  <c r="X343" i="1"/>
  <c r="X344" i="1"/>
  <c r="X345" i="1"/>
  <c r="X346" i="1"/>
  <c r="X347" i="1"/>
  <c r="X348" i="1"/>
  <c r="X349" i="1"/>
  <c r="X350" i="1"/>
  <c r="X351" i="1"/>
  <c r="X352" i="1"/>
  <c r="X353" i="1"/>
  <c r="X354" i="1"/>
  <c r="X355" i="1"/>
  <c r="X356" i="1"/>
  <c r="X357" i="1"/>
  <c r="X358" i="1"/>
  <c r="X359" i="1"/>
  <c r="X360" i="1"/>
  <c r="X361" i="1"/>
  <c r="X362" i="1"/>
  <c r="X363" i="1"/>
  <c r="X364" i="1"/>
  <c r="X365" i="1"/>
  <c r="X366" i="1"/>
  <c r="X367" i="1"/>
  <c r="X368" i="1"/>
  <c r="X369" i="1"/>
  <c r="X370" i="1"/>
  <c r="X371" i="1"/>
  <c r="X372" i="1"/>
  <c r="X373" i="1"/>
  <c r="X374" i="1"/>
  <c r="X375" i="1"/>
  <c r="X376" i="1"/>
  <c r="X377" i="1"/>
  <c r="X378" i="1"/>
  <c r="X379" i="1"/>
  <c r="X380" i="1"/>
  <c r="X381" i="1"/>
  <c r="X382" i="1"/>
  <c r="X383" i="1"/>
  <c r="X384" i="1"/>
  <c r="X385" i="1"/>
  <c r="X386" i="1"/>
  <c r="X387" i="1"/>
  <c r="X388" i="1"/>
  <c r="X389" i="1"/>
  <c r="X390" i="1"/>
  <c r="X391" i="1"/>
  <c r="X392" i="1"/>
  <c r="X393" i="1"/>
  <c r="X394" i="1"/>
  <c r="X395" i="1"/>
  <c r="X396" i="1"/>
  <c r="X397" i="1"/>
  <c r="X398" i="1"/>
  <c r="X399" i="1"/>
  <c r="X400" i="1"/>
  <c r="X401" i="1"/>
  <c r="X402" i="1"/>
  <c r="X403" i="1"/>
  <c r="X404" i="1"/>
  <c r="X405" i="1"/>
  <c r="X406" i="1"/>
  <c r="X407" i="1"/>
  <c r="X408" i="1"/>
  <c r="X409" i="1"/>
  <c r="X410" i="1"/>
  <c r="X411" i="1"/>
  <c r="X412" i="1"/>
  <c r="X413" i="1"/>
  <c r="X414" i="1"/>
  <c r="X415" i="1"/>
  <c r="X416" i="1"/>
  <c r="X417" i="1"/>
  <c r="X418" i="1"/>
  <c r="X419" i="1"/>
  <c r="X420" i="1"/>
  <c r="X421" i="1"/>
  <c r="X422" i="1"/>
  <c r="X423" i="1"/>
  <c r="X424" i="1"/>
  <c r="X425" i="1"/>
  <c r="X426" i="1"/>
  <c r="X427" i="1"/>
  <c r="X428" i="1"/>
  <c r="X429" i="1"/>
  <c r="X430" i="1"/>
  <c r="X431" i="1"/>
  <c r="X432" i="1"/>
  <c r="X433" i="1"/>
  <c r="X434" i="1"/>
  <c r="X435" i="1"/>
  <c r="X436" i="1"/>
  <c r="X437" i="1"/>
  <c r="X438" i="1"/>
  <c r="X439" i="1"/>
  <c r="X440" i="1"/>
  <c r="X441" i="1"/>
  <c r="X442" i="1"/>
  <c r="X443" i="1"/>
  <c r="X444" i="1"/>
  <c r="X445" i="1"/>
  <c r="X446" i="1"/>
  <c r="X447" i="1"/>
  <c r="X448" i="1"/>
  <c r="X449" i="1"/>
  <c r="X450" i="1"/>
  <c r="X451" i="1"/>
  <c r="X452" i="1"/>
  <c r="X453" i="1"/>
  <c r="X454" i="1"/>
  <c r="X455" i="1"/>
  <c r="X456" i="1"/>
  <c r="X457" i="1"/>
  <c r="X458" i="1"/>
  <c r="X459" i="1"/>
  <c r="X460" i="1"/>
  <c r="X461" i="1"/>
  <c r="X462" i="1"/>
  <c r="X463" i="1"/>
  <c r="X464" i="1"/>
  <c r="X465" i="1"/>
  <c r="X466" i="1"/>
  <c r="X467" i="1"/>
  <c r="X468" i="1"/>
  <c r="X469" i="1"/>
  <c r="X470" i="1"/>
  <c r="X471" i="1"/>
  <c r="X472" i="1"/>
  <c r="X473" i="1"/>
  <c r="X474" i="1"/>
  <c r="X475" i="1"/>
  <c r="X476" i="1"/>
  <c r="X477" i="1"/>
  <c r="X478" i="1"/>
  <c r="X479" i="1"/>
  <c r="X480" i="1"/>
  <c r="X481" i="1"/>
  <c r="X482" i="1"/>
  <c r="X483" i="1"/>
  <c r="X484" i="1"/>
  <c r="X485" i="1"/>
  <c r="X486" i="1"/>
  <c r="X487" i="1"/>
  <c r="X488" i="1"/>
  <c r="X489" i="1"/>
  <c r="X490" i="1"/>
  <c r="X491" i="1"/>
  <c r="X492" i="1"/>
  <c r="X493" i="1"/>
  <c r="X494" i="1"/>
  <c r="X495" i="1"/>
  <c r="X496" i="1"/>
  <c r="X497" i="1"/>
  <c r="X498" i="1"/>
  <c r="X499" i="1"/>
  <c r="X500" i="1"/>
  <c r="X501" i="1"/>
  <c r="X502" i="1"/>
  <c r="X503" i="1"/>
  <c r="X504" i="1"/>
  <c r="X505" i="1"/>
  <c r="X506" i="1"/>
  <c r="X507" i="1"/>
  <c r="X508" i="1"/>
  <c r="X509" i="1"/>
  <c r="X510" i="1"/>
  <c r="X511" i="1"/>
  <c r="X512" i="1"/>
  <c r="X513" i="1"/>
  <c r="X514" i="1"/>
  <c r="X515" i="1"/>
  <c r="X516" i="1"/>
  <c r="X517" i="1"/>
  <c r="X518" i="1"/>
  <c r="X519" i="1"/>
  <c r="X520" i="1"/>
  <c r="X521" i="1"/>
  <c r="X522" i="1"/>
  <c r="X523" i="1"/>
  <c r="X524" i="1"/>
  <c r="X525" i="1"/>
  <c r="X526" i="1"/>
  <c r="X527" i="1"/>
  <c r="X528" i="1"/>
  <c r="X529" i="1"/>
  <c r="X530" i="1"/>
  <c r="X531" i="1"/>
  <c r="X532" i="1"/>
  <c r="X533" i="1"/>
  <c r="X534" i="1"/>
  <c r="X535" i="1"/>
  <c r="X536" i="1"/>
  <c r="X537" i="1"/>
  <c r="X538" i="1"/>
  <c r="X539" i="1"/>
  <c r="X540" i="1"/>
  <c r="X541" i="1"/>
  <c r="X542" i="1"/>
  <c r="X543" i="1"/>
  <c r="X544" i="1"/>
  <c r="X545" i="1"/>
  <c r="X546" i="1"/>
  <c r="X547" i="1"/>
  <c r="X548" i="1"/>
  <c r="X549" i="1"/>
  <c r="X550" i="1"/>
  <c r="X551" i="1"/>
  <c r="X552" i="1"/>
  <c r="X553" i="1"/>
  <c r="X554" i="1"/>
  <c r="X555" i="1"/>
  <c r="X556" i="1"/>
  <c r="X557" i="1"/>
  <c r="X558" i="1"/>
  <c r="X559" i="1"/>
  <c r="X560" i="1"/>
  <c r="X561" i="1"/>
  <c r="X562" i="1"/>
  <c r="X563" i="1"/>
  <c r="X564" i="1"/>
  <c r="X565" i="1"/>
  <c r="X566" i="1"/>
  <c r="X567" i="1"/>
  <c r="X568" i="1"/>
  <c r="X569" i="1"/>
  <c r="X570" i="1"/>
  <c r="X571" i="1"/>
  <c r="X572" i="1"/>
  <c r="X573" i="1"/>
  <c r="X574" i="1"/>
  <c r="X575" i="1"/>
  <c r="X576" i="1"/>
  <c r="X577" i="1"/>
  <c r="X578" i="1"/>
  <c r="X579" i="1"/>
  <c r="X580" i="1"/>
  <c r="X581" i="1"/>
  <c r="X582" i="1"/>
  <c r="X583" i="1"/>
  <c r="X584" i="1"/>
  <c r="X585" i="1"/>
  <c r="X586" i="1"/>
  <c r="X587" i="1"/>
  <c r="X588" i="1"/>
  <c r="X589" i="1"/>
  <c r="X590" i="1"/>
  <c r="X591" i="1"/>
  <c r="X592" i="1"/>
  <c r="X593" i="1"/>
  <c r="X594" i="1"/>
  <c r="X595" i="1"/>
  <c r="X596" i="1"/>
  <c r="X597" i="1"/>
  <c r="X598" i="1"/>
  <c r="X599" i="1"/>
  <c r="X600" i="1"/>
  <c r="X601" i="1"/>
  <c r="X602" i="1"/>
  <c r="X603" i="1"/>
  <c r="X604" i="1"/>
  <c r="X605" i="1"/>
  <c r="X606" i="1"/>
  <c r="X607" i="1"/>
  <c r="X608" i="1"/>
  <c r="X609" i="1"/>
  <c r="X610" i="1"/>
  <c r="X611" i="1"/>
  <c r="X612" i="1"/>
  <c r="X613" i="1"/>
  <c r="X614" i="1"/>
  <c r="X615" i="1"/>
  <c r="X616" i="1"/>
  <c r="X617" i="1"/>
  <c r="X618" i="1"/>
  <c r="X619" i="1"/>
  <c r="X620" i="1"/>
  <c r="X621" i="1"/>
  <c r="X622" i="1"/>
  <c r="X623" i="1"/>
  <c r="X624" i="1"/>
  <c r="X625" i="1"/>
  <c r="X626" i="1"/>
  <c r="X627" i="1"/>
  <c r="X628" i="1"/>
  <c r="X629" i="1"/>
  <c r="X630" i="1"/>
  <c r="X631" i="1"/>
  <c r="X632" i="1"/>
  <c r="X633" i="1"/>
  <c r="X634" i="1"/>
  <c r="X635" i="1"/>
  <c r="X636" i="1"/>
  <c r="X637" i="1"/>
  <c r="X638" i="1"/>
  <c r="X639" i="1"/>
  <c r="X640" i="1"/>
  <c r="X641" i="1"/>
  <c r="X642" i="1"/>
  <c r="X643" i="1"/>
  <c r="X644" i="1"/>
  <c r="X645" i="1"/>
  <c r="X646" i="1"/>
  <c r="X647" i="1"/>
  <c r="X648" i="1"/>
  <c r="X649" i="1"/>
  <c r="X650" i="1"/>
  <c r="X651" i="1"/>
  <c r="X652" i="1"/>
  <c r="X653" i="1"/>
  <c r="X654" i="1"/>
  <c r="X655" i="1"/>
  <c r="X656" i="1"/>
  <c r="X657" i="1"/>
  <c r="X658" i="1"/>
  <c r="X659" i="1"/>
  <c r="X660" i="1"/>
  <c r="X661" i="1"/>
  <c r="X662" i="1"/>
  <c r="X663" i="1"/>
  <c r="X664" i="1"/>
  <c r="X665" i="1"/>
  <c r="X666" i="1"/>
  <c r="X667" i="1"/>
  <c r="X668" i="1"/>
  <c r="X669" i="1"/>
  <c r="X670" i="1"/>
  <c r="X671" i="1"/>
  <c r="X672" i="1"/>
  <c r="X673" i="1"/>
  <c r="X674" i="1"/>
  <c r="X675" i="1"/>
  <c r="X676" i="1"/>
  <c r="X677" i="1"/>
  <c r="X678" i="1"/>
  <c r="X679" i="1"/>
  <c r="X680" i="1"/>
  <c r="X681" i="1"/>
  <c r="X682" i="1"/>
  <c r="X683" i="1"/>
  <c r="X684" i="1"/>
  <c r="X685" i="1"/>
  <c r="X686" i="1"/>
  <c r="X687" i="1"/>
  <c r="X688" i="1"/>
  <c r="X689" i="1"/>
  <c r="X690" i="1"/>
  <c r="X691" i="1"/>
  <c r="X692" i="1"/>
  <c r="X693" i="1"/>
  <c r="X694" i="1"/>
  <c r="X695" i="1"/>
  <c r="X696" i="1"/>
  <c r="X697" i="1"/>
  <c r="X698" i="1"/>
  <c r="X699" i="1"/>
  <c r="X700" i="1"/>
  <c r="X701" i="1"/>
  <c r="X702" i="1"/>
  <c r="X703" i="1"/>
  <c r="X704" i="1"/>
  <c r="X705" i="1"/>
  <c r="X706" i="1"/>
  <c r="X707" i="1"/>
  <c r="X708" i="1"/>
  <c r="X709" i="1"/>
  <c r="X710" i="1"/>
  <c r="X711" i="1"/>
  <c r="X712" i="1"/>
  <c r="X713" i="1"/>
  <c r="X714" i="1"/>
  <c r="X715" i="1"/>
  <c r="X716" i="1"/>
  <c r="X717" i="1"/>
  <c r="X718" i="1"/>
  <c r="X719" i="1"/>
  <c r="X720" i="1"/>
  <c r="X721" i="1"/>
  <c r="X722" i="1"/>
  <c r="X723" i="1"/>
  <c r="X724" i="1"/>
  <c r="X725" i="1"/>
  <c r="X726" i="1"/>
  <c r="X727" i="1"/>
  <c r="X728" i="1"/>
  <c r="X729" i="1"/>
  <c r="X730" i="1"/>
  <c r="X731" i="1"/>
  <c r="X732" i="1"/>
  <c r="X733" i="1"/>
  <c r="X734" i="1"/>
  <c r="X735" i="1"/>
  <c r="X736" i="1"/>
  <c r="X737" i="1"/>
  <c r="X738" i="1"/>
  <c r="X739" i="1"/>
  <c r="X740" i="1"/>
  <c r="X741" i="1"/>
  <c r="X742" i="1"/>
  <c r="X743" i="1"/>
  <c r="X744" i="1"/>
  <c r="X745" i="1"/>
  <c r="X746" i="1"/>
  <c r="X747" i="1"/>
  <c r="X748" i="1"/>
  <c r="X749" i="1"/>
  <c r="X750" i="1"/>
  <c r="X751" i="1"/>
  <c r="X752" i="1"/>
  <c r="X753" i="1"/>
  <c r="X754" i="1"/>
  <c r="X755" i="1"/>
  <c r="X756" i="1"/>
  <c r="X757" i="1"/>
  <c r="X758" i="1"/>
  <c r="X759" i="1"/>
  <c r="X760" i="1"/>
  <c r="X761" i="1"/>
  <c r="X762" i="1"/>
  <c r="X763" i="1"/>
  <c r="X764" i="1"/>
  <c r="X765" i="1"/>
  <c r="X766" i="1"/>
  <c r="X767" i="1"/>
  <c r="X768" i="1"/>
  <c r="X769" i="1"/>
  <c r="X770" i="1"/>
  <c r="X771" i="1"/>
  <c r="X772" i="1"/>
  <c r="X773" i="1"/>
  <c r="X774" i="1"/>
  <c r="X775" i="1"/>
  <c r="X776" i="1"/>
  <c r="X777" i="1"/>
  <c r="X778" i="1"/>
  <c r="X779" i="1"/>
  <c r="X780" i="1"/>
  <c r="X781" i="1"/>
  <c r="X782" i="1"/>
  <c r="X783" i="1"/>
  <c r="X784" i="1"/>
  <c r="X785" i="1"/>
  <c r="X786" i="1"/>
  <c r="X787" i="1"/>
  <c r="X788" i="1"/>
  <c r="X789" i="1"/>
  <c r="X790" i="1"/>
  <c r="X791" i="1"/>
  <c r="X792" i="1"/>
  <c r="X793" i="1"/>
  <c r="X794" i="1"/>
  <c r="X795" i="1"/>
  <c r="X796" i="1"/>
  <c r="X797" i="1"/>
  <c r="X798" i="1"/>
  <c r="X799" i="1"/>
  <c r="X800" i="1"/>
  <c r="X801" i="1"/>
  <c r="X802" i="1"/>
  <c r="X803" i="1"/>
  <c r="X804" i="1"/>
  <c r="X805" i="1"/>
  <c r="X806" i="1"/>
  <c r="X807" i="1"/>
  <c r="X808" i="1"/>
  <c r="X809" i="1"/>
  <c r="X810" i="1"/>
  <c r="X811" i="1"/>
  <c r="X812" i="1"/>
  <c r="X813" i="1"/>
  <c r="X814" i="1"/>
  <c r="X815" i="1"/>
  <c r="X816" i="1"/>
  <c r="X817" i="1"/>
  <c r="X818" i="1"/>
  <c r="X819" i="1"/>
  <c r="X820" i="1"/>
  <c r="X821" i="1"/>
  <c r="X822" i="1"/>
  <c r="X823" i="1"/>
  <c r="X824" i="1"/>
  <c r="X825" i="1"/>
  <c r="X826" i="1"/>
  <c r="X827" i="1"/>
  <c r="X828" i="1"/>
  <c r="X829" i="1"/>
  <c r="X830" i="1"/>
  <c r="X831" i="1"/>
  <c r="X832" i="1"/>
  <c r="X833" i="1"/>
  <c r="X834" i="1"/>
  <c r="X835" i="1"/>
  <c r="X836" i="1"/>
  <c r="X837" i="1"/>
  <c r="X838" i="1"/>
  <c r="X839" i="1"/>
  <c r="X840" i="1"/>
  <c r="X841" i="1"/>
  <c r="X842" i="1"/>
  <c r="X843" i="1"/>
  <c r="X844" i="1"/>
  <c r="X845" i="1"/>
  <c r="X846" i="1"/>
  <c r="X847" i="1"/>
  <c r="X848" i="1"/>
  <c r="X849" i="1"/>
  <c r="X850" i="1"/>
  <c r="X851" i="1"/>
  <c r="X852" i="1"/>
  <c r="X853" i="1"/>
  <c r="X854" i="1"/>
  <c r="X855" i="1"/>
  <c r="X856" i="1"/>
  <c r="X857" i="1"/>
  <c r="X858" i="1"/>
  <c r="X859" i="1"/>
  <c r="X860" i="1"/>
  <c r="X861" i="1"/>
  <c r="X862" i="1"/>
  <c r="X863" i="1"/>
  <c r="X864" i="1"/>
  <c r="X865" i="1"/>
  <c r="X866" i="1"/>
  <c r="X867" i="1"/>
  <c r="X868" i="1"/>
  <c r="X869" i="1"/>
  <c r="X870" i="1"/>
  <c r="X871" i="1"/>
  <c r="X872" i="1"/>
  <c r="X873" i="1"/>
  <c r="X874" i="1"/>
  <c r="X875" i="1"/>
  <c r="X876" i="1"/>
  <c r="X877" i="1"/>
  <c r="X878" i="1"/>
  <c r="X879" i="1"/>
  <c r="X880" i="1"/>
  <c r="X881" i="1"/>
  <c r="X882" i="1"/>
  <c r="X883" i="1"/>
  <c r="X884" i="1"/>
  <c r="X885" i="1"/>
  <c r="X886" i="1"/>
  <c r="X887" i="1"/>
  <c r="X888" i="1"/>
  <c r="X889" i="1"/>
  <c r="X890" i="1"/>
  <c r="X891" i="1"/>
  <c r="X892" i="1"/>
  <c r="X893" i="1"/>
  <c r="X894" i="1"/>
  <c r="X895" i="1"/>
  <c r="X896" i="1"/>
  <c r="X897" i="1"/>
  <c r="X898" i="1"/>
  <c r="X899" i="1"/>
  <c r="X900" i="1"/>
  <c r="X901" i="1"/>
  <c r="X902" i="1"/>
  <c r="X903" i="1"/>
  <c r="X904" i="1"/>
  <c r="X905" i="1"/>
  <c r="X906" i="1"/>
  <c r="X907" i="1"/>
  <c r="X908" i="1"/>
  <c r="X909" i="1"/>
  <c r="X910" i="1"/>
  <c r="X911" i="1"/>
  <c r="X912" i="1"/>
  <c r="X913" i="1"/>
  <c r="X914" i="1"/>
  <c r="X915" i="1"/>
  <c r="X916" i="1"/>
  <c r="X917" i="1"/>
  <c r="X918" i="1"/>
  <c r="X919" i="1"/>
  <c r="X920" i="1"/>
  <c r="X921" i="1"/>
  <c r="X922" i="1"/>
  <c r="X923" i="1"/>
  <c r="X924" i="1"/>
  <c r="X925" i="1"/>
  <c r="X926" i="1"/>
  <c r="X927" i="1"/>
  <c r="X928" i="1"/>
  <c r="X929" i="1"/>
  <c r="X930" i="1"/>
  <c r="X931" i="1"/>
  <c r="X932" i="1"/>
  <c r="X933" i="1"/>
  <c r="X934" i="1"/>
  <c r="X935" i="1"/>
  <c r="X936" i="1"/>
  <c r="X937" i="1"/>
  <c r="X938" i="1"/>
  <c r="X939" i="1"/>
  <c r="X940" i="1"/>
  <c r="X941" i="1"/>
  <c r="X942" i="1"/>
  <c r="X943" i="1"/>
  <c r="X944" i="1"/>
  <c r="X945" i="1"/>
  <c r="X946" i="1"/>
  <c r="X947" i="1"/>
  <c r="X948" i="1"/>
  <c r="X949" i="1"/>
  <c r="X950" i="1"/>
  <c r="X951" i="1"/>
  <c r="X952" i="1"/>
  <c r="X953" i="1"/>
  <c r="X954" i="1"/>
  <c r="X955" i="1"/>
  <c r="X956" i="1"/>
  <c r="X957" i="1"/>
  <c r="X958" i="1"/>
  <c r="X959" i="1"/>
  <c r="X960" i="1"/>
  <c r="X961" i="1"/>
  <c r="X962" i="1"/>
  <c r="X963" i="1"/>
  <c r="X964" i="1"/>
  <c r="X965" i="1"/>
  <c r="X966" i="1"/>
  <c r="X967" i="1"/>
  <c r="X968" i="1"/>
  <c r="X969" i="1"/>
  <c r="X970" i="1"/>
  <c r="X971" i="1"/>
  <c r="X972" i="1"/>
  <c r="X973" i="1"/>
  <c r="X974" i="1"/>
  <c r="X975" i="1"/>
  <c r="X976" i="1"/>
  <c r="X977" i="1"/>
  <c r="X978" i="1"/>
  <c r="X979" i="1"/>
  <c r="X980" i="1"/>
  <c r="X981" i="1"/>
  <c r="X982" i="1"/>
  <c r="X983" i="1"/>
  <c r="X984" i="1"/>
  <c r="X985" i="1"/>
  <c r="X986" i="1"/>
  <c r="X987" i="1"/>
  <c r="X988" i="1"/>
  <c r="X989" i="1"/>
  <c r="X990" i="1"/>
  <c r="X991" i="1"/>
  <c r="X992" i="1"/>
  <c r="X993" i="1"/>
  <c r="X994" i="1"/>
  <c r="X995" i="1"/>
  <c r="X996" i="1"/>
  <c r="X997" i="1"/>
  <c r="X998" i="1"/>
  <c r="X999" i="1"/>
  <c r="X1000" i="1"/>
  <c r="W3" i="1"/>
  <c r="W4" i="1"/>
  <c r="W5" i="1"/>
  <c r="W6" i="1"/>
  <c r="W7" i="1"/>
  <c r="W8" i="1"/>
  <c r="W10" i="1"/>
  <c r="W11" i="1"/>
  <c r="W12" i="1"/>
  <c r="W13" i="1"/>
  <c r="W14" i="1"/>
  <c r="W15" i="1"/>
  <c r="W17" i="1"/>
  <c r="W18" i="1"/>
  <c r="W19" i="1"/>
  <c r="W20" i="1"/>
  <c r="W21" i="1"/>
  <c r="W22" i="1"/>
  <c r="W23" i="1"/>
  <c r="W25" i="1"/>
  <c r="W26" i="1"/>
  <c r="W27" i="1"/>
  <c r="W28" i="1"/>
  <c r="W29" i="1"/>
  <c r="W30" i="1"/>
  <c r="W31" i="1"/>
  <c r="W33" i="1"/>
  <c r="W34" i="1"/>
  <c r="W35" i="1"/>
  <c r="W36" i="1"/>
  <c r="W37" i="1"/>
  <c r="W38" i="1"/>
  <c r="W40" i="1"/>
  <c r="W41" i="1"/>
  <c r="W42" i="1"/>
  <c r="W43" i="1"/>
  <c r="W44" i="1"/>
  <c r="W46" i="1"/>
  <c r="W47" i="1"/>
  <c r="W48" i="1"/>
  <c r="W49" i="1"/>
  <c r="W50" i="1"/>
  <c r="W52" i="1"/>
  <c r="W53" i="1"/>
  <c r="W54" i="1"/>
  <c r="W55" i="1"/>
  <c r="W56" i="1"/>
  <c r="W58" i="1"/>
  <c r="W59" i="1"/>
  <c r="W60" i="1"/>
  <c r="W61" i="1"/>
  <c r="W62"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W110" i="1"/>
  <c r="W111" i="1"/>
  <c r="W112" i="1"/>
  <c r="W113" i="1"/>
  <c r="W114" i="1"/>
  <c r="W115" i="1"/>
  <c r="W116" i="1"/>
  <c r="W117" i="1"/>
  <c r="W118" i="1"/>
  <c r="W119" i="1"/>
  <c r="W120" i="1"/>
  <c r="W121" i="1"/>
  <c r="W122" i="1"/>
  <c r="W123" i="1"/>
  <c r="W124" i="1"/>
  <c r="W125" i="1"/>
  <c r="W126" i="1"/>
  <c r="W127" i="1"/>
  <c r="W128" i="1"/>
  <c r="W129" i="1"/>
  <c r="W130" i="1"/>
  <c r="W131" i="1"/>
  <c r="W132" i="1"/>
  <c r="W133" i="1"/>
  <c r="W134" i="1"/>
  <c r="W135" i="1"/>
  <c r="W136" i="1"/>
  <c r="W137" i="1"/>
  <c r="W138" i="1"/>
  <c r="W139" i="1"/>
  <c r="W140" i="1"/>
  <c r="W141" i="1"/>
  <c r="W142" i="1"/>
  <c r="W143" i="1"/>
  <c r="W144" i="1"/>
  <c r="W145" i="1"/>
  <c r="W146" i="1"/>
  <c r="W147" i="1"/>
  <c r="W148" i="1"/>
  <c r="W149" i="1"/>
  <c r="W150" i="1"/>
  <c r="W151" i="1"/>
  <c r="W152" i="1"/>
  <c r="W153" i="1"/>
  <c r="W154" i="1"/>
  <c r="W155" i="1"/>
  <c r="W156" i="1"/>
  <c r="W157" i="1"/>
  <c r="W158" i="1"/>
  <c r="W159" i="1"/>
  <c r="W160" i="1"/>
  <c r="W161" i="1"/>
  <c r="W162" i="1"/>
  <c r="W163" i="1"/>
  <c r="W164" i="1"/>
  <c r="W165" i="1"/>
  <c r="W166" i="1"/>
  <c r="W167" i="1"/>
  <c r="W168" i="1"/>
  <c r="W169" i="1"/>
  <c r="W170" i="1"/>
  <c r="W171" i="1"/>
  <c r="W172" i="1"/>
  <c r="W173" i="1"/>
  <c r="W174" i="1"/>
  <c r="W175" i="1"/>
  <c r="W176" i="1"/>
  <c r="W177" i="1"/>
  <c r="W178" i="1"/>
  <c r="W179" i="1"/>
  <c r="W180" i="1"/>
  <c r="W181" i="1"/>
  <c r="W182" i="1"/>
  <c r="W183" i="1"/>
  <c r="W184" i="1"/>
  <c r="W185" i="1"/>
  <c r="W186" i="1"/>
  <c r="W187" i="1"/>
  <c r="W188" i="1"/>
  <c r="W189" i="1"/>
  <c r="W190" i="1"/>
  <c r="W191" i="1"/>
  <c r="W192" i="1"/>
  <c r="W193" i="1"/>
  <c r="W194" i="1"/>
  <c r="W195" i="1"/>
  <c r="W196" i="1"/>
  <c r="W197" i="1"/>
  <c r="W198" i="1"/>
  <c r="W199" i="1"/>
  <c r="W200" i="1"/>
  <c r="W201" i="1"/>
  <c r="W202" i="1"/>
  <c r="W203" i="1"/>
  <c r="W204" i="1"/>
  <c r="W205" i="1"/>
  <c r="W206" i="1"/>
  <c r="W207" i="1"/>
  <c r="W208" i="1"/>
  <c r="W209" i="1"/>
  <c r="W210" i="1"/>
  <c r="W211" i="1"/>
  <c r="W212" i="1"/>
  <c r="W213" i="1"/>
  <c r="W214" i="1"/>
  <c r="W215" i="1"/>
  <c r="W216" i="1"/>
  <c r="W217" i="1"/>
  <c r="W218" i="1"/>
  <c r="W219" i="1"/>
  <c r="W220" i="1"/>
  <c r="W221" i="1"/>
  <c r="W222" i="1"/>
  <c r="W223" i="1"/>
  <c r="W224" i="1"/>
  <c r="W225" i="1"/>
  <c r="W226" i="1"/>
  <c r="W227" i="1"/>
  <c r="W228" i="1"/>
  <c r="W229" i="1"/>
  <c r="W230" i="1"/>
  <c r="W231" i="1"/>
  <c r="W232" i="1"/>
  <c r="W233" i="1"/>
  <c r="W234" i="1"/>
  <c r="W235" i="1"/>
  <c r="W236" i="1"/>
  <c r="W237" i="1"/>
  <c r="W238" i="1"/>
  <c r="W239" i="1"/>
  <c r="W240" i="1"/>
  <c r="W241" i="1"/>
  <c r="W242" i="1"/>
  <c r="W243" i="1"/>
  <c r="W244" i="1"/>
  <c r="W245" i="1"/>
  <c r="W246" i="1"/>
  <c r="W247" i="1"/>
  <c r="W248" i="1"/>
  <c r="W249" i="1"/>
  <c r="W250" i="1"/>
  <c r="W251" i="1"/>
  <c r="W252" i="1"/>
  <c r="W253" i="1"/>
  <c r="W254" i="1"/>
  <c r="W255" i="1"/>
  <c r="W256" i="1"/>
  <c r="W257" i="1"/>
  <c r="W258" i="1"/>
  <c r="W259" i="1"/>
  <c r="W260" i="1"/>
  <c r="W261" i="1"/>
  <c r="W262" i="1"/>
  <c r="W263" i="1"/>
  <c r="W264" i="1"/>
  <c r="W265" i="1"/>
  <c r="W266" i="1"/>
  <c r="W267" i="1"/>
  <c r="W268" i="1"/>
  <c r="W269" i="1"/>
  <c r="W270" i="1"/>
  <c r="W271" i="1"/>
  <c r="W272" i="1"/>
  <c r="W273" i="1"/>
  <c r="W274" i="1"/>
  <c r="W275" i="1"/>
  <c r="W276" i="1"/>
  <c r="W277" i="1"/>
  <c r="W278" i="1"/>
  <c r="W279" i="1"/>
  <c r="W280" i="1"/>
  <c r="W281" i="1"/>
  <c r="W282" i="1"/>
  <c r="W283" i="1"/>
  <c r="W284" i="1"/>
  <c r="W285" i="1"/>
  <c r="W286" i="1"/>
  <c r="W287" i="1"/>
  <c r="W288" i="1"/>
  <c r="W289" i="1"/>
  <c r="W290" i="1"/>
  <c r="W291" i="1"/>
  <c r="W292" i="1"/>
  <c r="W293" i="1"/>
  <c r="W294" i="1"/>
  <c r="W295" i="1"/>
  <c r="W296" i="1"/>
  <c r="W297" i="1"/>
  <c r="W298" i="1"/>
  <c r="W299" i="1"/>
  <c r="W300" i="1"/>
  <c r="W301" i="1"/>
  <c r="W302" i="1"/>
  <c r="W303" i="1"/>
  <c r="W304" i="1"/>
  <c r="W305" i="1"/>
  <c r="W306" i="1"/>
  <c r="W307" i="1"/>
  <c r="W308" i="1"/>
  <c r="W309" i="1"/>
  <c r="W310" i="1"/>
  <c r="W311" i="1"/>
  <c r="W312" i="1"/>
  <c r="W313" i="1"/>
  <c r="W314" i="1"/>
  <c r="W315" i="1"/>
  <c r="W316" i="1"/>
  <c r="W317" i="1"/>
  <c r="W318" i="1"/>
  <c r="W319" i="1"/>
  <c r="W320" i="1"/>
  <c r="W321" i="1"/>
  <c r="W322" i="1"/>
  <c r="W323" i="1"/>
  <c r="W324" i="1"/>
  <c r="W325" i="1"/>
  <c r="W326" i="1"/>
  <c r="W327" i="1"/>
  <c r="W328" i="1"/>
  <c r="W329" i="1"/>
  <c r="W330" i="1"/>
  <c r="W331" i="1"/>
  <c r="W332" i="1"/>
  <c r="W333" i="1"/>
  <c r="W334" i="1"/>
  <c r="W335" i="1"/>
  <c r="W336" i="1"/>
  <c r="W337" i="1"/>
  <c r="W338" i="1"/>
  <c r="W339" i="1"/>
  <c r="W340" i="1"/>
  <c r="W341" i="1"/>
  <c r="W342" i="1"/>
  <c r="W343" i="1"/>
  <c r="W344" i="1"/>
  <c r="W345" i="1"/>
  <c r="W346" i="1"/>
  <c r="W347" i="1"/>
  <c r="W348" i="1"/>
  <c r="W349" i="1"/>
  <c r="W350" i="1"/>
  <c r="W351" i="1"/>
  <c r="W352" i="1"/>
  <c r="W353" i="1"/>
  <c r="W354" i="1"/>
  <c r="W355" i="1"/>
  <c r="W356" i="1"/>
  <c r="W357" i="1"/>
  <c r="W358" i="1"/>
  <c r="W359" i="1"/>
  <c r="W360" i="1"/>
  <c r="W361" i="1"/>
  <c r="W362" i="1"/>
  <c r="W363" i="1"/>
  <c r="W364" i="1"/>
  <c r="W365" i="1"/>
  <c r="W366" i="1"/>
  <c r="W367" i="1"/>
  <c r="W368" i="1"/>
  <c r="W369" i="1"/>
  <c r="W370" i="1"/>
  <c r="W371" i="1"/>
  <c r="W372" i="1"/>
  <c r="W373" i="1"/>
  <c r="W374" i="1"/>
  <c r="W375" i="1"/>
  <c r="W376" i="1"/>
  <c r="W377" i="1"/>
  <c r="W378" i="1"/>
  <c r="W379" i="1"/>
  <c r="W380" i="1"/>
  <c r="W381" i="1"/>
  <c r="W382" i="1"/>
  <c r="W383" i="1"/>
  <c r="W384" i="1"/>
  <c r="W385" i="1"/>
  <c r="W386" i="1"/>
  <c r="W387" i="1"/>
  <c r="W388" i="1"/>
  <c r="W389" i="1"/>
  <c r="W390" i="1"/>
  <c r="W391" i="1"/>
  <c r="W392" i="1"/>
  <c r="W393" i="1"/>
  <c r="W394" i="1"/>
  <c r="W395" i="1"/>
  <c r="W396" i="1"/>
  <c r="W397" i="1"/>
  <c r="W398" i="1"/>
  <c r="W399" i="1"/>
  <c r="W400" i="1"/>
  <c r="W401" i="1"/>
  <c r="W402" i="1"/>
  <c r="W403" i="1"/>
  <c r="W404" i="1"/>
  <c r="W405" i="1"/>
  <c r="W406" i="1"/>
  <c r="W407" i="1"/>
  <c r="W408" i="1"/>
  <c r="W409" i="1"/>
  <c r="W410" i="1"/>
  <c r="W411" i="1"/>
  <c r="W412" i="1"/>
  <c r="W413" i="1"/>
  <c r="W414" i="1"/>
  <c r="W415" i="1"/>
  <c r="W416" i="1"/>
  <c r="W417" i="1"/>
  <c r="W418" i="1"/>
  <c r="W419" i="1"/>
  <c r="W420" i="1"/>
  <c r="W421" i="1"/>
  <c r="W422" i="1"/>
  <c r="W423" i="1"/>
  <c r="W424" i="1"/>
  <c r="W425" i="1"/>
  <c r="W426" i="1"/>
  <c r="W427" i="1"/>
  <c r="W428" i="1"/>
  <c r="W429" i="1"/>
  <c r="W430" i="1"/>
  <c r="W431" i="1"/>
  <c r="W432" i="1"/>
  <c r="W433" i="1"/>
  <c r="W434" i="1"/>
  <c r="W435" i="1"/>
  <c r="W436" i="1"/>
  <c r="W437" i="1"/>
  <c r="W438" i="1"/>
  <c r="W439" i="1"/>
  <c r="W440" i="1"/>
  <c r="W441" i="1"/>
  <c r="W442" i="1"/>
  <c r="W443" i="1"/>
  <c r="W444" i="1"/>
  <c r="W445" i="1"/>
  <c r="W446" i="1"/>
  <c r="W447" i="1"/>
  <c r="W448" i="1"/>
  <c r="W449" i="1"/>
  <c r="W450" i="1"/>
  <c r="W451" i="1"/>
  <c r="W452" i="1"/>
  <c r="W453" i="1"/>
  <c r="W454" i="1"/>
  <c r="W455" i="1"/>
  <c r="W456" i="1"/>
  <c r="W457" i="1"/>
  <c r="W458" i="1"/>
  <c r="W459" i="1"/>
  <c r="W460" i="1"/>
  <c r="W461" i="1"/>
  <c r="W462" i="1"/>
  <c r="W463" i="1"/>
  <c r="W464" i="1"/>
  <c r="W465" i="1"/>
  <c r="W466" i="1"/>
  <c r="W467" i="1"/>
  <c r="W468" i="1"/>
  <c r="W469" i="1"/>
  <c r="W470" i="1"/>
  <c r="W471" i="1"/>
  <c r="W472" i="1"/>
  <c r="W473" i="1"/>
  <c r="W474" i="1"/>
  <c r="W475" i="1"/>
  <c r="W476" i="1"/>
  <c r="W477" i="1"/>
  <c r="W478" i="1"/>
  <c r="W479" i="1"/>
  <c r="W480" i="1"/>
  <c r="W481" i="1"/>
  <c r="W482" i="1"/>
  <c r="W483" i="1"/>
  <c r="W484" i="1"/>
  <c r="W485" i="1"/>
  <c r="W486" i="1"/>
  <c r="W487" i="1"/>
  <c r="W488" i="1"/>
  <c r="W489" i="1"/>
  <c r="W490" i="1"/>
  <c r="W491" i="1"/>
  <c r="W492" i="1"/>
  <c r="W493" i="1"/>
  <c r="W494" i="1"/>
  <c r="W495" i="1"/>
  <c r="W496" i="1"/>
  <c r="W497" i="1"/>
  <c r="W498" i="1"/>
  <c r="W499" i="1"/>
  <c r="W500" i="1"/>
  <c r="W501" i="1"/>
  <c r="W502" i="1"/>
  <c r="W503" i="1"/>
  <c r="W504" i="1"/>
  <c r="W505" i="1"/>
  <c r="W506" i="1"/>
  <c r="W507" i="1"/>
  <c r="W508" i="1"/>
  <c r="W509" i="1"/>
  <c r="W510" i="1"/>
  <c r="W511" i="1"/>
  <c r="W512" i="1"/>
  <c r="W513" i="1"/>
  <c r="W514" i="1"/>
  <c r="W515" i="1"/>
  <c r="W516" i="1"/>
  <c r="W517" i="1"/>
  <c r="W518" i="1"/>
  <c r="W519" i="1"/>
  <c r="W520" i="1"/>
  <c r="W521" i="1"/>
  <c r="W522" i="1"/>
  <c r="W523" i="1"/>
  <c r="W524" i="1"/>
  <c r="W525" i="1"/>
  <c r="W526" i="1"/>
  <c r="W527" i="1"/>
  <c r="W528" i="1"/>
  <c r="W529" i="1"/>
  <c r="W530" i="1"/>
  <c r="W531" i="1"/>
  <c r="W532" i="1"/>
  <c r="W533" i="1"/>
  <c r="W534" i="1"/>
  <c r="W535" i="1"/>
  <c r="W536" i="1"/>
  <c r="W537" i="1"/>
  <c r="W538" i="1"/>
  <c r="W539" i="1"/>
  <c r="W540" i="1"/>
  <c r="W541" i="1"/>
  <c r="W542" i="1"/>
  <c r="W543" i="1"/>
  <c r="W544" i="1"/>
  <c r="W545" i="1"/>
  <c r="W546" i="1"/>
  <c r="W547" i="1"/>
  <c r="W548" i="1"/>
  <c r="W549" i="1"/>
  <c r="W550" i="1"/>
  <c r="W551" i="1"/>
  <c r="W552" i="1"/>
  <c r="W553" i="1"/>
  <c r="W554" i="1"/>
  <c r="W555" i="1"/>
  <c r="W556" i="1"/>
  <c r="W557" i="1"/>
  <c r="W558" i="1"/>
  <c r="W559" i="1"/>
  <c r="W560" i="1"/>
  <c r="W561" i="1"/>
  <c r="W562" i="1"/>
  <c r="W563" i="1"/>
  <c r="W564" i="1"/>
  <c r="W565" i="1"/>
  <c r="W566" i="1"/>
  <c r="W567" i="1"/>
  <c r="W568" i="1"/>
  <c r="W569" i="1"/>
  <c r="W570" i="1"/>
  <c r="W571" i="1"/>
  <c r="W572" i="1"/>
  <c r="W573" i="1"/>
  <c r="W574" i="1"/>
  <c r="W575" i="1"/>
  <c r="W576" i="1"/>
  <c r="W577" i="1"/>
  <c r="W578" i="1"/>
  <c r="W579" i="1"/>
  <c r="W580" i="1"/>
  <c r="W581" i="1"/>
  <c r="W582" i="1"/>
  <c r="W583" i="1"/>
  <c r="W584" i="1"/>
  <c r="W585" i="1"/>
  <c r="W586" i="1"/>
  <c r="W587" i="1"/>
  <c r="W588" i="1"/>
  <c r="W589" i="1"/>
  <c r="W590" i="1"/>
  <c r="W591" i="1"/>
  <c r="W592" i="1"/>
  <c r="W593" i="1"/>
  <c r="W594" i="1"/>
  <c r="W595" i="1"/>
  <c r="W596" i="1"/>
  <c r="W597" i="1"/>
  <c r="W598" i="1"/>
  <c r="W599" i="1"/>
  <c r="W600" i="1"/>
  <c r="W601" i="1"/>
  <c r="W602" i="1"/>
  <c r="W603" i="1"/>
  <c r="W604" i="1"/>
  <c r="W605" i="1"/>
  <c r="W606" i="1"/>
  <c r="W607" i="1"/>
  <c r="W608" i="1"/>
  <c r="W609" i="1"/>
  <c r="W610" i="1"/>
  <c r="W611" i="1"/>
  <c r="W612" i="1"/>
  <c r="W613" i="1"/>
  <c r="W614" i="1"/>
  <c r="W615" i="1"/>
  <c r="W616" i="1"/>
  <c r="W617" i="1"/>
  <c r="W618" i="1"/>
  <c r="W619" i="1"/>
  <c r="W620" i="1"/>
  <c r="W621" i="1"/>
  <c r="W622" i="1"/>
  <c r="W623" i="1"/>
  <c r="W624" i="1"/>
  <c r="W625" i="1"/>
  <c r="W626" i="1"/>
  <c r="W627" i="1"/>
  <c r="W628" i="1"/>
  <c r="W629" i="1"/>
  <c r="W630" i="1"/>
  <c r="W631" i="1"/>
  <c r="W632" i="1"/>
  <c r="W633" i="1"/>
  <c r="W634" i="1"/>
  <c r="W635" i="1"/>
  <c r="W636" i="1"/>
  <c r="W637" i="1"/>
  <c r="W638" i="1"/>
  <c r="W639" i="1"/>
  <c r="W640" i="1"/>
  <c r="W641" i="1"/>
  <c r="W642" i="1"/>
  <c r="W643" i="1"/>
  <c r="W644" i="1"/>
  <c r="W645" i="1"/>
  <c r="W646" i="1"/>
  <c r="W647" i="1"/>
  <c r="W648" i="1"/>
  <c r="W649" i="1"/>
  <c r="W650" i="1"/>
  <c r="W651" i="1"/>
  <c r="W652" i="1"/>
  <c r="W653" i="1"/>
  <c r="W654" i="1"/>
  <c r="W655" i="1"/>
  <c r="W656" i="1"/>
  <c r="W657" i="1"/>
  <c r="W658" i="1"/>
  <c r="W659" i="1"/>
  <c r="W660" i="1"/>
  <c r="W661" i="1"/>
  <c r="W662" i="1"/>
  <c r="W663" i="1"/>
  <c r="W664" i="1"/>
  <c r="W665" i="1"/>
  <c r="W666" i="1"/>
  <c r="W667" i="1"/>
  <c r="W668" i="1"/>
  <c r="W669" i="1"/>
  <c r="W670" i="1"/>
  <c r="W671" i="1"/>
  <c r="W672" i="1"/>
  <c r="W673" i="1"/>
  <c r="W674" i="1"/>
  <c r="W675" i="1"/>
  <c r="W676" i="1"/>
  <c r="W677" i="1"/>
  <c r="W678" i="1"/>
  <c r="W679" i="1"/>
  <c r="W680" i="1"/>
  <c r="W681" i="1"/>
  <c r="W682" i="1"/>
  <c r="W683" i="1"/>
  <c r="W684" i="1"/>
  <c r="W685" i="1"/>
  <c r="W686" i="1"/>
  <c r="W687" i="1"/>
  <c r="W688" i="1"/>
  <c r="W689" i="1"/>
  <c r="W690" i="1"/>
  <c r="W691" i="1"/>
  <c r="W692" i="1"/>
  <c r="W693" i="1"/>
  <c r="W694" i="1"/>
  <c r="W695" i="1"/>
  <c r="W696" i="1"/>
  <c r="W697" i="1"/>
  <c r="W698" i="1"/>
  <c r="W699" i="1"/>
  <c r="W700" i="1"/>
  <c r="W701" i="1"/>
  <c r="W702" i="1"/>
  <c r="W703" i="1"/>
  <c r="W704" i="1"/>
  <c r="W705" i="1"/>
  <c r="W706" i="1"/>
  <c r="W707" i="1"/>
  <c r="W708" i="1"/>
  <c r="W709" i="1"/>
  <c r="W710" i="1"/>
  <c r="W711" i="1"/>
  <c r="W712" i="1"/>
  <c r="W713" i="1"/>
  <c r="W714" i="1"/>
  <c r="W715" i="1"/>
  <c r="W716" i="1"/>
  <c r="W717" i="1"/>
  <c r="W718" i="1"/>
  <c r="W719" i="1"/>
  <c r="W720" i="1"/>
  <c r="W721" i="1"/>
  <c r="W722" i="1"/>
  <c r="W723" i="1"/>
  <c r="W724" i="1"/>
  <c r="W725" i="1"/>
  <c r="W726" i="1"/>
  <c r="W727" i="1"/>
  <c r="W728" i="1"/>
  <c r="W729" i="1"/>
  <c r="W730" i="1"/>
  <c r="W731" i="1"/>
  <c r="W732" i="1"/>
  <c r="W733" i="1"/>
  <c r="W734" i="1"/>
  <c r="W735" i="1"/>
  <c r="W736" i="1"/>
  <c r="W737" i="1"/>
  <c r="W738" i="1"/>
  <c r="W739" i="1"/>
  <c r="W740" i="1"/>
  <c r="W741" i="1"/>
  <c r="W742" i="1"/>
  <c r="W743" i="1"/>
  <c r="W744" i="1"/>
  <c r="W745" i="1"/>
  <c r="W746" i="1"/>
  <c r="W747" i="1"/>
  <c r="W748" i="1"/>
  <c r="W749" i="1"/>
  <c r="W750" i="1"/>
  <c r="W751" i="1"/>
  <c r="W752" i="1"/>
  <c r="W753" i="1"/>
  <c r="W754" i="1"/>
  <c r="W755" i="1"/>
  <c r="W756" i="1"/>
  <c r="W757" i="1"/>
  <c r="W758" i="1"/>
  <c r="W759" i="1"/>
  <c r="W760" i="1"/>
  <c r="W761" i="1"/>
  <c r="W762" i="1"/>
  <c r="W763" i="1"/>
  <c r="W764" i="1"/>
  <c r="W765" i="1"/>
  <c r="W766" i="1"/>
  <c r="W767" i="1"/>
  <c r="W768" i="1"/>
  <c r="W769" i="1"/>
  <c r="W770" i="1"/>
  <c r="W771" i="1"/>
  <c r="W772" i="1"/>
  <c r="W773" i="1"/>
  <c r="W774" i="1"/>
  <c r="W775" i="1"/>
  <c r="W776" i="1"/>
  <c r="W777" i="1"/>
  <c r="W778" i="1"/>
  <c r="W779" i="1"/>
  <c r="W780" i="1"/>
  <c r="W781" i="1"/>
  <c r="W782" i="1"/>
  <c r="W783" i="1"/>
  <c r="W784" i="1"/>
  <c r="W785" i="1"/>
  <c r="W786" i="1"/>
  <c r="W787" i="1"/>
  <c r="W788" i="1"/>
  <c r="W789" i="1"/>
  <c r="W790" i="1"/>
  <c r="W791" i="1"/>
  <c r="W792" i="1"/>
  <c r="W793" i="1"/>
  <c r="W794" i="1"/>
  <c r="W795" i="1"/>
  <c r="W796" i="1"/>
  <c r="W797" i="1"/>
  <c r="W798" i="1"/>
  <c r="W799" i="1"/>
  <c r="W800" i="1"/>
  <c r="W801" i="1"/>
  <c r="W802" i="1"/>
  <c r="W803" i="1"/>
  <c r="W804" i="1"/>
  <c r="W805" i="1"/>
  <c r="W806" i="1"/>
  <c r="W807" i="1"/>
  <c r="W808" i="1"/>
  <c r="W809" i="1"/>
  <c r="W810" i="1"/>
  <c r="W811" i="1"/>
  <c r="W812" i="1"/>
  <c r="W813" i="1"/>
  <c r="W814" i="1"/>
  <c r="W815" i="1"/>
  <c r="W816" i="1"/>
  <c r="W817" i="1"/>
  <c r="W818" i="1"/>
  <c r="W819" i="1"/>
  <c r="W820" i="1"/>
  <c r="W821" i="1"/>
  <c r="W822" i="1"/>
  <c r="W823" i="1"/>
  <c r="W824" i="1"/>
  <c r="W825" i="1"/>
  <c r="W826" i="1"/>
  <c r="W827" i="1"/>
  <c r="W828" i="1"/>
  <c r="W829" i="1"/>
  <c r="W830" i="1"/>
  <c r="W831" i="1"/>
  <c r="W832" i="1"/>
  <c r="W833" i="1"/>
  <c r="W834" i="1"/>
  <c r="W835" i="1"/>
  <c r="W836" i="1"/>
  <c r="W837" i="1"/>
  <c r="W838" i="1"/>
  <c r="W839" i="1"/>
  <c r="W840" i="1"/>
  <c r="W841" i="1"/>
  <c r="W842" i="1"/>
  <c r="W843" i="1"/>
  <c r="W844" i="1"/>
  <c r="W845" i="1"/>
  <c r="W846" i="1"/>
  <c r="W847" i="1"/>
  <c r="W848" i="1"/>
  <c r="W849" i="1"/>
  <c r="W850" i="1"/>
  <c r="W851" i="1"/>
  <c r="W852" i="1"/>
  <c r="W853" i="1"/>
  <c r="W854" i="1"/>
  <c r="W855" i="1"/>
  <c r="W856" i="1"/>
  <c r="W857" i="1"/>
  <c r="W858" i="1"/>
  <c r="W859" i="1"/>
  <c r="W860" i="1"/>
  <c r="W861" i="1"/>
  <c r="W862" i="1"/>
  <c r="W863" i="1"/>
  <c r="W864" i="1"/>
  <c r="W865" i="1"/>
  <c r="W866" i="1"/>
  <c r="W867" i="1"/>
  <c r="W868" i="1"/>
  <c r="W869" i="1"/>
  <c r="W870" i="1"/>
  <c r="W871" i="1"/>
  <c r="W872" i="1"/>
  <c r="W873" i="1"/>
  <c r="W874" i="1"/>
  <c r="W875" i="1"/>
  <c r="W876" i="1"/>
  <c r="W877" i="1"/>
  <c r="W878" i="1"/>
  <c r="W879" i="1"/>
  <c r="W880" i="1"/>
  <c r="W881" i="1"/>
  <c r="W882" i="1"/>
  <c r="W883" i="1"/>
  <c r="W884" i="1"/>
  <c r="W885" i="1"/>
  <c r="W886" i="1"/>
  <c r="W887" i="1"/>
  <c r="W888" i="1"/>
  <c r="W889" i="1"/>
  <c r="W890" i="1"/>
  <c r="W891" i="1"/>
  <c r="W892" i="1"/>
  <c r="W893" i="1"/>
  <c r="W894" i="1"/>
  <c r="W895" i="1"/>
  <c r="W896" i="1"/>
  <c r="W897" i="1"/>
  <c r="W898" i="1"/>
  <c r="W899" i="1"/>
  <c r="W900" i="1"/>
  <c r="W901" i="1"/>
  <c r="W902" i="1"/>
  <c r="W903" i="1"/>
  <c r="W904" i="1"/>
  <c r="W905" i="1"/>
  <c r="W906" i="1"/>
  <c r="W907" i="1"/>
  <c r="W908" i="1"/>
  <c r="W909" i="1"/>
  <c r="W910" i="1"/>
  <c r="W911" i="1"/>
  <c r="W912" i="1"/>
  <c r="W913" i="1"/>
  <c r="W914" i="1"/>
  <c r="W915" i="1"/>
  <c r="W916" i="1"/>
  <c r="W917" i="1"/>
  <c r="W918" i="1"/>
  <c r="W919" i="1"/>
  <c r="W920" i="1"/>
  <c r="W921" i="1"/>
  <c r="W922" i="1"/>
  <c r="W923" i="1"/>
  <c r="W924" i="1"/>
  <c r="W925" i="1"/>
  <c r="W926" i="1"/>
  <c r="W927" i="1"/>
  <c r="W928" i="1"/>
  <c r="W929" i="1"/>
  <c r="W930" i="1"/>
  <c r="W931" i="1"/>
  <c r="W932" i="1"/>
  <c r="W933" i="1"/>
  <c r="W934" i="1"/>
  <c r="W935" i="1"/>
  <c r="W936" i="1"/>
  <c r="W937" i="1"/>
  <c r="W938" i="1"/>
  <c r="W939" i="1"/>
  <c r="W940" i="1"/>
  <c r="W941" i="1"/>
  <c r="W942" i="1"/>
  <c r="W943" i="1"/>
  <c r="W944" i="1"/>
  <c r="W945" i="1"/>
  <c r="W946" i="1"/>
  <c r="W947" i="1"/>
  <c r="W948" i="1"/>
  <c r="W949" i="1"/>
  <c r="W950" i="1"/>
  <c r="W951" i="1"/>
  <c r="W952" i="1"/>
  <c r="W953" i="1"/>
  <c r="W954" i="1"/>
  <c r="W955" i="1"/>
  <c r="W956" i="1"/>
  <c r="W957" i="1"/>
  <c r="W958" i="1"/>
  <c r="W959" i="1"/>
  <c r="W960" i="1"/>
  <c r="W961" i="1"/>
  <c r="W962" i="1"/>
  <c r="W963" i="1"/>
  <c r="W964" i="1"/>
  <c r="W965" i="1"/>
  <c r="W966" i="1"/>
  <c r="W967" i="1"/>
  <c r="W968" i="1"/>
  <c r="W969" i="1"/>
  <c r="W970" i="1"/>
  <c r="W971" i="1"/>
  <c r="W972" i="1"/>
  <c r="W973" i="1"/>
  <c r="W974" i="1"/>
  <c r="W975" i="1"/>
  <c r="W976" i="1"/>
  <c r="W977" i="1"/>
  <c r="W978" i="1"/>
  <c r="W979" i="1"/>
  <c r="W980" i="1"/>
  <c r="W981" i="1"/>
  <c r="W982" i="1"/>
  <c r="W983" i="1"/>
  <c r="W984" i="1"/>
  <c r="W985" i="1"/>
  <c r="W986" i="1"/>
  <c r="W987" i="1"/>
  <c r="W988" i="1"/>
  <c r="W989" i="1"/>
  <c r="W990" i="1"/>
  <c r="W991" i="1"/>
  <c r="W992" i="1"/>
  <c r="W993" i="1"/>
  <c r="W994" i="1"/>
  <c r="W995" i="1"/>
  <c r="W996" i="1"/>
  <c r="W997" i="1"/>
  <c r="W998" i="1"/>
  <c r="W999" i="1"/>
  <c r="W1000" i="1"/>
  <c r="AC2" i="1"/>
  <c r="AC3" i="1"/>
  <c r="AC4" i="1"/>
  <c r="AC5" i="1"/>
  <c r="AC6" i="1"/>
  <c r="AC7" i="1"/>
  <c r="AC8" i="1"/>
  <c r="AC9" i="1"/>
  <c r="AC10" i="1"/>
  <c r="AC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70" i="1"/>
  <c r="AC71" i="1"/>
  <c r="AC72" i="1"/>
  <c r="AC73" i="1"/>
  <c r="AC74" i="1"/>
  <c r="AC75" i="1"/>
  <c r="AC76" i="1"/>
  <c r="AC77" i="1"/>
  <c r="AC78" i="1"/>
  <c r="AC79" i="1"/>
  <c r="AC80" i="1"/>
  <c r="AC81" i="1"/>
  <c r="AC82" i="1"/>
  <c r="AC83" i="1"/>
  <c r="AC84" i="1"/>
  <c r="AC85" i="1"/>
  <c r="AC86" i="1"/>
  <c r="AC87" i="1"/>
  <c r="AC88" i="1"/>
  <c r="AC89" i="1"/>
  <c r="AC90" i="1"/>
  <c r="AC91" i="1"/>
  <c r="AC92" i="1"/>
  <c r="AC93" i="1"/>
  <c r="AC94" i="1"/>
  <c r="AC95" i="1"/>
  <c r="AC96" i="1"/>
  <c r="AC97" i="1"/>
  <c r="AC98" i="1"/>
  <c r="AC99" i="1"/>
  <c r="AC100" i="1"/>
  <c r="AC101" i="1"/>
  <c r="AC102" i="1"/>
  <c r="AC103" i="1"/>
  <c r="AC104" i="1"/>
  <c r="AC105" i="1"/>
  <c r="AC106" i="1"/>
  <c r="AC107" i="1"/>
  <c r="AC108" i="1"/>
  <c r="AC109" i="1"/>
  <c r="AC110" i="1"/>
  <c r="AC111" i="1"/>
  <c r="AC112" i="1"/>
  <c r="AC113" i="1"/>
  <c r="AC114" i="1"/>
  <c r="AC115" i="1"/>
  <c r="AC116" i="1"/>
  <c r="AC117" i="1"/>
  <c r="AC118" i="1"/>
  <c r="AC119" i="1"/>
  <c r="AC120" i="1"/>
  <c r="AC121" i="1"/>
  <c r="AC122" i="1"/>
  <c r="AC123" i="1"/>
  <c r="AC124" i="1"/>
  <c r="AC125" i="1"/>
  <c r="AC126" i="1"/>
  <c r="AC127" i="1"/>
  <c r="AC128" i="1"/>
  <c r="AC129" i="1"/>
  <c r="AC130" i="1"/>
  <c r="AC131" i="1"/>
  <c r="AC132" i="1"/>
  <c r="AC133" i="1"/>
  <c r="AC134" i="1"/>
  <c r="AC135" i="1"/>
  <c r="AC136" i="1"/>
  <c r="AC137" i="1"/>
  <c r="AC138" i="1"/>
  <c r="AC139" i="1"/>
  <c r="AC140" i="1"/>
  <c r="AC141" i="1"/>
  <c r="AC142" i="1"/>
  <c r="AC143" i="1"/>
  <c r="AC144" i="1"/>
  <c r="AC145" i="1"/>
  <c r="AC146" i="1"/>
  <c r="AC147" i="1"/>
  <c r="AC148" i="1"/>
  <c r="AC149" i="1"/>
  <c r="AC150" i="1"/>
  <c r="AC151" i="1"/>
  <c r="AC152" i="1"/>
  <c r="AC153" i="1"/>
  <c r="AC154" i="1"/>
  <c r="AC155" i="1"/>
  <c r="AC156" i="1"/>
  <c r="AC157" i="1"/>
  <c r="AC158" i="1"/>
  <c r="AC159" i="1"/>
  <c r="AC160" i="1"/>
  <c r="AC161" i="1"/>
  <c r="AC162" i="1"/>
  <c r="AC163" i="1"/>
  <c r="AC164" i="1"/>
  <c r="AC165" i="1"/>
  <c r="AC166" i="1"/>
  <c r="AC167" i="1"/>
  <c r="AC168" i="1"/>
  <c r="AC169" i="1"/>
  <c r="AC170" i="1"/>
  <c r="AC171" i="1"/>
  <c r="AC172" i="1"/>
  <c r="AC173" i="1"/>
  <c r="AC174" i="1"/>
  <c r="AC175" i="1"/>
  <c r="AC176" i="1"/>
  <c r="AC177" i="1"/>
  <c r="AC178" i="1"/>
  <c r="AC179" i="1"/>
  <c r="AC180" i="1"/>
  <c r="AC181" i="1"/>
  <c r="AC182" i="1"/>
  <c r="AC183" i="1"/>
  <c r="AC184" i="1"/>
  <c r="AC185" i="1"/>
  <c r="AC186" i="1"/>
  <c r="AC187" i="1"/>
  <c r="AC188" i="1"/>
  <c r="AC189" i="1"/>
  <c r="AC190" i="1"/>
  <c r="AC191" i="1"/>
  <c r="AC192" i="1"/>
  <c r="AC193" i="1"/>
  <c r="AC194" i="1"/>
  <c r="AC195" i="1"/>
  <c r="AC196" i="1"/>
  <c r="AC197" i="1"/>
  <c r="AC198" i="1"/>
  <c r="AC199" i="1"/>
  <c r="AC200" i="1"/>
  <c r="AC201" i="1"/>
  <c r="AC202" i="1"/>
  <c r="AC203" i="1"/>
  <c r="AC204" i="1"/>
  <c r="AC205" i="1"/>
  <c r="AC206" i="1"/>
  <c r="AC207" i="1"/>
  <c r="AC208" i="1"/>
  <c r="AC209" i="1"/>
  <c r="AC210" i="1"/>
  <c r="AC211" i="1"/>
  <c r="AC212" i="1"/>
  <c r="AC213" i="1"/>
  <c r="AC214" i="1"/>
  <c r="AC215" i="1"/>
  <c r="AC216" i="1"/>
  <c r="AC217" i="1"/>
  <c r="AC218" i="1"/>
  <c r="AC219" i="1"/>
  <c r="AC220" i="1"/>
  <c r="AC221" i="1"/>
  <c r="AC222" i="1"/>
  <c r="AC223" i="1"/>
  <c r="AC224" i="1"/>
  <c r="AC225" i="1"/>
  <c r="AC226" i="1"/>
  <c r="AC227" i="1"/>
  <c r="AC228" i="1"/>
  <c r="AC229" i="1"/>
  <c r="AC230" i="1"/>
  <c r="AC231" i="1"/>
  <c r="AC232" i="1"/>
  <c r="AC233" i="1"/>
  <c r="AC234" i="1"/>
  <c r="AC235" i="1"/>
  <c r="AC236" i="1"/>
  <c r="AC237" i="1"/>
  <c r="AC238" i="1"/>
  <c r="AC239" i="1"/>
  <c r="AC240" i="1"/>
  <c r="AC241" i="1"/>
  <c r="AC242" i="1"/>
  <c r="AC243" i="1"/>
  <c r="AC244" i="1"/>
  <c r="AC245" i="1"/>
  <c r="AC246" i="1"/>
  <c r="AC247" i="1"/>
  <c r="AC248" i="1"/>
  <c r="AC249" i="1"/>
  <c r="AC250" i="1"/>
  <c r="AC251" i="1"/>
  <c r="AC252" i="1"/>
  <c r="AC253" i="1"/>
  <c r="AC254" i="1"/>
  <c r="AC255" i="1"/>
  <c r="AC256" i="1"/>
  <c r="AC257" i="1"/>
  <c r="AC258" i="1"/>
  <c r="AC259" i="1"/>
  <c r="AC260" i="1"/>
  <c r="AC261" i="1"/>
  <c r="AC262" i="1"/>
  <c r="AC263" i="1"/>
  <c r="AC264" i="1"/>
  <c r="AC265" i="1"/>
  <c r="AC266" i="1"/>
  <c r="AC267" i="1"/>
  <c r="AC268" i="1"/>
  <c r="AC269" i="1"/>
  <c r="AC270" i="1"/>
  <c r="AC271" i="1"/>
  <c r="AC272" i="1"/>
  <c r="AC273" i="1"/>
  <c r="AC274" i="1"/>
  <c r="AC275" i="1"/>
  <c r="AC276" i="1"/>
  <c r="AC277" i="1"/>
  <c r="AC278" i="1"/>
  <c r="AC279" i="1"/>
  <c r="AC280" i="1"/>
  <c r="AC281" i="1"/>
  <c r="AC282" i="1"/>
  <c r="AC283" i="1"/>
  <c r="AC284" i="1"/>
  <c r="AC285" i="1"/>
  <c r="AC286" i="1"/>
  <c r="AC287" i="1"/>
  <c r="AC288" i="1"/>
  <c r="AC289" i="1"/>
  <c r="AC290" i="1"/>
  <c r="AC291" i="1"/>
  <c r="AC292" i="1"/>
  <c r="AC293" i="1"/>
  <c r="AC294" i="1"/>
  <c r="AC295" i="1"/>
  <c r="AC296" i="1"/>
  <c r="AC297" i="1"/>
  <c r="AC298" i="1"/>
  <c r="AC299" i="1"/>
  <c r="AC300" i="1"/>
  <c r="AC301" i="1"/>
  <c r="AC302" i="1"/>
  <c r="AC303" i="1"/>
  <c r="AC304" i="1"/>
  <c r="AC305" i="1"/>
  <c r="AC306" i="1"/>
  <c r="AC307" i="1"/>
  <c r="AC308" i="1"/>
  <c r="AC309" i="1"/>
  <c r="AC310" i="1"/>
  <c r="AC311" i="1"/>
  <c r="AC312" i="1"/>
  <c r="AC313" i="1"/>
  <c r="AC314" i="1"/>
  <c r="AC315" i="1"/>
  <c r="AC316" i="1"/>
  <c r="AC317" i="1"/>
  <c r="AC318" i="1"/>
  <c r="AC319" i="1"/>
  <c r="AC320" i="1"/>
  <c r="AC321" i="1"/>
  <c r="AC322" i="1"/>
  <c r="AC323" i="1"/>
  <c r="AC324" i="1"/>
  <c r="AC325" i="1"/>
  <c r="AC326" i="1"/>
  <c r="AC327" i="1"/>
  <c r="AC328" i="1"/>
  <c r="AC329" i="1"/>
  <c r="AC330" i="1"/>
  <c r="AC331" i="1"/>
  <c r="AC332" i="1"/>
  <c r="AC333" i="1"/>
  <c r="AC334" i="1"/>
  <c r="AC335" i="1"/>
  <c r="AC336" i="1"/>
  <c r="AC337" i="1"/>
  <c r="AC338" i="1"/>
  <c r="AC339" i="1"/>
  <c r="AC340" i="1"/>
  <c r="AC341" i="1"/>
  <c r="AC342" i="1"/>
  <c r="AC343" i="1"/>
  <c r="AC344" i="1"/>
  <c r="AC345" i="1"/>
  <c r="AC346" i="1"/>
  <c r="AC347" i="1"/>
  <c r="AC348" i="1"/>
  <c r="AC349" i="1"/>
  <c r="AC350" i="1"/>
  <c r="AC351" i="1"/>
  <c r="AC352" i="1"/>
  <c r="AC353" i="1"/>
  <c r="AC354" i="1"/>
  <c r="AC355" i="1"/>
  <c r="AC356" i="1"/>
  <c r="AC357" i="1"/>
  <c r="AC358" i="1"/>
  <c r="AC359" i="1"/>
  <c r="AC360" i="1"/>
  <c r="AC361" i="1"/>
  <c r="AC362" i="1"/>
  <c r="AC363" i="1"/>
  <c r="AC364" i="1"/>
  <c r="AC365" i="1"/>
  <c r="AC366" i="1"/>
  <c r="AC367" i="1"/>
  <c r="AC368" i="1"/>
  <c r="AC369" i="1"/>
  <c r="AC370" i="1"/>
  <c r="AC371" i="1"/>
  <c r="AC372" i="1"/>
  <c r="AC373" i="1"/>
  <c r="AC374" i="1"/>
  <c r="AC375" i="1"/>
  <c r="AC376" i="1"/>
  <c r="AC377" i="1"/>
  <c r="AC378" i="1"/>
  <c r="AC379" i="1"/>
  <c r="AC380" i="1"/>
  <c r="AC381" i="1"/>
  <c r="AC382" i="1"/>
  <c r="AC383" i="1"/>
  <c r="AC384" i="1"/>
  <c r="AC385" i="1"/>
  <c r="AC386" i="1"/>
  <c r="AC387" i="1"/>
  <c r="AC388" i="1"/>
  <c r="AC389" i="1"/>
  <c r="AC390" i="1"/>
  <c r="AC391" i="1"/>
  <c r="AC392" i="1"/>
  <c r="AC393" i="1"/>
  <c r="AC394" i="1"/>
  <c r="AC395" i="1"/>
  <c r="AC396" i="1"/>
  <c r="AC397" i="1"/>
  <c r="AC398" i="1"/>
  <c r="AC399" i="1"/>
  <c r="AC400" i="1"/>
  <c r="AC401" i="1"/>
  <c r="AC402" i="1"/>
  <c r="AC403" i="1"/>
  <c r="AC404" i="1"/>
  <c r="AC405" i="1"/>
  <c r="AC406" i="1"/>
  <c r="AC407" i="1"/>
  <c r="AC408" i="1"/>
  <c r="AC409" i="1"/>
  <c r="AC410" i="1"/>
  <c r="AC411" i="1"/>
  <c r="AC412" i="1"/>
  <c r="AC413" i="1"/>
  <c r="AC414" i="1"/>
  <c r="AC415" i="1"/>
  <c r="AC416" i="1"/>
  <c r="AC417" i="1"/>
  <c r="AC418" i="1"/>
  <c r="AC419" i="1"/>
  <c r="AC420" i="1"/>
  <c r="AC421" i="1"/>
  <c r="AC422" i="1"/>
  <c r="AC423" i="1"/>
  <c r="AC424" i="1"/>
  <c r="AC425" i="1"/>
  <c r="AC426" i="1"/>
  <c r="AC427" i="1"/>
  <c r="AC428" i="1"/>
  <c r="AC429" i="1"/>
  <c r="AC430" i="1"/>
  <c r="AC431" i="1"/>
  <c r="AC432" i="1"/>
  <c r="AC433" i="1"/>
  <c r="AC434" i="1"/>
  <c r="AC435" i="1"/>
  <c r="AC436" i="1"/>
  <c r="AC437" i="1"/>
  <c r="AC438" i="1"/>
  <c r="AC439" i="1"/>
  <c r="AC440" i="1"/>
  <c r="AC441" i="1"/>
  <c r="AC442" i="1"/>
  <c r="AC443" i="1"/>
  <c r="AC444" i="1"/>
  <c r="AC445" i="1"/>
  <c r="AC446" i="1"/>
  <c r="AC447" i="1"/>
  <c r="AC448" i="1"/>
  <c r="AC449" i="1"/>
  <c r="AC450" i="1"/>
  <c r="AC451" i="1"/>
  <c r="AC452" i="1"/>
  <c r="AC453" i="1"/>
  <c r="AC454" i="1"/>
  <c r="AC455" i="1"/>
  <c r="AC456" i="1"/>
  <c r="AC457" i="1"/>
  <c r="AC458" i="1"/>
  <c r="AC459" i="1"/>
  <c r="AC460" i="1"/>
  <c r="AC461" i="1"/>
  <c r="AC462" i="1"/>
  <c r="AC463" i="1"/>
  <c r="AC464" i="1"/>
  <c r="AC465" i="1"/>
  <c r="AC466" i="1"/>
  <c r="AC467" i="1"/>
  <c r="AC468" i="1"/>
  <c r="AC469" i="1"/>
  <c r="AC470" i="1"/>
  <c r="AC471" i="1"/>
  <c r="AC472" i="1"/>
  <c r="AC473" i="1"/>
  <c r="AC474" i="1"/>
  <c r="AC475" i="1"/>
  <c r="AC476" i="1"/>
  <c r="AC477" i="1"/>
  <c r="AC478" i="1"/>
  <c r="AC479" i="1"/>
  <c r="AC480" i="1"/>
  <c r="AC481" i="1"/>
  <c r="AC482" i="1"/>
  <c r="AC483" i="1"/>
  <c r="AC484" i="1"/>
  <c r="AC485" i="1"/>
  <c r="AC486" i="1"/>
  <c r="AC487" i="1"/>
  <c r="AC488" i="1"/>
  <c r="AC489" i="1"/>
  <c r="AC490" i="1"/>
  <c r="AC491" i="1"/>
  <c r="AC492" i="1"/>
  <c r="AC493" i="1"/>
  <c r="AC494" i="1"/>
  <c r="AC495" i="1"/>
  <c r="AC496" i="1"/>
  <c r="AC497" i="1"/>
  <c r="AC498" i="1"/>
  <c r="AC499" i="1"/>
  <c r="AC500" i="1"/>
  <c r="AC501" i="1"/>
  <c r="AC502" i="1"/>
  <c r="AC503" i="1"/>
  <c r="AC504" i="1"/>
  <c r="AC505" i="1"/>
  <c r="AC506" i="1"/>
  <c r="AC507" i="1"/>
  <c r="AC508" i="1"/>
  <c r="AC509" i="1"/>
  <c r="AC510" i="1"/>
  <c r="AC511" i="1"/>
  <c r="AC512" i="1"/>
  <c r="AC513" i="1"/>
  <c r="AC514" i="1"/>
  <c r="AC515" i="1"/>
  <c r="AC516" i="1"/>
  <c r="AC517" i="1"/>
  <c r="AC518" i="1"/>
  <c r="AC519" i="1"/>
  <c r="AC520" i="1"/>
  <c r="AC521" i="1"/>
  <c r="AC522" i="1"/>
  <c r="AC523" i="1"/>
  <c r="AC524" i="1"/>
  <c r="AC525" i="1"/>
  <c r="AC526" i="1"/>
  <c r="AC527" i="1"/>
  <c r="AC528" i="1"/>
  <c r="AC529" i="1"/>
  <c r="AC530" i="1"/>
  <c r="AC531" i="1"/>
  <c r="AC532" i="1"/>
  <c r="AC533" i="1"/>
  <c r="AC534" i="1"/>
  <c r="AC535" i="1"/>
  <c r="AC536" i="1"/>
  <c r="AC537" i="1"/>
  <c r="AC538" i="1"/>
  <c r="AC539" i="1"/>
  <c r="AC540" i="1"/>
  <c r="AC541" i="1"/>
  <c r="AC542" i="1"/>
  <c r="AC543" i="1"/>
  <c r="AC544" i="1"/>
  <c r="AC545" i="1"/>
  <c r="AC546" i="1"/>
  <c r="AC547" i="1"/>
  <c r="AC548" i="1"/>
  <c r="AC549" i="1"/>
  <c r="AC550" i="1"/>
  <c r="AC551" i="1"/>
  <c r="AC552" i="1"/>
  <c r="AC553" i="1"/>
  <c r="AC554" i="1"/>
  <c r="AC555" i="1"/>
  <c r="AC556" i="1"/>
  <c r="AC557" i="1"/>
  <c r="AC558" i="1"/>
  <c r="AC559" i="1"/>
  <c r="AC560" i="1"/>
  <c r="AC561" i="1"/>
  <c r="AC562" i="1"/>
  <c r="AC563" i="1"/>
  <c r="AC564" i="1"/>
  <c r="AC565" i="1"/>
  <c r="AC566" i="1"/>
  <c r="AC567" i="1"/>
  <c r="AC568" i="1"/>
  <c r="AC569" i="1"/>
  <c r="AC570" i="1"/>
  <c r="AC571" i="1"/>
  <c r="AC572" i="1"/>
  <c r="AC573" i="1"/>
  <c r="AC574" i="1"/>
  <c r="AC575" i="1"/>
  <c r="AC576" i="1"/>
  <c r="AC577" i="1"/>
  <c r="AC578" i="1"/>
  <c r="AC579" i="1"/>
  <c r="AC580" i="1"/>
  <c r="AC581" i="1"/>
  <c r="AC582" i="1"/>
  <c r="AC583" i="1"/>
  <c r="AC584" i="1"/>
  <c r="AC585" i="1"/>
  <c r="AC586" i="1"/>
  <c r="AC587" i="1"/>
  <c r="AC588" i="1"/>
  <c r="AC589" i="1"/>
  <c r="AC590" i="1"/>
  <c r="AC591" i="1"/>
  <c r="AC592" i="1"/>
  <c r="AC593" i="1"/>
  <c r="AC594" i="1"/>
  <c r="AC595" i="1"/>
  <c r="AC596" i="1"/>
  <c r="AC597" i="1"/>
  <c r="AC598" i="1"/>
  <c r="AC599" i="1"/>
  <c r="AC600" i="1"/>
  <c r="AC601" i="1"/>
  <c r="AC602" i="1"/>
  <c r="AC603" i="1"/>
  <c r="AC604" i="1"/>
  <c r="AC605" i="1"/>
  <c r="AC606" i="1"/>
  <c r="AC607" i="1"/>
  <c r="AC608" i="1"/>
  <c r="AC609" i="1"/>
  <c r="AC610" i="1"/>
  <c r="AC611" i="1"/>
  <c r="AC612" i="1"/>
  <c r="AC613" i="1"/>
  <c r="AC614" i="1"/>
  <c r="AC615" i="1"/>
  <c r="AC616" i="1"/>
  <c r="AC617" i="1"/>
  <c r="AC618" i="1"/>
  <c r="AC619" i="1"/>
  <c r="AC620" i="1"/>
  <c r="AC621" i="1"/>
  <c r="AC622" i="1"/>
  <c r="AC623" i="1"/>
  <c r="AC624" i="1"/>
  <c r="AC625" i="1"/>
  <c r="AC626" i="1"/>
  <c r="AC627" i="1"/>
  <c r="AC628" i="1"/>
  <c r="AC629" i="1"/>
  <c r="AC630" i="1"/>
  <c r="AC631" i="1"/>
  <c r="AC632" i="1"/>
  <c r="AC633" i="1"/>
  <c r="AC634" i="1"/>
  <c r="AC635" i="1"/>
  <c r="AC636" i="1"/>
  <c r="AC637" i="1"/>
  <c r="AC638" i="1"/>
  <c r="AC639" i="1"/>
  <c r="AC640" i="1"/>
  <c r="AC641" i="1"/>
  <c r="AC642" i="1"/>
  <c r="AC643" i="1"/>
  <c r="AC644" i="1"/>
  <c r="AC645" i="1"/>
  <c r="AC646" i="1"/>
  <c r="AC647" i="1"/>
  <c r="AC648" i="1"/>
  <c r="AC649" i="1"/>
  <c r="AC650" i="1"/>
  <c r="AC651" i="1"/>
  <c r="AC652" i="1"/>
  <c r="AC653" i="1"/>
  <c r="AC654" i="1"/>
  <c r="AC655" i="1"/>
  <c r="AC656" i="1"/>
  <c r="AC657" i="1"/>
  <c r="AC658" i="1"/>
  <c r="AC659" i="1"/>
  <c r="AC660" i="1"/>
  <c r="AC661" i="1"/>
  <c r="AC662" i="1"/>
  <c r="AC663" i="1"/>
  <c r="AC664" i="1"/>
  <c r="AC665" i="1"/>
  <c r="AC666" i="1"/>
  <c r="AC667" i="1"/>
  <c r="AC668" i="1"/>
  <c r="AC669" i="1"/>
  <c r="AC670" i="1"/>
  <c r="AC671" i="1"/>
  <c r="AC672" i="1"/>
  <c r="AC673" i="1"/>
  <c r="AC674" i="1"/>
  <c r="AC675" i="1"/>
  <c r="AC676" i="1"/>
  <c r="AC677" i="1"/>
  <c r="AC678" i="1"/>
  <c r="AC679" i="1"/>
  <c r="AC680" i="1"/>
  <c r="AC681" i="1"/>
  <c r="AC682" i="1"/>
  <c r="AC683" i="1"/>
  <c r="AC684" i="1"/>
  <c r="AC685" i="1"/>
  <c r="AC686" i="1"/>
  <c r="AC687" i="1"/>
  <c r="AC688" i="1"/>
  <c r="AC689" i="1"/>
  <c r="AC690" i="1"/>
  <c r="AC691" i="1"/>
  <c r="AC692" i="1"/>
  <c r="AC693" i="1"/>
  <c r="AC694" i="1"/>
  <c r="AC695" i="1"/>
  <c r="AC696" i="1"/>
  <c r="AC697" i="1"/>
  <c r="AC698" i="1"/>
  <c r="AC699" i="1"/>
  <c r="AC700" i="1"/>
  <c r="AC701" i="1"/>
  <c r="AC702" i="1"/>
  <c r="AC703" i="1"/>
  <c r="AC704" i="1"/>
  <c r="AC705" i="1"/>
  <c r="AC706" i="1"/>
  <c r="AC707" i="1"/>
  <c r="AC708" i="1"/>
  <c r="AC709" i="1"/>
  <c r="AC710" i="1"/>
  <c r="AC711" i="1"/>
  <c r="AC712" i="1"/>
  <c r="AC713" i="1"/>
  <c r="AC714" i="1"/>
  <c r="AC715" i="1"/>
  <c r="AC716" i="1"/>
  <c r="AC717" i="1"/>
  <c r="AC718" i="1"/>
  <c r="AC719" i="1"/>
  <c r="AC720" i="1"/>
  <c r="AC721" i="1"/>
  <c r="AC722" i="1"/>
  <c r="AC723" i="1"/>
  <c r="AC724" i="1"/>
  <c r="AC725" i="1"/>
  <c r="AC726" i="1"/>
  <c r="AC727" i="1"/>
  <c r="AC728" i="1"/>
  <c r="AC729" i="1"/>
  <c r="AC730" i="1"/>
  <c r="AC731" i="1"/>
  <c r="AC732" i="1"/>
  <c r="AC733" i="1"/>
  <c r="AC734" i="1"/>
  <c r="AC735" i="1"/>
  <c r="AC736" i="1"/>
  <c r="AC737" i="1"/>
  <c r="AC738" i="1"/>
  <c r="AC739" i="1"/>
  <c r="AC740" i="1"/>
  <c r="AC741" i="1"/>
  <c r="AC742" i="1"/>
  <c r="AC743" i="1"/>
  <c r="AC744" i="1"/>
  <c r="AC745" i="1"/>
  <c r="AC746" i="1"/>
  <c r="AC747" i="1"/>
  <c r="AC748" i="1"/>
  <c r="AC749" i="1"/>
  <c r="AC750" i="1"/>
  <c r="AC751" i="1"/>
  <c r="AC752" i="1"/>
  <c r="AC753" i="1"/>
  <c r="AC754" i="1"/>
  <c r="AC755" i="1"/>
  <c r="AC756" i="1"/>
  <c r="AC757" i="1"/>
  <c r="AC758" i="1"/>
  <c r="AC759" i="1"/>
  <c r="AC760" i="1"/>
  <c r="AC761" i="1"/>
  <c r="AC762" i="1"/>
  <c r="AC763" i="1"/>
  <c r="AC764" i="1"/>
  <c r="AC765" i="1"/>
  <c r="AC766" i="1"/>
  <c r="AC767" i="1"/>
  <c r="AC768" i="1"/>
  <c r="AC769" i="1"/>
  <c r="AC770" i="1"/>
  <c r="AC771" i="1"/>
  <c r="AC772" i="1"/>
  <c r="AC773" i="1"/>
  <c r="AC774" i="1"/>
  <c r="AC775" i="1"/>
  <c r="AC776" i="1"/>
  <c r="AC777" i="1"/>
  <c r="AC778" i="1"/>
  <c r="AC779" i="1"/>
  <c r="AC780" i="1"/>
  <c r="AC781" i="1"/>
  <c r="AC782" i="1"/>
  <c r="AC783" i="1"/>
  <c r="AC784" i="1"/>
  <c r="AC785" i="1"/>
  <c r="AC786" i="1"/>
  <c r="AC787" i="1"/>
  <c r="AC788" i="1"/>
  <c r="AC789" i="1"/>
  <c r="AC790" i="1"/>
  <c r="AC791" i="1"/>
  <c r="AC792" i="1"/>
  <c r="AC793" i="1"/>
  <c r="AC794" i="1"/>
  <c r="AC795" i="1"/>
  <c r="AC796" i="1"/>
  <c r="AC797" i="1"/>
  <c r="AC798" i="1"/>
  <c r="AC799" i="1"/>
  <c r="AC800" i="1"/>
  <c r="AC801" i="1"/>
  <c r="AC802" i="1"/>
  <c r="AC803" i="1"/>
  <c r="AC804" i="1"/>
  <c r="AC805" i="1"/>
  <c r="AC806" i="1"/>
  <c r="AC807" i="1"/>
  <c r="AC808" i="1"/>
  <c r="AC809" i="1"/>
  <c r="AC810" i="1"/>
  <c r="AC811" i="1"/>
  <c r="AC812" i="1"/>
  <c r="AC813" i="1"/>
  <c r="AC814" i="1"/>
  <c r="AC815" i="1"/>
  <c r="AC816" i="1"/>
  <c r="AC817" i="1"/>
  <c r="AC818" i="1"/>
  <c r="AC819" i="1"/>
  <c r="AC820" i="1"/>
  <c r="AC821" i="1"/>
  <c r="AC822" i="1"/>
  <c r="AC823" i="1"/>
  <c r="AC824" i="1"/>
  <c r="AC825" i="1"/>
  <c r="AC826" i="1"/>
  <c r="AC827" i="1"/>
  <c r="AC828" i="1"/>
  <c r="AC829" i="1"/>
  <c r="AC830" i="1"/>
  <c r="AC831" i="1"/>
  <c r="AC832" i="1"/>
  <c r="AC833" i="1"/>
  <c r="AC834" i="1"/>
  <c r="AC835" i="1"/>
  <c r="AC836" i="1"/>
  <c r="AC837" i="1"/>
  <c r="AC838" i="1"/>
  <c r="AC839" i="1"/>
  <c r="AC840" i="1"/>
  <c r="AC841" i="1"/>
  <c r="AC842" i="1"/>
  <c r="AC843" i="1"/>
  <c r="AC844" i="1"/>
  <c r="AC845" i="1"/>
  <c r="AC846" i="1"/>
  <c r="AC847" i="1"/>
  <c r="AC848" i="1"/>
  <c r="AC849" i="1"/>
  <c r="AC850" i="1"/>
  <c r="AC851" i="1"/>
  <c r="AC852" i="1"/>
  <c r="AC853" i="1"/>
  <c r="AC854" i="1"/>
  <c r="AC855" i="1"/>
  <c r="AC856" i="1"/>
  <c r="AC857" i="1"/>
  <c r="AC858" i="1"/>
  <c r="AC859" i="1"/>
  <c r="AC860" i="1"/>
  <c r="AC861" i="1"/>
  <c r="AC862" i="1"/>
  <c r="AC863" i="1"/>
  <c r="AC864" i="1"/>
  <c r="AC865" i="1"/>
  <c r="AC866" i="1"/>
  <c r="AC867" i="1"/>
  <c r="AC868" i="1"/>
  <c r="AC869" i="1"/>
  <c r="AC870" i="1"/>
  <c r="AC871" i="1"/>
  <c r="AC872" i="1"/>
  <c r="AC873" i="1"/>
  <c r="AC874" i="1"/>
  <c r="AC875" i="1"/>
  <c r="AC876" i="1"/>
  <c r="AC877" i="1"/>
  <c r="AC878" i="1"/>
  <c r="AC879" i="1"/>
  <c r="AC880" i="1"/>
  <c r="AC881" i="1"/>
  <c r="AC882" i="1"/>
  <c r="AC883" i="1"/>
  <c r="AC884" i="1"/>
  <c r="AC885" i="1"/>
  <c r="AC886" i="1"/>
  <c r="AC887" i="1"/>
  <c r="AC888" i="1"/>
  <c r="AC889" i="1"/>
  <c r="AC890" i="1"/>
  <c r="AC891" i="1"/>
  <c r="AC892" i="1"/>
  <c r="AC893" i="1"/>
  <c r="AC894" i="1"/>
  <c r="AC895" i="1"/>
  <c r="AC896" i="1"/>
  <c r="AC897" i="1"/>
  <c r="AC898" i="1"/>
  <c r="AC899" i="1"/>
  <c r="AC900" i="1"/>
  <c r="AC901" i="1"/>
  <c r="AC902" i="1"/>
  <c r="AC903" i="1"/>
  <c r="AC904" i="1"/>
  <c r="AC905" i="1"/>
  <c r="AC906" i="1"/>
  <c r="AC907" i="1"/>
  <c r="AC908" i="1"/>
  <c r="AC909" i="1"/>
  <c r="AC910" i="1"/>
  <c r="AC911" i="1"/>
  <c r="AC912" i="1"/>
  <c r="AC913" i="1"/>
  <c r="AC914" i="1"/>
  <c r="AC915" i="1"/>
  <c r="AC916" i="1"/>
  <c r="AC917" i="1"/>
  <c r="AC918" i="1"/>
  <c r="AC919" i="1"/>
  <c r="AC920" i="1"/>
  <c r="AC921" i="1"/>
  <c r="AC922" i="1"/>
  <c r="AC923" i="1"/>
  <c r="AC924" i="1"/>
  <c r="AC925" i="1"/>
  <c r="AC926" i="1"/>
  <c r="AC927" i="1"/>
  <c r="AC928" i="1"/>
  <c r="AC929" i="1"/>
  <c r="AC930" i="1"/>
  <c r="AC931" i="1"/>
  <c r="AC932" i="1"/>
  <c r="AC933" i="1"/>
  <c r="AC934" i="1"/>
  <c r="AC935" i="1"/>
  <c r="AC936" i="1"/>
  <c r="AC937" i="1"/>
  <c r="AC938" i="1"/>
  <c r="AC939" i="1"/>
  <c r="AC940" i="1"/>
  <c r="AC941" i="1"/>
  <c r="AC942" i="1"/>
  <c r="AC943" i="1"/>
  <c r="AC944" i="1"/>
  <c r="AC945" i="1"/>
  <c r="AC946" i="1"/>
  <c r="AC947" i="1"/>
  <c r="AC948" i="1"/>
  <c r="AC949" i="1"/>
  <c r="AC950" i="1"/>
  <c r="AC951" i="1"/>
  <c r="AC952" i="1"/>
  <c r="AC953" i="1"/>
  <c r="AC954" i="1"/>
  <c r="AC955" i="1"/>
  <c r="AC956" i="1"/>
  <c r="AC957" i="1"/>
  <c r="AC958" i="1"/>
  <c r="AC959" i="1"/>
  <c r="AC960" i="1"/>
  <c r="AC961" i="1"/>
  <c r="AC962" i="1"/>
  <c r="AC963" i="1"/>
  <c r="AC964" i="1"/>
  <c r="AC965" i="1"/>
  <c r="AC966" i="1"/>
  <c r="AC967" i="1"/>
  <c r="AC968" i="1"/>
  <c r="AC969" i="1"/>
  <c r="AC970" i="1"/>
  <c r="AC971" i="1"/>
  <c r="AC972" i="1"/>
  <c r="AC973" i="1"/>
  <c r="AC974" i="1"/>
  <c r="AC975" i="1"/>
  <c r="AC976" i="1"/>
  <c r="AC977" i="1"/>
  <c r="AC978" i="1"/>
  <c r="AC979" i="1"/>
  <c r="AC980" i="1"/>
  <c r="AC981" i="1"/>
  <c r="AC982" i="1"/>
  <c r="AC983" i="1"/>
  <c r="AC984" i="1"/>
  <c r="AC985" i="1"/>
  <c r="AC986" i="1"/>
  <c r="AC987" i="1"/>
  <c r="AC988" i="1"/>
  <c r="AC989" i="1"/>
  <c r="AC990" i="1"/>
  <c r="AC991" i="1"/>
  <c r="AC992" i="1"/>
  <c r="AC993" i="1"/>
  <c r="AC994" i="1"/>
  <c r="AC995" i="1"/>
  <c r="AC996" i="1"/>
  <c r="AC997" i="1"/>
  <c r="AC998" i="1"/>
  <c r="AC999" i="1"/>
  <c r="AC1000" i="1"/>
  <c r="J6" i="1"/>
  <c r="J2" i="1"/>
  <c r="J3" i="1"/>
  <c r="J4" i="1"/>
  <c r="J5"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92" i="1"/>
  <c r="L393" i="1"/>
  <c r="L394" i="1"/>
  <c r="L395" i="1"/>
  <c r="L396" i="1"/>
  <c r="L397" i="1"/>
  <c r="L398" i="1"/>
  <c r="L399" i="1"/>
  <c r="L400" i="1"/>
  <c r="L401" i="1"/>
  <c r="L402" i="1"/>
  <c r="L403" i="1"/>
  <c r="L404" i="1"/>
  <c r="L405" i="1"/>
  <c r="L406" i="1"/>
  <c r="L407" i="1"/>
  <c r="L408" i="1"/>
  <c r="L409" i="1"/>
  <c r="L410" i="1"/>
  <c r="L411" i="1"/>
  <c r="L412" i="1"/>
  <c r="L413" i="1"/>
  <c r="L414" i="1"/>
  <c r="L415" i="1"/>
  <c r="L416" i="1"/>
  <c r="L417" i="1"/>
  <c r="L418" i="1"/>
  <c r="L419" i="1"/>
  <c r="L420" i="1"/>
  <c r="L421" i="1"/>
  <c r="L422" i="1"/>
  <c r="L423" i="1"/>
  <c r="L424"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504" i="1"/>
  <c r="L505" i="1"/>
  <c r="L506" i="1"/>
  <c r="L507" i="1"/>
  <c r="L508" i="1"/>
  <c r="L509" i="1"/>
  <c r="L510" i="1"/>
  <c r="L511" i="1"/>
  <c r="L512" i="1"/>
  <c r="L513" i="1"/>
  <c r="L514" i="1"/>
  <c r="L515" i="1"/>
  <c r="L516" i="1"/>
  <c r="L517" i="1"/>
  <c r="L518" i="1"/>
  <c r="L519" i="1"/>
  <c r="L520" i="1"/>
  <c r="L521" i="1"/>
  <c r="L522" i="1"/>
  <c r="L523" i="1"/>
  <c r="L524" i="1"/>
  <c r="L525" i="1"/>
  <c r="L526" i="1"/>
  <c r="L527" i="1"/>
  <c r="L528" i="1"/>
  <c r="L529" i="1"/>
  <c r="L530" i="1"/>
  <c r="L531" i="1"/>
  <c r="L532" i="1"/>
  <c r="L533" i="1"/>
  <c r="L534" i="1"/>
  <c r="L535" i="1"/>
  <c r="L536" i="1"/>
  <c r="L537" i="1"/>
  <c r="L538" i="1"/>
  <c r="L539" i="1"/>
  <c r="L540" i="1"/>
  <c r="L541" i="1"/>
  <c r="L542" i="1"/>
  <c r="L543" i="1"/>
  <c r="L544" i="1"/>
  <c r="L545" i="1"/>
  <c r="L546" i="1"/>
  <c r="L547" i="1"/>
  <c r="L548" i="1"/>
  <c r="L549" i="1"/>
  <c r="L550" i="1"/>
  <c r="L551" i="1"/>
  <c r="L552" i="1"/>
  <c r="L553" i="1"/>
  <c r="L554" i="1"/>
  <c r="L555" i="1"/>
  <c r="L556" i="1"/>
  <c r="L557" i="1"/>
  <c r="L558" i="1"/>
  <c r="L559" i="1"/>
  <c r="L560" i="1"/>
  <c r="L561" i="1"/>
  <c r="L562" i="1"/>
  <c r="L563" i="1"/>
  <c r="L564" i="1"/>
  <c r="L565" i="1"/>
  <c r="L566" i="1"/>
  <c r="L567" i="1"/>
  <c r="L568" i="1"/>
  <c r="L569" i="1"/>
  <c r="L570" i="1"/>
  <c r="L571" i="1"/>
  <c r="L572" i="1"/>
  <c r="L573" i="1"/>
  <c r="L574" i="1"/>
  <c r="L575" i="1"/>
  <c r="L576" i="1"/>
  <c r="L577" i="1"/>
  <c r="L578" i="1"/>
  <c r="L579" i="1"/>
  <c r="L580" i="1"/>
  <c r="L581" i="1"/>
  <c r="L582" i="1"/>
  <c r="L583" i="1"/>
  <c r="L584" i="1"/>
  <c r="L585" i="1"/>
  <c r="L586" i="1"/>
  <c r="L587" i="1"/>
  <c r="L588" i="1"/>
  <c r="L589" i="1"/>
  <c r="L590" i="1"/>
  <c r="L591" i="1"/>
  <c r="L592" i="1"/>
  <c r="L593" i="1"/>
  <c r="L594" i="1"/>
  <c r="L595" i="1"/>
  <c r="L596" i="1"/>
  <c r="L597" i="1"/>
  <c r="L598" i="1"/>
  <c r="L599" i="1"/>
  <c r="L600" i="1"/>
  <c r="L601" i="1"/>
  <c r="L602" i="1"/>
  <c r="L603" i="1"/>
  <c r="L604" i="1"/>
  <c r="L605" i="1"/>
  <c r="L606" i="1"/>
  <c r="L607" i="1"/>
  <c r="L608" i="1"/>
  <c r="L609" i="1"/>
  <c r="L610" i="1"/>
  <c r="L611" i="1"/>
  <c r="L612" i="1"/>
  <c r="L613" i="1"/>
  <c r="L614" i="1"/>
  <c r="L615" i="1"/>
  <c r="L616" i="1"/>
  <c r="L617" i="1"/>
  <c r="L618" i="1"/>
  <c r="L619" i="1"/>
  <c r="L620" i="1"/>
  <c r="L621" i="1"/>
  <c r="L622" i="1"/>
  <c r="L623" i="1"/>
  <c r="L624" i="1"/>
  <c r="L625" i="1"/>
  <c r="L626" i="1"/>
  <c r="L627" i="1"/>
  <c r="L628" i="1"/>
  <c r="L629" i="1"/>
  <c r="L630" i="1"/>
  <c r="L631" i="1"/>
  <c r="L632" i="1"/>
  <c r="L633" i="1"/>
  <c r="L634" i="1"/>
  <c r="L635" i="1"/>
  <c r="L636" i="1"/>
  <c r="L637" i="1"/>
  <c r="L638" i="1"/>
  <c r="L639" i="1"/>
  <c r="L640" i="1"/>
  <c r="L641" i="1"/>
  <c r="L642" i="1"/>
  <c r="L643" i="1"/>
  <c r="L644" i="1"/>
  <c r="L645" i="1"/>
  <c r="L646" i="1"/>
  <c r="L647" i="1"/>
  <c r="L648" i="1"/>
  <c r="L649" i="1"/>
  <c r="L650" i="1"/>
  <c r="L651" i="1"/>
  <c r="L652" i="1"/>
  <c r="L653" i="1"/>
  <c r="L654" i="1"/>
  <c r="L655" i="1"/>
  <c r="L656" i="1"/>
  <c r="L657" i="1"/>
  <c r="L658" i="1"/>
  <c r="L659" i="1"/>
  <c r="L660" i="1"/>
  <c r="L661" i="1"/>
  <c r="L662" i="1"/>
  <c r="L663" i="1"/>
  <c r="L664" i="1"/>
  <c r="L665" i="1"/>
  <c r="L666" i="1"/>
  <c r="L667" i="1"/>
  <c r="L668" i="1"/>
  <c r="L669" i="1"/>
  <c r="L670" i="1"/>
  <c r="L671" i="1"/>
  <c r="L672" i="1"/>
  <c r="L673" i="1"/>
  <c r="L674" i="1"/>
  <c r="L675" i="1"/>
  <c r="L676" i="1"/>
  <c r="L677" i="1"/>
  <c r="L678" i="1"/>
  <c r="L679" i="1"/>
  <c r="L680" i="1"/>
  <c r="L681" i="1"/>
  <c r="L682" i="1"/>
  <c r="L683" i="1"/>
  <c r="L684" i="1"/>
  <c r="L685" i="1"/>
  <c r="L686" i="1"/>
  <c r="L687" i="1"/>
  <c r="L688" i="1"/>
  <c r="L689" i="1"/>
  <c r="L690" i="1"/>
  <c r="L691" i="1"/>
  <c r="L692" i="1"/>
  <c r="L693" i="1"/>
  <c r="L694" i="1"/>
  <c r="L695" i="1"/>
  <c r="L696" i="1"/>
  <c r="L697" i="1"/>
  <c r="L698" i="1"/>
  <c r="L699" i="1"/>
  <c r="L700" i="1"/>
  <c r="L701" i="1"/>
  <c r="L702" i="1"/>
  <c r="L703" i="1"/>
  <c r="L704" i="1"/>
  <c r="L705" i="1"/>
  <c r="L706" i="1"/>
  <c r="L707" i="1"/>
  <c r="L708" i="1"/>
  <c r="L709" i="1"/>
  <c r="L710" i="1"/>
  <c r="L711" i="1"/>
  <c r="L712" i="1"/>
  <c r="L713" i="1"/>
  <c r="L714" i="1"/>
  <c r="L715" i="1"/>
  <c r="L716" i="1"/>
  <c r="L717" i="1"/>
  <c r="L718" i="1"/>
  <c r="L719" i="1"/>
  <c r="L720" i="1"/>
  <c r="L721" i="1"/>
  <c r="L722" i="1"/>
  <c r="L723" i="1"/>
  <c r="L724" i="1"/>
  <c r="L725" i="1"/>
  <c r="L726" i="1"/>
  <c r="L727" i="1"/>
  <c r="L728" i="1"/>
  <c r="L729" i="1"/>
  <c r="L730" i="1"/>
  <c r="L731" i="1"/>
  <c r="L732" i="1"/>
  <c r="L733" i="1"/>
  <c r="L734" i="1"/>
  <c r="L735" i="1"/>
  <c r="L736" i="1"/>
  <c r="L737" i="1"/>
  <c r="L738" i="1"/>
  <c r="L739" i="1"/>
  <c r="L740" i="1"/>
  <c r="L741" i="1"/>
  <c r="L742" i="1"/>
  <c r="L743" i="1"/>
  <c r="L744" i="1"/>
  <c r="L745" i="1"/>
  <c r="L746" i="1"/>
  <c r="L747" i="1"/>
  <c r="L748" i="1"/>
  <c r="L749" i="1"/>
  <c r="L750" i="1"/>
  <c r="L751" i="1"/>
  <c r="L752" i="1"/>
  <c r="L753" i="1"/>
  <c r="L754" i="1"/>
  <c r="L755" i="1"/>
  <c r="L756" i="1"/>
  <c r="L757" i="1"/>
  <c r="L758" i="1"/>
  <c r="L759" i="1"/>
  <c r="L760" i="1"/>
  <c r="L761" i="1"/>
  <c r="L762" i="1"/>
  <c r="L763" i="1"/>
  <c r="L764" i="1"/>
  <c r="L765" i="1"/>
  <c r="L766" i="1"/>
  <c r="L767" i="1"/>
  <c r="L768" i="1"/>
  <c r="L769" i="1"/>
  <c r="L770" i="1"/>
  <c r="L771" i="1"/>
  <c r="L772" i="1"/>
  <c r="L773" i="1"/>
  <c r="L774" i="1"/>
  <c r="L775" i="1"/>
  <c r="L776" i="1"/>
  <c r="L777" i="1"/>
  <c r="L778" i="1"/>
  <c r="L779" i="1"/>
  <c r="L780" i="1"/>
  <c r="L781" i="1"/>
  <c r="L782" i="1"/>
  <c r="L783" i="1"/>
  <c r="L784" i="1"/>
  <c r="L785" i="1"/>
  <c r="L786" i="1"/>
  <c r="L787" i="1"/>
  <c r="L788" i="1"/>
  <c r="L789" i="1"/>
  <c r="L790" i="1"/>
  <c r="L791" i="1"/>
  <c r="L792" i="1"/>
  <c r="L793" i="1"/>
  <c r="L794" i="1"/>
  <c r="L795" i="1"/>
  <c r="L796" i="1"/>
  <c r="L797" i="1"/>
  <c r="L798" i="1"/>
  <c r="L799" i="1"/>
  <c r="L800" i="1"/>
  <c r="L801" i="1"/>
  <c r="L802" i="1"/>
  <c r="L803" i="1"/>
  <c r="L804" i="1"/>
  <c r="L805" i="1"/>
  <c r="L806" i="1"/>
  <c r="L807" i="1"/>
  <c r="L808" i="1"/>
  <c r="L809" i="1"/>
  <c r="L810" i="1"/>
  <c r="L811" i="1"/>
  <c r="L812" i="1"/>
  <c r="L813" i="1"/>
  <c r="L814" i="1"/>
  <c r="L815" i="1"/>
  <c r="L816" i="1"/>
  <c r="L817" i="1"/>
  <c r="L818" i="1"/>
  <c r="L819" i="1"/>
  <c r="L820" i="1"/>
  <c r="L821" i="1"/>
  <c r="L822" i="1"/>
  <c r="L823" i="1"/>
  <c r="L824" i="1"/>
  <c r="L825" i="1"/>
  <c r="L826" i="1"/>
  <c r="L827" i="1"/>
  <c r="L828" i="1"/>
  <c r="L829" i="1"/>
  <c r="L830" i="1"/>
  <c r="L831" i="1"/>
  <c r="L832" i="1"/>
  <c r="L833" i="1"/>
  <c r="L834" i="1"/>
  <c r="L835" i="1"/>
  <c r="L836" i="1"/>
  <c r="L837" i="1"/>
  <c r="L838" i="1"/>
  <c r="L839" i="1"/>
  <c r="L840" i="1"/>
  <c r="L841" i="1"/>
  <c r="L842" i="1"/>
  <c r="L843" i="1"/>
  <c r="L844" i="1"/>
  <c r="L845" i="1"/>
  <c r="L846" i="1"/>
  <c r="L847" i="1"/>
  <c r="L848" i="1"/>
  <c r="L849" i="1"/>
  <c r="L850" i="1"/>
  <c r="L851" i="1"/>
  <c r="L852" i="1"/>
  <c r="L853" i="1"/>
  <c r="L854" i="1"/>
  <c r="L855" i="1"/>
  <c r="L856" i="1"/>
  <c r="L857" i="1"/>
  <c r="L858" i="1"/>
  <c r="L859" i="1"/>
  <c r="L860" i="1"/>
  <c r="L861" i="1"/>
  <c r="L862" i="1"/>
  <c r="L863" i="1"/>
  <c r="L864" i="1"/>
  <c r="L865" i="1"/>
  <c r="L866" i="1"/>
  <c r="L867" i="1"/>
  <c r="L868" i="1"/>
  <c r="L869" i="1"/>
  <c r="L870" i="1"/>
  <c r="L871" i="1"/>
  <c r="L872" i="1"/>
  <c r="L873" i="1"/>
  <c r="L874" i="1"/>
  <c r="L875" i="1"/>
  <c r="L876" i="1"/>
  <c r="L877" i="1"/>
  <c r="L878" i="1"/>
  <c r="L879" i="1"/>
  <c r="L880" i="1"/>
  <c r="L881" i="1"/>
  <c r="L882" i="1"/>
  <c r="L883" i="1"/>
  <c r="L884" i="1"/>
  <c r="L885" i="1"/>
  <c r="L886" i="1"/>
  <c r="L887" i="1"/>
  <c r="L888" i="1"/>
  <c r="L889" i="1"/>
  <c r="L890" i="1"/>
  <c r="L891" i="1"/>
  <c r="L892" i="1"/>
  <c r="L893" i="1"/>
  <c r="L894" i="1"/>
  <c r="L895" i="1"/>
  <c r="L896" i="1"/>
  <c r="L897" i="1"/>
  <c r="L898" i="1"/>
  <c r="L899" i="1"/>
  <c r="L900" i="1"/>
  <c r="L901" i="1"/>
  <c r="L902" i="1"/>
  <c r="L903" i="1"/>
  <c r="L904" i="1"/>
  <c r="L905" i="1"/>
  <c r="L906" i="1"/>
  <c r="L907" i="1"/>
  <c r="L908" i="1"/>
  <c r="L909" i="1"/>
  <c r="L910" i="1"/>
  <c r="L911" i="1"/>
  <c r="L912" i="1"/>
  <c r="L913" i="1"/>
  <c r="L914" i="1"/>
  <c r="L915" i="1"/>
  <c r="L916" i="1"/>
  <c r="L917" i="1"/>
  <c r="L918" i="1"/>
  <c r="L919" i="1"/>
  <c r="L920" i="1"/>
  <c r="L921" i="1"/>
  <c r="L922" i="1"/>
  <c r="L923" i="1"/>
  <c r="L924" i="1"/>
  <c r="L925" i="1"/>
  <c r="L926" i="1"/>
  <c r="L927" i="1"/>
  <c r="L928" i="1"/>
  <c r="L929" i="1"/>
  <c r="L930" i="1"/>
  <c r="L931" i="1"/>
  <c r="L932" i="1"/>
  <c r="L933" i="1"/>
  <c r="L934" i="1"/>
  <c r="L935" i="1"/>
  <c r="L936" i="1"/>
  <c r="L937" i="1"/>
  <c r="L938" i="1"/>
  <c r="L939" i="1"/>
  <c r="L940" i="1"/>
  <c r="L941" i="1"/>
  <c r="L942" i="1"/>
  <c r="L943" i="1"/>
  <c r="L944" i="1"/>
  <c r="L945" i="1"/>
  <c r="L946" i="1"/>
  <c r="L947" i="1"/>
  <c r="L948" i="1"/>
  <c r="L949" i="1"/>
  <c r="L950" i="1"/>
  <c r="L951" i="1"/>
  <c r="L952" i="1"/>
  <c r="L953" i="1"/>
  <c r="L954" i="1"/>
  <c r="L955" i="1"/>
  <c r="L956" i="1"/>
  <c r="L957" i="1"/>
  <c r="L958" i="1"/>
  <c r="L959" i="1"/>
  <c r="L960" i="1"/>
  <c r="L961" i="1"/>
  <c r="L962" i="1"/>
  <c r="L963" i="1"/>
  <c r="L964" i="1"/>
  <c r="L965" i="1"/>
  <c r="L966" i="1"/>
  <c r="L967" i="1"/>
  <c r="L968" i="1"/>
  <c r="L969" i="1"/>
  <c r="L970" i="1"/>
  <c r="L971" i="1"/>
  <c r="L972" i="1"/>
  <c r="L973" i="1"/>
  <c r="L974" i="1"/>
  <c r="L975" i="1"/>
  <c r="L976" i="1"/>
  <c r="L977" i="1"/>
  <c r="L978" i="1"/>
  <c r="L979" i="1"/>
  <c r="L980" i="1"/>
  <c r="L981" i="1"/>
  <c r="L982" i="1"/>
  <c r="L983" i="1"/>
  <c r="L984" i="1"/>
  <c r="L985" i="1"/>
  <c r="L986" i="1"/>
  <c r="L987" i="1"/>
  <c r="L988" i="1"/>
  <c r="L989" i="1"/>
  <c r="L990" i="1"/>
  <c r="L991" i="1"/>
  <c r="L992" i="1"/>
  <c r="L993" i="1"/>
  <c r="L994" i="1"/>
  <c r="L995" i="1"/>
  <c r="L996" i="1"/>
  <c r="L997" i="1"/>
  <c r="L998" i="1"/>
  <c r="L999" i="1"/>
  <c r="L1000"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304" i="1"/>
  <c r="N305" i="1"/>
  <c r="N306" i="1"/>
  <c r="N307" i="1"/>
  <c r="N308" i="1"/>
  <c r="N309" i="1"/>
  <c r="N310" i="1"/>
  <c r="N311" i="1"/>
  <c r="N312" i="1"/>
  <c r="N313" i="1"/>
  <c r="N314" i="1"/>
  <c r="N315" i="1"/>
  <c r="N316" i="1"/>
  <c r="N317" i="1"/>
  <c r="N318" i="1"/>
  <c r="N319" i="1"/>
  <c r="N320" i="1"/>
  <c r="N321" i="1"/>
  <c r="N322" i="1"/>
  <c r="N323" i="1"/>
  <c r="N324" i="1"/>
  <c r="N325" i="1"/>
  <c r="N326" i="1"/>
  <c r="N327" i="1"/>
  <c r="N328" i="1"/>
  <c r="N329" i="1"/>
  <c r="N330" i="1"/>
  <c r="N331" i="1"/>
  <c r="N332" i="1"/>
  <c r="N333" i="1"/>
  <c r="N334" i="1"/>
  <c r="N335" i="1"/>
  <c r="N336" i="1"/>
  <c r="N337" i="1"/>
  <c r="N338" i="1"/>
  <c r="N339" i="1"/>
  <c r="N340" i="1"/>
  <c r="N341" i="1"/>
  <c r="N342" i="1"/>
  <c r="N343" i="1"/>
  <c r="N344" i="1"/>
  <c r="N345" i="1"/>
  <c r="N346" i="1"/>
  <c r="N347" i="1"/>
  <c r="N348" i="1"/>
  <c r="N349" i="1"/>
  <c r="N350" i="1"/>
  <c r="N351" i="1"/>
  <c r="N352" i="1"/>
  <c r="N353" i="1"/>
  <c r="N354" i="1"/>
  <c r="N355" i="1"/>
  <c r="N356" i="1"/>
  <c r="N357" i="1"/>
  <c r="N358" i="1"/>
  <c r="N359" i="1"/>
  <c r="N360" i="1"/>
  <c r="N361" i="1"/>
  <c r="N362" i="1"/>
  <c r="N363" i="1"/>
  <c r="N364" i="1"/>
  <c r="N365" i="1"/>
  <c r="N36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N396" i="1"/>
  <c r="N397" i="1"/>
  <c r="N398" i="1"/>
  <c r="N399" i="1"/>
  <c r="N400" i="1"/>
  <c r="N401" i="1"/>
  <c r="N402" i="1"/>
  <c r="N403" i="1"/>
  <c r="N404" i="1"/>
  <c r="N405" i="1"/>
  <c r="N406" i="1"/>
  <c r="N407" i="1"/>
  <c r="N408" i="1"/>
  <c r="N409" i="1"/>
  <c r="N410" i="1"/>
  <c r="N411" i="1"/>
  <c r="N412" i="1"/>
  <c r="N413" i="1"/>
  <c r="N414" i="1"/>
  <c r="N415" i="1"/>
  <c r="N416" i="1"/>
  <c r="N417" i="1"/>
  <c r="N418" i="1"/>
  <c r="N419" i="1"/>
  <c r="N420" i="1"/>
  <c r="N421" i="1"/>
  <c r="N422" i="1"/>
  <c r="N423" i="1"/>
  <c r="N424"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504" i="1"/>
  <c r="N505" i="1"/>
  <c r="N506" i="1"/>
  <c r="N507" i="1"/>
  <c r="N508" i="1"/>
  <c r="N509" i="1"/>
  <c r="N510" i="1"/>
  <c r="N511" i="1"/>
  <c r="N512" i="1"/>
  <c r="N513" i="1"/>
  <c r="N514" i="1"/>
  <c r="N515" i="1"/>
  <c r="N516" i="1"/>
  <c r="N517" i="1"/>
  <c r="N518" i="1"/>
  <c r="N519" i="1"/>
  <c r="N520" i="1"/>
  <c r="N521" i="1"/>
  <c r="N522" i="1"/>
  <c r="N523" i="1"/>
  <c r="N524" i="1"/>
  <c r="N525" i="1"/>
  <c r="N526" i="1"/>
  <c r="N527" i="1"/>
  <c r="N528" i="1"/>
  <c r="N529" i="1"/>
  <c r="N530" i="1"/>
  <c r="N531" i="1"/>
  <c r="N532" i="1"/>
  <c r="N533" i="1"/>
  <c r="N534" i="1"/>
  <c r="N535" i="1"/>
  <c r="N536" i="1"/>
  <c r="N537" i="1"/>
  <c r="N538" i="1"/>
  <c r="N539" i="1"/>
  <c r="N540" i="1"/>
  <c r="N541" i="1"/>
  <c r="N542" i="1"/>
  <c r="N543" i="1"/>
  <c r="N544" i="1"/>
  <c r="N545" i="1"/>
  <c r="N546" i="1"/>
  <c r="N547" i="1"/>
  <c r="N548" i="1"/>
  <c r="N549" i="1"/>
  <c r="N550" i="1"/>
  <c r="N551" i="1"/>
  <c r="N552" i="1"/>
  <c r="N553" i="1"/>
  <c r="N554" i="1"/>
  <c r="N555" i="1"/>
  <c r="N556" i="1"/>
  <c r="N557" i="1"/>
  <c r="N558" i="1"/>
  <c r="N559" i="1"/>
  <c r="N560" i="1"/>
  <c r="N561" i="1"/>
  <c r="N562" i="1"/>
  <c r="N563" i="1"/>
  <c r="N564" i="1"/>
  <c r="N565" i="1"/>
  <c r="N566" i="1"/>
  <c r="N567" i="1"/>
  <c r="N568" i="1"/>
  <c r="N569" i="1"/>
  <c r="N570" i="1"/>
  <c r="N571" i="1"/>
  <c r="N572" i="1"/>
  <c r="N573" i="1"/>
  <c r="N574" i="1"/>
  <c r="N575" i="1"/>
  <c r="N576" i="1"/>
  <c r="N577" i="1"/>
  <c r="N578" i="1"/>
  <c r="N579" i="1"/>
  <c r="N580" i="1"/>
  <c r="N581" i="1"/>
  <c r="N582" i="1"/>
  <c r="N583" i="1"/>
  <c r="N584" i="1"/>
  <c r="N585" i="1"/>
  <c r="N586" i="1"/>
  <c r="N587" i="1"/>
  <c r="N588" i="1"/>
  <c r="N589" i="1"/>
  <c r="N590" i="1"/>
  <c r="N591" i="1"/>
  <c r="N592" i="1"/>
  <c r="N593" i="1"/>
  <c r="N594" i="1"/>
  <c r="N595" i="1"/>
  <c r="N596" i="1"/>
  <c r="N597" i="1"/>
  <c r="N598" i="1"/>
  <c r="N599" i="1"/>
  <c r="N600" i="1"/>
  <c r="N601" i="1"/>
  <c r="N602" i="1"/>
  <c r="N603" i="1"/>
  <c r="N604" i="1"/>
  <c r="N605" i="1"/>
  <c r="N606" i="1"/>
  <c r="N607" i="1"/>
  <c r="N608" i="1"/>
  <c r="N609" i="1"/>
  <c r="N610" i="1"/>
  <c r="N611" i="1"/>
  <c r="N612" i="1"/>
  <c r="N613" i="1"/>
  <c r="N614" i="1"/>
  <c r="N615" i="1"/>
  <c r="N616" i="1"/>
  <c r="N617" i="1"/>
  <c r="N618" i="1"/>
  <c r="N619" i="1"/>
  <c r="N620" i="1"/>
  <c r="N621" i="1"/>
  <c r="N622" i="1"/>
  <c r="N623" i="1"/>
  <c r="N624" i="1"/>
  <c r="N625" i="1"/>
  <c r="N626" i="1"/>
  <c r="N627" i="1"/>
  <c r="N628" i="1"/>
  <c r="N629" i="1"/>
  <c r="N630" i="1"/>
  <c r="N631" i="1"/>
  <c r="N632" i="1"/>
  <c r="N633" i="1"/>
  <c r="N634" i="1"/>
  <c r="N635" i="1"/>
  <c r="N636" i="1"/>
  <c r="N637" i="1"/>
  <c r="N638" i="1"/>
  <c r="N639" i="1"/>
  <c r="N640" i="1"/>
  <c r="N641" i="1"/>
  <c r="N642" i="1"/>
  <c r="N643" i="1"/>
  <c r="N644" i="1"/>
  <c r="N645" i="1"/>
  <c r="N646" i="1"/>
  <c r="N647" i="1"/>
  <c r="N648" i="1"/>
  <c r="N649" i="1"/>
  <c r="N650" i="1"/>
  <c r="N651" i="1"/>
  <c r="N652" i="1"/>
  <c r="N653" i="1"/>
  <c r="N654" i="1"/>
  <c r="N655" i="1"/>
  <c r="N656" i="1"/>
  <c r="N657" i="1"/>
  <c r="N658" i="1"/>
  <c r="N659" i="1"/>
  <c r="N660" i="1"/>
  <c r="N661" i="1"/>
  <c r="N662" i="1"/>
  <c r="N663" i="1"/>
  <c r="N664" i="1"/>
  <c r="N665" i="1"/>
  <c r="N666" i="1"/>
  <c r="N667" i="1"/>
  <c r="N668" i="1"/>
  <c r="N669" i="1"/>
  <c r="N670" i="1"/>
  <c r="N671" i="1"/>
  <c r="N672" i="1"/>
  <c r="N673" i="1"/>
  <c r="N674" i="1"/>
  <c r="N675" i="1"/>
  <c r="N676" i="1"/>
  <c r="N677" i="1"/>
  <c r="N678" i="1"/>
  <c r="N679" i="1"/>
  <c r="N680" i="1"/>
  <c r="N681" i="1"/>
  <c r="N682" i="1"/>
  <c r="N683" i="1"/>
  <c r="N684" i="1"/>
  <c r="N685" i="1"/>
  <c r="N686" i="1"/>
  <c r="N687" i="1"/>
  <c r="N688" i="1"/>
  <c r="N689" i="1"/>
  <c r="N690" i="1"/>
  <c r="N691" i="1"/>
  <c r="N692" i="1"/>
  <c r="N693" i="1"/>
  <c r="N694" i="1"/>
  <c r="N695" i="1"/>
  <c r="N696" i="1"/>
  <c r="N697" i="1"/>
  <c r="N698" i="1"/>
  <c r="N699" i="1"/>
  <c r="N700" i="1"/>
  <c r="N701" i="1"/>
  <c r="N702" i="1"/>
  <c r="N703" i="1"/>
  <c r="N704" i="1"/>
  <c r="N705" i="1"/>
  <c r="N706" i="1"/>
  <c r="N707" i="1"/>
  <c r="N708" i="1"/>
  <c r="N709" i="1"/>
  <c r="N710" i="1"/>
  <c r="N711" i="1"/>
  <c r="N712" i="1"/>
  <c r="N713" i="1"/>
  <c r="N714" i="1"/>
  <c r="N715" i="1"/>
  <c r="N716" i="1"/>
  <c r="N717" i="1"/>
  <c r="N718" i="1"/>
  <c r="N719" i="1"/>
  <c r="N720" i="1"/>
  <c r="N721" i="1"/>
  <c r="N722" i="1"/>
  <c r="N723" i="1"/>
  <c r="N724" i="1"/>
  <c r="N725" i="1"/>
  <c r="N726" i="1"/>
  <c r="N727" i="1"/>
  <c r="N728" i="1"/>
  <c r="N729" i="1"/>
  <c r="N730" i="1"/>
  <c r="N731" i="1"/>
  <c r="N732" i="1"/>
  <c r="N733" i="1"/>
  <c r="N734" i="1"/>
  <c r="N735" i="1"/>
  <c r="N736" i="1"/>
  <c r="N737" i="1"/>
  <c r="N738" i="1"/>
  <c r="N739" i="1"/>
  <c r="N740" i="1"/>
  <c r="N741" i="1"/>
  <c r="N742" i="1"/>
  <c r="N743" i="1"/>
  <c r="N744" i="1"/>
  <c r="N745" i="1"/>
  <c r="N746" i="1"/>
  <c r="N747" i="1"/>
  <c r="N748" i="1"/>
  <c r="N749" i="1"/>
  <c r="N750" i="1"/>
  <c r="N751" i="1"/>
  <c r="N752" i="1"/>
  <c r="N753" i="1"/>
  <c r="N754" i="1"/>
  <c r="N755" i="1"/>
  <c r="N756" i="1"/>
  <c r="N757" i="1"/>
  <c r="N758" i="1"/>
  <c r="N759" i="1"/>
  <c r="N760" i="1"/>
  <c r="N761" i="1"/>
  <c r="N762" i="1"/>
  <c r="N763" i="1"/>
  <c r="N764" i="1"/>
  <c r="N765" i="1"/>
  <c r="N766" i="1"/>
  <c r="N767" i="1"/>
  <c r="N768" i="1"/>
  <c r="N769" i="1"/>
  <c r="N770" i="1"/>
  <c r="N771" i="1"/>
  <c r="N772" i="1"/>
  <c r="N773" i="1"/>
  <c r="N774" i="1"/>
  <c r="N775" i="1"/>
  <c r="N776" i="1"/>
  <c r="N777" i="1"/>
  <c r="N778" i="1"/>
  <c r="N779" i="1"/>
  <c r="N780" i="1"/>
  <c r="N781" i="1"/>
  <c r="N782" i="1"/>
  <c r="N783" i="1"/>
  <c r="N784" i="1"/>
  <c r="N785" i="1"/>
  <c r="N786" i="1"/>
  <c r="N787" i="1"/>
  <c r="N788" i="1"/>
  <c r="N789" i="1"/>
  <c r="N790" i="1"/>
  <c r="N791" i="1"/>
  <c r="N792" i="1"/>
  <c r="N793" i="1"/>
  <c r="N794" i="1"/>
  <c r="N795" i="1"/>
  <c r="N796" i="1"/>
  <c r="N797" i="1"/>
  <c r="N798" i="1"/>
  <c r="N799" i="1"/>
  <c r="N800" i="1"/>
  <c r="N801" i="1"/>
  <c r="N802" i="1"/>
  <c r="N803" i="1"/>
  <c r="N804" i="1"/>
  <c r="N805" i="1"/>
  <c r="N806" i="1"/>
  <c r="N807" i="1"/>
  <c r="N808" i="1"/>
  <c r="N809" i="1"/>
  <c r="N810" i="1"/>
  <c r="N811" i="1"/>
  <c r="N812" i="1"/>
  <c r="N813" i="1"/>
  <c r="N814" i="1"/>
  <c r="N815" i="1"/>
  <c r="N816" i="1"/>
  <c r="N817" i="1"/>
  <c r="N818" i="1"/>
  <c r="N819" i="1"/>
  <c r="N820" i="1"/>
  <c r="N821" i="1"/>
  <c r="N822" i="1"/>
  <c r="N823" i="1"/>
  <c r="N824" i="1"/>
  <c r="N825" i="1"/>
  <c r="N826" i="1"/>
  <c r="N827" i="1"/>
  <c r="N828" i="1"/>
  <c r="N829" i="1"/>
  <c r="N830" i="1"/>
  <c r="N831" i="1"/>
  <c r="N832" i="1"/>
  <c r="N833" i="1"/>
  <c r="N834" i="1"/>
  <c r="N835" i="1"/>
  <c r="N836" i="1"/>
  <c r="N837" i="1"/>
  <c r="N838" i="1"/>
  <c r="N839" i="1"/>
  <c r="N840" i="1"/>
  <c r="N841" i="1"/>
  <c r="N842" i="1"/>
  <c r="N843" i="1"/>
  <c r="N844" i="1"/>
  <c r="N845" i="1"/>
  <c r="N846" i="1"/>
  <c r="N847" i="1"/>
  <c r="N848" i="1"/>
  <c r="N849" i="1"/>
  <c r="N850" i="1"/>
  <c r="N851" i="1"/>
  <c r="N852" i="1"/>
  <c r="N853" i="1"/>
  <c r="N854" i="1"/>
  <c r="N855" i="1"/>
  <c r="N856" i="1"/>
  <c r="N857" i="1"/>
  <c r="N858" i="1"/>
  <c r="N859" i="1"/>
  <c r="N860" i="1"/>
  <c r="N861" i="1"/>
  <c r="N862" i="1"/>
  <c r="N863" i="1"/>
  <c r="N864" i="1"/>
  <c r="N865" i="1"/>
  <c r="N866" i="1"/>
  <c r="N867" i="1"/>
  <c r="N868" i="1"/>
  <c r="N869" i="1"/>
  <c r="N870" i="1"/>
  <c r="N871" i="1"/>
  <c r="N872" i="1"/>
  <c r="N873" i="1"/>
  <c r="N874" i="1"/>
  <c r="N875" i="1"/>
  <c r="N876" i="1"/>
  <c r="N877" i="1"/>
  <c r="N878" i="1"/>
  <c r="N879" i="1"/>
  <c r="N880" i="1"/>
  <c r="N881" i="1"/>
  <c r="N882" i="1"/>
  <c r="N883" i="1"/>
  <c r="N884" i="1"/>
  <c r="N885" i="1"/>
  <c r="N886" i="1"/>
  <c r="N887" i="1"/>
  <c r="N888" i="1"/>
  <c r="N889" i="1"/>
  <c r="N890" i="1"/>
  <c r="N891" i="1"/>
  <c r="N892" i="1"/>
  <c r="N893" i="1"/>
  <c r="N894" i="1"/>
  <c r="N895" i="1"/>
  <c r="N896" i="1"/>
  <c r="N897" i="1"/>
  <c r="N898" i="1"/>
  <c r="N899" i="1"/>
  <c r="N900" i="1"/>
  <c r="N901" i="1"/>
  <c r="N902" i="1"/>
  <c r="N903" i="1"/>
  <c r="N904" i="1"/>
  <c r="N905" i="1"/>
  <c r="N906" i="1"/>
  <c r="N907" i="1"/>
  <c r="N908" i="1"/>
  <c r="N909" i="1"/>
  <c r="N910" i="1"/>
  <c r="N911" i="1"/>
  <c r="N912" i="1"/>
  <c r="N913" i="1"/>
  <c r="N914" i="1"/>
  <c r="N915" i="1"/>
  <c r="N916" i="1"/>
  <c r="N917" i="1"/>
  <c r="N918" i="1"/>
  <c r="N919" i="1"/>
  <c r="N920" i="1"/>
  <c r="N921" i="1"/>
  <c r="N922" i="1"/>
  <c r="N923" i="1"/>
  <c r="N924" i="1"/>
  <c r="N925" i="1"/>
  <c r="N926" i="1"/>
  <c r="N927" i="1"/>
  <c r="N928" i="1"/>
  <c r="N929" i="1"/>
  <c r="N930" i="1"/>
  <c r="N931" i="1"/>
  <c r="N932" i="1"/>
  <c r="N933" i="1"/>
  <c r="N934" i="1"/>
  <c r="N935" i="1"/>
  <c r="N936" i="1"/>
  <c r="N937" i="1"/>
  <c r="N938" i="1"/>
  <c r="N939" i="1"/>
  <c r="N940" i="1"/>
  <c r="N941" i="1"/>
  <c r="N942" i="1"/>
  <c r="N943" i="1"/>
  <c r="N944" i="1"/>
  <c r="N945" i="1"/>
  <c r="N946" i="1"/>
  <c r="N947" i="1"/>
  <c r="N948" i="1"/>
  <c r="N949" i="1"/>
  <c r="N950" i="1"/>
  <c r="N951" i="1"/>
  <c r="N952" i="1"/>
  <c r="N953" i="1"/>
  <c r="N954" i="1"/>
  <c r="N955" i="1"/>
  <c r="N956" i="1"/>
  <c r="N957" i="1"/>
  <c r="N958" i="1"/>
  <c r="N959" i="1"/>
  <c r="N960" i="1"/>
  <c r="N961" i="1"/>
  <c r="N962" i="1"/>
  <c r="N963" i="1"/>
  <c r="N964" i="1"/>
  <c r="N965" i="1"/>
  <c r="N966" i="1"/>
  <c r="N967" i="1"/>
  <c r="N968" i="1"/>
  <c r="N969" i="1"/>
  <c r="N970" i="1"/>
  <c r="N971" i="1"/>
  <c r="N972" i="1"/>
  <c r="N973" i="1"/>
  <c r="N974" i="1"/>
  <c r="N975" i="1"/>
  <c r="N976" i="1"/>
  <c r="N977" i="1"/>
  <c r="N978" i="1"/>
  <c r="N979" i="1"/>
  <c r="N980" i="1"/>
  <c r="N981" i="1"/>
  <c r="N982" i="1"/>
  <c r="N983" i="1"/>
  <c r="N984" i="1"/>
  <c r="N985" i="1"/>
  <c r="N986" i="1"/>
  <c r="N987" i="1"/>
  <c r="N988" i="1"/>
  <c r="N989" i="1"/>
  <c r="N990" i="1"/>
  <c r="N991" i="1"/>
  <c r="N992" i="1"/>
  <c r="N993" i="1"/>
  <c r="N994" i="1"/>
  <c r="N995" i="1"/>
  <c r="N996" i="1"/>
  <c r="N997" i="1"/>
  <c r="N998" i="1"/>
  <c r="N999" i="1"/>
  <c r="N1000"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01" i="1"/>
  <c r="P202" i="1"/>
  <c r="P203" i="1"/>
  <c r="P204" i="1"/>
  <c r="P205" i="1"/>
  <c r="P206" i="1"/>
  <c r="P207" i="1"/>
  <c r="P208" i="1"/>
  <c r="P209" i="1"/>
  <c r="P210" i="1"/>
  <c r="P211" i="1"/>
  <c r="P212" i="1"/>
  <c r="P213" i="1"/>
  <c r="P214" i="1"/>
  <c r="P215"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252" i="1"/>
  <c r="P253" i="1"/>
  <c r="P254" i="1"/>
  <c r="P255" i="1"/>
  <c r="P256" i="1"/>
  <c r="P257" i="1"/>
  <c r="P258" i="1"/>
  <c r="P259" i="1"/>
  <c r="P260" i="1"/>
  <c r="P261" i="1"/>
  <c r="P262" i="1"/>
  <c r="P263" i="1"/>
  <c r="P264" i="1"/>
  <c r="P265" i="1"/>
  <c r="P266" i="1"/>
  <c r="P267" i="1"/>
  <c r="P268" i="1"/>
  <c r="P269" i="1"/>
  <c r="P270" i="1"/>
  <c r="P271" i="1"/>
  <c r="P272" i="1"/>
  <c r="P273" i="1"/>
  <c r="P274" i="1"/>
  <c r="P275" i="1"/>
  <c r="P276" i="1"/>
  <c r="P277" i="1"/>
  <c r="P278" i="1"/>
  <c r="P279" i="1"/>
  <c r="P280" i="1"/>
  <c r="P281" i="1"/>
  <c r="P282" i="1"/>
  <c r="P283" i="1"/>
  <c r="P284" i="1"/>
  <c r="P285" i="1"/>
  <c r="P286" i="1"/>
  <c r="P287" i="1"/>
  <c r="P288" i="1"/>
  <c r="P289" i="1"/>
  <c r="P290" i="1"/>
  <c r="P291" i="1"/>
  <c r="P292" i="1"/>
  <c r="P293" i="1"/>
  <c r="P294" i="1"/>
  <c r="P295" i="1"/>
  <c r="P296" i="1"/>
  <c r="P297" i="1"/>
  <c r="P298" i="1"/>
  <c r="P299" i="1"/>
  <c r="P300" i="1"/>
  <c r="P301" i="1"/>
  <c r="P302" i="1"/>
  <c r="P303" i="1"/>
  <c r="P304" i="1"/>
  <c r="P305" i="1"/>
  <c r="P306" i="1"/>
  <c r="P307" i="1"/>
  <c r="P308" i="1"/>
  <c r="P309" i="1"/>
  <c r="P310" i="1"/>
  <c r="P311" i="1"/>
  <c r="P312" i="1"/>
  <c r="P313" i="1"/>
  <c r="P314" i="1"/>
  <c r="P315" i="1"/>
  <c r="P316" i="1"/>
  <c r="P317" i="1"/>
  <c r="P318" i="1"/>
  <c r="P319" i="1"/>
  <c r="P320" i="1"/>
  <c r="P321" i="1"/>
  <c r="P322" i="1"/>
  <c r="P323" i="1"/>
  <c r="P324" i="1"/>
  <c r="P325" i="1"/>
  <c r="P326" i="1"/>
  <c r="P327" i="1"/>
  <c r="P328" i="1"/>
  <c r="P329" i="1"/>
  <c r="P330" i="1"/>
  <c r="P331" i="1"/>
  <c r="P332" i="1"/>
  <c r="P333" i="1"/>
  <c r="P334" i="1"/>
  <c r="P335" i="1"/>
  <c r="P336" i="1"/>
  <c r="P337" i="1"/>
  <c r="P338" i="1"/>
  <c r="P339" i="1"/>
  <c r="P340" i="1"/>
  <c r="P341" i="1"/>
  <c r="P342" i="1"/>
  <c r="P343" i="1"/>
  <c r="P344" i="1"/>
  <c r="P345" i="1"/>
  <c r="P346" i="1"/>
  <c r="P347" i="1"/>
  <c r="P348" i="1"/>
  <c r="P349" i="1"/>
  <c r="P350" i="1"/>
  <c r="P351" i="1"/>
  <c r="P352" i="1"/>
  <c r="P353" i="1"/>
  <c r="P354" i="1"/>
  <c r="P355" i="1"/>
  <c r="P356" i="1"/>
  <c r="P357" i="1"/>
  <c r="P358" i="1"/>
  <c r="P359" i="1"/>
  <c r="P360" i="1"/>
  <c r="P361" i="1"/>
  <c r="P362" i="1"/>
  <c r="P363" i="1"/>
  <c r="P364" i="1"/>
  <c r="P365" i="1"/>
  <c r="P366" i="1"/>
  <c r="P367" i="1"/>
  <c r="P368" i="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4" i="1"/>
  <c r="P395" i="1"/>
  <c r="P396" i="1"/>
  <c r="P397" i="1"/>
  <c r="P398" i="1"/>
  <c r="P399" i="1"/>
  <c r="P400" i="1"/>
  <c r="P401" i="1"/>
  <c r="P402" i="1"/>
  <c r="P403" i="1"/>
  <c r="P404" i="1"/>
  <c r="P405" i="1"/>
  <c r="P406" i="1"/>
  <c r="P407" i="1"/>
  <c r="P408" i="1"/>
  <c r="P409" i="1"/>
  <c r="P410" i="1"/>
  <c r="P411" i="1"/>
  <c r="P412" i="1"/>
  <c r="P413" i="1"/>
  <c r="P414" i="1"/>
  <c r="P415" i="1"/>
  <c r="P416" i="1"/>
  <c r="P417" i="1"/>
  <c r="P418" i="1"/>
  <c r="P419" i="1"/>
  <c r="P420" i="1"/>
  <c r="P421" i="1"/>
  <c r="P422" i="1"/>
  <c r="P423" i="1"/>
  <c r="P424" i="1"/>
  <c r="P425" i="1"/>
  <c r="P426" i="1"/>
  <c r="P427" i="1"/>
  <c r="P428" i="1"/>
  <c r="P429" i="1"/>
  <c r="P430" i="1"/>
  <c r="P431" i="1"/>
  <c r="P432" i="1"/>
  <c r="P433" i="1"/>
  <c r="P434" i="1"/>
  <c r="P435" i="1"/>
  <c r="P436" i="1"/>
  <c r="P437" i="1"/>
  <c r="P438" i="1"/>
  <c r="P439" i="1"/>
  <c r="P440" i="1"/>
  <c r="P441" i="1"/>
  <c r="P442" i="1"/>
  <c r="P443" i="1"/>
  <c r="P444" i="1"/>
  <c r="P445" i="1"/>
  <c r="P446" i="1"/>
  <c r="P447" i="1"/>
  <c r="P448" i="1"/>
  <c r="P449" i="1"/>
  <c r="P450" i="1"/>
  <c r="P451" i="1"/>
  <c r="P452" i="1"/>
  <c r="P453" i="1"/>
  <c r="P454" i="1"/>
  <c r="P455" i="1"/>
  <c r="P456" i="1"/>
  <c r="P457" i="1"/>
  <c r="P458" i="1"/>
  <c r="P459" i="1"/>
  <c r="P460" i="1"/>
  <c r="P461" i="1"/>
  <c r="P462" i="1"/>
  <c r="P463" i="1"/>
  <c r="P464" i="1"/>
  <c r="P465" i="1"/>
  <c r="P466" i="1"/>
  <c r="P467" i="1"/>
  <c r="P468" i="1"/>
  <c r="P469" i="1"/>
  <c r="P470" i="1"/>
  <c r="P471" i="1"/>
  <c r="P472" i="1"/>
  <c r="P473" i="1"/>
  <c r="P474" i="1"/>
  <c r="P475" i="1"/>
  <c r="P476" i="1"/>
  <c r="P477" i="1"/>
  <c r="P478" i="1"/>
  <c r="P479" i="1"/>
  <c r="P480" i="1"/>
  <c r="P481" i="1"/>
  <c r="P482" i="1"/>
  <c r="P483" i="1"/>
  <c r="P484" i="1"/>
  <c r="P485" i="1"/>
  <c r="P486" i="1"/>
  <c r="P487" i="1"/>
  <c r="P488" i="1"/>
  <c r="P489" i="1"/>
  <c r="P490" i="1"/>
  <c r="P491" i="1"/>
  <c r="P492" i="1"/>
  <c r="P493" i="1"/>
  <c r="P494" i="1"/>
  <c r="P495" i="1"/>
  <c r="P496" i="1"/>
  <c r="P497" i="1"/>
  <c r="P498" i="1"/>
  <c r="P499" i="1"/>
  <c r="P500" i="1"/>
  <c r="P501" i="1"/>
  <c r="P502" i="1"/>
  <c r="P503" i="1"/>
  <c r="P504" i="1"/>
  <c r="P505" i="1"/>
  <c r="P506" i="1"/>
  <c r="P507" i="1"/>
  <c r="P508" i="1"/>
  <c r="P509" i="1"/>
  <c r="P510" i="1"/>
  <c r="P511" i="1"/>
  <c r="P512" i="1"/>
  <c r="P513" i="1"/>
  <c r="P514" i="1"/>
  <c r="P515" i="1"/>
  <c r="P516" i="1"/>
  <c r="P517" i="1"/>
  <c r="P518" i="1"/>
  <c r="P519" i="1"/>
  <c r="P520" i="1"/>
  <c r="P521" i="1"/>
  <c r="P522" i="1"/>
  <c r="P523" i="1"/>
  <c r="P524" i="1"/>
  <c r="P525" i="1"/>
  <c r="P526" i="1"/>
  <c r="P527" i="1"/>
  <c r="P528" i="1"/>
  <c r="P529" i="1"/>
  <c r="P530" i="1"/>
  <c r="P531" i="1"/>
  <c r="P532" i="1"/>
  <c r="P533" i="1"/>
  <c r="P534" i="1"/>
  <c r="P535" i="1"/>
  <c r="P536" i="1"/>
  <c r="P537" i="1"/>
  <c r="P538" i="1"/>
  <c r="P539" i="1"/>
  <c r="P540" i="1"/>
  <c r="P541" i="1"/>
  <c r="P542" i="1"/>
  <c r="P543" i="1"/>
  <c r="P544" i="1"/>
  <c r="P545" i="1"/>
  <c r="P546" i="1"/>
  <c r="P547" i="1"/>
  <c r="P548" i="1"/>
  <c r="P549" i="1"/>
  <c r="P550" i="1"/>
  <c r="P551" i="1"/>
  <c r="P552" i="1"/>
  <c r="P553" i="1"/>
  <c r="P554" i="1"/>
  <c r="P555" i="1"/>
  <c r="P556" i="1"/>
  <c r="P557" i="1"/>
  <c r="P558" i="1"/>
  <c r="P559" i="1"/>
  <c r="P560" i="1"/>
  <c r="P561" i="1"/>
  <c r="P562" i="1"/>
  <c r="P563" i="1"/>
  <c r="P564" i="1"/>
  <c r="P565" i="1"/>
  <c r="P566" i="1"/>
  <c r="P567" i="1"/>
  <c r="P568" i="1"/>
  <c r="P569" i="1"/>
  <c r="P570" i="1"/>
  <c r="P571" i="1"/>
  <c r="P572" i="1"/>
  <c r="P573" i="1"/>
  <c r="P574" i="1"/>
  <c r="P575" i="1"/>
  <c r="P576" i="1"/>
  <c r="P577" i="1"/>
  <c r="P578" i="1"/>
  <c r="P579" i="1"/>
  <c r="P580" i="1"/>
  <c r="P581" i="1"/>
  <c r="P582" i="1"/>
  <c r="P583" i="1"/>
  <c r="P584" i="1"/>
  <c r="P585" i="1"/>
  <c r="P586" i="1"/>
  <c r="P587" i="1"/>
  <c r="P588" i="1"/>
  <c r="P589" i="1"/>
  <c r="P590" i="1"/>
  <c r="P591" i="1"/>
  <c r="P592" i="1"/>
  <c r="P593" i="1"/>
  <c r="P594" i="1"/>
  <c r="P595" i="1"/>
  <c r="P596" i="1"/>
  <c r="P597" i="1"/>
  <c r="P598" i="1"/>
  <c r="P599" i="1"/>
  <c r="P600" i="1"/>
  <c r="P601" i="1"/>
  <c r="P602" i="1"/>
  <c r="P603" i="1"/>
  <c r="P604" i="1"/>
  <c r="P605" i="1"/>
  <c r="P606" i="1"/>
  <c r="P607" i="1"/>
  <c r="P608" i="1"/>
  <c r="P609" i="1"/>
  <c r="P610" i="1"/>
  <c r="P611" i="1"/>
  <c r="P612" i="1"/>
  <c r="P613" i="1"/>
  <c r="P614" i="1"/>
  <c r="P615" i="1"/>
  <c r="P616" i="1"/>
  <c r="P617" i="1"/>
  <c r="P618" i="1"/>
  <c r="P619" i="1"/>
  <c r="P620" i="1"/>
  <c r="P621" i="1"/>
  <c r="P622" i="1"/>
  <c r="P623" i="1"/>
  <c r="P624" i="1"/>
  <c r="P625" i="1"/>
  <c r="P626" i="1"/>
  <c r="P627" i="1"/>
  <c r="P628" i="1"/>
  <c r="P629" i="1"/>
  <c r="P630" i="1"/>
  <c r="P631" i="1"/>
  <c r="P632" i="1"/>
  <c r="P633" i="1"/>
  <c r="P634" i="1"/>
  <c r="P635" i="1"/>
  <c r="P636" i="1"/>
  <c r="P637" i="1"/>
  <c r="P638" i="1"/>
  <c r="P639" i="1"/>
  <c r="P640" i="1"/>
  <c r="P641" i="1"/>
  <c r="P642" i="1"/>
  <c r="P643" i="1"/>
  <c r="P644" i="1"/>
  <c r="P645" i="1"/>
  <c r="P646" i="1"/>
  <c r="P647" i="1"/>
  <c r="P648" i="1"/>
  <c r="P649" i="1"/>
  <c r="P650" i="1"/>
  <c r="P651" i="1"/>
  <c r="P652" i="1"/>
  <c r="P653" i="1"/>
  <c r="P654" i="1"/>
  <c r="P655" i="1"/>
  <c r="P656" i="1"/>
  <c r="P657" i="1"/>
  <c r="P658" i="1"/>
  <c r="P659" i="1"/>
  <c r="P660" i="1"/>
  <c r="P661" i="1"/>
  <c r="P662" i="1"/>
  <c r="P663" i="1"/>
  <c r="P664" i="1"/>
  <c r="P665" i="1"/>
  <c r="P666" i="1"/>
  <c r="P667" i="1"/>
  <c r="P668" i="1"/>
  <c r="P669" i="1"/>
  <c r="P670" i="1"/>
  <c r="P671" i="1"/>
  <c r="P672" i="1"/>
  <c r="P673" i="1"/>
  <c r="P674" i="1"/>
  <c r="P675" i="1"/>
  <c r="P676" i="1"/>
  <c r="P677" i="1"/>
  <c r="P678" i="1"/>
  <c r="P679" i="1"/>
  <c r="P680" i="1"/>
  <c r="P681" i="1"/>
  <c r="P682" i="1"/>
  <c r="P683" i="1"/>
  <c r="P684" i="1"/>
  <c r="P685" i="1"/>
  <c r="P686" i="1"/>
  <c r="P687" i="1"/>
  <c r="P688" i="1"/>
  <c r="P689" i="1"/>
  <c r="P690" i="1"/>
  <c r="P691" i="1"/>
  <c r="P692" i="1"/>
  <c r="P693" i="1"/>
  <c r="P694" i="1"/>
  <c r="P695" i="1"/>
  <c r="P696" i="1"/>
  <c r="P697" i="1"/>
  <c r="P698" i="1"/>
  <c r="P699" i="1"/>
  <c r="P700" i="1"/>
  <c r="P701" i="1"/>
  <c r="P702" i="1"/>
  <c r="P703" i="1"/>
  <c r="P704" i="1"/>
  <c r="P705" i="1"/>
  <c r="P706" i="1"/>
  <c r="P707" i="1"/>
  <c r="P708" i="1"/>
  <c r="P709" i="1"/>
  <c r="P710" i="1"/>
  <c r="P711" i="1"/>
  <c r="P712" i="1"/>
  <c r="P713" i="1"/>
  <c r="P714" i="1"/>
  <c r="P715" i="1"/>
  <c r="P716" i="1"/>
  <c r="P717" i="1"/>
  <c r="P718" i="1"/>
  <c r="P719" i="1"/>
  <c r="P720" i="1"/>
  <c r="P721" i="1"/>
  <c r="P722" i="1"/>
  <c r="P723" i="1"/>
  <c r="P724" i="1"/>
  <c r="P725" i="1"/>
  <c r="P726" i="1"/>
  <c r="P727" i="1"/>
  <c r="P728" i="1"/>
  <c r="P729" i="1"/>
  <c r="P730" i="1"/>
  <c r="P731" i="1"/>
  <c r="P732" i="1"/>
  <c r="P733" i="1"/>
  <c r="P734" i="1"/>
  <c r="P735" i="1"/>
  <c r="P736" i="1"/>
  <c r="P737" i="1"/>
  <c r="P738" i="1"/>
  <c r="P739" i="1"/>
  <c r="P740" i="1"/>
  <c r="P741" i="1"/>
  <c r="P742" i="1"/>
  <c r="P743" i="1"/>
  <c r="P744" i="1"/>
  <c r="P745" i="1"/>
  <c r="P746" i="1"/>
  <c r="P747" i="1"/>
  <c r="P748" i="1"/>
  <c r="P749" i="1"/>
  <c r="P750" i="1"/>
  <c r="P751" i="1"/>
  <c r="P752" i="1"/>
  <c r="P753" i="1"/>
  <c r="P754" i="1"/>
  <c r="P755" i="1"/>
  <c r="P756" i="1"/>
  <c r="P757" i="1"/>
  <c r="P758" i="1"/>
  <c r="P759" i="1"/>
  <c r="P760" i="1"/>
  <c r="P761" i="1"/>
  <c r="P762" i="1"/>
  <c r="P763" i="1"/>
  <c r="P764" i="1"/>
  <c r="P765" i="1"/>
  <c r="P766" i="1"/>
  <c r="P767" i="1"/>
  <c r="P768" i="1"/>
  <c r="P769" i="1"/>
  <c r="P770" i="1"/>
  <c r="P771" i="1"/>
  <c r="P772" i="1"/>
  <c r="P773" i="1"/>
  <c r="P774" i="1"/>
  <c r="P775" i="1"/>
  <c r="P776" i="1"/>
  <c r="P777" i="1"/>
  <c r="P778" i="1"/>
  <c r="P779" i="1"/>
  <c r="P780" i="1"/>
  <c r="P781" i="1"/>
  <c r="P782" i="1"/>
  <c r="P783" i="1"/>
  <c r="P784" i="1"/>
  <c r="P785" i="1"/>
  <c r="P786" i="1"/>
  <c r="P787" i="1"/>
  <c r="P788" i="1"/>
  <c r="P789" i="1"/>
  <c r="P790" i="1"/>
  <c r="P791" i="1"/>
  <c r="P792" i="1"/>
  <c r="P793" i="1"/>
  <c r="P794" i="1"/>
  <c r="P795" i="1"/>
  <c r="P796" i="1"/>
  <c r="P797" i="1"/>
  <c r="P798" i="1"/>
  <c r="P799" i="1"/>
  <c r="P800" i="1"/>
  <c r="P801" i="1"/>
  <c r="P802" i="1"/>
  <c r="P803" i="1"/>
  <c r="P804" i="1"/>
  <c r="P805" i="1"/>
  <c r="P806" i="1"/>
  <c r="P807" i="1"/>
  <c r="P808" i="1"/>
  <c r="P809" i="1"/>
  <c r="P810" i="1"/>
  <c r="P811" i="1"/>
  <c r="P812" i="1"/>
  <c r="P813" i="1"/>
  <c r="P814" i="1"/>
  <c r="P815" i="1"/>
  <c r="P816" i="1"/>
  <c r="P817" i="1"/>
  <c r="P818" i="1"/>
  <c r="P819" i="1"/>
  <c r="P820" i="1"/>
  <c r="P821" i="1"/>
  <c r="P822" i="1"/>
  <c r="P823" i="1"/>
  <c r="P824" i="1"/>
  <c r="P825" i="1"/>
  <c r="P826" i="1"/>
  <c r="P827" i="1"/>
  <c r="P828" i="1"/>
  <c r="P829" i="1"/>
  <c r="P830" i="1"/>
  <c r="P831" i="1"/>
  <c r="P832" i="1"/>
  <c r="P833" i="1"/>
  <c r="P834" i="1"/>
  <c r="P835" i="1"/>
  <c r="P836" i="1"/>
  <c r="P837" i="1"/>
  <c r="P838" i="1"/>
  <c r="P839" i="1"/>
  <c r="P840" i="1"/>
  <c r="P841" i="1"/>
  <c r="P842" i="1"/>
  <c r="P843" i="1"/>
  <c r="P844" i="1"/>
  <c r="P845" i="1"/>
  <c r="P846" i="1"/>
  <c r="P847" i="1"/>
  <c r="P848" i="1"/>
  <c r="P849" i="1"/>
  <c r="P850" i="1"/>
  <c r="P851" i="1"/>
  <c r="P852" i="1"/>
  <c r="P853" i="1"/>
  <c r="P854" i="1"/>
  <c r="P855" i="1"/>
  <c r="P856" i="1"/>
  <c r="P857" i="1"/>
  <c r="P858" i="1"/>
  <c r="P859" i="1"/>
  <c r="P860" i="1"/>
  <c r="P861" i="1"/>
  <c r="P862" i="1"/>
  <c r="P863" i="1"/>
  <c r="P864" i="1"/>
  <c r="P865" i="1"/>
  <c r="P866" i="1"/>
  <c r="P867" i="1"/>
  <c r="P868" i="1"/>
  <c r="P869" i="1"/>
  <c r="P870" i="1"/>
  <c r="P871" i="1"/>
  <c r="P872" i="1"/>
  <c r="P873" i="1"/>
  <c r="P874" i="1"/>
  <c r="P875" i="1"/>
  <c r="P876" i="1"/>
  <c r="P877" i="1"/>
  <c r="P878" i="1"/>
  <c r="P879" i="1"/>
  <c r="P880" i="1"/>
  <c r="P881" i="1"/>
  <c r="P882" i="1"/>
  <c r="P883" i="1"/>
  <c r="P884" i="1"/>
  <c r="P885" i="1"/>
  <c r="P886" i="1"/>
  <c r="P887" i="1"/>
  <c r="P888" i="1"/>
  <c r="P889" i="1"/>
  <c r="P890" i="1"/>
  <c r="P891" i="1"/>
  <c r="P892" i="1"/>
  <c r="P893" i="1"/>
  <c r="P894" i="1"/>
  <c r="P895" i="1"/>
  <c r="P896" i="1"/>
  <c r="P897" i="1"/>
  <c r="P898" i="1"/>
  <c r="P899" i="1"/>
  <c r="P900" i="1"/>
  <c r="P901" i="1"/>
  <c r="P902" i="1"/>
  <c r="P903" i="1"/>
  <c r="P904" i="1"/>
  <c r="P905" i="1"/>
  <c r="P906" i="1"/>
  <c r="P907" i="1"/>
  <c r="P908" i="1"/>
  <c r="P909" i="1"/>
  <c r="P910" i="1"/>
  <c r="P911" i="1"/>
  <c r="P912" i="1"/>
  <c r="P913" i="1"/>
  <c r="P914" i="1"/>
  <c r="P915" i="1"/>
  <c r="P916" i="1"/>
  <c r="P917" i="1"/>
  <c r="P918" i="1"/>
  <c r="P919" i="1"/>
  <c r="P920" i="1"/>
  <c r="P921" i="1"/>
  <c r="P922" i="1"/>
  <c r="P923" i="1"/>
  <c r="P924" i="1"/>
  <c r="P925" i="1"/>
  <c r="P926" i="1"/>
  <c r="P927" i="1"/>
  <c r="P928" i="1"/>
  <c r="P929" i="1"/>
  <c r="P930" i="1"/>
  <c r="P931" i="1"/>
  <c r="P932" i="1"/>
  <c r="P933" i="1"/>
  <c r="P934" i="1"/>
  <c r="P935" i="1"/>
  <c r="P936" i="1"/>
  <c r="P937" i="1"/>
  <c r="P938" i="1"/>
  <c r="P939" i="1"/>
  <c r="P940" i="1"/>
  <c r="P941" i="1"/>
  <c r="P942" i="1"/>
  <c r="P943" i="1"/>
  <c r="P944" i="1"/>
  <c r="P945" i="1"/>
  <c r="P946" i="1"/>
  <c r="P947" i="1"/>
  <c r="P948" i="1"/>
  <c r="P949" i="1"/>
  <c r="P950" i="1"/>
  <c r="P951" i="1"/>
  <c r="P952" i="1"/>
  <c r="P953" i="1"/>
  <c r="P954" i="1"/>
  <c r="P955" i="1"/>
  <c r="P956" i="1"/>
  <c r="P957" i="1"/>
  <c r="P958" i="1"/>
  <c r="P959" i="1"/>
  <c r="P960" i="1"/>
  <c r="P961" i="1"/>
  <c r="P962" i="1"/>
  <c r="P963" i="1"/>
  <c r="P964" i="1"/>
  <c r="P965" i="1"/>
  <c r="P966" i="1"/>
  <c r="P967" i="1"/>
  <c r="P968" i="1"/>
  <c r="P969" i="1"/>
  <c r="P970" i="1"/>
  <c r="P971" i="1"/>
  <c r="P972" i="1"/>
  <c r="P973" i="1"/>
  <c r="P974" i="1"/>
  <c r="P975" i="1"/>
  <c r="P976" i="1"/>
  <c r="P977" i="1"/>
  <c r="P978" i="1"/>
  <c r="P979" i="1"/>
  <c r="P980" i="1"/>
  <c r="P981" i="1"/>
  <c r="P982" i="1"/>
  <c r="P983" i="1"/>
  <c r="P984" i="1"/>
  <c r="P985" i="1"/>
  <c r="P986" i="1"/>
  <c r="P987" i="1"/>
  <c r="P988" i="1"/>
  <c r="P989" i="1"/>
  <c r="P990" i="1"/>
  <c r="P991" i="1"/>
  <c r="P992" i="1"/>
  <c r="P993" i="1"/>
  <c r="P994" i="1"/>
  <c r="P995" i="1"/>
  <c r="P996" i="1"/>
  <c r="P997" i="1"/>
  <c r="P998" i="1"/>
  <c r="P999" i="1"/>
  <c r="P1000" i="1"/>
  <c r="R69" i="1"/>
  <c r="R70" i="1"/>
  <c r="R71" i="1"/>
  <c r="R72" i="1"/>
  <c r="R73" i="1"/>
  <c r="R74" i="1"/>
  <c r="R75" i="1"/>
  <c r="R76" i="1"/>
  <c r="R77" i="1"/>
  <c r="R78" i="1"/>
  <c r="R79" i="1"/>
  <c r="R80" i="1"/>
  <c r="R81"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3"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199" i="1"/>
  <c r="R200" i="1"/>
  <c r="R201" i="1"/>
  <c r="R202" i="1"/>
  <c r="R203" i="1"/>
  <c r="R204" i="1"/>
  <c r="R205" i="1"/>
  <c r="R206" i="1"/>
  <c r="R207" i="1"/>
  <c r="R208" i="1"/>
  <c r="R209" i="1"/>
  <c r="R210" i="1"/>
  <c r="R211" i="1"/>
  <c r="R212" i="1"/>
  <c r="R213" i="1"/>
  <c r="R214" i="1"/>
  <c r="R215" i="1"/>
  <c r="R216" i="1"/>
  <c r="R217" i="1"/>
  <c r="R218" i="1"/>
  <c r="R219" i="1"/>
  <c r="R220" i="1"/>
  <c r="R221" i="1"/>
  <c r="R222" i="1"/>
  <c r="R223" i="1"/>
  <c r="R224" i="1"/>
  <c r="R225" i="1"/>
  <c r="R226" i="1"/>
  <c r="R227" i="1"/>
  <c r="R228" i="1"/>
  <c r="R229" i="1"/>
  <c r="R230" i="1"/>
  <c r="R231" i="1"/>
  <c r="R232" i="1"/>
  <c r="R233" i="1"/>
  <c r="R234" i="1"/>
  <c r="R235" i="1"/>
  <c r="R236" i="1"/>
  <c r="R237" i="1"/>
  <c r="R238" i="1"/>
  <c r="R239" i="1"/>
  <c r="R240" i="1"/>
  <c r="R241" i="1"/>
  <c r="R242" i="1"/>
  <c r="R243" i="1"/>
  <c r="R244" i="1"/>
  <c r="R245" i="1"/>
  <c r="R246" i="1"/>
  <c r="R247" i="1"/>
  <c r="R248" i="1"/>
  <c r="R249" i="1"/>
  <c r="R250" i="1"/>
  <c r="R251" i="1"/>
  <c r="R252" i="1"/>
  <c r="R253" i="1"/>
  <c r="R254" i="1"/>
  <c r="R255" i="1"/>
  <c r="R256" i="1"/>
  <c r="R257" i="1"/>
  <c r="R258" i="1"/>
  <c r="R259" i="1"/>
  <c r="R260" i="1"/>
  <c r="R261" i="1"/>
  <c r="R262" i="1"/>
  <c r="R263" i="1"/>
  <c r="R264" i="1"/>
  <c r="R265" i="1"/>
  <c r="R266" i="1"/>
  <c r="R267" i="1"/>
  <c r="R268" i="1"/>
  <c r="R269" i="1"/>
  <c r="R270" i="1"/>
  <c r="R271" i="1"/>
  <c r="R272" i="1"/>
  <c r="R273" i="1"/>
  <c r="R274" i="1"/>
  <c r="R275" i="1"/>
  <c r="R276" i="1"/>
  <c r="R277" i="1"/>
  <c r="R278" i="1"/>
  <c r="R279" i="1"/>
  <c r="R280" i="1"/>
  <c r="R281" i="1"/>
  <c r="R282" i="1"/>
  <c r="R283" i="1"/>
  <c r="R284" i="1"/>
  <c r="R285" i="1"/>
  <c r="R286" i="1"/>
  <c r="R287" i="1"/>
  <c r="R288" i="1"/>
  <c r="R289" i="1"/>
  <c r="R290" i="1"/>
  <c r="R291" i="1"/>
  <c r="R292" i="1"/>
  <c r="R293" i="1"/>
  <c r="R294" i="1"/>
  <c r="R295" i="1"/>
  <c r="R296" i="1"/>
  <c r="R297" i="1"/>
  <c r="R298" i="1"/>
  <c r="R299" i="1"/>
  <c r="R300" i="1"/>
  <c r="R301" i="1"/>
  <c r="R302" i="1"/>
  <c r="R303" i="1"/>
  <c r="R304" i="1"/>
  <c r="R305" i="1"/>
  <c r="R306" i="1"/>
  <c r="R307" i="1"/>
  <c r="R308" i="1"/>
  <c r="R309" i="1"/>
  <c r="R310" i="1"/>
  <c r="R311" i="1"/>
  <c r="R312" i="1"/>
  <c r="R313" i="1"/>
  <c r="R314" i="1"/>
  <c r="R315" i="1"/>
  <c r="R316" i="1"/>
  <c r="R317" i="1"/>
  <c r="R318" i="1"/>
  <c r="R319" i="1"/>
  <c r="R320" i="1"/>
  <c r="R321" i="1"/>
  <c r="R322" i="1"/>
  <c r="R323" i="1"/>
  <c r="R324" i="1"/>
  <c r="R325" i="1"/>
  <c r="R326" i="1"/>
  <c r="R327" i="1"/>
  <c r="R328" i="1"/>
  <c r="R329" i="1"/>
  <c r="R330" i="1"/>
  <c r="R331" i="1"/>
  <c r="R332" i="1"/>
  <c r="R333" i="1"/>
  <c r="R334" i="1"/>
  <c r="R335" i="1"/>
  <c r="R336" i="1"/>
  <c r="R337" i="1"/>
  <c r="R338" i="1"/>
  <c r="R339" i="1"/>
  <c r="R340" i="1"/>
  <c r="R341" i="1"/>
  <c r="R342" i="1"/>
  <c r="R343" i="1"/>
  <c r="R344" i="1"/>
  <c r="R345" i="1"/>
  <c r="R346" i="1"/>
  <c r="R347" i="1"/>
  <c r="R348" i="1"/>
  <c r="R349" i="1"/>
  <c r="R350" i="1"/>
  <c r="R351" i="1"/>
  <c r="R352" i="1"/>
  <c r="R353" i="1"/>
  <c r="R354" i="1"/>
  <c r="R355" i="1"/>
  <c r="R356" i="1"/>
  <c r="R357" i="1"/>
  <c r="R358" i="1"/>
  <c r="R359" i="1"/>
  <c r="R360" i="1"/>
  <c r="R361" i="1"/>
  <c r="R362" i="1"/>
  <c r="R363" i="1"/>
  <c r="R364" i="1"/>
  <c r="R365" i="1"/>
  <c r="R366" i="1"/>
  <c r="R367" i="1"/>
  <c r="R368" i="1"/>
  <c r="R369" i="1"/>
  <c r="R370" i="1"/>
  <c r="R371" i="1"/>
  <c r="R372" i="1"/>
  <c r="R373" i="1"/>
  <c r="R374" i="1"/>
  <c r="R375" i="1"/>
  <c r="R376" i="1"/>
  <c r="R377" i="1"/>
  <c r="R378" i="1"/>
  <c r="R379" i="1"/>
  <c r="R380" i="1"/>
  <c r="R381" i="1"/>
  <c r="R382" i="1"/>
  <c r="R383" i="1"/>
  <c r="R384" i="1"/>
  <c r="R385" i="1"/>
  <c r="R386" i="1"/>
  <c r="R387" i="1"/>
  <c r="R388" i="1"/>
  <c r="R389" i="1"/>
  <c r="R390" i="1"/>
  <c r="R391" i="1"/>
  <c r="R392" i="1"/>
  <c r="R393" i="1"/>
  <c r="R394" i="1"/>
  <c r="R395" i="1"/>
  <c r="R396" i="1"/>
  <c r="R397" i="1"/>
  <c r="R398" i="1"/>
  <c r="R399" i="1"/>
  <c r="R400" i="1"/>
  <c r="R401" i="1"/>
  <c r="R402" i="1"/>
  <c r="R403" i="1"/>
  <c r="R404" i="1"/>
  <c r="R405" i="1"/>
  <c r="R406" i="1"/>
  <c r="R407" i="1"/>
  <c r="R408" i="1"/>
  <c r="R409" i="1"/>
  <c r="R410" i="1"/>
  <c r="R411" i="1"/>
  <c r="R412" i="1"/>
  <c r="R413" i="1"/>
  <c r="R414" i="1"/>
  <c r="R415" i="1"/>
  <c r="R416" i="1"/>
  <c r="R417" i="1"/>
  <c r="R418" i="1"/>
  <c r="R419" i="1"/>
  <c r="R420" i="1"/>
  <c r="R421" i="1"/>
  <c r="R422" i="1"/>
  <c r="R423" i="1"/>
  <c r="R424" i="1"/>
  <c r="R425" i="1"/>
  <c r="R426" i="1"/>
  <c r="R427" i="1"/>
  <c r="R428" i="1"/>
  <c r="R429" i="1"/>
  <c r="R430" i="1"/>
  <c r="R431" i="1"/>
  <c r="R432" i="1"/>
  <c r="R433" i="1"/>
  <c r="R434" i="1"/>
  <c r="R435" i="1"/>
  <c r="R436" i="1"/>
  <c r="R437" i="1"/>
  <c r="R438" i="1"/>
  <c r="R439" i="1"/>
  <c r="R440" i="1"/>
  <c r="R441" i="1"/>
  <c r="R442" i="1"/>
  <c r="R443" i="1"/>
  <c r="R444" i="1"/>
  <c r="R445" i="1"/>
  <c r="R446" i="1"/>
  <c r="R447" i="1"/>
  <c r="R448" i="1"/>
  <c r="R449" i="1"/>
  <c r="R450" i="1"/>
  <c r="R451" i="1"/>
  <c r="R452" i="1"/>
  <c r="R453" i="1"/>
  <c r="R454" i="1"/>
  <c r="R455" i="1"/>
  <c r="R456" i="1"/>
  <c r="R457" i="1"/>
  <c r="R458" i="1"/>
  <c r="R459" i="1"/>
  <c r="R460" i="1"/>
  <c r="R461" i="1"/>
  <c r="R462" i="1"/>
  <c r="R463" i="1"/>
  <c r="R464" i="1"/>
  <c r="R465" i="1"/>
  <c r="R466" i="1"/>
  <c r="R467" i="1"/>
  <c r="R468" i="1"/>
  <c r="R469" i="1"/>
  <c r="R470" i="1"/>
  <c r="R471" i="1"/>
  <c r="R472" i="1"/>
  <c r="R473" i="1"/>
  <c r="R474" i="1"/>
  <c r="R475" i="1"/>
  <c r="R476" i="1"/>
  <c r="R477" i="1"/>
  <c r="R478" i="1"/>
  <c r="R479" i="1"/>
  <c r="R480" i="1"/>
  <c r="R481" i="1"/>
  <c r="R482" i="1"/>
  <c r="R483" i="1"/>
  <c r="R484" i="1"/>
  <c r="R485" i="1"/>
  <c r="R486" i="1"/>
  <c r="R487" i="1"/>
  <c r="R488" i="1"/>
  <c r="R489" i="1"/>
  <c r="R490" i="1"/>
  <c r="R491" i="1"/>
  <c r="R492" i="1"/>
  <c r="R493" i="1"/>
  <c r="R494" i="1"/>
  <c r="R495" i="1"/>
  <c r="R496" i="1"/>
  <c r="R497" i="1"/>
  <c r="R498" i="1"/>
  <c r="R499" i="1"/>
  <c r="R500" i="1"/>
  <c r="R501" i="1"/>
  <c r="R502" i="1"/>
  <c r="R503" i="1"/>
  <c r="R504" i="1"/>
  <c r="R505" i="1"/>
  <c r="R506" i="1"/>
  <c r="R507" i="1"/>
  <c r="R508" i="1"/>
  <c r="R509" i="1"/>
  <c r="R510" i="1"/>
  <c r="R511" i="1"/>
  <c r="R512" i="1"/>
  <c r="R513" i="1"/>
  <c r="R514" i="1"/>
  <c r="R515" i="1"/>
  <c r="R516" i="1"/>
  <c r="R517" i="1"/>
  <c r="R518" i="1"/>
  <c r="R519" i="1"/>
  <c r="R520" i="1"/>
  <c r="R521" i="1"/>
  <c r="R522" i="1"/>
  <c r="R523" i="1"/>
  <c r="R524" i="1"/>
  <c r="R525" i="1"/>
  <c r="R526" i="1"/>
  <c r="R527" i="1"/>
  <c r="R528" i="1"/>
  <c r="R529" i="1"/>
  <c r="R530" i="1"/>
  <c r="R531" i="1"/>
  <c r="R532" i="1"/>
  <c r="R533" i="1"/>
  <c r="R534" i="1"/>
  <c r="R535" i="1"/>
  <c r="R536" i="1"/>
  <c r="R537" i="1"/>
  <c r="R538" i="1"/>
  <c r="R539" i="1"/>
  <c r="R540" i="1"/>
  <c r="R541" i="1"/>
  <c r="R542" i="1"/>
  <c r="R543" i="1"/>
  <c r="R544" i="1"/>
  <c r="R545" i="1"/>
  <c r="R546" i="1"/>
  <c r="R547" i="1"/>
  <c r="R548" i="1"/>
  <c r="R549" i="1"/>
  <c r="R550" i="1"/>
  <c r="R551" i="1"/>
  <c r="R552" i="1"/>
  <c r="R553" i="1"/>
  <c r="R554" i="1"/>
  <c r="R555" i="1"/>
  <c r="R556" i="1"/>
  <c r="R557" i="1"/>
  <c r="R558" i="1"/>
  <c r="R559" i="1"/>
  <c r="R560" i="1"/>
  <c r="R561" i="1"/>
  <c r="R562" i="1"/>
  <c r="R563" i="1"/>
  <c r="R564" i="1"/>
  <c r="R565" i="1"/>
  <c r="R566" i="1"/>
  <c r="R567" i="1"/>
  <c r="R568" i="1"/>
  <c r="R569" i="1"/>
  <c r="R570" i="1"/>
  <c r="R571" i="1"/>
  <c r="R572" i="1"/>
  <c r="R573" i="1"/>
  <c r="R574" i="1"/>
  <c r="R575" i="1"/>
  <c r="R576" i="1"/>
  <c r="R577" i="1"/>
  <c r="R578" i="1"/>
  <c r="R579" i="1"/>
  <c r="R580" i="1"/>
  <c r="R581" i="1"/>
  <c r="R582" i="1"/>
  <c r="R583" i="1"/>
  <c r="R584" i="1"/>
  <c r="R585" i="1"/>
  <c r="R586" i="1"/>
  <c r="R587" i="1"/>
  <c r="R588" i="1"/>
  <c r="R589" i="1"/>
  <c r="R590" i="1"/>
  <c r="R591" i="1"/>
  <c r="R592" i="1"/>
  <c r="R593" i="1"/>
  <c r="R594" i="1"/>
  <c r="R595" i="1"/>
  <c r="R596" i="1"/>
  <c r="R597" i="1"/>
  <c r="R598" i="1"/>
  <c r="R599" i="1"/>
  <c r="R600" i="1"/>
  <c r="R601" i="1"/>
  <c r="R602" i="1"/>
  <c r="R603" i="1"/>
  <c r="R604" i="1"/>
  <c r="R605" i="1"/>
  <c r="R606" i="1"/>
  <c r="R607" i="1"/>
  <c r="R608" i="1"/>
  <c r="R609" i="1"/>
  <c r="R610" i="1"/>
  <c r="R611" i="1"/>
  <c r="R612" i="1"/>
  <c r="R613" i="1"/>
  <c r="R614" i="1"/>
  <c r="R615" i="1"/>
  <c r="R616" i="1"/>
  <c r="R617" i="1"/>
  <c r="R618" i="1"/>
  <c r="R619" i="1"/>
  <c r="R620" i="1"/>
  <c r="R621" i="1"/>
  <c r="R622" i="1"/>
  <c r="R623" i="1"/>
  <c r="R624" i="1"/>
  <c r="R625" i="1"/>
  <c r="R626" i="1"/>
  <c r="R627" i="1"/>
  <c r="R628" i="1"/>
  <c r="R629" i="1"/>
  <c r="R630" i="1"/>
  <c r="R631" i="1"/>
  <c r="R632" i="1"/>
  <c r="R633" i="1"/>
  <c r="R634" i="1"/>
  <c r="R635" i="1"/>
  <c r="R636" i="1"/>
  <c r="R637" i="1"/>
  <c r="R638" i="1"/>
  <c r="R639" i="1"/>
  <c r="R640" i="1"/>
  <c r="R641" i="1"/>
  <c r="R642" i="1"/>
  <c r="R643" i="1"/>
  <c r="R644" i="1"/>
  <c r="R645" i="1"/>
  <c r="R646" i="1"/>
  <c r="R647" i="1"/>
  <c r="R648" i="1"/>
  <c r="R649" i="1"/>
  <c r="R650" i="1"/>
  <c r="R651" i="1"/>
  <c r="R652" i="1"/>
  <c r="R653" i="1"/>
  <c r="R654" i="1"/>
  <c r="R655" i="1"/>
  <c r="R656" i="1"/>
  <c r="R657" i="1"/>
  <c r="R658" i="1"/>
  <c r="R659" i="1"/>
  <c r="R660" i="1"/>
  <c r="R661" i="1"/>
  <c r="R662" i="1"/>
  <c r="R663" i="1"/>
  <c r="R664" i="1"/>
  <c r="R665" i="1"/>
  <c r="R666" i="1"/>
  <c r="R667" i="1"/>
  <c r="R668" i="1"/>
  <c r="R669" i="1"/>
  <c r="R670" i="1"/>
  <c r="R671" i="1"/>
  <c r="R672" i="1"/>
  <c r="R673" i="1"/>
  <c r="R674" i="1"/>
  <c r="R675" i="1"/>
  <c r="R676" i="1"/>
  <c r="R677" i="1"/>
  <c r="R678" i="1"/>
  <c r="R679" i="1"/>
  <c r="R680" i="1"/>
  <c r="R681" i="1"/>
  <c r="R682" i="1"/>
  <c r="R683" i="1"/>
  <c r="R684" i="1"/>
  <c r="R685" i="1"/>
  <c r="R686" i="1"/>
  <c r="R687" i="1"/>
  <c r="R688" i="1"/>
  <c r="R689" i="1"/>
  <c r="R690" i="1"/>
  <c r="R691" i="1"/>
  <c r="R692" i="1"/>
  <c r="R693" i="1"/>
  <c r="R694" i="1"/>
  <c r="R695" i="1"/>
  <c r="R696" i="1"/>
  <c r="R697" i="1"/>
  <c r="R698" i="1"/>
  <c r="R699" i="1"/>
  <c r="R700" i="1"/>
  <c r="R701" i="1"/>
  <c r="R702" i="1"/>
  <c r="R703" i="1"/>
  <c r="R704" i="1"/>
  <c r="R705" i="1"/>
  <c r="R706" i="1"/>
  <c r="R707" i="1"/>
  <c r="R708" i="1"/>
  <c r="R709" i="1"/>
  <c r="R710" i="1"/>
  <c r="R711" i="1"/>
  <c r="R712" i="1"/>
  <c r="R713" i="1"/>
  <c r="R714" i="1"/>
  <c r="R715" i="1"/>
  <c r="R716" i="1"/>
  <c r="R717" i="1"/>
  <c r="R718" i="1"/>
  <c r="R719" i="1"/>
  <c r="R720" i="1"/>
  <c r="R721" i="1"/>
  <c r="R722" i="1"/>
  <c r="R723" i="1"/>
  <c r="R724" i="1"/>
  <c r="R725" i="1"/>
  <c r="R726" i="1"/>
  <c r="R727" i="1"/>
  <c r="R728" i="1"/>
  <c r="R729" i="1"/>
  <c r="R730" i="1"/>
  <c r="R731" i="1"/>
  <c r="R732" i="1"/>
  <c r="R733" i="1"/>
  <c r="R734" i="1"/>
  <c r="R735" i="1"/>
  <c r="R736" i="1"/>
  <c r="R737" i="1"/>
  <c r="R738" i="1"/>
  <c r="R739" i="1"/>
  <c r="R740" i="1"/>
  <c r="R741" i="1"/>
  <c r="R742" i="1"/>
  <c r="R743" i="1"/>
  <c r="R744" i="1"/>
  <c r="R745" i="1"/>
  <c r="R746" i="1"/>
  <c r="R747" i="1"/>
  <c r="R748" i="1"/>
  <c r="R749" i="1"/>
  <c r="R750" i="1"/>
  <c r="R751" i="1"/>
  <c r="R752" i="1"/>
  <c r="R753" i="1"/>
  <c r="R754" i="1"/>
  <c r="R755" i="1"/>
  <c r="R756" i="1"/>
  <c r="R757" i="1"/>
  <c r="R758" i="1"/>
  <c r="R759" i="1"/>
  <c r="R760" i="1"/>
  <c r="R761" i="1"/>
  <c r="R762" i="1"/>
  <c r="R763" i="1"/>
  <c r="R764" i="1"/>
  <c r="R765" i="1"/>
  <c r="R766" i="1"/>
  <c r="R767" i="1"/>
  <c r="R768" i="1"/>
  <c r="R769" i="1"/>
  <c r="R770" i="1"/>
  <c r="R771" i="1"/>
  <c r="R772" i="1"/>
  <c r="R773" i="1"/>
  <c r="R774" i="1"/>
  <c r="R775" i="1"/>
  <c r="R776" i="1"/>
  <c r="R777" i="1"/>
  <c r="R778" i="1"/>
  <c r="R779" i="1"/>
  <c r="R780" i="1"/>
  <c r="R781" i="1"/>
  <c r="R782" i="1"/>
  <c r="R783" i="1"/>
  <c r="R784" i="1"/>
  <c r="R785" i="1"/>
  <c r="R786" i="1"/>
  <c r="R787" i="1"/>
  <c r="R788" i="1"/>
  <c r="R789" i="1"/>
  <c r="R790" i="1"/>
  <c r="R791" i="1"/>
  <c r="R792" i="1"/>
  <c r="R793" i="1"/>
  <c r="R794" i="1"/>
  <c r="R795" i="1"/>
  <c r="R796" i="1"/>
  <c r="R797" i="1"/>
  <c r="R798" i="1"/>
  <c r="R799" i="1"/>
  <c r="R800" i="1"/>
  <c r="R801" i="1"/>
  <c r="R802" i="1"/>
  <c r="R803" i="1"/>
  <c r="R804" i="1"/>
  <c r="R805" i="1"/>
  <c r="R806" i="1"/>
  <c r="R807" i="1"/>
  <c r="R808" i="1"/>
  <c r="R809" i="1"/>
  <c r="R810" i="1"/>
  <c r="R811" i="1"/>
  <c r="R812" i="1"/>
  <c r="R813" i="1"/>
  <c r="R814" i="1"/>
  <c r="R815" i="1"/>
  <c r="R816" i="1"/>
  <c r="R817" i="1"/>
  <c r="R818" i="1"/>
  <c r="R819" i="1"/>
  <c r="R820" i="1"/>
  <c r="R821" i="1"/>
  <c r="R822" i="1"/>
  <c r="R823" i="1"/>
  <c r="R824" i="1"/>
  <c r="R825" i="1"/>
  <c r="R826" i="1"/>
  <c r="R827" i="1"/>
  <c r="R828" i="1"/>
  <c r="R829" i="1"/>
  <c r="R830" i="1"/>
  <c r="R831" i="1"/>
  <c r="R832" i="1"/>
  <c r="R833" i="1"/>
  <c r="R834" i="1"/>
  <c r="R835" i="1"/>
  <c r="R836" i="1"/>
  <c r="R837" i="1"/>
  <c r="R838" i="1"/>
  <c r="R839" i="1"/>
  <c r="R840" i="1"/>
  <c r="R841" i="1"/>
  <c r="R842" i="1"/>
  <c r="R843" i="1"/>
  <c r="R844" i="1"/>
  <c r="R845" i="1"/>
  <c r="R846" i="1"/>
  <c r="R847" i="1"/>
  <c r="R848" i="1"/>
  <c r="R849" i="1"/>
  <c r="R850" i="1"/>
  <c r="R851" i="1"/>
  <c r="R852" i="1"/>
  <c r="R853" i="1"/>
  <c r="R854" i="1"/>
  <c r="R855" i="1"/>
  <c r="R856" i="1"/>
  <c r="R857" i="1"/>
  <c r="R858" i="1"/>
  <c r="R859" i="1"/>
  <c r="R860" i="1"/>
  <c r="R861" i="1"/>
  <c r="R862" i="1"/>
  <c r="R863" i="1"/>
  <c r="R864" i="1"/>
  <c r="R865" i="1"/>
  <c r="R866" i="1"/>
  <c r="R867" i="1"/>
  <c r="R868" i="1"/>
  <c r="R869" i="1"/>
  <c r="R870" i="1"/>
  <c r="R871" i="1"/>
  <c r="R872" i="1"/>
  <c r="R873" i="1"/>
  <c r="R874" i="1"/>
  <c r="R875" i="1"/>
  <c r="R876" i="1"/>
  <c r="R877" i="1"/>
  <c r="R878" i="1"/>
  <c r="R879" i="1"/>
  <c r="R880" i="1"/>
  <c r="R881" i="1"/>
  <c r="R882" i="1"/>
  <c r="R883" i="1"/>
  <c r="R884" i="1"/>
  <c r="R885" i="1"/>
  <c r="R886" i="1"/>
  <c r="R887" i="1"/>
  <c r="R888" i="1"/>
  <c r="R889" i="1"/>
  <c r="R890" i="1"/>
  <c r="R891" i="1"/>
  <c r="R892" i="1"/>
  <c r="R893" i="1"/>
  <c r="R894" i="1"/>
  <c r="R895" i="1"/>
  <c r="R896" i="1"/>
  <c r="R897" i="1"/>
  <c r="R898" i="1"/>
  <c r="R899" i="1"/>
  <c r="R900" i="1"/>
  <c r="R901" i="1"/>
  <c r="R902" i="1"/>
  <c r="R903" i="1"/>
  <c r="R904" i="1"/>
  <c r="R905" i="1"/>
  <c r="R906" i="1"/>
  <c r="R907" i="1"/>
  <c r="R908" i="1"/>
  <c r="R909" i="1"/>
  <c r="R910" i="1"/>
  <c r="R911" i="1"/>
  <c r="R912" i="1"/>
  <c r="R913" i="1"/>
  <c r="R914" i="1"/>
  <c r="R915" i="1"/>
  <c r="R916" i="1"/>
  <c r="R917" i="1"/>
  <c r="R918" i="1"/>
  <c r="R919" i="1"/>
  <c r="R920" i="1"/>
  <c r="R921" i="1"/>
  <c r="R922" i="1"/>
  <c r="R923" i="1"/>
  <c r="R924" i="1"/>
  <c r="R925" i="1"/>
  <c r="R926" i="1"/>
  <c r="R927" i="1"/>
  <c r="R928" i="1"/>
  <c r="R929" i="1"/>
  <c r="R930" i="1"/>
  <c r="R931" i="1"/>
  <c r="R932" i="1"/>
  <c r="R933" i="1"/>
  <c r="R934" i="1"/>
  <c r="R935" i="1"/>
  <c r="R936" i="1"/>
  <c r="R937" i="1"/>
  <c r="R938" i="1"/>
  <c r="R939" i="1"/>
  <c r="R940" i="1"/>
  <c r="R941" i="1"/>
  <c r="R942" i="1"/>
  <c r="R943" i="1"/>
  <c r="R944" i="1"/>
  <c r="R945" i="1"/>
  <c r="R946" i="1"/>
  <c r="R947" i="1"/>
  <c r="R948" i="1"/>
  <c r="R949" i="1"/>
  <c r="R950" i="1"/>
  <c r="R951" i="1"/>
  <c r="R952" i="1"/>
  <c r="R953" i="1"/>
  <c r="R954" i="1"/>
  <c r="R955" i="1"/>
  <c r="R956" i="1"/>
  <c r="R957" i="1"/>
  <c r="R958" i="1"/>
  <c r="R959" i="1"/>
  <c r="R960" i="1"/>
  <c r="R961" i="1"/>
  <c r="R962" i="1"/>
  <c r="R963" i="1"/>
  <c r="R964" i="1"/>
  <c r="R965" i="1"/>
  <c r="R966" i="1"/>
  <c r="R967" i="1"/>
  <c r="R968" i="1"/>
  <c r="R969" i="1"/>
  <c r="R970" i="1"/>
  <c r="R971" i="1"/>
  <c r="R972" i="1"/>
  <c r="R973" i="1"/>
  <c r="R974" i="1"/>
  <c r="R975" i="1"/>
  <c r="R976" i="1"/>
  <c r="R977" i="1"/>
  <c r="R978" i="1"/>
  <c r="R979" i="1"/>
  <c r="R980" i="1"/>
  <c r="R981" i="1"/>
  <c r="R982" i="1"/>
  <c r="R983" i="1"/>
  <c r="R984" i="1"/>
  <c r="R985" i="1"/>
  <c r="R986" i="1"/>
  <c r="R987" i="1"/>
  <c r="R988" i="1"/>
  <c r="R989" i="1"/>
  <c r="R990" i="1"/>
  <c r="R991" i="1"/>
  <c r="R992" i="1"/>
  <c r="R993" i="1"/>
  <c r="R994" i="1"/>
  <c r="R995" i="1"/>
  <c r="R996" i="1"/>
  <c r="R997" i="1"/>
  <c r="R998" i="1"/>
  <c r="R999" i="1"/>
  <c r="R1000"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0" i="1"/>
  <c r="S271" i="1"/>
  <c r="S272" i="1"/>
  <c r="S273" i="1"/>
  <c r="S274" i="1"/>
  <c r="S275" i="1"/>
  <c r="S276" i="1"/>
  <c r="S277" i="1"/>
  <c r="S278"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S306" i="1"/>
  <c r="S307" i="1"/>
  <c r="S308" i="1"/>
  <c r="S309" i="1"/>
  <c r="S310" i="1"/>
  <c r="S311" i="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S405" i="1"/>
  <c r="S406" i="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04" i="1"/>
  <c r="S505" i="1"/>
  <c r="S506" i="1"/>
  <c r="S507" i="1"/>
  <c r="S508" i="1"/>
  <c r="S509" i="1"/>
  <c r="S510" i="1"/>
  <c r="S511" i="1"/>
  <c r="S512" i="1"/>
  <c r="S513" i="1"/>
  <c r="S514" i="1"/>
  <c r="S515" i="1"/>
  <c r="S516" i="1"/>
  <c r="S517" i="1"/>
  <c r="S518" i="1"/>
  <c r="S519" i="1"/>
  <c r="S520" i="1"/>
  <c r="S521" i="1"/>
  <c r="S522" i="1"/>
  <c r="S523" i="1"/>
  <c r="S524" i="1"/>
  <c r="S525" i="1"/>
  <c r="S526" i="1"/>
  <c r="S527" i="1"/>
  <c r="S528" i="1"/>
  <c r="S529" i="1"/>
  <c r="S530" i="1"/>
  <c r="S531" i="1"/>
  <c r="S532" i="1"/>
  <c r="S533" i="1"/>
  <c r="S534" i="1"/>
  <c r="S535" i="1"/>
  <c r="S536" i="1"/>
  <c r="S537" i="1"/>
  <c r="S538" i="1"/>
  <c r="S539" i="1"/>
  <c r="S540" i="1"/>
  <c r="S541" i="1"/>
  <c r="S542" i="1"/>
  <c r="S543" i="1"/>
  <c r="S544" i="1"/>
  <c r="S545" i="1"/>
  <c r="S546" i="1"/>
  <c r="S547" i="1"/>
  <c r="S548" i="1"/>
  <c r="S549" i="1"/>
  <c r="S550" i="1"/>
  <c r="S551" i="1"/>
  <c r="S552" i="1"/>
  <c r="S553" i="1"/>
  <c r="S554" i="1"/>
  <c r="S555" i="1"/>
  <c r="S556" i="1"/>
  <c r="S557" i="1"/>
  <c r="S558" i="1"/>
  <c r="S559" i="1"/>
  <c r="S560" i="1"/>
  <c r="S561" i="1"/>
  <c r="S562" i="1"/>
  <c r="S563" i="1"/>
  <c r="S564" i="1"/>
  <c r="S565" i="1"/>
  <c r="S566" i="1"/>
  <c r="S567" i="1"/>
  <c r="S568" i="1"/>
  <c r="S569" i="1"/>
  <c r="S570" i="1"/>
  <c r="S571" i="1"/>
  <c r="S572" i="1"/>
  <c r="S573" i="1"/>
  <c r="S574" i="1"/>
  <c r="S575" i="1"/>
  <c r="S576" i="1"/>
  <c r="S577" i="1"/>
  <c r="S578" i="1"/>
  <c r="S579" i="1"/>
  <c r="S580" i="1"/>
  <c r="S581" i="1"/>
  <c r="S582" i="1"/>
  <c r="S583" i="1"/>
  <c r="S584" i="1"/>
  <c r="S585" i="1"/>
  <c r="S586" i="1"/>
  <c r="S587" i="1"/>
  <c r="S588" i="1"/>
  <c r="S589" i="1"/>
  <c r="S590" i="1"/>
  <c r="S591" i="1"/>
  <c r="S592" i="1"/>
  <c r="S593" i="1"/>
  <c r="S594" i="1"/>
  <c r="S595" i="1"/>
  <c r="S596" i="1"/>
  <c r="S597" i="1"/>
  <c r="S598" i="1"/>
  <c r="S599" i="1"/>
  <c r="S600" i="1"/>
  <c r="S601" i="1"/>
  <c r="S602" i="1"/>
  <c r="S603" i="1"/>
  <c r="S604" i="1"/>
  <c r="S605" i="1"/>
  <c r="S606" i="1"/>
  <c r="S607" i="1"/>
  <c r="S608" i="1"/>
  <c r="S609" i="1"/>
  <c r="S610" i="1"/>
  <c r="S611" i="1"/>
  <c r="S612" i="1"/>
  <c r="S613" i="1"/>
  <c r="S614" i="1"/>
  <c r="S615" i="1"/>
  <c r="S616" i="1"/>
  <c r="S617" i="1"/>
  <c r="S618" i="1"/>
  <c r="S619" i="1"/>
  <c r="S620" i="1"/>
  <c r="S621" i="1"/>
  <c r="S622" i="1"/>
  <c r="S623" i="1"/>
  <c r="S624" i="1"/>
  <c r="S625" i="1"/>
  <c r="S626" i="1"/>
  <c r="S627" i="1"/>
  <c r="S628" i="1"/>
  <c r="S629" i="1"/>
  <c r="S630" i="1"/>
  <c r="S631" i="1"/>
  <c r="S632" i="1"/>
  <c r="S633" i="1"/>
  <c r="S634" i="1"/>
  <c r="S635" i="1"/>
  <c r="S636" i="1"/>
  <c r="S637" i="1"/>
  <c r="S638" i="1"/>
  <c r="S639" i="1"/>
  <c r="S640" i="1"/>
  <c r="S641" i="1"/>
  <c r="S642" i="1"/>
  <c r="S643" i="1"/>
  <c r="S644" i="1"/>
  <c r="S645" i="1"/>
  <c r="S646" i="1"/>
  <c r="S647" i="1"/>
  <c r="S648" i="1"/>
  <c r="S649" i="1"/>
  <c r="S650" i="1"/>
  <c r="S651" i="1"/>
  <c r="S652" i="1"/>
  <c r="S653" i="1"/>
  <c r="S654" i="1"/>
  <c r="S655" i="1"/>
  <c r="S656" i="1"/>
  <c r="S657" i="1"/>
  <c r="S658" i="1"/>
  <c r="S659" i="1"/>
  <c r="S660" i="1"/>
  <c r="S661" i="1"/>
  <c r="S662" i="1"/>
  <c r="S663" i="1"/>
  <c r="S664" i="1"/>
  <c r="S665" i="1"/>
  <c r="S666" i="1"/>
  <c r="S667" i="1"/>
  <c r="S668" i="1"/>
  <c r="S669" i="1"/>
  <c r="S670" i="1"/>
  <c r="S671" i="1"/>
  <c r="S672" i="1"/>
  <c r="S673" i="1"/>
  <c r="S674" i="1"/>
  <c r="S675" i="1"/>
  <c r="S676" i="1"/>
  <c r="S677" i="1"/>
  <c r="S678" i="1"/>
  <c r="S679" i="1"/>
  <c r="S680" i="1"/>
  <c r="S681" i="1"/>
  <c r="S682" i="1"/>
  <c r="S683" i="1"/>
  <c r="S684" i="1"/>
  <c r="S685" i="1"/>
  <c r="S686" i="1"/>
  <c r="S687" i="1"/>
  <c r="S688" i="1"/>
  <c r="S689" i="1"/>
  <c r="S690" i="1"/>
  <c r="S691" i="1"/>
  <c r="S692" i="1"/>
  <c r="S693" i="1"/>
  <c r="S694" i="1"/>
  <c r="S695" i="1"/>
  <c r="S696" i="1"/>
  <c r="S697" i="1"/>
  <c r="S698" i="1"/>
  <c r="S699" i="1"/>
  <c r="S700" i="1"/>
  <c r="S701" i="1"/>
  <c r="S702" i="1"/>
  <c r="S703" i="1"/>
  <c r="S704" i="1"/>
  <c r="S705" i="1"/>
  <c r="S706" i="1"/>
  <c r="S707" i="1"/>
  <c r="S708" i="1"/>
  <c r="S709" i="1"/>
  <c r="S710" i="1"/>
  <c r="S711" i="1"/>
  <c r="S712" i="1"/>
  <c r="S713" i="1"/>
  <c r="S714" i="1"/>
  <c r="S715" i="1"/>
  <c r="S716" i="1"/>
  <c r="S717" i="1"/>
  <c r="S718" i="1"/>
  <c r="S719" i="1"/>
  <c r="S720" i="1"/>
  <c r="S721" i="1"/>
  <c r="S722" i="1"/>
  <c r="S723" i="1"/>
  <c r="S724" i="1"/>
  <c r="S725" i="1"/>
  <c r="S726" i="1"/>
  <c r="S727" i="1"/>
  <c r="S728" i="1"/>
  <c r="S729" i="1"/>
  <c r="S730" i="1"/>
  <c r="S731" i="1"/>
  <c r="S732" i="1"/>
  <c r="S733" i="1"/>
  <c r="S734" i="1"/>
  <c r="S735" i="1"/>
  <c r="S736" i="1"/>
  <c r="S737" i="1"/>
  <c r="S738" i="1"/>
  <c r="S739" i="1"/>
  <c r="S740" i="1"/>
  <c r="S741" i="1"/>
  <c r="S742" i="1"/>
  <c r="S743" i="1"/>
  <c r="S744" i="1"/>
  <c r="S745" i="1"/>
  <c r="S746" i="1"/>
  <c r="S747" i="1"/>
  <c r="S748" i="1"/>
  <c r="S749" i="1"/>
  <c r="S750" i="1"/>
  <c r="S751" i="1"/>
  <c r="S752" i="1"/>
  <c r="S753" i="1"/>
  <c r="S754" i="1"/>
  <c r="S755" i="1"/>
  <c r="S756" i="1"/>
  <c r="S757" i="1"/>
  <c r="S758" i="1"/>
  <c r="S759" i="1"/>
  <c r="S760" i="1"/>
  <c r="S761" i="1"/>
  <c r="S762" i="1"/>
  <c r="S763" i="1"/>
  <c r="S764" i="1"/>
  <c r="S765" i="1"/>
  <c r="S766" i="1"/>
  <c r="S767" i="1"/>
  <c r="S768" i="1"/>
  <c r="S769" i="1"/>
  <c r="S770" i="1"/>
  <c r="S771" i="1"/>
  <c r="S772" i="1"/>
  <c r="S773" i="1"/>
  <c r="S774" i="1"/>
  <c r="S775" i="1"/>
  <c r="S776" i="1"/>
  <c r="S777" i="1"/>
  <c r="S778" i="1"/>
  <c r="S779" i="1"/>
  <c r="S780" i="1"/>
  <c r="S781" i="1"/>
  <c r="S782" i="1"/>
  <c r="S783" i="1"/>
  <c r="S784" i="1"/>
  <c r="S785" i="1"/>
  <c r="S786" i="1"/>
  <c r="S787" i="1"/>
  <c r="S788" i="1"/>
  <c r="S789" i="1"/>
  <c r="S790" i="1"/>
  <c r="S791" i="1"/>
  <c r="S792" i="1"/>
  <c r="S793" i="1"/>
  <c r="S794" i="1"/>
  <c r="S795" i="1"/>
  <c r="S796" i="1"/>
  <c r="S797" i="1"/>
  <c r="S798" i="1"/>
  <c r="S799" i="1"/>
  <c r="S800" i="1"/>
  <c r="S801" i="1"/>
  <c r="S802" i="1"/>
  <c r="S803" i="1"/>
  <c r="S804" i="1"/>
  <c r="S805" i="1"/>
  <c r="S806" i="1"/>
  <c r="S807" i="1"/>
  <c r="S808" i="1"/>
  <c r="S809" i="1"/>
  <c r="S810" i="1"/>
  <c r="S811" i="1"/>
  <c r="S812" i="1"/>
  <c r="S813" i="1"/>
  <c r="S814" i="1"/>
  <c r="S815" i="1"/>
  <c r="S816" i="1"/>
  <c r="S817" i="1"/>
  <c r="S818" i="1"/>
  <c r="S819" i="1"/>
  <c r="S820" i="1"/>
  <c r="S821" i="1"/>
  <c r="S822" i="1"/>
  <c r="S823" i="1"/>
  <c r="S824" i="1"/>
  <c r="S825" i="1"/>
  <c r="S826" i="1"/>
  <c r="S827" i="1"/>
  <c r="S828" i="1"/>
  <c r="S829" i="1"/>
  <c r="S830" i="1"/>
  <c r="S831" i="1"/>
  <c r="S832" i="1"/>
  <c r="S833" i="1"/>
  <c r="S834" i="1"/>
  <c r="S835" i="1"/>
  <c r="S836" i="1"/>
  <c r="S837" i="1"/>
  <c r="S838" i="1"/>
  <c r="S839" i="1"/>
  <c r="S840" i="1"/>
  <c r="S841" i="1"/>
  <c r="S842" i="1"/>
  <c r="S843" i="1"/>
  <c r="S844" i="1"/>
  <c r="S845" i="1"/>
  <c r="S846" i="1"/>
  <c r="S847" i="1"/>
  <c r="S848" i="1"/>
  <c r="S849" i="1"/>
  <c r="S850" i="1"/>
  <c r="S851" i="1"/>
  <c r="S852" i="1"/>
  <c r="S853" i="1"/>
  <c r="S854" i="1"/>
  <c r="S855" i="1"/>
  <c r="S856" i="1"/>
  <c r="S857" i="1"/>
  <c r="S858" i="1"/>
  <c r="S859" i="1"/>
  <c r="S860" i="1"/>
  <c r="S861" i="1"/>
  <c r="S862" i="1"/>
  <c r="S863" i="1"/>
  <c r="S864" i="1"/>
  <c r="S865" i="1"/>
  <c r="S866" i="1"/>
  <c r="S867" i="1"/>
  <c r="S868" i="1"/>
  <c r="S869" i="1"/>
  <c r="S870" i="1"/>
  <c r="S871" i="1"/>
  <c r="S872" i="1"/>
  <c r="S873" i="1"/>
  <c r="S874" i="1"/>
  <c r="S875" i="1"/>
  <c r="S876" i="1"/>
  <c r="S877" i="1"/>
  <c r="S878" i="1"/>
  <c r="S879" i="1"/>
  <c r="S880" i="1"/>
  <c r="S881" i="1"/>
  <c r="S882" i="1"/>
  <c r="S883" i="1"/>
  <c r="S884" i="1"/>
  <c r="S885" i="1"/>
  <c r="S886" i="1"/>
  <c r="S887" i="1"/>
  <c r="S888" i="1"/>
  <c r="S889" i="1"/>
  <c r="S890" i="1"/>
  <c r="S891" i="1"/>
  <c r="S892" i="1"/>
  <c r="S893" i="1"/>
  <c r="S894" i="1"/>
  <c r="S895" i="1"/>
  <c r="S896" i="1"/>
  <c r="S897" i="1"/>
  <c r="S898" i="1"/>
  <c r="S899" i="1"/>
  <c r="S900" i="1"/>
  <c r="S901" i="1"/>
  <c r="S902" i="1"/>
  <c r="S903" i="1"/>
  <c r="S904" i="1"/>
  <c r="S905" i="1"/>
  <c r="S906" i="1"/>
  <c r="S907" i="1"/>
  <c r="S908" i="1"/>
  <c r="S909" i="1"/>
  <c r="S910" i="1"/>
  <c r="S911" i="1"/>
  <c r="S912" i="1"/>
  <c r="S913" i="1"/>
  <c r="S914" i="1"/>
  <c r="S915" i="1"/>
  <c r="S916" i="1"/>
  <c r="S917" i="1"/>
  <c r="S918" i="1"/>
  <c r="S919" i="1"/>
  <c r="S920" i="1"/>
  <c r="S921" i="1"/>
  <c r="S922" i="1"/>
  <c r="S923" i="1"/>
  <c r="S924" i="1"/>
  <c r="S925" i="1"/>
  <c r="S926" i="1"/>
  <c r="S927" i="1"/>
  <c r="S928" i="1"/>
  <c r="S929" i="1"/>
  <c r="S930" i="1"/>
  <c r="S931" i="1"/>
  <c r="S932" i="1"/>
  <c r="S933" i="1"/>
  <c r="S934" i="1"/>
  <c r="S935" i="1"/>
  <c r="S936" i="1"/>
  <c r="S937" i="1"/>
  <c r="S938" i="1"/>
  <c r="S939" i="1"/>
  <c r="S940" i="1"/>
  <c r="S941" i="1"/>
  <c r="S942" i="1"/>
  <c r="S943" i="1"/>
  <c r="S944" i="1"/>
  <c r="S945" i="1"/>
  <c r="S946" i="1"/>
  <c r="S947" i="1"/>
  <c r="S948" i="1"/>
  <c r="S949" i="1"/>
  <c r="S950" i="1"/>
  <c r="S951" i="1"/>
  <c r="S952" i="1"/>
  <c r="S953" i="1"/>
  <c r="S954" i="1"/>
  <c r="S955" i="1"/>
  <c r="S956" i="1"/>
  <c r="S957" i="1"/>
  <c r="S958" i="1"/>
  <c r="S959" i="1"/>
  <c r="S960" i="1"/>
  <c r="S961" i="1"/>
  <c r="S962" i="1"/>
  <c r="S963" i="1"/>
  <c r="S964" i="1"/>
  <c r="S965" i="1"/>
  <c r="S966" i="1"/>
  <c r="S967" i="1"/>
  <c r="S968" i="1"/>
  <c r="S969" i="1"/>
  <c r="S970" i="1"/>
  <c r="S971" i="1"/>
  <c r="S972" i="1"/>
  <c r="S973" i="1"/>
  <c r="S974" i="1"/>
  <c r="S975" i="1"/>
  <c r="S976" i="1"/>
  <c r="S977" i="1"/>
  <c r="S978" i="1"/>
  <c r="S979" i="1"/>
  <c r="S980" i="1"/>
  <c r="S981" i="1"/>
  <c r="S982" i="1"/>
  <c r="S983" i="1"/>
  <c r="S984" i="1"/>
  <c r="S985" i="1"/>
  <c r="S986" i="1"/>
  <c r="S987" i="1"/>
  <c r="S988" i="1"/>
  <c r="S989" i="1"/>
  <c r="S990" i="1"/>
  <c r="S991" i="1"/>
  <c r="S992" i="1"/>
  <c r="S993" i="1"/>
  <c r="S994" i="1"/>
  <c r="S995" i="1"/>
  <c r="S996" i="1"/>
  <c r="S997" i="1"/>
  <c r="S998" i="1"/>
  <c r="S999" i="1"/>
  <c r="S1000" i="1"/>
  <c r="U69" i="1"/>
  <c r="U70" i="1"/>
  <c r="U71" i="1"/>
  <c r="U72" i="1"/>
  <c r="U73" i="1"/>
  <c r="U74" i="1"/>
  <c r="U75" i="1"/>
  <c r="U76" i="1"/>
  <c r="U77" i="1"/>
  <c r="U78" i="1"/>
  <c r="U79" i="1"/>
  <c r="U80" i="1"/>
  <c r="U81" i="1"/>
  <c r="U82" i="1"/>
  <c r="U83" i="1"/>
  <c r="U84" i="1"/>
  <c r="U85" i="1"/>
  <c r="U86" i="1"/>
  <c r="U87" i="1"/>
  <c r="U88" i="1"/>
  <c r="U89" i="1"/>
  <c r="U90" i="1"/>
  <c r="U91" i="1"/>
  <c r="U92" i="1"/>
  <c r="U93" i="1"/>
  <c r="U94" i="1"/>
  <c r="U95" i="1"/>
  <c r="U96" i="1"/>
  <c r="U97" i="1"/>
  <c r="U98" i="1"/>
  <c r="U99" i="1"/>
  <c r="U100" i="1"/>
  <c r="U101" i="1"/>
  <c r="U102" i="1"/>
  <c r="U103" i="1"/>
  <c r="U104" i="1"/>
  <c r="U105" i="1"/>
  <c r="U106" i="1"/>
  <c r="U107" i="1"/>
  <c r="U108" i="1"/>
  <c r="U109" i="1"/>
  <c r="U110" i="1"/>
  <c r="U111" i="1"/>
  <c r="U112" i="1"/>
  <c r="U113" i="1"/>
  <c r="U114" i="1"/>
  <c r="U115" i="1"/>
  <c r="U116" i="1"/>
  <c r="U117" i="1"/>
  <c r="U118" i="1"/>
  <c r="U119" i="1"/>
  <c r="U120" i="1"/>
  <c r="U121" i="1"/>
  <c r="U122" i="1"/>
  <c r="U123" i="1"/>
  <c r="U124" i="1"/>
  <c r="U125" i="1"/>
  <c r="U126" i="1"/>
  <c r="U127" i="1"/>
  <c r="U128" i="1"/>
  <c r="U129" i="1"/>
  <c r="U130" i="1"/>
  <c r="U131" i="1"/>
  <c r="U132" i="1"/>
  <c r="U133" i="1"/>
  <c r="U134" i="1"/>
  <c r="U135" i="1"/>
  <c r="U136" i="1"/>
  <c r="U137" i="1"/>
  <c r="U138" i="1"/>
  <c r="U139" i="1"/>
  <c r="U140" i="1"/>
  <c r="U141" i="1"/>
  <c r="U142" i="1"/>
  <c r="U143" i="1"/>
  <c r="U144" i="1"/>
  <c r="U145" i="1"/>
  <c r="U146" i="1"/>
  <c r="U147" i="1"/>
  <c r="U148" i="1"/>
  <c r="U149" i="1"/>
  <c r="U150" i="1"/>
  <c r="U151" i="1"/>
  <c r="U152" i="1"/>
  <c r="U153" i="1"/>
  <c r="U154" i="1"/>
  <c r="U155" i="1"/>
  <c r="U156" i="1"/>
  <c r="U157" i="1"/>
  <c r="U158" i="1"/>
  <c r="U159" i="1"/>
  <c r="U160" i="1"/>
  <c r="U161" i="1"/>
  <c r="U162" i="1"/>
  <c r="U163" i="1"/>
  <c r="U164" i="1"/>
  <c r="U165" i="1"/>
  <c r="U166" i="1"/>
  <c r="U167" i="1"/>
  <c r="U168" i="1"/>
  <c r="U169" i="1"/>
  <c r="U170" i="1"/>
  <c r="U171" i="1"/>
  <c r="U172" i="1"/>
  <c r="U173" i="1"/>
  <c r="U174" i="1"/>
  <c r="U175" i="1"/>
  <c r="U176" i="1"/>
  <c r="U177" i="1"/>
  <c r="U178" i="1"/>
  <c r="U179" i="1"/>
  <c r="U180" i="1"/>
  <c r="U181" i="1"/>
  <c r="U182" i="1"/>
  <c r="U183" i="1"/>
  <c r="U184" i="1"/>
  <c r="U185" i="1"/>
  <c r="U186" i="1"/>
  <c r="U187" i="1"/>
  <c r="U188" i="1"/>
  <c r="U189" i="1"/>
  <c r="U190" i="1"/>
  <c r="U191" i="1"/>
  <c r="U192" i="1"/>
  <c r="U193" i="1"/>
  <c r="U194" i="1"/>
  <c r="U195" i="1"/>
  <c r="U196" i="1"/>
  <c r="U197" i="1"/>
  <c r="U198" i="1"/>
  <c r="U199" i="1"/>
  <c r="U200" i="1"/>
  <c r="U201" i="1"/>
  <c r="U202" i="1"/>
  <c r="U203" i="1"/>
  <c r="U204" i="1"/>
  <c r="U205" i="1"/>
  <c r="U206" i="1"/>
  <c r="U207" i="1"/>
  <c r="U208" i="1"/>
  <c r="U209" i="1"/>
  <c r="U210" i="1"/>
  <c r="U211" i="1"/>
  <c r="U212" i="1"/>
  <c r="U213" i="1"/>
  <c r="U214" i="1"/>
  <c r="U215" i="1"/>
  <c r="U216" i="1"/>
  <c r="U217" i="1"/>
  <c r="U218" i="1"/>
  <c r="U219" i="1"/>
  <c r="U220" i="1"/>
  <c r="U221" i="1"/>
  <c r="U222" i="1"/>
  <c r="U223" i="1"/>
  <c r="U224" i="1"/>
  <c r="U225" i="1"/>
  <c r="U226" i="1"/>
  <c r="U227" i="1"/>
  <c r="U228" i="1"/>
  <c r="U229" i="1"/>
  <c r="U230" i="1"/>
  <c r="U231" i="1"/>
  <c r="U232" i="1"/>
  <c r="U233" i="1"/>
  <c r="U234" i="1"/>
  <c r="U235" i="1"/>
  <c r="U236" i="1"/>
  <c r="U237" i="1"/>
  <c r="U238" i="1"/>
  <c r="U239" i="1"/>
  <c r="U240" i="1"/>
  <c r="U241" i="1"/>
  <c r="U242" i="1"/>
  <c r="U243" i="1"/>
  <c r="U244" i="1"/>
  <c r="U245" i="1"/>
  <c r="U246" i="1"/>
  <c r="U247" i="1"/>
  <c r="U248" i="1"/>
  <c r="U249" i="1"/>
  <c r="U250" i="1"/>
  <c r="U251" i="1"/>
  <c r="U252" i="1"/>
  <c r="U253" i="1"/>
  <c r="U254" i="1"/>
  <c r="U255" i="1"/>
  <c r="U256" i="1"/>
  <c r="U257" i="1"/>
  <c r="U258" i="1"/>
  <c r="U259" i="1"/>
  <c r="U260" i="1"/>
  <c r="U261" i="1"/>
  <c r="U262" i="1"/>
  <c r="U263" i="1"/>
  <c r="U264" i="1"/>
  <c r="U265" i="1"/>
  <c r="U266" i="1"/>
  <c r="U267" i="1"/>
  <c r="U268" i="1"/>
  <c r="U269" i="1"/>
  <c r="U270" i="1"/>
  <c r="U271" i="1"/>
  <c r="U272" i="1"/>
  <c r="U273" i="1"/>
  <c r="U274" i="1"/>
  <c r="U275" i="1"/>
  <c r="U276" i="1"/>
  <c r="U277" i="1"/>
  <c r="U278" i="1"/>
  <c r="U279" i="1"/>
  <c r="U280" i="1"/>
  <c r="U281" i="1"/>
  <c r="U282" i="1"/>
  <c r="U283" i="1"/>
  <c r="U284" i="1"/>
  <c r="U285" i="1"/>
  <c r="U286" i="1"/>
  <c r="U287" i="1"/>
  <c r="U288" i="1"/>
  <c r="U289" i="1"/>
  <c r="U290" i="1"/>
  <c r="U291" i="1"/>
  <c r="U292" i="1"/>
  <c r="U293" i="1"/>
  <c r="U294" i="1"/>
  <c r="U295" i="1"/>
  <c r="U296" i="1"/>
  <c r="U297" i="1"/>
  <c r="U298" i="1"/>
  <c r="U299" i="1"/>
  <c r="U300" i="1"/>
  <c r="U301" i="1"/>
  <c r="U302" i="1"/>
  <c r="U303" i="1"/>
  <c r="U304" i="1"/>
  <c r="U305" i="1"/>
  <c r="U306" i="1"/>
  <c r="U307" i="1"/>
  <c r="U308" i="1"/>
  <c r="U309" i="1"/>
  <c r="U310" i="1"/>
  <c r="U311" i="1"/>
  <c r="U312" i="1"/>
  <c r="U313" i="1"/>
  <c r="U314" i="1"/>
  <c r="U315" i="1"/>
  <c r="U316" i="1"/>
  <c r="U317" i="1"/>
  <c r="U318" i="1"/>
  <c r="U319" i="1"/>
  <c r="U320" i="1"/>
  <c r="U321" i="1"/>
  <c r="U322" i="1"/>
  <c r="U323" i="1"/>
  <c r="U324" i="1"/>
  <c r="U325" i="1"/>
  <c r="U326" i="1"/>
  <c r="U327" i="1"/>
  <c r="U328" i="1"/>
  <c r="U329" i="1"/>
  <c r="U330" i="1"/>
  <c r="U331" i="1"/>
  <c r="U332" i="1"/>
  <c r="U333" i="1"/>
  <c r="U334" i="1"/>
  <c r="U335" i="1"/>
  <c r="U336" i="1"/>
  <c r="U337" i="1"/>
  <c r="U338" i="1"/>
  <c r="U339" i="1"/>
  <c r="U340" i="1"/>
  <c r="U341" i="1"/>
  <c r="U342" i="1"/>
  <c r="U343" i="1"/>
  <c r="U344" i="1"/>
  <c r="U345" i="1"/>
  <c r="U346" i="1"/>
  <c r="U347" i="1"/>
  <c r="U348" i="1"/>
  <c r="U349" i="1"/>
  <c r="U350" i="1"/>
  <c r="U351" i="1"/>
  <c r="U352" i="1"/>
  <c r="U353" i="1"/>
  <c r="U354" i="1"/>
  <c r="U355" i="1"/>
  <c r="U356" i="1"/>
  <c r="U357" i="1"/>
  <c r="U358" i="1"/>
  <c r="U359" i="1"/>
  <c r="U360" i="1"/>
  <c r="U361" i="1"/>
  <c r="U362" i="1"/>
  <c r="U363" i="1"/>
  <c r="U364" i="1"/>
  <c r="U365" i="1"/>
  <c r="U366" i="1"/>
  <c r="U367" i="1"/>
  <c r="U368" i="1"/>
  <c r="U369" i="1"/>
  <c r="U370" i="1"/>
  <c r="U371" i="1"/>
  <c r="U372" i="1"/>
  <c r="U373" i="1"/>
  <c r="U374" i="1"/>
  <c r="U375" i="1"/>
  <c r="U376" i="1"/>
  <c r="U377" i="1"/>
  <c r="U378" i="1"/>
  <c r="U379" i="1"/>
  <c r="U380" i="1"/>
  <c r="U381" i="1"/>
  <c r="U382" i="1"/>
  <c r="U383" i="1"/>
  <c r="U384" i="1"/>
  <c r="U385" i="1"/>
  <c r="U386" i="1"/>
  <c r="U387" i="1"/>
  <c r="U388" i="1"/>
  <c r="U389" i="1"/>
  <c r="U390" i="1"/>
  <c r="U391" i="1"/>
  <c r="U392" i="1"/>
  <c r="U393" i="1"/>
  <c r="U394" i="1"/>
  <c r="U395" i="1"/>
  <c r="U396" i="1"/>
  <c r="U397" i="1"/>
  <c r="U398" i="1"/>
  <c r="U399" i="1"/>
  <c r="U400" i="1"/>
  <c r="U401" i="1"/>
  <c r="U402" i="1"/>
  <c r="U403" i="1"/>
  <c r="U404" i="1"/>
  <c r="U405" i="1"/>
  <c r="U406" i="1"/>
  <c r="U407" i="1"/>
  <c r="U408" i="1"/>
  <c r="U409" i="1"/>
  <c r="U410" i="1"/>
  <c r="U411" i="1"/>
  <c r="U412" i="1"/>
  <c r="U413" i="1"/>
  <c r="U414" i="1"/>
  <c r="U415" i="1"/>
  <c r="U416" i="1"/>
  <c r="U417" i="1"/>
  <c r="U418" i="1"/>
  <c r="U419" i="1"/>
  <c r="U420" i="1"/>
  <c r="U421" i="1"/>
  <c r="U422" i="1"/>
  <c r="U423" i="1"/>
  <c r="U424" i="1"/>
  <c r="U425" i="1"/>
  <c r="U426" i="1"/>
  <c r="U427" i="1"/>
  <c r="U428" i="1"/>
  <c r="U429" i="1"/>
  <c r="U430" i="1"/>
  <c r="U431" i="1"/>
  <c r="U432" i="1"/>
  <c r="U433" i="1"/>
  <c r="U434" i="1"/>
  <c r="U435" i="1"/>
  <c r="U436" i="1"/>
  <c r="U437" i="1"/>
  <c r="U438" i="1"/>
  <c r="U439" i="1"/>
  <c r="U440" i="1"/>
  <c r="U441" i="1"/>
  <c r="U442" i="1"/>
  <c r="U443" i="1"/>
  <c r="U444" i="1"/>
  <c r="U445" i="1"/>
  <c r="U446" i="1"/>
  <c r="U447" i="1"/>
  <c r="U448" i="1"/>
  <c r="U449" i="1"/>
  <c r="U450" i="1"/>
  <c r="U451" i="1"/>
  <c r="U452" i="1"/>
  <c r="U453" i="1"/>
  <c r="U454" i="1"/>
  <c r="U455" i="1"/>
  <c r="U456" i="1"/>
  <c r="U457" i="1"/>
  <c r="U458" i="1"/>
  <c r="U459" i="1"/>
  <c r="U460" i="1"/>
  <c r="U461" i="1"/>
  <c r="U462" i="1"/>
  <c r="U463" i="1"/>
  <c r="U464" i="1"/>
  <c r="U465" i="1"/>
  <c r="U466" i="1"/>
  <c r="U467" i="1"/>
  <c r="U468" i="1"/>
  <c r="U469" i="1"/>
  <c r="U470" i="1"/>
  <c r="U471" i="1"/>
  <c r="U472" i="1"/>
  <c r="U473" i="1"/>
  <c r="U474" i="1"/>
  <c r="U475" i="1"/>
  <c r="U476" i="1"/>
  <c r="U477" i="1"/>
  <c r="U478" i="1"/>
  <c r="U479" i="1"/>
  <c r="U480" i="1"/>
  <c r="U481" i="1"/>
  <c r="U482" i="1"/>
  <c r="U483" i="1"/>
  <c r="U484" i="1"/>
  <c r="U485" i="1"/>
  <c r="U486" i="1"/>
  <c r="U487" i="1"/>
  <c r="U488" i="1"/>
  <c r="U489" i="1"/>
  <c r="U490" i="1"/>
  <c r="U491" i="1"/>
  <c r="U492" i="1"/>
  <c r="U493" i="1"/>
  <c r="U494" i="1"/>
  <c r="U495" i="1"/>
  <c r="U496" i="1"/>
  <c r="U497" i="1"/>
  <c r="U498" i="1"/>
  <c r="U499" i="1"/>
  <c r="U500" i="1"/>
  <c r="U501" i="1"/>
  <c r="U502" i="1"/>
  <c r="U503" i="1"/>
  <c r="U504" i="1"/>
  <c r="U505" i="1"/>
  <c r="U506" i="1"/>
  <c r="U507" i="1"/>
  <c r="U508" i="1"/>
  <c r="U509" i="1"/>
  <c r="U510" i="1"/>
  <c r="U511" i="1"/>
  <c r="U512" i="1"/>
  <c r="U513" i="1"/>
  <c r="U514" i="1"/>
  <c r="U515" i="1"/>
  <c r="U516" i="1"/>
  <c r="U517" i="1"/>
  <c r="U518" i="1"/>
  <c r="U519" i="1"/>
  <c r="U520" i="1"/>
  <c r="U521" i="1"/>
  <c r="U522" i="1"/>
  <c r="U523" i="1"/>
  <c r="U524" i="1"/>
  <c r="U525" i="1"/>
  <c r="U526" i="1"/>
  <c r="U527" i="1"/>
  <c r="U528" i="1"/>
  <c r="U529" i="1"/>
  <c r="U530" i="1"/>
  <c r="U531" i="1"/>
  <c r="U532" i="1"/>
  <c r="U533" i="1"/>
  <c r="U534" i="1"/>
  <c r="U535" i="1"/>
  <c r="U536" i="1"/>
  <c r="U537" i="1"/>
  <c r="U538" i="1"/>
  <c r="U539" i="1"/>
  <c r="U540" i="1"/>
  <c r="U541" i="1"/>
  <c r="U542" i="1"/>
  <c r="U543" i="1"/>
  <c r="U544" i="1"/>
  <c r="U545" i="1"/>
  <c r="U546" i="1"/>
  <c r="U547" i="1"/>
  <c r="U548" i="1"/>
  <c r="U549" i="1"/>
  <c r="U550" i="1"/>
  <c r="U551" i="1"/>
  <c r="U552" i="1"/>
  <c r="U553" i="1"/>
  <c r="U554" i="1"/>
  <c r="U555" i="1"/>
  <c r="U556" i="1"/>
  <c r="U557" i="1"/>
  <c r="U558" i="1"/>
  <c r="U559" i="1"/>
  <c r="U560" i="1"/>
  <c r="U561" i="1"/>
  <c r="U562" i="1"/>
  <c r="U563" i="1"/>
  <c r="U564" i="1"/>
  <c r="U565" i="1"/>
  <c r="U566" i="1"/>
  <c r="U567" i="1"/>
  <c r="U568" i="1"/>
  <c r="U569" i="1"/>
  <c r="U570" i="1"/>
  <c r="U571" i="1"/>
  <c r="U572" i="1"/>
  <c r="U573" i="1"/>
  <c r="U574" i="1"/>
  <c r="U575" i="1"/>
  <c r="U576" i="1"/>
  <c r="U577" i="1"/>
  <c r="U578" i="1"/>
  <c r="U579" i="1"/>
  <c r="U580" i="1"/>
  <c r="U581" i="1"/>
  <c r="U582" i="1"/>
  <c r="U583" i="1"/>
  <c r="U584" i="1"/>
  <c r="U585" i="1"/>
  <c r="U586" i="1"/>
  <c r="U587" i="1"/>
  <c r="U588" i="1"/>
  <c r="U589" i="1"/>
  <c r="U590" i="1"/>
  <c r="U591" i="1"/>
  <c r="U592" i="1"/>
  <c r="U593" i="1"/>
  <c r="U594" i="1"/>
  <c r="U595" i="1"/>
  <c r="U596" i="1"/>
  <c r="U597" i="1"/>
  <c r="U598" i="1"/>
  <c r="U599" i="1"/>
  <c r="U600" i="1"/>
  <c r="U601" i="1"/>
  <c r="U602" i="1"/>
  <c r="U603" i="1"/>
  <c r="U604" i="1"/>
  <c r="U605" i="1"/>
  <c r="U606" i="1"/>
  <c r="U607" i="1"/>
  <c r="U608" i="1"/>
  <c r="U609" i="1"/>
  <c r="U610" i="1"/>
  <c r="U611" i="1"/>
  <c r="U612" i="1"/>
  <c r="U613" i="1"/>
  <c r="U614" i="1"/>
  <c r="U615" i="1"/>
  <c r="U616" i="1"/>
  <c r="U617" i="1"/>
  <c r="U618" i="1"/>
  <c r="U619" i="1"/>
  <c r="U620" i="1"/>
  <c r="U621" i="1"/>
  <c r="U622" i="1"/>
  <c r="U623" i="1"/>
  <c r="U624" i="1"/>
  <c r="U625" i="1"/>
  <c r="U626" i="1"/>
  <c r="U627" i="1"/>
  <c r="U628" i="1"/>
  <c r="U629" i="1"/>
  <c r="U630" i="1"/>
  <c r="U631" i="1"/>
  <c r="U632" i="1"/>
  <c r="U633" i="1"/>
  <c r="U634" i="1"/>
  <c r="U635" i="1"/>
  <c r="U636" i="1"/>
  <c r="U637" i="1"/>
  <c r="U638" i="1"/>
  <c r="U639" i="1"/>
  <c r="U640" i="1"/>
  <c r="U641" i="1"/>
  <c r="U642" i="1"/>
  <c r="U643" i="1"/>
  <c r="U644" i="1"/>
  <c r="U645" i="1"/>
  <c r="U646" i="1"/>
  <c r="U647" i="1"/>
  <c r="U648" i="1"/>
  <c r="U649" i="1"/>
  <c r="U650" i="1"/>
  <c r="U651" i="1"/>
  <c r="U652" i="1"/>
  <c r="U653" i="1"/>
  <c r="U654" i="1"/>
  <c r="U655" i="1"/>
  <c r="U656" i="1"/>
  <c r="U657" i="1"/>
  <c r="U658" i="1"/>
  <c r="U659" i="1"/>
  <c r="U660" i="1"/>
  <c r="U661" i="1"/>
  <c r="U662" i="1"/>
  <c r="U663" i="1"/>
  <c r="U664" i="1"/>
  <c r="U665" i="1"/>
  <c r="U666" i="1"/>
  <c r="U667" i="1"/>
  <c r="U668" i="1"/>
  <c r="U669" i="1"/>
  <c r="U670" i="1"/>
  <c r="U671" i="1"/>
  <c r="U672" i="1"/>
  <c r="U673" i="1"/>
  <c r="U674" i="1"/>
  <c r="U675" i="1"/>
  <c r="U676" i="1"/>
  <c r="U677" i="1"/>
  <c r="U678" i="1"/>
  <c r="U679" i="1"/>
  <c r="U680" i="1"/>
  <c r="U681" i="1"/>
  <c r="U682" i="1"/>
  <c r="U683" i="1"/>
  <c r="U684" i="1"/>
  <c r="U685" i="1"/>
  <c r="U686" i="1"/>
  <c r="U687" i="1"/>
  <c r="U688" i="1"/>
  <c r="U689" i="1"/>
  <c r="U690" i="1"/>
  <c r="U691" i="1"/>
  <c r="U692" i="1"/>
  <c r="U693" i="1"/>
  <c r="U694" i="1"/>
  <c r="U695" i="1"/>
  <c r="U696" i="1"/>
  <c r="U697" i="1"/>
  <c r="U698" i="1"/>
  <c r="U699" i="1"/>
  <c r="U700" i="1"/>
  <c r="U701" i="1"/>
  <c r="U702" i="1"/>
  <c r="U703" i="1"/>
  <c r="U704" i="1"/>
  <c r="U705" i="1"/>
  <c r="U706" i="1"/>
  <c r="U707" i="1"/>
  <c r="U708" i="1"/>
  <c r="U709" i="1"/>
  <c r="U710" i="1"/>
  <c r="U711" i="1"/>
  <c r="U712" i="1"/>
  <c r="U713" i="1"/>
  <c r="U714" i="1"/>
  <c r="U715" i="1"/>
  <c r="U716" i="1"/>
  <c r="U717" i="1"/>
  <c r="U718" i="1"/>
  <c r="U719" i="1"/>
  <c r="U720" i="1"/>
  <c r="U721" i="1"/>
  <c r="U722" i="1"/>
  <c r="U723" i="1"/>
  <c r="U724" i="1"/>
  <c r="U725" i="1"/>
  <c r="U726" i="1"/>
  <c r="U727" i="1"/>
  <c r="U728" i="1"/>
  <c r="U729" i="1"/>
  <c r="U730" i="1"/>
  <c r="U731" i="1"/>
  <c r="U732" i="1"/>
  <c r="U733" i="1"/>
  <c r="U734" i="1"/>
  <c r="U735" i="1"/>
  <c r="U736" i="1"/>
  <c r="U737" i="1"/>
  <c r="U738" i="1"/>
  <c r="U739" i="1"/>
  <c r="U740" i="1"/>
  <c r="U741" i="1"/>
  <c r="U742" i="1"/>
  <c r="U743" i="1"/>
  <c r="U744" i="1"/>
  <c r="U745" i="1"/>
  <c r="U746" i="1"/>
  <c r="U747" i="1"/>
  <c r="U748" i="1"/>
  <c r="U749" i="1"/>
  <c r="U750" i="1"/>
  <c r="U751" i="1"/>
  <c r="U752" i="1"/>
  <c r="U753" i="1"/>
  <c r="U754" i="1"/>
  <c r="U755" i="1"/>
  <c r="U756" i="1"/>
  <c r="U757" i="1"/>
  <c r="U758" i="1"/>
  <c r="U759" i="1"/>
  <c r="U760" i="1"/>
  <c r="U761" i="1"/>
  <c r="U762" i="1"/>
  <c r="U763" i="1"/>
  <c r="U764" i="1"/>
  <c r="U765" i="1"/>
  <c r="U766" i="1"/>
  <c r="U767" i="1"/>
  <c r="U768" i="1"/>
  <c r="U769" i="1"/>
  <c r="U770" i="1"/>
  <c r="U771" i="1"/>
  <c r="U772" i="1"/>
  <c r="U773" i="1"/>
  <c r="U774" i="1"/>
  <c r="U775" i="1"/>
  <c r="U776" i="1"/>
  <c r="U777" i="1"/>
  <c r="U778" i="1"/>
  <c r="U779" i="1"/>
  <c r="U780" i="1"/>
  <c r="U781" i="1"/>
  <c r="U782" i="1"/>
  <c r="U783" i="1"/>
  <c r="U784" i="1"/>
  <c r="U785" i="1"/>
  <c r="U786" i="1"/>
  <c r="U787" i="1"/>
  <c r="U788" i="1"/>
  <c r="U789" i="1"/>
  <c r="U790" i="1"/>
  <c r="U791" i="1"/>
  <c r="U792" i="1"/>
  <c r="U793" i="1"/>
  <c r="U794" i="1"/>
  <c r="U795" i="1"/>
  <c r="U796" i="1"/>
  <c r="U797" i="1"/>
  <c r="U798" i="1"/>
  <c r="U799" i="1"/>
  <c r="U800" i="1"/>
  <c r="U801" i="1"/>
  <c r="U802" i="1"/>
  <c r="U803" i="1"/>
  <c r="U804" i="1"/>
  <c r="U805" i="1"/>
  <c r="U806" i="1"/>
  <c r="U807" i="1"/>
  <c r="U808" i="1"/>
  <c r="U809" i="1"/>
  <c r="U810" i="1"/>
  <c r="U811" i="1"/>
  <c r="U812" i="1"/>
  <c r="U813" i="1"/>
  <c r="U814" i="1"/>
  <c r="U815" i="1"/>
  <c r="U816" i="1"/>
  <c r="U817" i="1"/>
  <c r="U818" i="1"/>
  <c r="U819" i="1"/>
  <c r="U820" i="1"/>
  <c r="U821" i="1"/>
  <c r="U822" i="1"/>
  <c r="U823" i="1"/>
  <c r="U824" i="1"/>
  <c r="U825" i="1"/>
  <c r="U826" i="1"/>
  <c r="U827" i="1"/>
  <c r="U828" i="1"/>
  <c r="U829" i="1"/>
  <c r="U830" i="1"/>
  <c r="U831" i="1"/>
  <c r="U832" i="1"/>
  <c r="U833" i="1"/>
  <c r="U834" i="1"/>
  <c r="U835" i="1"/>
  <c r="U836" i="1"/>
  <c r="U837" i="1"/>
  <c r="U838" i="1"/>
  <c r="U839" i="1"/>
  <c r="U840" i="1"/>
  <c r="U841" i="1"/>
  <c r="U842" i="1"/>
  <c r="U843" i="1"/>
  <c r="U844" i="1"/>
  <c r="U845" i="1"/>
  <c r="U846" i="1"/>
  <c r="U847" i="1"/>
  <c r="U848" i="1"/>
  <c r="U849" i="1"/>
  <c r="U850" i="1"/>
  <c r="U851" i="1"/>
  <c r="U852" i="1"/>
  <c r="U853" i="1"/>
  <c r="U854" i="1"/>
  <c r="U855" i="1"/>
  <c r="U856" i="1"/>
  <c r="U857" i="1"/>
  <c r="U858" i="1"/>
  <c r="U859" i="1"/>
  <c r="U860" i="1"/>
  <c r="U861" i="1"/>
  <c r="U862" i="1"/>
  <c r="U863" i="1"/>
  <c r="U864" i="1"/>
  <c r="U865" i="1"/>
  <c r="U866" i="1"/>
  <c r="U867" i="1"/>
  <c r="U868" i="1"/>
  <c r="U869" i="1"/>
  <c r="U870" i="1"/>
  <c r="U871" i="1"/>
  <c r="U872" i="1"/>
  <c r="U873" i="1"/>
  <c r="U874" i="1"/>
  <c r="U875" i="1"/>
  <c r="U876" i="1"/>
  <c r="U877" i="1"/>
  <c r="U878" i="1"/>
  <c r="U879" i="1"/>
  <c r="U880" i="1"/>
  <c r="U881" i="1"/>
  <c r="U882" i="1"/>
  <c r="U883" i="1"/>
  <c r="U884" i="1"/>
  <c r="U885" i="1"/>
  <c r="U886" i="1"/>
  <c r="U887" i="1"/>
  <c r="U888" i="1"/>
  <c r="U889" i="1"/>
  <c r="U890" i="1"/>
  <c r="U891" i="1"/>
  <c r="U892" i="1"/>
  <c r="U893" i="1"/>
  <c r="U894" i="1"/>
  <c r="U895" i="1"/>
  <c r="U896" i="1"/>
  <c r="U897" i="1"/>
  <c r="U898" i="1"/>
  <c r="U899" i="1"/>
  <c r="U900" i="1"/>
  <c r="U901" i="1"/>
  <c r="U902" i="1"/>
  <c r="U903" i="1"/>
  <c r="U904" i="1"/>
  <c r="U905" i="1"/>
  <c r="U906" i="1"/>
  <c r="U907" i="1"/>
  <c r="U908" i="1"/>
  <c r="U909" i="1"/>
  <c r="U910" i="1"/>
  <c r="U911" i="1"/>
  <c r="U912" i="1"/>
  <c r="U913" i="1"/>
  <c r="U914" i="1"/>
  <c r="U915" i="1"/>
  <c r="U916" i="1"/>
  <c r="U917" i="1"/>
  <c r="U918" i="1"/>
  <c r="U919" i="1"/>
  <c r="U920" i="1"/>
  <c r="U921" i="1"/>
  <c r="U922" i="1"/>
  <c r="U923" i="1"/>
  <c r="U924" i="1"/>
  <c r="U925" i="1"/>
  <c r="U926" i="1"/>
  <c r="U927" i="1"/>
  <c r="U928" i="1"/>
  <c r="U929" i="1"/>
  <c r="U930" i="1"/>
  <c r="U931" i="1"/>
  <c r="U932" i="1"/>
  <c r="U933" i="1"/>
  <c r="U934" i="1"/>
  <c r="U935" i="1"/>
  <c r="U936" i="1"/>
  <c r="U937" i="1"/>
  <c r="U938" i="1"/>
  <c r="U939" i="1"/>
  <c r="U940" i="1"/>
  <c r="U941" i="1"/>
  <c r="U942" i="1"/>
  <c r="U943" i="1"/>
  <c r="U944" i="1"/>
  <c r="U945" i="1"/>
  <c r="U946" i="1"/>
  <c r="U947" i="1"/>
  <c r="U948" i="1"/>
  <c r="U949" i="1"/>
  <c r="U950" i="1"/>
  <c r="U951" i="1"/>
  <c r="U952" i="1"/>
  <c r="U953" i="1"/>
  <c r="U954" i="1"/>
  <c r="U955" i="1"/>
  <c r="U956" i="1"/>
  <c r="U957" i="1"/>
  <c r="U958" i="1"/>
  <c r="U959" i="1"/>
  <c r="U960" i="1"/>
  <c r="U961" i="1"/>
  <c r="U962" i="1"/>
  <c r="U963" i="1"/>
  <c r="U964" i="1"/>
  <c r="U965" i="1"/>
  <c r="U966" i="1"/>
  <c r="U967" i="1"/>
  <c r="U968" i="1"/>
  <c r="U969" i="1"/>
  <c r="U970" i="1"/>
  <c r="U971" i="1"/>
  <c r="U972" i="1"/>
  <c r="U973" i="1"/>
  <c r="U974" i="1"/>
  <c r="U975" i="1"/>
  <c r="U976" i="1"/>
  <c r="U977" i="1"/>
  <c r="U978" i="1"/>
  <c r="U979" i="1"/>
  <c r="U980" i="1"/>
  <c r="U981" i="1"/>
  <c r="U982" i="1"/>
  <c r="U983" i="1"/>
  <c r="U984" i="1"/>
  <c r="U985" i="1"/>
  <c r="U986" i="1"/>
  <c r="U987" i="1"/>
  <c r="U988" i="1"/>
  <c r="U989" i="1"/>
  <c r="U990" i="1"/>
  <c r="U991" i="1"/>
  <c r="U992" i="1"/>
  <c r="U993" i="1"/>
  <c r="U994" i="1"/>
  <c r="U995" i="1"/>
  <c r="U996" i="1"/>
  <c r="U997" i="1"/>
  <c r="U998" i="1"/>
  <c r="U999" i="1"/>
  <c r="U1000" i="1"/>
  <c r="V69" i="1"/>
  <c r="V70" i="1"/>
  <c r="V71" i="1"/>
  <c r="V72" i="1"/>
  <c r="V73" i="1"/>
  <c r="V74" i="1"/>
  <c r="V75" i="1"/>
  <c r="V76" i="1"/>
  <c r="V77" i="1"/>
  <c r="V78" i="1"/>
  <c r="V79" i="1"/>
  <c r="V80" i="1"/>
  <c r="V81" i="1"/>
  <c r="V82" i="1"/>
  <c r="V83" i="1"/>
  <c r="V84" i="1"/>
  <c r="V85" i="1"/>
  <c r="V86" i="1"/>
  <c r="V87" i="1"/>
  <c r="V88" i="1"/>
  <c r="V89" i="1"/>
  <c r="V90" i="1"/>
  <c r="V91" i="1"/>
  <c r="V92" i="1"/>
  <c r="V93" i="1"/>
  <c r="V94" i="1"/>
  <c r="V95" i="1"/>
  <c r="V96" i="1"/>
  <c r="V97" i="1"/>
  <c r="V98" i="1"/>
  <c r="V99" i="1"/>
  <c r="V100" i="1"/>
  <c r="V101" i="1"/>
  <c r="V102" i="1"/>
  <c r="V103" i="1"/>
  <c r="V104" i="1"/>
  <c r="V105" i="1"/>
  <c r="V106" i="1"/>
  <c r="V107" i="1"/>
  <c r="V108" i="1"/>
  <c r="V109" i="1"/>
  <c r="V110" i="1"/>
  <c r="V111" i="1"/>
  <c r="V112" i="1"/>
  <c r="V113" i="1"/>
  <c r="V114" i="1"/>
  <c r="V115" i="1"/>
  <c r="V116" i="1"/>
  <c r="V117" i="1"/>
  <c r="V118" i="1"/>
  <c r="V119" i="1"/>
  <c r="V120" i="1"/>
  <c r="V121" i="1"/>
  <c r="V122" i="1"/>
  <c r="V123" i="1"/>
  <c r="V124" i="1"/>
  <c r="V125" i="1"/>
  <c r="V126" i="1"/>
  <c r="V127" i="1"/>
  <c r="V128" i="1"/>
  <c r="V129" i="1"/>
  <c r="V130" i="1"/>
  <c r="V131" i="1"/>
  <c r="V132" i="1"/>
  <c r="V133" i="1"/>
  <c r="V134" i="1"/>
  <c r="V135" i="1"/>
  <c r="V136" i="1"/>
  <c r="V137" i="1"/>
  <c r="V138" i="1"/>
  <c r="V139" i="1"/>
  <c r="V140" i="1"/>
  <c r="V141" i="1"/>
  <c r="V142" i="1"/>
  <c r="V143" i="1"/>
  <c r="V144" i="1"/>
  <c r="V145" i="1"/>
  <c r="V146" i="1"/>
  <c r="V147" i="1"/>
  <c r="V148" i="1"/>
  <c r="V149" i="1"/>
  <c r="V150" i="1"/>
  <c r="V151" i="1"/>
  <c r="V152" i="1"/>
  <c r="V153" i="1"/>
  <c r="V154" i="1"/>
  <c r="V155" i="1"/>
  <c r="V156" i="1"/>
  <c r="V157" i="1"/>
  <c r="V158" i="1"/>
  <c r="V159" i="1"/>
  <c r="V160" i="1"/>
  <c r="V161" i="1"/>
  <c r="V162" i="1"/>
  <c r="V163" i="1"/>
  <c r="V164" i="1"/>
  <c r="V165" i="1"/>
  <c r="V166" i="1"/>
  <c r="V167" i="1"/>
  <c r="V168" i="1"/>
  <c r="V169" i="1"/>
  <c r="V170" i="1"/>
  <c r="V171" i="1"/>
  <c r="V172" i="1"/>
  <c r="V173" i="1"/>
  <c r="V174" i="1"/>
  <c r="V175" i="1"/>
  <c r="V176" i="1"/>
  <c r="V177" i="1"/>
  <c r="V178" i="1"/>
  <c r="V179" i="1"/>
  <c r="V180" i="1"/>
  <c r="V181" i="1"/>
  <c r="V182" i="1"/>
  <c r="V183" i="1"/>
  <c r="V184" i="1"/>
  <c r="V185" i="1"/>
  <c r="V186" i="1"/>
  <c r="V187" i="1"/>
  <c r="V188" i="1"/>
  <c r="V189" i="1"/>
  <c r="V190" i="1"/>
  <c r="V191" i="1"/>
  <c r="V192" i="1"/>
  <c r="V193" i="1"/>
  <c r="V194" i="1"/>
  <c r="V195" i="1"/>
  <c r="V196" i="1"/>
  <c r="V197" i="1"/>
  <c r="V198" i="1"/>
  <c r="V199" i="1"/>
  <c r="V200" i="1"/>
  <c r="V201" i="1"/>
  <c r="V202" i="1"/>
  <c r="V203" i="1"/>
  <c r="V204" i="1"/>
  <c r="V205" i="1"/>
  <c r="V206" i="1"/>
  <c r="V207" i="1"/>
  <c r="V208" i="1"/>
  <c r="V209" i="1"/>
  <c r="V210" i="1"/>
  <c r="V211" i="1"/>
  <c r="V212" i="1"/>
  <c r="V213" i="1"/>
  <c r="V214" i="1"/>
  <c r="V215" i="1"/>
  <c r="V216" i="1"/>
  <c r="V217" i="1"/>
  <c r="V218" i="1"/>
  <c r="V219" i="1"/>
  <c r="V220" i="1"/>
  <c r="V221" i="1"/>
  <c r="V222" i="1"/>
  <c r="V223" i="1"/>
  <c r="V224" i="1"/>
  <c r="V225" i="1"/>
  <c r="V226" i="1"/>
  <c r="V227" i="1"/>
  <c r="V228" i="1"/>
  <c r="V229" i="1"/>
  <c r="V230" i="1"/>
  <c r="V231" i="1"/>
  <c r="V232" i="1"/>
  <c r="V233" i="1"/>
  <c r="V234" i="1"/>
  <c r="V235" i="1"/>
  <c r="V236" i="1"/>
  <c r="V237" i="1"/>
  <c r="V238" i="1"/>
  <c r="V239" i="1"/>
  <c r="V240" i="1"/>
  <c r="V241" i="1"/>
  <c r="V242" i="1"/>
  <c r="V243" i="1"/>
  <c r="V244" i="1"/>
  <c r="V245" i="1"/>
  <c r="V246" i="1"/>
  <c r="V247" i="1"/>
  <c r="V248" i="1"/>
  <c r="V249" i="1"/>
  <c r="V250" i="1"/>
  <c r="V251" i="1"/>
  <c r="V252" i="1"/>
  <c r="V253" i="1"/>
  <c r="V254" i="1"/>
  <c r="V255" i="1"/>
  <c r="V256" i="1"/>
  <c r="V257" i="1"/>
  <c r="V258" i="1"/>
  <c r="V259" i="1"/>
  <c r="V260" i="1"/>
  <c r="V261" i="1"/>
  <c r="V262" i="1"/>
  <c r="V263" i="1"/>
  <c r="V264" i="1"/>
  <c r="V265" i="1"/>
  <c r="V266" i="1"/>
  <c r="V267" i="1"/>
  <c r="V268" i="1"/>
  <c r="V269" i="1"/>
  <c r="V270" i="1"/>
  <c r="V271" i="1"/>
  <c r="V272" i="1"/>
  <c r="V273" i="1"/>
  <c r="V274" i="1"/>
  <c r="V275" i="1"/>
  <c r="V276" i="1"/>
  <c r="V277" i="1"/>
  <c r="V278" i="1"/>
  <c r="V279" i="1"/>
  <c r="V280" i="1"/>
  <c r="V281" i="1"/>
  <c r="V282" i="1"/>
  <c r="V283" i="1"/>
  <c r="V284" i="1"/>
  <c r="V285" i="1"/>
  <c r="V286" i="1"/>
  <c r="V287" i="1"/>
  <c r="V288" i="1"/>
  <c r="V289" i="1"/>
  <c r="V290" i="1"/>
  <c r="V291" i="1"/>
  <c r="V292" i="1"/>
  <c r="V293" i="1"/>
  <c r="V294" i="1"/>
  <c r="V295" i="1"/>
  <c r="V296" i="1"/>
  <c r="V297" i="1"/>
  <c r="V298" i="1"/>
  <c r="V299" i="1"/>
  <c r="V300" i="1"/>
  <c r="V301" i="1"/>
  <c r="V302" i="1"/>
  <c r="V303" i="1"/>
  <c r="V304" i="1"/>
  <c r="V305" i="1"/>
  <c r="V306" i="1"/>
  <c r="V307" i="1"/>
  <c r="V308" i="1"/>
  <c r="V309" i="1"/>
  <c r="V310" i="1"/>
  <c r="V311" i="1"/>
  <c r="V312" i="1"/>
  <c r="V313" i="1"/>
  <c r="V314" i="1"/>
  <c r="V315" i="1"/>
  <c r="V316" i="1"/>
  <c r="V317" i="1"/>
  <c r="V318" i="1"/>
  <c r="V319" i="1"/>
  <c r="V320" i="1"/>
  <c r="V321" i="1"/>
  <c r="V322" i="1"/>
  <c r="V323" i="1"/>
  <c r="V324" i="1"/>
  <c r="V325" i="1"/>
  <c r="V326" i="1"/>
  <c r="V327" i="1"/>
  <c r="V328" i="1"/>
  <c r="V329" i="1"/>
  <c r="V330" i="1"/>
  <c r="V331" i="1"/>
  <c r="V332" i="1"/>
  <c r="V333" i="1"/>
  <c r="V334" i="1"/>
  <c r="V335" i="1"/>
  <c r="V336" i="1"/>
  <c r="V337" i="1"/>
  <c r="V338" i="1"/>
  <c r="V339" i="1"/>
  <c r="V340" i="1"/>
  <c r="V341" i="1"/>
  <c r="V342" i="1"/>
  <c r="V343" i="1"/>
  <c r="V344" i="1"/>
  <c r="V345" i="1"/>
  <c r="V346" i="1"/>
  <c r="V347" i="1"/>
  <c r="V348" i="1"/>
  <c r="V349" i="1"/>
  <c r="V350" i="1"/>
  <c r="V351" i="1"/>
  <c r="V352" i="1"/>
  <c r="V353" i="1"/>
  <c r="V354" i="1"/>
  <c r="V355" i="1"/>
  <c r="V356" i="1"/>
  <c r="V357" i="1"/>
  <c r="V358" i="1"/>
  <c r="V359" i="1"/>
  <c r="V360" i="1"/>
  <c r="V361" i="1"/>
  <c r="V362" i="1"/>
  <c r="V363" i="1"/>
  <c r="V364" i="1"/>
  <c r="V365" i="1"/>
  <c r="V366" i="1"/>
  <c r="V367" i="1"/>
  <c r="V368" i="1"/>
  <c r="V369" i="1"/>
  <c r="V370" i="1"/>
  <c r="V371" i="1"/>
  <c r="V372" i="1"/>
  <c r="V373" i="1"/>
  <c r="V374" i="1"/>
  <c r="V375" i="1"/>
  <c r="V376" i="1"/>
  <c r="V377" i="1"/>
  <c r="V378" i="1"/>
  <c r="V379" i="1"/>
  <c r="V380" i="1"/>
  <c r="V381" i="1"/>
  <c r="V382" i="1"/>
  <c r="V383" i="1"/>
  <c r="V384" i="1"/>
  <c r="V385" i="1"/>
  <c r="V386" i="1"/>
  <c r="V387" i="1"/>
  <c r="V388" i="1"/>
  <c r="V389" i="1"/>
  <c r="V390" i="1"/>
  <c r="V391" i="1"/>
  <c r="V392" i="1"/>
  <c r="V393" i="1"/>
  <c r="V394" i="1"/>
  <c r="V395" i="1"/>
  <c r="V396" i="1"/>
  <c r="V397" i="1"/>
  <c r="V398" i="1"/>
  <c r="V399" i="1"/>
  <c r="V400" i="1"/>
  <c r="V401" i="1"/>
  <c r="V402" i="1"/>
  <c r="V403" i="1"/>
  <c r="V404" i="1"/>
  <c r="V405" i="1"/>
  <c r="V406" i="1"/>
  <c r="V407" i="1"/>
  <c r="V408" i="1"/>
  <c r="V409" i="1"/>
  <c r="V410" i="1"/>
  <c r="V411" i="1"/>
  <c r="V412" i="1"/>
  <c r="V413" i="1"/>
  <c r="V414" i="1"/>
  <c r="V415" i="1"/>
  <c r="V416" i="1"/>
  <c r="V417" i="1"/>
  <c r="V418" i="1"/>
  <c r="V419" i="1"/>
  <c r="V420" i="1"/>
  <c r="V421" i="1"/>
  <c r="V422" i="1"/>
  <c r="V423" i="1"/>
  <c r="V424" i="1"/>
  <c r="V425" i="1"/>
  <c r="V426" i="1"/>
  <c r="V427" i="1"/>
  <c r="V428" i="1"/>
  <c r="V429" i="1"/>
  <c r="V430" i="1"/>
  <c r="V431" i="1"/>
  <c r="V432" i="1"/>
  <c r="V433" i="1"/>
  <c r="V434" i="1"/>
  <c r="V435" i="1"/>
  <c r="V436" i="1"/>
  <c r="V437" i="1"/>
  <c r="V438" i="1"/>
  <c r="V439" i="1"/>
  <c r="V440" i="1"/>
  <c r="V441" i="1"/>
  <c r="V442" i="1"/>
  <c r="V443" i="1"/>
  <c r="V444" i="1"/>
  <c r="V445" i="1"/>
  <c r="V446" i="1"/>
  <c r="V447" i="1"/>
  <c r="V448" i="1"/>
  <c r="V449" i="1"/>
  <c r="V450" i="1"/>
  <c r="V451" i="1"/>
  <c r="V452" i="1"/>
  <c r="V453" i="1"/>
  <c r="V454" i="1"/>
  <c r="V455" i="1"/>
  <c r="V456" i="1"/>
  <c r="V457" i="1"/>
  <c r="V458" i="1"/>
  <c r="V459" i="1"/>
  <c r="V460" i="1"/>
  <c r="V461" i="1"/>
  <c r="V462" i="1"/>
  <c r="V463" i="1"/>
  <c r="V464" i="1"/>
  <c r="V465" i="1"/>
  <c r="V466" i="1"/>
  <c r="V467" i="1"/>
  <c r="V468" i="1"/>
  <c r="V469" i="1"/>
  <c r="V470" i="1"/>
  <c r="V471" i="1"/>
  <c r="V472" i="1"/>
  <c r="V473" i="1"/>
  <c r="V474" i="1"/>
  <c r="V475" i="1"/>
  <c r="V476" i="1"/>
  <c r="V477" i="1"/>
  <c r="V478" i="1"/>
  <c r="V479" i="1"/>
  <c r="V480" i="1"/>
  <c r="V481" i="1"/>
  <c r="V482" i="1"/>
  <c r="V483" i="1"/>
  <c r="V484" i="1"/>
  <c r="V485" i="1"/>
  <c r="V486" i="1"/>
  <c r="V487" i="1"/>
  <c r="V488" i="1"/>
  <c r="V489" i="1"/>
  <c r="V490" i="1"/>
  <c r="V491" i="1"/>
  <c r="V492" i="1"/>
  <c r="V493" i="1"/>
  <c r="V494" i="1"/>
  <c r="V495" i="1"/>
  <c r="V496" i="1"/>
  <c r="V497" i="1"/>
  <c r="V498" i="1"/>
  <c r="V499" i="1"/>
  <c r="V500" i="1"/>
  <c r="V501" i="1"/>
  <c r="V502" i="1"/>
  <c r="V503" i="1"/>
  <c r="V504" i="1"/>
  <c r="V505" i="1"/>
  <c r="V506" i="1"/>
  <c r="V507" i="1"/>
  <c r="V508" i="1"/>
  <c r="V509" i="1"/>
  <c r="V510" i="1"/>
  <c r="V511" i="1"/>
  <c r="V512" i="1"/>
  <c r="V513" i="1"/>
  <c r="V514" i="1"/>
  <c r="V515" i="1"/>
  <c r="V516" i="1"/>
  <c r="V517" i="1"/>
  <c r="V518" i="1"/>
  <c r="V519" i="1"/>
  <c r="V520" i="1"/>
  <c r="V521" i="1"/>
  <c r="V522" i="1"/>
  <c r="V523" i="1"/>
  <c r="V524" i="1"/>
  <c r="V525" i="1"/>
  <c r="V526" i="1"/>
  <c r="V527" i="1"/>
  <c r="V528" i="1"/>
  <c r="V529" i="1"/>
  <c r="V530" i="1"/>
  <c r="V531" i="1"/>
  <c r="V532" i="1"/>
  <c r="V533" i="1"/>
  <c r="V534" i="1"/>
  <c r="V535" i="1"/>
  <c r="V536" i="1"/>
  <c r="V537" i="1"/>
  <c r="V538" i="1"/>
  <c r="V539" i="1"/>
  <c r="V540" i="1"/>
  <c r="V541" i="1"/>
  <c r="V542" i="1"/>
  <c r="V543" i="1"/>
  <c r="V544" i="1"/>
  <c r="V545" i="1"/>
  <c r="V546" i="1"/>
  <c r="V547" i="1"/>
  <c r="V548" i="1"/>
  <c r="V549" i="1"/>
  <c r="V550" i="1"/>
  <c r="V551" i="1"/>
  <c r="V552" i="1"/>
  <c r="V553" i="1"/>
  <c r="V554" i="1"/>
  <c r="V555" i="1"/>
  <c r="V556" i="1"/>
  <c r="V557" i="1"/>
  <c r="V558" i="1"/>
  <c r="V559" i="1"/>
  <c r="V560" i="1"/>
  <c r="V561" i="1"/>
  <c r="V562" i="1"/>
  <c r="V563" i="1"/>
  <c r="V564" i="1"/>
  <c r="V565" i="1"/>
  <c r="V566" i="1"/>
  <c r="V567" i="1"/>
  <c r="V568" i="1"/>
  <c r="V569" i="1"/>
  <c r="V570" i="1"/>
  <c r="V571" i="1"/>
  <c r="V572" i="1"/>
  <c r="V573" i="1"/>
  <c r="V574" i="1"/>
  <c r="V575" i="1"/>
  <c r="V576" i="1"/>
  <c r="V577" i="1"/>
  <c r="V578" i="1"/>
  <c r="V579" i="1"/>
  <c r="V580" i="1"/>
  <c r="V581" i="1"/>
  <c r="V582" i="1"/>
  <c r="V583" i="1"/>
  <c r="V584" i="1"/>
  <c r="V585" i="1"/>
  <c r="V586" i="1"/>
  <c r="V587" i="1"/>
  <c r="V588" i="1"/>
  <c r="V589" i="1"/>
  <c r="V590" i="1"/>
  <c r="V591" i="1"/>
  <c r="V592" i="1"/>
  <c r="V593" i="1"/>
  <c r="V594" i="1"/>
  <c r="V595" i="1"/>
  <c r="V596" i="1"/>
  <c r="V597" i="1"/>
  <c r="V598" i="1"/>
  <c r="V599" i="1"/>
  <c r="V600" i="1"/>
  <c r="V601" i="1"/>
  <c r="V602" i="1"/>
  <c r="V603" i="1"/>
  <c r="V604" i="1"/>
  <c r="V605" i="1"/>
  <c r="V606" i="1"/>
  <c r="V607" i="1"/>
  <c r="V608" i="1"/>
  <c r="V609" i="1"/>
  <c r="V610" i="1"/>
  <c r="V611" i="1"/>
  <c r="V612" i="1"/>
  <c r="V613" i="1"/>
  <c r="V614" i="1"/>
  <c r="V615" i="1"/>
  <c r="V616" i="1"/>
  <c r="V617" i="1"/>
  <c r="V618" i="1"/>
  <c r="V619" i="1"/>
  <c r="V620" i="1"/>
  <c r="V621" i="1"/>
  <c r="V622" i="1"/>
  <c r="V623" i="1"/>
  <c r="V624" i="1"/>
  <c r="V625" i="1"/>
  <c r="V626" i="1"/>
  <c r="V627" i="1"/>
  <c r="V628" i="1"/>
  <c r="V629" i="1"/>
  <c r="V630" i="1"/>
  <c r="V631" i="1"/>
  <c r="V632" i="1"/>
  <c r="V633" i="1"/>
  <c r="V634" i="1"/>
  <c r="V635" i="1"/>
  <c r="V636" i="1"/>
  <c r="V637" i="1"/>
  <c r="V638" i="1"/>
  <c r="V639" i="1"/>
  <c r="V640" i="1"/>
  <c r="V641" i="1"/>
  <c r="V642" i="1"/>
  <c r="V643" i="1"/>
  <c r="V644" i="1"/>
  <c r="V645" i="1"/>
  <c r="V646" i="1"/>
  <c r="V647" i="1"/>
  <c r="V648" i="1"/>
  <c r="V649" i="1"/>
  <c r="V650" i="1"/>
  <c r="V651" i="1"/>
  <c r="V652" i="1"/>
  <c r="V653" i="1"/>
  <c r="V654" i="1"/>
  <c r="V655" i="1"/>
  <c r="V656" i="1"/>
  <c r="V657" i="1"/>
  <c r="V658" i="1"/>
  <c r="V659" i="1"/>
  <c r="V660" i="1"/>
  <c r="V661" i="1"/>
  <c r="V662" i="1"/>
  <c r="V663" i="1"/>
  <c r="V664" i="1"/>
  <c r="V665" i="1"/>
  <c r="V666" i="1"/>
  <c r="V667" i="1"/>
  <c r="V668" i="1"/>
  <c r="V669" i="1"/>
  <c r="V670" i="1"/>
  <c r="V671" i="1"/>
  <c r="V672" i="1"/>
  <c r="V673" i="1"/>
  <c r="V674" i="1"/>
  <c r="V675" i="1"/>
  <c r="V676" i="1"/>
  <c r="V677" i="1"/>
  <c r="V678" i="1"/>
  <c r="V679" i="1"/>
  <c r="V680" i="1"/>
  <c r="V681" i="1"/>
  <c r="V682" i="1"/>
  <c r="V683" i="1"/>
  <c r="V684" i="1"/>
  <c r="V685" i="1"/>
  <c r="V686" i="1"/>
  <c r="V687" i="1"/>
  <c r="V688" i="1"/>
  <c r="V689" i="1"/>
  <c r="V690" i="1"/>
  <c r="V691" i="1"/>
  <c r="V692" i="1"/>
  <c r="V693" i="1"/>
  <c r="V694" i="1"/>
  <c r="V695" i="1"/>
  <c r="V696" i="1"/>
  <c r="V697" i="1"/>
  <c r="V698" i="1"/>
  <c r="V699" i="1"/>
  <c r="V700" i="1"/>
  <c r="V701" i="1"/>
  <c r="V702" i="1"/>
  <c r="V703" i="1"/>
  <c r="V704" i="1"/>
  <c r="V705" i="1"/>
  <c r="V706" i="1"/>
  <c r="V707" i="1"/>
  <c r="V708" i="1"/>
  <c r="V709" i="1"/>
  <c r="V710" i="1"/>
  <c r="V711" i="1"/>
  <c r="V712" i="1"/>
  <c r="V713" i="1"/>
  <c r="V714" i="1"/>
  <c r="V715" i="1"/>
  <c r="V716" i="1"/>
  <c r="V717" i="1"/>
  <c r="V718" i="1"/>
  <c r="V719" i="1"/>
  <c r="V720" i="1"/>
  <c r="V721" i="1"/>
  <c r="V722" i="1"/>
  <c r="V723" i="1"/>
  <c r="V724" i="1"/>
  <c r="V725" i="1"/>
  <c r="V726" i="1"/>
  <c r="V727" i="1"/>
  <c r="V728" i="1"/>
  <c r="V729" i="1"/>
  <c r="V730" i="1"/>
  <c r="V731" i="1"/>
  <c r="V732" i="1"/>
  <c r="V733" i="1"/>
  <c r="V734" i="1"/>
  <c r="V735" i="1"/>
  <c r="V736" i="1"/>
  <c r="V737" i="1"/>
  <c r="V738" i="1"/>
  <c r="V739" i="1"/>
  <c r="V740" i="1"/>
  <c r="V741" i="1"/>
  <c r="V742" i="1"/>
  <c r="V743" i="1"/>
  <c r="V744" i="1"/>
  <c r="V745" i="1"/>
  <c r="V746" i="1"/>
  <c r="V747" i="1"/>
  <c r="V748" i="1"/>
  <c r="V749" i="1"/>
  <c r="V750" i="1"/>
  <c r="V751" i="1"/>
  <c r="V752" i="1"/>
  <c r="V753" i="1"/>
  <c r="V754" i="1"/>
  <c r="V755" i="1"/>
  <c r="V756" i="1"/>
  <c r="V757" i="1"/>
  <c r="V758" i="1"/>
  <c r="V759" i="1"/>
  <c r="V760" i="1"/>
  <c r="V761" i="1"/>
  <c r="V762" i="1"/>
  <c r="V763" i="1"/>
  <c r="V764" i="1"/>
  <c r="V765" i="1"/>
  <c r="V766" i="1"/>
  <c r="V767" i="1"/>
  <c r="V768" i="1"/>
  <c r="V769" i="1"/>
  <c r="V770" i="1"/>
  <c r="V771" i="1"/>
  <c r="V772" i="1"/>
  <c r="V773" i="1"/>
  <c r="V774" i="1"/>
  <c r="V775" i="1"/>
  <c r="V776" i="1"/>
  <c r="V777" i="1"/>
  <c r="V778" i="1"/>
  <c r="V779" i="1"/>
  <c r="V780" i="1"/>
  <c r="V781" i="1"/>
  <c r="V782" i="1"/>
  <c r="V783" i="1"/>
  <c r="V784" i="1"/>
  <c r="V785" i="1"/>
  <c r="V786" i="1"/>
  <c r="V787" i="1"/>
  <c r="V788" i="1"/>
  <c r="V789" i="1"/>
  <c r="V790" i="1"/>
  <c r="V791" i="1"/>
  <c r="V792" i="1"/>
  <c r="V793" i="1"/>
  <c r="V794" i="1"/>
  <c r="V795" i="1"/>
  <c r="V796" i="1"/>
  <c r="V797" i="1"/>
  <c r="V798" i="1"/>
  <c r="V799" i="1"/>
  <c r="V800" i="1"/>
  <c r="V801" i="1"/>
  <c r="V802" i="1"/>
  <c r="V803" i="1"/>
  <c r="V804" i="1"/>
  <c r="V805" i="1"/>
  <c r="V806" i="1"/>
  <c r="V807" i="1"/>
  <c r="V808" i="1"/>
  <c r="V809" i="1"/>
  <c r="V810" i="1"/>
  <c r="V811" i="1"/>
  <c r="V812" i="1"/>
  <c r="V813" i="1"/>
  <c r="V814" i="1"/>
  <c r="V815" i="1"/>
  <c r="V816" i="1"/>
  <c r="V817" i="1"/>
  <c r="V818" i="1"/>
  <c r="V819" i="1"/>
  <c r="V820" i="1"/>
  <c r="V821" i="1"/>
  <c r="V822" i="1"/>
  <c r="V823" i="1"/>
  <c r="V824" i="1"/>
  <c r="V825" i="1"/>
  <c r="V826" i="1"/>
  <c r="V827" i="1"/>
  <c r="V828" i="1"/>
  <c r="V829" i="1"/>
  <c r="V830" i="1"/>
  <c r="V831" i="1"/>
  <c r="V832" i="1"/>
  <c r="V833" i="1"/>
  <c r="V834" i="1"/>
  <c r="V835" i="1"/>
  <c r="V836" i="1"/>
  <c r="V837" i="1"/>
  <c r="V838" i="1"/>
  <c r="V839" i="1"/>
  <c r="V840" i="1"/>
  <c r="V841" i="1"/>
  <c r="V842" i="1"/>
  <c r="V843" i="1"/>
  <c r="V844" i="1"/>
  <c r="V845" i="1"/>
  <c r="V846" i="1"/>
  <c r="V847" i="1"/>
  <c r="V848" i="1"/>
  <c r="V849" i="1"/>
  <c r="V850" i="1"/>
  <c r="V851" i="1"/>
  <c r="V852" i="1"/>
  <c r="V853" i="1"/>
  <c r="V854" i="1"/>
  <c r="V855" i="1"/>
  <c r="V856" i="1"/>
  <c r="V857" i="1"/>
  <c r="V858" i="1"/>
  <c r="V859" i="1"/>
  <c r="V860" i="1"/>
  <c r="V861" i="1"/>
  <c r="V862" i="1"/>
  <c r="V863" i="1"/>
  <c r="V864" i="1"/>
  <c r="V865" i="1"/>
  <c r="V866" i="1"/>
  <c r="V867" i="1"/>
  <c r="V868" i="1"/>
  <c r="V869" i="1"/>
  <c r="V870" i="1"/>
  <c r="V871" i="1"/>
  <c r="V872" i="1"/>
  <c r="V873" i="1"/>
  <c r="V874" i="1"/>
  <c r="V875" i="1"/>
  <c r="V876" i="1"/>
  <c r="V877" i="1"/>
  <c r="V878" i="1"/>
  <c r="V879" i="1"/>
  <c r="V880" i="1"/>
  <c r="V881" i="1"/>
  <c r="V882" i="1"/>
  <c r="V883" i="1"/>
  <c r="V884" i="1"/>
  <c r="V885" i="1"/>
  <c r="V886" i="1"/>
  <c r="V887" i="1"/>
  <c r="V888" i="1"/>
  <c r="V889" i="1"/>
  <c r="V890" i="1"/>
  <c r="V891" i="1"/>
  <c r="V892" i="1"/>
  <c r="V893" i="1"/>
  <c r="V894" i="1"/>
  <c r="V895" i="1"/>
  <c r="V896" i="1"/>
  <c r="V897" i="1"/>
  <c r="V898" i="1"/>
  <c r="V899" i="1"/>
  <c r="V900" i="1"/>
  <c r="V901" i="1"/>
  <c r="V902" i="1"/>
  <c r="V903" i="1"/>
  <c r="V904" i="1"/>
  <c r="V905" i="1"/>
  <c r="V906" i="1"/>
  <c r="V907" i="1"/>
  <c r="V908" i="1"/>
  <c r="V909" i="1"/>
  <c r="V910" i="1"/>
  <c r="V911" i="1"/>
  <c r="V912" i="1"/>
  <c r="V913" i="1"/>
  <c r="V914" i="1"/>
  <c r="V915" i="1"/>
  <c r="V916" i="1"/>
  <c r="V917" i="1"/>
  <c r="V918" i="1"/>
  <c r="V919" i="1"/>
  <c r="V920" i="1"/>
  <c r="V921" i="1"/>
  <c r="V922" i="1"/>
  <c r="V923" i="1"/>
  <c r="V924" i="1"/>
  <c r="V925" i="1"/>
  <c r="V926" i="1"/>
  <c r="V927" i="1"/>
  <c r="V928" i="1"/>
  <c r="V929" i="1"/>
  <c r="V930" i="1"/>
  <c r="V931" i="1"/>
  <c r="V932" i="1"/>
  <c r="V933" i="1"/>
  <c r="V934" i="1"/>
  <c r="V935" i="1"/>
  <c r="V936" i="1"/>
  <c r="V937" i="1"/>
  <c r="V938" i="1"/>
  <c r="V939" i="1"/>
  <c r="V940" i="1"/>
  <c r="V941" i="1"/>
  <c r="V942" i="1"/>
  <c r="V943" i="1"/>
  <c r="V944" i="1"/>
  <c r="V945" i="1"/>
  <c r="V946" i="1"/>
  <c r="V947" i="1"/>
  <c r="V948" i="1"/>
  <c r="V949" i="1"/>
  <c r="V950" i="1"/>
  <c r="V951" i="1"/>
  <c r="V952" i="1"/>
  <c r="V953" i="1"/>
  <c r="V954" i="1"/>
  <c r="V955" i="1"/>
  <c r="V956" i="1"/>
  <c r="V957" i="1"/>
  <c r="V958" i="1"/>
  <c r="V959" i="1"/>
  <c r="V960" i="1"/>
  <c r="V961" i="1"/>
  <c r="V962" i="1"/>
  <c r="V963" i="1"/>
  <c r="V964" i="1"/>
  <c r="V965" i="1"/>
  <c r="V966" i="1"/>
  <c r="V967" i="1"/>
  <c r="V968" i="1"/>
  <c r="V969" i="1"/>
  <c r="V970" i="1"/>
  <c r="V971" i="1"/>
  <c r="V972" i="1"/>
  <c r="V973" i="1"/>
  <c r="V974" i="1"/>
  <c r="V975" i="1"/>
  <c r="V976" i="1"/>
  <c r="V977" i="1"/>
  <c r="V978" i="1"/>
  <c r="V979" i="1"/>
  <c r="V980" i="1"/>
  <c r="V981" i="1"/>
  <c r="V982" i="1"/>
  <c r="V983" i="1"/>
  <c r="V984" i="1"/>
  <c r="V985" i="1"/>
  <c r="V986" i="1"/>
  <c r="V987" i="1"/>
  <c r="V988" i="1"/>
  <c r="V989" i="1"/>
  <c r="V990" i="1"/>
  <c r="V991" i="1"/>
  <c r="V992" i="1"/>
  <c r="V993" i="1"/>
  <c r="V994" i="1"/>
  <c r="V995" i="1"/>
  <c r="V996" i="1"/>
  <c r="V997" i="1"/>
  <c r="V998" i="1"/>
  <c r="V999" i="1"/>
  <c r="V1000"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125" i="1"/>
  <c r="AA126" i="1"/>
  <c r="AA127" i="1"/>
  <c r="AA128" i="1"/>
  <c r="AA129" i="1"/>
  <c r="AA130" i="1"/>
  <c r="AA131" i="1"/>
  <c r="AA132" i="1"/>
  <c r="AA133" i="1"/>
  <c r="AA134" i="1"/>
  <c r="AA135" i="1"/>
  <c r="AA136" i="1"/>
  <c r="AA137" i="1"/>
  <c r="AA138" i="1"/>
  <c r="AA139" i="1"/>
  <c r="AA140" i="1"/>
  <c r="AA141" i="1"/>
  <c r="AA142" i="1"/>
  <c r="AA143" i="1"/>
  <c r="AA144" i="1"/>
  <c r="AA145" i="1"/>
  <c r="AA146" i="1"/>
  <c r="AA147" i="1"/>
  <c r="AA148" i="1"/>
  <c r="AA149" i="1"/>
  <c r="AA150" i="1"/>
  <c r="AA151" i="1"/>
  <c r="AA152" i="1"/>
  <c r="AA153" i="1"/>
  <c r="AA154" i="1"/>
  <c r="AA155" i="1"/>
  <c r="AA156" i="1"/>
  <c r="AA157" i="1"/>
  <c r="AA158" i="1"/>
  <c r="AA159" i="1"/>
  <c r="AA160" i="1"/>
  <c r="AA161" i="1"/>
  <c r="AA162" i="1"/>
  <c r="AA163" i="1"/>
  <c r="AA164" i="1"/>
  <c r="AA165" i="1"/>
  <c r="AA166" i="1"/>
  <c r="AA167" i="1"/>
  <c r="AA168" i="1"/>
  <c r="AA169" i="1"/>
  <c r="AA170" i="1"/>
  <c r="AA171" i="1"/>
  <c r="AA172" i="1"/>
  <c r="AA173" i="1"/>
  <c r="AA174" i="1"/>
  <c r="AA175" i="1"/>
  <c r="AA176" i="1"/>
  <c r="AA177" i="1"/>
  <c r="AA178" i="1"/>
  <c r="AA179" i="1"/>
  <c r="AA180" i="1"/>
  <c r="AA181" i="1"/>
  <c r="AA182" i="1"/>
  <c r="AA183" i="1"/>
  <c r="AA184" i="1"/>
  <c r="AA185" i="1"/>
  <c r="AA186" i="1"/>
  <c r="AA187" i="1"/>
  <c r="AA188" i="1"/>
  <c r="AA189" i="1"/>
  <c r="AA190" i="1"/>
  <c r="AA191" i="1"/>
  <c r="AA192" i="1"/>
  <c r="AA193" i="1"/>
  <c r="AA194" i="1"/>
  <c r="AA195" i="1"/>
  <c r="AA196" i="1"/>
  <c r="AA197" i="1"/>
  <c r="AA198" i="1"/>
  <c r="AA199" i="1"/>
  <c r="AA200" i="1"/>
  <c r="AA201" i="1"/>
  <c r="AA202" i="1"/>
  <c r="AA203" i="1"/>
  <c r="AA204" i="1"/>
  <c r="AA205" i="1"/>
  <c r="AA206" i="1"/>
  <c r="AA207" i="1"/>
  <c r="AA208" i="1"/>
  <c r="AA209" i="1"/>
  <c r="AA210" i="1"/>
  <c r="AA211" i="1"/>
  <c r="AA212" i="1"/>
  <c r="AA213" i="1"/>
  <c r="AA214" i="1"/>
  <c r="AA215" i="1"/>
  <c r="AA216" i="1"/>
  <c r="AA217" i="1"/>
  <c r="AA218" i="1"/>
  <c r="AA219" i="1"/>
  <c r="AA220" i="1"/>
  <c r="AA221" i="1"/>
  <c r="AA222" i="1"/>
  <c r="AA223" i="1"/>
  <c r="AA224" i="1"/>
  <c r="AA225" i="1"/>
  <c r="AA226" i="1"/>
  <c r="AA227" i="1"/>
  <c r="AA228" i="1"/>
  <c r="AA229" i="1"/>
  <c r="AA230" i="1"/>
  <c r="AA231" i="1"/>
  <c r="AA232" i="1"/>
  <c r="AA233" i="1"/>
  <c r="AA234" i="1"/>
  <c r="AA235" i="1"/>
  <c r="AA236" i="1"/>
  <c r="AA237" i="1"/>
  <c r="AA238" i="1"/>
  <c r="AA239" i="1"/>
  <c r="AA240" i="1"/>
  <c r="AA241" i="1"/>
  <c r="AA242" i="1"/>
  <c r="AA243" i="1"/>
  <c r="AA244" i="1"/>
  <c r="AA245" i="1"/>
  <c r="AA246" i="1"/>
  <c r="AA247" i="1"/>
  <c r="AA248" i="1"/>
  <c r="AA249" i="1"/>
  <c r="AA250" i="1"/>
  <c r="AA251" i="1"/>
  <c r="AA252" i="1"/>
  <c r="AA253" i="1"/>
  <c r="AA254" i="1"/>
  <c r="AA255" i="1"/>
  <c r="AA256" i="1"/>
  <c r="AA257" i="1"/>
  <c r="AA258" i="1"/>
  <c r="AA259" i="1"/>
  <c r="AA260" i="1"/>
  <c r="AA261" i="1"/>
  <c r="AA262" i="1"/>
  <c r="AA263" i="1"/>
  <c r="AA264" i="1"/>
  <c r="AA265" i="1"/>
  <c r="AA266" i="1"/>
  <c r="AA267" i="1"/>
  <c r="AA268" i="1"/>
  <c r="AA269" i="1"/>
  <c r="AA270" i="1"/>
  <c r="AA271" i="1"/>
  <c r="AA272" i="1"/>
  <c r="AA273" i="1"/>
  <c r="AA274" i="1"/>
  <c r="AA275" i="1"/>
  <c r="AA276" i="1"/>
  <c r="AA277" i="1"/>
  <c r="AA278" i="1"/>
  <c r="AA279" i="1"/>
  <c r="AA280" i="1"/>
  <c r="AA281" i="1"/>
  <c r="AA282" i="1"/>
  <c r="AA283" i="1"/>
  <c r="AA284" i="1"/>
  <c r="AA285" i="1"/>
  <c r="AA286" i="1"/>
  <c r="AA287" i="1"/>
  <c r="AA288" i="1"/>
  <c r="AA289" i="1"/>
  <c r="AA290" i="1"/>
  <c r="AA291" i="1"/>
  <c r="AA292" i="1"/>
  <c r="AA293" i="1"/>
  <c r="AA294" i="1"/>
  <c r="AA295" i="1"/>
  <c r="AA296" i="1"/>
  <c r="AA297" i="1"/>
  <c r="AA298" i="1"/>
  <c r="AA299" i="1"/>
  <c r="AA300" i="1"/>
  <c r="AA301" i="1"/>
  <c r="AA302" i="1"/>
  <c r="AA303" i="1"/>
  <c r="AA304" i="1"/>
  <c r="AA305" i="1"/>
  <c r="AA306" i="1"/>
  <c r="AA307" i="1"/>
  <c r="AA308" i="1"/>
  <c r="AA309" i="1"/>
  <c r="AA310" i="1"/>
  <c r="AA311" i="1"/>
  <c r="AA312" i="1"/>
  <c r="AA313" i="1"/>
  <c r="AA314" i="1"/>
  <c r="AA315" i="1"/>
  <c r="AA316" i="1"/>
  <c r="AA317" i="1"/>
  <c r="AA318" i="1"/>
  <c r="AA319" i="1"/>
  <c r="AA320" i="1"/>
  <c r="AA321" i="1"/>
  <c r="AA322" i="1"/>
  <c r="AA323" i="1"/>
  <c r="AA324" i="1"/>
  <c r="AA325" i="1"/>
  <c r="AA326" i="1"/>
  <c r="AA327" i="1"/>
  <c r="AA328" i="1"/>
  <c r="AA329" i="1"/>
  <c r="AA330" i="1"/>
  <c r="AA331" i="1"/>
  <c r="AA332" i="1"/>
  <c r="AA333" i="1"/>
  <c r="AA334" i="1"/>
  <c r="AA335" i="1"/>
  <c r="AA336" i="1"/>
  <c r="AA337" i="1"/>
  <c r="AA338" i="1"/>
  <c r="AA339" i="1"/>
  <c r="AA340" i="1"/>
  <c r="AA341" i="1"/>
  <c r="AA342" i="1"/>
  <c r="AA343" i="1"/>
  <c r="AA344" i="1"/>
  <c r="AA345" i="1"/>
  <c r="AA346" i="1"/>
  <c r="AA347" i="1"/>
  <c r="AA348" i="1"/>
  <c r="AA349" i="1"/>
  <c r="AA350" i="1"/>
  <c r="AA351" i="1"/>
  <c r="AA352" i="1"/>
  <c r="AA353" i="1"/>
  <c r="AA354" i="1"/>
  <c r="AA355" i="1"/>
  <c r="AA356" i="1"/>
  <c r="AA357" i="1"/>
  <c r="AA358" i="1"/>
  <c r="AA359" i="1"/>
  <c r="AA360" i="1"/>
  <c r="AA361" i="1"/>
  <c r="AA362" i="1"/>
  <c r="AA363" i="1"/>
  <c r="AA364" i="1"/>
  <c r="AA365" i="1"/>
  <c r="AA366" i="1"/>
  <c r="AA367" i="1"/>
  <c r="AA368" i="1"/>
  <c r="AA369" i="1"/>
  <c r="AA370" i="1"/>
  <c r="AA371" i="1"/>
  <c r="AA372" i="1"/>
  <c r="AA373" i="1"/>
  <c r="AA374" i="1"/>
  <c r="AA375" i="1"/>
  <c r="AA376" i="1"/>
  <c r="AA377" i="1"/>
  <c r="AA378" i="1"/>
  <c r="AA379" i="1"/>
  <c r="AA380" i="1"/>
  <c r="AA381" i="1"/>
  <c r="AA382" i="1"/>
  <c r="AA383" i="1"/>
  <c r="AA384" i="1"/>
  <c r="AA385" i="1"/>
  <c r="AA386" i="1"/>
  <c r="AA387" i="1"/>
  <c r="AA388" i="1"/>
  <c r="AA389" i="1"/>
  <c r="AA390" i="1"/>
  <c r="AA391" i="1"/>
  <c r="AA392" i="1"/>
  <c r="AA393" i="1"/>
  <c r="AA394" i="1"/>
  <c r="AA395" i="1"/>
  <c r="AA396" i="1"/>
  <c r="AA397" i="1"/>
  <c r="AA398" i="1"/>
  <c r="AA399" i="1"/>
  <c r="AA400" i="1"/>
  <c r="AA401" i="1"/>
  <c r="AA402" i="1"/>
  <c r="AA403" i="1"/>
  <c r="AA404" i="1"/>
  <c r="AA405" i="1"/>
  <c r="AA406" i="1"/>
  <c r="AA407" i="1"/>
  <c r="AA408" i="1"/>
  <c r="AA409" i="1"/>
  <c r="AA410" i="1"/>
  <c r="AA411" i="1"/>
  <c r="AA412" i="1"/>
  <c r="AA413" i="1"/>
  <c r="AA414" i="1"/>
  <c r="AA415" i="1"/>
  <c r="AA416" i="1"/>
  <c r="AA417" i="1"/>
  <c r="AA418" i="1"/>
  <c r="AA419" i="1"/>
  <c r="AA420" i="1"/>
  <c r="AA421" i="1"/>
  <c r="AA422" i="1"/>
  <c r="AA423" i="1"/>
  <c r="AA424" i="1"/>
  <c r="AA425" i="1"/>
  <c r="AA426" i="1"/>
  <c r="AA427" i="1"/>
  <c r="AA428" i="1"/>
  <c r="AA429" i="1"/>
  <c r="AA430" i="1"/>
  <c r="AA431" i="1"/>
  <c r="AA432" i="1"/>
  <c r="AA433" i="1"/>
  <c r="AA434" i="1"/>
  <c r="AA435" i="1"/>
  <c r="AA436" i="1"/>
  <c r="AA437" i="1"/>
  <c r="AA438" i="1"/>
  <c r="AA439" i="1"/>
  <c r="AA440" i="1"/>
  <c r="AA441" i="1"/>
  <c r="AA442" i="1"/>
  <c r="AA443" i="1"/>
  <c r="AA444" i="1"/>
  <c r="AA445" i="1"/>
  <c r="AA446" i="1"/>
  <c r="AA447" i="1"/>
  <c r="AA448" i="1"/>
  <c r="AA449" i="1"/>
  <c r="AA450" i="1"/>
  <c r="AA451" i="1"/>
  <c r="AA452" i="1"/>
  <c r="AA453" i="1"/>
  <c r="AA454" i="1"/>
  <c r="AA455" i="1"/>
  <c r="AA456" i="1"/>
  <c r="AA457" i="1"/>
  <c r="AA458" i="1"/>
  <c r="AA459" i="1"/>
  <c r="AA460" i="1"/>
  <c r="AA461" i="1"/>
  <c r="AA462" i="1"/>
  <c r="AA463" i="1"/>
  <c r="AA464" i="1"/>
  <c r="AA465" i="1"/>
  <c r="AA466" i="1"/>
  <c r="AA467" i="1"/>
  <c r="AA468" i="1"/>
  <c r="AA469" i="1"/>
  <c r="AA470" i="1"/>
  <c r="AA471" i="1"/>
  <c r="AA472" i="1"/>
  <c r="AA473" i="1"/>
  <c r="AA474" i="1"/>
  <c r="AA475" i="1"/>
  <c r="AA476" i="1"/>
  <c r="AA477" i="1"/>
  <c r="AA478" i="1"/>
  <c r="AA479" i="1"/>
  <c r="AA480" i="1"/>
  <c r="AA481" i="1"/>
  <c r="AA482" i="1"/>
  <c r="AA483" i="1"/>
  <c r="AA484" i="1"/>
  <c r="AA485" i="1"/>
  <c r="AA486" i="1"/>
  <c r="AA487" i="1"/>
  <c r="AA488" i="1"/>
  <c r="AA489" i="1"/>
  <c r="AA490" i="1"/>
  <c r="AA491" i="1"/>
  <c r="AA492" i="1"/>
  <c r="AA493" i="1"/>
  <c r="AA494" i="1"/>
  <c r="AA495" i="1"/>
  <c r="AA496" i="1"/>
  <c r="AA497" i="1"/>
  <c r="AA498" i="1"/>
  <c r="AA499" i="1"/>
  <c r="AA500" i="1"/>
  <c r="AA501" i="1"/>
  <c r="AA502" i="1"/>
  <c r="AA503" i="1"/>
  <c r="AA504" i="1"/>
  <c r="AA505" i="1"/>
  <c r="AA506" i="1"/>
  <c r="AA507" i="1"/>
  <c r="AA508" i="1"/>
  <c r="AA509" i="1"/>
  <c r="AA510" i="1"/>
  <c r="AA511" i="1"/>
  <c r="AA512" i="1"/>
  <c r="AA513" i="1"/>
  <c r="AA514" i="1"/>
  <c r="AA515" i="1"/>
  <c r="AA516" i="1"/>
  <c r="AA517" i="1"/>
  <c r="AA518" i="1"/>
  <c r="AA519" i="1"/>
  <c r="AA520" i="1"/>
  <c r="AA521" i="1"/>
  <c r="AA522" i="1"/>
  <c r="AA523" i="1"/>
  <c r="AA524" i="1"/>
  <c r="AA525" i="1"/>
  <c r="AA526" i="1"/>
  <c r="AA527" i="1"/>
  <c r="AA528" i="1"/>
  <c r="AA529" i="1"/>
  <c r="AA530" i="1"/>
  <c r="AA531" i="1"/>
  <c r="AA532" i="1"/>
  <c r="AA533" i="1"/>
  <c r="AA534" i="1"/>
  <c r="AA535" i="1"/>
  <c r="AA536" i="1"/>
  <c r="AA537" i="1"/>
  <c r="AA538" i="1"/>
  <c r="AA539" i="1"/>
  <c r="AA540" i="1"/>
  <c r="AA541" i="1"/>
  <c r="AA542" i="1"/>
  <c r="AA543" i="1"/>
  <c r="AA544" i="1"/>
  <c r="AA545" i="1"/>
  <c r="AA546" i="1"/>
  <c r="AA547" i="1"/>
  <c r="AA548" i="1"/>
  <c r="AA549" i="1"/>
  <c r="AA550" i="1"/>
  <c r="AA551" i="1"/>
  <c r="AA552" i="1"/>
  <c r="AA553" i="1"/>
  <c r="AA554" i="1"/>
  <c r="AA555" i="1"/>
  <c r="AA556" i="1"/>
  <c r="AA557" i="1"/>
  <c r="AA558" i="1"/>
  <c r="AA559" i="1"/>
  <c r="AA560" i="1"/>
  <c r="AA561" i="1"/>
  <c r="AA562" i="1"/>
  <c r="AA563" i="1"/>
  <c r="AA564" i="1"/>
  <c r="AA565" i="1"/>
  <c r="AA566" i="1"/>
  <c r="AA567" i="1"/>
  <c r="AA568" i="1"/>
  <c r="AA569" i="1"/>
  <c r="AA570" i="1"/>
  <c r="AA571" i="1"/>
  <c r="AA572" i="1"/>
  <c r="AA573" i="1"/>
  <c r="AA574" i="1"/>
  <c r="AA575" i="1"/>
  <c r="AA576" i="1"/>
  <c r="AA577" i="1"/>
  <c r="AA578" i="1"/>
  <c r="AA579" i="1"/>
  <c r="AA580" i="1"/>
  <c r="AA581" i="1"/>
  <c r="AA582" i="1"/>
  <c r="AA583" i="1"/>
  <c r="AA584" i="1"/>
  <c r="AA585" i="1"/>
  <c r="AA586" i="1"/>
  <c r="AA587" i="1"/>
  <c r="AA588" i="1"/>
  <c r="AA589" i="1"/>
  <c r="AA590" i="1"/>
  <c r="AA591" i="1"/>
  <c r="AA592" i="1"/>
  <c r="AA593" i="1"/>
  <c r="AA594" i="1"/>
  <c r="AA595" i="1"/>
  <c r="AA596" i="1"/>
  <c r="AA597" i="1"/>
  <c r="AA598" i="1"/>
  <c r="AA599" i="1"/>
  <c r="AA600" i="1"/>
  <c r="AA601" i="1"/>
  <c r="AA602" i="1"/>
  <c r="AA603" i="1"/>
  <c r="AA604" i="1"/>
  <c r="AA605" i="1"/>
  <c r="AA606" i="1"/>
  <c r="AA607" i="1"/>
  <c r="AA608" i="1"/>
  <c r="AA609" i="1"/>
  <c r="AA610" i="1"/>
  <c r="AA611" i="1"/>
  <c r="AA612" i="1"/>
  <c r="AA613" i="1"/>
  <c r="AA614" i="1"/>
  <c r="AA615" i="1"/>
  <c r="AA616" i="1"/>
  <c r="AA617" i="1"/>
  <c r="AA618" i="1"/>
  <c r="AA619" i="1"/>
  <c r="AA620" i="1"/>
  <c r="AA621" i="1"/>
  <c r="AA622" i="1"/>
  <c r="AA623" i="1"/>
  <c r="AA624" i="1"/>
  <c r="AA625" i="1"/>
  <c r="AA626" i="1"/>
  <c r="AA627" i="1"/>
  <c r="AA628" i="1"/>
  <c r="AA629" i="1"/>
  <c r="AA630" i="1"/>
  <c r="AA631" i="1"/>
  <c r="AA632" i="1"/>
  <c r="AA633" i="1"/>
  <c r="AA634" i="1"/>
  <c r="AA635" i="1"/>
  <c r="AA636" i="1"/>
  <c r="AA637" i="1"/>
  <c r="AA638" i="1"/>
  <c r="AA639" i="1"/>
  <c r="AA640" i="1"/>
  <c r="AA641" i="1"/>
  <c r="AA642" i="1"/>
  <c r="AA643" i="1"/>
  <c r="AA644" i="1"/>
  <c r="AA645" i="1"/>
  <c r="AA646" i="1"/>
  <c r="AA647" i="1"/>
  <c r="AA648" i="1"/>
  <c r="AA649" i="1"/>
  <c r="AA650" i="1"/>
  <c r="AA651" i="1"/>
  <c r="AA652" i="1"/>
  <c r="AA653" i="1"/>
  <c r="AA654" i="1"/>
  <c r="AA655" i="1"/>
  <c r="AA656" i="1"/>
  <c r="AA657" i="1"/>
  <c r="AA658" i="1"/>
  <c r="AA659" i="1"/>
  <c r="AA660" i="1"/>
  <c r="AA661" i="1"/>
  <c r="AA662" i="1"/>
  <c r="AA663" i="1"/>
  <c r="AA664" i="1"/>
  <c r="AA665" i="1"/>
  <c r="AA666" i="1"/>
  <c r="AA667" i="1"/>
  <c r="AA668" i="1"/>
  <c r="AA669" i="1"/>
  <c r="AA670" i="1"/>
  <c r="AA671" i="1"/>
  <c r="AA672" i="1"/>
  <c r="AA673" i="1"/>
  <c r="AA674" i="1"/>
  <c r="AA675" i="1"/>
  <c r="AA676" i="1"/>
  <c r="AA677" i="1"/>
  <c r="AA678" i="1"/>
  <c r="AA679" i="1"/>
  <c r="AA680" i="1"/>
  <c r="AA681" i="1"/>
  <c r="AA682" i="1"/>
  <c r="AA683" i="1"/>
  <c r="AA684" i="1"/>
  <c r="AA685" i="1"/>
  <c r="AA686" i="1"/>
  <c r="AA687" i="1"/>
  <c r="AA688" i="1"/>
  <c r="AA689" i="1"/>
  <c r="AA690" i="1"/>
  <c r="AA691" i="1"/>
  <c r="AA692" i="1"/>
  <c r="AA693" i="1"/>
  <c r="AA694" i="1"/>
  <c r="AA695" i="1"/>
  <c r="AA696" i="1"/>
  <c r="AA697" i="1"/>
  <c r="AA698" i="1"/>
  <c r="AA699" i="1"/>
  <c r="AA700" i="1"/>
  <c r="AA701" i="1"/>
  <c r="AA702" i="1"/>
  <c r="AA703" i="1"/>
  <c r="AA704" i="1"/>
  <c r="AA705" i="1"/>
  <c r="AA706" i="1"/>
  <c r="AA707" i="1"/>
  <c r="AA708" i="1"/>
  <c r="AA709" i="1"/>
  <c r="AA710" i="1"/>
  <c r="AA711" i="1"/>
  <c r="AA712" i="1"/>
  <c r="AA713" i="1"/>
  <c r="AA714" i="1"/>
  <c r="AA715" i="1"/>
  <c r="AA716" i="1"/>
  <c r="AA717" i="1"/>
  <c r="AA718" i="1"/>
  <c r="AA719" i="1"/>
  <c r="AA720" i="1"/>
  <c r="AA721" i="1"/>
  <c r="AA722" i="1"/>
  <c r="AA723" i="1"/>
  <c r="AA724" i="1"/>
  <c r="AA725" i="1"/>
  <c r="AA726" i="1"/>
  <c r="AA727" i="1"/>
  <c r="AA728" i="1"/>
  <c r="AA729" i="1"/>
  <c r="AA730" i="1"/>
  <c r="AA731" i="1"/>
  <c r="AA732" i="1"/>
  <c r="AA733" i="1"/>
  <c r="AA734" i="1"/>
  <c r="AA735" i="1"/>
  <c r="AA736" i="1"/>
  <c r="AA737" i="1"/>
  <c r="AA738" i="1"/>
  <c r="AA739" i="1"/>
  <c r="AA740" i="1"/>
  <c r="AA741" i="1"/>
  <c r="AA742" i="1"/>
  <c r="AA743" i="1"/>
  <c r="AA744" i="1"/>
  <c r="AA745" i="1"/>
  <c r="AA746" i="1"/>
  <c r="AA747" i="1"/>
  <c r="AA748" i="1"/>
  <c r="AA749" i="1"/>
  <c r="AA750" i="1"/>
  <c r="AA751" i="1"/>
  <c r="AA752" i="1"/>
  <c r="AA753" i="1"/>
  <c r="AA754" i="1"/>
  <c r="AA755" i="1"/>
  <c r="AA756" i="1"/>
  <c r="AA757" i="1"/>
  <c r="AA758" i="1"/>
  <c r="AA759" i="1"/>
  <c r="AA760" i="1"/>
  <c r="AA761" i="1"/>
  <c r="AA762" i="1"/>
  <c r="AA763" i="1"/>
  <c r="AA764" i="1"/>
  <c r="AA765" i="1"/>
  <c r="AA766" i="1"/>
  <c r="AA767" i="1"/>
  <c r="AA768" i="1"/>
  <c r="AA769" i="1"/>
  <c r="AA770" i="1"/>
  <c r="AA771" i="1"/>
  <c r="AA772" i="1"/>
  <c r="AA773" i="1"/>
  <c r="AA774" i="1"/>
  <c r="AA775" i="1"/>
  <c r="AA776" i="1"/>
  <c r="AA777" i="1"/>
  <c r="AA778" i="1"/>
  <c r="AA779" i="1"/>
  <c r="AA780" i="1"/>
  <c r="AA781" i="1"/>
  <c r="AA782" i="1"/>
  <c r="AA783" i="1"/>
  <c r="AA784" i="1"/>
  <c r="AA785" i="1"/>
  <c r="AA786" i="1"/>
  <c r="AA787" i="1"/>
  <c r="AA788" i="1"/>
  <c r="AA789" i="1"/>
  <c r="AA790" i="1"/>
  <c r="AA791" i="1"/>
  <c r="AA792" i="1"/>
  <c r="AA793" i="1"/>
  <c r="AA794" i="1"/>
  <c r="AA795" i="1"/>
  <c r="AA796" i="1"/>
  <c r="AA797" i="1"/>
  <c r="AA798" i="1"/>
  <c r="AA799" i="1"/>
  <c r="AA800" i="1"/>
  <c r="AA801" i="1"/>
  <c r="AA802" i="1"/>
  <c r="AA803" i="1"/>
  <c r="AA804" i="1"/>
  <c r="AA805" i="1"/>
  <c r="AA806" i="1"/>
  <c r="AA807" i="1"/>
  <c r="AA808" i="1"/>
  <c r="AA809" i="1"/>
  <c r="AA810" i="1"/>
  <c r="AA811" i="1"/>
  <c r="AA812" i="1"/>
  <c r="AA813" i="1"/>
  <c r="AA814" i="1"/>
  <c r="AA815" i="1"/>
  <c r="AA816" i="1"/>
  <c r="AA817" i="1"/>
  <c r="AA818" i="1"/>
  <c r="AA819" i="1"/>
  <c r="AA820" i="1"/>
  <c r="AA821" i="1"/>
  <c r="AA822" i="1"/>
  <c r="AA823" i="1"/>
  <c r="AA824" i="1"/>
  <c r="AA825" i="1"/>
  <c r="AA826" i="1"/>
  <c r="AA827" i="1"/>
  <c r="AA828" i="1"/>
  <c r="AA829" i="1"/>
  <c r="AA830" i="1"/>
  <c r="AA831" i="1"/>
  <c r="AA832" i="1"/>
  <c r="AA833" i="1"/>
  <c r="AA834" i="1"/>
  <c r="AA835" i="1"/>
  <c r="AA836" i="1"/>
  <c r="AA837" i="1"/>
  <c r="AA838" i="1"/>
  <c r="AA839" i="1"/>
  <c r="AA840" i="1"/>
  <c r="AA841" i="1"/>
  <c r="AA842" i="1"/>
  <c r="AA843" i="1"/>
  <c r="AA844" i="1"/>
  <c r="AA845" i="1"/>
  <c r="AA846" i="1"/>
  <c r="AA847" i="1"/>
  <c r="AA848" i="1"/>
  <c r="AA849" i="1"/>
  <c r="AA850" i="1"/>
  <c r="AA851" i="1"/>
  <c r="AA852" i="1"/>
  <c r="AA853" i="1"/>
  <c r="AA854" i="1"/>
  <c r="AA855" i="1"/>
  <c r="AA856" i="1"/>
  <c r="AA857" i="1"/>
  <c r="AA858" i="1"/>
  <c r="AA859" i="1"/>
  <c r="AA860" i="1"/>
  <c r="AA861" i="1"/>
  <c r="AA862" i="1"/>
  <c r="AA863" i="1"/>
  <c r="AA864" i="1"/>
  <c r="AA865" i="1"/>
  <c r="AA866" i="1"/>
  <c r="AA867" i="1"/>
  <c r="AA868" i="1"/>
  <c r="AA869" i="1"/>
  <c r="AA870" i="1"/>
  <c r="AA871" i="1"/>
  <c r="AA872" i="1"/>
  <c r="AA873" i="1"/>
  <c r="AA874" i="1"/>
  <c r="AA875" i="1"/>
  <c r="AA876" i="1"/>
  <c r="AA877" i="1"/>
  <c r="AA878" i="1"/>
  <c r="AA879" i="1"/>
  <c r="AA880" i="1"/>
  <c r="AA881" i="1"/>
  <c r="AA882" i="1"/>
  <c r="AA883" i="1"/>
  <c r="AA884" i="1"/>
  <c r="AA885" i="1"/>
  <c r="AA886" i="1"/>
  <c r="AA887" i="1"/>
  <c r="AA888" i="1"/>
  <c r="AA889" i="1"/>
  <c r="AA890" i="1"/>
  <c r="AA891" i="1"/>
  <c r="AA892" i="1"/>
  <c r="AA893" i="1"/>
  <c r="AA894" i="1"/>
  <c r="AA895" i="1"/>
  <c r="AA896" i="1"/>
  <c r="AA897" i="1"/>
  <c r="AA898" i="1"/>
  <c r="AA899" i="1"/>
  <c r="AA900" i="1"/>
  <c r="AA901" i="1"/>
  <c r="AA902" i="1"/>
  <c r="AA903" i="1"/>
  <c r="AA904" i="1"/>
  <c r="AA905" i="1"/>
  <c r="AA906" i="1"/>
  <c r="AA907" i="1"/>
  <c r="AA908" i="1"/>
  <c r="AA909" i="1"/>
  <c r="AA910" i="1"/>
  <c r="AA911" i="1"/>
  <c r="AA912" i="1"/>
  <c r="AA913" i="1"/>
  <c r="AA914" i="1"/>
  <c r="AA915" i="1"/>
  <c r="AA916" i="1"/>
  <c r="AA917" i="1"/>
  <c r="AA918" i="1"/>
  <c r="AA919" i="1"/>
  <c r="AA920" i="1"/>
  <c r="AA921" i="1"/>
  <c r="AA922" i="1"/>
  <c r="AA923" i="1"/>
  <c r="AA924" i="1"/>
  <c r="AA925" i="1"/>
  <c r="AA926" i="1"/>
  <c r="AA927" i="1"/>
  <c r="AA928" i="1"/>
  <c r="AA929" i="1"/>
  <c r="AA930" i="1"/>
  <c r="AA931" i="1"/>
  <c r="AA932" i="1"/>
  <c r="AA933" i="1"/>
  <c r="AA934" i="1"/>
  <c r="AA935" i="1"/>
  <c r="AA936" i="1"/>
  <c r="AA937" i="1"/>
  <c r="AA938" i="1"/>
  <c r="AA939" i="1"/>
  <c r="AA940" i="1"/>
  <c r="AA941" i="1"/>
  <c r="AA942" i="1"/>
  <c r="AA943" i="1"/>
  <c r="AA944" i="1"/>
  <c r="AA945" i="1"/>
  <c r="AA946" i="1"/>
  <c r="AA947" i="1"/>
  <c r="AA948" i="1"/>
  <c r="AA949" i="1"/>
  <c r="AA950" i="1"/>
  <c r="AA951" i="1"/>
  <c r="AA952" i="1"/>
  <c r="AA953" i="1"/>
  <c r="AA954" i="1"/>
  <c r="AA955" i="1"/>
  <c r="AA956" i="1"/>
  <c r="AA957" i="1"/>
  <c r="AA958" i="1"/>
  <c r="AA959" i="1"/>
  <c r="AA960" i="1"/>
  <c r="AA961" i="1"/>
  <c r="AA962" i="1"/>
  <c r="AA963" i="1"/>
  <c r="AA964" i="1"/>
  <c r="AA965" i="1"/>
  <c r="AA966" i="1"/>
  <c r="AA967" i="1"/>
  <c r="AA968" i="1"/>
  <c r="AA969" i="1"/>
  <c r="AA970" i="1"/>
  <c r="AA971" i="1"/>
  <c r="AA972" i="1"/>
  <c r="AA973" i="1"/>
  <c r="AA974" i="1"/>
  <c r="AA975" i="1"/>
  <c r="AA976" i="1"/>
  <c r="AA977" i="1"/>
  <c r="AA978" i="1"/>
  <c r="AA979" i="1"/>
  <c r="AA980" i="1"/>
  <c r="AA981" i="1"/>
  <c r="AA982" i="1"/>
  <c r="AA983" i="1"/>
  <c r="AA984" i="1"/>
  <c r="AA985" i="1"/>
  <c r="AA986" i="1"/>
  <c r="AA987" i="1"/>
  <c r="AA988" i="1"/>
  <c r="AA989" i="1"/>
  <c r="AA990" i="1"/>
  <c r="AA991" i="1"/>
  <c r="AA992" i="1"/>
  <c r="AA993" i="1"/>
  <c r="AA994" i="1"/>
  <c r="AA995" i="1"/>
  <c r="AA996" i="1"/>
  <c r="AA997" i="1"/>
  <c r="AA998" i="1"/>
  <c r="AA999" i="1"/>
  <c r="AA1000" i="1"/>
  <c r="AA2" i="1"/>
  <c r="AA3" i="1"/>
  <c r="AA4" i="1"/>
  <c r="AA5" i="1"/>
  <c r="AA6" i="1"/>
  <c r="AA7" i="1"/>
  <c r="AA9" i="1"/>
  <c r="AA10" i="1"/>
  <c r="AA11" i="1"/>
  <c r="AA12" i="1"/>
  <c r="AA13" i="1"/>
  <c r="AA14" i="1"/>
  <c r="AA15" i="1"/>
  <c r="AA16" i="1"/>
  <c r="AA17" i="1"/>
  <c r="AA18" i="1"/>
  <c r="AA19" i="1"/>
  <c r="AA20" i="1"/>
  <c r="AA21" i="1"/>
  <c r="AA22"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V2" i="1"/>
  <c r="V3" i="1"/>
  <c r="V4" i="1"/>
  <c r="V5" i="1"/>
  <c r="V6" i="1"/>
  <c r="V7" i="1"/>
  <c r="V8" i="1"/>
  <c r="V9" i="1"/>
  <c r="V10" i="1"/>
  <c r="V11" i="1"/>
  <c r="V12" i="1"/>
  <c r="V13" i="1"/>
  <c r="V14" i="1"/>
  <c r="V15" i="1"/>
  <c r="V16" i="1"/>
  <c r="V17" i="1"/>
  <c r="V18"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50" i="1"/>
  <c r="V51" i="1"/>
  <c r="V52" i="1"/>
  <c r="V53" i="1"/>
  <c r="V54" i="1"/>
  <c r="V55" i="1"/>
  <c r="V56" i="1"/>
  <c r="V57" i="1"/>
  <c r="V58" i="1"/>
  <c r="V59" i="1"/>
  <c r="V60" i="1"/>
  <c r="V61" i="1"/>
  <c r="V62" i="1"/>
  <c r="V63" i="1"/>
  <c r="V64" i="1"/>
  <c r="V65" i="1"/>
  <c r="V66" i="1"/>
  <c r="V67" i="1"/>
  <c r="V68" i="1"/>
  <c r="U2" i="1"/>
  <c r="U3" i="1"/>
  <c r="U4" i="1"/>
  <c r="U5" i="1"/>
  <c r="U6" i="1"/>
  <c r="U7" i="1"/>
  <c r="U8" i="1"/>
  <c r="U9" i="1"/>
  <c r="U10" i="1"/>
  <c r="U11" i="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R2" i="1"/>
  <c r="R3" i="1"/>
  <c r="R4" i="1"/>
  <c r="R6" i="1"/>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S2" i="1"/>
  <c r="S3" i="1"/>
  <c r="S4" i="1"/>
  <c r="S5" i="1"/>
  <c r="S6" i="1"/>
  <c r="S7" i="1"/>
  <c r="S8" i="1"/>
  <c r="S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P2" i="1"/>
  <c r="P3" i="1"/>
  <c r="P4" i="1"/>
  <c r="P5" i="1"/>
  <c r="P6" i="1"/>
  <c r="P7" i="1"/>
  <c r="P8" i="1"/>
  <c r="P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L2" i="1"/>
  <c r="L3" i="1"/>
  <c r="L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N2" i="1"/>
  <c r="N3" i="1"/>
  <c r="N4"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X2" i="1" l="1"/>
  <c r="X9" i="1"/>
  <c r="X63" i="1"/>
  <c r="X45" i="1"/>
  <c r="W57" i="1"/>
  <c r="X16" i="1"/>
  <c r="X32" i="1"/>
  <c r="W39" i="1"/>
  <c r="X24" i="1"/>
  <c r="X51" i="1"/>
  <c r="W24" i="1"/>
  <c r="X57" i="1"/>
  <c r="W51" i="1"/>
  <c r="W9" i="1"/>
  <c r="W63" i="1"/>
  <c r="X39" i="1"/>
  <c r="W32" i="1"/>
  <c r="W45" i="1"/>
  <c r="W16" i="1"/>
  <c r="W2"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<sst xmlns="http://schemas.openxmlformats.org/spreadsheetml/2006/main" count="101228" uniqueCount="72978">
  <si>
    <t>Council of Health Insurance
Clinical Coding Audit Standard Template</t>
  </si>
  <si>
    <t>Date</t>
  </si>
  <si>
    <t>Version</t>
  </si>
  <si>
    <t>CHI-CCA-01</t>
  </si>
  <si>
    <t>Classification</t>
  </si>
  <si>
    <t xml:space="preserve"> عام/ Public</t>
  </si>
  <si>
    <t xml:space="preserve"> About</t>
  </si>
  <si>
    <t>This standardized template is used to document clinical coding audit findings, compare submitted codes with audited codes, and calculate encounter-level accuracy and completeness scores. It supports consistent evaluation of diagnosis coding, procedure coding and DRG assignment for both internal/external audits.</t>
  </si>
  <si>
    <t>Navigation</t>
  </si>
  <si>
    <t>Work Sheet Tab</t>
  </si>
  <si>
    <t>Description</t>
  </si>
  <si>
    <t>Template Instructions</t>
  </si>
  <si>
    <t>Instructions for completing the audit template. This sheet must be reviewed before using the template.</t>
  </si>
  <si>
    <t xml:space="preserve">Audit Summary </t>
  </si>
  <si>
    <t>Summary of audit information, sample size, error counts, average Accuracy and Completeness Scores by encounter type, final facility score, grade and audit result.</t>
  </si>
  <si>
    <t xml:space="preserve">Audit Template </t>
  </si>
  <si>
    <t>Data-entry sheet for encounter information, submitted and audited codes, audit findings and encounter-level scores.</t>
  </si>
  <si>
    <t xml:space="preserve">Error Scoring Criteria </t>
  </si>
  <si>
    <t xml:space="preserve">Error codes, descriptions, severity levels and score deduction criteria </t>
  </si>
  <si>
    <t>Scoring Method</t>
  </si>
  <si>
    <t>Each encounter starts with Accuracy and Completeness Scores of 100, with deductions applied according to the relevant error category and severity. Only one error is scored per code, and each error category is deducted once per encounter. Where multiple errors apply to the same code, only the error with the highest deduction is scored. The final facility score applies weightings of 70% for Accuracy and 30% for Completeness, followed by the applicable encounter-type distribution at the audited facility. For further details, refer to the latest published version of the Clinical Coding Audit Methodology on the CHI website.</t>
  </si>
  <si>
    <t xml:space="preserve">Applicable Code Version </t>
  </si>
  <si>
    <t>Latest approved and valid ICD-10-AM codes, SBS, and AR-DRG. Standards: ACS, SBSCS</t>
  </si>
  <si>
    <t>Confidentiality, Attribution and Use Notice</t>
  </si>
  <si>
    <t>This document was developed by CHI for authorized clinical coding audit activities. Its contents are confidential and shall not be copied, disclosed, distributed or used for any other purpose without CHI’s prior written approval. All content remains attributable to CHI.</t>
  </si>
  <si>
    <t xml:space="preserve"> CHI Technical Contact</t>
  </si>
  <si>
    <t>HIM-chi@chi.gov.sa</t>
  </si>
  <si>
    <t>Table 1. Audit Template Fields</t>
  </si>
  <si>
    <t>Note:  Do not insert new rows. Simply Repeat the same Audir Record ID for all rows belonging to the same encounter</t>
  </si>
  <si>
    <t>Column</t>
  </si>
  <si>
    <t>Definition</t>
  </si>
  <si>
    <t>Entry Instructions</t>
  </si>
  <si>
    <t>Audit Record ID</t>
  </si>
  <si>
    <r>
      <t xml:space="preserve">Audit record number identifying the encounter. </t>
    </r>
    <r>
      <rPr>
        <b/>
        <sz val="11"/>
        <color theme="1"/>
        <rFont val="Calibri"/>
        <family val="2"/>
        <scheme val="minor"/>
      </rPr>
      <t>Repeat on every related row.</t>
    </r>
  </si>
  <si>
    <t>Manual Entry
The Audit record ID is mandatory on every row; repeat the same number for all rows belonging to the same encounter as this will affect accuracy and completeness score claculation.</t>
  </si>
  <si>
    <t>Claim/Bundle ID</t>
  </si>
  <si>
    <t>NPHIES claim or bundle identifier.</t>
  </si>
  <si>
    <t xml:space="preserve">Data Entry </t>
  </si>
  <si>
    <t>Encounter # (FIN)</t>
  </si>
  <si>
    <t>Encounter number in the provider’s financial system.</t>
  </si>
  <si>
    <t xml:space="preserve">Admission Date </t>
  </si>
  <si>
    <t>Patient’s admission date in DD-MM-YYYY format.</t>
  </si>
  <si>
    <t>Data Entry (required for (IP-Day case encounters only).</t>
  </si>
  <si>
    <t>Discharge Date</t>
  </si>
  <si>
    <t>Patient’s discharge date in DD-MM-YYYY format.</t>
  </si>
  <si>
    <t>Encounter Type</t>
  </si>
  <si>
    <t>Encounter classification, such as inpatient, day case, outpatient, emergency.</t>
  </si>
  <si>
    <t xml:space="preserve">Data Entry. MUST enter/repeat the encounter type in all of the rows related to the encounter for final score calculation on the Audit Summary. </t>
  </si>
  <si>
    <t>Physician ID</t>
  </si>
  <si>
    <t>Practitioner’s Saudi Commission registration ID.</t>
  </si>
  <si>
    <t>Dx Type</t>
  </si>
  <si>
    <t>Diagnosis type: principal or additional.</t>
  </si>
  <si>
    <t>Diagnosis Code Submitted to NPHIES</t>
  </si>
  <si>
    <t>ICD-10-AM code originally submitted.</t>
  </si>
  <si>
    <t>Diagnosis Description</t>
  </si>
  <si>
    <t>Description of the submitted diagnosis code.</t>
  </si>
  <si>
    <t xml:space="preserve">Autopopulated </t>
  </si>
  <si>
    <t>Audit Diagnosis Code</t>
  </si>
  <si>
    <t>Correct diagnosis code determined by the auditor.</t>
  </si>
  <si>
    <t>Audit Diagnosis Description</t>
  </si>
  <si>
    <t>Description of the audited diagnosis code.</t>
  </si>
  <si>
    <t>Activity SBS Code Submitted to NPHIES</t>
  </si>
  <si>
    <t>SBS procedure code originally submitted.</t>
  </si>
  <si>
    <t>Activity SBS Code Description</t>
  </si>
  <si>
    <t>Description of the submitted SBS code.</t>
  </si>
  <si>
    <t>Audit Activity SBS Code</t>
  </si>
  <si>
    <t>Correct SBS code determined by the auditor.</t>
  </si>
  <si>
    <t>Audit Activity Code Description</t>
  </si>
  <si>
    <t>Description of the audited SBS code.</t>
  </si>
  <si>
    <t>DRG Code</t>
  </si>
  <si>
    <t>Originally assigned DRG code.</t>
  </si>
  <si>
    <t>DRG Description</t>
  </si>
  <si>
    <t>Description of the original DRG.</t>
  </si>
  <si>
    <t>ALOS</t>
  </si>
  <si>
    <t>Average length of stay for the original DRG.</t>
  </si>
  <si>
    <t>Audit DRG Code</t>
  </si>
  <si>
    <t>Correct DRG determined by the auditor.</t>
  </si>
  <si>
    <t>Audit DRG Description</t>
  </si>
  <si>
    <t>Description of the audited DRG.</t>
  </si>
  <si>
    <t>Audit ALOS</t>
  </si>
  <si>
    <t>Average length of stay for the audited DRG.</t>
  </si>
  <si>
    <t>Accuracy Score</t>
  </si>
  <si>
    <t>Measures the correctness, specificity and sequencing of the assigned diagnosis and procedure codes, based on the applicable accuracy error criteria.</t>
  </si>
  <si>
    <t xml:space="preserve">Autopopulated (calculated from selected accuracy errors). Note: Each error code is deducted only once per encounter, even if repeated. </t>
  </si>
  <si>
    <t>Completeness Score</t>
  </si>
  <si>
    <t>Measures whether all required diagnoses and procedures have been coded, based on the applicable completeness error criteria.</t>
  </si>
  <si>
    <t>Autopopulated (calculated from selected completeness errors). Note: Each error code is deducted only once per encounter, even if repeated.</t>
  </si>
  <si>
    <t>Auditor’s Comments</t>
  </si>
  <si>
    <t>Auditor’s explanation of the identified issue.</t>
  </si>
  <si>
    <t>Diagnosis Error Code Description</t>
  </si>
  <si>
    <t>Applicable diagnosis error description selected by the auditor.</t>
  </si>
  <si>
    <r>
      <t xml:space="preserve">Data Entry. Error Scoring Instruction: </t>
    </r>
    <r>
      <rPr>
        <b/>
        <sz val="11"/>
        <color theme="1"/>
        <rFont val="Calibri"/>
        <family val="2"/>
        <scheme val="minor"/>
      </rPr>
      <t>Assign only one scored error to each diagnosis code</t>
    </r>
    <r>
      <rPr>
        <sz val="11"/>
        <color theme="1"/>
        <rFont val="Calibri"/>
        <family val="2"/>
        <scheme val="minor"/>
      </rPr>
      <t>. If multiple errors apply to the same code, select the error with the highest deduction and document the remaining errors in the Auditor’s Comments only. Repeated error categories within the same encounter are deducted only once.</t>
    </r>
  </si>
  <si>
    <t>Diagnosis Error Code</t>
  </si>
  <si>
    <t>Corresponding audit error diagnosis code.</t>
  </si>
  <si>
    <t>Procedure Error Code Description</t>
  </si>
  <si>
    <t>Applicable procedure error description selected by the auditor.</t>
  </si>
  <si>
    <r>
      <t>Data Entry. Error Scoring Instruction:</t>
    </r>
    <r>
      <rPr>
        <b/>
        <sz val="11"/>
        <color theme="1"/>
        <rFont val="Calibri"/>
        <family val="2"/>
        <scheme val="minor"/>
      </rPr>
      <t xml:space="preserve"> Assign only one scored error to each procedure code.</t>
    </r>
    <r>
      <rPr>
        <sz val="11"/>
        <color theme="1"/>
        <rFont val="Calibri"/>
        <family val="2"/>
        <scheme val="minor"/>
      </rPr>
      <t xml:space="preserve"> If multiple errors apply to the same code, select the error with the highest deduction and document the remaining errors in the Auditor’s Comments without scoring them. Repeated error categories within the same encounter are deducted only once.</t>
    </r>
  </si>
  <si>
    <t>Procedure Error Code</t>
  </si>
  <si>
    <t>Corresponding audit error procedure code.</t>
  </si>
  <si>
    <t>Reference Standard</t>
  </si>
  <si>
    <t>Applicable ACS or SBSCS reference.</t>
  </si>
  <si>
    <t>Additional Findings/Recommendation</t>
  </si>
  <si>
    <t>Other findings or recommended corrective actions.</t>
  </si>
  <si>
    <t xml:space="preserve">Table 2. Audit Summary Fields (The Audit Summary consolidates the results recorded in the Audit Template and calculates the facility’s overall Clinical Coding Audit Score). </t>
  </si>
  <si>
    <t>Diagnoses (ICD-10-AM) Error Count</t>
  </si>
  <si>
    <t>Counts each unique diagnosis error category once per encounter.</t>
  </si>
  <si>
    <t>Procedures (SBS) Error Count</t>
  </si>
  <si>
    <t>Counts each unique procedure error category once per encounter.</t>
  </si>
  <si>
    <t>AR-DRG Error Count</t>
  </si>
  <si>
    <t>Counts one error per encounter when the submitted DRG differs from the auditor-assigned DRG. Applicable only to Inpatient and Day Case encounters.</t>
  </si>
  <si>
    <t>Comments</t>
  </si>
  <si>
    <t>Enter any relevant summary observations or explanations regarding the identified errors.</t>
  </si>
  <si>
    <t>Calculates the average Accuracy Score for each available encounter type.</t>
  </si>
  <si>
    <t>Calculates the average Completeness Score for each available encounter type.</t>
  </si>
  <si>
    <t>Final Facility Score</t>
  </si>
  <si>
    <t>Combines Accuracy and Completeness using domain weightings of 70% and 30%, respectively, and then applies the relevant encounter-type weighting based on the available encounter types and the approved distribution scenarios in the Clinical Coding Audit Methodology.</t>
  </si>
  <si>
    <t>Final Tier</t>
  </si>
  <si>
    <t>Assigns the applicable audit tier or failure result based on the Final Facility Score.</t>
  </si>
  <si>
    <t>CHI-Clinical Coding Audit Summary  (To be filled by Provider or Vendor)</t>
  </si>
  <si>
    <t>Facility/provider</t>
  </si>
  <si>
    <t>Facility License #</t>
  </si>
  <si>
    <t>Audit Type</t>
  </si>
  <si>
    <t>Internal Audit (Quarterly)</t>
  </si>
  <si>
    <t>External Audit (Yearly)</t>
  </si>
  <si>
    <t xml:space="preserve">Re-audit </t>
  </si>
  <si>
    <t>YES</t>
  </si>
  <si>
    <t>NO</t>
  </si>
  <si>
    <t xml:space="preserve">Audit Quarter (For internal Audit Only) </t>
  </si>
  <si>
    <t>Q1</t>
  </si>
  <si>
    <t>Q2</t>
  </si>
  <si>
    <t>Q3</t>
  </si>
  <si>
    <t>Q4</t>
  </si>
  <si>
    <t>Audit Date (MM/YYYY)</t>
  </si>
  <si>
    <t>Audit Validity (Expiry Date)</t>
  </si>
  <si>
    <t>Audit Company</t>
  </si>
  <si>
    <t>Audit Period in Months (18/12/9)</t>
  </si>
  <si>
    <t>Auditor Name (s) &amp; Credential</t>
  </si>
  <si>
    <t>Sample Size</t>
  </si>
  <si>
    <t>Error Category</t>
  </si>
  <si>
    <t xml:space="preserve">Error Count (Total) </t>
  </si>
  <si>
    <t>Diagnoses (ICD 10 AM)</t>
  </si>
  <si>
    <t>Procedures (SBS)</t>
  </si>
  <si>
    <t>AR DRG 
(only for IP, Day case)</t>
  </si>
  <si>
    <t xml:space="preserve">Total Score </t>
  </si>
  <si>
    <t>Accuracy  Score</t>
  </si>
  <si>
    <t>Completeness  Score</t>
  </si>
  <si>
    <t xml:space="preserve">Final Tier &amp; Score </t>
  </si>
  <si>
    <t>In-Patient</t>
  </si>
  <si>
    <t xml:space="preserve">Day Case </t>
  </si>
  <si>
    <t xml:space="preserve">Outpatient </t>
  </si>
  <si>
    <t xml:space="preserve">Emergency </t>
  </si>
  <si>
    <t>Result</t>
  </si>
  <si>
    <t xml:space="preserve">Pass </t>
  </si>
  <si>
    <t xml:space="preserve">Fail </t>
  </si>
  <si>
    <t>Audit Company Name &amp; License #</t>
  </si>
  <si>
    <t>Signature &amp; Stamp</t>
  </si>
  <si>
    <t xml:space="preserve">Encounter # (FIN) </t>
  </si>
  <si>
    <t>Admission Date
(DD-MM-YYYY)</t>
  </si>
  <si>
    <t>Discharge Date
(DD-MM-YYYY)</t>
  </si>
  <si>
    <t>Physician ID (Saudi Commission for Health Specialties &amp; Practitioners)</t>
  </si>
  <si>
    <t>Diagonses Description</t>
  </si>
  <si>
    <t>Audit Diagnosis Codes</t>
  </si>
  <si>
    <t>Audit Diagonses Description</t>
  </si>
  <si>
    <t>Audit 
DRG Code</t>
  </si>
  <si>
    <t>Audit
ALOS</t>
  </si>
  <si>
    <t>Auditors Comments</t>
  </si>
  <si>
    <t>Reference standard (ACS/SBSCS)2</t>
  </si>
  <si>
    <t>Additional Findings / Recommendation</t>
  </si>
  <si>
    <t>IP</t>
  </si>
  <si>
    <t>PDx</t>
  </si>
  <si>
    <t>A23.3</t>
  </si>
  <si>
    <t>A01.2</t>
  </si>
  <si>
    <t>41789-00-00</t>
  </si>
  <si>
    <t>D04A</t>
  </si>
  <si>
    <t>B71A</t>
  </si>
  <si>
    <t>Diagnosis codes without documentation</t>
  </si>
  <si>
    <t>Incorrect non-surgical procedure code</t>
  </si>
  <si>
    <t>Claimed code does not match documentation / Incorrect diagnosis codes</t>
  </si>
  <si>
    <t>Table 2: Error Scoring: Diagnoses</t>
  </si>
  <si>
    <t xml:space="preserve">Error Code </t>
  </si>
  <si>
    <t xml:space="preserve">Error Description </t>
  </si>
  <si>
    <t>Severity</t>
  </si>
  <si>
    <t xml:space="preserve">Score </t>
  </si>
  <si>
    <t xml:space="preserve">Explanation </t>
  </si>
  <si>
    <t xml:space="preserve">Major </t>
  </si>
  <si>
    <t xml:space="preserve">Moderate </t>
  </si>
  <si>
    <t>Minor</t>
  </si>
  <si>
    <t xml:space="preserve">Accuracy Errors </t>
  </si>
  <si>
    <t>DA1</t>
  </si>
  <si>
    <t>Incorrect selection of principal diagnosis</t>
  </si>
  <si>
    <t>√</t>
  </si>
  <si>
    <t>Correct code for PDx is listed but sequenced wrong  </t>
  </si>
  <si>
    <t>DA2</t>
  </si>
  <si>
    <t>Code added does not match the patient documentation  </t>
  </si>
  <si>
    <t>DA3</t>
  </si>
  <si>
    <t xml:space="preserve">Sign and Symptom codes as principal diagnosis  </t>
  </si>
  <si>
    <t>ACS 0001 “Principal diagnosis” prohibits the use of signs, symptoms and ill-defined conditions are PDx when a more definitive diagnosis is established  </t>
  </si>
  <si>
    <t>DA4</t>
  </si>
  <si>
    <t>Code assigned doesn’t match the patient documentation or it is a wrong diagnoses code like coding Acute condition while it is documented as chronic</t>
  </si>
  <si>
    <t>DA5</t>
  </si>
  <si>
    <t>Using a supplementary code as principal diagnosis</t>
  </si>
  <si>
    <t>Supplementary codes should be sequenced only after all other ICD-10-AM codes</t>
  </si>
  <si>
    <t>DA6</t>
  </si>
  <si>
    <t>Missing relevant secondary diagnosis specific to this encounter or specific to performed procedure. *(affecting ECCS)</t>
  </si>
  <si>
    <t>If a complication or a comorbidity is not coded Like a manifestation code without current etiology  (underlaying cause)</t>
  </si>
  <si>
    <t>DA7</t>
  </si>
  <si>
    <t>Error of specificity in diagnosis code.</t>
  </si>
  <si>
    <r>
      <t>Code assigned is within the correct code category but not matching the documentation in 4</t>
    </r>
    <r>
      <rPr>
        <vertAlign val="superscript"/>
        <sz val="11"/>
        <color rgb="FF000000"/>
        <rFont val="Aptos"/>
        <family val="2"/>
      </rPr>
      <t>th</t>
    </r>
    <r>
      <rPr>
        <sz val="11"/>
        <color rgb="FF000000"/>
        <rFont val="Aptos"/>
        <family val="2"/>
      </rPr>
      <t xml:space="preserve"> and 5</t>
    </r>
    <r>
      <rPr>
        <vertAlign val="superscript"/>
        <sz val="11"/>
        <color rgb="FF000000"/>
        <rFont val="Aptos"/>
        <family val="2"/>
      </rPr>
      <t>th</t>
    </r>
    <r>
      <rPr>
        <sz val="11"/>
        <color rgb="FF000000"/>
        <rFont val="Aptos"/>
        <family val="2"/>
      </rPr>
      <t xml:space="preserve"> digit </t>
    </r>
  </si>
  <si>
    <t>DA8</t>
  </si>
  <si>
    <t>Procedures orders do not have corresponding diagnosis code documentation</t>
  </si>
  <si>
    <t>Procedure coded doesn’t have any documentation or diagnosis in the patient chart to support it </t>
  </si>
  <si>
    <t>DA9</t>
  </si>
  <si>
    <t>Principal diagnosis doesn't have any relationship with the chief complaint</t>
  </si>
  <si>
    <t>For example, patient coming with chest pain, but principal diagnosis is Diabetes</t>
  </si>
  <si>
    <t>DA10</t>
  </si>
  <si>
    <t>Wrong Sequence of codes</t>
  </si>
  <si>
    <t>Codes are not ordered following ACS standards</t>
  </si>
  <si>
    <t xml:space="preserve">Completeness Errors </t>
  </si>
  <si>
    <t>DC11</t>
  </si>
  <si>
    <t>Does not code “Possible, Probable etc.” </t>
  </si>
  <si>
    <t xml:space="preserve">Coder did not code possible or probably conditions are per ACS 0012 “Suspected Conditions” </t>
  </si>
  <si>
    <t>DC12</t>
  </si>
  <si>
    <t>Missing additional diagnosis (not affecting ECCS)</t>
  </si>
  <si>
    <t>Missing codes for other diseases that matches criteria of additional diagnosis in this encounter</t>
  </si>
  <si>
    <t>Table 3: Error scoring procedures</t>
  </si>
  <si>
    <t>PA1</t>
  </si>
  <si>
    <t>Surgical procedure coded without documentation</t>
  </si>
  <si>
    <r>
      <t>Code added is not matching the patient documentation  </t>
    </r>
    <r>
      <rPr>
        <b/>
        <sz val="11"/>
        <color rgb="FF000000"/>
        <rFont val="Aptos"/>
        <family val="2"/>
      </rPr>
      <t> </t>
    </r>
  </si>
  <si>
    <t>PA2</t>
  </si>
  <si>
    <t>Incorrect surgical procedure code</t>
  </si>
  <si>
    <t>The code added for the procedure is not matching the patient documentation like documentation saying with contrast or with biopsy, but the code doesn’t include contrast, or biopsy</t>
  </si>
  <si>
    <t>PA3</t>
  </si>
  <si>
    <t>Missed to code surgical procedure</t>
  </si>
  <si>
    <t>Procedure not coded but performed  </t>
  </si>
  <si>
    <t>PA4</t>
  </si>
  <si>
    <t>The code added for the procedure is not matching the patient documentation</t>
  </si>
  <si>
    <t>PA5</t>
  </si>
  <si>
    <t>Procedure codes without corresponding diagnosis code documentation</t>
  </si>
  <si>
    <t>Procedure coded is not treatment to corresponding to any diagnosis code </t>
  </si>
  <si>
    <t>Completeness Errors</t>
  </si>
  <si>
    <t>PC6</t>
  </si>
  <si>
    <t>Missing to code non-surgical procedure codes</t>
  </si>
  <si>
    <t>Procedure not coded when performed</t>
  </si>
  <si>
    <t>SBS Code</t>
  </si>
  <si>
    <t>Long Description</t>
  </si>
  <si>
    <t>code_id</t>
  </si>
  <si>
    <t>ascii_desc</t>
  </si>
  <si>
    <t xml:space="preserve">Encounter Type </t>
  </si>
  <si>
    <t>AR-DRG v9</t>
  </si>
  <si>
    <t>AR-DRG Long Description</t>
  </si>
  <si>
    <t>Relative Weight</t>
  </si>
  <si>
    <t>AR-DRG Short Description</t>
  </si>
  <si>
    <t>ALOS
(Based on Australian DRGs)</t>
  </si>
  <si>
    <t>Error Description</t>
  </si>
  <si>
    <t>Error code</t>
  </si>
  <si>
    <t>40803-00-00</t>
  </si>
  <si>
    <t>Intracranial stereotactic localisation</t>
  </si>
  <si>
    <t>A00.0</t>
  </si>
  <si>
    <t>Cholera due to Vibrio cholerae 01, biovar cholerae</t>
  </si>
  <si>
    <t>801A</t>
  </si>
  <si>
    <t>GIs Unrelated to Principal Diagnosis, Major Complexity</t>
  </si>
  <si>
    <t>GI UNREL TO PDX, MAJC</t>
  </si>
  <si>
    <t>Principal</t>
  </si>
  <si>
    <t>Incorrect selection of principle diagnosis (PDx)</t>
  </si>
  <si>
    <t>40903-00-00</t>
  </si>
  <si>
    <t>Neuroendoscopy</t>
  </si>
  <si>
    <t>A00.1</t>
  </si>
  <si>
    <t>Cholera due to Vibrio cholerae 01, biovar eltor</t>
  </si>
  <si>
    <t>Day Case</t>
  </si>
  <si>
    <t>801B</t>
  </si>
  <si>
    <t>GIs Unrelated to Principal Diagnosis, Intermediate Complexity</t>
  </si>
  <si>
    <t>GI UNREL TO PDX, INTC</t>
  </si>
  <si>
    <t>ADx</t>
  </si>
  <si>
    <t>Additional</t>
  </si>
  <si>
    <t>39003-00-00</t>
  </si>
  <si>
    <t>Cisternal puncture</t>
  </si>
  <si>
    <t>A00.9</t>
  </si>
  <si>
    <t>Cholera, unspecified</t>
  </si>
  <si>
    <t>801C</t>
  </si>
  <si>
    <t>GIs Unrelated to Principal Diagnosis, Minor Complexity</t>
  </si>
  <si>
    <t>GI UNREL TO PDX, MINC</t>
  </si>
  <si>
    <t xml:space="preserve">Sign and symptom codes as principal diagnosis  </t>
  </si>
  <si>
    <t>39006-00-00</t>
  </si>
  <si>
    <t>Ventricular puncture</t>
  </si>
  <si>
    <t>A01.0</t>
  </si>
  <si>
    <t>Typhoid fever</t>
  </si>
  <si>
    <t>OP</t>
  </si>
  <si>
    <t>A13A</t>
  </si>
  <si>
    <t>Ventilation &gt;=336hours, Major Complexity</t>
  </si>
  <si>
    <t>VENTILATION &gt;=336HRS, MAJC</t>
  </si>
  <si>
    <t>39009-00-00</t>
  </si>
  <si>
    <t>Tap for subdural haemorrhage</t>
  </si>
  <si>
    <t>A01.1</t>
  </si>
  <si>
    <t>Paratyphoid fever A</t>
  </si>
  <si>
    <t>A13B</t>
  </si>
  <si>
    <t>Ventilation &gt;=336hours, Minor Complexity</t>
  </si>
  <si>
    <t>VENTILATION &gt;=336HRS, MINC</t>
  </si>
  <si>
    <t>39703-03-00</t>
  </si>
  <si>
    <t>Aspiration of brain cyst</t>
  </si>
  <si>
    <t>Paratyphoid fever B</t>
  </si>
  <si>
    <t>A14A</t>
  </si>
  <si>
    <t>Ventilation &gt;=96hours &amp; &lt;336hours, Major Complexity</t>
  </si>
  <si>
    <t>VENTILATION &gt;=96&amp;&lt;336HRS, MAJC</t>
  </si>
  <si>
    <t>Missing relevant secondary diagnosis specific to this encounter or specific to performed procedure.</t>
  </si>
  <si>
    <t>90000-00-00</t>
  </si>
  <si>
    <t>Other cranial puncture</t>
  </si>
  <si>
    <t>A01.3</t>
  </si>
  <si>
    <t>Paratyphoid fever C</t>
  </si>
  <si>
    <t>A14B</t>
  </si>
  <si>
    <t>Ventilation &gt;=96hours &amp; &lt;336hours, Intermediate Complexity</t>
  </si>
  <si>
    <t>VENTILATION &gt;=96&amp;&lt;336HRS, INTC</t>
  </si>
  <si>
    <t>39015-00-00</t>
  </si>
  <si>
    <t>Insertion of external ventricular drain</t>
  </si>
  <si>
    <t>A01.4</t>
  </si>
  <si>
    <t>Paratyphoid fever, unspecified</t>
  </si>
  <si>
    <t>A14C</t>
  </si>
  <si>
    <t>Ventilation &gt;=96hours &amp; &lt;336hours, Minor Complexity</t>
  </si>
  <si>
    <t>VENTILATION &gt;=96&amp;&lt;336HRS, MINC</t>
  </si>
  <si>
    <t>39015-01-00</t>
  </si>
  <si>
    <t>Insertion of ventricular reservoir</t>
  </si>
  <si>
    <t>A02.0</t>
  </si>
  <si>
    <t>Salmonella enteritis</t>
  </si>
  <si>
    <t>A15A</t>
  </si>
  <si>
    <t>Tracheostomy, Major Complexity</t>
  </si>
  <si>
    <t>TRACHEOSTOMY, MAJC</t>
  </si>
  <si>
    <t>39015-02-00</t>
  </si>
  <si>
    <t>Insertion of intracranial pressure monitoring device, with monitoring</t>
  </si>
  <si>
    <t>A02.1</t>
  </si>
  <si>
    <t>Salmonella sepsis</t>
  </si>
  <si>
    <t>A15B</t>
  </si>
  <si>
    <t>Tracheostomy, Intermediate Complexity</t>
  </si>
  <si>
    <t>TRACHEOSTOMY, INTC</t>
  </si>
  <si>
    <t>90001-00-00</t>
  </si>
  <si>
    <t>Removal of external ventricular drain</t>
  </si>
  <si>
    <t>A02.2</t>
  </si>
  <si>
    <t>Localised salmonella infections</t>
  </si>
  <si>
    <t>A15C</t>
  </si>
  <si>
    <t>Tracheostomy, Minor Complexity</t>
  </si>
  <si>
    <t>TRACHEOSTOMY, MINC</t>
  </si>
  <si>
    <t>90001-01-00</t>
  </si>
  <si>
    <t>Removal of ventricular reservoir</t>
  </si>
  <si>
    <t>A02.8</t>
  </si>
  <si>
    <t>Other specified salmonella infections</t>
  </si>
  <si>
    <t>A40Z</t>
  </si>
  <si>
    <t>ECMO</t>
  </si>
  <si>
    <t>90001-02-00</t>
  </si>
  <si>
    <t>Removal of intracranial pressure monitoring device</t>
  </si>
  <si>
    <t>A02.9</t>
  </si>
  <si>
    <t>Salmonella infection, unspecified</t>
  </si>
  <si>
    <t>B01Z</t>
  </si>
  <si>
    <t>Ventricular Shunt Revision</t>
  </si>
  <si>
    <t>VENTRICULAR SHUNT REV</t>
  </si>
  <si>
    <t>40003-00-00</t>
  </si>
  <si>
    <t>Insertion of ventriculo-atrial shunt</t>
  </si>
  <si>
    <t>A03.0</t>
  </si>
  <si>
    <t>Shigellosis due to Shigella dysenteriae</t>
  </si>
  <si>
    <t>B02A</t>
  </si>
  <si>
    <t>Cranial Procedures, Major Complexity</t>
  </si>
  <si>
    <t>CRANIAL PROCEDURES, MAJC</t>
  </si>
  <si>
    <t>40003-01-00</t>
  </si>
  <si>
    <t>Insertion of ventriculopleural shunt</t>
  </si>
  <si>
    <t>A03.1</t>
  </si>
  <si>
    <t>Shigellosis due to Shigella flexneri</t>
  </si>
  <si>
    <t>B02B</t>
  </si>
  <si>
    <t>Cranial Procedures, Intermediate Complexity</t>
  </si>
  <si>
    <t>CRANIAL PROCEDURES, INTC</t>
  </si>
  <si>
    <t>40003-02-00</t>
  </si>
  <si>
    <t>Insertion of ventriculoperitoneal shunt</t>
  </si>
  <si>
    <t>A03.2</t>
  </si>
  <si>
    <t>Shigellosis due to Shigella boydii</t>
  </si>
  <si>
    <t>B02C</t>
  </si>
  <si>
    <t>Cranial Procedures, Minor Complexity</t>
  </si>
  <si>
    <t>CRANIAL PROCEDURES, MINC</t>
  </si>
  <si>
    <t>40003-03-00</t>
  </si>
  <si>
    <t>Insertion of ventricular shunt to other extracranial site</t>
  </si>
  <si>
    <t>A03.3</t>
  </si>
  <si>
    <t>Shigellosis due to Shigella sonnei</t>
  </si>
  <si>
    <t>B03A</t>
  </si>
  <si>
    <t>Spinal Procedures, Major Complexity</t>
  </si>
  <si>
    <t>SPINAL PROCEDURES, MAJC</t>
  </si>
  <si>
    <t>40003-04-00</t>
  </si>
  <si>
    <t>Insertion of cisternal shunt</t>
  </si>
  <si>
    <t>A03.8</t>
  </si>
  <si>
    <t>Other shigellosis</t>
  </si>
  <si>
    <t>B03B</t>
  </si>
  <si>
    <t>Spinal Procedures, Intermediate Complexity</t>
  </si>
  <si>
    <t>SPINAL PROCEDURES, INTC</t>
  </si>
  <si>
    <t>40009-03-00</t>
  </si>
  <si>
    <t>Removal of ventricular shunt</t>
  </si>
  <si>
    <t>A03.9</t>
  </si>
  <si>
    <t>Shigellosis, unspecified</t>
  </si>
  <si>
    <t>B03C</t>
  </si>
  <si>
    <t>Spinal Procedures, Minor Complexity</t>
  </si>
  <si>
    <t>SPINAL PROCEDURES, MINC</t>
  </si>
  <si>
    <t>40009-04-00</t>
  </si>
  <si>
    <t>Removal of cisternal shunt</t>
  </si>
  <si>
    <t>A04.0</t>
  </si>
  <si>
    <t>Enteropathogenic Escherichia coli infection</t>
  </si>
  <si>
    <t>B04A</t>
  </si>
  <si>
    <t>Extracranial Vascular Procedures, Major Complexity</t>
  </si>
  <si>
    <t>EXTRACRANIAL VASCULAR PR, MAJC</t>
  </si>
  <si>
    <t>90002-00-00</t>
  </si>
  <si>
    <t>Irrigation of cerebrospinal fluid shunt</t>
  </si>
  <si>
    <t>A04.1</t>
  </si>
  <si>
    <t>Enterotoxigenic Escherichia coli infection</t>
  </si>
  <si>
    <t>B04B</t>
  </si>
  <si>
    <t>Extracranial Vascular Procedures, Intermediate Complexity</t>
  </si>
  <si>
    <t>EXTRACRANIAL VASCULAR PR, INTC</t>
  </si>
  <si>
    <t>40709-00-00</t>
  </si>
  <si>
    <t>Insertion of intracranial electrode via burr holes</t>
  </si>
  <si>
    <t>A04.2</t>
  </si>
  <si>
    <t>Enteroinvasive Escherichia coli infection</t>
  </si>
  <si>
    <t>B04C</t>
  </si>
  <si>
    <t>Extracranial Vascular Procedures, Minor Complexity</t>
  </si>
  <si>
    <t>EXTRACRANIAL VASCULAR PR, MINC</t>
  </si>
  <si>
    <t>40709-01-00</t>
  </si>
  <si>
    <t>Removal of intracranial electrode via burr holes</t>
  </si>
  <si>
    <t>A04.3</t>
  </si>
  <si>
    <t>Enterohaemorrhagic Escherichia coli infection</t>
  </si>
  <si>
    <t>B05Z</t>
  </si>
  <si>
    <t>Carpal Tunnel Release</t>
  </si>
  <si>
    <t>CARPAL TUNNEL RELEASE</t>
  </si>
  <si>
    <t>40709-02-00</t>
  </si>
  <si>
    <t>Adjustment of intracranial electrodes via burr holes</t>
  </si>
  <si>
    <t>A04.4</t>
  </si>
  <si>
    <t>Other intestinal Escherichia coli infections</t>
  </si>
  <si>
    <t>B06A</t>
  </si>
  <si>
    <t>Procedures for Cerebral Palsy, Muscular Dystrophy and Neuropathy, Major Comp</t>
  </si>
  <si>
    <t>CBL PSY,MUS DYSY,NPTHY PR,MAJC</t>
  </si>
  <si>
    <t>40709-03-00</t>
  </si>
  <si>
    <t>Replacement of intracranial electrodes via burr holes</t>
  </si>
  <si>
    <t>A04.5</t>
  </si>
  <si>
    <t>Campylobacter enteritis</t>
  </si>
  <si>
    <t>B06B</t>
  </si>
  <si>
    <t>Procedures for Cerebral Palsy, Muscular Dystrophy and Neuropathy, Interm Comp</t>
  </si>
  <si>
    <t>CBL PSY,MUS DYSY,NPTHY PR,INTC</t>
  </si>
  <si>
    <t>40712-00-00</t>
  </si>
  <si>
    <t>Insertion of intracranial electrode via craniotomy</t>
  </si>
  <si>
    <t>A04.6</t>
  </si>
  <si>
    <t>Enteritis due to Yersinia enterocolitica</t>
  </si>
  <si>
    <t>B06C</t>
  </si>
  <si>
    <t>Procedures for Cerebral Palsy, Muscular Dystrophy and Neuropathy, Minor Comp</t>
  </si>
  <si>
    <t>CBL PSY,MUS DYSY,NPTHY PR,MINC</t>
  </si>
  <si>
    <t>40712-01-00</t>
  </si>
  <si>
    <t>Removal of intracranial electrode via craniotomy</t>
  </si>
  <si>
    <t>A04.7</t>
  </si>
  <si>
    <t>Enterocolitis due to Clostridium difficile</t>
  </si>
  <si>
    <t>B07A</t>
  </si>
  <si>
    <t>Cranial or Peripheral Nerve and Other Nervous System Procedures, Major Comp</t>
  </si>
  <si>
    <t>CRANL/PRPHL NERV&amp;OTH PR, MAJC</t>
  </si>
  <si>
    <t>40712-02-00</t>
  </si>
  <si>
    <t>Adjustment of intracranial electrodes via craniotomy</t>
  </si>
  <si>
    <t>A04.8</t>
  </si>
  <si>
    <t>Other specified bacterial intestinal infections</t>
  </si>
  <si>
    <t>B07B</t>
  </si>
  <si>
    <t>Cranial or Peripheral Nerve and Other Nervous System Procedures, Minor Comp</t>
  </si>
  <si>
    <t>CRANL/PRPHL NERV&amp;OTH PR, MINC</t>
  </si>
  <si>
    <t>40712-03-00</t>
  </si>
  <si>
    <t>Replacement of intracranial electrodes via craniotomy</t>
  </si>
  <si>
    <t>A04.9</t>
  </si>
  <si>
    <t>Bacterial intestinal infection, unspecified</t>
  </si>
  <si>
    <t>B40Z</t>
  </si>
  <si>
    <t>Plasmapheresis W Neurological Disease, Sameday</t>
  </si>
  <si>
    <t>PLASMAPHERESIS + NEURO DIS, SD</t>
  </si>
  <si>
    <t>47705-00-00</t>
  </si>
  <si>
    <t>Insertion of skull caliper</t>
  </si>
  <si>
    <t>A05.0</t>
  </si>
  <si>
    <t>Food-borne staphylococcal intoxication</t>
  </si>
  <si>
    <t>B41A</t>
  </si>
  <si>
    <t>Telemetric EEG Monitoring, Major Complexity</t>
  </si>
  <si>
    <t>TELEMETRIC EEG MONITOR, MAJC</t>
  </si>
  <si>
    <t>39012-00-00</t>
  </si>
  <si>
    <t>Burr holes</t>
  </si>
  <si>
    <t>A05.1</t>
  </si>
  <si>
    <t>Botulism</t>
  </si>
  <si>
    <t>B41B</t>
  </si>
  <si>
    <t>Telemetric EEG Monitoring, Minor Complexity</t>
  </si>
  <si>
    <t>TELEMETRIC EEG MONITOR, MINC</t>
  </si>
  <si>
    <t>39600-00-00</t>
  </si>
  <si>
    <t>Drainage of intracranial haemorrhage</t>
  </si>
  <si>
    <t>A05.2</t>
  </si>
  <si>
    <t>Food-borne Clostridium perfringens [Clostridium welchii] intoxication</t>
  </si>
  <si>
    <t>B42A</t>
  </si>
  <si>
    <t>Nervous System Disorders W Ventilator Support, Major Complexity</t>
  </si>
  <si>
    <t>NERV SYS DIS +VENT SUPP, MAJC</t>
  </si>
  <si>
    <t>39703-01-00</t>
  </si>
  <si>
    <t>Drainage of intracranial lesion or cyst</t>
  </si>
  <si>
    <t>A05.3</t>
  </si>
  <si>
    <t>Food-borne Vibrio parahaemolyticus intoxication</t>
  </si>
  <si>
    <t>B42B</t>
  </si>
  <si>
    <t>Nervous System Disorders W Ventilator Support, Intermediate Complexity</t>
  </si>
  <si>
    <t>NERV SYS DIS +VENT SUPP, INTC</t>
  </si>
  <si>
    <t>39900-00-00</t>
  </si>
  <si>
    <t>Drainage of intracranial infection</t>
  </si>
  <si>
    <t>A05.4</t>
  </si>
  <si>
    <t>Food-borne Bacillus cereus intoxication</t>
  </si>
  <si>
    <t>B42C</t>
  </si>
  <si>
    <t>Nervous System Disorders W Ventilator Support, Minor Complexity</t>
  </si>
  <si>
    <t>NERV SYS DIS +VENT SUPP, MINC</t>
  </si>
  <si>
    <t>39706-01-00</t>
  </si>
  <si>
    <t>Decompression of intracranial tumour via osteoplastic craniotomy</t>
  </si>
  <si>
    <t>A05.8</t>
  </si>
  <si>
    <t>Other specified bacterial food-borne intoxications</t>
  </si>
  <si>
    <t>B62Z</t>
  </si>
  <si>
    <t>Apheresis</t>
  </si>
  <si>
    <t>APHERESIS</t>
  </si>
  <si>
    <t>40015-00-00</t>
  </si>
  <si>
    <t>Subtemporal decompression</t>
  </si>
  <si>
    <t>A05.9</t>
  </si>
  <si>
    <t>Bacterial food-borne intoxication, unspecified</t>
  </si>
  <si>
    <t>B63A</t>
  </si>
  <si>
    <t>Dementia and Other Chronic Disturbances of Cerebral Function, Major Complexity</t>
  </si>
  <si>
    <t>DMNTIA&amp;CHRNIC DIST CBL FN,MAJC</t>
  </si>
  <si>
    <t>40106-00-00</t>
  </si>
  <si>
    <t>Hind brain decompression</t>
  </si>
  <si>
    <t>A06.0</t>
  </si>
  <si>
    <t>Acute amoebic dysentery</t>
  </si>
  <si>
    <t>B63B</t>
  </si>
  <si>
    <t>Dementia and Other Chronic Disturbances of Cerebral Function, Minor Complexity</t>
  </si>
  <si>
    <t>DMNTIA&amp;CHRNIC DIST CBL FN,MINC</t>
  </si>
  <si>
    <t>40106-01-00</t>
  </si>
  <si>
    <t>Posterior cranial fossa decompression</t>
  </si>
  <si>
    <t>A06.1</t>
  </si>
  <si>
    <t>Chronic intestinal amoebiasis</t>
  </si>
  <si>
    <t>B64A</t>
  </si>
  <si>
    <t>Delirium, Major Complexity</t>
  </si>
  <si>
    <t>DELIRIUM, MAJC</t>
  </si>
  <si>
    <t>39721-00-00</t>
  </si>
  <si>
    <t>Postoperative re-opening of craniotomy or craniectomy site</t>
  </si>
  <si>
    <t>A06.2</t>
  </si>
  <si>
    <t>Amoebic nondysenteric colitis</t>
  </si>
  <si>
    <t>B64B</t>
  </si>
  <si>
    <t>Delirium, Minor Complexity</t>
  </si>
  <si>
    <t>DELIRIUM, MINC</t>
  </si>
  <si>
    <t>35412-00-00</t>
  </si>
  <si>
    <t>Endovascular occlusion of cerebral aneurysm or arteriovenous malformation</t>
  </si>
  <si>
    <t>A06.3</t>
  </si>
  <si>
    <t>Amoeboma of intestine</t>
  </si>
  <si>
    <t>B65Z</t>
  </si>
  <si>
    <t>Cerebral Palsy</t>
  </si>
  <si>
    <t>CEREBRAL PALSY</t>
  </si>
  <si>
    <t>39800-00-00</t>
  </si>
  <si>
    <t>Clipping of cerebral aneurysm</t>
  </si>
  <si>
    <t>A06.4</t>
  </si>
  <si>
    <t>Amoebic liver abscess</t>
  </si>
  <si>
    <t>B66A</t>
  </si>
  <si>
    <t>Nervous System Neoplasms, Major Complexity</t>
  </si>
  <si>
    <t>NERVOUS SYSTEM NEOPLASM, MAJC</t>
  </si>
  <si>
    <t>39806-00-00</t>
  </si>
  <si>
    <t>Clipping of intracranial proximal artery</t>
  </si>
  <si>
    <t>A06.5</t>
  </si>
  <si>
    <t>Amoebic lung abscess</t>
  </si>
  <si>
    <t>B66B</t>
  </si>
  <si>
    <t>Nervous System Neoplasms, Minor Complexity</t>
  </si>
  <si>
    <t>NERVOUS SYSTEM NEOPLASM, MINC</t>
  </si>
  <si>
    <t>39812-00-00</t>
  </si>
  <si>
    <t>Ligation of cervical vessel for intracranial aneurysm</t>
  </si>
  <si>
    <t>A06.6</t>
  </si>
  <si>
    <t>Amoebic brain abscess</t>
  </si>
  <si>
    <t>B67A</t>
  </si>
  <si>
    <t>Degenerative Nervous System Disorders, Major Complexity</t>
  </si>
  <si>
    <t>DEGNRTV NERV SYS DIS, MAJC</t>
  </si>
  <si>
    <t>39815-00-00</t>
  </si>
  <si>
    <t>Obliteration of carotid cavernous fistula</t>
  </si>
  <si>
    <t>A06.7</t>
  </si>
  <si>
    <t>Cutaneous amoebiasis</t>
  </si>
  <si>
    <t>B67B</t>
  </si>
  <si>
    <t>Degenerative Nervous System Disorders, Intermediate Complexity</t>
  </si>
  <si>
    <t>DEGNRTV NERV SYS DIS, INTC</t>
  </si>
  <si>
    <t>39703-00-00</t>
  </si>
  <si>
    <t>Biopsy of brain via burr holes</t>
  </si>
  <si>
    <t>A06.8</t>
  </si>
  <si>
    <t>Amoebic infection of other sites</t>
  </si>
  <si>
    <t>B67C</t>
  </si>
  <si>
    <t>Degenerative Nervous System Disorders, Minor Complexity</t>
  </si>
  <si>
    <t>DEGNRTV NERV SYS DIS, MINC</t>
  </si>
  <si>
    <t>39703-02-00</t>
  </si>
  <si>
    <t>Biopsy of cerebral meninges via burr holes</t>
  </si>
  <si>
    <t>A06.9</t>
  </si>
  <si>
    <t>Amoebiasis, unspecified</t>
  </si>
  <si>
    <t>B68A</t>
  </si>
  <si>
    <t>Multiple Sclerosis and Cerebellar Ataxia, Major Complexity</t>
  </si>
  <si>
    <t>MLT SCLROSIS&amp;CBL ATAXIA, MAJC</t>
  </si>
  <si>
    <t>39706-00-00</t>
  </si>
  <si>
    <t>Biopsy of brain via osteoplastic craniotomy</t>
  </si>
  <si>
    <t>A07.0</t>
  </si>
  <si>
    <t>Balantidiasis</t>
  </si>
  <si>
    <t>B68B</t>
  </si>
  <si>
    <t>Multiple Sclerosis and Cerebellar Ataxia, Minor Complexity</t>
  </si>
  <si>
    <t>MLT SCLROSIS&amp;CBL ATAXIA, MINC</t>
  </si>
  <si>
    <t>39706-02-00</t>
  </si>
  <si>
    <t>Biopsy of cerebral meninges via osteoplastic craniotomy</t>
  </si>
  <si>
    <t>A07.1</t>
  </si>
  <si>
    <t>Giardiasis [lambliasis]</t>
  </si>
  <si>
    <t>B69A</t>
  </si>
  <si>
    <t>TIA and Precerebral Occlusion, Major Complexity</t>
  </si>
  <si>
    <t>TIA &amp; PRECEREBRL OCCLUSN, MAJC</t>
  </si>
  <si>
    <t>40903-01-00</t>
  </si>
  <si>
    <t>Biopsy of brain via neuroendoscopy</t>
  </si>
  <si>
    <t>A07.2</t>
  </si>
  <si>
    <t>Cryptosporidiosis</t>
  </si>
  <si>
    <t>B69B</t>
  </si>
  <si>
    <t>TIA and Precerebral Occlusion, Minor Complexity</t>
  </si>
  <si>
    <t>TIA &amp; PRECEREBRL OCCLUSN, MINC</t>
  </si>
  <si>
    <t>39700-00-00</t>
  </si>
  <si>
    <t>Excision of lesion of skull</t>
  </si>
  <si>
    <t>A07.3</t>
  </si>
  <si>
    <t>Isosporiasis</t>
  </si>
  <si>
    <t>B70A</t>
  </si>
  <si>
    <t>Stroke and Other Cerebrovascular Disorders, Major Complexity</t>
  </si>
  <si>
    <t>STROKE &amp; OTH CEREB DIS, MAJC</t>
  </si>
  <si>
    <t>39906-00-00</t>
  </si>
  <si>
    <t>Craniectomy for infection of skull</t>
  </si>
  <si>
    <t>A07.8</t>
  </si>
  <si>
    <t>Other specified protozoal intestinal diseases</t>
  </si>
  <si>
    <t>B70B</t>
  </si>
  <si>
    <t>Stroke and Other Cerebrovascular Disorders, Intermediate Complexity</t>
  </si>
  <si>
    <t>STROKE &amp; OTH CEREB DIS, INTC</t>
  </si>
  <si>
    <t>39603-00-00</t>
  </si>
  <si>
    <t>Removal of intracranial haematoma via osteoplastic craniotomy</t>
  </si>
  <si>
    <t>A07.9</t>
  </si>
  <si>
    <t>Protozoal intestinal disease, unspecified</t>
  </si>
  <si>
    <t>B70C</t>
  </si>
  <si>
    <t>Stroke and Other Cerebrovascular Disorders, Minor Complexity</t>
  </si>
  <si>
    <t>STROKE &amp; OTH CEREB DIS, MINC</t>
  </si>
  <si>
    <t>39603-01-00</t>
  </si>
  <si>
    <t>Removal of intracranial haematoma with craniectomy</t>
  </si>
  <si>
    <t>A08.0</t>
  </si>
  <si>
    <t>Rotaviral enteritis</t>
  </si>
  <si>
    <t>B70D</t>
  </si>
  <si>
    <t>Stroke and Other Cerebrovascular Disorders, Transferred &lt;5 Days</t>
  </si>
  <si>
    <t>STROKE &amp; OTH CEREB DIS, TR&lt;5D</t>
  </si>
  <si>
    <t>39903-00-00</t>
  </si>
  <si>
    <t>Removal of intracranial abscess</t>
  </si>
  <si>
    <t>A08.1</t>
  </si>
  <si>
    <t>Acute gastroenteropathy due to Norwalk agent</t>
  </si>
  <si>
    <t>Cranial and Peripheral Nerve Disorders, Major Complexity</t>
  </si>
  <si>
    <t>CRANIAL&amp;PERIPHL NERV DIS, MAJC</t>
  </si>
  <si>
    <t>39709-00-00</t>
  </si>
  <si>
    <t>Removal of lesion of cerebrum</t>
  </si>
  <si>
    <t>A08.2</t>
  </si>
  <si>
    <t>Adenoviral enteritis</t>
  </si>
  <si>
    <t>B71B</t>
  </si>
  <si>
    <t>Cranial and Peripheral Nerve Disorders, Minor Complexity</t>
  </si>
  <si>
    <t>CRANIAL&amp;PERIPHL NERV DIS, MINC</t>
  </si>
  <si>
    <t>39709-01-00</t>
  </si>
  <si>
    <t>Removal of lesion of brain stem</t>
  </si>
  <si>
    <t>A08.3</t>
  </si>
  <si>
    <t>Other viral enteritis</t>
  </si>
  <si>
    <t>B72A</t>
  </si>
  <si>
    <t>Nervous System Infection Except Viral Meningitis, Major Complexity</t>
  </si>
  <si>
    <t>NRVS SYS INF EX VRL MNGTS,MAJC</t>
  </si>
  <si>
    <t>39709-02-00</t>
  </si>
  <si>
    <t>Removal of lesion of cerebellum</t>
  </si>
  <si>
    <t>A08.4</t>
  </si>
  <si>
    <t>Viral intestinal infection, unspecified</t>
  </si>
  <si>
    <t>B72B</t>
  </si>
  <si>
    <t>Nervous System Infection Except Viral Meningitis, Minor Complexity</t>
  </si>
  <si>
    <t>NRVS SYS INF EX VRL MNGTS,MINC</t>
  </si>
  <si>
    <t>39712-00-00</t>
  </si>
  <si>
    <t>Removal of lesion of cerebral meninges</t>
  </si>
  <si>
    <t>A08.5</t>
  </si>
  <si>
    <t>Other specified intestinal infections</t>
  </si>
  <si>
    <t>B73A</t>
  </si>
  <si>
    <t>Viral Meningitis, Major Complexity</t>
  </si>
  <si>
    <t>VIRAL MENINGITIS, MAJC</t>
  </si>
  <si>
    <t>39712-03-00</t>
  </si>
  <si>
    <t>Removal of intraventricular lesion</t>
  </si>
  <si>
    <t>A09.0</t>
  </si>
  <si>
    <t>Other gastroenteritis and colitis of infectious origin</t>
  </si>
  <si>
    <t>B73B</t>
  </si>
  <si>
    <t>Viral Meningitis, Minor Complexity</t>
  </si>
  <si>
    <t>VIRAL MENINGITIS, MINC</t>
  </si>
  <si>
    <t>39712-04-00</t>
  </si>
  <si>
    <t>Removal of other intracranial lesion</t>
  </si>
  <si>
    <t>A09.9</t>
  </si>
  <si>
    <t>Gastroenteritis and colitis of unspecified origin</t>
  </si>
  <si>
    <t>B74A</t>
  </si>
  <si>
    <t>Nontraumatic Stupor and Coma, Major Complexity</t>
  </si>
  <si>
    <t>NONTRAUMATIC STUPOR&amp;COMA, MAJC</t>
  </si>
  <si>
    <t>41575-00-00</t>
  </si>
  <si>
    <t>Removal of lesion of cerebellopontine angle</t>
  </si>
  <si>
    <t>A15.0</t>
  </si>
  <si>
    <t>Tuberculosis of lung, confirmed by sputum microscopy with or without culture</t>
  </si>
  <si>
    <t>B74B</t>
  </si>
  <si>
    <t>Nontraumatic Stupor and Coma, Minor Complexity</t>
  </si>
  <si>
    <t>NONTRAUMATIC STUPOR&amp;COMA, MINC</t>
  </si>
  <si>
    <t>39718-00-00</t>
  </si>
  <si>
    <t>Removal of brain cyst</t>
  </si>
  <si>
    <t>A15.1</t>
  </si>
  <si>
    <t>Tuberculosis of lung, confirmed by culture only</t>
  </si>
  <si>
    <t>B75Z</t>
  </si>
  <si>
    <t>Febrile Convulsions</t>
  </si>
  <si>
    <t>FEBRILE CONVULSIONS</t>
  </si>
  <si>
    <t>39803-00-00</t>
  </si>
  <si>
    <t>Excision of intracranial arteriovenous malformation</t>
  </si>
  <si>
    <t>A15.2</t>
  </si>
  <si>
    <t>Tuberculosis of lung, confirmed histologically</t>
  </si>
  <si>
    <t>B76A</t>
  </si>
  <si>
    <t>Seizures, Major Complexity</t>
  </si>
  <si>
    <t>SEIZURES, MAJC</t>
  </si>
  <si>
    <t>40700-00-00</t>
  </si>
  <si>
    <t>Anterior section of corpus callosum</t>
  </si>
  <si>
    <t>A15.3</t>
  </si>
  <si>
    <t>Tuberculosis of lung, confirmed by unspecified means</t>
  </si>
  <si>
    <t>B76B</t>
  </si>
  <si>
    <t>Seizures, Minor Complexity</t>
  </si>
  <si>
    <t>SEIZURES, MINC</t>
  </si>
  <si>
    <t>40703-00-00</t>
  </si>
  <si>
    <t>Corticectomy of brain</t>
  </si>
  <si>
    <t>A15.4</t>
  </si>
  <si>
    <t>Tuberculosis of intrathoracic lymph nodes, confirmed bacteriologically and histologically</t>
  </si>
  <si>
    <t>B77A</t>
  </si>
  <si>
    <t>Headaches, Major Complexity</t>
  </si>
  <si>
    <t>HEADACHES, MAJC</t>
  </si>
  <si>
    <t>40703-01-00</t>
  </si>
  <si>
    <t>Topectomy</t>
  </si>
  <si>
    <t>A15.5</t>
  </si>
  <si>
    <t>Tuberculosis of larynx, trachea and bronchus, confirmed bacteriologically and histologically</t>
  </si>
  <si>
    <t>B77B</t>
  </si>
  <si>
    <t>Headaches, Minor Complexity</t>
  </si>
  <si>
    <t>HEADACHES, MINC</t>
  </si>
  <si>
    <t>40703-02-00</t>
  </si>
  <si>
    <t>Partial lobectomy of brain</t>
  </si>
  <si>
    <t>A15.6</t>
  </si>
  <si>
    <t>Tuberculous pleurisy, confirmed bacteriologically and histologically</t>
  </si>
  <si>
    <t>B78A</t>
  </si>
  <si>
    <t>Intracranial Injuries, Major Complexity</t>
  </si>
  <si>
    <t>INTRACRANIAL INJURIES, MAJC</t>
  </si>
  <si>
    <t>40706-00-00</t>
  </si>
  <si>
    <t>Hemispherectomy</t>
  </si>
  <si>
    <t>A15.7</t>
  </si>
  <si>
    <t>Primary respiratory tuberculosis, confirmed bacteriologically and histologically</t>
  </si>
  <si>
    <t>B78B</t>
  </si>
  <si>
    <t>Intracranial Injuries, Minor Complexity</t>
  </si>
  <si>
    <t>INTRACRANIAL INJURIES, MINC</t>
  </si>
  <si>
    <t>39640-00-00</t>
  </si>
  <si>
    <t>Removal of lesion involving anterior cranial fossa</t>
  </si>
  <si>
    <t>A15.8</t>
  </si>
  <si>
    <t>Other respiratory tuberculosis, confirmed bacteriologically and histologically</t>
  </si>
  <si>
    <t>B78C</t>
  </si>
  <si>
    <t>Intracranial Injuries, Transferred &lt;5 Days</t>
  </si>
  <si>
    <t>INTRACRANIAL INJURIES, TR&lt;5D</t>
  </si>
  <si>
    <t>39642-00-00</t>
  </si>
  <si>
    <t>Removal of lesion involving anterior cranial fossa with clearance of paranasal sinus extension</t>
  </si>
  <si>
    <t>A15.9</t>
  </si>
  <si>
    <t>Respiratory tuberculosis unspecified, confirmed bacteriologically and histologically</t>
  </si>
  <si>
    <t>B79A</t>
  </si>
  <si>
    <t>Skull Fractures, Major Complexity</t>
  </si>
  <si>
    <t>SKULL FRACTURES, MAJC</t>
  </si>
  <si>
    <t>39646-00-00</t>
  </si>
  <si>
    <t>Removal of lesion involving anterior cranial fossa with radical clearance of paranasal sinus and orbital fossa extensions</t>
  </si>
  <si>
    <t>A16.0</t>
  </si>
  <si>
    <t>Tuberculosis of lung, bacteriologically and histologically negative</t>
  </si>
  <si>
    <t>B79B</t>
  </si>
  <si>
    <t>Skull Fractures, Minor Complexity</t>
  </si>
  <si>
    <t>SKULL FRACTURES, MINC</t>
  </si>
  <si>
    <t>39650-00-00</t>
  </si>
  <si>
    <t>Removal of lesion involving middle cranial and infratemporal fossae</t>
  </si>
  <si>
    <t>A16.1</t>
  </si>
  <si>
    <t>Tuberculosis of lung, bacteriological and histological examination not done</t>
  </si>
  <si>
    <t>B80A</t>
  </si>
  <si>
    <t>Other Head Injuries, Major Complexity</t>
  </si>
  <si>
    <t>OTHER HEAD INJURIES, MAJC</t>
  </si>
  <si>
    <t>39653-00-00</t>
  </si>
  <si>
    <t>Removal of lesion of petroclivus and clivus</t>
  </si>
  <si>
    <t>A16.2</t>
  </si>
  <si>
    <t>Tuberculosis of lung, without mention of bacteriological or histological confirmation</t>
  </si>
  <si>
    <t>B80B</t>
  </si>
  <si>
    <t>Other Head Injuries, Minor Complexity</t>
  </si>
  <si>
    <t>OTHER HEAD INJURIES, MINC</t>
  </si>
  <si>
    <t>39658-00-00</t>
  </si>
  <si>
    <t>Excision of lesion of clivus</t>
  </si>
  <si>
    <t>A16.3</t>
  </si>
  <si>
    <t>Tuberculosis of intrathoracic lymph nodes, without mention of bacteriological or histological confirmation</t>
  </si>
  <si>
    <t>B81A</t>
  </si>
  <si>
    <t>Other Disorders of the Nervous System, Major Complexity</t>
  </si>
  <si>
    <t>OTHER DIS OF NERVOUS SYS, MAJC</t>
  </si>
  <si>
    <t>39660-02-00</t>
  </si>
  <si>
    <t>Excision of lesion of cavernous sinus</t>
  </si>
  <si>
    <t>A16.4</t>
  </si>
  <si>
    <t>Tuberculosis of larynx, trachea and bronchus, without mention of bacteriological or histological confirmation</t>
  </si>
  <si>
    <t>B81B</t>
  </si>
  <si>
    <t>Other Disorders of the Nervous System, Minor Complexity</t>
  </si>
  <si>
    <t>OTHER DIS OF NERVOUS SYS, MINC</t>
  </si>
  <si>
    <t>39662-02-00</t>
  </si>
  <si>
    <t>Excision of lesion of foramen magnum</t>
  </si>
  <si>
    <t>A16.5</t>
  </si>
  <si>
    <t>Tuberculous pleurisy, without mention of bacteriological or histological confirmation</t>
  </si>
  <si>
    <t>B82A</t>
  </si>
  <si>
    <t>Chronic &amp; Unspec Para/Quadriplegia, Major Complexity</t>
  </si>
  <si>
    <t>CHRONIC &amp; UNSP PARA/QUAD, MAJC</t>
  </si>
  <si>
    <t>41581-00-00</t>
  </si>
  <si>
    <t>Removal of lesion involving infratemporal fossa</t>
  </si>
  <si>
    <t>A16.7</t>
  </si>
  <si>
    <t>Primary respiratory tuberculosis without mention of bacteriological or histological confirmation</t>
  </si>
  <si>
    <t>B82B</t>
  </si>
  <si>
    <t>Chronic &amp; Unspec Para/Quadriplegia, Intermediate Complexity</t>
  </si>
  <si>
    <t>CHRONIC &amp; UNSP PARA/QUAD, INTC</t>
  </si>
  <si>
    <t>90032-00-00</t>
  </si>
  <si>
    <t>Removal of lesion involving posterior cranial fossa</t>
  </si>
  <si>
    <t>A16.8</t>
  </si>
  <si>
    <t>Other respiratory tuberculosis, without mention of bacteriological or histological confirmation</t>
  </si>
  <si>
    <t>B82C</t>
  </si>
  <si>
    <t>Chronic &amp; Unspec Para/Quadriplegia, Minor Complexity</t>
  </si>
  <si>
    <t>CHRONIC &amp; UNSP PARA/QUAD, MINC</t>
  </si>
  <si>
    <t>40000-00-00</t>
  </si>
  <si>
    <t>Ventriculocisternostomy</t>
  </si>
  <si>
    <t>A16.9</t>
  </si>
  <si>
    <t>Respiratory tuberculosis unspecified, without mention of bacteriological or histological confirmation</t>
  </si>
  <si>
    <t>B83A</t>
  </si>
  <si>
    <t>Acute Paraplegia and Quadriplegia and Spinal Cord Conditions, Major Complexity</t>
  </si>
  <si>
    <t>AC PARA/QUAD&amp;SPINAL CORD, MAJC</t>
  </si>
  <si>
    <t>40012-00-00</t>
  </si>
  <si>
    <t>Endoscopic third ventriculostomy</t>
  </si>
  <si>
    <t>A17.0</t>
  </si>
  <si>
    <t>Tuberculous meningitis</t>
  </si>
  <si>
    <t>B83B</t>
  </si>
  <si>
    <t>Acute Paraplegia and Quadriplegia and Spinal Cord Conditions, Interm Comp</t>
  </si>
  <si>
    <t>AC PARA/QUAD&amp;SPINAL CORD, INTC</t>
  </si>
  <si>
    <t>40012-01-00</t>
  </si>
  <si>
    <t>Third ventriculostomy</t>
  </si>
  <si>
    <t>A17.1</t>
  </si>
  <si>
    <t>Meningeal tuberculoma</t>
  </si>
  <si>
    <t>B83C</t>
  </si>
  <si>
    <t>Acute Paraplegia and Quadriplegia and Spinal Cord Conditions, Minor Complexity</t>
  </si>
  <si>
    <t>AC PARA/QUAD&amp;SPINAL CORD, MINC</t>
  </si>
  <si>
    <t>39615-00-00</t>
  </si>
  <si>
    <t>Repair of dura of brain via craniotomy</t>
  </si>
  <si>
    <t>A17.8</t>
  </si>
  <si>
    <t>Other tuberculosis of nervous system</t>
  </si>
  <si>
    <t>C01A</t>
  </si>
  <si>
    <t>Procedures for Penetrating Eye Injury, Major Complexity</t>
  </si>
  <si>
    <t>PR FOR PENETRTNG EYE INJ, MAJC</t>
  </si>
  <si>
    <t>39615-01-00</t>
  </si>
  <si>
    <t>Repair of dura of brain via craniotomy with cranioplasty</t>
  </si>
  <si>
    <t>A17.9</t>
  </si>
  <si>
    <t>Tuberculosis of nervous system, unspecified</t>
  </si>
  <si>
    <t>C01B</t>
  </si>
  <si>
    <t>Procedures for Penetrating Eye Injury, Minor Complexity</t>
  </si>
  <si>
    <t>PR FOR PENETRTNG EYE INJ, MINC</t>
  </si>
  <si>
    <t>39818-00-00</t>
  </si>
  <si>
    <t>Extracranial to intracranial bypass with superficial temporal artery graft</t>
  </si>
  <si>
    <t>A18.0</t>
  </si>
  <si>
    <t>Tuberculosis of bones and joints</t>
  </si>
  <si>
    <t>C02A</t>
  </si>
  <si>
    <t>Enucleations and Orbital Procedures, Major Complexity</t>
  </si>
  <si>
    <t>ENUCLE &amp; ORBITAL PROCS, MAJC</t>
  </si>
  <si>
    <t>39821-00-00</t>
  </si>
  <si>
    <t>Extracranial to intracranial bypass with saphenous vein graft</t>
  </si>
  <si>
    <t>A18.1</t>
  </si>
  <si>
    <t>Tuberculosis of genitourinary system</t>
  </si>
  <si>
    <t>C02B</t>
  </si>
  <si>
    <t>Enucleations and Orbital Procedures, Minor Complexity</t>
  </si>
  <si>
    <t>ENUCLE &amp; ORBITAL PROCS, MINC</t>
  </si>
  <si>
    <t>90006-00-00</t>
  </si>
  <si>
    <t>Extracranial to intracranial bypass with radial artery graft</t>
  </si>
  <si>
    <t>A18.2</t>
  </si>
  <si>
    <t>Tuberculous peripheral lymphadenopathy</t>
  </si>
  <si>
    <t>C03A</t>
  </si>
  <si>
    <t>Retinal Procedures, Major Complexity</t>
  </si>
  <si>
    <t>RETINAL PROCEDURES, MAJC</t>
  </si>
  <si>
    <t>39800-01-00</t>
  </si>
  <si>
    <t>Reinforcement of cerebral aneurysm</t>
  </si>
  <si>
    <t>A18.3</t>
  </si>
  <si>
    <t>Tuberculosis of intestines, peritoneum and mesenteric glands</t>
  </si>
  <si>
    <t>C03B</t>
  </si>
  <si>
    <t>Retinal Procedures, Minor Complexity</t>
  </si>
  <si>
    <t>RETINAL PROCEDURES, MINC</t>
  </si>
  <si>
    <t>40109-00-00</t>
  </si>
  <si>
    <t>Repair of encephalocele</t>
  </si>
  <si>
    <t>A18.4</t>
  </si>
  <si>
    <t>Tuberculosis of skin and subcutaneous tissue</t>
  </si>
  <si>
    <t>C04A</t>
  </si>
  <si>
    <t>Major Corneal, Scleral and Conjunctival Procedures, Major Complexity</t>
  </si>
  <si>
    <t>MJR CORN,SCLERL&amp;CNJNCT PR,MAJC</t>
  </si>
  <si>
    <t>40339-00-00</t>
  </si>
  <si>
    <t>Plugging of obex</t>
  </si>
  <si>
    <t>A18.5</t>
  </si>
  <si>
    <t>Tuberculosis of eye</t>
  </si>
  <si>
    <t>C04B</t>
  </si>
  <si>
    <t>Major Corneal, Scleral and Conjunctival Procedures, Minor Complexity</t>
  </si>
  <si>
    <t>MJR CORN,SCLERL&amp;CNJNCT PR,MINC</t>
  </si>
  <si>
    <t>40600-00-00</t>
  </si>
  <si>
    <t>Cranioplasty with insertion of skull plate</t>
  </si>
  <si>
    <t>A18.6</t>
  </si>
  <si>
    <t>Tuberculosis of ear</t>
  </si>
  <si>
    <t>C05Z</t>
  </si>
  <si>
    <t>Dacryocystorhinostomy</t>
  </si>
  <si>
    <t>DACRYOCYSTORHINOSTOMY</t>
  </si>
  <si>
    <t>40600-01-00</t>
  </si>
  <si>
    <t>Cranioplasty with bone graft</t>
  </si>
  <si>
    <t>A18.7</t>
  </si>
  <si>
    <t>Tuberculosis of adrenal glands</t>
  </si>
  <si>
    <t>C10Z</t>
  </si>
  <si>
    <t>Strabismus Procedures</t>
  </si>
  <si>
    <t>STRABISMUS PROCEDURES</t>
  </si>
  <si>
    <t>40600-02-00</t>
  </si>
  <si>
    <t>Cranioplasty with skull flap</t>
  </si>
  <si>
    <t>A18.8</t>
  </si>
  <si>
    <t>Tuberculosis of other specified organs</t>
  </si>
  <si>
    <t>C11Z</t>
  </si>
  <si>
    <t>Eyelid Procedures</t>
  </si>
  <si>
    <t>EYELID PROCEDURES</t>
  </si>
  <si>
    <t>40600-03-00</t>
  </si>
  <si>
    <t>Other cranioplasty</t>
  </si>
  <si>
    <t>A19.0</t>
  </si>
  <si>
    <t>Acute miliary tuberculosis of a single specified site</t>
  </si>
  <si>
    <t>C12A</t>
  </si>
  <si>
    <t>Other Corneal, Scleral and Conjunctival Procedures, Major Complexity</t>
  </si>
  <si>
    <t>OTH CORN SCLERAL&amp;CONJ PR, MAJC</t>
  </si>
  <si>
    <t>40009-00-00</t>
  </si>
  <si>
    <t>Revision of ventricular shunt</t>
  </si>
  <si>
    <t>A19.1</t>
  </si>
  <si>
    <t>Acute miliary tuberculosis of multiple sites</t>
  </si>
  <si>
    <t>C12B</t>
  </si>
  <si>
    <t>Other Corneal, Scleral and Conjunctival Procedures, Minor Complexity</t>
  </si>
  <si>
    <t>OTH CORN SCLERAL&amp;CONJ PR, MINC</t>
  </si>
  <si>
    <t>40009-01-00</t>
  </si>
  <si>
    <t>Revision of cisternal shunt</t>
  </si>
  <si>
    <t>A19.2</t>
  </si>
  <si>
    <t>Acute miliary tuberculosis, unspecified</t>
  </si>
  <si>
    <t>C13Z</t>
  </si>
  <si>
    <t>Lacrimal Procedures</t>
  </si>
  <si>
    <t>LACRIMAL PROCEDURES</t>
  </si>
  <si>
    <t>39606-00-00</t>
  </si>
  <si>
    <t>Elevation of closed skull fracture</t>
  </si>
  <si>
    <t>A19.8</t>
  </si>
  <si>
    <t>Other miliary tuberculosis</t>
  </si>
  <si>
    <t>C14A</t>
  </si>
  <si>
    <t>Other Eye Procedures, Major Complexity</t>
  </si>
  <si>
    <t>OTHER EYE PROCEDURES, MAJC</t>
  </si>
  <si>
    <t>39606-01-00</t>
  </si>
  <si>
    <t>Reduction of closed skull fracture</t>
  </si>
  <si>
    <t>A19.9</t>
  </si>
  <si>
    <t>Miliary tuberculosis, unspecified</t>
  </si>
  <si>
    <t>C14B</t>
  </si>
  <si>
    <t>Other Eye Procedures, Minor Complexity</t>
  </si>
  <si>
    <t>OTHER EYE PROCEDURES, MINC</t>
  </si>
  <si>
    <t>39609-00-00</t>
  </si>
  <si>
    <t>Debridement of compound skull fracture</t>
  </si>
  <si>
    <t>A20.0</t>
  </si>
  <si>
    <t>Bubonic plague</t>
  </si>
  <si>
    <t>C15Z</t>
  </si>
  <si>
    <t>Glaucoma and Complex Cataract Procedures</t>
  </si>
  <si>
    <t>GLAUCOMA/CMPLX CATARACT PROCS</t>
  </si>
  <si>
    <t>39609-01-00</t>
  </si>
  <si>
    <t>Elevation of compound skull fracture</t>
  </si>
  <si>
    <t>A20.1</t>
  </si>
  <si>
    <t>Cellulocutaneous plague</t>
  </si>
  <si>
    <t>C16Z</t>
  </si>
  <si>
    <t>Lens Procedures</t>
  </si>
  <si>
    <t>LENS PROCEDURES</t>
  </si>
  <si>
    <t>39609-02-00</t>
  </si>
  <si>
    <t>Reduction of compound skull fracture</t>
  </si>
  <si>
    <t>A20.2</t>
  </si>
  <si>
    <t>Pneumonic plague</t>
  </si>
  <si>
    <t>C60A</t>
  </si>
  <si>
    <t>Acute and Major Eye Infections, Major Complexity</t>
  </si>
  <si>
    <t>AC &amp; MJR EYE INFECTIONS, MAJC</t>
  </si>
  <si>
    <t>39612-00-00</t>
  </si>
  <si>
    <t>Elevation of compound skull fracture with repair of dura and brain</t>
  </si>
  <si>
    <t>A20.3</t>
  </si>
  <si>
    <t>Plague meningitis</t>
  </si>
  <si>
    <t>C60B</t>
  </si>
  <si>
    <t>Acute and Major Eye Infections, Minor Complexity</t>
  </si>
  <si>
    <t>AC &amp; MJR EYE INFECTIONS, MINC</t>
  </si>
  <si>
    <t>39612-01-00</t>
  </si>
  <si>
    <t>Reduction of compound skull fracture with repair of dura and brain</t>
  </si>
  <si>
    <t>A20.7</t>
  </si>
  <si>
    <t>Septicaemic plague</t>
  </si>
  <si>
    <t>C61A</t>
  </si>
  <si>
    <t>Neurological and Vascular Disorders of the Eye, Major Complexity</t>
  </si>
  <si>
    <t>NEURO &amp; VASCLR DIS EYE, MAJC</t>
  </si>
  <si>
    <t>40801-00-00</t>
  </si>
  <si>
    <t>Functional intracranial stereotactic procedure</t>
  </si>
  <si>
    <t>A20.8</t>
  </si>
  <si>
    <t>Other forms of plague</t>
  </si>
  <si>
    <t>C61B</t>
  </si>
  <si>
    <t>Neurological and Vascular Disorders of the Eye, Minor Complexity</t>
  </si>
  <si>
    <t>NEURO &amp; VASCLR DIS EYE, MINC</t>
  </si>
  <si>
    <t>90007-00-00</t>
  </si>
  <si>
    <t>Unlisted diagnostic procedures on skull, brain or cerebral meninges</t>
  </si>
  <si>
    <t>A20.9</t>
  </si>
  <si>
    <t>Plague, unspecified</t>
  </si>
  <si>
    <t>C62A</t>
  </si>
  <si>
    <t>Hyphaema and Medically Managed Trauma to the Eye, Major Complexity</t>
  </si>
  <si>
    <t>HYPH &amp; MED M TRAUMA EYE, MAJC</t>
  </si>
  <si>
    <t>90007-01-00</t>
  </si>
  <si>
    <t>Unlisted procedure on skull</t>
  </si>
  <si>
    <t>A21.0</t>
  </si>
  <si>
    <t>Ulceroglandular tularaemia</t>
  </si>
  <si>
    <t>C62B</t>
  </si>
  <si>
    <t>Hyphaema and Medically Managed Trauma to the Eye, Minor Complexity</t>
  </si>
  <si>
    <t>HYPH &amp; MED M TRAUMA EYE, MINC</t>
  </si>
  <si>
    <t>90007-02-00</t>
  </si>
  <si>
    <t>Unlisted procedures on brain or cerebral meninges</t>
  </si>
  <si>
    <t>A21.1</t>
  </si>
  <si>
    <t>Oculoglandular tularaemia</t>
  </si>
  <si>
    <t>C63A</t>
  </si>
  <si>
    <t>Other Disorders of the Eye, Major Complexity</t>
  </si>
  <si>
    <t>OTH DIS OF THE EYE, MAJC</t>
  </si>
  <si>
    <t>90011-05-00</t>
  </si>
  <si>
    <t>Spinal stereotactic localisation</t>
  </si>
  <si>
    <t>A21.2</t>
  </si>
  <si>
    <t>Pulmonary tularaemia</t>
  </si>
  <si>
    <t>C63B</t>
  </si>
  <si>
    <t>Other Disorders of the Eye, Minor Complexity</t>
  </si>
  <si>
    <t>OTH DIS OF THE EYE, MINC</t>
  </si>
  <si>
    <t>39000-00-00</t>
  </si>
  <si>
    <t>Lumbar puncture</t>
  </si>
  <si>
    <t>A21.3</t>
  </si>
  <si>
    <t>Gastrointestinal tularaemia</t>
  </si>
  <si>
    <t>D01Z</t>
  </si>
  <si>
    <t>Cochlear Implant</t>
  </si>
  <si>
    <t>COCHLEAR IMPLANT</t>
  </si>
  <si>
    <t>39013-00-00</t>
  </si>
  <si>
    <t>Administration of agent into sygo-apophyseal (facet) joint</t>
  </si>
  <si>
    <t>A21.7</t>
  </si>
  <si>
    <t>Generalised tularaemia</t>
  </si>
  <si>
    <t>D02A</t>
  </si>
  <si>
    <t>Head and Neck Procedures, Major Complexity</t>
  </si>
  <si>
    <t>HEAD &amp; NECK PROCEDURES, MAJC</t>
  </si>
  <si>
    <t>39013-01-00</t>
  </si>
  <si>
    <t>Administration of agent into costotransverse joint</t>
  </si>
  <si>
    <t>A21.8</t>
  </si>
  <si>
    <t>Other forms of tularaemia</t>
  </si>
  <si>
    <t>D02B</t>
  </si>
  <si>
    <t>Head and Neck Procedures, Minor Complexity</t>
  </si>
  <si>
    <t>HEAD &amp; NECK PROCEDURES, MINC</t>
  </si>
  <si>
    <t>40336-00-00</t>
  </si>
  <si>
    <t>Administration of chemonucleolytic agent into disc</t>
  </si>
  <si>
    <t>A21.9</t>
  </si>
  <si>
    <t>Tularaemia, unspecified</t>
  </si>
  <si>
    <t>D03A</t>
  </si>
  <si>
    <t>Surgical Repair for Cleft Lip and Palate Disorders, Major Complexity</t>
  </si>
  <si>
    <t>REPR CLEFT LIP/PALATE, MAJC</t>
  </si>
  <si>
    <t>90027-00-00</t>
  </si>
  <si>
    <t>Intradiscal therapy</t>
  </si>
  <si>
    <t>A22.0</t>
  </si>
  <si>
    <t>Cutaneous anthrax</t>
  </si>
  <si>
    <t>D03B</t>
  </si>
  <si>
    <t>Surgical Repair for Cleft Lip and Palate Disorders, Minor Complexity</t>
  </si>
  <si>
    <t>REPR CLEFT LIP/PALATE, MINC</t>
  </si>
  <si>
    <t>18216-27-00</t>
  </si>
  <si>
    <t>Epidural injection of local anaesthetic</t>
  </si>
  <si>
    <t>A22.1</t>
  </si>
  <si>
    <t>Pulmonary anthrax</t>
  </si>
  <si>
    <t>Maxillo Surgery, Major Complexity</t>
  </si>
  <si>
    <t>MAXILLO SURGERY, MAJC</t>
  </si>
  <si>
    <t>18216-28-00</t>
  </si>
  <si>
    <t>Epidural injection of opioid</t>
  </si>
  <si>
    <t>A22.2</t>
  </si>
  <si>
    <t>Gastrointestinal anthrax</t>
  </si>
  <si>
    <t>D04B</t>
  </si>
  <si>
    <t>Maxillo Surgery, Minor Complexity</t>
  </si>
  <si>
    <t>MAXILLO SURGERY, MINC</t>
  </si>
  <si>
    <t>18230-00-00</t>
  </si>
  <si>
    <t>Epidural injection of neurolytic agent</t>
  </si>
  <si>
    <t>A22.7</t>
  </si>
  <si>
    <t>Anthrax sepsis</t>
  </si>
  <si>
    <t>D05Z</t>
  </si>
  <si>
    <t>Parotid Gland Procedures</t>
  </si>
  <si>
    <t>PAROTID GLAND PROCEDURES</t>
  </si>
  <si>
    <t>39140-00-00</t>
  </si>
  <si>
    <t>Epidural injection for lysis of adhesions</t>
  </si>
  <si>
    <t>A22.8</t>
  </si>
  <si>
    <t>Other forms of anthrax</t>
  </si>
  <si>
    <t>D06Z</t>
  </si>
  <si>
    <t>Sinus and Complex Middle Ear Procedures</t>
  </si>
  <si>
    <t>SINUS &amp; COMPLEX MIDDLE EAR PR</t>
  </si>
  <si>
    <t>90018-00-00</t>
  </si>
  <si>
    <t>Epidural injection of other or combined therapeutic substance(s)</t>
  </si>
  <si>
    <t>A22.9</t>
  </si>
  <si>
    <t>Anthrax, unspecified</t>
  </si>
  <si>
    <t>D10Z</t>
  </si>
  <si>
    <t>Nasal Procedures</t>
  </si>
  <si>
    <t>NASAL PROCEDURES</t>
  </si>
  <si>
    <t>90028-00-00</t>
  </si>
  <si>
    <t>Epidural injection of steroid</t>
  </si>
  <si>
    <t>A23.0</t>
  </si>
  <si>
    <t>Brucellosis due to Brucella melitensis</t>
  </si>
  <si>
    <t>D11Z</t>
  </si>
  <si>
    <t>Tonsillectomy and Adenoidectomy</t>
  </si>
  <si>
    <t>TONSILLECTOMY, ADENOIDECTOMY</t>
  </si>
  <si>
    <t>18216-00-00</t>
  </si>
  <si>
    <t>Epidural infusion of local anaesthetic</t>
  </si>
  <si>
    <t>A23.1</t>
  </si>
  <si>
    <t>Brucellosis due to Brucella abortus</t>
  </si>
  <si>
    <t>D12A</t>
  </si>
  <si>
    <t>Other Ear, Nose, Mouth and Throat Procedures, Major Complexity</t>
  </si>
  <si>
    <t>OTH EAR,NOSE,MTH&amp;THRT PR, MAJC</t>
  </si>
  <si>
    <t>18216-03-00</t>
  </si>
  <si>
    <t>Epidural infusion of opioid</t>
  </si>
  <si>
    <t>A23.2</t>
  </si>
  <si>
    <t>Brucellosis due to Brucella suis</t>
  </si>
  <si>
    <t>D12B</t>
  </si>
  <si>
    <t>Other Ear, Nose, Mouth and Throat Procedures, Minor Complexity</t>
  </si>
  <si>
    <t>OTH EAR,NOSE,MTH&amp;THRT PR, MINC</t>
  </si>
  <si>
    <t>18216-06-00</t>
  </si>
  <si>
    <t>Epidural infusion of other or combined therapeutic substance(s)</t>
  </si>
  <si>
    <t>Brucellosis due to Brucella canis</t>
  </si>
  <si>
    <t>D13Z</t>
  </si>
  <si>
    <t>Myringotomy W Tube Insertion</t>
  </si>
  <si>
    <t>MYRINGOTOMY + TUBE INSERTION</t>
  </si>
  <si>
    <t>90028-01-00</t>
  </si>
  <si>
    <t>Epidural infusion of steroid</t>
  </si>
  <si>
    <t>A23.8</t>
  </si>
  <si>
    <t>Other brucellosis</t>
  </si>
  <si>
    <t>D14A</t>
  </si>
  <si>
    <t>Mouth and Salivary Gland Procedures, Major Complexity</t>
  </si>
  <si>
    <t>MOUTH&amp;SALIVRY GLAND PR, MAJC</t>
  </si>
  <si>
    <t>18216-29-00</t>
  </si>
  <si>
    <t>Caudal injection of local anaesthetic</t>
  </si>
  <si>
    <t>A23.9</t>
  </si>
  <si>
    <t>Brucellosis, unspecified</t>
  </si>
  <si>
    <t>D14B</t>
  </si>
  <si>
    <t>Mouth and Salivary Gland Procedures, Minor Complexity</t>
  </si>
  <si>
    <t>MOUTH&amp;SALIVRY GLAND PR, MINC</t>
  </si>
  <si>
    <t>18216-30-00</t>
  </si>
  <si>
    <t>Caudal injection of opioid</t>
  </si>
  <si>
    <t>A24.0</t>
  </si>
  <si>
    <t>Glanders</t>
  </si>
  <si>
    <t>D15Z</t>
  </si>
  <si>
    <t>Mastoid Procedures</t>
  </si>
  <si>
    <t>MASTOID PROCEDURES</t>
  </si>
  <si>
    <t>90019-00-00</t>
  </si>
  <si>
    <t>Caudal injection of other or combined therapeutic substance(s)</t>
  </si>
  <si>
    <t>A24.1</t>
  </si>
  <si>
    <t>Acute and fulminating melioidosis</t>
  </si>
  <si>
    <t>D40Z</t>
  </si>
  <si>
    <t>Dental Extractions and Restorations</t>
  </si>
  <si>
    <t>DENTAL EXTRACT &amp; RESTORATIONS</t>
  </si>
  <si>
    <t>90028-02-00</t>
  </si>
  <si>
    <t>Caudal injection of steroid</t>
  </si>
  <si>
    <t>A24.2</t>
  </si>
  <si>
    <t>Subacute and chronic melioidosis</t>
  </si>
  <si>
    <t>D60A</t>
  </si>
  <si>
    <t>Ear, Nose, Mouth and Throat Malignancy, Major Complexity</t>
  </si>
  <si>
    <t>EAR,NOSE,MTH&amp;THRT MALIG, MAJC</t>
  </si>
  <si>
    <t>18216-09-00</t>
  </si>
  <si>
    <t>Caudal infusion of local anaesthetic</t>
  </si>
  <si>
    <t>A24.3</t>
  </si>
  <si>
    <t>Other melioidosis</t>
  </si>
  <si>
    <t>D60B</t>
  </si>
  <si>
    <t>Ear, Nose, Mouth and Throat Malignancy, Minor Complexity</t>
  </si>
  <si>
    <t>EAR,NOSE,MTH&amp;THRT MALIG, MINC</t>
  </si>
  <si>
    <t>18216-12-00</t>
  </si>
  <si>
    <t>Caudal infusion of opioid</t>
  </si>
  <si>
    <t>A24.4</t>
  </si>
  <si>
    <t>Melioidosis, unspecified</t>
  </si>
  <si>
    <t>D61A</t>
  </si>
  <si>
    <t>Dysequilibrium, Major Complexity</t>
  </si>
  <si>
    <t>DYSEQUILIBRIUM, MAJC</t>
  </si>
  <si>
    <t>18216-15-00</t>
  </si>
  <si>
    <t>Caudal infusion of other or combined therapeutic substance(s)</t>
  </si>
  <si>
    <t>A25.0</t>
  </si>
  <si>
    <t>Spirillosis</t>
  </si>
  <si>
    <t>D61B</t>
  </si>
  <si>
    <t>Dysequilibrium, Minor Complexity</t>
  </si>
  <si>
    <t>DYSEQUILIBRIUM, MINC</t>
  </si>
  <si>
    <t>90028-03-00</t>
  </si>
  <si>
    <t>Caudal infusion of steroid</t>
  </si>
  <si>
    <t>A25.1</t>
  </si>
  <si>
    <t>Streptobacillosis</t>
  </si>
  <si>
    <t>D62A</t>
  </si>
  <si>
    <t>Epistaxis, Major Complexity</t>
  </si>
  <si>
    <t>EPISTAXIS, MAJC</t>
  </si>
  <si>
    <t>18216-31-00</t>
  </si>
  <si>
    <t>Spinal injection of local anaesthetic</t>
  </si>
  <si>
    <t>A25.9</t>
  </si>
  <si>
    <t>Rat-bite fever, unspecified</t>
  </si>
  <si>
    <t>D62B</t>
  </si>
  <si>
    <t>Epistaxis, Minor Complexity</t>
  </si>
  <si>
    <t>EPISTAXIS, MINC</t>
  </si>
  <si>
    <t>18216-32-00</t>
  </si>
  <si>
    <t>Spinal injection of opioid</t>
  </si>
  <si>
    <t>A26.0</t>
  </si>
  <si>
    <t>Cutaneous erysipeloid</t>
  </si>
  <si>
    <t>D63A</t>
  </si>
  <si>
    <t>Otitis Media and Upper Respiratory Infections, Major Complexity</t>
  </si>
  <si>
    <t>OTITIS MEDIA&amp;UPP RESP INF,MAJC</t>
  </si>
  <si>
    <t>18230-01-00</t>
  </si>
  <si>
    <t>Spinal injection of neurolytic agent</t>
  </si>
  <si>
    <t>A26.7</t>
  </si>
  <si>
    <t>Erysipelothrix sepsis</t>
  </si>
  <si>
    <t>D63B</t>
  </si>
  <si>
    <t>Otitis Media and Upper Respiratory Infections, Minor Complexity</t>
  </si>
  <si>
    <t>OTITIS MEDIA&amp;UPP RESP INF,MINC</t>
  </si>
  <si>
    <t>90020-00-00</t>
  </si>
  <si>
    <t>Spinal injection of other or combined therapeutic substance(s)</t>
  </si>
  <si>
    <t>A26.8</t>
  </si>
  <si>
    <t>Other forms of erysipeloid</t>
  </si>
  <si>
    <t>D64A</t>
  </si>
  <si>
    <t>Laryngotracheitis and Epiglottitis, Major Complexity</t>
  </si>
  <si>
    <t>LARYNGOTRTIS&amp;EPIGLOTTITIS,MAJC</t>
  </si>
  <si>
    <t>90028-04-00</t>
  </si>
  <si>
    <t>Spinal injection of steroid</t>
  </si>
  <si>
    <t>A26.9</t>
  </si>
  <si>
    <t>Erysipeloid, unspecified</t>
  </si>
  <si>
    <t>D64B</t>
  </si>
  <si>
    <t>Laryngotracheitis and Epiglottitis, Minor Complexity</t>
  </si>
  <si>
    <t>LARYNGOTRTIS&amp;EPIGLOTTITIS,MINC</t>
  </si>
  <si>
    <t>18216-18-00</t>
  </si>
  <si>
    <t>Spinal infusion of local anaesthetic</t>
  </si>
  <si>
    <t>A27.0</t>
  </si>
  <si>
    <t>Leptospirosis icterohaemorrhagica</t>
  </si>
  <si>
    <t>D65A</t>
  </si>
  <si>
    <t>Nasal Trauma and Deformity, Major Complexity</t>
  </si>
  <si>
    <t>NASAL TRAUMA &amp; DEFORMITY, MAJC</t>
  </si>
  <si>
    <t>18216-21-00</t>
  </si>
  <si>
    <t>Spinal infusion of opioid</t>
  </si>
  <si>
    <t>A27.8</t>
  </si>
  <si>
    <t>Other forms of leptospirosis</t>
  </si>
  <si>
    <t>D65B</t>
  </si>
  <si>
    <t>Nasal Trauma and Deformity, Minor Complexity</t>
  </si>
  <si>
    <t>NASAL TRAUMA &amp; DEFORMITY, MINC</t>
  </si>
  <si>
    <t>18216-24-00</t>
  </si>
  <si>
    <t>Spinal infusion of other or combined therapeutic substance(s)</t>
  </si>
  <si>
    <t>A27.9</t>
  </si>
  <si>
    <t>Leptospirosis, unspecified</t>
  </si>
  <si>
    <t>D66A</t>
  </si>
  <si>
    <t>Other Ear, Nose, Mouth and Throat Disorders, Major Complexity</t>
  </si>
  <si>
    <t>OTH EAR,NOSE,MTH&amp;THRT DIS,MAJC</t>
  </si>
  <si>
    <t>90028-05-00</t>
  </si>
  <si>
    <t>Spinal infusion of steroid</t>
  </si>
  <si>
    <t>A28.0</t>
  </si>
  <si>
    <t>Pasteurellosis</t>
  </si>
  <si>
    <t>D66B</t>
  </si>
  <si>
    <t>Other Ear, Nose, Mouth and Throat Disorders, Minor Complexity</t>
  </si>
  <si>
    <t>OTH EAR,NOSE,MTH&amp;THRT DIS,MINC</t>
  </si>
  <si>
    <t>18233-00-00</t>
  </si>
  <si>
    <t>Spinal blood patch</t>
  </si>
  <si>
    <t>A28.1</t>
  </si>
  <si>
    <t>Cat-scratch disease</t>
  </si>
  <si>
    <t>D67A</t>
  </si>
  <si>
    <t>Oral and Dental Disorders, Major Complexity</t>
  </si>
  <si>
    <t>ORAL &amp; DENTAL DISORDERS, MAJC</t>
  </si>
  <si>
    <t>39125-00-00</t>
  </si>
  <si>
    <t>Insertion or replacement of spinal catheter</t>
  </si>
  <si>
    <t>A28.2</t>
  </si>
  <si>
    <t>Extraintestinal yersiniosis</t>
  </si>
  <si>
    <t>D67B</t>
  </si>
  <si>
    <t>Oral and Dental Disorders, Minor Complexity</t>
  </si>
  <si>
    <t>ORAL &amp; DENTAL DISORDERS, MINC</t>
  </si>
  <si>
    <t>39127-00-00</t>
  </si>
  <si>
    <t>Insertion of implantable spinal infusion device or pump</t>
  </si>
  <si>
    <t>A28.8</t>
  </si>
  <si>
    <t>Other specified zoonotic bacterial diseases, not elsewhere classified</t>
  </si>
  <si>
    <t>E01A</t>
  </si>
  <si>
    <t>Major Chest Procedures, Major Complexity</t>
  </si>
  <si>
    <t>MAJOR CHEST PROCEDURES, MAJC</t>
  </si>
  <si>
    <t>39133-01-00</t>
  </si>
  <si>
    <t>Removal of spinal catheter</t>
  </si>
  <si>
    <t>A28.9</t>
  </si>
  <si>
    <t>Zoonotic bacterial disease, unspecified</t>
  </si>
  <si>
    <t>E01B</t>
  </si>
  <si>
    <t>Major Chest Procedures, Intermediate Complexity</t>
  </si>
  <si>
    <t>MAJOR CHEST PROCEDURES, INTC</t>
  </si>
  <si>
    <t>39133-02-00</t>
  </si>
  <si>
    <t>Removal of implantable spinal infusion device or pump</t>
  </si>
  <si>
    <t>A30.0</t>
  </si>
  <si>
    <t>Indeterminate leprosy</t>
  </si>
  <si>
    <t>E01C</t>
  </si>
  <si>
    <t>Major Chest Procedures, Minor Complexity</t>
  </si>
  <si>
    <t>MAJOR CHEST PROCEDURES, MINC</t>
  </si>
  <si>
    <t>40018-00-00</t>
  </si>
  <si>
    <t>Insertion of lumbar cerebrospinal fluid (CSF) drain</t>
  </si>
  <si>
    <t>A30.1</t>
  </si>
  <si>
    <t>Tuberculoid leprosy</t>
  </si>
  <si>
    <t>E02A</t>
  </si>
  <si>
    <t>Other Respiratory System GIs, Major Complexity</t>
  </si>
  <si>
    <t>OTHER RESPIRATORY SYS GI, MAJC</t>
  </si>
  <si>
    <t>90008-00-00</t>
  </si>
  <si>
    <t>Removal of lumbar cerebrospinal fluid drain</t>
  </si>
  <si>
    <t>A30.2</t>
  </si>
  <si>
    <t>Borderline tuberculoid leprosy</t>
  </si>
  <si>
    <t>E02B</t>
  </si>
  <si>
    <t>Other Respiratory System GIs, Intermediate Complexity</t>
  </si>
  <si>
    <t>OTHER RESPIRATORY SYS GI, INTC</t>
  </si>
  <si>
    <t>40006-00-00</t>
  </si>
  <si>
    <t>Insertion of spinal shunt</t>
  </si>
  <si>
    <t>A30.3</t>
  </si>
  <si>
    <t>Borderline leprosy</t>
  </si>
  <si>
    <t>E02C</t>
  </si>
  <si>
    <t>Other Respiratory System GIs, Minor Complexity</t>
  </si>
  <si>
    <t>OTHER RESPIRATORY SYS GI, MINC</t>
  </si>
  <si>
    <t>40009-05-00</t>
  </si>
  <si>
    <t>Removal of spinal shunt</t>
  </si>
  <si>
    <t>A30.4</t>
  </si>
  <si>
    <t>Borderline lepromatous leprosy</t>
  </si>
  <si>
    <t>E03Z</t>
  </si>
  <si>
    <t>Lung or Heart-Lung Transplant</t>
  </si>
  <si>
    <t>LUNG OR HEART-LUNG TRANSPLANT</t>
  </si>
  <si>
    <t>40342-00-00</t>
  </si>
  <si>
    <t>Insertion of cerebrospinal fluid (CSF) shunt with laminectomy</t>
  </si>
  <si>
    <t>A30.5</t>
  </si>
  <si>
    <t>Lepromatous leprosy</t>
  </si>
  <si>
    <t>E40A</t>
  </si>
  <si>
    <t>Respiratory System Disorders W Ventilator Support, Major Complexity</t>
  </si>
  <si>
    <t>RESP SYS DIS, VENT SUPP, MAJC</t>
  </si>
  <si>
    <t>39130-00-00</t>
  </si>
  <si>
    <t>Percutaneous insertion of epidural electrodes</t>
  </si>
  <si>
    <t>A30.8</t>
  </si>
  <si>
    <t>Other forms of leprosy</t>
  </si>
  <si>
    <t>E40B</t>
  </si>
  <si>
    <t>Respiratory System Disorders W Ventilator Support, Minor Complexity</t>
  </si>
  <si>
    <t>RESP SYS DIS, VENT SUPP, MINC</t>
  </si>
  <si>
    <t>39131-00-00</t>
  </si>
  <si>
    <t>Adjust of epidural electrodes</t>
  </si>
  <si>
    <t>A30.9</t>
  </si>
  <si>
    <t>Leprosy, unspecified</t>
  </si>
  <si>
    <t>E41A</t>
  </si>
  <si>
    <t>Respiratory System Disorders W Non-Invasive Ventilation, Major Complexity</t>
  </si>
  <si>
    <t>RESP SYS DIS,NON-INV VENT,MAJC</t>
  </si>
  <si>
    <t>39136-01-00</t>
  </si>
  <si>
    <t>Removal of epidural electrodes</t>
  </si>
  <si>
    <t>A31.0</t>
  </si>
  <si>
    <t>Pulmonary mycobacterial infection</t>
  </si>
  <si>
    <t>E41B</t>
  </si>
  <si>
    <t>Respiratory System Disorders W Non-Invasive Ventilation, Minor Complexity</t>
  </si>
  <si>
    <t>RESP SYS DIS,NON-INV VENT,MINC</t>
  </si>
  <si>
    <t>39137-00-00</t>
  </si>
  <si>
    <t>Replacement of epidural electrodes</t>
  </si>
  <si>
    <t>A31.1</t>
  </si>
  <si>
    <t>Cutaneous mycobacterial infection</t>
  </si>
  <si>
    <t>E42A</t>
  </si>
  <si>
    <t>Bronchoscopy, Major Complexity</t>
  </si>
  <si>
    <t>BRONCHOSCOPY, MAJC</t>
  </si>
  <si>
    <t>39139-00-00</t>
  </si>
  <si>
    <t>Insertion of epidural electrodes by laminectomy</t>
  </si>
  <si>
    <t>A31.8</t>
  </si>
  <si>
    <t>Other mycobacterial infections</t>
  </si>
  <si>
    <t>E42B</t>
  </si>
  <si>
    <t>Bronchoscopy, Intermediate Complexity</t>
  </si>
  <si>
    <t>BRONCHOSCOPY, INTC</t>
  </si>
  <si>
    <t>39124-00-00</t>
  </si>
  <si>
    <t>Cordotomy</t>
  </si>
  <si>
    <t>A31.9</t>
  </si>
  <si>
    <t>Mycobacterial infection, unspecified</t>
  </si>
  <si>
    <t>E42C</t>
  </si>
  <si>
    <t>Bronchoscopy, Minor Complexity</t>
  </si>
  <si>
    <t>BRONCHOSCOPY, MINC</t>
  </si>
  <si>
    <t>39124-01-00</t>
  </si>
  <si>
    <t>Myelotomy</t>
  </si>
  <si>
    <t>A32.0</t>
  </si>
  <si>
    <t>Cutaneous listeriosis</t>
  </si>
  <si>
    <t>E60A</t>
  </si>
  <si>
    <t>Cystic Fibrosis, Major Complexity</t>
  </si>
  <si>
    <t>CYSTIC FIBROSIS, MAJC</t>
  </si>
  <si>
    <t>39124-02-00</t>
  </si>
  <si>
    <t>Dorsal root entry zone [DREZ] procedure</t>
  </si>
  <si>
    <t>A32.1</t>
  </si>
  <si>
    <t>Listerial meningitis and meningoencephalitis</t>
  </si>
  <si>
    <t>E60B</t>
  </si>
  <si>
    <t>Cystic Fibrosis, Minor Complexity</t>
  </si>
  <si>
    <t>CYSTIC FIBROSIS, MINC</t>
  </si>
  <si>
    <t>40331-00-00</t>
  </si>
  <si>
    <t>Decompression of cervical spinal cord, 1 level</t>
  </si>
  <si>
    <t>A32.7</t>
  </si>
  <si>
    <t>Listerial sepsis</t>
  </si>
  <si>
    <t>E61A</t>
  </si>
  <si>
    <t>Pulmonary Embolism, Major Complexity</t>
  </si>
  <si>
    <t>PULMONARY EMBOLISM, MAJC</t>
  </si>
  <si>
    <t>40332-00-00</t>
  </si>
  <si>
    <t>Decompression of cervical spinal cord with anterior fusion, 1 level</t>
  </si>
  <si>
    <t>A32.8</t>
  </si>
  <si>
    <t>Other forms of listeriosis</t>
  </si>
  <si>
    <t>E61B</t>
  </si>
  <si>
    <t>Pulmonary Embolism, Minor Complexity</t>
  </si>
  <si>
    <t>PULMONARY EMBOLISM, MINC</t>
  </si>
  <si>
    <t>40334-00-00</t>
  </si>
  <si>
    <t>Decompression of cervical spinal cord, 2 or more levels</t>
  </si>
  <si>
    <t>A32.9</t>
  </si>
  <si>
    <t>Listeriosis, unspecified</t>
  </si>
  <si>
    <t>E62A</t>
  </si>
  <si>
    <t>Respiratory Infections and Inflammations, Major Complexity</t>
  </si>
  <si>
    <t>RESPIR INFECTN/INFLAMM, MAJC</t>
  </si>
  <si>
    <t>40335-00-00</t>
  </si>
  <si>
    <t>Decompression of cervical spinal cord with anterior fusion, 2 or more levels</t>
  </si>
  <si>
    <t>A33</t>
  </si>
  <si>
    <t>Tetanus neonatorum</t>
  </si>
  <si>
    <t>E62B</t>
  </si>
  <si>
    <t>Respiratory Infections and Inflammations, Minor Complexity</t>
  </si>
  <si>
    <t>RESPIR INFECTN/INFLAMM, MINC</t>
  </si>
  <si>
    <t>40345-00-00</t>
  </si>
  <si>
    <t>Decompression of thoracic spinal cord via costotransversectomy</t>
  </si>
  <si>
    <t>A34</t>
  </si>
  <si>
    <t>Obstetrical tetanus</t>
  </si>
  <si>
    <t>E63A</t>
  </si>
  <si>
    <t>Sleep Apnoea, Major Complexity</t>
  </si>
  <si>
    <t>SLEEP APNOEA, MAJC</t>
  </si>
  <si>
    <t>40348-00-00</t>
  </si>
  <si>
    <t>Decompression of thoracic spinal cord via thoracotomy</t>
  </si>
  <si>
    <t>A35</t>
  </si>
  <si>
    <t>Other tetanus</t>
  </si>
  <si>
    <t>E63B</t>
  </si>
  <si>
    <t>Sleep Apnoea, Minor Complexity</t>
  </si>
  <si>
    <t>SLEEP APNOEA, MINC</t>
  </si>
  <si>
    <t>40351-00-00</t>
  </si>
  <si>
    <t>Anterior decompression of thoracolumbar spinal cord</t>
  </si>
  <si>
    <t>A36.0</t>
  </si>
  <si>
    <t>Pharyngeal diphtheria</t>
  </si>
  <si>
    <t>E64A</t>
  </si>
  <si>
    <t>Pulmonary Oedema and Respiratory Failure, Major Complexity</t>
  </si>
  <si>
    <t>PULM OEDEMA &amp; RESP FAIL, MAJC</t>
  </si>
  <si>
    <t>90024-00-00</t>
  </si>
  <si>
    <t>Decompression of lumbar spinal canal, 1 level</t>
  </si>
  <si>
    <t>A36.1</t>
  </si>
  <si>
    <t>Nasopharyngeal diphtheria</t>
  </si>
  <si>
    <t>E64B</t>
  </si>
  <si>
    <t>Pulmonary Oedema and Respiratory Failure, Minor Complexity</t>
  </si>
  <si>
    <t>PULM OEDEMA &amp; RESP FAIL, MINC</t>
  </si>
  <si>
    <t>90024-01-00</t>
  </si>
  <si>
    <t>Decompression of lumbar spinal canal, &gt;= 2 levels</t>
  </si>
  <si>
    <t>A36.2</t>
  </si>
  <si>
    <t>Laryngeal diphtheria</t>
  </si>
  <si>
    <t>E65A</t>
  </si>
  <si>
    <t>Chronic Obstructive Airways Disease, Major Complexity</t>
  </si>
  <si>
    <t>CHRONIC OBSTR AIRWAY DIS, MAJC</t>
  </si>
  <si>
    <t>40112-00-00</t>
  </si>
  <si>
    <t>Release of congenital tethered spinal cord</t>
  </si>
  <si>
    <t>A36.3</t>
  </si>
  <si>
    <t>Cutaneous diphtheria</t>
  </si>
  <si>
    <t>E65B</t>
  </si>
  <si>
    <t>Chronic Obstructive Airways Disease, Minor Complexity</t>
  </si>
  <si>
    <t>CHRONIC OBSTR AIRWAY DIS, MINC</t>
  </si>
  <si>
    <t>40330-00-00</t>
  </si>
  <si>
    <t>Decompression of spinal nerve roots</t>
  </si>
  <si>
    <t>A36.8</t>
  </si>
  <si>
    <t>Other diphtheria</t>
  </si>
  <si>
    <t>E66A</t>
  </si>
  <si>
    <t>Major Chest Trauma, Major Complexity</t>
  </si>
  <si>
    <t>MAJOR CHEST TRAUMA, MAJC</t>
  </si>
  <si>
    <t>90009-00-00</t>
  </si>
  <si>
    <t>Postoperative re-opening of laminotomy or laminectomy site</t>
  </si>
  <si>
    <t>A36.9</t>
  </si>
  <si>
    <t>Diphtheria, unspecified</t>
  </si>
  <si>
    <t>E66B</t>
  </si>
  <si>
    <t>Major Chest Trauma, Intermediate Complexity</t>
  </si>
  <si>
    <t>MAJOR CHEST TRAUMA, INTC</t>
  </si>
  <si>
    <t>90031-00-00</t>
  </si>
  <si>
    <t>Incision and drainage of spinal canal or spinal cord structures</t>
  </si>
  <si>
    <t>A37.0</t>
  </si>
  <si>
    <t>Whooping cough due to Bordetella pertussis</t>
  </si>
  <si>
    <t>E66C</t>
  </si>
  <si>
    <t>Major Chest Trauma, Minor Complexity</t>
  </si>
  <si>
    <t>MAJOR CHEST TRAUMA, MINC</t>
  </si>
  <si>
    <t>90010-00-00</t>
  </si>
  <si>
    <t>Biopsy of spinal cord or spinal meninges</t>
  </si>
  <si>
    <t>A37.1</t>
  </si>
  <si>
    <t>Whooping cough due to Bordetella parapertussis</t>
  </si>
  <si>
    <t>E67A</t>
  </si>
  <si>
    <t>Respiratory Signs and Symptoms, Major Complexity</t>
  </si>
  <si>
    <t>RESP SIGNS &amp; SYMPTOMS, MAJC</t>
  </si>
  <si>
    <t>40303-00-00</t>
  </si>
  <si>
    <t>Discectomy for recurrent disc lesion, 1 level</t>
  </si>
  <si>
    <t>A37.8</t>
  </si>
  <si>
    <t>Whooping cough due to other Bordetella species</t>
  </si>
  <si>
    <t>E67B</t>
  </si>
  <si>
    <t>Respiratory Signs and Symptoms, Minor Complexity</t>
  </si>
  <si>
    <t>RESP SIGNS &amp; SYMPTOMS, MINC</t>
  </si>
  <si>
    <t>40303-01-00</t>
  </si>
  <si>
    <t>Discectomy for recurrent disc lesion, 2 or more levels</t>
  </si>
  <si>
    <t>A37.9</t>
  </si>
  <si>
    <t>Whooping cough, unspecified</t>
  </si>
  <si>
    <t>E68A</t>
  </si>
  <si>
    <t>Pneumothorax, Major Complexity</t>
  </si>
  <si>
    <t>PNEUMOTHORAX, MAJC</t>
  </si>
  <si>
    <t>40300-00-00</t>
  </si>
  <si>
    <t>Discectomy, 1 level</t>
  </si>
  <si>
    <t>A38</t>
  </si>
  <si>
    <t>Scarlet fever</t>
  </si>
  <si>
    <t>E68B</t>
  </si>
  <si>
    <t>Pneumothorax, Minor Complexity</t>
  </si>
  <si>
    <t>PNEUMOTHORAX, MINC</t>
  </si>
  <si>
    <t>40300-01-00</t>
  </si>
  <si>
    <t>Discectomy, 2 or more levels</t>
  </si>
  <si>
    <t>A39.0</t>
  </si>
  <si>
    <t>Meningococcal meningitis</t>
  </si>
  <si>
    <t>E69A</t>
  </si>
  <si>
    <t>Bronchitis and Asthma, Major Complexity</t>
  </si>
  <si>
    <t>BRONCHITIS &amp; ASTHMA, MAJC</t>
  </si>
  <si>
    <t>40333-00-00</t>
  </si>
  <si>
    <t>Cervical discectomy, 1 level</t>
  </si>
  <si>
    <t>A39.1</t>
  </si>
  <si>
    <t>Waterhouse-Friderichsen syndrome (E35.1*)</t>
  </si>
  <si>
    <t>E69B</t>
  </si>
  <si>
    <t>Bronchitis and Asthma, Minor Complexity</t>
  </si>
  <si>
    <t>BRONCHITIS &amp; ASTHMA, MINC</t>
  </si>
  <si>
    <t>40333-01-00</t>
  </si>
  <si>
    <t>Cervical discectomy, 2 or more levels</t>
  </si>
  <si>
    <t>A39.2</t>
  </si>
  <si>
    <t>Acute meningococcaemia</t>
  </si>
  <si>
    <t>E70A</t>
  </si>
  <si>
    <t>Whooping Cough and Acute Bronchiolitis, Major Complexity</t>
  </si>
  <si>
    <t>WHOOPNG CGH&amp;ACTE BRNCHIO, MAJC</t>
  </si>
  <si>
    <t>48636-00-00</t>
  </si>
  <si>
    <t>Percutaneous lumbar discectomy</t>
  </si>
  <si>
    <t>A39.3</t>
  </si>
  <si>
    <t>Chronic meningococcaemia</t>
  </si>
  <si>
    <t>E70B</t>
  </si>
  <si>
    <t>Whooping Cough and Acute Bronchiolitis, Minor Complexity</t>
  </si>
  <si>
    <t>WHOOPNG CGH&amp;ACTE BRNCHIO, MINC</t>
  </si>
  <si>
    <t>40309-00-00</t>
  </si>
  <si>
    <t>Removal of spinal extradural lesion</t>
  </si>
  <si>
    <t>A39.4</t>
  </si>
  <si>
    <t>Meningococcaemia, unspecified</t>
  </si>
  <si>
    <t>E71A</t>
  </si>
  <si>
    <t>Respiratory Neoplasms, Major Complexity</t>
  </si>
  <si>
    <t>RESPIRATORY NEOPLASMS, MAJC</t>
  </si>
  <si>
    <t>40312-00-00</t>
  </si>
  <si>
    <t>Removal of spinal intradural lesion</t>
  </si>
  <si>
    <t>A39.5</t>
  </si>
  <si>
    <t>Meningococcal heart disease</t>
  </si>
  <si>
    <t>E71B</t>
  </si>
  <si>
    <t>Respiratory Neoplasms, Minor Complexity</t>
  </si>
  <si>
    <t>RESPIRATORY NEOPLASMS, MINC</t>
  </si>
  <si>
    <t>40318-00-00</t>
  </si>
  <si>
    <t>Excision of spinal arteriovenous malformation</t>
  </si>
  <si>
    <t>A39.8</t>
  </si>
  <si>
    <t>Other meningococcal infections</t>
  </si>
  <si>
    <t>E72Z</t>
  </si>
  <si>
    <t>Respiratory Problems Arising from Neonatal Period</t>
  </si>
  <si>
    <t>RESP PROBS FROM NEONATL PERIOD</t>
  </si>
  <si>
    <t>40318-01-00</t>
  </si>
  <si>
    <t>Removal of spinal intramedullary lesion</t>
  </si>
  <si>
    <t>A39.9</t>
  </si>
  <si>
    <t>Meningococcal infection, unspecified</t>
  </si>
  <si>
    <t>E73A</t>
  </si>
  <si>
    <t>Pleural Effusion, Major Complexity</t>
  </si>
  <si>
    <t>PLEURAL EFFUSION, MAJC</t>
  </si>
  <si>
    <t>90011-06-00</t>
  </si>
  <si>
    <t>Unlisted excision procedures on spinal canal or spinal cord structures</t>
  </si>
  <si>
    <t>A40.0</t>
  </si>
  <si>
    <t>Sepsis due to streptococcus, group A</t>
  </si>
  <si>
    <t>E73B</t>
  </si>
  <si>
    <t>Pleural Effusion, Intermediate Complexity</t>
  </si>
  <si>
    <t>PLEURAL EFFUSION, INTC</t>
  </si>
  <si>
    <t>40100-00-00</t>
  </si>
  <si>
    <t>Repair of spinal meningocele</t>
  </si>
  <si>
    <t>A40.1</t>
  </si>
  <si>
    <t>Sepsis due to streptococcus, group B</t>
  </si>
  <si>
    <t>E73C</t>
  </si>
  <si>
    <t>Pleural Effusion, Minor Complexity</t>
  </si>
  <si>
    <t>PLEURAL EFFUSION, MINC</t>
  </si>
  <si>
    <t>40103-00-00</t>
  </si>
  <si>
    <t>Repair of myelomeningocele</t>
  </si>
  <si>
    <t>A40.2</t>
  </si>
  <si>
    <t>Sepsis due to streptococcus, group D and enterococcus</t>
  </si>
  <si>
    <t>E74A</t>
  </si>
  <si>
    <t>Interstitial Lung Disease, Major Complexity</t>
  </si>
  <si>
    <t>INTERSTITIAL LUNG DIS, MAJC</t>
  </si>
  <si>
    <t>90011-02-00</t>
  </si>
  <si>
    <t>Other repair on spinal canal or spinal cord structures</t>
  </si>
  <si>
    <t>A40.3</t>
  </si>
  <si>
    <t>Sepsis due to Streptococcus pneumoniae</t>
  </si>
  <si>
    <t>E74B</t>
  </si>
  <si>
    <t>Interstitial Lung Disease, Minor Complexity</t>
  </si>
  <si>
    <t>INTERSTITIAL LUNG DIS, MINC</t>
  </si>
  <si>
    <t>39125-01-00</t>
  </si>
  <si>
    <t>Revision of spinal catheter</t>
  </si>
  <si>
    <t>A40.8</t>
  </si>
  <si>
    <t>Other streptococcal sepsis</t>
  </si>
  <si>
    <t>E75A</t>
  </si>
  <si>
    <t>Other Respiratory System Disorders, Major Complexity</t>
  </si>
  <si>
    <t>OTHER RESP SYS DIS, MAJC</t>
  </si>
  <si>
    <t>39126-00-00</t>
  </si>
  <si>
    <t>Revision of implantable spinal infusion device or pump</t>
  </si>
  <si>
    <t>A40.9</t>
  </si>
  <si>
    <t>Streptococcal sepsis, unspecified</t>
  </si>
  <si>
    <t>E75B</t>
  </si>
  <si>
    <t>Other Respiratory System Disorders, Minor Complexity</t>
  </si>
  <si>
    <t>OTHER RESP SYS DIS, MINC</t>
  </si>
  <si>
    <t>40009-02-00</t>
  </si>
  <si>
    <t>Revision of spinal shunt</t>
  </si>
  <si>
    <t>A41.0</t>
  </si>
  <si>
    <t>Sepsis due to Staphylococcus aureus</t>
  </si>
  <si>
    <t>E76Z</t>
  </si>
  <si>
    <t>Respiratory Tuberculosis</t>
  </si>
  <si>
    <t>RESPIRATORY TUBERCULOSIS</t>
  </si>
  <si>
    <t>39121-00-00</t>
  </si>
  <si>
    <t>Functional spinal stereotactic procedure</t>
  </si>
  <si>
    <t>A41.1</t>
  </si>
  <si>
    <t>Sepsis due to other specified staphylococcus</t>
  </si>
  <si>
    <t>E77A</t>
  </si>
  <si>
    <t>Bronchiectasis, Major Complexity</t>
  </si>
  <si>
    <t>BRONCHIECTASIS, MAJC</t>
  </si>
  <si>
    <t>40315-00-00</t>
  </si>
  <si>
    <t>Drainage of lesion in craniocervical junction, transoral approach</t>
  </si>
  <si>
    <t>A41.2</t>
  </si>
  <si>
    <t>Sepsis due to unspecified staphylococcus</t>
  </si>
  <si>
    <t>E77B</t>
  </si>
  <si>
    <t>Bronchiectasis, Minor Complexity</t>
  </si>
  <si>
    <t>BRONCHIECTASIS, MINC</t>
  </si>
  <si>
    <t>48691-00-00</t>
  </si>
  <si>
    <t>Insertion of intervertebral disc prosthesis, 1 level</t>
  </si>
  <si>
    <t>A41.3</t>
  </si>
  <si>
    <t>Sepsis due to Haemophilus influenzae</t>
  </si>
  <si>
    <t>F01A</t>
  </si>
  <si>
    <t>Implantation and Replacement of AICD, Total System, Major Complexity</t>
  </si>
  <si>
    <t>IMPL/REPL AICD, TOT SYS, MAJC</t>
  </si>
  <si>
    <t>48691-01-00</t>
  </si>
  <si>
    <t>Insertion of intervertebral disc prosthesis, 2 or more levels</t>
  </si>
  <si>
    <t>A41.4</t>
  </si>
  <si>
    <t>Sepsis due to anaerobes</t>
  </si>
  <si>
    <t>F01B</t>
  </si>
  <si>
    <t>Implantation and Replacement of AICD, Total System, Minor Complexity</t>
  </si>
  <si>
    <t>IMPL/REPL AICD, TOT SYS, MINC</t>
  </si>
  <si>
    <t>48691-02-00</t>
  </si>
  <si>
    <t>Revision of intervertebral disc prosthesis, 1 level</t>
  </si>
  <si>
    <t>A41.50</t>
  </si>
  <si>
    <t>Sepsis due to unspecified Gram-negative organisms</t>
  </si>
  <si>
    <t>F02Z</t>
  </si>
  <si>
    <t>Other AICD Procedures</t>
  </si>
  <si>
    <t>OTHER AICD PROCEDURES</t>
  </si>
  <si>
    <t>48691-03-00</t>
  </si>
  <si>
    <t>Revision of intervertebral disc prosthesis, 2 or more levels</t>
  </si>
  <si>
    <t>A41.51</t>
  </si>
  <si>
    <t>Sepsis due to Escherichia coli [E. Coli]</t>
  </si>
  <si>
    <t>F03A</t>
  </si>
  <si>
    <t>Cardiac Valve Procedures W CPB Pump W Invasive Cardiac Investigation, Major Comp</t>
  </si>
  <si>
    <t>CRD VLV PR+PMP+INV INVES, MAJC</t>
  </si>
  <si>
    <t>48691-04-00</t>
  </si>
  <si>
    <t>Removal of intervertebral disc prosthesis, 1 level</t>
  </si>
  <si>
    <t>A41.52</t>
  </si>
  <si>
    <t>Sepsis due to Pseudomonas</t>
  </si>
  <si>
    <t>F03B</t>
  </si>
  <si>
    <t>Cardiac Valve Procedures W CPB Pump W Invasive Cardiac Investigation, Minor Comp</t>
  </si>
  <si>
    <t>CRD VLV PR+PMP+INV INVES, MINC</t>
  </si>
  <si>
    <t>48691-05-00</t>
  </si>
  <si>
    <t>Removal of intervertebral disc prosthesis, 2 or more levels</t>
  </si>
  <si>
    <t>A41.58</t>
  </si>
  <si>
    <t>Sepsis due to other Gram-negative organisms</t>
  </si>
  <si>
    <t>F04A</t>
  </si>
  <si>
    <t>Cardiac Valve Procedures W CPB Pump W/O Invasive Cardiac Invest, Major Comp</t>
  </si>
  <si>
    <t>CRD VLV PR+PMP-INV INVES, MAJC</t>
  </si>
  <si>
    <t>90011-00-00</t>
  </si>
  <si>
    <t>Unlisted diagnostic procedures on spinal canal or spinal cord structures</t>
  </si>
  <si>
    <t>A41.8</t>
  </si>
  <si>
    <t>Other specified sepsis</t>
  </si>
  <si>
    <t>F04B</t>
  </si>
  <si>
    <t>Cardiac Valve Procedures W CPB Pump W/O Invasive Cardiac Invest, Interm Comp</t>
  </si>
  <si>
    <t>CRD VLV PR+PMP-INV INVES, INTC</t>
  </si>
  <si>
    <t>90011-01-00</t>
  </si>
  <si>
    <t>Unlisted procedures on spinal canal or spinal cord structures</t>
  </si>
  <si>
    <t>A41.9</t>
  </si>
  <si>
    <t>Sepsis, unspecified</t>
  </si>
  <si>
    <t>F04C</t>
  </si>
  <si>
    <t>Cardiac Valve Procedures W CPB Pump W/O Invasive Cardiac Invest, Minor Comp</t>
  </si>
  <si>
    <t>CRD VLV PR+PMP-INV INVES, MINC</t>
  </si>
  <si>
    <t>18234-00-00</t>
  </si>
  <si>
    <t>Administration of anaesthetic agent around primary branch of trigeminal nerve</t>
  </si>
  <si>
    <t>A42.0</t>
  </si>
  <si>
    <t>Pulmonary actinomycosis</t>
  </si>
  <si>
    <t>F05A</t>
  </si>
  <si>
    <t>Coronary Bypass W Invasive Cardiac Investigation, Major Complexity</t>
  </si>
  <si>
    <t>CRNRY BYPSS+INV INVES, MAJC</t>
  </si>
  <si>
    <t>18236-00-00</t>
  </si>
  <si>
    <t>Administration of anaesthetic agent around peripheral branch of trigeminal nerve</t>
  </si>
  <si>
    <t>A42.1</t>
  </si>
  <si>
    <t>Abdominal actinomycosis</t>
  </si>
  <si>
    <t>F05B</t>
  </si>
  <si>
    <t>Coronary Bypass W Invasive Cardiac Investigation, Minor Complexity</t>
  </si>
  <si>
    <t>CRNRY BYPSS+INV INVES, MINC</t>
  </si>
  <si>
    <t>18238-00-00</t>
  </si>
  <si>
    <t>Administration of anaesthetic agent around facial nerve</t>
  </si>
  <si>
    <t>A42.2</t>
  </si>
  <si>
    <t>Cervicofacial actinomycosis</t>
  </si>
  <si>
    <t>F06A</t>
  </si>
  <si>
    <t>Coronary Bypass W/O Invasive Cardiac Investigation, Major Complexity</t>
  </si>
  <si>
    <t>CRNRY BYPSS-INV INVES, MAJC</t>
  </si>
  <si>
    <t>18240-00-00</t>
  </si>
  <si>
    <t>Retrobulbar or peribulbar administration of anaesthetic agent</t>
  </si>
  <si>
    <t>A42.7</t>
  </si>
  <si>
    <t>Actinomycotic sepsis</t>
  </si>
  <si>
    <t>F06B</t>
  </si>
  <si>
    <t>Coronary Bypass W/O Invasive Cardiac Investigation, Intermediate Complexity</t>
  </si>
  <si>
    <t>CRNRY BYPSS-INV INVES, INTC</t>
  </si>
  <si>
    <t>18244-00-00</t>
  </si>
  <si>
    <t>Administration of anaesthetic agent around vagus nerve</t>
  </si>
  <si>
    <t>A42.8</t>
  </si>
  <si>
    <t>Other forms of actinomycosis</t>
  </si>
  <si>
    <t>F06C</t>
  </si>
  <si>
    <t>Coronary Bypass W/O Invasive Cardiac Investigation, Minor Complexity</t>
  </si>
  <si>
    <t>CRNRY BYPSS-INV INVES, MINC</t>
  </si>
  <si>
    <t>18246-00-00</t>
  </si>
  <si>
    <t>Administration of anaesthetic agent around glossopharyngeal nerve</t>
  </si>
  <si>
    <t>A42.9</t>
  </si>
  <si>
    <t>Actinomycosis, unspecified</t>
  </si>
  <si>
    <t>F07A</t>
  </si>
  <si>
    <t>Other Cardiothoracic/Vascular Procedures W CPB Pump, Major Complexity</t>
  </si>
  <si>
    <t>OTH CARDTHOR/VASC PR+PMP, MAJC</t>
  </si>
  <si>
    <t>18250-00-00</t>
  </si>
  <si>
    <t>Administration of anaesthetic agent around spinal accessory nerve</t>
  </si>
  <si>
    <t>A43.0</t>
  </si>
  <si>
    <t>Pulmonary nocardiosis</t>
  </si>
  <si>
    <t>F07B</t>
  </si>
  <si>
    <t>Other Cardiothoracic/Vascular Procedures W CPB Pump, Minor Complexity</t>
  </si>
  <si>
    <t>OTH CARDTHOR/VASC PR+PMP, MINC</t>
  </si>
  <si>
    <t>90023-00-00</t>
  </si>
  <si>
    <t>Administration of anaesthetic agent around other cranial nerve</t>
  </si>
  <si>
    <t>A43.1</t>
  </si>
  <si>
    <t>Cutaneous nocardiosis</t>
  </si>
  <si>
    <t>F08A</t>
  </si>
  <si>
    <t>Major Reconstructive Vascular Procedures W/O CPB Pump, Major Complexity</t>
  </si>
  <si>
    <t>MJR RECNSTR VASC PR-PUMP, MAJC</t>
  </si>
  <si>
    <t>18290-00-00</t>
  </si>
  <si>
    <t>Administration of neurolytic agent into cranial nerve</t>
  </si>
  <si>
    <t>A43.8</t>
  </si>
  <si>
    <t>Other forms of nocardiosis</t>
  </si>
  <si>
    <t>F08B</t>
  </si>
  <si>
    <t>Major Reconstructive Vascular Procedures W/O CPB Pump, Intermediate Complexity</t>
  </si>
  <si>
    <t>MJR RECNSTR VASC PR-PUMP, INTC</t>
  </si>
  <si>
    <t>39100-00-00</t>
  </si>
  <si>
    <t>Administration of neurolytic agent into primary branch of trigeminal nerve</t>
  </si>
  <si>
    <t>A43.9</t>
  </si>
  <si>
    <t>Nocardiosis, unspecified</t>
  </si>
  <si>
    <t>F08C</t>
  </si>
  <si>
    <t>Major Reconstructive Vascular Procedures W/O CPB Pump, Minor Complexity</t>
  </si>
  <si>
    <t>MJR RECNSTR VASC PR-PUMP, MINC</t>
  </si>
  <si>
    <t>39013-02-00</t>
  </si>
  <si>
    <t>Administration of anaesthetic agent around posterior primary rami of spinal nerve</t>
  </si>
  <si>
    <t>A44.0</t>
  </si>
  <si>
    <t>Systemic bartonellosis</t>
  </si>
  <si>
    <t>F09A</t>
  </si>
  <si>
    <t>Other Cardiothoracic Procedures W/O CPB Pump, Major Complexity</t>
  </si>
  <si>
    <t>OTH CARDIOTHR PR-CPB PMP, MAJC</t>
  </si>
  <si>
    <t>39013-03-00</t>
  </si>
  <si>
    <t>Administration of neurolytic agent into posterior primary rami of spinal nerve</t>
  </si>
  <si>
    <t>A44.1</t>
  </si>
  <si>
    <t>Cutaneous and mucocutaneous bartonellosis</t>
  </si>
  <si>
    <t>F09B</t>
  </si>
  <si>
    <t>Other Cardiothoracic Procedures W/O CPB Pump, Intermediate Complexity</t>
  </si>
  <si>
    <t>OTH CARDIOTHR PR-CPB PMP, INTC</t>
  </si>
  <si>
    <t>18242-00-00</t>
  </si>
  <si>
    <t>Administration of anaesthetic agent around occipital nerve</t>
  </si>
  <si>
    <t>A44.8</t>
  </si>
  <si>
    <t>Other forms of bartonellosis</t>
  </si>
  <si>
    <t>F09C</t>
  </si>
  <si>
    <t>Other Cardiothoracic Procedures W/O CPB Pump, Minor Complexity</t>
  </si>
  <si>
    <t>OTH CARDIOTHR PR-CPB PMP, MINC</t>
  </si>
  <si>
    <t>18248-00-00</t>
  </si>
  <si>
    <t>Administration of anaesthetic agent around phrenic nerve</t>
  </si>
  <si>
    <t>A44.9</t>
  </si>
  <si>
    <t>Bartonellosis, unspecified</t>
  </si>
  <si>
    <t>F10A</t>
  </si>
  <si>
    <t>Interventional Coronary Procedures, Admitted for AMI, Major Complexity</t>
  </si>
  <si>
    <t>INTERVENT CRNRY PR + AMI, MAJC</t>
  </si>
  <si>
    <t>18252-00-00</t>
  </si>
  <si>
    <t>Administration of anaesthetic agent around cervical plexus</t>
  </si>
  <si>
    <t>A46</t>
  </si>
  <si>
    <t>Erysipelas</t>
  </si>
  <si>
    <t>F10B</t>
  </si>
  <si>
    <t>Interventional Coronary Procedures, Admitted for AMI, Minor Complexity</t>
  </si>
  <si>
    <t>INTERVENT CRNRY PR + AMI, MINC</t>
  </si>
  <si>
    <t>18254-00-00</t>
  </si>
  <si>
    <t>Administration of anaesthetic agent around brachial plexus</t>
  </si>
  <si>
    <t>A48.0</t>
  </si>
  <si>
    <t>Gas gangrene</t>
  </si>
  <si>
    <t>F11A</t>
  </si>
  <si>
    <t>Amputation, Except Upper Limb and Toe, for Circulatory Disorders, Major Comp</t>
  </si>
  <si>
    <t>AMP CIRC DIS-UP LMB&amp;TOE, MAJC</t>
  </si>
  <si>
    <t>18256-00-00</t>
  </si>
  <si>
    <t>Administration of anaesthetic agent around suprascapular nerve</t>
  </si>
  <si>
    <t>A48.1</t>
  </si>
  <si>
    <t>Legionnaires' disease</t>
  </si>
  <si>
    <t>F11B</t>
  </si>
  <si>
    <t>Amputation, Except Upper Limb and Toe, for Circulatory Disorders, Minor Comp</t>
  </si>
  <si>
    <t>AMP CIRC DIS-UP LMB&amp;TOE, MINC</t>
  </si>
  <si>
    <t>18258-00-00</t>
  </si>
  <si>
    <t>Administration of anaesthetic agent around single intercostal nerve</t>
  </si>
  <si>
    <t>A48.2</t>
  </si>
  <si>
    <t>Nonpneumonic Legionnaires' disease [Pontiac fever]</t>
  </si>
  <si>
    <t>F12A</t>
  </si>
  <si>
    <t>Implantation and Replacement of Pacemaker, Total System, Major Complexity</t>
  </si>
  <si>
    <t>IMPL/REPL PM, TOT SYS, MAJC</t>
  </si>
  <si>
    <t>18260-00-00</t>
  </si>
  <si>
    <t>Administration of anaesthetic agent around multiple intercostal nerves</t>
  </si>
  <si>
    <t>A48.3</t>
  </si>
  <si>
    <t>Toxic shock syndrome</t>
  </si>
  <si>
    <t>F12B</t>
  </si>
  <si>
    <t>Implantation and Replacement of Pacemaker, Total System, Minor Complexity</t>
  </si>
  <si>
    <t>IMPL/REPL PM, TOT SYS, MINC</t>
  </si>
  <si>
    <t>18262-00-00</t>
  </si>
  <si>
    <t>Administration of anaesthetic agent around iliohypogastric nerve</t>
  </si>
  <si>
    <t>A48.4</t>
  </si>
  <si>
    <t>Brazilian purpuric fever</t>
  </si>
  <si>
    <t>F13A</t>
  </si>
  <si>
    <t>Amputation, Upper Limb and Toe, for Circulatory Disorders, Major Complexity</t>
  </si>
  <si>
    <t>AMP CIRC DIS,UPP LMB&amp;TOE, MAJC</t>
  </si>
  <si>
    <t>18262-01-00</t>
  </si>
  <si>
    <t>Administration of anaesthetic agent around ilio-inguinal nerve</t>
  </si>
  <si>
    <t>A48.8</t>
  </si>
  <si>
    <t>Other specified bacterial diseases</t>
  </si>
  <si>
    <t>F13B</t>
  </si>
  <si>
    <t>Amputation, Upper Limb and Toe, for Circulatory Disorders, Minor Complexity</t>
  </si>
  <si>
    <t>AMP CIRC DIS,UPP LMB&amp;TOE, MINC</t>
  </si>
  <si>
    <t>18262-02-00</t>
  </si>
  <si>
    <t>Administration of anaesthetic agent around genitofemoral nerve</t>
  </si>
  <si>
    <t>A49.00</t>
  </si>
  <si>
    <t>Staphylococcal infection, unspecified site</t>
  </si>
  <si>
    <t>F14A</t>
  </si>
  <si>
    <t>Vascular Procedures, Except Major Reconstruction, W/O CPB Pump, Major Complexity</t>
  </si>
  <si>
    <t>VASC PR-MJR RECONSTR-PMP, MAJC</t>
  </si>
  <si>
    <t>18264-00-00</t>
  </si>
  <si>
    <t>Administration of anaesthetic agent around pudendal nerve</t>
  </si>
  <si>
    <t>A49.01</t>
  </si>
  <si>
    <t>Staphylococcus aureus infection, unspecified site</t>
  </si>
  <si>
    <t>F14B</t>
  </si>
  <si>
    <t>Vascular Procedures, Except Major Reconstruction, W/O CPB Pump, Interm Comp</t>
  </si>
  <si>
    <t>VASC PR-MJR RECONSTR-PMP, INTC</t>
  </si>
  <si>
    <t>18266-00-00</t>
  </si>
  <si>
    <t>Administration of anaesthetic agent around ulnar nerve</t>
  </si>
  <si>
    <t>A49.1</t>
  </si>
  <si>
    <t>Streptococcal and enterococcal infection, unspecified site</t>
  </si>
  <si>
    <t>F14C</t>
  </si>
  <si>
    <t>Vascular Procedures, Except Major Reconstruction, W/O CPB Pump, Minor Complexity</t>
  </si>
  <si>
    <t>VASC PR-MJR RECONSTR-PMP, MINC</t>
  </si>
  <si>
    <t>18266-01-00</t>
  </si>
  <si>
    <t>Administration of anaesthetic agent around radial nerve</t>
  </si>
  <si>
    <t>A49.2</t>
  </si>
  <si>
    <t>Haemophilus influenzae infection, unspecified site</t>
  </si>
  <si>
    <t>F17A</t>
  </si>
  <si>
    <t>Insertion and Replacement of Pacemaker Generator, Major Complexity</t>
  </si>
  <si>
    <t>INSERT/REPLACE PACEM GEN, MAJC</t>
  </si>
  <si>
    <t>18266-02-00</t>
  </si>
  <si>
    <t>Administration of anaesthetic agent around median nerve</t>
  </si>
  <si>
    <t>A49.3</t>
  </si>
  <si>
    <t>Mycoplasma infection, unspecified site</t>
  </si>
  <si>
    <t>F17B</t>
  </si>
  <si>
    <t>Insertion and Replacement of Pacemaker Generator, Minor Complexity</t>
  </si>
  <si>
    <t>INSERT/REPLACE PACEM GEN, MINC</t>
  </si>
  <si>
    <t>18268-00-00</t>
  </si>
  <si>
    <t>Administration of anaesthetic agent around obturator nerve</t>
  </si>
  <si>
    <t>A49.8</t>
  </si>
  <si>
    <t>Other bacterial infections of unspecified site</t>
  </si>
  <si>
    <t>F18Z</t>
  </si>
  <si>
    <t>Other Pacemaker Procedures</t>
  </si>
  <si>
    <t>OTHER PACEMAKER PR</t>
  </si>
  <si>
    <t>18270-00-00</t>
  </si>
  <si>
    <t>Administration of anaesthetic agent around femoral nerve</t>
  </si>
  <si>
    <t>A49.9</t>
  </si>
  <si>
    <t>Bacterial infection, unspecified</t>
  </si>
  <si>
    <t>F19A</t>
  </si>
  <si>
    <t>Trans-Vascular Percutaneous Cardiac Intervention, Major Complexity</t>
  </si>
  <si>
    <t>TRNS-VSCLR PERC CRDC INT, MAJC</t>
  </si>
  <si>
    <t>18272-00-00</t>
  </si>
  <si>
    <t>Administration of anaesthetic agent around saphenous nerve</t>
  </si>
  <si>
    <t>A50.0</t>
  </si>
  <si>
    <t>Early congenital syphilis, symptomatic</t>
  </si>
  <si>
    <t>F19B</t>
  </si>
  <si>
    <t>Trans-Vascular Percutaneous Cardiac Intervention, Minor Complexity</t>
  </si>
  <si>
    <t>TRNS-VSCLR PERC CRDC INT, MINC</t>
  </si>
  <si>
    <t>18272-01-00</t>
  </si>
  <si>
    <t>Administration of anaesthetic agent around posterior tibial nerve</t>
  </si>
  <si>
    <t>A50.1</t>
  </si>
  <si>
    <t>Early congenital syphilis, latent</t>
  </si>
  <si>
    <t>F20Z</t>
  </si>
  <si>
    <t>Vein Ligation and Stripping</t>
  </si>
  <si>
    <t>VEIN LIGATION &amp; STRIPPING</t>
  </si>
  <si>
    <t>18272-02-00</t>
  </si>
  <si>
    <t>Administration of anaesthetic agent around popliteal nerve</t>
  </si>
  <si>
    <t>A50.2</t>
  </si>
  <si>
    <t>Early congenital syphilis, unspecified</t>
  </si>
  <si>
    <t>F21A</t>
  </si>
  <si>
    <t>Other Circulatory System GIs, Major Complexity</t>
  </si>
  <si>
    <t>OTH CIRCULATORY SYS GI, MAJC</t>
  </si>
  <si>
    <t>18272-03-00</t>
  </si>
  <si>
    <t>Administration of anaesthetic agent around sural nerve</t>
  </si>
  <si>
    <t>A50.3</t>
  </si>
  <si>
    <t>Late congenital syphilitic oculopathy</t>
  </si>
  <si>
    <t>F21B</t>
  </si>
  <si>
    <t>Other Circulatory System GIs, Intermediate Complexity</t>
  </si>
  <si>
    <t>OTH CIRCULATORY SYS GI, INTC</t>
  </si>
  <si>
    <t>18274-00-00</t>
  </si>
  <si>
    <t>Administration of anaesthetic agent around paravertebral cervical nerve</t>
  </si>
  <si>
    <t>A50.4</t>
  </si>
  <si>
    <t>Late congenital neurosyphilis [juvenile neurosyphilis]</t>
  </si>
  <si>
    <t>F21C</t>
  </si>
  <si>
    <t>Other Circulatory System GIs, Minor Complexity</t>
  </si>
  <si>
    <t>OTH CIRCULATORY SYS GI, MINC</t>
  </si>
  <si>
    <t>18274-01-00</t>
  </si>
  <si>
    <t>Administration of anaesthetic agent around paravertebral thoracic nerve</t>
  </si>
  <si>
    <t>A50.5</t>
  </si>
  <si>
    <t>Other late congenital syphilis, symptomatic</t>
  </si>
  <si>
    <t>F22Z</t>
  </si>
  <si>
    <t>Insertion of Artificial Heart Device</t>
  </si>
  <si>
    <t>INSERT ARTIFICIAL HEART DEVICE</t>
  </si>
  <si>
    <t>18274-02-00</t>
  </si>
  <si>
    <t>Administration of anaesthetic agent around paravertebral lumbar nerve</t>
  </si>
  <si>
    <t>A50.6</t>
  </si>
  <si>
    <t>Late congenital syphilis, latent</t>
  </si>
  <si>
    <t>F23Z</t>
  </si>
  <si>
    <t>Heart Transplant</t>
  </si>
  <si>
    <t>HEART TRANSPLANT</t>
  </si>
  <si>
    <t>18274-03-00</t>
  </si>
  <si>
    <t>Administration of anaesthetic agent around paravertebral sacral nerve</t>
  </si>
  <si>
    <t>A50.7</t>
  </si>
  <si>
    <t>Late congenital syphilis, unspecified</t>
  </si>
  <si>
    <t>F24A</t>
  </si>
  <si>
    <t>Interventional Coronary Procs, Not Adm for AMI, Major Comp</t>
  </si>
  <si>
    <t>INTERV CRNRY PR-AMI, MAJC</t>
  </si>
  <si>
    <t>18274-04-00</t>
  </si>
  <si>
    <t>Administration of anaesthetic agent around paravertebral coccygeal nerve</t>
  </si>
  <si>
    <t>A50.9</t>
  </si>
  <si>
    <t>Congenital syphilis, unspecified</t>
  </si>
  <si>
    <t>F24B</t>
  </si>
  <si>
    <t>Interventional Coronary Procs, Not Adm for AMI, Minor Comp</t>
  </si>
  <si>
    <t>INTERV CRNRY PR-AMI, MINC</t>
  </si>
  <si>
    <t>18276-00-01</t>
  </si>
  <si>
    <t>Administration of anaesthetic agent around paravertebral nerves, multiple levels, unilateral</t>
  </si>
  <si>
    <t>A51.0</t>
  </si>
  <si>
    <t>Primary genital syphilis</t>
  </si>
  <si>
    <t>F40A</t>
  </si>
  <si>
    <t>Circulatory Disorders W Ventilator Support, Major Complexity</t>
  </si>
  <si>
    <t>CIRC DIS +VENT SUPP, MAJC</t>
  </si>
  <si>
    <t>18276-00-02</t>
  </si>
  <si>
    <t>Administration of anaesthetic agent around paravertebral nerves, multiple levels, bilateral</t>
  </si>
  <si>
    <t>A51.1</t>
  </si>
  <si>
    <t>Primary anal syphilis</t>
  </si>
  <si>
    <t>F40B</t>
  </si>
  <si>
    <t>Circulatory Disorders W Ventilator Support, Minor Complexity</t>
  </si>
  <si>
    <t>CIRC DIS +VENT SUPP, MINC</t>
  </si>
  <si>
    <t>18278-00-00</t>
  </si>
  <si>
    <t>Administration of anaesthetic agent around sciatic nerve</t>
  </si>
  <si>
    <t>A51.2</t>
  </si>
  <si>
    <t>Primary syphilis of other sites</t>
  </si>
  <si>
    <t>F41A</t>
  </si>
  <si>
    <t>Circulatory Disorders, Adm for AMI W Invasive Cardiac Inves Proc, Major Comp</t>
  </si>
  <si>
    <t>CRC DSRD+AMI+INVA INV PR, MAJC</t>
  </si>
  <si>
    <t>90022-00-00</t>
  </si>
  <si>
    <t>Administration of anaesthetic agent around other peripheral nerve</t>
  </si>
  <si>
    <t>A51.3</t>
  </si>
  <si>
    <t>Secondary syphilis of skin and mucous membranes</t>
  </si>
  <si>
    <t>F41B</t>
  </si>
  <si>
    <t>Circulatory Disorders, Adm for AMI W Invasive Cardiac Inves Proc, Minor Comp</t>
  </si>
  <si>
    <t>CRC DSRD+AMI+INVA INV PR, MINC</t>
  </si>
  <si>
    <t>18292-00-00</t>
  </si>
  <si>
    <t>Administration of neurolytic agent into other peripheral nerve</t>
  </si>
  <si>
    <t>A51.4</t>
  </si>
  <si>
    <t>Other secondary syphilis</t>
  </si>
  <si>
    <t>F42A</t>
  </si>
  <si>
    <t>Circulatory Dsrds, Not Adm for AMI W Invasive Cardiac Inves Proc, Major Comp</t>
  </si>
  <si>
    <t>CIRC DIS-AMI+INVA INV PR, MAJC</t>
  </si>
  <si>
    <t>18280-00-00</t>
  </si>
  <si>
    <t>Administration of anaesthetic agent around sphenopalatine ganglion</t>
  </si>
  <si>
    <t>A51.5</t>
  </si>
  <si>
    <t>Early syphilis, latent</t>
  </si>
  <si>
    <t>F42B</t>
  </si>
  <si>
    <t>Circulatory Dsrds, Not Adm for AMI W Invasive Cardiac Inves Proc, Minor Comp</t>
  </si>
  <si>
    <t>CIRC DIS-AMI+INVA INV PR, MINC</t>
  </si>
  <si>
    <t>18282-00-00</t>
  </si>
  <si>
    <t>Administration of anaesthetic agent around carotid sinus nerve</t>
  </si>
  <si>
    <t>A51.9</t>
  </si>
  <si>
    <t>Early syphilis, unspecified</t>
  </si>
  <si>
    <t>F43A</t>
  </si>
  <si>
    <t>Circulatory Disorders W Non-Invasive Ventilation, Major Complexity</t>
  </si>
  <si>
    <t>CIRC DIS +N-INVAS VENT, MAJC</t>
  </si>
  <si>
    <t>18284-00-00</t>
  </si>
  <si>
    <t>Administration of anaesthetic agent around cervical portion of sympathetic nervous system</t>
  </si>
  <si>
    <t>A52.0</t>
  </si>
  <si>
    <t>Cardiovascular syphilis (I98.0*)</t>
  </si>
  <si>
    <t>F43B</t>
  </si>
  <si>
    <t>Circulatory Disorders W Non-Invasive Ventilation, Minor Complexity</t>
  </si>
  <si>
    <t>CIRC DIS +N-INVAS VENT, MINC</t>
  </si>
  <si>
    <t>18286-00-00</t>
  </si>
  <si>
    <t>Administration of anaesthetic agent around thoracic portion of sympathetic nervous system</t>
  </si>
  <si>
    <t>A52.1</t>
  </si>
  <si>
    <t>Symptomatic neurosyphilis</t>
  </si>
  <si>
    <t>F60A</t>
  </si>
  <si>
    <t>Circulatory Dsrd, Adm for AMI W/O Invas Card Inves Proc</t>
  </si>
  <si>
    <t>CIRC DIS+AMI-INVA INV PR</t>
  </si>
  <si>
    <t>18286-01-00</t>
  </si>
  <si>
    <t>Administration of anaesthetic agent around lumbar portion of sympathetic nervous system</t>
  </si>
  <si>
    <t>A52.2</t>
  </si>
  <si>
    <t>Asymptomatic neurosyphilis</t>
  </si>
  <si>
    <t>F60B</t>
  </si>
  <si>
    <t>Circulatory Dsrd, Adm for AMI W/O Invas Card Inves Proc, Transf &lt;5 Days</t>
  </si>
  <si>
    <t>CIRC DIS+AMI-INVA INV PR,T&lt;5D</t>
  </si>
  <si>
    <t>18286-02-00</t>
  </si>
  <si>
    <t>Administration of anaesthetic agent around other sympathetic nerve</t>
  </si>
  <si>
    <t>A52.3</t>
  </si>
  <si>
    <t>Neurosyphilis, unspecified</t>
  </si>
  <si>
    <t>F61A</t>
  </si>
  <si>
    <t>Infective Endocarditis, Major Complexity</t>
  </si>
  <si>
    <t>INFECTIVE ENDOCARDITIS, MAJC</t>
  </si>
  <si>
    <t>18288-00-00</t>
  </si>
  <si>
    <t>Administration of anaesthetic agent around coeliac plexus</t>
  </si>
  <si>
    <t>A52.7</t>
  </si>
  <si>
    <t>Other symptomatic late syphilis</t>
  </si>
  <si>
    <t>F61B</t>
  </si>
  <si>
    <t>Infective Endocarditis, Intermediate Complexity</t>
  </si>
  <si>
    <t>INFECTIVE ENDOCARDITIS, INTC</t>
  </si>
  <si>
    <t>18288-01-00</t>
  </si>
  <si>
    <t>Administration of anaesthetic agent around splanchnic nerve</t>
  </si>
  <si>
    <t>A52.8</t>
  </si>
  <si>
    <t>Late syphilis, latent</t>
  </si>
  <si>
    <t>F61C</t>
  </si>
  <si>
    <t>Infective Endocarditis, Minor Complexity</t>
  </si>
  <si>
    <t>INFECTIVE ENDOCARDITIS, MINC</t>
  </si>
  <si>
    <t>90029-00-00</t>
  </si>
  <si>
    <t>Administration of sympatholytic agent</t>
  </si>
  <si>
    <t>A52.9</t>
  </si>
  <si>
    <t>Late syphilis, unspecified</t>
  </si>
  <si>
    <t>F62A</t>
  </si>
  <si>
    <t>Heart Failure and Shock, Major Complexity</t>
  </si>
  <si>
    <t>HEART FAILURE &amp; SHOCK, MAJC</t>
  </si>
  <si>
    <t>18292-01-00</t>
  </si>
  <si>
    <t>Administration of neurolytic agent into sphenopalatine ganglion</t>
  </si>
  <si>
    <t>A53.0</t>
  </si>
  <si>
    <t>Latent syphilis, unspecified as early or late</t>
  </si>
  <si>
    <t>F62B</t>
  </si>
  <si>
    <t>Heart Failure and Shock, Minor Complexity</t>
  </si>
  <si>
    <t>HEART FAILURE &amp; SHOCK, MINC</t>
  </si>
  <si>
    <t>18292-02-00</t>
  </si>
  <si>
    <t>Administration of neurolytic agent into other sympathetic nerve</t>
  </si>
  <si>
    <t>A53.9</t>
  </si>
  <si>
    <t>Syphilis, unspecified</t>
  </si>
  <si>
    <t>F62C</t>
  </si>
  <si>
    <t>Heart Failure and Shock, Transferred &lt;5 Days</t>
  </si>
  <si>
    <t>HEART FAILURE &amp; SHOCK, TR&lt;5D</t>
  </si>
  <si>
    <t>18294-00-00</t>
  </si>
  <si>
    <t>Administration of neurolytic agent into coeliac plexus</t>
  </si>
  <si>
    <t>A54.0</t>
  </si>
  <si>
    <t>Gonococcal infection of lower genitourinary tract without periurethral or accessory gland abscess</t>
  </si>
  <si>
    <t>F63A</t>
  </si>
  <si>
    <t>Venous Thrombosis, Major Complexity</t>
  </si>
  <si>
    <t>VENOUS THROMBOSIS, MAJC</t>
  </si>
  <si>
    <t>18294-01-00</t>
  </si>
  <si>
    <t>Administration of neurolytic agent into splanchnic nerve</t>
  </si>
  <si>
    <t>A54.1</t>
  </si>
  <si>
    <t>Gonococcal infection of lower genitourinary tract with periurethral and accessory gland abscess</t>
  </si>
  <si>
    <t>F63B</t>
  </si>
  <si>
    <t>Venous Thrombosis, Minor Complexity</t>
  </si>
  <si>
    <t>VENOUS THROMBOSIS, MINC</t>
  </si>
  <si>
    <t>18296-00-00</t>
  </si>
  <si>
    <t>Administration of neurolytic agent into lumbar portion of sympathetic nervous system</t>
  </si>
  <si>
    <t>A54.2</t>
  </si>
  <si>
    <t>Gonococcal pelviperitonitis and other gonococcal genitourinary infections</t>
  </si>
  <si>
    <t>F64A</t>
  </si>
  <si>
    <t>Skin Ulcers in Circulatory Disorders, Major Complexity</t>
  </si>
  <si>
    <t>SKN ULCERS IN CIRC DIS, MAJC</t>
  </si>
  <si>
    <t>18298-00-00</t>
  </si>
  <si>
    <t>Administration of neurolytic agent into cervical portion of sympathetic nervous system</t>
  </si>
  <si>
    <t>A54.3</t>
  </si>
  <si>
    <t>Gonococcal infection of eye</t>
  </si>
  <si>
    <t>F64B</t>
  </si>
  <si>
    <t>Skin Ulcers in Circulatory Disorders, Intermediate Complexity</t>
  </si>
  <si>
    <t>SKN ULCERS IN CIRC DIS, INTC</t>
  </si>
  <si>
    <t>18298-01-00</t>
  </si>
  <si>
    <t>Administration of neurolytic agent into thoracic portion of sympathetic nervous system</t>
  </si>
  <si>
    <t>A54.4</t>
  </si>
  <si>
    <t>Gonococcal infection of musculoskeletal system</t>
  </si>
  <si>
    <t>F64C</t>
  </si>
  <si>
    <t>Skin Ulcers in Circulatory Disorders, Minor Complexity</t>
  </si>
  <si>
    <t>SKN ULCERS IN CIRC DIS, MINC</t>
  </si>
  <si>
    <t>36663-00-00</t>
  </si>
  <si>
    <t>Insertion of sacral nerve electrodes</t>
  </si>
  <si>
    <t>A54.5</t>
  </si>
  <si>
    <t>Gonococcal pharyngitis</t>
  </si>
  <si>
    <t>F65A</t>
  </si>
  <si>
    <t>Peripheral Vascular Disorders, Major Complexity</t>
  </si>
  <si>
    <t>PERIPHERAL VASCULAR DIS, MAJC</t>
  </si>
  <si>
    <t>36664-00-00</t>
  </si>
  <si>
    <t>Replacement of sacral nerve electrodes</t>
  </si>
  <si>
    <t>A54.6</t>
  </si>
  <si>
    <t>Gonococcal infection of anus and rectum</t>
  </si>
  <si>
    <t>F65B</t>
  </si>
  <si>
    <t>Peripheral Vascular Disorders, Minor Complexity</t>
  </si>
  <si>
    <t>PERIPHERAL VASCULAR DIS, MINC</t>
  </si>
  <si>
    <t>36665-00-00</t>
  </si>
  <si>
    <t>Adjustment of sacral nerve electrodes</t>
  </si>
  <si>
    <t>A54.8</t>
  </si>
  <si>
    <t>Other gonococcal infections</t>
  </si>
  <si>
    <t>F66A</t>
  </si>
  <si>
    <t>Coronary Atherosclerosis, Major Complexity</t>
  </si>
  <si>
    <t>CORONARY ATHEROSCLEROSIS, MAJC</t>
  </si>
  <si>
    <t>36667-00-00</t>
  </si>
  <si>
    <t>Removal of sacral nerve electrodes</t>
  </si>
  <si>
    <t>A54.9</t>
  </si>
  <si>
    <t>Gonococcal infection, unspecified</t>
  </si>
  <si>
    <t>F66B</t>
  </si>
  <si>
    <t>Coronary Atherosclerosis, Minor Complexity</t>
  </si>
  <si>
    <t>CORONARY ATHEROSCLEROSIS, MINC</t>
  </si>
  <si>
    <t>39131-01-00</t>
  </si>
  <si>
    <t>Adjustment of other peripheral nerve electrodes</t>
  </si>
  <si>
    <t>A55</t>
  </si>
  <si>
    <t>Chlamydial lymphogranuloma (venereum)</t>
  </si>
  <si>
    <t>F67A</t>
  </si>
  <si>
    <t>Hypertension, Major Complexity</t>
  </si>
  <si>
    <t>HYPERTENSION, MAJC</t>
  </si>
  <si>
    <t>39136-02-00</t>
  </si>
  <si>
    <t>Removal of other peripheral nerve electrodes</t>
  </si>
  <si>
    <t>A56.0</t>
  </si>
  <si>
    <t>Chlamydial infection of lower genitourinary tract</t>
  </si>
  <si>
    <t>F67B</t>
  </si>
  <si>
    <t>Hypertension, Minor Complexity</t>
  </si>
  <si>
    <t>HYPERTENSION, MINC</t>
  </si>
  <si>
    <t>39137-01-00</t>
  </si>
  <si>
    <t>Replacement of other peripheral nerve electrodes</t>
  </si>
  <si>
    <t>A56.1</t>
  </si>
  <si>
    <t>Chlamydial infection of pelviperitoneum and other genitourinary organs</t>
  </si>
  <si>
    <t>F68Z</t>
  </si>
  <si>
    <t>Congenital Heart Disease</t>
  </si>
  <si>
    <t>CONGENITAL HEART DISEASE</t>
  </si>
  <si>
    <t>39138-00-00</t>
  </si>
  <si>
    <t>Insertion of other peripheral nerve electrodes</t>
  </si>
  <si>
    <t>A56.2</t>
  </si>
  <si>
    <t>Chlamydial infection of genitourinary tract, unspecified</t>
  </si>
  <si>
    <t>F69A</t>
  </si>
  <si>
    <t>Valvular Disorders, Major Complexity</t>
  </si>
  <si>
    <t>VALVULAR DISORDERS, MAJC</t>
  </si>
  <si>
    <t>39333-00-00</t>
  </si>
  <si>
    <t>Exploration of brachial plexus</t>
  </si>
  <si>
    <t>A56.3</t>
  </si>
  <si>
    <t>Chlamydial infection of anus and rectum</t>
  </si>
  <si>
    <t>F69B</t>
  </si>
  <si>
    <t>Valvular Disorders, Minor Complexity</t>
  </si>
  <si>
    <t>VALVULAR DISORDERS, MINC</t>
  </si>
  <si>
    <t>42548-00-00</t>
  </si>
  <si>
    <t>Incision of optic nerve meninges</t>
  </si>
  <si>
    <t>A56.4</t>
  </si>
  <si>
    <t>Chlamydial infection of pharynx</t>
  </si>
  <si>
    <t>F72A</t>
  </si>
  <si>
    <t>Unstable Angina, Major Complexity</t>
  </si>
  <si>
    <t>UNSTABLE ANGINA, MAJC</t>
  </si>
  <si>
    <t>39109-00-00</t>
  </si>
  <si>
    <t>Trigeminal gangliotomy by radiofrequency</t>
  </si>
  <si>
    <t>A56.8</t>
  </si>
  <si>
    <t>Sexually transmitted chlamydial infection of other sites</t>
  </si>
  <si>
    <t>F72B</t>
  </si>
  <si>
    <t>Unstable Angina, Minor Complexity</t>
  </si>
  <si>
    <t>UNSTABLE ANGINA, MINC</t>
  </si>
  <si>
    <t>39109-01-00</t>
  </si>
  <si>
    <t>Trigeminal gangliotomy by balloon compression</t>
  </si>
  <si>
    <t>A57</t>
  </si>
  <si>
    <t>Chancroid</t>
  </si>
  <si>
    <t>F73A</t>
  </si>
  <si>
    <t>Syncope and Collapse, Major Complexity</t>
  </si>
  <si>
    <t>SYNCOPE &amp; COLLAPSE, MAJC</t>
  </si>
  <si>
    <t>39109-02-00</t>
  </si>
  <si>
    <t>Trigeminal gangliotomy by injection</t>
  </si>
  <si>
    <t>A58</t>
  </si>
  <si>
    <t>Granuloma inguinale</t>
  </si>
  <si>
    <t>F73B</t>
  </si>
  <si>
    <t>Syncope and Collapse, Minor Complexity</t>
  </si>
  <si>
    <t>SYNCOPE &amp; COLLAPSE, MINC</t>
  </si>
  <si>
    <t>39115-00-00</t>
  </si>
  <si>
    <t>Percutaneous neurotomy of primary posterior rami of spinal nerve</t>
  </si>
  <si>
    <t>A59.0</t>
  </si>
  <si>
    <t>Urogenital trichomoniasis</t>
  </si>
  <si>
    <t>F74A</t>
  </si>
  <si>
    <t>Chest Pain, Major Complexity</t>
  </si>
  <si>
    <t>CHEST PAIN, MAJC</t>
  </si>
  <si>
    <t>39118-00-00</t>
  </si>
  <si>
    <t>Percutaneous neurotomy for facet joint denervation by radiofrequency</t>
  </si>
  <si>
    <t>A59.8</t>
  </si>
  <si>
    <t>Trichomoniasis of other sites</t>
  </si>
  <si>
    <t>F74B</t>
  </si>
  <si>
    <t>Chest Pain, Minor Complexity</t>
  </si>
  <si>
    <t>CHEST PAIN, MINC</t>
  </si>
  <si>
    <t>39118-01-00</t>
  </si>
  <si>
    <t>Percutaneous neurotomy for facet joint denervation by cryoprobe</t>
  </si>
  <si>
    <t>A59.9</t>
  </si>
  <si>
    <t>Trichomoniasis, unspecified</t>
  </si>
  <si>
    <t>F75A</t>
  </si>
  <si>
    <t>Other Circulatory Disorders, Major Complexity</t>
  </si>
  <si>
    <t>OTHER CIRCULATORY DIS, MAJC</t>
  </si>
  <si>
    <t>39323-00-00</t>
  </si>
  <si>
    <t>Other percutaneous neurotomy by radiofrequency</t>
  </si>
  <si>
    <t>A60.0</t>
  </si>
  <si>
    <t>Herpesviral infection of genitalia and urogenital tract</t>
  </si>
  <si>
    <t>F75B</t>
  </si>
  <si>
    <t>Other Circulatory Disorders, Intermediate Complexity</t>
  </si>
  <si>
    <t>OTHER CIRCULATORY DIS, INTC</t>
  </si>
  <si>
    <t>39323-01-00</t>
  </si>
  <si>
    <t>Other percutaneous neurotomy by cryoprobe</t>
  </si>
  <si>
    <t>A60.1</t>
  </si>
  <si>
    <t>Herpesviral infection of perianal skin and rectum</t>
  </si>
  <si>
    <t>F75C</t>
  </si>
  <si>
    <t>Other Circulatory Disorders, Minor Complexity</t>
  </si>
  <si>
    <t>OTHER CIRCULATORY DIS, MINC</t>
  </si>
  <si>
    <t>39106-00-00</t>
  </si>
  <si>
    <t>Division of intracranial trigeminal nerve</t>
  </si>
  <si>
    <t>A60.9</t>
  </si>
  <si>
    <t>Anogenital herpesviral infection, unspecified</t>
  </si>
  <si>
    <t>F76A</t>
  </si>
  <si>
    <t>Arrhythmia, Cardiac Arrest and Conduction Disorders, Major Complexity</t>
  </si>
  <si>
    <t>ARRHY,CARD ARRST&amp;COND DIS,MAJC</t>
  </si>
  <si>
    <t>39327-03-00</t>
  </si>
  <si>
    <t>Division of other intracranial nerve</t>
  </si>
  <si>
    <t>A63.00</t>
  </si>
  <si>
    <t>Anogenital (venereal) warts, unspecified site</t>
  </si>
  <si>
    <t>F76B</t>
  </si>
  <si>
    <t>Arrhythmia, Cardiac Arrest and Conduction Disorders, Minor Complexity</t>
  </si>
  <si>
    <t>ARRHY,CARD ARRST&amp;COND DIS,MINC</t>
  </si>
  <si>
    <t>39500-00-00</t>
  </si>
  <si>
    <t>Intracranial section of vestibular nerve</t>
  </si>
  <si>
    <t>A63.01</t>
  </si>
  <si>
    <t>Perianal (venereal) warts</t>
  </si>
  <si>
    <t>G01A</t>
  </si>
  <si>
    <t>Rectal Resection, Major Complexity</t>
  </si>
  <si>
    <t>RECTAL RESECTION, MAJC</t>
  </si>
  <si>
    <t>39324-01-00</t>
  </si>
  <si>
    <t>Open neurotomy of superficial peripheral nerve</t>
  </si>
  <si>
    <t>A63.02</t>
  </si>
  <si>
    <t>Cervical (venereal) warts</t>
  </si>
  <si>
    <t>G01B</t>
  </si>
  <si>
    <t>Rectal Resection, Intermediate Complexity</t>
  </si>
  <si>
    <t>RECTAL RESECTION, INTC</t>
  </si>
  <si>
    <t>39327-01-00</t>
  </si>
  <si>
    <t>Open neurotomy of deep peripheral nerve</t>
  </si>
  <si>
    <t>A63.03</t>
  </si>
  <si>
    <t>Urethral (venereal) warts</t>
  </si>
  <si>
    <t>G01C</t>
  </si>
  <si>
    <t>Rectal Resection, Minor Complexity</t>
  </si>
  <si>
    <t>RECTAL RESECTION, MINC</t>
  </si>
  <si>
    <t>39112-00-00</t>
  </si>
  <si>
    <t>Intracranial decompression of other cranial nerve</t>
  </si>
  <si>
    <t>A63.04</t>
  </si>
  <si>
    <t>Vaginal (venereal) warts</t>
  </si>
  <si>
    <t>G02A</t>
  </si>
  <si>
    <t>Major Small and Large Bowel Procedures, Major Complexity</t>
  </si>
  <si>
    <t>MJR SMALL&amp;LARGE BOWEL PR, MAJC</t>
  </si>
  <si>
    <t>41569-00-00</t>
  </si>
  <si>
    <t>Intracranial decompression of facial nerve</t>
  </si>
  <si>
    <t>A63.05</t>
  </si>
  <si>
    <t>Vulval (venereal) warts</t>
  </si>
  <si>
    <t>G02B</t>
  </si>
  <si>
    <t>Major Small and Large Bowel Procedures, Intermediate Complexity</t>
  </si>
  <si>
    <t>MJR SMALL&amp;LARGE BOWEL PR, INTC</t>
  </si>
  <si>
    <t>39330-01-01</t>
  </si>
  <si>
    <t>Release of tarsal tunnel, unilateral</t>
  </si>
  <si>
    <t>A63.06</t>
  </si>
  <si>
    <t>Penile (venereal) warts</t>
  </si>
  <si>
    <t>G02C</t>
  </si>
  <si>
    <t>Major Small and Large Bowel Procedures, Minor Complexity</t>
  </si>
  <si>
    <t>MJR SMALL&amp;LARGE BOWEL PR, MINC</t>
  </si>
  <si>
    <t>39330-01-02</t>
  </si>
  <si>
    <t>Release of tarsal tunnel, bilateral</t>
  </si>
  <si>
    <t>A63.07</t>
  </si>
  <si>
    <t>Scrotal (venereal) warts</t>
  </si>
  <si>
    <t>G03A</t>
  </si>
  <si>
    <t>Stomach, Oesophageal and Duodenal Procedures, Major Complexity</t>
  </si>
  <si>
    <t>STOMCH,OESHPGL&amp;DUODNL PR, MAJC</t>
  </si>
  <si>
    <t>39331-00-01</t>
  </si>
  <si>
    <t>Endoscopic release of carpal tunnel, unilateral</t>
  </si>
  <si>
    <t>A63.09</t>
  </si>
  <si>
    <t>Anogenital (venereal) warts, other site</t>
  </si>
  <si>
    <t>G03B</t>
  </si>
  <si>
    <t>Stomach, Oesophageal and Duodenal Procedures, Intermediate Complexity</t>
  </si>
  <si>
    <t>STOMCH,OESHPGL&amp;DUODNL PR, INTC</t>
  </si>
  <si>
    <t>39331-00-02</t>
  </si>
  <si>
    <t>Endoscopic release of carpal tunnel, bilateral</t>
  </si>
  <si>
    <t>A63.8</t>
  </si>
  <si>
    <t>Other specified predominantly sexually transmitted diseases</t>
  </si>
  <si>
    <t>G03C</t>
  </si>
  <si>
    <t>Stomach, Oesophageal and Duodenal Procedures, Minor Complexity</t>
  </si>
  <si>
    <t>STOMCH,OESHPGL&amp;DUODNL PR, MINC</t>
  </si>
  <si>
    <t>39331-01-01</t>
  </si>
  <si>
    <t>Release of carpal tunnel, unilateral</t>
  </si>
  <si>
    <t>A64</t>
  </si>
  <si>
    <t>Unspecified sexually transmitted disease</t>
  </si>
  <si>
    <t>G04A</t>
  </si>
  <si>
    <t>Peritoneal Adhesiolysis, Major Complexity</t>
  </si>
  <si>
    <t>PERITONEAL ADHESOLYSIS, MAJC</t>
  </si>
  <si>
    <t>39331-01-02</t>
  </si>
  <si>
    <t>Release of carpal tunnel, bilateral</t>
  </si>
  <si>
    <t>A65</t>
  </si>
  <si>
    <t>Nonvenereal syphilis</t>
  </si>
  <si>
    <t>G04B</t>
  </si>
  <si>
    <t>Peritoneal Adhesiolysis, Intermediate Complexity</t>
  </si>
  <si>
    <t>PERITONEAL ADHESOLYSIS, INTC</t>
  </si>
  <si>
    <t>39312-00-00</t>
  </si>
  <si>
    <t>Open neurolysis of interfascicular peripheral nerve trunk</t>
  </si>
  <si>
    <t>A66.0</t>
  </si>
  <si>
    <t>Initial lesions of yaws</t>
  </si>
  <si>
    <t>G04C</t>
  </si>
  <si>
    <t>Peritoneal Adhesiolysis, Minor Complexity</t>
  </si>
  <si>
    <t>PERITONEAL ADHESOLYSIS, MINC</t>
  </si>
  <si>
    <t>39330-00-00</t>
  </si>
  <si>
    <t>Open neurolysis of peripheral nerve, not elsewhere classified</t>
  </si>
  <si>
    <t>A66.1</t>
  </si>
  <si>
    <t>Multiple papillomata and wet crab yaws</t>
  </si>
  <si>
    <t>G05A</t>
  </si>
  <si>
    <t>Minor Small and Large Bowel Procedures, Major Complexity</t>
  </si>
  <si>
    <t>MNR SMALL&amp;LARGE BOWEL PR, MAJC</t>
  </si>
  <si>
    <t>52824-00-00</t>
  </si>
  <si>
    <t>Cryotherapy to peripheral branches of trigeminal nerve</t>
  </si>
  <si>
    <t>A66.2</t>
  </si>
  <si>
    <t>Other early skin lesions of yaws</t>
  </si>
  <si>
    <t>G05B</t>
  </si>
  <si>
    <t>Minor Small and Large Bowel Procedures, Minor Complexity</t>
  </si>
  <si>
    <t>MNR SMALL&amp;LARGE BOWEL PR, MINC</t>
  </si>
  <si>
    <t>90013-00-00</t>
  </si>
  <si>
    <t>Biopsy of nerve</t>
  </si>
  <si>
    <t>A66.3</t>
  </si>
  <si>
    <t>Hyperkeratosis of yaws</t>
  </si>
  <si>
    <t>G06Z</t>
  </si>
  <si>
    <t>Pyloromyotomy</t>
  </si>
  <si>
    <t>PYLOROMYOTOMY</t>
  </si>
  <si>
    <t>39324-02-00</t>
  </si>
  <si>
    <t>Removal of lesion from superficial peripheral nerve</t>
  </si>
  <si>
    <t>A66.4</t>
  </si>
  <si>
    <t>Gummata and ulcers of yaws</t>
  </si>
  <si>
    <t>G07A</t>
  </si>
  <si>
    <t>Appendicectomy, Major Complexity</t>
  </si>
  <si>
    <t>APPENDICECTOMY, MAJC</t>
  </si>
  <si>
    <t>39327-02-00</t>
  </si>
  <si>
    <t>Removal of lesion from deep peripheral nerve</t>
  </si>
  <si>
    <t>A66.5</t>
  </si>
  <si>
    <t>Gangosa</t>
  </si>
  <si>
    <t>G07B</t>
  </si>
  <si>
    <t>Appendicectomy, Minor Complexity</t>
  </si>
  <si>
    <t>APPENDICECTOMY, MINC</t>
  </si>
  <si>
    <t>43987-02-00</t>
  </si>
  <si>
    <t>Excision of neuroblastoma, not elsewhere classified</t>
  </si>
  <si>
    <t>A66.6</t>
  </si>
  <si>
    <t>Bone and joint lesions of yaws</t>
  </si>
  <si>
    <t>G10A</t>
  </si>
  <si>
    <t>Hernia Procedures, Major Complexity</t>
  </si>
  <si>
    <t>HERNIA PROCEDURES, MAJC</t>
  </si>
  <si>
    <t>35000-00-00</t>
  </si>
  <si>
    <t>Lumbar surgical sympathectomy</t>
  </si>
  <si>
    <t>A66.7</t>
  </si>
  <si>
    <t>Other manifestations of yaws</t>
  </si>
  <si>
    <t>G10B</t>
  </si>
  <si>
    <t>Hernia Procedures, Minor Complexity</t>
  </si>
  <si>
    <t>HERNIA PROCEDURES, MINC</t>
  </si>
  <si>
    <t>35003-00-00</t>
  </si>
  <si>
    <t>Cervical surgical sympathectomy</t>
  </si>
  <si>
    <t>A66.8</t>
  </si>
  <si>
    <t>Latent yaws</t>
  </si>
  <si>
    <t>G11A</t>
  </si>
  <si>
    <t>Anal and Stomal Procedures, Major Complexity</t>
  </si>
  <si>
    <t>ANAL &amp; STOMAL PROCEDURES, MAJC</t>
  </si>
  <si>
    <t>35003-01-00</t>
  </si>
  <si>
    <t>Thoracic surgical sympathectomy</t>
  </si>
  <si>
    <t>A66.9</t>
  </si>
  <si>
    <t>Yaws, unspecified</t>
  </si>
  <si>
    <t>G11B</t>
  </si>
  <si>
    <t>Anal and Stomal Procedures, Minor Complexity</t>
  </si>
  <si>
    <t>ANAL &amp; STOMAL PROCEDURES, MINC</t>
  </si>
  <si>
    <t>35012-00-00</t>
  </si>
  <si>
    <t>Sacral surgical sympathectomy</t>
  </si>
  <si>
    <t>A67.0</t>
  </si>
  <si>
    <t>Primary lesions of pinta</t>
  </si>
  <si>
    <t>G12A</t>
  </si>
  <si>
    <t>Other Digestive System GIs, Major Complexity</t>
  </si>
  <si>
    <t>OTH DIGESTIVE SYS GI, MAJC</t>
  </si>
  <si>
    <t>90014-00-00</t>
  </si>
  <si>
    <t>Other surgical sympathectomy</t>
  </si>
  <si>
    <t>A67.1</t>
  </si>
  <si>
    <t>Intermediate lesions of pinta</t>
  </si>
  <si>
    <t>G12B</t>
  </si>
  <si>
    <t>Other Digestive System GIs, Intermediate Complexity</t>
  </si>
  <si>
    <t>OTH DIGESTIVE SYS GI, INTC</t>
  </si>
  <si>
    <t>39324-00-00</t>
  </si>
  <si>
    <t>Neurectomy of superficial peripheral nerve</t>
  </si>
  <si>
    <t>A67.2</t>
  </si>
  <si>
    <t>Late lesions of pinta</t>
  </si>
  <si>
    <t>G12C</t>
  </si>
  <si>
    <t>Other Digestive System GIs, Minor Complexity</t>
  </si>
  <si>
    <t>OTH DIGESTIVE SYS GI, MINC</t>
  </si>
  <si>
    <t>39324-00-10</t>
  </si>
  <si>
    <t>Transection/avulsion of infraorbital nerve</t>
  </si>
  <si>
    <t>A67.3</t>
  </si>
  <si>
    <t>Mixed lesions of pinta</t>
  </si>
  <si>
    <t>G46A</t>
  </si>
  <si>
    <t>Complex Endoscopy, Major Complexity</t>
  </si>
  <si>
    <t>COMPLEX ENDOSCOPY, MAJC</t>
  </si>
  <si>
    <t>39324-00-20</t>
  </si>
  <si>
    <t>Transection/avulsion of mental nerve</t>
  </si>
  <si>
    <t>A67.9</t>
  </si>
  <si>
    <t>Pinta, unspecified</t>
  </si>
  <si>
    <t>G46B</t>
  </si>
  <si>
    <t>Complex Endoscopy, Minor Complexity</t>
  </si>
  <si>
    <t>COMPLEX ENDOSCOPY, MINC</t>
  </si>
  <si>
    <t>39324-00-30</t>
  </si>
  <si>
    <t>Transection/avulsion of inferior alveolar nerve (osteotomy)</t>
  </si>
  <si>
    <t>A68.0</t>
  </si>
  <si>
    <t>Louse-borne relapsing fever</t>
  </si>
  <si>
    <t>G47A</t>
  </si>
  <si>
    <t>Gastroscopy, Major Complexity</t>
  </si>
  <si>
    <t>GASTROSCOPY, MAJC</t>
  </si>
  <si>
    <t>39327-00-00</t>
  </si>
  <si>
    <t>Neurectomy of deep peripheral nerve</t>
  </si>
  <si>
    <t>A68.1</t>
  </si>
  <si>
    <t>Tick-borne relapsing fever</t>
  </si>
  <si>
    <t>G47B</t>
  </si>
  <si>
    <t>Gastroscopy, Intermediate Complexity</t>
  </si>
  <si>
    <t>GASTROSCOPY&amp;COLONOSCOPY, INTC</t>
  </si>
  <si>
    <t>39327-04-00</t>
  </si>
  <si>
    <t>Neurectomy of intracranial nerve</t>
  </si>
  <si>
    <t>A68.9</t>
  </si>
  <si>
    <t>Relapsing fever, unspecified</t>
  </si>
  <si>
    <t>G47C</t>
  </si>
  <si>
    <t>Gastroscopy, Minor Complexity</t>
  </si>
  <si>
    <t>GASTROSCOPY, MINC</t>
  </si>
  <si>
    <t>39300-00-00</t>
  </si>
  <si>
    <t>Primary repair of nerve</t>
  </si>
  <si>
    <t>A69.0</t>
  </si>
  <si>
    <t>Necrotising ulcerative stomatitis</t>
  </si>
  <si>
    <t>G48A</t>
  </si>
  <si>
    <t>Colonoscopy, Major Complexity</t>
  </si>
  <si>
    <t>COLONOSCOPY, MAJC</t>
  </si>
  <si>
    <t>39300-00-10</t>
  </si>
  <si>
    <t>Lingual nerve suture</t>
  </si>
  <si>
    <t>A69.1</t>
  </si>
  <si>
    <t>Other Vincent's infections</t>
  </si>
  <si>
    <t>G48B</t>
  </si>
  <si>
    <t>Colonoscopy, Minor Complexity</t>
  </si>
  <si>
    <t>COLONOSCOPY, MINC</t>
  </si>
  <si>
    <t>39300-00-20</t>
  </si>
  <si>
    <t>Inferior alveolar nerve suture</t>
  </si>
  <si>
    <t>A69.2</t>
  </si>
  <si>
    <t>Lyme disease</t>
  </si>
  <si>
    <t>G60A</t>
  </si>
  <si>
    <t>Digestive Malignancy, Major Complexity</t>
  </si>
  <si>
    <t>DIGESTIVE MALIGNANCY, MAJC</t>
  </si>
  <si>
    <t>39306-00-00</t>
  </si>
  <si>
    <t>Primary repair of nerve trunk</t>
  </si>
  <si>
    <t>A69.8</t>
  </si>
  <si>
    <t>Other specified spirochaetal infections</t>
  </si>
  <si>
    <t>G60B</t>
  </si>
  <si>
    <t>Digestive Malignancy, Minor Complexity</t>
  </si>
  <si>
    <t>DIGESTIVE MALIGNANCY, MINC</t>
  </si>
  <si>
    <t>39315-00-00</t>
  </si>
  <si>
    <t>Nerve graft to nerve trunk</t>
  </si>
  <si>
    <t>A69.9</t>
  </si>
  <si>
    <t>Spirochaetal infection, unspecified</t>
  </si>
  <si>
    <t>G61A</t>
  </si>
  <si>
    <t>Gastrointestinal Haemorrhage, Major Complexity</t>
  </si>
  <si>
    <t>GASTROINT HAEMORRHAGE, MAJC</t>
  </si>
  <si>
    <t>39318-00-00</t>
  </si>
  <si>
    <t>Nerve graft</t>
  </si>
  <si>
    <t>A70</t>
  </si>
  <si>
    <t>Chlamydia psittaci infection</t>
  </si>
  <si>
    <t>G61B</t>
  </si>
  <si>
    <t>Gastrointestinal Haemorrhage, Minor Complexity</t>
  </si>
  <si>
    <t>GASTROINT HAEMORRHAGE, MINC</t>
  </si>
  <si>
    <t>39321-00-00</t>
  </si>
  <si>
    <t>Transposition of nerve</t>
  </si>
  <si>
    <t>A71.0</t>
  </si>
  <si>
    <t>Initial stage of trachoma</t>
  </si>
  <si>
    <t>G64A</t>
  </si>
  <si>
    <t>Inflammatory Bowel Disease, Major Complexity</t>
  </si>
  <si>
    <t>INFLAM BOWEL DISEASE, MAJC</t>
  </si>
  <si>
    <t>39503-00-00</t>
  </si>
  <si>
    <t>Anastomosis of faciohypoglossal nerve</t>
  </si>
  <si>
    <t>A71.1</t>
  </si>
  <si>
    <t>Active stage of trachoma</t>
  </si>
  <si>
    <t>G64B</t>
  </si>
  <si>
    <t>Inflammatory Bowel Disease, Minor Complexity</t>
  </si>
  <si>
    <t>INFLAM BOWEL DISEASE, MINC</t>
  </si>
  <si>
    <t>39503-01-00</t>
  </si>
  <si>
    <t>Anastomosis of facio-accessory nerve</t>
  </si>
  <si>
    <t>A71.9</t>
  </si>
  <si>
    <t>Trachoma, unspecified</t>
  </si>
  <si>
    <t>G65A</t>
  </si>
  <si>
    <t>Gastrointestinal Obstruction, Major Complexity</t>
  </si>
  <si>
    <t>GASTROINT OBSTRUCTION, MAJC</t>
  </si>
  <si>
    <t>39303-00-00</t>
  </si>
  <si>
    <t>Secondary repair of nerve</t>
  </si>
  <si>
    <t>A74.0</t>
  </si>
  <si>
    <t>Chlamydial conjunctivitis</t>
  </si>
  <si>
    <t>G65B</t>
  </si>
  <si>
    <t>Gastrointestinal Obstruction, Minor Complexity</t>
  </si>
  <si>
    <t>GASTROINT OBSTRUCTION, MINC</t>
  </si>
  <si>
    <t>39309-00-00</t>
  </si>
  <si>
    <t>Secondary repair of nerve trunk</t>
  </si>
  <si>
    <t>A74.8</t>
  </si>
  <si>
    <t>Other chlamydial diseases</t>
  </si>
  <si>
    <t>G66A</t>
  </si>
  <si>
    <t>Abdominal Pain and Mesenteric Adenitis, Major Complexity</t>
  </si>
  <si>
    <t>ABDMNL PAIN/MESENT ADNTS, MAJC</t>
  </si>
  <si>
    <t>35006-00-00</t>
  </si>
  <si>
    <t>Cervical surgical sympathectomy, re-operation</t>
  </si>
  <si>
    <t>A74.9</t>
  </si>
  <si>
    <t>Chlamydial infection, unspecified</t>
  </si>
  <si>
    <t>G66B</t>
  </si>
  <si>
    <t>Abdominal Pain and Mesenteric Adenitis, Minor Complexity</t>
  </si>
  <si>
    <t>ABDMNL PAIN/MESENT ADNTS, MINC</t>
  </si>
  <si>
    <t>35006-01-00</t>
  </si>
  <si>
    <t>Thoracic surgical sympathectomy, re-operation</t>
  </si>
  <si>
    <t>A75.0</t>
  </si>
  <si>
    <t>Epidemic louse-borne typhus fever due to Rickettsia prowazekii</t>
  </si>
  <si>
    <t>G67A</t>
  </si>
  <si>
    <t>Oesophagitis and Gastroenteritis, Major Complexity</t>
  </si>
  <si>
    <t>OESOPHS &amp; GASTROENTS, MAJC</t>
  </si>
  <si>
    <t>35009-00-00</t>
  </si>
  <si>
    <t>Lumbar surgical sympathectomy, re-operation</t>
  </si>
  <si>
    <t>A75.1</t>
  </si>
  <si>
    <t>Recrudescent typhus [Brill's disease]</t>
  </si>
  <si>
    <t>G67B</t>
  </si>
  <si>
    <t>Oesophagitis and Gastroenteritis, Minor Complexity</t>
  </si>
  <si>
    <t>OESOPHS &amp; GASTROENTS, MINC</t>
  </si>
  <si>
    <t>35009-01-00</t>
  </si>
  <si>
    <t>Sacral surgical sympathectomy, re-operation</t>
  </si>
  <si>
    <t>A75.2</t>
  </si>
  <si>
    <t>Typhus fever due to Rickettsia typhi</t>
  </si>
  <si>
    <t>G70A</t>
  </si>
  <si>
    <t>Other Digestive System Disorders, Major Complexity</t>
  </si>
  <si>
    <t>OTHER DIGESTIVE SYS DIS, MAJC</t>
  </si>
  <si>
    <t>90015-00-00</t>
  </si>
  <si>
    <t>Unlisted surgical sympathectomy, re-operation</t>
  </si>
  <si>
    <t>A75.3</t>
  </si>
  <si>
    <t>Typhus fever due to Rickettsia tsutsugamushi</t>
  </si>
  <si>
    <t>G70B</t>
  </si>
  <si>
    <t>Other Digestive System Disorders, Intermediate Complexity</t>
  </si>
  <si>
    <t>OTHER DIGESTIVE SYS DIS, INTC</t>
  </si>
  <si>
    <t>90016-00-00</t>
  </si>
  <si>
    <t>Unlisted diagnostic procedures on nerves</t>
  </si>
  <si>
    <t>A75.9</t>
  </si>
  <si>
    <t>Typhus fever, unspecified</t>
  </si>
  <si>
    <t>G70C</t>
  </si>
  <si>
    <t>Other Digestive System Disorders, Minor Complexity</t>
  </si>
  <si>
    <t>OTHER DIGESTIVE SYS DIS, MINC</t>
  </si>
  <si>
    <t>90016-00-10</t>
  </si>
  <si>
    <t>Diagnostic blocks</t>
  </si>
  <si>
    <t>A77.0</t>
  </si>
  <si>
    <t>Spotted fever due to Rickettsia rickettsii</t>
  </si>
  <si>
    <t>H01A</t>
  </si>
  <si>
    <t>Pancreas, Liver and Shunt Procedures, Major Complexity</t>
  </si>
  <si>
    <t>PANCREAS,LIVER&amp;SHUNT PR, MAJC</t>
  </si>
  <si>
    <t>90016-01-00</t>
  </si>
  <si>
    <t>Unlisted procedure on nerves</t>
  </si>
  <si>
    <t>A77.1</t>
  </si>
  <si>
    <t>Spotted fever due to Rickettsia conorii</t>
  </si>
  <si>
    <t>H01B</t>
  </si>
  <si>
    <t>Pancreas, Liver and Shunt Procedures, Intermediate Complexity</t>
  </si>
  <si>
    <t>PANCREAS,LIVER&amp;SHUNT PR, INTC</t>
  </si>
  <si>
    <t>90016-01-10</t>
  </si>
  <si>
    <t>Microdissection and/or microrepair of nerve</t>
  </si>
  <si>
    <t>A77.2</t>
  </si>
  <si>
    <t>Spotted fever due to Rickettsia siberica</t>
  </si>
  <si>
    <t>H01C</t>
  </si>
  <si>
    <t>Pancreas, Liver and Shunt Procedures, Minor Complexity</t>
  </si>
  <si>
    <t>PANCREAS,LIVER&amp;SHUNT PR, MINC</t>
  </si>
  <si>
    <t>90047-00-00</t>
  </si>
  <si>
    <t>Aspiration of thyroid</t>
  </si>
  <si>
    <t>A77.3</t>
  </si>
  <si>
    <t>Spotted fever due to Rickettsia australis</t>
  </si>
  <si>
    <t>H02A</t>
  </si>
  <si>
    <t>Major Biliary Tract Procedures, Major Complexity</t>
  </si>
  <si>
    <t>MJR BILIARY TRACT PR, MAJC</t>
  </si>
  <si>
    <t>90047-01-00</t>
  </si>
  <si>
    <t>Incision of thyroid</t>
  </si>
  <si>
    <t>A77.8</t>
  </si>
  <si>
    <t>Other spotted fevers</t>
  </si>
  <si>
    <t>H02B</t>
  </si>
  <si>
    <t>Major Biliary Tract Procedures, Intermediate Complexity</t>
  </si>
  <si>
    <t>MJR BILIARY TRACT PR, INTC</t>
  </si>
  <si>
    <t>90047-02-00</t>
  </si>
  <si>
    <t>Re-opening of wound of thyroid</t>
  </si>
  <si>
    <t>A77.9</t>
  </si>
  <si>
    <t>Spotted fever, unspecified</t>
  </si>
  <si>
    <t>H02C</t>
  </si>
  <si>
    <t>Major Biliary Tract Procedures, Minor Complexity</t>
  </si>
  <si>
    <t>MJR BILIARY TRACT PR, MINC</t>
  </si>
  <si>
    <t>30075-02-00</t>
  </si>
  <si>
    <t>Biopsy of parathyroid glands</t>
  </si>
  <si>
    <t>A78</t>
  </si>
  <si>
    <t>Q fever</t>
  </si>
  <si>
    <t>H05A</t>
  </si>
  <si>
    <t>Hepatobiliary Diagnostic Procedures, Major Complexity</t>
  </si>
  <si>
    <t>HEPATOBILIARY DIAG PR, MAJC</t>
  </si>
  <si>
    <t>30075-03-00</t>
  </si>
  <si>
    <t>Biopsy of thyroid gland</t>
  </si>
  <si>
    <t>A79.0</t>
  </si>
  <si>
    <t>Trench fever</t>
  </si>
  <si>
    <t>H05B</t>
  </si>
  <si>
    <t>Hepatobiliary Diagnostic Procedures, Intermediate Complexity</t>
  </si>
  <si>
    <t>HEPATOBILIARY DIAG PR, INTC</t>
  </si>
  <si>
    <t>30094-01-00</t>
  </si>
  <si>
    <t>Percutaneous [needle] biopsy of parathyroid glands</t>
  </si>
  <si>
    <t>A79.1</t>
  </si>
  <si>
    <t>Rickettsialpox due to Rickettsia akari</t>
  </si>
  <si>
    <t>H05C</t>
  </si>
  <si>
    <t>Hepatobiliary Diagnostic Procedures, Minor Complexity</t>
  </si>
  <si>
    <t>HEPATOBILIARY DIAG PR, MINC</t>
  </si>
  <si>
    <t>30094-10-00</t>
  </si>
  <si>
    <t>Percutaneous [needle] biopsy of thyroid gland</t>
  </si>
  <si>
    <t>A79.8</t>
  </si>
  <si>
    <t>Other specified rickettsioses</t>
  </si>
  <si>
    <t>H06A</t>
  </si>
  <si>
    <t>Other Hepatobiliary and Pancreas GIs, Major Complexity</t>
  </si>
  <si>
    <t>OTH HEPTOBILRY&amp;PANCRS GI, MAJC</t>
  </si>
  <si>
    <t>30315-00-00</t>
  </si>
  <si>
    <t>Subtotal parathyroidectomy</t>
  </si>
  <si>
    <t>A79.9</t>
  </si>
  <si>
    <t>Rickettsiosis, unspecified</t>
  </si>
  <si>
    <t>H06B</t>
  </si>
  <si>
    <t>Other Hepatobiliary and Pancreas GIs, Intermediate Complexity</t>
  </si>
  <si>
    <t>OTH HEPTOBILRY&amp;PANCRS GI, INTC</t>
  </si>
  <si>
    <t>30315-01-00</t>
  </si>
  <si>
    <t>Total parathyroidectomy</t>
  </si>
  <si>
    <t>A80.0</t>
  </si>
  <si>
    <t>Acute paralytic poliomyelitis, vaccine-associated</t>
  </si>
  <si>
    <t>H06C</t>
  </si>
  <si>
    <t>Other Hepatobiliary and Pancreas GIs, Minor Complexity</t>
  </si>
  <si>
    <t>OTH HEPTOBILRY&amp;PANCRS GI, MINC</t>
  </si>
  <si>
    <t>30296-01-00</t>
  </si>
  <si>
    <t>Total thyroidectomy</t>
  </si>
  <si>
    <t>A80.1</t>
  </si>
  <si>
    <t>Acute paralytic poliomyelitis, wild virus, imported</t>
  </si>
  <si>
    <t>H07A</t>
  </si>
  <si>
    <t>Open Cholecystectomy, Major Complexity</t>
  </si>
  <si>
    <t>OPEN CHOLECYSTECTOMY, MAJC</t>
  </si>
  <si>
    <t>30297-02-00</t>
  </si>
  <si>
    <t>Thyroidectomy following previous thyroid surgery</t>
  </si>
  <si>
    <t>A80.2</t>
  </si>
  <si>
    <t>Acute paralytic poliomyelitis, wild virus, indigenous</t>
  </si>
  <si>
    <t>H07B</t>
  </si>
  <si>
    <t>Open Cholecystectomy, Intermediate Complexity</t>
  </si>
  <si>
    <t>OPEN CHOLECYSTECTOMY, INTC</t>
  </si>
  <si>
    <t>30306-01-00</t>
  </si>
  <si>
    <t>Total thyroid lobectomy, unilateral</t>
  </si>
  <si>
    <t>A80.3</t>
  </si>
  <si>
    <t>Acute paralytic poliomyelitis, other and unspecified</t>
  </si>
  <si>
    <t>H07C</t>
  </si>
  <si>
    <t>Open Cholecystectomy, Minor Complexity</t>
  </si>
  <si>
    <t>OPEN CHOLECYSTECTOMY, MINC</t>
  </si>
  <si>
    <t>30308-00-00</t>
  </si>
  <si>
    <t>Subtotal thyroidectomy, bilateral</t>
  </si>
  <si>
    <t>A80.4</t>
  </si>
  <si>
    <t>Acute nonparalytic poliomyelitis</t>
  </si>
  <si>
    <t>H08A</t>
  </si>
  <si>
    <t>Laparoscopic Cholecystectomy, Major Complexity</t>
  </si>
  <si>
    <t>LAP CHOLECYSTECTOMY, MAJC</t>
  </si>
  <si>
    <t>30310-00-00</t>
  </si>
  <si>
    <t>Subtotal thyroidectomy, unilateral</t>
  </si>
  <si>
    <t>A80.9</t>
  </si>
  <si>
    <t>Acute poliomyelitis, unspecified</t>
  </si>
  <si>
    <t>H08B</t>
  </si>
  <si>
    <t>Laparoscopic Cholecystectomy, Minor Complexity</t>
  </si>
  <si>
    <t>LAP CHOLECYSTECTOMY, MINC</t>
  </si>
  <si>
    <t>90046-02-00</t>
  </si>
  <si>
    <t>Thyroidectomy with removal of substernal thyroid</t>
  </si>
  <si>
    <t>A81.0</t>
  </si>
  <si>
    <t>Creutzfeldt-Jakob disease</t>
  </si>
  <si>
    <t>H09Z</t>
  </si>
  <si>
    <t>Liver Transplant</t>
  </si>
  <si>
    <t>LIVER TRANSPLANT</t>
  </si>
  <si>
    <t>30313-00-00</t>
  </si>
  <si>
    <t>Excision of thyroglossal cyst</t>
  </si>
  <si>
    <t>A81.1</t>
  </si>
  <si>
    <t>Subacute sclerosing panencephalitis</t>
  </si>
  <si>
    <t>H60A</t>
  </si>
  <si>
    <t>Cirrhosis and Alcoholic Hepatitis, Major Complexity</t>
  </si>
  <si>
    <t>CIRRHOSIS&amp;ALC HEPATITIS, MAJC</t>
  </si>
  <si>
    <t>30314-00-00</t>
  </si>
  <si>
    <t>Radical excision of thyroglossal cyst or fistula</t>
  </si>
  <si>
    <t>A81.2</t>
  </si>
  <si>
    <t>Progressive multifocal leukoencephalopathy</t>
  </si>
  <si>
    <t>H60B</t>
  </si>
  <si>
    <t>Cirrhosis and Alcoholic Hepatitis, Intermediate Complexity</t>
  </si>
  <si>
    <t>CIRRHOSIS&amp;ALC HEPATITIS, INTC</t>
  </si>
  <si>
    <t>90040-00-00</t>
  </si>
  <si>
    <t>Unlisted procedures on parathyroid gland</t>
  </si>
  <si>
    <t>A81.8</t>
  </si>
  <si>
    <t>Other atypical virus infections of central nervous system</t>
  </si>
  <si>
    <t>H60C</t>
  </si>
  <si>
    <t>Cirrhosis and Alcoholic Hepatitis, Minor Complexity</t>
  </si>
  <si>
    <t>CIRRHOSIS&amp;ALC HEPATITIS, MINC</t>
  </si>
  <si>
    <t>90041-00-00</t>
  </si>
  <si>
    <t>Unlisted procedures on thyroid gland</t>
  </si>
  <si>
    <t>A81.9</t>
  </si>
  <si>
    <t>Atypical virus infection of central nervous system, unspecified</t>
  </si>
  <si>
    <t>H61A</t>
  </si>
  <si>
    <t>Malignancy of Hepatobiliary System and Pancreas, Major Complexity</t>
  </si>
  <si>
    <t>MALG HEPATOBIL SYS&amp;PANCR, MAJC</t>
  </si>
  <si>
    <t>30075-04-00</t>
  </si>
  <si>
    <t>Biopsy of adrenal gland</t>
  </si>
  <si>
    <t>A82.0</t>
  </si>
  <si>
    <t>Sylvatic rabies</t>
  </si>
  <si>
    <t>H61B</t>
  </si>
  <si>
    <t>Malignancy of Hepatobiliary System and Pancreas, Minor Complexity</t>
  </si>
  <si>
    <t>MALG HEPATOBIL SYS&amp;PANCR, MINC</t>
  </si>
  <si>
    <t>30094-02-00</t>
  </si>
  <si>
    <t>Percutaneous [needle] biopsy of adrenal gland</t>
  </si>
  <si>
    <t>A82.1</t>
  </si>
  <si>
    <t>Urban rabies</t>
  </si>
  <si>
    <t>H62A</t>
  </si>
  <si>
    <t>Disorders of Pancreas, Except Malignancy, Major Complexity</t>
  </si>
  <si>
    <t>PANCREAS DIS -MALIG, MAJC</t>
  </si>
  <si>
    <t>36500-00-00</t>
  </si>
  <si>
    <t>Partial adrenalectomy</t>
  </si>
  <si>
    <t>A82.9</t>
  </si>
  <si>
    <t>Rabies, unspecified</t>
  </si>
  <si>
    <t>H62B</t>
  </si>
  <si>
    <t>Disorders of Pancreas, Except Malignancy, Minor Complexity</t>
  </si>
  <si>
    <t>PANCREAS DIS -MALIG, MINC</t>
  </si>
  <si>
    <t>36500-01-00</t>
  </si>
  <si>
    <t>Total adrenalectomy, unilateral</t>
  </si>
  <si>
    <t>A83.0</t>
  </si>
  <si>
    <t>Japanese encephalitis</t>
  </si>
  <si>
    <t>H63A</t>
  </si>
  <si>
    <t>Other Disorders of Liver, Major Complexity</t>
  </si>
  <si>
    <t>OTH DISORDERS OF LIVER, MAJC</t>
  </si>
  <si>
    <t>36500-02-00</t>
  </si>
  <si>
    <t>Total adrenalectomy, bilateral</t>
  </si>
  <si>
    <t>A83.1</t>
  </si>
  <si>
    <t>Western equine encephalitis</t>
  </si>
  <si>
    <t>H63B</t>
  </si>
  <si>
    <t>Other Disorders of Liver, Intermediate Complexity</t>
  </si>
  <si>
    <t>OTH DISORDERS OF LIVER, INTC</t>
  </si>
  <si>
    <t>90042-00-00</t>
  </si>
  <si>
    <t>Unlisted procedures on adrenal gland</t>
  </si>
  <si>
    <t>A83.2</t>
  </si>
  <si>
    <t>Eastern equine encephalitis</t>
  </si>
  <si>
    <t>H63C</t>
  </si>
  <si>
    <t>Other Disorders of Liver, Minor Complexity</t>
  </si>
  <si>
    <t>OTH DISORDERS OF LIVER, MINC</t>
  </si>
  <si>
    <t>30075-08-00</t>
  </si>
  <si>
    <t>Biopsy of pineal gland</t>
  </si>
  <si>
    <t>A83.3</t>
  </si>
  <si>
    <t>St Louis encephalitis</t>
  </si>
  <si>
    <t>H64A</t>
  </si>
  <si>
    <t>Disorders of the Biliary Tract, Major Complexity</t>
  </si>
  <si>
    <t>BILIARY TRACT DISORDERS, MAJC</t>
  </si>
  <si>
    <t>30094-11-00</t>
  </si>
  <si>
    <t>Percutaneous [needle] biopsy of pineal gland</t>
  </si>
  <si>
    <t>A83.4</t>
  </si>
  <si>
    <t>Australian encephalitis</t>
  </si>
  <si>
    <t>H64B</t>
  </si>
  <si>
    <t>Disorders of the Biliary Tract, Intermediate Complexity</t>
  </si>
  <si>
    <t>BILIARY TRACT DISORDERS, INTC</t>
  </si>
  <si>
    <t>39712-01-00</t>
  </si>
  <si>
    <t>Removal of lesion of pineal body</t>
  </si>
  <si>
    <t>A83.5</t>
  </si>
  <si>
    <t>California encephalitis</t>
  </si>
  <si>
    <t>H64C</t>
  </si>
  <si>
    <t>Disorders of the Biliary Tract, Minor Complexity</t>
  </si>
  <si>
    <t>BILIARY TRACT DISORDERS, MINC</t>
  </si>
  <si>
    <t>90043-00-00</t>
  </si>
  <si>
    <t>Unlisted procedures on pineal gland</t>
  </si>
  <si>
    <t>A83.6</t>
  </si>
  <si>
    <t>Rocio virus disease</t>
  </si>
  <si>
    <t>H65A</t>
  </si>
  <si>
    <t>Bleeding Oesophageal Varices, Major Complexity</t>
  </si>
  <si>
    <t>BLEED OESOPHAGEAL VARICES,MAJC</t>
  </si>
  <si>
    <t>30075-05-00</t>
  </si>
  <si>
    <t>Biopsy of pituitary gland, transfrontal approach</t>
  </si>
  <si>
    <t>A83.8</t>
  </si>
  <si>
    <t>Other mosquito-borne viral encephalitis</t>
  </si>
  <si>
    <t>H65B</t>
  </si>
  <si>
    <t>Bleeding Oesophageal Varices, Intermediate Complexity</t>
  </si>
  <si>
    <t>BLEED OESOPHAGEAL VARICES,INTC</t>
  </si>
  <si>
    <t>30075-06-00</t>
  </si>
  <si>
    <t>Biopsy of pituitary gland, transsphenoidal approach</t>
  </si>
  <si>
    <t>A83.9</t>
  </si>
  <si>
    <t>Mosquito-borne viral encephalitis, unspecified</t>
  </si>
  <si>
    <t>H65C</t>
  </si>
  <si>
    <t>Bleeding Oesophageal Varices, Minor Complexity</t>
  </si>
  <si>
    <t>BLEED OESOPHAGEAL VARICES,MINC</t>
  </si>
  <si>
    <t>39712-02-00</t>
  </si>
  <si>
    <t>Removal of craniopharyngioma</t>
  </si>
  <si>
    <t>A84.0</t>
  </si>
  <si>
    <t>Far Eastern tick-borne encephalitis [Russian spring-summer encephalitis]</t>
  </si>
  <si>
    <t>I01A</t>
  </si>
  <si>
    <t>Bilateral and Multiple Major Joint Procedures of Lower Limb, Major Complexity</t>
  </si>
  <si>
    <t>BL&amp;MLT MJR JNT PR LWR LMB,MAJC</t>
  </si>
  <si>
    <t>39715-00-00</t>
  </si>
  <si>
    <t>Partial excision of pituitary gland, transcranial approach</t>
  </si>
  <si>
    <t>A84.1</t>
  </si>
  <si>
    <t>Central European tick-borne encephalitis</t>
  </si>
  <si>
    <t>I01B</t>
  </si>
  <si>
    <t>Bilateral and Multiple Major Joint Procedures of Lower Limb, Minor Complexity</t>
  </si>
  <si>
    <t>BL&amp;MLT MJR JNT PR LWR LMB,MINC</t>
  </si>
  <si>
    <t>39715-01-00</t>
  </si>
  <si>
    <t>Partial excision of pituitary gland, transsphenoidal approach</t>
  </si>
  <si>
    <t>A84.8</t>
  </si>
  <si>
    <t>Other tick-borne viral encephalitis</t>
  </si>
  <si>
    <t>I02A</t>
  </si>
  <si>
    <t>Microvascular Tissue Transfers or Skin Grafts, Excluding Hand, Major Complexity</t>
  </si>
  <si>
    <t>MCRVAS TT/SKIN GRAFT-HAND,MAJC</t>
  </si>
  <si>
    <t>39715-02-00</t>
  </si>
  <si>
    <t>Total excision of pituitary gland, transcranial approach</t>
  </si>
  <si>
    <t>A84.9</t>
  </si>
  <si>
    <t>Tick-borne viral encephalitis, unspecified</t>
  </si>
  <si>
    <t>I02B</t>
  </si>
  <si>
    <t>Microvascular Tissue Transfers or Skin Grafts, Excluding Hand, Intermediate Comp</t>
  </si>
  <si>
    <t>MCRVAS TT/SKIN GRAFT-HAND,INTC</t>
  </si>
  <si>
    <t>39715-03-00</t>
  </si>
  <si>
    <t>Total excision of pituitary gland, transsphenoidal approach</t>
  </si>
  <si>
    <t>A85.0</t>
  </si>
  <si>
    <t>Enteroviral encephalitis</t>
  </si>
  <si>
    <t>I02C</t>
  </si>
  <si>
    <t>Microvascular Tissue Transfers or Skin Grafts, Excluding Hand, Minor Complexity</t>
  </si>
  <si>
    <t>MCRVAS TT/SKIN GRAFT-HAND,MINC</t>
  </si>
  <si>
    <t>90044-00-00</t>
  </si>
  <si>
    <t>Unlisted procedures on pituitary gland</t>
  </si>
  <si>
    <t>A85.1</t>
  </si>
  <si>
    <t>Adenoviral encephalitis</t>
  </si>
  <si>
    <t>I03A</t>
  </si>
  <si>
    <t>Hip Replacement for Trauma, Major Complexity</t>
  </si>
  <si>
    <t>HIP REPLACEMENT, TRAUMA, MAJC</t>
  </si>
  <si>
    <t>30075-07-00</t>
  </si>
  <si>
    <t>Biopsy of thymus</t>
  </si>
  <si>
    <t>A85.2</t>
  </si>
  <si>
    <t>Arthropod-borne viral encephalitis, unspecified</t>
  </si>
  <si>
    <t>I03B</t>
  </si>
  <si>
    <t>Hip Replacement for Trauma, Minor Complexity</t>
  </si>
  <si>
    <t>HIP REPLACEMENT, TRAUMA, MINC</t>
  </si>
  <si>
    <t>30094-12-00</t>
  </si>
  <si>
    <t>Percutaneous [needle] biopsy of thymus gland</t>
  </si>
  <si>
    <t>A85.8</t>
  </si>
  <si>
    <t>Other specified viral encephalitis</t>
  </si>
  <si>
    <t>I04A</t>
  </si>
  <si>
    <t>Knee Replacement, Major Complexity</t>
  </si>
  <si>
    <t>KNEE REPLACEMENT, MAJC</t>
  </si>
  <si>
    <t>38446-04-00</t>
  </si>
  <si>
    <t>Removal of thymus</t>
  </si>
  <si>
    <t>A86</t>
  </si>
  <si>
    <t>Unspecified viral encephalitis</t>
  </si>
  <si>
    <t>I04B</t>
  </si>
  <si>
    <t>Knee Replacement, Minor Complexity</t>
  </si>
  <si>
    <t>KNEE REPLACEMENT, MINC</t>
  </si>
  <si>
    <t>38448-02-00</t>
  </si>
  <si>
    <t>Removal of thymus via cervical route</t>
  </si>
  <si>
    <t>A87.0</t>
  </si>
  <si>
    <t>Enteroviral meningitis</t>
  </si>
  <si>
    <t>I05A</t>
  </si>
  <si>
    <t>Other Joint Replacement, Major Complexity</t>
  </si>
  <si>
    <t>OTHER JOINT REPLACEMENT, MAJC</t>
  </si>
  <si>
    <t>90049-01-00</t>
  </si>
  <si>
    <t>Endoscopic thymectomy</t>
  </si>
  <si>
    <t>A87.1</t>
  </si>
  <si>
    <t>Adenoviral meningitis</t>
  </si>
  <si>
    <t>I05B</t>
  </si>
  <si>
    <t>Other Joint Replacement, Minor Complexity</t>
  </si>
  <si>
    <t>OTHER JOINT REPLACEMENT, MINC</t>
  </si>
  <si>
    <t>90045-00-00</t>
  </si>
  <si>
    <t>Unlisted procedure on thymus</t>
  </si>
  <si>
    <t>A87.2</t>
  </si>
  <si>
    <t>Lymphocytic choriomeningitis</t>
  </si>
  <si>
    <t>I06Z</t>
  </si>
  <si>
    <t>Spinal Fusion for Deformity</t>
  </si>
  <si>
    <t>SPINAL FUSION FOR DEFORMITY</t>
  </si>
  <si>
    <t>42503-00-00</t>
  </si>
  <si>
    <t xml:space="preserve">Ophthalmological examination </t>
  </si>
  <si>
    <t>A87.8</t>
  </si>
  <si>
    <t>Other viral meningitis</t>
  </si>
  <si>
    <t>I07Z</t>
  </si>
  <si>
    <t>Amputation</t>
  </si>
  <si>
    <t>AMPUTATION</t>
  </si>
  <si>
    <t>42503-00-21</t>
  </si>
  <si>
    <t>Stereopsis test of 1 eye</t>
  </si>
  <si>
    <t>A87.9</t>
  </si>
  <si>
    <t>Viral meningitis, unspecified</t>
  </si>
  <si>
    <t>I08A</t>
  </si>
  <si>
    <t>Other Hip and Femur Procedures, Major Complexity</t>
  </si>
  <si>
    <t>OTHER HIP &amp; FEMUR PR, MAJC</t>
  </si>
  <si>
    <t>42503-00-22</t>
  </si>
  <si>
    <t>Stereopsis test of both eyes</t>
  </si>
  <si>
    <t>A88.0</t>
  </si>
  <si>
    <t>Enteroviral exanthematous fever [Boston exanthem]</t>
  </si>
  <si>
    <t>I08B</t>
  </si>
  <si>
    <t>Other Hip and Femur Procedures, Intermediate Complexity</t>
  </si>
  <si>
    <t>OTHER HIP &amp; FEMUR PR, INTC</t>
  </si>
  <si>
    <t>42503-00-31</t>
  </si>
  <si>
    <t>Skiascopy</t>
  </si>
  <si>
    <t>A88.1</t>
  </si>
  <si>
    <t>Epidemic vertigo</t>
  </si>
  <si>
    <t>I08C</t>
  </si>
  <si>
    <t>Other Hip and Femur Procedures, Minor Complexity</t>
  </si>
  <si>
    <t>OTHER HIP &amp; FEMUR PR, MINC</t>
  </si>
  <si>
    <t>42506-00-00</t>
  </si>
  <si>
    <t>Enucleation of eyeball without implant</t>
  </si>
  <si>
    <t>A88.8</t>
  </si>
  <si>
    <t>Other specified viral infections of central nervous system</t>
  </si>
  <si>
    <t>I09A</t>
  </si>
  <si>
    <t>Spinal Fusion, Major Complexity</t>
  </si>
  <si>
    <t>SPINAL FUSION, MAJC</t>
  </si>
  <si>
    <t>42509-00-00</t>
  </si>
  <si>
    <t>Enucleation of eyeball with insertion of implant</t>
  </si>
  <si>
    <t>A89</t>
  </si>
  <si>
    <t>Unspecified viral infection of central nervous system</t>
  </si>
  <si>
    <t>I09B</t>
  </si>
  <si>
    <t>Spinal Fusion, Intermediate Complexity</t>
  </si>
  <si>
    <t>SPINAL FUSION, INTC</t>
  </si>
  <si>
    <t>42512-00-00</t>
  </si>
  <si>
    <t>Evisceration of eyeball without implant</t>
  </si>
  <si>
    <t>A92.0</t>
  </si>
  <si>
    <t>Chikungunya virus disease</t>
  </si>
  <si>
    <t>I09C</t>
  </si>
  <si>
    <t>Spinal Fusion, Minor Complexity</t>
  </si>
  <si>
    <t>SPINAL FUSION, MINC</t>
  </si>
  <si>
    <t>42515-00-00</t>
  </si>
  <si>
    <t>Evisceration of eyeball with insertion of implant</t>
  </si>
  <si>
    <t>A92.1</t>
  </si>
  <si>
    <t>O'nyong-nyong fever</t>
  </si>
  <si>
    <t>I10A</t>
  </si>
  <si>
    <t>Other Back and Neck Procedures, Major Complexity</t>
  </si>
  <si>
    <t>OTHER BACK &amp; NECK PR, MAJC</t>
  </si>
  <si>
    <t>42551-00-00</t>
  </si>
  <si>
    <t>Repair of perforating wound of eyeball with suture of corneal laceration</t>
  </si>
  <si>
    <t>A92.2</t>
  </si>
  <si>
    <t>Venezuelan equine fever</t>
  </si>
  <si>
    <t>I10B</t>
  </si>
  <si>
    <t>Other Back and Neck Procedures, Minor Complexity</t>
  </si>
  <si>
    <t>OTHER BACK &amp; NECK PR, MINC</t>
  </si>
  <si>
    <t>42551-01-00</t>
  </si>
  <si>
    <t>Repair of perforating wound of eyeball with suture of scleral laceration</t>
  </si>
  <si>
    <t>A92.3</t>
  </si>
  <si>
    <t>West Nile virus infection</t>
  </si>
  <si>
    <t>I11Z</t>
  </si>
  <si>
    <t>Limb Lengthening Procedures</t>
  </si>
  <si>
    <t>LIMB LENGTHENING PROCEDURES</t>
  </si>
  <si>
    <t>42551-02-00</t>
  </si>
  <si>
    <t>Repair of perforating wound of eyeball with suture of corneal and scleral lacerations</t>
  </si>
  <si>
    <t>A92.4</t>
  </si>
  <si>
    <t>Rift Valley fever</t>
  </si>
  <si>
    <t>I12A</t>
  </si>
  <si>
    <t>Misc Musculoskeletal Procs for Infect/Inflam of Bone/Joint, Major Complexity</t>
  </si>
  <si>
    <t>MISC PR INFC/INFM BNE/JNT,MAJC</t>
  </si>
  <si>
    <t>42554-00-00</t>
  </si>
  <si>
    <t>Repair of perforating wound of eyeball involving uveal tissue</t>
  </si>
  <si>
    <t>A92.8</t>
  </si>
  <si>
    <t>Other specified mosquito-borne viral fevers</t>
  </si>
  <si>
    <t>I12B</t>
  </si>
  <si>
    <t>Misc Musculoskeletal Procs for Infect/Inflam of Bone/Joint, Intermediate Comp</t>
  </si>
  <si>
    <t>MISC PR INFC/INFM BNE/JNT,INTC</t>
  </si>
  <si>
    <t>42557-00-00</t>
  </si>
  <si>
    <t>Repair of perforating wound of eyeball involving lens or vitreous</t>
  </si>
  <si>
    <t>A92.9</t>
  </si>
  <si>
    <t>Mosquito-borne viral fever, unspecified</t>
  </si>
  <si>
    <t>I12C</t>
  </si>
  <si>
    <t>Misc Musculoskeletal Procs for Infect/Inflam of Bone/Joint, Minor Complexity</t>
  </si>
  <si>
    <t>MISC PR INFC/INFM BNE/JNT,MINC</t>
  </si>
  <si>
    <t>42857-00-01</t>
  </si>
  <si>
    <t xml:space="preserve">Resuture of operative wound following previous intraocular procedure, 1 eye </t>
  </si>
  <si>
    <t>A93.0</t>
  </si>
  <si>
    <t>Oropouche virus disease</t>
  </si>
  <si>
    <t>I13A</t>
  </si>
  <si>
    <t>Humerus, Tibia, Fibula and Ankle Procedures, Major Complexity</t>
  </si>
  <si>
    <t>HUMER,TIBIA,FIBUL,ANKL PR,MAJC</t>
  </si>
  <si>
    <t>42857-00-02</t>
  </si>
  <si>
    <t>Resuture of operative wound following previous intraocular procedure, both eyes</t>
  </si>
  <si>
    <t>A93.1</t>
  </si>
  <si>
    <t>Sandfly fever</t>
  </si>
  <si>
    <t>I13B</t>
  </si>
  <si>
    <t>Humerus, Tibia, Fibula and Ankle Procedures, Intermediate Complexity</t>
  </si>
  <si>
    <t>HUMER,TIBIA,FIBUL,ANKL PR,INTC</t>
  </si>
  <si>
    <t>42857-01-01</t>
  </si>
  <si>
    <t xml:space="preserve">Resuture of operative wound following previous intraocular procedure with excision of prolapsed iris, 1 eye </t>
  </si>
  <si>
    <t>A93.2</t>
  </si>
  <si>
    <t>Colorado tick fever</t>
  </si>
  <si>
    <t>I13C</t>
  </si>
  <si>
    <t>Humerus, Tibia, Fibula and Ankle Procedures, Minor Complexity</t>
  </si>
  <si>
    <t>HUMER,TIBIA,FIBUL,ANKL PR,MINC</t>
  </si>
  <si>
    <t>42857-01-02</t>
  </si>
  <si>
    <t>Resuture of operative wound following previous intraocular procedure with excision of prolapsed iris, both eyes</t>
  </si>
  <si>
    <t>A93.8</t>
  </si>
  <si>
    <t>Other specified arthropod-borne viral fevers</t>
  </si>
  <si>
    <t>I15Z</t>
  </si>
  <si>
    <t>Cranio-Facial Surgery</t>
  </si>
  <si>
    <t>CRANIO-FACIAL SURGERY</t>
  </si>
  <si>
    <t>90060-00-01</t>
  </si>
  <si>
    <t xml:space="preserve">Unlisted repair of eyeball, 1 eye </t>
  </si>
  <si>
    <t>A94</t>
  </si>
  <si>
    <t>Unspecified arthropod-borne viral fever</t>
  </si>
  <si>
    <t>I16Z</t>
  </si>
  <si>
    <t>Other Shoulder Procedures</t>
  </si>
  <si>
    <t>OTHER SHOULDER PROCEDURES</t>
  </si>
  <si>
    <t>90060-00-02</t>
  </si>
  <si>
    <t>Unlisted repair of eyeball, both eyes</t>
  </si>
  <si>
    <t>A95.0</t>
  </si>
  <si>
    <t>Sylvatic yellow fever</t>
  </si>
  <si>
    <t>I17A</t>
  </si>
  <si>
    <t>Maxillo-Facial Surgery, Major Complexity</t>
  </si>
  <si>
    <t>MAXILLO-FACIAL SURGERY, MAJC</t>
  </si>
  <si>
    <t>42518-01-01</t>
  </si>
  <si>
    <t xml:space="preserve">Insertion of implant to anophthalmic orbit, 1 eye </t>
  </si>
  <si>
    <t>A95.1</t>
  </si>
  <si>
    <t>Urban yellow fever</t>
  </si>
  <si>
    <t>I17B</t>
  </si>
  <si>
    <t>Maxillo-Facial Surgery, Minor Complexity</t>
  </si>
  <si>
    <t>MAXILLO-FACIAL SURGERY, MINC</t>
  </si>
  <si>
    <t>42518-01-02</t>
  </si>
  <si>
    <t>Insertion of implant to anophthalmic orbit, both eyes</t>
  </si>
  <si>
    <t>A95.9</t>
  </si>
  <si>
    <t>Yellow fever, unspecified</t>
  </si>
  <si>
    <t>I18A</t>
  </si>
  <si>
    <t>Other Knee Procedures, Major Complexity</t>
  </si>
  <si>
    <t>OTHER KNEE PROCEDURES, MAJC</t>
  </si>
  <si>
    <t>42518-04-01</t>
  </si>
  <si>
    <t xml:space="preserve">Removal of implant from anophthalmic orbit, 1 eye </t>
  </si>
  <si>
    <t>A96.0</t>
  </si>
  <si>
    <t>Junin haemorrhagic fever</t>
  </si>
  <si>
    <t>I18B</t>
  </si>
  <si>
    <t>Other Knee Procedures, Minor Complexity</t>
  </si>
  <si>
    <t>OTHER KNEE PROCEDURES, MINC</t>
  </si>
  <si>
    <t>42518-04-02</t>
  </si>
  <si>
    <t>Removal of implant from anophthalmic orbit, both eyes</t>
  </si>
  <si>
    <t>A96.1</t>
  </si>
  <si>
    <t>Machupo haemorrhagic fever</t>
  </si>
  <si>
    <t>I19A</t>
  </si>
  <si>
    <t>Other Elbow and Forearm Procedures, Major Complexity</t>
  </si>
  <si>
    <t>OTHER ELBOW &amp; FOREARM PR, MAJC</t>
  </si>
  <si>
    <t>42521-01-01</t>
  </si>
  <si>
    <t xml:space="preserve">Insertion of implant to anophthalmic socket, 1 eye </t>
  </si>
  <si>
    <t>A96.2</t>
  </si>
  <si>
    <t>Lassa fever</t>
  </si>
  <si>
    <t>I19B</t>
  </si>
  <si>
    <t>Other Elbow and Forearm Procedures, Minor Complexity</t>
  </si>
  <si>
    <t>OTHER ELBOW &amp; FOREARM PR, MINC</t>
  </si>
  <si>
    <t>42521-01-02</t>
  </si>
  <si>
    <t>Insertion of implant to anophthalmic socket, both eyes</t>
  </si>
  <si>
    <t>A96.8</t>
  </si>
  <si>
    <t>Other arenaviral haemorrhagic fevers</t>
  </si>
  <si>
    <t>I20A</t>
  </si>
  <si>
    <t>Other Foot Procedures, Major Complexity</t>
  </si>
  <si>
    <t>OTHER FOOT PROCEDURES, MAJC</t>
  </si>
  <si>
    <t>42527-00-01</t>
  </si>
  <si>
    <t xml:space="preserve">Revision of anophthalmic socket or orbit, 1 eye </t>
  </si>
  <si>
    <t>A96.9</t>
  </si>
  <si>
    <t>Arenaviral haemorrhagic fever, unspecified</t>
  </si>
  <si>
    <t>I20B</t>
  </si>
  <si>
    <t>Other Foot Procedures, Minor Complexity</t>
  </si>
  <si>
    <t>OTHER FOOT PROCEDURES, MINC</t>
  </si>
  <si>
    <t>42527-00-02</t>
  </si>
  <si>
    <t>Revision of anophthalmic socket or orbit, both eyes</t>
  </si>
  <si>
    <t>A97.0</t>
  </si>
  <si>
    <t>Dengue without warning signs</t>
  </si>
  <si>
    <t>I21A</t>
  </si>
  <si>
    <t>Local Excision and Removal of Internal Fixation Devices of Hip &amp; Femur, Maj Comp</t>
  </si>
  <si>
    <t>LOC EX&amp;REM DEV HP&amp;FMR, MAJC</t>
  </si>
  <si>
    <t>90061-00-01</t>
  </si>
  <si>
    <t xml:space="preserve">Unlisted procedures on eyeball, 1 eye </t>
  </si>
  <si>
    <t>A97.1</t>
  </si>
  <si>
    <t>Dengue with warning signs</t>
  </si>
  <si>
    <t>I21B</t>
  </si>
  <si>
    <t>Local Excision and Removal of Internal Fixation Devices of Hip &amp; Femur, Min Comp</t>
  </si>
  <si>
    <t>LOC EX&amp;REM DEV HP&amp;FMR, MINC</t>
  </si>
  <si>
    <t>90061-00-02</t>
  </si>
  <si>
    <t>Unlisted procedures on eyeball, both eyes</t>
  </si>
  <si>
    <t>A97.2</t>
  </si>
  <si>
    <t>Severe Dengue</t>
  </si>
  <si>
    <t>I23A</t>
  </si>
  <si>
    <t>Local Excision &amp; Removal of Internal Fixation Device, Except Hip &amp; Fmr, Maj Comp</t>
  </si>
  <si>
    <t>LOC EX&amp;REM INT DEV-HP&amp;FMR,MAJC</t>
  </si>
  <si>
    <t>30061-02-01</t>
  </si>
  <si>
    <t xml:space="preserve">Removal of superficial foreign body from cornea, 1 eye </t>
  </si>
  <si>
    <t>A97.9</t>
  </si>
  <si>
    <t>Dengue, unspecified</t>
  </si>
  <si>
    <t>I23B</t>
  </si>
  <si>
    <t>Local Excision &amp; Removal of Internal Fixation Device, Except Hip &amp; Fmr, Min Comp</t>
  </si>
  <si>
    <t>LOC EX&amp;REM INT DEV-HP&amp;FMR,MINC</t>
  </si>
  <si>
    <t>30061-02-02</t>
  </si>
  <si>
    <t>Removal of superficial foreign body from cornea, both eyes</t>
  </si>
  <si>
    <t>A98.0</t>
  </si>
  <si>
    <t>Crimean-Congo haemorrhagic fever</t>
  </si>
  <si>
    <t>I24A</t>
  </si>
  <si>
    <t>Arthroscopy, Major Complexity</t>
  </si>
  <si>
    <t>ARTHROSCOPY, MAJC</t>
  </si>
  <si>
    <t>42668-00-00</t>
  </si>
  <si>
    <t>Removal of corneal sutures</t>
  </si>
  <si>
    <t>A98.1</t>
  </si>
  <si>
    <t>Omsk haemorrhagic fever</t>
  </si>
  <si>
    <t>I24B</t>
  </si>
  <si>
    <t>Arthroscopy, Minor Complexity</t>
  </si>
  <si>
    <t>ARTHROSCOPY, MINC</t>
  </si>
  <si>
    <t>42644-04-01</t>
  </si>
  <si>
    <t xml:space="preserve">Removal of embedded foreign body from cornea, 1 eye </t>
  </si>
  <si>
    <t>A98.2</t>
  </si>
  <si>
    <t>Kyasanur Forest disease</t>
  </si>
  <si>
    <t>I25A</t>
  </si>
  <si>
    <t>Bone and Joint Diagnostic Procedures Including Biopsy, Major Complexity</t>
  </si>
  <si>
    <t>BONE&amp;JNT DIAG PR INC BIOP,MAJC</t>
  </si>
  <si>
    <t>42644-04-02</t>
  </si>
  <si>
    <t>Removal of embedded foreign body from cornea, both eyes</t>
  </si>
  <si>
    <t>A98.3</t>
  </si>
  <si>
    <t>Marburg virus disease</t>
  </si>
  <si>
    <t>I25B</t>
  </si>
  <si>
    <t>Bone and Joint Diagnostic Procedures Including Biopsy, Minor Complexity</t>
  </si>
  <si>
    <t>BONE&amp;JNT DIAG PR INC BIOP,MINC</t>
  </si>
  <si>
    <t>42672-00-00</t>
  </si>
  <si>
    <t xml:space="preserve">Incision of cornea </t>
  </si>
  <si>
    <t>A98.4</t>
  </si>
  <si>
    <t>Ebola virus disease</t>
  </si>
  <si>
    <t>I27A</t>
  </si>
  <si>
    <t>Soft Tissue Procedures, Major Complexity</t>
  </si>
  <si>
    <t>SOFT TISSUE PROCEDURES, MAJC</t>
  </si>
  <si>
    <t>90062-00-01</t>
  </si>
  <si>
    <t xml:space="preserve">Radial keratotomy, 1 eye </t>
  </si>
  <si>
    <t>A98.5</t>
  </si>
  <si>
    <t>Haemorrhagic fever with renal syndrome</t>
  </si>
  <si>
    <t>I27B</t>
  </si>
  <si>
    <t>Soft Tissue Procedures, Minor Complexity</t>
  </si>
  <si>
    <t>SOFT TISSUE PROCEDURES, MINC</t>
  </si>
  <si>
    <t>90062-00-02</t>
  </si>
  <si>
    <t>Radial keratotomy, both eyes</t>
  </si>
  <si>
    <t>A98.8</t>
  </si>
  <si>
    <t>Other specified viral haemorrhagic fevers</t>
  </si>
  <si>
    <t>I28A</t>
  </si>
  <si>
    <t>Other Musculoskeletal Procedures, Major Complexity</t>
  </si>
  <si>
    <t>OTH MUSCULOSKELETAL PR, MAJC</t>
  </si>
  <si>
    <t>42797-03-01</t>
  </si>
  <si>
    <t xml:space="preserve">Destruction procedures on cornea, 1 eye </t>
  </si>
  <si>
    <t>A99</t>
  </si>
  <si>
    <t>Unspecified viral haemorrhagic fever</t>
  </si>
  <si>
    <t>I28B</t>
  </si>
  <si>
    <t>Other Musculoskeletal Procedures, Intermediate Complexity</t>
  </si>
  <si>
    <t>OTH MUSCULOSKELETAL PR, INTC</t>
  </si>
  <si>
    <t>42797-03-02</t>
  </si>
  <si>
    <t>Destruction procedures on cornea, both eyes</t>
  </si>
  <si>
    <t>B00.0</t>
  </si>
  <si>
    <t>Eczema herpeticum</t>
  </si>
  <si>
    <t>I28C</t>
  </si>
  <si>
    <t>Other Musculoskeletal Procedures, Minor Complexity</t>
  </si>
  <si>
    <t>OTH MUSCULOSKELETAL PR, MINC</t>
  </si>
  <si>
    <t>42692-01-01</t>
  </si>
  <si>
    <t xml:space="preserve">Biopsy of cornea, 1 eye </t>
  </si>
  <si>
    <t>B00.1</t>
  </si>
  <si>
    <t>Herpesviral vesicular dermatitis</t>
  </si>
  <si>
    <t>I29Z</t>
  </si>
  <si>
    <t>Knee Reconstructions, and Revisions of Reconstructions</t>
  </si>
  <si>
    <t>KNEE RECONSTRUCTION/REVISION</t>
  </si>
  <si>
    <t>42692-01-02</t>
  </si>
  <si>
    <t>Biopsy of cornea, both eyes</t>
  </si>
  <si>
    <t>B00.2</t>
  </si>
  <si>
    <t>Herpesviral gingivostomatitis and pharyngotonsillitis</t>
  </si>
  <si>
    <t>I30Z</t>
  </si>
  <si>
    <t>Hand Procedures</t>
  </si>
  <si>
    <t>HAND PROCEDURES</t>
  </si>
  <si>
    <t>42647-00-01</t>
  </si>
  <si>
    <t xml:space="preserve">Partial keratectomy, 1 eye </t>
  </si>
  <si>
    <t>B00.3</t>
  </si>
  <si>
    <t>Herpesviral meningitis</t>
  </si>
  <si>
    <t>I31A</t>
  </si>
  <si>
    <t>Revision of Hip Replacement, Major Complexity</t>
  </si>
  <si>
    <t>REV OF HIP REPLACEMENT, MAJC</t>
  </si>
  <si>
    <t>42647-00-02</t>
  </si>
  <si>
    <t>Partial keratectomy, both eyes</t>
  </si>
  <si>
    <t>B00.4</t>
  </si>
  <si>
    <t>Herpesviral encephalitis</t>
  </si>
  <si>
    <t>I31B</t>
  </si>
  <si>
    <t>Revision of Hip Replacement, Intermediate Complexity</t>
  </si>
  <si>
    <t>REV OF HIP REPLACEMENT, INTC</t>
  </si>
  <si>
    <t>42810-00-01</t>
  </si>
  <si>
    <t xml:space="preserve">Phototherapeutic keratectomy [PTK], 1 eye </t>
  </si>
  <si>
    <t>B00.5</t>
  </si>
  <si>
    <t>Herpesviral ocular disease</t>
  </si>
  <si>
    <t>I31C</t>
  </si>
  <si>
    <t>Revision of Hip Replacement, Minor Complexity</t>
  </si>
  <si>
    <t>REV OF HIP REPLACEMENT, MINC</t>
  </si>
  <si>
    <t>42810-00-02</t>
  </si>
  <si>
    <t>Phototherapeutic keratectomy [PTK], both eyes</t>
  </si>
  <si>
    <t>B00.7</t>
  </si>
  <si>
    <t>Disseminated herpesviral disease</t>
  </si>
  <si>
    <t>I32A</t>
  </si>
  <si>
    <t>Revision of Knee Replacement, Major Complexity</t>
  </si>
  <si>
    <t>REV OF KNEE REPLACEMENT, MAJC</t>
  </si>
  <si>
    <t>42692-00-01</t>
  </si>
  <si>
    <t xml:space="preserve">Excision of lesion of limbus, 1 eye </t>
  </si>
  <si>
    <t>B00.8</t>
  </si>
  <si>
    <t>Other forms of herpesviral infection</t>
  </si>
  <si>
    <t>I32B</t>
  </si>
  <si>
    <t>Revision of Knee Replacement, Minor Complexity</t>
  </si>
  <si>
    <t>REV OF KNEE REPLACEMENT, MINC</t>
  </si>
  <si>
    <t>42692-00-02</t>
  </si>
  <si>
    <t>Excision of lesion of limbus, both eyes</t>
  </si>
  <si>
    <t>B00.9</t>
  </si>
  <si>
    <t>Herpesviral infection, unspecified</t>
  </si>
  <si>
    <t>I33A</t>
  </si>
  <si>
    <t>Hip Replacement for Non-Trauma, Major Complexity</t>
  </si>
  <si>
    <t>HIP REPLACE, NON-TRAUMA, MAJC</t>
  </si>
  <si>
    <t>42695-00-01</t>
  </si>
  <si>
    <t xml:space="preserve">Excision of lesion of limbus with keratectomy or sclerectomy, 1 eye </t>
  </si>
  <si>
    <t>B01.0</t>
  </si>
  <si>
    <t>Varicella meningitis</t>
  </si>
  <si>
    <t>I33B</t>
  </si>
  <si>
    <t>Hip Replacement for Non-Trauma, Minor Complexity</t>
  </si>
  <si>
    <t>HIP REPLACE, NON-TRAUMA, MINC</t>
  </si>
  <si>
    <t>42695-00-02</t>
  </si>
  <si>
    <t>Excision of lesion of limbus with keratectomy or sclerectomy, both eyes</t>
  </si>
  <si>
    <t>B01.1</t>
  </si>
  <si>
    <t>Varicella encephalitis</t>
  </si>
  <si>
    <t>I60Z</t>
  </si>
  <si>
    <t>Femoral Shaft Fractures</t>
  </si>
  <si>
    <t>FEMORAL SHAFT FRACTURES</t>
  </si>
  <si>
    <t>42650-00-01</t>
  </si>
  <si>
    <t xml:space="preserve">Epithelial debridement of cornea, 1 eye </t>
  </si>
  <si>
    <t>B01.2</t>
  </si>
  <si>
    <t>Varicella pneumonia</t>
  </si>
  <si>
    <t>I61A</t>
  </si>
  <si>
    <t>Distal Femoral Fractures, Major Complexity</t>
  </si>
  <si>
    <t>DISTAL FEMORAL FRACTURES, MAJC</t>
  </si>
  <si>
    <t>42650-00-02</t>
  </si>
  <si>
    <t>Epithelial debridement of cornea, both eyes</t>
  </si>
  <si>
    <t>B01.8</t>
  </si>
  <si>
    <t>Varicella with other complications</t>
  </si>
  <si>
    <t>I61B</t>
  </si>
  <si>
    <t>Distal Femoral Fractures, Minor Complexity</t>
  </si>
  <si>
    <t>DISTAL FEMORAL FRACTURES, MINC</t>
  </si>
  <si>
    <t>42686-00-01</t>
  </si>
  <si>
    <t xml:space="preserve">Excision of pterygium, 1 eye </t>
  </si>
  <si>
    <t>B01.9</t>
  </si>
  <si>
    <t>Varicella without complication</t>
  </si>
  <si>
    <t>I63A</t>
  </si>
  <si>
    <t>Sprains, Strains and Dislocations of Hip, Pelvis and Thigh, Major Complexity</t>
  </si>
  <si>
    <t>SPR,STR&amp;DSL HIP,PEL&amp;THIGH,MAJC</t>
  </si>
  <si>
    <t>42686-00-02</t>
  </si>
  <si>
    <t>Excision of pterygium, both eyes</t>
  </si>
  <si>
    <t>B02.0</t>
  </si>
  <si>
    <t>Zoster encephalitis</t>
  </si>
  <si>
    <t>I63B</t>
  </si>
  <si>
    <t>Sprains, Strains and Dislocations of Hip, Pelvis and Thigh, Minor Complexity</t>
  </si>
  <si>
    <t>SPR,STR&amp;DSL HIP,PEL&amp;THIGH,MINC</t>
  </si>
  <si>
    <t>42653-00-01</t>
  </si>
  <si>
    <t xml:space="preserve">Full thickness transplantation of cornea, 1 eye </t>
  </si>
  <si>
    <t>B02.1</t>
  </si>
  <si>
    <t>Zoster meningitis</t>
  </si>
  <si>
    <t>I64A</t>
  </si>
  <si>
    <t>Osteomyelitis, Major Complexity</t>
  </si>
  <si>
    <t>OSTEOMYELITIS, MAJC</t>
  </si>
  <si>
    <t>42653-00-02</t>
  </si>
  <si>
    <t>Full thickness transplantation of cornea, both eyes</t>
  </si>
  <si>
    <t>B02.2</t>
  </si>
  <si>
    <t>Zoster with other nervous system involvement</t>
  </si>
  <si>
    <t>I64B</t>
  </si>
  <si>
    <t>Osteomyelitis, Minor Complexity</t>
  </si>
  <si>
    <t>OSTEOMYELITIS, MINC</t>
  </si>
  <si>
    <t>42659-00-01</t>
  </si>
  <si>
    <t xml:space="preserve">Superficial transplantation of cornea, 1 eye </t>
  </si>
  <si>
    <t>B02.3</t>
  </si>
  <si>
    <t>Zoster ocular disease</t>
  </si>
  <si>
    <t>I65A</t>
  </si>
  <si>
    <t>Musculoskeletal Malignant Neoplasms, Major Complexity</t>
  </si>
  <si>
    <t>MUSCULOSK MALIG NEOPLASM, MAJC</t>
  </si>
  <si>
    <t>42659-00-02</t>
  </si>
  <si>
    <t>Superficial transplantation of cornea, both eyes</t>
  </si>
  <si>
    <t>B02.7</t>
  </si>
  <si>
    <t>Disseminated zoster</t>
  </si>
  <si>
    <t>I65B</t>
  </si>
  <si>
    <t>Musculoskeletal Malignant Neoplasms, Minor Complexity</t>
  </si>
  <si>
    <t>MUSCULOSK MALIG NEOPLASM, MINC</t>
  </si>
  <si>
    <t>90063-00-01</t>
  </si>
  <si>
    <t xml:space="preserve">Photorefractive keratoplasty [PRK], 1 eye </t>
  </si>
  <si>
    <t>B02.8</t>
  </si>
  <si>
    <t>Zoster with other complications</t>
  </si>
  <si>
    <t>I66A</t>
  </si>
  <si>
    <t>Inflammatory Musculoskeletal Disorders, Major Complexity</t>
  </si>
  <si>
    <t>INFLAM MUSCULOSK DIS, MAJC</t>
  </si>
  <si>
    <t>90063-00-02</t>
  </si>
  <si>
    <t>Photorefractive keratoplasty [PRK], both eyes</t>
  </si>
  <si>
    <t>B02.9</t>
  </si>
  <si>
    <t>Zoster without complication</t>
  </si>
  <si>
    <t>I66B</t>
  </si>
  <si>
    <t>Inflammatory Musculoskeletal Disorders, Minor Complexity</t>
  </si>
  <si>
    <t>INFLAM MUSCULOSK DIS, MINC</t>
  </si>
  <si>
    <t>90064-00-01</t>
  </si>
  <si>
    <t xml:space="preserve">Other keratoplasty, 1 eye </t>
  </si>
  <si>
    <t>B03</t>
  </si>
  <si>
    <t>Smallpox</t>
  </si>
  <si>
    <t>I67A</t>
  </si>
  <si>
    <t>Septic Arthritis, Major Complexity</t>
  </si>
  <si>
    <t>SEPTIC ARTHRITIS, MAJC</t>
  </si>
  <si>
    <t>90064-00-02</t>
  </si>
  <si>
    <t>Other keratoplasty, both eyes</t>
  </si>
  <si>
    <t>B04</t>
  </si>
  <si>
    <t>Monkeypox</t>
  </si>
  <si>
    <t>I67B</t>
  </si>
  <si>
    <t>Septic Arthritis, Minor Complexity</t>
  </si>
  <si>
    <t>SEPTIC ARTHRITIS, MINC</t>
  </si>
  <si>
    <t>90064-01-01</t>
  </si>
  <si>
    <t xml:space="preserve">Refractive keratoplasty, 1 eye </t>
  </si>
  <si>
    <t>B05.0</t>
  </si>
  <si>
    <t>Measles complicated by encephalitis</t>
  </si>
  <si>
    <t>I68A</t>
  </si>
  <si>
    <t>Non-surgical Spinal Disorders, Major Complexity</t>
  </si>
  <si>
    <t>NON-SURG SPINAL DIS, MAJC</t>
  </si>
  <si>
    <t>90064-01-02</t>
  </si>
  <si>
    <t>Refractive keratoplasty, both eyes</t>
  </si>
  <si>
    <t>B05.1</t>
  </si>
  <si>
    <t>Measles complicated by meningitis</t>
  </si>
  <si>
    <t>I68B</t>
  </si>
  <si>
    <t>Non-surgical Spinal Disorders, Minor Complexity</t>
  </si>
  <si>
    <t>NON-SURG SPINAL DIS, MINC</t>
  </si>
  <si>
    <t>42635-00-01</t>
  </si>
  <si>
    <t xml:space="preserve">Repair of corneal perforation by sealing, 1 eye </t>
  </si>
  <si>
    <t>B05.2</t>
  </si>
  <si>
    <t>Measles complicated by pneumonia</t>
  </si>
  <si>
    <t>I69A</t>
  </si>
  <si>
    <t>Bone Diseases and Arthropathies, Major Complexity</t>
  </si>
  <si>
    <t>BONE DISEASES &amp; ARTHROP, MAJC</t>
  </si>
  <si>
    <t>42635-00-02</t>
  </si>
  <si>
    <t>Repair of corneal perforation by sealing, both eyes</t>
  </si>
  <si>
    <t>B05.3</t>
  </si>
  <si>
    <t>Measles complicated by otitis media</t>
  </si>
  <si>
    <t>I69B</t>
  </si>
  <si>
    <t>Bone Diseases and Arthropathies, Minor Complexity</t>
  </si>
  <si>
    <t>BONE DISEASES &amp; ARTHROP, MINC</t>
  </si>
  <si>
    <t>42638-00-01</t>
  </si>
  <si>
    <t xml:space="preserve">Conjunctival flap over cornea, 1 eye </t>
  </si>
  <si>
    <t>B05.4</t>
  </si>
  <si>
    <t>Measles with intestinal complications</t>
  </si>
  <si>
    <t>I71A</t>
  </si>
  <si>
    <t>Other Musculotendinous Disorders, Major Complexity</t>
  </si>
  <si>
    <t>OTH MUSCULOTENDINOUS DIS, MAJC</t>
  </si>
  <si>
    <t>42638-00-02</t>
  </si>
  <si>
    <t>Conjunctival flap over cornea, both eyes</t>
  </si>
  <si>
    <t>B05.8</t>
  </si>
  <si>
    <t>Measles with other complications</t>
  </si>
  <si>
    <t>I71B</t>
  </si>
  <si>
    <t>Other Musculotendinous Disorders, Minor Complexity</t>
  </si>
  <si>
    <t>OTH MUSCULOTENDINOUS DIS, MINC</t>
  </si>
  <si>
    <t>90065-00-01</t>
  </si>
  <si>
    <t xml:space="preserve">Limbal stem cell transplant, 1 eye </t>
  </si>
  <si>
    <t>B05.9</t>
  </si>
  <si>
    <t>Measles without complication</t>
  </si>
  <si>
    <t>I72A</t>
  </si>
  <si>
    <t>Specific Musculotendinous Disorders, Major Complexity</t>
  </si>
  <si>
    <t>SPECIFIC MUSCTENDIN DIS, MAJC</t>
  </si>
  <si>
    <t>90065-00-02</t>
  </si>
  <si>
    <t>Limbal stem cell transplant, both eyes</t>
  </si>
  <si>
    <t>B06.0</t>
  </si>
  <si>
    <t>Rubella with neurological complications</t>
  </si>
  <si>
    <t>I72B</t>
  </si>
  <si>
    <t>Specific Musculotendinous Disorders, Minor Complexity</t>
  </si>
  <si>
    <t>SPECIFIC MUSCTENDIN DIS, MINC</t>
  </si>
  <si>
    <t>90066-00-01</t>
  </si>
  <si>
    <t xml:space="preserve">Other repair of cornea, 1 eye </t>
  </si>
  <si>
    <t>B06.8</t>
  </si>
  <si>
    <t>Rubella with other complications</t>
  </si>
  <si>
    <t>I73A</t>
  </si>
  <si>
    <t>Aftercare of Musculoskeletal Implants or Prostheses, Major Complexity</t>
  </si>
  <si>
    <t>AFTCARE MUSCSK IMPL/PROS, MAJC</t>
  </si>
  <si>
    <t>90066-00-02</t>
  </si>
  <si>
    <t>Other repair of cornea, both eyes</t>
  </si>
  <si>
    <t>B06.9</t>
  </si>
  <si>
    <t>Rubella without complication</t>
  </si>
  <si>
    <t>I73B</t>
  </si>
  <si>
    <t>Aftercare of Musculoskeletal Implants or Prostheses, Intermediate Complexity</t>
  </si>
  <si>
    <t>AFTCARE MUSCSK IMPL/PROS, INTC</t>
  </si>
  <si>
    <t>90120-00-01</t>
  </si>
  <si>
    <t xml:space="preserve">Insertion of keratoprosthesis, 1 eye </t>
  </si>
  <si>
    <t>B07</t>
  </si>
  <si>
    <t>Viral warts</t>
  </si>
  <si>
    <t>I73C</t>
  </si>
  <si>
    <t>Aftercare of Musculoskeletal Implants or Prostheses, Minor Complexity</t>
  </si>
  <si>
    <t>AFTCARE MUSCSK IMPL/PROS, MINC</t>
  </si>
  <si>
    <t>90120-00-02</t>
  </si>
  <si>
    <t>Insertion of keratoprosthesis, both eyes</t>
  </si>
  <si>
    <t>B08.0</t>
  </si>
  <si>
    <t>Other orthopoxvirus infections</t>
  </si>
  <si>
    <t>I74A</t>
  </si>
  <si>
    <t>Injuries to Forearm, Wrist, Hand and Foot, Major Complexity</t>
  </si>
  <si>
    <t>INJ FOREARM,WRIST,HAND,FT,MAJC</t>
  </si>
  <si>
    <t>90120-01-01</t>
  </si>
  <si>
    <t xml:space="preserve">Removal of keratoprosthesis, 1 eye </t>
  </si>
  <si>
    <t>B08.1</t>
  </si>
  <si>
    <t>Molluscum contagiosum</t>
  </si>
  <si>
    <t>I74B</t>
  </si>
  <si>
    <t>Injuries to Forearm, Wrist, Hand and Foot, Minor Complexity</t>
  </si>
  <si>
    <t>INJ FOREARM,WRIST,HAND,FT,MINC</t>
  </si>
  <si>
    <t>90120-01-02</t>
  </si>
  <si>
    <t>Removal of keratoprosthesis, both eyes</t>
  </si>
  <si>
    <t>B08.2</t>
  </si>
  <si>
    <t>Exanthema subitum [sixth disease]</t>
  </si>
  <si>
    <t>I75A</t>
  </si>
  <si>
    <t>Injuries to Shoulder, Arm, Elbow, Knee, Leg and Ankle, Major Complexity</t>
  </si>
  <si>
    <t>INJ SH,ARM,ELB,KN,LEG,ANK,MAJC</t>
  </si>
  <si>
    <t>42656-00-01</t>
  </si>
  <si>
    <t xml:space="preserve">Re-operation of keratoplasty, third or subsequent procedure, 1 eye </t>
  </si>
  <si>
    <t>B08.3</t>
  </si>
  <si>
    <t>Erythema infectiosum [fifth disease]</t>
  </si>
  <si>
    <t>I75B</t>
  </si>
  <si>
    <t>Injuries to Shoulder, Arm, Elbow, Knee, Leg and Ankle, Intermediate Complexity</t>
  </si>
  <si>
    <t>INJ SH,ARM,ELB,KN,LEG,ANK,INTC</t>
  </si>
  <si>
    <t>42656-00-02</t>
  </si>
  <si>
    <t>Re-operation of keratoplasty, third or subsequent procedure, both eyes</t>
  </si>
  <si>
    <t>B08.4</t>
  </si>
  <si>
    <t>Enteroviral vesicular stomatitis with exanthem</t>
  </si>
  <si>
    <t>I75C</t>
  </si>
  <si>
    <t>Injuries to Shoulder, Arm, Elbow, Knee, Leg and Ankle, Minor Complexity</t>
  </si>
  <si>
    <t>INJ SH,ARM,ELB,KN,LEG,ANK,MINC</t>
  </si>
  <si>
    <t>42656-01-01</t>
  </si>
  <si>
    <t xml:space="preserve">Reoperation keratoplasty, second procedure, 1 eye </t>
  </si>
  <si>
    <t>B08.5</t>
  </si>
  <si>
    <t>Enteroviral vesicular pharyngitis</t>
  </si>
  <si>
    <t>I76A</t>
  </si>
  <si>
    <t>Other Musculoskeletal Disorders, Major Complexity</t>
  </si>
  <si>
    <t>OTH MUSCULOSKELETAL DIS, MAJC</t>
  </si>
  <si>
    <t>42656-01-02</t>
  </si>
  <si>
    <t>Reoperation keratoplasty, second procedure, both eyes</t>
  </si>
  <si>
    <t>B08.8</t>
  </si>
  <si>
    <t>Other specified viral infections characterised by skin and mucous membrane lesions</t>
  </si>
  <si>
    <t>I76B</t>
  </si>
  <si>
    <t>Other Musculoskeletal Disorders, Minor Complexity</t>
  </si>
  <si>
    <t>OTH MUSCULOSKELETAL DIS, MINC</t>
  </si>
  <si>
    <t>42652-00-11</t>
  </si>
  <si>
    <t xml:space="preserve">Cross-linking of cornea, 1 eye </t>
  </si>
  <si>
    <t>B09</t>
  </si>
  <si>
    <t>Unspecified viral infection characterised by skin and mucous membrane lesions</t>
  </si>
  <si>
    <t>I77A</t>
  </si>
  <si>
    <t>Fractures of Pelvis, Major Complexity</t>
  </si>
  <si>
    <t>FRACTURES OF PELVIS, MAJC</t>
  </si>
  <si>
    <t>42652-00-12</t>
  </si>
  <si>
    <t>Cross-linking of cornea, both eyes</t>
  </si>
  <si>
    <t>B15.0</t>
  </si>
  <si>
    <t>Hepatitis A with hepatic coma</t>
  </si>
  <si>
    <t>I77B</t>
  </si>
  <si>
    <t>Fractures of Pelvis, Minor Complexity</t>
  </si>
  <si>
    <t>FRACTURES OF PELVIS, MINC</t>
  </si>
  <si>
    <t>90067-00-01</t>
  </si>
  <si>
    <t xml:space="preserve">Unlisted procedures on cornea, 1 eye </t>
  </si>
  <si>
    <t>B15.9</t>
  </si>
  <si>
    <t>Hepatitis A without hepatic coma</t>
  </si>
  <si>
    <t>I78A</t>
  </si>
  <si>
    <t>Fractures of Neck of Femur, Major Complexity</t>
  </si>
  <si>
    <t>FRACTURES NECK OF FEMUR, MAJC</t>
  </si>
  <si>
    <t>90067-00-02</t>
  </si>
  <si>
    <t>Unlisted procedures on cornea, both eyes</t>
  </si>
  <si>
    <t>B16.0</t>
  </si>
  <si>
    <t>Acute hepatitis B with delta-agent (coinfection) with hepatic coma</t>
  </si>
  <si>
    <t>I78B</t>
  </si>
  <si>
    <t>Fractures of Neck of Femur, Minor Complexity</t>
  </si>
  <si>
    <t>FRACTURES NECK OF FEMUR, MINC</t>
  </si>
  <si>
    <t>90067-00-11</t>
  </si>
  <si>
    <t>Corneal pachimetry</t>
  </si>
  <si>
    <t>B16.1</t>
  </si>
  <si>
    <t>Acute hepatitis B with delta-agent (coinfection) without hepatic coma</t>
  </si>
  <si>
    <t>I79A</t>
  </si>
  <si>
    <t>Pathological Fractures, Major Complexity</t>
  </si>
  <si>
    <t>PATHOLOGICAL FRACTURES, MAJC</t>
  </si>
  <si>
    <t>90067-00-21</t>
  </si>
  <si>
    <t>Corneal hysteresis</t>
  </si>
  <si>
    <t>B16.2</t>
  </si>
  <si>
    <t>Acute hepatitis B without delta-agent with hepatic coma</t>
  </si>
  <si>
    <t>I79B</t>
  </si>
  <si>
    <t>Pathological Fractures, Intermediate Complexity</t>
  </si>
  <si>
    <t>PATHOLOGICAL FRACTURES, INTC</t>
  </si>
  <si>
    <t>90067-00-31</t>
  </si>
  <si>
    <t>Corneal topography</t>
  </si>
  <si>
    <t>B16.9</t>
  </si>
  <si>
    <t>Acute hepatitis B without delta-agent and without hepatic coma</t>
  </si>
  <si>
    <t>I79C</t>
  </si>
  <si>
    <t>Pathological Fractures, Minor Complexity</t>
  </si>
  <si>
    <t>PATHOLOGICAL FRACTURES, MINC</t>
  </si>
  <si>
    <t>30061-03-01</t>
  </si>
  <si>
    <t xml:space="preserve">Removal of superficial foreign body from sclera, 1 eye </t>
  </si>
  <si>
    <t>B17.1</t>
  </si>
  <si>
    <t>Acute hepatitis C</t>
  </si>
  <si>
    <t>I80Z</t>
  </si>
  <si>
    <t>Femoral Fractures, Transferred to Acute Facility &lt;2 Days</t>
  </si>
  <si>
    <t>FEMORAL FRACT, TRANSFERRED &lt;2D</t>
  </si>
  <si>
    <t>30061-03-02</t>
  </si>
  <si>
    <t>Removal of superficial foreign body from sclera, both eyes</t>
  </si>
  <si>
    <t>B17.2</t>
  </si>
  <si>
    <t>Acute hepatitis E</t>
  </si>
  <si>
    <t>J01A</t>
  </si>
  <si>
    <t>Microvas Tiss Transf for Skin, Subcut Tiss &amp; Breast Dsrds, Major Complexity</t>
  </si>
  <si>
    <t>MICRVS TSS TRNS SKN/BRST, MAJC</t>
  </si>
  <si>
    <t>42801-00-01</t>
  </si>
  <si>
    <t xml:space="preserve">Implantation of brachytherapy applicator, eye, 1 eye </t>
  </si>
  <si>
    <t>B17.8</t>
  </si>
  <si>
    <t>Other specified acute viral hepatitis</t>
  </si>
  <si>
    <t>J01B</t>
  </si>
  <si>
    <t>Microvas Tiss Transf for Skin, Subcut Tiss &amp; Breast Dsrds, Minor Complexity</t>
  </si>
  <si>
    <t>MICRVS TSS TRNS SKN/BRST, MINC</t>
  </si>
  <si>
    <t>42801-00-02</t>
  </si>
  <si>
    <t>Implantation of brachytherapy applicator, eye, both eyes</t>
  </si>
  <si>
    <t>B17.9</t>
  </si>
  <si>
    <t>Acute viral hepatitis, unspecified</t>
  </si>
  <si>
    <t>J06A</t>
  </si>
  <si>
    <t>Major Procedures for Breast Disorders, Major Complexity</t>
  </si>
  <si>
    <t>MAJOR PR FOR BREAST DIS, MAJC</t>
  </si>
  <si>
    <t>42802-00-01</t>
  </si>
  <si>
    <t xml:space="preserve">Removal of brachytherapy applicator, eye, 1 eye </t>
  </si>
  <si>
    <t>B18.0</t>
  </si>
  <si>
    <t>Chronic viral hepatitis B with delta-agent</t>
  </si>
  <si>
    <t>J06B</t>
  </si>
  <si>
    <t>Major Procedures for Breast Disorders, Minor Complexity</t>
  </si>
  <si>
    <t>MAJOR PR FOR BREAST DIS, MINC</t>
  </si>
  <si>
    <t>42802-00-02</t>
  </si>
  <si>
    <t>Removal of brachytherapy applicator, eye, both eyes</t>
  </si>
  <si>
    <t>B18.1</t>
  </si>
  <si>
    <t>Chronic viral hepatitis B without delta-agent</t>
  </si>
  <si>
    <t>J07Z</t>
  </si>
  <si>
    <t>Minor Procedures for Breast Disorders</t>
  </si>
  <si>
    <t>MINOR PR FOR BREAST DIS</t>
  </si>
  <si>
    <t>42805-00-01</t>
  </si>
  <si>
    <t xml:space="preserve">Insertion of tantalum markers to the sclera, 1 eye </t>
  </si>
  <si>
    <t>B18.2</t>
  </si>
  <si>
    <t>Chronic viral hepatitis C</t>
  </si>
  <si>
    <t>J08A</t>
  </si>
  <si>
    <t>Other Skin Grafts and Debridement Procedures, Major Complexity</t>
  </si>
  <si>
    <t>OTH SKN GRF&amp; DBRDMNT PR, MAJC</t>
  </si>
  <si>
    <t>42805-00-02</t>
  </si>
  <si>
    <t>Insertion of tantalum markers to the sclera, both eyes</t>
  </si>
  <si>
    <t>B18.8</t>
  </si>
  <si>
    <t>Other chronic viral hepatitis</t>
  </si>
  <si>
    <t>J08B</t>
  </si>
  <si>
    <t>Other Skin Grafts and Debridement Procedures, Intermediate Complexity</t>
  </si>
  <si>
    <t>OTH SKN GRF&amp; DBRDMNT PR, INTC</t>
  </si>
  <si>
    <t>42644-02-01</t>
  </si>
  <si>
    <t xml:space="preserve">Removal of embedded foreign body from sclera, 1 eye </t>
  </si>
  <si>
    <t>B18.9</t>
  </si>
  <si>
    <t>Chronic viral hepatitis, unspecified</t>
  </si>
  <si>
    <t>J08C</t>
  </si>
  <si>
    <t>Other Skin Grafts and Debridement Procedures, Minor Complexity</t>
  </si>
  <si>
    <t>OTH SKN GRF&amp; DBRDMNT PR, MINC</t>
  </si>
  <si>
    <t>42644-02-02</t>
  </si>
  <si>
    <t>Removal of embedded foreign body from sclera, both eyes</t>
  </si>
  <si>
    <t>B19.0</t>
  </si>
  <si>
    <t>Unspecified viral hepatitis with hepatic coma</t>
  </si>
  <si>
    <t>J09Z</t>
  </si>
  <si>
    <t>Perianal and Pilonidal Procedures</t>
  </si>
  <si>
    <t>PERIANAL &amp; PILONIDAL PROCS</t>
  </si>
  <si>
    <t>42644-05-00</t>
  </si>
  <si>
    <t>Incision of sclera</t>
  </si>
  <si>
    <t>B19.9</t>
  </si>
  <si>
    <t>Unspecified viral hepatitis without hepatic coma</t>
  </si>
  <si>
    <t>J10A</t>
  </si>
  <si>
    <t>Plastic GIs for Skin, Subcutaneous Tissue and Breast Disorders, Major Comp</t>
  </si>
  <si>
    <t>SKN,TIS&amp;BRST PLASTIC GI, MAJC</t>
  </si>
  <si>
    <t>90068-00-01</t>
  </si>
  <si>
    <t xml:space="preserve">Destruction procedures on sclera, 1 eye </t>
  </si>
  <si>
    <t>B20</t>
  </si>
  <si>
    <t>Human immunodeficiency virus [HIV] disease resulting in infectious and parasitic diseases</t>
  </si>
  <si>
    <t>J10B</t>
  </si>
  <si>
    <t>Plastic GIs for Skin, Subcutaneous Tissue and Breast Disorders, Minor Comp</t>
  </si>
  <si>
    <t>SKN,TIS&amp;BRST PLASTIC GI, MINC</t>
  </si>
  <si>
    <t>90068-00-02</t>
  </si>
  <si>
    <t>Destruction procedures on sclera, both eyes</t>
  </si>
  <si>
    <t>B21</t>
  </si>
  <si>
    <t>Human immunodeficiency virus [HIV] disease resulting in malignant neoplasms</t>
  </si>
  <si>
    <t>J11A</t>
  </si>
  <si>
    <t>Other Skin, Subcutaneous Tissue and Breast Procedures, Major Complexity</t>
  </si>
  <si>
    <t>OTH SKN,SUBC TIS&amp;BRST PR, MAJC</t>
  </si>
  <si>
    <t>42689-00-01</t>
  </si>
  <si>
    <t xml:space="preserve">Excision of pinguecula, 1 eye </t>
  </si>
  <si>
    <t>B22</t>
  </si>
  <si>
    <t>Human immunodeficiency virus [HIV] disease resulting in other specified diseases</t>
  </si>
  <si>
    <t>J11B</t>
  </si>
  <si>
    <t>Other Skin, Subcutaneous Tissue and Breast Procedures, Minor Complexity</t>
  </si>
  <si>
    <t>OTH SKN,SUBC TIS&amp;BRST PR, MINC</t>
  </si>
  <si>
    <t>42689-00-02</t>
  </si>
  <si>
    <t>Excision of pinguecula, both eyes</t>
  </si>
  <si>
    <t>B23.0</t>
  </si>
  <si>
    <t>Acute HIV infection syndrome</t>
  </si>
  <si>
    <t>J12A</t>
  </si>
  <si>
    <t>Lower Limb Procedures W Ulcer or Cellulitis, Major Complexity</t>
  </si>
  <si>
    <t>LWR LMB PR +ULC/CEL, MAJC</t>
  </si>
  <si>
    <t>90070-01-01</t>
  </si>
  <si>
    <t xml:space="preserve">Other excision procedures on sclera, 1 eye </t>
  </si>
  <si>
    <t>B23.8</t>
  </si>
  <si>
    <t>HIV disease resulting in other specified conditions</t>
  </si>
  <si>
    <t>J12B</t>
  </si>
  <si>
    <t>Lower Limb Procedures W Ulcer or Cellulitis, Minor Complexity</t>
  </si>
  <si>
    <t>LWR LMB PR +ULC/CEL, MINC</t>
  </si>
  <si>
    <t>90070-01-02</t>
  </si>
  <si>
    <t>Other excision procedures on sclera, both eyes</t>
  </si>
  <si>
    <t>B24</t>
  </si>
  <si>
    <t>Unspecified human immunodeficiency virus [HIV] disease</t>
  </si>
  <si>
    <t>J13A</t>
  </si>
  <si>
    <t>Lower Limb Procedures W/O Ulcer or Cellulitis, Major Complexity</t>
  </si>
  <si>
    <t>LWR LMB PR -ULC/CEL, MAJC</t>
  </si>
  <si>
    <t>42662-00-01</t>
  </si>
  <si>
    <t xml:space="preserve">Full thickness transplantation of sclera, 1 eye </t>
  </si>
  <si>
    <t>B25.0</t>
  </si>
  <si>
    <t>Cytomegaloviral pneumonitis (J17.1*)</t>
  </si>
  <si>
    <t>J13B</t>
  </si>
  <si>
    <t>Lower Limb Procedures W/O Ulcer or Cellulitis, Minor Complexity</t>
  </si>
  <si>
    <t>LWR LMB PR -ULC/CEL, MINC</t>
  </si>
  <si>
    <t>42662-00-02</t>
  </si>
  <si>
    <t>Full thickness transplantation of sclera, both eyes</t>
  </si>
  <si>
    <t>B25.1</t>
  </si>
  <si>
    <t>Cytomegaloviral hepatitis</t>
  </si>
  <si>
    <t>J14Z</t>
  </si>
  <si>
    <t>Major Breast Reconstructions</t>
  </si>
  <si>
    <t>MAJOR BREAST RECONSTRUCTIONS</t>
  </si>
  <si>
    <t>42665-00-01</t>
  </si>
  <si>
    <t xml:space="preserve">Superficial transplantation of sclera, 1 eye </t>
  </si>
  <si>
    <t>B25.2</t>
  </si>
  <si>
    <t>Cytomegaloviral pancreatitis</t>
  </si>
  <si>
    <t>J60A</t>
  </si>
  <si>
    <t>Skin Ulcers, Major Complexity</t>
  </si>
  <si>
    <t>SKIN ULCERS, MAJC</t>
  </si>
  <si>
    <t>42665-00-02</t>
  </si>
  <si>
    <t>Superficial transplantation of sclera, both eyes</t>
  </si>
  <si>
    <t>B25.8</t>
  </si>
  <si>
    <t>Other cytomegaloviral diseases</t>
  </si>
  <si>
    <t>J60B</t>
  </si>
  <si>
    <t>Skin Ulcers, Intermediate Complexity</t>
  </si>
  <si>
    <t>SKIN ULCERS, INTC</t>
  </si>
  <si>
    <t>90071-01-01</t>
  </si>
  <si>
    <t xml:space="preserve">Revision procedures on sclera, 1 eye </t>
  </si>
  <si>
    <t>B25.9</t>
  </si>
  <si>
    <t>Cytomegaloviral disease, unspecified</t>
  </si>
  <si>
    <t>J60C</t>
  </si>
  <si>
    <t>Skin Ulcers, Minor Complexity</t>
  </si>
  <si>
    <t>SKIN ULCERS, MINC</t>
  </si>
  <si>
    <t>90071-01-02</t>
  </si>
  <si>
    <t>Revision procedures on sclera, both eyes</t>
  </si>
  <si>
    <t>B26.0</t>
  </si>
  <si>
    <t>Mumps orchitis</t>
  </si>
  <si>
    <t>J62A</t>
  </si>
  <si>
    <t>Malignant Breast Disorders, Major Complexity</t>
  </si>
  <si>
    <t>MALIGNANT BREAST DIS, MAJC</t>
  </si>
  <si>
    <t>90072-00-01</t>
  </si>
  <si>
    <t xml:space="preserve">Unlisted procedures on sclera, 1 eye </t>
  </si>
  <si>
    <t>B26.1</t>
  </si>
  <si>
    <t>Mumps meningitis</t>
  </si>
  <si>
    <t>J62B</t>
  </si>
  <si>
    <t>Malignant Breast Disorders, Minor Complexity</t>
  </si>
  <si>
    <t>MALIGNANT BREAST DIS, MINC</t>
  </si>
  <si>
    <t>90072-00-02</t>
  </si>
  <si>
    <t>Unlisted procedures on sclera, both eyes</t>
  </si>
  <si>
    <t>B26.2</t>
  </si>
  <si>
    <t>Mumps encephalitis</t>
  </si>
  <si>
    <t>J63A</t>
  </si>
  <si>
    <t>Non-Malignant Breast Disorders, Major Complexity</t>
  </si>
  <si>
    <t>NON-MALIGNANT BREAST DIS, MAJC</t>
  </si>
  <si>
    <t>42740-02-01</t>
  </si>
  <si>
    <t xml:space="preserve">Administration of therapeutic agent into anterior chamber, 1 eye </t>
  </si>
  <si>
    <t>B26.3</t>
  </si>
  <si>
    <t>Mumps pancreatitis</t>
  </si>
  <si>
    <t>J63B</t>
  </si>
  <si>
    <t>Non-Malignant Breast Disorders, Minor Complexity</t>
  </si>
  <si>
    <t>NON-MALIGNANT BREAST DIS, MINC</t>
  </si>
  <si>
    <t>42740-02-02</t>
  </si>
  <si>
    <t>Administration of therapeutic agent into anterior chamber, both eyes</t>
  </si>
  <si>
    <t>B26.8</t>
  </si>
  <si>
    <t>Mumps with other complications</t>
  </si>
  <si>
    <t>J64A</t>
  </si>
  <si>
    <t>Cellulitis, Major Complexity</t>
  </si>
  <si>
    <t>CELLULITIS, MAJC</t>
  </si>
  <si>
    <t>42743-00-01</t>
  </si>
  <si>
    <t xml:space="preserve">Irrigation of anterior chamber, 1 eye </t>
  </si>
  <si>
    <t>B26.9</t>
  </si>
  <si>
    <t>Mumps without complication</t>
  </si>
  <si>
    <t>J64B</t>
  </si>
  <si>
    <t>Cellulitis, Minor Complexity</t>
  </si>
  <si>
    <t>CELLULITIS, MINC</t>
  </si>
  <si>
    <t>42743-00-02</t>
  </si>
  <si>
    <t>Irrigation of anterior chamber, both eyes</t>
  </si>
  <si>
    <t>B27.0</t>
  </si>
  <si>
    <t>Gammaherpesviral mononucleosis</t>
  </si>
  <si>
    <t>J65A</t>
  </si>
  <si>
    <t>Trauma to Skin, Subcutaneous Tissue and Breast, Major Complexity</t>
  </si>
  <si>
    <t>TRAUMA TO SKN,SUB TIS&amp;BST,MAJC</t>
  </si>
  <si>
    <t>42761-00-01</t>
  </si>
  <si>
    <t xml:space="preserve">Division of synechiae or corneovitreal adhesions, 1 eye </t>
  </si>
  <si>
    <t>B27.1</t>
  </si>
  <si>
    <t>Cytomegaloviral mononucleosis</t>
  </si>
  <si>
    <t>J65B</t>
  </si>
  <si>
    <t>Trauma to Skin, Subcutaneous Tissue and Breast, Minor Complexity</t>
  </si>
  <si>
    <t>TRAUMA TO SKN,SUB TIS&amp;BST,MINC</t>
  </si>
  <si>
    <t>42761-00-02</t>
  </si>
  <si>
    <t>Division of synechiae or corneovitreal adhesions, both eyes</t>
  </si>
  <si>
    <t>B27.8</t>
  </si>
  <si>
    <t>Other infectious mononucleosis</t>
  </si>
  <si>
    <t>J67A</t>
  </si>
  <si>
    <t>Minor Skin Disorders, Major Complexity</t>
  </si>
  <si>
    <t>MINOR SKIN DISORDERS, MAJC</t>
  </si>
  <si>
    <t>42563-00-01</t>
  </si>
  <si>
    <t xml:space="preserve">Removal of intraocular foreign body from anterior segment, 1 eye </t>
  </si>
  <si>
    <t>B27.9</t>
  </si>
  <si>
    <t>Infectious mononucleosis, unspecified</t>
  </si>
  <si>
    <t>J67B</t>
  </si>
  <si>
    <t>Minor Skin Disorders, Minor Complexity</t>
  </si>
  <si>
    <t>MINOR SKIN DISORDERS, MINC</t>
  </si>
  <si>
    <t>42563-00-02</t>
  </si>
  <si>
    <t>Removal of intraocular foreign body from anterior segment, both eyes</t>
  </si>
  <si>
    <t>B30.0</t>
  </si>
  <si>
    <t>Keratoconjunctivitis due to adenovirus</t>
  </si>
  <si>
    <t>J68A</t>
  </si>
  <si>
    <t>Major Skin Disorders, Major Complexity</t>
  </si>
  <si>
    <t>MAJOR SKIN DISORDERS, MAJC</t>
  </si>
  <si>
    <t>42764-00-00</t>
  </si>
  <si>
    <t xml:space="preserve">Iridotomy </t>
  </si>
  <si>
    <t>B30.1</t>
  </si>
  <si>
    <t>Conjunctivitis due to adenovirus</t>
  </si>
  <si>
    <t>J68B</t>
  </si>
  <si>
    <t>Major Skin Disorders, Minor Complexity</t>
  </si>
  <si>
    <t>MAJOR SKIN DISORDERS, MINC</t>
  </si>
  <si>
    <t>42806-00-01</t>
  </si>
  <si>
    <t xml:space="preserve">Destruction of lesion of iris or ciliary body, 1 eye </t>
  </si>
  <si>
    <t>B30.2</t>
  </si>
  <si>
    <t>Viral pharyngoconjunctivitis</t>
  </si>
  <si>
    <t>J69A</t>
  </si>
  <si>
    <t>Skin Malignancy, Major Complexity</t>
  </si>
  <si>
    <t>SKIN MALIGNANCY, MAJC</t>
  </si>
  <si>
    <t>42806-00-02</t>
  </si>
  <si>
    <t>Destruction of lesion of iris or ciliary body, both eyes</t>
  </si>
  <si>
    <t>B30.3</t>
  </si>
  <si>
    <t>Acute epidemic haemorrhagic conjunctivitis (enteroviral)</t>
  </si>
  <si>
    <t>J69B</t>
  </si>
  <si>
    <t>Skin Malignancy, Minor Complexity</t>
  </si>
  <si>
    <t>SKIN MALIGNANCY, MINC</t>
  </si>
  <si>
    <t>42764-04-01</t>
  </si>
  <si>
    <t xml:space="preserve">Iridectomy, 1 eye </t>
  </si>
  <si>
    <t>B30.8</t>
  </si>
  <si>
    <t>Other viral conjunctivitis</t>
  </si>
  <si>
    <t>K01A</t>
  </si>
  <si>
    <t>GIs for Diabetic Complications, Major Complexity</t>
  </si>
  <si>
    <t>GI FOR DIABETIC COMPL, MAJC</t>
  </si>
  <si>
    <t>42764-04-02</t>
  </si>
  <si>
    <t>Iridectomy, both eyes</t>
  </si>
  <si>
    <t>B30.9</t>
  </si>
  <si>
    <t>Viral conjunctivitis, unspecified</t>
  </si>
  <si>
    <t>K01B</t>
  </si>
  <si>
    <t>GIs for Diabetic Complications, Intermediate Complexity</t>
  </si>
  <si>
    <t>GI FOR DIABETIC COMPL, INTC</t>
  </si>
  <si>
    <t>90074-00-01</t>
  </si>
  <si>
    <t xml:space="preserve">Excision of other lesion of iris, ciliary body or anterior chamber, 1 eye </t>
  </si>
  <si>
    <t>B33.0</t>
  </si>
  <si>
    <t>Epidemic myalgia</t>
  </si>
  <si>
    <t>K01C</t>
  </si>
  <si>
    <t>GIs for Diabetic Complications, Minor Complexity</t>
  </si>
  <si>
    <t>GI FOR DIABETIC COMPL, MINC</t>
  </si>
  <si>
    <t>90074-00-02</t>
  </si>
  <si>
    <t>Excision of other lesion of iris, ciliary body or anterior chamber, both eyes</t>
  </si>
  <si>
    <t>B33.1</t>
  </si>
  <si>
    <t>Ross River disease</t>
  </si>
  <si>
    <t>K02Z</t>
  </si>
  <si>
    <t>Pituitary Procedures</t>
  </si>
  <si>
    <t>PITUITARY PROCEDURES</t>
  </si>
  <si>
    <t>42764-03-01</t>
  </si>
  <si>
    <t xml:space="preserve">Iridoplasty, 1 eye </t>
  </si>
  <si>
    <t>B33.2</t>
  </si>
  <si>
    <t>Viral carditis</t>
  </si>
  <si>
    <t>K03Z</t>
  </si>
  <si>
    <t>Adrenal Procedures</t>
  </si>
  <si>
    <t>ADRENAL PROCEDURES</t>
  </si>
  <si>
    <t>42764-03-02</t>
  </si>
  <si>
    <t>Iridoplasty, both eyes</t>
  </si>
  <si>
    <t>B33.3</t>
  </si>
  <si>
    <t>Retrovirus infections, not elsewhere classified</t>
  </si>
  <si>
    <t>K05A</t>
  </si>
  <si>
    <t>Parathyroid Procedures, Major Complexity</t>
  </si>
  <si>
    <t>PARATHYROID PROCEDURES, MAJC</t>
  </si>
  <si>
    <t>42746-04-01</t>
  </si>
  <si>
    <t xml:space="preserve">Trabeculectomy, 1 eye </t>
  </si>
  <si>
    <t>B33.4</t>
  </si>
  <si>
    <t>Hantavirus (cardio-) pulmonary syndrome [HPS] [HCPS]</t>
  </si>
  <si>
    <t>K05B</t>
  </si>
  <si>
    <t>Parathyroid Procedures, Minor Complexity</t>
  </si>
  <si>
    <t>PARATHYROID PROCEDURES, MINC</t>
  </si>
  <si>
    <t>42746-04-02</t>
  </si>
  <si>
    <t>Trabeculectomy, both eyes</t>
  </si>
  <si>
    <t>B33.8</t>
  </si>
  <si>
    <t>Other specified viral diseases</t>
  </si>
  <si>
    <t>K06A</t>
  </si>
  <si>
    <t>Thyroid Procedures, Major Complexity</t>
  </si>
  <si>
    <t>THYROID PROCEDURES, MAJC</t>
  </si>
  <si>
    <t>42746-05-01</t>
  </si>
  <si>
    <t xml:space="preserve">Other filtering (fistulisation) procedures for glaucoma, not elsewhere classified, 1 eye </t>
  </si>
  <si>
    <t>B34.0</t>
  </si>
  <si>
    <t>Adenovirus infection, unspecified site</t>
  </si>
  <si>
    <t>K06B</t>
  </si>
  <si>
    <t>Thyroid Procedures, Minor Complexity</t>
  </si>
  <si>
    <t>THYROID PROCEDURES, MINC</t>
  </si>
  <si>
    <t>42746-05-02</t>
  </si>
  <si>
    <t>Other filtering (fistulisation) procedures for glaucoma, not elsewhere classified, both eyes</t>
  </si>
  <si>
    <t>B34.1</t>
  </si>
  <si>
    <t>Enterovirus infection, unspecified site</t>
  </si>
  <si>
    <t>K08Z</t>
  </si>
  <si>
    <t>Thyroglossal Procedures</t>
  </si>
  <si>
    <t>THYROGLOSSAL PROCEDURES</t>
  </si>
  <si>
    <t>42749-00-01</t>
  </si>
  <si>
    <t xml:space="preserve">Revision of scleral fistulisation procedure, 1 eye </t>
  </si>
  <si>
    <t>B34.2</t>
  </si>
  <si>
    <t>Coronavirus infection, unspecified site</t>
  </si>
  <si>
    <t>K09A</t>
  </si>
  <si>
    <t>Other Endocrine, Nutritional and Metabolic GIs, Major Complexity</t>
  </si>
  <si>
    <t>OTH ENDCRN,NUTR&amp;METAB GI, MAJC</t>
  </si>
  <si>
    <t>42749-00-02</t>
  </si>
  <si>
    <t>Revision of scleral fistulisation procedure, both eyes</t>
  </si>
  <si>
    <t>B34.3</t>
  </si>
  <si>
    <t>Parvovirus infection, unspecified site</t>
  </si>
  <si>
    <t>K09B</t>
  </si>
  <si>
    <t>Other Endocrine, Nutritional and Metabolic GIs, Minor Complexity</t>
  </si>
  <si>
    <t>OTH ENDCRN,NUTR&amp;METAB GI, MINC</t>
  </si>
  <si>
    <t>42752-00-01</t>
  </si>
  <si>
    <t xml:space="preserve">Insertion of aqueous shunt, 1 eye </t>
  </si>
  <si>
    <t>B34.4</t>
  </si>
  <si>
    <t>Papovavirus infection, unspecified site</t>
  </si>
  <si>
    <t>K10Z</t>
  </si>
  <si>
    <t>Revisional and Open Bariatric Procedures</t>
  </si>
  <si>
    <t>REV &amp; OPEN BARIATRIC PR</t>
  </si>
  <si>
    <t>42752-00-02</t>
  </si>
  <si>
    <t>Insertion of aqueous shunt, both eyes</t>
  </si>
  <si>
    <t>B34.8</t>
  </si>
  <si>
    <t>Other viral infections of unspecified site</t>
  </si>
  <si>
    <t>K11Z</t>
  </si>
  <si>
    <t>Major Laparoscopic Bariatric Procedures</t>
  </si>
  <si>
    <t>MAJOR LAP BARIATRIC PR</t>
  </si>
  <si>
    <t>42755-00-01</t>
  </si>
  <si>
    <t xml:space="preserve">Removal of aqueous shunt, 1 eye </t>
  </si>
  <si>
    <t>B34.9</t>
  </si>
  <si>
    <t>Viral infection, unspecified</t>
  </si>
  <si>
    <t>K12Z</t>
  </si>
  <si>
    <t>Other Bariatric Procedures</t>
  </si>
  <si>
    <t>OTHER BARIATRIC PROCS</t>
  </si>
  <si>
    <t>42755-00-02</t>
  </si>
  <si>
    <t>Removal of aqueous shunt, both eyes</t>
  </si>
  <si>
    <t>B35.0</t>
  </si>
  <si>
    <t>Tinea barbae and tinea capitis</t>
  </si>
  <si>
    <t>K13Z</t>
  </si>
  <si>
    <t>Plastic GIs for Endocrine, Nutritional and Metabolic Disorders</t>
  </si>
  <si>
    <t>PLAS GI - END,NUT,MET DIS</t>
  </si>
  <si>
    <t>42758-00-01</t>
  </si>
  <si>
    <t xml:space="preserve">Goniotomy, 1 eye </t>
  </si>
  <si>
    <t>B35.1</t>
  </si>
  <si>
    <t>Tinea unguium</t>
  </si>
  <si>
    <t>K40A</t>
  </si>
  <si>
    <t>Endoscopic and Investigative Procedures for Metabolic Disorders, Major Comp</t>
  </si>
  <si>
    <t>ENDO&amp;INVEST PR METAB DIS, MAJC</t>
  </si>
  <si>
    <t>42758-00-02</t>
  </si>
  <si>
    <t>Goniotomy, both eyes</t>
  </si>
  <si>
    <t>B35.2</t>
  </si>
  <si>
    <t>Tinea manuum</t>
  </si>
  <si>
    <t>K40B</t>
  </si>
  <si>
    <t>Endoscopic and Investigative Procedures for Metabolic Disorders, Minor Comp</t>
  </si>
  <si>
    <t>ENDO&amp;INVEST PR METAB DIS, MINC</t>
  </si>
  <si>
    <t>42770-00-01</t>
  </si>
  <si>
    <t xml:space="preserve">Destruction of ciliary body, 1 eye </t>
  </si>
  <si>
    <t>B35.3</t>
  </si>
  <si>
    <t>Tinea pedis</t>
  </si>
  <si>
    <t>K60A</t>
  </si>
  <si>
    <t>Diabetes, Major Complexity</t>
  </si>
  <si>
    <t>DIABETES, MAJC</t>
  </si>
  <si>
    <t>42770-00-02</t>
  </si>
  <si>
    <t>Destruction of ciliary body, both eyes</t>
  </si>
  <si>
    <t>B35.4</t>
  </si>
  <si>
    <t>Tinea corporis</t>
  </si>
  <si>
    <t>K60B</t>
  </si>
  <si>
    <t>Diabetes, Minor Complexity</t>
  </si>
  <si>
    <t>DIABETES, MINC</t>
  </si>
  <si>
    <t>42782-00-01</t>
  </si>
  <si>
    <t xml:space="preserve">Trabeculoplasty, 1 eye </t>
  </si>
  <si>
    <t>B35.5</t>
  </si>
  <si>
    <t>Tinea imbricata</t>
  </si>
  <si>
    <t>K61A</t>
  </si>
  <si>
    <t>Severe Nutritional Disturbance, Major Complexity</t>
  </si>
  <si>
    <t>SEV NUTRIT DISTURBANCE, MAJC</t>
  </si>
  <si>
    <t>42782-00-02</t>
  </si>
  <si>
    <t>Trabeculoplasty, both eyes</t>
  </si>
  <si>
    <t>B35.6</t>
  </si>
  <si>
    <t>Tinea inguinalis [tinea cruris]</t>
  </si>
  <si>
    <t>K61B</t>
  </si>
  <si>
    <t>Severe Nutritional Disturbance, Minor Complexity</t>
  </si>
  <si>
    <t>SEV NUTRIT DISTURBANCE, MINC</t>
  </si>
  <si>
    <t>90075-00-01</t>
  </si>
  <si>
    <t xml:space="preserve">Unlisted procedures for glaucoma, 1 eye </t>
  </si>
  <si>
    <t>B35.8</t>
  </si>
  <si>
    <t>Other dermatophytoses</t>
  </si>
  <si>
    <t>K62A</t>
  </si>
  <si>
    <t>Miscellaneous Metabolic Disorders, Major Complexity</t>
  </si>
  <si>
    <t>MISC METABOLIC DISORDERS, MAJC</t>
  </si>
  <si>
    <t>90075-00-02</t>
  </si>
  <si>
    <t>Unlisted procedures for glaucoma, both eyes</t>
  </si>
  <si>
    <t>B35.9</t>
  </si>
  <si>
    <t>Dermatophytosis, unspecified</t>
  </si>
  <si>
    <t>K62B</t>
  </si>
  <si>
    <t>Miscellaneous Metabolic Disorders, Intermediate Complexity</t>
  </si>
  <si>
    <t>MISC METABOLIC DISORDERS, INTC</t>
  </si>
  <si>
    <t>90076-00-01</t>
  </si>
  <si>
    <t xml:space="preserve">Unlisted procedures on iris, 1 eye </t>
  </si>
  <si>
    <t>B36.0</t>
  </si>
  <si>
    <t>Pityriasis versicolor</t>
  </si>
  <si>
    <t>K62C</t>
  </si>
  <si>
    <t>Miscellaneous Metabolic Disorders, Minor Complexity</t>
  </si>
  <si>
    <t>MISC METABOLIC DISORDERS, MINC</t>
  </si>
  <si>
    <t>90076-00-02</t>
  </si>
  <si>
    <t>Unlisted procedures on iris, both eyes</t>
  </si>
  <si>
    <t>B36.1</t>
  </si>
  <si>
    <t>Tinea nigra</t>
  </si>
  <si>
    <t>K63A</t>
  </si>
  <si>
    <t>Inborn Errors of Metabolism, Major Complexity</t>
  </si>
  <si>
    <t>INBORN ERR OF METABOLISM, MAJC</t>
  </si>
  <si>
    <t>90076-01-01</t>
  </si>
  <si>
    <t xml:space="preserve">Unlisted procedures on ciliary body, 1 eye </t>
  </si>
  <si>
    <t>B36.2</t>
  </si>
  <si>
    <t>White piedra</t>
  </si>
  <si>
    <t>K63B</t>
  </si>
  <si>
    <t>Inborn Errors of Metabolism, Minor Complexity</t>
  </si>
  <si>
    <t>INBORN ERR OF METABOLISM, MINC</t>
  </si>
  <si>
    <t>90076-01-02</t>
  </si>
  <si>
    <t>Unlisted procedures on ciliary body, both eyes</t>
  </si>
  <si>
    <t>B36.3</t>
  </si>
  <si>
    <t>Black piedra</t>
  </si>
  <si>
    <t>K64A</t>
  </si>
  <si>
    <t>Endocrine Disorders, Major Complexity</t>
  </si>
  <si>
    <t>ENDOCRINE DISORDERS, MAJC</t>
  </si>
  <si>
    <t>90076-02-01</t>
  </si>
  <si>
    <t xml:space="preserve">Unlisted procedures on anterior chamber, 1 eye </t>
  </si>
  <si>
    <t>B36.8</t>
  </si>
  <si>
    <t>Other specified superficial mycoses</t>
  </si>
  <si>
    <t>K64B</t>
  </si>
  <si>
    <t>Endocrine Disorders, Minor Complexity</t>
  </si>
  <si>
    <t>ENDOCRINE DISORDERS, MINC</t>
  </si>
  <si>
    <t>90076-02-02</t>
  </si>
  <si>
    <t>Unlisted procedures on anterior chamber, both eyes</t>
  </si>
  <si>
    <t>B36.9</t>
  </si>
  <si>
    <t>Superficial mycosis, unspecified</t>
  </si>
  <si>
    <t>L02A</t>
  </si>
  <si>
    <t>Operative Insertion of Peritoneal Catheter for Dialysis, Major Complexity</t>
  </si>
  <si>
    <t>OP INS PERI CTH DIALYSIS, MAJC</t>
  </si>
  <si>
    <t>42701-00-01</t>
  </si>
  <si>
    <t xml:space="preserve">Insertion of intraocular lens, 1 eye </t>
  </si>
  <si>
    <t>B37.0</t>
  </si>
  <si>
    <t>Candidal stomatitis</t>
  </si>
  <si>
    <t>L02B</t>
  </si>
  <si>
    <t>Operative Insertion of Peritoneal Catheter for Dialysis, Minor Complexity</t>
  </si>
  <si>
    <t>OP INS PERI CTH DIALYSIS, MINC</t>
  </si>
  <si>
    <t>42701-00-02</t>
  </si>
  <si>
    <t>Insertion of intraocular lens, both eyes</t>
  </si>
  <si>
    <t>B37.1</t>
  </si>
  <si>
    <t>Pulmonary candidiasis</t>
  </si>
  <si>
    <t>L03A</t>
  </si>
  <si>
    <t>Kidney, Ureter and Major Bladder Procedures for Neoplasm, Major Complexity</t>
  </si>
  <si>
    <t>KDNY,URT&amp;MJR BLDR PR NPSM,MAJC</t>
  </si>
  <si>
    <t>42703-00-01</t>
  </si>
  <si>
    <t xml:space="preserve">Insertion of intraocular lens into posterior chamber and suture to iris or sclera, 1 eye </t>
  </si>
  <si>
    <t>B37.2</t>
  </si>
  <si>
    <t>Candidiasis of skin and nail</t>
  </si>
  <si>
    <t>L03B</t>
  </si>
  <si>
    <t>Kidney, Ureter and Major Bladder Procedures for Neoplasm, Intermediate Comp</t>
  </si>
  <si>
    <t>KDNY,URT&amp;MJR BLDR PR NPSM,INTC</t>
  </si>
  <si>
    <t>42703-00-02</t>
  </si>
  <si>
    <t>Insertion of intraocular lens into posterior chamber and suture to iris or sclera, both eyes</t>
  </si>
  <si>
    <t>B37.3</t>
  </si>
  <si>
    <t>Candidiasis of vulva and vagina (N77.1*)</t>
  </si>
  <si>
    <t>L03C</t>
  </si>
  <si>
    <t>Kidney, Ureter and Major Bladder Procedures for Neoplasm, Minor Complexity</t>
  </si>
  <si>
    <t>KDNY,URT&amp;MJR BLDR PR NPSM,MINC</t>
  </si>
  <si>
    <t>42704-00-01</t>
  </si>
  <si>
    <t xml:space="preserve">Removal of intraocular lens, 1 eye </t>
  </si>
  <si>
    <t>B37.4</t>
  </si>
  <si>
    <t>Candidiasis of other urogenital sites</t>
  </si>
  <si>
    <t>L04A</t>
  </si>
  <si>
    <t>Kidney, Ureter and Major Bladder Procedures for Non-Neoplasm, Major Complexity</t>
  </si>
  <si>
    <t>KDY,URT&amp;MJR BLDR PR N-NPM,MAJC</t>
  </si>
  <si>
    <t>42704-00-02</t>
  </si>
  <si>
    <t>Removal of intraocular lens, both eyes</t>
  </si>
  <si>
    <t>B37.5</t>
  </si>
  <si>
    <t>Candidal meningitis</t>
  </si>
  <si>
    <t>L04B</t>
  </si>
  <si>
    <t>Kidney, Ureter and Major Bladder Procedures for Non-Neoplasm, Intermediate Comp</t>
  </si>
  <si>
    <t>KDY,URT&amp;MJR BLDR PR N-NPM,INTC</t>
  </si>
  <si>
    <t>42707-00-01</t>
  </si>
  <si>
    <t xml:space="preserve">Replacement of intraocular lens, 1 eye </t>
  </si>
  <si>
    <t>B37.6</t>
  </si>
  <si>
    <t>Candidal endocarditis</t>
  </si>
  <si>
    <t>L04C</t>
  </si>
  <si>
    <t>Kidney, Ureter and Major Bladder Procedures for Non-Neoplasm, Minor Complexity</t>
  </si>
  <si>
    <t>KDY,URT&amp;MJR BLDR PR N-NPM,MINC</t>
  </si>
  <si>
    <t>42707-00-02</t>
  </si>
  <si>
    <t>Replacement of intraocular lens, both eyes</t>
  </si>
  <si>
    <t>B37.7</t>
  </si>
  <si>
    <t>Candidal sepsis</t>
  </si>
  <si>
    <t>L05A</t>
  </si>
  <si>
    <t>Transurethral Prostatectomy for Urinary Disorder, Major Complexity</t>
  </si>
  <si>
    <t>TRANSURTH PROSTMY,URI DIS,MAJC</t>
  </si>
  <si>
    <t>42710-00-01</t>
  </si>
  <si>
    <t xml:space="preserve">Replacement of intraocular lens into posterior chamber and suture to iris or sclera, 1 eye </t>
  </si>
  <si>
    <t>B37.81</t>
  </si>
  <si>
    <t>Candidal oesophagitis</t>
  </si>
  <si>
    <t>L05B</t>
  </si>
  <si>
    <t>Transurethral Prostatectomy for Urinary Disorder, Minor Complexity</t>
  </si>
  <si>
    <t>TRANSURTH PROSTMY,URI DIS,MINC</t>
  </si>
  <si>
    <t>42710-00-02</t>
  </si>
  <si>
    <t>Replacement of intraocular lens into posterior chamber and suture to iris or sclera, both eyes</t>
  </si>
  <si>
    <t>B37.88</t>
  </si>
  <si>
    <t>Candidiasis of other sites</t>
  </si>
  <si>
    <t>L06A</t>
  </si>
  <si>
    <t>Minor Bladder Procedures, Major Complexity</t>
  </si>
  <si>
    <t>MINOR BLADDER PROCEDURES, MAJC</t>
  </si>
  <si>
    <t>42698-05-01</t>
  </si>
  <si>
    <t xml:space="preserve">Other extraction of crystalline lens, 1 eye </t>
  </si>
  <si>
    <t>B37.9</t>
  </si>
  <si>
    <t>Candidiasis, unspecified</t>
  </si>
  <si>
    <t>L06B</t>
  </si>
  <si>
    <t>Minor Bladder Procedures, Intermediate Complexity</t>
  </si>
  <si>
    <t>MINOR BLADDER PROCEDURES, INTC</t>
  </si>
  <si>
    <t>42698-05-02</t>
  </si>
  <si>
    <t>Other extraction of crystalline lens, both eyes</t>
  </si>
  <si>
    <t>B38.0</t>
  </si>
  <si>
    <t>Acute pulmonary coccidioidomycosis</t>
  </si>
  <si>
    <t>L06C</t>
  </si>
  <si>
    <t>Minor Bladder Procedures, Minor Complexity</t>
  </si>
  <si>
    <t>MINOR BLADDER PROCEDURES, MINC</t>
  </si>
  <si>
    <t>42698-06-00</t>
  </si>
  <si>
    <t>Intracapsular extraction of crystalline lens</t>
  </si>
  <si>
    <t>B38.1</t>
  </si>
  <si>
    <t>Chronic pulmonary coccidioidomycosis</t>
  </si>
  <si>
    <t>L07A</t>
  </si>
  <si>
    <t>Other Transurethral Procedures, Major Complexity</t>
  </si>
  <si>
    <t>OTH TRANSURETHRAL PROCS, MAJC</t>
  </si>
  <si>
    <t>42698-07-00</t>
  </si>
  <si>
    <t>Phacoemulsification of crystalline lens</t>
  </si>
  <si>
    <t>B38.2</t>
  </si>
  <si>
    <t>Pulmonary coccidioidomycosis, unspecified</t>
  </si>
  <si>
    <t>L07B</t>
  </si>
  <si>
    <t>Other Transurethral Procedures, Minor Complexity</t>
  </si>
  <si>
    <t>OTH TRANSURETHRAL PROCS, MINC</t>
  </si>
  <si>
    <t>42698-08-00</t>
  </si>
  <si>
    <t>Other extracapsular extraction of crystalline lens</t>
  </si>
  <si>
    <t>B38.3</t>
  </si>
  <si>
    <t>Cutaneous coccidioidomycosis</t>
  </si>
  <si>
    <t>L08A</t>
  </si>
  <si>
    <t>Urethral Procedures, Major Complexity</t>
  </si>
  <si>
    <t>URETHRAL PROCEDURES, MAJC</t>
  </si>
  <si>
    <t>42731-01-01</t>
  </si>
  <si>
    <t xml:space="preserve">Extraction of crystalline lens with removal of vitreous, 1 eye </t>
  </si>
  <si>
    <t>B38.4</t>
  </si>
  <si>
    <t>Coccidioidomycosis meningitis</t>
  </si>
  <si>
    <t>L08B</t>
  </si>
  <si>
    <t>Urethral Procedures, Minor Complexity</t>
  </si>
  <si>
    <t>URETHRAL PROCEDURES, MINC</t>
  </si>
  <si>
    <t>42731-01-02</t>
  </si>
  <si>
    <t>Extraction of crystalline lens with removal of vitreous, both eyes</t>
  </si>
  <si>
    <t>B38.7</t>
  </si>
  <si>
    <t>Disseminated coccidioidomycosis</t>
  </si>
  <si>
    <t>L09A</t>
  </si>
  <si>
    <t>Other Procedures for Kidney and Urinary Tract Disorders, Major Complexity</t>
  </si>
  <si>
    <t>OTH PR KIDNY&amp;URNRY TR DIS,MAJC</t>
  </si>
  <si>
    <t>42704-01-01</t>
  </si>
  <si>
    <t xml:space="preserve">Repositioning of intraocular lens, 1 eye </t>
  </si>
  <si>
    <t>B38.8</t>
  </si>
  <si>
    <t>Other forms of coccidioidomycosis</t>
  </si>
  <si>
    <t>L09B</t>
  </si>
  <si>
    <t>Other Procedures for Kidney and Urinary Tract Disorders, Intermediate Complexity</t>
  </si>
  <si>
    <t>OTH PR KIDNY&amp;URNRY TR DIS,INTC</t>
  </si>
  <si>
    <t>42704-01-02</t>
  </si>
  <si>
    <t>Repositioning of intraocular lens, both eyes</t>
  </si>
  <si>
    <t>B38.9</t>
  </si>
  <si>
    <t>Coccidioidomycosis, unspecified</t>
  </si>
  <si>
    <t>L09C</t>
  </si>
  <si>
    <t>Other Procedures for Kidney and Urinary Tract Disorders, Minor Complexity</t>
  </si>
  <si>
    <t>OTH PR KIDNY&amp;URNRY TR DIS,MINC</t>
  </si>
  <si>
    <t>42713-00-01</t>
  </si>
  <si>
    <t xml:space="preserve">Fixation of intraocular lens with suture of iris, 1 eye </t>
  </si>
  <si>
    <t>B39.0</t>
  </si>
  <si>
    <t>Acute pulmonary histoplasmosis capsulati</t>
  </si>
  <si>
    <t>L10A</t>
  </si>
  <si>
    <t>Kidney Transplant, Age &lt;=16 Years or Major Complexity</t>
  </si>
  <si>
    <t>KDNY TRANSPLNT, AGE&lt;=16Y/MAJC</t>
  </si>
  <si>
    <t>42713-00-02</t>
  </si>
  <si>
    <t>Fixation of intraocular lens with suture of iris, both eyes</t>
  </si>
  <si>
    <t>B39.1</t>
  </si>
  <si>
    <t>Chronic pulmonary histoplasmosis capsulati</t>
  </si>
  <si>
    <t>L10B</t>
  </si>
  <si>
    <t>Kidney Transplant, Age &gt;=17 Years and Minor Complexity</t>
  </si>
  <si>
    <t>KDNY TRANSPLNT, AGE&gt;=17Y+MINC</t>
  </si>
  <si>
    <t>42734-01-01</t>
  </si>
  <si>
    <t xml:space="preserve">Capsulotomy of lens, 1 eye </t>
  </si>
  <si>
    <t>B39.2</t>
  </si>
  <si>
    <t>Pulmonary histoplasmosis capsulati, unspecified</t>
  </si>
  <si>
    <t>L40Z</t>
  </si>
  <si>
    <t>Ureteroscopy</t>
  </si>
  <si>
    <t>URETEROSCOPY</t>
  </si>
  <si>
    <t>42734-01-02</t>
  </si>
  <si>
    <t>Capsulotomy of lens, both eyes</t>
  </si>
  <si>
    <t>B39.3</t>
  </si>
  <si>
    <t>Disseminated histoplasmosis capsulati</t>
  </si>
  <si>
    <t>L41Z</t>
  </si>
  <si>
    <t>Cystourethroscopy for Urinary Disorder, Sameday</t>
  </si>
  <si>
    <t>CYSTOURETHROSCOPY URI DIS, SD</t>
  </si>
  <si>
    <t>42737-01-01</t>
  </si>
  <si>
    <t xml:space="preserve">Needling of posterior capsule of lens, 1 eye </t>
  </si>
  <si>
    <t>B39.4</t>
  </si>
  <si>
    <t>Histoplasmosis capsulati, unspecified</t>
  </si>
  <si>
    <t>L42Z</t>
  </si>
  <si>
    <t>ESW Lithotripsy</t>
  </si>
  <si>
    <t>ESW LITHOTRIPSY</t>
  </si>
  <si>
    <t>42737-01-02</t>
  </si>
  <si>
    <t>Needling of posterior capsule of lens, both eyes</t>
  </si>
  <si>
    <t>B39.5</t>
  </si>
  <si>
    <t>Histoplasmosis duboisii</t>
  </si>
  <si>
    <t>L60A</t>
  </si>
  <si>
    <t>Kidney Failure, Major Complexity</t>
  </si>
  <si>
    <t>KIDNEY FAILURE, MAJC</t>
  </si>
  <si>
    <t>90077-00-01</t>
  </si>
  <si>
    <t xml:space="preserve">Unlisted procedure on lens, 1 eye </t>
  </si>
  <si>
    <t>B39.9</t>
  </si>
  <si>
    <t>Histoplasmosis, unspecified</t>
  </si>
  <si>
    <t>L60B</t>
  </si>
  <si>
    <t>Kidney Failure, Intermediate Complexity</t>
  </si>
  <si>
    <t>KIDNEY FAILURE, INTC</t>
  </si>
  <si>
    <t>90077-00-02</t>
  </si>
  <si>
    <t>Unlisted procedures on lens, both eyes</t>
  </si>
  <si>
    <t>B40.0</t>
  </si>
  <si>
    <t>Acute pulmonary blastomycosis</t>
  </si>
  <si>
    <t>L60C</t>
  </si>
  <si>
    <t>Kidney Failure, Minor Complexity</t>
  </si>
  <si>
    <t>KIDNEY FAILURE, MINC</t>
  </si>
  <si>
    <t>90077-00-11</t>
  </si>
  <si>
    <t xml:space="preserve">Complex cataract surgery, 1 eye </t>
  </si>
  <si>
    <t>B40.1</t>
  </si>
  <si>
    <t>Chronic pulmonary blastomycosis</t>
  </si>
  <si>
    <t>L61Z</t>
  </si>
  <si>
    <t>Haemodialysis</t>
  </si>
  <si>
    <t>HAEMODIALYSIS</t>
  </si>
  <si>
    <t>90077-00-12</t>
  </si>
  <si>
    <t>Complex cataract surgery, both eyes</t>
  </si>
  <si>
    <t>B40.2</t>
  </si>
  <si>
    <t>Pulmonary blastomycosis, unspecified</t>
  </si>
  <si>
    <t>L62A</t>
  </si>
  <si>
    <t>Kidney and Urinary Tract Neoplasms, Major Complexity</t>
  </si>
  <si>
    <t>KDNY&amp;UNRY TR NEOPLASMS, MAJC</t>
  </si>
  <si>
    <t>90077-00-21</t>
  </si>
  <si>
    <t>Removal of cataract suture</t>
  </si>
  <si>
    <t>B40.3</t>
  </si>
  <si>
    <t>Cutaneous blastomycosis</t>
  </si>
  <si>
    <t>L62B</t>
  </si>
  <si>
    <t>Kidney and Urinary Tract Neoplasms, Intermediate Complexity</t>
  </si>
  <si>
    <t>KDNY&amp;UNRY TR NEOPLASMS, INTC</t>
  </si>
  <si>
    <t>42740-00-01</t>
  </si>
  <si>
    <t xml:space="preserve">Aspiration of aqueous, 1 eye </t>
  </si>
  <si>
    <t>B40.7</t>
  </si>
  <si>
    <t>Disseminated blastomycosis</t>
  </si>
  <si>
    <t>L62C</t>
  </si>
  <si>
    <t>Kidney and Urinary Tract Neoplasms, Minor Complexity</t>
  </si>
  <si>
    <t>KDNY&amp;UNRY TR NEOPLASMS, MINC</t>
  </si>
  <si>
    <t>42740-00-02</t>
  </si>
  <si>
    <t>Aspiration of aqueous, both eyes</t>
  </si>
  <si>
    <t>B40.8</t>
  </si>
  <si>
    <t>Other forms of blastomycosis</t>
  </si>
  <si>
    <t>L63A</t>
  </si>
  <si>
    <t>Kidney and Urinary Tract Infections, Major Complexity</t>
  </si>
  <si>
    <t>KDNY&amp;UNRY TR INFECTIONS, MAJC</t>
  </si>
  <si>
    <t>42740-01-01</t>
  </si>
  <si>
    <t xml:space="preserve">Aspiration of vitreous, 1 eye </t>
  </si>
  <si>
    <t>B40.9</t>
  </si>
  <si>
    <t>Blastomycosis, unspecified</t>
  </si>
  <si>
    <t>L63B</t>
  </si>
  <si>
    <t>Kidney and Urinary Tract Infections, Minor Complexity</t>
  </si>
  <si>
    <t>KDNY&amp;UNRY TR INFECTIONS, MINC</t>
  </si>
  <si>
    <t>42740-01-02</t>
  </si>
  <si>
    <t>Aspiration of vitreous, both eyes</t>
  </si>
  <si>
    <t>B41.0</t>
  </si>
  <si>
    <t>Pulmonary paracoccidioidomycosis</t>
  </si>
  <si>
    <t>L64A</t>
  </si>
  <si>
    <t>Urinary Stones and Obstruction, Major Complexity</t>
  </si>
  <si>
    <t>URINARY STONES &amp; OBSTR, MAJC</t>
  </si>
  <si>
    <t>42815-00-01</t>
  </si>
  <si>
    <t xml:space="preserve">Removal of vitreous substitutes, 1 eye </t>
  </si>
  <si>
    <t>B41.7</t>
  </si>
  <si>
    <t>Disseminated paracoccidioidomycosis</t>
  </si>
  <si>
    <t>L64B</t>
  </si>
  <si>
    <t>Urinary Stones and Obstruction, Minor Complexity</t>
  </si>
  <si>
    <t>URINARY STONES &amp; OBSTR, MINC</t>
  </si>
  <si>
    <t>42815-00-02</t>
  </si>
  <si>
    <t>Removal of vitreous substitutes, both eyes</t>
  </si>
  <si>
    <t>B41.8</t>
  </si>
  <si>
    <t>Other forms of paracoccidioidomycosis</t>
  </si>
  <si>
    <t>L65A</t>
  </si>
  <si>
    <t>Kidney and Urinary Tract Signs and Symptoms, Major Complexity</t>
  </si>
  <si>
    <t>KDNY&amp;UNRY TR SGNS&amp;SYMPS, MAJC</t>
  </si>
  <si>
    <t>42791-03-01</t>
  </si>
  <si>
    <t xml:space="preserve">Destruction procedures on aqueous or vitreous, 1 eye </t>
  </si>
  <si>
    <t>B41.9</t>
  </si>
  <si>
    <t>Paracoccidioidomycosis, unspecified</t>
  </si>
  <si>
    <t>L65B</t>
  </si>
  <si>
    <t>Kidney and Urinary Tract Signs and Symptoms, Minor Complexity</t>
  </si>
  <si>
    <t>KDNY&amp;UNRY TR SGNS&amp;SYMPS, MINC</t>
  </si>
  <si>
    <t>42791-03-02</t>
  </si>
  <si>
    <t>Destruction procedures on aqueous or vitreous, both eyes</t>
  </si>
  <si>
    <t>B42.0</t>
  </si>
  <si>
    <t>Pulmonary sporotrichosis</t>
  </si>
  <si>
    <t>L66Z</t>
  </si>
  <si>
    <t>Urethral Stricture</t>
  </si>
  <si>
    <t>URETHRAL STRICTURE</t>
  </si>
  <si>
    <t>42719-01-01</t>
  </si>
  <si>
    <t xml:space="preserve">Removal of vitreous, limbal approach, 1 eye </t>
  </si>
  <si>
    <t>B42.1</t>
  </si>
  <si>
    <t>Lymphocutaneous sporotrichosis</t>
  </si>
  <si>
    <t>L67A</t>
  </si>
  <si>
    <t>Other Kidney and Urinary Tract Disorders, Major Complexity</t>
  </si>
  <si>
    <t>OTH KIDNY&amp;URNRY TRCT DIS, MAJC</t>
  </si>
  <si>
    <t>42719-01-02</t>
  </si>
  <si>
    <t>Removal of vitreous, limbal approach, both eyes</t>
  </si>
  <si>
    <t>B42.7</t>
  </si>
  <si>
    <t>Disseminated sporotrichosis</t>
  </si>
  <si>
    <t>L67B</t>
  </si>
  <si>
    <t>Other Kidney and Urinary Tract Disorders, Intermediate Complexity</t>
  </si>
  <si>
    <t>OTH KIDNY&amp;URNRY TRCT DIS, INTC</t>
  </si>
  <si>
    <t>42725-00-01</t>
  </si>
  <si>
    <t xml:space="preserve">Removal of vitreous, pars plana approach, 1 eye </t>
  </si>
  <si>
    <t>B42.8</t>
  </si>
  <si>
    <t>Other forms of sporotrichosis</t>
  </si>
  <si>
    <t>L67C</t>
  </si>
  <si>
    <t>Other Kidney and Urinary Tract Disorders, Minor Complexity</t>
  </si>
  <si>
    <t>OTH KIDNY&amp;URNRY TRCT DIS, MINC</t>
  </si>
  <si>
    <t>42725-00-02</t>
  </si>
  <si>
    <t>Removal of vitreous, pars plana approach, both eyes</t>
  </si>
  <si>
    <t>B42.9</t>
  </si>
  <si>
    <t>Sporotrichosis, unspecified</t>
  </si>
  <si>
    <t>L68Z</t>
  </si>
  <si>
    <t>Peritoneal Dialysis</t>
  </si>
  <si>
    <t>PERITONEAL DIALYSIS</t>
  </si>
  <si>
    <t>90078-00-01</t>
  </si>
  <si>
    <t xml:space="preserve">Unlisted procedures on vitreous, 1 eye </t>
  </si>
  <si>
    <t>B43.0</t>
  </si>
  <si>
    <t>Cutaneous chromomycosis</t>
  </si>
  <si>
    <t>M01A</t>
  </si>
  <si>
    <t>Major Male Pelvic Procedures, Major Complexity</t>
  </si>
  <si>
    <t>MAJOR MALE PELVIC PROCS, MAJC</t>
  </si>
  <si>
    <t>90078-00-02</t>
  </si>
  <si>
    <t>Unlisted procedures on vitreous, both eyes</t>
  </si>
  <si>
    <t>B43.1</t>
  </si>
  <si>
    <t>Phaeomycotic brain abscess</t>
  </si>
  <si>
    <t>M01B</t>
  </si>
  <si>
    <t>Major Male Pelvic Procedures, Minor Complexity</t>
  </si>
  <si>
    <t>MAJOR MALE PELVIC PROCS, MINC</t>
  </si>
  <si>
    <t>42740-03-01</t>
  </si>
  <si>
    <t xml:space="preserve">Administration of therapeutic agent into posterior chamber, 1 eye </t>
  </si>
  <si>
    <t>B43.2</t>
  </si>
  <si>
    <t>Subcutaneous phaeomycotic abscess and cyst</t>
  </si>
  <si>
    <t>M02A</t>
  </si>
  <si>
    <t>Transurethral Prostatectomy for Reproductive System Disorder, Major Complexity</t>
  </si>
  <si>
    <t>TRANSURTH PROSTMY,REP DIS,MAJC</t>
  </si>
  <si>
    <t>42740-03-02</t>
  </si>
  <si>
    <t>Administration of therapeutic agent into posterior chamber, both eyes</t>
  </si>
  <si>
    <t>B43.8</t>
  </si>
  <si>
    <t>Other forms of chromomycosis</t>
  </si>
  <si>
    <t>M02B</t>
  </si>
  <si>
    <t>Transurethral Prostatectomy for Reproductive System Disorder, Minor Complexity</t>
  </si>
  <si>
    <t>TRANSURTH PROSTMY,REP DIS,MINC</t>
  </si>
  <si>
    <t>42812-00-01</t>
  </si>
  <si>
    <t xml:space="preserve">Removal of surgically implanted material from posterior segment of eye, 1 eye </t>
  </si>
  <si>
    <t>B43.9</t>
  </si>
  <si>
    <t>Chromomycosis, unspecified</t>
  </si>
  <si>
    <t>M03A</t>
  </si>
  <si>
    <t>Penis Procedures, Major Complexity</t>
  </si>
  <si>
    <t>PENIS PROCEDURES, MAJC</t>
  </si>
  <si>
    <t>42812-00-02</t>
  </si>
  <si>
    <t>Removal of surgically implanted material from posterior segment of eye, both eyes</t>
  </si>
  <si>
    <t>B44.0</t>
  </si>
  <si>
    <t>Invasive pulmonary aspergillosis</t>
  </si>
  <si>
    <t>M03B</t>
  </si>
  <si>
    <t>Penis Procedures, Minor Complexity</t>
  </si>
  <si>
    <t>PENIS PROCEDURES, MINC</t>
  </si>
  <si>
    <t>42569-00-01</t>
  </si>
  <si>
    <t xml:space="preserve">Removal of intraocular foreign body from posterior segment, 1 eye </t>
  </si>
  <si>
    <t>B44.1</t>
  </si>
  <si>
    <t>Other pulmonary aspergillosis</t>
  </si>
  <si>
    <t>M04Z</t>
  </si>
  <si>
    <t>Testes Procedures</t>
  </si>
  <si>
    <t>TESTES PROCEDURES</t>
  </si>
  <si>
    <t>42569-00-02</t>
  </si>
  <si>
    <t>Removal of intraocular foreign body from posterior segment, both eyes</t>
  </si>
  <si>
    <t>B44.2</t>
  </si>
  <si>
    <t>Tonsillar aspergillosis</t>
  </si>
  <si>
    <t>M05Z</t>
  </si>
  <si>
    <t>Circumcision</t>
  </si>
  <si>
    <t>CIRCUMCISION</t>
  </si>
  <si>
    <t>42809-00-01</t>
  </si>
  <si>
    <t xml:space="preserve">Destruction procedures on retina, choroid or posterior chamber, 1 eye </t>
  </si>
  <si>
    <t>B44.7</t>
  </si>
  <si>
    <t>Disseminated aspergillosis</t>
  </si>
  <si>
    <t>M06A</t>
  </si>
  <si>
    <t>Other Male Reproductive System GIs, Major Complexity</t>
  </si>
  <si>
    <t>OTH MALE REPROD SYS GI,MAJC</t>
  </si>
  <si>
    <t>42809-00-02</t>
  </si>
  <si>
    <t>Destruction procedures on retina, choroid or posterior chamber, both eyes</t>
  </si>
  <si>
    <t>B44.8</t>
  </si>
  <si>
    <t>Other forms of aspergillosis</t>
  </si>
  <si>
    <t>M06B</t>
  </si>
  <si>
    <t>Other Male Reproductive System GIs, Minor Complexity</t>
  </si>
  <si>
    <t>OTH MALE REPROD SYS GI,MINC</t>
  </si>
  <si>
    <t>42773-01-01</t>
  </si>
  <si>
    <t xml:space="preserve">Pneumatic retinopexy, 1 eye </t>
  </si>
  <si>
    <t>B44.9</t>
  </si>
  <si>
    <t>Aspergillosis, unspecified</t>
  </si>
  <si>
    <t>M40Z</t>
  </si>
  <si>
    <t>Cystourethroscopy for Male Reproductive System Disorder, Sameday</t>
  </si>
  <si>
    <t>CYSTURTHRSCPY,MALE REPR DIS,SD</t>
  </si>
  <si>
    <t>42773-01-02</t>
  </si>
  <si>
    <t>Pneumatic retinopexy, both eyes</t>
  </si>
  <si>
    <t>B45.0</t>
  </si>
  <si>
    <t>Pulmonary cryptococcosis</t>
  </si>
  <si>
    <t>M60A</t>
  </si>
  <si>
    <t>Male Reproductive System Malignancy, Major Complexity</t>
  </si>
  <si>
    <t>MALE REPR SYS MALIG, MAJC</t>
  </si>
  <si>
    <t>42776-00-01</t>
  </si>
  <si>
    <t xml:space="preserve">Scleral buckling, 1 eye </t>
  </si>
  <si>
    <t>B45.1</t>
  </si>
  <si>
    <t>Cerebral cryptococcosis</t>
  </si>
  <si>
    <t>M60B</t>
  </si>
  <si>
    <t>Male Reproductive System Malignancy, Minor Complexity</t>
  </si>
  <si>
    <t>MALE REPR SYS MALIG, MINC</t>
  </si>
  <si>
    <t>42776-00-02</t>
  </si>
  <si>
    <t>Scleral buckling, both eyes</t>
  </si>
  <si>
    <t>B45.2</t>
  </si>
  <si>
    <t>Cutaneous cryptococcosis</t>
  </si>
  <si>
    <t>M61A</t>
  </si>
  <si>
    <t>Benign Prostatic Hypertrophy, Major Complexity</t>
  </si>
  <si>
    <t>BENIGN PROSTATIC HYPERTR, MAJC</t>
  </si>
  <si>
    <t>42809-01-01</t>
  </si>
  <si>
    <t xml:space="preserve">Repair of retinal detachment by photocoagulation, 1 eye </t>
  </si>
  <si>
    <t>B45.3</t>
  </si>
  <si>
    <t>Osseous cryptococcosis</t>
  </si>
  <si>
    <t>M61B</t>
  </si>
  <si>
    <t>Benign Prostatic Hypertrophy, Minor Complexity</t>
  </si>
  <si>
    <t>BENIGN PROSTATIC HYPERTR, MINC</t>
  </si>
  <si>
    <t>42809-01-02</t>
  </si>
  <si>
    <t>Repair of retinal detachment by photocoagulation, both eyes</t>
  </si>
  <si>
    <t>B45.7</t>
  </si>
  <si>
    <t>Disseminated cryptococcosis</t>
  </si>
  <si>
    <t>M62A</t>
  </si>
  <si>
    <t>Male Reproductive System Inflammation, Major Complexity</t>
  </si>
  <si>
    <t>MALE REPROD SYS INFLAMM, MAJC</t>
  </si>
  <si>
    <t>90079-00-01</t>
  </si>
  <si>
    <t xml:space="preserve">Other repair of retinal detachment, 1 eye </t>
  </si>
  <si>
    <t>B45.8</t>
  </si>
  <si>
    <t>Other forms of cryptococcosis</t>
  </si>
  <si>
    <t>M62B</t>
  </si>
  <si>
    <t>Male Reproductive System Inflammation, Minor Complexity</t>
  </si>
  <si>
    <t>MALE REPROD SYS INFLAMM, MINC</t>
  </si>
  <si>
    <t>90079-00-02</t>
  </si>
  <si>
    <t>Other repair of retinal detachment, both eyes</t>
  </si>
  <si>
    <t>B45.9</t>
  </si>
  <si>
    <t>Cryptococcosis, unspecified</t>
  </si>
  <si>
    <t>M63Z</t>
  </si>
  <si>
    <t>Male Sterilisation Procedures</t>
  </si>
  <si>
    <t>MALE STERILISATION PROCS</t>
  </si>
  <si>
    <t>42779-00-01</t>
  </si>
  <si>
    <t xml:space="preserve">Revision of retinal detachment procedure, 1 eye </t>
  </si>
  <si>
    <t>B46.0</t>
  </si>
  <si>
    <t>Pulmonary mucormycosis</t>
  </si>
  <si>
    <t>M64A</t>
  </si>
  <si>
    <t>Other Male Reproductive System Disorders, Major Complexity</t>
  </si>
  <si>
    <t>OTHER MALE REPROD SYS DIS,MAJC</t>
  </si>
  <si>
    <t>42779-00-02</t>
  </si>
  <si>
    <t>Revision of retinal detachment procedure, both eyes</t>
  </si>
  <si>
    <t>B46.1</t>
  </si>
  <si>
    <t>Rhinocerebral mucormycosis</t>
  </si>
  <si>
    <t>M64B</t>
  </si>
  <si>
    <t>Other Male Reproductive System Disorders, Minor Complexity</t>
  </si>
  <si>
    <t>OTHER MALE REPROD SYS DIS,MINC</t>
  </si>
  <si>
    <t>90080-00-01</t>
  </si>
  <si>
    <t xml:space="preserve">Unlisted procedures on retina or choroid, 1 eye </t>
  </si>
  <si>
    <t>B46.2</t>
  </si>
  <si>
    <t>Gastrointestinal mucormycosis</t>
  </si>
  <si>
    <t>N01Z</t>
  </si>
  <si>
    <t>Pelvic Evisceration and Radical Vulvectomy</t>
  </si>
  <si>
    <t>PELVIC EVISC &amp; RAD VLVMY</t>
  </si>
  <si>
    <t>90080-00-02</t>
  </si>
  <si>
    <t>Unlisted procedures on retina or choroid, both eyes</t>
  </si>
  <si>
    <t>B46.3</t>
  </si>
  <si>
    <t>Cutaneous mucormycosis</t>
  </si>
  <si>
    <t>N04A</t>
  </si>
  <si>
    <t>Hysterectomy for Non-Malignancy, Major Complexity</t>
  </si>
  <si>
    <t>HYSTERECTOMY FOR N-MAL, MAJC</t>
  </si>
  <si>
    <t>90080-01-01</t>
  </si>
  <si>
    <t xml:space="preserve">Unlisted procedures on posterior chamber, 1 eye </t>
  </si>
  <si>
    <t>B46.4</t>
  </si>
  <si>
    <t>Disseminated mucormycosis</t>
  </si>
  <si>
    <t>N04B</t>
  </si>
  <si>
    <t>Hysterectomy for Non-Malignancy, Minor Complexity</t>
  </si>
  <si>
    <t>HYSTERECTOMY FOR N-MAL, MINC</t>
  </si>
  <si>
    <t>90080-01-02</t>
  </si>
  <si>
    <t>Unlisted procedures on posterior chamber, both eyes</t>
  </si>
  <si>
    <t>B46.5</t>
  </si>
  <si>
    <t>Mucormycosis, unspecified</t>
  </si>
  <si>
    <t>N05A</t>
  </si>
  <si>
    <t>Oophorectomy and Complex Fallopian Tube Procedures for Non-Malignancy, Maj Comp</t>
  </si>
  <si>
    <t>OOPH&amp;COM FAL TBE PR N-MAL,MAJC</t>
  </si>
  <si>
    <t>90080-02-01</t>
  </si>
  <si>
    <t xml:space="preserve">Macular translocation, 1 eye </t>
  </si>
  <si>
    <t>B46.8</t>
  </si>
  <si>
    <t>Other zygomycoses</t>
  </si>
  <si>
    <t>N05B</t>
  </si>
  <si>
    <t>Oophorectomy and Complex Fallopian Tube Procedures for Non-Malignancy, Min Comp</t>
  </si>
  <si>
    <t>OOPH&amp;COM FAL TBE PR N-MAL,MINC</t>
  </si>
  <si>
    <t>90080-02-02</t>
  </si>
  <si>
    <t>Macular translocation, both eyes</t>
  </si>
  <si>
    <t>B46.9</t>
  </si>
  <si>
    <t>Zygomycosis, unspecified</t>
  </si>
  <si>
    <t>N06A</t>
  </si>
  <si>
    <t>Female Reproductive System Reconstructive Procedures, Major Complexity</t>
  </si>
  <si>
    <t>FEM REP SYS RECON PROC, MAJC</t>
  </si>
  <si>
    <t>96232-00-01</t>
  </si>
  <si>
    <t xml:space="preserve">Other excision of extraocular muscle or tendon, 1 eye </t>
  </si>
  <si>
    <t>B47.0</t>
  </si>
  <si>
    <t>Eumycetoma</t>
  </si>
  <si>
    <t>N06B</t>
  </si>
  <si>
    <t>Female Reproductive System Reconstructive Procedures, Minor Complexity</t>
  </si>
  <si>
    <t>FEM REP SYS RECON PROC, MINC</t>
  </si>
  <si>
    <t>96232-00-02</t>
  </si>
  <si>
    <t>Other excision of extraocular muscle or tendon, both eyes</t>
  </si>
  <si>
    <t>B47.1</t>
  </si>
  <si>
    <t>Actinomycetoma</t>
  </si>
  <si>
    <t>N07A</t>
  </si>
  <si>
    <t>Other Uterus and Adnexa Procedures for Non-Malignancy, Major Complexity</t>
  </si>
  <si>
    <t>OTH UTRS &amp; ADNX PR N-MAL, MAJC</t>
  </si>
  <si>
    <t>18366-01-01</t>
  </si>
  <si>
    <t xml:space="preserve">Administration of agent into extraocular muscles for strabismus, 1 eye </t>
  </si>
  <si>
    <t>B47.9</t>
  </si>
  <si>
    <t>Mycetoma, unspecified</t>
  </si>
  <si>
    <t>N07B</t>
  </si>
  <si>
    <t>Other Uterus and Adnexa Procedures for Non-Malignancy, Minor Complexity</t>
  </si>
  <si>
    <t>OTH UTRS &amp; ADNX PR N-MAL, MINC</t>
  </si>
  <si>
    <t>18366-01-02</t>
  </si>
  <si>
    <t>Administration of agent into extraocular muscles for strabismus, both eyes</t>
  </si>
  <si>
    <t>B48.0</t>
  </si>
  <si>
    <t>Lobomycosis</t>
  </si>
  <si>
    <t>N08Z</t>
  </si>
  <si>
    <t>Endoscopic and Laparoscopic Procedures, Female Reproductive System</t>
  </si>
  <si>
    <t>ENDOS &amp; LAPAR PR, FEM REPR SYS</t>
  </si>
  <si>
    <t>42833-00-00</t>
  </si>
  <si>
    <t xml:space="preserve">Strabismus procedure involving 1 or 2 muscles, 1 eye </t>
  </si>
  <si>
    <t>B48.1</t>
  </si>
  <si>
    <t>Rhinosporidiosis</t>
  </si>
  <si>
    <t>N09A</t>
  </si>
  <si>
    <t>Other Vagina, Cervix and Vulva Procedures, Major Complexity</t>
  </si>
  <si>
    <t>OTH VAG,CERVIX&amp;VULVA PR, MAJC</t>
  </si>
  <si>
    <t>42833-01-00</t>
  </si>
  <si>
    <t>Strabismus procedure involving 1 or 2 muscles, both eyes</t>
  </si>
  <si>
    <t>B48.2</t>
  </si>
  <si>
    <t>Allescheriasis</t>
  </si>
  <si>
    <t>N09B</t>
  </si>
  <si>
    <t>Other Vagina, Cervix and Vulva Procedures, Minor Complexity</t>
  </si>
  <si>
    <t>OTH VAG,CERVIX&amp;VULVA PR, MINC</t>
  </si>
  <si>
    <t>42839-00-00</t>
  </si>
  <si>
    <t xml:space="preserve">Strabismus procedure involving 3 or more muscles, 1 eye </t>
  </si>
  <si>
    <t>B48.3</t>
  </si>
  <si>
    <t>Geotrichosis</t>
  </si>
  <si>
    <t>N10Z</t>
  </si>
  <si>
    <t>Diagnostic Curettage and Diagnostic Hysteroscopy</t>
  </si>
  <si>
    <t>DXC CURETTGE, DXC HYSTEROSCOPY</t>
  </si>
  <si>
    <t>42839-01-00</t>
  </si>
  <si>
    <t>Strabismus procedure involving 3 or more muscles, both eyes</t>
  </si>
  <si>
    <t>B48.4</t>
  </si>
  <si>
    <t>Penicilliosis</t>
  </si>
  <si>
    <t>N11A</t>
  </si>
  <si>
    <t>Other Female Reproductive System GIs, Major Complexity</t>
  </si>
  <si>
    <t>OTH FEM REPROD SYS GI, MAJC</t>
  </si>
  <si>
    <t>42848-00-01</t>
  </si>
  <si>
    <t xml:space="preserve">Muscle transplant for strabismus, 1 eye </t>
  </si>
  <si>
    <t>B48.7</t>
  </si>
  <si>
    <t>Opportunistic mycoses</t>
  </si>
  <si>
    <t>N11B</t>
  </si>
  <si>
    <t>Other Female Reproductive System GIs, Minor Complexity</t>
  </si>
  <si>
    <t>OTH FEM REPROD SYS GI, MINC</t>
  </si>
  <si>
    <t>42848-00-02</t>
  </si>
  <si>
    <t>Muscle transplant for strabismus, both eyes</t>
  </si>
  <si>
    <t>B48.8</t>
  </si>
  <si>
    <t>Other specified mycoses</t>
  </si>
  <si>
    <t>N12A</t>
  </si>
  <si>
    <t>Uterus and Adnexa Procedures for Malignancy, Major Complexity</t>
  </si>
  <si>
    <t>UTERUS &amp; ADNEXA PR MALIG, MAJC</t>
  </si>
  <si>
    <t>42854-00-01</t>
  </si>
  <si>
    <t xml:space="preserve">Repair of ruptured extraocular muscle, 1 eye </t>
  </si>
  <si>
    <t>B49</t>
  </si>
  <si>
    <t>Unspecified mycosis</t>
  </si>
  <si>
    <t>N12B</t>
  </si>
  <si>
    <t>Uterus and Adnexa Procedures for Malignancy, Intermediate Complexity</t>
  </si>
  <si>
    <t>UTERUS &amp; ADNEXA PR MALIG, INTC</t>
  </si>
  <si>
    <t>42854-00-02</t>
  </si>
  <si>
    <t>Repair of ruptured extraocular muscle, both eyes</t>
  </si>
  <si>
    <t>B50.0</t>
  </si>
  <si>
    <t>Plasmodium falciparum malaria with cerebral complications</t>
  </si>
  <si>
    <t>N12C</t>
  </si>
  <si>
    <t>Uterus and Adnexa Procedures for Malignancy, Minor Complexity</t>
  </si>
  <si>
    <t>UTERUS &amp; ADNEXA PR MALIG, MINC</t>
  </si>
  <si>
    <t>42845-00-00</t>
  </si>
  <si>
    <t xml:space="preserve">Adjustment of sutures, following previous surgery for correction of strabismus, 1 eye </t>
  </si>
  <si>
    <t>B50.8</t>
  </si>
  <si>
    <t>Other severe and complicated Plasmodium falciparum malaria</t>
  </si>
  <si>
    <t>N60A</t>
  </si>
  <si>
    <t>Female Reproductive System Malignancy, Major Complexity</t>
  </si>
  <si>
    <t>FEMALE REPROD SYS MALIG, MAJC</t>
  </si>
  <si>
    <t>42845-01-00</t>
  </si>
  <si>
    <t>Adjustment of sutures, following previous surgery for correction of strabismus, both eyes</t>
  </si>
  <si>
    <t>B50.9</t>
  </si>
  <si>
    <t>Plasmodium falciparum malaria, unspecified</t>
  </si>
  <si>
    <t>N60B</t>
  </si>
  <si>
    <t>Female Reproductive System Malignancy, Minor Complexity</t>
  </si>
  <si>
    <t>FEMALE REPROD SYS MALIG, MINC</t>
  </si>
  <si>
    <t>42833-02-01</t>
  </si>
  <si>
    <t xml:space="preserve">Reoperation of strabismus procedure involving muscles of eye, second procedure, 1 eye </t>
  </si>
  <si>
    <t>B51.0</t>
  </si>
  <si>
    <t>Plasmodium vivax malaria with rupture of spleen</t>
  </si>
  <si>
    <t>N61A</t>
  </si>
  <si>
    <t>Female Reproductive System Infections, Major Complexity</t>
  </si>
  <si>
    <t>FEM REPROD SYS INFECT, MAJC</t>
  </si>
  <si>
    <t>42833-02-02</t>
  </si>
  <si>
    <t>Reoperation of strabismus procedure involving muscles of eye, second procedure, both eyes</t>
  </si>
  <si>
    <t>B51.8</t>
  </si>
  <si>
    <t>Plasmodium vivax malaria with other complications</t>
  </si>
  <si>
    <t>N61B</t>
  </si>
  <si>
    <t>Female Reproductive System Infections, Minor Complexity</t>
  </si>
  <si>
    <t>FEM REPROD SYS INFECT, MINC</t>
  </si>
  <si>
    <t>42836-00-01</t>
  </si>
  <si>
    <t xml:space="preserve">Reoperation of strabismus procedure involving muscles of eye, third or subsequent procedure, 1 eye </t>
  </si>
  <si>
    <t>B51.9</t>
  </si>
  <si>
    <t>Plasmodium vivax malaria without complication</t>
  </si>
  <si>
    <t>N62A</t>
  </si>
  <si>
    <t>Menstrual and Other Female Reproductive System Disorders, Major Complexity</t>
  </si>
  <si>
    <t>MNSTRL&amp;OTH FEM REPR DIS, MAJC</t>
  </si>
  <si>
    <t>42836-00-02</t>
  </si>
  <si>
    <t>Reoperation of strabismus procedure involving muscles of eye, third or subsequent procedure, both eyes</t>
  </si>
  <si>
    <t>B52.0</t>
  </si>
  <si>
    <t>Plasmodium malariae malaria with nephropathy</t>
  </si>
  <si>
    <t>N62B</t>
  </si>
  <si>
    <t>Menstrual and Other Female Reproductive System Disorders, Minor Complexity</t>
  </si>
  <si>
    <t>MNSTRL&amp;OTH FEM REPR DIS, MINC</t>
  </si>
  <si>
    <t>42848-01-01</t>
  </si>
  <si>
    <t xml:space="preserve">Reoperation of muscle transplant procedure for strabismus, 1 eye </t>
  </si>
  <si>
    <t>B52.8</t>
  </si>
  <si>
    <t>Plasmodium malariae malaria with other complications</t>
  </si>
  <si>
    <t>O01A</t>
  </si>
  <si>
    <t>Caesarean Delivery, Major Complexity</t>
  </si>
  <si>
    <t>CAESAREAN DELIVERY, MAJC</t>
  </si>
  <si>
    <t>42848-01-02</t>
  </si>
  <si>
    <t>Reoperation of muscle transplant procedure for strabismus, both eyes</t>
  </si>
  <si>
    <t>B52.9</t>
  </si>
  <si>
    <t>Plasmodium malariae malaria without complication</t>
  </si>
  <si>
    <t>O01B</t>
  </si>
  <si>
    <t>Caesarean Delivery, Intermediate Complexity</t>
  </si>
  <si>
    <t>CAESAREAN DELIVERY, INTC</t>
  </si>
  <si>
    <t>90081-00-01</t>
  </si>
  <si>
    <t xml:space="preserve">Unlisted procedures on extraocular muscle or tendon, 1 eye </t>
  </si>
  <si>
    <t>B53.0</t>
  </si>
  <si>
    <t>Plasmodium ovale malaria</t>
  </si>
  <si>
    <t>O01C</t>
  </si>
  <si>
    <t>Caesarean Delivery, Minor Complexity</t>
  </si>
  <si>
    <t>CAESAREAN DELIVERY, MINC</t>
  </si>
  <si>
    <t>90081-00-02</t>
  </si>
  <si>
    <t>Unlisted procedures on extraocular muscle or tendon, both eyes</t>
  </si>
  <si>
    <t>B53.1</t>
  </si>
  <si>
    <t>Malaria due to simian plasmodia</t>
  </si>
  <si>
    <t>O02A</t>
  </si>
  <si>
    <t>Vaginal Delivery W GIs, Major Complexity</t>
  </si>
  <si>
    <t>VAGINAL DELIVERY +GI, MAJC</t>
  </si>
  <si>
    <t>42824-00-01</t>
  </si>
  <si>
    <t xml:space="preserve">Retrobulbar administration of alcohol or other drug, 1 eye </t>
  </si>
  <si>
    <t>B53.8</t>
  </si>
  <si>
    <t>Other parasitologically confirmed malaria, not elsewhere classified</t>
  </si>
  <si>
    <t>O02B</t>
  </si>
  <si>
    <t>Vaginal Delivery W GIs, Minor Complexity</t>
  </si>
  <si>
    <t>VAGINAL DELIVERY +GI, MINC</t>
  </si>
  <si>
    <t>42824-00-02</t>
  </si>
  <si>
    <t>Retrobulbar administration of alcohol or other drug, both eyes</t>
  </si>
  <si>
    <t>B54</t>
  </si>
  <si>
    <t>Unspecified malaria</t>
  </si>
  <si>
    <t>O03Z</t>
  </si>
  <si>
    <t>Ectopic Pregnancy</t>
  </si>
  <si>
    <t>ECTOPIC PREGNANCY</t>
  </si>
  <si>
    <t>90606-02-01</t>
  </si>
  <si>
    <t xml:space="preserve">Removal of orbital implant, 1 eye </t>
  </si>
  <si>
    <t>B55.0</t>
  </si>
  <si>
    <t>Visceral leishmaniasis</t>
  </si>
  <si>
    <t>O04A</t>
  </si>
  <si>
    <t>Postpartum and Post Abortion W GIs, Major Complexity</t>
  </si>
  <si>
    <t>POSTPARTUM&amp;POST ABORTN+GI,MAJC</t>
  </si>
  <si>
    <t>90606-02-02</t>
  </si>
  <si>
    <t>Removal of orbital implant, both eyes</t>
  </si>
  <si>
    <t>B55.1</t>
  </si>
  <si>
    <t>Cutaneous leishmaniasis</t>
  </si>
  <si>
    <t>O04B</t>
  </si>
  <si>
    <t>Postpartum and Post Abortion W GIs, Minor Complexity</t>
  </si>
  <si>
    <t>POSTPARTUM&amp;POST ABORTN+GI,MINC</t>
  </si>
  <si>
    <t>42533-00-01</t>
  </si>
  <si>
    <t xml:space="preserve">Exploratory orbitotomy, 1 eye </t>
  </si>
  <si>
    <t>B55.2</t>
  </si>
  <si>
    <t>Mucocutaneous leishmaniasis</t>
  </si>
  <si>
    <t>O05Z</t>
  </si>
  <si>
    <t>Abortion W GIs</t>
  </si>
  <si>
    <t>ABORTION WITH GI</t>
  </si>
  <si>
    <t>42533-00-02</t>
  </si>
  <si>
    <t>Exploratory orbitotomy, both eyes</t>
  </si>
  <si>
    <t>B55.9</t>
  </si>
  <si>
    <t>Leishmaniasis, unspecified</t>
  </si>
  <si>
    <t>O60A</t>
  </si>
  <si>
    <t>Vaginal Delivery, Major Complexity</t>
  </si>
  <si>
    <t>VAGINAL DELIVERY, MAJC</t>
  </si>
  <si>
    <t>42572-00-01</t>
  </si>
  <si>
    <t xml:space="preserve">Drainage of orbital abscess, 1 eye </t>
  </si>
  <si>
    <t>B56.0</t>
  </si>
  <si>
    <t>Gambiense trypanosomiasis</t>
  </si>
  <si>
    <t>O60B</t>
  </si>
  <si>
    <t>Vaginal Delivery, Intermediate Complexity</t>
  </si>
  <si>
    <t>VAGINAL DELIVERY, INTC</t>
  </si>
  <si>
    <t>42572-00-02</t>
  </si>
  <si>
    <t>Drainage of orbital abscess, both eyes</t>
  </si>
  <si>
    <t>B56.1</t>
  </si>
  <si>
    <t>Rhodesiense trypanosomiasis</t>
  </si>
  <si>
    <t>O60C</t>
  </si>
  <si>
    <t>Vaginal Delivery, Minor Complexity</t>
  </si>
  <si>
    <t>VAGINAL DELIVERY, MINC</t>
  </si>
  <si>
    <t>42572-01-01</t>
  </si>
  <si>
    <t xml:space="preserve">Drainage of orbital cyst, 1 eye </t>
  </si>
  <si>
    <t>B56.9</t>
  </si>
  <si>
    <t>African trypanosomiasis, unspecified</t>
  </si>
  <si>
    <t>O61A</t>
  </si>
  <si>
    <t>Postpartum and Post Abortion W/O GIs, Major Complexity</t>
  </si>
  <si>
    <t>POSTPART&amp;POST ABORTN -GI, MAJC</t>
  </si>
  <si>
    <t>42572-01-02</t>
  </si>
  <si>
    <t>Drainage of orbital cyst, both eyes</t>
  </si>
  <si>
    <t>B57.0</t>
  </si>
  <si>
    <t>Acute Chagas' disease with heart involvement</t>
  </si>
  <si>
    <t>O61B</t>
  </si>
  <si>
    <t>Postpartum and Post Abortion W/O GIs, Minor Complexity</t>
  </si>
  <si>
    <t>POSTPART&amp;POST ABORTN -GI, MINC</t>
  </si>
  <si>
    <t>42533-01-01</t>
  </si>
  <si>
    <t xml:space="preserve">Exploratory orbitotomy with biopsy, 1 eye </t>
  </si>
  <si>
    <t>B57.1</t>
  </si>
  <si>
    <t>Acute Chagas' disease without heart involvement</t>
  </si>
  <si>
    <t>O63A</t>
  </si>
  <si>
    <t>Abortion W/O GIs, Major Complexity</t>
  </si>
  <si>
    <t>ABORTION W/O GI, MAJC</t>
  </si>
  <si>
    <t>42533-01-02</t>
  </si>
  <si>
    <t>Exploratory orbitotomy with biopsy, both eyes</t>
  </si>
  <si>
    <t>B57.2</t>
  </si>
  <si>
    <t>Chagas' disease (chronic) with heart involvement</t>
  </si>
  <si>
    <t>O63B</t>
  </si>
  <si>
    <t>Abortion W/O GIs, Minor Complexity</t>
  </si>
  <si>
    <t>ABORTION W/O GI, MINC</t>
  </si>
  <si>
    <t>42542-00-01</t>
  </si>
  <si>
    <t xml:space="preserve">Exploratory orbitotomy, anterior aspect, with excision of lesion, 1 eye </t>
  </si>
  <si>
    <t>B57.3</t>
  </si>
  <si>
    <t>Chagas' disease (chronic) with digestive system involvement</t>
  </si>
  <si>
    <t>O66A</t>
  </si>
  <si>
    <t>Antenatal and Other Obstetric Admissions, Major Complexity</t>
  </si>
  <si>
    <t>ANTENATAL&amp;OTH OBS ADM, MAJC</t>
  </si>
  <si>
    <t>42542-00-02</t>
  </si>
  <si>
    <t>Exploratory orbitotomy, anterior aspect, with excision of lesion, both eyes</t>
  </si>
  <si>
    <t>B57.4</t>
  </si>
  <si>
    <t>Chagas' disease (chronic) with nervous system involvement</t>
  </si>
  <si>
    <t>O66B</t>
  </si>
  <si>
    <t>Antenatal and Other Obstetric Admissions, Intermediate Complexity</t>
  </si>
  <si>
    <t>ANTENATAL&amp;OTH OBS ADM, INTC</t>
  </si>
  <si>
    <t>42542-01-01</t>
  </si>
  <si>
    <t xml:space="preserve">Exploratory orbitotomy, anterior aspect, with removal of foreign body, 1 eye </t>
  </si>
  <si>
    <t>B57.5</t>
  </si>
  <si>
    <t>Chagas' disease (chronic) with other organ involvement</t>
  </si>
  <si>
    <t>O66C</t>
  </si>
  <si>
    <t>Antenatal and Other Obstetric Admissions, Minor Complexity</t>
  </si>
  <si>
    <t>ANTENATAL&amp;OTH OBS ADM, MINC</t>
  </si>
  <si>
    <t>42542-01-02</t>
  </si>
  <si>
    <t>Exploratory orbitotomy, anterior aspect, with removal of foreign body, both eyes</t>
  </si>
  <si>
    <t>B58.0</t>
  </si>
  <si>
    <t>Toxoplasma oculopathy</t>
  </si>
  <si>
    <t>P01Z</t>
  </si>
  <si>
    <t>Neonate W Sig GI/Vent&gt;=96hrs, Died or Transfer to Acute Facility &lt;5Days</t>
  </si>
  <si>
    <t>NEONATE W SIG GI/VENT, D/TR&lt;5D</t>
  </si>
  <si>
    <t>42543-00-01</t>
  </si>
  <si>
    <t xml:space="preserve">Exploratory orbitotomy, retrobulbar aspect, with excision of lesion, 1 eye </t>
  </si>
  <si>
    <t>B58.1</t>
  </si>
  <si>
    <t>Toxoplasma hepatitis</t>
  </si>
  <si>
    <t>P02Z</t>
  </si>
  <si>
    <t>Cardiothoracic and Vascular Procedures for Neonates</t>
  </si>
  <si>
    <t>NEO,CARDIOTHORACIC/VASCULAR PR</t>
  </si>
  <si>
    <t>42543-00-02</t>
  </si>
  <si>
    <t>Exploratory orbitotomy, retrobulbar aspect, with excision of lesion, both eyes</t>
  </si>
  <si>
    <t>B58.2</t>
  </si>
  <si>
    <t>Toxoplasma meningoencephalitis (G05.2*)</t>
  </si>
  <si>
    <t>P03A</t>
  </si>
  <si>
    <t>Neonate, AdmWt 1000-1499g W Significant GI/Vent&gt;=96hrs, Major Complexity</t>
  </si>
  <si>
    <t>NEO,ADMWT 1000-1499G+GI/V,MAJC</t>
  </si>
  <si>
    <t>42543-01-01</t>
  </si>
  <si>
    <t xml:space="preserve">Exploratory orbitotomy, retrobulbar aspect, with removal of foreign body, 1 eye </t>
  </si>
  <si>
    <t>B58.3</t>
  </si>
  <si>
    <t>Pulmonary toxoplasmosis (J17.3*)</t>
  </si>
  <si>
    <t>P03B</t>
  </si>
  <si>
    <t>Neonate, AdmWt 1000-1499g W Significant GI/Vent&gt;=96hrs, Minor Complexity</t>
  </si>
  <si>
    <t>NEO,ADMWT 1000-1499G+GI/V,MINC</t>
  </si>
  <si>
    <t>42543-01-02</t>
  </si>
  <si>
    <t>Exploratory orbitotomy, retrobulbar aspect, with removal of foreign body, both eyes</t>
  </si>
  <si>
    <t>B58.8</t>
  </si>
  <si>
    <t>Toxoplasmosis with other organ involvement</t>
  </si>
  <si>
    <t>P04A</t>
  </si>
  <si>
    <t>Neonate, AdmWt 1500-1999g W Significant GI/Vent&gt;=96hrs, Major Complexity</t>
  </si>
  <si>
    <t>NEO,ADMWT 1500-1999G+GI/V,MAJC</t>
  </si>
  <si>
    <t>42545-01-01</t>
  </si>
  <si>
    <t xml:space="preserve">Orbitotomy for decompression of orbit by removal of intraorbital (peribulbar) (retrobulbar) fat, 1 eye </t>
  </si>
  <si>
    <t>B58.9</t>
  </si>
  <si>
    <t>Toxoplasmosis, unspecified</t>
  </si>
  <si>
    <t>P04B</t>
  </si>
  <si>
    <t>Neonate, AdmWt 1500-1999g W Significant GI/Vent&gt;=96hrs, Minor Complexity</t>
  </si>
  <si>
    <t>NEO,ADMWT 1500-1999G+GI/V,MINC</t>
  </si>
  <si>
    <t>42545-01-02</t>
  </si>
  <si>
    <t>Orbitotomy for decompression of orbit by removal of intraorbital (peribulbar) (retrobulbar) fat, both eyes</t>
  </si>
  <si>
    <t>B59</t>
  </si>
  <si>
    <t>Pneumocystosis (J17.3*)</t>
  </si>
  <si>
    <t>P05A</t>
  </si>
  <si>
    <t>Neonate, AdmWt 2000-2499g W Significant GI/Vent&gt;=96hrs, Major Complexity</t>
  </si>
  <si>
    <t>NEO,ADMWT 2000-2499G+GI/V,MAJC</t>
  </si>
  <si>
    <t>42536-00-01</t>
  </si>
  <si>
    <t xml:space="preserve">Exenteration of orbit, 1 eye </t>
  </si>
  <si>
    <t>B60.0</t>
  </si>
  <si>
    <t>Babesiosis</t>
  </si>
  <si>
    <t>P05B</t>
  </si>
  <si>
    <t>Neonate, AdmWt 2000-2499g W Significant GI/Vent&gt;=96hrs, Minor Complexity</t>
  </si>
  <si>
    <t>NEO,ADMWT 2000-2499G+GI/V,MINC</t>
  </si>
  <si>
    <t>42536-00-02</t>
  </si>
  <si>
    <t>Exenteration of orbit, both eyes</t>
  </si>
  <si>
    <t>B60.1</t>
  </si>
  <si>
    <t>Acanthamoebiasis</t>
  </si>
  <si>
    <t>P06A</t>
  </si>
  <si>
    <t>Neonate, AdmWt &gt;=2500g W Significant GI/Vent&gt;=96hrs, Major Complexity</t>
  </si>
  <si>
    <t>NEO,ADMWT &gt;=2500G+GI/VENT,MAJC</t>
  </si>
  <si>
    <t>42536-01-01</t>
  </si>
  <si>
    <t xml:space="preserve">Exenteration of orbit with skin graft, 1 eye </t>
  </si>
  <si>
    <t>B60.2</t>
  </si>
  <si>
    <t>Naegleriasis</t>
  </si>
  <si>
    <t>P06B</t>
  </si>
  <si>
    <t>Neonate, AdmWt &gt;=2500g W Significant GI/Vent&gt;=96hrs, Minor Complexity</t>
  </si>
  <si>
    <t>NEO,ADMWT &gt;=2500G+GI/VENT,MINC</t>
  </si>
  <si>
    <t>42536-01-02</t>
  </si>
  <si>
    <t>Exenteration of orbit with skin graft, both eyes</t>
  </si>
  <si>
    <t>B60.8</t>
  </si>
  <si>
    <t>Other specified protozoal diseases</t>
  </si>
  <si>
    <t>P07Z</t>
  </si>
  <si>
    <t>Neonate, AdmWt &lt;750g W Significant GIs</t>
  </si>
  <si>
    <t>NEONATE, ADMWT &lt;750G +GI</t>
  </si>
  <si>
    <t>42536-02-01</t>
  </si>
  <si>
    <t xml:space="preserve">Exenteration of orbit with temporalis muscle transplant, 1 eye </t>
  </si>
  <si>
    <t>B64</t>
  </si>
  <si>
    <t>Unspecified protozoal disease</t>
  </si>
  <si>
    <t>P08Z</t>
  </si>
  <si>
    <t>Neonate, AdmWt 750-999g W Significant GIs</t>
  </si>
  <si>
    <t>NEONATE, ADMWT 750-999G +GI</t>
  </si>
  <si>
    <t>42536-02-02</t>
  </si>
  <si>
    <t>Exenteration of orbit with temporalis muscle transplant, both eyes</t>
  </si>
  <si>
    <t>B65.0</t>
  </si>
  <si>
    <t>Schistosomiasis due to Schistosoma haematobium [urinary schistosomiasis]</t>
  </si>
  <si>
    <t>P60A</t>
  </si>
  <si>
    <t>Neonate W/O Sig GI/Vent&gt;=96hrs, Died/Transfer Acute Facility &lt;5 Days, MajC</t>
  </si>
  <si>
    <t>NEONATE -GI/V, D/TR&lt;5D, MAJC</t>
  </si>
  <si>
    <t>42536-03-01</t>
  </si>
  <si>
    <t xml:space="preserve">Exenteration of orbit with skin graft and temporalis muscle transplant, 1 eye </t>
  </si>
  <si>
    <t>B65.1</t>
  </si>
  <si>
    <t>Schistosomiasis due to Schistosoma mansoni [intestinal schistosomiasis]</t>
  </si>
  <si>
    <t>P60B</t>
  </si>
  <si>
    <t>Neonate W/O Sig GI/Vent&gt;=96hrs, Died/Transfer Acute Facility &lt;5 Days, MinC</t>
  </si>
  <si>
    <t>NEONATE -GI/V, D/TR&lt;5D, MINC</t>
  </si>
  <si>
    <t>42536-03-02</t>
  </si>
  <si>
    <t>Exenteration of orbit with skin graft and temporalis muscle transplant, both eyes</t>
  </si>
  <si>
    <t>B65.2</t>
  </si>
  <si>
    <t>Schistosomiasis due to Schistosoma japonicum</t>
  </si>
  <si>
    <t>P61Z</t>
  </si>
  <si>
    <t>Neonate, AdmWt &lt;750g W/O Significant GI procedure</t>
  </si>
  <si>
    <t>NEONATE, ADMWT &lt;750G -GI</t>
  </si>
  <si>
    <t>42536-04-01</t>
  </si>
  <si>
    <t xml:space="preserve">Exenteration of orbit with removal of adjacent structures, 1 eye </t>
  </si>
  <si>
    <t>B65.3</t>
  </si>
  <si>
    <t>Cercarial dermatitis</t>
  </si>
  <si>
    <t>P62A</t>
  </si>
  <si>
    <t>Neonate, AdmWt 750-999g W/O Significant GIs, Major Complexity</t>
  </si>
  <si>
    <t>NEO, ADMWT 750-999G -GI, MAJC</t>
  </si>
  <si>
    <t>42536-04-02</t>
  </si>
  <si>
    <t>Exenteration of orbit with removal of adjacent structures, both eyes</t>
  </si>
  <si>
    <t>B65.8</t>
  </si>
  <si>
    <t>Other schistosomiases</t>
  </si>
  <si>
    <t>P62B</t>
  </si>
  <si>
    <t>Neonate, AdmWt 750-999g W/O Significant GIs, Minor Complexity</t>
  </si>
  <si>
    <t>NEO, ADMWT 750-999G -GI, MINC</t>
  </si>
  <si>
    <t>42536-05-01</t>
  </si>
  <si>
    <t xml:space="preserve">Exenteration of orbit with therapeutic removal of orbital bone, 1 eye </t>
  </si>
  <si>
    <t>B65.9</t>
  </si>
  <si>
    <t>Schistosomiasis, unspecified</t>
  </si>
  <si>
    <t>P63A</t>
  </si>
  <si>
    <t>Neonate, AdmWt 1000-1249g W/O Significant GI/Vent&gt;=96hrs, Major Complexity</t>
  </si>
  <si>
    <t>NEO,ADMWT 1000-1249G-GI/V,MAJC</t>
  </si>
  <si>
    <t>42536-05-02</t>
  </si>
  <si>
    <t>Exenteration of orbit with therapeutic removal of orbital bone, both eyes</t>
  </si>
  <si>
    <t>B66.0</t>
  </si>
  <si>
    <t>Opisthorchiasis</t>
  </si>
  <si>
    <t>P63B</t>
  </si>
  <si>
    <t>Neonate, AdmWt 1000-1249g W/O Significant GI/Vent&gt;=96hrs, Minor Complexity</t>
  </si>
  <si>
    <t>NEO,ADMWT 1000-1249G-GI/V,MINC</t>
  </si>
  <si>
    <t>42573-00-01</t>
  </si>
  <si>
    <t xml:space="preserve">Excision of periorbital dermoid, anterior to orbital septum, 1 eye </t>
  </si>
  <si>
    <t>B66.1</t>
  </si>
  <si>
    <t>Clonorchiasis</t>
  </si>
  <si>
    <t>P64A</t>
  </si>
  <si>
    <t>Neonate, AdmWt 1250-1499g W/O Significant GI/Vent&gt;=96hrs, Major Complexity</t>
  </si>
  <si>
    <t>NEO,ADMWT 1250-1499G-GI/V,MAJC</t>
  </si>
  <si>
    <t>42573-00-02</t>
  </si>
  <si>
    <t>Excision of periorbital dermoid, anterior to orbital septum, both eyes</t>
  </si>
  <si>
    <t>B66.2</t>
  </si>
  <si>
    <t>Dicrocoeliasis</t>
  </si>
  <si>
    <t>P64B</t>
  </si>
  <si>
    <t>Neonate, AdmWt 1250-1499g W/O Significant GI/Vent&gt;=96hrs, Minor Complexity</t>
  </si>
  <si>
    <t>NEO,ADMWT 1250-1499G-GI/V,MINC</t>
  </si>
  <si>
    <t>42574-00-01</t>
  </si>
  <si>
    <t xml:space="preserve">Excision of orbital dermoid, posterior to orbital septum, 1 eye </t>
  </si>
  <si>
    <t>B66.3</t>
  </si>
  <si>
    <t>Fascioliasis</t>
  </si>
  <si>
    <t>P65A</t>
  </si>
  <si>
    <t>Neonate, AdmWt 1500-1999g W/O Significant GI/Vent&gt;=96hrs, Extreme Comp</t>
  </si>
  <si>
    <t>NEO,ADMWT 1500-1999G-GI/V,EXTC</t>
  </si>
  <si>
    <t>42574-00-02</t>
  </si>
  <si>
    <t>Excision of orbital dermoid, posterior to orbital septum, both eyes</t>
  </si>
  <si>
    <t>B66.4</t>
  </si>
  <si>
    <t>Paragonimiasis</t>
  </si>
  <si>
    <t>P65B</t>
  </si>
  <si>
    <t>Neonate, AdmWt 1500-1999g W/O Significant GI/Vent&gt;=96hrs, Major Complexity</t>
  </si>
  <si>
    <t>NEO,ADMWT 1500-1999G-GI/V,MAJC</t>
  </si>
  <si>
    <t>42530-00-00</t>
  </si>
  <si>
    <t>Exploratory orbitotomy requiring removal and replacement of bone</t>
  </si>
  <si>
    <t>B66.5</t>
  </si>
  <si>
    <t>Fasciolopsiasis</t>
  </si>
  <si>
    <t>P65C</t>
  </si>
  <si>
    <t>Neonate, AdmWt 1500-1999g W/O Significant GI/Vent&gt;=96hrs, Intermediate Comp</t>
  </si>
  <si>
    <t>NEO,ADMWT 1500-1999G-GI/V,INTC</t>
  </si>
  <si>
    <t>42530-01-00</t>
  </si>
  <si>
    <t>Exploratory orbitotomy with biopsy, requiring removal and replacement of bone</t>
  </si>
  <si>
    <t>B66.8</t>
  </si>
  <si>
    <t>Other specified fluke infections</t>
  </si>
  <si>
    <t>P65D</t>
  </si>
  <si>
    <t>Neonate, AdmWt 1500-1999g W/O Significant GI/Vent&gt;=96hrs, Minor Complexity</t>
  </si>
  <si>
    <t>NEO,ADMWT 1500-1999G-GI/V,MINC</t>
  </si>
  <si>
    <t>42539-00-00</t>
  </si>
  <si>
    <t>Exploratory orbitotomy with excision of lesion, requiring removal and replacement of bone</t>
  </si>
  <si>
    <t>B66.9</t>
  </si>
  <si>
    <t>Fluke infection, unspecified</t>
  </si>
  <si>
    <t>P66A</t>
  </si>
  <si>
    <t>Neonate, AdmWt 2000-2499g W/O Significant GI/Vent&gt;=96hrs, Extreme Comp</t>
  </si>
  <si>
    <t>NEO,ADMWT 2000-2499G-GI/V,EXTC</t>
  </si>
  <si>
    <t>42539-01-00</t>
  </si>
  <si>
    <t>Exploratory orbitotomy with removal of foreign body, requiring removal and replacement of bone</t>
  </si>
  <si>
    <t>B67.0</t>
  </si>
  <si>
    <t>Echinococcus granulosus infection of liver</t>
  </si>
  <si>
    <t>P66B</t>
  </si>
  <si>
    <t>Neonate, AdmWt 2000-2499g W/O Significant GI/Vent&gt;=96hrs, Major Complexity</t>
  </si>
  <si>
    <t>NEO,ADMWT 2000-2499G-GI/V,MAJC</t>
  </si>
  <si>
    <t>42545-00-00</t>
  </si>
  <si>
    <t>Orbitotomy for decompression of orbit by fenestration of 2 walls or more</t>
  </si>
  <si>
    <t>B67.1</t>
  </si>
  <si>
    <t>Echinococcus granulosus infection of lung</t>
  </si>
  <si>
    <t>P66C</t>
  </si>
  <si>
    <t>Neonate, AdmWt 2000-2499g W/O Significant GI/Vent&gt;=96hrs, Intermediate Comp</t>
  </si>
  <si>
    <t>NEO,ADMWT 2000-2499G-GI/V,INTC</t>
  </si>
  <si>
    <t>42530-02-00</t>
  </si>
  <si>
    <t>Repair of wound of orbit</t>
  </si>
  <si>
    <t>B67.2</t>
  </si>
  <si>
    <t>Echinococcus granulosus infection of bone</t>
  </si>
  <si>
    <t>P66D</t>
  </si>
  <si>
    <t>Neonate, AdmWt 2000-2499g W/O Significant GI/Vent&gt;=96hrs, Minor Complexity</t>
  </si>
  <si>
    <t>NEO,ADMWT 2000-2499G-GI/V,MINC</t>
  </si>
  <si>
    <t>90082-00-01</t>
  </si>
  <si>
    <t xml:space="preserve">Other repair of orbit, 1 eye </t>
  </si>
  <si>
    <t>B67.3</t>
  </si>
  <si>
    <t>Echinococcus granulosus infection, other and multiple sites</t>
  </si>
  <si>
    <t>P67A</t>
  </si>
  <si>
    <t>Neonate, AdmWt &gt;=2500g W/O Sig GI/Vent&gt;=96hrs, &lt;37 Comp Wks Gest, Extr Comp</t>
  </si>
  <si>
    <t>NEO,WT&gt;=2500G-GI/V,&lt;37WKS,EXTC</t>
  </si>
  <si>
    <t>90082-00-02</t>
  </si>
  <si>
    <t>Other repair of orbit, both eyes</t>
  </si>
  <si>
    <t>B67.4</t>
  </si>
  <si>
    <t>Echinococcus granulosus infection, unspecified</t>
  </si>
  <si>
    <t>P67B</t>
  </si>
  <si>
    <t>Neonate, AdmWt &gt;=2500g W/O Sig GI/Vent&gt;=96hrs, &lt;37 Comp Wks Gest, Maj Comp</t>
  </si>
  <si>
    <t>NEO,WT&gt;=2500G-GI/V,&lt;37WKS,MAJC</t>
  </si>
  <si>
    <t>42821-00-00</t>
  </si>
  <si>
    <t>Ocular transillumination</t>
  </si>
  <si>
    <t>B67.5</t>
  </si>
  <si>
    <t>Echinococcus multilocularis infection of liver</t>
  </si>
  <si>
    <t>P67C</t>
  </si>
  <si>
    <t>Neonate, AdmWt &gt;=2500g W/O Sig GI/Vent&gt;=96hrs, &lt;37 Comp Wks Gest, Int Comp</t>
  </si>
  <si>
    <t>NEO,WT&gt;=2500G-GI/V,&lt;37WKS,INTC</t>
  </si>
  <si>
    <t>90083-00-01</t>
  </si>
  <si>
    <t xml:space="preserve">Unlisted procedures on orbit, 1 eye </t>
  </si>
  <si>
    <t>B67.6</t>
  </si>
  <si>
    <t>Echinococcus multilocularis infection, other and multiple sites</t>
  </si>
  <si>
    <t>P67D</t>
  </si>
  <si>
    <t>Neonate, AdmWt &gt;=2500g W/O Sig GI/Vent&gt;=96hrs, &lt;37 Comp Wks Gest, Min Comp</t>
  </si>
  <si>
    <t>NEO,WT&gt;=2500G-GI/V,&lt;37WKS,MINC</t>
  </si>
  <si>
    <t>90083-00-02</t>
  </si>
  <si>
    <t>Unlisted procedures on orbit, both eyes</t>
  </si>
  <si>
    <t>B67.7</t>
  </si>
  <si>
    <t>Echinococcus multilocularis infection, unspecified</t>
  </si>
  <si>
    <t>P68A</t>
  </si>
  <si>
    <t>Neonate, AdmWt &gt;=2500g W/O Sig GI/Vent&gt;=96hrs, &gt;=37 Comp Wks Gest, Ext Comp</t>
  </si>
  <si>
    <t>NEO,W&gt;=2500G-GI/V,&gt;=37WKS,EXTC</t>
  </si>
  <si>
    <t>18370-03-01</t>
  </si>
  <si>
    <t xml:space="preserve">Administration of agent into eyelid, 1 eye </t>
  </si>
  <si>
    <t>B67.8</t>
  </si>
  <si>
    <t>Echinococcosis, unspecified, of liver</t>
  </si>
  <si>
    <t>P68B</t>
  </si>
  <si>
    <t>Neonate, AdmWt &gt;=2500g W/O Sig GI/Vent&gt;=96hrs, &gt;=37 Comp Wks Gest, Maj Comp</t>
  </si>
  <si>
    <t>NEO,W&gt;=2500G-GI/V,&gt;=37WKS,MAJC</t>
  </si>
  <si>
    <t>18370-03-02</t>
  </si>
  <si>
    <t>Administration of agent into eyelid, both eyes</t>
  </si>
  <si>
    <t>B67.9</t>
  </si>
  <si>
    <t>Echinococcosis, other and unspecified</t>
  </si>
  <si>
    <t>P68C</t>
  </si>
  <si>
    <t>Neonate, AdmWt &gt;=2500g W/O Sig GI/Vent&gt;=96hrs, &gt;=37 Comp Wks Gest, Int Comp</t>
  </si>
  <si>
    <t>NEO,W&gt;=2500G-GI/V,&gt;=37WKS,INTC</t>
  </si>
  <si>
    <t>42869-00-01</t>
  </si>
  <si>
    <t xml:space="preserve">Insertion of implant into eyelid, 1 eye </t>
  </si>
  <si>
    <t>B68.0</t>
  </si>
  <si>
    <t>Taenia solium taeniasis</t>
  </si>
  <si>
    <t>P68D</t>
  </si>
  <si>
    <t>Neonate, AdmWt &gt;=2500g W/O Sig GI/Vent&gt;=96hrs, &gt;=37 Comp Wks Gest, Min Comp</t>
  </si>
  <si>
    <t>NEO,W&gt;=2500G-GI/V,&gt;=37WKS,MINC</t>
  </si>
  <si>
    <t>42869-00-02</t>
  </si>
  <si>
    <t>Insertion of implant into eyelid, both eyes</t>
  </si>
  <si>
    <t>B68.1</t>
  </si>
  <si>
    <t>Taenia saginata taeniasis</t>
  </si>
  <si>
    <t>Q01Z</t>
  </si>
  <si>
    <t>Splenectomy</t>
  </si>
  <si>
    <t>SPLENECTOMY</t>
  </si>
  <si>
    <t>90084-00-00</t>
  </si>
  <si>
    <t xml:space="preserve">Incision of eyelid </t>
  </si>
  <si>
    <t>B68.9</t>
  </si>
  <si>
    <t>Taeniasis, unspecified</t>
  </si>
  <si>
    <t>Q02A</t>
  </si>
  <si>
    <t>Blood and Immune System Disorders W Other GIs, Major Complexity</t>
  </si>
  <si>
    <t>BLD&amp;IMM SYS DIS+OTH GI,MAJC</t>
  </si>
  <si>
    <t>90090-00-01</t>
  </si>
  <si>
    <t xml:space="preserve">Severing of blepharorrhaphy, 1 eye </t>
  </si>
  <si>
    <t>B69.0</t>
  </si>
  <si>
    <t>Cysticercosis of central nervous system</t>
  </si>
  <si>
    <t>Q02B</t>
  </si>
  <si>
    <t>Blood and Immune System Disorders W Other GIs, Minor Complexity</t>
  </si>
  <si>
    <t>BLD&amp;IMM SYS DIS+OTH GI,MINC</t>
  </si>
  <si>
    <t>90090-00-02</t>
  </si>
  <si>
    <t>Severing of blepharorrhaphy, both eyes</t>
  </si>
  <si>
    <t>B69.1</t>
  </si>
  <si>
    <t>Cysticercosis of eye</t>
  </si>
  <si>
    <t>Q60A</t>
  </si>
  <si>
    <t>Reticuloendothelial and Immunity Disorders, Major Complexity</t>
  </si>
  <si>
    <t>RETICLENDO&amp;IMMUNITY DIS, MAJC</t>
  </si>
  <si>
    <t>90091-00-01</t>
  </si>
  <si>
    <t xml:space="preserve">Canthotomy, 1 eye </t>
  </si>
  <si>
    <t>B69.8</t>
  </si>
  <si>
    <t>Cysticercosis of other sites</t>
  </si>
  <si>
    <t>Q60B</t>
  </si>
  <si>
    <t>Reticuloendothelial and Immunity Disorders, Minor Complexity</t>
  </si>
  <si>
    <t>RETICLENDO&amp;IMMUNITY DIS, MINC</t>
  </si>
  <si>
    <t>90091-00-02</t>
  </si>
  <si>
    <t>Canthotomy, both eyes</t>
  </si>
  <si>
    <t>B69.9</t>
  </si>
  <si>
    <t>Cysticercosis, unspecified</t>
  </si>
  <si>
    <t>Q61A</t>
  </si>
  <si>
    <t>Red Blood Cell Disorders, Major Complexity</t>
  </si>
  <si>
    <t>RED BLOOD CELL DISORDERS, MAJC</t>
  </si>
  <si>
    <t>30071-02-01</t>
  </si>
  <si>
    <t xml:space="preserve">Biopsy of eyelid, 1 eye </t>
  </si>
  <si>
    <t>B70.0</t>
  </si>
  <si>
    <t>Diphyllobothriasis</t>
  </si>
  <si>
    <t>Q61B</t>
  </si>
  <si>
    <t>Red Blood Cell Disorders, Intermediate Complexity</t>
  </si>
  <si>
    <t>RED BLOOD CELL DISORDERS, INTC</t>
  </si>
  <si>
    <t>30071-02-02</t>
  </si>
  <si>
    <t>Biopsy of eyelid, both eyes</t>
  </si>
  <si>
    <t>B70.1</t>
  </si>
  <si>
    <t>Sparganosis</t>
  </si>
  <si>
    <t>Q61C</t>
  </si>
  <si>
    <t>Red Blood Cell Disorders, Minor Complexity</t>
  </si>
  <si>
    <t>RED BLOOD CELL DISORDERS, MINC</t>
  </si>
  <si>
    <t>42575-00-01</t>
  </si>
  <si>
    <t>Excision of cyst of tarsal plate, single</t>
  </si>
  <si>
    <t>B71.0</t>
  </si>
  <si>
    <t>Hymenolepiasis</t>
  </si>
  <si>
    <t>Q62A</t>
  </si>
  <si>
    <t>Coagulation Disorders, Major Complexity</t>
  </si>
  <si>
    <t>COAGULATION DISORDERS, MAJC</t>
  </si>
  <si>
    <t>42575-00-02</t>
  </si>
  <si>
    <t>Excision of cyst of tarsal plate, multiple</t>
  </si>
  <si>
    <t>B71.1</t>
  </si>
  <si>
    <t>Dipylidiasis</t>
  </si>
  <si>
    <t>Q62B</t>
  </si>
  <si>
    <t>Coagulation Disorders, Minor Complexity</t>
  </si>
  <si>
    <t>COAGULATION DISORDERS, MINC</t>
  </si>
  <si>
    <t>42860-00-00</t>
  </si>
  <si>
    <t xml:space="preserve">Graft to upper eyelid, with recession of lid retractors, 1 eye </t>
  </si>
  <si>
    <t>B71.8</t>
  </si>
  <si>
    <t>Other specified cestode infections</t>
  </si>
  <si>
    <t>R01A</t>
  </si>
  <si>
    <t>Lymphoma and Leukaemia W Major GIs, Major Complexity</t>
  </si>
  <si>
    <t>LYMPHMA&amp;LEUKMA+MJR GI, MAJC</t>
  </si>
  <si>
    <t>42860-01-00</t>
  </si>
  <si>
    <t>Graft to upper eyelid, with recession of lid retractors, both eyes</t>
  </si>
  <si>
    <t>B71.9</t>
  </si>
  <si>
    <t>Cestode infection, unspecified</t>
  </si>
  <si>
    <t>R01B</t>
  </si>
  <si>
    <t>Lymphoma and Leukaemia W Major GIs, Minor Complexity</t>
  </si>
  <si>
    <t>LYMPHMA&amp;LEUKMA+MJR GI, MINC</t>
  </si>
  <si>
    <t>42860-02-00</t>
  </si>
  <si>
    <t>Graft to lower eyelid, with recession of lid retractors, 1 eye</t>
  </si>
  <si>
    <t>B72</t>
  </si>
  <si>
    <t>Dracunculiasis</t>
  </si>
  <si>
    <t>R02A</t>
  </si>
  <si>
    <t>Other Neoplastic Disorders W Major GIs, Major Complexity</t>
  </si>
  <si>
    <t>OTH NPLSTC DIS+MJR GI, MAJC</t>
  </si>
  <si>
    <t>42860-03-00</t>
  </si>
  <si>
    <t>Graft to lower eyelid, with recession of lid retractors, both eyes</t>
  </si>
  <si>
    <t>B73</t>
  </si>
  <si>
    <t>Onchocerciasis</t>
  </si>
  <si>
    <t>R02B</t>
  </si>
  <si>
    <t>Other Neoplastic Disorders W Major GIs, Intermediate Complexity</t>
  </si>
  <si>
    <t>OTH NPLSTC DIS+MJR GI, INTC</t>
  </si>
  <si>
    <t>42590-00-01</t>
  </si>
  <si>
    <t xml:space="preserve">Lateral canthoplasty, 1 eye </t>
  </si>
  <si>
    <t>B74.0</t>
  </si>
  <si>
    <t>Filariasis due to Wuchereria bancrofti</t>
  </si>
  <si>
    <t>R02C</t>
  </si>
  <si>
    <t>Other Neoplastic Disorders W Major GIs, Minor Complexity</t>
  </si>
  <si>
    <t>OTH NPLSTC DIS+MJR GI, MINC</t>
  </si>
  <si>
    <t>42590-00-02</t>
  </si>
  <si>
    <t>Lateral canthoplasty, both eyes</t>
  </si>
  <si>
    <t>B74.1</t>
  </si>
  <si>
    <t>Filariasis due to Brugia malayi</t>
  </si>
  <si>
    <t>R03A</t>
  </si>
  <si>
    <t>Lymphoma and Leukaemia W Other GIs, Major Complexity</t>
  </si>
  <si>
    <t>LYMPHMA&amp;LEUKMA+OTH GI, MAJC</t>
  </si>
  <si>
    <t>42590-01-01</t>
  </si>
  <si>
    <t xml:space="preserve">Medial canthoplasty, 1 eye </t>
  </si>
  <si>
    <t>B74.2</t>
  </si>
  <si>
    <t>Filariasis due to Brugia timori</t>
  </si>
  <si>
    <t>R03B</t>
  </si>
  <si>
    <t>Lymphoma and Leukaemia W Other GIs, Intermediate Complexity</t>
  </si>
  <si>
    <t>LYMPHMA&amp;LEUKMA+OTH GI, INTC</t>
  </si>
  <si>
    <t>42590-01-02</t>
  </si>
  <si>
    <t>Medial canthoplasty, both eyes</t>
  </si>
  <si>
    <t>B74.3</t>
  </si>
  <si>
    <t>Loiasis</t>
  </si>
  <si>
    <t>R03C</t>
  </si>
  <si>
    <t>Lymphoma and Leukaemia W Other GIs, Minor Complexity</t>
  </si>
  <si>
    <t>LYMPHMA&amp;LEUKMA+OTH GI, MINC</t>
  </si>
  <si>
    <t>30052-01-01</t>
  </si>
  <si>
    <t xml:space="preserve">Repair of wound of eyelid, 1 eye </t>
  </si>
  <si>
    <t>B74.4</t>
  </si>
  <si>
    <t>Mansonelliasis</t>
  </si>
  <si>
    <t>R04A</t>
  </si>
  <si>
    <t>Other Neoplastic Disorders W Other GIs, Major Complexity</t>
  </si>
  <si>
    <t>OTH NPLSTC DIS+OTH GI, MAJC</t>
  </si>
  <si>
    <t>30052-01-02</t>
  </si>
  <si>
    <t>Repair of wound of eyelid, both eyes</t>
  </si>
  <si>
    <t>B74.8</t>
  </si>
  <si>
    <t>Other filariases</t>
  </si>
  <si>
    <t>R04B</t>
  </si>
  <si>
    <t>Other Neoplastic Disorders W Other GIs, Minor Complexity</t>
  </si>
  <si>
    <t>OTH NPLSTC DIS+OTH GI, MINC</t>
  </si>
  <si>
    <t>42584-00-01</t>
  </si>
  <si>
    <t xml:space="preserve">Tarsorrhaphy, 1 eye </t>
  </si>
  <si>
    <t>B74.9</t>
  </si>
  <si>
    <t>Filariasis, unspecified</t>
  </si>
  <si>
    <t>R05A</t>
  </si>
  <si>
    <t>Allogeneic Bone Marrow Transplant, Age &lt;=16 Years or Major Complexity</t>
  </si>
  <si>
    <t>ALLOGENEIC BMT, AGE&lt;=16Y/MAJC</t>
  </si>
  <si>
    <t>42584-00-02</t>
  </si>
  <si>
    <t>Tarsorrhaphy, both eyes</t>
  </si>
  <si>
    <t>B75</t>
  </si>
  <si>
    <t>Trichinellosis</t>
  </si>
  <si>
    <t>R05B</t>
  </si>
  <si>
    <t>Allogeneic Bone Marrow Transplant, Age &gt;=17 Years and Minor Complexity</t>
  </si>
  <si>
    <t>ALLOGENEIC BMT, AGE&gt;=17Y+MINC</t>
  </si>
  <si>
    <t>42854-01-01</t>
  </si>
  <si>
    <t xml:space="preserve">Repair of medial palpebral ligament, 1 eye </t>
  </si>
  <si>
    <t>B76.0</t>
  </si>
  <si>
    <t>Ancylostomiasis</t>
  </si>
  <si>
    <t>R06A</t>
  </si>
  <si>
    <t>Autologous Bone Marrow Transplant, Major Complexity</t>
  </si>
  <si>
    <t>AUTOLOGOUS BMT, MAJC</t>
  </si>
  <si>
    <t>42854-01-02</t>
  </si>
  <si>
    <t>Repair of medial palpebral ligament, both eyes</t>
  </si>
  <si>
    <t>B76.1</t>
  </si>
  <si>
    <t>Necatoriasis</t>
  </si>
  <si>
    <t>R06B</t>
  </si>
  <si>
    <t>Autologous Bone Marrow Transplant, Minor Complexity</t>
  </si>
  <si>
    <t>AUTOLOGOUS BMT, MINC</t>
  </si>
  <si>
    <t>42863-00-01</t>
  </si>
  <si>
    <t>Recession of eyelid, 1 eye</t>
  </si>
  <si>
    <t>B76.8</t>
  </si>
  <si>
    <t>Other hookworm diseases</t>
  </si>
  <si>
    <t>R60A</t>
  </si>
  <si>
    <t>Acute Leukaemia, Major Complexity</t>
  </si>
  <si>
    <t>ACUTE LEUKAEMIA, MAJC</t>
  </si>
  <si>
    <t>42863-00-02</t>
  </si>
  <si>
    <t>Recession of eyelid, both eyes</t>
  </si>
  <si>
    <t>B76.9</t>
  </si>
  <si>
    <t>Hookworm disease, unspecified</t>
  </si>
  <si>
    <t>R60B</t>
  </si>
  <si>
    <t>Acute Leukaemia, Intermediate Complexity</t>
  </si>
  <si>
    <t>ACUTE LEUKAEMIA, INTC</t>
  </si>
  <si>
    <t>42872-00-01</t>
  </si>
  <si>
    <t xml:space="preserve">Elevation of eyebrow for paretic state, 1 eye </t>
  </si>
  <si>
    <t>B77.0</t>
  </si>
  <si>
    <t>Ascariasis with intestinal complications</t>
  </si>
  <si>
    <t>R60C</t>
  </si>
  <si>
    <t>Acute Leukaemia, Minor Complexity</t>
  </si>
  <si>
    <t>ACUTE LEUKAEMIA, MINC</t>
  </si>
  <si>
    <t>42872-00-02</t>
  </si>
  <si>
    <t>Elevation of eyebrow for paretic state, both eyes</t>
  </si>
  <si>
    <t>B77.8</t>
  </si>
  <si>
    <t>Ascariasis with other complications</t>
  </si>
  <si>
    <t>R61A</t>
  </si>
  <si>
    <t>Lymphoma and Non-Acute Leukaemia, Major Complexity</t>
  </si>
  <si>
    <t>LYMPHOMA&amp;N-ACUTE LEUK, MAJC</t>
  </si>
  <si>
    <t>90085-00-01</t>
  </si>
  <si>
    <t xml:space="preserve">Unlisted repair of eyelid, 1 eye </t>
  </si>
  <si>
    <t>B77.9</t>
  </si>
  <si>
    <t>Ascariasis, unspecified</t>
  </si>
  <si>
    <t>R61B</t>
  </si>
  <si>
    <t>Lymphoma and Non-Acute Leukaemia, Intermediate Complexity</t>
  </si>
  <si>
    <t>LYMPHOMA&amp;N-ACUTE LEUK, INTC</t>
  </si>
  <si>
    <t>90085-00-02</t>
  </si>
  <si>
    <t>Unlisted repair of eyelid, both eyes</t>
  </si>
  <si>
    <t>B78.0</t>
  </si>
  <si>
    <t>Intestinal strongyloidiasis</t>
  </si>
  <si>
    <t>R61C</t>
  </si>
  <si>
    <t>Lymphoma and Non-Acute Leukaemia, Minor Complexity</t>
  </si>
  <si>
    <t>LYMPHOMA&amp;N-ACUTE LEUK, MINC</t>
  </si>
  <si>
    <t>90095-00-01</t>
  </si>
  <si>
    <t xml:space="preserve">Reconstruction of eyelid with hair follicle graft, 1 eye </t>
  </si>
  <si>
    <t>B78.1</t>
  </si>
  <si>
    <t>Cutaneous strongyloidiasis</t>
  </si>
  <si>
    <t>R62A</t>
  </si>
  <si>
    <t>Other Neoplastic Disorders, Major Complexity</t>
  </si>
  <si>
    <t>OTHER NEOPLASTIC DIS, MAJC</t>
  </si>
  <si>
    <t>90095-00-02</t>
  </si>
  <si>
    <t>Reconstruction of eyelid with hair follicle graft, both eyes</t>
  </si>
  <si>
    <t>B78.7</t>
  </si>
  <si>
    <t>Disseminated strongyloidiasis</t>
  </si>
  <si>
    <t>R62B</t>
  </si>
  <si>
    <t>Other Neoplastic Disorders, Intermediate Complexity</t>
  </si>
  <si>
    <t>OTHER NEOPLASTIC DIS, INTC</t>
  </si>
  <si>
    <t>42587-00-00</t>
  </si>
  <si>
    <t>Correction of trichiasis by cryotherapy, 1 eye</t>
  </si>
  <si>
    <t>B78.9</t>
  </si>
  <si>
    <t>Strongyloidiasis, unspecified</t>
  </si>
  <si>
    <t>R62C</t>
  </si>
  <si>
    <t>Other Neoplastic Disorders, Minor Complexity</t>
  </si>
  <si>
    <t>OTHER NEOPLASTIC DIS, MINC</t>
  </si>
  <si>
    <t>42587-01-00</t>
  </si>
  <si>
    <t>Correction of trichiasis by cryotherapy, both eyes</t>
  </si>
  <si>
    <t>B79</t>
  </si>
  <si>
    <t>Trichuriasis</t>
  </si>
  <si>
    <t>R63Z</t>
  </si>
  <si>
    <t>Chemotherapy</t>
  </si>
  <si>
    <t>CHEMOTHERAPY</t>
  </si>
  <si>
    <t>42587-02-00</t>
  </si>
  <si>
    <t>Correction of trichiasis by laser, 1 eye</t>
  </si>
  <si>
    <t>B80</t>
  </si>
  <si>
    <t>Enterobiasis</t>
  </si>
  <si>
    <t>T01A</t>
  </si>
  <si>
    <t>Infectious and Parasitic Diseases W GIs, Major Complexity</t>
  </si>
  <si>
    <t>INFECT&amp;PARAS DIS +GI, MAJC</t>
  </si>
  <si>
    <t>42587-03-00</t>
  </si>
  <si>
    <t>Correction of trichiasis by laser, both eyes</t>
  </si>
  <si>
    <t>B81.0</t>
  </si>
  <si>
    <t>Anisakiasis</t>
  </si>
  <si>
    <t>T01B</t>
  </si>
  <si>
    <t>Infectious and Parasitic Diseases W GIs, Intermediate Complexity</t>
  </si>
  <si>
    <t>INFECT&amp;PARAS DIS +GI, INTC</t>
  </si>
  <si>
    <t>42587-04-00</t>
  </si>
  <si>
    <t>Correction of trichiasis by electrolysis, 1 eye</t>
  </si>
  <si>
    <t>B81.1</t>
  </si>
  <si>
    <t>Intestinal capillariasis</t>
  </si>
  <si>
    <t>T01C</t>
  </si>
  <si>
    <t>Infectious and Parasitic Diseases W GIs, Minor Complexity</t>
  </si>
  <si>
    <t>INFECT&amp;PARAS DIS +GI, MINC</t>
  </si>
  <si>
    <t>42587-04-21</t>
  </si>
  <si>
    <t>Correction of trichiasis by cauterisation, 1 eye</t>
  </si>
  <si>
    <t>B81.2</t>
  </si>
  <si>
    <t>Trichostrongyliasis</t>
  </si>
  <si>
    <t>T40Z</t>
  </si>
  <si>
    <t>Infectious and Parasitic Diseases W Ventilator Support</t>
  </si>
  <si>
    <t>INFECT&amp;PARASTIC DIS +VENT SUPP</t>
  </si>
  <si>
    <t>42587-05-00</t>
  </si>
  <si>
    <t>Correction of trichiasis by electrolysis, both eyes</t>
  </si>
  <si>
    <t>B81.3</t>
  </si>
  <si>
    <t>Intestinal angiostrongyliasis</t>
  </si>
  <si>
    <t>T60A</t>
  </si>
  <si>
    <t>Septicaemia, Major Complexity</t>
  </si>
  <si>
    <t>SEPTICAEMIA, MAJC</t>
  </si>
  <si>
    <t>42587-05-22</t>
  </si>
  <si>
    <t>Correction of trichiasis by cauterisation, both eyes</t>
  </si>
  <si>
    <t>B81.4</t>
  </si>
  <si>
    <t>Mixed intestinal helminthiases</t>
  </si>
  <si>
    <t>T60B</t>
  </si>
  <si>
    <t>Septicaemia, Intermediate Complexity</t>
  </si>
  <si>
    <t>SEPTICAEMIA, INTC</t>
  </si>
  <si>
    <t>42587-06-00</t>
  </si>
  <si>
    <t>Correction of trichiasis using epilation forceps, 1 eye</t>
  </si>
  <si>
    <t>B81.8</t>
  </si>
  <si>
    <t>Other specified intestinal helminthiases</t>
  </si>
  <si>
    <t>T60C</t>
  </si>
  <si>
    <t>Septicaemia, Minor Complexity</t>
  </si>
  <si>
    <t>SEPTICAEMIA, MINC</t>
  </si>
  <si>
    <t>42587-07-00</t>
  </si>
  <si>
    <t>Correction of trichiasis using epilation forceps, both eyes</t>
  </si>
  <si>
    <t>B82.0</t>
  </si>
  <si>
    <t>Intestinal helminthiasis, unspecified</t>
  </si>
  <si>
    <t>T61A</t>
  </si>
  <si>
    <t>Postoperative Infections, Major Complexity</t>
  </si>
  <si>
    <t>POSTOP INFECT, MAJC</t>
  </si>
  <si>
    <t>42581-00-01</t>
  </si>
  <si>
    <t xml:space="preserve">Cauterisation of ectropion, 1 eye </t>
  </si>
  <si>
    <t>B82.9</t>
  </si>
  <si>
    <t>Intestinal parasitism, unspecified</t>
  </si>
  <si>
    <t>T61B</t>
  </si>
  <si>
    <t>Postoperative Infections, Minor Complexity</t>
  </si>
  <si>
    <t>POSTOP INFECT, MINC</t>
  </si>
  <si>
    <t>42581-00-02</t>
  </si>
  <si>
    <t>Cauterisation of ectropion, both eyes</t>
  </si>
  <si>
    <t>B83.0</t>
  </si>
  <si>
    <t>Visceral larva migrans</t>
  </si>
  <si>
    <t>T62A</t>
  </si>
  <si>
    <t>Fever of Unknown Origin, Major Complexity</t>
  </si>
  <si>
    <t>FEVER OF UNKNOWN ORIGIN, MAJC</t>
  </si>
  <si>
    <t>42581-01-01</t>
  </si>
  <si>
    <t xml:space="preserve">Cauterisation of entropion, 1 eye </t>
  </si>
  <si>
    <t>B83.1</t>
  </si>
  <si>
    <t>Gnathostomiasis</t>
  </si>
  <si>
    <t>T62B</t>
  </si>
  <si>
    <t>Fever of Unknown Origin, Minor Complexity</t>
  </si>
  <si>
    <t>FEVER OF UNKNOWN ORIGIN, MINC</t>
  </si>
  <si>
    <t>42581-01-02</t>
  </si>
  <si>
    <t>Cauterisation of entropion, both eyes</t>
  </si>
  <si>
    <t>B83.2</t>
  </si>
  <si>
    <t>Angiostrongyliasis due to Parastrongylus cantonensis</t>
  </si>
  <si>
    <t>T63A</t>
  </si>
  <si>
    <t>Viral Illnesses, Major Complexity</t>
  </si>
  <si>
    <t>VIRAL ILLNESS, MAJC</t>
  </si>
  <si>
    <t>42866-00-01</t>
  </si>
  <si>
    <t xml:space="preserve">Repair of ectropion or entropion by tightening or shortening of inferior retractors, 1 eye </t>
  </si>
  <si>
    <t>B83.3</t>
  </si>
  <si>
    <t>Syngamiasis</t>
  </si>
  <si>
    <t>T63B</t>
  </si>
  <si>
    <t>Viral Illnesses, Minor Complexity</t>
  </si>
  <si>
    <t>VIRAL ILLNESS, MINC</t>
  </si>
  <si>
    <t>42866-00-02</t>
  </si>
  <si>
    <t>Repair of ectropion or entropion by tightening or shortening of inferior retractors, both eyes</t>
  </si>
  <si>
    <t>B83.4</t>
  </si>
  <si>
    <t>Internal hirudiniasis</t>
  </si>
  <si>
    <t>T64A</t>
  </si>
  <si>
    <t>Other Infectious and Parasitic Diseases, Major Complexity</t>
  </si>
  <si>
    <t>OTH INFECT&amp;PARASITIC DIS, MAJC</t>
  </si>
  <si>
    <t>42866-01-01</t>
  </si>
  <si>
    <t xml:space="preserve">Repair of ectropion or entropion by other repair of inferior retractors, 1 eye </t>
  </si>
  <si>
    <t>B83.8</t>
  </si>
  <si>
    <t>Other specified helminthiases</t>
  </si>
  <si>
    <t>T64B</t>
  </si>
  <si>
    <t>Other Infectious and Parasitic Diseases, Intermediate Complexity</t>
  </si>
  <si>
    <t>OTH INFECT&amp;PARASITIC DIS, INTC</t>
  </si>
  <si>
    <t>42866-01-02</t>
  </si>
  <si>
    <t>Repair of ectropion or entropion by other repair of inferior retractors, both eyes</t>
  </si>
  <si>
    <t>B83.9</t>
  </si>
  <si>
    <t>Helminthiasis, unspecified</t>
  </si>
  <si>
    <t>T64C</t>
  </si>
  <si>
    <t>Other Infectious and Parasitic Diseases, Minor Complexity</t>
  </si>
  <si>
    <t>OTH INFECT&amp;PARASITIC DIS, MINC</t>
  </si>
  <si>
    <t>45626-00-01</t>
  </si>
  <si>
    <t xml:space="preserve">Correction of ectropion or entropion by suture technique, 1 eye </t>
  </si>
  <si>
    <t>B85.0</t>
  </si>
  <si>
    <t>Pediculosis due to Pediculus humanus capitis</t>
  </si>
  <si>
    <t>U40A</t>
  </si>
  <si>
    <t>Mental Health Treatment W ECT, Sameday, Major Complexity</t>
  </si>
  <si>
    <t>MTL HEALTH TREAT+ECT, SD, MAJC</t>
  </si>
  <si>
    <t>45626-00-02</t>
  </si>
  <si>
    <t>Correction of ectropion or entropion by suture technique, both eyes</t>
  </si>
  <si>
    <t>B85.1</t>
  </si>
  <si>
    <t>Pediculosis due to Pediculus humanus corporis</t>
  </si>
  <si>
    <t>U40B</t>
  </si>
  <si>
    <t>Mental Health Treatment W ECT, Sameday, Minor Complexity</t>
  </si>
  <si>
    <t>MTL HEALTH TREAT+ECT, SD, MINC</t>
  </si>
  <si>
    <t>45626-01-01</t>
  </si>
  <si>
    <t xml:space="preserve">Correction of ectropion or entropion with wedge resection, 1 eye </t>
  </si>
  <si>
    <t>B85.2</t>
  </si>
  <si>
    <t>Pediculosis, unspecified</t>
  </si>
  <si>
    <t>U60Z</t>
  </si>
  <si>
    <t>Mental Health Treatment W/O ECT, Sameday</t>
  </si>
  <si>
    <t>MENTAL HEALTH -ECT, SD</t>
  </si>
  <si>
    <t>45626-01-02</t>
  </si>
  <si>
    <t>Correction of ectropion or entropion with wedge resection, both eyes</t>
  </si>
  <si>
    <t>B85.3</t>
  </si>
  <si>
    <t>Phthiriasis</t>
  </si>
  <si>
    <t>U61A</t>
  </si>
  <si>
    <t>Schizophrenia Disorders, Major Complexity</t>
  </si>
  <si>
    <t>SCHIZOPHRENIA DISORDERS, MAJC</t>
  </si>
  <si>
    <t>90086-00-01</t>
  </si>
  <si>
    <t xml:space="preserve">Unlisted procedures on eyelid, 1 eye </t>
  </si>
  <si>
    <t>B85.4</t>
  </si>
  <si>
    <t>Mixed pediculosis and phthiriasis</t>
  </si>
  <si>
    <t>U61B</t>
  </si>
  <si>
    <t>Schizophrenia Disorders, Minor Complexity</t>
  </si>
  <si>
    <t>SCHIZOPHRENIA DISORDERS, MINC</t>
  </si>
  <si>
    <t>90086-00-02</t>
  </si>
  <si>
    <t>Unlisted procedures on eyelid, both eyes</t>
  </si>
  <si>
    <t>B86</t>
  </si>
  <si>
    <t>Scabies</t>
  </si>
  <si>
    <t>U62A</t>
  </si>
  <si>
    <t>Paranoia and Acute Psychotic Disorders, Major Complexity</t>
  </si>
  <si>
    <t>PARA&amp;ACUTE PSYCH DIS, MAJC</t>
  </si>
  <si>
    <t>42614-01-00</t>
  </si>
  <si>
    <t xml:space="preserve">Probing of lacrimal passages, 1 eye </t>
  </si>
  <si>
    <t>B87.0</t>
  </si>
  <si>
    <t>Cutaneous myiasis</t>
  </si>
  <si>
    <t>U62B</t>
  </si>
  <si>
    <t>Paranoia and Acute Psychotic Disorders, Minor Complexity</t>
  </si>
  <si>
    <t>PARA&amp;ACUTE PSYCH DIS, MINC</t>
  </si>
  <si>
    <t>42614-01-11</t>
  </si>
  <si>
    <t>Syringing of lacrimal passages</t>
  </si>
  <si>
    <t>B87.1</t>
  </si>
  <si>
    <t>Wound myiasis</t>
  </si>
  <si>
    <t>U63A</t>
  </si>
  <si>
    <t>Major Affective Disorders, Major Complexity</t>
  </si>
  <si>
    <t>MAJOR AFFECTIVE DIS, MAJC</t>
  </si>
  <si>
    <t>42615-01-00</t>
  </si>
  <si>
    <t>Probing of lacrimal passages, both eyes</t>
  </si>
  <si>
    <t>B87.2</t>
  </si>
  <si>
    <t>Ocular myiasis</t>
  </si>
  <si>
    <t>U63B</t>
  </si>
  <si>
    <t>Major Affective Disorders, Minor Complexity</t>
  </si>
  <si>
    <t>MAJOR AFFECTIVE DIS, MINC</t>
  </si>
  <si>
    <t>42608-00-01</t>
  </si>
  <si>
    <t xml:space="preserve">Insertion of other nasolacrimal tube/stent into lacrimal/conjunctival sac for drainage, 1 eye </t>
  </si>
  <si>
    <t>B87.3</t>
  </si>
  <si>
    <t>Nasopharyngeal myiasis</t>
  </si>
  <si>
    <t>U64A</t>
  </si>
  <si>
    <t>Other Affective and Somatoform Disorders, Major Complexity</t>
  </si>
  <si>
    <t>OTH AFFECT&amp;SOMATOFRM DIS, MAJC</t>
  </si>
  <si>
    <t>42608-00-02</t>
  </si>
  <si>
    <t>Insertion of other nasolacrimal tube/stent into lacrimal/conjunctival sac for drainage, both eyes</t>
  </si>
  <si>
    <t>B87.4</t>
  </si>
  <si>
    <t>Aural myiasis</t>
  </si>
  <si>
    <t>U64B</t>
  </si>
  <si>
    <t>Other Affective and Somatoform Disorders, Minor Complexity</t>
  </si>
  <si>
    <t>OTH AFFECT&amp;SOMATOFRM DIS, MINC</t>
  </si>
  <si>
    <t>42608-01-01</t>
  </si>
  <si>
    <t xml:space="preserve">Insertion of glass (pyrex) nasolacrimal tube/stent into lacrimal/conjunctival sac for drainage, 1 eye </t>
  </si>
  <si>
    <t>B87.8</t>
  </si>
  <si>
    <t>Myiasis of other sites</t>
  </si>
  <si>
    <t>U65A</t>
  </si>
  <si>
    <t>Anxiety Disorders, Major Complexity</t>
  </si>
  <si>
    <t>ANXIETY DISORDERS, MAJC</t>
  </si>
  <si>
    <t>42608-01-02</t>
  </si>
  <si>
    <t>Insertion of glass (pyrex) nasolacrimal tube/stent into lacrimal/conjunctival sac for drainage, both eyes</t>
  </si>
  <si>
    <t>B87.9</t>
  </si>
  <si>
    <t>Myiasis, unspecified</t>
  </si>
  <si>
    <t>U65B</t>
  </si>
  <si>
    <t>Anxiety Disorders, Minor Complexity</t>
  </si>
  <si>
    <t>ANXIETY DISORDERS, MINC</t>
  </si>
  <si>
    <t>42614-00-00</t>
  </si>
  <si>
    <t xml:space="preserve">Replacement of nasolacrimal tube, 1 eye </t>
  </si>
  <si>
    <t>B88.0</t>
  </si>
  <si>
    <t>Other acariasis</t>
  </si>
  <si>
    <t>U66A</t>
  </si>
  <si>
    <t>Eating and Obsessive-Compulsive Disorders, Major Complexity</t>
  </si>
  <si>
    <t>EATNG&amp;OBSESSV-COMPLSV DIS,MAJC</t>
  </si>
  <si>
    <t>42614-02-00</t>
  </si>
  <si>
    <t xml:space="preserve">Removal of nasolacrimal tube, 1 eye </t>
  </si>
  <si>
    <t>B88.1</t>
  </si>
  <si>
    <t>Tungiasis [sandflea infestation]</t>
  </si>
  <si>
    <t>U66B</t>
  </si>
  <si>
    <t>Eating and Obsessive-Compulsive Disorders, Minor Complexity</t>
  </si>
  <si>
    <t>EATNG&amp;OBSESSV-COMPLSV DIS,MINC</t>
  </si>
  <si>
    <t>42615-00-00</t>
  </si>
  <si>
    <t>Replacement of nasolacrimal tube, both eyes</t>
  </si>
  <si>
    <t>B88.2</t>
  </si>
  <si>
    <t>Other arthropod infestations</t>
  </si>
  <si>
    <t>U67A</t>
  </si>
  <si>
    <t>Personality Disorders and Acute Reactions, Major Complexity</t>
  </si>
  <si>
    <t>PERSONLTY DIS&amp;ACUTE REACT,MAJC</t>
  </si>
  <si>
    <t>42615-02-00</t>
  </si>
  <si>
    <t>Removal of nasolacrimal tube, both eyes</t>
  </si>
  <si>
    <t>B88.3</t>
  </si>
  <si>
    <t>External hirudiniasis</t>
  </si>
  <si>
    <t>U67B</t>
  </si>
  <si>
    <t>Personality Disorders and Acute Reactions, Minor Complexity</t>
  </si>
  <si>
    <t>PERSONLTY DIS&amp;ACUTE REACT,MINC</t>
  </si>
  <si>
    <t>42620-00-01</t>
  </si>
  <si>
    <t xml:space="preserve">Occlusion of lacrimal punctum by plug, 1 eye </t>
  </si>
  <si>
    <t>B88.8</t>
  </si>
  <si>
    <t>Other specified infestations</t>
  </si>
  <si>
    <t>U68A</t>
  </si>
  <si>
    <t>Childhood Mental Disorders, Major Complexity</t>
  </si>
  <si>
    <t>CHILDHOOD MENTAL DIS, MAJC</t>
  </si>
  <si>
    <t>42620-00-02</t>
  </si>
  <si>
    <t>Occlusion of lacrimal punctum by plug, both eyes</t>
  </si>
  <si>
    <t>B88.9</t>
  </si>
  <si>
    <t>Infestation, unspecified</t>
  </si>
  <si>
    <t>U68B</t>
  </si>
  <si>
    <t>Childhood Mental Disorders, Minor Complexity</t>
  </si>
  <si>
    <t>CHILDHOOD MENTAL DIS, MINC</t>
  </si>
  <si>
    <t>90087-00-00</t>
  </si>
  <si>
    <t xml:space="preserve">Removal of punctal plug </t>
  </si>
  <si>
    <t>B89</t>
  </si>
  <si>
    <t>Unspecified parasitic disease</t>
  </si>
  <si>
    <t>V60A</t>
  </si>
  <si>
    <t>Alcohol Intoxication and Withdrawal, Major Complexity</t>
  </si>
  <si>
    <t>ALCOHOL INTOX &amp; WITHDRWL, MAJC</t>
  </si>
  <si>
    <t>42593-01-00</t>
  </si>
  <si>
    <t>Incision of lacrimal gland</t>
  </si>
  <si>
    <t>B90.0</t>
  </si>
  <si>
    <t>Sequelae of central nervous system tuberculosis</t>
  </si>
  <si>
    <t>V60B</t>
  </si>
  <si>
    <t>Alcohol Intoxication and Withdrawal, Minor Complexity</t>
  </si>
  <si>
    <t>ALCOHOL INTOX &amp; WITHDRWL, MINC</t>
  </si>
  <si>
    <t>42596-00-00</t>
  </si>
  <si>
    <t>Incision of lacrimal sac</t>
  </si>
  <si>
    <t>B90.1</t>
  </si>
  <si>
    <t>Sequelae of genitourinary tuberculosis</t>
  </si>
  <si>
    <t>V61A</t>
  </si>
  <si>
    <t>Drug Intoxication and Withdrawal, Major Complexity</t>
  </si>
  <si>
    <t>DRUG INTOXN&amp;WITHDRAWAL, MAJC</t>
  </si>
  <si>
    <t>42596-03-00</t>
  </si>
  <si>
    <t xml:space="preserve">Other incision of lacrimal passage </t>
  </si>
  <si>
    <t>B90.2</t>
  </si>
  <si>
    <t>Sequelae of tuberculosis of bones and joints</t>
  </si>
  <si>
    <t>V61B</t>
  </si>
  <si>
    <t>Drug Intoxication and Withdrawal, Minor Complexity</t>
  </si>
  <si>
    <t>DRUG INTOXN&amp;WITHDRAWAL, MINC</t>
  </si>
  <si>
    <t>42617-00-00</t>
  </si>
  <si>
    <t xml:space="preserve">Incision of lacrimal punctum </t>
  </si>
  <si>
    <t>B90.8</t>
  </si>
  <si>
    <t>Sequelae of tuberculosis of other organs</t>
  </si>
  <si>
    <t>V62A</t>
  </si>
  <si>
    <t>Alcohol Use and Dependence, Major Complexity</t>
  </si>
  <si>
    <t>ALCOHOL USE &amp; DEPENDENCE, MAJC</t>
  </si>
  <si>
    <t>42622-00-01</t>
  </si>
  <si>
    <t xml:space="preserve">Occlusion of lacrimal punctum by cautery, 1 eye </t>
  </si>
  <si>
    <t>B90.9</t>
  </si>
  <si>
    <t>Sequelae of respiratory and unspecified tuberculosis</t>
  </si>
  <si>
    <t>V62B</t>
  </si>
  <si>
    <t>Alcohol Use and Dependence, Minor Complexity</t>
  </si>
  <si>
    <t>ALCOHOL USE &amp; DEPENDENCE, MINC</t>
  </si>
  <si>
    <t>42622-00-02</t>
  </si>
  <si>
    <t>Occlusion of lacrimal punctum by cautery, both eyes</t>
  </si>
  <si>
    <t>B91</t>
  </si>
  <si>
    <t>Sequelae of poliomyelitis</t>
  </si>
  <si>
    <t>V63Z</t>
  </si>
  <si>
    <t>Opioid Use and Dependence</t>
  </si>
  <si>
    <t>OPIOID USE &amp; DEPENDENCE</t>
  </si>
  <si>
    <t>30075-35-01</t>
  </si>
  <si>
    <t xml:space="preserve">Biopsy of lacrimal gland, 1 eye </t>
  </si>
  <si>
    <t>B92</t>
  </si>
  <si>
    <t>Sequelae of leprosy</t>
  </si>
  <si>
    <t>V64A</t>
  </si>
  <si>
    <t>Other Drug Use and Dependence, Major Complexity</t>
  </si>
  <si>
    <t>OTH DRUG USE&amp;DEPENDENCE, MAJC</t>
  </si>
  <si>
    <t>30075-35-02</t>
  </si>
  <si>
    <t>Biopsy of lacrimal gland, both eyes</t>
  </si>
  <si>
    <t>B94.0</t>
  </si>
  <si>
    <t>Sequelae of trachoma</t>
  </si>
  <si>
    <t>V64B</t>
  </si>
  <si>
    <t>Other Drug Use and Dependence, Minor Complexity</t>
  </si>
  <si>
    <t>OTH DRUG USE&amp;DEPENDENCE, MINC</t>
  </si>
  <si>
    <t>42593-00-01</t>
  </si>
  <si>
    <t xml:space="preserve">Excision of lacrimal gland, 1 eye </t>
  </si>
  <si>
    <t>B94.1</t>
  </si>
  <si>
    <t>Sequelae of viral encephalitis</t>
  </si>
  <si>
    <t>W01A</t>
  </si>
  <si>
    <t>Vent, Trac &amp; Cran Procs for Mult Sig Trauma, Major Complexity</t>
  </si>
  <si>
    <t>VENT/TRACH/CRA PR FOR MT, MAJC</t>
  </si>
  <si>
    <t>42593-00-02</t>
  </si>
  <si>
    <t>Excision of lacrimal gland, both eyes</t>
  </si>
  <si>
    <t>B94.2</t>
  </si>
  <si>
    <t>Sequelae of viral hepatitis</t>
  </si>
  <si>
    <t>W01B</t>
  </si>
  <si>
    <t>Vent, Trac &amp; Cran Procs for Mult Sig Trauma, Intermediate Complexity</t>
  </si>
  <si>
    <t>VENT/TRACH/CRA PR FOR MT, INTC</t>
  </si>
  <si>
    <t>42596-01-01</t>
  </si>
  <si>
    <t xml:space="preserve">Excision of lacrimal sac, 1 eye </t>
  </si>
  <si>
    <t>B94.8</t>
  </si>
  <si>
    <t>Sequelae of other specified infectious and parasitic diseases</t>
  </si>
  <si>
    <t>W01C</t>
  </si>
  <si>
    <t>Vent, Trac &amp; Cran Procs for Mult Sig Trauma, Minor Complexity</t>
  </si>
  <si>
    <t>VENT/TRACH/CRA PR FOR MT, MINC</t>
  </si>
  <si>
    <t>42596-01-02</t>
  </si>
  <si>
    <t>Excision of lacrimal sac, both eyes</t>
  </si>
  <si>
    <t>B94.9</t>
  </si>
  <si>
    <t>Sequelae of unspecified infectious or parasitic disease</t>
  </si>
  <si>
    <t>W02A</t>
  </si>
  <si>
    <t>Hip, Femur and Lower Limb Procedures for Multiple Sig Trauma, Major Complexity</t>
  </si>
  <si>
    <t>HIP,FMR&amp;LWR LMB PR FOR MT,MAJC</t>
  </si>
  <si>
    <t>42605-01-01</t>
  </si>
  <si>
    <t xml:space="preserve">Excision of lacrimal passages, 1 eye </t>
  </si>
  <si>
    <t>B95.0</t>
  </si>
  <si>
    <t>Streptococcus, group A, as the cause of diseases classified to other chapters</t>
  </si>
  <si>
    <t>W02B</t>
  </si>
  <si>
    <t>Hip, Femur and Lower Limb Procedures for Multiple Sig Trauma, Minor Complexity</t>
  </si>
  <si>
    <t>HIP,FMR&amp;LWR LMB PR FOR MT,MINC</t>
  </si>
  <si>
    <t>42605-01-02</t>
  </si>
  <si>
    <t>Excision of lacrimal passages, both eyes</t>
  </si>
  <si>
    <t>B95.1</t>
  </si>
  <si>
    <t>Streptococcus, group B, as the cause of diseases classified to other chapters</t>
  </si>
  <si>
    <t>W03Z</t>
  </si>
  <si>
    <t>Abdominal Procedures for Multiple Significant Trauma</t>
  </si>
  <si>
    <t>ABDOMINAL PR MULT SIG TRAUMA</t>
  </si>
  <si>
    <t>42605-00-01</t>
  </si>
  <si>
    <t xml:space="preserve">Repair of lacrimal canaliculus, 1 eye </t>
  </si>
  <si>
    <t>B95.2</t>
  </si>
  <si>
    <t>Streptococcus, group D and enterococcus, as the cause of diseases classified to other chapters</t>
  </si>
  <si>
    <t>W04A</t>
  </si>
  <si>
    <t>Multiple Significant Trauma W Other GIs, Major Complexity</t>
  </si>
  <si>
    <t>MULT SIG TRAUMA+OTH GI,MAJC</t>
  </si>
  <si>
    <t>42605-00-02</t>
  </si>
  <si>
    <t>Repair of lacrimal canaliculus, both eyes</t>
  </si>
  <si>
    <t>B95.3</t>
  </si>
  <si>
    <t>Streptococcus pneumoniae as the cause of diseases classified to other chapters</t>
  </si>
  <si>
    <t>W04B</t>
  </si>
  <si>
    <t>Multiple Significant Trauma W Other GIs, Minor Complexity</t>
  </si>
  <si>
    <t>MULT SIG TRAUMA+OTH GI,MINC</t>
  </si>
  <si>
    <t>42623-00-01</t>
  </si>
  <si>
    <t xml:space="preserve">Dacryocystorhinostomy [DCR], 1 eye </t>
  </si>
  <si>
    <t>B95.41</t>
  </si>
  <si>
    <t>Streptococcus, group C, as the cause of diseases classified to other chapters</t>
  </si>
  <si>
    <t>W60Z</t>
  </si>
  <si>
    <t>Multiple Sig Trauma, Transferred to Acute Facility &lt;5 Days</t>
  </si>
  <si>
    <t>MULT SIG TRAUMA, TRAN&lt;5D</t>
  </si>
  <si>
    <t>42623-00-02</t>
  </si>
  <si>
    <t>Dacryocystorhinostomy [DCR], both eyes</t>
  </si>
  <si>
    <t>B95.42</t>
  </si>
  <si>
    <t>Streptococcus, group G, as the cause of diseases classified to other chapters</t>
  </si>
  <si>
    <t>W61A</t>
  </si>
  <si>
    <t>Multiple Significant Trauma W/O GIs, Major Complexity</t>
  </si>
  <si>
    <t>MULT SIG TRAUMA -GI, MAJC</t>
  </si>
  <si>
    <t>42629-00-01</t>
  </si>
  <si>
    <t xml:space="preserve">Conjunctivodacryocystorhinostomy [CDCR], 1 eye </t>
  </si>
  <si>
    <t>B95.48</t>
  </si>
  <si>
    <t>Streptococcus, other specified group, as the cause of diseases classified to other chapters</t>
  </si>
  <si>
    <t>W61B</t>
  </si>
  <si>
    <t>Multiple Significant Trauma W/O GIs, Minor Complexity</t>
  </si>
  <si>
    <t>MULT SIG TRAUMA -GI, MINC</t>
  </si>
  <si>
    <t>42629-00-02</t>
  </si>
  <si>
    <t>Conjunctivodacryocystorhinostomy [CDCR], both eyes</t>
  </si>
  <si>
    <t>B95.5</t>
  </si>
  <si>
    <t>Unspecified streptococcus as the cause of diseases classified to other chapters</t>
  </si>
  <si>
    <t>X02A</t>
  </si>
  <si>
    <t>Microvascular Tissue Transfer and Skin Grafts for Injuries to Hand, Major Comp</t>
  </si>
  <si>
    <t>MVSCLR TT/SKN GR INJ HAND,MAJC</t>
  </si>
  <si>
    <t>90092-00-01</t>
  </si>
  <si>
    <t xml:space="preserve">Repair of lacrimal punctum, not elsewhere classified, 1 eye </t>
  </si>
  <si>
    <t>B95.6</t>
  </si>
  <si>
    <t>Staphylococcus aureus as the cause of diseases classified to other chapters</t>
  </si>
  <si>
    <t>X02B</t>
  </si>
  <si>
    <t>Microvascular Tissue Transfer and Skin Grafts for Injuries to Hand, Minor Comp</t>
  </si>
  <si>
    <t>MVSCLR TT/SKN GR INJ HAND,MINC</t>
  </si>
  <si>
    <t>90092-00-02</t>
  </si>
  <si>
    <t>Repair of lacrimal punctum, not elsewhere classified, both eyes</t>
  </si>
  <si>
    <t>B95.7</t>
  </si>
  <si>
    <t>Other staphylococcus as the cause of diseases classified to other chapters</t>
  </si>
  <si>
    <t>X04A</t>
  </si>
  <si>
    <t>Other Procedures for Injuries to Lower Limb, Major Complexity</t>
  </si>
  <si>
    <t>OTH PR INJURIES LWR LIMB, MAJC</t>
  </si>
  <si>
    <t>42626-00-01</t>
  </si>
  <si>
    <t xml:space="preserve">Reoperation of dacryocystorhinostomy, second or subsequent procedure, 1 eye </t>
  </si>
  <si>
    <t>B95.8</t>
  </si>
  <si>
    <t>Unspecified staphylococcus as the cause of diseases classified to other chapters</t>
  </si>
  <si>
    <t>X04B</t>
  </si>
  <si>
    <t>Other Procedures for Injuries to Lower Limb, Minor Complexity</t>
  </si>
  <si>
    <t>OTH PR INJURIES LWR LIMB, MINC</t>
  </si>
  <si>
    <t>42626-00-02</t>
  </si>
  <si>
    <t>Reoperation of dacryocystorhinostomy, second or subsequent procedure, both eyes</t>
  </si>
  <si>
    <t>B96.0</t>
  </si>
  <si>
    <t>Mycoplasma pneumoniae [M. pneumoniae] as the cause of diseases classified to other chapters</t>
  </si>
  <si>
    <t>X05A</t>
  </si>
  <si>
    <t>Other Procedures for Injuries to Hand, Major Complexity</t>
  </si>
  <si>
    <t>OTH PR FOR INJ TO HAND, MAJC</t>
  </si>
  <si>
    <t>42599-00-00</t>
  </si>
  <si>
    <t>Closed procedure for establishment of patency lacrimal canalicular system, 1 eye</t>
  </si>
  <si>
    <t>B96.1</t>
  </si>
  <si>
    <t>Klebsiella pneumoniae [K. pneumoniae] as the cause of diseases classified to other chapters</t>
  </si>
  <si>
    <t>X05B</t>
  </si>
  <si>
    <t>Other Procedures for Injuries to Hand, Minor Complexity</t>
  </si>
  <si>
    <t>OTH PR FOR INJ TO HAND, MINC</t>
  </si>
  <si>
    <t>42599-01-00</t>
  </si>
  <si>
    <t>Closed procedure for establishment of patency lacrimal canalicular system, both eyes</t>
  </si>
  <si>
    <t>B96.2</t>
  </si>
  <si>
    <t>Escherichia coli [E. coli] as the cause of diseases classified to other chapters</t>
  </si>
  <si>
    <t>X06A</t>
  </si>
  <si>
    <t>Other Procedures for Other Injuries, Major Complexity</t>
  </si>
  <si>
    <t>OTH PR FOR OTH INJURIES, MAJC</t>
  </si>
  <si>
    <t>42602-00-00</t>
  </si>
  <si>
    <t>Open procedure for establishment of patency lacrimal canalicular system, 1 eye</t>
  </si>
  <si>
    <t>B96.31</t>
  </si>
  <si>
    <t>Haemophilus influenzae [H. influenzae] type B, as the cause of diseases classified to other chapters</t>
  </si>
  <si>
    <t>X06B</t>
  </si>
  <si>
    <t>Other Procedures for Other Injuries, Intermediate Complexity</t>
  </si>
  <si>
    <t>OTH PR FOR OTH INJURIES, INTC</t>
  </si>
  <si>
    <t>42602-01-00</t>
  </si>
  <si>
    <t>Open procedure for establishment of patency lacrimal canalicular system, both eyes</t>
  </si>
  <si>
    <t>B96.38</t>
  </si>
  <si>
    <t>Haemophilus influenzae [H. influenzae] other specified type, as the cause of diseases classified to other chapters</t>
  </si>
  <si>
    <t>X06C</t>
  </si>
  <si>
    <t>Other Procedures for Other Injuries, Minor Complexity</t>
  </si>
  <si>
    <t>OTH PR FOR OTH INJURIES, MINC</t>
  </si>
  <si>
    <t>90088-00-01</t>
  </si>
  <si>
    <t xml:space="preserve">Unlisted procedures on lacrimal system, 1 eye </t>
  </si>
  <si>
    <t>B96.39</t>
  </si>
  <si>
    <t>Haemophilus influenzae [H. influenzae] type not specified, as the cause of diseases classified to other chapters</t>
  </si>
  <si>
    <t>X07A</t>
  </si>
  <si>
    <t>Skin Grafts for Injuries Excluding Hand, Major Complexity</t>
  </si>
  <si>
    <t>SKIN GRAFT, INJ EXCL HAND,MAJC</t>
  </si>
  <si>
    <t>90088-00-02</t>
  </si>
  <si>
    <t>Unlisted procedures on lacrimal system, both eyes</t>
  </si>
  <si>
    <t>B96.4</t>
  </si>
  <si>
    <t>Proteus (mirabilis)(morganii) as the cause of diseases classified to other chapters</t>
  </si>
  <si>
    <t>X07B</t>
  </si>
  <si>
    <t>Skin Grafts for Injuries Excluding Hand, Intermediate Complexity</t>
  </si>
  <si>
    <t>SKIN GRAFT, INJ EXCL HAND,INTC</t>
  </si>
  <si>
    <t>90088-00-11</t>
  </si>
  <si>
    <t>Dry eye test</t>
  </si>
  <si>
    <t>B96.5</t>
  </si>
  <si>
    <t>Pseudomonas (aeruginosa) as the cause of diseases classified to other chapters</t>
  </si>
  <si>
    <t>X07C</t>
  </si>
  <si>
    <t>Skin Grafts for Injuries Excluding Hand, Minor Complexity</t>
  </si>
  <si>
    <t>SKIN GRAFT, INJ EXCL HAND,MINC</t>
  </si>
  <si>
    <t>30061-04-01</t>
  </si>
  <si>
    <t xml:space="preserve">Removal of superficial foreign body from conjunctiva, 1 eye </t>
  </si>
  <si>
    <t>B96.6</t>
  </si>
  <si>
    <t>Bacillus fragilis [B. fragilis] as the cause of diseases classified to other chapters</t>
  </si>
  <si>
    <t>X40A</t>
  </si>
  <si>
    <t>Injuries, Poisoning and Toxic Effects of Drugs W Ventilator Support, Major Comp</t>
  </si>
  <si>
    <t>INJ,POIS,TOX EF+VENT SUPP,MAJC</t>
  </si>
  <si>
    <t>30061-04-02</t>
  </si>
  <si>
    <t>Removal of superficial foreign body from conjunctiva, both eyes</t>
  </si>
  <si>
    <t>B96.7</t>
  </si>
  <si>
    <t>Clostridium perfringens [C. perfringens] as the cause of diseases classified to other chapters</t>
  </si>
  <si>
    <t>X40B</t>
  </si>
  <si>
    <t>Injuries, Poisoning and Toxic Effects of Drugs W Ventilator Support, Minor Comp</t>
  </si>
  <si>
    <t>INJ,POIS,TOX EF+VENT SUPP,MINC</t>
  </si>
  <si>
    <t>42824-01-00</t>
  </si>
  <si>
    <t>Subconjunctival administration of agent</t>
  </si>
  <si>
    <t>B96.81</t>
  </si>
  <si>
    <t>Helicobacter pylori [H. pylori] as the cause of diseases classified to other chapters</t>
  </si>
  <si>
    <t>X60A</t>
  </si>
  <si>
    <t>Injuries, Major Complexity</t>
  </si>
  <si>
    <t>INJURIES, MAJC</t>
  </si>
  <si>
    <t>42632-01-00</t>
  </si>
  <si>
    <t>Incision of conjunctiva</t>
  </si>
  <si>
    <t>B96.82</t>
  </si>
  <si>
    <t>Vibrio vulnificus as the cause of diseases classified to other chapters</t>
  </si>
  <si>
    <t>X60B</t>
  </si>
  <si>
    <t>Injuries, Minor Complexity</t>
  </si>
  <si>
    <t>INJURIES, MINC</t>
  </si>
  <si>
    <t>42644-03-01</t>
  </si>
  <si>
    <t xml:space="preserve">Removal of embedded foreign body from conjunctiva, 1 eye </t>
  </si>
  <si>
    <t>B96.88</t>
  </si>
  <si>
    <t>Other and unspecified bacterial agents as the cause of diseases classified to other chapters</t>
  </si>
  <si>
    <t>X61A</t>
  </si>
  <si>
    <t>Allergic Reactions, Major Complexity</t>
  </si>
  <si>
    <t>ALLERGIC REACTIONS, MAJC</t>
  </si>
  <si>
    <t>42644-03-02</t>
  </si>
  <si>
    <t>Removal of embedded foreign body from conjunctiva, both eyes</t>
  </si>
  <si>
    <t>B97.0</t>
  </si>
  <si>
    <t>Adenovirus as the cause of diseases classified to other chapters</t>
  </si>
  <si>
    <t>X61B</t>
  </si>
  <si>
    <t>Allergic Reactions, Minor Complexity</t>
  </si>
  <si>
    <t>ALLERGIC REACTIONS, MINC</t>
  </si>
  <si>
    <t>42677-00-00</t>
  </si>
  <si>
    <t xml:space="preserve">Cauterisation of conjunctiva </t>
  </si>
  <si>
    <t>B97.1</t>
  </si>
  <si>
    <t>Enterovirus as the cause of diseases classified to other chapters</t>
  </si>
  <si>
    <t>X62A</t>
  </si>
  <si>
    <t>Poisoning/Toxic Effects of Drugs and Other Substances, Major Complexity</t>
  </si>
  <si>
    <t>POISON/TOXIC EFF DRUGS, MAJC</t>
  </si>
  <si>
    <t>42680-00-00</t>
  </si>
  <si>
    <t xml:space="preserve">Cryotherapy of conjunctiva </t>
  </si>
  <si>
    <t>B97.2</t>
  </si>
  <si>
    <t>Coronavirus as the cause of diseases classified to other chapters</t>
  </si>
  <si>
    <t>X62B</t>
  </si>
  <si>
    <t>Poisoning/Toxic Effects of Drugs and Other Substances, Minor Complexity</t>
  </si>
  <si>
    <t>POISON/TOXIC EFF DRUGS, MINC</t>
  </si>
  <si>
    <t>42676-00-00</t>
  </si>
  <si>
    <t xml:space="preserve">Biopsy of conjunctiva </t>
  </si>
  <si>
    <t>B97.3</t>
  </si>
  <si>
    <t>Retrovirus as the cause of diseases classified to other chapters</t>
  </si>
  <si>
    <t>X63A</t>
  </si>
  <si>
    <t>Sequelae of Treatment, Major Complexity</t>
  </si>
  <si>
    <t>SEQUELAE OF TREATMENT, MAJC</t>
  </si>
  <si>
    <t>42683-00-00</t>
  </si>
  <si>
    <t>Excision of lesion or tissue of conjunctiva</t>
  </si>
  <si>
    <t>B97.4</t>
  </si>
  <si>
    <t>Respiratory syncytial virus as the cause of diseases classified to other chapters</t>
  </si>
  <si>
    <t>X63B</t>
  </si>
  <si>
    <t>Sequelae of Treatment, Minor Complexity</t>
  </si>
  <si>
    <t>SEQUELAE OF TREATMENT, MINC</t>
  </si>
  <si>
    <t>42632-02-01</t>
  </si>
  <si>
    <t xml:space="preserve">Repair of laceration of conjunctiva, 1 eye </t>
  </si>
  <si>
    <t>B97.5</t>
  </si>
  <si>
    <t>Reovirus as the cause of diseases classified to other chapters</t>
  </si>
  <si>
    <t>X64A</t>
  </si>
  <si>
    <t>Other Injuries, Poisonings and Toxic Effects, Major Complexity</t>
  </si>
  <si>
    <t>OTH INJ,POIS&amp;TOXIC EFFCTS,MAJC</t>
  </si>
  <si>
    <t>42632-02-02</t>
  </si>
  <si>
    <t>Repair of laceration of conjunctiva, both eyes</t>
  </si>
  <si>
    <t>B97.6</t>
  </si>
  <si>
    <t>Parvovirus as the cause of diseases classified to other chapters</t>
  </si>
  <si>
    <t>X64B</t>
  </si>
  <si>
    <t>Other Injuries, Poisonings and Toxic Effects, Intermediate Complexity</t>
  </si>
  <si>
    <t>OTH INJ,POIS&amp;TOXIC EFFCTS,INTC</t>
  </si>
  <si>
    <t>42641-00-01</t>
  </si>
  <si>
    <t xml:space="preserve">Mucous membrane graft to conjunctiva, 1 eye </t>
  </si>
  <si>
    <t>B97.7</t>
  </si>
  <si>
    <t>Papillomavirus as the cause of diseases classified to other chapters</t>
  </si>
  <si>
    <t>X64C</t>
  </si>
  <si>
    <t>Other Injuries, Poisonings and Toxic Effects, Minor Complexity</t>
  </si>
  <si>
    <t>OTH INJ,POIS&amp;TOXIC EFFCTS,MINC</t>
  </si>
  <si>
    <t>42641-00-02</t>
  </si>
  <si>
    <t>Mucous membrane graft to conjunctiva, both eyes</t>
  </si>
  <si>
    <t>B97.8</t>
  </si>
  <si>
    <t>Other viral agents as the cause of diseases classified to other chapters</t>
  </si>
  <si>
    <t>Y01Z</t>
  </si>
  <si>
    <t>Vent &gt;=96hrs or Trach for Burns or GIs for Severe Full Thickness Burns</t>
  </si>
  <si>
    <t>VENT/TRACH/GI SEV BURN</t>
  </si>
  <si>
    <t>42641-01-01</t>
  </si>
  <si>
    <t xml:space="preserve">Autoconjunctival transplant, 1 eye </t>
  </si>
  <si>
    <t>B99</t>
  </si>
  <si>
    <t>Other and unspecified infectious diseases</t>
  </si>
  <si>
    <t>Y02A</t>
  </si>
  <si>
    <t>Skin Grafts for Other Burns, Major Complexity</t>
  </si>
  <si>
    <t>SKIN GRAFT OTHER BURNS, MAJC</t>
  </si>
  <si>
    <t>42641-01-02</t>
  </si>
  <si>
    <t>Autoconjunctival transplant, both eyes</t>
  </si>
  <si>
    <t>C00.0</t>
  </si>
  <si>
    <t>Malignant neoplasm of external upper lip</t>
  </si>
  <si>
    <t>Y02B</t>
  </si>
  <si>
    <t>Skin Grafts for Other Burns, Intermediate Complexity</t>
  </si>
  <si>
    <t>SKIN GRAFT OTHER BURNS, INTC</t>
  </si>
  <si>
    <t>90093-00-01</t>
  </si>
  <si>
    <t xml:space="preserve">Conjunctivoplasty, 1 eye </t>
  </si>
  <si>
    <t>C00.1</t>
  </si>
  <si>
    <t>Malignant neoplasm of external lower lip</t>
  </si>
  <si>
    <t>Y02C</t>
  </si>
  <si>
    <t>Skin Grafts for Other Burns, Minor Complexity</t>
  </si>
  <si>
    <t>SKIN GRAFT OTHER BURNS, MINC</t>
  </si>
  <si>
    <t>90093-00-02</t>
  </si>
  <si>
    <t>Conjunctivoplasty, both eyes</t>
  </si>
  <si>
    <t>C00.2</t>
  </si>
  <si>
    <t>Malignant neoplasm of external lip, unspecified</t>
  </si>
  <si>
    <t>Y03A</t>
  </si>
  <si>
    <t>Other GIs for Other Burns, Major Complexity</t>
  </si>
  <si>
    <t>OTH GI FOR OTHER BURNS,MAJC</t>
  </si>
  <si>
    <t>90089-00-01</t>
  </si>
  <si>
    <t xml:space="preserve">Unlisted procedures on conjunctiva, 1 eye </t>
  </si>
  <si>
    <t>C00.3</t>
  </si>
  <si>
    <t>Malignant neoplasm of upper lip, inner aspect</t>
  </si>
  <si>
    <t>Y03B</t>
  </si>
  <si>
    <t>Other GIs for Other Burns, Minor Complexity</t>
  </si>
  <si>
    <t>OTH GI FOR OTHER BURNS,MINC</t>
  </si>
  <si>
    <t>90089-00-02</t>
  </si>
  <si>
    <t>Unlisted procedures on conjunctiva, both eyes</t>
  </si>
  <si>
    <t>C00.4</t>
  </si>
  <si>
    <t>Malignant neoplasm of lower lip, inner aspect</t>
  </si>
  <si>
    <t>Y60Z</t>
  </si>
  <si>
    <t>Burns, Transferred to Acute Facility &lt;5 Days</t>
  </si>
  <si>
    <t>BURNS, TR&lt;5D</t>
  </si>
  <si>
    <t>90119-00-00</t>
  </si>
  <si>
    <t>Otoscopy</t>
  </si>
  <si>
    <t>C00.5</t>
  </si>
  <si>
    <t>Malignant neoplasm of lip, unspecified, inner aspect</t>
  </si>
  <si>
    <t>Y61Z</t>
  </si>
  <si>
    <t>Severe Burns</t>
  </si>
  <si>
    <t>SEVERE BURNS</t>
  </si>
  <si>
    <t>41500-00-01</t>
  </si>
  <si>
    <t>Removal of foreign body from auditory canal without incision, unilateral</t>
  </si>
  <si>
    <t>C00.6</t>
  </si>
  <si>
    <t>Malignant neoplasm of commissure of lip</t>
  </si>
  <si>
    <t>Y62A</t>
  </si>
  <si>
    <t>Other Burns, Major Complexity</t>
  </si>
  <si>
    <t>OTHER BURNS, MAJC</t>
  </si>
  <si>
    <t>41500-00-02</t>
  </si>
  <si>
    <t>Removal of foreign body from auditory canal without incision, bilateral</t>
  </si>
  <si>
    <t>C00.8</t>
  </si>
  <si>
    <t>Overlapping malignant lesion of lip</t>
  </si>
  <si>
    <t>Y62B</t>
  </si>
  <si>
    <t>Other Burns, Minor Complexity</t>
  </si>
  <si>
    <t>OTHER BURNS, MINC</t>
  </si>
  <si>
    <t>41503-00-01</t>
  </si>
  <si>
    <t>Removal of foreign body from auditory canal by incision, unilateral</t>
  </si>
  <si>
    <t>C00.9</t>
  </si>
  <si>
    <t>Malignant neoplasm of lip, unspecified</t>
  </si>
  <si>
    <t>Z01A</t>
  </si>
  <si>
    <t>Other Contacts W Health Services W GIs, Major Complexity</t>
  </si>
  <si>
    <t>OTH CNT HLTH SRV +GI, MAJC</t>
  </si>
  <si>
    <t>41503-00-02</t>
  </si>
  <si>
    <t>Removal of foreign body from auditory canal by incision, bilateral</t>
  </si>
  <si>
    <t>C01</t>
  </si>
  <si>
    <t>Malignant neoplasm of base of tongue</t>
  </si>
  <si>
    <t>Z01B</t>
  </si>
  <si>
    <t>Other Contacts W Health Services W GIs, Minor Complexity</t>
  </si>
  <si>
    <t>OTH CNT HLTH SRV +GI, MINC</t>
  </si>
  <si>
    <t>30075-28-01</t>
  </si>
  <si>
    <t>Biopsy of external ear, unilateral</t>
  </si>
  <si>
    <t>C02.0</t>
  </si>
  <si>
    <t>Malignant neoplasm of dorsal surface of tongue</t>
  </si>
  <si>
    <t>Z40Z</t>
  </si>
  <si>
    <t>Other Contacts W Health Services W Endoscopy</t>
  </si>
  <si>
    <t>OTH CONTCT HLTH SRV +ENDOSCOPY</t>
  </si>
  <si>
    <t>30075-28-02</t>
  </si>
  <si>
    <t>Biopsy of external ear, bilateral</t>
  </si>
  <si>
    <t>C02.1</t>
  </si>
  <si>
    <t>Malignant neoplasm of border of tongue</t>
  </si>
  <si>
    <t>Z60A</t>
  </si>
  <si>
    <t>Rehabilitation, Major Complexity</t>
  </si>
  <si>
    <t>REHABILITATION, MAJC</t>
  </si>
  <si>
    <t>30104-00-01</t>
  </si>
  <si>
    <t>Excision of pre-auricular sinus, unilateral</t>
  </si>
  <si>
    <t>C02.2</t>
  </si>
  <si>
    <t>Malignant neoplasm of ventral surface of tongue</t>
  </si>
  <si>
    <t>Z60B</t>
  </si>
  <si>
    <t>Rehabilitation, Minor Complexity</t>
  </si>
  <si>
    <t>REHABILITATION, MINC</t>
  </si>
  <si>
    <t>30104-00-02</t>
  </si>
  <si>
    <t>Excision of pre-auricular sinus, bilateral</t>
  </si>
  <si>
    <t>C02.3</t>
  </si>
  <si>
    <t>Malignant neoplasm of anterior two-thirds of tongue, part unspecified</t>
  </si>
  <si>
    <t>Z61A</t>
  </si>
  <si>
    <t>Signs and Symptoms, Major Complexity</t>
  </si>
  <si>
    <t>SIGNS &amp; SYMPTOMS, MAJC</t>
  </si>
  <si>
    <t>41506-00-01</t>
  </si>
  <si>
    <t>Excision of aural polyp, external ear, unilateral</t>
  </si>
  <si>
    <t>C02.4</t>
  </si>
  <si>
    <t>Malignant neoplasm of lingual tonsil</t>
  </si>
  <si>
    <t>Z61B</t>
  </si>
  <si>
    <t>Signs and Symptoms, Minor Complexity</t>
  </si>
  <si>
    <t>SIGNS &amp; SYMPTOMS, MINC</t>
  </si>
  <si>
    <t>41506-00-02</t>
  </si>
  <si>
    <t>Excision of aural polyp, external ear, bilateral</t>
  </si>
  <si>
    <t>C02.8</t>
  </si>
  <si>
    <t>Malignant neoplasm of overlapping lesion of tongue</t>
  </si>
  <si>
    <t>Z63A</t>
  </si>
  <si>
    <t>Other Follow Up After Surgery or Medical Care, Major Complexity</t>
  </si>
  <si>
    <t>OTH FLLW UP SURG/MED CARE,MAJC</t>
  </si>
  <si>
    <t>41509-00-01</t>
  </si>
  <si>
    <t>Removal of keratosis obturans from external auditory meatus, unilateral</t>
  </si>
  <si>
    <t>C02.9</t>
  </si>
  <si>
    <t>Malignant neoplasm of tongue, unspecified</t>
  </si>
  <si>
    <t>Z63B</t>
  </si>
  <si>
    <t>Other Follow Up After Surgery or Medical Care, Minor Complexity</t>
  </si>
  <si>
    <t>OTH FLLW UP SURG/MED CARE,MINC</t>
  </si>
  <si>
    <t>41509-00-02</t>
  </si>
  <si>
    <t>Removal of keratosis obturans from external auditory meatus, bilateral</t>
  </si>
  <si>
    <t>C03.0</t>
  </si>
  <si>
    <t>Malignant neoplasm of upper gum</t>
  </si>
  <si>
    <t>Z64A</t>
  </si>
  <si>
    <t>Other Factors Influencing Health Status, Major Complexity</t>
  </si>
  <si>
    <t>OTH FACTORS INFL HLTH ST, MAJC</t>
  </si>
  <si>
    <t>41518-00-01</t>
  </si>
  <si>
    <t>Removal of exostosis from external auditory meatus, unilateral</t>
  </si>
  <si>
    <t>C03.1</t>
  </si>
  <si>
    <t>Malignant neoplasm of lower gum</t>
  </si>
  <si>
    <t>Z64B</t>
  </si>
  <si>
    <t>Other Factors Influencing Health Status, Minor Complexity</t>
  </si>
  <si>
    <t>OTH FACTORS INFL HLTH ST, MINC</t>
  </si>
  <si>
    <t>41518-00-02</t>
  </si>
  <si>
    <t>Removal of exostosis from external auditory meatus, bilateral</t>
  </si>
  <si>
    <t>C03.9</t>
  </si>
  <si>
    <t>Malignant neoplasm of gum, unspecified</t>
  </si>
  <si>
    <t>Z65Z</t>
  </si>
  <si>
    <t>Congenital Anomalies and Problems Arising from Neonatal Period</t>
  </si>
  <si>
    <t>CONGNTL ANML&amp;PROB FR NEO PERD</t>
  </si>
  <si>
    <t>30052-00-01</t>
  </si>
  <si>
    <t>Repair of wound of external ear, unilateral</t>
  </si>
  <si>
    <t>C04.0</t>
  </si>
  <si>
    <t>Malignant neoplasm of anterior floor of mouth</t>
  </si>
  <si>
    <t>Z66Z</t>
  </si>
  <si>
    <t>Sleep Disorders</t>
  </si>
  <si>
    <t>SLEEP DISORDERS</t>
  </si>
  <si>
    <t>30052-00-02</t>
  </si>
  <si>
    <t>Repair of wound of external ear, bilateral</t>
  </si>
  <si>
    <t>C04.1</t>
  </si>
  <si>
    <t>Malignant neoplasm of lateral floor of mouth</t>
  </si>
  <si>
    <t xml:space="preserve">960Z </t>
  </si>
  <si>
    <t>Ungroupable</t>
  </si>
  <si>
    <t>N/A</t>
  </si>
  <si>
    <t>41521-00-01</t>
  </si>
  <si>
    <t>Correction of auditory canal stenosis, unilateral</t>
  </si>
  <si>
    <t>C04.8</t>
  </si>
  <si>
    <t>Overlapping malignant lesion of floor of mouth</t>
  </si>
  <si>
    <t xml:space="preserve">961Z </t>
  </si>
  <si>
    <t>Unacceptable Principal Diagnosis</t>
  </si>
  <si>
    <t>41521-00-02</t>
  </si>
  <si>
    <t>Correction of auditory canal stenosis, bilateral</t>
  </si>
  <si>
    <t>C04.9</t>
  </si>
  <si>
    <t>Malignant neoplasm of floor of mouth, unspecified</t>
  </si>
  <si>
    <t xml:space="preserve">963Z </t>
  </si>
  <si>
    <t>Neonatal Diagnosis Not Consistent W Age/Weight</t>
  </si>
  <si>
    <t>41521-01-01</t>
  </si>
  <si>
    <t>Correction of auditory canal stenosis with skin graft, unilateral</t>
  </si>
  <si>
    <t>C05.0</t>
  </si>
  <si>
    <t>Malignant neoplasm of hard palate</t>
  </si>
  <si>
    <t>41521-01-02</t>
  </si>
  <si>
    <t>Correction of auditory canal stenosis with skin graft, bilateral</t>
  </si>
  <si>
    <t>C05.1</t>
  </si>
  <si>
    <t>Malignant neoplasm of soft palate</t>
  </si>
  <si>
    <t>90110-00-01</t>
  </si>
  <si>
    <t>Other repair of external ear, unilateral</t>
  </si>
  <si>
    <t>C05.2</t>
  </si>
  <si>
    <t>Malignant neoplasm of uvula</t>
  </si>
  <si>
    <t>90110-00-02</t>
  </si>
  <si>
    <t>Other repair of external ear, bilateral</t>
  </si>
  <si>
    <t>C05.8</t>
  </si>
  <si>
    <t>Overlapping malignant lesion of palate</t>
  </si>
  <si>
    <t>41512-00-01</t>
  </si>
  <si>
    <t>Reconstruction of external auditory canal, unilateral</t>
  </si>
  <si>
    <t>C05.9</t>
  </si>
  <si>
    <t>Malignant neoplasm of palate, unspecified</t>
  </si>
  <si>
    <t>41512-00-02</t>
  </si>
  <si>
    <t>Reconstruction of external auditory canal, bilateral</t>
  </si>
  <si>
    <t>C06.0</t>
  </si>
  <si>
    <t>Malignant neoplasm of cheek mucosa</t>
  </si>
  <si>
    <t>45662-00-01</t>
  </si>
  <si>
    <t>Reconstruction of external auditory canal for congenital atresia, unilateral</t>
  </si>
  <si>
    <t>C06.1</t>
  </si>
  <si>
    <t>Malignant neoplasm of vestibule of mouth</t>
  </si>
  <si>
    <t>45662-00-02</t>
  </si>
  <si>
    <t>Reconstruction of external auditory canal for congenital atresia, bilateral</t>
  </si>
  <si>
    <t>C06.2</t>
  </si>
  <si>
    <t>Malignant neoplasm of retromolar area</t>
  </si>
  <si>
    <t>90111-00-01</t>
  </si>
  <si>
    <t>Unlisted procedures on external ear, not elsewhere classified, unilateral</t>
  </si>
  <si>
    <t>C06.8</t>
  </si>
  <si>
    <t>Overlapping malignant lesion of other and unspecified parts of mouth</t>
  </si>
  <si>
    <t>90111-00-02</t>
  </si>
  <si>
    <t>Unlisted procedures on external ear, not elsewhere classified, bilateral</t>
  </si>
  <si>
    <t>C06.9</t>
  </si>
  <si>
    <t>Malignant neoplasm of mouth, unspecified</t>
  </si>
  <si>
    <t>41629-00-01</t>
  </si>
  <si>
    <t>Exploration of middle ear, unilateral</t>
  </si>
  <si>
    <t>C07</t>
  </si>
  <si>
    <t>Malignant neoplasm of parotid gland</t>
  </si>
  <si>
    <t>41629-00-02</t>
  </si>
  <si>
    <t>Exploration of middle ear, bilateral</t>
  </si>
  <si>
    <t>C08.0</t>
  </si>
  <si>
    <t>Malignant neoplasm of submandibular gland</t>
  </si>
  <si>
    <t>41650-00-00</t>
  </si>
  <si>
    <t>Inspection of tympanic membrane, unilateral</t>
  </si>
  <si>
    <t>C08.1</t>
  </si>
  <si>
    <t>Malignant neoplasm of sublingual gland</t>
  </si>
  <si>
    <t>41650-01-00</t>
  </si>
  <si>
    <t>Inspection of tympanic membrane, bilateral</t>
  </si>
  <si>
    <t>C08.8</t>
  </si>
  <si>
    <t>Overlapping malignant lesion of major salivary glands</t>
  </si>
  <si>
    <t>41647-00-00</t>
  </si>
  <si>
    <t>Ear toilet, unilateral</t>
  </si>
  <si>
    <t>C08.9</t>
  </si>
  <si>
    <t>Malignant neoplasm of major salivary gland, unspecified</t>
  </si>
  <si>
    <t>41647-01-00</t>
  </si>
  <si>
    <t>Ear toilet, bilateral</t>
  </si>
  <si>
    <t>C09.0</t>
  </si>
  <si>
    <t>Malignant neoplasm of tonsillar fossa</t>
  </si>
  <si>
    <t>41755-00-01</t>
  </si>
  <si>
    <t>Catheterisation of eustachian tube, unilateral</t>
  </si>
  <si>
    <t>C09.1</t>
  </si>
  <si>
    <t>Malignant neoplasm of tonsillar pillar (anterior)(posterior)</t>
  </si>
  <si>
    <t>41755-00-02</t>
  </si>
  <si>
    <t>Catheterisation of eustachian tube, bilateral</t>
  </si>
  <si>
    <t>C09.8</t>
  </si>
  <si>
    <t>Overlapping malignant lesion of tonsil</t>
  </si>
  <si>
    <t>41626-00-00</t>
  </si>
  <si>
    <t>Myringotomy, unilateral</t>
  </si>
  <si>
    <t>C09.9</t>
  </si>
  <si>
    <t>Malignant neoplasm of tonsil, unspecified</t>
  </si>
  <si>
    <t>41626-01-00</t>
  </si>
  <si>
    <t>Myringotomy, bilateral</t>
  </si>
  <si>
    <t>C10.0</t>
  </si>
  <si>
    <t>Malignant neoplasm of vallecula</t>
  </si>
  <si>
    <t>41632-00-00</t>
  </si>
  <si>
    <t>Myringotomy with insertion of tube, unilateral</t>
  </si>
  <si>
    <t>C10.1</t>
  </si>
  <si>
    <t>Malignant neoplasm of anterior surface of epiglottis</t>
  </si>
  <si>
    <t>41632-01-00</t>
  </si>
  <si>
    <t>Myringotomy with insertion of tube, bilateral</t>
  </si>
  <si>
    <t>C10.2</t>
  </si>
  <si>
    <t>Malignant neoplasm of lateral wall of oropharynx</t>
  </si>
  <si>
    <t>41533-00-01</t>
  </si>
  <si>
    <t>Atticotomy, unilateral</t>
  </si>
  <si>
    <t>C10.3</t>
  </si>
  <si>
    <t>Malignant neoplasm of posterior wall of oropharynx</t>
  </si>
  <si>
    <t>41533-00-02</t>
  </si>
  <si>
    <t>Atticotomy, bilateral</t>
  </si>
  <si>
    <t>C10.4</t>
  </si>
  <si>
    <t>Malignant neoplasm of branchial cleft</t>
  </si>
  <si>
    <t>41533-02-01</t>
  </si>
  <si>
    <t>Other incision of middle ear, unilateral</t>
  </si>
  <si>
    <t>C10.8</t>
  </si>
  <si>
    <t>Overlapping malignant lesion of oropharynx</t>
  </si>
  <si>
    <t>41533-02-02</t>
  </si>
  <si>
    <t>Other incision of middle ear, bilateral</t>
  </si>
  <si>
    <t>C10.9</t>
  </si>
  <si>
    <t>Malignant neoplasm of oropharynx, unspecified</t>
  </si>
  <si>
    <t>41599-00-01</t>
  </si>
  <si>
    <t>Exploration of internal auditory meatus with decompression of cranial nerve, unilateral</t>
  </si>
  <si>
    <t>C11.0</t>
  </si>
  <si>
    <t>Malignant neoplasm of superior wall of nasopharynx</t>
  </si>
  <si>
    <t>41599-00-02</t>
  </si>
  <si>
    <t>Exploration of internal auditory meatus with decompression of cranial nerve, bilateral</t>
  </si>
  <si>
    <t>C11.1</t>
  </si>
  <si>
    <t>Malignant neoplasm of posterior wall of nasopharynx</t>
  </si>
  <si>
    <t>41641-00-01</t>
  </si>
  <si>
    <t>Cauterisation of perforated tympanic membrane, unilateral</t>
  </si>
  <si>
    <t>C11.2</t>
  </si>
  <si>
    <t>Malignant neoplasm of lateral wall of nasopharynx</t>
  </si>
  <si>
    <t>41641-00-02</t>
  </si>
  <si>
    <t>Cauterisation of perforated tympanic membrane, bilateral</t>
  </si>
  <si>
    <t>C11.3</t>
  </si>
  <si>
    <t>Malignant neoplasm of anterior wall of nasopharynx</t>
  </si>
  <si>
    <t>30075-29-01</t>
  </si>
  <si>
    <t>Biopsy of middle ear, unilateral</t>
  </si>
  <si>
    <t>C11.8</t>
  </si>
  <si>
    <t>Overlapping malignant lesion of nasopharynx</t>
  </si>
  <si>
    <t>30075-29-02</t>
  </si>
  <si>
    <t>Biopsy of middle ear, bilateral</t>
  </si>
  <si>
    <t>C11.9</t>
  </si>
  <si>
    <t>Malignant neoplasm of nasopharynx, unspecified</t>
  </si>
  <si>
    <t>41620-00-01</t>
  </si>
  <si>
    <t>Removal of lesion of glomus, transtympanic approach, unilateral</t>
  </si>
  <si>
    <t>C12</t>
  </si>
  <si>
    <t>Malignant neoplasm of pyriform sinus</t>
  </si>
  <si>
    <t>41620-00-02</t>
  </si>
  <si>
    <t>Removal of lesion of glomus, transtympanic approach, bilateral</t>
  </si>
  <si>
    <t>C13.0</t>
  </si>
  <si>
    <t>Malignant neoplasm of postcricoid region</t>
  </si>
  <si>
    <t>41623-00-01</t>
  </si>
  <si>
    <t>Removal of lesion of glomus, transmastoid approach, with mastoidectomy, unilateral</t>
  </si>
  <si>
    <t>C13.1</t>
  </si>
  <si>
    <t>Malignant neoplasm of aryepiglottic fold, hypopharyngeal aspect</t>
  </si>
  <si>
    <t>41623-00-02</t>
  </si>
  <si>
    <t>Removal of lesion of glomus, transmastoid approach, with mastoidectomy, bilateral</t>
  </si>
  <si>
    <t>C13.2</t>
  </si>
  <si>
    <t>Malignant neoplasm of posterior wall of hypopharynx</t>
  </si>
  <si>
    <t>41635-00-01</t>
  </si>
  <si>
    <t>Excision of lesion of middle ear, unilateral</t>
  </si>
  <si>
    <t>C13.8</t>
  </si>
  <si>
    <t>Overlapping malignant lesion of hypopharynx</t>
  </si>
  <si>
    <t>41635-00-02</t>
  </si>
  <si>
    <t>Excision of lesion of middle ear, bilateral</t>
  </si>
  <si>
    <t>C13.9</t>
  </si>
  <si>
    <t>Malignant neoplasm of hypopharynx, unspecified</t>
  </si>
  <si>
    <t>41644-00-01</t>
  </si>
  <si>
    <t>Excision of rim of perforated tympanic membrane, unilateral</t>
  </si>
  <si>
    <t>C14.0</t>
  </si>
  <si>
    <t>Malignant neoplasm of pharynx, unspecified</t>
  </si>
  <si>
    <t>41644-00-02</t>
  </si>
  <si>
    <t>Excision of rim of perforated tympanic membrane, bilateral</t>
  </si>
  <si>
    <t>C14.2</t>
  </si>
  <si>
    <t>Malignant neoplasm of Waldeyer ring</t>
  </si>
  <si>
    <t>41644-01-01</t>
  </si>
  <si>
    <t>Other excision of middle ear, unilateral</t>
  </si>
  <si>
    <t>C14.8</t>
  </si>
  <si>
    <t>Overlapping malignant lesion of lip, oral cavity and pharynx</t>
  </si>
  <si>
    <t>41644-01-02</t>
  </si>
  <si>
    <t>Other excision of middle ear, bilateral</t>
  </si>
  <si>
    <t>C15.0</t>
  </si>
  <si>
    <t>Malignant neoplasm of cervical part of oesophagus</t>
  </si>
  <si>
    <t>41527-00-01</t>
  </si>
  <si>
    <t>Myringoplasty, transcanal approach, unilateral</t>
  </si>
  <si>
    <t>C15.1</t>
  </si>
  <si>
    <t>Malignant neoplasm of thoracic part of oesophagus</t>
  </si>
  <si>
    <t>41527-00-02</t>
  </si>
  <si>
    <t>Myringoplasty, transcanal approach, bilateral</t>
  </si>
  <si>
    <t>C15.2</t>
  </si>
  <si>
    <t>Malignant neoplasm of abdominal part of oesophagus</t>
  </si>
  <si>
    <t>41530-00-01</t>
  </si>
  <si>
    <t>Myringoplasty, postaural or endaural approach, unilateral</t>
  </si>
  <si>
    <t>C15.3</t>
  </si>
  <si>
    <t>Malignant neoplasm of upper third of oesophagus</t>
  </si>
  <si>
    <t>41530-00-02</t>
  </si>
  <si>
    <t>Myringoplasty, postaural or endaural approach, bilateral</t>
  </si>
  <si>
    <t>C15.4</t>
  </si>
  <si>
    <t>Malignant neoplasm of middle third of oesophagus</t>
  </si>
  <si>
    <t>41533-01-01</t>
  </si>
  <si>
    <t>Myringoplasty with atticotomy, unilateral</t>
  </si>
  <si>
    <t>C15.5</t>
  </si>
  <si>
    <t>Malignant neoplasm of lower third of oesophagus</t>
  </si>
  <si>
    <t>41533-01-02</t>
  </si>
  <si>
    <t>Myringoplasty with atticotomy, bilateral</t>
  </si>
  <si>
    <t>C15.8</t>
  </si>
  <si>
    <t>Overlapping malignant lesion of oesophagus</t>
  </si>
  <si>
    <t>41635-01-01</t>
  </si>
  <si>
    <t>Excision of lesion of middle ear with myringoplasty, unilateral</t>
  </si>
  <si>
    <t>C15.9</t>
  </si>
  <si>
    <t>Malignant neoplasm of oesophagus, unspecified</t>
  </si>
  <si>
    <t>41635-01-02</t>
  </si>
  <si>
    <t>Excision of lesion of middle ear with myringoplasty, bilateral</t>
  </si>
  <si>
    <t>C16.0</t>
  </si>
  <si>
    <t>Malignant neoplasm of cardia</t>
  </si>
  <si>
    <t>90112-00-01</t>
  </si>
  <si>
    <t>Other repair of eardrum or middle ear, unilateral</t>
  </si>
  <si>
    <t>C16.1</t>
  </si>
  <si>
    <t>Malignant neoplasm of fundus of stomach</t>
  </si>
  <si>
    <t>90112-00-02</t>
  </si>
  <si>
    <t>Other repair of eardrum or middle ear, bilateral</t>
  </si>
  <si>
    <t>C16.2</t>
  </si>
  <si>
    <t>Malignant neoplasm of body of stomach</t>
  </si>
  <si>
    <t>41536-00-01</t>
  </si>
  <si>
    <t>Atticotomy with reconstruction of bony defect, unilateral</t>
  </si>
  <si>
    <t>C16.3</t>
  </si>
  <si>
    <t>Malignant neoplasm of pyloric antrum</t>
  </si>
  <si>
    <t>41536-00-02</t>
  </si>
  <si>
    <t>Atticotomy with reconstruction of bony defect, bilateral</t>
  </si>
  <si>
    <t>C16.4</t>
  </si>
  <si>
    <t>Malignant neoplasm of pylorus</t>
  </si>
  <si>
    <t>41536-01-01</t>
  </si>
  <si>
    <t>Atticotomy with reconstruction of bony defect and myringoplasty, unilateral</t>
  </si>
  <si>
    <t>C16.5</t>
  </si>
  <si>
    <t>Malignant neoplasm of lesser curvature of stomach, unspecified</t>
  </si>
  <si>
    <t>41536-01-02</t>
  </si>
  <si>
    <t>Atticotomy with reconstruction of bony defect and myringoplasty, bilateral</t>
  </si>
  <si>
    <t>C16.6</t>
  </si>
  <si>
    <t>Malignant neoplasm of greater curvature of stomach, unspecified</t>
  </si>
  <si>
    <t>41542-00-01</t>
  </si>
  <si>
    <t>Myringoplasty with ossicular chain reconstruction, unilateral</t>
  </si>
  <si>
    <t>C16.8</t>
  </si>
  <si>
    <t>Overlapping malignant lesion of stomach</t>
  </si>
  <si>
    <t>41542-00-02</t>
  </si>
  <si>
    <t>Myringoplasty with ossicular chain reconstruction, bilateral</t>
  </si>
  <si>
    <t>C16.9</t>
  </si>
  <si>
    <t>Malignant neoplasm of stomach, unspecified</t>
  </si>
  <si>
    <t>41638-00-01</t>
  </si>
  <si>
    <t>Excision of lesion of middle ear with ossicular chain reconstruction, unilateral</t>
  </si>
  <si>
    <t>C17.0</t>
  </si>
  <si>
    <t>Malignant neoplasm of duodenum</t>
  </si>
  <si>
    <t>41638-00-02</t>
  </si>
  <si>
    <t>Excision of lesion of middle ear with ossicular chain reconstruction, bilateral</t>
  </si>
  <si>
    <t>C17.1</t>
  </si>
  <si>
    <t>Malignant neoplasm of jejunum</t>
  </si>
  <si>
    <t>41638-01-01</t>
  </si>
  <si>
    <t>Excision of lesion of middle ear with myringoplasty and ossicular chain reconstruction, unilateral</t>
  </si>
  <si>
    <t>C17.2</t>
  </si>
  <si>
    <t>Malignant neoplasm of ileum</t>
  </si>
  <si>
    <t>41638-01-02</t>
  </si>
  <si>
    <t>Excision of lesion of middle ear with myringoplasty and ossicular chain reconstruction, bilateral</t>
  </si>
  <si>
    <t>C17.3</t>
  </si>
  <si>
    <t>Malignant neoplasm of Meckel's diverticulum</t>
  </si>
  <si>
    <t>90113-00-01</t>
  </si>
  <si>
    <t>Unlisted procedures on eustachian tube, unilateral</t>
  </si>
  <si>
    <t>C17.8</t>
  </si>
  <si>
    <t>Overlapping malignant lesion of small intestine</t>
  </si>
  <si>
    <t>90113-00-02</t>
  </si>
  <si>
    <t>Unlisted procedures on eustachian tube, bilateral</t>
  </si>
  <si>
    <t>C17.9</t>
  </si>
  <si>
    <t>Malignant neoplasm of small intestine, unspecified</t>
  </si>
  <si>
    <t>90114-00-01</t>
  </si>
  <si>
    <t>Unlisted procedures on eardrum or middle ear, unilateral</t>
  </si>
  <si>
    <t>C18.0</t>
  </si>
  <si>
    <t>Malignant neoplasm of caecum</t>
  </si>
  <si>
    <t>90114-00-02</t>
  </si>
  <si>
    <t>Unlisted procedures on eardrum or middle ear, bilateral</t>
  </si>
  <si>
    <t>C18.1</t>
  </si>
  <si>
    <t>Malignant neoplasm of appendix</t>
  </si>
  <si>
    <t>41608-00-01</t>
  </si>
  <si>
    <t>Stapedectomy, unilateral</t>
  </si>
  <si>
    <t>C18.2</t>
  </si>
  <si>
    <t>Malignant neoplasm of ascending colon</t>
  </si>
  <si>
    <t>41608-00-02</t>
  </si>
  <si>
    <t>Stapedectomy, bilateral</t>
  </si>
  <si>
    <t>C18.3</t>
  </si>
  <si>
    <t>Malignant neoplasm of hepatic flexure</t>
  </si>
  <si>
    <t>41608-01-01</t>
  </si>
  <si>
    <t>Stapedotomy, unilateral</t>
  </si>
  <si>
    <t>C18.4</t>
  </si>
  <si>
    <t>Malignant neoplasm of transverse colon</t>
  </si>
  <si>
    <t>41608-01-02</t>
  </si>
  <si>
    <t>Stapedotomy, bilateral</t>
  </si>
  <si>
    <t>C18.5</t>
  </si>
  <si>
    <t>Malignant neoplasm of splenic flexure</t>
  </si>
  <si>
    <t>41611-00-01</t>
  </si>
  <si>
    <t>Mobilisation of ossicles, unilateral</t>
  </si>
  <si>
    <t>C18.6</t>
  </si>
  <si>
    <t>Malignant neoplasm of descending colon</t>
  </si>
  <si>
    <t>41611-00-02</t>
  </si>
  <si>
    <t>Mobilisation of ossicles, bilateral</t>
  </si>
  <si>
    <t>C18.7</t>
  </si>
  <si>
    <t>Malignant neoplasm of sigmoid colon</t>
  </si>
  <si>
    <t>41539-00-01</t>
  </si>
  <si>
    <t>Ossicular chain reconstruction, unilateral</t>
  </si>
  <si>
    <t>C18.8</t>
  </si>
  <si>
    <t>Overlapping malignant lesion of colon</t>
  </si>
  <si>
    <t>41539-00-02</t>
  </si>
  <si>
    <t>Ossicular chain reconstruction, bilateral</t>
  </si>
  <si>
    <t>C18.9</t>
  </si>
  <si>
    <t>Malignant neoplasm of colon, unspecified part</t>
  </si>
  <si>
    <t>90115-00-01</t>
  </si>
  <si>
    <t>Unlisted procedures on ossicles of ear, unilateral</t>
  </si>
  <si>
    <t>C19</t>
  </si>
  <si>
    <t>Malignant neoplasm of rectosigmoid junction</t>
  </si>
  <si>
    <t>90115-00-02</t>
  </si>
  <si>
    <t>Unlisted procedures on ossicles of ear, bilateral</t>
  </si>
  <si>
    <t>C20</t>
  </si>
  <si>
    <t>Malignant neoplasm of rectum</t>
  </si>
  <si>
    <t>41557-02-01</t>
  </si>
  <si>
    <t>Implantation of electromagnetic hearing device, unilateral</t>
  </si>
  <si>
    <t>C21.0</t>
  </si>
  <si>
    <t>Malignant neoplasm of anus, unspecified</t>
  </si>
  <si>
    <t>41557-02-02</t>
  </si>
  <si>
    <t>Implantation of electromagnetic hearing device, bilateral</t>
  </si>
  <si>
    <t>C21.1</t>
  </si>
  <si>
    <t>Malignant neoplasm of anal canal</t>
  </si>
  <si>
    <t>41557-03-01</t>
  </si>
  <si>
    <t>Incision of mastoid, unilateral</t>
  </si>
  <si>
    <t>C21.2</t>
  </si>
  <si>
    <t>Malignant neoplasm of cloacogenic zone</t>
  </si>
  <si>
    <t>41557-03-02</t>
  </si>
  <si>
    <t>Incision of mastoid, bilateral</t>
  </si>
  <si>
    <t>C21.8</t>
  </si>
  <si>
    <t>Overlapping malignant lesion of rectum, anus and anal canal</t>
  </si>
  <si>
    <t>41545-00-00</t>
  </si>
  <si>
    <t>Mastoidectomy</t>
  </si>
  <si>
    <t>C22.0</t>
  </si>
  <si>
    <t>Liver cell carcinoma</t>
  </si>
  <si>
    <t>41548-00-01</t>
  </si>
  <si>
    <t>Obliteration of mastoid cavity, unilateral</t>
  </si>
  <si>
    <t>C22.1</t>
  </si>
  <si>
    <t>Intrahepatic bile duct carcinoma</t>
  </si>
  <si>
    <t>41548-00-02</t>
  </si>
  <si>
    <t>Obliteration of mastoid cavity, bilateral</t>
  </si>
  <si>
    <t>C22.2</t>
  </si>
  <si>
    <t>Hepatoblastoma</t>
  </si>
  <si>
    <t>41557-00-00</t>
  </si>
  <si>
    <t>Modified radical mastoidectomy</t>
  </si>
  <si>
    <t>C22.3</t>
  </si>
  <si>
    <t>Angiosarcoma of liver</t>
  </si>
  <si>
    <t>41557-01-00</t>
  </si>
  <si>
    <t>Radical mastoidectomy</t>
  </si>
  <si>
    <t>C22.4</t>
  </si>
  <si>
    <t>Other sarcomas of liver</t>
  </si>
  <si>
    <t>41564-00-00</t>
  </si>
  <si>
    <t>Modified radical mastoidectomy with obliteration of mastoid cavity and eustachian tube and closure of external auditory canal</t>
  </si>
  <si>
    <t>C22.7</t>
  </si>
  <si>
    <t>Other specified carcinomas of liver</t>
  </si>
  <si>
    <t>41564-01-00</t>
  </si>
  <si>
    <t>Radical mastoidectomy with obliteration of mastoid cavity and eustachian tube and closure of external auditory canal</t>
  </si>
  <si>
    <t>C22.9</t>
  </si>
  <si>
    <t>Malignant neoplasm of liver, unspecified</t>
  </si>
  <si>
    <t>30244-00-01</t>
  </si>
  <si>
    <t>Removal of styloid process of temporal bone, unilateral</t>
  </si>
  <si>
    <t>C23</t>
  </si>
  <si>
    <t>Malignant neoplasm of gallbladder</t>
  </si>
  <si>
    <t>30244-00-02</t>
  </si>
  <si>
    <t>Removal of styloid process of temporal bone, bilateral</t>
  </si>
  <si>
    <t>C24.0</t>
  </si>
  <si>
    <t>Malignant neoplasm of extrahepatic bile duct</t>
  </si>
  <si>
    <t>41584-00-01</t>
  </si>
  <si>
    <t>Partial resection of temporal bone with mastoidectomy, unilateral</t>
  </si>
  <si>
    <t>C24.1</t>
  </si>
  <si>
    <t>Malignant neoplasm of ampulla of Vater</t>
  </si>
  <si>
    <t>41584-00-02</t>
  </si>
  <si>
    <t>Partial resection of temporal bone with mastoidectomy, bilateral</t>
  </si>
  <si>
    <t>C24.8</t>
  </si>
  <si>
    <t>Overlapping malignant lesion of biliary tract</t>
  </si>
  <si>
    <t>41584-01-01</t>
  </si>
  <si>
    <t>Partial resection of temporal bone with mastoidectomy and decompression of facial nerve, unilateral</t>
  </si>
  <si>
    <t>C24.9</t>
  </si>
  <si>
    <t>Malignant neoplasm of biliary tract, unspecified</t>
  </si>
  <si>
    <t>41584-01-02</t>
  </si>
  <si>
    <t>Partial resection of temporal bone with mastoidectomy and decompression of facial nerve, bilateral</t>
  </si>
  <si>
    <t>C25.0</t>
  </si>
  <si>
    <t>Malignant neoplasm of head of pancreas</t>
  </si>
  <si>
    <t>41587-00-01</t>
  </si>
  <si>
    <t>Total resection of temporal bone, unilateral</t>
  </si>
  <si>
    <t>C25.1</t>
  </si>
  <si>
    <t>Malignant neoplasm of body of pancreas</t>
  </si>
  <si>
    <t>41587-00-02</t>
  </si>
  <si>
    <t>Total resection of temporal bone, bilateral</t>
  </si>
  <si>
    <t>C25.2</t>
  </si>
  <si>
    <t>Malignant neoplasm of tail of pancreas</t>
  </si>
  <si>
    <t>41551-00-01</t>
  </si>
  <si>
    <t>Mastoidectomy by intact canal wall technique with myringoplasty, unilateral</t>
  </si>
  <si>
    <t>C25.3</t>
  </si>
  <si>
    <t>Malignant neoplasm of pancreatic duct</t>
  </si>
  <si>
    <t>41551-00-02</t>
  </si>
  <si>
    <t>Mastoidectomy by intact canal wall technique with myringoplasty, bilateral</t>
  </si>
  <si>
    <t>C25.4</t>
  </si>
  <si>
    <t>Malignant neoplasm of endocrine pancreas</t>
  </si>
  <si>
    <t>41560-00-00</t>
  </si>
  <si>
    <t>Modified radical mastoidectomy with myringoplasty</t>
  </si>
  <si>
    <t>C25.7</t>
  </si>
  <si>
    <t>Malignant neoplasm of other parts of pancreas</t>
  </si>
  <si>
    <t>41560-01-00</t>
  </si>
  <si>
    <t>Radical mastoidectomy with myringoplasty</t>
  </si>
  <si>
    <t>C25.8</t>
  </si>
  <si>
    <t>Overlapping malignant lesion of pancreas</t>
  </si>
  <si>
    <t>41554-00-01</t>
  </si>
  <si>
    <t>Mastoidectomy by intact canal wall technique with myringoplasty and ossicular chain reconstruction, unilateral</t>
  </si>
  <si>
    <t>C25.9</t>
  </si>
  <si>
    <t>Malignant neoplasm of pancreas, part unspecified</t>
  </si>
  <si>
    <t>41554-00-02</t>
  </si>
  <si>
    <t>Mastoidectomy by intact canal wall technique with myringoplasty and ossicular chain reconstruction, bilateral</t>
  </si>
  <si>
    <t>C26.0</t>
  </si>
  <si>
    <t>Malignant neoplasm of intestinal tract, part unspecified</t>
  </si>
  <si>
    <t>41563-00-01</t>
  </si>
  <si>
    <t>Modified radical mastoidectomy with myringoplasty and ossicular chain reconstruction, unilateral</t>
  </si>
  <si>
    <t>C26.1</t>
  </si>
  <si>
    <t>Malignant neoplasm of spleen</t>
  </si>
  <si>
    <t>41563-00-02</t>
  </si>
  <si>
    <t>Modified radical mastoidectomy with myringoplasty and ossicular chain reconstruction, bilateral</t>
  </si>
  <si>
    <t>C26.8</t>
  </si>
  <si>
    <t>Overlapping malignant lesion of digestive system</t>
  </si>
  <si>
    <t>41563-01-01</t>
  </si>
  <si>
    <t>Radical mastoidectomy with myringoplasty and ossicular chain reconstruction, unilateral</t>
  </si>
  <si>
    <t>C26.9</t>
  </si>
  <si>
    <t>Malignant neoplasm of ill-defined sites within the digestive system</t>
  </si>
  <si>
    <t>41563-01-02</t>
  </si>
  <si>
    <t>Radical mastoidectomy with myringoplasty and ossicular chain reconstruction, bilateral</t>
  </si>
  <si>
    <t>C30.0</t>
  </si>
  <si>
    <t>Malignant neoplasm of nasal cavity</t>
  </si>
  <si>
    <t>41566-00-01</t>
  </si>
  <si>
    <t>Revision of intact canal wall technique mastoidectomy, unilateral</t>
  </si>
  <si>
    <t>C30.1</t>
  </si>
  <si>
    <t>Malignant neoplasm of middle ear</t>
  </si>
  <si>
    <t>41566-00-02</t>
  </si>
  <si>
    <t>Revision of intact canal wall technique mastoidectomy, bilateral</t>
  </si>
  <si>
    <t>C31.0</t>
  </si>
  <si>
    <t>Malignant neoplasm of maxillary sinus</t>
  </si>
  <si>
    <t>41566-01-01</t>
  </si>
  <si>
    <t>Revision of modified radical mastoidectomy, unilateral</t>
  </si>
  <si>
    <t>C31.1</t>
  </si>
  <si>
    <t>Malignant neoplasm of ethmoidal sinus</t>
  </si>
  <si>
    <t>41566-01-02</t>
  </si>
  <si>
    <t>Revision of modified radical mastoidectomy, bilateral</t>
  </si>
  <si>
    <t>C31.2</t>
  </si>
  <si>
    <t>Malignant neoplasm of frontal sinus</t>
  </si>
  <si>
    <t>41566-02-01</t>
  </si>
  <si>
    <t>Revision of radical mastoidectomy, unilateral</t>
  </si>
  <si>
    <t>C31.3</t>
  </si>
  <si>
    <t>Malignant neoplasm of sphenoidal sinus</t>
  </si>
  <si>
    <t>41566-02-02</t>
  </si>
  <si>
    <t>Revision of radical mastoidectomy, bilateral</t>
  </si>
  <si>
    <t>C31.8</t>
  </si>
  <si>
    <t>Overlapping malignant lesion of accessory sinuses</t>
  </si>
  <si>
    <t>90116-00-01</t>
  </si>
  <si>
    <t>Unlisted procedures on mastoid or temporal bone, unilateral</t>
  </si>
  <si>
    <t>C31.9</t>
  </si>
  <si>
    <t>Malignant neoplasm of accessory sinus, unspecified</t>
  </si>
  <si>
    <t>90116-00-02</t>
  </si>
  <si>
    <t>Unlisted procedures on mastoid or temporal bone, bilateral</t>
  </si>
  <si>
    <t>C32.0</t>
  </si>
  <si>
    <t>Malignant neoplasm of glottis</t>
  </si>
  <si>
    <t>41617-00-01</t>
  </si>
  <si>
    <t>Implantation of cochlear prosthetic device, unilateral</t>
  </si>
  <si>
    <t>C32.1</t>
  </si>
  <si>
    <t>Malignant neoplasm of supraglottis</t>
  </si>
  <si>
    <t>41617-00-02</t>
  </si>
  <si>
    <t>Implantation of cochlear prosthetic device, bilateral</t>
  </si>
  <si>
    <t>C32.2</t>
  </si>
  <si>
    <t>Malignant neoplasm of subglottis</t>
  </si>
  <si>
    <t>41617-01-01</t>
  </si>
  <si>
    <t>Removal of cochlear prosthetic device, unilateral</t>
  </si>
  <si>
    <t>C32.3</t>
  </si>
  <si>
    <t>Malignant neoplasm of laryngeal cartilage</t>
  </si>
  <si>
    <t>41617-01-02</t>
  </si>
  <si>
    <t>Removal of cochlear prosthetic device, bilateral</t>
  </si>
  <si>
    <t>C32.8</t>
  </si>
  <si>
    <t>Overlapping malignant lesion of larynx</t>
  </si>
  <si>
    <t>41572-00-01</t>
  </si>
  <si>
    <t>Labyrinthotomy, unilateral</t>
  </si>
  <si>
    <t>C32.9</t>
  </si>
  <si>
    <t>Malignant neoplasm of larynx, unspecified</t>
  </si>
  <si>
    <t>41572-00-02</t>
  </si>
  <si>
    <t>Labyrinthotomy, bilateral</t>
  </si>
  <si>
    <t>C33</t>
  </si>
  <si>
    <t>Malignant neoplasm of trachea</t>
  </si>
  <si>
    <t>41590-00-01</t>
  </si>
  <si>
    <t>Decompression of endolymphatic sac, unilateral</t>
  </si>
  <si>
    <t>C34.0</t>
  </si>
  <si>
    <t>Malignant neoplasm of main bronchus</t>
  </si>
  <si>
    <t>41590-00-02</t>
  </si>
  <si>
    <t>Decompression of endolymphatic sac, bilateral</t>
  </si>
  <si>
    <t>C34.1</t>
  </si>
  <si>
    <t>Malignant neoplasm of upper lobe, bronchus or lung</t>
  </si>
  <si>
    <t>41590-01-01</t>
  </si>
  <si>
    <t>Decompression of endolymphatic sac with shunt, unilateral</t>
  </si>
  <si>
    <t>C34.2</t>
  </si>
  <si>
    <t>Malignant neoplasm of middle lobe, bronchus or lung</t>
  </si>
  <si>
    <t>41590-01-02</t>
  </si>
  <si>
    <t>Decompression of endolymphatic sac with shunt, bilateral</t>
  </si>
  <si>
    <t>C34.3</t>
  </si>
  <si>
    <t>Malignant neoplasm of lower lobe, bronchus or lung</t>
  </si>
  <si>
    <t>30075-30-01</t>
  </si>
  <si>
    <t>Biopsy of inner ear, unilateral</t>
  </si>
  <si>
    <t>C34.8</t>
  </si>
  <si>
    <t>Overlapping malignant lesion of bronchus and lung</t>
  </si>
  <si>
    <t>30075-30-02</t>
  </si>
  <si>
    <t>Biopsy of inner ear, bilateral</t>
  </si>
  <si>
    <t>C34.9</t>
  </si>
  <si>
    <t>Malignant neoplasm of bronchus or lung, unspecified</t>
  </si>
  <si>
    <t>41593-00-01</t>
  </si>
  <si>
    <t>Vestibular nerve section, translabyrinthine approach, unilateral</t>
  </si>
  <si>
    <t>C37</t>
  </si>
  <si>
    <t>Malignant neoplasm of thymus</t>
  </si>
  <si>
    <t>41593-00-02</t>
  </si>
  <si>
    <t>Vestibular nerve section, translabyrinthine approach, bilateral</t>
  </si>
  <si>
    <t>C38.0</t>
  </si>
  <si>
    <t>Malignant neoplasm of heart</t>
  </si>
  <si>
    <t>41596-00-01</t>
  </si>
  <si>
    <t>Vestibular nerve section, retrolabyrinthine approach, unilateral</t>
  </si>
  <si>
    <t>C38.1</t>
  </si>
  <si>
    <t>Malignant neoplasm of anterior mediastinum</t>
  </si>
  <si>
    <t>41596-00-02</t>
  </si>
  <si>
    <t>Vestibular nerve section, retrolabyrinthine approach, bilateral</t>
  </si>
  <si>
    <t>C38.2</t>
  </si>
  <si>
    <t>Malignant neoplasm of posterior mediastinum</t>
  </si>
  <si>
    <t>41596-01-01</t>
  </si>
  <si>
    <t>Cochlear nerve section, retrolabyrinthine approach, unilateral</t>
  </si>
  <si>
    <t>C38.3</t>
  </si>
  <si>
    <t>Malignant neoplasm of mediastinum, part unspecified</t>
  </si>
  <si>
    <t>41596-01-02</t>
  </si>
  <si>
    <t>Cochlear nerve section, retrolabyrinthine approach, bilateral</t>
  </si>
  <si>
    <t>C38.4</t>
  </si>
  <si>
    <t>Malignant neoplasm of pleura</t>
  </si>
  <si>
    <t>41596-02-01</t>
  </si>
  <si>
    <t>Vestibular and cochlear nerve section, retrolabyrinthine approach, unilateral</t>
  </si>
  <si>
    <t>C38.8</t>
  </si>
  <si>
    <t>Overlapping malignant lesion of heart, mediastinum and pleura</t>
  </si>
  <si>
    <t>41596-02-02</t>
  </si>
  <si>
    <t>Vestibular and cochlear nerve section, retrolabyrinthine approach, bilateral</t>
  </si>
  <si>
    <t>C39.0</t>
  </si>
  <si>
    <t>Malignant neoplasm of upper respiratory tract, part unspecified</t>
  </si>
  <si>
    <t>41614-00-01</t>
  </si>
  <si>
    <t>Closure of round window fistula, unilateral</t>
  </si>
  <si>
    <t>C39.8</t>
  </si>
  <si>
    <t>Overlapping malignant lesion of respiratory and intrathoracic organs</t>
  </si>
  <si>
    <t>41614-00-02</t>
  </si>
  <si>
    <t>Closure of round window fistula, bilateral</t>
  </si>
  <si>
    <t>C39.9</t>
  </si>
  <si>
    <t>Malignant neoplasm of ill-defined sites within the respiratory system</t>
  </si>
  <si>
    <t>41614-01-01</t>
  </si>
  <si>
    <t>Closure of oval window fistula, unilateral</t>
  </si>
  <si>
    <t>C40.0</t>
  </si>
  <si>
    <t>Malignant neoplasm of scapula and long bones of upper limb</t>
  </si>
  <si>
    <t>41614-01-02</t>
  </si>
  <si>
    <t>Closure of oval window fistula, bilateral</t>
  </si>
  <si>
    <t>C40.1</t>
  </si>
  <si>
    <t>Malignant neoplasm of short bones of upper limb</t>
  </si>
  <si>
    <t>41614-02-01</t>
  </si>
  <si>
    <t>Repair of round window, unilateral</t>
  </si>
  <si>
    <t>C40.2</t>
  </si>
  <si>
    <t>Malignant neoplasm of long bones of lower limb</t>
  </si>
  <si>
    <t>41614-02-02</t>
  </si>
  <si>
    <t>Repair of round window, bilateral</t>
  </si>
  <si>
    <t>C40.3</t>
  </si>
  <si>
    <t>Malignant neoplasm of short bones of lower limb</t>
  </si>
  <si>
    <t>41615-00-01</t>
  </si>
  <si>
    <t>Repair of oval window, unilateral</t>
  </si>
  <si>
    <t>C40.8</t>
  </si>
  <si>
    <t>Overlapping malignant lesion of bone and articular cartilage of limbs</t>
  </si>
  <si>
    <t>41615-00-02</t>
  </si>
  <si>
    <t>Repair of oval window, bilateral</t>
  </si>
  <si>
    <t>C40.9</t>
  </si>
  <si>
    <t>Malignant neoplasm of bone and articular cartilage of limb, unspecified</t>
  </si>
  <si>
    <t>90117-00-01</t>
  </si>
  <si>
    <t>Other repair of inner ear, unilateral</t>
  </si>
  <si>
    <t>C41.01</t>
  </si>
  <si>
    <t>Malignant neoplasm of craniofacial bones</t>
  </si>
  <si>
    <t>90117-00-02</t>
  </si>
  <si>
    <t>Other repair of inner ear, bilateral</t>
  </si>
  <si>
    <t>C41.02</t>
  </si>
  <si>
    <t>Malignant neoplasm of maxillofacial bones</t>
  </si>
  <si>
    <t>90118-00-01</t>
  </si>
  <si>
    <t>Unlisted procedures on inner ear, unilateral</t>
  </si>
  <si>
    <t>C41.1</t>
  </si>
  <si>
    <t>Malignant neoplasm of mandible</t>
  </si>
  <si>
    <t>90118-00-02</t>
  </si>
  <si>
    <t>Unlisted procedures on inner ear, bilateral</t>
  </si>
  <si>
    <t>C41.2</t>
  </si>
  <si>
    <t>Malignant neoplasm of vertebral column</t>
  </si>
  <si>
    <t>90118-00-11</t>
  </si>
  <si>
    <t>Ear wick insertion, unilateral</t>
  </si>
  <si>
    <t>C41.3</t>
  </si>
  <si>
    <t>Malignant neoplasm of ribs, sternum and clavicle</t>
  </si>
  <si>
    <t>90118-00-12</t>
  </si>
  <si>
    <t>Ear wick insertion, bilateral</t>
  </si>
  <si>
    <t>C41.4</t>
  </si>
  <si>
    <t>Malignant neoplasm of pelvic bones, sacrum and coccyx</t>
  </si>
  <si>
    <t>41653-00-00</t>
  </si>
  <si>
    <t>Examination of nasal cavity and/or postnasal space</t>
  </si>
  <si>
    <t>C41.8</t>
  </si>
  <si>
    <t>Overlapping malignant lesion of bone and articular cartilage</t>
  </si>
  <si>
    <t>41653-01-00</t>
  </si>
  <si>
    <t>Other diagnostic procedures on nose</t>
  </si>
  <si>
    <t>C41.9</t>
  </si>
  <si>
    <t>Malignant neoplasm of bone and articular cartilage, unspecified</t>
  </si>
  <si>
    <t>41764-00-00</t>
  </si>
  <si>
    <t>Nasendoscopy</t>
  </si>
  <si>
    <t>C43.0</t>
  </si>
  <si>
    <t>Malignant melanoma of lip</t>
  </si>
  <si>
    <t>41764-01-00</t>
  </si>
  <si>
    <t>Sinoscopy</t>
  </si>
  <si>
    <t>C43.1</t>
  </si>
  <si>
    <t>Malignant melanoma of eyelid, including canthus</t>
  </si>
  <si>
    <t>41907-00-00</t>
  </si>
  <si>
    <t>Insertion of nasal septal button</t>
  </si>
  <si>
    <t>C43.2</t>
  </si>
  <si>
    <t>Malignant melanoma of ear and external auricular canal</t>
  </si>
  <si>
    <t>41659-00-00</t>
  </si>
  <si>
    <t>Removal of intranasal foreign body</t>
  </si>
  <si>
    <t>C43.3</t>
  </si>
  <si>
    <t>Malignant melanoma of other and unspecified parts of face</t>
  </si>
  <si>
    <t>41683-00-00</t>
  </si>
  <si>
    <t>Division of nasal adhesions</t>
  </si>
  <si>
    <t>C43.4</t>
  </si>
  <si>
    <t>Malignant melanoma of scalp and neck</t>
  </si>
  <si>
    <t>41683-01-00</t>
  </si>
  <si>
    <t>Division of nasal adhesions with insertion of stent</t>
  </si>
  <si>
    <t>C43.5</t>
  </si>
  <si>
    <t>Malignant melanoma of trunk</t>
  </si>
  <si>
    <t>41656-00-00</t>
  </si>
  <si>
    <t>Arrest of posterior nasal haemorrhage by packing and/or cauterisation</t>
  </si>
  <si>
    <t>C43.6</t>
  </si>
  <si>
    <t>Malignant melanoma of upper limb, including shoulder</t>
  </si>
  <si>
    <t>41677-00-00</t>
  </si>
  <si>
    <t>Arrest of anterior nasal haemorrhage by packing and/or cauterisation</t>
  </si>
  <si>
    <t>C43.7</t>
  </si>
  <si>
    <t>Malignant melanoma of lower limb, including hip</t>
  </si>
  <si>
    <t>41680-00-00</t>
  </si>
  <si>
    <t>Arrest of nasal haemorrhage by cryotherapy</t>
  </si>
  <si>
    <t>C43.8</t>
  </si>
  <si>
    <t>Overlapping malignant melanoma of skin</t>
  </si>
  <si>
    <t>41674-00-00</t>
  </si>
  <si>
    <t>Cauterisation or diathermy of nasal turbinates</t>
  </si>
  <si>
    <t>C43.9</t>
  </si>
  <si>
    <t>Malignant melanoma of skin, unspecified</t>
  </si>
  <si>
    <t>41674-01-00</t>
  </si>
  <si>
    <t>Cauterisation or diathermy of nasal septum</t>
  </si>
  <si>
    <t>C44.0</t>
  </si>
  <si>
    <t>Malignant neoplasm of skin of lip</t>
  </si>
  <si>
    <t>41695-00-00</t>
  </si>
  <si>
    <t>Turbinectomy by cryotherapy</t>
  </si>
  <si>
    <t>C44.1</t>
  </si>
  <si>
    <t>Malignant neoplasm of skin of eyelid, including canthus</t>
  </si>
  <si>
    <t>90130-00-00</t>
  </si>
  <si>
    <t>Local destruction of intranasal lesion</t>
  </si>
  <si>
    <t>C44.2</t>
  </si>
  <si>
    <t>Malignant neoplasm of skin of ear and external auricular canal</t>
  </si>
  <si>
    <t>41761-00-00</t>
  </si>
  <si>
    <t>Examination of nasal cavity and/or postnasal space with biopsy</t>
  </si>
  <si>
    <t>C44.3</t>
  </si>
  <si>
    <t>Malignant neoplasm of skin of other and unspecified parts of face</t>
  </si>
  <si>
    <t>41689-00-00</t>
  </si>
  <si>
    <t>Partial turbinectomy, unilateral</t>
  </si>
  <si>
    <t>C44.4</t>
  </si>
  <si>
    <t>Malignant neoplasm of skin of scalp and neck</t>
  </si>
  <si>
    <t>41689-01-00</t>
  </si>
  <si>
    <t>Partial turbinectomy, bilateral</t>
  </si>
  <si>
    <t>C44.5</t>
  </si>
  <si>
    <t>Malignant neoplasm of skin of trunk</t>
  </si>
  <si>
    <t>41689-02-00</t>
  </si>
  <si>
    <t>Total turbinectomy, unilateral</t>
  </si>
  <si>
    <t>C44.6</t>
  </si>
  <si>
    <t>Malignant neoplasm of skin of upper limb, including shoulder</t>
  </si>
  <si>
    <t>41689-03-00</t>
  </si>
  <si>
    <t>Total turbinectomy, bilateral</t>
  </si>
  <si>
    <t>C44.7</t>
  </si>
  <si>
    <t>Malignant neoplasm of skin of lower limb, including hip</t>
  </si>
  <si>
    <t>41692-00-00</t>
  </si>
  <si>
    <t>Submucous resection of turbinate, unilateral</t>
  </si>
  <si>
    <t>C44.8</t>
  </si>
  <si>
    <t>Overlapping malignant lesion of skin</t>
  </si>
  <si>
    <t>41692-01-00</t>
  </si>
  <si>
    <t>Submucous resection of turbinate, bilateral</t>
  </si>
  <si>
    <t>C44.9</t>
  </si>
  <si>
    <t>Malignant neoplasm of skin, unspecified</t>
  </si>
  <si>
    <t>41668-00-00</t>
  </si>
  <si>
    <t>Removal of nasal polyp</t>
  </si>
  <si>
    <t>C45.0</t>
  </si>
  <si>
    <t>Mesothelioma of pleura</t>
  </si>
  <si>
    <t>41728-00-00</t>
  </si>
  <si>
    <t>Lateral rhinotomy with removal of intranasal lesion</t>
  </si>
  <si>
    <t>C45.1</t>
  </si>
  <si>
    <t>Mesothelioma of peritoneum</t>
  </si>
  <si>
    <t>41729-00-00</t>
  </si>
  <si>
    <t>Excision of dermoid cyst of nose with intranasal extension</t>
  </si>
  <si>
    <t>C45.2</t>
  </si>
  <si>
    <t>Mesothelioma of pericardium</t>
  </si>
  <si>
    <t>90131-00-00</t>
  </si>
  <si>
    <t>Local excision of other intranasal lesion</t>
  </si>
  <si>
    <t>C45.7</t>
  </si>
  <si>
    <t>Mesothelioma of other sites</t>
  </si>
  <si>
    <t>41671-00-00</t>
  </si>
  <si>
    <t>Submucous resection of nasal septum</t>
  </si>
  <si>
    <t>C45.9</t>
  </si>
  <si>
    <t>Mesothelioma, unspecified</t>
  </si>
  <si>
    <t>41671-01-00</t>
  </si>
  <si>
    <t>Closure of perforation of nasal septum</t>
  </si>
  <si>
    <t>C46.0</t>
  </si>
  <si>
    <t>Kaposi sarcoma of skin</t>
  </si>
  <si>
    <t>41671-02-00</t>
  </si>
  <si>
    <t>Septoplasty</t>
  </si>
  <si>
    <t>C46.1</t>
  </si>
  <si>
    <t>Kaposi sarcoma of soft tissue</t>
  </si>
  <si>
    <t>41671-03-00</t>
  </si>
  <si>
    <t>Septoplasty with submucous resection of nasal septum</t>
  </si>
  <si>
    <t>C46.2</t>
  </si>
  <si>
    <t>Kaposi sarcoma of palate</t>
  </si>
  <si>
    <t>30052-03-00</t>
  </si>
  <si>
    <t>Repair of wound of nose</t>
  </si>
  <si>
    <t>C46.3</t>
  </si>
  <si>
    <t>Kaposi sarcoma of lymph nodes</t>
  </si>
  <si>
    <t>90132-00-00</t>
  </si>
  <si>
    <t>Other repair of nose</t>
  </si>
  <si>
    <t>C46.7</t>
  </si>
  <si>
    <t>Kaposi sarcoma of other sites</t>
  </si>
  <si>
    <t>41672-00-00</t>
  </si>
  <si>
    <t>Reconstruction of nasal septum</t>
  </si>
  <si>
    <t>C46.8</t>
  </si>
  <si>
    <t>Kaposi sarcoma of multiple organs</t>
  </si>
  <si>
    <t>41686-00-00</t>
  </si>
  <si>
    <t>Surgical fracture of nasal turbinates, unilateral</t>
  </si>
  <si>
    <t>C46.9</t>
  </si>
  <si>
    <t>Kaposi sarcoma, unspecified</t>
  </si>
  <si>
    <t>41686-01-00</t>
  </si>
  <si>
    <t>Surgical fracture of nasal turbinates, bilateral</t>
  </si>
  <si>
    <t>C47.0</t>
  </si>
  <si>
    <t>Malignant neoplasm of peripheral nerves of head, face and neck</t>
  </si>
  <si>
    <t>90133-00-00</t>
  </si>
  <si>
    <t>Unlisted procedures on nose</t>
  </si>
  <si>
    <t>C47.1</t>
  </si>
  <si>
    <t>Malignant neoplasm of peripheral nerves of upper limb, including shoulder</t>
  </si>
  <si>
    <t>41701-00-00</t>
  </si>
  <si>
    <t>Aspiration and lavage of nasal sinus by puncture</t>
  </si>
  <si>
    <t>C47.2</t>
  </si>
  <si>
    <t>Malignant neoplasm of peripheral nerves of lower limb, including hip</t>
  </si>
  <si>
    <t>41704-00-00</t>
  </si>
  <si>
    <t>Aspiration and lavage of nasal sinus through natural ostium</t>
  </si>
  <si>
    <t>C47.3</t>
  </si>
  <si>
    <t>Malignant neoplasm of peripheral nerves of thorax</t>
  </si>
  <si>
    <t>41740-00-00</t>
  </si>
  <si>
    <t>Catheterisation of frontal sinus</t>
  </si>
  <si>
    <t>C47.4</t>
  </si>
  <si>
    <t>Malignant neoplasm of peripheral nerves of abdomen</t>
  </si>
  <si>
    <t>41716-00-00</t>
  </si>
  <si>
    <t>Intranasal removal of foreign body from maxillary antrum</t>
  </si>
  <si>
    <t>C47.5</t>
  </si>
  <si>
    <t>Malignant neoplasm of peripheral nerves of pelvis</t>
  </si>
  <si>
    <t>41716-00-10</t>
  </si>
  <si>
    <t>Maxillary sinusotomy removal of tooth fragment or foreign body</t>
  </si>
  <si>
    <t>C47.6</t>
  </si>
  <si>
    <t>Malignant neoplasm of peripheral nerves of trunk, unspecified</t>
  </si>
  <si>
    <t>41719-00-00</t>
  </si>
  <si>
    <t>Drainage of maxillary antrum through tooth socket</t>
  </si>
  <si>
    <t>C47.8</t>
  </si>
  <si>
    <t>Overlapping malignant lesion of peripheral nerves and autonomic nervous system</t>
  </si>
  <si>
    <t>41737-04-00</t>
  </si>
  <si>
    <t>Ethmoidotomy</t>
  </si>
  <si>
    <t>C47.9</t>
  </si>
  <si>
    <t>Malignant neoplasm of peripheral nerves and autonomic nervous system, unspecified</t>
  </si>
  <si>
    <t>41743-00-00</t>
  </si>
  <si>
    <t>Trephining frontal sinus</t>
  </si>
  <si>
    <t>C48.0</t>
  </si>
  <si>
    <t>Malignant neoplasm of retroperitoneum</t>
  </si>
  <si>
    <t>41752-02-00</t>
  </si>
  <si>
    <t>Sphenoidotomy</t>
  </si>
  <si>
    <t>C48.1</t>
  </si>
  <si>
    <t>Malignant neoplasm of specified parts of peritoneum</t>
  </si>
  <si>
    <t>41716-05-00</t>
  </si>
  <si>
    <t>Biopsy of maxillary antrum</t>
  </si>
  <si>
    <t>C48.2</t>
  </si>
  <si>
    <t>Malignant neoplasm of peritoneum, unspecified</t>
  </si>
  <si>
    <t>41737-07-00</t>
  </si>
  <si>
    <t>Biopsy of frontal sinus</t>
  </si>
  <si>
    <t>C48.8</t>
  </si>
  <si>
    <t>Overlapping malignant lesion of retroperitoneum and peritoneum</t>
  </si>
  <si>
    <t>41737-08-00</t>
  </si>
  <si>
    <t>Biopsy of ethmoidal sinus</t>
  </si>
  <si>
    <t>C49.0</t>
  </si>
  <si>
    <t>Malignant neoplasm of connective and soft tissue of head, face and neck</t>
  </si>
  <si>
    <t>41752-04-00</t>
  </si>
  <si>
    <t>Biopsy of sphenoidal sinus</t>
  </si>
  <si>
    <t>C49.1</t>
  </si>
  <si>
    <t>Malignant neoplasm of connective and soft tissue of upper limb, including shoulder</t>
  </si>
  <si>
    <t>41716-03-00</t>
  </si>
  <si>
    <t>Intranasal removal of polyp from maxillary antrum</t>
  </si>
  <si>
    <t>C49.2</t>
  </si>
  <si>
    <t>Malignant neoplasm of connective and soft tissue of lower limb, including hip</t>
  </si>
  <si>
    <t>41737-05-00</t>
  </si>
  <si>
    <t>Intranasal removal of polyp from frontal sinus</t>
  </si>
  <si>
    <t>C49.3</t>
  </si>
  <si>
    <t>Malignant neoplasm of connective and soft tissue of thorax</t>
  </si>
  <si>
    <t>41737-06-00</t>
  </si>
  <si>
    <t>Intranasal removal of polyp from ethmoidal sinus</t>
  </si>
  <si>
    <t>C49.4</t>
  </si>
  <si>
    <t>Malignant neoplasm of connective and soft tissue of abdomen</t>
  </si>
  <si>
    <t>41752-03-00</t>
  </si>
  <si>
    <t>Intranasal removal of polyp from sphenoidal sinus</t>
  </si>
  <si>
    <t>C49.5</t>
  </si>
  <si>
    <t>Malignant neoplasm of connective and soft tissue of pelvis</t>
  </si>
  <si>
    <t>41716-06-00</t>
  </si>
  <si>
    <t>Excision of lesion of maxillary antrum</t>
  </si>
  <si>
    <t>C49.6</t>
  </si>
  <si>
    <t>Malignant neoplasm of connective and soft tissue of trunk, unspecified</t>
  </si>
  <si>
    <t>41731-00-00</t>
  </si>
  <si>
    <t>Ethmoidectomy, frontonasal approach</t>
  </si>
  <si>
    <t>C49.8</t>
  </si>
  <si>
    <t>Overlapping malignant lesion of connective and soft tissue</t>
  </si>
  <si>
    <t>41731-01-00</t>
  </si>
  <si>
    <t>Ethmoidectomy with sphenoidectomy, frontonasal approach</t>
  </si>
  <si>
    <t>C49.9</t>
  </si>
  <si>
    <t>Malignant neoplasm of connective and soft tissue, unspecified</t>
  </si>
  <si>
    <t>41737-02-00</t>
  </si>
  <si>
    <t>Ethmoidectomy, unilateral</t>
  </si>
  <si>
    <t>C50.0</t>
  </si>
  <si>
    <t>Malignant neoplasm of nipple and areola</t>
  </si>
  <si>
    <t>41737-03-00</t>
  </si>
  <si>
    <t>Ethmoidectomy, bilateral</t>
  </si>
  <si>
    <t>C50.1</t>
  </si>
  <si>
    <t>Malignant neoplasm of central portion of breast</t>
  </si>
  <si>
    <t>41737-09-00</t>
  </si>
  <si>
    <t>Frontal sinusectomy</t>
  </si>
  <si>
    <t>C50.2</t>
  </si>
  <si>
    <t>Malignant neoplasm of upper-inner quadrant of breast</t>
  </si>
  <si>
    <t>41746-00-00</t>
  </si>
  <si>
    <t>Radical obliteration of frontal sinus</t>
  </si>
  <si>
    <t>C50.3</t>
  </si>
  <si>
    <t>Malignant neoplasm of lower-inner quadrant of breast</t>
  </si>
  <si>
    <t>41752-01-00</t>
  </si>
  <si>
    <t>Sphenoidectomy</t>
  </si>
  <si>
    <t>C50.4</t>
  </si>
  <si>
    <t>Malignant neoplasm of upper-outer quadrant of breast</t>
  </si>
  <si>
    <t>41710-00-00</t>
  </si>
  <si>
    <t>Radical maxillary antrostomy, unilateral</t>
  </si>
  <si>
    <t>C50.5</t>
  </si>
  <si>
    <t>Malignant neoplasm of lower-outer quadrant of breast</t>
  </si>
  <si>
    <t>41710-01-00</t>
  </si>
  <si>
    <t>Radical maxillary antrostomy, bilateral</t>
  </si>
  <si>
    <t>C50.6</t>
  </si>
  <si>
    <t>Malignant neoplasm of axillary tail of breast</t>
  </si>
  <si>
    <t>41713-00-00</t>
  </si>
  <si>
    <t>Radical maxillary antrostomy with transantral ethmoidectomy</t>
  </si>
  <si>
    <t>C50.8</t>
  </si>
  <si>
    <t>Overlapping malignant lesion of breast</t>
  </si>
  <si>
    <t>41713-01-00</t>
  </si>
  <si>
    <t>Radical maxillary antrostomy with transantral vidian neurectomy</t>
  </si>
  <si>
    <t>C50.9</t>
  </si>
  <si>
    <t>Malignant neoplasm of breast, unspecified part</t>
  </si>
  <si>
    <t>41716-01-00</t>
  </si>
  <si>
    <t>Intranasal maxillary antrostomy, unilateral</t>
  </si>
  <si>
    <t>C51.0</t>
  </si>
  <si>
    <t>Malignant neoplasm of labium majus</t>
  </si>
  <si>
    <t>41716-02-00</t>
  </si>
  <si>
    <t>Intranasal maxillary antrostomy, bilateral</t>
  </si>
  <si>
    <t>C51.1</t>
  </si>
  <si>
    <t>Malignant neoplasm of labium minus</t>
  </si>
  <si>
    <t>41722-00-01</t>
  </si>
  <si>
    <t>Closure of oro-antral fistula, unilateral</t>
  </si>
  <si>
    <t>C51.2</t>
  </si>
  <si>
    <t>Malignant neoplasm of clitoris</t>
  </si>
  <si>
    <t>41722-00-02</t>
  </si>
  <si>
    <t>Closure of oro-antral fistula, bilateral</t>
  </si>
  <si>
    <t>C51.8</t>
  </si>
  <si>
    <t>Overlapping malignant lesion of vulva</t>
  </si>
  <si>
    <t>41722-00-11</t>
  </si>
  <si>
    <t>Sinus perforation repair, unilateral</t>
  </si>
  <si>
    <t>C51.9</t>
  </si>
  <si>
    <t>Malignant neoplasm of vulva, unspecified</t>
  </si>
  <si>
    <t>41722-00-12</t>
  </si>
  <si>
    <t>Sinus perforation repair, bilateral</t>
  </si>
  <si>
    <t>C52</t>
  </si>
  <si>
    <t>Malignant neoplasm of vagina</t>
  </si>
  <si>
    <t>41734-00-00</t>
  </si>
  <si>
    <t>Radical ethmoidectomy with osteoplastic flap</t>
  </si>
  <si>
    <t>C53.0</t>
  </si>
  <si>
    <t>Malignant neoplasm of endocervix</t>
  </si>
  <si>
    <t>45849-00-00</t>
  </si>
  <si>
    <t>Bone graft to maxillary sinus</t>
  </si>
  <si>
    <t>C53.1</t>
  </si>
  <si>
    <t>Malignant neoplasm of exocervix</t>
  </si>
  <si>
    <t>45849-00-10</t>
  </si>
  <si>
    <t>Sinus augmentation via lateral approach</t>
  </si>
  <si>
    <t>C53.8</t>
  </si>
  <si>
    <t>Overlapping malignant lesion of cervix uteri</t>
  </si>
  <si>
    <t>45849-00-20</t>
  </si>
  <si>
    <t>Sinus augmentation via vertical approach</t>
  </si>
  <si>
    <t>C53.9</t>
  </si>
  <si>
    <t>Malignant neoplasm of cervix uteri, unspecified</t>
  </si>
  <si>
    <t>45849-00-30</t>
  </si>
  <si>
    <t>Sinus augmentation via crestal approach</t>
  </si>
  <si>
    <t>C54.0</t>
  </si>
  <si>
    <t>Malignant neoplasm of isthmus uteri</t>
  </si>
  <si>
    <t>41716-04-00</t>
  </si>
  <si>
    <t>Other intranasal procedures maxillary antrum</t>
  </si>
  <si>
    <t>C54.1</t>
  </si>
  <si>
    <t>Malignant neoplasm of endometrium</t>
  </si>
  <si>
    <t>41737-00-00</t>
  </si>
  <si>
    <t>Other intranasal procedures on frontal sinus</t>
  </si>
  <si>
    <t>C54.2</t>
  </si>
  <si>
    <t>Malignant neoplasm of myometrium</t>
  </si>
  <si>
    <t>41737-01-00</t>
  </si>
  <si>
    <t>Other intranasal procedures on ethmoidal sinus</t>
  </si>
  <si>
    <t>C54.3</t>
  </si>
  <si>
    <t>Malignant neoplasm of fundus uteri</t>
  </si>
  <si>
    <t>41749-00-00</t>
  </si>
  <si>
    <t>External procedure on ethmoidal sinus</t>
  </si>
  <si>
    <t>C54.8</t>
  </si>
  <si>
    <t>Overlapping malignant lesion of corpus uteri</t>
  </si>
  <si>
    <t>41752-00-00</t>
  </si>
  <si>
    <t>Other intranasal procedures on sphenoidal sinus</t>
  </si>
  <si>
    <t>C54.9</t>
  </si>
  <si>
    <t>Malignant neoplasm of corpus uteri, unspecified</t>
  </si>
  <si>
    <t>30278-01-00</t>
  </si>
  <si>
    <t>Lysis of adhesions of tongue</t>
  </si>
  <si>
    <t>C55</t>
  </si>
  <si>
    <t>Malignant neoplasm of uterus, part unspecified</t>
  </si>
  <si>
    <t>30278-02-00</t>
  </si>
  <si>
    <t>Lingual fraenotomy</t>
  </si>
  <si>
    <t>C56</t>
  </si>
  <si>
    <t>Malignant neoplasm of ovary</t>
  </si>
  <si>
    <t>90134-00-00</t>
  </si>
  <si>
    <t>Destruction of lesion of tongue</t>
  </si>
  <si>
    <t>C57.0</t>
  </si>
  <si>
    <t>Malignant neoplasm of fallopian tube</t>
  </si>
  <si>
    <t>30075-19-00</t>
  </si>
  <si>
    <t>Biopsy of tongue</t>
  </si>
  <si>
    <t>C57.1</t>
  </si>
  <si>
    <t>Malignant neoplasm of broad ligament</t>
  </si>
  <si>
    <t>30272-00-00</t>
  </si>
  <si>
    <t>Partial excision of tongue</t>
  </si>
  <si>
    <t>C57.2</t>
  </si>
  <si>
    <t>Malignant neoplasm of round ligament</t>
  </si>
  <si>
    <t>30278-00-00</t>
  </si>
  <si>
    <t>Lingual fraenectomy</t>
  </si>
  <si>
    <t>C57.3</t>
  </si>
  <si>
    <t>Malignant neoplasm of parametrium</t>
  </si>
  <si>
    <t>41779-01-00</t>
  </si>
  <si>
    <t>Total excision of tongue</t>
  </si>
  <si>
    <t>C57.4</t>
  </si>
  <si>
    <t>Malignant neoplasm of uterine adnexa, unspecified</t>
  </si>
  <si>
    <t>90135-00-00</t>
  </si>
  <si>
    <t>Excision of lesion of tongue</t>
  </si>
  <si>
    <t>C57.7</t>
  </si>
  <si>
    <t>Malignant neoplasm of other specified female genital organs</t>
  </si>
  <si>
    <t>90136-00-00</t>
  </si>
  <si>
    <t>Other repair of tongue</t>
  </si>
  <si>
    <t>C57.8</t>
  </si>
  <si>
    <t>Overlapping malignant lesion of female genital organs</t>
  </si>
  <si>
    <t>90136-00-10</t>
  </si>
  <si>
    <t>Lingual frenuloplasty</t>
  </si>
  <si>
    <t>C57.9</t>
  </si>
  <si>
    <t>Malignant neoplasm of female genital organ, unspecified</t>
  </si>
  <si>
    <t>90137-00-00</t>
  </si>
  <si>
    <t>Unlisted procedures on tongue</t>
  </si>
  <si>
    <t>C58</t>
  </si>
  <si>
    <t>Malignant neoplasm of placenta</t>
  </si>
  <si>
    <t>30266-00-00</t>
  </si>
  <si>
    <t>Incision of salivary gland or duct</t>
  </si>
  <si>
    <t>C60.0</t>
  </si>
  <si>
    <t>Malignant neoplasm of prepuce</t>
  </si>
  <si>
    <t>30266-01-00</t>
  </si>
  <si>
    <t>Marsupialisation of cyst of salivary gland or duct</t>
  </si>
  <si>
    <t>C60.1</t>
  </si>
  <si>
    <t>Malignant neoplasm of glans penis</t>
  </si>
  <si>
    <t>30266-02-00</t>
  </si>
  <si>
    <t>Removal of calculus from salivary gland or duct</t>
  </si>
  <si>
    <t>C60.2</t>
  </si>
  <si>
    <t>Malignant neoplasm of body of penis</t>
  </si>
  <si>
    <t>30266-02-10</t>
  </si>
  <si>
    <t>Sialolithotomy procedure / non surgical</t>
  </si>
  <si>
    <t>C60.8</t>
  </si>
  <si>
    <t>Overlapping malignant lesion of penis</t>
  </si>
  <si>
    <t>30262-01-00</t>
  </si>
  <si>
    <t>Diathermy of salivary gland or duct</t>
  </si>
  <si>
    <t>C60.9</t>
  </si>
  <si>
    <t>Malignant neoplasm of penis, unspecified</t>
  </si>
  <si>
    <t>30075-22-00</t>
  </si>
  <si>
    <t>Biopsy of salivary gland or duct</t>
  </si>
  <si>
    <t>C61</t>
  </si>
  <si>
    <t>Malignant neoplasm of prostate</t>
  </si>
  <si>
    <t>30094-09-00</t>
  </si>
  <si>
    <t>Percutaneous needle biopsy of salivary gland or duct</t>
  </si>
  <si>
    <t>C62.0</t>
  </si>
  <si>
    <t>Malignant neoplasm of undescended testis</t>
  </si>
  <si>
    <t>30247-00-00</t>
  </si>
  <si>
    <t>Total excision of parotid gland</t>
  </si>
  <si>
    <t>C62.1</t>
  </si>
  <si>
    <t>Malignant neoplasm of descended testis</t>
  </si>
  <si>
    <t>30250-00-00</t>
  </si>
  <si>
    <t>Total excision of parotid gland with preservation of facial nerve</t>
  </si>
  <si>
    <t>C62.9</t>
  </si>
  <si>
    <t>Malignant neoplasm of testis, unspecified</t>
  </si>
  <si>
    <t>30253-00-00</t>
  </si>
  <si>
    <t>Partial excision of parotid gland</t>
  </si>
  <si>
    <t>C63.0</t>
  </si>
  <si>
    <t>Malignant neoplasm of epididymis</t>
  </si>
  <si>
    <t>30255-00-00</t>
  </si>
  <si>
    <t>Removal of submandibular ducts</t>
  </si>
  <si>
    <t>C63.1</t>
  </si>
  <si>
    <t>Malignant neoplasm of spermatic cord</t>
  </si>
  <si>
    <t>30256-00-00</t>
  </si>
  <si>
    <t>Excision of submandibular gland</t>
  </si>
  <si>
    <t>C63.2</t>
  </si>
  <si>
    <t>Malignant neoplasm of scrotum</t>
  </si>
  <si>
    <t>30259-00-00</t>
  </si>
  <si>
    <t>Excision of sublingual gland</t>
  </si>
  <si>
    <t>C63.7</t>
  </si>
  <si>
    <t>Other specified male genital organs</t>
  </si>
  <si>
    <t>90138-00-00</t>
  </si>
  <si>
    <t>Excision of lesion of salivary gland</t>
  </si>
  <si>
    <t>C63.8</t>
  </si>
  <si>
    <t>Overlapping malignant lesion of male genital organs</t>
  </si>
  <si>
    <t>30262-00-00</t>
  </si>
  <si>
    <t>Dilation of salivary gland or duct</t>
  </si>
  <si>
    <t>C63.9</t>
  </si>
  <si>
    <t>Malignant neoplasm of male genital organ, unspecified</t>
  </si>
  <si>
    <t>30269-00-00</t>
  </si>
  <si>
    <t>Repair of fistula of salivary gland or duct (salivary fistulectomy)</t>
  </si>
  <si>
    <t>C64</t>
  </si>
  <si>
    <t>Malignant neoplasm of kidney, except renal pelvis</t>
  </si>
  <si>
    <t>41910-00-00</t>
  </si>
  <si>
    <t>Transposition of duct of major salivary gland</t>
  </si>
  <si>
    <t>C65</t>
  </si>
  <si>
    <t>Malignant neoplasm of renal pelvis</t>
  </si>
  <si>
    <t>52148-00-00</t>
  </si>
  <si>
    <t>Microsurgical repair of parotid duct</t>
  </si>
  <si>
    <t>C66</t>
  </si>
  <si>
    <t>Malignant neoplasm of ureter</t>
  </si>
  <si>
    <t>90139-00-00</t>
  </si>
  <si>
    <t>Other repair of salivary gland or duct</t>
  </si>
  <si>
    <t>C67.0</t>
  </si>
  <si>
    <t>Malignant neoplasm of trigone of bladder</t>
  </si>
  <si>
    <t>90139-00-10</t>
  </si>
  <si>
    <t>Sialodochoplasty</t>
  </si>
  <si>
    <t>C67.1</t>
  </si>
  <si>
    <t>Malignant neoplasm of dome of bladder</t>
  </si>
  <si>
    <t>18360-02-01</t>
  </si>
  <si>
    <t>Administration of agent into salivary gland, unilateral</t>
  </si>
  <si>
    <t>C67.2</t>
  </si>
  <si>
    <t>Malignant neoplasm of lateral wall of bladder</t>
  </si>
  <si>
    <t>18360-02-02</t>
  </si>
  <si>
    <t>Administration of agent into salivary gland, bilateral</t>
  </si>
  <si>
    <t>C67.3</t>
  </si>
  <si>
    <t>Malignant neoplasm of anterior wall of bladder</t>
  </si>
  <si>
    <t>90140-00-00</t>
  </si>
  <si>
    <t>Unlisted procedures on salivary gland or duct</t>
  </si>
  <si>
    <t>C67.4</t>
  </si>
  <si>
    <t>Malignant neoplasm of posterior wall of bladder</t>
  </si>
  <si>
    <t>45845-00-00</t>
  </si>
  <si>
    <t>Insertion of intraoral osseointegrated dental implant; first stage</t>
  </si>
  <si>
    <t>C67.5</t>
  </si>
  <si>
    <t>Malignant neoplasm of bladder neck</t>
  </si>
  <si>
    <t>45846-00-00</t>
  </si>
  <si>
    <t>Insertion of one-stage endosseous implant; per implant</t>
  </si>
  <si>
    <t>C67.6</t>
  </si>
  <si>
    <t>Malignant neoplasm of ureteric orifice</t>
  </si>
  <si>
    <t>45847-00-00</t>
  </si>
  <si>
    <t>Insertion of intraoral osseointegrated dental implant; second stage</t>
  </si>
  <si>
    <t>C67.7</t>
  </si>
  <si>
    <t>Malignant neoplasm of urachus</t>
  </si>
  <si>
    <t>30281-00-00</t>
  </si>
  <si>
    <t>Labial fraenotomy</t>
  </si>
  <si>
    <t>C67.8</t>
  </si>
  <si>
    <t>Overlapping malignant lesion of bladder</t>
  </si>
  <si>
    <t>41810-00-00</t>
  </si>
  <si>
    <t>Uvulotomy</t>
  </si>
  <si>
    <t>C67.9</t>
  </si>
  <si>
    <t>Malignant neoplasm of bladder, unspecified</t>
  </si>
  <si>
    <t>96215-00-00</t>
  </si>
  <si>
    <t>Incision and drainage of lesion in oral cavity</t>
  </si>
  <si>
    <t>C68.0</t>
  </si>
  <si>
    <t>Malignant neoplasm of urethra</t>
  </si>
  <si>
    <t>30075-23-00</t>
  </si>
  <si>
    <t>Biopsy of oral cavity</t>
  </si>
  <si>
    <t>C68.1</t>
  </si>
  <si>
    <t>Malignant neoplasm of paraurethral gland</t>
  </si>
  <si>
    <t>30075-23-10</t>
  </si>
  <si>
    <t>Brush biopsy - transepithelial sample collection</t>
  </si>
  <si>
    <t>C68.8</t>
  </si>
  <si>
    <t>Overlapping malignant lesion of urinary organs</t>
  </si>
  <si>
    <t>30075-24-00</t>
  </si>
  <si>
    <t>Biopsy of soft palate</t>
  </si>
  <si>
    <t>C68.9</t>
  </si>
  <si>
    <t>Malignant neoplasm of urinary organ, unspecified</t>
  </si>
  <si>
    <t>45799-00-00</t>
  </si>
  <si>
    <t>Aspiration biopsy of jaw cyst</t>
  </si>
  <si>
    <t>C69.0</t>
  </si>
  <si>
    <t>Malignant neoplasm of conjunctiva</t>
  </si>
  <si>
    <t>30275-00-00</t>
  </si>
  <si>
    <t>Radical excision of intraoral lesion</t>
  </si>
  <si>
    <t>C69.1</t>
  </si>
  <si>
    <t>Malignant neoplasm of cornea</t>
  </si>
  <si>
    <t>30283-00-00</t>
  </si>
  <si>
    <t>Excision of cyst of mouth</t>
  </si>
  <si>
    <t>C69.2</t>
  </si>
  <si>
    <t>Malignant neoplasm of retina</t>
  </si>
  <si>
    <t>30283-00-10</t>
  </si>
  <si>
    <t>Enucleation of mucocele - small, 2 cm or less than 2 cm</t>
  </si>
  <si>
    <t>C69.3</t>
  </si>
  <si>
    <t>Malignant neoplasm of choroid</t>
  </si>
  <si>
    <t>30283-00-20</t>
  </si>
  <si>
    <t>Enucleationof mucocele - large &gt; 2 cm</t>
  </si>
  <si>
    <t>C69.4</t>
  </si>
  <si>
    <t>Malignant neoplasm of ciliary body</t>
  </si>
  <si>
    <t>45831-00-00</t>
  </si>
  <si>
    <t>Excision of papillary hyperplasia of palate</t>
  </si>
  <si>
    <t>C69.5</t>
  </si>
  <si>
    <t>Malignant neoplasm of lacrimal gland and duct</t>
  </si>
  <si>
    <t>90141-00-00</t>
  </si>
  <si>
    <t>Local excision or destruction of lesion of bony palate</t>
  </si>
  <si>
    <t>C69.6</t>
  </si>
  <si>
    <t>Malignant neoplasm of orbit</t>
  </si>
  <si>
    <t>90141-01-00</t>
  </si>
  <si>
    <t>Excision of other lesion of mouth</t>
  </si>
  <si>
    <t>C69.7</t>
  </si>
  <si>
    <t>Malignant neoplasm of other specified parts of eye</t>
  </si>
  <si>
    <t>90141-01-10</t>
  </si>
  <si>
    <t>Excision of benign or malignant soft tissue lesion, cyst or scar up to 2 cm, cutaneous, subcutaneous or in mucous membrane</t>
  </si>
  <si>
    <t>C69.8</t>
  </si>
  <si>
    <t>Overlapping malignant lesion of eye and adnexa</t>
  </si>
  <si>
    <t>90141-01-20</t>
  </si>
  <si>
    <t>Excision of benign or malignant soft tissue lesion, cyst or scar greater than 2 cm, cutaneous, subcutaneous or in mucous membrane</t>
  </si>
  <si>
    <t>C69.9</t>
  </si>
  <si>
    <t>Malignant neoplasm of eye, unspecified</t>
  </si>
  <si>
    <t>90141-01-30</t>
  </si>
  <si>
    <t>Excision of benign or malignant soft tissue lesion, cyst or scar, complicated (involving muscle, bone or other deep tissue)</t>
  </si>
  <si>
    <t>C70.0</t>
  </si>
  <si>
    <t>Malignant neoplasm of cerebral meninges</t>
  </si>
  <si>
    <t>30281-01-00</t>
  </si>
  <si>
    <t>Labial fraenectomy</t>
  </si>
  <si>
    <t>C70.1</t>
  </si>
  <si>
    <t>Malignant neoplasm of spinal meninges</t>
  </si>
  <si>
    <t>41787-00-00</t>
  </si>
  <si>
    <t>Uvulectomy with partial palatectomy</t>
  </si>
  <si>
    <t>C70.9</t>
  </si>
  <si>
    <t>Malignant neoplasm of meninges, unspecified</t>
  </si>
  <si>
    <t>41787-01-00</t>
  </si>
  <si>
    <t>Uvulectomy with partial palatectomy and tonsillectomy</t>
  </si>
  <si>
    <t>C71.0</t>
  </si>
  <si>
    <t>Malignant neoplasm of cerebrum, except lobes and ventricles</t>
  </si>
  <si>
    <t>41810-01-00</t>
  </si>
  <si>
    <t>Uvulectomy</t>
  </si>
  <si>
    <t>C71.1</t>
  </si>
  <si>
    <t>Malignant neoplasm of frontal lobe</t>
  </si>
  <si>
    <t>45825-00-00</t>
  </si>
  <si>
    <t>Excision of palatal exostosis</t>
  </si>
  <si>
    <t>C71.2</t>
  </si>
  <si>
    <t>Malignant neoplasm of temporal lobe</t>
  </si>
  <si>
    <t>41786-00-00</t>
  </si>
  <si>
    <t>Uvulopalatopharyngoplasty</t>
  </si>
  <si>
    <t>C71.3</t>
  </si>
  <si>
    <t>Malignant neoplasm of parietal lobe</t>
  </si>
  <si>
    <t>41786-01-00</t>
  </si>
  <si>
    <t>Uvulopalatopharyngoplasty with tonsillectomy</t>
  </si>
  <si>
    <t>C71.4</t>
  </si>
  <si>
    <t>Malignant neoplasm of occipital lobe</t>
  </si>
  <si>
    <t>30052-02-00</t>
  </si>
  <si>
    <t>Repair of wound of lip</t>
  </si>
  <si>
    <t>C71.5</t>
  </si>
  <si>
    <t>Malignant neoplasm of cerebral ventricle</t>
  </si>
  <si>
    <t>30052-04-00</t>
  </si>
  <si>
    <t>Closure of fistula of mouth</t>
  </si>
  <si>
    <t>C71.6</t>
  </si>
  <si>
    <t>Malignant neoplasm of cerebellum</t>
  </si>
  <si>
    <t>45676-00-00</t>
  </si>
  <si>
    <t>Other repair of mouth</t>
  </si>
  <si>
    <t>C71.7</t>
  </si>
  <si>
    <t>Malignant neoplasm of brain stem</t>
  </si>
  <si>
    <t>45837-00-00</t>
  </si>
  <si>
    <t>Submucosal vestibuloplasty</t>
  </si>
  <si>
    <t>C71.8</t>
  </si>
  <si>
    <t>Overlapping malignant lesion of brain</t>
  </si>
  <si>
    <t>45837-01-00</t>
  </si>
  <si>
    <t>Open vestibuloplasty</t>
  </si>
  <si>
    <t>C71.9</t>
  </si>
  <si>
    <t>Malignant neoplasm of brain, unspecified</t>
  </si>
  <si>
    <t>45837-01-10</t>
  </si>
  <si>
    <t>Secondary epithelialisation vestibuloplasty</t>
  </si>
  <si>
    <t>C72.0</t>
  </si>
  <si>
    <t>Malignant neoplasm of spinal cord</t>
  </si>
  <si>
    <t>45837-01-20</t>
  </si>
  <si>
    <t>Grafting vestibuloplasty</t>
  </si>
  <si>
    <t>C72.1</t>
  </si>
  <si>
    <t>Malignant neoplasm of cauda equina</t>
  </si>
  <si>
    <t>90142-01-00</t>
  </si>
  <si>
    <t>Other repair of palate</t>
  </si>
  <si>
    <t>C72.2</t>
  </si>
  <si>
    <t>Malignant neoplasm of olfactory nerve</t>
  </si>
  <si>
    <t>90142-02-00</t>
  </si>
  <si>
    <t>Other repair of uvula</t>
  </si>
  <si>
    <t>C72.3</t>
  </si>
  <si>
    <t>Malignant neoplasm of optic nerve</t>
  </si>
  <si>
    <t>41787-02-00</t>
  </si>
  <si>
    <t>Revision uvulectomy</t>
  </si>
  <si>
    <t>C72.4</t>
  </si>
  <si>
    <t>Malignant neoplasm of acoustic nerve</t>
  </si>
  <si>
    <t>90143-00-00</t>
  </si>
  <si>
    <t>Unlisted procedures on mouth</t>
  </si>
  <si>
    <t>C72.5</t>
  </si>
  <si>
    <t>Malignant neoplasm of other and unspecified cranial nerves</t>
  </si>
  <si>
    <t>90143-01-00</t>
  </si>
  <si>
    <t>Unlisted procedures on palate</t>
  </si>
  <si>
    <t>C72.8</t>
  </si>
  <si>
    <t>Overlapping malignant lesion of brain and other parts of central nervous system</t>
  </si>
  <si>
    <t>90143-02-00</t>
  </si>
  <si>
    <t>Unlisted procedures on uvula</t>
  </si>
  <si>
    <t>C72.9</t>
  </si>
  <si>
    <t>Malignant neoplasm of central nervous system, unspecified</t>
  </si>
  <si>
    <t>41807-00-00</t>
  </si>
  <si>
    <t>Incision and drainage of peritonsillar abscess</t>
  </si>
  <si>
    <t>C73</t>
  </si>
  <si>
    <t>Malignant neoplasm of thyroid gland</t>
  </si>
  <si>
    <t>41797-00-00</t>
  </si>
  <si>
    <t>Arrest of haemorrhage following tonsillectomy and adenoidectomy</t>
  </si>
  <si>
    <t>C74.0</t>
  </si>
  <si>
    <t>Malignant neoplasm of cortex of adrenal gland</t>
  </si>
  <si>
    <t>30075-25-00</t>
  </si>
  <si>
    <t>Biopsy of tonsils or adenoids</t>
  </si>
  <si>
    <t>C74.1</t>
  </si>
  <si>
    <t>Malignant neoplasm of medulla of adrenal gland</t>
  </si>
  <si>
    <t>Tonsillectomy without adenoidectomy</t>
  </si>
  <si>
    <t>C74.9</t>
  </si>
  <si>
    <t>Malignant neoplasm of adrenal gland, unspecified</t>
  </si>
  <si>
    <t>41789-01-00</t>
  </si>
  <si>
    <t>Tonsillectomy with adenoidectomy</t>
  </si>
  <si>
    <t>C75.0</t>
  </si>
  <si>
    <t>Malignant neoplasm of parathyroid gland</t>
  </si>
  <si>
    <t>41801-00-00</t>
  </si>
  <si>
    <t>Adenoidectomy without tonsillectomy</t>
  </si>
  <si>
    <t>C75.1</t>
  </si>
  <si>
    <t>Malignant neoplasm of pituitary gland</t>
  </si>
  <si>
    <t>41804-00-00</t>
  </si>
  <si>
    <t>Removal of lingual tonsil</t>
  </si>
  <si>
    <t>C75.2</t>
  </si>
  <si>
    <t>Malignant neoplasm of craniopharyngeal duct</t>
  </si>
  <si>
    <t>90144-00-00</t>
  </si>
  <si>
    <t>Excision of lesion of tonsils or adenoids</t>
  </si>
  <si>
    <t>C75.3</t>
  </si>
  <si>
    <t>Malignant neoplasm of pineal gland</t>
  </si>
  <si>
    <t>90145-00-00</t>
  </si>
  <si>
    <t>Other repair of tonsils and adenoids</t>
  </si>
  <si>
    <t>C75.4</t>
  </si>
  <si>
    <t>Malignant neoplasm of carotid body</t>
  </si>
  <si>
    <t>90146-00-00</t>
  </si>
  <si>
    <t>Unlisted procedures on tonsils or adenoids</t>
  </si>
  <si>
    <t>C75.5</t>
  </si>
  <si>
    <t>Malignant neoplasm of aortic body and other paraganglia</t>
  </si>
  <si>
    <t>41764-02-00</t>
  </si>
  <si>
    <t>Fibreoptic examination of pharynx</t>
  </si>
  <si>
    <t>C75.8</t>
  </si>
  <si>
    <t>Malignant neoplasm of pluriglandular involvement, unspecified</t>
  </si>
  <si>
    <t>30061-01-00</t>
  </si>
  <si>
    <t>Removal of foreign body from pharynx without incision</t>
  </si>
  <si>
    <t>C75.9</t>
  </si>
  <si>
    <t>Malignant neoplasm of endocrine gland, unspecified</t>
  </si>
  <si>
    <t>41758-00-00</t>
  </si>
  <si>
    <t>Division of pharyngeal adhesions</t>
  </si>
  <si>
    <t>C76.0</t>
  </si>
  <si>
    <t>Malignant neoplasm of head, face and neck</t>
  </si>
  <si>
    <t>41770-01-00</t>
  </si>
  <si>
    <t>Cricopharyngeal myotomy with removal of pharyngeal pouch</t>
  </si>
  <si>
    <t>C76.1</t>
  </si>
  <si>
    <t>Malignant neoplasm of thorax</t>
  </si>
  <si>
    <t>41776-00-00</t>
  </si>
  <si>
    <t>Cricopharyngeal myotomy</t>
  </si>
  <si>
    <t>C76.2</t>
  </si>
  <si>
    <t>Malignant neoplasm of abdomen</t>
  </si>
  <si>
    <t>41776-01-00</t>
  </si>
  <si>
    <t>Cricopharyngeal myotomy with inversion of pharyngeal pouch</t>
  </si>
  <si>
    <t>C76.3</t>
  </si>
  <si>
    <t>Malignant neoplasm of pelvis</t>
  </si>
  <si>
    <t>41779-00-00</t>
  </si>
  <si>
    <t>Pharyngotomy</t>
  </si>
  <si>
    <t>C76.4</t>
  </si>
  <si>
    <t>Malignant neoplasm of upper limb</t>
  </si>
  <si>
    <t>41674-02-00</t>
  </si>
  <si>
    <t>Cauterisation or diathermy of pharynx</t>
  </si>
  <si>
    <t>C76.5</t>
  </si>
  <si>
    <t>Malignant neoplasm of lower limb</t>
  </si>
  <si>
    <t>52035-00-00</t>
  </si>
  <si>
    <t>Endoscopic laser therapy of upper aerodigestive tract</t>
  </si>
  <si>
    <t>C76.7</t>
  </si>
  <si>
    <t>Malignant neoplasm of other ill-defined sites</t>
  </si>
  <si>
    <t>41782-00-00</t>
  </si>
  <si>
    <t>Partial pharyngectomy</t>
  </si>
  <si>
    <t>C76.8</t>
  </si>
  <si>
    <t>Overlapping malignant lesion of other and ill-defined sites</t>
  </si>
  <si>
    <t>41785-00-00</t>
  </si>
  <si>
    <t>Partial pharyngectomy with partial glossectomy</t>
  </si>
  <si>
    <t>C77.0</t>
  </si>
  <si>
    <t>Secondary and unspecified malignant neoplasm of lymph nodes of head, face and neck</t>
  </si>
  <si>
    <t>41785-01-00</t>
  </si>
  <si>
    <t>Partial pharyngectomy with total glossectomy</t>
  </si>
  <si>
    <t>C77.1</t>
  </si>
  <si>
    <t>Secondary and unspecified malignant neoplasm of intrathoracic lymph nodes</t>
  </si>
  <si>
    <t>30075-26-00</t>
  </si>
  <si>
    <t>Pharyngeal biopsy</t>
  </si>
  <si>
    <t>C77.2</t>
  </si>
  <si>
    <t>Secondary and unspecified malignant neoplasm of intra-abdominal lymph nodes</t>
  </si>
  <si>
    <t>30286-00-00</t>
  </si>
  <si>
    <t>Excision of branchial cyst</t>
  </si>
  <si>
    <t>C77.3</t>
  </si>
  <si>
    <t>Secondary and unspecified malignant neoplasm of axillary and upper limb lymph nodes</t>
  </si>
  <si>
    <t>30289-00-00</t>
  </si>
  <si>
    <t>Excision of branchial fistula</t>
  </si>
  <si>
    <t>C77.4</t>
  </si>
  <si>
    <t>Secondary and unspecified malignant neoplasm of inguinal and lower limb lymph nodes</t>
  </si>
  <si>
    <t>31400-00-00</t>
  </si>
  <si>
    <t>Excision of lesion of upper aerodigestive tract</t>
  </si>
  <si>
    <t>C77.5</t>
  </si>
  <si>
    <t>Secondary and unspecified malignant neoplasm of intrapelvic lymph nodes</t>
  </si>
  <si>
    <t>31409-00-00</t>
  </si>
  <si>
    <t>Excision of parapharyngeal lesion by cervical approach</t>
  </si>
  <si>
    <t>C77.8</t>
  </si>
  <si>
    <t>Secondary and unspecified malignant neoplasm of lymph nodes of multiple regions</t>
  </si>
  <si>
    <t>31412-00-00</t>
  </si>
  <si>
    <t>Excision of recurrent or persistent parapharyngeal lesion by cervical approach</t>
  </si>
  <si>
    <t>C77.9</t>
  </si>
  <si>
    <t>Secondary and unspecified malignant neoplasm of lymph node, unspecified</t>
  </si>
  <si>
    <t>41767-00-00</t>
  </si>
  <si>
    <t>Removal of lesion of nasopharynx</t>
  </si>
  <si>
    <t>C78.0</t>
  </si>
  <si>
    <t>Secondary malignant neoplasm of lung</t>
  </si>
  <si>
    <t>41770-00-00</t>
  </si>
  <si>
    <t>Removal of pharyngeal pouch</t>
  </si>
  <si>
    <t>C78.1</t>
  </si>
  <si>
    <t>Secondary malignant neoplasm of mediastinum</t>
  </si>
  <si>
    <t>41773-00-00</t>
  </si>
  <si>
    <t>Endoscopic resection of pharyngeal pouch</t>
  </si>
  <si>
    <t>C78.2</t>
  </si>
  <si>
    <t>Secondary malignant neoplasm of pleura</t>
  </si>
  <si>
    <t>41804-01-00</t>
  </si>
  <si>
    <t>Removal of lateral pharyngeal bands</t>
  </si>
  <si>
    <t>C78.3</t>
  </si>
  <si>
    <t>Secondary malignant neoplasm of other and unspecified respiratory organs</t>
  </si>
  <si>
    <t>41813-01-00</t>
  </si>
  <si>
    <t>Removal of pharyngeal cyst</t>
  </si>
  <si>
    <t>C78.4</t>
  </si>
  <si>
    <t>Secondary malignant neoplasm of small intestine</t>
  </si>
  <si>
    <t>90149-00-00</t>
  </si>
  <si>
    <t>Excision of other lesion of pharynx</t>
  </si>
  <si>
    <t>C78.5</t>
  </si>
  <si>
    <t>Secondary malignant neoplasm of large intestine and rectum</t>
  </si>
  <si>
    <t>90147-00-00</t>
  </si>
  <si>
    <t>Unlisted procedures on pharynx</t>
  </si>
  <si>
    <t>C78.6</t>
  </si>
  <si>
    <t>Secondary malignant neoplasm of retroperitoneum and peritoneum</t>
  </si>
  <si>
    <t>97011-00-00</t>
  </si>
  <si>
    <t>Comprehensive oral examination</t>
  </si>
  <si>
    <t>C78.7</t>
  </si>
  <si>
    <t>Secondary malignant neoplasm of liver and intrahepatic bile duct</t>
  </si>
  <si>
    <t>97011-00-10</t>
  </si>
  <si>
    <t>Oral examination; post operative re-evaluation</t>
  </si>
  <si>
    <t>C78.8</t>
  </si>
  <si>
    <t>Secondary malignant neoplasm of other and unspecified digestive organs</t>
  </si>
  <si>
    <t>97011-00-20</t>
  </si>
  <si>
    <t>Comprehensive oral examination for orthodontic treatment</t>
  </si>
  <si>
    <t>C79.0</t>
  </si>
  <si>
    <t>Secondary malignant neoplasm of kidney and renal pelvis</t>
  </si>
  <si>
    <t>97011-00-30</t>
  </si>
  <si>
    <t>Re-evaluation - limited, problem focused (established patient; not post-operative visit)</t>
  </si>
  <si>
    <t>C79.1</t>
  </si>
  <si>
    <t>Secondary malignant neoplasm of bladder and other and unspecified urinary organs</t>
  </si>
  <si>
    <t>97011-00-40</t>
  </si>
  <si>
    <t>Oral evaluation for a patient under three years of age and counselling with primary caregiver</t>
  </si>
  <si>
    <t>C79.2</t>
  </si>
  <si>
    <t>Secondary malignant neoplasm of skin</t>
  </si>
  <si>
    <t>97012-00-00</t>
  </si>
  <si>
    <t>Periodic oral examination</t>
  </si>
  <si>
    <t>C79.3</t>
  </si>
  <si>
    <t>Secondary malignant neoplasm of brain and cerebral meninges</t>
  </si>
  <si>
    <t>97013-00-00</t>
  </si>
  <si>
    <t>Limited oral examination</t>
  </si>
  <si>
    <t>C79.4</t>
  </si>
  <si>
    <t>Secondary malignant neoplasm of other and unspecified parts of nervous system</t>
  </si>
  <si>
    <t>97014-00-00</t>
  </si>
  <si>
    <t>Dental consultation</t>
  </si>
  <si>
    <t>C79.5</t>
  </si>
  <si>
    <t>Secondary malignant neoplasm of bone and bone marrow</t>
  </si>
  <si>
    <t>97014-00-10</t>
  </si>
  <si>
    <t>Dental consultation via telephone</t>
  </si>
  <si>
    <t>C79.6</t>
  </si>
  <si>
    <t>Secondary malignant neoplasm of ovary</t>
  </si>
  <si>
    <t>97014-00-20</t>
  </si>
  <si>
    <t>Analysis and interpretation of a radiological report</t>
  </si>
  <si>
    <t>C79.7</t>
  </si>
  <si>
    <t>Secondary malignant neoplasm of adrenal gland</t>
  </si>
  <si>
    <t>97014-00-30</t>
  </si>
  <si>
    <t>Glucose strip test in office, for emergency dental procedure</t>
  </si>
  <si>
    <t>C79.81</t>
  </si>
  <si>
    <t>Secondary malignant neoplasm of breast</t>
  </si>
  <si>
    <t>97014-00-40</t>
  </si>
  <si>
    <t>Hba1c (haemoglobin a1c) in-office point of service testing</t>
  </si>
  <si>
    <t>C79.82</t>
  </si>
  <si>
    <t>Secondary malignant neoplasm of genital organs</t>
  </si>
  <si>
    <t>97014-00-50</t>
  </si>
  <si>
    <t>Consultation on slides prepared elsewhere</t>
  </si>
  <si>
    <t>C79.88</t>
  </si>
  <si>
    <t>Secondary malignant neoplasm of other specified sites</t>
  </si>
  <si>
    <t>97014-00-60</t>
  </si>
  <si>
    <t>Consultation, including preparation of slides from biopsy material (supplied by referring physician)</t>
  </si>
  <si>
    <t>C79.9</t>
  </si>
  <si>
    <t>Secondary malignant neoplasm, unspecified site</t>
  </si>
  <si>
    <t>97015-00-00</t>
  </si>
  <si>
    <t>Dental consultation, extended</t>
  </si>
  <si>
    <t>C80.0</t>
  </si>
  <si>
    <t>Malignant neoplasm, primary site unknown, so stated</t>
  </si>
  <si>
    <t>97059-00-10</t>
  </si>
  <si>
    <t>Comprehensive cancer examination and risk assessment of head and neck by a dental surgeon</t>
  </si>
  <si>
    <t>C80.9</t>
  </si>
  <si>
    <t>Malignant neoplasm, primary site unspecified</t>
  </si>
  <si>
    <t>97022-00-10</t>
  </si>
  <si>
    <t>Intraoral periapical radiography, per exposure</t>
  </si>
  <si>
    <t>C81.0</t>
  </si>
  <si>
    <t>Nodular lymphocyte predominant Hodgkin lymphoma</t>
  </si>
  <si>
    <t>97022-00-20</t>
  </si>
  <si>
    <t>Intraoral bitewing radiography, per exposure</t>
  </si>
  <si>
    <t>C81.1</t>
  </si>
  <si>
    <t>Nodular sclerosis (classical) Hodgkin lymphoma</t>
  </si>
  <si>
    <t>97025-00-00</t>
  </si>
  <si>
    <t>Intraoral occlusal radiography, per exposure</t>
  </si>
  <si>
    <t>C81.2</t>
  </si>
  <si>
    <t>Mixed cellularity (classical) Hodgkin lymphoma</t>
  </si>
  <si>
    <t>97039-00-10</t>
  </si>
  <si>
    <t>Cone beam computerised tomography of jaw, limited view (less than a jaw) ; each jaw</t>
  </si>
  <si>
    <t>C81.3</t>
  </si>
  <si>
    <t>Lymphocyte depleted (classical) Hodgkin lymphoma</t>
  </si>
  <si>
    <t>97039-00-20</t>
  </si>
  <si>
    <t>Cone beam computerised tomography of single jaw (maxilla or mandible); with or without cranium</t>
  </si>
  <si>
    <t>C81.4</t>
  </si>
  <si>
    <t>Lymphocyte-rich (classical) Hodgkin lymphoma</t>
  </si>
  <si>
    <t>97039-00-30</t>
  </si>
  <si>
    <t>Cone beam computerised tomography of both jaws (maxilla and mandible); with or without cranium</t>
  </si>
  <si>
    <t>C81.7</t>
  </si>
  <si>
    <t>Other (classical) Hodgkin lymphoma</t>
  </si>
  <si>
    <t>97043-00-00</t>
  </si>
  <si>
    <t>Dental antibiotic sensitivity test</t>
  </si>
  <si>
    <t>C81.9</t>
  </si>
  <si>
    <t>Hodgkin lymphoma, unspecified</t>
  </si>
  <si>
    <t>97044-00-00</t>
  </si>
  <si>
    <t>Dental non-invasive specimen (blood, pus, liquid, saliva) collection for pathology examination</t>
  </si>
  <si>
    <t>C82.0</t>
  </si>
  <si>
    <t>Follicular lymphoma grade 1</t>
  </si>
  <si>
    <t>97048-01-00</t>
  </si>
  <si>
    <t>Bacteriological screening test</t>
  </si>
  <si>
    <t>C82.1</t>
  </si>
  <si>
    <t>Follicular lymphoma grade 2</t>
  </si>
  <si>
    <t>97048-01-10</t>
  </si>
  <si>
    <t>Non-ionizing cavity detection procedure</t>
  </si>
  <si>
    <t>C82.2</t>
  </si>
  <si>
    <t>Follicular lymphoma grade 3, unspecified</t>
  </si>
  <si>
    <t>97048-01-20</t>
  </si>
  <si>
    <t>Caries risk assessment</t>
  </si>
  <si>
    <t>C82.3</t>
  </si>
  <si>
    <t>Follicular lymphoma grade 3a</t>
  </si>
  <si>
    <t>97052-00-00</t>
  </si>
  <si>
    <t>Dental histopathological examination of tissue</t>
  </si>
  <si>
    <t>C82.4</t>
  </si>
  <si>
    <t>Follicular lymphoma grade 3b</t>
  </si>
  <si>
    <t>97061-00-00</t>
  </si>
  <si>
    <t>Pulp vitality test, per tooth</t>
  </si>
  <si>
    <t>C82.5</t>
  </si>
  <si>
    <t>Diffuse follicle centre lymphoma</t>
  </si>
  <si>
    <t>97071-00-00</t>
  </si>
  <si>
    <t>Preparation of dental diagnostic cast</t>
  </si>
  <si>
    <t>C82.6</t>
  </si>
  <si>
    <t>Cutaneous follicle centre lymphoma</t>
  </si>
  <si>
    <t>97071-00-10</t>
  </si>
  <si>
    <t>Preparation of diagnostic wax-up</t>
  </si>
  <si>
    <t>C82.7</t>
  </si>
  <si>
    <t>Other types of follicular lymphoma</t>
  </si>
  <si>
    <t>97071-00-20</t>
  </si>
  <si>
    <t>3D (three-dimensional) simulation dental treatment planing for orthodontic procedures</t>
  </si>
  <si>
    <t>C82.9</t>
  </si>
  <si>
    <t>Follicular lymphoma, unspecified</t>
  </si>
  <si>
    <t>97072-00-00</t>
  </si>
  <si>
    <t>Photographic records, intraoral</t>
  </si>
  <si>
    <t>C83.0</t>
  </si>
  <si>
    <t>Small cell B-cell lymphoma</t>
  </si>
  <si>
    <t>97073-00-00</t>
  </si>
  <si>
    <t>Photographic records, extraoral</t>
  </si>
  <si>
    <t>C83.1</t>
  </si>
  <si>
    <t>Mantle cell lymphoma</t>
  </si>
  <si>
    <t>97073-00-10</t>
  </si>
  <si>
    <t>3-dimensional photography, dental</t>
  </si>
  <si>
    <t>C83.3</t>
  </si>
  <si>
    <t>Diffuse large B-cell lymphoma</t>
  </si>
  <si>
    <t>97081-00-00</t>
  </si>
  <si>
    <t>Cephalometric analysis and interpretation</t>
  </si>
  <si>
    <t>C83.5</t>
  </si>
  <si>
    <t>Lymphoblastic (diffuse) non-follicular lymphoma</t>
  </si>
  <si>
    <t>97082-00-00</t>
  </si>
  <si>
    <t>Tooth-jaw size prediction analysis</t>
  </si>
  <si>
    <t>C83.7</t>
  </si>
  <si>
    <t>Burkitt lymphoma</t>
  </si>
  <si>
    <t>97083-00-00</t>
  </si>
  <si>
    <t>Tomographic survey</t>
  </si>
  <si>
    <t>C83.8</t>
  </si>
  <si>
    <t>Other non-follicular lymphoma</t>
  </si>
  <si>
    <t>97083-00-20</t>
  </si>
  <si>
    <t>Cone beam volumetric tomography analysis and/or interpretation (single arch)</t>
  </si>
  <si>
    <t>C83.9</t>
  </si>
  <si>
    <t>Non-follicular (diffuse) lymphoma, unspecified</t>
  </si>
  <si>
    <t>97083-00-30</t>
  </si>
  <si>
    <t>Cone beam volumetric tomography analysis and/or interpretation; both maxillary and mandibular dentition (both arches)</t>
  </si>
  <si>
    <t>C84.0</t>
  </si>
  <si>
    <t>Mycosis fungoides</t>
  </si>
  <si>
    <t>97083-00-40</t>
  </si>
  <si>
    <t>Cone beam volumetric tomography analysis and/or interpretation; temporomandibular joint only</t>
  </si>
  <si>
    <t>C84.1</t>
  </si>
  <si>
    <t>Sezary disease</t>
  </si>
  <si>
    <t>97083-00-50</t>
  </si>
  <si>
    <t>Cone beam volumetric tomography analysis and/or interpretation; maxillofacial structures</t>
  </si>
  <si>
    <t>C84.4</t>
  </si>
  <si>
    <t>Peripheral T-cell lymphoma, not elsewhere classified</t>
  </si>
  <si>
    <t>97086-00-00</t>
  </si>
  <si>
    <t>Electromyographic analysis</t>
  </si>
  <si>
    <t>C84.5</t>
  </si>
  <si>
    <t>Other mature T/NK-cell lymphomas</t>
  </si>
  <si>
    <t>97089-00-10</t>
  </si>
  <si>
    <t>Unlisted oral medicine/ oral pathology procedure</t>
  </si>
  <si>
    <t>C84.6</t>
  </si>
  <si>
    <t>Anaplastic large cell lymphoma, ALK-positive</t>
  </si>
  <si>
    <t>97111-00-00</t>
  </si>
  <si>
    <t>Removal of plaque or stain from teeth</t>
  </si>
  <si>
    <t>C84.7</t>
  </si>
  <si>
    <t>Anaplastic large cell lymphoma, ALK-negative</t>
  </si>
  <si>
    <t>97113-00-00</t>
  </si>
  <si>
    <t>Recontouring of pre-existing restoration(s)</t>
  </si>
  <si>
    <t>C84.8</t>
  </si>
  <si>
    <t>Cutaneous T-cell lymphoma, unspecified</t>
  </si>
  <si>
    <t>97114-00-00</t>
  </si>
  <si>
    <t>Removal of calculus from the surfaces of teeth and/or implants</t>
  </si>
  <si>
    <t>C84.9</t>
  </si>
  <si>
    <t>Mature T/NK-cell lymphoma, unspecified</t>
  </si>
  <si>
    <t>97115-00-00</t>
  </si>
  <si>
    <t>Removal of calculus from surfaces of teeth – subsequent appointment</t>
  </si>
  <si>
    <t>C85.1</t>
  </si>
  <si>
    <t>B-cell lymphoma, unspecified</t>
  </si>
  <si>
    <t>97116-00-00</t>
  </si>
  <si>
    <t>Enamel micro-abrasion; per tooth</t>
  </si>
  <si>
    <t>C85.2</t>
  </si>
  <si>
    <t>Mediastinal (thymic) large B-cell lymphoma</t>
  </si>
  <si>
    <t>97117-00-00</t>
  </si>
  <si>
    <t>Bleaching, internal; per tooth</t>
  </si>
  <si>
    <t>C85.7</t>
  </si>
  <si>
    <t>Other specified types of non-Hodgkin lymphoma</t>
  </si>
  <si>
    <t>97118-00-00</t>
  </si>
  <si>
    <t>Bleaching, external; per tooth</t>
  </si>
  <si>
    <t>C85.9</t>
  </si>
  <si>
    <t>Non-Hodgkin lymphoma, unspecified</t>
  </si>
  <si>
    <t>97119-00-00</t>
  </si>
  <si>
    <t>Bleaching, home application, per arch</t>
  </si>
  <si>
    <t>C86.0</t>
  </si>
  <si>
    <t>Extranodal NK/T-cell lymphoma, nasal type</t>
  </si>
  <si>
    <t>97121-01-00</t>
  </si>
  <si>
    <t>Topical application of remineralisation agent, 1 treatment</t>
  </si>
  <si>
    <t>C86.1</t>
  </si>
  <si>
    <t>Hepatosplenic T-cell lymphoma</t>
  </si>
  <si>
    <t>97121-02-00</t>
  </si>
  <si>
    <t>Topical application of cariostatic agent, 1 treatment</t>
  </si>
  <si>
    <t>C86.2</t>
  </si>
  <si>
    <t>Enteropathy-type (intestinal) T-cell lymphoma</t>
  </si>
  <si>
    <t>97123-01-10</t>
  </si>
  <si>
    <t>Application of concentrated remineralisation or cariostatic agent, per tooth</t>
  </si>
  <si>
    <t>C86.3</t>
  </si>
  <si>
    <t>Subcutaneous panniculitis-like T-cell lymphoma</t>
  </si>
  <si>
    <t>97131-00-00</t>
  </si>
  <si>
    <t>Dental dietary advice</t>
  </si>
  <si>
    <t>C86.4</t>
  </si>
  <si>
    <t>Blastic NK-cell lymphoma</t>
  </si>
  <si>
    <t>97141-00-00</t>
  </si>
  <si>
    <t>Oral hygiene instruction</t>
  </si>
  <si>
    <t>C86.5</t>
  </si>
  <si>
    <t>Angioimmunoblastic T-cell lymphoma</t>
  </si>
  <si>
    <t>97151-00-00</t>
  </si>
  <si>
    <t>Fabrication of mouthguard, indirect</t>
  </si>
  <si>
    <t>C86.6</t>
  </si>
  <si>
    <t>Primary cutaneous CD30-positive T-cell proliferations</t>
  </si>
  <si>
    <t>97151-00-10</t>
  </si>
  <si>
    <t>Insertion of removable habit breaking appliance</t>
  </si>
  <si>
    <t>C88.00</t>
  </si>
  <si>
    <t>Waldenstrom macroglobulinaemia, without mention of remission</t>
  </si>
  <si>
    <t>97153-00-00</t>
  </si>
  <si>
    <t>Fabrication of bimaxillary mouthguard, indirect</t>
  </si>
  <si>
    <t>C88.01</t>
  </si>
  <si>
    <t>Waldenstrom macroglobulinaemia, in remission</t>
  </si>
  <si>
    <t>97161-00-00</t>
  </si>
  <si>
    <t>Fissure and/or surface sealing; per tooth</t>
  </si>
  <si>
    <t>C88.20</t>
  </si>
  <si>
    <t>Other heavy chain disease, without mention of remission</t>
  </si>
  <si>
    <t>97165-01-00</t>
  </si>
  <si>
    <t>Desensitising procedure, dental</t>
  </si>
  <si>
    <t>C88.21</t>
  </si>
  <si>
    <t>Other heavy chain disease, in remission</t>
  </si>
  <si>
    <t>97171-00-00</t>
  </si>
  <si>
    <t>Odontoplasty per tooth</t>
  </si>
  <si>
    <t>C88.30</t>
  </si>
  <si>
    <t>Immunoproliferative small intestinal disease, without mention of remission</t>
  </si>
  <si>
    <t>97179-00-10</t>
  </si>
  <si>
    <t>Unlisted preventive dental procedure</t>
  </si>
  <si>
    <t>C88.31</t>
  </si>
  <si>
    <t>Immunoproliferative small intestinal disease, in remission</t>
  </si>
  <si>
    <t>97310-00-00</t>
  </si>
  <si>
    <t>Facilitating eruption of a malpositioned tooth; by mobilisation</t>
  </si>
  <si>
    <t>C88.40</t>
  </si>
  <si>
    <t>Extranodal marginal zone B-cell lymphoma of mucosa-associated lymphoid tissue [MALT-lymphoma], without mention of remission</t>
  </si>
  <si>
    <t>97213-00-00</t>
  </si>
  <si>
    <t>Treatment of acute periodontal infection</t>
  </si>
  <si>
    <t>C88.41</t>
  </si>
  <si>
    <t>Extranodal marginal zone B-cell lymphoma of mucosa-associated lymphoid tissue [MALT-lymphoma], in remission</t>
  </si>
  <si>
    <t>97221-00-00</t>
  </si>
  <si>
    <t>Clinical periodontal analysis and recording (full mouth)</t>
  </si>
  <si>
    <t>C88.70</t>
  </si>
  <si>
    <t>Other malignant immunoproliferative diseases, without mention of remission</t>
  </si>
  <si>
    <t>97221-00-10</t>
  </si>
  <si>
    <t>Comprehensive periodontal screening, maintenance visit</t>
  </si>
  <si>
    <t>C88.71</t>
  </si>
  <si>
    <t>Other malignant immunoproliferative diseases, in remission</t>
  </si>
  <si>
    <t>97222-00-00</t>
  </si>
  <si>
    <t>Root planing with subgingival curettage equal or less than 8 teeth</t>
  </si>
  <si>
    <t>C88.90</t>
  </si>
  <si>
    <t>Malignant immunoproliferative disease, unspecified, without mention of remission</t>
  </si>
  <si>
    <t>97231-00-00</t>
  </si>
  <si>
    <t>Gingivectomy, equal or less than 8 teeth</t>
  </si>
  <si>
    <t>C88.91</t>
  </si>
  <si>
    <t>Malignant immunoproliferative disease, unspecified, in remission</t>
  </si>
  <si>
    <t>97231-01-00</t>
  </si>
  <si>
    <t>Gingivectomy more than 8 teeth</t>
  </si>
  <si>
    <t>C90.00</t>
  </si>
  <si>
    <t>Multiple myeloma, without mention of remission</t>
  </si>
  <si>
    <t>97231-02-00</t>
  </si>
  <si>
    <t>Gingivectomy for restorative procedure, per tooth</t>
  </si>
  <si>
    <t>C90.01</t>
  </si>
  <si>
    <t>Multiple myeloma, in remission</t>
  </si>
  <si>
    <t>97232-00-10</t>
  </si>
  <si>
    <t>Periodontal flap procedure, equal or less than 8 teeth</t>
  </si>
  <si>
    <t>C90.10</t>
  </si>
  <si>
    <t>Plasma cell leukaemia, without mention of remission</t>
  </si>
  <si>
    <t>97233-00-10</t>
  </si>
  <si>
    <t>Alveolar osseous procedure; per tooth</t>
  </si>
  <si>
    <t>C90.11</t>
  </si>
  <si>
    <t>Plasma cell leukaemia, in remission</t>
  </si>
  <si>
    <t>97234-00-00</t>
  </si>
  <si>
    <t>Alveolar osseous graft, per tooth or implant</t>
  </si>
  <si>
    <t>C90.20</t>
  </si>
  <si>
    <t>Extramedullary plasmacytoma, without mention of remission</t>
  </si>
  <si>
    <t>97235-10-00</t>
  </si>
  <si>
    <t>Auto connective tissue graft, implant or edentulous tooth area in graft site - donor site</t>
  </si>
  <si>
    <t>C90.21</t>
  </si>
  <si>
    <t>Extramedullary plasmacytoma, in remission</t>
  </si>
  <si>
    <t>97235-20-00</t>
  </si>
  <si>
    <t>Auto connective tissue graft, implant or edentulous tooth area in graft site - recipient site</t>
  </si>
  <si>
    <t>C90.30</t>
  </si>
  <si>
    <t>Solitary plasmacytoma, without mention of remission</t>
  </si>
  <si>
    <t>97235-35-00</t>
  </si>
  <si>
    <t>Connective tissue &amp; double pedicle graft, combined procedure</t>
  </si>
  <si>
    <t>C90.31</t>
  </si>
  <si>
    <t>Solitary plasmacytoma, in remission</t>
  </si>
  <si>
    <t>97235-40-10</t>
  </si>
  <si>
    <t>Non-autogenous connective tissue graft each tooth, implant or edentulous tooth area in graft site; donor site</t>
  </si>
  <si>
    <t>C91.00</t>
  </si>
  <si>
    <t>Acute lymphoblastic leukaemia [ALL], without mention of remission</t>
  </si>
  <si>
    <t>97235-40-20</t>
  </si>
  <si>
    <t>Non-autogenous connective tissue graft each tooth, implant or edentulous tooth area in graft site; recipient site</t>
  </si>
  <si>
    <t>C91.01</t>
  </si>
  <si>
    <t>Acute lymphoblastic leukaemia [ALL], in remission</t>
  </si>
  <si>
    <t>97235-50-10</t>
  </si>
  <si>
    <t>Free soft tissue graft each tooth, implant or edentulous tooth area in graft site; donor site</t>
  </si>
  <si>
    <t>C91.10</t>
  </si>
  <si>
    <t>Chronic lymphocytic leukaemia of B-cell type, without mention of remission</t>
  </si>
  <si>
    <t>97235-50-20</t>
  </si>
  <si>
    <t>Free soft tissue graft each tooth, implant or edentulous tooth area in graft site; recipient site</t>
  </si>
  <si>
    <t>C91.11</t>
  </si>
  <si>
    <t>Chronic lymphocytic leukaemia of B-cell type, in remission</t>
  </si>
  <si>
    <t>97236-00-00</t>
  </si>
  <si>
    <t>Guided tissue regeneration, per tooth or implant</t>
  </si>
  <si>
    <t>C91.30</t>
  </si>
  <si>
    <t>Prolymphocytic leukaemia of B-cell type, without mention of remission</t>
  </si>
  <si>
    <t>97237-00-00</t>
  </si>
  <si>
    <t>Guided tissue regeneration, membrane removal</t>
  </si>
  <si>
    <t>C91.31</t>
  </si>
  <si>
    <t>Prolymphocytic leukaemia of B-cell type, in remission</t>
  </si>
  <si>
    <t>97237-00-10</t>
  </si>
  <si>
    <t>Surgical re-entry for barrier removal</t>
  </si>
  <si>
    <t>C91.40</t>
  </si>
  <si>
    <t>Hairy-cell leukaemia, without mention of remission</t>
  </si>
  <si>
    <t>97238-00-00</t>
  </si>
  <si>
    <t>Periodontal flap procedure for crown lengthening, per tooth</t>
  </si>
  <si>
    <t>C91.41</t>
  </si>
  <si>
    <t>Hairy-cell leukaemia, in remission</t>
  </si>
  <si>
    <t>97243-00-00</t>
  </si>
  <si>
    <t>Bone replacement graft for ridge preservation - per site</t>
  </si>
  <si>
    <t>C91.50</t>
  </si>
  <si>
    <t>Adult T-cell leukaemia/lymphoma [HTLV-1-associated], without mention of remission</t>
  </si>
  <si>
    <t>97244-00-00</t>
  </si>
  <si>
    <t>Bone graft, natural tooth site, per site or tooth or implant</t>
  </si>
  <si>
    <t>C91.51</t>
  </si>
  <si>
    <t>Adult T-cell leukaemia/lymphoma [HTLV-1-associated], in remission</t>
  </si>
  <si>
    <t>97244-00-10</t>
  </si>
  <si>
    <t>Peri-implant bone graft for repair of defect without flap entry and closure</t>
  </si>
  <si>
    <t>C91.60</t>
  </si>
  <si>
    <t>Prolymphocytic leukaemia of T-cell type, without mention of remission</t>
  </si>
  <si>
    <t>97244-00-20</t>
  </si>
  <si>
    <t>Bone graft for implant placement; combined procedure</t>
  </si>
  <si>
    <t>C91.61</t>
  </si>
  <si>
    <t>Prolymphocytic leukaemia of T-cell type, in remission</t>
  </si>
  <si>
    <t>97245-00-00</t>
  </si>
  <si>
    <t>Surgical periodontal procedure, not elsewhere classified</t>
  </si>
  <si>
    <t>C91.70</t>
  </si>
  <si>
    <t>Other lymphoid leukaemia, without mention of remission</t>
  </si>
  <si>
    <t>97251-00-10</t>
  </si>
  <si>
    <t>Periodontal therapy (supportive treatment), per appointment</t>
  </si>
  <si>
    <t>C91.71</t>
  </si>
  <si>
    <t>Other lymphoid leukaemia, in remission</t>
  </si>
  <si>
    <t>97260-01-00</t>
  </si>
  <si>
    <t>Administration of biologic materials to aid in soft and osseous tissue regeneration with periradicular surgery, per tooth</t>
  </si>
  <si>
    <t>C91.80</t>
  </si>
  <si>
    <t>Mature B-cell leukaemia Burkitt-type, without mention of remission</t>
  </si>
  <si>
    <t>97260-02-00</t>
  </si>
  <si>
    <t>Surgical treatment of peri-implant disease; per implant</t>
  </si>
  <si>
    <t>C91.81</t>
  </si>
  <si>
    <t>Mature B-cell leukaemia Burkitt-type, in remission</t>
  </si>
  <si>
    <t>97260-03-10</t>
  </si>
  <si>
    <t>Anatomical crown exposure, per arch</t>
  </si>
  <si>
    <t>C91.90</t>
  </si>
  <si>
    <t>Lymphoid leukaemia, unspecified, without mention of remission</t>
  </si>
  <si>
    <t>97260-04-00</t>
  </si>
  <si>
    <t>Wedge procedure, mesial and distal, per tooth</t>
  </si>
  <si>
    <t>C91.91</t>
  </si>
  <si>
    <t>Lymphoid leukaemia, unspecified, in remission</t>
  </si>
  <si>
    <t>97260-05-10</t>
  </si>
  <si>
    <t>Recontour tissue; per appointment</t>
  </si>
  <si>
    <t>C92.00</t>
  </si>
  <si>
    <t>Acute myeloblastic leukaemia [AML], without mention of remission</t>
  </si>
  <si>
    <t>97270-00-10</t>
  </si>
  <si>
    <t>Transposition flap (small)</t>
  </si>
  <si>
    <t>C92.01</t>
  </si>
  <si>
    <t>Acute myeloblastic leukaemia [AML], in remission</t>
  </si>
  <si>
    <t>97270-01-10</t>
  </si>
  <si>
    <t>Transposition flap (moderate)</t>
  </si>
  <si>
    <t>C92.10</t>
  </si>
  <si>
    <t>Chronic myeloid leukaemia [CML], BCR/ABL-positive, without mention of remission</t>
  </si>
  <si>
    <t>97270-01-20</t>
  </si>
  <si>
    <t>Rotation flap (moderate)</t>
  </si>
  <si>
    <t>C92.11</t>
  </si>
  <si>
    <t>Chronic myeloid leukaemia [CML], BCR/ABL-positive, in remission</t>
  </si>
  <si>
    <t>97271-00-00</t>
  </si>
  <si>
    <t>Apically positioned periodontal flap</t>
  </si>
  <si>
    <t>C92.20</t>
  </si>
  <si>
    <t>Atypical chronic myeloid leukaemia, BCR/ABL-negative, without mention of remission</t>
  </si>
  <si>
    <t>97271-01-00</t>
  </si>
  <si>
    <t>Open flap/ curettage surgery; per tooth/ implant</t>
  </si>
  <si>
    <t>C92.21</t>
  </si>
  <si>
    <t>Atypical chronic myeloid leukaemia, BCR/ABL-negative, in remission</t>
  </si>
  <si>
    <t>97271-02-00</t>
  </si>
  <si>
    <t>Pedicle soft tissue graft</t>
  </si>
  <si>
    <t>C92.30</t>
  </si>
  <si>
    <t>Myeloid sarcoma, without mention of remission</t>
  </si>
  <si>
    <t>97281-00-00</t>
  </si>
  <si>
    <t>Nonsurgical periodontal treatment, not elsewhere classified</t>
  </si>
  <si>
    <t>C92.31</t>
  </si>
  <si>
    <t>Myeloid sarcoma, in remission, in remission</t>
  </si>
  <si>
    <t>97281-00-10</t>
  </si>
  <si>
    <t>Generalised scaling and root planing; severe plaque and calculus deposition, first appointment</t>
  </si>
  <si>
    <t>C92.40</t>
  </si>
  <si>
    <t>Acute promyelocytic leukaemia [PML], without mention of remission</t>
  </si>
  <si>
    <t>97281-00-20</t>
  </si>
  <si>
    <t>Gingival irrigation</t>
  </si>
  <si>
    <t>C92.41</t>
  </si>
  <si>
    <t>Acute promyelocytic leukaemia [PML], in remission</t>
  </si>
  <si>
    <t>97281-00-30</t>
  </si>
  <si>
    <t>Custom-made trays for vesiculobullous disease</t>
  </si>
  <si>
    <t>C92.50</t>
  </si>
  <si>
    <t>Acute myelomonocytic leukaemia, without mention of remission</t>
  </si>
  <si>
    <t>97281-00-40</t>
  </si>
  <si>
    <t>Custom-made trays for periodontal disease</t>
  </si>
  <si>
    <t>C92.51</t>
  </si>
  <si>
    <t>Acute myelomonocytic leukaemia, in remission</t>
  </si>
  <si>
    <t>97281-00-50</t>
  </si>
  <si>
    <t>Administration of antimicrobial agents; localised delivery</t>
  </si>
  <si>
    <t>C92.60</t>
  </si>
  <si>
    <t>Acute myeloid leukaemia with 11q23-abnormality, without mention of remission</t>
  </si>
  <si>
    <t>97281-00-60</t>
  </si>
  <si>
    <t>Scaling and debridement in the presence of inflammation or mucositis of an implant, including cleaning of the implant surfaces, without flap entry and closure; per implant</t>
  </si>
  <si>
    <t>C92.61</t>
  </si>
  <si>
    <t>Acute myeloid leukaemia with 11q23-abnormality, in remission</t>
  </si>
  <si>
    <t>97281-00-70</t>
  </si>
  <si>
    <t>Peri-implant debridement and osseous contouring procedure of defects surrounding a single implant, including flap entry and closure</t>
  </si>
  <si>
    <t>C92.70</t>
  </si>
  <si>
    <t>Other myeloid leukaemia, without mention of remission</t>
  </si>
  <si>
    <t>97311-01-00</t>
  </si>
  <si>
    <t>Simple removal (extraction) of tooth or part(s) thereof</t>
  </si>
  <si>
    <t>C92.71</t>
  </si>
  <si>
    <t>Other myeloid leukaemia, in remission</t>
  </si>
  <si>
    <t>97314-01-00</t>
  </si>
  <si>
    <t>Sectional removal of one tooth or part(s) thereof</t>
  </si>
  <si>
    <t>C92.80</t>
  </si>
  <si>
    <t>Acute myeloid leukaemia with multilineage dysplasia, without mention of remission</t>
  </si>
  <si>
    <t>98002-00-00</t>
  </si>
  <si>
    <t>Removal (extraction) of primary tooth or part(s) thereof</t>
  </si>
  <si>
    <t>C92.81</t>
  </si>
  <si>
    <t>Acute myeloid leukaemia with multilineage dysplasia, in remission</t>
  </si>
  <si>
    <t>97321-01-00</t>
  </si>
  <si>
    <t>Surgical removal of impacted tooth; partial bony impaction; per tooth</t>
  </si>
  <si>
    <t>C92.90</t>
  </si>
  <si>
    <t>Myeloid leukaemia, unspecified, without mention of remission</t>
  </si>
  <si>
    <t>97321-02-00</t>
  </si>
  <si>
    <t>Surgical removal of impacted tooth; complete bony impaction; per tooth</t>
  </si>
  <si>
    <t>C92.91</t>
  </si>
  <si>
    <t>Myeloid leukaemia, unspecified, in remission</t>
  </si>
  <si>
    <t>97321-04-00</t>
  </si>
  <si>
    <t>Surgical removal of remaining root; per root</t>
  </si>
  <si>
    <t>C93.00</t>
  </si>
  <si>
    <t>Acute monoblastic/monocytic leukaemia, without mention of remission</t>
  </si>
  <si>
    <t>97321-05-00</t>
  </si>
  <si>
    <t>Surgical removal of one tooth; soft tissue (not requiring removal of bone or tooth division)</t>
  </si>
  <si>
    <t>C93.01</t>
  </si>
  <si>
    <t>Acute monoblastic/monocytic leukaemia, in remission</t>
  </si>
  <si>
    <t>97321-06-00</t>
  </si>
  <si>
    <t>Coronectomy; per tooth</t>
  </si>
  <si>
    <t>C93.10</t>
  </si>
  <si>
    <t>Chronic myelomonocytic leukaemia [CMML], without mention of remission</t>
  </si>
  <si>
    <t>97321-07-10</t>
  </si>
  <si>
    <t>Corticotomy less than or equal to 3 teeth or edentulous spaces</t>
  </si>
  <si>
    <t>C93.11</t>
  </si>
  <si>
    <t>Chronic myelomonocytic leukaemia [CMML], in remission</t>
  </si>
  <si>
    <t>97321-07-20</t>
  </si>
  <si>
    <t>Corticotomy more than 3 teeth or edentulous spaces</t>
  </si>
  <si>
    <t>C93.30</t>
  </si>
  <si>
    <t>Juvenile myelomonocytic leukaemia, without mention of remission</t>
  </si>
  <si>
    <t>97322-01-00</t>
  </si>
  <si>
    <t>Full dental clearance</t>
  </si>
  <si>
    <t>C93.31</t>
  </si>
  <si>
    <t>Juvenile myelomonocytic leukaemia, in remission</t>
  </si>
  <si>
    <t>97322-09-00</t>
  </si>
  <si>
    <t>Full upper dental clearance</t>
  </si>
  <si>
    <t>C93.70</t>
  </si>
  <si>
    <t>Other monocytic leukaemia, without mention of remission</t>
  </si>
  <si>
    <t>97322-10-00</t>
  </si>
  <si>
    <t>Full lower dental clearance</t>
  </si>
  <si>
    <t>C93.71</t>
  </si>
  <si>
    <t>Other monocytic leukaemia, in remission</t>
  </si>
  <si>
    <t>97324-01-00</t>
  </si>
  <si>
    <t>Surgical removal of one tooth requiring both removal of bone and tooth division (includes elevation of mucoperiosteal flap)</t>
  </si>
  <si>
    <t>C93.90</t>
  </si>
  <si>
    <t>Monocytic leukaemia, unspecified, without mention of remission</t>
  </si>
  <si>
    <t>97331-00-10</t>
  </si>
  <si>
    <t>Alveoloplasty for one to three missing teeth spaces</t>
  </si>
  <si>
    <t>C93.91</t>
  </si>
  <si>
    <t>Monocytic leukaemia, unspecified, in remission</t>
  </si>
  <si>
    <t>97331-00-20</t>
  </si>
  <si>
    <t>Alveoloplasty for four or more missing teeth spaces</t>
  </si>
  <si>
    <t>C94.00</t>
  </si>
  <si>
    <t>Acute erythroid leukaemia, without mention of remission</t>
  </si>
  <si>
    <t>97335-00-10</t>
  </si>
  <si>
    <t>Ridge split surgical procedure</t>
  </si>
  <si>
    <t>C94.01</t>
  </si>
  <si>
    <t>Acute erythroid leukaemia, in remission</t>
  </si>
  <si>
    <t>97338-00-00</t>
  </si>
  <si>
    <t>Reduction of flabby ridge, per segment</t>
  </si>
  <si>
    <t>C94.20</t>
  </si>
  <si>
    <t>Acute megakaryoblastic leukaemia, without mention of remission</t>
  </si>
  <si>
    <t>97341-00-00</t>
  </si>
  <si>
    <t>Removal of hyperplastic tissue; per tooth</t>
  </si>
  <si>
    <t>C94.21</t>
  </si>
  <si>
    <t>Acute megakaryoblastic leukaemia, in remission</t>
  </si>
  <si>
    <t>97343-00-00</t>
  </si>
  <si>
    <t>Repositioning of oral muscle attachment</t>
  </si>
  <si>
    <t>C94.30</t>
  </si>
  <si>
    <t>Mast cell leukaemia, without mention of remission</t>
  </si>
  <si>
    <t>90568-00-10</t>
  </si>
  <si>
    <t>Temporomandibular myotomy done by a dentist</t>
  </si>
  <si>
    <t>C94.31</t>
  </si>
  <si>
    <t>Mast cell leukaemia, in remission</t>
  </si>
  <si>
    <t>97377-00-00</t>
  </si>
  <si>
    <t>Dental treatment involving removal or repair of soft tissue, not elsewhere classified</t>
  </si>
  <si>
    <t>C94.40</t>
  </si>
  <si>
    <t>Acute panmyelosis with myelofibrosis, without mention of remission</t>
  </si>
  <si>
    <t>97377-00-20</t>
  </si>
  <si>
    <t>Removal of pericoronal gingiva</t>
  </si>
  <si>
    <t>C94.41</t>
  </si>
  <si>
    <t>Acute panmyelosis with myelofibrosis, in remission</t>
  </si>
  <si>
    <t>97379-00-00</t>
  </si>
  <si>
    <t>Marsupialisation of cyst in oral cavity</t>
  </si>
  <si>
    <t>C94.60</t>
  </si>
  <si>
    <t>Myelodysplastic and myeloproliferative disease, not elsewhere classified, without mention of remission</t>
  </si>
  <si>
    <t>97381-00-00</t>
  </si>
  <si>
    <t>Surgical exposure of impacted (unerupted) tooth with stimulation and packing</t>
  </si>
  <si>
    <t>C94.61</t>
  </si>
  <si>
    <t>Myelodysplastic and myeloproliferative disease, not elsewhere classified, in remission</t>
  </si>
  <si>
    <t>97382-00-00</t>
  </si>
  <si>
    <t>Surgical exposure of impacted (unerupted) tooth and placement of an orthodontic appliance</t>
  </si>
  <si>
    <t>C94.70</t>
  </si>
  <si>
    <t>Other specified leukaemias, without mention of remission</t>
  </si>
  <si>
    <t>97384-00-00</t>
  </si>
  <si>
    <t>Repositioning of displaced tooth; per tooth</t>
  </si>
  <si>
    <t>C94.71</t>
  </si>
  <si>
    <t>Other specified leukaemias, in remission</t>
  </si>
  <si>
    <t>97385-00-00</t>
  </si>
  <si>
    <t>Surgical repositioning of unerupted tooth</t>
  </si>
  <si>
    <t>C95.00</t>
  </si>
  <si>
    <t>Acute leukaemia of unspecified cell type, without mention of remission</t>
  </si>
  <si>
    <t>97386-01-00</t>
  </si>
  <si>
    <t>Splinting of displaced tooth; per tooth</t>
  </si>
  <si>
    <t>C95.01</t>
  </si>
  <si>
    <t>Acute leukaemia of unspecified cell type, in remission</t>
  </si>
  <si>
    <t>97387-00-00</t>
  </si>
  <si>
    <t>Reimplantation and splinting of tooth; per tooth</t>
  </si>
  <si>
    <t>C95.10</t>
  </si>
  <si>
    <t>Chronic leukaemia of unspecified cell type, without mention of remission</t>
  </si>
  <si>
    <t>97387-10-10</t>
  </si>
  <si>
    <t>Implant supported oral surgical splint</t>
  </si>
  <si>
    <t>C95.11</t>
  </si>
  <si>
    <t>Chronic leukaemia of unspecified cell type, in remission</t>
  </si>
  <si>
    <t>97388-00-00</t>
  </si>
  <si>
    <t>Transplantation of tooth or tooth bud; per tooth or bud</t>
  </si>
  <si>
    <t>C95.70</t>
  </si>
  <si>
    <t>Other leukaemia of unspecified cell type, without mention of remission</t>
  </si>
  <si>
    <t>97389-01-00</t>
  </si>
  <si>
    <t>Surgery to isolate and preserve neurovascular tissue</t>
  </si>
  <si>
    <t>C95.71</t>
  </si>
  <si>
    <t>Other leukaemia of unspecified cell type, in remission</t>
  </si>
  <si>
    <t>97395-00-00</t>
  </si>
  <si>
    <t>Suture of nerve trunk in conjunction with dental procedure; per nerve trunk</t>
  </si>
  <si>
    <t>C95.90</t>
  </si>
  <si>
    <t>Leukaemia, unspecified, without mention of remission</t>
  </si>
  <si>
    <t>97399-00-00</t>
  </si>
  <si>
    <t>Control of postoperative haemorrhage following dental procedure; per visit</t>
  </si>
  <si>
    <t>C95.91</t>
  </si>
  <si>
    <t>Leukaemia, unspecified, in remission</t>
  </si>
  <si>
    <t>97399-00-10</t>
  </si>
  <si>
    <t>Unlisted oral surgery procedure</t>
  </si>
  <si>
    <t>C96.0</t>
  </si>
  <si>
    <t>Multifocal and multisystemic (disseminated) Langerhans-cell histiocytosis [Letterer-Siwe disease]</t>
  </si>
  <si>
    <t>97411-00-00</t>
  </si>
  <si>
    <t>Direct pulp capping</t>
  </si>
  <si>
    <t>C96.2</t>
  </si>
  <si>
    <t>Malignant mast cell tumour</t>
  </si>
  <si>
    <t>97411-01-00</t>
  </si>
  <si>
    <t>Indirect pulp capping</t>
  </si>
  <si>
    <t>C96.4</t>
  </si>
  <si>
    <t>Sarcoma of dendritic cells (accessory cells)</t>
  </si>
  <si>
    <t>97414-00-00</t>
  </si>
  <si>
    <t>Pulpotomy for immature permanent, primary dentition</t>
  </si>
  <si>
    <t>C96.5</t>
  </si>
  <si>
    <t>Multifocal and unisystemic Langerhans-cell histiocytosis</t>
  </si>
  <si>
    <t>97414-01-00</t>
  </si>
  <si>
    <t>Partial pulpotomy permanent tooth</t>
  </si>
  <si>
    <t>C96.6</t>
  </si>
  <si>
    <t>Unifocal Langerhans-cell histiocytosis</t>
  </si>
  <si>
    <t>97414-02-00</t>
  </si>
  <si>
    <t>Apexogenesis</t>
  </si>
  <si>
    <t>C96.7</t>
  </si>
  <si>
    <t>Other specified malignant neoplasms of lymphoid, haematopoietic and related tissue</t>
  </si>
  <si>
    <t>97414-03-00</t>
  </si>
  <si>
    <t>Apexification/ recalcification; initial visit</t>
  </si>
  <si>
    <t>C96.8</t>
  </si>
  <si>
    <t>Histiocytic sarcoma</t>
  </si>
  <si>
    <t>97414-04-00</t>
  </si>
  <si>
    <t>Apexification/ recalcification, medication replacement visit</t>
  </si>
  <si>
    <t>C96.9</t>
  </si>
  <si>
    <t>Malignant neoplasm of lymphoid, haematopoietic and related tissue, unspecified</t>
  </si>
  <si>
    <t>97414-05-00</t>
  </si>
  <si>
    <t>Pulpal regeneration; each visit; per tooth</t>
  </si>
  <si>
    <t>D00.0</t>
  </si>
  <si>
    <t>Carcinoma in situ of lip, oral cavity and pharynx</t>
  </si>
  <si>
    <t>97415-00-00</t>
  </si>
  <si>
    <t>Complete chemomechanical preparation of root canal</t>
  </si>
  <si>
    <t>D00.1</t>
  </si>
  <si>
    <t>Carcinoma in situ of oesophagus</t>
  </si>
  <si>
    <t>97416-00-00</t>
  </si>
  <si>
    <t>Complete chemomechanical preparation of root canal; any additional canal (beyond the usual number of roots per tooth) (add on code)</t>
  </si>
  <si>
    <t>D00.2</t>
  </si>
  <si>
    <t>Carcinoma in situ of stomach</t>
  </si>
  <si>
    <t>97417-00-00</t>
  </si>
  <si>
    <t>Root canal obturation</t>
  </si>
  <si>
    <t>D01.0</t>
  </si>
  <si>
    <t>Carcinoma in situ of colon</t>
  </si>
  <si>
    <t>97418-00-00</t>
  </si>
  <si>
    <t>Root canal obturation; any additional canal (beyond the usual number of roots per tooth) (add on code)</t>
  </si>
  <si>
    <t>D01.1</t>
  </si>
  <si>
    <t>Carcinoma in situ of rectosigmoid junction</t>
  </si>
  <si>
    <t>97419-00-00</t>
  </si>
  <si>
    <t>Extirpation of pulp or debridement of root canal(s), emergency or palliative procedure</t>
  </si>
  <si>
    <t>D01.2</t>
  </si>
  <si>
    <t>Carcinoma in situ of rectum</t>
  </si>
  <si>
    <t>97419-10-00</t>
  </si>
  <si>
    <t>Extirpation of pulp or debridement of root canal(s), emergency or palliative procedure for any additional root canal (beyond the usual number of roots per tooth), add on code</t>
  </si>
  <si>
    <t>D01.3</t>
  </si>
  <si>
    <t>Carcinoma in situ of anus and anal canal</t>
  </si>
  <si>
    <t>97420-01-00</t>
  </si>
  <si>
    <t>Root canal treatment, anterior (includes extirpation of pulp, chemomechanical preparation, obturation)</t>
  </si>
  <si>
    <t>D01.4</t>
  </si>
  <si>
    <t>Carcinoma in situ of other and unspecified parts of intestine</t>
  </si>
  <si>
    <t>97420-02-00</t>
  </si>
  <si>
    <t>Root canal treatment, premolar (includes extirpation of pulp, chemomechanical preparation, obturation)</t>
  </si>
  <si>
    <t>D01.5</t>
  </si>
  <si>
    <t>Carcinoma in situ of liver, gallbladder and bile ducts</t>
  </si>
  <si>
    <t>97420-03-00</t>
  </si>
  <si>
    <t>Root canal treatment, molar (includes extirpation of pulp, chemomechanical preparation, obturation)</t>
  </si>
  <si>
    <t>D01.7</t>
  </si>
  <si>
    <t>Carcinoma in situ of other specified digestive organs</t>
  </si>
  <si>
    <t>97421-00-00</t>
  </si>
  <si>
    <t>Resorbable root canal filling, primary tooth</t>
  </si>
  <si>
    <t>D01.9</t>
  </si>
  <si>
    <t>Carcinoma in situ of digestive organ, unspecified</t>
  </si>
  <si>
    <t>97431-00-00</t>
  </si>
  <si>
    <t>Periapical curettage; per root</t>
  </si>
  <si>
    <t>D02.0</t>
  </si>
  <si>
    <t>Carcinoma in situ of larynx</t>
  </si>
  <si>
    <t>97431-10-00</t>
  </si>
  <si>
    <t>Periodontal curettage and debridement</t>
  </si>
  <si>
    <t>D02.1</t>
  </si>
  <si>
    <t>Carcinoma in situ of trachea</t>
  </si>
  <si>
    <t>97432-00-00</t>
  </si>
  <si>
    <t>Apicectomy, per root</t>
  </si>
  <si>
    <t>D02.2</t>
  </si>
  <si>
    <t>Carcinoma in situ of bronchus and lung</t>
  </si>
  <si>
    <t>97433-00-00</t>
  </si>
  <si>
    <t>Exploratory periradicular surgery</t>
  </si>
  <si>
    <t>D02.3</t>
  </si>
  <si>
    <t>Carcinoma in situ of other parts of respiratory system</t>
  </si>
  <si>
    <t>97433-00-10</t>
  </si>
  <si>
    <t>Bone graft with periradicular surgery; per site</t>
  </si>
  <si>
    <t>D02.4</t>
  </si>
  <si>
    <t>Carcinoma in situ of respiratory system, unspecified</t>
  </si>
  <si>
    <t>97434-00-00</t>
  </si>
  <si>
    <t>Apical seal of root canal; per canal</t>
  </si>
  <si>
    <t>D03.0</t>
  </si>
  <si>
    <t>Melanoma in situ of lip</t>
  </si>
  <si>
    <t>97436-00-00</t>
  </si>
  <si>
    <t>Surgical sealing of root perforation; per area perforated</t>
  </si>
  <si>
    <t>D03.1</t>
  </si>
  <si>
    <t>Melanoma in situ of eyelid, including canthus</t>
  </si>
  <si>
    <t>97437-00-00</t>
  </si>
  <si>
    <t>Surgical treatment and repair of external root resorption; per tooth</t>
  </si>
  <si>
    <t>D03.2</t>
  </si>
  <si>
    <t>Melanoma in situ of ear and external auricular canal</t>
  </si>
  <si>
    <t>97438-00-00</t>
  </si>
  <si>
    <t>Hemisection of multi rooted tooth</t>
  </si>
  <si>
    <t>D03.3</t>
  </si>
  <si>
    <t>Melanoma in situ of other and unspecified parts of face</t>
  </si>
  <si>
    <t>97420-04-00</t>
  </si>
  <si>
    <t>Retreatment of a previously treated root canal</t>
  </si>
  <si>
    <t>D03.4</t>
  </si>
  <si>
    <t>Melanoma in situ of scalp and neck</t>
  </si>
  <si>
    <t>97445-00-00</t>
  </si>
  <si>
    <t>Exploration or negotiation of calcified root canal</t>
  </si>
  <si>
    <t>D03.5</t>
  </si>
  <si>
    <t>Melanoma in situ of trunk</t>
  </si>
  <si>
    <t>97451-00-00</t>
  </si>
  <si>
    <t>Removal of root filling, per canal</t>
  </si>
  <si>
    <t>D03.6</t>
  </si>
  <si>
    <t>Melanoma in situ of upper limb, including shoulder</t>
  </si>
  <si>
    <t>97452-00-00</t>
  </si>
  <si>
    <t>Removal of cemented root canal post or post crown; per tooth</t>
  </si>
  <si>
    <t>D03.7</t>
  </si>
  <si>
    <t>Melanoma in situ of lower limb, including hip</t>
  </si>
  <si>
    <t>97453-00-00</t>
  </si>
  <si>
    <t>Removal or bypass of fractured endodontic instrument</t>
  </si>
  <si>
    <t>D03.8</t>
  </si>
  <si>
    <t>Melanoma in situ of other sites</t>
  </si>
  <si>
    <t>97455-00-00</t>
  </si>
  <si>
    <t>Irrigation and dressing (intracanal medication/medicament) of root canal system</t>
  </si>
  <si>
    <t>D03.9</t>
  </si>
  <si>
    <t>Melanoma in situ, unspecified</t>
  </si>
  <si>
    <t>97457-00-00</t>
  </si>
  <si>
    <t>Obturation of resorption defect or perforation</t>
  </si>
  <si>
    <t>D04.0</t>
  </si>
  <si>
    <t>Carcinoma in situ of skin of lip</t>
  </si>
  <si>
    <t>97458-00-00</t>
  </si>
  <si>
    <t>Interim therapeutic root filling</t>
  </si>
  <si>
    <t>D04.1</t>
  </si>
  <si>
    <t>Carcinoma in situ of skin of eyelid, including canthus</t>
  </si>
  <si>
    <t>97459-00-10</t>
  </si>
  <si>
    <t>Unlisted restorative or endodontic procedure</t>
  </si>
  <si>
    <t>D04.2</t>
  </si>
  <si>
    <t>Carcinoma in situ of skin of ear and external auricular canal</t>
  </si>
  <si>
    <t>97629-01-00</t>
  </si>
  <si>
    <t>Repair or recementation of fabricated/ prefabricated post and core; per post and core</t>
  </si>
  <si>
    <t>D04.3</t>
  </si>
  <si>
    <t>Carcinoma in situ of skin of other and unspecified parts of face</t>
  </si>
  <si>
    <t>97511-01-00</t>
  </si>
  <si>
    <t>Metallic restoration of tooth, one surface, direct</t>
  </si>
  <si>
    <t>D04.4</t>
  </si>
  <si>
    <t>Carcinoma in situ of skin of scalp and neck</t>
  </si>
  <si>
    <t>97511-02-00</t>
  </si>
  <si>
    <t>Metallic restoration of tooth, each additional surface, direct</t>
  </si>
  <si>
    <t>D04.5</t>
  </si>
  <si>
    <t>Carcinoma in situ of skin of trunk</t>
  </si>
  <si>
    <t>97541-01-00</t>
  </si>
  <si>
    <t>Metallic restoration of tooth, one surface, indirect</t>
  </si>
  <si>
    <t>D04.6</t>
  </si>
  <si>
    <t>Carcinoma in situ of skin of upper limb, including shoulder</t>
  </si>
  <si>
    <t>97541-02-00</t>
  </si>
  <si>
    <t>Metallic restoration of tooth, each additional surface, indirect</t>
  </si>
  <si>
    <t>D04.7</t>
  </si>
  <si>
    <t>Carcinoma in situ of skin of lower limb, including hip</t>
  </si>
  <si>
    <t>97541-03-00</t>
  </si>
  <si>
    <t>Inlay metallic restoration, one surface, indirect</t>
  </si>
  <si>
    <t>D04.8</t>
  </si>
  <si>
    <t>Carcinoma in situ of skin of other sites</t>
  </si>
  <si>
    <t>97541-04-00</t>
  </si>
  <si>
    <t>Inlay metallic restoration, each additional surface, indirect</t>
  </si>
  <si>
    <t>D04.9</t>
  </si>
  <si>
    <t>Carcinoma in situ of skin, unspecified</t>
  </si>
  <si>
    <t>97541-05-00</t>
  </si>
  <si>
    <t>Onlay metallic restoration, one surface, indirect</t>
  </si>
  <si>
    <t>D05.0</t>
  </si>
  <si>
    <t>Lobular carcinoma in situ of breast</t>
  </si>
  <si>
    <t>97541-06-00</t>
  </si>
  <si>
    <t>Onlay metallic restoration, each additional surface, indirect</t>
  </si>
  <si>
    <t>D05.1</t>
  </si>
  <si>
    <t>Intraductal carcinoma in situ of breast</t>
  </si>
  <si>
    <t>97521-01-00</t>
  </si>
  <si>
    <t>Adhesive restoration (e.g. compomer, composite, glass ionomer, polymer glass, resin composite), one surface, direct</t>
  </si>
  <si>
    <t>D05.7</t>
  </si>
  <si>
    <t>Other carcinoma in situ of breast</t>
  </si>
  <si>
    <t>97521-02-00</t>
  </si>
  <si>
    <t>Adhesive restoration (e.g. compomer, composite, glass ionomer, polymer glass, resin composite), each additional surface, direct</t>
  </si>
  <si>
    <t>D05.9</t>
  </si>
  <si>
    <t>Carcinoma in situ of breast, unspecified</t>
  </si>
  <si>
    <t>97551-02-00</t>
  </si>
  <si>
    <t>Inlay porcelain/ ceramic, one surface, indirect</t>
  </si>
  <si>
    <t>D06.0</t>
  </si>
  <si>
    <t>Carcinoma in situ of endocervix</t>
  </si>
  <si>
    <t>97551-03-00</t>
  </si>
  <si>
    <t>Inlay porcelain/ ceramic, each additional surface, indirect</t>
  </si>
  <si>
    <t>D06.1</t>
  </si>
  <si>
    <t>Carcinoma in situ of exocervix</t>
  </si>
  <si>
    <t>97551-04-00</t>
  </si>
  <si>
    <t>Onlay porcelain/ ceramic restoration, one surface, indirect</t>
  </si>
  <si>
    <t>D06.7</t>
  </si>
  <si>
    <t>Carcinoma in situ of other parts of cervix</t>
  </si>
  <si>
    <t>97551-05-00</t>
  </si>
  <si>
    <t>Onlay porcelain/ ceramic restoration, each additional surface, indirect</t>
  </si>
  <si>
    <t>D06.9</t>
  </si>
  <si>
    <t>Carcinoma in situ of cervix, unspecified</t>
  </si>
  <si>
    <t>97551-06-00</t>
  </si>
  <si>
    <t>Inlay resin based composite, one surface, indirect</t>
  </si>
  <si>
    <t>D07.0</t>
  </si>
  <si>
    <t>Carcinoma in situ of endometrium</t>
  </si>
  <si>
    <t>97551-07-00</t>
  </si>
  <si>
    <t>Inlay resin based composite, each additional surface, indirect</t>
  </si>
  <si>
    <t>D07.1</t>
  </si>
  <si>
    <t>Carcinoma in situ of vulva</t>
  </si>
  <si>
    <t>97551-08-00</t>
  </si>
  <si>
    <t>Onlay resin based composite restoration; one surface, indirect</t>
  </si>
  <si>
    <t>D07.2</t>
  </si>
  <si>
    <t>Carcinoma in situ of vagina</t>
  </si>
  <si>
    <t>97551-09-00</t>
  </si>
  <si>
    <t>Onlay resin based composite restoration, each additional surface, indirect</t>
  </si>
  <si>
    <t>D07.3</t>
  </si>
  <si>
    <t>Carcinoma in situ of other and unspecified female genital organs</t>
  </si>
  <si>
    <t>97519-00-10</t>
  </si>
  <si>
    <t>Restoration using preventive resin; moderate/high caries risk; permanent tooth</t>
  </si>
  <si>
    <t>D07.4</t>
  </si>
  <si>
    <t>Carcinoma in situ of penis</t>
  </si>
  <si>
    <t>97519-00-20</t>
  </si>
  <si>
    <t>Resin infiltration restoration of incipient smooth surface lesions; per surface</t>
  </si>
  <si>
    <t>D07.5</t>
  </si>
  <si>
    <t>Carcinoma in situ of prostate</t>
  </si>
  <si>
    <t>97526-00-10</t>
  </si>
  <si>
    <t>Smile analysis</t>
  </si>
  <si>
    <t>D07.6</t>
  </si>
  <si>
    <t>Carcinoma in situ of other and unspecified male genital organs</t>
  </si>
  <si>
    <t>97572-01-00</t>
  </si>
  <si>
    <t>Provisional (temporary) restoration, per tooth</t>
  </si>
  <si>
    <t>D09.0</t>
  </si>
  <si>
    <t>Carcinoma in situ of bladder</t>
  </si>
  <si>
    <t>97574-01-00</t>
  </si>
  <si>
    <t>Cementation of metal band to tooth; per tooth</t>
  </si>
  <si>
    <t>D09.1</t>
  </si>
  <si>
    <t>Carcinoma in situ of other and unspecified urinary organs</t>
  </si>
  <si>
    <t>97575-00-00</t>
  </si>
  <si>
    <t>Insertion of dental pin; per pin</t>
  </si>
  <si>
    <t>D09.2</t>
  </si>
  <si>
    <t>Carcinoma in situ of eye</t>
  </si>
  <si>
    <t>97575-00-10</t>
  </si>
  <si>
    <t>Core buildup including any pins when required</t>
  </si>
  <si>
    <t>D09.3</t>
  </si>
  <si>
    <t>Carcinoma in situ of thyroid and other endocrine glands</t>
  </si>
  <si>
    <t>97577-00-00</t>
  </si>
  <si>
    <t>Cusp capping restoration; per cusp</t>
  </si>
  <si>
    <t>D09.7</t>
  </si>
  <si>
    <t>Carcinoma in situ of other specified sites</t>
  </si>
  <si>
    <t>97578-00-00</t>
  </si>
  <si>
    <t>Restoration of incisal corner of anterior tooth; per corner</t>
  </si>
  <si>
    <t>D09.9</t>
  </si>
  <si>
    <t>Carcinoma in situ, unspecified</t>
  </si>
  <si>
    <t>97579-01-00</t>
  </si>
  <si>
    <t>Bonding of tooth fragment; per tooth</t>
  </si>
  <si>
    <t>D10.0</t>
  </si>
  <si>
    <t>Benign neoplasm of lip</t>
  </si>
  <si>
    <t>97582-01-00</t>
  </si>
  <si>
    <t>Bonding of veneer to tooth surface , direct</t>
  </si>
  <si>
    <t>D10.1</t>
  </si>
  <si>
    <t>Benign neoplasm of tongue</t>
  </si>
  <si>
    <t>97583-01-10</t>
  </si>
  <si>
    <t>Attachment of veneer to tooth surface , resin laminate, indirect</t>
  </si>
  <si>
    <t>D10.2</t>
  </si>
  <si>
    <t>Benign neoplasm of floor of mouth</t>
  </si>
  <si>
    <t>97583-02-10</t>
  </si>
  <si>
    <t>Attachment of veneer to tooth surface, porcelain laminate, indirect</t>
  </si>
  <si>
    <t>D10.3</t>
  </si>
  <si>
    <t>Benign neoplasm of other and unspecified parts of mouth</t>
  </si>
  <si>
    <t>97595-00-00</t>
  </si>
  <si>
    <t>Removal of indirect restoration (veneer, inlay, onlay)</t>
  </si>
  <si>
    <t>D10.4</t>
  </si>
  <si>
    <t>Benign neoplasm of tonsil</t>
  </si>
  <si>
    <t>97596-00-10</t>
  </si>
  <si>
    <t>Repair of indirect restoration (veneer, inlay, onlay)</t>
  </si>
  <si>
    <t>D10.5</t>
  </si>
  <si>
    <t>Benign neoplasm of other parts of oropharynx</t>
  </si>
  <si>
    <t>97597-00-00</t>
  </si>
  <si>
    <t>Post cast, preformed/ wrought; per tooth</t>
  </si>
  <si>
    <t>D10.6</t>
  </si>
  <si>
    <t>Benign neoplasm of nasopharynx</t>
  </si>
  <si>
    <t>97611-01-00</t>
  </si>
  <si>
    <t>All resin (composite, acrylic) crown, indirect; per crown</t>
  </si>
  <si>
    <t>D10.7</t>
  </si>
  <si>
    <t>Benign neoplasm of hypopharynx</t>
  </si>
  <si>
    <t>97613-01-00</t>
  </si>
  <si>
    <t>Porcelain/ceramic crown, indirect; per crown</t>
  </si>
  <si>
    <t>D10.9</t>
  </si>
  <si>
    <t>Benign neoplasm of pharynx, unspecified</t>
  </si>
  <si>
    <t>97613-02-00</t>
  </si>
  <si>
    <t>Zirconium crown, indirect; per crown</t>
  </si>
  <si>
    <t>D11.0</t>
  </si>
  <si>
    <t>Benign neoplasm of parotid gland</t>
  </si>
  <si>
    <t>97613-03-00</t>
  </si>
  <si>
    <t>Zirconium fused to ceramic crown, indirect; per crown</t>
  </si>
  <si>
    <t>D11.7</t>
  </si>
  <si>
    <t>Benign neoplasm of other major salivary glands</t>
  </si>
  <si>
    <t>97613-04-00</t>
  </si>
  <si>
    <t>Titanium crown, indirect; per crown</t>
  </si>
  <si>
    <t>D11.9</t>
  </si>
  <si>
    <t>Benign neoplasm of major salivary gland, unspecified</t>
  </si>
  <si>
    <t>97613-05-00</t>
  </si>
  <si>
    <t>Surveyed crown; per crown</t>
  </si>
  <si>
    <t>D12.0</t>
  </si>
  <si>
    <t>Benign neoplasm of caecum</t>
  </si>
  <si>
    <t>97613-06-00</t>
  </si>
  <si>
    <t>Telescopic crown; per crown</t>
  </si>
  <si>
    <t>D12.1</t>
  </si>
  <si>
    <t>Benign neoplasm of appendix</t>
  </si>
  <si>
    <t>97613-07-00</t>
  </si>
  <si>
    <t>Lithium disilicate ceramic crown (e max), indirect; per crown</t>
  </si>
  <si>
    <t>D12.2</t>
  </si>
  <si>
    <t>Benign neoplasm of ascending colon</t>
  </si>
  <si>
    <t>97613-08-00</t>
  </si>
  <si>
    <t>Strip crown; per crown</t>
  </si>
  <si>
    <t>D12.3</t>
  </si>
  <si>
    <t>Benign neoplasm of transverse colon</t>
  </si>
  <si>
    <t>97614-01-00</t>
  </si>
  <si>
    <t>Abutment supported crown; porcelain or ceramic</t>
  </si>
  <si>
    <t>D12.4</t>
  </si>
  <si>
    <t>Benign neoplasm of descending colon</t>
  </si>
  <si>
    <t>97614-02-00</t>
  </si>
  <si>
    <t>Abutment supported crown, titanium</t>
  </si>
  <si>
    <t>D12.5</t>
  </si>
  <si>
    <t>Benign neoplasm of sigmoid colon</t>
  </si>
  <si>
    <t>97614-03-00</t>
  </si>
  <si>
    <t>Abutment supported crown, porcelain fused to noble metal</t>
  </si>
  <si>
    <t>D12.6</t>
  </si>
  <si>
    <t>Benign neoplasm of colon, unspecified</t>
  </si>
  <si>
    <t>97614-04-00</t>
  </si>
  <si>
    <t>Abutment supported crown, porcelain fused to semiprecious metal</t>
  </si>
  <si>
    <t>D12.7</t>
  </si>
  <si>
    <t>Benign neoplasm of rectosigmoid junction</t>
  </si>
  <si>
    <t>97615-10-00</t>
  </si>
  <si>
    <t>Porcelain fused to base metal crown, indirect; per crown</t>
  </si>
  <si>
    <t>D12.8</t>
  </si>
  <si>
    <t>Benign neoplasm of rectum</t>
  </si>
  <si>
    <t>97618-00-00</t>
  </si>
  <si>
    <t>All metal crown (steel, palladium, nickel or chromium), indirect; per crown</t>
  </si>
  <si>
    <t>D12.9</t>
  </si>
  <si>
    <t>Benign neoplasm of anus and anal canal</t>
  </si>
  <si>
    <t>97618-01-00</t>
  </si>
  <si>
    <t>Prefabricated stainless steel crown for permanent tooth; per crown</t>
  </si>
  <si>
    <t>D13.0</t>
  </si>
  <si>
    <t>Benign neoplasm of oesophagus</t>
  </si>
  <si>
    <t>97618-02-00</t>
  </si>
  <si>
    <t>Composite with metal crown, indirect; per crown</t>
  </si>
  <si>
    <t>D13.1</t>
  </si>
  <si>
    <t>Benign neoplasm of stomach</t>
  </si>
  <si>
    <t>97618-03-00</t>
  </si>
  <si>
    <t>Crown, precious metal (gold), indirect, per crown</t>
  </si>
  <si>
    <t>D13.2</t>
  </si>
  <si>
    <t>Benign neoplasm of duodenum</t>
  </si>
  <si>
    <t>97618-04-00</t>
  </si>
  <si>
    <t>Prefabricated stainless steel crown for primary tooth; per crown</t>
  </si>
  <si>
    <t>D13.3</t>
  </si>
  <si>
    <t>Benign neoplasm of other and unspecified parts of small intestine</t>
  </si>
  <si>
    <t>97625-10-00</t>
  </si>
  <si>
    <t>Indirectly fabricated post and core; per tooth</t>
  </si>
  <si>
    <t>D13.4</t>
  </si>
  <si>
    <t>Benign neoplasm of liver</t>
  </si>
  <si>
    <t>97625-20-00</t>
  </si>
  <si>
    <t>Prefabricated post and core, per post and core</t>
  </si>
  <si>
    <t>D13.5</t>
  </si>
  <si>
    <t>Benign neoplasm of extrahepatic bile ducts</t>
  </si>
  <si>
    <t>97627-00-00</t>
  </si>
  <si>
    <t>Preliminary restoration for crown, direct</t>
  </si>
  <si>
    <t>D13.6</t>
  </si>
  <si>
    <t>Benign neoplasm of pancreas</t>
  </si>
  <si>
    <t>97629-00-00</t>
  </si>
  <si>
    <t>Post and root cap, indirect; per tooth</t>
  </si>
  <si>
    <t>D13.7</t>
  </si>
  <si>
    <t>Benign neoplasm of endocrine pancreas</t>
  </si>
  <si>
    <t>97629-02-00</t>
  </si>
  <si>
    <t>Removal of post in prosthodontic procedures</t>
  </si>
  <si>
    <t>D13.9</t>
  </si>
  <si>
    <t>Benign neoplasm of ill-defined sites within the digestive system</t>
  </si>
  <si>
    <t>97631-00-00</t>
  </si>
  <si>
    <t>Fabrication of temporary crown; per crown</t>
  </si>
  <si>
    <t>D14.0</t>
  </si>
  <si>
    <t>Benign neoplasm of middle ear, nasal cavity and accessory sinuses</t>
  </si>
  <si>
    <t>97632-00-00</t>
  </si>
  <si>
    <t>Fabrication of temporary fixed partial denture; per denture</t>
  </si>
  <si>
    <t>D14.1</t>
  </si>
  <si>
    <t>Benign neoplasm of larynx</t>
  </si>
  <si>
    <t>97633-00-00</t>
  </si>
  <si>
    <t>Provisional implant abutment, per abutment</t>
  </si>
  <si>
    <t>D14.2</t>
  </si>
  <si>
    <t>Benign neoplasm of trachea</t>
  </si>
  <si>
    <t>97634-01-00</t>
  </si>
  <si>
    <t>Provisional implant restoration, per abutment</t>
  </si>
  <si>
    <t>D14.3</t>
  </si>
  <si>
    <t>Benign neoplasm of bronchus and lung</t>
  </si>
  <si>
    <t>97642-00-00</t>
  </si>
  <si>
    <t>Fixed partial denture pontic, direct, per pontic</t>
  </si>
  <si>
    <t>D14.4</t>
  </si>
  <si>
    <t>Benign neoplasm of respiratory system, unspecified</t>
  </si>
  <si>
    <t>97643-00-10</t>
  </si>
  <si>
    <t>Resin bonded fixed partial dentures (rochette, maryland)</t>
  </si>
  <si>
    <t>D15.0</t>
  </si>
  <si>
    <t>Benign neoplasm of thymus</t>
  </si>
  <si>
    <t>97643-00-20</t>
  </si>
  <si>
    <t>Cantilever fixed partial denture</t>
  </si>
  <si>
    <t>D15.1</t>
  </si>
  <si>
    <t>Benign neoplasm of heart</t>
  </si>
  <si>
    <t>97643-00-30</t>
  </si>
  <si>
    <t>High noble metal pontic, per pontic</t>
  </si>
  <si>
    <t>D15.2</t>
  </si>
  <si>
    <t>Benign neoplasm of mediastinum</t>
  </si>
  <si>
    <t>97643-00-40</t>
  </si>
  <si>
    <t>Noble metal pontic, per pontic</t>
  </si>
  <si>
    <t>D15.7</t>
  </si>
  <si>
    <t>Benign neoplasm of other specified intrathoracic organs</t>
  </si>
  <si>
    <t>97643-00-50</t>
  </si>
  <si>
    <t>Resin with metal pontic, per pontic</t>
  </si>
  <si>
    <t>D15.9</t>
  </si>
  <si>
    <t>Benign neoplasm of intrathoracic organ, unspecified</t>
  </si>
  <si>
    <t>97643-00-60</t>
  </si>
  <si>
    <t>Porcelain fused metal pontic, per pontic</t>
  </si>
  <si>
    <t>D16.0</t>
  </si>
  <si>
    <t>Benign neoplasm of scapula and long bones of upper limb</t>
  </si>
  <si>
    <t>97643-00-70</t>
  </si>
  <si>
    <t>Porcelain/ ceramic pontic, per pontic</t>
  </si>
  <si>
    <t>D16.1</t>
  </si>
  <si>
    <t>Benign neoplasm of short bones of upper limb</t>
  </si>
  <si>
    <t>97643-00-80</t>
  </si>
  <si>
    <t>Lithium disilicate ceramic pontic (e max), per pontic</t>
  </si>
  <si>
    <t>D16.2</t>
  </si>
  <si>
    <t>Benign neoplasm of long bones of lower limb</t>
  </si>
  <si>
    <t>97643-00-90</t>
  </si>
  <si>
    <t>Zirconium pontic, per pontic</t>
  </si>
  <si>
    <t>D16.3</t>
  </si>
  <si>
    <t>Benign neoplasm of short bones of lower limb</t>
  </si>
  <si>
    <t>97643-10-10</t>
  </si>
  <si>
    <t>Titanium pontic, per pontic</t>
  </si>
  <si>
    <t>D16.41</t>
  </si>
  <si>
    <t>Benign neoplasm of craniofacial bones</t>
  </si>
  <si>
    <t>97644-00-00</t>
  </si>
  <si>
    <t>Semifixed attachment</t>
  </si>
  <si>
    <t>D16.42</t>
  </si>
  <si>
    <t>Benign neoplasm of maxillofacial bones</t>
  </si>
  <si>
    <t>97645-00-00</t>
  </si>
  <si>
    <t>Precision or magnetic attachment, fixed partial denture</t>
  </si>
  <si>
    <t>D16.5</t>
  </si>
  <si>
    <t>Benign neoplasm of lower jaw bone</t>
  </si>
  <si>
    <t>97649-00-00</t>
  </si>
  <si>
    <t>Retainer for bonded fixture, indirect, per tooth</t>
  </si>
  <si>
    <t>D16.6</t>
  </si>
  <si>
    <t>Benign neoplasm of vertebral column</t>
  </si>
  <si>
    <t>97651-00-00</t>
  </si>
  <si>
    <t>Recementing crown, veneer, onlay, inlay</t>
  </si>
  <si>
    <t>D16.7</t>
  </si>
  <si>
    <t>Benign neoplasm of ribs, sternum and clavicle</t>
  </si>
  <si>
    <t>97652-00-00</t>
  </si>
  <si>
    <t>Recementing/rebonding fixed partial denture or splint</t>
  </si>
  <si>
    <t>D16.8</t>
  </si>
  <si>
    <t>Benign neoplasm of pelvic bones, sacrum and coccyx</t>
  </si>
  <si>
    <t>97655-00-00</t>
  </si>
  <si>
    <t>Removal of crown</t>
  </si>
  <si>
    <t>D16.9</t>
  </si>
  <si>
    <t>Benign neoplasm of bone and articular cartilage, unspecified</t>
  </si>
  <si>
    <t>97656-00-00</t>
  </si>
  <si>
    <t>Removal of fixed partial denture or splint</t>
  </si>
  <si>
    <t>D17.0</t>
  </si>
  <si>
    <t>Benign lipomatous neoplasm of skin and subcutaneous tissue of head, face and neck</t>
  </si>
  <si>
    <t>97658-00-00</t>
  </si>
  <si>
    <t>Repair of crown, fixed partial denture or splint, indirect</t>
  </si>
  <si>
    <t>D17.1</t>
  </si>
  <si>
    <t>Benign lipomatous neoplasm of skin and subcutaneous tissue of trunk</t>
  </si>
  <si>
    <t>97659-00-00</t>
  </si>
  <si>
    <t>Repair of crown, fixed partial denture or splint, direct</t>
  </si>
  <si>
    <t>D17.2</t>
  </si>
  <si>
    <t>Benign lipomatous neoplasm of skin and subcutaneous tissue of limbs</t>
  </si>
  <si>
    <t>45847-01-00</t>
  </si>
  <si>
    <t>Insertion of endodontic implant; per implant</t>
  </si>
  <si>
    <t>D17.3</t>
  </si>
  <si>
    <t>Benign lipomatous neoplasm of skin and subcutaneous tissue of other and unspecified sites</t>
  </si>
  <si>
    <t>45847-02-00</t>
  </si>
  <si>
    <t>Surgical placement of mini implant; per implant</t>
  </si>
  <si>
    <t>D17.4</t>
  </si>
  <si>
    <t>Benign lipomatous neoplasm of intrathoracic organs</t>
  </si>
  <si>
    <t>45847-03-00</t>
  </si>
  <si>
    <t>Surgical placement of eposteal implant</t>
  </si>
  <si>
    <t>D17.5</t>
  </si>
  <si>
    <t>Benign lipomatous neoplasm of intra-abdominal organs</t>
  </si>
  <si>
    <t>45847-04-00</t>
  </si>
  <si>
    <t>Surgical placement of transosteal implant</t>
  </si>
  <si>
    <t>D17.6</t>
  </si>
  <si>
    <t>Benign lipomatous neoplasm of spermatic cord</t>
  </si>
  <si>
    <t>97661-00-00</t>
  </si>
  <si>
    <t>Fitting of implant abutment, custom</t>
  </si>
  <si>
    <t>D17.7</t>
  </si>
  <si>
    <t>Benign lipomatous neoplasm of other sites</t>
  </si>
  <si>
    <t>97661-01-00</t>
  </si>
  <si>
    <t>Fitting of implant abutment, pre-fabricated</t>
  </si>
  <si>
    <t>D17.9</t>
  </si>
  <si>
    <t>Benign lipomatous neoplasm, unspecified</t>
  </si>
  <si>
    <t>97663-00-00</t>
  </si>
  <si>
    <t>Surgical removal of dental implant and/or retention device; per implant</t>
  </si>
  <si>
    <t>D18.00</t>
  </si>
  <si>
    <t>Haemangioma, unspecified site</t>
  </si>
  <si>
    <t>97663-00-10</t>
  </si>
  <si>
    <t>Implant maintenance</t>
  </si>
  <si>
    <t>D18.01</t>
  </si>
  <si>
    <t>Haemangioma, skin and subcutaneous tissue</t>
  </si>
  <si>
    <t>97664-00-00</t>
  </si>
  <si>
    <t>Fitting of bar for denture</t>
  </si>
  <si>
    <t>D18.02</t>
  </si>
  <si>
    <t>Haemangioma, intracranial structures</t>
  </si>
  <si>
    <t>97665-00-00</t>
  </si>
  <si>
    <t>Prosthesis with removable resin base attached to implants, per arch</t>
  </si>
  <si>
    <t>D18.03</t>
  </si>
  <si>
    <t>Haemangioma, structures of the hepatobiliary system and pancreas</t>
  </si>
  <si>
    <t>97666-00-00</t>
  </si>
  <si>
    <t>Prosthesis with fixed metal frame attached to implants</t>
  </si>
  <si>
    <t>D18.04</t>
  </si>
  <si>
    <t>Haemangioma, structures of the digestive system</t>
  </si>
  <si>
    <t>97667-00-00</t>
  </si>
  <si>
    <t>Prosthesis with removable metal frame attached to implants; per arch</t>
  </si>
  <si>
    <t>D18.05</t>
  </si>
  <si>
    <t>Haemangioma, structures of the ear, nose, mouth and throat</t>
  </si>
  <si>
    <t>97668-00-20</t>
  </si>
  <si>
    <t>Replacement of semi-precision attachment (male or female component) of implant/abutment supported prosthesis; per attachment</t>
  </si>
  <si>
    <t>D18.06</t>
  </si>
  <si>
    <t>Haemangioma, structures of the eye and adnexa</t>
  </si>
  <si>
    <t>97669-00-00</t>
  </si>
  <si>
    <t>Removal and replacement of prosthesis fixed to implant; per implant</t>
  </si>
  <si>
    <t>D18.08</t>
  </si>
  <si>
    <t>Haemangioma, other sites</t>
  </si>
  <si>
    <t>97671-00-00</t>
  </si>
  <si>
    <t>Full crown attached to osseointegrated implant, nonmetallic; indirect</t>
  </si>
  <si>
    <t>D18.1</t>
  </si>
  <si>
    <t>Lymphangioma, any site</t>
  </si>
  <si>
    <t>97672-00-00</t>
  </si>
  <si>
    <t>Full crown attached to osseointegrated implant, veneered; indirect</t>
  </si>
  <si>
    <t>D19.0</t>
  </si>
  <si>
    <t>Benign neoplasm of mesothelial tissue of pleura</t>
  </si>
  <si>
    <t>97673-00-00</t>
  </si>
  <si>
    <t>Full crown attached to osseointegrated implant, metallic; indirect</t>
  </si>
  <si>
    <t>D19.1</t>
  </si>
  <si>
    <t>Benign neoplasm of mesothelial tissue of peritoneum</t>
  </si>
  <si>
    <t>97678-00-00</t>
  </si>
  <si>
    <t>Fabrication of diagnostic template</t>
  </si>
  <si>
    <t>D19.7</t>
  </si>
  <si>
    <t>Benign neoplasm of mesothelial tissue of other sites</t>
  </si>
  <si>
    <t>97679-00-00</t>
  </si>
  <si>
    <t>Fabrication of surgical implant guide</t>
  </si>
  <si>
    <t>D19.9</t>
  </si>
  <si>
    <t>Benign neoplasm of mesothelial tissue, unspecified</t>
  </si>
  <si>
    <t>97689-00-00</t>
  </si>
  <si>
    <t>Insertion of provisional implant; per implant</t>
  </si>
  <si>
    <t>D20.0</t>
  </si>
  <si>
    <t>Benign neoplasm of retroperitoneum</t>
  </si>
  <si>
    <t>97690-00-00</t>
  </si>
  <si>
    <t>Insertion of provisional retention device; per unit</t>
  </si>
  <si>
    <t>D20.1</t>
  </si>
  <si>
    <t>Benign neoplasm of peritoneum</t>
  </si>
  <si>
    <t>97711-00-00</t>
  </si>
  <si>
    <t>Removable complete denture; maxillary</t>
  </si>
  <si>
    <t>D21.0</t>
  </si>
  <si>
    <t>Other benign neoplasms of connective and other soft tissue of head, face and neck</t>
  </si>
  <si>
    <t>97711-00-10</t>
  </si>
  <si>
    <t>Implant supported complete denture; maxillary</t>
  </si>
  <si>
    <t>D21.1</t>
  </si>
  <si>
    <t>Other benign neoplasms of connective and other soft tissue of upper limb, including shoulder</t>
  </si>
  <si>
    <t>97711-00-20</t>
  </si>
  <si>
    <t>Implant supported complete denture, mandibular</t>
  </si>
  <si>
    <t>D21.2</t>
  </si>
  <si>
    <t>Other benign neoplasms of connective and other soft tissue of lower limb, including hip</t>
  </si>
  <si>
    <t>97711-00-30</t>
  </si>
  <si>
    <t>Zygomatic implant</t>
  </si>
  <si>
    <t>D21.3</t>
  </si>
  <si>
    <t>Other benign neoplasms of connective and other soft tissue of thorax</t>
  </si>
  <si>
    <t>97712-00-00</t>
  </si>
  <si>
    <t>Removable complete denture; mandibular</t>
  </si>
  <si>
    <t>D21.4</t>
  </si>
  <si>
    <t>Other benign neoplasms of connective and other soft tissue of abdomen</t>
  </si>
  <si>
    <t>97712-00-10</t>
  </si>
  <si>
    <t>Implant supported complete denture, provisional (temporary); maxillary</t>
  </si>
  <si>
    <t>D21.5</t>
  </si>
  <si>
    <t>Other benign neoplasms of connective and other soft tissue of pelvis</t>
  </si>
  <si>
    <t>97713-00-10</t>
  </si>
  <si>
    <t>Implant supported complete denture, provisional (temporary);mandibular</t>
  </si>
  <si>
    <t>D21.6</t>
  </si>
  <si>
    <t>Other benign neoplasms of connective and other soft tissue of trunk, unspecified</t>
  </si>
  <si>
    <t>97713-00-20</t>
  </si>
  <si>
    <t>Interim complete maxillary denture</t>
  </si>
  <si>
    <t>D21.9</t>
  </si>
  <si>
    <t>Other benign neoplasms of connective and other soft tissue , unspecified</t>
  </si>
  <si>
    <t>97714-00-10</t>
  </si>
  <si>
    <t>Interim complete mandibular denture</t>
  </si>
  <si>
    <t>D22.0</t>
  </si>
  <si>
    <t>Melanocytic naevi of lip</t>
  </si>
  <si>
    <t>97715-00-10</t>
  </si>
  <si>
    <t>Interim complete maxillary and mandibular dentures</t>
  </si>
  <si>
    <t>D22.1</t>
  </si>
  <si>
    <t>Melanocytic naevi of eyelid, including canthus</t>
  </si>
  <si>
    <t>97716-00-00</t>
  </si>
  <si>
    <t>Insertion of metal palate or plate or any other shape with reinforced metal (casted or prefabricated) to base of resin denture</t>
  </si>
  <si>
    <t>D22.2</t>
  </si>
  <si>
    <t>Melanocytic naevi of ear and external auricular canal</t>
  </si>
  <si>
    <t>97719-00-00</t>
  </si>
  <si>
    <t>Removable complete denture, maxillary and mandibular</t>
  </si>
  <si>
    <t>D22.3</t>
  </si>
  <si>
    <t>Melanocytic naevi of other and unspecified parts of face</t>
  </si>
  <si>
    <t>97719-00-10</t>
  </si>
  <si>
    <t>Removable complete overdenture; per jaw</t>
  </si>
  <si>
    <t>D22.4</t>
  </si>
  <si>
    <t>Melanocytic naevi of scalp and neck</t>
  </si>
  <si>
    <t>97719-00-20</t>
  </si>
  <si>
    <t>Removable partial overdenture; per jaw</t>
  </si>
  <si>
    <t>D22.5</t>
  </si>
  <si>
    <t>Melanocytic naevi of trunk</t>
  </si>
  <si>
    <t>97719-00-30</t>
  </si>
  <si>
    <t>Porcelain/ ceramic abutment for resin bonded fixed prosthesis, per abutment</t>
  </si>
  <si>
    <t>D22.6</t>
  </si>
  <si>
    <t>Melanocytic naevi of upper limb, including shoulder</t>
  </si>
  <si>
    <t>97719-00-40</t>
  </si>
  <si>
    <t>Porcelain fused metal abutment, per abutment</t>
  </si>
  <si>
    <t>D22.7</t>
  </si>
  <si>
    <t>Melanocytic naevi of lower limb, including hip</t>
  </si>
  <si>
    <t>97719-01-10</t>
  </si>
  <si>
    <t>Primary impression for maxilla /mandible for denture processing</t>
  </si>
  <si>
    <t>D22.9</t>
  </si>
  <si>
    <t>Melanocytic naevi, unspecified</t>
  </si>
  <si>
    <t>97719-01-20</t>
  </si>
  <si>
    <t>Border molding</t>
  </si>
  <si>
    <t>D23.0</t>
  </si>
  <si>
    <t>Other benign neoplasms of skin of lip</t>
  </si>
  <si>
    <t>97719-01-30</t>
  </si>
  <si>
    <t>Final impression for maxilla / mandible</t>
  </si>
  <si>
    <t>D23.1</t>
  </si>
  <si>
    <t>Other benign neoplasms of skin of eyelid, including canthus</t>
  </si>
  <si>
    <t>97719-01-40</t>
  </si>
  <si>
    <t>Face bow transfer</t>
  </si>
  <si>
    <t>D23.2</t>
  </si>
  <si>
    <t>Other benign neoplasms of skin of ear and external auricular canal</t>
  </si>
  <si>
    <t>97719-01-50</t>
  </si>
  <si>
    <t>Bite registration</t>
  </si>
  <si>
    <t>D23.3</t>
  </si>
  <si>
    <t>Other benign neoplasms of skin of other and unspecified parts of face</t>
  </si>
  <si>
    <t>97719-01-60</t>
  </si>
  <si>
    <t>Try in of the upper / lower denture</t>
  </si>
  <si>
    <t>D23.4</t>
  </si>
  <si>
    <t>Other benign neoplasms of skin of scalp and neck</t>
  </si>
  <si>
    <t>97719-01-70</t>
  </si>
  <si>
    <t>Denture insertion</t>
  </si>
  <si>
    <t>D23.5</t>
  </si>
  <si>
    <t>Other benign neoplasms of skin of trunk</t>
  </si>
  <si>
    <t>97719-01-80</t>
  </si>
  <si>
    <t>Tooth preparation for crown or fixed partial denture</t>
  </si>
  <si>
    <t>D23.6</t>
  </si>
  <si>
    <t>Other benign neoplasms of skin of upper limb, including shoulder</t>
  </si>
  <si>
    <t>97721-00-00</t>
  </si>
  <si>
    <t>Interim partial maxillary denture resin base</t>
  </si>
  <si>
    <t>D23.7</t>
  </si>
  <si>
    <t>Other benign neoplasms of skin of lower limb, including hip</t>
  </si>
  <si>
    <t>97721-00-10</t>
  </si>
  <si>
    <t>Resin base, per abutment</t>
  </si>
  <si>
    <t>D23.9</t>
  </si>
  <si>
    <t>Other benign neoplasms of skin , unspecified</t>
  </si>
  <si>
    <t>97721-00-20</t>
  </si>
  <si>
    <t>Titanium abutment, per abutment</t>
  </si>
  <si>
    <t>D24</t>
  </si>
  <si>
    <t>Benign neoplasm of breast</t>
  </si>
  <si>
    <t>97721-00-30</t>
  </si>
  <si>
    <t>Lithium disilicate ceramic abutment (e max), per abutment</t>
  </si>
  <si>
    <t>D25.0</t>
  </si>
  <si>
    <t>Submucous leiomyoma of uterus</t>
  </si>
  <si>
    <t>97721-00-40</t>
  </si>
  <si>
    <t>Zirconium abutment, per abutment</t>
  </si>
  <si>
    <t>D25.1</t>
  </si>
  <si>
    <t>Intramural leiomyoma of uterus</t>
  </si>
  <si>
    <t>97721-00-50</t>
  </si>
  <si>
    <t>High noble metal abutment, per abutment</t>
  </si>
  <si>
    <t>D25.2</t>
  </si>
  <si>
    <t>Subserosal leiomyoma of uterus</t>
  </si>
  <si>
    <t>97721-00-60</t>
  </si>
  <si>
    <t>Noble metal abutment, per abutment</t>
  </si>
  <si>
    <t>D25.9</t>
  </si>
  <si>
    <t>Leiomyoma of uterus, unspecified</t>
  </si>
  <si>
    <t>97721-00-70</t>
  </si>
  <si>
    <t>Resin with metal abutment, per abutment</t>
  </si>
  <si>
    <t>D26.0</t>
  </si>
  <si>
    <t>Other benign neoplasms of cervix uteri</t>
  </si>
  <si>
    <t>97721-00-80</t>
  </si>
  <si>
    <t>Flexible base removable partial denture, per jaw</t>
  </si>
  <si>
    <t>D26.1</t>
  </si>
  <si>
    <t>Other benign neoplasms of corpus uteri</t>
  </si>
  <si>
    <t>97722-00-00</t>
  </si>
  <si>
    <t>Interim partial mandibular denture resin base</t>
  </si>
  <si>
    <t>D26.7</t>
  </si>
  <si>
    <t>Other benign neoplasms of other parts of uterus</t>
  </si>
  <si>
    <t>97727-00-00</t>
  </si>
  <si>
    <t>Interim partial maxillary denture, metal framework with resin</t>
  </si>
  <si>
    <t>D26.9</t>
  </si>
  <si>
    <t>Other benign neoplasms of uterus, unspecified</t>
  </si>
  <si>
    <t>97727-00-10</t>
  </si>
  <si>
    <t>One piece cast metal removable partial denture, per jaw</t>
  </si>
  <si>
    <t>D27</t>
  </si>
  <si>
    <t>Benign neoplasm of ovary</t>
  </si>
  <si>
    <t>97728-00-00</t>
  </si>
  <si>
    <t>Interim partial mandibular denture, metal framework with resin</t>
  </si>
  <si>
    <t>D28.0</t>
  </si>
  <si>
    <t>Benign neoplasm of vulva</t>
  </si>
  <si>
    <t>97731-00-00</t>
  </si>
  <si>
    <t>Insertion of retainer to partial denture</t>
  </si>
  <si>
    <t>D28.1</t>
  </si>
  <si>
    <t>Benign neoplasm of vagina</t>
  </si>
  <si>
    <t>97732-00-00</t>
  </si>
  <si>
    <t>Occlusal rest to removable partial denture in the framework, per rest</t>
  </si>
  <si>
    <t>D28.2</t>
  </si>
  <si>
    <t>Benign neoplasm of uterine tubes and ligaments</t>
  </si>
  <si>
    <t>97734-00-00</t>
  </si>
  <si>
    <t>Overlay, per tooth</t>
  </si>
  <si>
    <t>D28.7</t>
  </si>
  <si>
    <t>Benign neoplasm of other specified female genital organs</t>
  </si>
  <si>
    <t>97735-00-00</t>
  </si>
  <si>
    <t>Precision or magnetic attachment, denture</t>
  </si>
  <si>
    <t>D28.9</t>
  </si>
  <si>
    <t>Benign neoplasm of female genital organ, unspecified</t>
  </si>
  <si>
    <t>97736-00-00</t>
  </si>
  <si>
    <t>Immediate replacement of tooth, per tooth</t>
  </si>
  <si>
    <t>D29.0</t>
  </si>
  <si>
    <t>Benign neoplasm of penis</t>
  </si>
  <si>
    <t>97737-00-00</t>
  </si>
  <si>
    <t>Resilient lining</t>
  </si>
  <si>
    <t>D29.1</t>
  </si>
  <si>
    <t>Benign neoplasm of prostate</t>
  </si>
  <si>
    <t>97738-00-00</t>
  </si>
  <si>
    <t>Fabrication of connecting bar of wrought metal</t>
  </si>
  <si>
    <t>D29.2</t>
  </si>
  <si>
    <t>Benign neoplasm of testis</t>
  </si>
  <si>
    <t>97739-00-00</t>
  </si>
  <si>
    <t>Fabrication of metal backing for denture tooth, per backing</t>
  </si>
  <si>
    <t>D29.3</t>
  </si>
  <si>
    <t>Benign neoplasm of epididymis</t>
  </si>
  <si>
    <t>97741-00-00</t>
  </si>
  <si>
    <t>Adjustment of denture</t>
  </si>
  <si>
    <t>D29.4</t>
  </si>
  <si>
    <t>Benign neoplasm of scrotum</t>
  </si>
  <si>
    <t>97743-00-10</t>
  </si>
  <si>
    <t>Direct relining of removable complete denture, per jaw (in clinic)</t>
  </si>
  <si>
    <t>D29.7</t>
  </si>
  <si>
    <t>Benign neoplasm of other male genital organs</t>
  </si>
  <si>
    <t>97743-00-15</t>
  </si>
  <si>
    <t>Direct relining of removable partial denture, per jaw (in clinic)</t>
  </si>
  <si>
    <t>D29.9</t>
  </si>
  <si>
    <t>Benign neoplasm of male genital organ, unspecified</t>
  </si>
  <si>
    <t>97743-00-20</t>
  </si>
  <si>
    <t>Indirect relining of removable complete denture, per jaw (in laboratory)</t>
  </si>
  <si>
    <t>D30.0</t>
  </si>
  <si>
    <t>Benign neoplasm of kidney</t>
  </si>
  <si>
    <t>97743-00-25</t>
  </si>
  <si>
    <t>Indirect relining of removable partial denture, per jaw (in laboratory)</t>
  </si>
  <si>
    <t>D30.1</t>
  </si>
  <si>
    <t>Benign neoplasm of renal pelvis</t>
  </si>
  <si>
    <t>97745-00-00</t>
  </si>
  <si>
    <t>Remodelling of complete denture</t>
  </si>
  <si>
    <t>D30.2</t>
  </si>
  <si>
    <t>Benign neoplasm of ureter</t>
  </si>
  <si>
    <t>97746-00-00</t>
  </si>
  <si>
    <t>Rebase of removable partial denture; per jaw</t>
  </si>
  <si>
    <t>D30.3</t>
  </si>
  <si>
    <t>Benign neoplasm of bladder</t>
  </si>
  <si>
    <t>97753-00-00</t>
  </si>
  <si>
    <t>Cleaning and polishing of pre-existing denture</t>
  </si>
  <si>
    <t>D30.4</t>
  </si>
  <si>
    <t>Benign neoplasm of urethra</t>
  </si>
  <si>
    <t>97754-00-00</t>
  </si>
  <si>
    <t>Modification of denture base</t>
  </si>
  <si>
    <t>D30.7</t>
  </si>
  <si>
    <t>Benign neoplasm of other urinary organs</t>
  </si>
  <si>
    <t>97761-00-00</t>
  </si>
  <si>
    <t>Reattachment of pre-existing clasp to denture</t>
  </si>
  <si>
    <t>D30.9</t>
  </si>
  <si>
    <t>Benign neoplasm of urinary organ, unspecified</t>
  </si>
  <si>
    <t>97762-00-00</t>
  </si>
  <si>
    <t>Replacement or addition of a new clasp to denture</t>
  </si>
  <si>
    <t>D31.0</t>
  </si>
  <si>
    <t>Benign neoplasm of conjunctiva</t>
  </si>
  <si>
    <t>97764-00-00</t>
  </si>
  <si>
    <t>Repair of broken base of partial or complete denture</t>
  </si>
  <si>
    <t>D31.1</t>
  </si>
  <si>
    <t>Benign neoplasm of cornea</t>
  </si>
  <si>
    <t>97765-00-00</t>
  </si>
  <si>
    <t>Replacement of a new tooth on denture, per tooth</t>
  </si>
  <si>
    <t>D31.2</t>
  </si>
  <si>
    <t>Benign neoplasm of retina</t>
  </si>
  <si>
    <t>97766-01-00</t>
  </si>
  <si>
    <t>Reattaching existing tooth on denture, per tooth</t>
  </si>
  <si>
    <t>D31.3</t>
  </si>
  <si>
    <t>Benign neoplasm of choroid</t>
  </si>
  <si>
    <t>97768-00-00</t>
  </si>
  <si>
    <t>Addition of tooth to partial denture to replace extracted or decoronated tooth, per tooth</t>
  </si>
  <si>
    <t>D31.4</t>
  </si>
  <si>
    <t>Benign neoplasm of ciliary body</t>
  </si>
  <si>
    <t>97769-00-00</t>
  </si>
  <si>
    <t>Repair or addition to metal casting</t>
  </si>
  <si>
    <t>D31.5</t>
  </si>
  <si>
    <t>Benign neoplasm of lacrimal gland and duct</t>
  </si>
  <si>
    <t>97614-05-00</t>
  </si>
  <si>
    <t>Re-cementing or re-bonding implant/abutment supported crown</t>
  </si>
  <si>
    <t>D31.6</t>
  </si>
  <si>
    <t>Benign neoplasm of orbit, unspecified</t>
  </si>
  <si>
    <t>97711-00-40</t>
  </si>
  <si>
    <t>Re-cementing or re-bonding implant/abutment supported fixed partial denture</t>
  </si>
  <si>
    <t>D31.7</t>
  </si>
  <si>
    <t>Benign neoplasm of other specified parts of eye</t>
  </si>
  <si>
    <t>97711-00-80</t>
  </si>
  <si>
    <t>Repair implant supported prosthesis, other</t>
  </si>
  <si>
    <t>D31.9</t>
  </si>
  <si>
    <t>Benign neoplasm of eye, unspecified</t>
  </si>
  <si>
    <t>97711-00-90</t>
  </si>
  <si>
    <t>Repair implant abutment, other</t>
  </si>
  <si>
    <t>D32.0</t>
  </si>
  <si>
    <t>Benign neoplasm of cerebral meninges</t>
  </si>
  <si>
    <t>97771-00-00</t>
  </si>
  <si>
    <t>Tissue conditioning; per jaw</t>
  </si>
  <si>
    <t>D32.1</t>
  </si>
  <si>
    <t>Benign neoplasm of spinal meninges</t>
  </si>
  <si>
    <t>97772-00-00</t>
  </si>
  <si>
    <t>Provision of resin splint, indirect</t>
  </si>
  <si>
    <t>D32.9</t>
  </si>
  <si>
    <t>Benign neoplasm of meninges, unspecified</t>
  </si>
  <si>
    <t>97773-00-00</t>
  </si>
  <si>
    <t>Provision of metal splint, indirect</t>
  </si>
  <si>
    <t>D33.0</t>
  </si>
  <si>
    <t>Benign neoplasm of brain , supratentorial</t>
  </si>
  <si>
    <t>97774-00-00</t>
  </si>
  <si>
    <t>Provision of definitive obturator prosthesis</t>
  </si>
  <si>
    <t>D33.1</t>
  </si>
  <si>
    <t>Benign neoplasm of brain , infratentorial</t>
  </si>
  <si>
    <t>97774-00-10</t>
  </si>
  <si>
    <t>Interim obturator prosthesis</t>
  </si>
  <si>
    <t>D33.2</t>
  </si>
  <si>
    <t>Benign neoplasm of brain unspecified</t>
  </si>
  <si>
    <t>97774-00-20</t>
  </si>
  <si>
    <t>Surgical obturator prosthesis</t>
  </si>
  <si>
    <t>D33.3</t>
  </si>
  <si>
    <t>Benign neoplasm of cranial nerves</t>
  </si>
  <si>
    <t>97774-00-30</t>
  </si>
  <si>
    <t>Interim palatal lift prosthesis</t>
  </si>
  <si>
    <t>D33.4</t>
  </si>
  <si>
    <t>Benign neoplasm of spinal cord</t>
  </si>
  <si>
    <t>97774-00-40</t>
  </si>
  <si>
    <t>Definitive palatal lift prosthesis</t>
  </si>
  <si>
    <t>D33.7</t>
  </si>
  <si>
    <t>Benign neoplasm of other specified parts of central nervous system</t>
  </si>
  <si>
    <t>97774-00-50</t>
  </si>
  <si>
    <t>Palatal augmentation prosthesis</t>
  </si>
  <si>
    <t>D33.9</t>
  </si>
  <si>
    <t>Benign neoplasm of central nervous system, unspecified</t>
  </si>
  <si>
    <t>97774-00-60</t>
  </si>
  <si>
    <t>Mandibular resection prosthesis</t>
  </si>
  <si>
    <t>D34</t>
  </si>
  <si>
    <t>Benign neoplasm of thyroid gland</t>
  </si>
  <si>
    <t>97774-00-70</t>
  </si>
  <si>
    <t>Pediatric speech aid prosthesis</t>
  </si>
  <si>
    <t>D35.0</t>
  </si>
  <si>
    <t>Benign neoplasm of adrenal gland</t>
  </si>
  <si>
    <t>97774-00-80</t>
  </si>
  <si>
    <t>Adult speech aid prosthesis</t>
  </si>
  <si>
    <t>D35.1</t>
  </si>
  <si>
    <t>Benign neoplasm of parathyroid gland</t>
  </si>
  <si>
    <t>97774-10-00</t>
  </si>
  <si>
    <t>Nasal prosthesis (maxillofacial prosthesis)</t>
  </si>
  <si>
    <t>D35.2</t>
  </si>
  <si>
    <t>Benign neoplasm of pituitary gland</t>
  </si>
  <si>
    <t>97774-10-10</t>
  </si>
  <si>
    <t>Auricular prosthesis (maxillofacial prosthesis)</t>
  </si>
  <si>
    <t>D35.3</t>
  </si>
  <si>
    <t>Benign neoplasm of craniopharyngeal duct</t>
  </si>
  <si>
    <t>97774-10-20</t>
  </si>
  <si>
    <t>Orbital prosthesis (maxillofacial prosthesis)</t>
  </si>
  <si>
    <t>D35.4</t>
  </si>
  <si>
    <t>Benign neoplasm of pineal gland</t>
  </si>
  <si>
    <t>97774-10-30</t>
  </si>
  <si>
    <t>Ocular prosthesis (maxillofacial prosthesis)</t>
  </si>
  <si>
    <t>D35.5</t>
  </si>
  <si>
    <t>Benign neoplasm of carotid body</t>
  </si>
  <si>
    <t>97774-10-40</t>
  </si>
  <si>
    <t>Facial prosthesis (maxillofacial prosthesis)</t>
  </si>
  <si>
    <t>D35.6</t>
  </si>
  <si>
    <t>Benign neoplasm of aortic body and other paraganglia</t>
  </si>
  <si>
    <t>97774-10-50</t>
  </si>
  <si>
    <t>Cranial prosthesis (maxillofacial prosthesis)</t>
  </si>
  <si>
    <t>D35.7</t>
  </si>
  <si>
    <t>Benign neoplasm of other specified endocrine glands</t>
  </si>
  <si>
    <t>97778-00-00</t>
  </si>
  <si>
    <t>Metallic inlay for removable denture tooth; per tooth</t>
  </si>
  <si>
    <t>D35.8</t>
  </si>
  <si>
    <t>Benign neoplasm of pluriglandular involvement</t>
  </si>
  <si>
    <t>97779-01-00</t>
  </si>
  <si>
    <t>Fabrication of surgical guide for immediate denture</t>
  </si>
  <si>
    <t>D35.9</t>
  </si>
  <si>
    <t>Benign neoplasm of endocrine gland, unspecified</t>
  </si>
  <si>
    <t>97789-00-10</t>
  </si>
  <si>
    <t>Unlisted prosthodontic procedure</t>
  </si>
  <si>
    <t>D36.0</t>
  </si>
  <si>
    <t>Benign neoplasm of lymph nodes</t>
  </si>
  <si>
    <t>97811-00-00</t>
  </si>
  <si>
    <t>Insertion of passive removable appliance, maxillary arch</t>
  </si>
  <si>
    <t>D36.1</t>
  </si>
  <si>
    <t>Benign neoplasm of peripheral nerves and autonomic nervous system</t>
  </si>
  <si>
    <t>97812-01-00</t>
  </si>
  <si>
    <t>Insertion of passive removable appliance, mandibular arch</t>
  </si>
  <si>
    <t>D36.7</t>
  </si>
  <si>
    <t>Benign neoplasm of other specified sites</t>
  </si>
  <si>
    <t>97821-00-00</t>
  </si>
  <si>
    <t>Insertion of active removable appliance, maxillary arch</t>
  </si>
  <si>
    <t>D36.9</t>
  </si>
  <si>
    <t>Benign neoplasm of unspecified site</t>
  </si>
  <si>
    <t>97822-01-00</t>
  </si>
  <si>
    <t>Insertion of active removable appliance, mandibular arch</t>
  </si>
  <si>
    <t>D37.0</t>
  </si>
  <si>
    <t>Neoplasm of uncertain or unknown behaviour of lip, oral cavity and pharynx</t>
  </si>
  <si>
    <t>97823-00-00</t>
  </si>
  <si>
    <t>Insertion of functional orthopaedic appliance; excluding prefabricated</t>
  </si>
  <si>
    <t>D37.1</t>
  </si>
  <si>
    <t>Neoplasm of uncertain or unknown behaviour of stomach</t>
  </si>
  <si>
    <t>97823-00-10</t>
  </si>
  <si>
    <t>Insertion of functional orthopaedic appliance; prefabricated</t>
  </si>
  <si>
    <t>D37.2</t>
  </si>
  <si>
    <t>Neoplasm of uncertain or unknown behaviour of small intestine</t>
  </si>
  <si>
    <t>97825-00-00</t>
  </si>
  <si>
    <t>Insertion of sequential plastic aligners; per arch</t>
  </si>
  <si>
    <t>D37.3</t>
  </si>
  <si>
    <t>Neoplasm of uncertain or unknown behaviour of appendix</t>
  </si>
  <si>
    <t>97829-00-00</t>
  </si>
  <si>
    <t>Partial banding, per arch</t>
  </si>
  <si>
    <t>D37.4</t>
  </si>
  <si>
    <t>Neoplasm of uncertain or unknown behaviour of colon</t>
  </si>
  <si>
    <t>97831-00-00</t>
  </si>
  <si>
    <t>Full arch banding; per arch</t>
  </si>
  <si>
    <t>D37.5</t>
  </si>
  <si>
    <t>Neoplasm of uncertain or unknown behaviour of rectum</t>
  </si>
  <si>
    <t>97833-00-10</t>
  </si>
  <si>
    <t>Removal of banding; per arch</t>
  </si>
  <si>
    <t>D37.6</t>
  </si>
  <si>
    <t>Neoplasm of uncertain or unknown behaviour of liver, gallbladder and bile ducts</t>
  </si>
  <si>
    <t>97841-00-00</t>
  </si>
  <si>
    <t>Insertion of fixed palatal or lingual arch appliance</t>
  </si>
  <si>
    <t>D37.71</t>
  </si>
  <si>
    <t>Neoplasm of uncertain or unknown behaviour of pancreas</t>
  </si>
  <si>
    <t>97842-00-00</t>
  </si>
  <si>
    <t>Partial banding for intermaxillary elastics</t>
  </si>
  <si>
    <t>D37.79</t>
  </si>
  <si>
    <t>Neoplasm of uncertain or unknown behaviour of other specified digestive organs</t>
  </si>
  <si>
    <t>97843-00-00</t>
  </si>
  <si>
    <t>Insertion of maxillary expansion appliance</t>
  </si>
  <si>
    <t>D37.9</t>
  </si>
  <si>
    <t>Neoplasm of uncertain or unknown behaviour of digestive organ, unspecified</t>
  </si>
  <si>
    <t>97845-00-00</t>
  </si>
  <si>
    <t>Insertion of passive fixed appliance</t>
  </si>
  <si>
    <t>D38.0</t>
  </si>
  <si>
    <t>Neoplasm of uncertain or unknown behaviour of larynx</t>
  </si>
  <si>
    <t>97846-01-00</t>
  </si>
  <si>
    <t>Insertion of fixed minor tooth guidance</t>
  </si>
  <si>
    <t>D38.1</t>
  </si>
  <si>
    <t>Neoplasm of uncertain or unknown behaviour of trachea, bronchus and lung</t>
  </si>
  <si>
    <t>97846-01-10</t>
  </si>
  <si>
    <t>Surgical placement, temporary anchorage device without surgical flap</t>
  </si>
  <si>
    <t>D38.2</t>
  </si>
  <si>
    <t>Neoplasm of uncertain or unknown behaviour of pleura</t>
  </si>
  <si>
    <t>97851-00-00</t>
  </si>
  <si>
    <t>Insertion of extraoral appliance</t>
  </si>
  <si>
    <t>D38.3</t>
  </si>
  <si>
    <t>Neoplasm of uncertain or unknown behaviour of mediastinum</t>
  </si>
  <si>
    <t>97851-00-10</t>
  </si>
  <si>
    <t>Appliance for trismus</t>
  </si>
  <si>
    <t>D38.4</t>
  </si>
  <si>
    <t>Neoplasm of uncertain or unknown behaviour of thymus</t>
  </si>
  <si>
    <t>97862-00-00</t>
  </si>
  <si>
    <t>Bonding of attachment for application of orthodontic force</t>
  </si>
  <si>
    <t>D38.5</t>
  </si>
  <si>
    <t>Neoplasm of uncertain or unknown behaviour of other respiratory organs</t>
  </si>
  <si>
    <t>97871-00-00</t>
  </si>
  <si>
    <t>Adjustment of fixed or removable orthodontic appliance</t>
  </si>
  <si>
    <t>D38.6</t>
  </si>
  <si>
    <t>Neoplasm of uncertain or unknown behaviour of respiratory organ, unspecified</t>
  </si>
  <si>
    <t>97871-00-10</t>
  </si>
  <si>
    <t>Repair of fixed orthodontic appliance</t>
  </si>
  <si>
    <t>D39.0</t>
  </si>
  <si>
    <t>Neoplasm of uncertain or unknown behaviour of uterus</t>
  </si>
  <si>
    <t>97871-00-20</t>
  </si>
  <si>
    <t>Rebond of fixed retainer</t>
  </si>
  <si>
    <t>D39.1</t>
  </si>
  <si>
    <t>Neoplasm of uncertain or unknown behaviour of ovary</t>
  </si>
  <si>
    <t>97871-00-30</t>
  </si>
  <si>
    <t>Repair of fixed retainers</t>
  </si>
  <si>
    <t>D39.2</t>
  </si>
  <si>
    <t>Neoplasm of uncertain or unknown behaviour of placenta</t>
  </si>
  <si>
    <t>97871-00-40</t>
  </si>
  <si>
    <t>Modification of obturator prosthesis</t>
  </si>
  <si>
    <t>D39.7</t>
  </si>
  <si>
    <t>Neoplasm of uncertain or unknown behaviour of other female genital organs</t>
  </si>
  <si>
    <t>97871-00-50</t>
  </si>
  <si>
    <t>Modification of palatal lift prosthesis</t>
  </si>
  <si>
    <t>D39.9</t>
  </si>
  <si>
    <t>Neoplasm of uncertain or unknown behaviour of female genital organ, unspecified</t>
  </si>
  <si>
    <t>97871-00-60</t>
  </si>
  <si>
    <t>Removal of fixed orthodontic appliances; incomplete treatment</t>
  </si>
  <si>
    <t>D40.0</t>
  </si>
  <si>
    <t>Neoplasm of uncertain or unknown behaviour of prostate</t>
  </si>
  <si>
    <t>97872-00-10</t>
  </si>
  <si>
    <t>Reattachment of passive appliance; fixed</t>
  </si>
  <si>
    <t>D40.1</t>
  </si>
  <si>
    <t>Neoplasm of uncertain or unknown behaviour of testis</t>
  </si>
  <si>
    <t>97873-00-10</t>
  </si>
  <si>
    <t>Repair of passive appliance; fixed</t>
  </si>
  <si>
    <t>D40.7</t>
  </si>
  <si>
    <t>Neoplasm of uncertain or unknown behaviour of other male genital organs</t>
  </si>
  <si>
    <t>97873-00-20</t>
  </si>
  <si>
    <t>Replacement of lost or broken orthodontic appliance</t>
  </si>
  <si>
    <t>D40.9</t>
  </si>
  <si>
    <t>Neoplasm of uncertain or unknown behaviour of male genital organ, unspecified</t>
  </si>
  <si>
    <t>97874-00-10</t>
  </si>
  <si>
    <t>Removal of passive appliance; fixed</t>
  </si>
  <si>
    <t>D41.0</t>
  </si>
  <si>
    <t>Neoplasm of uncertain or unknown behaviour of kidney</t>
  </si>
  <si>
    <t>97875-00-00</t>
  </si>
  <si>
    <t>Repair of removable appliance, resin base</t>
  </si>
  <si>
    <t>D41.1</t>
  </si>
  <si>
    <t>Neoplasm of uncertain or unknown behaviour of renal pelvis</t>
  </si>
  <si>
    <t>97876-00-00</t>
  </si>
  <si>
    <t>Repair of clasp, spring or tooth on removable appliance</t>
  </si>
  <si>
    <t>D41.2</t>
  </si>
  <si>
    <t>Neoplasm of uncertain or unknown behaviour of ureter</t>
  </si>
  <si>
    <t>97876-00-10</t>
  </si>
  <si>
    <t>Repair or addition on snoring or sleep apnoea device</t>
  </si>
  <si>
    <t>D41.3</t>
  </si>
  <si>
    <t>Neoplasm of uncertain or unknown behaviour of urethra</t>
  </si>
  <si>
    <t>97877-01-00</t>
  </si>
  <si>
    <t>Addition of clasp, spring or tooth to removable appliance</t>
  </si>
  <si>
    <t>D41.4</t>
  </si>
  <si>
    <t>Neoplasm of uncertain or unknown behaviour of bladder</t>
  </si>
  <si>
    <t>97878-00-00</t>
  </si>
  <si>
    <t>Relining of removable appliance, processed</t>
  </si>
  <si>
    <t>D41.7</t>
  </si>
  <si>
    <t>Neoplasm of uncertain or unknown behaviour of other urinary organs</t>
  </si>
  <si>
    <t>97879-00-10</t>
  </si>
  <si>
    <t>Unlisted orthodontic procedure</t>
  </si>
  <si>
    <t>D41.9</t>
  </si>
  <si>
    <t>Neoplasm of uncertain or unknown behaviour of urinary organ, unspecified</t>
  </si>
  <si>
    <t>97881-00-10</t>
  </si>
  <si>
    <t>Limited orthodontic treatment of the transitional dentition</t>
  </si>
  <si>
    <t>D42.0</t>
  </si>
  <si>
    <t>Neoplasm of uncertain or unknown behaviour of cerebral meninges</t>
  </si>
  <si>
    <t>97881-00-20</t>
  </si>
  <si>
    <t>Limited orthodontic treatment of the adolescent dentition</t>
  </si>
  <si>
    <t>D42.1</t>
  </si>
  <si>
    <t>Neoplasm of uncertain or unknown behaviour of spinal meninges</t>
  </si>
  <si>
    <t>97911-00-00</t>
  </si>
  <si>
    <t>Emergency palliative treatment</t>
  </si>
  <si>
    <t>D42.9</t>
  </si>
  <si>
    <t>Neoplasm of uncertain or unknown behaviour of meninges, unspecified</t>
  </si>
  <si>
    <t>97915-00-10</t>
  </si>
  <si>
    <t>Emergency oral evaluation</t>
  </si>
  <si>
    <t>D43.0</t>
  </si>
  <si>
    <t>Neoplasm of uncertain or unknown behaviour of brain, supratentorial</t>
  </si>
  <si>
    <t>97915-00-20</t>
  </si>
  <si>
    <t>Nurse intervention for patient in distress</t>
  </si>
  <si>
    <t>D43.1</t>
  </si>
  <si>
    <t>Neoplasm of uncertain or unknown behaviour of brain, infratentorial</t>
  </si>
  <si>
    <t>97926-00-00</t>
  </si>
  <si>
    <t>Fabrication of mandibular or maxillary tray for self application of medicament</t>
  </si>
  <si>
    <t>D43.2</t>
  </si>
  <si>
    <t>Neoplasm of uncertain or unknown behaviour of brain, unspecified</t>
  </si>
  <si>
    <t>97928-00-00</t>
  </si>
  <si>
    <t>Intravenous cannulation and establishment of infusion for dental procedure</t>
  </si>
  <si>
    <t>D43.3</t>
  </si>
  <si>
    <t>Neoplasm of uncertain or unknown behaviour of cranial nerves</t>
  </si>
  <si>
    <t>97151-00-20</t>
  </si>
  <si>
    <t>Fabrication of night guard</t>
  </si>
  <si>
    <t>D43.4</t>
  </si>
  <si>
    <t>Neoplasm of uncertain or unknown behaviour of spinal cord</t>
  </si>
  <si>
    <t>97961-00-00</t>
  </si>
  <si>
    <t>Minor occlusal adjustment</t>
  </si>
  <si>
    <t>D43.7</t>
  </si>
  <si>
    <t>Neoplasm of uncertain or unknown behaviour of other parts of central nervous system</t>
  </si>
  <si>
    <t>97963-00-00</t>
  </si>
  <si>
    <t>Clinical occlusal analysis including muscle and joint palpation</t>
  </si>
  <si>
    <t>D43.9</t>
  </si>
  <si>
    <t>Neoplasm of uncertain or unknown behaviour of central nervous system, unspecified</t>
  </si>
  <si>
    <t>97964-00-00</t>
  </si>
  <si>
    <t>Registration and mounting of model for occlusal analysis</t>
  </si>
  <si>
    <t>D44.0</t>
  </si>
  <si>
    <t>Neoplasm of uncertain or unknown behaviour of thyroid gland</t>
  </si>
  <si>
    <t>97965-00-00</t>
  </si>
  <si>
    <t>Fabrication of occlusal splint</t>
  </si>
  <si>
    <t>D44.1</t>
  </si>
  <si>
    <t>Neoplasm of uncertain or unknown behaviour of adrenal gland</t>
  </si>
  <si>
    <t>97966-00-00</t>
  </si>
  <si>
    <t>Adjustment of pre-existing occlusal splint</t>
  </si>
  <si>
    <t>D44.2</t>
  </si>
  <si>
    <t>Neoplasm of uncertain or unknown behaviour of parathyroid gland</t>
  </si>
  <si>
    <t>97967-00-00</t>
  </si>
  <si>
    <t>Pantographic tracing</t>
  </si>
  <si>
    <t>D44.3</t>
  </si>
  <si>
    <t>Neoplasm of uncertain or unknown behaviour of pituitary gland</t>
  </si>
  <si>
    <t>97968-00-00</t>
  </si>
  <si>
    <t>Occlusal adjustment following occlusal analysis</t>
  </si>
  <si>
    <t>D44.4</t>
  </si>
  <si>
    <t>Neoplasm of uncertain or unknown behaviour of craniopharyngeal duct</t>
  </si>
  <si>
    <t>97971-00-00</t>
  </si>
  <si>
    <t>Adjunctive dental physical therapy for temporomandibular joint and associated structures</t>
  </si>
  <si>
    <t>D44.5</t>
  </si>
  <si>
    <t>Neoplasm of uncertain or unknown behaviour of pineal gland</t>
  </si>
  <si>
    <t>97972-00-00</t>
  </si>
  <si>
    <t>Repair or adjustment of occlusal guard</t>
  </si>
  <si>
    <t>D44.6</t>
  </si>
  <si>
    <t>Neoplasm of uncertain or unknown behaviour of carotid body</t>
  </si>
  <si>
    <t>97916-00-10</t>
  </si>
  <si>
    <t>Dentist providing services at patient's home</t>
  </si>
  <si>
    <t>D44.7</t>
  </si>
  <si>
    <t>Neoplasm of uncertain or unknown behaviour of aortic body and other paraganglia</t>
  </si>
  <si>
    <t>97944-00-10</t>
  </si>
  <si>
    <t>Relaxation therapy for facial muscles including TMJ (temporomandibular joint)</t>
  </si>
  <si>
    <t>D44.8</t>
  </si>
  <si>
    <t>Neoplasm of uncertain or unknown behaviour of pluriglandular involvement</t>
  </si>
  <si>
    <t>97945-00-10</t>
  </si>
  <si>
    <t>Low level laser therapy by dentist; per appointment</t>
  </si>
  <si>
    <t>D44.9</t>
  </si>
  <si>
    <t>Neoplasm of uncertain or unknown behaviour of endocrine gland, unspecified</t>
  </si>
  <si>
    <t>97948-00-10</t>
  </si>
  <si>
    <t>Dental acupuncture; per appointment</t>
  </si>
  <si>
    <t>D45</t>
  </si>
  <si>
    <t>Polycythaemia vera</t>
  </si>
  <si>
    <t>97981-00-00</t>
  </si>
  <si>
    <t>Splinting and stabilisation of tooth, direct</t>
  </si>
  <si>
    <t>D46.0</t>
  </si>
  <si>
    <t>Refractory anaemia without ring sideroblasts, so stated</t>
  </si>
  <si>
    <t>97982-00-00</t>
  </si>
  <si>
    <t>Enamel stripping of tooth, per tooth</t>
  </si>
  <si>
    <t>D46.1</t>
  </si>
  <si>
    <t>Refractory anaemia with ring sideroblasts</t>
  </si>
  <si>
    <t>97985-00-00</t>
  </si>
  <si>
    <t>Oral appliance for snoring and obstructive sleep apnoea</t>
  </si>
  <si>
    <t>D46.2</t>
  </si>
  <si>
    <t>Refractory anaemia with excess of blasts [RAEB]</t>
  </si>
  <si>
    <t>97986-00-00</t>
  </si>
  <si>
    <t>Postoperative dental care, not elsewhere classified</t>
  </si>
  <si>
    <t>D46.4</t>
  </si>
  <si>
    <t>Refractory anaemia, unspecified</t>
  </si>
  <si>
    <t>97986-00-10</t>
  </si>
  <si>
    <t>Dry socket treatment; per socket</t>
  </si>
  <si>
    <t>D46.5</t>
  </si>
  <si>
    <t>Refractory anaemia with multilineage dysplasia</t>
  </si>
  <si>
    <t>97989-00-10</t>
  </si>
  <si>
    <t>Unlisted adjunctive dental service</t>
  </si>
  <si>
    <t>D46.6</t>
  </si>
  <si>
    <t>Myelodysplastic syndrome with isolated del(5q) chromosomal abnormality</t>
  </si>
  <si>
    <t>97991-00-10</t>
  </si>
  <si>
    <t>Missed/ cancelled visit</t>
  </si>
  <si>
    <t>D46.7</t>
  </si>
  <si>
    <t>Other myelodysplastic syndromes</t>
  </si>
  <si>
    <t>97999-00-10</t>
  </si>
  <si>
    <t>Discontinued service</t>
  </si>
  <si>
    <t>D46.9</t>
  </si>
  <si>
    <t>Myelodysplastic syndrome, unspecified</t>
  </si>
  <si>
    <t>98001-00-00</t>
  </si>
  <si>
    <t>Interim therapeutic restoration for primary dentition, for children less than 12 years</t>
  </si>
  <si>
    <t>D47.0</t>
  </si>
  <si>
    <t>Histiocytic and mast cell tumours of uncertain and unknown behaviour</t>
  </si>
  <si>
    <t>98003-00-11</t>
  </si>
  <si>
    <t>Fixed space maintainer placement, unilateral</t>
  </si>
  <si>
    <t>D47.1</t>
  </si>
  <si>
    <t>Chronic myeloproliferative disease</t>
  </si>
  <si>
    <t>98003-00-12</t>
  </si>
  <si>
    <t>Fixed space maintainer placement; bilateral</t>
  </si>
  <si>
    <t>D47.2</t>
  </si>
  <si>
    <t>Monoclonal gammopathy of undetermined significance (MGUS)</t>
  </si>
  <si>
    <t>98003-01-10</t>
  </si>
  <si>
    <t>Space maintainer re-cementation</t>
  </si>
  <si>
    <t>D47.3</t>
  </si>
  <si>
    <t>Essential (haemorrhagic) thrombocythaemia</t>
  </si>
  <si>
    <t>98003-02-10</t>
  </si>
  <si>
    <t>Removal of fixed space maintainer</t>
  </si>
  <si>
    <t>D47.4</t>
  </si>
  <si>
    <t>Osteomyelofibrosis</t>
  </si>
  <si>
    <t>98004-00-11</t>
  </si>
  <si>
    <t>Removable space maintainer placement, unilateral</t>
  </si>
  <si>
    <t>D47.5</t>
  </si>
  <si>
    <t>Chronic eosinophilic leukaemia [hypereosinophilic syndrome]</t>
  </si>
  <si>
    <t>98004-00-12</t>
  </si>
  <si>
    <t>Removable space maintainer placement, bilateral</t>
  </si>
  <si>
    <t>D47.7</t>
  </si>
  <si>
    <t>Other specified neoplasms of uncertain or unknown behaviour of lymphoid, haematopoietic and related tissue</t>
  </si>
  <si>
    <t>98006-00-10</t>
  </si>
  <si>
    <t>Distal shoe appliance placement</t>
  </si>
  <si>
    <t>D47.9</t>
  </si>
  <si>
    <t>Neoplasm of uncertain or unknown behaviour of lymphoid, haematopoietic and related tissue, unspecified</t>
  </si>
  <si>
    <t>41764-03-00</t>
  </si>
  <si>
    <t>Fibreoptic laryngoscopy</t>
  </si>
  <si>
    <t>D48.0</t>
  </si>
  <si>
    <t>Neoplasm of uncertain or unknown behaviour of bone and articular cartilage</t>
  </si>
  <si>
    <t>41849-00-00</t>
  </si>
  <si>
    <t>Laryngoscopy</t>
  </si>
  <si>
    <t>D48.1</t>
  </si>
  <si>
    <t>Neoplasm of uncertain or unknown behaviour of connective and other soft tissue</t>
  </si>
  <si>
    <t>41855-00-00</t>
  </si>
  <si>
    <t>Microlaryngoscopy</t>
  </si>
  <si>
    <t>D48.2</t>
  </si>
  <si>
    <t>Neoplasm of uncertain or unknown behaviour of peripheral nerves and autonomic nervous system</t>
  </si>
  <si>
    <t>41870-01-00</t>
  </si>
  <si>
    <t>Administration of agent into larynx or vocal cord</t>
  </si>
  <si>
    <t>D48.3</t>
  </si>
  <si>
    <t>Neoplasm of uncertain or unknown behaviour of retroperitoneum</t>
  </si>
  <si>
    <t>41886-01-00</t>
  </si>
  <si>
    <t>Removal of laryngeal stent</t>
  </si>
  <si>
    <t>D48.4</t>
  </si>
  <si>
    <t>Neoplasm of uncertain or unknown behaviour of peritoneum</t>
  </si>
  <si>
    <t>41905-02-00</t>
  </si>
  <si>
    <t>Insertion of laryngeal stent</t>
  </si>
  <si>
    <t>D48.5</t>
  </si>
  <si>
    <t>Neoplasm of uncertain or unknown behaviour of skin</t>
  </si>
  <si>
    <t>41905-03-00</t>
  </si>
  <si>
    <t>Replacement of laryngeal stent</t>
  </si>
  <si>
    <t>D48.6</t>
  </si>
  <si>
    <t>Neoplasm of uncertain or unknown behaviour of breast</t>
  </si>
  <si>
    <t>41868-00-00</t>
  </si>
  <si>
    <t>Division of laryngeal web using microlaryngoscopic techniques</t>
  </si>
  <si>
    <t>D48.7</t>
  </si>
  <si>
    <t>Neoplasm of uncertain or unknown behaviour of other specified sites</t>
  </si>
  <si>
    <t>90164-00-00</t>
  </si>
  <si>
    <t>Incision of larynx</t>
  </si>
  <si>
    <t>D48.9</t>
  </si>
  <si>
    <t>Neoplasm of uncertain or unknown behaviour, unspecified</t>
  </si>
  <si>
    <t>90164-00-10</t>
  </si>
  <si>
    <t>Emergency tracheotomy</t>
  </si>
  <si>
    <t>D50.0</t>
  </si>
  <si>
    <t>Iron deficiency anaemia secondary to blood loss (chronic)</t>
  </si>
  <si>
    <t>41852-00-00</t>
  </si>
  <si>
    <t>Laryngoscopy with removal of lesion</t>
  </si>
  <si>
    <t>D50.1</t>
  </si>
  <si>
    <t>Sideropenic dysphagia</t>
  </si>
  <si>
    <t>41861-00-00</t>
  </si>
  <si>
    <t>Microlaryngoscopy with removal of lesion by laser</t>
  </si>
  <si>
    <t>D50.8</t>
  </si>
  <si>
    <t>Other iron deficiency anaemias</t>
  </si>
  <si>
    <t>41864-00-00</t>
  </si>
  <si>
    <t>Microlaryngoscopy with removal of lesion</t>
  </si>
  <si>
    <t>D50.9</t>
  </si>
  <si>
    <t>Iron deficiency anaemia, unspecified</t>
  </si>
  <si>
    <t>41867-00-00</t>
  </si>
  <si>
    <t>Microlaryngoscopy with arytenoidectomy</t>
  </si>
  <si>
    <t>D51.0</t>
  </si>
  <si>
    <t>Vitamin B12 deficiency anaemia due to intrinsic factor deficiency</t>
  </si>
  <si>
    <t>41834-00-00</t>
  </si>
  <si>
    <t>Total laryngectomy</t>
  </si>
  <si>
    <t>D51.1</t>
  </si>
  <si>
    <t>Vitamin B12 deficiency anaemia due to selective vitamin B12 malabsorption with proteinuria</t>
  </si>
  <si>
    <t>41837-00-00</t>
  </si>
  <si>
    <t>Hemilaryngectomy</t>
  </si>
  <si>
    <t>D51.2</t>
  </si>
  <si>
    <t>Transcobalamin II deficiency</t>
  </si>
  <si>
    <t>41840-00-00</t>
  </si>
  <si>
    <t>Supraglottic laryngectomy</t>
  </si>
  <si>
    <t>D51.3</t>
  </si>
  <si>
    <t>Other dietary vitamin B12 deficiency anaemia</t>
  </si>
  <si>
    <t>41843-00-00</t>
  </si>
  <si>
    <t>Laryngopharyngectomy</t>
  </si>
  <si>
    <t>D51.8</t>
  </si>
  <si>
    <t>Other vitamin B12 deficiency anaemias</t>
  </si>
  <si>
    <t>41813-00-00</t>
  </si>
  <si>
    <t>Removal of vallecular cyst</t>
  </si>
  <si>
    <t>D51.9</t>
  </si>
  <si>
    <t>Vitamin B12 deficiency anaemia, unspecified</t>
  </si>
  <si>
    <t>90161-00-00</t>
  </si>
  <si>
    <t>Excision of other lesion of larynx</t>
  </si>
  <si>
    <t>D52.0</t>
  </si>
  <si>
    <t>Dietary folate deficiency anaemia</t>
  </si>
  <si>
    <t>41876-02-00</t>
  </si>
  <si>
    <t>Laryngoplasty</t>
  </si>
  <si>
    <t>D52.1</t>
  </si>
  <si>
    <t>Drug-induced folate deficiency anaemia</t>
  </si>
  <si>
    <t>41876-00-00</t>
  </si>
  <si>
    <t>Laryngofissure</t>
  </si>
  <si>
    <t>D52.8</t>
  </si>
  <si>
    <t>Other folate deficiency anaemias</t>
  </si>
  <si>
    <t>41876-01-00</t>
  </si>
  <si>
    <t>Laryngofissure with vocal cordectomy</t>
  </si>
  <si>
    <t>D52.9</t>
  </si>
  <si>
    <t>Folate deficiency anaemia, unspecified</t>
  </si>
  <si>
    <t>41843-01-00</t>
  </si>
  <si>
    <t>Primary restoration of alimentary continuity following laryngopharyngectomy</t>
  </si>
  <si>
    <t>D53.0</t>
  </si>
  <si>
    <t>Protein deficiency anaemia</t>
  </si>
  <si>
    <t>41873-00-00</t>
  </si>
  <si>
    <t>Repair of laryngeal fracture</t>
  </si>
  <si>
    <t>D53.1</t>
  </si>
  <si>
    <t>Other megaloblastic anaemias, not elsewhere classified</t>
  </si>
  <si>
    <t>30294-01-00</t>
  </si>
  <si>
    <t>Laryngopharyngectomy and plastic reconstruction</t>
  </si>
  <si>
    <t>D53.2</t>
  </si>
  <si>
    <t>Scorbutic anaemia</t>
  </si>
  <si>
    <t>41867-01-00</t>
  </si>
  <si>
    <t>Reoperation arytenoidectomy</t>
  </si>
  <si>
    <t>D53.8</t>
  </si>
  <si>
    <t>Other specified nutritional anaemias</t>
  </si>
  <si>
    <t>90150-00-00</t>
  </si>
  <si>
    <t>Thyroplasty</t>
  </si>
  <si>
    <t>D53.9</t>
  </si>
  <si>
    <t>Nutritional anaemia, unspecified</t>
  </si>
  <si>
    <t>90160-00-00</t>
  </si>
  <si>
    <t>Unlisted procedures on larynx</t>
  </si>
  <si>
    <t>D55.0</t>
  </si>
  <si>
    <t>Anaemia due to glucose-6-phosphate dehydrogenase [G6PD] deficiency</t>
  </si>
  <si>
    <t>41764-04-00</t>
  </si>
  <si>
    <t>Tracheoscopy through artificial stoma</t>
  </si>
  <si>
    <t>D55.1</t>
  </si>
  <si>
    <t>Anaemia due to other disorders of glutathione metabolism</t>
  </si>
  <si>
    <t>41886-02-00</t>
  </si>
  <si>
    <t>Removal of tracheal stent</t>
  </si>
  <si>
    <t>D55.2</t>
  </si>
  <si>
    <t>Anaemia due to disorders of glycolytic enzymes</t>
  </si>
  <si>
    <t>41905-00-00</t>
  </si>
  <si>
    <t>Insertion of tracheal stent</t>
  </si>
  <si>
    <t>D55.3</t>
  </si>
  <si>
    <t>Anaemia due to disorders of nucleotide metabolism</t>
  </si>
  <si>
    <t>41905-01-00</t>
  </si>
  <si>
    <t>Replacement of tracheal stent</t>
  </si>
  <si>
    <t>D55.8</t>
  </si>
  <si>
    <t>Other anaemias due to enzyme disorders</t>
  </si>
  <si>
    <t>41886-00-00</t>
  </si>
  <si>
    <t>Removal of foreign body from trachea</t>
  </si>
  <si>
    <t>D55.9</t>
  </si>
  <si>
    <t>Anaemia due to enzyme disorder, unspecified</t>
  </si>
  <si>
    <t>90167-00-00</t>
  </si>
  <si>
    <t>Excision of lesion of trachea</t>
  </si>
  <si>
    <t>D56.0</t>
  </si>
  <si>
    <t>Alpha thalassaemia</t>
  </si>
  <si>
    <t>41884-00-00</t>
  </si>
  <si>
    <t>Cricothyrostomy</t>
  </si>
  <si>
    <t>D56.1</t>
  </si>
  <si>
    <t>Beta thalassaemia</t>
  </si>
  <si>
    <t>41880-00-00</t>
  </si>
  <si>
    <t>Percutaneous tracheostomy</t>
  </si>
  <si>
    <t>D56.2</t>
  </si>
  <si>
    <t>Deltabeta thalassaemia</t>
  </si>
  <si>
    <t>41881-00-00</t>
  </si>
  <si>
    <t>Open tracheostomy, temporary</t>
  </si>
  <si>
    <t>D56.3</t>
  </si>
  <si>
    <t>Thalassaemia trait</t>
  </si>
  <si>
    <t>41881-01-00</t>
  </si>
  <si>
    <t>Open tracheostomy, permanent</t>
  </si>
  <si>
    <t>D56.4</t>
  </si>
  <si>
    <t>Hereditary persistence of fetal haemoglobin [HPFH]</t>
  </si>
  <si>
    <t>38453-00-00</t>
  </si>
  <si>
    <t>Resection of endotracheal lesion with anastomosis</t>
  </si>
  <si>
    <t>D56.8</t>
  </si>
  <si>
    <t>Other thalassaemias</t>
  </si>
  <si>
    <t>38453-02-00</t>
  </si>
  <si>
    <t>Resection of endotracheal lesion with graft</t>
  </si>
  <si>
    <t>D56.9</t>
  </si>
  <si>
    <t>Thalassaemia, unspecified</t>
  </si>
  <si>
    <t>38453-04-00</t>
  </si>
  <si>
    <t>Resection of endotracheal stricture with anastomosis</t>
  </si>
  <si>
    <t>D57.0</t>
  </si>
  <si>
    <t>Sickle-cell anaemia with crisis</t>
  </si>
  <si>
    <t>38453-05-00</t>
  </si>
  <si>
    <t>Resection of endotracheal stricture by laser, with anastomosis</t>
  </si>
  <si>
    <t>D57.1</t>
  </si>
  <si>
    <t>Sickle-cell anaemia without crisis</t>
  </si>
  <si>
    <t>38453-06-00</t>
  </si>
  <si>
    <t>Resection of endotracheal stricture with graft</t>
  </si>
  <si>
    <t>D57.2</t>
  </si>
  <si>
    <t>Double heterozygous sickling disorders</t>
  </si>
  <si>
    <t>38453-07-00</t>
  </si>
  <si>
    <t>Resection of endotracheal stricture by laser, with graft</t>
  </si>
  <si>
    <t>D57.3</t>
  </si>
  <si>
    <t>Sickle-cell trait</t>
  </si>
  <si>
    <t>38453-08-00</t>
  </si>
  <si>
    <t>Repair of trachea, intrathoracic approach</t>
  </si>
  <si>
    <t>D57.8</t>
  </si>
  <si>
    <t>Other sickle-cell disorders</t>
  </si>
  <si>
    <t>41879-01-00</t>
  </si>
  <si>
    <t>Suture of laceration of trachea</t>
  </si>
  <si>
    <t>D58.0</t>
  </si>
  <si>
    <t>Hereditary spherocytosis</t>
  </si>
  <si>
    <t>41879-02-00</t>
  </si>
  <si>
    <t>Closure of external fistula of trachea</t>
  </si>
  <si>
    <t>D58.1</t>
  </si>
  <si>
    <t>Hereditary elliptocytosis</t>
  </si>
  <si>
    <t>41879-03-00</t>
  </si>
  <si>
    <t>Closure of other fistula of trachea</t>
  </si>
  <si>
    <t>D58.2</t>
  </si>
  <si>
    <t>Other haemoglobinopathies</t>
  </si>
  <si>
    <t>41879-04-00</t>
  </si>
  <si>
    <t>Repair of trachea, cervical approach</t>
  </si>
  <si>
    <t>D58.8</t>
  </si>
  <si>
    <t>Other specified hereditary haemolytic anaemias</t>
  </si>
  <si>
    <t>43852-00-00</t>
  </si>
  <si>
    <t>Closure of tracheo-oesophageal fistula, via thoracotomy</t>
  </si>
  <si>
    <t>D58.9</t>
  </si>
  <si>
    <t>Hereditary haemolytic anaemia, unspecified</t>
  </si>
  <si>
    <t>43900-00-00</t>
  </si>
  <si>
    <t>Closure of tracheo-oesophageal fistula</t>
  </si>
  <si>
    <t>D59.0</t>
  </si>
  <si>
    <t>Drug-induced autoimmune haemolytic anaemia</t>
  </si>
  <si>
    <t>41879-06-00</t>
  </si>
  <si>
    <t>Reconstruction of trachea and construction of artificial larynx</t>
  </si>
  <si>
    <t>D59.1</t>
  </si>
  <si>
    <t>Other autoimmune haemolytic anaemias</t>
  </si>
  <si>
    <t>41885-00-00</t>
  </si>
  <si>
    <t>Tracheo-oesophageal fistulisation</t>
  </si>
  <si>
    <t>D59.2</t>
  </si>
  <si>
    <t>Drug-induced nonautoimmune haemolytic anaemia</t>
  </si>
  <si>
    <t>41881-02-00</t>
  </si>
  <si>
    <t>Revision of tracheostomy</t>
  </si>
  <si>
    <t>D59.3</t>
  </si>
  <si>
    <t>Haemolytic-uraemic syndrome</t>
  </si>
  <si>
    <t>90162-00-00</t>
  </si>
  <si>
    <t>Unlisted procedures on trachea</t>
  </si>
  <si>
    <t>D59.4</t>
  </si>
  <si>
    <t>Other nonautoimmune haemolytic anaemias</t>
  </si>
  <si>
    <t>41889-01-01</t>
  </si>
  <si>
    <t>Bronchoscopy through artificial stoma, unilateral</t>
  </si>
  <si>
    <t>D59.5</t>
  </si>
  <si>
    <t>Paroxysmal nocturnal haemoglobinuria [Marchiafava-Micheli]</t>
  </si>
  <si>
    <t>41889-01-02</t>
  </si>
  <si>
    <t>Bronchoscopy through artificial stoma, bilateral</t>
  </si>
  <si>
    <t>D59.6</t>
  </si>
  <si>
    <t>Haemoglobinuria due to haemolysis from other external causes</t>
  </si>
  <si>
    <t>41889-05-01</t>
  </si>
  <si>
    <t>Bronchoscopy, unilateral</t>
  </si>
  <si>
    <t>D59.8</t>
  </si>
  <si>
    <t>Other acquired haemolytic anaemias</t>
  </si>
  <si>
    <t>41889-05-02</t>
  </si>
  <si>
    <t>Bronchoscopy, bilateral</t>
  </si>
  <si>
    <t>D59.9</t>
  </si>
  <si>
    <t>Acquired haemolytic anaemia, unspecified</t>
  </si>
  <si>
    <t>41895-02-01</t>
  </si>
  <si>
    <t>Endoscopic removal of foreign body from bronchus, unilateral</t>
  </si>
  <si>
    <t>D60.0</t>
  </si>
  <si>
    <t>Chronic acquired pure red cell aplasia</t>
  </si>
  <si>
    <t>41895-02-02</t>
  </si>
  <si>
    <t>Endoscopic removal of foreign body from bronchus, bilateral</t>
  </si>
  <si>
    <t>D60.1</t>
  </si>
  <si>
    <t>Transient acquired pure red cell aplasia</t>
  </si>
  <si>
    <t>41898-02-01</t>
  </si>
  <si>
    <t>Endoscopic broncho-alveolar lavage [BAL], unilateral</t>
  </si>
  <si>
    <t>D60.8</t>
  </si>
  <si>
    <t>Other acquired pure red cell aplasias</t>
  </si>
  <si>
    <t>41898-02-02</t>
  </si>
  <si>
    <t>Endoscopic broncho-alveolar lavage [BAL], bilateral</t>
  </si>
  <si>
    <t>D60.9</t>
  </si>
  <si>
    <t>Acquired pure red cell aplasia, unspecified</t>
  </si>
  <si>
    <t>41898-04-01</t>
  </si>
  <si>
    <t>Endoscopic [needle] biopsy of bronchus, single</t>
  </si>
  <si>
    <t>D61.0</t>
  </si>
  <si>
    <t>Constitutional aplastic anaemia</t>
  </si>
  <si>
    <t>41898-04-02</t>
  </si>
  <si>
    <t>Endoscopic [needle] biopsy of bronchus, multiple</t>
  </si>
  <si>
    <t>D61.1</t>
  </si>
  <si>
    <t>Drug-induced aplastic anaemia</t>
  </si>
  <si>
    <t>43912-02-01</t>
  </si>
  <si>
    <t>Other open excision of bronchus, single</t>
  </si>
  <si>
    <t>D61.2</t>
  </si>
  <si>
    <t>Aplastic anaemia due to other external agents</t>
  </si>
  <si>
    <t>43912-02-02</t>
  </si>
  <si>
    <t>Other open excision of bronchus, multiple</t>
  </si>
  <si>
    <t>D61.3</t>
  </si>
  <si>
    <t>Idiopathic aplastic anaemia</t>
  </si>
  <si>
    <t>90163-01-01</t>
  </si>
  <si>
    <t>Other endoscopic excision of bronchus, single</t>
  </si>
  <si>
    <t>D61.8</t>
  </si>
  <si>
    <t>Other specified aplastic anaemias</t>
  </si>
  <si>
    <t>90163-01-02</t>
  </si>
  <si>
    <t>Other endoscopic excision of bronchus, multiple</t>
  </si>
  <si>
    <t>D61.9</t>
  </si>
  <si>
    <t>Aplastic anaemia, unspecified</t>
  </si>
  <si>
    <t>41904-00-01</t>
  </si>
  <si>
    <t>Bronchoscopy with dilation, unilateral</t>
  </si>
  <si>
    <t>D62</t>
  </si>
  <si>
    <t>Acute posthaemorrhagic anaemia</t>
  </si>
  <si>
    <t>41904-00-02</t>
  </si>
  <si>
    <t>Bronchoscopy with dilation, bilateral</t>
  </si>
  <si>
    <t>D63</t>
  </si>
  <si>
    <t>Anaemia in chronic diseases classified elsewhere</t>
  </si>
  <si>
    <t>41905-06-01</t>
  </si>
  <si>
    <t>Endoscopic insertion of bronchial device, unilateral</t>
  </si>
  <si>
    <t>D64.0</t>
  </si>
  <si>
    <t>Hereditary sideroblastic anaemia</t>
  </si>
  <si>
    <t>41905-06-02</t>
  </si>
  <si>
    <t>Endoscopic insertion of bronchial device, bilateral</t>
  </si>
  <si>
    <t>D64.1</t>
  </si>
  <si>
    <t>Secondary sideroblastic anaemia due to disease</t>
  </si>
  <si>
    <t>41905-07-01</t>
  </si>
  <si>
    <t>Endoscopic replacement of bronchial device, unilateral</t>
  </si>
  <si>
    <t>D64.2</t>
  </si>
  <si>
    <t>Secondary sideroblastic anaemia due to drugs and toxins</t>
  </si>
  <si>
    <t>41905-07-02</t>
  </si>
  <si>
    <t>Endoscopic replacement of bronchial device, bilateral</t>
  </si>
  <si>
    <t>D64.3</t>
  </si>
  <si>
    <t>Other sideroblastic anaemias</t>
  </si>
  <si>
    <t>41905-08-01</t>
  </si>
  <si>
    <t>Endoscopic removal of bronchial device, unilateral</t>
  </si>
  <si>
    <t>D64.4</t>
  </si>
  <si>
    <t>Congenital dyserythropoietic anaemia</t>
  </si>
  <si>
    <t>41905-08-02</t>
  </si>
  <si>
    <t>Endoscopic removal of bronchial device, bilateral</t>
  </si>
  <si>
    <t>D64.8</t>
  </si>
  <si>
    <t>Other specified anaemias</t>
  </si>
  <si>
    <t>90165-00-01</t>
  </si>
  <si>
    <t>Other open procedures on bronchus, single</t>
  </si>
  <si>
    <t>D64.9</t>
  </si>
  <si>
    <t>Anaemia, unspecified</t>
  </si>
  <si>
    <t>90165-00-02</t>
  </si>
  <si>
    <t>Other open procedures on bronchus, multiple</t>
  </si>
  <si>
    <t>D65</t>
  </si>
  <si>
    <t>Disseminated intravascular coagulation [defibrination syndrome]</t>
  </si>
  <si>
    <t>90165-01-01</t>
  </si>
  <si>
    <t>Other endoscopic procedures on bronchus, unilateral</t>
  </si>
  <si>
    <t>D66</t>
  </si>
  <si>
    <t>Hereditary factor VIII deficiency</t>
  </si>
  <si>
    <t>90165-01-02</t>
  </si>
  <si>
    <t>Other endoscopic procedures on bronchus, bilateral</t>
  </si>
  <si>
    <t>D67</t>
  </si>
  <si>
    <t>Hereditary factor IX deficiency</t>
  </si>
  <si>
    <t>90165-02-01</t>
  </si>
  <si>
    <t>Other closed procedures on bronchus, unilateral</t>
  </si>
  <si>
    <t>D68.0</t>
  </si>
  <si>
    <t>Von Willebrand's disease</t>
  </si>
  <si>
    <t>90165-02-02</t>
  </si>
  <si>
    <t>Other closed procedures on bronchus, bilateral</t>
  </si>
  <si>
    <t>D68.1</t>
  </si>
  <si>
    <t>Hereditary factor XI deficiency</t>
  </si>
  <si>
    <t>96217-00-01</t>
  </si>
  <si>
    <t>Destruction procedures on bronchus, unilateral</t>
  </si>
  <si>
    <t>D68.2</t>
  </si>
  <si>
    <t>Hereditary deficiency of other clotting factors</t>
  </si>
  <si>
    <t>96217-00-02</t>
  </si>
  <si>
    <t>Destruction procedures on bronchus, bilateral</t>
  </si>
  <si>
    <t>D68.3</t>
  </si>
  <si>
    <t>Haemorrhagic disorder due to circulating anticoagulants</t>
  </si>
  <si>
    <t>96217-01-01</t>
  </si>
  <si>
    <t>Endoscopic destruction procedures on bronchus, single</t>
  </si>
  <si>
    <t>D68.4</t>
  </si>
  <si>
    <t>Acquired coagulation factor deficiency</t>
  </si>
  <si>
    <t>96217-01-02</t>
  </si>
  <si>
    <t>Endoscopic destruction procedures on bronchus, multiple</t>
  </si>
  <si>
    <t>D68.5</t>
  </si>
  <si>
    <t>Primary thrombophilia</t>
  </si>
  <si>
    <t>18228-00-01</t>
  </si>
  <si>
    <t>Interpleural block, unilateral</t>
  </si>
  <si>
    <t>D68.6</t>
  </si>
  <si>
    <t>Other thrombophilia</t>
  </si>
  <si>
    <t>18228-00-02</t>
  </si>
  <si>
    <t>Interpleural block, bilateral</t>
  </si>
  <si>
    <t>D68.8</t>
  </si>
  <si>
    <t>Other specified coagulation defects</t>
  </si>
  <si>
    <t>90180-00-00</t>
  </si>
  <si>
    <t>Insertion of pleuroperitoneal shunt</t>
  </si>
  <si>
    <t>D68.9</t>
  </si>
  <si>
    <t>Coagulation defect, unspecified</t>
  </si>
  <si>
    <t>38415-00-00</t>
  </si>
  <si>
    <t>Incision of pleura</t>
  </si>
  <si>
    <t>D69.0</t>
  </si>
  <si>
    <t>Allergic purpura</t>
  </si>
  <si>
    <t>38418-04-00</t>
  </si>
  <si>
    <t>Incision of lung</t>
  </si>
  <si>
    <t>D69.1</t>
  </si>
  <si>
    <t>Qualitative platelet defects</t>
  </si>
  <si>
    <t>38436-01-00</t>
  </si>
  <si>
    <t>Endoscopic division of pleural adhesions</t>
  </si>
  <si>
    <t>D69.2</t>
  </si>
  <si>
    <t>Other nonthrombocytopenic purpura</t>
  </si>
  <si>
    <t>90166-00-00</t>
  </si>
  <si>
    <t>Division of pleural adhesions</t>
  </si>
  <si>
    <t>D69.3</t>
  </si>
  <si>
    <t>Idiopathic thrombocytopenic purpura</t>
  </si>
  <si>
    <t>38418-01-01</t>
  </si>
  <si>
    <t>Biopsy of pleura, unilateral</t>
  </si>
  <si>
    <t>D69.4</t>
  </si>
  <si>
    <t>Other primary thrombocytopenia</t>
  </si>
  <si>
    <t>38418-01-02</t>
  </si>
  <si>
    <t>Biopsy of pleura, bilateral</t>
  </si>
  <si>
    <t>D69.5</t>
  </si>
  <si>
    <t>Secondary thrombocytopenia</t>
  </si>
  <si>
    <t>38418-02-01</t>
  </si>
  <si>
    <t>Biopsy of lung, unilateral</t>
  </si>
  <si>
    <t>D69.6</t>
  </si>
  <si>
    <t>Thrombocytopenia, unspecified</t>
  </si>
  <si>
    <t>38418-02-02</t>
  </si>
  <si>
    <t>Biopsy of lung, bilateral</t>
  </si>
  <si>
    <t>D69.8</t>
  </si>
  <si>
    <t>Other specified haemorrhagic conditions</t>
  </si>
  <si>
    <t>38418-05-01</t>
  </si>
  <si>
    <t>Endoscopic [needle] biopsy of pleura, single</t>
  </si>
  <si>
    <t>D69.9</t>
  </si>
  <si>
    <t>Haemorrhagic condition, unspecified</t>
  </si>
  <si>
    <t>38418-05-02</t>
  </si>
  <si>
    <t>Endoscopic [needle] biopsy of pleura, multiple</t>
  </si>
  <si>
    <t>D70</t>
  </si>
  <si>
    <t>Agranulocytosis</t>
  </si>
  <si>
    <t>38418-06-01</t>
  </si>
  <si>
    <t>Endoscopic [needle] biopsy of lung, single</t>
  </si>
  <si>
    <t>D71</t>
  </si>
  <si>
    <t>Functional disorders of polymorphonuclear neutrophils</t>
  </si>
  <si>
    <t>38418-06-02</t>
  </si>
  <si>
    <t>Endoscopic [needle] biopsy of lung, multiple</t>
  </si>
  <si>
    <t>D72.0</t>
  </si>
  <si>
    <t>Genetic anomalies of leukocytes</t>
  </si>
  <si>
    <t>38418-07-01</t>
  </si>
  <si>
    <t>Other closed [needle] biopsy of pleura, single</t>
  </si>
  <si>
    <t>D72.1</t>
  </si>
  <si>
    <t>Eosinophilia</t>
  </si>
  <si>
    <t>38418-07-02</t>
  </si>
  <si>
    <t>Other closed [needle] biopsy of pleura, multiple</t>
  </si>
  <si>
    <t>D72.8</t>
  </si>
  <si>
    <t>Other specified disorders of white blood cells</t>
  </si>
  <si>
    <t>38418-08-01</t>
  </si>
  <si>
    <t>Other closed [needle] biopsy of lung, single</t>
  </si>
  <si>
    <t>D72.9</t>
  </si>
  <si>
    <t>Disorder of white blood cells, unspecified</t>
  </si>
  <si>
    <t>38418-08-02</t>
  </si>
  <si>
    <t>Other closed [needle] biopsy of lung, multiple</t>
  </si>
  <si>
    <t>D73.0</t>
  </si>
  <si>
    <t>Hyposplenism</t>
  </si>
  <si>
    <t>38438-00-00</t>
  </si>
  <si>
    <t>Segmental resection of lung</t>
  </si>
  <si>
    <t>D73.1</t>
  </si>
  <si>
    <t>Hypersplenism</t>
  </si>
  <si>
    <t>38440-00-00</t>
  </si>
  <si>
    <t>Wedge resection of lung</t>
  </si>
  <si>
    <t>D73.2</t>
  </si>
  <si>
    <t>Chronic congestive splenomegaly</t>
  </si>
  <si>
    <t>38440-01-00</t>
  </si>
  <si>
    <t>Radical wedge resection of lung</t>
  </si>
  <si>
    <t>D73.3</t>
  </si>
  <si>
    <t>Abscess of spleen</t>
  </si>
  <si>
    <t>90169-00-00</t>
  </si>
  <si>
    <t>Endoscopic wedge resection of lung</t>
  </si>
  <si>
    <t>D73.4</t>
  </si>
  <si>
    <t>Cyst of spleen</t>
  </si>
  <si>
    <t>90170-00-00</t>
  </si>
  <si>
    <t>Lung volume reduction surgery</t>
  </si>
  <si>
    <t>D73.5</t>
  </si>
  <si>
    <t>Infarction of spleen</t>
  </si>
  <si>
    <t>38438-01-00</t>
  </si>
  <si>
    <t>Lobectomy of lung</t>
  </si>
  <si>
    <t>D73.8</t>
  </si>
  <si>
    <t>Other diseases of spleen</t>
  </si>
  <si>
    <t>38441-00-00</t>
  </si>
  <si>
    <t>Radical lobectomy</t>
  </si>
  <si>
    <t>D73.9</t>
  </si>
  <si>
    <t>Disease of spleen, unspecified</t>
  </si>
  <si>
    <t>38438-02-00</t>
  </si>
  <si>
    <t>Pneumonectomy</t>
  </si>
  <si>
    <t>D74.0</t>
  </si>
  <si>
    <t>Congenital methaemoglobinaemia</t>
  </si>
  <si>
    <t>38438-03-00</t>
  </si>
  <si>
    <t>Removal of donor lung for transplantation</t>
  </si>
  <si>
    <t>D74.8</t>
  </si>
  <si>
    <t>Other methaemoglobinaemias</t>
  </si>
  <si>
    <t>38441-01-00</t>
  </si>
  <si>
    <t>Radical pneumonectomy</t>
  </si>
  <si>
    <t>D74.9</t>
  </si>
  <si>
    <t>Methaemoglobinaemia, unspecified</t>
  </si>
  <si>
    <t>38421-00-00</t>
  </si>
  <si>
    <t>Endoscopic pulmonary decortication</t>
  </si>
  <si>
    <t>D75.0</t>
  </si>
  <si>
    <t>Familial erythrocytosis</t>
  </si>
  <si>
    <t>38421-01-00</t>
  </si>
  <si>
    <t>Pulmonary decortication</t>
  </si>
  <si>
    <t>D75.1</t>
  </si>
  <si>
    <t>Secondary polycythaemia</t>
  </si>
  <si>
    <t>38424-00-00</t>
  </si>
  <si>
    <t>Pleurectomy</t>
  </si>
  <si>
    <t>D75.81</t>
  </si>
  <si>
    <t>Secondary thrombocytosis</t>
  </si>
  <si>
    <t>38424-01-00</t>
  </si>
  <si>
    <t>Enucleation of pulmonary hydatid cyst</t>
  </si>
  <si>
    <t>D75.89</t>
  </si>
  <si>
    <t>Other specified diseases of blood and blood-forming organs</t>
  </si>
  <si>
    <t>96218-00-00</t>
  </si>
  <si>
    <t>Other endoscopic excision procedures on lung</t>
  </si>
  <si>
    <t>D75.9</t>
  </si>
  <si>
    <t>Disease of blood and blood-forming organs, unspecified</t>
  </si>
  <si>
    <t>90172-00-00</t>
  </si>
  <si>
    <t>Sequential single lung transplantation, bilateral [BSSLT]</t>
  </si>
  <si>
    <t>D76.1</t>
  </si>
  <si>
    <t>Haemophagocytic lymphohistiocytosis</t>
  </si>
  <si>
    <t>90172-01-00</t>
  </si>
  <si>
    <t>Other transplantation of lung</t>
  </si>
  <si>
    <t>D76.2</t>
  </si>
  <si>
    <t>Haemophagocytic syndrome, infection-associated</t>
  </si>
  <si>
    <t>38424-02-01</t>
  </si>
  <si>
    <t>Pleurodesis, unilateral</t>
  </si>
  <si>
    <t>D76.3</t>
  </si>
  <si>
    <t>Other histiocytosis syndromes</t>
  </si>
  <si>
    <t>38424-02-02</t>
  </si>
  <si>
    <t>Pleurodesis, bilateral</t>
  </si>
  <si>
    <t>D77</t>
  </si>
  <si>
    <t>Other disorders of blood and blood-forming organs in diseases classified elsewhere</t>
  </si>
  <si>
    <t>90171-00-01</t>
  </si>
  <si>
    <t>Endoscopic pleurodesis, unilateral</t>
  </si>
  <si>
    <t>D80.0</t>
  </si>
  <si>
    <t>Hereditary hypogammaglobulinaemia</t>
  </si>
  <si>
    <t>90171-00-02</t>
  </si>
  <si>
    <t>Endoscopic pleurodesis, bilateral</t>
  </si>
  <si>
    <t>D80.1</t>
  </si>
  <si>
    <t>Nonfamilial hypogammaglobulinaemia</t>
  </si>
  <si>
    <t>90173-00-01</t>
  </si>
  <si>
    <t>Other repair of lung or pleura, unilateral</t>
  </si>
  <si>
    <t>D80.2</t>
  </si>
  <si>
    <t>Selective deficiency of immunoglobulin A [IgA]</t>
  </si>
  <si>
    <t>90173-00-02</t>
  </si>
  <si>
    <t>Other repair of lung or pleura, bilateral</t>
  </si>
  <si>
    <t>D80.3</t>
  </si>
  <si>
    <t>Selective deficiency of immunoglobulin G [IgG] subclasses</t>
  </si>
  <si>
    <t>90174-00-00</t>
  </si>
  <si>
    <t>Revision of cerebrospinal fluid [CSF] shunt at pleural site</t>
  </si>
  <si>
    <t>D80.4</t>
  </si>
  <si>
    <t>Selective deficiency of immunoglobulin M [IgM]</t>
  </si>
  <si>
    <t>38456-02-00</t>
  </si>
  <si>
    <t>Other open procedures on lung or pleura</t>
  </si>
  <si>
    <t>D80.5</t>
  </si>
  <si>
    <t>Immunodeficiency with increased immunoglobulin M [IgM]</t>
  </si>
  <si>
    <t>38456-35-00</t>
  </si>
  <si>
    <t>Other closed procedures on lung or pleura</t>
  </si>
  <si>
    <t>D80.6</t>
  </si>
  <si>
    <t>Antibody deficiency with near-normal immunoglobulins or with hyperimmunoglobulinaemia</t>
  </si>
  <si>
    <t>38456-36-00</t>
  </si>
  <si>
    <t>Other endoscopic procedures on lung or pleura</t>
  </si>
  <si>
    <t>D80.7</t>
  </si>
  <si>
    <t>Transient hypogammaglobulinaemia of infancy</t>
  </si>
  <si>
    <t>90181-00-00</t>
  </si>
  <si>
    <t>Destruction procedures on lung</t>
  </si>
  <si>
    <t>D80.8</t>
  </si>
  <si>
    <t>Other immunodeficiencies with predominantly antibody defects</t>
  </si>
  <si>
    <t>90181-01-00</t>
  </si>
  <si>
    <t>Endoscopic destruction procedures on lung</t>
  </si>
  <si>
    <t>D80.9</t>
  </si>
  <si>
    <t>Immunodeficiency with predominantly antibody defects, unspecified</t>
  </si>
  <si>
    <t>90181-02-00</t>
  </si>
  <si>
    <t>Other closed destruction procedures on lung</t>
  </si>
  <si>
    <t>D81.0</t>
  </si>
  <si>
    <t>Severe combined immunodeficiency [SCID] with reticular dysgenesis</t>
  </si>
  <si>
    <t>38436-00-00</t>
  </si>
  <si>
    <t>Thoracoscopy</t>
  </si>
  <si>
    <t>D81.1</t>
  </si>
  <si>
    <t>Severe combined immunodeficiency [SCID] with low T- and B-cell numbers</t>
  </si>
  <si>
    <t>38448-01-00</t>
  </si>
  <si>
    <t>Mediastinoscopy</t>
  </si>
  <si>
    <t>D81.2</t>
  </si>
  <si>
    <t>Severe combined immunodeficiency [SCID] with low or normal B-cell numbers</t>
  </si>
  <si>
    <t>38800-00-00</t>
  </si>
  <si>
    <t>Diagnostic thoracentesis</t>
  </si>
  <si>
    <t>D81.3</t>
  </si>
  <si>
    <t>Adenosine deaminase [ADA] deficiency</t>
  </si>
  <si>
    <t>38803-00-00</t>
  </si>
  <si>
    <t>Therapeutic thoracentesis</t>
  </si>
  <si>
    <t>D81.4</t>
  </si>
  <si>
    <t>Nezelof's syndrome</t>
  </si>
  <si>
    <t>38806-00-00</t>
  </si>
  <si>
    <t>Insertion of intercostal catheter for drainage</t>
  </si>
  <si>
    <t>D81.5</t>
  </si>
  <si>
    <t>Purine nucleoside phosphorylase [PNP] deficiency</t>
  </si>
  <si>
    <t>30320-00-00</t>
  </si>
  <si>
    <t>Exploration of mediastinum via mediastinotomy</t>
  </si>
  <si>
    <t>D81.6</t>
  </si>
  <si>
    <t>Major histocompatibility complex class I deficiency</t>
  </si>
  <si>
    <t>38418-00-00</t>
  </si>
  <si>
    <t>Exploratory thoracotomy</t>
  </si>
  <si>
    <t>D81.7</t>
  </si>
  <si>
    <t>Major histocompatibility complex class II deficiency</t>
  </si>
  <si>
    <t>38448-00-00</t>
  </si>
  <si>
    <t>Exploration of mediastinum via cervical route</t>
  </si>
  <si>
    <t>D81.8</t>
  </si>
  <si>
    <t>Other combined immunodeficiencies</t>
  </si>
  <si>
    <t>38656-01-00</t>
  </si>
  <si>
    <t>Reopening of thoracotomy or sternotomy site</t>
  </si>
  <si>
    <t>D81.9</t>
  </si>
  <si>
    <t>Combined immunodeficiency, unspecified</t>
  </si>
  <si>
    <t>38446-02-00</t>
  </si>
  <si>
    <t>Removal of lesion of mediastinum via thoracotomy</t>
  </si>
  <si>
    <t>D82.0</t>
  </si>
  <si>
    <t>Wiskott-Aldrich syndrome</t>
  </si>
  <si>
    <t>38446-03-00</t>
  </si>
  <si>
    <t>Removal of lesion of mediastinum via sternotomy</t>
  </si>
  <si>
    <t>D82.1</t>
  </si>
  <si>
    <t>Di George's syndrome</t>
  </si>
  <si>
    <t>43987-00-00</t>
  </si>
  <si>
    <t>Excision of intrathoracic neuroblastoma</t>
  </si>
  <si>
    <t>D82.2</t>
  </si>
  <si>
    <t>Immunodeficiency with short-limbed stature</t>
  </si>
  <si>
    <t>96216-00-00</t>
  </si>
  <si>
    <t>Percutaneous [needle] biopsy of chest wall, mediastinum or diaphragm</t>
  </si>
  <si>
    <t>D82.3</t>
  </si>
  <si>
    <t>Immunodeficiency following hereditary defective response to Epstein-Barr virus</t>
  </si>
  <si>
    <t>38457-00-00</t>
  </si>
  <si>
    <t>Repair of pectus carinatum</t>
  </si>
  <si>
    <t>D82.4</t>
  </si>
  <si>
    <t>Hyperimmunoglobulin E [IgE] syndrome</t>
  </si>
  <si>
    <t>38457-01-00</t>
  </si>
  <si>
    <t>Repair of pectus excavatum</t>
  </si>
  <si>
    <t>D82.8</t>
  </si>
  <si>
    <t>Immunodeficiency associated with other specified major defects</t>
  </si>
  <si>
    <t>38458-00-00</t>
  </si>
  <si>
    <t>Repair of pectus excavatum with implantation of subcutaneous prosthesis</t>
  </si>
  <si>
    <t>D82.9</t>
  </si>
  <si>
    <t>Immunodeficiency associated with major defect, unspecified</t>
  </si>
  <si>
    <t>38427-00-00</t>
  </si>
  <si>
    <t>Thoracoplasty, complete</t>
  </si>
  <si>
    <t>D83.0</t>
  </si>
  <si>
    <t>Common variable immunodeficiency with predominant abnormalities of B-cell numbers and function</t>
  </si>
  <si>
    <t>38430-00-00</t>
  </si>
  <si>
    <t>Thoracoplasty, staged, first stage</t>
  </si>
  <si>
    <t>D83.1</t>
  </si>
  <si>
    <t>Common variable immunodeficiency with predominant immunoregulatory T-cell disorders</t>
  </si>
  <si>
    <t>38430-01-00</t>
  </si>
  <si>
    <t>Thoracoplasty, staged, second or subsequent stage</t>
  </si>
  <si>
    <t>D83.2</t>
  </si>
  <si>
    <t>Common variable immunodeficiency with autoantibodies to B- or T-cells</t>
  </si>
  <si>
    <t>43915-00-00</t>
  </si>
  <si>
    <t>Plication of diaphragm</t>
  </si>
  <si>
    <t>D83.8</t>
  </si>
  <si>
    <t>Other common variable immunodeficiencies</t>
  </si>
  <si>
    <t>90176-00-00</t>
  </si>
  <si>
    <t>Repair of chest wall</t>
  </si>
  <si>
    <t>D83.9</t>
  </si>
  <si>
    <t>Common variable immunodeficiency, unspecified</t>
  </si>
  <si>
    <t>90177-00-00</t>
  </si>
  <si>
    <t>Repair of thoracoabdominal duplication</t>
  </si>
  <si>
    <t>D84.0</t>
  </si>
  <si>
    <t>Lymphocyte function antigen-1 [LFA-1] defect</t>
  </si>
  <si>
    <t>90178-00-00</t>
  </si>
  <si>
    <t>Other repair of diaphragm</t>
  </si>
  <si>
    <t>D84.1</t>
  </si>
  <si>
    <t>Defects in the complement system</t>
  </si>
  <si>
    <t>38456-03-00</t>
  </si>
  <si>
    <t>Other open procedures on chest wall, mediastinum or diaphragm</t>
  </si>
  <si>
    <t>D84.8</t>
  </si>
  <si>
    <t>Other specified immunodeficiencies</t>
  </si>
  <si>
    <t>90175-03-00</t>
  </si>
  <si>
    <t>Other endoscopic procedures on chest wall, mediastinum or diaphragm</t>
  </si>
  <si>
    <t>D84.9</t>
  </si>
  <si>
    <t>Immunodeficiency, unspecified</t>
  </si>
  <si>
    <t>90175-04-00</t>
  </si>
  <si>
    <t>Other closed procedures on chest wall, mediastinum or diaphragm</t>
  </si>
  <si>
    <t>D86.0</t>
  </si>
  <si>
    <t>Sarcoidosis of lung</t>
  </si>
  <si>
    <t>22007-00-00</t>
  </si>
  <si>
    <t>Endotracheal intubation, single lumen</t>
  </si>
  <si>
    <t>D86.1</t>
  </si>
  <si>
    <t>Sarcoidosis of lymph nodes</t>
  </si>
  <si>
    <t>22007-01-00</t>
  </si>
  <si>
    <t>Management of endotracheal intubation, single lumen</t>
  </si>
  <si>
    <t>D86.2</t>
  </si>
  <si>
    <t>Sarcoidosis of lung with sarcoidosis of lymph nodes</t>
  </si>
  <si>
    <t>22008-00-00</t>
  </si>
  <si>
    <t>Endotracheal intubation, double lumen</t>
  </si>
  <si>
    <t>D86.3</t>
  </si>
  <si>
    <t>Sarcoidosis of skin</t>
  </si>
  <si>
    <t>22008-01-00</t>
  </si>
  <si>
    <t>Management of endotracheal intubation, double lumen</t>
  </si>
  <si>
    <t>D86.8</t>
  </si>
  <si>
    <t>Sarcoidosis of other and combined sites</t>
  </si>
  <si>
    <t>90179-02-00</t>
  </si>
  <si>
    <t>Nasopharyngeal intubation</t>
  </si>
  <si>
    <t>D86.9</t>
  </si>
  <si>
    <t>Sarcoidosis, unspecified</t>
  </si>
  <si>
    <t>90179-05-00</t>
  </si>
  <si>
    <t>Management of nasopharyngeal intubation</t>
  </si>
  <si>
    <t>D89.0</t>
  </si>
  <si>
    <t>Polyclonal hypergammaglobulinaemia</t>
  </si>
  <si>
    <t>90179-06-00</t>
  </si>
  <si>
    <t>Management of tracheostomy</t>
  </si>
  <si>
    <t>D89.1</t>
  </si>
  <si>
    <t>Cryoglobulinaemia</t>
  </si>
  <si>
    <t>92035-00-00</t>
  </si>
  <si>
    <t>Other intubation of respiratory tract</t>
  </si>
  <si>
    <t>D89.2</t>
  </si>
  <si>
    <t>Hypergammaglobulinaemia, unspecified</t>
  </si>
  <si>
    <t>92035-01-00</t>
  </si>
  <si>
    <t>Management of other intubation of respiratory tract</t>
  </si>
  <si>
    <t>D89.3</t>
  </si>
  <si>
    <t>Immune reconstitution syndrome</t>
  </si>
  <si>
    <t>92041-00-00</t>
  </si>
  <si>
    <t>Continuous negative pressure ventilation</t>
  </si>
  <si>
    <t>D89.8</t>
  </si>
  <si>
    <t>Other specified disorders involving the immune mechanism, not elsewhere classified</t>
  </si>
  <si>
    <t>92046-00-00</t>
  </si>
  <si>
    <t>Replacement of tracheostomy tube</t>
  </si>
  <si>
    <t>D89.9</t>
  </si>
  <si>
    <t>Disorder involving the immune mechanism, unspecified</t>
  </si>
  <si>
    <t>92047-00-00</t>
  </si>
  <si>
    <t>Removal of tracheostomy tube</t>
  </si>
  <si>
    <t>E00.0</t>
  </si>
  <si>
    <t>Congenital iodine-deficiency syndrome, neurological type</t>
  </si>
  <si>
    <t>96190-01-00</t>
  </si>
  <si>
    <t>Replacement of nasopharyngeal device</t>
  </si>
  <si>
    <t>E00.1</t>
  </si>
  <si>
    <t>Congenital iodine-deficiency syndrome, myxoedematous type</t>
  </si>
  <si>
    <t>96190-02-00</t>
  </si>
  <si>
    <t>Removal of nasopharyngeal device</t>
  </si>
  <si>
    <t>E00.2</t>
  </si>
  <si>
    <t>Congenital iodine-deficiency syndrome, mixed type</t>
  </si>
  <si>
    <t>13882-00-00</t>
  </si>
  <si>
    <t>Management of continuous ventilatory support, less than or equal to 24 hours</t>
  </si>
  <si>
    <t>E00.9</t>
  </si>
  <si>
    <t>Congenital iodine-deficiency syndrome, unspecified</t>
  </si>
  <si>
    <t>13882-01-00</t>
  </si>
  <si>
    <t>Management of continuous ventilatory support, more than 24 hours and less than 96 hours</t>
  </si>
  <si>
    <t>E01.0</t>
  </si>
  <si>
    <t>Iodine-deficiency-related diffuse (endemic) goitre</t>
  </si>
  <si>
    <t>13882-02-00</t>
  </si>
  <si>
    <t>Management of continuous ventilatory support more than or equal to 96 hours</t>
  </si>
  <si>
    <t>E01.1</t>
  </si>
  <si>
    <t>Iodine-deficiency-related multinodular (endemic) goitre</t>
  </si>
  <si>
    <t>92209-00-00</t>
  </si>
  <si>
    <t>Management of noninvasive ventilatory support, less than or equal to 24 hours</t>
  </si>
  <si>
    <t>E01.2</t>
  </si>
  <si>
    <t>Iodine-deficiency-related (endemic) goitre, unspecified</t>
  </si>
  <si>
    <t>92209-01-00</t>
  </si>
  <si>
    <t>Management of noninvasive ventilatory support ,more than 24 hours and less than 96 hours</t>
  </si>
  <si>
    <t>E01.8</t>
  </si>
  <si>
    <t>Other iodine-deficiency-related thyroid disorders and allied conditions</t>
  </si>
  <si>
    <t>92209-02-00</t>
  </si>
  <si>
    <t>Management of noninvasive ventilatory support, more than or equal to 96 hours</t>
  </si>
  <si>
    <t>E02</t>
  </si>
  <si>
    <t>Subclinical iodine-deficiency hypothyroidism</t>
  </si>
  <si>
    <t>92211-00-00</t>
  </si>
  <si>
    <t>Management of combined ventilatory support more than or equal to 96 hours</t>
  </si>
  <si>
    <t>E03.0</t>
  </si>
  <si>
    <t>Congenital hypothyroidism with diffuse goitre</t>
  </si>
  <si>
    <t>38627-03-00</t>
  </si>
  <si>
    <t>Adjustment of cannula for extracorporeal membrane oxygenation</t>
  </si>
  <si>
    <t>E03.1</t>
  </si>
  <si>
    <t>Congenital hypothyroidism without goitre</t>
  </si>
  <si>
    <t>38627-04-00</t>
  </si>
  <si>
    <t>Removal of cannula for extracorporeal membrane oxygenation</t>
  </si>
  <si>
    <t>E03.2</t>
  </si>
  <si>
    <t>Hypothyroidism due to medicaments and other exogenous substances</t>
  </si>
  <si>
    <t>90225-01-00</t>
  </si>
  <si>
    <t>Extracorporeal membrane oxygenation [ECMO]</t>
  </si>
  <si>
    <t>E03.3</t>
  </si>
  <si>
    <t>Postinfectious hypothyroidism</t>
  </si>
  <si>
    <t>90225-02-00</t>
  </si>
  <si>
    <t>Extracorporeal carbon dioxide removal</t>
  </si>
  <si>
    <t>E03.4</t>
  </si>
  <si>
    <t>Atrophy of thyroid (acquired)</t>
  </si>
  <si>
    <t>38512-00-00</t>
  </si>
  <si>
    <t>Division of accessory pathway involving 1 atrial chamber</t>
  </si>
  <si>
    <t>E03.5</t>
  </si>
  <si>
    <t>Myxoedema coma</t>
  </si>
  <si>
    <t>38515-00-00</t>
  </si>
  <si>
    <t>Division of accessory pathways involving both atrial chambers</t>
  </si>
  <si>
    <t>E03.8</t>
  </si>
  <si>
    <t>Other specified hypothyroidism</t>
  </si>
  <si>
    <t>38287-01-00</t>
  </si>
  <si>
    <t>Catheter ablation of arrhythmia circuit or focus, not elsewhere classified</t>
  </si>
  <si>
    <t>E03.9</t>
  </si>
  <si>
    <t>Hypothyroidism, unspecified</t>
  </si>
  <si>
    <t>38287-02-00</t>
  </si>
  <si>
    <t>Catheter ablation of arrhythmia circuit or focus involving left atrial chamber</t>
  </si>
  <si>
    <t>E04.0</t>
  </si>
  <si>
    <t>Nontoxic diffuse goitre</t>
  </si>
  <si>
    <t>38287-03-00</t>
  </si>
  <si>
    <t>Open ablation of arrhythmia circuit or focus, not elsewhere classified</t>
  </si>
  <si>
    <t>E04.1</t>
  </si>
  <si>
    <t>Nontoxic single thyroid nodule</t>
  </si>
  <si>
    <t>38287-04-00</t>
  </si>
  <si>
    <t>Open ablation of arrhythmia circuit or focus involving left atrial chamber</t>
  </si>
  <si>
    <t>E04.2</t>
  </si>
  <si>
    <t>Nontoxic multinodular goitre</t>
  </si>
  <si>
    <t>38290-01-00</t>
  </si>
  <si>
    <t>Catheter ablation of arrhythmia circuit or focus involving both atrial chambers</t>
  </si>
  <si>
    <t>E04.8</t>
  </si>
  <si>
    <t>Other specified nontoxic goitre</t>
  </si>
  <si>
    <t>38290-02-00</t>
  </si>
  <si>
    <t>Open ablation of arrhythmia circuit or focus involving both atrial chambers</t>
  </si>
  <si>
    <t>E04.9</t>
  </si>
  <si>
    <t>Nontoxic goitre, unspecified</t>
  </si>
  <si>
    <t>38670-00-00</t>
  </si>
  <si>
    <t>Excision of lesion of atrial wall or interatrial septum</t>
  </si>
  <si>
    <t>E05.0</t>
  </si>
  <si>
    <t>Thyrotoxicosis with diffuse goitre</t>
  </si>
  <si>
    <t>38745-00-00</t>
  </si>
  <si>
    <t>Intra-atrial transposition of venous return</t>
  </si>
  <si>
    <t>E05.1</t>
  </si>
  <si>
    <t>Thyrotoxicosis with toxic single thyroid nodule</t>
  </si>
  <si>
    <t>38757-02-00</t>
  </si>
  <si>
    <t>Creation of extracardiac conduit between atrium and pulmonary artery</t>
  </si>
  <si>
    <t>E05.2</t>
  </si>
  <si>
    <t>Thyrotoxicosis with toxic multinodular goitre</t>
  </si>
  <si>
    <t>38760-02-00</t>
  </si>
  <si>
    <t>Replacement of extracardiac conduit between atrium and pulmonary artery</t>
  </si>
  <si>
    <t>E05.3</t>
  </si>
  <si>
    <t>Thyrotoxicosis from ectopic thyroid tissue</t>
  </si>
  <si>
    <t>90224-00-00</t>
  </si>
  <si>
    <t>Repair of transposition of great vessels</t>
  </si>
  <si>
    <t>E05.4</t>
  </si>
  <si>
    <t>Thyrotoxicosis factitia</t>
  </si>
  <si>
    <t>96219-00-00</t>
  </si>
  <si>
    <t>Percutaneous closure of left atrial appendage</t>
  </si>
  <si>
    <t>E05.5</t>
  </si>
  <si>
    <t>Thyroid crisis or storm</t>
  </si>
  <si>
    <t>96220-00-00</t>
  </si>
  <si>
    <t>Closure of left atrial appendage</t>
  </si>
  <si>
    <t>E05.8</t>
  </si>
  <si>
    <t>Other thyrotoxicosis</t>
  </si>
  <si>
    <t>38673-00-00</t>
  </si>
  <si>
    <t>Excision of lesion of atrial wall or interatrial septum with reconstruction by patch graft</t>
  </si>
  <si>
    <t>E05.9</t>
  </si>
  <si>
    <t>Thyrotoxicosis, unspecified</t>
  </si>
  <si>
    <t>38673-01-00</t>
  </si>
  <si>
    <t>Excision of lesion of atrial wall or interatrial septum with reconstruction by conduit</t>
  </si>
  <si>
    <t>E06.0</t>
  </si>
  <si>
    <t>Acute thyroiditis</t>
  </si>
  <si>
    <t>90200-00-00</t>
  </si>
  <si>
    <t>Revision of cerebrospinal fluid [CSF] shunt at atrial site</t>
  </si>
  <si>
    <t>E06.1</t>
  </si>
  <si>
    <t>Subacute thyroiditis</t>
  </si>
  <si>
    <t>96221-00-00</t>
  </si>
  <si>
    <t>Other closed intrathoracic procedures on atrium</t>
  </si>
  <si>
    <t>E06.2</t>
  </si>
  <si>
    <t>Chronic thyroiditis with transient thyrotoxicosis</t>
  </si>
  <si>
    <t>96221-01-00</t>
  </si>
  <si>
    <t>Other intrathoracic procedures on atrium</t>
  </si>
  <si>
    <t>E06.3</t>
  </si>
  <si>
    <t>Autoimmune thyroiditis</t>
  </si>
  <si>
    <t>59903-00-00</t>
  </si>
  <si>
    <t>Left ventriculography</t>
  </si>
  <si>
    <t>E06.4</t>
  </si>
  <si>
    <t>Drug-induced thyroiditis</t>
  </si>
  <si>
    <t>59903-01-00</t>
  </si>
  <si>
    <t>Right ventriculography</t>
  </si>
  <si>
    <t>E06.5</t>
  </si>
  <si>
    <t>Other chronic thyroiditis</t>
  </si>
  <si>
    <t>59903-02-00</t>
  </si>
  <si>
    <t>Left and right ventriculography</t>
  </si>
  <si>
    <t>E06.9</t>
  </si>
  <si>
    <t>Thyroiditis, unspecified</t>
  </si>
  <si>
    <t>38615-00-00</t>
  </si>
  <si>
    <t>Insertion of left ventricular assist device</t>
  </si>
  <si>
    <t>E07.0</t>
  </si>
  <si>
    <t>Hypersecretion of calcitonin</t>
  </si>
  <si>
    <t>38615-01-00</t>
  </si>
  <si>
    <t>Insertion of right ventricular assist device</t>
  </si>
  <si>
    <t>E07.1</t>
  </si>
  <si>
    <t>Dyshormogenetic goitre</t>
  </si>
  <si>
    <t>38618-00-00</t>
  </si>
  <si>
    <t>Insertion of left and right ventricular assist device</t>
  </si>
  <si>
    <t>E07.8</t>
  </si>
  <si>
    <t>Other specified disorders of thyroid</t>
  </si>
  <si>
    <t>38621-00-00</t>
  </si>
  <si>
    <t>Removal of left ventricular assist device</t>
  </si>
  <si>
    <t>E07.9</t>
  </si>
  <si>
    <t>Disorder of thyroid, unspecified</t>
  </si>
  <si>
    <t>38621-01-00</t>
  </si>
  <si>
    <t>Removal of right ventricular assist device</t>
  </si>
  <si>
    <t>E09.21</t>
  </si>
  <si>
    <t>Intermediate hyperglycaemia with incipient nephropathy</t>
  </si>
  <si>
    <t>38624-00-00</t>
  </si>
  <si>
    <t>Removal of left and right ventricular assist device</t>
  </si>
  <si>
    <t>E09.29</t>
  </si>
  <si>
    <t>Intermediate hyperglycaemia with other specified kidney complication</t>
  </si>
  <si>
    <t>38627-00-00</t>
  </si>
  <si>
    <t>Adjustment of cannula for ventricular assisted device</t>
  </si>
  <si>
    <t>E09.31</t>
  </si>
  <si>
    <t>Intermediate hyperglycaemia with background retinopathy</t>
  </si>
  <si>
    <t>96229-00-00</t>
  </si>
  <si>
    <t>Implantation of total artificial heart</t>
  </si>
  <si>
    <t>E09.32</t>
  </si>
  <si>
    <t>Intermediate hyperglycaemia with preproliferative retinopathy</t>
  </si>
  <si>
    <t>96229-01-00</t>
  </si>
  <si>
    <t>Removal of total artificial heart</t>
  </si>
  <si>
    <t>E09.40</t>
  </si>
  <si>
    <t>Intermediate hyperglycaemia with unspecified neuropathy</t>
  </si>
  <si>
    <t>96229-02-00</t>
  </si>
  <si>
    <t>Revision of total artificial heart</t>
  </si>
  <si>
    <t>E09.42</t>
  </si>
  <si>
    <t>Intermediate hyperglycaemia with polyneuropathy</t>
  </si>
  <si>
    <t>38518-00-00</t>
  </si>
  <si>
    <t>Ventricular muscle ablation</t>
  </si>
  <si>
    <t>E09.51</t>
  </si>
  <si>
    <t>Intermediate hyperglycaemia with peripheral angiopathy, without gangrene</t>
  </si>
  <si>
    <t>38763-00-00</t>
  </si>
  <si>
    <t>Left ventricular myectomy</t>
  </si>
  <si>
    <t>E09.52</t>
  </si>
  <si>
    <t>Intermediate hyperglycaemia with peripheral angiopathy, with gangrene</t>
  </si>
  <si>
    <t>38763-01-00</t>
  </si>
  <si>
    <t>Right ventricular myectomy</t>
  </si>
  <si>
    <t>E09.71</t>
  </si>
  <si>
    <t>Intermediate hyperglycaemia with multiple microvascular complications</t>
  </si>
  <si>
    <t>38507-00-00</t>
  </si>
  <si>
    <t>Left ventricular aneurysmectomy</t>
  </si>
  <si>
    <t>E09.72</t>
  </si>
  <si>
    <t>Intermediate hyperglycaemia with features of insulin resistance</t>
  </si>
  <si>
    <t>38508-00-00</t>
  </si>
  <si>
    <t>Left ventricular aneurysmectomy with patch graft</t>
  </si>
  <si>
    <t>E09.8</t>
  </si>
  <si>
    <t>Intermediate hyperglycaemia with unspecified complication</t>
  </si>
  <si>
    <t>38677-00-00</t>
  </si>
  <si>
    <t>Partial thickness excision of lesion of ventricular myocardium</t>
  </si>
  <si>
    <t>E09.9</t>
  </si>
  <si>
    <t>Intermediate hyperglycaemia without complication</t>
  </si>
  <si>
    <t>38680-00-00</t>
  </si>
  <si>
    <t>Full thickness excision of lesion of ventricular myocardium with repair or reconstruction</t>
  </si>
  <si>
    <t>E10.01</t>
  </si>
  <si>
    <t>Type 1 diabetes mellitus with hyperosmolarity without nonketotic hyperglycaemic-hyperosmolar coma (NKHHC)</t>
  </si>
  <si>
    <t>38754-00-00</t>
  </si>
  <si>
    <t>Intraventricular baffle procedure</t>
  </si>
  <si>
    <t>E10.02</t>
  </si>
  <si>
    <t>Type 1 diabetes mellitus with hyperosmolarity with coma</t>
  </si>
  <si>
    <t>38754-01-00</t>
  </si>
  <si>
    <t>Creation of intraventricular conduit</t>
  </si>
  <si>
    <t>E10.11</t>
  </si>
  <si>
    <t>Type 1 diabetes mellitus with ketoacidosis, without coma</t>
  </si>
  <si>
    <t>38757-00-00</t>
  </si>
  <si>
    <t>Creation of extracardiac conduit between right ventricle and pulmonary artery</t>
  </si>
  <si>
    <t>E10.12</t>
  </si>
  <si>
    <t>Type 1 diabetes mellitus with ketoacidosis, with coma</t>
  </si>
  <si>
    <t>38757-01-00</t>
  </si>
  <si>
    <t>Creation of extracardiac conduit between left ventricle and aorta</t>
  </si>
  <si>
    <t>E10.13</t>
  </si>
  <si>
    <t>Type 1 diabetes mellitus with lactic acidosis, without coma</t>
  </si>
  <si>
    <t>38760-00-00</t>
  </si>
  <si>
    <t>Replacement of extracardiac conduit between right ventricle and pulmonary artery</t>
  </si>
  <si>
    <t>E10.14</t>
  </si>
  <si>
    <t>Type 1 diabetes mellitus with lactic acidosis, with coma</t>
  </si>
  <si>
    <t>38760-01-00</t>
  </si>
  <si>
    <t>Replacement of extracardiac conduit between left ventricle and aorta</t>
  </si>
  <si>
    <t>E10.15</t>
  </si>
  <si>
    <t>Type 1 diabetes mellitus with ketoacidosis, with lactic acidosis, without coma</t>
  </si>
  <si>
    <t>38766-00-00</t>
  </si>
  <si>
    <t>Left ventricular augmentation</t>
  </si>
  <si>
    <t>E10.16</t>
  </si>
  <si>
    <t>Type 1 diabetes mellitus with ketoacidosis, with lactic acidosis, with coma</t>
  </si>
  <si>
    <t>38766-01-00</t>
  </si>
  <si>
    <t>Right ventricular augmentation</t>
  </si>
  <si>
    <t>E10.21</t>
  </si>
  <si>
    <t>Type 1 diabetes mellitus with incipient diabetic nephropathy</t>
  </si>
  <si>
    <t>38456-14-00</t>
  </si>
  <si>
    <t>Other intrathoracic procedures on ventricle of heart without cardiopulmonary bypass</t>
  </si>
  <si>
    <t>E10.22</t>
  </si>
  <si>
    <t>Type 1 diabetes mellitus with established diabetic nephropathy</t>
  </si>
  <si>
    <t>38653-02-00</t>
  </si>
  <si>
    <t>Other intrathoracic procedures on ventricle of heart with cardiopulmonary bypass</t>
  </si>
  <si>
    <t>E10.29</t>
  </si>
  <si>
    <t>Type 1 diabetes mellitus with other specified kidney complication</t>
  </si>
  <si>
    <t>38748-00-00</t>
  </si>
  <si>
    <t>Ventricular septectomy</t>
  </si>
  <si>
    <t>E10.31</t>
  </si>
  <si>
    <t>Type 1 diabetes mellitus with background retinopathy</t>
  </si>
  <si>
    <t>38748-01-00</t>
  </si>
  <si>
    <t>Percutaneous transluminal myocardial septal ablation</t>
  </si>
  <si>
    <t>E10.32</t>
  </si>
  <si>
    <t>Type 1 diabetes mellitus with preproliferative retinopathy</t>
  </si>
  <si>
    <t>38742-00-00</t>
  </si>
  <si>
    <t>Percutaneous closure of atrial septal defect</t>
  </si>
  <si>
    <t>E10.33</t>
  </si>
  <si>
    <t>Type 1 diabetes mellitus with proliferative retinopathy</t>
  </si>
  <si>
    <t>38742-02-00</t>
  </si>
  <si>
    <t>Closure of atrial septal defect</t>
  </si>
  <si>
    <t>E10.34</t>
  </si>
  <si>
    <t>Type 1 diabetes mellitus with other retinopathy</t>
  </si>
  <si>
    <t>38751-00-00</t>
  </si>
  <si>
    <t>Percutaneous closure of ventricular septal defect</t>
  </si>
  <si>
    <t>E10.35</t>
  </si>
  <si>
    <t>Type 1 diabetes mellitus with advanced ophthalmic disease</t>
  </si>
  <si>
    <t>38751-02-00</t>
  </si>
  <si>
    <t>Closure of ventricular septal defect</t>
  </si>
  <si>
    <t>E10.36</t>
  </si>
  <si>
    <t>Type 1 diabetes mellitus with diabetic cataract</t>
  </si>
  <si>
    <t>38270-00-00</t>
  </si>
  <si>
    <t>Percutaneous atrial septostomy</t>
  </si>
  <si>
    <t>E10.39</t>
  </si>
  <si>
    <t>Type 1 diabetes mellitus with other specified ophthalmic complication</t>
  </si>
  <si>
    <t>38509-00-00</t>
  </si>
  <si>
    <t>Repair of ventricular septal rupture</t>
  </si>
  <si>
    <t>E10.40</t>
  </si>
  <si>
    <t>Type 1 diabetes mellitus with unspecified neuropathy</t>
  </si>
  <si>
    <t>38739-00-00</t>
  </si>
  <si>
    <t>Atrial septectomy or septostomy</t>
  </si>
  <si>
    <t>E10.41</t>
  </si>
  <si>
    <t>Type 1 diabetes mellitus with diabetic mononeuropathy</t>
  </si>
  <si>
    <t>38456-12-00</t>
  </si>
  <si>
    <t>Other intrathoracic procedures on septum without cardiopulmonary bypass</t>
  </si>
  <si>
    <t>E10.42</t>
  </si>
  <si>
    <t>Type 1 diabetes mellitus with diabetic polyneuropathy</t>
  </si>
  <si>
    <t>38653-03-00</t>
  </si>
  <si>
    <t>Other intrathoracic procedures on septum with cardiopulmonary bypass</t>
  </si>
  <si>
    <t>E10.43</t>
  </si>
  <si>
    <t>Type 1 diabetes mellitus with diabetic autonomic neuropathy</t>
  </si>
  <si>
    <t>38456-10-00</t>
  </si>
  <si>
    <t>Open valvotomy of aortic valve</t>
  </si>
  <si>
    <t>E10.49</t>
  </si>
  <si>
    <t>Type 1 diabetes mellitus with other specified neurological complication</t>
  </si>
  <si>
    <t>38270-01-00</t>
  </si>
  <si>
    <t>Percutaneous balloon aortic valvuloplasty</t>
  </si>
  <si>
    <t>E10.51</t>
  </si>
  <si>
    <t>Type 1 diabetes mellitus with peripheral angiopathy, without gangrene</t>
  </si>
  <si>
    <t>38475-02-00</t>
  </si>
  <si>
    <t>Aortic valve annuloplasty</t>
  </si>
  <si>
    <t>E10.52</t>
  </si>
  <si>
    <t>Type 1 diabetes mellitus with peripheral angiopathy, with gangrene</t>
  </si>
  <si>
    <t>38477-02-00</t>
  </si>
  <si>
    <t>Aortic valve annuloplasty with ring insertion</t>
  </si>
  <si>
    <t>E10.53</t>
  </si>
  <si>
    <t>Type 1 diabetes mellitus with diabetic cardiomyopathy</t>
  </si>
  <si>
    <t>38480-00-00</t>
  </si>
  <si>
    <t>Repair of aortic valve, 1 leaflet</t>
  </si>
  <si>
    <t>E10.61</t>
  </si>
  <si>
    <t>Type 1 diabetes mellitus with specified diabetic musculoskeletal and connective tissue complication</t>
  </si>
  <si>
    <t>38481-00-00</t>
  </si>
  <si>
    <t>Repair of aortic valve, more than or equal to 2 leaflets</t>
  </si>
  <si>
    <t>E10.62</t>
  </si>
  <si>
    <t>Type 1 diabetes mellitus with specified skin and subcutaneous tissue complication</t>
  </si>
  <si>
    <t>38483-00-00</t>
  </si>
  <si>
    <t>Decalcification of aortic valve leaflet</t>
  </si>
  <si>
    <t>E10.63</t>
  </si>
  <si>
    <t>Type 1 diabetes mellitus with specified periodontal complication</t>
  </si>
  <si>
    <t>38488-00-00</t>
  </si>
  <si>
    <t>Replacement of aortic valve with mechanical prosthesis</t>
  </si>
  <si>
    <t>E10.64</t>
  </si>
  <si>
    <t>Type 1 diabetes mellitus with hypoglycaemia</t>
  </si>
  <si>
    <t>38488-01-00</t>
  </si>
  <si>
    <t>Replacement of aortic valve with bioprosthesis</t>
  </si>
  <si>
    <t>E10.65</t>
  </si>
  <si>
    <t>Type 1 diabetes mellitus with poor control</t>
  </si>
  <si>
    <t>38488-08-00</t>
  </si>
  <si>
    <t>Percutaneous replacement of aortic valve with bioprosthesis</t>
  </si>
  <si>
    <t>E10.69</t>
  </si>
  <si>
    <t>Type 1 diabetes mellitus with other specified complication</t>
  </si>
  <si>
    <t>38489-00-00</t>
  </si>
  <si>
    <t>Replacement of aortic valve with homograft</t>
  </si>
  <si>
    <t>E10.71</t>
  </si>
  <si>
    <t>Type 1 diabetes mellitus with multiple microvascular and other specified nonvascular complications</t>
  </si>
  <si>
    <t>38489-01-00</t>
  </si>
  <si>
    <t>Replacement of aortic valve with unstented heterograft</t>
  </si>
  <si>
    <t>E10.73</t>
  </si>
  <si>
    <t>Type 1 diabetes mellitus with foot ulcer due to multiple causes</t>
  </si>
  <si>
    <t>38456-15-00</t>
  </si>
  <si>
    <t>Other intrathoracic procedures on aortic valve without cardiopulmonary bypass</t>
  </si>
  <si>
    <t>E10.8</t>
  </si>
  <si>
    <t>Type 1 diabetes mellitus with unspecified complication</t>
  </si>
  <si>
    <t>38653-04-00</t>
  </si>
  <si>
    <t>Other intrathoracic procedures on aortic valve with cardiopulmonary bypass</t>
  </si>
  <si>
    <t>E10.9</t>
  </si>
  <si>
    <t>Type 1 diabetes mellitus without complication</t>
  </si>
  <si>
    <t>38487-00-00</t>
  </si>
  <si>
    <t>Open valvotomy of mitral valve</t>
  </si>
  <si>
    <t>E11.01</t>
  </si>
  <si>
    <t>Type 2 diabetes mellitus with hyperosmolarity without nonketotic hyperglycaemic-hyperosmolar coma [NKHHC]</t>
  </si>
  <si>
    <t>38270-02-00</t>
  </si>
  <si>
    <t>Percutaneous balloon mitral valvuloplasty</t>
  </si>
  <si>
    <t>E11.02</t>
  </si>
  <si>
    <t>Type 2 diabetes mellitus with hyperosmolarity with coma</t>
  </si>
  <si>
    <t>38480-01-00</t>
  </si>
  <si>
    <t>Repair of mitral valve, 1 leaflet</t>
  </si>
  <si>
    <t>E11.11</t>
  </si>
  <si>
    <t>Type 2 diabetes mellitus with ketoacidosis, without coma</t>
  </si>
  <si>
    <t>38481-01-00</t>
  </si>
  <si>
    <t>Repair of mitral valve, &gt;= 2 leaflets</t>
  </si>
  <si>
    <t>E11.12</t>
  </si>
  <si>
    <t>Type 2 diabetes mellitus with ketoacidosis, with coma</t>
  </si>
  <si>
    <t>38485-01-00</t>
  </si>
  <si>
    <t>Decalcification of mitral valve</t>
  </si>
  <si>
    <t>E11.13</t>
  </si>
  <si>
    <t>Type 2 diabetes mellitus with lactic acidosis, without coma</t>
  </si>
  <si>
    <t>96222-00-00</t>
  </si>
  <si>
    <t>Percutaneous mitral valvuloplasty using closure device</t>
  </si>
  <si>
    <t>E11.14</t>
  </si>
  <si>
    <t>Type 2 diabetes mellitus with lactic acidosis, with coma</t>
  </si>
  <si>
    <t>38475-00-00</t>
  </si>
  <si>
    <t>Mitral valve annuloplasty</t>
  </si>
  <si>
    <t>E11.15</t>
  </si>
  <si>
    <t>Type 2 diabetes mellitus with ketoacidosis, with lactic acidosis, without coma</t>
  </si>
  <si>
    <t>38477-00-00</t>
  </si>
  <si>
    <t>Mitral valve annuloplasty with ring insertion</t>
  </si>
  <si>
    <t>E11.16</t>
  </si>
  <si>
    <t>Type 2 diabetes mellitus with ketoacidosis, with lactic acidosis, with coma</t>
  </si>
  <si>
    <t>38488-02-00</t>
  </si>
  <si>
    <t>Replacement of mitral valve with mechanical prosthesis</t>
  </si>
  <si>
    <t>E11.21</t>
  </si>
  <si>
    <t>Type 2 diabetes mellitus with incipient diabetic nephropathy</t>
  </si>
  <si>
    <t>38488-03-00</t>
  </si>
  <si>
    <t>Replacement of mitral valve with bioprosthesis</t>
  </si>
  <si>
    <t>E11.22</t>
  </si>
  <si>
    <t>Type 2 diabetes mellitus with established diabetic nephropathy</t>
  </si>
  <si>
    <t>38488-09-00</t>
  </si>
  <si>
    <t>Percutaneous replacement of mitral valve with bioprosthesis</t>
  </si>
  <si>
    <t>E11.29</t>
  </si>
  <si>
    <t>Type 2 diabetes mellitus with other specified kidney complication</t>
  </si>
  <si>
    <t>38489-02-00</t>
  </si>
  <si>
    <t>Replacement of mitral valve with homograft</t>
  </si>
  <si>
    <t>E11.31</t>
  </si>
  <si>
    <t>Type 2 diabetes mellitus with background retinopathy</t>
  </si>
  <si>
    <t>38485-00-00</t>
  </si>
  <si>
    <t>Reconstruction of mitral valve annulus</t>
  </si>
  <si>
    <t>E11.32</t>
  </si>
  <si>
    <t>Type 2 diabetes mellitus with preproliferative retinopathy</t>
  </si>
  <si>
    <t>38456-16-00</t>
  </si>
  <si>
    <t>Other intrathoracic procedures on mitral valve without cardiopulmonary bypass</t>
  </si>
  <si>
    <t>E11.33</t>
  </si>
  <si>
    <t>Type 2 diabetes mellitus with proliferative retinopathy</t>
  </si>
  <si>
    <t>38653-05-00</t>
  </si>
  <si>
    <t>Other intrathoracic procedures on mitral valve with cardiopulmonary bypass</t>
  </si>
  <si>
    <t>E11.34</t>
  </si>
  <si>
    <t>Type 2 diabetes mellitus with other retinopathy</t>
  </si>
  <si>
    <t>38456-11-00</t>
  </si>
  <si>
    <t>Open valvotomy of tricuspid valve</t>
  </si>
  <si>
    <t>E11.35</t>
  </si>
  <si>
    <t>Type 2 diabetes mellitus with advanced ophthalmic disease</t>
  </si>
  <si>
    <t>38480-02-00</t>
  </si>
  <si>
    <t>Repair of tricuspid valve, &gt;= 2 leaflets</t>
  </si>
  <si>
    <t>E11.36</t>
  </si>
  <si>
    <t>Type 2 diabetes mellitus with diabetic cataract</t>
  </si>
  <si>
    <t>38481-02-00</t>
  </si>
  <si>
    <t>Repair of tricuspid valve, 1 leaflet</t>
  </si>
  <si>
    <t>E11.39</t>
  </si>
  <si>
    <t>Type 2 diabetes mellitus with other specified ophthalmic complication</t>
  </si>
  <si>
    <t>38475-01-00</t>
  </si>
  <si>
    <t>Tricuspid valve annuloplasty</t>
  </si>
  <si>
    <t>E11.40</t>
  </si>
  <si>
    <t>Type 2 diabetes mellitus with unspecified neuropathy</t>
  </si>
  <si>
    <t>38477-01-00</t>
  </si>
  <si>
    <t>Tricuspid valve annuloplasty with ring insertion</t>
  </si>
  <si>
    <t>E11.41</t>
  </si>
  <si>
    <t>Type 2 diabetes mellitus with diabetic mononeuropathy</t>
  </si>
  <si>
    <t>38488-04-00</t>
  </si>
  <si>
    <t>Replacement of tricuspid valve with mechanical prosthesis</t>
  </si>
  <si>
    <t>E11.42</t>
  </si>
  <si>
    <t>Type 2 diabetes mellitus with diabetic polyneuropathy</t>
  </si>
  <si>
    <t>38488-05-00</t>
  </si>
  <si>
    <t>Replacement of tricuspid valve with bioprosthesis</t>
  </si>
  <si>
    <t>E11.43</t>
  </si>
  <si>
    <t>Type 2 diabetes mellitus with diabetic autonomic neuropathy</t>
  </si>
  <si>
    <t>38488-10-00</t>
  </si>
  <si>
    <t>Percutaneous replacement of tricuspid valve with bioprosthesis</t>
  </si>
  <si>
    <t>E11.49</t>
  </si>
  <si>
    <t>Type 2 diabetes mellitus with other specified neurological complication</t>
  </si>
  <si>
    <t>38489-03-00</t>
  </si>
  <si>
    <t>Replacement of tricuspid valve with homograft</t>
  </si>
  <si>
    <t>E11.51</t>
  </si>
  <si>
    <t>Type 2 diabetes mellitus with peripheral angiopathy, without gangrene</t>
  </si>
  <si>
    <t>38456-17-00</t>
  </si>
  <si>
    <t>Other intrathoracic procedures on tricuspid valve without cardiopulmonary bypass</t>
  </si>
  <si>
    <t>E11.52</t>
  </si>
  <si>
    <t>Type 2 diabetes mellitus with peripheral angiopathy, with gangrene</t>
  </si>
  <si>
    <t>38653-06-00</t>
  </si>
  <si>
    <t>Other intrathoracic procedures on tricuspid valve with cardiopulmonary bypass</t>
  </si>
  <si>
    <t>E11.53</t>
  </si>
  <si>
    <t>Type 2 diabetes mellitus with diabetic cardiomyopathy</t>
  </si>
  <si>
    <t>38456-01-00</t>
  </si>
  <si>
    <t>Open valvotomy of pulmonary valve</t>
  </si>
  <si>
    <t>E11.61</t>
  </si>
  <si>
    <t>Type 2 diabetes mellitus with specified diabetic musculoskeletal and connective tissue complication</t>
  </si>
  <si>
    <t>38270-03-00</t>
  </si>
  <si>
    <t>Percutaneous balloon pulmonary valvuloplasty</t>
  </si>
  <si>
    <t>E11.62</t>
  </si>
  <si>
    <t>Type 2 diabetes mellitus with specified skin and subcutaneous tissue complication</t>
  </si>
  <si>
    <t>38488-06-00</t>
  </si>
  <si>
    <t>Replacement of pulmonary valve with mechanical prosthesis</t>
  </si>
  <si>
    <t>E11.63</t>
  </si>
  <si>
    <t>Type 2 diabetes mellitus with specified periodontal complication</t>
  </si>
  <si>
    <t>38488-07-00</t>
  </si>
  <si>
    <t>Replacement of pulmonary valve with bioprosthesis</t>
  </si>
  <si>
    <t>E11.64</t>
  </si>
  <si>
    <t>Type 2 diabetes mellitus with hypoglycaemia</t>
  </si>
  <si>
    <t>38488-11-00</t>
  </si>
  <si>
    <t>Percutaneous replacement of pulmonary valve with bioprosthesis</t>
  </si>
  <si>
    <t>E11.65</t>
  </si>
  <si>
    <t>Type 2 diabetes mellitus with poor control</t>
  </si>
  <si>
    <t>38489-04-00</t>
  </si>
  <si>
    <t>Replacement of pulmonary valve with homograft</t>
  </si>
  <si>
    <t>E11.69</t>
  </si>
  <si>
    <t>Type 2 diabetes mellitus with other specified complication</t>
  </si>
  <si>
    <t>38489-05-00</t>
  </si>
  <si>
    <t>Replacement of pulmonary valve with unstented heterograft</t>
  </si>
  <si>
    <t>E11.71</t>
  </si>
  <si>
    <t>Type 2 diabetes mellitus with multiple microvascular and other specified nonvascular complications</t>
  </si>
  <si>
    <t>38456-18-00</t>
  </si>
  <si>
    <t>Other intrathoracic procedures on pulmonary valve without cardiopulmonary bypass</t>
  </si>
  <si>
    <t>E11.72</t>
  </si>
  <si>
    <t>Type 2 diabetes mellitus with features of insulin resistance</t>
  </si>
  <si>
    <t>38653-07-00</t>
  </si>
  <si>
    <t>Other intrathoracic procedures on pulmonary valve with cardiopulmonary bypass</t>
  </si>
  <si>
    <t>E11.73</t>
  </si>
  <si>
    <t>Type 2 diabetes mellitus with foot ulcer due to multiple causes</t>
  </si>
  <si>
    <t>38650-00-00</t>
  </si>
  <si>
    <t>Cardiac myotomy</t>
  </si>
  <si>
    <t>E11.8</t>
  </si>
  <si>
    <t>Type 2 diabetes mellitus with unspecified complication</t>
  </si>
  <si>
    <t>38650-02-00</t>
  </si>
  <si>
    <t>Open chest transmyocardial revascularisation</t>
  </si>
  <si>
    <t>E11.9</t>
  </si>
  <si>
    <t>Type 2 diabetes mellitus without complication</t>
  </si>
  <si>
    <t>38650-03-00</t>
  </si>
  <si>
    <t>Other transmyocardial revascularisation</t>
  </si>
  <si>
    <t>E13.01</t>
  </si>
  <si>
    <t>Other specified diabetes mellitus with hyperosmolarity, without nonketotic hyperglycaemic-hyperosmolar coma [NKHHC]</t>
  </si>
  <si>
    <t>38275-00-00</t>
  </si>
  <si>
    <t>Biopsy of myocardium by cardiac catheterisation</t>
  </si>
  <si>
    <t>E13.02</t>
  </si>
  <si>
    <t>Other specified diabetes mellitus with hyperosmolarity, with coma</t>
  </si>
  <si>
    <t>38418-03-00</t>
  </si>
  <si>
    <t>Biopsy of myocardium</t>
  </si>
  <si>
    <t>E13.11</t>
  </si>
  <si>
    <t>Other specified diabetes mellitus with ketoacidosis, without coma</t>
  </si>
  <si>
    <t>38650-01-00</t>
  </si>
  <si>
    <t>Cardiac myectomy</t>
  </si>
  <si>
    <t>E13.12</t>
  </si>
  <si>
    <t>Other specified diabetes mellitus with ketoacidosis, with coma</t>
  </si>
  <si>
    <t>90206-00-00</t>
  </si>
  <si>
    <t>Cardiomyoplasty</t>
  </si>
  <si>
    <t>E13.13</t>
  </si>
  <si>
    <t>Other specified diabetes mellitus with lactic acidosis, without coma</t>
  </si>
  <si>
    <t>22075-00-00</t>
  </si>
  <si>
    <t>Deep hypothermia with circulatory arrest</t>
  </si>
  <si>
    <t>E13.14</t>
  </si>
  <si>
    <t>Other specified diabetes mellitus with lactic acidosis, with coma</t>
  </si>
  <si>
    <t>38577-00-00</t>
  </si>
  <si>
    <t>Cerebral perfusion during hypothermic arrest</t>
  </si>
  <si>
    <t>E13.15</t>
  </si>
  <si>
    <t>Other specified diabetes mellitus with ketoacidosis, with lactic acidosis, without coma</t>
  </si>
  <si>
    <t>38588-00-00</t>
  </si>
  <si>
    <t>Cardioplegia</t>
  </si>
  <si>
    <t>E13.16</t>
  </si>
  <si>
    <t>Other specified diabetes mellitus with ketoacidosis, with lactic acidosis, with coma</t>
  </si>
  <si>
    <t>38600-00-00</t>
  </si>
  <si>
    <t>Cardiopulmonary bypass, central cannulation</t>
  </si>
  <si>
    <t>E13.21</t>
  </si>
  <si>
    <t>Other specified diabetes mellitus with incipient diabetic nephropathy</t>
  </si>
  <si>
    <t>38603-00-00</t>
  </si>
  <si>
    <t>Cardiopulmonary bypass, peripheral cannulation</t>
  </si>
  <si>
    <t>E13.22</t>
  </si>
  <si>
    <t>Other specified diabetes mellitus with established diabetic nephropathy</t>
  </si>
  <si>
    <t>38627-01-00</t>
  </si>
  <si>
    <t>Adjustment of cannula for cardiopulmonary bypass</t>
  </si>
  <si>
    <t>E13.29</t>
  </si>
  <si>
    <t>Other specified diabetes mellitus with other specified kidney complication</t>
  </si>
  <si>
    <t>38359-00-00</t>
  </si>
  <si>
    <t>Pericardiocentesis</t>
  </si>
  <si>
    <t>E13.31</t>
  </si>
  <si>
    <t>Other specified diabetes mellitus with background retinopathy</t>
  </si>
  <si>
    <t>38450-00-00</t>
  </si>
  <si>
    <t>Transthoracic drainage of pericardium</t>
  </si>
  <si>
    <t>E13.32</t>
  </si>
  <si>
    <t>Other specified diabetes mellitus with preproliferative retinopathy</t>
  </si>
  <si>
    <t>38450-01-00</t>
  </si>
  <si>
    <t>Thoracoscopic drainage of pericardium</t>
  </si>
  <si>
    <t>E13.33</t>
  </si>
  <si>
    <t>Other specified diabetes mellitus with proliferative retinopathy</t>
  </si>
  <si>
    <t>38452-00-00</t>
  </si>
  <si>
    <t>Subxyphoid drainage of pericardium</t>
  </si>
  <si>
    <t>E13.34</t>
  </si>
  <si>
    <t>Other specified diabetes mellitus with other retinopathy</t>
  </si>
  <si>
    <t>38647-00-00</t>
  </si>
  <si>
    <t>Division of thoracic adhesions</t>
  </si>
  <si>
    <t>E13.35</t>
  </si>
  <si>
    <t>Other specified diabetes mellitus with advanced ophthalmic disease</t>
  </si>
  <si>
    <t>38436-02-00</t>
  </si>
  <si>
    <t>Thoracoscopic biopsy of pericardium</t>
  </si>
  <si>
    <t>E13.36</t>
  </si>
  <si>
    <t>Other specified diabetes mellitus with diabetic cataract</t>
  </si>
  <si>
    <t>38450-02-00</t>
  </si>
  <si>
    <t>Biopsy of pericardium, transthoracic approach</t>
  </si>
  <si>
    <t>E13.39</t>
  </si>
  <si>
    <t>Other specified diabetes mellitus with other specified ophthalmic complication</t>
  </si>
  <si>
    <t>38450-03-00</t>
  </si>
  <si>
    <t>Biopsy of pericardium, subxyphoid approach</t>
  </si>
  <si>
    <t>E13.40</t>
  </si>
  <si>
    <t>Other specified diabetes mellitus with unspecified neuropathy</t>
  </si>
  <si>
    <t>38447-00-00</t>
  </si>
  <si>
    <t>Pericardiectomy, subtotal or complete</t>
  </si>
  <si>
    <t>E13.41</t>
  </si>
  <si>
    <t>Other specified diabetes mellitus with diabetic mononeuropathy</t>
  </si>
  <si>
    <t>38447-01-00</t>
  </si>
  <si>
    <t>Thoracoscopic pericardiectomy, subtotal or complete</t>
  </si>
  <si>
    <t>E13.42</t>
  </si>
  <si>
    <t>Other specified diabetes mellitus with diabetic polyneuropathy</t>
  </si>
  <si>
    <t>38456-05-00</t>
  </si>
  <si>
    <t>Excision of lesion of pericardium</t>
  </si>
  <si>
    <t>E13.43</t>
  </si>
  <si>
    <t>Other specified diabetes mellitus with diabetic autonomic neuropathy</t>
  </si>
  <si>
    <t>38456-06-00</t>
  </si>
  <si>
    <t>Thoracoscopic excision of lesion of pericardium</t>
  </si>
  <si>
    <t>E13.49</t>
  </si>
  <si>
    <t>Other specified diabetes mellitus with other specified neurological complication</t>
  </si>
  <si>
    <t>38256-00-00</t>
  </si>
  <si>
    <t>Insertion of temporary transvenous electrode into atrium</t>
  </si>
  <si>
    <t>E13.51</t>
  </si>
  <si>
    <t>Other specified diabetes mellitus with peripheral angiopathy, without gangrene</t>
  </si>
  <si>
    <t>38256-01-00</t>
  </si>
  <si>
    <t>Insertion of temporary transvenous electrode into ventricle</t>
  </si>
  <si>
    <t>E13.52</t>
  </si>
  <si>
    <t>Other specified diabetes mellitus with peripheral angiopathy, with gangrene</t>
  </si>
  <si>
    <t>38350-00-00</t>
  </si>
  <si>
    <t>Insertion of permanent transvenous electrode into other heart chamber(s) for cardiac pacemaker</t>
  </si>
  <si>
    <t>E13.53</t>
  </si>
  <si>
    <t>Other specified diabetes mellitus with diabetic cardiomyopathy</t>
  </si>
  <si>
    <t>38368-00-00</t>
  </si>
  <si>
    <t>Insertion of permanent transvenous electrode into left ventricle for cardiac pacemaker</t>
  </si>
  <si>
    <t>E13.61</t>
  </si>
  <si>
    <t>Other specified diabetes mellitus with specified diabetic musculoskeletal and connective tissue complication</t>
  </si>
  <si>
    <t>38390-01-00</t>
  </si>
  <si>
    <t>Insertion of permanent transvenous electrode into left ventricle for cardiac defibrillator</t>
  </si>
  <si>
    <t>E13.62</t>
  </si>
  <si>
    <t>Other specified diabetes mellitus with specified skin and subcutaneous tissue complication</t>
  </si>
  <si>
    <t>38390-02-00</t>
  </si>
  <si>
    <t>Insertion of permanent transvenous electrode into other heart chamber(s) for cardiac defibrillator</t>
  </si>
  <si>
    <t>E13.63</t>
  </si>
  <si>
    <t>Other specified diabetes mellitus with specified periodontal complication</t>
  </si>
  <si>
    <t>38390-00-00</t>
  </si>
  <si>
    <t>Insertion of patches for cardiac defibrillator</t>
  </si>
  <si>
    <t>E13.64</t>
  </si>
  <si>
    <t>Other specified diabetes mellitus with hypoglycaemia</t>
  </si>
  <si>
    <t>38470-00-00</t>
  </si>
  <si>
    <t>Insertion of permanent epicardial electrode for cardiac pacemaker via thoracotomy or sternotomy</t>
  </si>
  <si>
    <t>E13.65</t>
  </si>
  <si>
    <t>Other specified diabetes mellitus with poor control</t>
  </si>
  <si>
    <t>38470-01-00</t>
  </si>
  <si>
    <t>Insertion of permanent epicardial electrode for cardiac defibrillator via thoracotomy or sternotomy</t>
  </si>
  <si>
    <t>E13.69</t>
  </si>
  <si>
    <t>Other specified diabetes mellitus with other specified complication</t>
  </si>
  <si>
    <t>38473-00-00</t>
  </si>
  <si>
    <t>Insertion of permanent epicardial electrode for cardiac pacemaker via subxyphoid approach</t>
  </si>
  <si>
    <t>E13.71</t>
  </si>
  <si>
    <t>Other specified diabetes mellitus with multiple microvascular and other specified nonvascular complications</t>
  </si>
  <si>
    <t>38473-01-00</t>
  </si>
  <si>
    <t>Insertion of permanent epicardial electrode for cardiac defibrillator via subxyphoid approach</t>
  </si>
  <si>
    <t>E13.72</t>
  </si>
  <si>
    <t>Other specified diabetes mellitus with features of insulin resistance</t>
  </si>
  <si>
    <t>38654-00-00</t>
  </si>
  <si>
    <t>Insertion of permanent left ventricular electrode for cardiac pacemaker via thoracotomy or sternotomy</t>
  </si>
  <si>
    <t>E13.73</t>
  </si>
  <si>
    <t>Other specified diabetes mellitus with foot ulcer due to multiple causes</t>
  </si>
  <si>
    <t>38654-03-00</t>
  </si>
  <si>
    <t>Insertion of permanent left ventricular electrode for cardiac defibrillator via thoracotomy or sternotomy</t>
  </si>
  <si>
    <t>E13.8</t>
  </si>
  <si>
    <t>Other specified diabetes mellitus with unspecified complication</t>
  </si>
  <si>
    <t>90202-00-00</t>
  </si>
  <si>
    <t>Insertion of temporary epicardial electrode for cardiac pacemaker</t>
  </si>
  <si>
    <t>E13.9</t>
  </si>
  <si>
    <t>Other specified diabetes mellitus without complication</t>
  </si>
  <si>
    <t>90202-01-00</t>
  </si>
  <si>
    <t>Placement of temporary transcutaneous electrode for cardiac pacemaker</t>
  </si>
  <si>
    <t>E14.01</t>
  </si>
  <si>
    <t>Unspecified diabetes mellitus with hyperosmolarity, without nonketotic hyperglycaemic-hyperosmolar coma [NKHHC]</t>
  </si>
  <si>
    <t>90202-02-00</t>
  </si>
  <si>
    <t>Insertion of temporary epicardial electrode for cardiac defibrillator</t>
  </si>
  <si>
    <t>E14.02</t>
  </si>
  <si>
    <t>Unspecified diabetes mellitus with hyperosmolarity, with coma</t>
  </si>
  <si>
    <t>38353-00-00</t>
  </si>
  <si>
    <t>Insertion of cardiac pacemaker generator</t>
  </si>
  <si>
    <t>E14.11</t>
  </si>
  <si>
    <t>Unspecified diabetes mellitus with ketoacidosis, without coma</t>
  </si>
  <si>
    <t>38393-00-00</t>
  </si>
  <si>
    <t>Insertion of cardiac defibrillator generator</t>
  </si>
  <si>
    <t>E14.12</t>
  </si>
  <si>
    <t>Unspecified diabetes mellitus with ketoacidosis, with coma</t>
  </si>
  <si>
    <t>38350-01-00</t>
  </si>
  <si>
    <t>Replacement of permanent transvenous electrode of other heart chamber(s) for cardiac pacemaker</t>
  </si>
  <si>
    <t>E14.13</t>
  </si>
  <si>
    <t>Unspecified diabetes mellitus with lactic acidosis, without coma</t>
  </si>
  <si>
    <t>38350-02-00</t>
  </si>
  <si>
    <t>Removal of permanent transvenous electrode of other heart chamber(s) for cardiac pacemaker</t>
  </si>
  <si>
    <t>E14.14</t>
  </si>
  <si>
    <t>Unspecified diabetes mellitus with lactic acidosis, with coma</t>
  </si>
  <si>
    <t>38350-03-00</t>
  </si>
  <si>
    <t>Replacement of permanent transvenous electrode of other heart chamber(s) for cardiac defibrillator</t>
  </si>
  <si>
    <t>E14.15</t>
  </si>
  <si>
    <t>Unspecified diabetes mellitus with ketoacidosis, with lactic acidosis, without coma</t>
  </si>
  <si>
    <t>38350-04-00</t>
  </si>
  <si>
    <t>Removal of permanent transvenous electrode of other heart chamber(s) for cardiac defibrillator</t>
  </si>
  <si>
    <t>E14.16</t>
  </si>
  <si>
    <t>Unspecified diabetes mellitus with ketoacidosis, with lactic acidosis, with coma</t>
  </si>
  <si>
    <t>38358-00-00</t>
  </si>
  <si>
    <t>Removal of permanent transvenous electrode of other heart chamber(s) for cardiac pacemaker using extraction device</t>
  </si>
  <si>
    <t>E14.21</t>
  </si>
  <si>
    <t>Unspecified diabetes mellitus with incipient diabetic nephropathy</t>
  </si>
  <si>
    <t>38358-01-00</t>
  </si>
  <si>
    <t>Removal of permanent transvenous electrode of left ventricle for cardiac pacemaker using extraction device</t>
  </si>
  <si>
    <t>E14.22</t>
  </si>
  <si>
    <t>Unspecified diabetes mellitus with established diabetic nephropathy</t>
  </si>
  <si>
    <t>38358-02-00</t>
  </si>
  <si>
    <t>Removal of permanent transvenous electrode of left ventricle for cardiac defibrillator using extraction device</t>
  </si>
  <si>
    <t>E14.29</t>
  </si>
  <si>
    <t>Unspecified diabetes mellitus with other specified kidney complication</t>
  </si>
  <si>
    <t>38358-03-00</t>
  </si>
  <si>
    <t>Removal of permanent transvenous electrode of other heart chamber(s) for cardiac defibrillator using extraction device</t>
  </si>
  <si>
    <t>E14.31</t>
  </si>
  <si>
    <t>Unspecified diabetes mellitus with background retinopathy</t>
  </si>
  <si>
    <t>38368-01-00</t>
  </si>
  <si>
    <t>Replacement of permanent transvenous electrode of left ventricle for cardiac pacemaker</t>
  </si>
  <si>
    <t>E14.32</t>
  </si>
  <si>
    <t>Unspecified diabetes mellitus with preproliferative retinopathy</t>
  </si>
  <si>
    <t>38368-02-00</t>
  </si>
  <si>
    <t>Removal of permanent transvenous electrode of left ventricle for cardiac pacemaker</t>
  </si>
  <si>
    <t>E14.33</t>
  </si>
  <si>
    <t>Unspecified diabetes mellitus with proliferative retinopathy</t>
  </si>
  <si>
    <t>38368-03-00</t>
  </si>
  <si>
    <t>Replacement of permanent transvenous electrode of left ventricle for cardiac defibrillator</t>
  </si>
  <si>
    <t>E14.34</t>
  </si>
  <si>
    <t>Unspecified diabetes mellitus with other retinopathy</t>
  </si>
  <si>
    <t>38368-04-00</t>
  </si>
  <si>
    <t>Removal of permanent transvenous electrode of left ventricle for cardiac defibrillator</t>
  </si>
  <si>
    <t>E14.35</t>
  </si>
  <si>
    <t>Unspecified diabetes mellitus with advanced ophthalmic disease</t>
  </si>
  <si>
    <t>38390-03-00</t>
  </si>
  <si>
    <t>Replacement of patches for cardiac defibrillator</t>
  </si>
  <si>
    <t>E14.36</t>
  </si>
  <si>
    <t>Unspecified diabetes mellitus with diabetic cataract</t>
  </si>
  <si>
    <t>38390-04-00</t>
  </si>
  <si>
    <t>Removal of patches for cardiac defibrillator</t>
  </si>
  <si>
    <t>E14.39</t>
  </si>
  <si>
    <t>Unspecified diabetes mellitus with other specified ophthalmic complication</t>
  </si>
  <si>
    <t>38456-21-00</t>
  </si>
  <si>
    <t>Adjustment of epicardial electrode for cardiac pacemaker</t>
  </si>
  <si>
    <t>E14.40</t>
  </si>
  <si>
    <t>Unspecified diabetes mellitus with unspecified neuropathy</t>
  </si>
  <si>
    <t>38456-22-00</t>
  </si>
  <si>
    <t>Replacement of temporary epicardial electrode for cardiac pacemaker</t>
  </si>
  <si>
    <t>E14.41</t>
  </si>
  <si>
    <t>Unspecified diabetes mellitus with diabetic mononeuropathy</t>
  </si>
  <si>
    <t>38456-23-00</t>
  </si>
  <si>
    <t>Replacement of permanent epicardial electrode for cardiac pacemaker via subxyphoid approach</t>
  </si>
  <si>
    <t>E14.42</t>
  </si>
  <si>
    <t>Unspecified diabetes mellitus with diabetic polyneuropathy</t>
  </si>
  <si>
    <t>38456-24-00</t>
  </si>
  <si>
    <t>Replacement of permanent epicardial electrode for cardiac pacemaker via thoracotomy or sternotomy</t>
  </si>
  <si>
    <t>E14.43</t>
  </si>
  <si>
    <t>Unspecified diabetes mellitus with diabetic autonomic neuropathy</t>
  </si>
  <si>
    <t>38456-25-00</t>
  </si>
  <si>
    <t>Removal of temporary epicardial electrode for cardiac pacemaker</t>
  </si>
  <si>
    <t>E14.49</t>
  </si>
  <si>
    <t>Unspecified diabetes mellitus with other specified neurological complication</t>
  </si>
  <si>
    <t>38456-26-00</t>
  </si>
  <si>
    <t>Removal of permanent epicardial electrode for cardiac pacemaker via subxyphoid approach</t>
  </si>
  <si>
    <t>E14.51</t>
  </si>
  <si>
    <t>Unspecified diabetes mellitus with peripheral angiopathy, without gangrene</t>
  </si>
  <si>
    <t>38456-27-00</t>
  </si>
  <si>
    <t>Removal of permanent epicardial electrode for cardiac pacemaker via thoracotomy or sternotomy</t>
  </si>
  <si>
    <t>E14.52</t>
  </si>
  <si>
    <t>Unspecified diabetes mellitus with peripheral angiopathy, with gangrene</t>
  </si>
  <si>
    <t>38456-28-00</t>
  </si>
  <si>
    <t>Adjustment of epicardial electrode for cardiac defibrillator</t>
  </si>
  <si>
    <t>E14.53</t>
  </si>
  <si>
    <t>Unspecified diabetes mellitus with diabetic cardiomyopathy</t>
  </si>
  <si>
    <t>38456-29-00</t>
  </si>
  <si>
    <t>Replacement of temporary epicardial electrode for cardiac defibrillator</t>
  </si>
  <si>
    <t>E14.61</t>
  </si>
  <si>
    <t>Unspecified diabetes mellitus with specified diabetic musculoskeletal and connective tissue complication</t>
  </si>
  <si>
    <t>38456-30-00</t>
  </si>
  <si>
    <t>Replacement of permanent epicardial electrode for cardiac defibrillator via subxyphoid approach</t>
  </si>
  <si>
    <t>E14.62</t>
  </si>
  <si>
    <t>Unspecified diabetes mellitus with specified skin and subcutaneous tissue complication</t>
  </si>
  <si>
    <t>38456-31-00</t>
  </si>
  <si>
    <t>Replacement of permanent epicardial electrode for cardiac defibrillator via thoracotomy or sternotomy</t>
  </si>
  <si>
    <t>E14.63</t>
  </si>
  <si>
    <t>Unspecified diabetes mellitus with specified periodontal complication</t>
  </si>
  <si>
    <t>38456-32-00</t>
  </si>
  <si>
    <t>Removal of temporary epicardial electrode for cardiac defibrillator</t>
  </si>
  <si>
    <t>E14.64</t>
  </si>
  <si>
    <t>Unspecified diabetes mellitus with hypoglycaemia</t>
  </si>
  <si>
    <t>38456-33-00</t>
  </si>
  <si>
    <t>Removal of permanent epicardial electrode for cardiac defibrillator via subxyphoid approach</t>
  </si>
  <si>
    <t>E14.65</t>
  </si>
  <si>
    <t>Unspecified diabetes mellitus with poor control</t>
  </si>
  <si>
    <t>38456-34-00</t>
  </si>
  <si>
    <t>Removal of permanent epicardial electrode for cardiac defibrillator via thoracotomy or sternotomy</t>
  </si>
  <si>
    <t>E14.69</t>
  </si>
  <si>
    <t>Unspecified diabetes mellitus with other specified complication</t>
  </si>
  <si>
    <t>38654-01-00</t>
  </si>
  <si>
    <t>Replacement of permanent left ventricular electrode for cardiac pacemaker via thoracotomy or sternotomy</t>
  </si>
  <si>
    <t>E14.71</t>
  </si>
  <si>
    <t>Unspecified diabetes mellitus with multiple microvascular and other specified nonvascular complications</t>
  </si>
  <si>
    <t>38654-02-00</t>
  </si>
  <si>
    <t>Removal of permanent left ventricular electrode for cardiac pacemaker via thoracotomy or sternotomy</t>
  </si>
  <si>
    <t>E14.72</t>
  </si>
  <si>
    <t>Unspecified diabetes mellitus with features of insulin resistance</t>
  </si>
  <si>
    <t>38654-04-00</t>
  </si>
  <si>
    <t>Replacement of permanent left ventricular electrode for cardiac defibrillator via thoracotomy or sternotomy</t>
  </si>
  <si>
    <t>E14.73</t>
  </si>
  <si>
    <t>Unspecified diabetes mellitus with foot ulcer due to multiple causes</t>
  </si>
  <si>
    <t>38654-05-00</t>
  </si>
  <si>
    <t>Removal of permanent left ventricular electrode for cardiac defibrillator via thoracotomy or sternotomy</t>
  </si>
  <si>
    <t>E14.8</t>
  </si>
  <si>
    <t>Unspecified diabetes mellitus with unspecified complication</t>
  </si>
  <si>
    <t>90203-00-00</t>
  </si>
  <si>
    <t>Adjustment of transvenous electrode for cardiac pacemaker</t>
  </si>
  <si>
    <t>E14.9</t>
  </si>
  <si>
    <t>Unspecified diabetes mellitus without complication</t>
  </si>
  <si>
    <t>90203-02-00</t>
  </si>
  <si>
    <t>Adjustment of left ventricular electrode for cardiac pacemaker via thoracotomy, sternotomy or subxyphoid approach</t>
  </si>
  <si>
    <t>E15</t>
  </si>
  <si>
    <t>Nondiabetic hypoglycaemic coma</t>
  </si>
  <si>
    <t>90203-03-00</t>
  </si>
  <si>
    <t>Replacement of temporary transvenous electrode for cardiac pacemaker</t>
  </si>
  <si>
    <t>E16.0</t>
  </si>
  <si>
    <t>Drug-induced hypoglycaemia without coma</t>
  </si>
  <si>
    <t>90203-04-00</t>
  </si>
  <si>
    <t>Removal of temporary transvenous electrode for cardiac pacemaker</t>
  </si>
  <si>
    <t>E16.1</t>
  </si>
  <si>
    <t>Other hypoglycaemia</t>
  </si>
  <si>
    <t>90203-08-00</t>
  </si>
  <si>
    <t>Adjustment of transvenous electrode for cardiac defibrillator</t>
  </si>
  <si>
    <t>E16.2</t>
  </si>
  <si>
    <t>Hypoglycaemia, unspecified</t>
  </si>
  <si>
    <t>90203-09-00</t>
  </si>
  <si>
    <t>Adjustment of left ventricular electrode for cardiac defibrillator via thoracotomy, sternotomy or subxyphoid approach</t>
  </si>
  <si>
    <t>E16.3</t>
  </si>
  <si>
    <t>Increased secretion of glucagon</t>
  </si>
  <si>
    <t>90203-10-00</t>
  </si>
  <si>
    <t>Replacement of temporary transvenous electrode for cardiac defibrillator</t>
  </si>
  <si>
    <t>E16.4</t>
  </si>
  <si>
    <t>Abnormal secretion of gastrin</t>
  </si>
  <si>
    <t>90203-11-00</t>
  </si>
  <si>
    <t>Removal of temporary transvenous electrode for cardiac defibrillator</t>
  </si>
  <si>
    <t>E16.8</t>
  </si>
  <si>
    <t>Other specified disorders of pancreatic internal secretion</t>
  </si>
  <si>
    <t>38353-01-00</t>
  </si>
  <si>
    <t>Replacement of cardiac pacemaker generator</t>
  </si>
  <si>
    <t>E16.9</t>
  </si>
  <si>
    <t>Disorder of pancreatic internal secretion, unspecified</t>
  </si>
  <si>
    <t>38353-02-00</t>
  </si>
  <si>
    <t>Removal of cardiac pacemaker generator</t>
  </si>
  <si>
    <t>E20.0</t>
  </si>
  <si>
    <t>Idiopathic hypoparathyroidism</t>
  </si>
  <si>
    <t>90203-05-00</t>
  </si>
  <si>
    <t>Adjustment of cardiac pacemaker generator</t>
  </si>
  <si>
    <t>E20.1</t>
  </si>
  <si>
    <t>Pseudohypoparathyroidism</t>
  </si>
  <si>
    <t>38393-01-00</t>
  </si>
  <si>
    <t>Replacement of cardiac defibrillator generator</t>
  </si>
  <si>
    <t>E20.8</t>
  </si>
  <si>
    <t>Other hypoparathyroidism</t>
  </si>
  <si>
    <t>90203-06-00</t>
  </si>
  <si>
    <t>Adjustment of cardiac defibrillator generator</t>
  </si>
  <si>
    <t>E20.9</t>
  </si>
  <si>
    <t>Hypoparathyroidism, unspecified</t>
  </si>
  <si>
    <t>90203-07-00</t>
  </si>
  <si>
    <t>Removal of cardiac defibrillator generator</t>
  </si>
  <si>
    <t>E21.0</t>
  </si>
  <si>
    <t>Primary hyperparathyroidism</t>
  </si>
  <si>
    <t>13818-00-00</t>
  </si>
  <si>
    <t>Insertion of right heart balloon catheter for monitoring</t>
  </si>
  <si>
    <t>E21.1</t>
  </si>
  <si>
    <t>Secondary hyperparathyroidism, not elsewhere classified</t>
  </si>
  <si>
    <t>90204-00-00</t>
  </si>
  <si>
    <t>Removal of donor heart for transplantation</t>
  </si>
  <si>
    <t>E21.2</t>
  </si>
  <si>
    <t>Other hyperparathyroidism</t>
  </si>
  <si>
    <t>90204-01-00</t>
  </si>
  <si>
    <t>Removal of donor heart and lung for transplantation</t>
  </si>
  <si>
    <t>E21.3</t>
  </si>
  <si>
    <t>Hyperparathyroidism, unspecified</t>
  </si>
  <si>
    <t>90205-00-00</t>
  </si>
  <si>
    <t>Heart transplantation</t>
  </si>
  <si>
    <t>E21.4</t>
  </si>
  <si>
    <t>Other specified disorders of parathyroid gland</t>
  </si>
  <si>
    <t>90205-01-00</t>
  </si>
  <si>
    <t>Heart and lung transplantation</t>
  </si>
  <si>
    <t>E21.5</t>
  </si>
  <si>
    <t>Disorder of parathyroid gland, unspecified</t>
  </si>
  <si>
    <t>38727-00-00</t>
  </si>
  <si>
    <t>Repair of intrathoracic vessels</t>
  </si>
  <si>
    <t>E22.0</t>
  </si>
  <si>
    <t>Acromegaly and pituitary gigantism</t>
  </si>
  <si>
    <t>38727-01-00</t>
  </si>
  <si>
    <t>Repair of intrathoracic vessels with anastomosis</t>
  </si>
  <si>
    <t>E22.1</t>
  </si>
  <si>
    <t>Hyperprolactinaemia</t>
  </si>
  <si>
    <t>38490-00-00</t>
  </si>
  <si>
    <t>Reconstruction and reimplantation of subvalvular structures</t>
  </si>
  <si>
    <t>E22.2</t>
  </si>
  <si>
    <t>Syndrome of inappropriate secretion of antidiuretic hormone</t>
  </si>
  <si>
    <t>90219-00-00</t>
  </si>
  <si>
    <t>Revision or relocation of skin pocket for cardiac pacemaker or defibrillator</t>
  </si>
  <si>
    <t>E22.8</t>
  </si>
  <si>
    <t>Other hyperfunction of pituitary gland</t>
  </si>
  <si>
    <t>38640-00-00</t>
  </si>
  <si>
    <t>Re-operation for other cardiac procedure, not elsewhere classified</t>
  </si>
  <si>
    <t>E22.9</t>
  </si>
  <si>
    <t>Hyperfunction of pituitary gland, unspecified</t>
  </si>
  <si>
    <t>38209-00-00</t>
  </si>
  <si>
    <t>Cardiac electrophysiological study, &lt;= 3 catheters</t>
  </si>
  <si>
    <t>E23.0</t>
  </si>
  <si>
    <t>Hypopituitarism</t>
  </si>
  <si>
    <t>38212-00-00</t>
  </si>
  <si>
    <t>Cardiac electrophysiological study, &gt;= 4 catheters</t>
  </si>
  <si>
    <t>E23.1</t>
  </si>
  <si>
    <t>Drug-induced hypopituitarism</t>
  </si>
  <si>
    <t>38213-00-00</t>
  </si>
  <si>
    <t>Cardiac electrophysiological study for follow up testing of cardiac defibrillator</t>
  </si>
  <si>
    <t>E23.2</t>
  </si>
  <si>
    <t>Diabetes insipidus</t>
  </si>
  <si>
    <t>38456-00-00</t>
  </si>
  <si>
    <t>Other intrathoracic procedures on heart without cardiopulmonary bypass</t>
  </si>
  <si>
    <t>E23.3</t>
  </si>
  <si>
    <t>Hypothalamic dysfunction, not elsewhere classified</t>
  </si>
  <si>
    <t>38493-00-00</t>
  </si>
  <si>
    <t>Operative management of acute infective endocarditis during heart valve procedure</t>
  </si>
  <si>
    <t>E23.6</t>
  </si>
  <si>
    <t>Other disorders of pituitary gland</t>
  </si>
  <si>
    <t>38653-00-00</t>
  </si>
  <si>
    <t>Other intrathoracic procedures on heart with cardiopulmonary bypass</t>
  </si>
  <si>
    <t>E23.7</t>
  </si>
  <si>
    <t>Disorder of pituitary gland, unspecified</t>
  </si>
  <si>
    <t>38200-00-00</t>
  </si>
  <si>
    <t>Right heart catheterisation</t>
  </si>
  <si>
    <t>E24.0</t>
  </si>
  <si>
    <t>Pituitary-dependent Cushing's disease</t>
  </si>
  <si>
    <t>38203-00-00</t>
  </si>
  <si>
    <t>Left heart catheterisation</t>
  </si>
  <si>
    <t>E24.1</t>
  </si>
  <si>
    <t>Nelson's syndrome</t>
  </si>
  <si>
    <t>38206-00-00</t>
  </si>
  <si>
    <t>Right and left heart catheterisation</t>
  </si>
  <si>
    <t>E24.2</t>
  </si>
  <si>
    <t>Drug-induced Cushing's syndrome</t>
  </si>
  <si>
    <t>38215-00-00</t>
  </si>
  <si>
    <t>Coronary angiography</t>
  </si>
  <si>
    <t>E24.3</t>
  </si>
  <si>
    <t>Ectopic ACTH syndrome</t>
  </si>
  <si>
    <t>38218-00-00</t>
  </si>
  <si>
    <t>Coronary angiography with left heart catheterisation</t>
  </si>
  <si>
    <t>E24.4</t>
  </si>
  <si>
    <t>Alcohol-induced pseudo-Cushing's syndrome</t>
  </si>
  <si>
    <t>38218-01-00</t>
  </si>
  <si>
    <t>Coronary angiography with right heart catheterisation</t>
  </si>
  <si>
    <t>E24.8</t>
  </si>
  <si>
    <t>Other Cushing's syndrome</t>
  </si>
  <si>
    <t>38218-02-00</t>
  </si>
  <si>
    <t>Coronary angiography with left and right heart catheterisation</t>
  </si>
  <si>
    <t>E24.9</t>
  </si>
  <si>
    <t>Cushing's syndrome, unspecified</t>
  </si>
  <si>
    <t>38241-00-00</t>
  </si>
  <si>
    <t>Coronary artery blood flow measurement</t>
  </si>
  <si>
    <t>E25.0</t>
  </si>
  <si>
    <t>Congenital adrenogenital disorders associated with enzyme deficiency</t>
  </si>
  <si>
    <t>38309-00-00</t>
  </si>
  <si>
    <t>Percutaneous transluminal coronary rotational atherectomy [PTCRA], 1 artery</t>
  </si>
  <si>
    <t>E25.8</t>
  </si>
  <si>
    <t>Other adrenogenital disorders</t>
  </si>
  <si>
    <t>38312-00-00</t>
  </si>
  <si>
    <t>Percutaneous transluminal coronary rotational atherectomy [PTCRA], 1 artery with insertion of 1 stent</t>
  </si>
  <si>
    <t>E25.9</t>
  </si>
  <si>
    <t>Adrenogenital disorder, unspecified</t>
  </si>
  <si>
    <t>38312-01-00</t>
  </si>
  <si>
    <t>Percutaneous transluminal coronary rotational atherectomy [PTCRA], 1 artery with insertion of &gt;= 2 stents</t>
  </si>
  <si>
    <t>E26.0</t>
  </si>
  <si>
    <t>Primary hyperaldosteronism</t>
  </si>
  <si>
    <t>38315-00-00</t>
  </si>
  <si>
    <t>Percutaneous transluminal coronary rotational atherectomy [PTCRA], multiple arteries</t>
  </si>
  <si>
    <t>E26.1</t>
  </si>
  <si>
    <t>Secondary hyperaldosteronism</t>
  </si>
  <si>
    <t>38318-00-00</t>
  </si>
  <si>
    <t>Percutaneous transluminal coronary rotational atherectomy [PTCRA], multiple arteries with insertion of 1 stent</t>
  </si>
  <si>
    <t>E26.8</t>
  </si>
  <si>
    <t>Other hyperaldosteronism</t>
  </si>
  <si>
    <t>38318-01-00</t>
  </si>
  <si>
    <t>Percutaneous transluminal coronary rotational atherectomy [PTCRA], multiple arteries with insertion of &gt;= 2 stents</t>
  </si>
  <si>
    <t>E26.9</t>
  </si>
  <si>
    <t>Hyperaldosteronism, unspecified</t>
  </si>
  <si>
    <t>38505-00-00</t>
  </si>
  <si>
    <t>Open coronary endarterectomy</t>
  </si>
  <si>
    <t>E27.0</t>
  </si>
  <si>
    <t>Other adrenocortical overactivity</t>
  </si>
  <si>
    <t>90218-00-00</t>
  </si>
  <si>
    <t>Percutaneous transluminal coronary angioplasty with aspiration thrombectomy, 1 artery</t>
  </si>
  <si>
    <t>E27.1</t>
  </si>
  <si>
    <t>Primary adrenocortical insufficiency</t>
  </si>
  <si>
    <t>90218-01-00</t>
  </si>
  <si>
    <t>Percutaneous transluminal coronary angioplasty with aspiration thrombectomy, multiple arteries</t>
  </si>
  <si>
    <t>E27.2</t>
  </si>
  <si>
    <t>Addisonian crisis</t>
  </si>
  <si>
    <t>90218-02-00</t>
  </si>
  <si>
    <t>Percutaneous transluminal coronary angioplasty with embolic protection device, 1 artery</t>
  </si>
  <si>
    <t>E27.3</t>
  </si>
  <si>
    <t>Drug-induced adrenocortical insufficiency</t>
  </si>
  <si>
    <t>90218-03-00</t>
  </si>
  <si>
    <t>Percutaneous transluminal coronary angioplasty with embolic protection device, multiple arteries</t>
  </si>
  <si>
    <t>E27.4</t>
  </si>
  <si>
    <t>Other and unspecified adrenocortical insufficiency</t>
  </si>
  <si>
    <t>38300-00-00</t>
  </si>
  <si>
    <t>Percutaneous transluminal balloon angioplasty of 1 coronary artery</t>
  </si>
  <si>
    <t>E27.5</t>
  </si>
  <si>
    <t>Adrenomedullary hyperfunction</t>
  </si>
  <si>
    <t>38300-01-00</t>
  </si>
  <si>
    <t>Open transluminal balloon angioplasty of 1 coronary artery</t>
  </si>
  <si>
    <t>E27.8</t>
  </si>
  <si>
    <t>Other specified disorders of adrenal gland</t>
  </si>
  <si>
    <t>38303-00-00</t>
  </si>
  <si>
    <t>Percutaneous transluminal balloon angioplasty of &gt;= 2 coronary arteries</t>
  </si>
  <si>
    <t>E27.9</t>
  </si>
  <si>
    <t>Disorder of adrenal gland, unspecified</t>
  </si>
  <si>
    <t>38303-01-00</t>
  </si>
  <si>
    <t>Open transluminal balloon angioplasty of &gt;= 2 coronary arteries</t>
  </si>
  <si>
    <t>E28.0</t>
  </si>
  <si>
    <t>Oestrogen excess</t>
  </si>
  <si>
    <t>38306-00-00</t>
  </si>
  <si>
    <t>Percutaneous insertion of 1 transluminal stent into single coronary artery</t>
  </si>
  <si>
    <t>E28.1</t>
  </si>
  <si>
    <t>Androgen excess</t>
  </si>
  <si>
    <t>38306-01-00</t>
  </si>
  <si>
    <t>Percutaneous insertion of &gt;= 2 transluminal stents into single coronary artery</t>
  </si>
  <si>
    <t>E28.2</t>
  </si>
  <si>
    <t>Polycystic ovarian syndrome</t>
  </si>
  <si>
    <t>38306-02-00</t>
  </si>
  <si>
    <t>Percutaneous insertion of &gt;= 2 transluminal stents into multiple coronary arteries</t>
  </si>
  <si>
    <t>E28.3</t>
  </si>
  <si>
    <t>Primary ovarian failure</t>
  </si>
  <si>
    <t>38306-03-00</t>
  </si>
  <si>
    <t>Open insertion of 1 transluminal stent into single coronary artery</t>
  </si>
  <si>
    <t>E28.8</t>
  </si>
  <si>
    <t>Other ovarian dysfunction</t>
  </si>
  <si>
    <t>38306-04-00</t>
  </si>
  <si>
    <t>Open insertion of &gt;= 2 transluminal stents into single coronary artery</t>
  </si>
  <si>
    <t>E28.9</t>
  </si>
  <si>
    <t>Ovarian dysfunction, unspecified</t>
  </si>
  <si>
    <t>38306-05-00</t>
  </si>
  <si>
    <t>Open insertion of &gt;= 2 transluminal stents into multiple coronary arteries</t>
  </si>
  <si>
    <t>E29.0</t>
  </si>
  <si>
    <t>Testicular hyperfunction</t>
  </si>
  <si>
    <t>38497-00-00</t>
  </si>
  <si>
    <t>Coronary artery bypass, using 1 saphenous vein graft</t>
  </si>
  <si>
    <t>E29.1</t>
  </si>
  <si>
    <t>Testicular hypofunction</t>
  </si>
  <si>
    <t>38497-01-00</t>
  </si>
  <si>
    <t>Coronary artery bypass, using 2 saphenous vein grafts</t>
  </si>
  <si>
    <t>E29.8</t>
  </si>
  <si>
    <t>Other testicular dysfunction</t>
  </si>
  <si>
    <t>38497-02-00</t>
  </si>
  <si>
    <t>Coronary artery bypass, using 3 saphenous vein grafts</t>
  </si>
  <si>
    <t>E29.9</t>
  </si>
  <si>
    <t>Testicular dysfunction, unspecified</t>
  </si>
  <si>
    <t>38497-03-00</t>
  </si>
  <si>
    <t>Coronary artery bypass, using &gt;= 4 saphenous vein grafts</t>
  </si>
  <si>
    <t>E30.0</t>
  </si>
  <si>
    <t>Delayed puberty</t>
  </si>
  <si>
    <t>38497-04-00</t>
  </si>
  <si>
    <t>Coronary artery bypass, using 1 other venous graft</t>
  </si>
  <si>
    <t>E30.1</t>
  </si>
  <si>
    <t>Precocious puberty</t>
  </si>
  <si>
    <t>38497-05-00</t>
  </si>
  <si>
    <t>Coronary artery bypass, using 2 other venous grafts</t>
  </si>
  <si>
    <t>E30.8</t>
  </si>
  <si>
    <t>Other disorders of puberty</t>
  </si>
  <si>
    <t>38497-06-00</t>
  </si>
  <si>
    <t>Coronary artery bypass, using 3 other venous grafts</t>
  </si>
  <si>
    <t>E30.9</t>
  </si>
  <si>
    <t>Disorder of puberty, unspecified</t>
  </si>
  <si>
    <t>38497-07-00</t>
  </si>
  <si>
    <t>Coronary artery bypass, using &gt;= 4 other venous grafts</t>
  </si>
  <si>
    <t>E31.0</t>
  </si>
  <si>
    <t>Autoimmune polyglandular failure</t>
  </si>
  <si>
    <t>38500-00-00</t>
  </si>
  <si>
    <t>Coronary artery bypass, using 1 LIMA graft</t>
  </si>
  <si>
    <t>E31.1</t>
  </si>
  <si>
    <t>Polyglandular hyperfunction</t>
  </si>
  <si>
    <t>38503-00-00</t>
  </si>
  <si>
    <t>Coronary artery bypass, using &gt;= 2 LIMA grafts</t>
  </si>
  <si>
    <t>E31.8</t>
  </si>
  <si>
    <t>Other polyglandular dysfunction</t>
  </si>
  <si>
    <t>38500-01-00</t>
  </si>
  <si>
    <t>Coronary artery bypass, using 1 RIMA graft</t>
  </si>
  <si>
    <t>E31.9</t>
  </si>
  <si>
    <t>Polyglandular dysfunction, unspecified</t>
  </si>
  <si>
    <t>38503-01-00</t>
  </si>
  <si>
    <t>Coronary artery bypass, using &gt;= 2 RIMA grafts</t>
  </si>
  <si>
    <t>E32.0</t>
  </si>
  <si>
    <t>Persistent hyperplasia of thymus</t>
  </si>
  <si>
    <t>38500-02-00</t>
  </si>
  <si>
    <t>Coronary artery bypass, using 1 radial artery graft</t>
  </si>
  <si>
    <t>E32.1</t>
  </si>
  <si>
    <t>Abscess of thymus</t>
  </si>
  <si>
    <t>38503-02-00</t>
  </si>
  <si>
    <t>Coronary artery bypass, using &gt;= 2 radial artery grafts</t>
  </si>
  <si>
    <t>E32.8</t>
  </si>
  <si>
    <t>Other diseases of thymus</t>
  </si>
  <si>
    <t>38500-03-00</t>
  </si>
  <si>
    <t>Coronary artery bypass, using 1 epigastric artery graft</t>
  </si>
  <si>
    <t>E32.9</t>
  </si>
  <si>
    <t>Disease of thymus, unspecified</t>
  </si>
  <si>
    <t>38503-03-00</t>
  </si>
  <si>
    <t>Coronary artery bypass, using &gt;= 2 epigastric artery grafts</t>
  </si>
  <si>
    <t>E34.0</t>
  </si>
  <si>
    <t>Carcinoid syndrome</t>
  </si>
  <si>
    <t>38500-04-00</t>
  </si>
  <si>
    <t>Coronary artery bypass, using 1 other arterial graft</t>
  </si>
  <si>
    <t>E34.1</t>
  </si>
  <si>
    <t>Other hypersecretion of intestinal hormones</t>
  </si>
  <si>
    <t>38503-04-00</t>
  </si>
  <si>
    <t>Coronary artery bypass, using &gt;= 2 other arterial grafts</t>
  </si>
  <si>
    <t>E34.2</t>
  </si>
  <si>
    <t>Ectopic hormone secretion, not elsewhere classified</t>
  </si>
  <si>
    <t>38500-05-00</t>
  </si>
  <si>
    <t>Coronary artery bypass, using 1 composite graft</t>
  </si>
  <si>
    <t>E34.3</t>
  </si>
  <si>
    <t>Short stature, not elsewhere classified</t>
  </si>
  <si>
    <t>38503-05-00</t>
  </si>
  <si>
    <t>Coronary artery bypass, using &gt;= 2 composite grafts</t>
  </si>
  <si>
    <t>E34.4</t>
  </si>
  <si>
    <t>Constitutional tall stature</t>
  </si>
  <si>
    <t>90201-00-00</t>
  </si>
  <si>
    <t>Coronary artery bypass, using 1 other graft, not elsewhere classified</t>
  </si>
  <si>
    <t>E34.5</t>
  </si>
  <si>
    <t>Androgen resistance syndrome</t>
  </si>
  <si>
    <t>90201-01-00</t>
  </si>
  <si>
    <t>Coronary artery bypass, using 2 other grafts, not elsewhere classified</t>
  </si>
  <si>
    <t>E34.8</t>
  </si>
  <si>
    <t>Other specified endocrine disorders</t>
  </si>
  <si>
    <t>90201-02-00</t>
  </si>
  <si>
    <t>Coronary artery bypass, using 3 other grafts, not elsewhere classified</t>
  </si>
  <si>
    <t>E34.9</t>
  </si>
  <si>
    <t>Endocrine disorder, unspecified</t>
  </si>
  <si>
    <t>90201-03-00</t>
  </si>
  <si>
    <t>Coronary artery bypass, using &gt;= 4 other grafts, not elsewhere classified</t>
  </si>
  <si>
    <t>E35.0</t>
  </si>
  <si>
    <t>Disorders of thyroid gland in diseases classified elsewhere</t>
  </si>
  <si>
    <t>38637-00-00</t>
  </si>
  <si>
    <t>Re-operation for reconstruction of coronary artery graft</t>
  </si>
  <si>
    <t>E35.1</t>
  </si>
  <si>
    <t>Disorders of adrenal glands in diseases classified elsewhere</t>
  </si>
  <si>
    <t>38456-19-00</t>
  </si>
  <si>
    <t>Other intrathoracic procedures on arteries of heart without cardiopulmonary bypass</t>
  </si>
  <si>
    <t>E35.8</t>
  </si>
  <si>
    <t>Disorders of other endocrine glands in diseases classified elsewhere</t>
  </si>
  <si>
    <t>38653-08-00</t>
  </si>
  <si>
    <t>Other intrathoracic procedures on arteries of heart with cardiopulmonary bypass</t>
  </si>
  <si>
    <t>E40</t>
  </si>
  <si>
    <t>Kwashiorkor</t>
  </si>
  <si>
    <t>38362-00-00</t>
  </si>
  <si>
    <t>Percutaneous insertion of intra-aortic balloon pump</t>
  </si>
  <si>
    <t>E41</t>
  </si>
  <si>
    <t>Nutritional marasmus</t>
  </si>
  <si>
    <t>38609-00-00</t>
  </si>
  <si>
    <t>Insertion of intra-aortic balloon pump by arteriotomy</t>
  </si>
  <si>
    <t>E42</t>
  </si>
  <si>
    <t>Marasmic kwashiorkor</t>
  </si>
  <si>
    <t>38612-00-00</t>
  </si>
  <si>
    <t>Removal of intra-aortic balloon pump</t>
  </si>
  <si>
    <t>E43</t>
  </si>
  <si>
    <t>Unspecified severe protein-energy malnutrition</t>
  </si>
  <si>
    <t>38550-00-00</t>
  </si>
  <si>
    <t>Repair of ascending thoracic aorta</t>
  </si>
  <si>
    <t>E44.0</t>
  </si>
  <si>
    <t>Moderate protein-energy malnutrition</t>
  </si>
  <si>
    <t>38553-00-00</t>
  </si>
  <si>
    <t>Repair of ascending thoracic aorta with aortic valve repair</t>
  </si>
  <si>
    <t>E44.1</t>
  </si>
  <si>
    <t>Mild protein-energy malnutrition</t>
  </si>
  <si>
    <t>38553-01-00</t>
  </si>
  <si>
    <t>Repair of ascending thoracic aorta with aortic valve replacement</t>
  </si>
  <si>
    <t>E45</t>
  </si>
  <si>
    <t>Retarded development following protein-energy malnutrition</t>
  </si>
  <si>
    <t>38556-00-00</t>
  </si>
  <si>
    <t>Repair of ascending thoracic aorta with aortic valve repair and implantation of coronary arteries</t>
  </si>
  <si>
    <t>E46</t>
  </si>
  <si>
    <t>Unspecified protein-energy malnutrition</t>
  </si>
  <si>
    <t>38556-01-00</t>
  </si>
  <si>
    <t>Repair of ascending thoracic aorta with aortic valve replacement and implantation of coronary arteries</t>
  </si>
  <si>
    <t>E50.0</t>
  </si>
  <si>
    <t>Vitamin A deficiency with conjunctival xerosis</t>
  </si>
  <si>
    <t>38559-00-00</t>
  </si>
  <si>
    <t>Repair of aortic arch and ascending thoracic aorta</t>
  </si>
  <si>
    <t>E50.1</t>
  </si>
  <si>
    <t>Vitamin A deficiency with Bitot's spot and conjunctival xerosis</t>
  </si>
  <si>
    <t>38562-00-00</t>
  </si>
  <si>
    <t>Repair of aortic arch and ascending thoracic aorta with aortic valve repair</t>
  </si>
  <si>
    <t>E50.2</t>
  </si>
  <si>
    <t>Vitamin A deficiency with corneal xerosis</t>
  </si>
  <si>
    <t>38562-01-00</t>
  </si>
  <si>
    <t>Repair of aortic arch and ascending thoracic aorta with aortic valve replacement</t>
  </si>
  <si>
    <t>E50.3</t>
  </si>
  <si>
    <t>Vitamin A deficiency with corneal ulceration and xerosis</t>
  </si>
  <si>
    <t>38565-00-00</t>
  </si>
  <si>
    <t>Repair of aortic arch and ascending thoracic aorta with aortic valve repair and implantation of coronary arteries</t>
  </si>
  <si>
    <t>E50.4</t>
  </si>
  <si>
    <t>Vitamin A deficiency with keratomalacia</t>
  </si>
  <si>
    <t>38565-01-00</t>
  </si>
  <si>
    <t>Repair of aortic arch and ascending thoracic aorta with aortic valve replacement and implantation of coronary arteries</t>
  </si>
  <si>
    <t>E50.5</t>
  </si>
  <si>
    <t>Vitamin A deficiency with night blindness</t>
  </si>
  <si>
    <t>38568-00-00</t>
  </si>
  <si>
    <t>Repair of descending thoracic aorta</t>
  </si>
  <si>
    <t>E50.6</t>
  </si>
  <si>
    <t>Vitamin A deficiency with xerophthalmic scars of cornea</t>
  </si>
  <si>
    <t>38571-00-00</t>
  </si>
  <si>
    <t>Repair of descending thoracic aorta with shunt</t>
  </si>
  <si>
    <t>E50.7</t>
  </si>
  <si>
    <t>Other ocular manifestations of vitamin A deficiency</t>
  </si>
  <si>
    <t>38550-01-00</t>
  </si>
  <si>
    <t>Replacement of ascending thoracic aorta</t>
  </si>
  <si>
    <t>E50.8</t>
  </si>
  <si>
    <t>Other manifestations of vitamin A deficiency</t>
  </si>
  <si>
    <t>38553-02-00</t>
  </si>
  <si>
    <t>Replacement of ascending thoracic aorta with aortic valve repair</t>
  </si>
  <si>
    <t>E50.9</t>
  </si>
  <si>
    <t>Vitamin A deficiency, unspecified</t>
  </si>
  <si>
    <t>38553-03-00</t>
  </si>
  <si>
    <t>Replacement of ascending thoracic aorta with aortic valve replacement</t>
  </si>
  <si>
    <t>E51.1</t>
  </si>
  <si>
    <t>Beriberi</t>
  </si>
  <si>
    <t>38556-02-00</t>
  </si>
  <si>
    <t>Replacement of ascending thoracic aorta with aortic valve repair and implantation of coronary arteries</t>
  </si>
  <si>
    <t>E51.2</t>
  </si>
  <si>
    <t>Wernicke's encephalopathy</t>
  </si>
  <si>
    <t>38556-03-00</t>
  </si>
  <si>
    <t>Replacement of ascending thoracic aorta with aortic valve replacement and implantation of coronary arteries</t>
  </si>
  <si>
    <t>E51.8</t>
  </si>
  <si>
    <t>Other manifestations of thiamine deficiency</t>
  </si>
  <si>
    <t>38559-01-00</t>
  </si>
  <si>
    <t>Replacement of aortic arch and ascending thoracic aorta</t>
  </si>
  <si>
    <t>E51.9</t>
  </si>
  <si>
    <t>Thiamine deficiency, unspecified</t>
  </si>
  <si>
    <t>38562-02-00</t>
  </si>
  <si>
    <t>Replacement of aortic arch and ascending thoracic aorta with aortic valve repair</t>
  </si>
  <si>
    <t>E52</t>
  </si>
  <si>
    <t>Niacin deficiency [pellagra]</t>
  </si>
  <si>
    <t>38562-03-00</t>
  </si>
  <si>
    <t>Replacement of aortic arch and ascending thoracic aorta with aortic valve replacement</t>
  </si>
  <si>
    <t>E53.0</t>
  </si>
  <si>
    <t>Riboflavin deficiency</t>
  </si>
  <si>
    <t>38565-02-00</t>
  </si>
  <si>
    <t>Replacement of aortic arch and ascending thoracic aorta with aortic valve repair and implantation of coronary arteries</t>
  </si>
  <si>
    <t>E53.1</t>
  </si>
  <si>
    <t>Pyridoxine deficiency</t>
  </si>
  <si>
    <t>38565-03-00</t>
  </si>
  <si>
    <t>Replacement of aortic arch and ascending thoracic aorta with aortic valve replacement and implantation of coronary arteries</t>
  </si>
  <si>
    <t>E53.8</t>
  </si>
  <si>
    <t>Deficiency of other specified B group vitamins</t>
  </si>
  <si>
    <t>38568-01-00</t>
  </si>
  <si>
    <t>Replacement of descending thoracic aorta</t>
  </si>
  <si>
    <t>E53.9</t>
  </si>
  <si>
    <t>Vitamin B deficiency, unspecified</t>
  </si>
  <si>
    <t>38571-01-00</t>
  </si>
  <si>
    <t>Replacement of descending thoracic aorta with shunt</t>
  </si>
  <si>
    <t>E54</t>
  </si>
  <si>
    <t>Ascorbic acid deficiency</t>
  </si>
  <si>
    <t>38700-00-00</t>
  </si>
  <si>
    <t>Percutaneous closure of patent ductus arteriosus</t>
  </si>
  <si>
    <t>E55.0</t>
  </si>
  <si>
    <t>Rickets, active</t>
  </si>
  <si>
    <t>38700-01-00</t>
  </si>
  <si>
    <t>Closure of patent ductus arteriosus</t>
  </si>
  <si>
    <t>E55.9</t>
  </si>
  <si>
    <t>Vitamin D deficiency, unspecified</t>
  </si>
  <si>
    <t>38700-02-00</t>
  </si>
  <si>
    <t>Percutaneous closure of cardiac collateral vessel</t>
  </si>
  <si>
    <t>E56.0</t>
  </si>
  <si>
    <t>Deficiency of vitamin E</t>
  </si>
  <si>
    <t>38700-03-00</t>
  </si>
  <si>
    <t>Closure of cardiac collateral vessel</t>
  </si>
  <si>
    <t>E56.1</t>
  </si>
  <si>
    <t>Deficiency of vitamin K</t>
  </si>
  <si>
    <t>38572-00-00</t>
  </si>
  <si>
    <t>Operative management of acute rupture or dissection of thoracic aorta</t>
  </si>
  <si>
    <t>E56.8</t>
  </si>
  <si>
    <t>Deficiency of other vitamins</t>
  </si>
  <si>
    <t>38613-00-00</t>
  </si>
  <si>
    <t>Removal of intra-aortic balloon pump with closure of artery by patch graft</t>
  </si>
  <si>
    <t>E56.9</t>
  </si>
  <si>
    <t>Vitamin deficiency, unspecified</t>
  </si>
  <si>
    <t>38706-00-00</t>
  </si>
  <si>
    <t>Repair of aorta</t>
  </si>
  <si>
    <t>E58</t>
  </si>
  <si>
    <t>Dietary calcium deficiency</t>
  </si>
  <si>
    <t>38706-01-00</t>
  </si>
  <si>
    <t>Repair of aorta with anastomosis</t>
  </si>
  <si>
    <t>E59</t>
  </si>
  <si>
    <t>Dietary selenium deficiency</t>
  </si>
  <si>
    <t>38712-00-00</t>
  </si>
  <si>
    <t>Repair of aortic interruption</t>
  </si>
  <si>
    <t>E60</t>
  </si>
  <si>
    <t>Dietary zinc deficiency</t>
  </si>
  <si>
    <t>43909-00-00</t>
  </si>
  <si>
    <t>Aortopexy</t>
  </si>
  <si>
    <t>E61.0</t>
  </si>
  <si>
    <t>Copper deficiency</t>
  </si>
  <si>
    <t>13303-00-00</t>
  </si>
  <si>
    <t>Umbilical artery catheterisation/cannulation in neonate</t>
  </si>
  <si>
    <t>E61.1</t>
  </si>
  <si>
    <t>Iron deficiency</t>
  </si>
  <si>
    <t>34521-01-00</t>
  </si>
  <si>
    <t>Intra-abdominal artery catheterisation/cannulation</t>
  </si>
  <si>
    <t>E61.2</t>
  </si>
  <si>
    <t>Magnesium deficiency</t>
  </si>
  <si>
    <t>34524-00-00</t>
  </si>
  <si>
    <t>Catheterisation/cannulation of other artery</t>
  </si>
  <si>
    <t>E61.3</t>
  </si>
  <si>
    <t>Manganese deficiency</t>
  </si>
  <si>
    <t>34530-01-00</t>
  </si>
  <si>
    <t>Removal of arterial catheter</t>
  </si>
  <si>
    <t>E61.4</t>
  </si>
  <si>
    <t>Chromium deficiency</t>
  </si>
  <si>
    <t>34100-00-01</t>
  </si>
  <si>
    <t>Exploration of carotid artery, unilateral</t>
  </si>
  <si>
    <t>E61.5</t>
  </si>
  <si>
    <t>Molybdenum deficiency</t>
  </si>
  <si>
    <t>34100-00-02</t>
  </si>
  <si>
    <t>Exploration of carotid artery, bilateral</t>
  </si>
  <si>
    <t>E61.6</t>
  </si>
  <si>
    <t>Vanadium deficiency</t>
  </si>
  <si>
    <t>34103-00-01</t>
  </si>
  <si>
    <t>Exploration of subclavian artery, unilateral</t>
  </si>
  <si>
    <t>E61.7</t>
  </si>
  <si>
    <t>Deficiency of multiple nutrient elements</t>
  </si>
  <si>
    <t>34103-00-02</t>
  </si>
  <si>
    <t>Exploration of subclavian artery, bilateral</t>
  </si>
  <si>
    <t>E61.8</t>
  </si>
  <si>
    <t>Deficiency of other specified nutrient elements</t>
  </si>
  <si>
    <t>34103-01-01</t>
  </si>
  <si>
    <t>Exploration of axillary artery, unilateral</t>
  </si>
  <si>
    <t>E61.9</t>
  </si>
  <si>
    <t>Deficiency of nutrient element, unspecified</t>
  </si>
  <si>
    <t>34103-01-02</t>
  </si>
  <si>
    <t>Exploration of axillary artery, bilateral</t>
  </si>
  <si>
    <t>E63.0</t>
  </si>
  <si>
    <t>Essential fatty acid [EFA] deficiency</t>
  </si>
  <si>
    <t>34103-02-01</t>
  </si>
  <si>
    <t>Exploration of iliac artery, unilateral</t>
  </si>
  <si>
    <t>E63.1</t>
  </si>
  <si>
    <t>Imbalance of constituents of food intake</t>
  </si>
  <si>
    <t>34103-02-02</t>
  </si>
  <si>
    <t>Exploration of iliac artery, bilateral</t>
  </si>
  <si>
    <t>E63.8</t>
  </si>
  <si>
    <t>Other specified nutritional deficiencies</t>
  </si>
  <si>
    <t>34103-03-01</t>
  </si>
  <si>
    <t>Exploration of femoral artery, unilateral</t>
  </si>
  <si>
    <t>E63.9</t>
  </si>
  <si>
    <t>Nutritional deficiency, unspecified</t>
  </si>
  <si>
    <t>34103-03-02</t>
  </si>
  <si>
    <t>Exploration of femoral artery, bilateral</t>
  </si>
  <si>
    <t>E64.0</t>
  </si>
  <si>
    <t>Sequelae of protein-energy malnutrition</t>
  </si>
  <si>
    <t>34103-04-01</t>
  </si>
  <si>
    <t>Exploration of popliteal artery, unilateral</t>
  </si>
  <si>
    <t>E64.1</t>
  </si>
  <si>
    <t>Sequelae of vitamin A deficiency</t>
  </si>
  <si>
    <t>34103-04-02</t>
  </si>
  <si>
    <t>Exploration of popliteal artery, bilateral</t>
  </si>
  <si>
    <t>E64.2</t>
  </si>
  <si>
    <t>Sequelae of vitamin C deficiency</t>
  </si>
  <si>
    <t>34106-00-01</t>
  </si>
  <si>
    <t>Exploration of brachial artery, unilateral</t>
  </si>
  <si>
    <t>E64.3</t>
  </si>
  <si>
    <t>Sequelae of rickets</t>
  </si>
  <si>
    <t>34106-00-02</t>
  </si>
  <si>
    <t>Exploration of brachial artery, bilateral</t>
  </si>
  <si>
    <t>E64.8</t>
  </si>
  <si>
    <t>Sequelae of other nutritional deficiencies</t>
  </si>
  <si>
    <t>34106-01-01</t>
  </si>
  <si>
    <t>Exploration of radial artery, unilateral</t>
  </si>
  <si>
    <t>E64.9</t>
  </si>
  <si>
    <t>Sequelae of unspecified nutritional deficiency</t>
  </si>
  <si>
    <t>34106-01-02</t>
  </si>
  <si>
    <t>Exploration of radial artery, bilateral</t>
  </si>
  <si>
    <t>E65</t>
  </si>
  <si>
    <t>Localised adiposity</t>
  </si>
  <si>
    <t>34106-02-01</t>
  </si>
  <si>
    <t>Exploration of ulnar artery, unilateral</t>
  </si>
  <si>
    <t>E66.10</t>
  </si>
  <si>
    <t>Drug-induced obesity, body mass index [BMI] not elsewhere classified</t>
  </si>
  <si>
    <t>34106-02-02</t>
  </si>
  <si>
    <t>Exploration of ulnar artery, bilateral</t>
  </si>
  <si>
    <t>E66.11</t>
  </si>
  <si>
    <t>Drug-induced obesity, body mass index [BMI] &gt;= 30 kg/m2 to &lt;= 34.99 kg/m2</t>
  </si>
  <si>
    <t>34106-03-01</t>
  </si>
  <si>
    <t>Exploration of tibial artery, unilateral</t>
  </si>
  <si>
    <t>E66.12</t>
  </si>
  <si>
    <t>Drug-induced obesity, body mass index [BMI] &gt;= 35 kg/m2 to &lt;= 39.99 kg/m2</t>
  </si>
  <si>
    <t>34106-03-02</t>
  </si>
  <si>
    <t>Exploration of tibial artery, bilateral</t>
  </si>
  <si>
    <t>E66.13</t>
  </si>
  <si>
    <t>Drug-induced obesity, body mass index [BMI]  &gt;= 40 kg/m2</t>
  </si>
  <si>
    <t>34106-04-00</t>
  </si>
  <si>
    <t>Exploration of other artery</t>
  </si>
  <si>
    <t>E66.20</t>
  </si>
  <si>
    <t>Obesity with alveolar hypoventilation, body mass index [BMI] not elsewhere classified</t>
  </si>
  <si>
    <t>34142-00-00</t>
  </si>
  <si>
    <t>Decompression of coeliac artery</t>
  </si>
  <si>
    <t>E66.21</t>
  </si>
  <si>
    <t>Obesity with alveolar hypoventilation, body mass index [BMI] &gt;= 30 kg/m2 to &lt;= 34.99 kg/m2</t>
  </si>
  <si>
    <t>34145-00-01</t>
  </si>
  <si>
    <t>Decompression of popliteal artery, unilateral</t>
  </si>
  <si>
    <t>E66.22</t>
  </si>
  <si>
    <t>Obesity with alveolar hypoventilation, body mass index [BMI] &gt;= 35 kg/m2 to &lt;= 39.99 kg/m2</t>
  </si>
  <si>
    <t>34145-00-02</t>
  </si>
  <si>
    <t>Decompression of popliteal artery, bilateral</t>
  </si>
  <si>
    <t>E66.23</t>
  </si>
  <si>
    <t>Obesity with alveolar hypoventilation, body mass index [BMI] &gt;= 40 kg/m2</t>
  </si>
  <si>
    <t>34100-02-01</t>
  </si>
  <si>
    <t>Interruption of carotid artery, unilateral</t>
  </si>
  <si>
    <t>E66.3</t>
  </si>
  <si>
    <t>Overweight</t>
  </si>
  <si>
    <t>34100-02-02</t>
  </si>
  <si>
    <t>Interruption of carotid artery, bilateral</t>
  </si>
  <si>
    <t>E66.90</t>
  </si>
  <si>
    <t>Obesity, not elsewhere classified, body mass index [BMI] not elsewhere classified</t>
  </si>
  <si>
    <t>34103-10-01</t>
  </si>
  <si>
    <t>Interruption of subclavian artery, unilateral</t>
  </si>
  <si>
    <t>E66.91</t>
  </si>
  <si>
    <t>Obesity, not elsewhere classified, body mass index [BMI] &gt;= 30 kg/m2 to &lt;= 34.99 kg/m2</t>
  </si>
  <si>
    <t>34103-10-02</t>
  </si>
  <si>
    <t>Interruption of subclavian artery, bilateral</t>
  </si>
  <si>
    <t>E66.92</t>
  </si>
  <si>
    <t>Obesity, not elsewhere classified, body mass index [BMI] &gt;= 35 kg/m2 to &lt;= 39.99 kg/m2</t>
  </si>
  <si>
    <t>34103-11-01</t>
  </si>
  <si>
    <t>Interruption of axillary artery, unilateral</t>
  </si>
  <si>
    <t>E66.93</t>
  </si>
  <si>
    <t>Obesity, not elsewhere classified, body mass index [BMI] &gt;= 40 kg/m2</t>
  </si>
  <si>
    <t>34103-11-02</t>
  </si>
  <si>
    <t>Interruption of axillary artery, bilateral</t>
  </si>
  <si>
    <t>E67.0</t>
  </si>
  <si>
    <t>Hypervitaminosis A</t>
  </si>
  <si>
    <t>34103-12-01</t>
  </si>
  <si>
    <t>Interruption of iliac artery, unilateral</t>
  </si>
  <si>
    <t>E67.1</t>
  </si>
  <si>
    <t>Hypercarotenaemia</t>
  </si>
  <si>
    <t>34103-12-02</t>
  </si>
  <si>
    <t>Interruption of iliac artery, bilateral</t>
  </si>
  <si>
    <t>E67.2</t>
  </si>
  <si>
    <t>Megavitamin-B6 syndrome</t>
  </si>
  <si>
    <t>34103-13-01</t>
  </si>
  <si>
    <t>Interruption of femoral artery, unilateral</t>
  </si>
  <si>
    <t>E67.3</t>
  </si>
  <si>
    <t>Hypervitaminosis D</t>
  </si>
  <si>
    <t>34103-13-02</t>
  </si>
  <si>
    <t>Interruption of femoral artery, bilateral</t>
  </si>
  <si>
    <t>E67.8</t>
  </si>
  <si>
    <t>Other specified hyperalimentation</t>
  </si>
  <si>
    <t>34103-14-01</t>
  </si>
  <si>
    <t>Interruption of popliteal artery, unilateral</t>
  </si>
  <si>
    <t>E68</t>
  </si>
  <si>
    <t>Sequelae of hyperalimentation</t>
  </si>
  <si>
    <t>34103-14-02</t>
  </si>
  <si>
    <t>Interruption of popliteal artery, bilateral</t>
  </si>
  <si>
    <t>E70.0</t>
  </si>
  <si>
    <t>Classical phenylketonuria</t>
  </si>
  <si>
    <t>34106-10-01</t>
  </si>
  <si>
    <t>Interruption of brachial artery, unilateral</t>
  </si>
  <si>
    <t>E70.1</t>
  </si>
  <si>
    <t>Other hyperphenylalaninaemias</t>
  </si>
  <si>
    <t>34106-10-02</t>
  </si>
  <si>
    <t>Interruption of brachial artery, bilateral</t>
  </si>
  <si>
    <t>E70.2</t>
  </si>
  <si>
    <t>Disorders of tyrosine metabolism</t>
  </si>
  <si>
    <t>34106-11-01</t>
  </si>
  <si>
    <t>Interruption of radial artery, unilateral</t>
  </si>
  <si>
    <t>E70.3</t>
  </si>
  <si>
    <t>Albinism</t>
  </si>
  <si>
    <t>34106-11-02</t>
  </si>
  <si>
    <t>Interruption of radial artery, bilateral</t>
  </si>
  <si>
    <t>E70.8</t>
  </si>
  <si>
    <t>Other disorders of aromatic amino-acid metabolism</t>
  </si>
  <si>
    <t>34106-12-01</t>
  </si>
  <si>
    <t>Interruption of ulnar artery, unilateral</t>
  </si>
  <si>
    <t>E70.9</t>
  </si>
  <si>
    <t>Disorder of aromatic amino-acid metabolism, unspecified</t>
  </si>
  <si>
    <t>34106-12-02</t>
  </si>
  <si>
    <t>Interruption of ulnar artery, bilateral</t>
  </si>
  <si>
    <t>E71.0</t>
  </si>
  <si>
    <t>Maple-syrup-urine disease</t>
  </si>
  <si>
    <t>34106-13-01</t>
  </si>
  <si>
    <t>Interruption of tibial artery, unilateral</t>
  </si>
  <si>
    <t>E71.1</t>
  </si>
  <si>
    <t>Other disorders of branched-chain amino-acid metabolism</t>
  </si>
  <si>
    <t>34106-13-02</t>
  </si>
  <si>
    <t>Interruption of tibial artery, bilateral</t>
  </si>
  <si>
    <t>E71.2</t>
  </si>
  <si>
    <t>Disorder of branched-chain amino-acid metabolism, unspecified</t>
  </si>
  <si>
    <t>34106-14-00</t>
  </si>
  <si>
    <t>Interruption of other artery</t>
  </si>
  <si>
    <t>E71.3</t>
  </si>
  <si>
    <t>Disorders of fatty-acid metabolism</t>
  </si>
  <si>
    <t>41707-00-00</t>
  </si>
  <si>
    <t>Interruption of maxillary artery</t>
  </si>
  <si>
    <t>E72.0</t>
  </si>
  <si>
    <t>Disorders of amino-acid transport</t>
  </si>
  <si>
    <t>41725-00-00</t>
  </si>
  <si>
    <t>Interruption of ethmoidal artery</t>
  </si>
  <si>
    <t>E72.1</t>
  </si>
  <si>
    <t>Disorders of sulfur-bearing amino-acid metabolism</t>
  </si>
  <si>
    <t>52141-00-00</t>
  </si>
  <si>
    <t>Interruption of mandibular artery</t>
  </si>
  <si>
    <t>E72.2</t>
  </si>
  <si>
    <t>Disorders of urea cycle metabolism</t>
  </si>
  <si>
    <t>52141-01-00</t>
  </si>
  <si>
    <t>Interruption of facial artery</t>
  </si>
  <si>
    <t>E72.3</t>
  </si>
  <si>
    <t>Disorders of lysine and hydroxylysine metabolism</t>
  </si>
  <si>
    <t>52141-02-00</t>
  </si>
  <si>
    <t>Interruption of lingual artery</t>
  </si>
  <si>
    <t>E72.4</t>
  </si>
  <si>
    <t>Disorders of ornithine metabolism</t>
  </si>
  <si>
    <t>33133-00-00</t>
  </si>
  <si>
    <t>Interruption of visceral artery aneurysm without restoration of continuity</t>
  </si>
  <si>
    <t>E72.5</t>
  </si>
  <si>
    <t>Disorders of glycine metabolism</t>
  </si>
  <si>
    <t>33169-00-00</t>
  </si>
  <si>
    <t>Interruption of ruptured visceral artery aneurysm without restoration of continuity</t>
  </si>
  <si>
    <t>E72.8</t>
  </si>
  <si>
    <t>Other specified disorders of amino-acid metabolism</t>
  </si>
  <si>
    <t>33842-00-00</t>
  </si>
  <si>
    <t>Control of postoperative bleeding or thrombosis after carotid or vertebral artery surgery</t>
  </si>
  <si>
    <t>E72.9</t>
  </si>
  <si>
    <t>Disorder of amino-acid metabolism, unspecified</t>
  </si>
  <si>
    <t>34109-00-00</t>
  </si>
  <si>
    <t>Biopsy of temporal artery</t>
  </si>
  <si>
    <t>E73.0</t>
  </si>
  <si>
    <t>Congenital lactase deficiency</t>
  </si>
  <si>
    <t>33500-00-00</t>
  </si>
  <si>
    <t>Carotid endarterectomy</t>
  </si>
  <si>
    <t>E73.1</t>
  </si>
  <si>
    <t>Secondary lactase deficiency</t>
  </si>
  <si>
    <t>33506-00-00</t>
  </si>
  <si>
    <t>Innominate endarterectomy</t>
  </si>
  <si>
    <t>E73.8</t>
  </si>
  <si>
    <t>Other lactose intolerance</t>
  </si>
  <si>
    <t>33506-01-00</t>
  </si>
  <si>
    <t>Subclavian endarterectomy</t>
  </si>
  <si>
    <t>E73.9</t>
  </si>
  <si>
    <t>Lactose intolerance, unspecified</t>
  </si>
  <si>
    <t>33509-00-00</t>
  </si>
  <si>
    <t>Aorta endarterectomy</t>
  </si>
  <si>
    <t>E74.0</t>
  </si>
  <si>
    <t>Glycogen storage disease</t>
  </si>
  <si>
    <t>33512-00-00</t>
  </si>
  <si>
    <t>Aorto-iliac endarterectomy</t>
  </si>
  <si>
    <t>E74.1</t>
  </si>
  <si>
    <t>Disorders of fructose metabolism</t>
  </si>
  <si>
    <t>33515-00-00</t>
  </si>
  <si>
    <t>Aorto-femoral endarterectomy</t>
  </si>
  <si>
    <t>E74.2</t>
  </si>
  <si>
    <t>Disorders of galactose metabolism</t>
  </si>
  <si>
    <t>33515-01-00</t>
  </si>
  <si>
    <t>Iliofemoral endarterectomy, bilateral</t>
  </si>
  <si>
    <t>E74.3</t>
  </si>
  <si>
    <t>Other disorders of intestinal carbohydrate absorption</t>
  </si>
  <si>
    <t>33518-00-00</t>
  </si>
  <si>
    <t>Iliac endarterectomy</t>
  </si>
  <si>
    <t>E74.4</t>
  </si>
  <si>
    <t>Disorders of pyruvate metabolism and gluconeogenesis</t>
  </si>
  <si>
    <t>33521-00-00</t>
  </si>
  <si>
    <t>Iliofemoral endarterectomy, unilateral</t>
  </si>
  <si>
    <t>E74.8</t>
  </si>
  <si>
    <t>Other specified disorders of carbohydrate metabolism</t>
  </si>
  <si>
    <t>33524-00-00</t>
  </si>
  <si>
    <t>Renal endarterectomy, unilateral</t>
  </si>
  <si>
    <t>E74.9</t>
  </si>
  <si>
    <t>Disorder of carbohydrate metabolism, unspecified</t>
  </si>
  <si>
    <t>33527-00-00</t>
  </si>
  <si>
    <t>Renal endarterectomy, bilateral</t>
  </si>
  <si>
    <t>E75.0</t>
  </si>
  <si>
    <t>GM2 gangliosidosis</t>
  </si>
  <si>
    <t>33530-00-00</t>
  </si>
  <si>
    <t>Coeliac endarterectomy</t>
  </si>
  <si>
    <t>E75.1</t>
  </si>
  <si>
    <t>Other gangliosidosis</t>
  </si>
  <si>
    <t>33530-01-00</t>
  </si>
  <si>
    <t>Superior mesenteric endarterectomy</t>
  </si>
  <si>
    <t>E75.2</t>
  </si>
  <si>
    <t>Other sphingolipidosis</t>
  </si>
  <si>
    <t>33533-00-00</t>
  </si>
  <si>
    <t>Coeliac and superior mesenteric endarterectomy</t>
  </si>
  <si>
    <t>E75.3</t>
  </si>
  <si>
    <t>Sphingolipidosis, unspecified</t>
  </si>
  <si>
    <t>33536-00-00</t>
  </si>
  <si>
    <t>Inferior mesenteric endarterectomy</t>
  </si>
  <si>
    <t>E75.4</t>
  </si>
  <si>
    <t>Neuronal ceroid lipofuscinosis</t>
  </si>
  <si>
    <t>33539-00-00</t>
  </si>
  <si>
    <t>Endarterectomy of extremities</t>
  </si>
  <si>
    <t>E75.5</t>
  </si>
  <si>
    <t>Other lipid storage disorders</t>
  </si>
  <si>
    <t>33542-00-00</t>
  </si>
  <si>
    <t>Extended endarterectomy of deep femoral artery</t>
  </si>
  <si>
    <t>E75.6</t>
  </si>
  <si>
    <t>Lipid storage disorder, unspecified</t>
  </si>
  <si>
    <t>90229-00-00</t>
  </si>
  <si>
    <t>Other endarterectomy</t>
  </si>
  <si>
    <t>E76.0</t>
  </si>
  <si>
    <t>Mucopolysaccharidosis, type I</t>
  </si>
  <si>
    <t>33554-00-00</t>
  </si>
  <si>
    <t>Endarterectomy in conjunction with arterial bypass to prepare site for anastomosis</t>
  </si>
  <si>
    <t>E76.1</t>
  </si>
  <si>
    <t>Mucopolysaccharidosis, type II</t>
  </si>
  <si>
    <t>33800-00-01</t>
  </si>
  <si>
    <t>Embolectomy or thrombectomy of carotid artery, unilateral</t>
  </si>
  <si>
    <t>E76.2</t>
  </si>
  <si>
    <t>Other mucopolysaccharidoses</t>
  </si>
  <si>
    <t>33800-00-02</t>
  </si>
  <si>
    <t>Embolectomy or thrombectomy of carotid artery, bilateral</t>
  </si>
  <si>
    <t>E76.3</t>
  </si>
  <si>
    <t>Mucopolysaccharidosis, unspecified</t>
  </si>
  <si>
    <t>33803-00-01</t>
  </si>
  <si>
    <t>Embolectomy or thrombectomy of subclavian artery, unilateral</t>
  </si>
  <si>
    <t>E76.8</t>
  </si>
  <si>
    <t>Other disorders of glucosaminoglycan metabolism</t>
  </si>
  <si>
    <t>33803-00-02</t>
  </si>
  <si>
    <t>Embolectomy or thrombectomy of subclavian artery, bilateral</t>
  </si>
  <si>
    <t>E76.9</t>
  </si>
  <si>
    <t>Disorder of glucosaminoglycan metabolism, unspecified</t>
  </si>
  <si>
    <t>33803-01-00</t>
  </si>
  <si>
    <t>Embolectomy or thrombectomy of innominate artery</t>
  </si>
  <si>
    <t>E77.0</t>
  </si>
  <si>
    <t>Defects in post-translational modification of lysosomal enzymes</t>
  </si>
  <si>
    <t>33806-00-01</t>
  </si>
  <si>
    <t>Embolectomy or thrombectomy of axillary artery, unilateral</t>
  </si>
  <si>
    <t>E77.1</t>
  </si>
  <si>
    <t>Defects in glycoprotein degradation</t>
  </si>
  <si>
    <t>33806-00-02</t>
  </si>
  <si>
    <t>Embolectomy or thrombectomy of axillary artery, bilateral</t>
  </si>
  <si>
    <t>E77.8</t>
  </si>
  <si>
    <t>Other disorders of glycoprotein metabolism</t>
  </si>
  <si>
    <t>33806-01-01</t>
  </si>
  <si>
    <t>Embolectomy or thrombectomy of brachial artery, unilateral</t>
  </si>
  <si>
    <t>E77.9</t>
  </si>
  <si>
    <t>Disorder of glycoprotein metabolism, unspecified</t>
  </si>
  <si>
    <t>33806-01-02</t>
  </si>
  <si>
    <t>Embolectomy or thrombectomy of brachial artery, bilateral</t>
  </si>
  <si>
    <t>E78.0</t>
  </si>
  <si>
    <t>Pure hypercholesterolaemia</t>
  </si>
  <si>
    <t>33806-02-01</t>
  </si>
  <si>
    <t>Embolectomy or thrombectomy of radial artery, unilateral</t>
  </si>
  <si>
    <t>E78.1</t>
  </si>
  <si>
    <t>Pure hyperglyceridaemia</t>
  </si>
  <si>
    <t>33806-02-02</t>
  </si>
  <si>
    <t>Embolectomy or thrombectomy of radial artery, bilateral</t>
  </si>
  <si>
    <t>E78.2</t>
  </si>
  <si>
    <t>Mixed hyperlipidaemia</t>
  </si>
  <si>
    <t>33806-03-01</t>
  </si>
  <si>
    <t>Embolectomy or thrombectomy of ulnar artery, unilateral</t>
  </si>
  <si>
    <t>E78.3</t>
  </si>
  <si>
    <t>Hyperchylomicronaemia</t>
  </si>
  <si>
    <t>33806-03-02</t>
  </si>
  <si>
    <t>Embolectomy or thrombectomy of ulnar artery, bilateral</t>
  </si>
  <si>
    <t>E78.4</t>
  </si>
  <si>
    <t>Other hyperlipidaemia</t>
  </si>
  <si>
    <t>33806-04-00</t>
  </si>
  <si>
    <t>Embolectomy or thrombectomy of coeliac artery</t>
  </si>
  <si>
    <t>E78.5</t>
  </si>
  <si>
    <t>Hyperlipidaemia, unspecified</t>
  </si>
  <si>
    <t>33806-05-00</t>
  </si>
  <si>
    <t>Embolectomy or thrombectomy of mesenteric artery</t>
  </si>
  <si>
    <t>E78.6</t>
  </si>
  <si>
    <t>Lipoprotein deficiency</t>
  </si>
  <si>
    <t>33806-06-01</t>
  </si>
  <si>
    <t>Embolectomy or thrombectomy of renal artery, unilateral</t>
  </si>
  <si>
    <t>E78.8</t>
  </si>
  <si>
    <t>Other disorders of lipoprotein metabolism</t>
  </si>
  <si>
    <t>33806-06-02</t>
  </si>
  <si>
    <t>Embolectomy or thrombectomy of renal artery, bilateral</t>
  </si>
  <si>
    <t>E78.9</t>
  </si>
  <si>
    <t>Disorder of lipoprotein metabolism, unspecified</t>
  </si>
  <si>
    <t>33806-07-00</t>
  </si>
  <si>
    <t>Embolectomy or thrombectomy of splenic artery</t>
  </si>
  <si>
    <t>E79.0</t>
  </si>
  <si>
    <t>Hyperuricaemia without signs of inflammatory arthritis and tophaceous disease</t>
  </si>
  <si>
    <t>33806-08-01</t>
  </si>
  <si>
    <t>Embolectomy or thrombectomy of iliac artery, unilateral</t>
  </si>
  <si>
    <t>E79.1</t>
  </si>
  <si>
    <t>Lesch-Nyhan syndrome</t>
  </si>
  <si>
    <t>33806-08-02</t>
  </si>
  <si>
    <t>Embolectomy or thrombectomy of iliac artery, bilateral</t>
  </si>
  <si>
    <t>E79.8</t>
  </si>
  <si>
    <t>Other disorders of purine and pyrimidine metabolism</t>
  </si>
  <si>
    <t>33806-09-01</t>
  </si>
  <si>
    <t>Embolectomy or thrombectomy of femoral artery, unilateral</t>
  </si>
  <si>
    <t>E79.9</t>
  </si>
  <si>
    <t>Disorder of purine and pyrimidine metabolism, unspecified</t>
  </si>
  <si>
    <t>33806-09-02</t>
  </si>
  <si>
    <t>Embolectomy or thrombectomy of femoral artery, bilateral</t>
  </si>
  <si>
    <t>E80.0</t>
  </si>
  <si>
    <t>Hereditary erythropoietic porphyria</t>
  </si>
  <si>
    <t>33806-10-01</t>
  </si>
  <si>
    <t>Embolectomy or thrombectomy of popliteal artery, unilateral</t>
  </si>
  <si>
    <t>E80.1</t>
  </si>
  <si>
    <t>Porphyria cutanea tarda</t>
  </si>
  <si>
    <t>33806-10-02</t>
  </si>
  <si>
    <t>Embolectomy or thrombectomy of popliteal artery, bilateral</t>
  </si>
  <si>
    <t>E80.2</t>
  </si>
  <si>
    <t>Other porphyria</t>
  </si>
  <si>
    <t>33806-11-01</t>
  </si>
  <si>
    <t>Embolectomy or thrombectomy of tibial artery, unilateral</t>
  </si>
  <si>
    <t>E80.3</t>
  </si>
  <si>
    <t>Defects of catalase and peroxidase</t>
  </si>
  <si>
    <t>33806-11-02</t>
  </si>
  <si>
    <t>Embolectomy or thrombectomy of tibial artery, bilateral</t>
  </si>
  <si>
    <t>E80.4</t>
  </si>
  <si>
    <t>Gilbert's syndrome</t>
  </si>
  <si>
    <t>90230-00-00</t>
  </si>
  <si>
    <t>Embolectomy or thrombectomy of other artery</t>
  </si>
  <si>
    <t>E80.5</t>
  </si>
  <si>
    <t>Crigler-Najjar syndrome</t>
  </si>
  <si>
    <t>90235-00-00</t>
  </si>
  <si>
    <t>Embolectomy or thrombectomy of intracranial artery</t>
  </si>
  <si>
    <t>E80.6</t>
  </si>
  <si>
    <t>Other disorders of bilirubin metabolism</t>
  </si>
  <si>
    <t>33803-02-00</t>
  </si>
  <si>
    <t>Embolectomy or thrombectomy of bypass graft of artery of trunk</t>
  </si>
  <si>
    <t>E80.7</t>
  </si>
  <si>
    <t>Disorder of bilirubin metabolism, unspecified</t>
  </si>
  <si>
    <t>33806-12-00</t>
  </si>
  <si>
    <t>Embolectomy or thrombectomy of bypass graft of artery of extremities</t>
  </si>
  <si>
    <t>E83.0</t>
  </si>
  <si>
    <t>Disorders of copper metabolism</t>
  </si>
  <si>
    <t>35312-00-00</t>
  </si>
  <si>
    <t>Percutaneous peripheral artery atherectomy</t>
  </si>
  <si>
    <t>E83.1</t>
  </si>
  <si>
    <t>Disorders of iron metabolism</t>
  </si>
  <si>
    <t>35312-01-00</t>
  </si>
  <si>
    <t>Open peripheral artery atherectomy</t>
  </si>
  <si>
    <t>E83.2</t>
  </si>
  <si>
    <t>Disorders of zinc metabolism</t>
  </si>
  <si>
    <t>34148-00-00</t>
  </si>
  <si>
    <t>Resection of lesion of carotid artery &lt;= 4 cm in diameter</t>
  </si>
  <si>
    <t>E83.3</t>
  </si>
  <si>
    <t>Disorders of phosphorus metabolism and phosphatases</t>
  </si>
  <si>
    <t>34151-00-00</t>
  </si>
  <si>
    <t>Resection of lesion of carotid artery &gt; 4 cm in diameter</t>
  </si>
  <si>
    <t>E83.4</t>
  </si>
  <si>
    <t>Disorders of magnesium metabolism</t>
  </si>
  <si>
    <t>34154-00-00</t>
  </si>
  <si>
    <t>Resection of recurrent lesion of carotid artery</t>
  </si>
  <si>
    <t>E83.5</t>
  </si>
  <si>
    <t>Disorders of calcium metabolism</t>
  </si>
  <si>
    <t>33548-00-00</t>
  </si>
  <si>
    <t>Patch graft of artery using autologous material</t>
  </si>
  <si>
    <t>E83.8</t>
  </si>
  <si>
    <t>Other disorders of mineral metabolism</t>
  </si>
  <si>
    <t>33548-01-00</t>
  </si>
  <si>
    <t>Patch graft of artery using synthetic material</t>
  </si>
  <si>
    <t>E83.9</t>
  </si>
  <si>
    <t>Disorder of mineral metabolism, unspecified</t>
  </si>
  <si>
    <t>33815-00-01</t>
  </si>
  <si>
    <t>Direct closure of axillary artery, unilateral</t>
  </si>
  <si>
    <t>E84</t>
  </si>
  <si>
    <t>Cystic fibrosis</t>
  </si>
  <si>
    <t>33815-00-02</t>
  </si>
  <si>
    <t>Direct closure of axillary artery, bilateral</t>
  </si>
  <si>
    <t>E85.0</t>
  </si>
  <si>
    <t>Non-neuropathic heredofamilial amyloidosis</t>
  </si>
  <si>
    <t>33815-01-01</t>
  </si>
  <si>
    <t>Direct closure of brachial artery, unilateral</t>
  </si>
  <si>
    <t>E85.1</t>
  </si>
  <si>
    <t>Neuropathic heredofamilial amyloidosis</t>
  </si>
  <si>
    <t>33815-01-02</t>
  </si>
  <si>
    <t>Direct closure of brachial artery, bilateral</t>
  </si>
  <si>
    <t>E85.2</t>
  </si>
  <si>
    <t>Heredofamilial amyloidosis, unspecified</t>
  </si>
  <si>
    <t>33815-02-01</t>
  </si>
  <si>
    <t>Direct closure of radial artery, unilateral</t>
  </si>
  <si>
    <t>E85.3</t>
  </si>
  <si>
    <t>Secondary systemic amyloidosis</t>
  </si>
  <si>
    <t>33815-02-02</t>
  </si>
  <si>
    <t>Direct closure of radial artery, bilateral</t>
  </si>
  <si>
    <t>E85.4</t>
  </si>
  <si>
    <t>Organ-limited amyloidosis</t>
  </si>
  <si>
    <t>33815-03-01</t>
  </si>
  <si>
    <t>Direct closure of ulnar artery, unilateral</t>
  </si>
  <si>
    <t>E85.8</t>
  </si>
  <si>
    <t>Other amyloidosis</t>
  </si>
  <si>
    <t>33815-03-02</t>
  </si>
  <si>
    <t>Direct closure of ulnar artery, bilateral</t>
  </si>
  <si>
    <t>E85.9</t>
  </si>
  <si>
    <t>Amyloidosis, unspecified</t>
  </si>
  <si>
    <t>33815-04-01</t>
  </si>
  <si>
    <t>Direct closure of femoral artery, unilateral</t>
  </si>
  <si>
    <t>E86</t>
  </si>
  <si>
    <t>Volume depletion</t>
  </si>
  <si>
    <t>33815-04-02</t>
  </si>
  <si>
    <t>Direct closure of femoral artery, bilateral</t>
  </si>
  <si>
    <t>E87.0</t>
  </si>
  <si>
    <t>Hyperosmolality and hypernatraemia</t>
  </si>
  <si>
    <t>33815-05-01</t>
  </si>
  <si>
    <t>Direct closure of popliteal artery, unilateral</t>
  </si>
  <si>
    <t>E87.1</t>
  </si>
  <si>
    <t>Hypo-osmolality and hyponatraemia</t>
  </si>
  <si>
    <t>33815-05-02</t>
  </si>
  <si>
    <t>Direct closure of popliteal artery, bilateral</t>
  </si>
  <si>
    <t>E87.2</t>
  </si>
  <si>
    <t>Acidosis</t>
  </si>
  <si>
    <t>33815-06-01</t>
  </si>
  <si>
    <t>Direct closure of tibial artery, unilateral</t>
  </si>
  <si>
    <t>E87.3</t>
  </si>
  <si>
    <t>Alkalosis</t>
  </si>
  <si>
    <t>33815-06-02</t>
  </si>
  <si>
    <t>Direct closure of tibial artery, bilateral</t>
  </si>
  <si>
    <t>E87.4</t>
  </si>
  <si>
    <t>Mixed disorder of acid-base balance</t>
  </si>
  <si>
    <t>33815-07-01</t>
  </si>
  <si>
    <t>Direct closure of peroneal artery, unilateral</t>
  </si>
  <si>
    <t>E87.5</t>
  </si>
  <si>
    <t>Hyperkalaemia</t>
  </si>
  <si>
    <t>33815-07-02</t>
  </si>
  <si>
    <t>Direct closure of peroneal artery, bilateral</t>
  </si>
  <si>
    <t>E87.6</t>
  </si>
  <si>
    <t>Hypokalaemia</t>
  </si>
  <si>
    <t>33824-00-01</t>
  </si>
  <si>
    <t>Direct closure of carotid artery, unilateral</t>
  </si>
  <si>
    <t>E87.7</t>
  </si>
  <si>
    <t>Fluid overload</t>
  </si>
  <si>
    <t>33824-00-02</t>
  </si>
  <si>
    <t>Direct closure of carotid artery, bilateral</t>
  </si>
  <si>
    <t>E87.8</t>
  </si>
  <si>
    <t>Other disorders of electrolyte and fluid balance, not elsewhere classified</t>
  </si>
  <si>
    <t>33833-00-00</t>
  </si>
  <si>
    <t>Direct closure of coeliac artery</t>
  </si>
  <si>
    <t>E88.0</t>
  </si>
  <si>
    <t>Disorders of plasma-protein metabolism, not elsewhere classified</t>
  </si>
  <si>
    <t>33833-01-01</t>
  </si>
  <si>
    <t>Direct closure of renal artery, unilateral</t>
  </si>
  <si>
    <t>E88.1</t>
  </si>
  <si>
    <t>Lipodystrophy, not elsewhere classified</t>
  </si>
  <si>
    <t>33833-01-02</t>
  </si>
  <si>
    <t>Direct closure of renal artery, bilateral</t>
  </si>
  <si>
    <t>E88.2</t>
  </si>
  <si>
    <t>Lipomatosis, not elsewhere classified</t>
  </si>
  <si>
    <t>33833-02-00</t>
  </si>
  <si>
    <t>Direct closure of mesenteric artery</t>
  </si>
  <si>
    <t>E88.3</t>
  </si>
  <si>
    <t>Tumour lysis syndrome</t>
  </si>
  <si>
    <t>33833-03-01</t>
  </si>
  <si>
    <t>Direct closure of iliac artery, unilateral</t>
  </si>
  <si>
    <t>E88.8</t>
  </si>
  <si>
    <t>Other specified metabolic disorders</t>
  </si>
  <si>
    <t>33833-03-02</t>
  </si>
  <si>
    <t>Direct closure of iliac artery, bilateral</t>
  </si>
  <si>
    <t>E88.9</t>
  </si>
  <si>
    <t>Metabolic disorder, unspecified</t>
  </si>
  <si>
    <t>90209-00-00</t>
  </si>
  <si>
    <t>Direct closure of subclavian artery</t>
  </si>
  <si>
    <t>E89.0</t>
  </si>
  <si>
    <t>Postprocedural hypothyroidism</t>
  </si>
  <si>
    <t>90209-01-00</t>
  </si>
  <si>
    <t>Direct closure of innominate artery</t>
  </si>
  <si>
    <t>E89.1</t>
  </si>
  <si>
    <t>Postprocedural hypoinsulinaemia</t>
  </si>
  <si>
    <t>90209-02-00</t>
  </si>
  <si>
    <t>Direct closure of aorta</t>
  </si>
  <si>
    <t>E89.2</t>
  </si>
  <si>
    <t>Postprocedural hypoparathyroidism</t>
  </si>
  <si>
    <t>90209-03-00</t>
  </si>
  <si>
    <t>Direct closure of other artery</t>
  </si>
  <si>
    <t>E89.3</t>
  </si>
  <si>
    <t>Postprocedural hypopituitarism</t>
  </si>
  <si>
    <t>32766-00-00</t>
  </si>
  <si>
    <t>Repair of other artery by direct anastomosis</t>
  </si>
  <si>
    <t>E89.4</t>
  </si>
  <si>
    <t>Postprocedural ovarian failure</t>
  </si>
  <si>
    <t>33818-00-01</t>
  </si>
  <si>
    <t>Repair of axillary artery by direct anastomosis, unilateral</t>
  </si>
  <si>
    <t>E89.5</t>
  </si>
  <si>
    <t>Postprocedural testicular hypofunction</t>
  </si>
  <si>
    <t>33818-00-02</t>
  </si>
  <si>
    <t>Repair of axillary artery by direct anastomosis, bilateral</t>
  </si>
  <si>
    <t>E89.6</t>
  </si>
  <si>
    <t>Postprocedural adrenocortical(-medullary) hypofunction</t>
  </si>
  <si>
    <t>33818-01-01</t>
  </si>
  <si>
    <t>Repair of brachial artery by direct anastomosis, unilateral</t>
  </si>
  <si>
    <t>E89.71</t>
  </si>
  <si>
    <t>Accidental puncture and laceration of thyroid gland during a procedure</t>
  </si>
  <si>
    <t>33818-01-02</t>
  </si>
  <si>
    <t>Repair of brachial artery by direct anastomosis, bilateral</t>
  </si>
  <si>
    <t>E89.72</t>
  </si>
  <si>
    <t>Accidental puncture and laceration of parathyroid gland during a procedure</t>
  </si>
  <si>
    <t>33818-02-01</t>
  </si>
  <si>
    <t>Repair of radial artery by direct anastomosis, unilateral</t>
  </si>
  <si>
    <t>E89.73</t>
  </si>
  <si>
    <t>Accidental puncture and laceration of adrenal gland during a procedure</t>
  </si>
  <si>
    <t>33818-02-02</t>
  </si>
  <si>
    <t>Repair of radial artery by direct anastomosis, bilateral</t>
  </si>
  <si>
    <t>E89.74</t>
  </si>
  <si>
    <t>Accidental puncture and laceration of pituitary gland during a procedure</t>
  </si>
  <si>
    <t>33818-03-01</t>
  </si>
  <si>
    <t>Repair of ulnar artery by direct anastomosis, unilateral</t>
  </si>
  <si>
    <t>E89.79</t>
  </si>
  <si>
    <t>Accidental puncture and laceration of endocrine system organ or structure during a procedure, not elsewhere classified</t>
  </si>
  <si>
    <t>33818-03-02</t>
  </si>
  <si>
    <t>Repair of ulnar artery by direct anastomosis, bilateral</t>
  </si>
  <si>
    <t>E89.8</t>
  </si>
  <si>
    <t>Other intraoperative and postprocedural disorders of endocrine and metabolic system</t>
  </si>
  <si>
    <t>33818-04-01</t>
  </si>
  <si>
    <t>Repair of femoral artery by direct anastomosis, unilateral</t>
  </si>
  <si>
    <t>E89.9</t>
  </si>
  <si>
    <t>Intraoperative and postprocedural disorders of endocrine and metabolic system, unspecified</t>
  </si>
  <si>
    <t>33818-04-02</t>
  </si>
  <si>
    <t>Repair of femoral artery by direct anastomosis, bilateral</t>
  </si>
  <si>
    <t>F00.0</t>
  </si>
  <si>
    <t>Dementia in Alzheimer's disease with early onset (G30.0+)</t>
  </si>
  <si>
    <t>33818-05-01</t>
  </si>
  <si>
    <t>Repair of popliteal artery by direct anastomosis, unilateral</t>
  </si>
  <si>
    <t>F00.1</t>
  </si>
  <si>
    <t>Dementia in Alzheimer's disease with late onset (G30.1+)</t>
  </si>
  <si>
    <t>33818-05-02</t>
  </si>
  <si>
    <t>Repair of popliteal artery by direct anastomosis, bilateral</t>
  </si>
  <si>
    <t>F00.2</t>
  </si>
  <si>
    <t>Dementia in Alzheimer's disease, atypical or mixed type (G30.8+)</t>
  </si>
  <si>
    <t>33818-06-01</t>
  </si>
  <si>
    <t>Repair of tibial artery by direct anastomosis, unilateral</t>
  </si>
  <si>
    <t>F00.9</t>
  </si>
  <si>
    <t>Dementia in Alzheimer's disease, unspecified (G30.9+)</t>
  </si>
  <si>
    <t>33818-06-02</t>
  </si>
  <si>
    <t>Repair of tibial artery by direct anastomosis, bilateral</t>
  </si>
  <si>
    <t>F01.0</t>
  </si>
  <si>
    <t>Vascular dementia of acute onset</t>
  </si>
  <si>
    <t>33818-07-01</t>
  </si>
  <si>
    <t>Repair of peroneal artery by direct anastomosis, unilateral</t>
  </si>
  <si>
    <t>F01.1</t>
  </si>
  <si>
    <t>Multi-infarct dementia</t>
  </si>
  <si>
    <t>33818-07-02</t>
  </si>
  <si>
    <t>Repair of peroneal artery by direct anastomosis, bilateral</t>
  </si>
  <si>
    <t>F01.2</t>
  </si>
  <si>
    <t>Subcortical vascular dementia</t>
  </si>
  <si>
    <t>33827-00-01</t>
  </si>
  <si>
    <t>Repair of carotid artery by direct anastomosis, unilateral</t>
  </si>
  <si>
    <t>F01.3</t>
  </si>
  <si>
    <t>Mixed cortical and subcortical vascular dementia</t>
  </si>
  <si>
    <t>33827-00-02</t>
  </si>
  <si>
    <t>Repair of carotid artery by direct anastomosis, bilateral</t>
  </si>
  <si>
    <t>F01.8</t>
  </si>
  <si>
    <t>Other vascular dementia</t>
  </si>
  <si>
    <t>33836-00-00</t>
  </si>
  <si>
    <t>Repair of coeliac artery by direct anastomosis</t>
  </si>
  <si>
    <t>F01.9</t>
  </si>
  <si>
    <t>Vascular dementia, unspecified</t>
  </si>
  <si>
    <t>33836-01-01</t>
  </si>
  <si>
    <t>Repair of renal artery by direct anastomosis, unilateral</t>
  </si>
  <si>
    <t>F02.0</t>
  </si>
  <si>
    <t>Dementia in Pick's disease (G31.0+)</t>
  </si>
  <si>
    <t>33836-01-02</t>
  </si>
  <si>
    <t>Repair of renal artery by direct anastomosis, bilateral</t>
  </si>
  <si>
    <t>F02.1</t>
  </si>
  <si>
    <t>Dementia in Creutzfeldt-Jakob disease (A81.0+)</t>
  </si>
  <si>
    <t>33836-02-01</t>
  </si>
  <si>
    <t>Repair of iliac artery by direct anastomosis, unilateral</t>
  </si>
  <si>
    <t>F02.2</t>
  </si>
  <si>
    <t>Dementia in Huntington's disease (G10+)</t>
  </si>
  <si>
    <t>33836-02-02</t>
  </si>
  <si>
    <t>Repair of iliac artery by direct anastomosis, bilateral</t>
  </si>
  <si>
    <t>F02.3</t>
  </si>
  <si>
    <t>Dementia in Parkinson's disease (G20+)</t>
  </si>
  <si>
    <t>33836-03-00</t>
  </si>
  <si>
    <t>Repair of mesenteric artery by direct anastomosis</t>
  </si>
  <si>
    <t>F02.4</t>
  </si>
  <si>
    <t>Dementia in human immunodeficiency virus [HIV] disease (B22+)</t>
  </si>
  <si>
    <t>90210-00-00</t>
  </si>
  <si>
    <t>Repair of subclavian artery by direct anastomosis</t>
  </si>
  <si>
    <t>F02.8</t>
  </si>
  <si>
    <t>Dementia in other specified diseases classified elsewhere</t>
  </si>
  <si>
    <t>90210-01-00</t>
  </si>
  <si>
    <t>Repair of innominate artery by direct anastomosis</t>
  </si>
  <si>
    <t>F03</t>
  </si>
  <si>
    <t>Unspecified dementia</t>
  </si>
  <si>
    <t>90210-02-00</t>
  </si>
  <si>
    <t>Repair of aorta by direct anastomosis</t>
  </si>
  <si>
    <t>F04.00</t>
  </si>
  <si>
    <t>Post traumatic amnesia, unspecified</t>
  </si>
  <si>
    <t>33821-00-01</t>
  </si>
  <si>
    <t>Repair of axillary artery by interposition graft, unilateral</t>
  </si>
  <si>
    <t>F04.01</t>
  </si>
  <si>
    <t>Post traumatic amnesia, duration &lt; 24 hours</t>
  </si>
  <si>
    <t>33821-00-02</t>
  </si>
  <si>
    <t>Repair of axillary artery by interposition graft, bilateral</t>
  </si>
  <si>
    <t>F04.02</t>
  </si>
  <si>
    <t>Post traumatic amnesia, duration &gt;= 24 hours and &lt; 14 days</t>
  </si>
  <si>
    <t>33821-01-01</t>
  </si>
  <si>
    <t>Repair of brachial artery by interposition graft, unilateral</t>
  </si>
  <si>
    <t>F04.03</t>
  </si>
  <si>
    <t>Post traumatic amnesia, duration &gt;= 14 days</t>
  </si>
  <si>
    <t>33821-01-02</t>
  </si>
  <si>
    <t>Repair of brachial artery by interposition graft, bilateral</t>
  </si>
  <si>
    <t>F04.9</t>
  </si>
  <si>
    <t>Amnesic syndrome, unspecified</t>
  </si>
  <si>
    <t>33821-02-01</t>
  </si>
  <si>
    <t>Repair of radial artery by interposition graft, unilateral</t>
  </si>
  <si>
    <t>F05.0</t>
  </si>
  <si>
    <t>Delirium not superimposed on dementia, so described</t>
  </si>
  <si>
    <t>33821-02-02</t>
  </si>
  <si>
    <t>Repair of radial artery by interposition graft, bilateral</t>
  </si>
  <si>
    <t>F05.1</t>
  </si>
  <si>
    <t>Delirium superimposed on dementia</t>
  </si>
  <si>
    <t>33821-03-01</t>
  </si>
  <si>
    <t>Repair of ulnar artery by interposition graft, unilateral</t>
  </si>
  <si>
    <t>F05.8</t>
  </si>
  <si>
    <t>Other delirium</t>
  </si>
  <si>
    <t>33821-03-02</t>
  </si>
  <si>
    <t>Repair of ulnar artery by interposition graft, bilateral</t>
  </si>
  <si>
    <t>F05.9</t>
  </si>
  <si>
    <t>Delirium, unspecified</t>
  </si>
  <si>
    <t>33821-04-01</t>
  </si>
  <si>
    <t>Repair of femoral artery by interposition graft, unilateral</t>
  </si>
  <si>
    <t>F06.0</t>
  </si>
  <si>
    <t>Organic hallucinosis</t>
  </si>
  <si>
    <t>33821-04-02</t>
  </si>
  <si>
    <t>Repair of femoral artery by interposition graft, bilateral</t>
  </si>
  <si>
    <t>F06.1</t>
  </si>
  <si>
    <t>Organic catatonic disorder</t>
  </si>
  <si>
    <t>33821-05-01</t>
  </si>
  <si>
    <t>Repair of popliteal artery by interposition graft, unilateral</t>
  </si>
  <si>
    <t>F06.2</t>
  </si>
  <si>
    <t>Organic delusional [schizophrenia-like] disorder</t>
  </si>
  <si>
    <t>33821-05-02</t>
  </si>
  <si>
    <t>Repair of popliteal artery by interposition graft, bilateral</t>
  </si>
  <si>
    <t>F06.30</t>
  </si>
  <si>
    <t>Organic mood [affective] disorder, unspecified</t>
  </si>
  <si>
    <t>33821-06-01</t>
  </si>
  <si>
    <t>Repair of tibial artery by interposition graft, unilateral</t>
  </si>
  <si>
    <t>F06.31</t>
  </si>
  <si>
    <t>Organic manic disorder</t>
  </si>
  <si>
    <t>33821-06-02</t>
  </si>
  <si>
    <t>Repair of tibial artery by interposition graft, bilateral</t>
  </si>
  <si>
    <t>F06.32</t>
  </si>
  <si>
    <t>Organic bipolar disorder</t>
  </si>
  <si>
    <t>33821-07-01</t>
  </si>
  <si>
    <t>Repair of peroneal artery by interposition graft, unilateral</t>
  </si>
  <si>
    <t>F06.33</t>
  </si>
  <si>
    <t>Organic depressive disorder</t>
  </si>
  <si>
    <t>33821-07-02</t>
  </si>
  <si>
    <t>Repair of peroneal artery by interposition graft, bilateral</t>
  </si>
  <si>
    <t>F06.34</t>
  </si>
  <si>
    <t>Organic mixed affective disorder</t>
  </si>
  <si>
    <t>33830-00-01</t>
  </si>
  <si>
    <t>Repair of carotid artery by interposition graft, unilateral</t>
  </si>
  <si>
    <t>F06.39</t>
  </si>
  <si>
    <t>Other organic mood [affective] disorder</t>
  </si>
  <si>
    <t>33830-00-02</t>
  </si>
  <si>
    <t>Repair of carotid artery by interposition graft, bilateral</t>
  </si>
  <si>
    <t>F06.4</t>
  </si>
  <si>
    <t>Organic anxiety disorder</t>
  </si>
  <si>
    <t>33839-00-00</t>
  </si>
  <si>
    <t>Repair of coeliac artery by interposition graft</t>
  </si>
  <si>
    <t>F06.5</t>
  </si>
  <si>
    <t>Organic dissociative disorder</t>
  </si>
  <si>
    <t>33839-01-01</t>
  </si>
  <si>
    <t>Repair of renal artery by interposition graft, unilateral</t>
  </si>
  <si>
    <t>F06.6</t>
  </si>
  <si>
    <t>Organic emotionally labile [asthenic] disorder</t>
  </si>
  <si>
    <t>33839-01-02</t>
  </si>
  <si>
    <t>Repair of renal artery by interposition graft, bilateral</t>
  </si>
  <si>
    <t>F06.7</t>
  </si>
  <si>
    <t>Mild cognitive disorder</t>
  </si>
  <si>
    <t>33839-02-00</t>
  </si>
  <si>
    <t>Repair of mesenteric artery by interposition graft</t>
  </si>
  <si>
    <t>F06.8</t>
  </si>
  <si>
    <t>Other specified mental disorders due to brain damage and dysfunction and to physical disease</t>
  </si>
  <si>
    <t>33839-03-01</t>
  </si>
  <si>
    <t>Repair of iliac artery by interposition graft, unilateral</t>
  </si>
  <si>
    <t>F06.9</t>
  </si>
  <si>
    <t>Unspecified mental disorder due to brain damage and dysfunction and to physical disease</t>
  </si>
  <si>
    <t>33839-03-02</t>
  </si>
  <si>
    <t>Repair of iliac artery by interposition graft, bilateral</t>
  </si>
  <si>
    <t>F07.0</t>
  </si>
  <si>
    <t>Organic personality disorder</t>
  </si>
  <si>
    <t>90213-00-00</t>
  </si>
  <si>
    <t>Repair of subclavian artery by interposition graft</t>
  </si>
  <si>
    <t>F07.1</t>
  </si>
  <si>
    <t>Postencephalitic syndrome</t>
  </si>
  <si>
    <t>90213-01-00</t>
  </si>
  <si>
    <t>Repair of innominate artery by interposition graft</t>
  </si>
  <si>
    <t>F07.2</t>
  </si>
  <si>
    <t>Postconcussional syndrome</t>
  </si>
  <si>
    <t>90213-02-00</t>
  </si>
  <si>
    <t>Repair of aorta by interposition graft</t>
  </si>
  <si>
    <t>F07.8</t>
  </si>
  <si>
    <t>Other organic personality and behavioural disorders due to brain disease, damage and dysfunction</t>
  </si>
  <si>
    <t>90213-03-00</t>
  </si>
  <si>
    <t>Repair of other artery by interposition graft</t>
  </si>
  <si>
    <t>F07.9</t>
  </si>
  <si>
    <t>Unspecified organic personality and behavioural disorder due to brain disease, damage and dysfunction</t>
  </si>
  <si>
    <t>32700-00-01</t>
  </si>
  <si>
    <t>Carotid bypass using vein, unilateral</t>
  </si>
  <si>
    <t>F09</t>
  </si>
  <si>
    <t>Unspecified organic or symptomatic mental disorder</t>
  </si>
  <si>
    <t>32700-00-02</t>
  </si>
  <si>
    <t>Carotid bypass using vein, bilateral</t>
  </si>
  <si>
    <t>F10.0</t>
  </si>
  <si>
    <t>Mental and behavioural disorders due to use of alcohol, acute intoxication</t>
  </si>
  <si>
    <t>32700-01-00</t>
  </si>
  <si>
    <t>Carotid-carotid bypass using vein</t>
  </si>
  <si>
    <t>F10.1</t>
  </si>
  <si>
    <t>Mental and behavioural disorders due to use of alcohol, harmful use</t>
  </si>
  <si>
    <t>32700-02-01</t>
  </si>
  <si>
    <t>Carotid-subclavian bypass using vein, unilateral</t>
  </si>
  <si>
    <t>F10.2</t>
  </si>
  <si>
    <t>Mental and behavioural disorders due to use of alcohol, dependence syndrome</t>
  </si>
  <si>
    <t>32700-02-02</t>
  </si>
  <si>
    <t>Carotid-subclavian bypass using vein, bilateral</t>
  </si>
  <si>
    <t>F10.3</t>
  </si>
  <si>
    <t>Mental and behavioural disorders due to use of alcohol, withdrawal state</t>
  </si>
  <si>
    <t>32700-03-01</t>
  </si>
  <si>
    <t>Carotid-vertebral bypass using vein, unilateral</t>
  </si>
  <si>
    <t>F10.4</t>
  </si>
  <si>
    <t>Mental and behavioural disorders due to use of alcohol, withdrawal state with delirium</t>
  </si>
  <si>
    <t>32700-03-02</t>
  </si>
  <si>
    <t>Carotid-vertebral bypass using vein, bilateral</t>
  </si>
  <si>
    <t>F10.5</t>
  </si>
  <si>
    <t>Mental and behavioural disorders due to use of alcohol, psychotic disorder</t>
  </si>
  <si>
    <t>32700-04-01</t>
  </si>
  <si>
    <t>Aorto-subclavian-carotid bypass using vein, unilateral</t>
  </si>
  <si>
    <t>F10.6</t>
  </si>
  <si>
    <t>Mental and behavioural disorders due to use of alcohol, amnesic syndrome</t>
  </si>
  <si>
    <t>32700-04-02</t>
  </si>
  <si>
    <t>Aorto-subclavian-carotid bypass using vein, bilateral</t>
  </si>
  <si>
    <t>F10.7</t>
  </si>
  <si>
    <t>Mental and behavioural disorders due to use of alcohol, residual and late-onset psychotic disorder</t>
  </si>
  <si>
    <t>32712-00-00</t>
  </si>
  <si>
    <t>Iliofemoral bypass using vein</t>
  </si>
  <si>
    <t>F10.8</t>
  </si>
  <si>
    <t>Mental and behavioural disorders due to use of alcohol, other mental and behavioural disorders</t>
  </si>
  <si>
    <t>32721-00-00</t>
  </si>
  <si>
    <t>Renal bypass using vein, unilateral</t>
  </si>
  <si>
    <t>F10.9</t>
  </si>
  <si>
    <t>Mental and behavioural disorders due to use of alcohol, unspecified mental and behavioural disorder</t>
  </si>
  <si>
    <t>32724-00-00</t>
  </si>
  <si>
    <t>Renal bypass using vein, bilateral</t>
  </si>
  <si>
    <t>F11.0</t>
  </si>
  <si>
    <t>Mental and behavioural disorders due to use of opioids, acute intoxication</t>
  </si>
  <si>
    <t>32730-00-00</t>
  </si>
  <si>
    <t>Mesenteric bypass using vein, single vessel</t>
  </si>
  <si>
    <t>F11.1</t>
  </si>
  <si>
    <t>Mental and behavioural disorders due to use of opioids, harmful use</t>
  </si>
  <si>
    <t>32733-00-00</t>
  </si>
  <si>
    <t>Mesenteric bypass using vein, multiple vessels</t>
  </si>
  <si>
    <t>F11.2</t>
  </si>
  <si>
    <t>Mental and behavioural disorders due to use of opioids, dependence syndrome</t>
  </si>
  <si>
    <t>32739-00-00</t>
  </si>
  <si>
    <t>Femoro-popliteal bypass using vein, above knee anastomosis</t>
  </si>
  <si>
    <t>F11.3</t>
  </si>
  <si>
    <t>Mental and behavioural disorders due to use of opioids, withdrawal state</t>
  </si>
  <si>
    <t>32742-00-00</t>
  </si>
  <si>
    <t>Femoro-popliteal bypass using vein, below knee anastomosis</t>
  </si>
  <si>
    <t>F11.4</t>
  </si>
  <si>
    <t>Mental and behavioural disorders due to use of opioids, withdrawal state with delirium</t>
  </si>
  <si>
    <t>32745-00-00</t>
  </si>
  <si>
    <t>Femoral to proximal tibial or peroneal artery bypass using vein</t>
  </si>
  <si>
    <t>F11.5</t>
  </si>
  <si>
    <t>Mental and behavioural disorders due to use of opioids, psychotic disorder</t>
  </si>
  <si>
    <t>32748-00-00</t>
  </si>
  <si>
    <t>Femoral to distal tibial or peroneal artery bypass using vein</t>
  </si>
  <si>
    <t>F11.6</t>
  </si>
  <si>
    <t>Mental and behavioural disorders due to use of opioids, amnesic syndrome</t>
  </si>
  <si>
    <t>32763-00-00</t>
  </si>
  <si>
    <t>Other arterial bypass using vein</t>
  </si>
  <si>
    <t>F11.7</t>
  </si>
  <si>
    <t>Mental and behavioural disorders due to use of opioids, residual and late-onset psychotic disorder</t>
  </si>
  <si>
    <t>32763-02-01</t>
  </si>
  <si>
    <t>Subclavian-vertebral bypass using vein, unilateral</t>
  </si>
  <si>
    <t>F11.8</t>
  </si>
  <si>
    <t>Mental and behavioural disorders due to use of opioids, other mental and behavioural disorders</t>
  </si>
  <si>
    <t>32763-02-02</t>
  </si>
  <si>
    <t>Subclavian-vertebral bypass using vein, bilateral</t>
  </si>
  <si>
    <t>F11.9</t>
  </si>
  <si>
    <t>Mental and behavioural disorders due to use of opioids, unspecified mental and behavioural disorder</t>
  </si>
  <si>
    <t>32763-03-01</t>
  </si>
  <si>
    <t>Subclavian-axillary bypass using vein, unilateral</t>
  </si>
  <si>
    <t>F12.0</t>
  </si>
  <si>
    <t>Mental and behavioural disorders due to use of cannabinoids, acute intoxication</t>
  </si>
  <si>
    <t>32763-03-02</t>
  </si>
  <si>
    <t>Subclavian-axillary bypass using vein, bilateral</t>
  </si>
  <si>
    <t>F12.1</t>
  </si>
  <si>
    <t>Mental and behavioural disorders due to use of cannabinoids, harmful use</t>
  </si>
  <si>
    <t>32763-04-00</t>
  </si>
  <si>
    <t>Spleno-renal bypass using vein</t>
  </si>
  <si>
    <t>F12.2</t>
  </si>
  <si>
    <t>Mental and behavioural disorders due to use of cannabinoids, dependence syndrome</t>
  </si>
  <si>
    <t>32763-05-00</t>
  </si>
  <si>
    <t>Aorto-coeliac bypass using vein</t>
  </si>
  <si>
    <t>F12.3</t>
  </si>
  <si>
    <t>Mental and behavioural disorders due to use of cannabinoids, withdrawal state</t>
  </si>
  <si>
    <t>32763-06-00</t>
  </si>
  <si>
    <t>Aorto-femoro-popliteal bypass using vein</t>
  </si>
  <si>
    <t>F12.4</t>
  </si>
  <si>
    <t>Mental and behavioural disorders due to use of cannabinoids, withdrawal state with delirium</t>
  </si>
  <si>
    <t>32763-07-00</t>
  </si>
  <si>
    <t>Ilio-iliac bypass using vein</t>
  </si>
  <si>
    <t>F12.5</t>
  </si>
  <si>
    <t>Mental and behavioural disorders due to use of cannabinoids, psychotic disorder</t>
  </si>
  <si>
    <t>32763-08-00</t>
  </si>
  <si>
    <t>Popliteal-tibial bypass using vein</t>
  </si>
  <si>
    <t>F12.6</t>
  </si>
  <si>
    <t>Mental and behavioural disorders due to use of cannabinoids, amnesic syndrome</t>
  </si>
  <si>
    <t>32700-05-01</t>
  </si>
  <si>
    <t>Carotid bypass using synthetic material, unilateral</t>
  </si>
  <si>
    <t>F12.7</t>
  </si>
  <si>
    <t>Mental and behavioural disorders due to use of cannabinoids, residual and late-onset psychotic disorder</t>
  </si>
  <si>
    <t>32700-05-02</t>
  </si>
  <si>
    <t>Carotid bypass using synthetic material, bilateral</t>
  </si>
  <si>
    <t>F12.8</t>
  </si>
  <si>
    <t>Mental and behavioural disorders due to use of cannabinoids, other mental and behavioural disorders</t>
  </si>
  <si>
    <t>32700-06-00</t>
  </si>
  <si>
    <t>Carotid-carotid bypass using synthetic material</t>
  </si>
  <si>
    <t>F12.9</t>
  </si>
  <si>
    <t>Mental and behavioural disorders due to use of cannabinoids, unspecified mental and behavioural disorder</t>
  </si>
  <si>
    <t>32700-07-01</t>
  </si>
  <si>
    <t>Carotid-vertebral bypass using synthetic material, unilateral</t>
  </si>
  <si>
    <t>F13.00</t>
  </si>
  <si>
    <t>Mental and behavioural disorders due to use of sedatives or hypnotics, acute intoxication, unspecified sedative or hypnotic</t>
  </si>
  <si>
    <t>32700-07-02</t>
  </si>
  <si>
    <t>Carotid-vertebral bypass using synthetic material, bilateral</t>
  </si>
  <si>
    <t>F13.01</t>
  </si>
  <si>
    <t>Mental and behavioural disorders due to use of sedatives or hypnotics, acute intoxication, gamma hydroxybutyrate</t>
  </si>
  <si>
    <t>32700-08-01</t>
  </si>
  <si>
    <t>Carotid-subclavian bypass using synthetic material, unilateral</t>
  </si>
  <si>
    <t>F13.09</t>
  </si>
  <si>
    <t>Mental and behavioural disorders due to use of sedatives or hypnotics, acute intoxication, other specified sedative or hypnotic</t>
  </si>
  <si>
    <t>32700-08-02</t>
  </si>
  <si>
    <t>Carotid-subclavian bypass using synthetic material, bilateral</t>
  </si>
  <si>
    <t>F13.10</t>
  </si>
  <si>
    <t>Mental and behavioural disorders due to use of sedatives or hypnotics, harmful use, unspecified sedative or hypnotic</t>
  </si>
  <si>
    <t>32700-09-01</t>
  </si>
  <si>
    <t>Aorto-carotid bypass using synthetic material, unilateral</t>
  </si>
  <si>
    <t>F13.11</t>
  </si>
  <si>
    <t>Mental and behavioural disorders due to use of sedatives or hypnotics, harmful use, gamma hydroxybutyrate</t>
  </si>
  <si>
    <t>32700-09-02</t>
  </si>
  <si>
    <t>Aorto-carotid bypass using synthetic material, bilateral</t>
  </si>
  <si>
    <t>F13.19</t>
  </si>
  <si>
    <t>Mental and behavioural disorders due to use of sedatives or hypnotics, harmful use, other specified sedative or hypnotic</t>
  </si>
  <si>
    <t>32700-10-01</t>
  </si>
  <si>
    <t>Aorto-carotid-brachial bypass using synthetic material, unilateral</t>
  </si>
  <si>
    <t>F13.20</t>
  </si>
  <si>
    <t>Mental and behavioural disorders due to use of sedatives or hypnotics, dependence syndrome, unspecified sedative or hypnotic</t>
  </si>
  <si>
    <t>32700-10-02</t>
  </si>
  <si>
    <t>Aorto-carotid-brachial bypass using synthetic material, bilateral</t>
  </si>
  <si>
    <t>F13.21</t>
  </si>
  <si>
    <t>Mental and behavioural disorders due to use of sedatives or hypnotics, dependence syndrome, gamma hydroxybutyrate</t>
  </si>
  <si>
    <t>32700-11-01</t>
  </si>
  <si>
    <t>Aorto-subclavian-carotid bypass using synthetic material, unilateral</t>
  </si>
  <si>
    <t>F13.29</t>
  </si>
  <si>
    <t>Mental and behavioural disorders due to use of sedatives or hypnotics, dependence syndrome, other specified sedative or hypnotic</t>
  </si>
  <si>
    <t>32700-11-02</t>
  </si>
  <si>
    <t>Aorto-subclavian-carotid bypass using synthetic material, bilateral</t>
  </si>
  <si>
    <t>F13.30</t>
  </si>
  <si>
    <t>Mental and behavioural disorders due to use of sedatives or hypnotics, withdrawal state, unspecified sedative or hypnotic</t>
  </si>
  <si>
    <t>32708-00-00</t>
  </si>
  <si>
    <t>Aorto-femoral bypass using synthetic material</t>
  </si>
  <si>
    <t>F13.31</t>
  </si>
  <si>
    <t>Mental and behavioural disorders due to use of sedatives or hypnotics, withdrawal state, gamma hydroxybutyrate</t>
  </si>
  <si>
    <t>32708-01-00</t>
  </si>
  <si>
    <t>Aorto-femoro-femoral bypass using synthetic material</t>
  </si>
  <si>
    <t>F13.39</t>
  </si>
  <si>
    <t>Mental and behavioural disorders due to use of sedatives or hypnotics, withdrawal state, other specified sedative or hypnotic</t>
  </si>
  <si>
    <t>32708-02-00</t>
  </si>
  <si>
    <t>Aorto-iliac bypass using synthetic material</t>
  </si>
  <si>
    <t>F13.40</t>
  </si>
  <si>
    <t>Mental and behavioural disorders due to use of sedatives or hypnotics, withdrawal state with delirium, unspecified sedative or hypnotic</t>
  </si>
  <si>
    <t>32708-03-00</t>
  </si>
  <si>
    <t>Aorto-ilio-femoral bypass using synthetic material</t>
  </si>
  <si>
    <t>F13.41</t>
  </si>
  <si>
    <t>Mental and behavioural disorders due to use of sedatives or hypnotics, withdrawal state with delirium, gamma hydroxybutyrate</t>
  </si>
  <si>
    <t>32712-01-00</t>
  </si>
  <si>
    <t>Iliofemoral bypass using synthetic material</t>
  </si>
  <si>
    <t>F13.49</t>
  </si>
  <si>
    <t>Mental and behavioural disorders due to use of sedatives or hypnotics, withdrawal state with delirium, other specified sedative or hypnotic</t>
  </si>
  <si>
    <t>32715-00-00</t>
  </si>
  <si>
    <t>Subclavian-femoral bypass using synthetic material</t>
  </si>
  <si>
    <t>F13.50</t>
  </si>
  <si>
    <t>Mental and behavioural disorders due to use of sedatives or hypnotics, psychotic disorder, unspecified sedative or hypnotic</t>
  </si>
  <si>
    <t>32715-01-00</t>
  </si>
  <si>
    <t>Subclavian-femoro-femoral bypass using synthetic material</t>
  </si>
  <si>
    <t>F13.51</t>
  </si>
  <si>
    <t>Mental and behavioural disorders due to use of sedatives or hypnotics, psychotic disorder, gamma hydroxybutyrate</t>
  </si>
  <si>
    <t>32715-02-00</t>
  </si>
  <si>
    <t>Axillo-femoral bypass using synthetic material</t>
  </si>
  <si>
    <t>F13.59</t>
  </si>
  <si>
    <t>Mental and behavioural disorders due to use of sedatives or hypnotics, psychotic disorder, other specified sedative or hypnotic</t>
  </si>
  <si>
    <t>32715-03-00</t>
  </si>
  <si>
    <t>Axillo-femoro-femoral bypass using synthetic material</t>
  </si>
  <si>
    <t>F13.60</t>
  </si>
  <si>
    <t>Mental and behavioural disorders due to use of sedatives or hypnotics, amnesic syndrome, unspecified sedative or hypnotic</t>
  </si>
  <si>
    <t>32721-01-00</t>
  </si>
  <si>
    <t>Renal bypass using synthetic material, unilateral</t>
  </si>
  <si>
    <t>F13.61</t>
  </si>
  <si>
    <t>Mental and behavioural disorders due to use of sedatives or hypnotics, amnesic syndrome, gamma hydroxybutyrate</t>
  </si>
  <si>
    <t>32724-01-00</t>
  </si>
  <si>
    <t>Renal bypass using synthetic material, bilateral</t>
  </si>
  <si>
    <t>F13.69</t>
  </si>
  <si>
    <t>Mental and behavioural disorders due to use of sedatives or hypnotics, amnesic syndrome, other specified sedative or hypnotic</t>
  </si>
  <si>
    <t>32730-01-00</t>
  </si>
  <si>
    <t>Mesenteric bypass using synthetic material, single vessel</t>
  </si>
  <si>
    <t>F13.70</t>
  </si>
  <si>
    <t>Mental and behavioural disorders due to use of sedatives or hypnotics, residual and late-onset psychotic disorder, unspecified sedative or hypnotic</t>
  </si>
  <si>
    <t>32733-01-00</t>
  </si>
  <si>
    <t>Mesenteric bypass using synthetic material, multiple vessels</t>
  </si>
  <si>
    <t>F13.71</t>
  </si>
  <si>
    <t>Mental and behavioural disorders due to use of sedatives or hypnotics, residual and late-onset psychotic disorder, gamma hydroxybutyrate</t>
  </si>
  <si>
    <t>32751-00-01</t>
  </si>
  <si>
    <t>Femoro-popliteal bypass using synthetic material, above knee anastomosis, unilateral</t>
  </si>
  <si>
    <t>F13.79</t>
  </si>
  <si>
    <t>Mental and behavioural disorders due to use of sedatives or hypnotics, residual and late-onset psychotic disorder, other specified sedative or hypnotic</t>
  </si>
  <si>
    <t>32751-00-02</t>
  </si>
  <si>
    <t>Femoro-popliteal bypass using synthetic material, above knee anastomosis, bilateral</t>
  </si>
  <si>
    <t>F13.80</t>
  </si>
  <si>
    <t>Mental and behavioural disorders due to use of sedatives or hypnotics, other mental and behavioural disorders, unspecified sedative or hypnotic</t>
  </si>
  <si>
    <t>32751-01-01</t>
  </si>
  <si>
    <t>Femoro-popliteal bypass using synthetic material, below knee anastomosis, unilateral</t>
  </si>
  <si>
    <t>F13.81</t>
  </si>
  <si>
    <t>Mental and behavioural disorders due to use of sedatives or hypnotics, other mental and behavioural disorders, gamma hydroxybutyrate</t>
  </si>
  <si>
    <t>32751-01-02</t>
  </si>
  <si>
    <t>Femoro-popliteal bypass using synthetic material, below knee anastomosis, bilateral</t>
  </si>
  <si>
    <t>F13.89</t>
  </si>
  <si>
    <t>Mental and behavioural disorders due to use of sedatives or hypnotics, other mental and behavioural disorders, other specified sedative or hypnotic</t>
  </si>
  <si>
    <t>32751-02-01</t>
  </si>
  <si>
    <t>Femoral to proximal tibial or peroneal artery bypass using synthetic material, unilateral</t>
  </si>
  <si>
    <t>F13.90</t>
  </si>
  <si>
    <t>Mental and behavioural disorders due to use of sedatives or hypnotics, unspecified mental and behavioural disorder, unspecified sedative or hypnotic</t>
  </si>
  <si>
    <t>32751-02-02</t>
  </si>
  <si>
    <t>Femoral to proximal tibial or peroneal artery bypass using synthetic material, bilateral</t>
  </si>
  <si>
    <t>F13.91</t>
  </si>
  <si>
    <t>Mental and behavioural disorders due to use of sedatives or hypnotics, unspecified mental and behavioural disorder, gamma hydroxybutyrate</t>
  </si>
  <si>
    <t>32751-03-01</t>
  </si>
  <si>
    <t>Femoral to distal tibial or peroneal artery bypass using synthetic material, unilateral</t>
  </si>
  <si>
    <t>F13.99</t>
  </si>
  <si>
    <t>Mental and behavioural disorders due to use of sedatives or hypnotics, unspecified mental and behavioural disorder, other specified sedative or hypnotic</t>
  </si>
  <si>
    <t>32751-03-02</t>
  </si>
  <si>
    <t>Femoral to distal tibial or peroneal artery bypass using synthetic material, bilateral</t>
  </si>
  <si>
    <t>F14.0</t>
  </si>
  <si>
    <t>Mental and behavioural disorders due to use of cocaine, acute intoxication</t>
  </si>
  <si>
    <t>32763-01-00</t>
  </si>
  <si>
    <t>Other arterial bypass graft using synthetic material</t>
  </si>
  <si>
    <t>F14.1</t>
  </si>
  <si>
    <t>Mental and behavioural disorders due to use of cocaine, harmful use</t>
  </si>
  <si>
    <t>32763-09-00</t>
  </si>
  <si>
    <t>Aorto-subclavian bypass using synthetic material</t>
  </si>
  <si>
    <t>F14.2</t>
  </si>
  <si>
    <t>Mental and behavioural disorders due to use of cocaine, dependence syndrome</t>
  </si>
  <si>
    <t>32763-10-00</t>
  </si>
  <si>
    <t>Subclavian-subclavian bypass using synthetic material</t>
  </si>
  <si>
    <t>F14.3</t>
  </si>
  <si>
    <t>Mental and behavioural disorders due to use of cocaine, withdrawal state</t>
  </si>
  <si>
    <t>32763-11-00</t>
  </si>
  <si>
    <t>Subclavian-vertebral bypass using synthetic material</t>
  </si>
  <si>
    <t>F14.4</t>
  </si>
  <si>
    <t>Mental and behavioural disorders due to use of cocaine, withdrawal state with delirium</t>
  </si>
  <si>
    <t>32763-12-00</t>
  </si>
  <si>
    <t>Subclavian-axillary bypass using synthetic material</t>
  </si>
  <si>
    <t>F14.5</t>
  </si>
  <si>
    <t>Mental and behavioural disorders due to use of cocaine, psychotic disorder</t>
  </si>
  <si>
    <t>32763-13-00</t>
  </si>
  <si>
    <t>Axillo-axillary bypass using synthetic material</t>
  </si>
  <si>
    <t>F14.6</t>
  </si>
  <si>
    <t>Mental and behavioural disorders due to use of cocaine, amnesic syndrome</t>
  </si>
  <si>
    <t>32763-14-00</t>
  </si>
  <si>
    <t>Axillo-brachial bypass using synthetic material</t>
  </si>
  <si>
    <t>F14.7</t>
  </si>
  <si>
    <t>Mental and behavioural disorders due to use of cocaine, residual and late-onset psychotic disorder</t>
  </si>
  <si>
    <t>32763-15-00</t>
  </si>
  <si>
    <t>Spleno-renal bypass using synthetic material</t>
  </si>
  <si>
    <t>F14.8</t>
  </si>
  <si>
    <t>Mental and behavioural disorders due to use of cocaine, other mental and behavioural disorders</t>
  </si>
  <si>
    <t>32763-16-00</t>
  </si>
  <si>
    <t>Aorto-coeliac bypass using synthetic material</t>
  </si>
  <si>
    <t>F14.9</t>
  </si>
  <si>
    <t>Mental and behavioural disorders due to use of cocaine, unspecified mental and behavioural disorder</t>
  </si>
  <si>
    <t>32763-17-00</t>
  </si>
  <si>
    <t>Aorto-femoro-popliteal bypass using synthetic material</t>
  </si>
  <si>
    <t>F15.00</t>
  </si>
  <si>
    <t>Mental and behavioural disorders due to use of other stimulants, including caffeine, acute intoxication, unspecified stimulants</t>
  </si>
  <si>
    <t>32763-18-00</t>
  </si>
  <si>
    <t>Ilio-iliac bypass using synthetic material</t>
  </si>
  <si>
    <t>F15.01</t>
  </si>
  <si>
    <t>Mental and behavioural disorders due to use of other stimulants, including caffeine, acute intoxication, methylamphetamine</t>
  </si>
  <si>
    <t>32763-19-00</t>
  </si>
  <si>
    <t>Popliteal-tibial bypass using synthetic material</t>
  </si>
  <si>
    <t>F15.02</t>
  </si>
  <si>
    <t>Mental and behavioural disorders due to use of other stimulants, including caffeine, acute intoxication, methylenedioxy methamphetamine</t>
  </si>
  <si>
    <t>32718-00-00</t>
  </si>
  <si>
    <t>Iliofemoral crossover bypass</t>
  </si>
  <si>
    <t>F15.09</t>
  </si>
  <si>
    <t>Mental and behavioural disorders due to use of other stimulants, including caffeine, acute intoxication, other specified stimulants</t>
  </si>
  <si>
    <t>32718-01-00</t>
  </si>
  <si>
    <t>Femoro-femoral crossover bypass</t>
  </si>
  <si>
    <t>F15.10</t>
  </si>
  <si>
    <t>Mental and behavioural disorders due to use of other stimulants, including caffeine, harmful use, unspecified stimulants</t>
  </si>
  <si>
    <t>32754-00-01</t>
  </si>
  <si>
    <t>Femoro-popliteal bypass using composite graft, above knee anastomosis, unilateral</t>
  </si>
  <si>
    <t>F15.11</t>
  </si>
  <si>
    <t>Mental and behavioural disorders due to use of other stimulants, including caffeine, harmful use, methylamphetamine</t>
  </si>
  <si>
    <t>32754-00-02</t>
  </si>
  <si>
    <t>Femoro-popliteal bypass using composite graft, above knee anastomosis, bilateral</t>
  </si>
  <si>
    <t>F15.12</t>
  </si>
  <si>
    <t>Mental and behavioural disorders due to use of other stimulants, including caffeine, harmful use, methylenedioxy methamphetamine</t>
  </si>
  <si>
    <t>32754-01-01</t>
  </si>
  <si>
    <t>Femoro-popliteal bypass using composite graft, below knee anastomosis, unilateral</t>
  </si>
  <si>
    <t>F15.19</t>
  </si>
  <si>
    <t>Mental and behavioural disorders due to use of other stimulants, including caffeine, harmful use, other specified stimulants</t>
  </si>
  <si>
    <t>32754-01-02</t>
  </si>
  <si>
    <t>Femoro-popliteal bypass using composite graft, below knee anastomosis, bilateral</t>
  </si>
  <si>
    <t>F15.20</t>
  </si>
  <si>
    <t>Mental and behavioural disorders due to use of other stimulants, including caffeine, dependence syndrome, unspecified stimulants</t>
  </si>
  <si>
    <t>32754-02-01</t>
  </si>
  <si>
    <t>Femoral to tibial or peroneal artery bypass using composite graft, unilateral</t>
  </si>
  <si>
    <t>F15.21</t>
  </si>
  <si>
    <t>Mental and behavioural disorders due to use of other stimulants, including caffeine, dependence syndrome, methylamphetamine</t>
  </si>
  <si>
    <t>32754-02-02</t>
  </si>
  <si>
    <t>Femoral to tibial or peroneal artery bypass using composite graft, bilateral</t>
  </si>
  <si>
    <t>F15.22</t>
  </si>
  <si>
    <t>Mental and behavioural disorders due to use of other stimulants, including caffeine, dependence syndrome, methylenedioxy methamphetamine</t>
  </si>
  <si>
    <t>32757-00-01</t>
  </si>
  <si>
    <t>Femoral artery sequential bypass using vein, unilateral</t>
  </si>
  <si>
    <t>F15.29</t>
  </si>
  <si>
    <t>Mental and behavioural disorders due to use of other stimulants, including caffeine, dependence syndrome, other specified stimulants</t>
  </si>
  <si>
    <t>32757-00-02</t>
  </si>
  <si>
    <t>Femoral artery sequential bypass using vein, bilateral</t>
  </si>
  <si>
    <t>F15.30</t>
  </si>
  <si>
    <t>Mental and behavioural disorders due to use of other stimulants, including caffeine, withdrawal state, unspecified stimulants</t>
  </si>
  <si>
    <t>32757-01-01</t>
  </si>
  <si>
    <t>Femoral artery sequential bypass using synthetic material, unilateral</t>
  </si>
  <si>
    <t>F15.31</t>
  </si>
  <si>
    <t>Mental and behavioural disorders due to use of other stimulants, including caffeine, withdrawal state, methylamphetamine</t>
  </si>
  <si>
    <t>32757-01-02</t>
  </si>
  <si>
    <t>Femoral artery sequential bypass using synthetic material, bilateral</t>
  </si>
  <si>
    <t>F15.32</t>
  </si>
  <si>
    <t>Mental and behavioural disorders due to use of other stimulants, including caffeine, withdrawal state, methylenedioxy methamphetamine</t>
  </si>
  <si>
    <t>33070-00-00</t>
  </si>
  <si>
    <t>Repair of aneurysm in extremity</t>
  </si>
  <si>
    <t>F15.39</t>
  </si>
  <si>
    <t>Mental and behavioural disorders due to use of other stimulants, including caffeine, withdrawal state, other specified stimulants</t>
  </si>
  <si>
    <t>33075-00-00</t>
  </si>
  <si>
    <t>Repair of aneurysm in neck</t>
  </si>
  <si>
    <t>F15.40</t>
  </si>
  <si>
    <t>Mental and behavioural disorders due to use of other stimulants, including caffeine, withdrawal state with delirium, unspecified stimulants</t>
  </si>
  <si>
    <t>33080-00-00</t>
  </si>
  <si>
    <t>Repair of intra-abdominal aneurysm</t>
  </si>
  <si>
    <t>F15.41</t>
  </si>
  <si>
    <t>Mental and behavioural disorders due to use of other stimulants, including caffeine, withdrawal state with delirium, methylamphetamine</t>
  </si>
  <si>
    <t>33130-00-00</t>
  </si>
  <si>
    <t>Excision and repair of visceral artery aneurysm with direct anastomosis</t>
  </si>
  <si>
    <t>F15.42</t>
  </si>
  <si>
    <t>Mental and behavioural disorders due to use of other stimulants, including caffeine, withdrawal state with delirium, methylenedioxy methamphetamine</t>
  </si>
  <si>
    <t>33136-00-00</t>
  </si>
  <si>
    <t>Repair of false aneurysm at aortic anastomosis following previous aortic surgery</t>
  </si>
  <si>
    <t>F15.49</t>
  </si>
  <si>
    <t>Mental and behavioural disorders due to use of other stimulants, including caffeine, withdrawal state with delirium, other specified stimulants</t>
  </si>
  <si>
    <t>33139-00-00</t>
  </si>
  <si>
    <t>Repair of false aneurysm in iliac artery</t>
  </si>
  <si>
    <t>F15.50</t>
  </si>
  <si>
    <t>Mental and behavioural disorders due to use of other stimulants, including caffeine, psychotic disorder, unspecified stimulants</t>
  </si>
  <si>
    <t>33142-00-00</t>
  </si>
  <si>
    <t>Repair of false aneurysm in femoral artery</t>
  </si>
  <si>
    <t>F15.51</t>
  </si>
  <si>
    <t>Mental and behavioural disorders due to use of other stimulants, including caffeine, psychotic disorder, methylamphetamine</t>
  </si>
  <si>
    <t>33166-00-00</t>
  </si>
  <si>
    <t>Excision and repair of ruptured visceral artery aneurysm with direct anastomosis</t>
  </si>
  <si>
    <t>F15.52</t>
  </si>
  <si>
    <t>Mental and behavioural disorders due to use of other stimulants, including caffeine, psychotic disorder, methylenedioxy methamphetamine</t>
  </si>
  <si>
    <t>33175-00-00</t>
  </si>
  <si>
    <t>Repair of ruptured aneurysm in extremity</t>
  </si>
  <si>
    <t>F15.59</t>
  </si>
  <si>
    <t>Mental and behavioural disorders due to use of other stimulants, including caffeine, psychotic disorder, other specified stimulants</t>
  </si>
  <si>
    <t>33178-00-00</t>
  </si>
  <si>
    <t>Repair of ruptured aneurysm in neck</t>
  </si>
  <si>
    <t>F15.60</t>
  </si>
  <si>
    <t>Mental and behavioural disorders due to use of other stimulants, including caffeine, amnesic syndrome, unspecified stimulants</t>
  </si>
  <si>
    <t>33181-00-00</t>
  </si>
  <si>
    <t>Repair of ruptured intra-abdominal aneurysm</t>
  </si>
  <si>
    <t>F15.61</t>
  </si>
  <si>
    <t>Mental and behavioural disorders due to use of other stimulants, including caffeine, amnesic syndrome, methylamphetamine</t>
  </si>
  <si>
    <t>33050-00-00</t>
  </si>
  <si>
    <t>Replacement of popliteal aneurysm using vein</t>
  </si>
  <si>
    <t>F15.62</t>
  </si>
  <si>
    <t>Mental and behavioural disorders due to use of other stimulants, including caffeine, amnesic syndrome, methylenedioxy methamphetamine</t>
  </si>
  <si>
    <t>33055-00-00</t>
  </si>
  <si>
    <t>Replacement of popliteal aneurysm using synthetic graft</t>
  </si>
  <si>
    <t>F15.69</t>
  </si>
  <si>
    <t>Mental and behavioural disorders due to use of other stimulants, including caffeine, amnesic syndrome, other specified stimulants</t>
  </si>
  <si>
    <t>33100-00-00</t>
  </si>
  <si>
    <t>Replacement of carotid artery aneurysm with graft</t>
  </si>
  <si>
    <t>F15.70</t>
  </si>
  <si>
    <t>Mental and behavioural disorders due to use of other stimulants, including caffeine, residual and late-onset psychotic disorder, unspecified stimulants</t>
  </si>
  <si>
    <t>33103-00-00</t>
  </si>
  <si>
    <t>Replacement of thoraco-aortic aneurysm with graft</t>
  </si>
  <si>
    <t>F15.71</t>
  </si>
  <si>
    <t>Mental and behavioural disorders due to use of other stimulants, including caffeine, residual and late-onset psychotic disorder, methylamphetamine</t>
  </si>
  <si>
    <t>33109-00-00</t>
  </si>
  <si>
    <t>Replacement of thoraco-abdominal aneurysm with graft</t>
  </si>
  <si>
    <t>F15.72</t>
  </si>
  <si>
    <t>Mental and behavioural disorders due to use of other stimulants, including caffeine, residual and late-onset psychotic disorder, methylenedioxy methamphetamine</t>
  </si>
  <si>
    <t>33112-00-00</t>
  </si>
  <si>
    <t>Replacement of suprarenal abdominal aorta aneurysm with graft</t>
  </si>
  <si>
    <t>F15.79</t>
  </si>
  <si>
    <t>Mental and behavioural disorders due to use of other stimulants, including caffeine, residual and late-onset psychotic disorder, other specified stimulants</t>
  </si>
  <si>
    <t>33115-00-00</t>
  </si>
  <si>
    <t>Replacement of infrarenal abdominal aortic aneurysm with tube graft</t>
  </si>
  <si>
    <t>F15.80</t>
  </si>
  <si>
    <t>Mental and behavioural disorders due to use of other stimulants, including caffeine, other mental and behavioural disorders, unspecified stimulants</t>
  </si>
  <si>
    <t>33118-00-00</t>
  </si>
  <si>
    <t>Replacement of infrarenal abdominal aortic aneurysm with bifurcation graft to iliac arteries</t>
  </si>
  <si>
    <t>F15.81</t>
  </si>
  <si>
    <t>Mental and behavioural disorders due to use of other stimulants, including caffeine, other mental and behavioural disorders, methylamphetamine</t>
  </si>
  <si>
    <t>33121-00-00</t>
  </si>
  <si>
    <t>Replacement of infrarenal abdominal aortic aneurysm with bifurcation graft to femoral arteries</t>
  </si>
  <si>
    <t>F15.82</t>
  </si>
  <si>
    <t>Mental and behavioural disorders due to use of other stimulants, including caffeine, other mental and behavioural disorders, methylenedioxy methamphetamine</t>
  </si>
  <si>
    <t>33124-00-00</t>
  </si>
  <si>
    <t>Replacement of iliac artery aneurysm with graft, unilateral</t>
  </si>
  <si>
    <t>F15.89</t>
  </si>
  <si>
    <t>Mental and behavioural disorders due to use of other stimulants, including caffeine, other mental and behavioural disorders, other specified stimulants</t>
  </si>
  <si>
    <t>33127-00-00</t>
  </si>
  <si>
    <t>Replacement of iliac artery aneurysm with graft, bilateral</t>
  </si>
  <si>
    <t>F15.90</t>
  </si>
  <si>
    <t>Mental and behavioural disorders due to use of other stimulants, including caffeine, unspecified mental and behavioural disorder, unspecified stimulants</t>
  </si>
  <si>
    <t>33130-01-00</t>
  </si>
  <si>
    <t>Replacement of visceral artery aneurysm with graft</t>
  </si>
  <si>
    <t>F15.91</t>
  </si>
  <si>
    <t>Mental and behavioural disorders due to use of other stimulants, including caffeine, unspecified mental and behavioural disorder, methylamphetamine</t>
  </si>
  <si>
    <t>33145-00-00</t>
  </si>
  <si>
    <t>Replacement of ruptured thoraco-aortic aneurysm with graft</t>
  </si>
  <si>
    <t>F15.92</t>
  </si>
  <si>
    <t>Mental and behavioural disorders due to use of other stimulants, including caffeine, unspecified mental and behavioural disorder, methylenedioxy methamphetamine</t>
  </si>
  <si>
    <t>33148-00-00</t>
  </si>
  <si>
    <t>Replacement of ruptured thoraco-abdominal aneurysm with graft</t>
  </si>
  <si>
    <t>F15.99</t>
  </si>
  <si>
    <t>Mental and behavioural disorders due to use of other stimulants, including caffeine, unspecified mental and behavioural disorder, other specified stimulants</t>
  </si>
  <si>
    <t>33151-00-00</t>
  </si>
  <si>
    <t>Replacement of ruptured suprarenal abdominal aortic aneurysm with graft</t>
  </si>
  <si>
    <t>F16.00</t>
  </si>
  <si>
    <t>Mental and behavioural disorders due to use of hallucinogens, acute intoxication, unspecified hallucinogen</t>
  </si>
  <si>
    <t>33154-00-00</t>
  </si>
  <si>
    <t>Replacement of ruptured infrarenal abdominal aortic aneurysm with tube graft</t>
  </si>
  <si>
    <t>F16.01</t>
  </si>
  <si>
    <t>Mental and behavioural disorders due to use of hallucinogens, acute intoxication, ketamine</t>
  </si>
  <si>
    <t>33157-00-00</t>
  </si>
  <si>
    <t>Replacement of ruptured infrarenal aortic aneurysm with bifurcation graft to iliac arteries</t>
  </si>
  <si>
    <t>F16.09</t>
  </si>
  <si>
    <t>Mental and behavioural disorders due to use of hallucinogens, acute intoxication, other specified hallucinogen</t>
  </si>
  <si>
    <t>33160-00-00</t>
  </si>
  <si>
    <t>Replacement of ruptured infrarenal abdominal aortic aneurysm with bifurcation graft to femoral arteries</t>
  </si>
  <si>
    <t>F16.10</t>
  </si>
  <si>
    <t>Mental and behavioural disorders due to use of hallucinogens, harmful use, unspecified hallucinogen</t>
  </si>
  <si>
    <t>33163-00-00</t>
  </si>
  <si>
    <t>Replacement of ruptured iliac artery aneurysm with graft</t>
  </si>
  <si>
    <t>F16.11</t>
  </si>
  <si>
    <t>Mental and behavioural disorders due to use of hallucinogens, harmful use, ketamine</t>
  </si>
  <si>
    <t>33166-01-00</t>
  </si>
  <si>
    <t>Replacement of ruptured visceral artery aneurysm with graft</t>
  </si>
  <si>
    <t>F16.19</t>
  </si>
  <si>
    <t>Mental and behavioural disorders due to use of hallucinogens, harmful use, other specified hallucinogen</t>
  </si>
  <si>
    <t>33172-00-00</t>
  </si>
  <si>
    <t>Replacement of other major artery aneurysm with graft</t>
  </si>
  <si>
    <t>F16.20</t>
  </si>
  <si>
    <t>Mental and behavioural disorders due to use of hallucinogens, dependence syndrome, unspecified hallucinogen</t>
  </si>
  <si>
    <t>34160-00-00</t>
  </si>
  <si>
    <t>Repair of aorto-enteric fistula with direct closure of aorta</t>
  </si>
  <si>
    <t>F16.21</t>
  </si>
  <si>
    <t>Mental and behavioural disorders due to use of hallucinogens, dependence syndrome, ketamine</t>
  </si>
  <si>
    <t>34163-00-00</t>
  </si>
  <si>
    <t>Repair of aorto-enteric fistula with insertion of aorta graft</t>
  </si>
  <si>
    <t>F16.29</t>
  </si>
  <si>
    <t>Mental and behavioural disorders due to use of hallucinogens, dependence syndrome, other specified hallucinogen</t>
  </si>
  <si>
    <t>34166-00-00</t>
  </si>
  <si>
    <t>Repair of aorto-enteric fistula with oversewing of abdominal aorta and axillo-femoral bypass graft</t>
  </si>
  <si>
    <t>F16.30</t>
  </si>
  <si>
    <t>Mental and behavioural disorders due to use of hallucinogens, withdrawal state, unspecified hallucinogen</t>
  </si>
  <si>
    <t>38715-00-00</t>
  </si>
  <si>
    <t>Banding of main pulmonary artery</t>
  </si>
  <si>
    <t>F16.31</t>
  </si>
  <si>
    <t>Mental and behavioural disorders due to use of hallucinogens, withdrawal state, ketamine</t>
  </si>
  <si>
    <t>38715-01-00</t>
  </si>
  <si>
    <t>Debanding of main pulmonary artery</t>
  </si>
  <si>
    <t>F16.39</t>
  </si>
  <si>
    <t>Mental and behavioural disorders due to use of hallucinogens, withdrawal state, other specified hallucinogen</t>
  </si>
  <si>
    <t>38715-02-00</t>
  </si>
  <si>
    <t>Other repair of main pulmonary artery</t>
  </si>
  <si>
    <t>F16.40</t>
  </si>
  <si>
    <t>Mental and behavioural disorders due to use of hallucinogens, withdrawal state with delirium, unspecified hallucinogen</t>
  </si>
  <si>
    <t>38715-02-10</t>
  </si>
  <si>
    <t>Damus-kaye-stansel (DKS) procedure</t>
  </si>
  <si>
    <t>F16.41</t>
  </si>
  <si>
    <t>Mental and behavioural disorders due to use of hallucinogens, withdrawal state with delirium, ketamine</t>
  </si>
  <si>
    <t>38733-00-00</t>
  </si>
  <si>
    <t>Creation of systemic pulmonary shunt</t>
  </si>
  <si>
    <t>F16.49</t>
  </si>
  <si>
    <t>Mental and behavioural disorders due to use of hallucinogens, withdrawal state with delirium, other specified hallucinogen</t>
  </si>
  <si>
    <t>32703-00-01</t>
  </si>
  <si>
    <t>Resection of carotid artery with reanastomosis, unilateral</t>
  </si>
  <si>
    <t>F16.50</t>
  </si>
  <si>
    <t>Mental and behavioural disorders due to use of hallucinogens, psychotic disorder, unspecified hallucinogen</t>
  </si>
  <si>
    <t>32703-00-02</t>
  </si>
  <si>
    <t>Resection of carotid artery with reanastomosis, bilateral</t>
  </si>
  <si>
    <t>F16.51</t>
  </si>
  <si>
    <t>Mental and behavioural disorders due to use of hallucinogens, psychotic disorder, ketamine</t>
  </si>
  <si>
    <t>32736-00-00</t>
  </si>
  <si>
    <t>Unlisted procedures on inferior mesenteric artery</t>
  </si>
  <si>
    <t>F16.59</t>
  </si>
  <si>
    <t>Mental and behavioural disorders due to use of hallucinogens, psychotic disorder, other specified hallucinogen</t>
  </si>
  <si>
    <t>90222-00-00</t>
  </si>
  <si>
    <t>Unlisted procedures on arteries</t>
  </si>
  <si>
    <t>F16.60</t>
  </si>
  <si>
    <t>Mental and behavioural disorders due to use of hallucinogens, amnesic syndrome, unspecified hallucinogen</t>
  </si>
  <si>
    <t>34824-00-00</t>
  </si>
  <si>
    <t>Application of external stent to superficial vein</t>
  </si>
  <si>
    <t>F16.61</t>
  </si>
  <si>
    <t>Mental and behavioural disorders due to use of hallucinogens, amnesic syndrome, ketamine</t>
  </si>
  <si>
    <t>34833-00-00</t>
  </si>
  <si>
    <t>Application of external stent to deep vein</t>
  </si>
  <si>
    <t>F16.69</t>
  </si>
  <si>
    <t>Mental and behavioural disorders due to use of hallucinogens, amnesic syndrome, other specified hallucinogen</t>
  </si>
  <si>
    <t>32500-00-01</t>
  </si>
  <si>
    <t>Micro injections of venular flares, unilateral</t>
  </si>
  <si>
    <t>F16.70</t>
  </si>
  <si>
    <t>Mental and behavioural disorders due to use of hallucinogens, residual and late-onset psychotic disorder, unspecified hallucinogen</t>
  </si>
  <si>
    <t>32500-00-02</t>
  </si>
  <si>
    <t>Micro injections of venular flares, bilateral</t>
  </si>
  <si>
    <t>F16.71</t>
  </si>
  <si>
    <t>Mental and behavioural disorders due to use of hallucinogens, residual and late-onset psychotic disorder, ketamine</t>
  </si>
  <si>
    <t>32500-01-01</t>
  </si>
  <si>
    <t>Multiple injections of varicose veins, unilateral</t>
  </si>
  <si>
    <t>F16.79</t>
  </si>
  <si>
    <t>Mental and behavioural disorders due to use of hallucinogens, residual and late-onset psychotic disorder, other specified hallucinogen</t>
  </si>
  <si>
    <t>32500-01-02</t>
  </si>
  <si>
    <t>Multiple injections of varicose veins, bilateral</t>
  </si>
  <si>
    <t>F16.80</t>
  </si>
  <si>
    <t>Mental and behavioural disorders due to use of hallucinogens, other mental and behavioural disorders, unspecified hallucinogen</t>
  </si>
  <si>
    <t>35330-00-00</t>
  </si>
  <si>
    <t>Percutaneous insertion of inferior vena cava filter</t>
  </si>
  <si>
    <t>F16.81</t>
  </si>
  <si>
    <t>Mental and behavioural disorders due to use of hallucinogens, other mental and behavioural disorders, ketamine</t>
  </si>
  <si>
    <t xml:space="preserve">35330-01-00 </t>
  </si>
  <si>
    <t>Open insertion of inferior vena cava filter</t>
  </si>
  <si>
    <t>F16.89</t>
  </si>
  <si>
    <t>Mental and behavioural disorders due to use of hallucinogens, other mental and behavioural disorders, other specified hallucinogen</t>
  </si>
  <si>
    <t xml:space="preserve">35331-00-00 </t>
  </si>
  <si>
    <t>Percutaneous removal of inferior vena cava filter, unilateral</t>
  </si>
  <si>
    <t>F16.90</t>
  </si>
  <si>
    <t>Mental and behavioural disorders due to use of hallucinogens, unspecified mental and behavioural disorder, unspecified hallucinogen</t>
  </si>
  <si>
    <t>35331-01-00</t>
  </si>
  <si>
    <t>Open removal of inferior vena cava filter, unilateral</t>
  </si>
  <si>
    <t>F16.91</t>
  </si>
  <si>
    <t>Mental and behavioural disorders due to use of hallucinogens, unspecified mental and behavioural disorder, ketamine</t>
  </si>
  <si>
    <t>34100-01-01</t>
  </si>
  <si>
    <t>Exploration of jugular vein, unilateral</t>
  </si>
  <si>
    <t>F16.99</t>
  </si>
  <si>
    <t>Mental and behavioural disorders due to use of hallucinogens, unspecified mental and behavioural disorder, other specified hallucinogen</t>
  </si>
  <si>
    <t>34100-01-02</t>
  </si>
  <si>
    <t>Exploration of jugular vein, bilateral</t>
  </si>
  <si>
    <t>F17.0</t>
  </si>
  <si>
    <t>Mental and behavioural disorders due to use of tobacco, acute intoxication</t>
  </si>
  <si>
    <t>34103-05-01</t>
  </si>
  <si>
    <t>Exploration of subclavian vein, unilateral</t>
  </si>
  <si>
    <t>F17.1</t>
  </si>
  <si>
    <t>Mental and behavioural disorders due to use of tobacco, harmful use</t>
  </si>
  <si>
    <t>34103-05-02</t>
  </si>
  <si>
    <t>Exploration of subclavian vein, bilateral</t>
  </si>
  <si>
    <t>F17.2</t>
  </si>
  <si>
    <t>Mental and behavioural disorders due to use of tobacco, dependence syndrome</t>
  </si>
  <si>
    <t>34103-06-01</t>
  </si>
  <si>
    <t>Exploration of axillary vein, unilateral</t>
  </si>
  <si>
    <t>F17.3</t>
  </si>
  <si>
    <t>Mental and behavioural disorders due to use of tobacco, withdrawal state</t>
  </si>
  <si>
    <t>34103-06-02</t>
  </si>
  <si>
    <t>Exploration of axillary vein, bilateral</t>
  </si>
  <si>
    <t>F17.4</t>
  </si>
  <si>
    <t>Mental and behavioural disorders due to use of tobacco, withdrawal state with delirium</t>
  </si>
  <si>
    <t>34103-07-01</t>
  </si>
  <si>
    <t>Exploration of iliac vein, unilateral</t>
  </si>
  <si>
    <t>F17.5</t>
  </si>
  <si>
    <t>Mental and behavioural disorders due to use of tobacco, psychotic disorder</t>
  </si>
  <si>
    <t>34103-07-02</t>
  </si>
  <si>
    <t>Exploration of iliac vein, bilateral</t>
  </si>
  <si>
    <t>F17.6</t>
  </si>
  <si>
    <t>Mental and behavioural disorders due to use of tobacco, amnesic syndrome</t>
  </si>
  <si>
    <t>34103-08-01</t>
  </si>
  <si>
    <t>Exploration of femoral vein, unilateral</t>
  </si>
  <si>
    <t>F17.7</t>
  </si>
  <si>
    <t>Mental and behavioural disorders due to use of tobacco, residual and late-onset psychotic disorder</t>
  </si>
  <si>
    <t>34103-08-02</t>
  </si>
  <si>
    <t>Exploration of femoral vein, bilateral</t>
  </si>
  <si>
    <t>F17.8</t>
  </si>
  <si>
    <t>Mental and behavioural disorders due to use of tobacco, other mental and behavioural disorders</t>
  </si>
  <si>
    <t>34103-09-01</t>
  </si>
  <si>
    <t>Exploration of popliteal vein, unilateral</t>
  </si>
  <si>
    <t>F17.9</t>
  </si>
  <si>
    <t>Mental and behavioural disorders due to use of tobacco, unspecified mental and behavioural disorder</t>
  </si>
  <si>
    <t>34103-09-02</t>
  </si>
  <si>
    <t>Exploration of popliteal vein, bilateral</t>
  </si>
  <si>
    <t>F18.0</t>
  </si>
  <si>
    <t>Mental and behavioural disorders due to use of volatile solvents, acute intoxication</t>
  </si>
  <si>
    <t>34106-05-01</t>
  </si>
  <si>
    <t>Exploration of brachial vein, unilateral</t>
  </si>
  <si>
    <t>F18.1</t>
  </si>
  <si>
    <t>Mental and behavioural disorders due to use of volatile solvents, harmful use</t>
  </si>
  <si>
    <t>34106-05-02</t>
  </si>
  <si>
    <t>Exploration of brachial vein, bilateral</t>
  </si>
  <si>
    <t>F18.2</t>
  </si>
  <si>
    <t>Mental and behavioural disorders due to use of volatile solvents, dependence syndrome</t>
  </si>
  <si>
    <t>34106-06-01</t>
  </si>
  <si>
    <t>Exploration of radial vein, unilateral</t>
  </si>
  <si>
    <t>F18.3</t>
  </si>
  <si>
    <t>Mental and behavioural disorders due to use of volatile solvents, withdrawal state</t>
  </si>
  <si>
    <t>34106-06-02</t>
  </si>
  <si>
    <t>Exploration of radial vein, bilateral</t>
  </si>
  <si>
    <t>F18.4</t>
  </si>
  <si>
    <t>Mental and behavioural disorders due to use of volatile solvents, withdrawal state with delirium</t>
  </si>
  <si>
    <t>34106-07-01</t>
  </si>
  <si>
    <t>Exploration of ulnar vein, unilateral</t>
  </si>
  <si>
    <t>F18.5</t>
  </si>
  <si>
    <t>Mental and behavioural disorders due to use of volatile solvents, psychotic disorder</t>
  </si>
  <si>
    <t>34106-07-02</t>
  </si>
  <si>
    <t>Exploration of ulnar vein, bilateral</t>
  </si>
  <si>
    <t>F18.6</t>
  </si>
  <si>
    <t>Mental and behavioural disorders due to use of volatile solvents, amnesic syndrome</t>
  </si>
  <si>
    <t>34106-08-01</t>
  </si>
  <si>
    <t>Exploration of tibial vein, unilateral</t>
  </si>
  <si>
    <t>F18.7</t>
  </si>
  <si>
    <t>Mental and behavioural disorders due to use of volatile solvents, residual and late-onset psychotic disorder</t>
  </si>
  <si>
    <t>34106-08-02</t>
  </si>
  <si>
    <t>Exploration of tibial vein, bilateral</t>
  </si>
  <si>
    <t>F18.8</t>
  </si>
  <si>
    <t>Mental and behavioural disorders due to use of volatile solvents, other mental and behavioural disorders</t>
  </si>
  <si>
    <t>34106-09-00</t>
  </si>
  <si>
    <t>Exploration of other vein</t>
  </si>
  <si>
    <t>F18.9</t>
  </si>
  <si>
    <t>Mental and behavioural disorders due to use of volatile solvents, unspecified mental and behavioural disorder</t>
  </si>
  <si>
    <t>13757-00-00</t>
  </si>
  <si>
    <t>Therapeutic venesection</t>
  </si>
  <si>
    <t>F19.0</t>
  </si>
  <si>
    <t>Mental and behavioural disorders due to multiple drug use and use of psychoactive substances, acute intoxication</t>
  </si>
  <si>
    <t>34100-03-01</t>
  </si>
  <si>
    <t>Interruption of jugular vein, unilateral</t>
  </si>
  <si>
    <t>F19.1</t>
  </si>
  <si>
    <t>Mental and behavioural disorders due to multiple drug use and use of psychoactive substances, harmful use</t>
  </si>
  <si>
    <t>34100-03-02</t>
  </si>
  <si>
    <t>Interruption of jugular vein, bilateral</t>
  </si>
  <si>
    <t>F19.2</t>
  </si>
  <si>
    <t>Mental and behavioural disorders due to multiple drug use and use of psychoactive substances, dependence syndrome</t>
  </si>
  <si>
    <t>34103-15-01</t>
  </si>
  <si>
    <t>Interruption of subclavian vein, unilateral</t>
  </si>
  <si>
    <t>F19.3</t>
  </si>
  <si>
    <t>Mental and behavioural disorders due to multiple drug use and use of psychoactive substances, withdrawal state</t>
  </si>
  <si>
    <t>34103-15-02</t>
  </si>
  <si>
    <t>Interruption of subclavian vein, bilateral</t>
  </si>
  <si>
    <t>F19.4</t>
  </si>
  <si>
    <t>Mental and behavioural disorders due to multiple drug use and use of psychoactive substances, withdrawal state with delirium</t>
  </si>
  <si>
    <t>34103-16-01</t>
  </si>
  <si>
    <t>Interruption of axillary vein, unilateral</t>
  </si>
  <si>
    <t>F19.5</t>
  </si>
  <si>
    <t>Mental and behavioural disorders due to multiple drug use and use of psychoactive substances, psychotic disorder</t>
  </si>
  <si>
    <t>34103-16-02</t>
  </si>
  <si>
    <t>Interruption of axillary vein, bilateral</t>
  </si>
  <si>
    <t>F19.6</t>
  </si>
  <si>
    <t>Mental and behavioural disorders due to multiple drug use and use of psychoactive substances, amnesic syndrome</t>
  </si>
  <si>
    <t>34103-17-01</t>
  </si>
  <si>
    <t>Interruption of iliac vein, unilateral</t>
  </si>
  <si>
    <t>F19.7</t>
  </si>
  <si>
    <t>Mental and behavioural disorders due to multiple drug use and use of psychoactive substances, residual and late-onset psychotic disorder</t>
  </si>
  <si>
    <t>34103-17-02</t>
  </si>
  <si>
    <t>Interruption of iliac vein, bilateral</t>
  </si>
  <si>
    <t>F19.8</t>
  </si>
  <si>
    <t>Mental and behavioural disorders due to multiple drug use and use of psychoactive substances, other mental and behavioural disorders</t>
  </si>
  <si>
    <t>34103-18-01</t>
  </si>
  <si>
    <t>Interruption of femoral vein, unilateral</t>
  </si>
  <si>
    <t>F19.9</t>
  </si>
  <si>
    <t>Mental and behavioural disorders due to multiple drug use and use of psychoactive substances, unspecified mental and behavioural disorder</t>
  </si>
  <si>
    <t>34103-18-02</t>
  </si>
  <si>
    <t>Interruption of femoral vein, bilateral</t>
  </si>
  <si>
    <t>F20.0</t>
  </si>
  <si>
    <t>Paranoid schizophrenia</t>
  </si>
  <si>
    <t>34103-19-01</t>
  </si>
  <si>
    <t>Interruption of popliteal vein, unilateral</t>
  </si>
  <si>
    <t>F20.1</t>
  </si>
  <si>
    <t>Hebephrenic schizophrenia</t>
  </si>
  <si>
    <t>34103-19-02</t>
  </si>
  <si>
    <t>Interruption of popliteal vein, bilateral</t>
  </si>
  <si>
    <t>F20.2</t>
  </si>
  <si>
    <t>Catatonic schizophrenia</t>
  </si>
  <si>
    <t>34106-15-01</t>
  </si>
  <si>
    <t>Interruption of brachial vein, unilateral</t>
  </si>
  <si>
    <t>F20.3</t>
  </si>
  <si>
    <t>Undifferentiated schizophrenia</t>
  </si>
  <si>
    <t>34106-15-02</t>
  </si>
  <si>
    <t>Interruption of brachial vein, bilateral</t>
  </si>
  <si>
    <t>F20.4</t>
  </si>
  <si>
    <t>Post-schizophrenic depression</t>
  </si>
  <si>
    <t>34106-16-01</t>
  </si>
  <si>
    <t>Interruption of radial vein, unilateral</t>
  </si>
  <si>
    <t>F20.5</t>
  </si>
  <si>
    <t>Residual schizophrenia</t>
  </si>
  <si>
    <t>34106-16-02</t>
  </si>
  <si>
    <t>Interruption of radial vein, bilateral</t>
  </si>
  <si>
    <t>F20.6</t>
  </si>
  <si>
    <t>Simple schizophrenia</t>
  </si>
  <si>
    <t>34106-17-01</t>
  </si>
  <si>
    <t>Interruption of ulnar vein, unilateral</t>
  </si>
  <si>
    <t>F20.8</t>
  </si>
  <si>
    <t>Other schizophrenia</t>
  </si>
  <si>
    <t>34106-17-02</t>
  </si>
  <si>
    <t>Interruption of ulnar vein, bilateral</t>
  </si>
  <si>
    <t>F20.9</t>
  </si>
  <si>
    <t>Schizophrenia, unspecified</t>
  </si>
  <si>
    <t>34106-18-01</t>
  </si>
  <si>
    <t>Interruption of tibial vein, unilateral</t>
  </si>
  <si>
    <t>F21</t>
  </si>
  <si>
    <t>Schizotypal disorder</t>
  </si>
  <si>
    <t>34106-18-02</t>
  </si>
  <si>
    <t>Interruption of tibial vein, bilateral</t>
  </si>
  <si>
    <t>F22.0</t>
  </si>
  <si>
    <t>Delusional disorder</t>
  </si>
  <si>
    <t>34106-19-00</t>
  </si>
  <si>
    <t>Interruption of other vein</t>
  </si>
  <si>
    <t>F22.8</t>
  </si>
  <si>
    <t>Other persistent delusional disorders</t>
  </si>
  <si>
    <t>34800-00-00</t>
  </si>
  <si>
    <t>Interruption of vena cava</t>
  </si>
  <si>
    <t>F22.9</t>
  </si>
  <si>
    <t>Persistent delusional disorder, unspecified</t>
  </si>
  <si>
    <t>52141-03-00</t>
  </si>
  <si>
    <t>Interruption of facial vein</t>
  </si>
  <si>
    <t>F23.00</t>
  </si>
  <si>
    <t>Acute polymorphic psychotic disorder without symptoms of schizophrenia, without mention of associated acute stress</t>
  </si>
  <si>
    <t>52141-04-00</t>
  </si>
  <si>
    <t>Interruption of lingual vein</t>
  </si>
  <si>
    <t>F23.01</t>
  </si>
  <si>
    <t>Acute polymorphic psychotic disorder without symptoms of schizophrenia, with mention of associated acute stress</t>
  </si>
  <si>
    <t>52141-05-00</t>
  </si>
  <si>
    <t>Interruption of mandibular vein</t>
  </si>
  <si>
    <t>F23.10</t>
  </si>
  <si>
    <t>Acute polymorphic psychotic disorder with symptoms of schizophrenia without mention of associated acute stress</t>
  </si>
  <si>
    <t>32504-00-01</t>
  </si>
  <si>
    <t>Interruption of varicose veins of multiple tributaries, unilateral</t>
  </si>
  <si>
    <t>F23.11</t>
  </si>
  <si>
    <t>Acute polymorphic psychotic disorder with symptoms of schizophrenia with mention of associated acute stress</t>
  </si>
  <si>
    <t>32504-00-02</t>
  </si>
  <si>
    <t>Interruption of varicose veins of multiple tributaries, bilateral</t>
  </si>
  <si>
    <t>F23.20</t>
  </si>
  <si>
    <t>Acute schizophrenia-like psychotic disorder without mention of associated acute stress</t>
  </si>
  <si>
    <t>32507-01-01</t>
  </si>
  <si>
    <t>Subfascial interruption of perforator veins, unilateral</t>
  </si>
  <si>
    <t>F23.21</t>
  </si>
  <si>
    <t>Acute schizophrenia-like psychotic disorder with mention of associated acute stress</t>
  </si>
  <si>
    <t>32507-01-02</t>
  </si>
  <si>
    <t>Subfascial interruption of perforator veins, bilateral</t>
  </si>
  <si>
    <t>F23.30</t>
  </si>
  <si>
    <t>Other acute predominately delusional psychotic disorders without mention of associated acute stress</t>
  </si>
  <si>
    <t>32508-00-01</t>
  </si>
  <si>
    <t>Interruption of varicose veins of great (long) and/or small (short) saphenous veins, unilateral</t>
  </si>
  <si>
    <t>F23.31</t>
  </si>
  <si>
    <t>Other acute predominately delusional psychotic disorders with mention of associated acute stress</t>
  </si>
  <si>
    <t>32508-00-02</t>
  </si>
  <si>
    <t>Interruption of varicose veins of great (long) and/or small (short) saphenous veins, bilateral</t>
  </si>
  <si>
    <t>F23.80</t>
  </si>
  <si>
    <t>Other acute and transient psychotic disorders without mention of associated acute stress</t>
  </si>
  <si>
    <t>32520-00-00</t>
  </si>
  <si>
    <t>Endovenous interruption of veins</t>
  </si>
  <si>
    <t>F23.81</t>
  </si>
  <si>
    <t>Other acute and transient psychotic disorders with mention of associated acute stress</t>
  </si>
  <si>
    <t>33810-00-00</t>
  </si>
  <si>
    <t>Closed thrombectomy of inferior vena cava</t>
  </si>
  <si>
    <t>F23.90</t>
  </si>
  <si>
    <t>Acute and transient psychotic disorder, unspecified, without mention of associated acute stress</t>
  </si>
  <si>
    <t>33810-01-01</t>
  </si>
  <si>
    <t>Closed thrombectomy of iliac vein, unilateral</t>
  </si>
  <si>
    <t>F23.91</t>
  </si>
  <si>
    <t>Acute and transient psychotic disorder, unspecified, with mention of associated acute stress</t>
  </si>
  <si>
    <t>33810-01-02</t>
  </si>
  <si>
    <t>Closed thrombectomy of iliac vein, bilateral</t>
  </si>
  <si>
    <t>F24</t>
  </si>
  <si>
    <t>Induced delusional disorder</t>
  </si>
  <si>
    <t>33811-00-00</t>
  </si>
  <si>
    <t>Open thrombectomy of inferior vena cava</t>
  </si>
  <si>
    <t>F25.0</t>
  </si>
  <si>
    <t>Schizoaffective disorder, manic type</t>
  </si>
  <si>
    <t>33811-01-01</t>
  </si>
  <si>
    <t>Open thrombectomy of iliac vein, unilateral</t>
  </si>
  <si>
    <t>F25.1</t>
  </si>
  <si>
    <t>Schizoaffective disorder, depressive type</t>
  </si>
  <si>
    <t>33811-01-02</t>
  </si>
  <si>
    <t>Open thrombectomy of iliac vein, bilateral</t>
  </si>
  <si>
    <t>F25.2</t>
  </si>
  <si>
    <t>Schizoaffective disorder, mixed type</t>
  </si>
  <si>
    <t>33812-00-01</t>
  </si>
  <si>
    <t>Thrombectomy of femoral vein, unilateral</t>
  </si>
  <si>
    <t>F25.8</t>
  </si>
  <si>
    <t>Other schizoaffective disorders</t>
  </si>
  <si>
    <t>33812-00-02</t>
  </si>
  <si>
    <t>Thrombectomy of femoral vein, bilateral</t>
  </si>
  <si>
    <t>F25.9</t>
  </si>
  <si>
    <t>Schizoaffective disorder, unspecified</t>
  </si>
  <si>
    <t>33812-01-01</t>
  </si>
  <si>
    <t>Thrombectomy of popliteal vein, unilateral</t>
  </si>
  <si>
    <t>F28</t>
  </si>
  <si>
    <t>Other nonorganic psychotic disorders</t>
  </si>
  <si>
    <t>33812-01-02</t>
  </si>
  <si>
    <t>Thrombectomy of popliteal vein, bilateral</t>
  </si>
  <si>
    <t>F29</t>
  </si>
  <si>
    <t>Unspecified nonorganic psychosis</t>
  </si>
  <si>
    <t>33812-02-01</t>
  </si>
  <si>
    <t>Thrombectomy of subclavian vein, unilateral</t>
  </si>
  <si>
    <t>F30.0</t>
  </si>
  <si>
    <t>Hypomania</t>
  </si>
  <si>
    <t>33812-02-02</t>
  </si>
  <si>
    <t>Thrombectomy of subclavian vein, bilateral</t>
  </si>
  <si>
    <t>F30.1</t>
  </si>
  <si>
    <t>Mania without psychotic symptoms</t>
  </si>
  <si>
    <t>33812-03-01</t>
  </si>
  <si>
    <t>Thrombectomy of axillary vein, unilateral</t>
  </si>
  <si>
    <t>F30.2</t>
  </si>
  <si>
    <t>Mania with psychotic symptoms</t>
  </si>
  <si>
    <t>33812-03-02</t>
  </si>
  <si>
    <t>Thrombectomy of axillary vein, bilateral</t>
  </si>
  <si>
    <t>F30.8</t>
  </si>
  <si>
    <t>Other manic episodes</t>
  </si>
  <si>
    <t>33812-04-00</t>
  </si>
  <si>
    <t>Thrombectomy of other large vein</t>
  </si>
  <si>
    <t>F30.9</t>
  </si>
  <si>
    <t>Manic episode, unspecified</t>
  </si>
  <si>
    <t>90235-01-00</t>
  </si>
  <si>
    <t>Thrombectomy of intracranial vein</t>
  </si>
  <si>
    <t>F31.0</t>
  </si>
  <si>
    <t>Bipolar affective disorder, current episode hypomanic</t>
  </si>
  <si>
    <t>32760-00-01</t>
  </si>
  <si>
    <t>Procurement of vein from limb for bypass or replacement graft, unilateral</t>
  </si>
  <si>
    <t>F31.1</t>
  </si>
  <si>
    <t>Bipolar affective disorder, current episode manic without psychotic symptoms</t>
  </si>
  <si>
    <t>32760-00-02</t>
  </si>
  <si>
    <t>Procurement of vein from limb for bypass or replacement graft, bilateral</t>
  </si>
  <si>
    <t>F31.2</t>
  </si>
  <si>
    <t>Bipolar affective disorder, current episode manic with psychotic symptoms</t>
  </si>
  <si>
    <t>33551-00-00</t>
  </si>
  <si>
    <t>Procurement of vein from limb for patch graft</t>
  </si>
  <si>
    <t>F31.3</t>
  </si>
  <si>
    <t>Bipolar affective disorder, current episode mild or moderate depression</t>
  </si>
  <si>
    <t>33548-02-00</t>
  </si>
  <si>
    <t>Patch graft of vein using autologous material</t>
  </si>
  <si>
    <t>F31.4</t>
  </si>
  <si>
    <t>Bipolar affective disorder, current episode severe depression without psychotic symptoms</t>
  </si>
  <si>
    <t>33548-03-00</t>
  </si>
  <si>
    <t>Patch graft of vein using synthetic material</t>
  </si>
  <si>
    <t>F31.5</t>
  </si>
  <si>
    <t>Bipolar affective disorder, current episode severe depression with psychotic symptoms</t>
  </si>
  <si>
    <t>33815-08-01</t>
  </si>
  <si>
    <t>Direct closure of axillary vein, unilateral</t>
  </si>
  <si>
    <t>F31.6</t>
  </si>
  <si>
    <t>Bipolar affective disorder, current episode mixed</t>
  </si>
  <si>
    <t>33815-08-02</t>
  </si>
  <si>
    <t>Direct closure of axillary vein, bilateral</t>
  </si>
  <si>
    <t>F31.7</t>
  </si>
  <si>
    <t>Bipolar affective disorder, currently in remission</t>
  </si>
  <si>
    <t>33815-09-01</t>
  </si>
  <si>
    <t>Direct closure of brachial vein, unilateral</t>
  </si>
  <si>
    <t>F31.8</t>
  </si>
  <si>
    <t>Other bipolar affective disorders</t>
  </si>
  <si>
    <t>33815-09-02</t>
  </si>
  <si>
    <t>Direct closure of brachial vein, bilateral</t>
  </si>
  <si>
    <t>F31.9</t>
  </si>
  <si>
    <t>Bipolar affective disorder, unspecified</t>
  </si>
  <si>
    <t>33815-10-00</t>
  </si>
  <si>
    <t>Direct closure of other upper limb vein</t>
  </si>
  <si>
    <t>F32.00</t>
  </si>
  <si>
    <t>Mild depressive episode, not specified as arising in the postnatal period</t>
  </si>
  <si>
    <t>33815-11-01</t>
  </si>
  <si>
    <t>Direct closure of femoral vein, unilateral</t>
  </si>
  <si>
    <t>F32.01</t>
  </si>
  <si>
    <t>Mild depressive episode, arising in the postnatal period</t>
  </si>
  <si>
    <t>33815-11-02</t>
  </si>
  <si>
    <t>Direct closure of femoral vein, bilateral</t>
  </si>
  <si>
    <t>F32.10</t>
  </si>
  <si>
    <t>Moderate depressive episode, not specified as arising in the postnatal period</t>
  </si>
  <si>
    <t>33815-12-01</t>
  </si>
  <si>
    <t>Direct closure of popliteal vein, unilateral</t>
  </si>
  <si>
    <t>F32.11</t>
  </si>
  <si>
    <t>Moderate depressive episode, arising in the postnatal period</t>
  </si>
  <si>
    <t>33815-12-02</t>
  </si>
  <si>
    <t>Direct closure of popliteal vein, bilateral</t>
  </si>
  <si>
    <t>F32.20</t>
  </si>
  <si>
    <t>Severe depressive episode without psychotic symptoms, not specified as arising in the postnatal period</t>
  </si>
  <si>
    <t>33815-13-00</t>
  </si>
  <si>
    <t>Direct closure of other lower limb vein</t>
  </si>
  <si>
    <t>F32.21</t>
  </si>
  <si>
    <t>Severe depressive episode without psychotic symptoms, arising in the postnatal period</t>
  </si>
  <si>
    <t>33824-01-01</t>
  </si>
  <si>
    <t>Direct closure of jugular vein, unilateral</t>
  </si>
  <si>
    <t>F32.30</t>
  </si>
  <si>
    <t>Severe depressive episode with psychotic symptoms, not specified as arising in the postnatal period</t>
  </si>
  <si>
    <t>33824-01-02</t>
  </si>
  <si>
    <t>Direct closure of jugular vein, bilateral</t>
  </si>
  <si>
    <t>F32.31</t>
  </si>
  <si>
    <t>Severe depressive episode with psychotic symptoms, arising in the postnatal period</t>
  </si>
  <si>
    <t>33833-04-01</t>
  </si>
  <si>
    <t>Direct closure of renal vein, unilateral</t>
  </si>
  <si>
    <t>F32.80</t>
  </si>
  <si>
    <t>Other depressive episodes, not specified as arising in the postnatal period</t>
  </si>
  <si>
    <t>33833-04-02</t>
  </si>
  <si>
    <t>Direct closure of renal vein, bilateral</t>
  </si>
  <si>
    <t>F32.81</t>
  </si>
  <si>
    <t>Other depressive episodes, arising in the postnatal period</t>
  </si>
  <si>
    <t>33833-05-00</t>
  </si>
  <si>
    <t>Direct closure of portal vein</t>
  </si>
  <si>
    <t>F32.90</t>
  </si>
  <si>
    <t>Depressive episode, unspecified, not specified as arising in the postnatal period</t>
  </si>
  <si>
    <t>33833-06-00</t>
  </si>
  <si>
    <t>Direct closure of splenic vein</t>
  </si>
  <si>
    <t>F32.91</t>
  </si>
  <si>
    <t>Depressive episode, unspecified, arising in the postnatal period</t>
  </si>
  <si>
    <t>33833-07-00</t>
  </si>
  <si>
    <t>Direct closure of mesenteric vein</t>
  </si>
  <si>
    <t>F33.0</t>
  </si>
  <si>
    <t>Recurrent depressive disorder, current episode mild</t>
  </si>
  <si>
    <t>33833-08-01</t>
  </si>
  <si>
    <t>Direct closure of iliac vein, unilateral</t>
  </si>
  <si>
    <t>F33.1</t>
  </si>
  <si>
    <t>Recurrent depressive disorder, current episode moderate</t>
  </si>
  <si>
    <t>33833-08-02</t>
  </si>
  <si>
    <t>Direct closure of iliac vein, bilateral</t>
  </si>
  <si>
    <t>F33.2</t>
  </si>
  <si>
    <t>Recurrent depressive disorder, current episode severe without psychotic symptoms</t>
  </si>
  <si>
    <t>33833-09-00</t>
  </si>
  <si>
    <t>Direct closure of other abdominal vein</t>
  </si>
  <si>
    <t>F33.3</t>
  </si>
  <si>
    <t>Recurrent depressive disorder, current episode severe with psychotic symptoms</t>
  </si>
  <si>
    <t>90215-00-00</t>
  </si>
  <si>
    <t>Direct closure of subclavian vein</t>
  </si>
  <si>
    <t>F33.4</t>
  </si>
  <si>
    <t>Recurrent depressive disorder, currently in remission</t>
  </si>
  <si>
    <t>90215-01-00</t>
  </si>
  <si>
    <t>Direct closure of innominate vein</t>
  </si>
  <si>
    <t>F33.8</t>
  </si>
  <si>
    <t>Other recurrent depressive disorders</t>
  </si>
  <si>
    <t>90215-02-00</t>
  </si>
  <si>
    <t>Direct closure of vena cava</t>
  </si>
  <si>
    <t>F33.9</t>
  </si>
  <si>
    <t>Recurrent depressive disorder, unspecified</t>
  </si>
  <si>
    <t>90232-00-00</t>
  </si>
  <si>
    <t>Direct closure of other vein</t>
  </si>
  <si>
    <t>F34.0</t>
  </si>
  <si>
    <t>Cyclothymia</t>
  </si>
  <si>
    <t>32766-01-00</t>
  </si>
  <si>
    <t>Repair of other vein by direct anastomosis</t>
  </si>
  <si>
    <t>F34.1</t>
  </si>
  <si>
    <t>Dysthymia</t>
  </si>
  <si>
    <t>33818-08-01</t>
  </si>
  <si>
    <t>Repair of axillary vein by direct anastomosis, unilateral</t>
  </si>
  <si>
    <t>F34.8</t>
  </si>
  <si>
    <t>Other persistent mood [affective] disorders</t>
  </si>
  <si>
    <t>33818-08-02</t>
  </si>
  <si>
    <t>Repair of axillary vein by direct anastomosis, bilateral</t>
  </si>
  <si>
    <t>F34.9</t>
  </si>
  <si>
    <t>Persistent mood [affective] disorder, unspecified</t>
  </si>
  <si>
    <t>33818-09-01</t>
  </si>
  <si>
    <t>Repair of brachial vein by direct anastomosis, unilateral</t>
  </si>
  <si>
    <t>F38.0</t>
  </si>
  <si>
    <t>Other single mood [affective] disorders</t>
  </si>
  <si>
    <t>33818-09-02</t>
  </si>
  <si>
    <t>Repair of brachial vein by direct anastomosis, bilateral</t>
  </si>
  <si>
    <t>F38.1</t>
  </si>
  <si>
    <t>Other recurrent mood [affective] disorders</t>
  </si>
  <si>
    <t>33818-10-00</t>
  </si>
  <si>
    <t>Repair of other upper limb vein by direct anastomosis</t>
  </si>
  <si>
    <t>F38.8</t>
  </si>
  <si>
    <t>Other specified mood [affective] disorders</t>
  </si>
  <si>
    <t>33818-11-01</t>
  </si>
  <si>
    <t>Repair of femoral vein by direct anastomosis, unilateral</t>
  </si>
  <si>
    <t>F39</t>
  </si>
  <si>
    <t>Unspecified mood [affective] disorder</t>
  </si>
  <si>
    <t>33818-11-02</t>
  </si>
  <si>
    <t>Repair of femoral vein by direct anastomosis, bilateral</t>
  </si>
  <si>
    <t>F40.00</t>
  </si>
  <si>
    <t>Agoraphobia without mention of panic disorder</t>
  </si>
  <si>
    <t>33818-12-01</t>
  </si>
  <si>
    <t>Repair of popliteal vein by direct anastomosis, unilateral</t>
  </si>
  <si>
    <t>F40.01</t>
  </si>
  <si>
    <t>Agoraphobia with panic disorder</t>
  </si>
  <si>
    <t>33818-12-02</t>
  </si>
  <si>
    <t>Repair of popliteal vein by direct anastomosis, bilateral</t>
  </si>
  <si>
    <t>F40.1</t>
  </si>
  <si>
    <t>Social phobias</t>
  </si>
  <si>
    <t>33818-13-00</t>
  </si>
  <si>
    <t>Repair of other lower limb vein by direct anastomosis</t>
  </si>
  <si>
    <t>F40.2</t>
  </si>
  <si>
    <t>Specific (isolated) phobias</t>
  </si>
  <si>
    <t>33827-01-01</t>
  </si>
  <si>
    <t>Repair of jugular vein by direct anastomosis, unilateral</t>
  </si>
  <si>
    <t>F40.8</t>
  </si>
  <si>
    <t>Other phobic anxiety disorders</t>
  </si>
  <si>
    <t>33827-01-02</t>
  </si>
  <si>
    <t>Repair of jugular vein by direct anastomosis, bilateral</t>
  </si>
  <si>
    <t>F40.9</t>
  </si>
  <si>
    <t>Phobic anxiety disorder, unspecified</t>
  </si>
  <si>
    <t>33836-04-01</t>
  </si>
  <si>
    <t>Repair of renal vein by direct anastomosis, unilateral</t>
  </si>
  <si>
    <t>F41.0</t>
  </si>
  <si>
    <t>Panic disorder [episodic paroxysmal anxiety]</t>
  </si>
  <si>
    <t>33836-04-02</t>
  </si>
  <si>
    <t>Repair of renal vein by direct anastomosis, bilateral</t>
  </si>
  <si>
    <t>F41.1</t>
  </si>
  <si>
    <t>Generalised anxiety disorder</t>
  </si>
  <si>
    <t>33836-05-00</t>
  </si>
  <si>
    <t>Repair of portal vein by direct anastomosis</t>
  </si>
  <si>
    <t>F41.2</t>
  </si>
  <si>
    <t>Mixed anxiety and depressive disorder</t>
  </si>
  <si>
    <t>33836-06-00</t>
  </si>
  <si>
    <t>Repair of splenic vein by direct anastomosis</t>
  </si>
  <si>
    <t>F41.3</t>
  </si>
  <si>
    <t>Other mixed anxiety disorders</t>
  </si>
  <si>
    <t>33836-07-00</t>
  </si>
  <si>
    <t>Repair of mesenteric vein by direct anastomosis</t>
  </si>
  <si>
    <t>F41.8</t>
  </si>
  <si>
    <t>Other specified anxiety disorders</t>
  </si>
  <si>
    <t>33836-08-01</t>
  </si>
  <si>
    <t>Repair of iliac vein by direct anastomosis, unilateral</t>
  </si>
  <si>
    <t>F41.9</t>
  </si>
  <si>
    <t>Anxiety disorder, unspecified</t>
  </si>
  <si>
    <t>33836-08-02</t>
  </si>
  <si>
    <t>Repair of iliac vein by direct anastomosis, bilateral</t>
  </si>
  <si>
    <t>F42.0</t>
  </si>
  <si>
    <t>Predominantly obsessional thoughts or ruminations</t>
  </si>
  <si>
    <t>33836-09-00</t>
  </si>
  <si>
    <t>Repair of other abdominal vein by direct anastomosis</t>
  </si>
  <si>
    <t>F42.1</t>
  </si>
  <si>
    <t>Predominantly compulsive acts [obsessional rituals]</t>
  </si>
  <si>
    <t>38721-01-00</t>
  </si>
  <si>
    <t>Repair of vena cava by direct anastomosis</t>
  </si>
  <si>
    <t>F42.2</t>
  </si>
  <si>
    <t>Mixed obsessional thoughts and acts</t>
  </si>
  <si>
    <t>90216-00-00</t>
  </si>
  <si>
    <t>Repair of subclavian vein by direct anastomosis</t>
  </si>
  <si>
    <t>F42.8</t>
  </si>
  <si>
    <t>Other obsessive-compulsive disorders</t>
  </si>
  <si>
    <t>90216-01-00</t>
  </si>
  <si>
    <t>Repair of innominate vein by direct anastomosis</t>
  </si>
  <si>
    <t>F42.9</t>
  </si>
  <si>
    <t>Obsessive-compulsive disorder, unspecified</t>
  </si>
  <si>
    <t>33821-08-01</t>
  </si>
  <si>
    <t>Repair of axillary vein by interposition graft, unilateral</t>
  </si>
  <si>
    <t>F43.0</t>
  </si>
  <si>
    <t>Acute stress reaction</t>
  </si>
  <si>
    <t>33821-08-02</t>
  </si>
  <si>
    <t>Repair of axillary vein by interposition graft, bilateral</t>
  </si>
  <si>
    <t>F43.1</t>
  </si>
  <si>
    <t>Post traumatic stress disorder</t>
  </si>
  <si>
    <t>33821-09-01</t>
  </si>
  <si>
    <t>Repair of brachial vein by interposition graft, unilateral</t>
  </si>
  <si>
    <t>F43.2</t>
  </si>
  <si>
    <t>Adjustment disorders</t>
  </si>
  <si>
    <t>33821-09-02</t>
  </si>
  <si>
    <t>Repair of brachial vein by interposition graft, bilateral</t>
  </si>
  <si>
    <t>F43.8</t>
  </si>
  <si>
    <t>Other reactions to severe stress</t>
  </si>
  <si>
    <t>33821-10-00</t>
  </si>
  <si>
    <t>Repair of other upper limb vein by interposition graft</t>
  </si>
  <si>
    <t>F43.9</t>
  </si>
  <si>
    <t>Reaction to severe stress, unspecified</t>
  </si>
  <si>
    <t>33821-11-00</t>
  </si>
  <si>
    <t>Repair of femoral vein by interposition graft</t>
  </si>
  <si>
    <t>F44.0</t>
  </si>
  <si>
    <t>Dissociative amnesia</t>
  </si>
  <si>
    <t>33821-12-01</t>
  </si>
  <si>
    <t>Repair of popliteal vein by interposition graft, unilateral</t>
  </si>
  <si>
    <t>F44.1</t>
  </si>
  <si>
    <t>Dissociative fugue</t>
  </si>
  <si>
    <t>33821-12-02</t>
  </si>
  <si>
    <t>Repair of popliteal vein by interposition graft, bilateral</t>
  </si>
  <si>
    <t>F44.2</t>
  </si>
  <si>
    <t>Dissociative stupor</t>
  </si>
  <si>
    <t>33821-13-00</t>
  </si>
  <si>
    <t>Repair of other lower limb vein by interposition graft</t>
  </si>
  <si>
    <t>F44.3</t>
  </si>
  <si>
    <t>Trance and possession disorders</t>
  </si>
  <si>
    <t>33830-01-01</t>
  </si>
  <si>
    <t>Repair of jugular vein by interposition graft, unilateral</t>
  </si>
  <si>
    <t>F44.4</t>
  </si>
  <si>
    <t>Dissociative motor disorders</t>
  </si>
  <si>
    <t>33830-01-02</t>
  </si>
  <si>
    <t>Repair of jugular vein by interposition graft, bilateral</t>
  </si>
  <si>
    <t>F44.5</t>
  </si>
  <si>
    <t>Dissociative convulsions</t>
  </si>
  <si>
    <t>33839-04-01</t>
  </si>
  <si>
    <t>Repair of renal vein by interposition graft, unilateral</t>
  </si>
  <si>
    <t>F44.6</t>
  </si>
  <si>
    <t>Dissociative anaesthesia and sensory loss</t>
  </si>
  <si>
    <t>33839-04-02</t>
  </si>
  <si>
    <t>Repair of renal vein by interposition graft, bilateral</t>
  </si>
  <si>
    <t>F44.7</t>
  </si>
  <si>
    <t>Mixed dissociative [conversion] disorders</t>
  </si>
  <si>
    <t>33839-05-00</t>
  </si>
  <si>
    <t>Repair of portal vein by interposition graft</t>
  </si>
  <si>
    <t>F44.80</t>
  </si>
  <si>
    <t>Ganser's syndrome</t>
  </si>
  <si>
    <t>33839-06-00</t>
  </si>
  <si>
    <t>Repair of splenic vein by interposition graft</t>
  </si>
  <si>
    <t>F44.81</t>
  </si>
  <si>
    <t>Multiple personality disorder</t>
  </si>
  <si>
    <t>33839-07-00</t>
  </si>
  <si>
    <t>Repair of mesenteric vein by interposition graft</t>
  </si>
  <si>
    <t>F44.82</t>
  </si>
  <si>
    <t>Transient dissociative [conversion] disorders occurring in childhood and adolescence</t>
  </si>
  <si>
    <t>33839-08-01</t>
  </si>
  <si>
    <t>Repair of iliac vein by interposition graft, unilateral</t>
  </si>
  <si>
    <t>F44.88</t>
  </si>
  <si>
    <t>Other specified dissociative [conversion] disorders</t>
  </si>
  <si>
    <t>33839-08-02</t>
  </si>
  <si>
    <t>Repair of iliac vein by interposition graft, bilateral</t>
  </si>
  <si>
    <t>F44.9</t>
  </si>
  <si>
    <t>Dissociative [conversion] disorder, unspecified</t>
  </si>
  <si>
    <t>33839-09-00</t>
  </si>
  <si>
    <t>Repair of other abdominal vein by interposition graft</t>
  </si>
  <si>
    <t>F45.0</t>
  </si>
  <si>
    <t>Somatisation disorder</t>
  </si>
  <si>
    <t>90217-00-00</t>
  </si>
  <si>
    <t>Repair of innominate vein by interposition graft</t>
  </si>
  <si>
    <t>F45.1</t>
  </si>
  <si>
    <t>Undifferentiated somatoform disorder</t>
  </si>
  <si>
    <t>90217-01-00</t>
  </si>
  <si>
    <t>Repair of subclavian vein by interposition graft</t>
  </si>
  <si>
    <t>F45.2</t>
  </si>
  <si>
    <t>Hypochondriacal disorder</t>
  </si>
  <si>
    <t>90217-02-00</t>
  </si>
  <si>
    <t>Repair of vena cava by interposition graft</t>
  </si>
  <si>
    <t>F45.30</t>
  </si>
  <si>
    <t>Somatoform autonomic dysfunction, unspecified organ or system</t>
  </si>
  <si>
    <t>90233-00-00</t>
  </si>
  <si>
    <t>Repair of other vein by interposition graft</t>
  </si>
  <si>
    <t>F45.31</t>
  </si>
  <si>
    <t>Somatoform autonomic dysfunction, heart and cardiovascular system</t>
  </si>
  <si>
    <t>34803-00-00</t>
  </si>
  <si>
    <t>Vena cava bypass using vein</t>
  </si>
  <si>
    <t>F45.32</t>
  </si>
  <si>
    <t>Somatoform autonomic dysfunction, upper gastrointestinal tract</t>
  </si>
  <si>
    <t>34803-01-00</t>
  </si>
  <si>
    <t>Vena cava bypass using synthetic material</t>
  </si>
  <si>
    <t>F45.33</t>
  </si>
  <si>
    <t>Somatoform autonomic dysfunction, lower gastrointestinal tract</t>
  </si>
  <si>
    <t>34806-00-00</t>
  </si>
  <si>
    <t>Sapheno-iliac vein cross leg bypass</t>
  </si>
  <si>
    <t>F45.34</t>
  </si>
  <si>
    <t>Somatoform autonomic dysfunction, respiratory system</t>
  </si>
  <si>
    <t>34806-01-00</t>
  </si>
  <si>
    <t>Sapheno-femoral vein cross leg bypass</t>
  </si>
  <si>
    <t>F45.35</t>
  </si>
  <si>
    <t>Somatoform autonomic dysfunction, genitourinary system</t>
  </si>
  <si>
    <t>34809-00-01</t>
  </si>
  <si>
    <t>Femoral vein bypass, unilateral</t>
  </si>
  <si>
    <t>F45.38</t>
  </si>
  <si>
    <t>Somatoform autonomic dysfunction, other specified organ or system</t>
  </si>
  <si>
    <t>34809-00-02</t>
  </si>
  <si>
    <t>Femoral vein bypass, bilateral</t>
  </si>
  <si>
    <t>F45.39</t>
  </si>
  <si>
    <t>Somatoform autonomic dysfunction, multiple organs or systems</t>
  </si>
  <si>
    <t>34812-00-00</t>
  </si>
  <si>
    <t>Other vein bypass using vein</t>
  </si>
  <si>
    <t>F45.4</t>
  </si>
  <si>
    <t>Persistent somatoform pain disorder</t>
  </si>
  <si>
    <t>34812-01-00</t>
  </si>
  <si>
    <t>Other vein bypass using synthetic material</t>
  </si>
  <si>
    <t>F45.8</t>
  </si>
  <si>
    <t>Other somatoform disorders</t>
  </si>
  <si>
    <t>34818-00-01</t>
  </si>
  <si>
    <t>Repair of venous valve, unilateral</t>
  </si>
  <si>
    <t>F45.9</t>
  </si>
  <si>
    <t>Somatoform disorder, unspecified</t>
  </si>
  <si>
    <t>34818-00-02</t>
  </si>
  <si>
    <t>Repair of venous valve, bilateral</t>
  </si>
  <si>
    <t>F48.0</t>
  </si>
  <si>
    <t>Neurasthenia</t>
  </si>
  <si>
    <t>34821-00-00</t>
  </si>
  <si>
    <t>Vein transplantation</t>
  </si>
  <si>
    <t>F48.1</t>
  </si>
  <si>
    <t>Depersonalisation-derealisation syndrome</t>
  </si>
  <si>
    <t>32514-00-00</t>
  </si>
  <si>
    <t>Reoperation for varicose veins of lower limb</t>
  </si>
  <si>
    <t>F48.8</t>
  </si>
  <si>
    <t>Other specified neurotic disorders</t>
  </si>
  <si>
    <t>13300-00-00</t>
  </si>
  <si>
    <t>Catheterisation/cannulation of other vein in neonate</t>
  </si>
  <si>
    <t>F48.9</t>
  </si>
  <si>
    <t>Neurotic disorder, unspecified</t>
  </si>
  <si>
    <t>13300-01-00</t>
  </si>
  <si>
    <t>Scalp vein catheterisation/cannulation in neonate</t>
  </si>
  <si>
    <t>F50.0</t>
  </si>
  <si>
    <t>Anorexia nervosa</t>
  </si>
  <si>
    <t>13300-02-00</t>
  </si>
  <si>
    <t>Umbilical vein catheterisation/cannulation in neonate</t>
  </si>
  <si>
    <t>F50.1</t>
  </si>
  <si>
    <t>Atypical anorexia nervosa</t>
  </si>
  <si>
    <t>13319-00-00</t>
  </si>
  <si>
    <t>Central vein catheterisation in neonate</t>
  </si>
  <si>
    <t>F50.2</t>
  </si>
  <si>
    <t>Bulimia nervosa</t>
  </si>
  <si>
    <t>13815-00-00</t>
  </si>
  <si>
    <t>Central vein catheterisation</t>
  </si>
  <si>
    <t>F50.3</t>
  </si>
  <si>
    <t>Atypical bulimia nervosa</t>
  </si>
  <si>
    <t>13815-01-00</t>
  </si>
  <si>
    <t>Percutaneous central vein catheterisation</t>
  </si>
  <si>
    <t>F50.4</t>
  </si>
  <si>
    <t>Overeating associated with other psychological disturbances</t>
  </si>
  <si>
    <t>34521-02-00</t>
  </si>
  <si>
    <t>Intra-abdominal vein catheterisation/cannulation</t>
  </si>
  <si>
    <t>F50.5</t>
  </si>
  <si>
    <t>Vomiting associated with other psychological disturbances</t>
  </si>
  <si>
    <t>34530-04-00</t>
  </si>
  <si>
    <t>Removal of venous catheter</t>
  </si>
  <si>
    <t>F50.8</t>
  </si>
  <si>
    <t>Other eating disorders</t>
  </si>
  <si>
    <t>90220-00-00</t>
  </si>
  <si>
    <t>Catheterisation/cannulation of other vein</t>
  </si>
  <si>
    <t>F50.9</t>
  </si>
  <si>
    <t>Eating disorder, unspecified</t>
  </si>
  <si>
    <t>90222-01-00</t>
  </si>
  <si>
    <t>Unlisted procedures on veins</t>
  </si>
  <si>
    <t>F51.0</t>
  </si>
  <si>
    <t>Nonorganic insomnia</t>
  </si>
  <si>
    <t>35324-00-00</t>
  </si>
  <si>
    <t>Angioscopy</t>
  </si>
  <si>
    <t>F51.1</t>
  </si>
  <si>
    <t>Nonorganic hypersomnia</t>
  </si>
  <si>
    <t>35317-01-00</t>
  </si>
  <si>
    <t>Peripheral arterial or venous catheterisation with administration of thrombolytic agent</t>
  </si>
  <si>
    <t>F51.2</t>
  </si>
  <si>
    <t>Nonorganic disorder of the sleep-wake schedule</t>
  </si>
  <si>
    <t>35317-02-00</t>
  </si>
  <si>
    <t>Peripheral arterial or venous catheterisation with administration of other therapeutic agent</t>
  </si>
  <si>
    <t>F51.3</t>
  </si>
  <si>
    <t>Sleepwalking [somnambulism]</t>
  </si>
  <si>
    <t>35360-00-00</t>
  </si>
  <si>
    <t>Percutaneous removal of intravascular foreign body</t>
  </si>
  <si>
    <t>F51.4</t>
  </si>
  <si>
    <t>Sleep terrors [night terrors]</t>
  </si>
  <si>
    <t>35360-01-00</t>
  </si>
  <si>
    <t>Open removal of intravascular foreign body</t>
  </si>
  <si>
    <t>F51.5</t>
  </si>
  <si>
    <t>Nightmares</t>
  </si>
  <si>
    <t>45027-02-00</t>
  </si>
  <si>
    <t>Administration of agent into vascular lesion</t>
  </si>
  <si>
    <t>F51.8</t>
  </si>
  <si>
    <t>Other nonorganic sleep disorders</t>
  </si>
  <si>
    <t>30213-00-00</t>
  </si>
  <si>
    <t>Diathermy of telangiectases of head or neck</t>
  </si>
  <si>
    <t>F51.9</t>
  </si>
  <si>
    <t>Nonorganic sleep disorder, unspecified</t>
  </si>
  <si>
    <t>45027-00-00</t>
  </si>
  <si>
    <t>Cauterisation of vascular anomaly</t>
  </si>
  <si>
    <t>F52.0</t>
  </si>
  <si>
    <t>Lack or loss of sexual desire</t>
  </si>
  <si>
    <t>14100-00-00</t>
  </si>
  <si>
    <t>Laser photocoagulation of cutaneous vascular lesions, continuous laser, individual blood vessels</t>
  </si>
  <si>
    <t>F52.1</t>
  </si>
  <si>
    <t>Sexual aversion and lack of sexual enjoyment</t>
  </si>
  <si>
    <t>14106-00-00</t>
  </si>
  <si>
    <t>Laser photocoagulation of cutaneous vascular lesions, pulsed laser, extensive area</t>
  </si>
  <si>
    <t>F52.2</t>
  </si>
  <si>
    <t>Failure of genital response</t>
  </si>
  <si>
    <t>34121-02-00</t>
  </si>
  <si>
    <t>Interruption of feeding vessels of arteriovenous fistula of limb</t>
  </si>
  <si>
    <t>F52.3</t>
  </si>
  <si>
    <t>Orgasmic dysfunction</t>
  </si>
  <si>
    <t>34124-02-00</t>
  </si>
  <si>
    <t>Interruption of feeding vessels of arteriovenous fistula of neck</t>
  </si>
  <si>
    <t>F52.4</t>
  </si>
  <si>
    <t>Premature ejaculation</t>
  </si>
  <si>
    <t>34127-02-00</t>
  </si>
  <si>
    <t>Interruption of feeding vessels of arteriovenous fistula of abdomen</t>
  </si>
  <si>
    <t>F52.5</t>
  </si>
  <si>
    <t>Nonorganic vaginismus</t>
  </si>
  <si>
    <t>33845-00-00</t>
  </si>
  <si>
    <t>Control of postoperative bleeding or thrombosis after intra-abdominal vascular procedure</t>
  </si>
  <si>
    <t>F52.6</t>
  </si>
  <si>
    <t>Nonorganic dyspareunia</t>
  </si>
  <si>
    <t>33848-00-00</t>
  </si>
  <si>
    <t>Control of postoperative bleeding or thrombosis of an extremity after vascular procedure</t>
  </si>
  <si>
    <t>F52.7</t>
  </si>
  <si>
    <t>Excessive sexual drive</t>
  </si>
  <si>
    <t>30075-20-00</t>
  </si>
  <si>
    <t>Biopsy of blood vessel</t>
  </si>
  <si>
    <t>F52.8</t>
  </si>
  <si>
    <t>Other sexual dysfunction, not caused by organic disorder or disease</t>
  </si>
  <si>
    <t>45030-00-00</t>
  </si>
  <si>
    <t>Excision of vascular anomaly of skin and subcutaneous tissue or mucous surface, small</t>
  </si>
  <si>
    <t>F52.9</t>
  </si>
  <si>
    <t>Unspecified sexual dysfunction, not caused by organic disorder or disease</t>
  </si>
  <si>
    <t>45033-00-00</t>
  </si>
  <si>
    <t>Excision of vascular anomaly of skin and subcutaneous tissue or mucous surface, large</t>
  </si>
  <si>
    <t>F53.0</t>
  </si>
  <si>
    <t>Mild mental and behavioural disorders associated with the puerperium, not elsewhere classified</t>
  </si>
  <si>
    <t>45033-01-00</t>
  </si>
  <si>
    <t>Excision of vascular anomaly of parotid gland</t>
  </si>
  <si>
    <t>F53.1</t>
  </si>
  <si>
    <t>Severe mental and behavioural disorders associated with the puerperium, not elsewhere classified</t>
  </si>
  <si>
    <t>45033-02-00</t>
  </si>
  <si>
    <t>Excision of vascular anomaly of floor of mouth</t>
  </si>
  <si>
    <t>F53.8</t>
  </si>
  <si>
    <t>Other mental and behavioural disorders associated with the puerperium, not elsewhere classified</t>
  </si>
  <si>
    <t>45033-03-00</t>
  </si>
  <si>
    <t>Excision of vascular anomaly of tongue</t>
  </si>
  <si>
    <t>F53.9</t>
  </si>
  <si>
    <t>Puerperal mental disorder, unspecified</t>
  </si>
  <si>
    <t>45033-04-00</t>
  </si>
  <si>
    <t>Excision of vascular anomaly of facial muscle or nerve</t>
  </si>
  <si>
    <t>F54</t>
  </si>
  <si>
    <t>Psychological and behavioural factors associated with disorders or diseases classified elsewhere</t>
  </si>
  <si>
    <t>45033-05-01</t>
  </si>
  <si>
    <t>Excision of vascular anomaly of breast, unilateral</t>
  </si>
  <si>
    <t>F55.0</t>
  </si>
  <si>
    <t>Harmful use of nondependence-producing substance, antidepressants</t>
  </si>
  <si>
    <t>45033-05-02</t>
  </si>
  <si>
    <t>Excision of vascular anomaly of breast, bilateral</t>
  </si>
  <si>
    <t>F55.1</t>
  </si>
  <si>
    <t>Harmful use of nondependence-producing substance, laxatives</t>
  </si>
  <si>
    <t>45033-06-00</t>
  </si>
  <si>
    <t>Excision of vascular anomaly of other site</t>
  </si>
  <si>
    <t>F55.2</t>
  </si>
  <si>
    <t>Harmful use of nondependence-producing substance, analgesics</t>
  </si>
  <si>
    <t>45036-00-00</t>
  </si>
  <si>
    <t>Excision of vascular anomaly of neck</t>
  </si>
  <si>
    <t>F55.3</t>
  </si>
  <si>
    <t>Harmful use of nondependence-producing substance, antacids</t>
  </si>
  <si>
    <t>34115-00-00</t>
  </si>
  <si>
    <t>Excision or ligation of simple arteriovenous fistula of neck</t>
  </si>
  <si>
    <t>F55.4</t>
  </si>
  <si>
    <t>Harmful use of nondependence-producing substance, vitamins</t>
  </si>
  <si>
    <t>34115-01-00</t>
  </si>
  <si>
    <t>Excision or ligation of complex arteriovenous fistula of neck</t>
  </si>
  <si>
    <t>F55.5</t>
  </si>
  <si>
    <t>Harmful use of nondependence-producing substance, steroids or hormones</t>
  </si>
  <si>
    <t>34112-00-00</t>
  </si>
  <si>
    <t>Excision or ligation of simple arteriovenous fistula of limb</t>
  </si>
  <si>
    <t>F55.6</t>
  </si>
  <si>
    <t>Harmful use of nondependence-producing substance, specific herbal or folk remedies</t>
  </si>
  <si>
    <t>34112-01-00</t>
  </si>
  <si>
    <t>Excision or ligation of complex arteriovenous fistula of limb</t>
  </si>
  <si>
    <t>F55.8</t>
  </si>
  <si>
    <t>Other substances that do not produce dependence</t>
  </si>
  <si>
    <t>34118-00-00</t>
  </si>
  <si>
    <t>Excision or ligation of simple arteriovenous fistula of abdomen</t>
  </si>
  <si>
    <t>F55.9</t>
  </si>
  <si>
    <t>Unspecified harmful use of non-dependence producing substance</t>
  </si>
  <si>
    <t>34118-01-00</t>
  </si>
  <si>
    <t>Excision or ligation of a complex arteriovenous fistula of abdomen</t>
  </si>
  <si>
    <t>F59</t>
  </si>
  <si>
    <t>Unspecified behavioural syndromes associated with physiological disturbances and physical factors</t>
  </si>
  <si>
    <t>34157-00-00</t>
  </si>
  <si>
    <t>Excision of bypass graft from neck</t>
  </si>
  <si>
    <t>F60.0</t>
  </si>
  <si>
    <t>Paranoid personality disorder</t>
  </si>
  <si>
    <t>34169-00-00</t>
  </si>
  <si>
    <t>Excision of bypass graft from trunk</t>
  </si>
  <si>
    <t>F60.1</t>
  </si>
  <si>
    <t>Schizoid personality disorder</t>
  </si>
  <si>
    <t>34172-00-00</t>
  </si>
  <si>
    <t>Excision of axillo-femoral or femoro-femoral bypass graft</t>
  </si>
  <si>
    <t>F60.2</t>
  </si>
  <si>
    <t>Dissocial personality disorder</t>
  </si>
  <si>
    <t>34175-00-00</t>
  </si>
  <si>
    <t>Excision of bypass graft from limb</t>
  </si>
  <si>
    <t>F60.30</t>
  </si>
  <si>
    <t>Emotionally unstable personality disorder, impulsive type</t>
  </si>
  <si>
    <t>35303-06-00</t>
  </si>
  <si>
    <t>Percutaneous transluminal balloon angioplasty</t>
  </si>
  <si>
    <t>F60.31</t>
  </si>
  <si>
    <t>Emotionally unstable personality disorder, borderline type</t>
  </si>
  <si>
    <t>35303-07-00</t>
  </si>
  <si>
    <t>Open transluminal balloon angioplasty</t>
  </si>
  <si>
    <t>F60.4</t>
  </si>
  <si>
    <t>Histrionic personality disorder</t>
  </si>
  <si>
    <t>35307-00-00</t>
  </si>
  <si>
    <t>Percutaneous transluminal angioplasty of single carotid artery, single stent</t>
  </si>
  <si>
    <t>F60.5</t>
  </si>
  <si>
    <t>Anankastic personality disorder</t>
  </si>
  <si>
    <t>35307-01-00</t>
  </si>
  <si>
    <t>Percutaneous transluminal angioplasty of single carotid artery, multiple stents</t>
  </si>
  <si>
    <t>F60.6</t>
  </si>
  <si>
    <t>Anxious [avoidant] personality disorder</t>
  </si>
  <si>
    <t>35309-06-00</t>
  </si>
  <si>
    <t>Percutaneous transluminal balloon angioplasty with stenting, single stent</t>
  </si>
  <si>
    <t>F60.7</t>
  </si>
  <si>
    <t>Dependent personality disorder</t>
  </si>
  <si>
    <t>35309-07-00</t>
  </si>
  <si>
    <t>Percutaneous transluminal balloon angioplasty with stenting, multiple stents</t>
  </si>
  <si>
    <t>F60.8</t>
  </si>
  <si>
    <t>Other specific personality disorders</t>
  </si>
  <si>
    <t>35309-08-00</t>
  </si>
  <si>
    <t>Open transluminal balloon angioplasty with stenting, single stent</t>
  </si>
  <si>
    <t>F60.9</t>
  </si>
  <si>
    <t>Personality disorder, unspecified</t>
  </si>
  <si>
    <t>35309-09-00</t>
  </si>
  <si>
    <t>Open transluminal balloon angioplasty with stenting, multiple stents</t>
  </si>
  <si>
    <t>F61</t>
  </si>
  <si>
    <t>Mixed and other personality disorders</t>
  </si>
  <si>
    <t>35315-00-00</t>
  </si>
  <si>
    <t>Percutaneous peripheral laser angioplasty</t>
  </si>
  <si>
    <t>F62.0</t>
  </si>
  <si>
    <t>Enduring personality change after catastrophic experience</t>
  </si>
  <si>
    <t>35315-01-00</t>
  </si>
  <si>
    <t>Open peripheral laser angioplasty</t>
  </si>
  <si>
    <t>F62.1</t>
  </si>
  <si>
    <t>Enduring personality change after psychiatric illness</t>
  </si>
  <si>
    <t>34124-00-00</t>
  </si>
  <si>
    <t>Repair of simple arteriovenous fistula of neck with restoration of continuity</t>
  </si>
  <si>
    <t>F62.8</t>
  </si>
  <si>
    <t>Other enduring personality changes</t>
  </si>
  <si>
    <t>34124-01-00</t>
  </si>
  <si>
    <t>Repair of a complex arteriovenous fistula of neck with restoration of continuity</t>
  </si>
  <si>
    <t>F62.9</t>
  </si>
  <si>
    <t>Enduring personality change, unspecified</t>
  </si>
  <si>
    <t>34121-00-00</t>
  </si>
  <si>
    <t>Repair of simple arteriovenous fistula of extremity with restoration of continuity</t>
  </si>
  <si>
    <t>F63.0</t>
  </si>
  <si>
    <t>Pathological gambling</t>
  </si>
  <si>
    <t>34121-01-00</t>
  </si>
  <si>
    <t>Repair of complex arteriovenous fistula of extremity with restoration of continuity</t>
  </si>
  <si>
    <t>F63.1</t>
  </si>
  <si>
    <t>Pathological fire-setting [pyromania]</t>
  </si>
  <si>
    <t>34127-00-00</t>
  </si>
  <si>
    <t>Repair of simple arteriovenous fistula of abdomen with restoration of continuity</t>
  </si>
  <si>
    <t>F63.2</t>
  </si>
  <si>
    <t>Pathological stealing [kleptomania]</t>
  </si>
  <si>
    <t>34127-01-00</t>
  </si>
  <si>
    <t>Repair of complex arteriovenous fistula of abdomen with restoration of continuity</t>
  </si>
  <si>
    <t>F63.3</t>
  </si>
  <si>
    <t>Trichotillomania</t>
  </si>
  <si>
    <t>33116-00-00</t>
  </si>
  <si>
    <t>Endovascular repair of aneurysm</t>
  </si>
  <si>
    <t>F63.8</t>
  </si>
  <si>
    <t>Other habit and impulse disorders</t>
  </si>
  <si>
    <t>38733-01-00</t>
  </si>
  <si>
    <t>Creation of cavopulmonary shunt</t>
  </si>
  <si>
    <t>F63.9</t>
  </si>
  <si>
    <t>Habit and impulse disorder, unspecified</t>
  </si>
  <si>
    <t>90231-00-00</t>
  </si>
  <si>
    <t>Replacement of bypass graft from trunk</t>
  </si>
  <si>
    <t>F64.0</t>
  </si>
  <si>
    <t>Transsexualism</t>
  </si>
  <si>
    <t>35202-00-00</t>
  </si>
  <si>
    <t>Reoperation of arteries or veins, not elsewhere classified</t>
  </si>
  <si>
    <t>F64.1</t>
  </si>
  <si>
    <t>Dual-role transvestism</t>
  </si>
  <si>
    <t>13106-00-00</t>
  </si>
  <si>
    <t>Thrombectomy of an external arteriovenous shunt</t>
  </si>
  <si>
    <t>F64.2</t>
  </si>
  <si>
    <t>Gender identity disorder of childhood</t>
  </si>
  <si>
    <t>34500-00-00</t>
  </si>
  <si>
    <t>Insertion of external arteriovenous shunt</t>
  </si>
  <si>
    <t>F64.8</t>
  </si>
  <si>
    <t>Other gender identity disorders</t>
  </si>
  <si>
    <t>34500-01-00</t>
  </si>
  <si>
    <t>Replacement of external arteriovenous shunt</t>
  </si>
  <si>
    <t>F64.9</t>
  </si>
  <si>
    <t>Gender identity disorder, unspecified</t>
  </si>
  <si>
    <t>34506-00-00</t>
  </si>
  <si>
    <t>Removal of external arteriovenous shunt</t>
  </si>
  <si>
    <t>F65.0</t>
  </si>
  <si>
    <t>Fetishism</t>
  </si>
  <si>
    <t>34130-00-00</t>
  </si>
  <si>
    <t>Closure of surgically created arterio-venous fistula of limb</t>
  </si>
  <si>
    <t>F65.1</t>
  </si>
  <si>
    <t>Fetishistic transvestism</t>
  </si>
  <si>
    <t>34509-00-00</t>
  </si>
  <si>
    <t>Arteriovenous anastomosis of lower limb</t>
  </si>
  <si>
    <t>F65.2</t>
  </si>
  <si>
    <t>Exhibitionism</t>
  </si>
  <si>
    <t>34509-01-00</t>
  </si>
  <si>
    <t>Arteriovenous anastomosis of upper limb</t>
  </si>
  <si>
    <t>F65.3</t>
  </si>
  <si>
    <t>Voyeurism</t>
  </si>
  <si>
    <t>34512-00-00</t>
  </si>
  <si>
    <t>Construction of arteriovenous fistula with graft of vein</t>
  </si>
  <si>
    <t>F65.4</t>
  </si>
  <si>
    <t>Paedophilia</t>
  </si>
  <si>
    <t>34512-01-00</t>
  </si>
  <si>
    <t>Construction of arteriovenous fistula with prosthesis</t>
  </si>
  <si>
    <t>F65.5</t>
  </si>
  <si>
    <t>Sadomasochism</t>
  </si>
  <si>
    <t>34515-00-00</t>
  </si>
  <si>
    <t>Thrombectomy of arteriovenous fistula</t>
  </si>
  <si>
    <t>F65.6</t>
  </si>
  <si>
    <t>Multiple disorders of sexual preference</t>
  </si>
  <si>
    <t>34518-00-00</t>
  </si>
  <si>
    <t>Repair of surgically created arteriovenous fistula</t>
  </si>
  <si>
    <t>F65.8</t>
  </si>
  <si>
    <t>Other disorders of sexual preference</t>
  </si>
  <si>
    <t>34518-01-00</t>
  </si>
  <si>
    <t>Repair of prosthetic (graft) arteriovenous access device</t>
  </si>
  <si>
    <t>F65.9</t>
  </si>
  <si>
    <t>Disorder of sexual preference, unspecified</t>
  </si>
  <si>
    <t>34528-02-00</t>
  </si>
  <si>
    <t>Insertion of vascular access device</t>
  </si>
  <si>
    <t>F66.0</t>
  </si>
  <si>
    <t>Sexual maturation disorder</t>
  </si>
  <si>
    <t>34530-05-00</t>
  </si>
  <si>
    <t>Removal of vascular access device</t>
  </si>
  <si>
    <t>F66.1</t>
  </si>
  <si>
    <t>Egodystonic sexual orientation</t>
  </si>
  <si>
    <t>34530-06-00</t>
  </si>
  <si>
    <t>Revision of vascular access device</t>
  </si>
  <si>
    <t>F66.2</t>
  </si>
  <si>
    <t>Sexual relationship disorder</t>
  </si>
  <si>
    <t>35321-02-00</t>
  </si>
  <si>
    <t>Transcatheter embolisation of intracranial arteries, not elsewhere classified</t>
  </si>
  <si>
    <t>F66.8</t>
  </si>
  <si>
    <t>Other psychosexual development disorders</t>
  </si>
  <si>
    <t>35321-03-00</t>
  </si>
  <si>
    <t>Transcatheter embolisation of blood vessels, face and neck</t>
  </si>
  <si>
    <t>F66.9</t>
  </si>
  <si>
    <t>Psychosexual development disorder, unspecified</t>
  </si>
  <si>
    <t>35321-04-00</t>
  </si>
  <si>
    <t>Transcatheter embolisation of blood vessels, chest</t>
  </si>
  <si>
    <t>F68.0</t>
  </si>
  <si>
    <t>Elaboration of physical symptoms for psychological reasons</t>
  </si>
  <si>
    <t>35321-05-00</t>
  </si>
  <si>
    <t>Transcatheter embolisation of blood vessels, abdomen</t>
  </si>
  <si>
    <t>F68.1</t>
  </si>
  <si>
    <t>Intentional production or feigning of symptoms or disabilities, either physical or psychological [factitious disorder]</t>
  </si>
  <si>
    <t>35321-06-00</t>
  </si>
  <si>
    <t>Transcatheter embolisation of blood vessels, pelvis</t>
  </si>
  <si>
    <t>F68.8</t>
  </si>
  <si>
    <t>Other specified disorders of adult personality and behaviour</t>
  </si>
  <si>
    <t>35321-07-01</t>
  </si>
  <si>
    <t>Transcatheter embolisation of blood vessels of limbs, unilateral</t>
  </si>
  <si>
    <t>F69</t>
  </si>
  <si>
    <t>Unspecified disorder of adult personality and behaviour</t>
  </si>
  <si>
    <t>35321-07-02</t>
  </si>
  <si>
    <t>Transcatheter embolisation of blood vessels of limbs, bilateral</t>
  </si>
  <si>
    <t>F70.0</t>
  </si>
  <si>
    <t>Mild mental retardation with the statement of no, or minimal, impairment of behaviour</t>
  </si>
  <si>
    <t>35321-08-00</t>
  </si>
  <si>
    <t>Transcatheter embolisation of intracranial veins, not elsewhere classified</t>
  </si>
  <si>
    <t>F70.1</t>
  </si>
  <si>
    <t>Mild mental retardation, significant impairment of behaviour requiring attention or treatment</t>
  </si>
  <si>
    <t>35321-10-00</t>
  </si>
  <si>
    <t>Transcatheter embolisation of other blood vessels</t>
  </si>
  <si>
    <t>F70.8</t>
  </si>
  <si>
    <t>Mild mental retardation, other impairments of behaviour</t>
  </si>
  <si>
    <t>35321-11-00</t>
  </si>
  <si>
    <t>Transcatheter embolisation of aorta</t>
  </si>
  <si>
    <t>F70.9</t>
  </si>
  <si>
    <t>Mild mental retardation without mention of impairment of behaviour</t>
  </si>
  <si>
    <t>30058-01-00</t>
  </si>
  <si>
    <t>Control of postoperative haemorrhage, not elsewhere classified</t>
  </si>
  <si>
    <t>F71.0</t>
  </si>
  <si>
    <t>Moderate mental retardation with the statement of no, or minimal, impairment of behaviour</t>
  </si>
  <si>
    <t>90223-01-00</t>
  </si>
  <si>
    <t>Unlisted vascular procedures</t>
  </si>
  <si>
    <t>F71.1</t>
  </si>
  <si>
    <t>Moderate mental retardation, significant impairment of behaviour requiring attention or treatment</t>
  </si>
  <si>
    <t>30081-00-00</t>
  </si>
  <si>
    <t>Biopsy of bone marrow</t>
  </si>
  <si>
    <t>F71.8</t>
  </si>
  <si>
    <t>Moderate mental retardation, other impairments of behaviour</t>
  </si>
  <si>
    <t>30084-00-00</t>
  </si>
  <si>
    <t>Percutaneous biopsy of bone marrow</t>
  </si>
  <si>
    <t>F71.9</t>
  </si>
  <si>
    <t>Moderate mental retardation without mention of impairment of behaviour</t>
  </si>
  <si>
    <t>30087-00-00</t>
  </si>
  <si>
    <t>Aspiration biopsy of bone marrow</t>
  </si>
  <si>
    <t>F72.0</t>
  </si>
  <si>
    <t>Severe mental retardation with the statement of no, or minimal, impairment of behaviour</t>
  </si>
  <si>
    <t>13700-00-00</t>
  </si>
  <si>
    <t>Procurement of bone marrow for transplantation</t>
  </si>
  <si>
    <t>F72.1</t>
  </si>
  <si>
    <t>Severe mental retardation, significant impairment of behaviour requiring attention or treatment</t>
  </si>
  <si>
    <t>13706-00-00</t>
  </si>
  <si>
    <t>Allogeneic bone marrow or stem cell transplantation, matched related donor, without in vitro processing</t>
  </si>
  <si>
    <t>F72.8</t>
  </si>
  <si>
    <t>Severe mental retardation, other impairments of behaviour</t>
  </si>
  <si>
    <t>13706-06-00</t>
  </si>
  <si>
    <t>Allogeneic bone marrow or stem cell transplantation, matched related donor, with in vitro processing</t>
  </si>
  <si>
    <t>F72.9</t>
  </si>
  <si>
    <t>Severe mental retardation without mention of impairment of behaviour</t>
  </si>
  <si>
    <t>13706-07-00</t>
  </si>
  <si>
    <t>Autologous bone marrow or stem cell transplantation, without in vitro processing</t>
  </si>
  <si>
    <t>F73.0</t>
  </si>
  <si>
    <t>Profound mental retardation with the statement of no, or minimal, impairment of behaviour</t>
  </si>
  <si>
    <t>13706-08-00</t>
  </si>
  <si>
    <t>Autologous bone marrow or stem cell transplantation, with in vitro processing</t>
  </si>
  <si>
    <t>F73.1</t>
  </si>
  <si>
    <t>Profound mental retardation, significant impairment of behaviour requiring attention or treatment</t>
  </si>
  <si>
    <t>13706-09-00</t>
  </si>
  <si>
    <t>Allogeneic bone marrow or stem cell transplantation, other donor, without in vitro processing</t>
  </si>
  <si>
    <t>F73.8</t>
  </si>
  <si>
    <t>Profound mental retardation, other impairments of behaviour</t>
  </si>
  <si>
    <t>13706-10-00</t>
  </si>
  <si>
    <t>Allogeneic bone marrow or stem cell transplantation, other donor, with in vitro processing</t>
  </si>
  <si>
    <t>F73.9</t>
  </si>
  <si>
    <t>Profound mental retardation without mention of impairment of behaviour</t>
  </si>
  <si>
    <t>90280-00-00</t>
  </si>
  <si>
    <t>Unlisted procedures on bone marrow</t>
  </si>
  <si>
    <t>F78.0</t>
  </si>
  <si>
    <t>Other mental retardation with the statement of no, or minimal, impairment of behaviour</t>
  </si>
  <si>
    <t>30317-00-00</t>
  </si>
  <si>
    <t>Re-exploration of lymph node of neck</t>
  </si>
  <si>
    <t>F78.1</t>
  </si>
  <si>
    <t>Other mental retardation, significant impairment of behaviour requiring attention or treatment</t>
  </si>
  <si>
    <t>90281-00-00</t>
  </si>
  <si>
    <t>Incision of lymphatic structure</t>
  </si>
  <si>
    <t>F78.8</t>
  </si>
  <si>
    <t>Other mental retardation, other impairments of behaviour</t>
  </si>
  <si>
    <t>30075-00-00</t>
  </si>
  <si>
    <t>Biopsy of lymph node</t>
  </si>
  <si>
    <t>F78.9</t>
  </si>
  <si>
    <t>Other mental retardation without mention of impairment of behaviour</t>
  </si>
  <si>
    <t>30096-00-00</t>
  </si>
  <si>
    <t>Biopsy of scalene node</t>
  </si>
  <si>
    <t>F79.0</t>
  </si>
  <si>
    <t>Unspecified mental retardation with the statement of no, or minimal, impairment of behaviour</t>
  </si>
  <si>
    <t>30300-01-00</t>
  </si>
  <si>
    <t>Sentinel lymph node biopsy, not elsewhere classified</t>
  </si>
  <si>
    <t>F79.1</t>
  </si>
  <si>
    <t>Unspecified mental retardation, significant impairment of behaviour requiring attention or treatment</t>
  </si>
  <si>
    <t>31423-00-00</t>
  </si>
  <si>
    <t>Excision of lymph node of neck</t>
  </si>
  <si>
    <t>F79.8</t>
  </si>
  <si>
    <t>Unspecified mental retardation, other impairments of behaviour</t>
  </si>
  <si>
    <t>31423-01-00</t>
  </si>
  <si>
    <t>Regional excision of lymph nodes of neck</t>
  </si>
  <si>
    <t>F79.9</t>
  </si>
  <si>
    <t>Unspecified mental retardation without mention of impairment of behaviour</t>
  </si>
  <si>
    <t>31435-00-00</t>
  </si>
  <si>
    <t>Radical excision of lymph nodes of neck</t>
  </si>
  <si>
    <t>F80.0</t>
  </si>
  <si>
    <t>Specific speech articulation disorder</t>
  </si>
  <si>
    <t>30075-11-00</t>
  </si>
  <si>
    <t>Excision of internal mammary lymph node</t>
  </si>
  <si>
    <t>F80.1</t>
  </si>
  <si>
    <t>Expressive language disorder</t>
  </si>
  <si>
    <t>30300-00-00</t>
  </si>
  <si>
    <t>Sentinel lymph node biopsy of axilla</t>
  </si>
  <si>
    <t>F80.2</t>
  </si>
  <si>
    <t>Receptive language disorder</t>
  </si>
  <si>
    <t>30332-00-00</t>
  </si>
  <si>
    <t>Excision of lymph node of axilla</t>
  </si>
  <si>
    <t>F80.3</t>
  </si>
  <si>
    <t>Acquired aphasia with epilepsy [Landau-Kleffner]</t>
  </si>
  <si>
    <t>30335-00-00</t>
  </si>
  <si>
    <t>Regional excision of lymph nodes of axilla</t>
  </si>
  <si>
    <t>F80.8</t>
  </si>
  <si>
    <t>Other developmental disorders of speech and language</t>
  </si>
  <si>
    <t>30336-00-00</t>
  </si>
  <si>
    <t>Radical excision of lymph nodes of axilla</t>
  </si>
  <si>
    <t>F80.9</t>
  </si>
  <si>
    <t>Developmental disorder of speech and language, unspecified</t>
  </si>
  <si>
    <t>30329-00-00</t>
  </si>
  <si>
    <t>Excision of lymph node of groin</t>
  </si>
  <si>
    <t>F81.0</t>
  </si>
  <si>
    <t>Specific reading disorder</t>
  </si>
  <si>
    <t>30329-01-00</t>
  </si>
  <si>
    <t>Regional excision of lymph nodes of groin</t>
  </si>
  <si>
    <t>F81.1</t>
  </si>
  <si>
    <t>Specific spelling disorder</t>
  </si>
  <si>
    <t>30330-00-00</t>
  </si>
  <si>
    <t>Radical excision of lymph nodes of groin</t>
  </si>
  <si>
    <t>F81.2</t>
  </si>
  <si>
    <t>Specific disorder of arithmetical skills</t>
  </si>
  <si>
    <t>35551-00-00</t>
  </si>
  <si>
    <t>Radical excision of pelvic lymph nodes via laparoscopy for gynaecological malignancy</t>
  </si>
  <si>
    <t>F81.3</t>
  </si>
  <si>
    <t>Mixed disorder of scholastic skills</t>
  </si>
  <si>
    <t>35551-01-00</t>
  </si>
  <si>
    <t>Radical excision of pelvic lymph nodes for gynaecological malignancy</t>
  </si>
  <si>
    <t>F81.8</t>
  </si>
  <si>
    <t>Other developmental disorders of scholastic skills</t>
  </si>
  <si>
    <t>35723-00-00</t>
  </si>
  <si>
    <t>Laparoscopic pelvic or abdominal lymph node sampling for staging of gynaecological malignancy</t>
  </si>
  <si>
    <t>F81.9</t>
  </si>
  <si>
    <t>Developmental disorder of scholastic skills, unspecified</t>
  </si>
  <si>
    <t>35723-01-00</t>
  </si>
  <si>
    <t>Pelvic or abdominal lymph node sampling for staging of gynaecological malignancy</t>
  </si>
  <si>
    <t>F82</t>
  </si>
  <si>
    <t>Specific developmental disorder of motor function</t>
  </si>
  <si>
    <t>35723-02-00</t>
  </si>
  <si>
    <t>Laparoscopic para-aortic lymph node sampling for staging of gynaecological malignancy</t>
  </si>
  <si>
    <t>F83</t>
  </si>
  <si>
    <t>Mixed specific developmental disorders</t>
  </si>
  <si>
    <t>35723-03-00</t>
  </si>
  <si>
    <t>Para-aortic lymph node sampling for staging of gynaecological malignancy</t>
  </si>
  <si>
    <t>F84.0</t>
  </si>
  <si>
    <t>Childhood autism</t>
  </si>
  <si>
    <t>37607-00-00</t>
  </si>
  <si>
    <t>Radical excision of retroperitoneal lymph nodes</t>
  </si>
  <si>
    <t>F84.1</t>
  </si>
  <si>
    <t>Atypical autism</t>
  </si>
  <si>
    <t>37610-00-00</t>
  </si>
  <si>
    <t>Radical excision of retroperitoneal lymph nodes, subsequent</t>
  </si>
  <si>
    <t>F84.2</t>
  </si>
  <si>
    <t>Rett's syndrome</t>
  </si>
  <si>
    <t>90282-00-00</t>
  </si>
  <si>
    <t>Excision of lymph node of other site</t>
  </si>
  <si>
    <t>F84.3</t>
  </si>
  <si>
    <t>Other childhood disintegrative disorder</t>
  </si>
  <si>
    <t>90282-01-00</t>
  </si>
  <si>
    <t>Regional excision of lymph nodes of other site</t>
  </si>
  <si>
    <t>F84.4</t>
  </si>
  <si>
    <t>Overactive disorder associated with mental retardation and stereotyped movements</t>
  </si>
  <si>
    <t>90282-02-00</t>
  </si>
  <si>
    <t>Radical excision of lymph nodes of other site</t>
  </si>
  <si>
    <t>F84.5</t>
  </si>
  <si>
    <t>Asperger's syndrome</t>
  </si>
  <si>
    <t>90283-00-00</t>
  </si>
  <si>
    <t>Unllisted procedures on lymphatic structures</t>
  </si>
  <si>
    <t>F84.8</t>
  </si>
  <si>
    <t>Other pervasive developmental disorders</t>
  </si>
  <si>
    <t>90284-00-00</t>
  </si>
  <si>
    <t>Percutaneous removal of lymphocele</t>
  </si>
  <si>
    <t>F84.9</t>
  </si>
  <si>
    <t>Pervasive developmental disorder, unspecified</t>
  </si>
  <si>
    <t>90284-01-00</t>
  </si>
  <si>
    <t>Laparoscopic removal of lymphocele</t>
  </si>
  <si>
    <t>F88</t>
  </si>
  <si>
    <t>Other disorders of psychological development</t>
  </si>
  <si>
    <t>90284-02-00</t>
  </si>
  <si>
    <t>Removal of lymphocele</t>
  </si>
  <si>
    <t>F89</t>
  </si>
  <si>
    <t>Unspecified disorder of psychological development</t>
  </si>
  <si>
    <t>30375-20-00</t>
  </si>
  <si>
    <t>Splenotomy</t>
  </si>
  <si>
    <t>F90.0</t>
  </si>
  <si>
    <t>Disturbance of activity and attention</t>
  </si>
  <si>
    <t>30075-09-00</t>
  </si>
  <si>
    <t>Biopsy of spleen</t>
  </si>
  <si>
    <t>F90.1</t>
  </si>
  <si>
    <t>Hyperkinetic conduct disorder</t>
  </si>
  <si>
    <t>30094-03-00</t>
  </si>
  <si>
    <t>Percutaneous [needle] biopsy of spleen</t>
  </si>
  <si>
    <t>F90.8</t>
  </si>
  <si>
    <t>Other hyperkinetic disorders</t>
  </si>
  <si>
    <t>30596-00-00</t>
  </si>
  <si>
    <t>Partial splenectomy</t>
  </si>
  <si>
    <t>F90.9</t>
  </si>
  <si>
    <t>Hyperkinetic disorder, unspecified</t>
  </si>
  <si>
    <t>30597-00-00</t>
  </si>
  <si>
    <t>F91.0</t>
  </si>
  <si>
    <t>Conduct disorder confined to the family context</t>
  </si>
  <si>
    <t>31470-00-00</t>
  </si>
  <si>
    <t>Laparoscopic splenectomy</t>
  </si>
  <si>
    <t>F91.1</t>
  </si>
  <si>
    <t>Unsocialised conduct disorder</t>
  </si>
  <si>
    <t>30596-01-00</t>
  </si>
  <si>
    <t>Splenorrhaphy</t>
  </si>
  <si>
    <t>F91.2</t>
  </si>
  <si>
    <t>Socialised conduct disorder</t>
  </si>
  <si>
    <t>30375-21-00</t>
  </si>
  <si>
    <t>Unlisted procedures on spleen</t>
  </si>
  <si>
    <t>F91.3</t>
  </si>
  <si>
    <t>Oppositional defiant disorder</t>
  </si>
  <si>
    <t>30473-03-00</t>
  </si>
  <si>
    <t>Oesophagoscopy</t>
  </si>
  <si>
    <t>F91.8</t>
  </si>
  <si>
    <t>Other conduct disorders</t>
  </si>
  <si>
    <t>41816-00-00</t>
  </si>
  <si>
    <t>Rigid oesophagoscopy</t>
  </si>
  <si>
    <t>F91.9</t>
  </si>
  <si>
    <t>Conduct disorder, unspecified</t>
  </si>
  <si>
    <t>30476-04-00</t>
  </si>
  <si>
    <t>Endoscopic administration of agent into lesion or tissue of oesophagus</t>
  </si>
  <si>
    <t>F92.0</t>
  </si>
  <si>
    <t>Depressive conduct disorder</t>
  </si>
  <si>
    <t>30478-10-00</t>
  </si>
  <si>
    <t>Oesophagoscopy with removal of foreign body</t>
  </si>
  <si>
    <t>F92.8</t>
  </si>
  <si>
    <t>Other mixed disorders of conduct and emotions</t>
  </si>
  <si>
    <t>41825-00-00</t>
  </si>
  <si>
    <t>Rigid oesophagoscopy with removal of foreign body</t>
  </si>
  <si>
    <t>F92.9</t>
  </si>
  <si>
    <t>Mixed disorder of conduct and emotions, unspecified</t>
  </si>
  <si>
    <t>30490-00-00</t>
  </si>
  <si>
    <t>Endoscopic insertion of oesophageal prosthesis</t>
  </si>
  <si>
    <t>F93.0</t>
  </si>
  <si>
    <t>Separation anxiety disorder of childhood</t>
  </si>
  <si>
    <t>30490-01-00</t>
  </si>
  <si>
    <t>Endoscopic replacement of oesophageal prosthesis</t>
  </si>
  <si>
    <t>F93.1</t>
  </si>
  <si>
    <t>Phobic anxiety disorder of childhood</t>
  </si>
  <si>
    <t>30490-02-00</t>
  </si>
  <si>
    <t>Endoscopic removal of oesophageal prosthesis</t>
  </si>
  <si>
    <t>F93.2</t>
  </si>
  <si>
    <t>Social anxiety disorder of childhood</t>
  </si>
  <si>
    <t>30532-00-00</t>
  </si>
  <si>
    <t>Oesophagogastric myotomy, laparoscopic approach</t>
  </si>
  <si>
    <t>F93.3</t>
  </si>
  <si>
    <t>Sibling rivalry disorder</t>
  </si>
  <si>
    <t>30532-02-00</t>
  </si>
  <si>
    <t>Oesophagogastric myotomy, abdominal approach</t>
  </si>
  <si>
    <t>F93.8</t>
  </si>
  <si>
    <t>Other childhood emotional disorders</t>
  </si>
  <si>
    <t>30532-04-00</t>
  </si>
  <si>
    <t>Oesophagogastric myotomy, thoracic approach</t>
  </si>
  <si>
    <t>F93.9</t>
  </si>
  <si>
    <t>Childhood emotional disorder, unspecified</t>
  </si>
  <si>
    <t>30293-02-00</t>
  </si>
  <si>
    <t>Oesophagotomy</t>
  </si>
  <si>
    <t>F94.0</t>
  </si>
  <si>
    <t>Elective mutism</t>
  </si>
  <si>
    <t>30476-02-00</t>
  </si>
  <si>
    <t>Endoscopic banding of oesophageal varices</t>
  </si>
  <si>
    <t>F94.1</t>
  </si>
  <si>
    <t>Reactive attachment disorder of childhood</t>
  </si>
  <si>
    <t>30478-22-00</t>
  </si>
  <si>
    <t>Endoscopic destruction of lesion or tissue of oesophagus</t>
  </si>
  <si>
    <t>F94.2</t>
  </si>
  <si>
    <t>Disinhibited attachment disorder of childhood</t>
  </si>
  <si>
    <t>43906-00-00</t>
  </si>
  <si>
    <t>Partial resection of oesophagus with anastomosis, paediatric</t>
  </si>
  <si>
    <t>F94.8</t>
  </si>
  <si>
    <t>Other childhood disorders of social functioning</t>
  </si>
  <si>
    <t>43906-01-00</t>
  </si>
  <si>
    <t>Total resection of oesophagus with anastomosis, paediatric</t>
  </si>
  <si>
    <t>F94.9</t>
  </si>
  <si>
    <t>Childhood disorder of social functioning, unspecified</t>
  </si>
  <si>
    <t>30545-00-00</t>
  </si>
  <si>
    <t>Oesophagectomy by abdominal and thoracic mobilisation with thoracic anastomosis, large intestine interposition and anastomosis</t>
  </si>
  <si>
    <t>F95.0</t>
  </si>
  <si>
    <t>Transient tic disorder</t>
  </si>
  <si>
    <t>30545-01-00</t>
  </si>
  <si>
    <t>Oesophagectomy by abdominal and thoracic mobilisation with thoracic anastomosis using roux-en-y reconstruction</t>
  </si>
  <si>
    <t>F95.1</t>
  </si>
  <si>
    <t>Chronic motor or vocal tic disorder</t>
  </si>
  <si>
    <t>30550-00-00</t>
  </si>
  <si>
    <t>Oesophagectomy by abdominal and thoracic mobilisation with cervical anastomosis, large intestine interposition and anastomosis</t>
  </si>
  <si>
    <t>F95.2</t>
  </si>
  <si>
    <t>Combined vocal and multiple motor tic disorder [de la Tourette]</t>
  </si>
  <si>
    <t>30550-01-00</t>
  </si>
  <si>
    <t>Oesophagectomy by abdominal and thoracic mobilisation with cervical anastomosis using roux-en-y reconstruction</t>
  </si>
  <si>
    <t>F95.8</t>
  </si>
  <si>
    <t>Other tic disorders</t>
  </si>
  <si>
    <t>30541-00-00</t>
  </si>
  <si>
    <t>Trans-hiatal oesophagectomy by abdominal and cervical mobilisation, with oesophagogastric anastomosis</t>
  </si>
  <si>
    <t>F95.9</t>
  </si>
  <si>
    <t>Tic disorder, unspecified</t>
  </si>
  <si>
    <t>30541-01-00</t>
  </si>
  <si>
    <t>Trans-hiatal oesophagectomy by abdominal and cervical mobilisation, with oesophagojejunal anastomosis</t>
  </si>
  <si>
    <t>F98.0</t>
  </si>
  <si>
    <t>Nonorganic enuresis</t>
  </si>
  <si>
    <t>30535-00-00</t>
  </si>
  <si>
    <t>Oesophagectomy by abdominal and transthoracic mobilisation, with thoracic oesophagogastric anastomosis</t>
  </si>
  <si>
    <t>F98.1</t>
  </si>
  <si>
    <t>Nonorganic encopresis</t>
  </si>
  <si>
    <t>30536-00-00</t>
  </si>
  <si>
    <t>Oesophagectomy by abdominal and transthoracic mobilisation, with cervical oesophagogastric anastomosis</t>
  </si>
  <si>
    <t>F98.2</t>
  </si>
  <si>
    <t>Feeding disorder of infancy and childhood</t>
  </si>
  <si>
    <t>30536-01-00</t>
  </si>
  <si>
    <t>Oesophagectomy by abdominal and transthoracic mobilisation, with cervical oesophagostomy</t>
  </si>
  <si>
    <t>F98.3</t>
  </si>
  <si>
    <t>Pica of infancy and childhood</t>
  </si>
  <si>
    <t>30294-00-00</t>
  </si>
  <si>
    <t>Cervical oesophagectomy</t>
  </si>
  <si>
    <t>F98.4</t>
  </si>
  <si>
    <t>Stereotyped movement disorders</t>
  </si>
  <si>
    <t>30473-04-00</t>
  </si>
  <si>
    <t>Oesophagoscopy with biopsy</t>
  </si>
  <si>
    <t>F98.5</t>
  </si>
  <si>
    <t>Stuttering [stammering]</t>
  </si>
  <si>
    <t>30478-13-00</t>
  </si>
  <si>
    <t>Oesophagoscopy with excision of lesion</t>
  </si>
  <si>
    <t>F98.6</t>
  </si>
  <si>
    <t>Cluttering</t>
  </si>
  <si>
    <t>30559-00-00</t>
  </si>
  <si>
    <t>Local excision of lesion of oesophagus</t>
  </si>
  <si>
    <t>F98.8</t>
  </si>
  <si>
    <t>Other specified behavioural and emotional disorders with onset usually occurring in childhood and adolescence</t>
  </si>
  <si>
    <t>41822-00-00</t>
  </si>
  <si>
    <t>Rigid oesophagoscopy with biopsy</t>
  </si>
  <si>
    <t>F98.9</t>
  </si>
  <si>
    <t>Unspecified behavioural and emotional disorders with onset usually occurring in childhood and adolescence</t>
  </si>
  <si>
    <t>90297-00-00</t>
  </si>
  <si>
    <t>Endoscopic mucosal resection of oesophagus</t>
  </si>
  <si>
    <t>F99</t>
  </si>
  <si>
    <t>Mental disorder, not otherwise specified</t>
  </si>
  <si>
    <t>41819-00-00</t>
  </si>
  <si>
    <t>Other endoscopic dilation of oesophagus</t>
  </si>
  <si>
    <t>G00.0</t>
  </si>
  <si>
    <t>Haemophilus meningitis</t>
  </si>
  <si>
    <t>41828-00-00</t>
  </si>
  <si>
    <t>Nonendoscopic dilation of oesophagus</t>
  </si>
  <si>
    <t>G00.1</t>
  </si>
  <si>
    <t>Pneumococcal meningitis</t>
  </si>
  <si>
    <t>41831-00-00</t>
  </si>
  <si>
    <t>Endoscopic pneumatic dilation of oesophagus</t>
  </si>
  <si>
    <t>G00.2</t>
  </si>
  <si>
    <t>Streptococcal meningitis</t>
  </si>
  <si>
    <t>41832-00-00</t>
  </si>
  <si>
    <t>Endoscopic balloon dilation of oesophagus</t>
  </si>
  <si>
    <t>G00.3</t>
  </si>
  <si>
    <t>Staphylococcal meningitis</t>
  </si>
  <si>
    <t>30532-05-00</t>
  </si>
  <si>
    <t>Oesophagogastric myotomy, laparoscopic approach, with closure of diaphragmatic hiatus</t>
  </si>
  <si>
    <t>G00.8</t>
  </si>
  <si>
    <t>Other bacterial meningitis</t>
  </si>
  <si>
    <t>30533-04-00</t>
  </si>
  <si>
    <t>Oesophagogastric myotomy, laparoscopic approach, with fundoplasty</t>
  </si>
  <si>
    <t>G00.9</t>
  </si>
  <si>
    <t>Bacterial meningitis, unspecified</t>
  </si>
  <si>
    <t>30533-05-00</t>
  </si>
  <si>
    <t>Oesophagogastric myotomy, laparoscopic approach, with fundoplasty and closure of diaphragmatic hiatus</t>
  </si>
  <si>
    <t>G01</t>
  </si>
  <si>
    <t>Meningitis in bacterial diseases classified elsewhere</t>
  </si>
  <si>
    <t>30532-01-00</t>
  </si>
  <si>
    <t>Oesophagogastric myotomy, abdominal approach, with closure of diaphragmatic hiatus</t>
  </si>
  <si>
    <t>G02.0</t>
  </si>
  <si>
    <t>Meningitis in viral diseases classified elsewhere</t>
  </si>
  <si>
    <t>30533-00-00</t>
  </si>
  <si>
    <t>Oesophagogastric myotomy, abdominal approach, with fundoplasty</t>
  </si>
  <si>
    <t>G02.1</t>
  </si>
  <si>
    <t>Meningitis in mycoses</t>
  </si>
  <si>
    <t>30533-01-00</t>
  </si>
  <si>
    <t>Oesophagogastric myotomy, abdominal approach, with fundoplasty and closure of diaphragmatic hiatus</t>
  </si>
  <si>
    <t>G02.8</t>
  </si>
  <si>
    <t>Meningitis in other specified infectious and parasitic diseases classified elsewhere</t>
  </si>
  <si>
    <t>30532-03-00</t>
  </si>
  <si>
    <t>Oesophagogastric myotomy, thoracic approach, with closure of diaphragmatic hiatus</t>
  </si>
  <si>
    <t>G03.0</t>
  </si>
  <si>
    <t>Nonpyogenic meningitis</t>
  </si>
  <si>
    <t>30533-02-00</t>
  </si>
  <si>
    <t>Oesophagogastric myotomy, thoracic approach, with fundoplasty</t>
  </si>
  <si>
    <t>G03.1</t>
  </si>
  <si>
    <t>Chronic meningitis</t>
  </si>
  <si>
    <t>30533-03-00</t>
  </si>
  <si>
    <t>Oesophagogastric myotomy, thoracic approach, with fundoplasty and closure of diaphragmatic hiatus</t>
  </si>
  <si>
    <t>G03.2</t>
  </si>
  <si>
    <t>Benign recurrent meningitis [Mollaret]</t>
  </si>
  <si>
    <t>43843-00-00</t>
  </si>
  <si>
    <t>Repair of oesophageal atresia</t>
  </si>
  <si>
    <t>G03.8</t>
  </si>
  <si>
    <t>Meningitis due to other specified causes</t>
  </si>
  <si>
    <t>43843-01-00</t>
  </si>
  <si>
    <t>Repair of oesophageal atresia with repair of distal tracheo-oesophageal fistula</t>
  </si>
  <si>
    <t>G03.9</t>
  </si>
  <si>
    <t>Meningitis, unspecified</t>
  </si>
  <si>
    <t>43843-02-00</t>
  </si>
  <si>
    <t>Repair of oesophageal atresia with repair of proximal or multiple tracheo-oesophageal fistula</t>
  </si>
  <si>
    <t>G04.0</t>
  </si>
  <si>
    <t>Acute disseminated encephalitis</t>
  </si>
  <si>
    <t>43855-00-00</t>
  </si>
  <si>
    <t>Delayed primary anastomosis of oesophageal atresia</t>
  </si>
  <si>
    <t>G04.1</t>
  </si>
  <si>
    <t>Tropical spastic paraplegia</t>
  </si>
  <si>
    <t>43903-00-00</t>
  </si>
  <si>
    <t>Replacement of oesophagus using intestine, paediatric</t>
  </si>
  <si>
    <t>G04.2</t>
  </si>
  <si>
    <t>Bacterial meningoencephalitis and meningomyelitis, not elsewhere classified</t>
  </si>
  <si>
    <t>30293-00-00</t>
  </si>
  <si>
    <t>Oesophagostomy</t>
  </si>
  <si>
    <t>G04.8</t>
  </si>
  <si>
    <t>Other encephalitis, myelitis and encephalomyelitis</t>
  </si>
  <si>
    <t>30293-01-00</t>
  </si>
  <si>
    <t>Closure of oesophagostomy</t>
  </si>
  <si>
    <t>G04.9</t>
  </si>
  <si>
    <t>Encephalitis, myelitis and encephalomyelitis, unspecified</t>
  </si>
  <si>
    <t>30560-00-00</t>
  </si>
  <si>
    <t>Repair of oesophageal perforation</t>
  </si>
  <si>
    <t>G05.0</t>
  </si>
  <si>
    <t>Encephalitis, myelitis and encephalomyelitis in bacterial diseases classified elsewhere</t>
  </si>
  <si>
    <t>30606-00-00</t>
  </si>
  <si>
    <t>Oesophageal transection via stapler</t>
  </si>
  <si>
    <t>G05.1</t>
  </si>
  <si>
    <t>Encephalitis, myelitis and encephalomyelitis in viral diseases classified elsewhere</t>
  </si>
  <si>
    <t>90300-00-00</t>
  </si>
  <si>
    <t>Repair of oesophageal duplication</t>
  </si>
  <si>
    <t>G05.2</t>
  </si>
  <si>
    <t>Encephalitis, myelitis and encephalomyelitis in other infectious and parasitic diseases classified elsewhere</t>
  </si>
  <si>
    <t>30554-00-00</t>
  </si>
  <si>
    <t>Oesophagectomy with reconstruction by free jejunal flap</t>
  </si>
  <si>
    <t>G05.8</t>
  </si>
  <si>
    <t>Encephalitis, myelitis and encephalomyelitis in other diseases classified elsewhere</t>
  </si>
  <si>
    <t>30554-01-00</t>
  </si>
  <si>
    <t>Oesophagectomy with reconstruction by other free flap</t>
  </si>
  <si>
    <t>G06.0</t>
  </si>
  <si>
    <t>Intracranial abscess and granuloma</t>
  </si>
  <si>
    <t>90954-00-00</t>
  </si>
  <si>
    <t>Other reconstruction of oesophagus</t>
  </si>
  <si>
    <t>G06.1</t>
  </si>
  <si>
    <t>Intraspinal abscess and granuloma</t>
  </si>
  <si>
    <t>38456-20-00</t>
  </si>
  <si>
    <t>Other intrathoracic procedures on oesophagus</t>
  </si>
  <si>
    <t>G06.2</t>
  </si>
  <si>
    <t>Extradural and subdural abscess, unspecified</t>
  </si>
  <si>
    <t>90301-00-00</t>
  </si>
  <si>
    <t>Unlisted procedures on oesophagus</t>
  </si>
  <si>
    <t>G07</t>
  </si>
  <si>
    <t>Intracranial and intraspinal abscess and granuloma in diseases classified elsewhere</t>
  </si>
  <si>
    <t>30478-07-00</t>
  </si>
  <si>
    <t>Endoscopic administration of agent into lesion of stomach or duodenum</t>
  </si>
  <si>
    <t>G08</t>
  </si>
  <si>
    <t>Intracranial and intraspinal phlebitis and thrombophlebitis</t>
  </si>
  <si>
    <t>30478-08-00</t>
  </si>
  <si>
    <t>Removal of gastrostomy tube</t>
  </si>
  <si>
    <t>G09</t>
  </si>
  <si>
    <t>Sequelae of inflammatory diseases of central nervous system</t>
  </si>
  <si>
    <t>30481-00-00</t>
  </si>
  <si>
    <t>Initial insertion of percutaneous endoscopic gastrostomy [PEG] tube</t>
  </si>
  <si>
    <t>G10</t>
  </si>
  <si>
    <t>Huntington's disease</t>
  </si>
  <si>
    <t>30482-00-00</t>
  </si>
  <si>
    <t>Repeat insertion of percutaneous endoscopic gastrostomy [PEG] tube</t>
  </si>
  <si>
    <t>G11.0</t>
  </si>
  <si>
    <t>Congenital nonprogressive ataxia</t>
  </si>
  <si>
    <t>30483-00-00</t>
  </si>
  <si>
    <t>Insertion of percutaneous nonendoscopic gastrostomy button</t>
  </si>
  <si>
    <t>G11.1</t>
  </si>
  <si>
    <t>Early-onset cerebellar ataxia</t>
  </si>
  <si>
    <t>30375-06-00</t>
  </si>
  <si>
    <t>Gastrotomy</t>
  </si>
  <si>
    <t>G11.2</t>
  </si>
  <si>
    <t>Late-onset cerebellar ataxia</t>
  </si>
  <si>
    <t>30375-15-00</t>
  </si>
  <si>
    <t>Gastrotomy with removal of foreign body</t>
  </si>
  <si>
    <t>G11.3</t>
  </si>
  <si>
    <t>Cerebellar ataxia with defective DNA repair</t>
  </si>
  <si>
    <t>30496-00-00</t>
  </si>
  <si>
    <t>Selective vagotomy</t>
  </si>
  <si>
    <t>G11.4</t>
  </si>
  <si>
    <t>Hereditary spastic paraplegia</t>
  </si>
  <si>
    <t>30499-00-00</t>
  </si>
  <si>
    <t>Highly selective vagotomy</t>
  </si>
  <si>
    <t>G11.8</t>
  </si>
  <si>
    <t>Other hereditary ataxias</t>
  </si>
  <si>
    <t>30375-22-00</t>
  </si>
  <si>
    <t>Transabdominal gastroscopy</t>
  </si>
  <si>
    <t>G11.9</t>
  </si>
  <si>
    <t>Hereditary ataxia, unspecified</t>
  </si>
  <si>
    <t>43930-00-00</t>
  </si>
  <si>
    <t>G12.0</t>
  </si>
  <si>
    <t>Infantile spinal muscular atrophy, type I [Werdnig-Hoffman]</t>
  </si>
  <si>
    <t>30476-03-00</t>
  </si>
  <si>
    <t>Endoscopic banding of gastric varices</t>
  </si>
  <si>
    <t>G12.1</t>
  </si>
  <si>
    <t>Other inherited spinal muscular atrophy</t>
  </si>
  <si>
    <t>30505-00-00</t>
  </si>
  <si>
    <t>Control of bleeding peptic ulcer</t>
  </si>
  <si>
    <t>G12.2</t>
  </si>
  <si>
    <t>Motor neuron disease</t>
  </si>
  <si>
    <t>30518-00-00</t>
  </si>
  <si>
    <t>Partial distal gastrectomy with gastroduodenal anastomosis</t>
  </si>
  <si>
    <t>G12.8</t>
  </si>
  <si>
    <t>Other spinal muscular atrophies and related syndromes</t>
  </si>
  <si>
    <t>30518-01-00</t>
  </si>
  <si>
    <t>Partial distal gastrectomy with gastrojejunal anastomosis</t>
  </si>
  <si>
    <t>G12.9</t>
  </si>
  <si>
    <t>Spinal muscular atrophy, unspecified</t>
  </si>
  <si>
    <t>30518-02-00</t>
  </si>
  <si>
    <t>Partial proximal gastrectomy with oesophagogastric anastomosis</t>
  </si>
  <si>
    <t>G13.0</t>
  </si>
  <si>
    <t>Paraneoplastic neuromyopathy and neuropathy</t>
  </si>
  <si>
    <t>30503-00-00</t>
  </si>
  <si>
    <t>Partial gastrectomy with gastroduodenal anastomosis following previous procedure for peptic ulcer disease</t>
  </si>
  <si>
    <t>G13.1</t>
  </si>
  <si>
    <t>Other systemic atrophy primarily affecting central nervous system in neoplastic disease</t>
  </si>
  <si>
    <t>30503-01-00</t>
  </si>
  <si>
    <t>Partial gastrectomy with gastrojejunal anastomosis following previous procedure for peptic ulcer disease</t>
  </si>
  <si>
    <t>G13.2</t>
  </si>
  <si>
    <t>Systemic atrophy primarily affecting central nervous system in myxoedema (E00.1+, E03.-+)</t>
  </si>
  <si>
    <t>30503-02-00</t>
  </si>
  <si>
    <t>Partial gastrectomy with roux-en-y reconstruction following previous procedure for peptic ulcer disease</t>
  </si>
  <si>
    <t>G13.8</t>
  </si>
  <si>
    <t>Systemic atrophy primarily affecting central nervous system in other diseases classified elsewhere</t>
  </si>
  <si>
    <t>30497-00-00</t>
  </si>
  <si>
    <t>Selective vagotomy with partial gastrectomy and gastroduodenal anastomosis</t>
  </si>
  <si>
    <t>G14</t>
  </si>
  <si>
    <t>Postpolio syndrome</t>
  </si>
  <si>
    <t>30497-01-00</t>
  </si>
  <si>
    <t>Selective vagotomy with partial gastrectomy and gastrojejunal anastomosis</t>
  </si>
  <si>
    <t>G20</t>
  </si>
  <si>
    <t>Parkinson's disease</t>
  </si>
  <si>
    <t>30497-02-00</t>
  </si>
  <si>
    <t>Selective vagotomy with partial gastrectomy and roux-en-y reconstruction</t>
  </si>
  <si>
    <t>G21.0</t>
  </si>
  <si>
    <t>Malignant neuroleptic syndrome</t>
  </si>
  <si>
    <t>30503-03-00</t>
  </si>
  <si>
    <t>Selective vagotomy with partial gastrectomy and gastroduodenal anastomosis following previous procedure for peptic ulcer disease</t>
  </si>
  <si>
    <t>G21.1</t>
  </si>
  <si>
    <t>Other drug-induced secondary parkinsonism</t>
  </si>
  <si>
    <t>30503-04-00</t>
  </si>
  <si>
    <t>Selective vagotomy with partial gastrectomy and gastrojejunal anastomosis following previous procedure for peptic ulcer disease</t>
  </si>
  <si>
    <t>G21.2</t>
  </si>
  <si>
    <t>Secondary parkinsonism due to other external agents</t>
  </si>
  <si>
    <t>30503-05-00</t>
  </si>
  <si>
    <t>Selective vagotomy with partial gastrectomy and roux-en-y reconstruction following previous procedure for peptic ulcer disease</t>
  </si>
  <si>
    <t>G21.3</t>
  </si>
  <si>
    <t>Postencephalitic parkinsonism</t>
  </si>
  <si>
    <t>30521-00-00</t>
  </si>
  <si>
    <t>Total gastrectomy</t>
  </si>
  <si>
    <t>G21.4</t>
  </si>
  <si>
    <t>Vascular parkinsonism</t>
  </si>
  <si>
    <t>30523-00-00</t>
  </si>
  <si>
    <t>Subtotal gastrectomy</t>
  </si>
  <si>
    <t>G21.8</t>
  </si>
  <si>
    <t>Other secondary parkinsonism</t>
  </si>
  <si>
    <t>30524-00-00</t>
  </si>
  <si>
    <t>Radical gastrectomy</t>
  </si>
  <si>
    <t>G21.9</t>
  </si>
  <si>
    <t>Secondary parkinsonism, unspecified</t>
  </si>
  <si>
    <t>30075-12-00</t>
  </si>
  <si>
    <t>Biopsy of stomach</t>
  </si>
  <si>
    <t>G22</t>
  </si>
  <si>
    <t>Parkinsonism in diseases classified elsewhere</t>
  </si>
  <si>
    <t>30509-00-00</t>
  </si>
  <si>
    <t>Control of bleeding peptic ulcer by gastric resection</t>
  </si>
  <si>
    <t>G23.0</t>
  </si>
  <si>
    <t>Hallervorden-Spatz disease</t>
  </si>
  <si>
    <t>30520-00-00</t>
  </si>
  <si>
    <t>Local excision of lesion of stomach</t>
  </si>
  <si>
    <t>G23.1</t>
  </si>
  <si>
    <t>Progressive supranuclear ophthalmoplegia [Steele-Richardson-Olszewski]</t>
  </si>
  <si>
    <t>90297-01-00</t>
  </si>
  <si>
    <t>Endoscopic mucosal resection of stomach</t>
  </si>
  <si>
    <t>G23.2</t>
  </si>
  <si>
    <t>Multiple system atrophy, parkinsonian type [MSA-P]</t>
  </si>
  <si>
    <t>30375-07-00</t>
  </si>
  <si>
    <t>Gastrostomy</t>
  </si>
  <si>
    <t>G23.3</t>
  </si>
  <si>
    <t>Multiple system atrophy, cerebellar type [MSA-C]</t>
  </si>
  <si>
    <t>30375-31-00</t>
  </si>
  <si>
    <t>Gastro-gastrostomy</t>
  </si>
  <si>
    <t>G23.8</t>
  </si>
  <si>
    <t>Other specified degenerative diseases of basal ganglia</t>
  </si>
  <si>
    <t>30515-00-00</t>
  </si>
  <si>
    <t>Gastro-enterostomy</t>
  </si>
  <si>
    <t>G23.9</t>
  </si>
  <si>
    <t>Degenerative disease of basal ganglia, unspecified</t>
  </si>
  <si>
    <t>90302-00-00</t>
  </si>
  <si>
    <t>Gastrostomy with passage of indwelling transanastomotic tube</t>
  </si>
  <si>
    <t>G24.0</t>
  </si>
  <si>
    <t>Drug-induced dystonia</t>
  </si>
  <si>
    <t>30475-00-00</t>
  </si>
  <si>
    <t>Endoscopic dilation of gastric stricture</t>
  </si>
  <si>
    <t>G24.1</t>
  </si>
  <si>
    <t>Idiopathic familial dystonia</t>
  </si>
  <si>
    <t>30475-01-00</t>
  </si>
  <si>
    <t>Endoscopic dilation of gastroduodenal stricture</t>
  </si>
  <si>
    <t>G24.2</t>
  </si>
  <si>
    <t>Idiopathic nonfamilial dystonia</t>
  </si>
  <si>
    <t>30375-13-00</t>
  </si>
  <si>
    <t>Pyloroplasty</t>
  </si>
  <si>
    <t>G24.3</t>
  </si>
  <si>
    <t>Spasmodic torticollis</t>
  </si>
  <si>
    <t>30496-01-00</t>
  </si>
  <si>
    <t>Selective vagotomy with pyloroplasty</t>
  </si>
  <si>
    <t>G24.4</t>
  </si>
  <si>
    <t>Idiopathic orofacial dystonia</t>
  </si>
  <si>
    <t>30496-02-00</t>
  </si>
  <si>
    <t>Selective vagotomy with gastro-enterostomy</t>
  </si>
  <si>
    <t>G24.5</t>
  </si>
  <si>
    <t>Blepharospasm</t>
  </si>
  <si>
    <t>30500-00-00</t>
  </si>
  <si>
    <t>Highly selective vagotomy with duodenoplasty</t>
  </si>
  <si>
    <t>G24.8</t>
  </si>
  <si>
    <t>Other dystonia</t>
  </si>
  <si>
    <t>30502-00-00</t>
  </si>
  <si>
    <t>Highly selective vagotomy with dilation of pylorus</t>
  </si>
  <si>
    <t>G24.9</t>
  </si>
  <si>
    <t>Dystonia, unspecified</t>
  </si>
  <si>
    <t>30527-00-00</t>
  </si>
  <si>
    <t>Fundoplasty, laparoscopic approach</t>
  </si>
  <si>
    <t>G25.0</t>
  </si>
  <si>
    <t>Essential tremor</t>
  </si>
  <si>
    <t>30527-01-00</t>
  </si>
  <si>
    <t>Fundoplasty, laparoscopic approach, with closure of diaphragmatic hiatus</t>
  </si>
  <si>
    <t>G25.1</t>
  </si>
  <si>
    <t>Drug-induced tremor</t>
  </si>
  <si>
    <t>30527-02-00</t>
  </si>
  <si>
    <t>Fundoplasty, abdominal approach</t>
  </si>
  <si>
    <t>G25.2</t>
  </si>
  <si>
    <t>Other specified forms of tremor</t>
  </si>
  <si>
    <t>30527-03-00</t>
  </si>
  <si>
    <t>Fundoplasty, abdominal approach, with closure of diaphragmatic hiatus</t>
  </si>
  <si>
    <t>G25.3</t>
  </si>
  <si>
    <t>Myoclonus</t>
  </si>
  <si>
    <t>30527-04-00</t>
  </si>
  <si>
    <t>Fundoplasty, transthoracic approach</t>
  </si>
  <si>
    <t>G25.4</t>
  </si>
  <si>
    <t>Drug-induced chorea</t>
  </si>
  <si>
    <t>30527-05-00</t>
  </si>
  <si>
    <t>Fundoplasty, transthoracic approach, with closure of diaphragmatic hiatus</t>
  </si>
  <si>
    <t>G25.5</t>
  </si>
  <si>
    <t>Other chorea</t>
  </si>
  <si>
    <t>30527-06-00</t>
  </si>
  <si>
    <t>Fundoplasty, transoral approach</t>
  </si>
  <si>
    <t>G25.6</t>
  </si>
  <si>
    <t>Drug-induced tics and other tics of organic origin</t>
  </si>
  <si>
    <t>30529-00-00</t>
  </si>
  <si>
    <t>Fundoplasty, abdominal approach, with oesophagoplasty</t>
  </si>
  <si>
    <t>G25.8</t>
  </si>
  <si>
    <t>Other specified extrapyramidal and movement disorders</t>
  </si>
  <si>
    <t>30529-01-00</t>
  </si>
  <si>
    <t>Fundoplasty, transthoracic approach, with oesophagoplasty</t>
  </si>
  <si>
    <t>G25.9</t>
  </si>
  <si>
    <t>Extrapyramidal and movement disorder, unspecified</t>
  </si>
  <si>
    <t>30530-00-00</t>
  </si>
  <si>
    <t>Fundoplasty with cardiopexy</t>
  </si>
  <si>
    <t>G26</t>
  </si>
  <si>
    <t>Extrapyramidal and movement disorders in diseases classified elsewhere</t>
  </si>
  <si>
    <t>31466-00-00</t>
  </si>
  <si>
    <t>Revision fundoplasty</t>
  </si>
  <si>
    <t>G30.0</t>
  </si>
  <si>
    <t>Alzheimer's disease with early onset</t>
  </si>
  <si>
    <t>30375-10-00</t>
  </si>
  <si>
    <t>Suture of perforated ulcer</t>
  </si>
  <si>
    <t>G30.1</t>
  </si>
  <si>
    <t>Alzheimer's disease with late onset</t>
  </si>
  <si>
    <t>30375-12-00</t>
  </si>
  <si>
    <t>Reduction of gastric volvulus</t>
  </si>
  <si>
    <t>G30.8</t>
  </si>
  <si>
    <t>Other Alzheimer's disease</t>
  </si>
  <si>
    <t>90296-00-00</t>
  </si>
  <si>
    <t>Endoscopic control of peptic ulcer or bleeding</t>
  </si>
  <si>
    <t>G30.9</t>
  </si>
  <si>
    <t>Alzheimer's disease, unspecified</t>
  </si>
  <si>
    <t>90303-00-00</t>
  </si>
  <si>
    <t>Repair of gastric duplication</t>
  </si>
  <si>
    <t>G31.0</t>
  </si>
  <si>
    <t>Circumscribed brain atrophy</t>
  </si>
  <si>
    <t>90304-00-00</t>
  </si>
  <si>
    <t>Other repair of stomach</t>
  </si>
  <si>
    <t>G31.1</t>
  </si>
  <si>
    <t>Senile degeneration of brain, not elsewhere classified</t>
  </si>
  <si>
    <t>90339-00-00</t>
  </si>
  <si>
    <t>Closure of gastrostomy</t>
  </si>
  <si>
    <t>G31.2</t>
  </si>
  <si>
    <t>Degeneration of nervous system due to alcohol</t>
  </si>
  <si>
    <t>90342-02-00</t>
  </si>
  <si>
    <t>Suture of laceration of stomach</t>
  </si>
  <si>
    <t>G31.3</t>
  </si>
  <si>
    <t>Lewy body disease</t>
  </si>
  <si>
    <t>30517-00-00</t>
  </si>
  <si>
    <t>Reconstruction of pyloroplasty</t>
  </si>
  <si>
    <t>G31.8</t>
  </si>
  <si>
    <t>Other specified degenerative diseases of nervous system</t>
  </si>
  <si>
    <t>30517-01-00</t>
  </si>
  <si>
    <t>Reconstruction of gastroenterostomy</t>
  </si>
  <si>
    <t>G31.9</t>
  </si>
  <si>
    <t>Degenerative disease of nervous system, unspecified</t>
  </si>
  <si>
    <t>30511-06-00</t>
  </si>
  <si>
    <t>Laparoscopic gastroplasty</t>
  </si>
  <si>
    <t>G32.0</t>
  </si>
  <si>
    <t>Subacute combined degeneration of spinal cord in diseases classified elsewhere</t>
  </si>
  <si>
    <t>30511-07-00</t>
  </si>
  <si>
    <t>Endoscopic gastroplasty</t>
  </si>
  <si>
    <t>G32.8</t>
  </si>
  <si>
    <t>Other specified degenerative disorders of nervous system in diseases classified elsewhere</t>
  </si>
  <si>
    <t>30511-08-00</t>
  </si>
  <si>
    <t>Gastroplasty</t>
  </si>
  <si>
    <t>G35</t>
  </si>
  <si>
    <t>Multiple sclerosis</t>
  </si>
  <si>
    <t>30511-09-00</t>
  </si>
  <si>
    <t>Laparoscopic sleeve gastrectomy [LSG]</t>
  </si>
  <si>
    <t>G36.0</t>
  </si>
  <si>
    <t>Neuromyelitis optica [Devic]</t>
  </si>
  <si>
    <t>30511-10-00</t>
  </si>
  <si>
    <t>Sleeve gastrectomy [SG]</t>
  </si>
  <si>
    <t>G36.1</t>
  </si>
  <si>
    <t>Acute and subacute haemorrhagic leukoencephalitis [Hurst]</t>
  </si>
  <si>
    <t>30511-11-00</t>
  </si>
  <si>
    <t>Laparoscopic revision of gastric band</t>
  </si>
  <si>
    <t>G36.8</t>
  </si>
  <si>
    <t>Other specified acute disseminated demyelination</t>
  </si>
  <si>
    <t>30511-12-00</t>
  </si>
  <si>
    <t>Revision of gastric band</t>
  </si>
  <si>
    <t>G36.9</t>
  </si>
  <si>
    <t>Acute disseminated demyelination, unspecified</t>
  </si>
  <si>
    <t>30511-13-00</t>
  </si>
  <si>
    <t>Laparoscopic gastric banding</t>
  </si>
  <si>
    <t>G37.0</t>
  </si>
  <si>
    <t>Diffuse sclerosis</t>
  </si>
  <si>
    <t>30511-14-00</t>
  </si>
  <si>
    <t>Gastric banding</t>
  </si>
  <si>
    <t>G37.1</t>
  </si>
  <si>
    <t>Central demyelination of corpus callosum</t>
  </si>
  <si>
    <t>30512-00-00</t>
  </si>
  <si>
    <t>Gastric bypass</t>
  </si>
  <si>
    <t>G37.2</t>
  </si>
  <si>
    <t>Central pontine myelinolysis</t>
  </si>
  <si>
    <t>30512-01-00</t>
  </si>
  <si>
    <t>Laparoscopic biliopancreatic diversion [IBPD]</t>
  </si>
  <si>
    <t>G37.3</t>
  </si>
  <si>
    <t>Acute transverse myelitis in demyelinating disease of central nervous system</t>
  </si>
  <si>
    <t>30512-02-00</t>
  </si>
  <si>
    <t>Biliopancreatic diversion [BPD]</t>
  </si>
  <si>
    <t>G37.4</t>
  </si>
  <si>
    <t>Subacute necrotising myelitis</t>
  </si>
  <si>
    <t>30512-03-00</t>
  </si>
  <si>
    <t>Laparoscopic gastric bypass</t>
  </si>
  <si>
    <t>G37.5</t>
  </si>
  <si>
    <t>Concentric sclerosis [Balo]</t>
  </si>
  <si>
    <t>30514-01-00</t>
  </si>
  <si>
    <t>Revision procedure for obesity</t>
  </si>
  <si>
    <t>G37.8</t>
  </si>
  <si>
    <t>Other specified demyelinating diseases of central nervous system</t>
  </si>
  <si>
    <t>31441-01-00</t>
  </si>
  <si>
    <t>Removal of gastric band reservoir</t>
  </si>
  <si>
    <t>G37.9</t>
  </si>
  <si>
    <t>Demyelinating disease of central nervous system, unspecified</t>
  </si>
  <si>
    <t>31590-00-00</t>
  </si>
  <si>
    <t>Revision of gastric band reservoir</t>
  </si>
  <si>
    <t>G40.00</t>
  </si>
  <si>
    <t>Localisation-related (focal)(partial) idiopathic epilepsy and epileptic syndromes with seizures of localised onset, without mention of intractable epilepsy</t>
  </si>
  <si>
    <t>90940-00-00</t>
  </si>
  <si>
    <t>Duodenal-jejunal bypass [DJ bypass]</t>
  </si>
  <si>
    <t>G40.01</t>
  </si>
  <si>
    <t>Localisation-related (focal)(partial) idiopathic epilepsy and epileptic syndromes with seizures of localised onset, with intractable epilepsy</t>
  </si>
  <si>
    <t>90941-00-00</t>
  </si>
  <si>
    <t>Ileal interposition</t>
  </si>
  <si>
    <t>G40.10</t>
  </si>
  <si>
    <t>Localisation-related (focal)(partial) symptomatic epilepsy and epileptic syndromes with simple partial seizures, without mention of intractable epilepsy</t>
  </si>
  <si>
    <t>90942-00-00</t>
  </si>
  <si>
    <t>Removal of gastric band</t>
  </si>
  <si>
    <t>G40.11</t>
  </si>
  <si>
    <t>Localisation-related (focal)(partial) symptomatic epilepsy and epileptic syndromes with simple partial seizures, with intractable epilepsy</t>
  </si>
  <si>
    <t>90942-01-00</t>
  </si>
  <si>
    <t>Laparoscopic removal of gastric band</t>
  </si>
  <si>
    <t>G40.20</t>
  </si>
  <si>
    <t>Localisation-related (focal)(partial) symptomatic epilepsy and epileptic syndromes with complex partial seizures, without mention of intractable epilepsy</t>
  </si>
  <si>
    <t>90942-02-00</t>
  </si>
  <si>
    <t>Endoscopic removal of gastric band</t>
  </si>
  <si>
    <t>G40.21</t>
  </si>
  <si>
    <t>Localisation-related (focal)(partial) symptomatic epilepsy and epileptic syndromes with complex partial seizures, with intractable epilepsy</t>
  </si>
  <si>
    <t>90943-00-00</t>
  </si>
  <si>
    <t>Other open procedures for obesity</t>
  </si>
  <si>
    <t>G40.30</t>
  </si>
  <si>
    <t>Generalised idiopathic epilepsy and epileptic syndromes, without mention of intractable epilepsy</t>
  </si>
  <si>
    <t>90943-01-00</t>
  </si>
  <si>
    <t>Other laparoscopic procedures for obesity</t>
  </si>
  <si>
    <t>G40.31</t>
  </si>
  <si>
    <t>Generalised idiopathic epilepsy and epileptic syndromes, with intractable epilepsy</t>
  </si>
  <si>
    <t>90943-02-00</t>
  </si>
  <si>
    <t>Other endoscopic procedures for obesity</t>
  </si>
  <si>
    <t>G40.40</t>
  </si>
  <si>
    <t>Other generalised epilepsy and epileptic syndromes, without mention of intractable epilepsy</t>
  </si>
  <si>
    <t>90950-02-00</t>
  </si>
  <si>
    <t>Endoscopic insertion of device into stomach</t>
  </si>
  <si>
    <t>G40.41</t>
  </si>
  <si>
    <t>Other generalised epilepsy and epileptic syndromes, with intractable epilepsy</t>
  </si>
  <si>
    <t>90950-03-00</t>
  </si>
  <si>
    <t>Endoscopic removal of device from stomach</t>
  </si>
  <si>
    <t>G40.50</t>
  </si>
  <si>
    <t>Special epileptic syndromes, without mention of intractable epilepsy</t>
  </si>
  <si>
    <t>90950-04-00</t>
  </si>
  <si>
    <t>Endoscopic revision of device in stomach</t>
  </si>
  <si>
    <t>G40.51</t>
  </si>
  <si>
    <t>Special epileptic syndromes, with intractable epilepsy</t>
  </si>
  <si>
    <t>90305-00-00</t>
  </si>
  <si>
    <t>Unlisted procedures stomach</t>
  </si>
  <si>
    <t>G40.60</t>
  </si>
  <si>
    <t>Grand mal seizures, unspecified (with or without petit mal), without mention of intractable epilepsy</t>
  </si>
  <si>
    <t>30581-01-00</t>
  </si>
  <si>
    <t>Exploration of duodenum</t>
  </si>
  <si>
    <t>G40.61</t>
  </si>
  <si>
    <t>Grand mal seizures, unspecified (with or without petit mal), with intractable epilepsy</t>
  </si>
  <si>
    <t>32095-00-00</t>
  </si>
  <si>
    <t>Endoscopic examination of small intestine via artificial stoma</t>
  </si>
  <si>
    <t>G40.70</t>
  </si>
  <si>
    <t>Petit mal, unspecified, without grand mal seizures, without mention of intractable epilepsy</t>
  </si>
  <si>
    <t>30478-05-00</t>
  </si>
  <si>
    <t>Percutaneous endoscopic jejunostomy [PEJ]</t>
  </si>
  <si>
    <t>G40.71</t>
  </si>
  <si>
    <t>Petit mal, unspecified, without grand mal seizures, with intractable epilepsy</t>
  </si>
  <si>
    <t>30487-00-00</t>
  </si>
  <si>
    <t>Intubation of small intestine</t>
  </si>
  <si>
    <t>G40.80</t>
  </si>
  <si>
    <t>Other epilepsy, without mention of intractable epilepsy</t>
  </si>
  <si>
    <t>31462-00-00</t>
  </si>
  <si>
    <t>Insertion of feeding jejunostomy tube</t>
  </si>
  <si>
    <t>G40.81</t>
  </si>
  <si>
    <t>Other epilepsy, with intractable epilepsy</t>
  </si>
  <si>
    <t>90306-00-00</t>
  </si>
  <si>
    <t>Laparoscopic insertion of feeding jejunostomy tube</t>
  </si>
  <si>
    <t>G40.90</t>
  </si>
  <si>
    <t>Epilepsy, unspecified, without mention of intractable epilepsy</t>
  </si>
  <si>
    <t>92068-00-00</t>
  </si>
  <si>
    <t>Endoscopic insertion of duodenal prosthesis</t>
  </si>
  <si>
    <t>G40.91</t>
  </si>
  <si>
    <t>Epilepsy, unspecified, with intractable epilepsy</t>
  </si>
  <si>
    <t>92068-01-00</t>
  </si>
  <si>
    <t>Endoscopic replacement of duodenal prosthesis</t>
  </si>
  <si>
    <t>G41.0</t>
  </si>
  <si>
    <t>Grand mal status epilepticus</t>
  </si>
  <si>
    <t>92068-02-00</t>
  </si>
  <si>
    <t>Endoscopic removal of duodenal prosthesis</t>
  </si>
  <si>
    <t>G41.1</t>
  </si>
  <si>
    <t>Petit mal status epilepticus</t>
  </si>
  <si>
    <t>30375-03-00</t>
  </si>
  <si>
    <t>Enterotomy of small intestine</t>
  </si>
  <si>
    <t>G41.2</t>
  </si>
  <si>
    <t>Complex partial status epilepticus</t>
  </si>
  <si>
    <t>30568-00-00</t>
  </si>
  <si>
    <t>Endoscopic examination of small intestine via intraoperative enterotomy</t>
  </si>
  <si>
    <t>G41.8</t>
  </si>
  <si>
    <t>Other status epilepticus</t>
  </si>
  <si>
    <t>30569-00-00</t>
  </si>
  <si>
    <t>Endoscopic examination of small intestine via laparotomy</t>
  </si>
  <si>
    <t>G41.9</t>
  </si>
  <si>
    <t>Status epilepticus, unspecified</t>
  </si>
  <si>
    <t>30565-00-00</t>
  </si>
  <si>
    <t>Resection of small intestine with formation of stoma</t>
  </si>
  <si>
    <t>G43.0</t>
  </si>
  <si>
    <t>Migraine without aura [common migraine]</t>
  </si>
  <si>
    <t>30566-00-00</t>
  </si>
  <si>
    <t>Resection of small intestine with anastomosis</t>
  </si>
  <si>
    <t>G43.1</t>
  </si>
  <si>
    <t>Migraine with aura [classical migraine]</t>
  </si>
  <si>
    <t>30075-13-00</t>
  </si>
  <si>
    <t>Biopsy of small intestine</t>
  </si>
  <si>
    <t>G43.2</t>
  </si>
  <si>
    <t>Status migrainosus</t>
  </si>
  <si>
    <t>30375-09-00</t>
  </si>
  <si>
    <t>Excision of Meckel's diverticulum</t>
  </si>
  <si>
    <t>G43.3</t>
  </si>
  <si>
    <t>Complicated migraine</t>
  </si>
  <si>
    <t>30580-00-00</t>
  </si>
  <si>
    <t>Excision of lesion of duodenum</t>
  </si>
  <si>
    <t>G43.8</t>
  </si>
  <si>
    <t>Other migraine</t>
  </si>
  <si>
    <t>30375-01-00</t>
  </si>
  <si>
    <t>Other enterostomy</t>
  </si>
  <si>
    <t>G43.9</t>
  </si>
  <si>
    <t>Migraine, unspecified</t>
  </si>
  <si>
    <t>30375-29-00</t>
  </si>
  <si>
    <t>Temporary ileostomy</t>
  </si>
  <si>
    <t>G44.0</t>
  </si>
  <si>
    <t>Cluster headache syndrome</t>
  </si>
  <si>
    <t>30515-01-00</t>
  </si>
  <si>
    <t>Enterocolostomy</t>
  </si>
  <si>
    <t>G44.1</t>
  </si>
  <si>
    <t>Vascular headache, not elsewhere classified</t>
  </si>
  <si>
    <t>30515-02-00</t>
  </si>
  <si>
    <t>Enteroenterostomy</t>
  </si>
  <si>
    <t>G44.2</t>
  </si>
  <si>
    <t>Tension-type headache</t>
  </si>
  <si>
    <t>32069-00-00</t>
  </si>
  <si>
    <t>Formation of ileostomy reservoir</t>
  </si>
  <si>
    <t>G44.3</t>
  </si>
  <si>
    <t>Chronic post traumatic headache</t>
  </si>
  <si>
    <t>43807-00-00</t>
  </si>
  <si>
    <t>Duodenoduodenostomy</t>
  </si>
  <si>
    <t>G44.4</t>
  </si>
  <si>
    <t>Drug-induced headache, not elsewhere classified</t>
  </si>
  <si>
    <t>30375-08-00</t>
  </si>
  <si>
    <t>Reduction of intussusception of small intestine</t>
  </si>
  <si>
    <t>G44.8</t>
  </si>
  <si>
    <t>Other specified headache syndromes</t>
  </si>
  <si>
    <t>30375-18-00</t>
  </si>
  <si>
    <t>Reduction of volvulus of small intestine</t>
  </si>
  <si>
    <t>G45.0</t>
  </si>
  <si>
    <t>Vertebro-basilar artery syndrome</t>
  </si>
  <si>
    <t>30562-00-00</t>
  </si>
  <si>
    <t>Closure of loop ileostomy</t>
  </si>
  <si>
    <t>G45.1</t>
  </si>
  <si>
    <t>Carotid artery syndrome (hemispheric)</t>
  </si>
  <si>
    <t>30562-01-00</t>
  </si>
  <si>
    <t>Closure of ileostomy with restoration of bowel continuity</t>
  </si>
  <si>
    <t>G45.2</t>
  </si>
  <si>
    <t>Multiple and bilateral precerebral artery syndromes</t>
  </si>
  <si>
    <t>30562-04-00</t>
  </si>
  <si>
    <t>Closure of other stoma of small intestine</t>
  </si>
  <si>
    <t>G45.3</t>
  </si>
  <si>
    <t>Amaurosis fugax</t>
  </si>
  <si>
    <t>43810-00-00</t>
  </si>
  <si>
    <t>Repair of small intestine with single anastomosis</t>
  </si>
  <si>
    <t>G45.4</t>
  </si>
  <si>
    <t>Transient global amnesia</t>
  </si>
  <si>
    <t>43810-01-00</t>
  </si>
  <si>
    <t>Repair of small intestine with multiple anastomoses</t>
  </si>
  <si>
    <t>G45.8</t>
  </si>
  <si>
    <t>Other transient cerebral ischaemic attacks and related syndromes</t>
  </si>
  <si>
    <t>30375-19-00</t>
  </si>
  <si>
    <t>Other repair of small intestine</t>
  </si>
  <si>
    <t>G45.9</t>
  </si>
  <si>
    <t>Transient cerebral ischaemic attack, unspecified</t>
  </si>
  <si>
    <t>30375-24-00</t>
  </si>
  <si>
    <t>Suture of small intestine</t>
  </si>
  <si>
    <t>G46.0</t>
  </si>
  <si>
    <t>Middle cerebral artery syndrome (I66.0+)</t>
  </si>
  <si>
    <t>30382-00-00</t>
  </si>
  <si>
    <t>Radical repair of enterocutaneous fistula of small intestine</t>
  </si>
  <si>
    <t>G46.1</t>
  </si>
  <si>
    <t>Anterior cerebral artery syndrome (I66.1+)</t>
  </si>
  <si>
    <t>30382-01-00</t>
  </si>
  <si>
    <t>Percutaneous repair of enterocutaneous fistula of small intestine</t>
  </si>
  <si>
    <t>G46.2</t>
  </si>
  <si>
    <t>Posterior cerebral artery syndrome (I66.2+)</t>
  </si>
  <si>
    <t>30564-00-00</t>
  </si>
  <si>
    <t>Strictureplasty of small intestine</t>
  </si>
  <si>
    <t>G46.3</t>
  </si>
  <si>
    <t>Brain stem stroke syndrome (I60-I67+)</t>
  </si>
  <si>
    <t>90340-00-00</t>
  </si>
  <si>
    <t>Closure of fistula of small intestine</t>
  </si>
  <si>
    <t>G46.4</t>
  </si>
  <si>
    <t>Cerebellar stroke syndrome (I60-I67+)</t>
  </si>
  <si>
    <t>30563-00-00</t>
  </si>
  <si>
    <t>Revision of stoma of small intestine</t>
  </si>
  <si>
    <t>G46.5</t>
  </si>
  <si>
    <t>Pure motor lacunar syndrome (I60-I67+)</t>
  </si>
  <si>
    <t>32069-01-00</t>
  </si>
  <si>
    <t>Revision of ileostomy reservoir</t>
  </si>
  <si>
    <t>G46.6</t>
  </si>
  <si>
    <t>Pure sensory lacunar syndrome (I60-I67+)</t>
  </si>
  <si>
    <t>90307-00-00</t>
  </si>
  <si>
    <t>Unlisted procedures on small intestine</t>
  </si>
  <si>
    <t>G46.7</t>
  </si>
  <si>
    <t>Other lacunar syndromes (I60-I67+)</t>
  </si>
  <si>
    <t>32075-00-00</t>
  </si>
  <si>
    <t>Rigid sigmoidoscopy</t>
  </si>
  <si>
    <t>G46.8</t>
  </si>
  <si>
    <t>Other vascular syndromes of brain in cerebrovascular diseases (I60-I67+)</t>
  </si>
  <si>
    <t>32084-00-00</t>
  </si>
  <si>
    <t>Fibreoptic colonoscopy to hepatic flexure</t>
  </si>
  <si>
    <t>G47.0</t>
  </si>
  <si>
    <t>Disorders of initiating and maintaining sleep [insomnias]</t>
  </si>
  <si>
    <t>32084-02-00</t>
  </si>
  <si>
    <t>Fibreoptic colonoscopy to hepatic flexure with administration of tattooing agent</t>
  </si>
  <si>
    <t>G47.1</t>
  </si>
  <si>
    <t>Disorders of excessive somnolence [hypersomnias]</t>
  </si>
  <si>
    <t>32090-00-00</t>
  </si>
  <si>
    <t>Fibreoptic colonoscopy to caecum</t>
  </si>
  <si>
    <t>G47.2</t>
  </si>
  <si>
    <t>Disorders of the sleep-wake schedule</t>
  </si>
  <si>
    <t>32090-02-00</t>
  </si>
  <si>
    <t>Fibreoptic colonoscopy to caecum with administration of tattooing agent</t>
  </si>
  <si>
    <t>G47.30</t>
  </si>
  <si>
    <t>Sleep apnoea, unspecified</t>
  </si>
  <si>
    <t>32023-00-00</t>
  </si>
  <si>
    <t>Endoscopic insertion of colonic prosthesis</t>
  </si>
  <si>
    <t>G47.31</t>
  </si>
  <si>
    <t>Central sleep apnoea syndrome</t>
  </si>
  <si>
    <t>32023-01-00</t>
  </si>
  <si>
    <t>Endoscopic replacement of colonic prosthesis</t>
  </si>
  <si>
    <t>G47.32</t>
  </si>
  <si>
    <t>Obstructive sleep apnoea syndrome</t>
  </si>
  <si>
    <t>32023-02-00</t>
  </si>
  <si>
    <t>Endoscopic removal of colonic prosthesis</t>
  </si>
  <si>
    <t>G47.33</t>
  </si>
  <si>
    <t>Sleep hypoventilation syndrome</t>
  </si>
  <si>
    <t>32186-00-00</t>
  </si>
  <si>
    <t>Intraoperative colonic lavage</t>
  </si>
  <si>
    <t>G47.39</t>
  </si>
  <si>
    <t>Other sleep apnoea</t>
  </si>
  <si>
    <t>30375-02-00</t>
  </si>
  <si>
    <t>Colotomy</t>
  </si>
  <si>
    <t>G47.4</t>
  </si>
  <si>
    <t>Narcolepsy and cataplexy</t>
  </si>
  <si>
    <t>30375-23-00</t>
  </si>
  <si>
    <t>Endoscopic examination of large intestine via laparotomy</t>
  </si>
  <si>
    <t>G47.8</t>
  </si>
  <si>
    <t>Other sleep disorders</t>
  </si>
  <si>
    <t>30479-02-00</t>
  </si>
  <si>
    <t>Endoscopic laser therapy to large intestine</t>
  </si>
  <si>
    <t>G47.9</t>
  </si>
  <si>
    <t>Sleep disorder, unspecified</t>
  </si>
  <si>
    <t>90308-00-00</t>
  </si>
  <si>
    <t>Endoscopic destruction of lesion or tissue of large intestine</t>
  </si>
  <si>
    <t>G50.0</t>
  </si>
  <si>
    <t>Trigeminal neuralgia</t>
  </si>
  <si>
    <t>30075-14-00</t>
  </si>
  <si>
    <t>Biopsy of large intestine</t>
  </si>
  <si>
    <t>G50.1</t>
  </si>
  <si>
    <t>Atypical facial pain</t>
  </si>
  <si>
    <t>32075-01-00</t>
  </si>
  <si>
    <t>Rigid sigmoidoscopy with biopsy</t>
  </si>
  <si>
    <t>G50.8</t>
  </si>
  <si>
    <t>Other disorders of trigeminal nerve</t>
  </si>
  <si>
    <t>32078-00-00</t>
  </si>
  <si>
    <t>Rigid sigmoidoscopy with polypectomy involving removal &lt;= 9 polyps</t>
  </si>
  <si>
    <t>G50.9</t>
  </si>
  <si>
    <t>Disorder of trigeminal nerve, unspecified</t>
  </si>
  <si>
    <t>32081-00-00</t>
  </si>
  <si>
    <t>Rigid sigmoidoscopy with polypectomy involving removal of &gt;= 10 polyps</t>
  </si>
  <si>
    <t>G51.0</t>
  </si>
  <si>
    <t>Bell's palsy</t>
  </si>
  <si>
    <t>32084-01-00</t>
  </si>
  <si>
    <t>Fibreoptic colonoscopy to hepatic flexure, with biopsy</t>
  </si>
  <si>
    <t>G51.1</t>
  </si>
  <si>
    <t>Geniculate ganglionitis</t>
  </si>
  <si>
    <t>32087-00-00</t>
  </si>
  <si>
    <t>Fibreoptic colonoscopy to hepatic flexure, with polypectomy</t>
  </si>
  <si>
    <t>G51.2</t>
  </si>
  <si>
    <t>Melkersson's syndrome</t>
  </si>
  <si>
    <t>32090-01-00</t>
  </si>
  <si>
    <t>Fibreoptic colonoscopy to caecum, with biopsy</t>
  </si>
  <si>
    <t>G51.3</t>
  </si>
  <si>
    <t>Clonic hemifacial spasm</t>
  </si>
  <si>
    <t>32093-00-00</t>
  </si>
  <si>
    <t>Fibreoptic colonoscopy to caecum, with polypectomy</t>
  </si>
  <si>
    <t>G51.4</t>
  </si>
  <si>
    <t>Facial myokymia</t>
  </si>
  <si>
    <t>30515-03-00</t>
  </si>
  <si>
    <t>Ileocolic resection with anastomosis</t>
  </si>
  <si>
    <t>G51.8</t>
  </si>
  <si>
    <t>Other disorders of facial nerve</t>
  </si>
  <si>
    <t>30515-04-00</t>
  </si>
  <si>
    <t>Laparoscopic ileocolic resection with anastomosis</t>
  </si>
  <si>
    <t>G51.9</t>
  </si>
  <si>
    <t>Disorder of facial nerve, unspecified</t>
  </si>
  <si>
    <t>30515-05-00</t>
  </si>
  <si>
    <t>Ileocolic resection with formation of stoma</t>
  </si>
  <si>
    <t>G52.0</t>
  </si>
  <si>
    <t>Disorders of olfactory nerve</t>
  </si>
  <si>
    <t>30515-06-00</t>
  </si>
  <si>
    <t>Laparoscopic ileocolic resection with formation of stoma</t>
  </si>
  <si>
    <t>G52.1</t>
  </si>
  <si>
    <t>Disorders of glossopharyngeal nerve</t>
  </si>
  <si>
    <t>32000-00-00</t>
  </si>
  <si>
    <t>Limited excision of large intestine with formation of stoma</t>
  </si>
  <si>
    <t>G52.2</t>
  </si>
  <si>
    <t>Disorders of vagus nerve</t>
  </si>
  <si>
    <t>32000-01-00</t>
  </si>
  <si>
    <t>Right hemicolectomy with formation of stoma</t>
  </si>
  <si>
    <t>G52.3</t>
  </si>
  <si>
    <t>Disorders of hypoglossal nerve</t>
  </si>
  <si>
    <t>32000-02-00</t>
  </si>
  <si>
    <t>Laparoscopic limited excision of large intestine with formation of stoma</t>
  </si>
  <si>
    <t>G52.7</t>
  </si>
  <si>
    <t>Disorders of multiple cranial nerves</t>
  </si>
  <si>
    <t>32000-03-00</t>
  </si>
  <si>
    <t>Laparoscopic right hemicolectomy with formation of stoma</t>
  </si>
  <si>
    <t>G52.8</t>
  </si>
  <si>
    <t>Disorders of other specified cranial nerves</t>
  </si>
  <si>
    <t>32003-00-00</t>
  </si>
  <si>
    <t>Limited excision of large intestine with anastomosis</t>
  </si>
  <si>
    <t>G52.9</t>
  </si>
  <si>
    <t>Cranial nerve disorder, unspecified</t>
  </si>
  <si>
    <t>32003-01-00</t>
  </si>
  <si>
    <t>Right hemicolectomy with anastomosis</t>
  </si>
  <si>
    <t>G53.0</t>
  </si>
  <si>
    <t>Postzoster neuralgia (B02.2+)</t>
  </si>
  <si>
    <t>32003-02-00</t>
  </si>
  <si>
    <t>Laparoscopic limited excision of large intestine with anastomosis</t>
  </si>
  <si>
    <t>G53.1</t>
  </si>
  <si>
    <t>Multiple cranial nerve palsies in infectious and parasitic diseases classified elsewhere (A00-B94.9, B99+)</t>
  </si>
  <si>
    <t>32003-03-00</t>
  </si>
  <si>
    <t>Laparoscopic right hemicolectomy with anastomosis</t>
  </si>
  <si>
    <t>G53.2</t>
  </si>
  <si>
    <t>Multiple cranial nerve palsies in sarcoidosis (D86.8+)</t>
  </si>
  <si>
    <t>32004-00-00</t>
  </si>
  <si>
    <t>Subtotal colectomy with formation of stoma</t>
  </si>
  <si>
    <t>G53.3</t>
  </si>
  <si>
    <t>Multiple cranial nerve palsies in neoplastic disease (C00-D48+)</t>
  </si>
  <si>
    <t>32004-01-00</t>
  </si>
  <si>
    <t>Extended right hemicolectomy with formation of stoma</t>
  </si>
  <si>
    <t>G53.8</t>
  </si>
  <si>
    <t>Other cranial nerve disorders in other diseases classified elsewhere</t>
  </si>
  <si>
    <t>32004-02-00</t>
  </si>
  <si>
    <t>Laparoscopic subtotal colectomy with formation of stoma</t>
  </si>
  <si>
    <t>G54.0</t>
  </si>
  <si>
    <t>Brachial plexus disorders</t>
  </si>
  <si>
    <t>32004-03-00</t>
  </si>
  <si>
    <t>Laparoscopic extended right hemicolectomy with formation of stoma</t>
  </si>
  <si>
    <t>G54.1</t>
  </si>
  <si>
    <t>Lumbosacral plexus disorders</t>
  </si>
  <si>
    <t>32005-00-00</t>
  </si>
  <si>
    <t>Subtotal colectomy with anastomosis</t>
  </si>
  <si>
    <t>G54.2</t>
  </si>
  <si>
    <t>Cervical root disorders, not elsewhere classified</t>
  </si>
  <si>
    <t>32005-01-00</t>
  </si>
  <si>
    <t>Extended right hemicolectomy with anastomosis</t>
  </si>
  <si>
    <t>G54.3</t>
  </si>
  <si>
    <t>Thoracic root disorders, not elsewhere classified</t>
  </si>
  <si>
    <t>32005-02-00</t>
  </si>
  <si>
    <t>Laparoscopic subtotal colectomy with anastomosis</t>
  </si>
  <si>
    <t>G54.4</t>
  </si>
  <si>
    <t>Lumbosacral root disorders, not elsewhere classified</t>
  </si>
  <si>
    <t>32005-03-00</t>
  </si>
  <si>
    <t>Laparoscopic extended right hemicolectomy with anastomosis</t>
  </si>
  <si>
    <t>G54.5</t>
  </si>
  <si>
    <t>Neuralgic amyotrophy</t>
  </si>
  <si>
    <t>32006-00-00</t>
  </si>
  <si>
    <t>Left hemicolectomy with anastomosis</t>
  </si>
  <si>
    <t>G54.6</t>
  </si>
  <si>
    <t>Phantom limb syndrome with pain</t>
  </si>
  <si>
    <t>32006-01-00</t>
  </si>
  <si>
    <t>Left hemicolectomy with formation of stoma</t>
  </si>
  <si>
    <t>G54.7</t>
  </si>
  <si>
    <t>Phantom limb syndrome without pain</t>
  </si>
  <si>
    <t>32006-02-00</t>
  </si>
  <si>
    <t>Laparoscopic left hemicolectomy with anastomosis</t>
  </si>
  <si>
    <t>G54.8</t>
  </si>
  <si>
    <t>Other nerve root and plexus disorders</t>
  </si>
  <si>
    <t>32006-03-00</t>
  </si>
  <si>
    <t>Laparoscopic left hemicolectomy with formation of stoma</t>
  </si>
  <si>
    <t>G54.9</t>
  </si>
  <si>
    <t>Nerve root and plexus disorder, unspecified</t>
  </si>
  <si>
    <t>32009-00-00</t>
  </si>
  <si>
    <t>Total colectomy with ileostomy</t>
  </si>
  <si>
    <t>G55.0</t>
  </si>
  <si>
    <t>Nerve root and plexus compressions in neoplastic disease (C00-D48+)</t>
  </si>
  <si>
    <t>32009-01-00</t>
  </si>
  <si>
    <t>Laparoscopic total colectomy with ileostomy</t>
  </si>
  <si>
    <t>G55.1</t>
  </si>
  <si>
    <t>Nerve root and plexus compressions in intervertebral disc disorders (M50-M51+)</t>
  </si>
  <si>
    <t>32012-00-00</t>
  </si>
  <si>
    <t>Total colectomy with ileorectal anastomosis</t>
  </si>
  <si>
    <t>G55.2</t>
  </si>
  <si>
    <t>Nerve root and plexus compressions in spondylosis (M47.-+)</t>
  </si>
  <si>
    <t>32012-01-00</t>
  </si>
  <si>
    <t>Laparoscopic total colectomy with ileorectal anastomosis</t>
  </si>
  <si>
    <t>G55.3</t>
  </si>
  <si>
    <t>Nerve root and plexus compressions in other dorsopathies (M45-M46+, M48.-+, M53-M54+)</t>
  </si>
  <si>
    <t>32029-00-00</t>
  </si>
  <si>
    <t>Construction of colonic reservoir</t>
  </si>
  <si>
    <t>G55.8</t>
  </si>
  <si>
    <t>Nerve root and plexus compressions in other diseases classified elsewhere</t>
  </si>
  <si>
    <t>90297-02-00</t>
  </si>
  <si>
    <t>Endoscopic mucosal resection of large intestine</t>
  </si>
  <si>
    <t>G56.0</t>
  </si>
  <si>
    <t>Carpal tunnel syndrome</t>
  </si>
  <si>
    <t>90959-00-00</t>
  </si>
  <si>
    <t>Excision of other lesion of large intestine</t>
  </si>
  <si>
    <t>G56.1</t>
  </si>
  <si>
    <t>Other lesions of median nerve</t>
  </si>
  <si>
    <t>30375-00-00</t>
  </si>
  <si>
    <t>Caecostomy</t>
  </si>
  <si>
    <t>G56.2</t>
  </si>
  <si>
    <t>Lesion of ulnar nerve</t>
  </si>
  <si>
    <t>30375-04-00</t>
  </si>
  <si>
    <t>Other colostomy</t>
  </si>
  <si>
    <t>G56.3</t>
  </si>
  <si>
    <t>Lesion of radial nerve</t>
  </si>
  <si>
    <t>30375-28-00</t>
  </si>
  <si>
    <t>Temporary colostomy</t>
  </si>
  <si>
    <t>G56.4</t>
  </si>
  <si>
    <t>Causalgia of upper limb</t>
  </si>
  <si>
    <t>30375-11-00</t>
  </si>
  <si>
    <t>Reduction of intussusception of large intestine</t>
  </si>
  <si>
    <t>G56.8</t>
  </si>
  <si>
    <t>Other mononeuropathies of upper limb</t>
  </si>
  <si>
    <t>30375-17-00</t>
  </si>
  <si>
    <t>Reduction of volvulus of large intestine</t>
  </si>
  <si>
    <t>G56.9</t>
  </si>
  <si>
    <t>Mononeuropathy of upper limb, unspecified</t>
  </si>
  <si>
    <t>43801-00-00</t>
  </si>
  <si>
    <t>Correction of malrotation of intestine</t>
  </si>
  <si>
    <t>G57.0</t>
  </si>
  <si>
    <t>Lesion of sciatic nerve</t>
  </si>
  <si>
    <t>30375-25-00</t>
  </si>
  <si>
    <t>Suture of laceration of large intestine</t>
  </si>
  <si>
    <t>G57.1</t>
  </si>
  <si>
    <t>Meralgia paraesthetica</t>
  </si>
  <si>
    <t>30382-02-00</t>
  </si>
  <si>
    <t>Radical repair of enterocutaneous fistula of large intestine</t>
  </si>
  <si>
    <t>G57.2</t>
  </si>
  <si>
    <t>Lesion of femoral nerve</t>
  </si>
  <si>
    <t>30382-03-00</t>
  </si>
  <si>
    <t>Percutaneous repair of enterocutaneous fistula of large intestine</t>
  </si>
  <si>
    <t>G57.3</t>
  </si>
  <si>
    <t>Lesion of lateral popliteal nerve</t>
  </si>
  <si>
    <t>30562-02-00</t>
  </si>
  <si>
    <t>Closure of loop colostomy</t>
  </si>
  <si>
    <t>G57.4</t>
  </si>
  <si>
    <t>Lesion of medial popliteal nerve</t>
  </si>
  <si>
    <t>30562-03-00</t>
  </si>
  <si>
    <t>Closure of colostomy with restoration of bowel continuity</t>
  </si>
  <si>
    <t>G57.5</t>
  </si>
  <si>
    <t>Tarsal tunnel syndrome</t>
  </si>
  <si>
    <t>30562-05-00</t>
  </si>
  <si>
    <t>Closure of other stoma of large intestine</t>
  </si>
  <si>
    <t>G57.6</t>
  </si>
  <si>
    <t>Lesion of plantar nerve</t>
  </si>
  <si>
    <t>32033-00-00</t>
  </si>
  <si>
    <t>Restoration of bowel continuity following hartmann's procedure</t>
  </si>
  <si>
    <t>G57.7</t>
  </si>
  <si>
    <t>Causalgia of lower limb</t>
  </si>
  <si>
    <t>32094-00-00</t>
  </si>
  <si>
    <t>Endoscopic dilation of colorectal stricture</t>
  </si>
  <si>
    <t>G57.8</t>
  </si>
  <si>
    <t>Other mononeuropathies of lower limb</t>
  </si>
  <si>
    <t>43816-02-00</t>
  </si>
  <si>
    <t>Other repair of large intestine</t>
  </si>
  <si>
    <t>G57.9</t>
  </si>
  <si>
    <t>Mononeuropathy of lower limb, unspecified</t>
  </si>
  <si>
    <t>90340-01-00</t>
  </si>
  <si>
    <t>Closure of fistula of large intestine</t>
  </si>
  <si>
    <t>G58.0</t>
  </si>
  <si>
    <t>Intercostal neuropathy</t>
  </si>
  <si>
    <t>90951-00-00</t>
  </si>
  <si>
    <t>Fixation of large intestine</t>
  </si>
  <si>
    <t>G58.10</t>
  </si>
  <si>
    <t>Complex regional pain syndrome type I, unspecified site</t>
  </si>
  <si>
    <t>30563-01-00</t>
  </si>
  <si>
    <t>Revision of stoma of large intestine</t>
  </si>
  <si>
    <t>G58.11</t>
  </si>
  <si>
    <t>Complex regional pain syndrome type I, upper limb</t>
  </si>
  <si>
    <t>32029-01-00</t>
  </si>
  <si>
    <t>Revision of colonic reservoir</t>
  </si>
  <si>
    <t>G58.12</t>
  </si>
  <si>
    <t>Complex regional pain syndrome type I, lower limb</t>
  </si>
  <si>
    <t>43870-00-00</t>
  </si>
  <si>
    <t>Repair of exomphalos, minor</t>
  </si>
  <si>
    <t>G58.19</t>
  </si>
  <si>
    <t>Complex regional pain syndrome type I, other specified site</t>
  </si>
  <si>
    <t>43873-00-00</t>
  </si>
  <si>
    <t>Repair of exomphalos, major</t>
  </si>
  <si>
    <t>G58.7</t>
  </si>
  <si>
    <t>Mononeuritis multiplex</t>
  </si>
  <si>
    <t>43873-01-00</t>
  </si>
  <si>
    <t>Creation of prosthetic pouch for exomphalos</t>
  </si>
  <si>
    <t>G58.8</t>
  </si>
  <si>
    <t>Other specified mononeuropathies</t>
  </si>
  <si>
    <t>43873-02-00</t>
  </si>
  <si>
    <t>Delayed primary closure of exomphalos following creation of prosthetic pouch</t>
  </si>
  <si>
    <t>G58.9</t>
  </si>
  <si>
    <t>Mononeuropathy, unspecified</t>
  </si>
  <si>
    <t>32183-00-00</t>
  </si>
  <si>
    <t>Intestinal sling procedure prior to radiotherapy</t>
  </si>
  <si>
    <t>G59</t>
  </si>
  <si>
    <t>Mononeuropathy in diseases classified elsewhere</t>
  </si>
  <si>
    <t>90310-00-00</t>
  </si>
  <si>
    <t>Unlisted procedures on large intestine</t>
  </si>
  <si>
    <t>G60.0</t>
  </si>
  <si>
    <t>Hereditary motor and sensory neuropathy</t>
  </si>
  <si>
    <t>30571-00-00</t>
  </si>
  <si>
    <t>Appendicectomy</t>
  </si>
  <si>
    <t>G60.1</t>
  </si>
  <si>
    <t>Refsum's disease</t>
  </si>
  <si>
    <t>30572-00-00</t>
  </si>
  <si>
    <t>Laparoscopic appendicectomy</t>
  </si>
  <si>
    <t>G60.2</t>
  </si>
  <si>
    <t>Neuropathy in association with hereditary ataxia</t>
  </si>
  <si>
    <t>30375-30-00</t>
  </si>
  <si>
    <t>Appendicostomy</t>
  </si>
  <si>
    <t>G60.3</t>
  </si>
  <si>
    <t>Idiopathic progressive neuropathy</t>
  </si>
  <si>
    <t>90311-00-00</t>
  </si>
  <si>
    <t>Unlisted procedures on appendix</t>
  </si>
  <si>
    <t>G60.8</t>
  </si>
  <si>
    <t>Other hereditary and idiopathic neuropathies</t>
  </si>
  <si>
    <t>32171-00-00</t>
  </si>
  <si>
    <t>Anorectal examination</t>
  </si>
  <si>
    <t>G60.9</t>
  </si>
  <si>
    <t>Hereditary and idiopathic neuropathy, unspecified</t>
  </si>
  <si>
    <t>32023-03-00</t>
  </si>
  <si>
    <t>Endoscopic insertion of rectal prosthesis</t>
  </si>
  <si>
    <t>G61.0</t>
  </si>
  <si>
    <t>Guillain-Barre syndrome</t>
  </si>
  <si>
    <t>32023-04-00</t>
  </si>
  <si>
    <t>Endoscopic replacement of rectal prosthesis</t>
  </si>
  <si>
    <t>G61.1</t>
  </si>
  <si>
    <t>Serum neuropathy</t>
  </si>
  <si>
    <t>32023-05-00</t>
  </si>
  <si>
    <t>Endoscopic removal of rectal prosthesis</t>
  </si>
  <si>
    <t>G61.8</t>
  </si>
  <si>
    <t>Other inflammatory polyneuropathies</t>
  </si>
  <si>
    <t>32120-00-00</t>
  </si>
  <si>
    <t>Insertion of anal suture for anorectal prolapse</t>
  </si>
  <si>
    <t>G61.9</t>
  </si>
  <si>
    <t>Inflammatory polyneuropathy, unspecified</t>
  </si>
  <si>
    <t>32166-00-00</t>
  </si>
  <si>
    <t>Insertion of anal seton</t>
  </si>
  <si>
    <t>G62.0</t>
  </si>
  <si>
    <t>Drug-induced polyneuropathy</t>
  </si>
  <si>
    <t>32166-01-00</t>
  </si>
  <si>
    <t>Adjustment of anal seton</t>
  </si>
  <si>
    <t>G62.1</t>
  </si>
  <si>
    <t>Alcoholic polyneuropathy</t>
  </si>
  <si>
    <t>32166-02-00</t>
  </si>
  <si>
    <t>Removal of anal seton</t>
  </si>
  <si>
    <t>G62.2</t>
  </si>
  <si>
    <t>Polyneuropathy due to other toxic agents</t>
  </si>
  <si>
    <t>90344-02-00</t>
  </si>
  <si>
    <t>Administration of agent into lesion or tissue of anorectal region</t>
  </si>
  <si>
    <t>G62.8</t>
  </si>
  <si>
    <t>Other specified polyneuropathies</t>
  </si>
  <si>
    <t>32114-00-00</t>
  </si>
  <si>
    <t>Per anal release of rectal stricture</t>
  </si>
  <si>
    <t>G62.9</t>
  </si>
  <si>
    <t>Polyneuropathy, unspecified</t>
  </si>
  <si>
    <t>32147-00-00</t>
  </si>
  <si>
    <t>Incision of perianal thrombus</t>
  </si>
  <si>
    <t>G63.0</t>
  </si>
  <si>
    <t>Polyneuropathy in infectious and parasitic diseases classified elsewhere</t>
  </si>
  <si>
    <t>32174-00-00</t>
  </si>
  <si>
    <t>Drainage of intra-anal abscess</t>
  </si>
  <si>
    <t>G63.1</t>
  </si>
  <si>
    <t>Polyneuropathy in neoplastic disease (C00-D48+)</t>
  </si>
  <si>
    <t>32174-01-00</t>
  </si>
  <si>
    <t>Drainage of perianal abscess</t>
  </si>
  <si>
    <t>G63.3</t>
  </si>
  <si>
    <t>Polyneuropathy in endocrine and metabolic diseases (E00-E07+, E15-E16+, E20-E34+, E70-E89+)</t>
  </si>
  <si>
    <t>32174-02-00</t>
  </si>
  <si>
    <t>Drainage of ischiorectal abscess</t>
  </si>
  <si>
    <t>G63.4</t>
  </si>
  <si>
    <t>Polyneuropathy in nutritional deficiency (E40-E64+)</t>
  </si>
  <si>
    <t>90338-00-00</t>
  </si>
  <si>
    <t>Incision of rectum or anus</t>
  </si>
  <si>
    <t>G63.5</t>
  </si>
  <si>
    <t>Polyneuropathy in systemic connective tissue disorders (M30-M35+)</t>
  </si>
  <si>
    <t>30479-01-00</t>
  </si>
  <si>
    <t>Endoscopic laser therapy to rectum</t>
  </si>
  <si>
    <t>G63.6</t>
  </si>
  <si>
    <t>Polyneuropathy in other musculoskeletal disorders (M00-M25+, M40-M96+)</t>
  </si>
  <si>
    <t>32135-02-00</t>
  </si>
  <si>
    <t>Rubber band ligation of rectal mucosal prolapse</t>
  </si>
  <si>
    <t>G63.8</t>
  </si>
  <si>
    <t>Polyneuropathy in other diseases classified elsewhere</t>
  </si>
  <si>
    <t>32135-03-00</t>
  </si>
  <si>
    <t>Destruction of rectal mucosal prolapse</t>
  </si>
  <si>
    <t>G64</t>
  </si>
  <si>
    <t>Other disorders of peripheral nervous system</t>
  </si>
  <si>
    <t>90312-00-00</t>
  </si>
  <si>
    <t>Electrocoagulation of tissue of rectum</t>
  </si>
  <si>
    <t>G70.0</t>
  </si>
  <si>
    <t>Myasthenia gravis</t>
  </si>
  <si>
    <t>90312-01-00</t>
  </si>
  <si>
    <t>Cryotherapy of tissue of rectum</t>
  </si>
  <si>
    <t>G70.1</t>
  </si>
  <si>
    <t>Toxic myoneural disorders</t>
  </si>
  <si>
    <t>90345-00-00</t>
  </si>
  <si>
    <t>Control of haemorrhage of rectum or anus</t>
  </si>
  <si>
    <t>G70.2</t>
  </si>
  <si>
    <t>Congenital and developmental myasthenia</t>
  </si>
  <si>
    <t>30071-01-00</t>
  </si>
  <si>
    <t>Rectal suction biopsy</t>
  </si>
  <si>
    <t>G70.8</t>
  </si>
  <si>
    <t>Other specified myoneural disorders</t>
  </si>
  <si>
    <t>30075-34-00</t>
  </si>
  <si>
    <t>Biopsy of anus</t>
  </si>
  <si>
    <t>G70.9</t>
  </si>
  <si>
    <t>Myoneural disorder, unspecified</t>
  </si>
  <si>
    <t>32096-00-00</t>
  </si>
  <si>
    <t>Full thickness biopsy of rectum</t>
  </si>
  <si>
    <t>G71.0</t>
  </si>
  <si>
    <t>Muscular dystrophy</t>
  </si>
  <si>
    <t>32099-00-00</t>
  </si>
  <si>
    <t>Per anal excision of lesion or tissue of rectum</t>
  </si>
  <si>
    <t>G71.1</t>
  </si>
  <si>
    <t>Myotonic disorders</t>
  </si>
  <si>
    <t>32105-00-00</t>
  </si>
  <si>
    <t>Per anal excision of anorectal lesion or tissue</t>
  </si>
  <si>
    <t>G71.2</t>
  </si>
  <si>
    <t>Congenital myopathies</t>
  </si>
  <si>
    <t>32111-00-00</t>
  </si>
  <si>
    <t>Excision of rectal mucosa for rectal prolapse</t>
  </si>
  <si>
    <t>G71.3</t>
  </si>
  <si>
    <t>Mitochondrial myopathy, not elsewhere classified</t>
  </si>
  <si>
    <t>32142-00-00</t>
  </si>
  <si>
    <t>Excision of anal skin tag</t>
  </si>
  <si>
    <t>G71.8</t>
  </si>
  <si>
    <t>Other primary disorders of muscles</t>
  </si>
  <si>
    <t>32142-01-00</t>
  </si>
  <si>
    <t>Excision of anal polyp</t>
  </si>
  <si>
    <t>G71.9</t>
  </si>
  <si>
    <t>Primary disorder of muscle, unspecified</t>
  </si>
  <si>
    <t>32177-00-00</t>
  </si>
  <si>
    <t>Removal of anal wart</t>
  </si>
  <si>
    <t>G72.0</t>
  </si>
  <si>
    <t>Drug-induced myopathy</t>
  </si>
  <si>
    <t>90315-00-00</t>
  </si>
  <si>
    <t>Endoscopic excision of lesion or tissue of anus</t>
  </si>
  <si>
    <t>G72.1</t>
  </si>
  <si>
    <t>Alcoholic myopathy</t>
  </si>
  <si>
    <t>90315-01-00</t>
  </si>
  <si>
    <t>Excision of other lesion or tissue of anus</t>
  </si>
  <si>
    <t>G72.2</t>
  </si>
  <si>
    <t>Myopathy due to other toxic agents</t>
  </si>
  <si>
    <t>90341-00-00</t>
  </si>
  <si>
    <t>Other excision of lesion of rectum</t>
  </si>
  <si>
    <t>G72.3</t>
  </si>
  <si>
    <t>Periodic paralysis</t>
  </si>
  <si>
    <t>32030-00-00</t>
  </si>
  <si>
    <t>Rectosigmoidectomy with formation of stoma</t>
  </si>
  <si>
    <t>G72.4</t>
  </si>
  <si>
    <t>Inflammatory myopathy, not elsewhere classified</t>
  </si>
  <si>
    <t>32030-01-00</t>
  </si>
  <si>
    <t>Laparoscopic rectosigmoidectomy with formation of stoma</t>
  </si>
  <si>
    <t>G72.8</t>
  </si>
  <si>
    <t>Other specified myopathies</t>
  </si>
  <si>
    <t>32039-00-00</t>
  </si>
  <si>
    <t>Abdominoperineal proctectomy</t>
  </si>
  <si>
    <t>G72.9</t>
  </si>
  <si>
    <t>Myopathy, unspecified</t>
  </si>
  <si>
    <t>32047-00-00</t>
  </si>
  <si>
    <t>Perineal proctectomy</t>
  </si>
  <si>
    <t>G73.0</t>
  </si>
  <si>
    <t>Myasthenic syndromes in endocrine diseases</t>
  </si>
  <si>
    <t>32060-00-00</t>
  </si>
  <si>
    <t>Restorative proctectomy</t>
  </si>
  <si>
    <t>G73.1</t>
  </si>
  <si>
    <t>Lambert-Eaton syndrome (C00-D48+)</t>
  </si>
  <si>
    <t>32112-00-00</t>
  </si>
  <si>
    <t>Perineal rectosigmoidectomy</t>
  </si>
  <si>
    <t>G73.2</t>
  </si>
  <si>
    <t>Other myasthenic syndromes in neoplastic disease (C00-D48+)</t>
  </si>
  <si>
    <t>43993-01-00</t>
  </si>
  <si>
    <t>Definitive intestinal resection and pull-through anastomosis</t>
  </si>
  <si>
    <t>G73.3</t>
  </si>
  <si>
    <t>Myasthenic syndromes in other diseases classified elsewhere</t>
  </si>
  <si>
    <t>32024-00-00</t>
  </si>
  <si>
    <t>High anterior resection of rectum</t>
  </si>
  <si>
    <t>G73.4</t>
  </si>
  <si>
    <t>Myopathy in infectious and parasitic diseases classified elsewhere</t>
  </si>
  <si>
    <t>32025-00-00</t>
  </si>
  <si>
    <t>Low anterior resection of rectum</t>
  </si>
  <si>
    <t>G73.5</t>
  </si>
  <si>
    <t>Myopathy in endocrine diseases</t>
  </si>
  <si>
    <t>32026-00-00</t>
  </si>
  <si>
    <t>Ultra low anterior resection of rectum</t>
  </si>
  <si>
    <t>G73.6</t>
  </si>
  <si>
    <t>Myopathy in metabolic diseases</t>
  </si>
  <si>
    <t>32028-00-00</t>
  </si>
  <si>
    <t>Ultra low anterior resection of rectum with hand sutured coloanal anastomosis</t>
  </si>
  <si>
    <t>G73.7</t>
  </si>
  <si>
    <t>Myopathy in other diseases classified elsewhere</t>
  </si>
  <si>
    <t>92208-00-00</t>
  </si>
  <si>
    <t xml:space="preserve">Anterior resection of rectum, level unslisted </t>
  </si>
  <si>
    <t>G80.00</t>
  </si>
  <si>
    <t>Spastic cerebral palsy, unspecified</t>
  </si>
  <si>
    <t>32015-00-00</t>
  </si>
  <si>
    <t>Total proctocolectomy with ileostomy</t>
  </si>
  <si>
    <t>G80.01</t>
  </si>
  <si>
    <t>Spastic diplegic cerebral palsy</t>
  </si>
  <si>
    <t>32051-00-00</t>
  </si>
  <si>
    <t>Total proctocolectomy with ileo-anal anastomosis</t>
  </si>
  <si>
    <t>G80.02</t>
  </si>
  <si>
    <t>Spastic hemiplegic cerebral palsy</t>
  </si>
  <si>
    <t>32051-01-00</t>
  </si>
  <si>
    <t>Total proctocolectomy with ileo-anal anastomosis and formation of temporary ileostomy</t>
  </si>
  <si>
    <t>G80.03</t>
  </si>
  <si>
    <t>Spastic quadriplegic cerebral palsy</t>
  </si>
  <si>
    <t>32159-00-00</t>
  </si>
  <si>
    <t>Excision of anal fistula involving lower half of anal sphincter mechanism</t>
  </si>
  <si>
    <t>G80.09</t>
  </si>
  <si>
    <t>Other spastic cerebral palsy</t>
  </si>
  <si>
    <t>32159-01-00</t>
  </si>
  <si>
    <t>Insertion of seton for anal fistula involving lower half of anal sphincter mechanism</t>
  </si>
  <si>
    <t>G80.3</t>
  </si>
  <si>
    <t>Dyskinetic cerebral palsy</t>
  </si>
  <si>
    <t>32159-02-00</t>
  </si>
  <si>
    <t>Insertion of seton and excision of anal fistula involving lower half of anal sphincter mechanism</t>
  </si>
  <si>
    <t>G80.4</t>
  </si>
  <si>
    <t>Ataxic cerebral palsy</t>
  </si>
  <si>
    <t>32162-00-00</t>
  </si>
  <si>
    <t>Excision of anal fistula involving upper half of anal sphincter mechanism</t>
  </si>
  <si>
    <t>G80.8</t>
  </si>
  <si>
    <t>Other cerebral palsy</t>
  </si>
  <si>
    <t>32162-01-00</t>
  </si>
  <si>
    <t>Insertion of seton for anal fistula involving upper half of anal sphincter mechanism</t>
  </si>
  <si>
    <t>G80.9</t>
  </si>
  <si>
    <t>Cerebral palsy, unspecified</t>
  </si>
  <si>
    <t>32162-02-00</t>
  </si>
  <si>
    <t>Insertion of seton and excision of anal fistula involving upper half of anal sphincter mechanism</t>
  </si>
  <si>
    <t>G81.0</t>
  </si>
  <si>
    <t>Flaccid hemiplegia</t>
  </si>
  <si>
    <t>32123-00-00</t>
  </si>
  <si>
    <t>Anoplasty</t>
  </si>
  <si>
    <t>G81.1</t>
  </si>
  <si>
    <t>Spastic hemiplegia</t>
  </si>
  <si>
    <t>43963-00-00</t>
  </si>
  <si>
    <t>Anorectoplasty via perineal approach</t>
  </si>
  <si>
    <t>G81.9</t>
  </si>
  <si>
    <t>Hemiplegia, unspecified</t>
  </si>
  <si>
    <t>43966-00-00</t>
  </si>
  <si>
    <t>Anorectoplasty via laparotomy</t>
  </si>
  <si>
    <t>G82.00</t>
  </si>
  <si>
    <t>Flaccid paraplegia, unspecified</t>
  </si>
  <si>
    <t>43882-00-00</t>
  </si>
  <si>
    <t>Primary repair of cloacal exstrophy [abdominal defect]</t>
  </si>
  <si>
    <t>G82.01</t>
  </si>
  <si>
    <t>Flaccid paraplegia, unspecified, acute</t>
  </si>
  <si>
    <t>43882-01-00</t>
  </si>
  <si>
    <t>Secondary repair of cloacal exstrophy</t>
  </si>
  <si>
    <t>G82.02</t>
  </si>
  <si>
    <t>Flaccid paraplegia, unspecified, chronic</t>
  </si>
  <si>
    <t>43969-00-00</t>
  </si>
  <si>
    <t>Total repair of persistent cloaca via perineal approach</t>
  </si>
  <si>
    <t>G82.03</t>
  </si>
  <si>
    <t>Flaccid paraplegia, complete, acute</t>
  </si>
  <si>
    <t>43969-01-00</t>
  </si>
  <si>
    <t>Total repair of persistent cloaca via laparotomy</t>
  </si>
  <si>
    <t>G82.04</t>
  </si>
  <si>
    <t>Flaccid paraplegia, complete, chronic</t>
  </si>
  <si>
    <t>32117-00-00</t>
  </si>
  <si>
    <t>Abdominal rectopexy</t>
  </si>
  <si>
    <t>G82.05</t>
  </si>
  <si>
    <t>Flaccid paraplegia, incomplete, acute</t>
  </si>
  <si>
    <t>32126-00-00</t>
  </si>
  <si>
    <t>Sphincteroplasty</t>
  </si>
  <si>
    <t>G82.06</t>
  </si>
  <si>
    <t>Flaccid paraplegia, incomplete, chronic</t>
  </si>
  <si>
    <t>32131-00-00</t>
  </si>
  <si>
    <t>Perineal repair of rectocele</t>
  </si>
  <si>
    <t>G82.10</t>
  </si>
  <si>
    <t>Spastic paraplegia, unspecified</t>
  </si>
  <si>
    <t>32153-00-00</t>
  </si>
  <si>
    <t>Dilation of anus</t>
  </si>
  <si>
    <t>G82.11</t>
  </si>
  <si>
    <t>Spastic paraplegia, unspecified, acute</t>
  </si>
  <si>
    <t>32165-00-00</t>
  </si>
  <si>
    <t>Repair of anal fistula with rectal mucosa advancement flap</t>
  </si>
  <si>
    <t>G82.12</t>
  </si>
  <si>
    <t>Spastic paraplegia, unspecified chronic</t>
  </si>
  <si>
    <t>32203-00-00</t>
  </si>
  <si>
    <t>Anal or perineal graciloplasty</t>
  </si>
  <si>
    <t>G82.13</t>
  </si>
  <si>
    <t>Spastic paraplegia, complete, acute</t>
  </si>
  <si>
    <t>32203-01-00</t>
  </si>
  <si>
    <t>Revision of anal or perineal graciloplasty</t>
  </si>
  <si>
    <t>G82.14</t>
  </si>
  <si>
    <t>Spastic paraplegia, complete, chronic</t>
  </si>
  <si>
    <t>32206-00-00</t>
  </si>
  <si>
    <t>Insertion of gracilis neosphincter pacemaker</t>
  </si>
  <si>
    <t>G82.15</t>
  </si>
  <si>
    <t>Spastic paraplegia, incomplete, acute</t>
  </si>
  <si>
    <t>32210-00-00</t>
  </si>
  <si>
    <t>Replacement of gracilis neosphincter pacemaker</t>
  </si>
  <si>
    <t>G82.16</t>
  </si>
  <si>
    <t>Spastic paraplegia, incomplete, chronic</t>
  </si>
  <si>
    <t>32210-01-00</t>
  </si>
  <si>
    <t>Adjustment of gracilis neosphincter pacemaker</t>
  </si>
  <si>
    <t>G82.20</t>
  </si>
  <si>
    <t>Paraplegia, unspecified, unspecified</t>
  </si>
  <si>
    <t>32210-02-00</t>
  </si>
  <si>
    <t>Removal of gracilis neosphincter pacemaker</t>
  </si>
  <si>
    <t>G82.21</t>
  </si>
  <si>
    <t>Paraplegia, unspecified, acute</t>
  </si>
  <si>
    <t>32220-00-00</t>
  </si>
  <si>
    <t>Insertion of artificial bowel sphincter</t>
  </si>
  <si>
    <t>G82.22</t>
  </si>
  <si>
    <t>Paraplegia, unspecified, chronic</t>
  </si>
  <si>
    <t>32221-00-00</t>
  </si>
  <si>
    <t>Revision of artificial bowel sphincter</t>
  </si>
  <si>
    <t>G82.23</t>
  </si>
  <si>
    <t>Paraplegia, unspecified, complete, acute</t>
  </si>
  <si>
    <t>32221-01-00</t>
  </si>
  <si>
    <t>Removal of artificial bowel sphincter</t>
  </si>
  <si>
    <t>G82.24</t>
  </si>
  <si>
    <t>Paraplegia, unspecified, complete, chronic</t>
  </si>
  <si>
    <t>90313-00-00</t>
  </si>
  <si>
    <t>Other repair of rectum</t>
  </si>
  <si>
    <t>G82.25</t>
  </si>
  <si>
    <t>Paraplegia, unspecified, incomplete, acute</t>
  </si>
  <si>
    <t>90313-01-00</t>
  </si>
  <si>
    <t>Manual reduction of rectal prolapse</t>
  </si>
  <si>
    <t>G82.26</t>
  </si>
  <si>
    <t>Paraplegia, unspecified, incomplete, chronic</t>
  </si>
  <si>
    <t>90342-00-00</t>
  </si>
  <si>
    <t>Suture of laceration of rectum</t>
  </si>
  <si>
    <t>G82.30</t>
  </si>
  <si>
    <t>Flaccid tetraplegia, unspecified</t>
  </si>
  <si>
    <t>90342-01-00</t>
  </si>
  <si>
    <t>Suture of laceration of anus</t>
  </si>
  <si>
    <t>G82.31</t>
  </si>
  <si>
    <t>Flaccid tetraplegia, unspecified, acute</t>
  </si>
  <si>
    <t>32132-00-00</t>
  </si>
  <si>
    <t>Administration of sclerosing agent for haemorrhoids</t>
  </si>
  <si>
    <t>G82.32</t>
  </si>
  <si>
    <t>Flaccid tetraplegia, unspecified, chronic</t>
  </si>
  <si>
    <t>32135-00-00</t>
  </si>
  <si>
    <t>Rubber band ligation of haemorrhoids</t>
  </si>
  <si>
    <t>G82.33</t>
  </si>
  <si>
    <t>Flaccid tetraplegia, complete, acute</t>
  </si>
  <si>
    <t>32135-01-00</t>
  </si>
  <si>
    <t>Destruction of haemorrhoids</t>
  </si>
  <si>
    <t>G82.34</t>
  </si>
  <si>
    <t>Flaccid tetraplegia, complete, chronic</t>
  </si>
  <si>
    <t>32138-00-00</t>
  </si>
  <si>
    <t>Haemorrhoidectomy</t>
  </si>
  <si>
    <t>G82.35</t>
  </si>
  <si>
    <t>Flaccid tetraplegia, incomplete, acute</t>
  </si>
  <si>
    <t>32138-01-00</t>
  </si>
  <si>
    <t>Laser haemorrhoidectomy</t>
  </si>
  <si>
    <t>G82.36</t>
  </si>
  <si>
    <t>Flaccid tetraplegia, incomplete, chronic</t>
  </si>
  <si>
    <t>32138-02-00</t>
  </si>
  <si>
    <t>Stapled haemorrhoidectomy</t>
  </si>
  <si>
    <t>G82.40</t>
  </si>
  <si>
    <t>Spastic tetraplegia, unspecified</t>
  </si>
  <si>
    <t>90314-00-00</t>
  </si>
  <si>
    <t>Unlisted procedures on rectum</t>
  </si>
  <si>
    <t>G82.41</t>
  </si>
  <si>
    <t>Spastic tetraplegia, unspecified, acute</t>
  </si>
  <si>
    <t>90316-00-00</t>
  </si>
  <si>
    <t>Unlisted procedures on anus</t>
  </si>
  <si>
    <t>G82.42</t>
  </si>
  <si>
    <t>Spastic tetraplegia, unspecified, chronic</t>
  </si>
  <si>
    <t>90319-01-00</t>
  </si>
  <si>
    <t>Percutaneous aspiration of liver</t>
  </si>
  <si>
    <t>G82.43</t>
  </si>
  <si>
    <t>Spastic tetraplegia, complete, acute</t>
  </si>
  <si>
    <t>90347-00-00</t>
  </si>
  <si>
    <t>Administration of therapeutic agent into liver</t>
  </si>
  <si>
    <t>G82.44</t>
  </si>
  <si>
    <t>Spastic tetraplegia, complete, chronic</t>
  </si>
  <si>
    <t>30416-00-00</t>
  </si>
  <si>
    <t>Laparoscopic marsupialisation of liver cyst</t>
  </si>
  <si>
    <t>G82.45</t>
  </si>
  <si>
    <t>Spastic tetraplegia, incomplete, acute</t>
  </si>
  <si>
    <t>30417-00-00</t>
  </si>
  <si>
    <t>Laparoscopic marsupialisation of multiple liver cysts</t>
  </si>
  <si>
    <t>G82.46</t>
  </si>
  <si>
    <t>Spastic tetraplegia, incomplete, chronic</t>
  </si>
  <si>
    <t>30431-00-00</t>
  </si>
  <si>
    <t>Abdominal drainage of liver abscess</t>
  </si>
  <si>
    <t>G82.50</t>
  </si>
  <si>
    <t>Tetraplegia, unspecified, unspecified</t>
  </si>
  <si>
    <t>30433-00-00</t>
  </si>
  <si>
    <t>Abdominal drainage of multiple liver abscesses</t>
  </si>
  <si>
    <t>G82.51</t>
  </si>
  <si>
    <t>Tetraplegia, unspecified, acute</t>
  </si>
  <si>
    <t>30409-00-00</t>
  </si>
  <si>
    <t>Percutaneous [closed] liver biopsy</t>
  </si>
  <si>
    <t>G82.52</t>
  </si>
  <si>
    <t>Tetraplegia, unspecified, chronic</t>
  </si>
  <si>
    <t>30411-00-00</t>
  </si>
  <si>
    <t>Intraoperative biopsy of liver</t>
  </si>
  <si>
    <t>G82.53</t>
  </si>
  <si>
    <t>Tetraplegia, unspecified, complete, acute</t>
  </si>
  <si>
    <t>30412-00-00</t>
  </si>
  <si>
    <t>Intraoperative needle biopsy of liver</t>
  </si>
  <si>
    <t>G82.54</t>
  </si>
  <si>
    <t>Tetraplegia, unspecified, complete, chronic</t>
  </si>
  <si>
    <t>30414-00-00</t>
  </si>
  <si>
    <t>Excision of lesion of liver</t>
  </si>
  <si>
    <t>G82.55</t>
  </si>
  <si>
    <t>Tetraplegia, unspecified, incomplete, acute</t>
  </si>
  <si>
    <t>30415-00-00</t>
  </si>
  <si>
    <t>Segmental resection of liver</t>
  </si>
  <si>
    <t>G82.56</t>
  </si>
  <si>
    <t>Tetraplegia, unspecified, incomplete, chronic</t>
  </si>
  <si>
    <t>30418-00-00</t>
  </si>
  <si>
    <t>Lobectomy of liver</t>
  </si>
  <si>
    <t>G83.0</t>
  </si>
  <si>
    <t>Diplegia of upper limbs</t>
  </si>
  <si>
    <t>30421-00-00</t>
  </si>
  <si>
    <t>Trisegmental resection of liver</t>
  </si>
  <si>
    <t>G83.1</t>
  </si>
  <si>
    <t>Monoplegia of lower limb</t>
  </si>
  <si>
    <t>90298-00-00</t>
  </si>
  <si>
    <t>Transjugular liver biopsy</t>
  </si>
  <si>
    <t>G83.2</t>
  </si>
  <si>
    <t>Monoplegia of upper limb</t>
  </si>
  <si>
    <t>90346-00-00</t>
  </si>
  <si>
    <t>Total hepatectomy</t>
  </si>
  <si>
    <t>G83.3</t>
  </si>
  <si>
    <t>Monoplegia, unspecified</t>
  </si>
  <si>
    <t>30422-00-00</t>
  </si>
  <si>
    <t>Repair of traumatic superficial laceration of liver</t>
  </si>
  <si>
    <t>G83.4</t>
  </si>
  <si>
    <t>Cauda equina syndrome</t>
  </si>
  <si>
    <t>30425-00-00</t>
  </si>
  <si>
    <t>Repair of traumatic deep, multiple lacerations of liver</t>
  </si>
  <si>
    <t>G83.5</t>
  </si>
  <si>
    <t>Locked-in syndrome</t>
  </si>
  <si>
    <t>90317-00-00</t>
  </si>
  <si>
    <t>Transplantation of liver</t>
  </si>
  <si>
    <t>G83.81</t>
  </si>
  <si>
    <t>Facial paralysis due to cerebrovascular accident</t>
  </si>
  <si>
    <t>90318-00-00</t>
  </si>
  <si>
    <t>Other repair of liver</t>
  </si>
  <si>
    <t>G83.89</t>
  </si>
  <si>
    <t>Other specified paralytic syndromes</t>
  </si>
  <si>
    <t>30434-00-00</t>
  </si>
  <si>
    <t>Evacuation of hydatid cyst of liver</t>
  </si>
  <si>
    <t>G83.9</t>
  </si>
  <si>
    <t>Paralytic syndrome, unspecified</t>
  </si>
  <si>
    <t>30436-00-00</t>
  </si>
  <si>
    <t>Evacuation of hydatid cyst of liver with omentoplasty or myeloplasty</t>
  </si>
  <si>
    <t>G90.0</t>
  </si>
  <si>
    <t>Idiopathic peripheral autonomic neuropathy</t>
  </si>
  <si>
    <t>30438-00-00</t>
  </si>
  <si>
    <t>Excision of hydatid cyst of liver with drainage and excision of liver tissue</t>
  </si>
  <si>
    <t>G90.1</t>
  </si>
  <si>
    <t>Familial dysautonomia [Riley-Day]</t>
  </si>
  <si>
    <t>90299-00-00</t>
  </si>
  <si>
    <t>Destruction procedures on liver</t>
  </si>
  <si>
    <t>G90.2</t>
  </si>
  <si>
    <t>Horner's syndrome</t>
  </si>
  <si>
    <t>90299-01-00</t>
  </si>
  <si>
    <t>Endoscopic destruction procedures on liver</t>
  </si>
  <si>
    <t>G90.4</t>
  </si>
  <si>
    <t>Autonomic dysreflexia</t>
  </si>
  <si>
    <t>90299-02-00</t>
  </si>
  <si>
    <t>Other closed destruction procedures on liver</t>
  </si>
  <si>
    <t>G90.8</t>
  </si>
  <si>
    <t>Other disorders of autonomic nervous system</t>
  </si>
  <si>
    <t>90319-00-00</t>
  </si>
  <si>
    <t>Other open procedures on liver</t>
  </si>
  <si>
    <t>G90.9</t>
  </si>
  <si>
    <t>Disorder of autonomic nervous system, unspecified</t>
  </si>
  <si>
    <t>90319-03-00</t>
  </si>
  <si>
    <t>Other endoscopic procedures on liver</t>
  </si>
  <si>
    <t>G91.0</t>
  </si>
  <si>
    <t>Communicating hydrocephalus</t>
  </si>
  <si>
    <t>90319-04-00</t>
  </si>
  <si>
    <t>Other closed procedures on liver</t>
  </si>
  <si>
    <t>G91.1</t>
  </si>
  <si>
    <t>Obstructive hydrocephalus</t>
  </si>
  <si>
    <t>30439-00-00</t>
  </si>
  <si>
    <t>Intraoperative cholangiography</t>
  </si>
  <si>
    <t>G91.2</t>
  </si>
  <si>
    <t>Normal-pressure hydrocephalus</t>
  </si>
  <si>
    <t>30440-00-00</t>
  </si>
  <si>
    <t>Percutaneous transhepatic cholangiography</t>
  </si>
  <si>
    <t>G91.3</t>
  </si>
  <si>
    <t>Post traumatic hydrocephalus, unspecified</t>
  </si>
  <si>
    <t>30442-00-00</t>
  </si>
  <si>
    <t>Choledochoscopy</t>
  </si>
  <si>
    <t>G91.8</t>
  </si>
  <si>
    <t>Other hydrocephalus</t>
  </si>
  <si>
    <t>30484-00-00</t>
  </si>
  <si>
    <t>Endoscopic retrograde cholangiopancreatography [ERCP]</t>
  </si>
  <si>
    <t>G91.9</t>
  </si>
  <si>
    <t>Hydrocephalus, unspecified</t>
  </si>
  <si>
    <t>30484-01-00</t>
  </si>
  <si>
    <t>Endoscopic retrograde cholangiography [ERC]</t>
  </si>
  <si>
    <t>G92</t>
  </si>
  <si>
    <t>Toxic encephalopathy</t>
  </si>
  <si>
    <t>90372-00-00</t>
  </si>
  <si>
    <t>Percutaneous transjejunal cholangiography</t>
  </si>
  <si>
    <t>G93.0</t>
  </si>
  <si>
    <t>Cerebral cysts</t>
  </si>
  <si>
    <t>96224-00-00</t>
  </si>
  <si>
    <t>Cholangiopancreatoscopy</t>
  </si>
  <si>
    <t>G93.1</t>
  </si>
  <si>
    <t>Anoxic brain damage, not elsewhere classified</t>
  </si>
  <si>
    <t>30452-01-00</t>
  </si>
  <si>
    <t>Choledochoscopy with stenting</t>
  </si>
  <si>
    <t>G93.2</t>
  </si>
  <si>
    <t>Benign intracranial hypertension</t>
  </si>
  <si>
    <t>30491-00-00</t>
  </si>
  <si>
    <t>Endoscopic stenting of other parts of biliary tract</t>
  </si>
  <si>
    <t>G93.3</t>
  </si>
  <si>
    <t>Postviral fatigue syndrome</t>
  </si>
  <si>
    <t>30492-00-00</t>
  </si>
  <si>
    <t>Percutaneous stenting of biliary tract</t>
  </si>
  <si>
    <t>G93.4</t>
  </si>
  <si>
    <t>Encephalopathy, unspecified</t>
  </si>
  <si>
    <t>90337-00-00</t>
  </si>
  <si>
    <t>Other stenting of biliary tract</t>
  </si>
  <si>
    <t>G93.5</t>
  </si>
  <si>
    <t>Compression of brain</t>
  </si>
  <si>
    <t>30450-00-00</t>
  </si>
  <si>
    <t>Extraction of calculus of biliary tract by imaging techniques</t>
  </si>
  <si>
    <t>G93.6</t>
  </si>
  <si>
    <t>Cerebral oedema</t>
  </si>
  <si>
    <t>30452-02-00</t>
  </si>
  <si>
    <t>Choledochoscopy with removal of calculus</t>
  </si>
  <si>
    <t>G93.7</t>
  </si>
  <si>
    <t>Reye's syndrome</t>
  </si>
  <si>
    <t>30451-00-00</t>
  </si>
  <si>
    <t>Other replacement of biliary stent</t>
  </si>
  <si>
    <t>G93.8</t>
  </si>
  <si>
    <t>Other specified disorders of brain</t>
  </si>
  <si>
    <t>30451-01-00</t>
  </si>
  <si>
    <t>Other removal of biliary stent</t>
  </si>
  <si>
    <t>G93.9</t>
  </si>
  <si>
    <t>Disorder of brain, unspecified</t>
  </si>
  <si>
    <t>30451-02-00</t>
  </si>
  <si>
    <t>Endoscopic replacement of biliary stent</t>
  </si>
  <si>
    <t>G94.0</t>
  </si>
  <si>
    <t>Hydrocephalus in infectious and parasitic diseases classified elsewhere (A00-B94.9, B99+)</t>
  </si>
  <si>
    <t>30451-03-00</t>
  </si>
  <si>
    <t>Endoscopic removal of biliary stent</t>
  </si>
  <si>
    <t>G94.1</t>
  </si>
  <si>
    <t>Hydrocephalus in neoplastic disease (C00-D48+)</t>
  </si>
  <si>
    <t>30492-01-00</t>
  </si>
  <si>
    <t>Percutaneous replacement of biliary stent</t>
  </si>
  <si>
    <t>G94.2</t>
  </si>
  <si>
    <t>Hydrocephalus in other diseases classified elsewhere</t>
  </si>
  <si>
    <t>30492-02-00</t>
  </si>
  <si>
    <t>Percutaneous removal of biliary stent</t>
  </si>
  <si>
    <t>G94.8</t>
  </si>
  <si>
    <t>Other specified disorders of brain in diseases classified elsewhere</t>
  </si>
  <si>
    <t>90348-00-00</t>
  </si>
  <si>
    <t>Percutaneous aspiration of gallbladder</t>
  </si>
  <si>
    <t>G95.0</t>
  </si>
  <si>
    <t>Syringomyelia and syringobulbia</t>
  </si>
  <si>
    <t>90956-00-00</t>
  </si>
  <si>
    <t>Extracorporeal shockwave lithotripsy [ESWL] of biliary tract</t>
  </si>
  <si>
    <t>G95.1</t>
  </si>
  <si>
    <t>Vascular myelopathies</t>
  </si>
  <si>
    <t>90957-00-00</t>
  </si>
  <si>
    <t>Extracorporeal shockwave lithotripsy [ESWL] of gallbladder</t>
  </si>
  <si>
    <t>G95.2</t>
  </si>
  <si>
    <t>Cord compression, unspecified</t>
  </si>
  <si>
    <t>30375-26-00</t>
  </si>
  <si>
    <t>Cholecystotomy</t>
  </si>
  <si>
    <t>G95.8</t>
  </si>
  <si>
    <t>Other specified diseases of spinal cord</t>
  </si>
  <si>
    <t>30440-01-00</t>
  </si>
  <si>
    <t>Percutaneous biliary drainage</t>
  </si>
  <si>
    <t>G95.9</t>
  </si>
  <si>
    <t>Disease of spinal cord, unspecified</t>
  </si>
  <si>
    <t>30454-00-00</t>
  </si>
  <si>
    <t>Choledochotomy</t>
  </si>
  <si>
    <t>G96.0</t>
  </si>
  <si>
    <t>Cerebrospinal fluid leak</t>
  </si>
  <si>
    <t>30457-00-00</t>
  </si>
  <si>
    <t>Intrahepatic choledochotomy with removal of intrahepatic bile duct calculus</t>
  </si>
  <si>
    <t>G96.1</t>
  </si>
  <si>
    <t>Disorders of meninges, not elsewhere classified</t>
  </si>
  <si>
    <t>30458-01-00</t>
  </si>
  <si>
    <t>Incision of sphincter of oddi</t>
  </si>
  <si>
    <t>G96.8</t>
  </si>
  <si>
    <t>Other specified disorders of central nervous system</t>
  </si>
  <si>
    <t>30458-03-00</t>
  </si>
  <si>
    <t>Removal of bile duct calculus from sphincter of oddi</t>
  </si>
  <si>
    <t>G96.9</t>
  </si>
  <si>
    <t>Disorder of central nervous system, unspecified</t>
  </si>
  <si>
    <t>30485-00-00</t>
  </si>
  <si>
    <t>Endoscopic sphincterotomy</t>
  </si>
  <si>
    <t>G97.0</t>
  </si>
  <si>
    <t>Postprocedural cerebrospinal fluid leak</t>
  </si>
  <si>
    <t>30485-01-00</t>
  </si>
  <si>
    <t>Endoscopic sphincterotomy with extraction of calculus from common bile duct</t>
  </si>
  <si>
    <t>G97.11</t>
  </si>
  <si>
    <t>Headache following spinal and lumbar puncture</t>
  </si>
  <si>
    <t>30075-15-00</t>
  </si>
  <si>
    <t>Biopsy of gallbladder or bile duct</t>
  </si>
  <si>
    <t>G97.19</t>
  </si>
  <si>
    <t>Reaction to spinal and lumbar puncture, not elsewhere classified</t>
  </si>
  <si>
    <t>30094-04-00</t>
  </si>
  <si>
    <t>Percutaneous needle biopsy of gall bladder or bile duct</t>
  </si>
  <si>
    <t>G97.2</t>
  </si>
  <si>
    <t>Intracranial hypotension following ventricular shunting</t>
  </si>
  <si>
    <t>30458-00-00</t>
  </si>
  <si>
    <t>Biopsy of sphincter of oddi</t>
  </si>
  <si>
    <t>G97.31</t>
  </si>
  <si>
    <t>Accidental puncture and laceration of dura during a procedure</t>
  </si>
  <si>
    <t>30443-00-00</t>
  </si>
  <si>
    <t>Cholecystectomy</t>
  </si>
  <si>
    <t>G97.32</t>
  </si>
  <si>
    <t>Accidental puncture and laceration of spinal cord during a procedure</t>
  </si>
  <si>
    <t>30445-00-00</t>
  </si>
  <si>
    <t>Laparoscopic cholecystectomy</t>
  </si>
  <si>
    <t>G97.33</t>
  </si>
  <si>
    <t>Accidental puncture and laceration of nerve root and plexus during a procedure</t>
  </si>
  <si>
    <t>30448-00-00</t>
  </si>
  <si>
    <t>Laparoscopic cholecystectomy with exploration of common bile duct via cystic duct</t>
  </si>
  <si>
    <t>G97.34</t>
  </si>
  <si>
    <t>Accidental puncture and laceration of peripheral nerve during a procedure</t>
  </si>
  <si>
    <t>30449-00-00</t>
  </si>
  <si>
    <t>Laparoscopic cholecystectomy with exploration of common bile duct via laparoscopic choledochotomy</t>
  </si>
  <si>
    <t>G97.35</t>
  </si>
  <si>
    <t>Accidental puncture and laceration of cranial nerve during a procedure</t>
  </si>
  <si>
    <t>30454-01-00</t>
  </si>
  <si>
    <t>Cholecystectomy with choledochotomy</t>
  </si>
  <si>
    <t>G97.39</t>
  </si>
  <si>
    <t>Accidental puncture and laceration of nervous system organ or structure during a procedure, not elsewhere classified</t>
  </si>
  <si>
    <t>30455-00-00</t>
  </si>
  <si>
    <t>Cholecystectomy with choledochotomy and biliary intestinal anastomosis</t>
  </si>
  <si>
    <t>G97.8</t>
  </si>
  <si>
    <t>Other intraoperative and postprocedural disorders of nervous system</t>
  </si>
  <si>
    <t>30461-00-00</t>
  </si>
  <si>
    <t>Radical resection of porta hepatis</t>
  </si>
  <si>
    <t>G97.9</t>
  </si>
  <si>
    <t>Intraoperative and postprocedural disorder of nervous system, unspecified</t>
  </si>
  <si>
    <t>30463-00-00</t>
  </si>
  <si>
    <t>Radical resection of hepatic ducts</t>
  </si>
  <si>
    <t>G98</t>
  </si>
  <si>
    <t>Other disorders of nervous system, not elsewhere classified</t>
  </si>
  <si>
    <t>30464-00-00</t>
  </si>
  <si>
    <t>Radical resection of hepatic ducts with resection of segment of liver</t>
  </si>
  <si>
    <t>G99.0</t>
  </si>
  <si>
    <t>Autonomic neuropathy in endocrine and metabolic diseases</t>
  </si>
  <si>
    <t>43972-00-00</t>
  </si>
  <si>
    <t>Resection of choledochal cyst with anastomosis of common bile duct</t>
  </si>
  <si>
    <t>G99.1</t>
  </si>
  <si>
    <t>Other disorders of autonomic nervous system in other diseases classified elsewhere</t>
  </si>
  <si>
    <t>43975-00-00</t>
  </si>
  <si>
    <t>Resection of choledochal cyst with anastomosis at or above junction of hepatic ducts</t>
  </si>
  <si>
    <t>G99.2</t>
  </si>
  <si>
    <t>Myelopathy in diseases classified elsewhere</t>
  </si>
  <si>
    <t>30458-02-00</t>
  </si>
  <si>
    <t>Local excision of lesion of bile ducts or sphincter of oddi</t>
  </si>
  <si>
    <t>G99.8</t>
  </si>
  <si>
    <t>Other specified disorders of nervous system in diseases classified elsewhere</t>
  </si>
  <si>
    <t>90294-00-00</t>
  </si>
  <si>
    <t>Endoscopic excision of lesion of bile ducts or sphincter of oddi</t>
  </si>
  <si>
    <t>H00.0</t>
  </si>
  <si>
    <t>Hordeolum and other deep inflammation of eyelid</t>
  </si>
  <si>
    <t>30375-05-00</t>
  </si>
  <si>
    <t>Cholecystostomy</t>
  </si>
  <si>
    <t>H00.1</t>
  </si>
  <si>
    <t>Chalazion</t>
  </si>
  <si>
    <t>30460-00-00</t>
  </si>
  <si>
    <t>Cholecystoduodenostomy</t>
  </si>
  <si>
    <t>H01.0</t>
  </si>
  <si>
    <t>Blepharitis</t>
  </si>
  <si>
    <t>30460-01-00</t>
  </si>
  <si>
    <t>Cholecystoenterostomy</t>
  </si>
  <si>
    <t>H01.1</t>
  </si>
  <si>
    <t>Noninfectious dermatoses of eyelid</t>
  </si>
  <si>
    <t>30460-02-00</t>
  </si>
  <si>
    <t>Cholecystopancreatostomy</t>
  </si>
  <si>
    <t>H01.8</t>
  </si>
  <si>
    <t>Other specified inflammation of eyelid</t>
  </si>
  <si>
    <t>30460-03-00</t>
  </si>
  <si>
    <t>Choledochoduodenostomy</t>
  </si>
  <si>
    <t>H01.9</t>
  </si>
  <si>
    <t>Inflammation of eyelid, unspecified</t>
  </si>
  <si>
    <t>30460-04-00</t>
  </si>
  <si>
    <t>Choledochojejunostomy</t>
  </si>
  <si>
    <t>H02.0</t>
  </si>
  <si>
    <t>Entropion and trichiasis of eyelid</t>
  </si>
  <si>
    <t>30460-05-00</t>
  </si>
  <si>
    <t>Choledochoenterostomy</t>
  </si>
  <si>
    <t>H02.1</t>
  </si>
  <si>
    <t>Ectropion of eyelid</t>
  </si>
  <si>
    <t>30460-06-00</t>
  </si>
  <si>
    <t>Choledochopancreatostomy</t>
  </si>
  <si>
    <t>H02.2</t>
  </si>
  <si>
    <t>Lagophthalmos</t>
  </si>
  <si>
    <t>30460-07-00</t>
  </si>
  <si>
    <t>Hepaticoenterostomy</t>
  </si>
  <si>
    <t>H02.3</t>
  </si>
  <si>
    <t>Blepharochalasis</t>
  </si>
  <si>
    <t>43978-00-00</t>
  </si>
  <si>
    <t>Portoenterostomy</t>
  </si>
  <si>
    <t>H02.4</t>
  </si>
  <si>
    <t>Ptosis of eyelid</t>
  </si>
  <si>
    <t>30460-08-00</t>
  </si>
  <si>
    <t>Roux-en-y intestino-biliary bypass</t>
  </si>
  <si>
    <t>H02.5</t>
  </si>
  <si>
    <t>Other disorders affecting eyelid function</t>
  </si>
  <si>
    <t>30466-00-00</t>
  </si>
  <si>
    <t>Bypass of left hepatic ductal system by roux-en-y loop to peripheral ductal system</t>
  </si>
  <si>
    <t>H02.6</t>
  </si>
  <si>
    <t>Xanthelasma of eyelid</t>
  </si>
  <si>
    <t>30467-00-00</t>
  </si>
  <si>
    <t>Bypass of right hepatic ductal system by roux-en-y loop to peripheral ductal system</t>
  </si>
  <si>
    <t>H02.7</t>
  </si>
  <si>
    <t>Other degenerative disorders of eyelid and periocular area</t>
  </si>
  <si>
    <t>30452-00-00</t>
  </si>
  <si>
    <t>Choledochoscopy with dilation</t>
  </si>
  <si>
    <t>H02.8</t>
  </si>
  <si>
    <t>Other specified disorders of eyelid</t>
  </si>
  <si>
    <t>30458-04-00</t>
  </si>
  <si>
    <t>Repair of sphincter of oddi</t>
  </si>
  <si>
    <t>H02.9</t>
  </si>
  <si>
    <t>Disorder of eyelid, unspecified</t>
  </si>
  <si>
    <t>30469-00-00</t>
  </si>
  <si>
    <t>Repair of biliary stricture</t>
  </si>
  <si>
    <t>H03.0</t>
  </si>
  <si>
    <t>Parasitic infestation of eyelid in diseases classified elsewhere</t>
  </si>
  <si>
    <t>30472-00-00</t>
  </si>
  <si>
    <t>Repair of hepatic duct</t>
  </si>
  <si>
    <t>H03.1</t>
  </si>
  <si>
    <t>Involvement of eyelid in other infectious diseases classified elsewhere</t>
  </si>
  <si>
    <t>30472-01-00</t>
  </si>
  <si>
    <t>Repair of common bile duct</t>
  </si>
  <si>
    <t>H03.8</t>
  </si>
  <si>
    <t>Involvement of eyelid in other diseases classified elsewhere</t>
  </si>
  <si>
    <t>30494-00-00</t>
  </si>
  <si>
    <t>Endoscopic dilation of other parts of biliary tract</t>
  </si>
  <si>
    <t>H04.0</t>
  </si>
  <si>
    <t>Dacryoadenitis</t>
  </si>
  <si>
    <t>30495-00-00</t>
  </si>
  <si>
    <t>Percutaneous dilation of biliary tract</t>
  </si>
  <si>
    <t>H04.1</t>
  </si>
  <si>
    <t>Other disorders of lacrimal gland</t>
  </si>
  <si>
    <t>90320-00-00</t>
  </si>
  <si>
    <t>Other repair of gallbladder</t>
  </si>
  <si>
    <t>H04.2</t>
  </si>
  <si>
    <t>Epiphora</t>
  </si>
  <si>
    <t>90321-00-00</t>
  </si>
  <si>
    <t>Other repair of biliary tract</t>
  </si>
  <si>
    <t>H04.3</t>
  </si>
  <si>
    <t>Acute and unspecified inflammation of lacrimal passages</t>
  </si>
  <si>
    <t>90342-03-00</t>
  </si>
  <si>
    <t>Repair of laceration of gall bladder</t>
  </si>
  <si>
    <t>H04.4</t>
  </si>
  <si>
    <t>Chronic inflammation of lacrimal passages</t>
  </si>
  <si>
    <t>30602-00-00</t>
  </si>
  <si>
    <t>Insertion of portocaval shunt</t>
  </si>
  <si>
    <t>H04.5</t>
  </si>
  <si>
    <t>Stenosis and insufficiency of lacrimal passages</t>
  </si>
  <si>
    <t>30603-00-00</t>
  </si>
  <si>
    <t>Insertion of mesocaval shunt</t>
  </si>
  <si>
    <t>H04.6</t>
  </si>
  <si>
    <t>Other changes in lacrimal passages</t>
  </si>
  <si>
    <t>30605-00-00</t>
  </si>
  <si>
    <t>Insertion of splenorenal shunt</t>
  </si>
  <si>
    <t>H04.8</t>
  </si>
  <si>
    <t>Other disorders of lacrimal system</t>
  </si>
  <si>
    <t>30606-01-00</t>
  </si>
  <si>
    <t>Oversewing of gastric varices</t>
  </si>
  <si>
    <t>H04.9</t>
  </si>
  <si>
    <t>Disorder of lacrimal system, unspecified</t>
  </si>
  <si>
    <t>90322-00-00</t>
  </si>
  <si>
    <t>Unlisted procedures on gallbladder</t>
  </si>
  <si>
    <t>H05.0</t>
  </si>
  <si>
    <t>Acute inflammation of orbit</t>
  </si>
  <si>
    <t>90323-00-00</t>
  </si>
  <si>
    <t>Unlisted procedures on biliary tract</t>
  </si>
  <si>
    <t>H05.1</t>
  </si>
  <si>
    <t>Chronic inflammatory disorders of orbit</t>
  </si>
  <si>
    <t>30484-02-00</t>
  </si>
  <si>
    <t>Endoscopic retrograde pancreatography [ERP]</t>
  </si>
  <si>
    <t>H05.2</t>
  </si>
  <si>
    <t>Exophthalmic conditions</t>
  </si>
  <si>
    <t>30491-02-00</t>
  </si>
  <si>
    <t>Endoscopic stenting of pancreatic duct</t>
  </si>
  <si>
    <t>H05.3</t>
  </si>
  <si>
    <t>Deformity of orbit</t>
  </si>
  <si>
    <t>30491-03-00</t>
  </si>
  <si>
    <t>Endoscopic replacement of pancreatic stent</t>
  </si>
  <si>
    <t>H05.4</t>
  </si>
  <si>
    <t>Enophthalmos</t>
  </si>
  <si>
    <t>30491-04-00</t>
  </si>
  <si>
    <t>Endoscopic removal of pancreatic stent</t>
  </si>
  <si>
    <t>H05.5</t>
  </si>
  <si>
    <t>Retained (old) foreign body following penetrating wound of orbit</t>
  </si>
  <si>
    <t>90349-00-00</t>
  </si>
  <si>
    <t>Endoscopic removal of pancreatic calculus</t>
  </si>
  <si>
    <t>H05.8</t>
  </si>
  <si>
    <t>Other disorders of orbit</t>
  </si>
  <si>
    <t>30375-14-00</t>
  </si>
  <si>
    <t>Incision and drainage of pancreas</t>
  </si>
  <si>
    <t>H05.9</t>
  </si>
  <si>
    <t>Disorder of orbit, unspecified</t>
  </si>
  <si>
    <t>30375-27-00</t>
  </si>
  <si>
    <t>Marsupialisation of pancreatic cyst</t>
  </si>
  <si>
    <t>H06.0</t>
  </si>
  <si>
    <t>Disorders of lacrimal system in diseases classified elsewhere</t>
  </si>
  <si>
    <t>30575-00-00</t>
  </si>
  <si>
    <t>Incision and drainage of pancreatic abscess</t>
  </si>
  <si>
    <t>H06.1</t>
  </si>
  <si>
    <t>Parasitic infestation of orbit in diseases classified elsewhere</t>
  </si>
  <si>
    <t>30581-00-00</t>
  </si>
  <si>
    <t>Exploration of pancreas</t>
  </si>
  <si>
    <t>H06.2</t>
  </si>
  <si>
    <t>Dysthyroid exophthalmos (E05.-+)</t>
  </si>
  <si>
    <t>30075-16-00</t>
  </si>
  <si>
    <t>Biopsy of pancreas</t>
  </si>
  <si>
    <t>H06.3</t>
  </si>
  <si>
    <t>Other disorders of orbit in diseases classified elsewhere</t>
  </si>
  <si>
    <t>30094-05-00</t>
  </si>
  <si>
    <t>Percutaneous needle biopsy of pancreas</t>
  </si>
  <si>
    <t>H10.0</t>
  </si>
  <si>
    <t>Mucopurulent conjunctivitis</t>
  </si>
  <si>
    <t>30583-00-00</t>
  </si>
  <si>
    <t>Distal pancreatectomy</t>
  </si>
  <si>
    <t>H10.1</t>
  </si>
  <si>
    <t>Acute atopic conjunctivitis</t>
  </si>
  <si>
    <t>30584-00-00</t>
  </si>
  <si>
    <t>Pancreaticoduodenectomy with formation of stoma</t>
  </si>
  <si>
    <t>H10.2</t>
  </si>
  <si>
    <t>Other acute conjunctivitis</t>
  </si>
  <si>
    <t>30593-00-00</t>
  </si>
  <si>
    <t>Pancreatectomy</t>
  </si>
  <si>
    <t>H10.3</t>
  </si>
  <si>
    <t>Acute conjunctivitis, unspecified</t>
  </si>
  <si>
    <t>30593-01-00</t>
  </si>
  <si>
    <t>Pancreatectomy with splenectomy</t>
  </si>
  <si>
    <t>H10.4</t>
  </si>
  <si>
    <t>Chronic conjunctivitis</t>
  </si>
  <si>
    <t>30577-00-00</t>
  </si>
  <si>
    <t>Major pancreatic or retropancreatic dissection</t>
  </si>
  <si>
    <t>H10.5</t>
  </si>
  <si>
    <t>Blepharoconjunctivitis</t>
  </si>
  <si>
    <t>30578-00-00</t>
  </si>
  <si>
    <t>Excision of lesion of pancreas or pancreatic duct</t>
  </si>
  <si>
    <t>H10.8</t>
  </si>
  <si>
    <t>Other conjunctivitis</t>
  </si>
  <si>
    <t>90294-01-00</t>
  </si>
  <si>
    <t>Endoscopic excision of lesion of pancreas or pancreatic duct</t>
  </si>
  <si>
    <t>H10.9</t>
  </si>
  <si>
    <t>Conjunctivitis, unspecified</t>
  </si>
  <si>
    <t>30586-00-00</t>
  </si>
  <si>
    <t>Anastomosis of pancreas to duodenum</t>
  </si>
  <si>
    <t>H11.0</t>
  </si>
  <si>
    <t>Pterygium</t>
  </si>
  <si>
    <t>30586-01-00</t>
  </si>
  <si>
    <t>Anastomosis of pancreas to stomach</t>
  </si>
  <si>
    <t>H11.1</t>
  </si>
  <si>
    <t>Conjunctival degenerations and deposits</t>
  </si>
  <si>
    <t>30587-00-00</t>
  </si>
  <si>
    <t>Anastomosis of pancreas to roux-en-y loop of jejunum</t>
  </si>
  <si>
    <t>H11.2</t>
  </si>
  <si>
    <t>Conjunctival scars</t>
  </si>
  <si>
    <t>30589-00-00</t>
  </si>
  <si>
    <t>Pancreaticojejunostomy</t>
  </si>
  <si>
    <t>H11.3</t>
  </si>
  <si>
    <t>Conjunctival haemorrhage</t>
  </si>
  <si>
    <t>30458-06-00</t>
  </si>
  <si>
    <t>Repair of pancreatic duct sphincter</t>
  </si>
  <si>
    <t>H11.4</t>
  </si>
  <si>
    <t>Other conjunctival vascular disorders and cysts</t>
  </si>
  <si>
    <t>90324-00-00</t>
  </si>
  <si>
    <t>Transplantation of pancreas</t>
  </si>
  <si>
    <t>H11.8</t>
  </si>
  <si>
    <t>Other specified disorders of conjunctiva</t>
  </si>
  <si>
    <t>90325-00-00</t>
  </si>
  <si>
    <t>Other repair of pancreas</t>
  </si>
  <si>
    <t>H11.9</t>
  </si>
  <si>
    <t>Disorder of conjunctiva, unspecified</t>
  </si>
  <si>
    <t>90326-00-00</t>
  </si>
  <si>
    <t>Unlisted procedures on pancreas</t>
  </si>
  <si>
    <t>H13.0</t>
  </si>
  <si>
    <t>Filarial infection of conjunctiva (B74.-+)</t>
  </si>
  <si>
    <t>30406-00-00</t>
  </si>
  <si>
    <t>Abdominal paracentesis</t>
  </si>
  <si>
    <t>H13.1</t>
  </si>
  <si>
    <t>Conjunctivitis in infectious and parasitic diseases classified elsewhere</t>
  </si>
  <si>
    <t>30408-00-00</t>
  </si>
  <si>
    <t>Insertion of peritoneovenous shunt</t>
  </si>
  <si>
    <t>H13.2</t>
  </si>
  <si>
    <t>Conjunctivitis in other diseases classified elsewhere</t>
  </si>
  <si>
    <t>90347-01-00</t>
  </si>
  <si>
    <t>Administration of air into peritoneal cavity</t>
  </si>
  <si>
    <t>H13.3</t>
  </si>
  <si>
    <t>Ocular pemphigoid (L12.-+)</t>
  </si>
  <si>
    <t>90347-02-00</t>
  </si>
  <si>
    <t>Administration of therapeutic agent into peritoneal cavity</t>
  </si>
  <si>
    <t>H13.8</t>
  </si>
  <si>
    <t>Other disorders of conjunctiva in diseases classified elsewhere</t>
  </si>
  <si>
    <t>90375-00-00</t>
  </si>
  <si>
    <t>Insertion of intra-abdominal packing</t>
  </si>
  <si>
    <t>H15.0</t>
  </si>
  <si>
    <t>Scleritis</t>
  </si>
  <si>
    <t>90375-01-00</t>
  </si>
  <si>
    <t>Replacement of intra-abdominal packing</t>
  </si>
  <si>
    <t>H15.1</t>
  </si>
  <si>
    <t>Episcleritis</t>
  </si>
  <si>
    <t>90375-02-00</t>
  </si>
  <si>
    <t>Removal of intra-abdominal packing</t>
  </si>
  <si>
    <t>H15.8</t>
  </si>
  <si>
    <t>Other disorders of sclera</t>
  </si>
  <si>
    <t>90376-00-00</t>
  </si>
  <si>
    <t>Insertion of peritoneal access device</t>
  </si>
  <si>
    <t>H15.9</t>
  </si>
  <si>
    <t>Disorder of sclera, unspecified</t>
  </si>
  <si>
    <t>90376-01-00</t>
  </si>
  <si>
    <t>Revision of peritoneal access device</t>
  </si>
  <si>
    <t>H16.0</t>
  </si>
  <si>
    <t>Corneal ulcer</t>
  </si>
  <si>
    <t>90376-02-00</t>
  </si>
  <si>
    <t>Removal of peritoneal access device</t>
  </si>
  <si>
    <t>H16.1</t>
  </si>
  <si>
    <t>Other superficial keratitis without conjunctivitis</t>
  </si>
  <si>
    <t>30390-00-00</t>
  </si>
  <si>
    <t>Laparoscopy</t>
  </si>
  <si>
    <t>H16.2</t>
  </si>
  <si>
    <t>Keratoconjunctivitis</t>
  </si>
  <si>
    <t>30373-00-00</t>
  </si>
  <si>
    <t>Exploratory laparotomy</t>
  </si>
  <si>
    <t>H16.3</t>
  </si>
  <si>
    <t>Interstitial and deep keratitis</t>
  </si>
  <si>
    <t>30384-00-00</t>
  </si>
  <si>
    <t>staging laparotomy for lymphoma</t>
  </si>
  <si>
    <t>H16.4</t>
  </si>
  <si>
    <t>Corneal neovascularisation</t>
  </si>
  <si>
    <t>30385-00-00</t>
  </si>
  <si>
    <t>Postoperative reopening of laparotomy site</t>
  </si>
  <si>
    <t>H16.8</t>
  </si>
  <si>
    <t>Other keratitis</t>
  </si>
  <si>
    <t>35726-01-00</t>
  </si>
  <si>
    <t>staging laparotomy</t>
  </si>
  <si>
    <t>H16.9</t>
  </si>
  <si>
    <t>Keratitis, unspecified</t>
  </si>
  <si>
    <t>30378-00-00</t>
  </si>
  <si>
    <t>Division of abdominal adhesions</t>
  </si>
  <si>
    <t>H17.0</t>
  </si>
  <si>
    <t>Adherent leukoma</t>
  </si>
  <si>
    <t>30393-00-00</t>
  </si>
  <si>
    <t>Laparoscopic division of abdominal adhesions</t>
  </si>
  <si>
    <t>H17.1</t>
  </si>
  <si>
    <t>Other central corneal opacity</t>
  </si>
  <si>
    <t>30224-01-00</t>
  </si>
  <si>
    <t>Percutaneous drainage of intra-abdominal abscess, haematoma or cyst</t>
  </si>
  <si>
    <t>H17.8</t>
  </si>
  <si>
    <t>Other corneal scars and opacities</t>
  </si>
  <si>
    <t>30224-02-00</t>
  </si>
  <si>
    <t>Percutaneous drainage of retroperitoneal abscess, haematoma or cyst</t>
  </si>
  <si>
    <t>H17.9</t>
  </si>
  <si>
    <t>Corneal scar and opacity, unspecified</t>
  </si>
  <si>
    <t>30394-00-00</t>
  </si>
  <si>
    <t>Drainage of intra-abdominal abscess, haematoma or cyst</t>
  </si>
  <si>
    <t>H18.0</t>
  </si>
  <si>
    <t>Corneal pigmentations and deposits</t>
  </si>
  <si>
    <t>30394-01-00</t>
  </si>
  <si>
    <t>Laparoscopic drainage of intra-abdominal abscess, haematoma or cyst</t>
  </si>
  <si>
    <t>H18.1</t>
  </si>
  <si>
    <t>Bullous keratopathy</t>
  </si>
  <si>
    <t>30394-02-00</t>
  </si>
  <si>
    <t>Other closed drainage of intra-abdominal abscess, haematoma or cyst</t>
  </si>
  <si>
    <t>H18.2</t>
  </si>
  <si>
    <t>Other corneal oedema</t>
  </si>
  <si>
    <t>30397-00-00</t>
  </si>
  <si>
    <t>Laparostomy via previous surgical wound</t>
  </si>
  <si>
    <t>H18.3</t>
  </si>
  <si>
    <t>Changes in corneal membranes</t>
  </si>
  <si>
    <t>30402-00-00</t>
  </si>
  <si>
    <t>Drainage of retroperitoneal abscess, haematoma or cyst</t>
  </si>
  <si>
    <t>H18.4</t>
  </si>
  <si>
    <t>Corneal degeneration</t>
  </si>
  <si>
    <t>90952-00-00</t>
  </si>
  <si>
    <t>Incision of abdominal wall</t>
  </si>
  <si>
    <t>H18.5</t>
  </si>
  <si>
    <t>Hereditary corneal dystrophies</t>
  </si>
  <si>
    <t>30075-17-00</t>
  </si>
  <si>
    <t>Biopsy of abdominal wall or umbilicus</t>
  </si>
  <si>
    <t>H18.6</t>
  </si>
  <si>
    <t>Keratoconus</t>
  </si>
  <si>
    <t>30075-37-00</t>
  </si>
  <si>
    <t>Biopsy of peritoneum</t>
  </si>
  <si>
    <t>H18.7</t>
  </si>
  <si>
    <t>Other corneal deformities</t>
  </si>
  <si>
    <t>30094-06-00</t>
  </si>
  <si>
    <t>Percutaneous needle biopsy of intra-abdominal mass</t>
  </si>
  <si>
    <t>H18.8</t>
  </si>
  <si>
    <t>Other specified disorders of cornea</t>
  </si>
  <si>
    <t>30321-00-00</t>
  </si>
  <si>
    <t>Excision of retroperitoneal neuro-endocrine lesion</t>
  </si>
  <si>
    <t>H18.9</t>
  </si>
  <si>
    <t>Disorder of cornea, unspecified</t>
  </si>
  <si>
    <t>30323-00-00</t>
  </si>
  <si>
    <t>Excision of retroperitoneal neuro-endocrine lesion with retroperitoneal dissection</t>
  </si>
  <si>
    <t>H19.0</t>
  </si>
  <si>
    <t>Scleritis and episcleritis in diseases classified elsewhere</t>
  </si>
  <si>
    <t>30392-00-00</t>
  </si>
  <si>
    <t>Debulking of intra-abdominal lesion</t>
  </si>
  <si>
    <t>H19.1</t>
  </si>
  <si>
    <t>Herpesviral keratitis and keratoconjunctivitis (B00.5+)</t>
  </si>
  <si>
    <t>30396-00-00</t>
  </si>
  <si>
    <t>Debridement and lavage of peritoneal cavity</t>
  </si>
  <si>
    <t>H19.2</t>
  </si>
  <si>
    <t>Keratitis and keratoconjunctivitis in other infectious and parasitic diseases classified elsewhere</t>
  </si>
  <si>
    <t>43942-00-00</t>
  </si>
  <si>
    <t>Excision of epithelial remnant at umbilicus</t>
  </si>
  <si>
    <t>H19.3</t>
  </si>
  <si>
    <t>Keratitis and keratoconjunctivitis in other diseases classified elsewhere</t>
  </si>
  <si>
    <t>43945-00-00</t>
  </si>
  <si>
    <t>Excision of patent vitello intestinal duct</t>
  </si>
  <si>
    <t>H19.8</t>
  </si>
  <si>
    <t>Other disorders of sclera and cornea in diseases classified elsewhere</t>
  </si>
  <si>
    <t>43948-00-00</t>
  </si>
  <si>
    <t>Excision of umbilical granuloma</t>
  </si>
  <si>
    <t>H20.0</t>
  </si>
  <si>
    <t>Acute and subacute iridocyclitis</t>
  </si>
  <si>
    <t>43987-01-00</t>
  </si>
  <si>
    <t>Excision of intra-abdominal neuroblastoma</t>
  </si>
  <si>
    <t>H20.1</t>
  </si>
  <si>
    <t>Chronic iridocyclitis</t>
  </si>
  <si>
    <t>90327-00-00</t>
  </si>
  <si>
    <t>Excision of congenital intra-abdominal lesion</t>
  </si>
  <si>
    <t>H20.2</t>
  </si>
  <si>
    <t>Lens-induced iridocyclitis</t>
  </si>
  <si>
    <t>90328-00-00</t>
  </si>
  <si>
    <t>Excision of lesion of peritoneal tissue</t>
  </si>
  <si>
    <t>H20.8</t>
  </si>
  <si>
    <t>Other iridocyclitis</t>
  </si>
  <si>
    <t>90328-01-00</t>
  </si>
  <si>
    <t>Excision of lesion of peritoneal tissue with intestinal resection</t>
  </si>
  <si>
    <t>H20.9</t>
  </si>
  <si>
    <t>Iridocyclitis, unspecified</t>
  </si>
  <si>
    <t>90450-00-00</t>
  </si>
  <si>
    <t>Anterior pelvic exenteration</t>
  </si>
  <si>
    <t>H21.0</t>
  </si>
  <si>
    <t>Hyphaema</t>
  </si>
  <si>
    <t>90450-01-00</t>
  </si>
  <si>
    <t>Posterior pelvic exenteration</t>
  </si>
  <si>
    <t>H21.1</t>
  </si>
  <si>
    <t>Other vascular disorders of iris and ciliary body</t>
  </si>
  <si>
    <t>90450-02-00</t>
  </si>
  <si>
    <t>Total pelvic exenteration</t>
  </si>
  <si>
    <t>H21.2</t>
  </si>
  <si>
    <t>Degeneration of iris and ciliary body</t>
  </si>
  <si>
    <t>96189-00-00</t>
  </si>
  <si>
    <t>Omentectomy</t>
  </si>
  <si>
    <t>H21.3</t>
  </si>
  <si>
    <t>Cyst of iris, ciliary body and anterior chamber</t>
  </si>
  <si>
    <t>96189-01-00</t>
  </si>
  <si>
    <t>Laparoscopic omentectomy</t>
  </si>
  <si>
    <t>H21.4</t>
  </si>
  <si>
    <t>Pupillary membranes</t>
  </si>
  <si>
    <t>96211-00-00</t>
  </si>
  <si>
    <t>Peritonectomy</t>
  </si>
  <si>
    <t>H21.5</t>
  </si>
  <si>
    <t>Other adhesions and disruptions of iris and ciliary body</t>
  </si>
  <si>
    <t>30609-02-00</t>
  </si>
  <si>
    <t>Laparoscopic repair of inguinal hernia, unilateral</t>
  </si>
  <si>
    <t>H21.8</t>
  </si>
  <si>
    <t>Other specified disorders of iris and ciliary body</t>
  </si>
  <si>
    <t>30609-03-00</t>
  </si>
  <si>
    <t>Laparoscopic repair of inguinal hernia, bilateral</t>
  </si>
  <si>
    <t>H21.9</t>
  </si>
  <si>
    <t>Disorder of iris and ciliary body, unspecified</t>
  </si>
  <si>
    <t>30614-02-00</t>
  </si>
  <si>
    <t>Repair of inguinal hernia, unilateral</t>
  </si>
  <si>
    <t>H22.0</t>
  </si>
  <si>
    <t>Iridocyclitis in infectious and parasitic diseases classified elsewhere</t>
  </si>
  <si>
    <t>30614-03-00</t>
  </si>
  <si>
    <t>Repair of inguinal hernia, bilateral</t>
  </si>
  <si>
    <t>H22.1</t>
  </si>
  <si>
    <t>Iridocyclitis in other diseases classified elsewhere</t>
  </si>
  <si>
    <t>30609-00-00</t>
  </si>
  <si>
    <t>Laparoscopic repair of femoral hernia, unilateral</t>
  </si>
  <si>
    <t>H22.8</t>
  </si>
  <si>
    <t>Other disorders of iris and ciliary body in diseases classified elsewhere</t>
  </si>
  <si>
    <t>30609-01-00</t>
  </si>
  <si>
    <t>Laparoscopic repair of femoral hernia, bilateral</t>
  </si>
  <si>
    <t>H25.0</t>
  </si>
  <si>
    <t>Senile incipient cataract</t>
  </si>
  <si>
    <t>30614-00-00</t>
  </si>
  <si>
    <t>Repair of femoral hernia, unilateral</t>
  </si>
  <si>
    <t>H25.1</t>
  </si>
  <si>
    <t>Senile nuclear cataract</t>
  </si>
  <si>
    <t>30614-01-00</t>
  </si>
  <si>
    <t>Repair of femoral hernia, bilateral</t>
  </si>
  <si>
    <t>H25.2</t>
  </si>
  <si>
    <t>Senile cataract, morgagnian type</t>
  </si>
  <si>
    <t>30617-00-00</t>
  </si>
  <si>
    <t>Repair of umbilical hernia</t>
  </si>
  <si>
    <t>H25.8</t>
  </si>
  <si>
    <t>Other senile cataract</t>
  </si>
  <si>
    <t>30617-01-00</t>
  </si>
  <si>
    <t>Repair of epigastric hernia</t>
  </si>
  <si>
    <t>H25.9</t>
  </si>
  <si>
    <t>Senile cataract, unspecified</t>
  </si>
  <si>
    <t>30617-02-00</t>
  </si>
  <si>
    <t>Repair of linea alba hernia</t>
  </si>
  <si>
    <t>H26.0</t>
  </si>
  <si>
    <t>Infantile, juvenile and presenile cataract</t>
  </si>
  <si>
    <t>30403-00-00</t>
  </si>
  <si>
    <t>Repair of incisional hernia</t>
  </si>
  <si>
    <t>H26.1</t>
  </si>
  <si>
    <t>Traumatic cataract</t>
  </si>
  <si>
    <t>30405-00-00</t>
  </si>
  <si>
    <t>Repair of incisional hernia with muscle transposition</t>
  </si>
  <si>
    <t>H26.2</t>
  </si>
  <si>
    <t>Complicated cataract</t>
  </si>
  <si>
    <t>30405-01-00</t>
  </si>
  <si>
    <t>Repair of incisional hernia with prosthesis</t>
  </si>
  <si>
    <t>H26.3</t>
  </si>
  <si>
    <t>Drug-induced cataract</t>
  </si>
  <si>
    <t>30405-02-00</t>
  </si>
  <si>
    <t>Repair of incisional hernia with resection of strangulated intestine</t>
  </si>
  <si>
    <t>H26.4</t>
  </si>
  <si>
    <t>After-cataract</t>
  </si>
  <si>
    <t>30563-02-00</t>
  </si>
  <si>
    <t>Repair of parastomal hernia</t>
  </si>
  <si>
    <t>H26.8</t>
  </si>
  <si>
    <t>Other specified cataract</t>
  </si>
  <si>
    <t>30563-03-00</t>
  </si>
  <si>
    <t>Repair of parastomal hernia with resiting of stoma</t>
  </si>
  <si>
    <t>H26.9</t>
  </si>
  <si>
    <t>Cataract, unspecified</t>
  </si>
  <si>
    <t>30403-01-00</t>
  </si>
  <si>
    <t>Repair of other abdominal wall hernia</t>
  </si>
  <si>
    <t>H27.0</t>
  </si>
  <si>
    <t>Aphakia</t>
  </si>
  <si>
    <t>30405-03-00</t>
  </si>
  <si>
    <t>Repair of other abdominal wall hernia with muscle transposition</t>
  </si>
  <si>
    <t>H27.1</t>
  </si>
  <si>
    <t>Dislocation of lens</t>
  </si>
  <si>
    <t>30405-04-00</t>
  </si>
  <si>
    <t>Repair of other abdominal wall hernia with prosthesis</t>
  </si>
  <si>
    <t>H27.8</t>
  </si>
  <si>
    <t>Other specified disorders of lens</t>
  </si>
  <si>
    <t>30405-05-00</t>
  </si>
  <si>
    <t>Repair of other abdominal wall hernia with resection of strangulated intestine</t>
  </si>
  <si>
    <t>H27.9</t>
  </si>
  <si>
    <t>Disorder of lens, unspecified</t>
  </si>
  <si>
    <t>30615-00-00</t>
  </si>
  <si>
    <t>Repair of incarcerated, obstructed or strangulated hernia</t>
  </si>
  <si>
    <t>H28.1</t>
  </si>
  <si>
    <t>Cataract in endocrine, nutritional and metabolic diseases</t>
  </si>
  <si>
    <t>30600-00-00</t>
  </si>
  <si>
    <t>Repair of traumatic diaphragmatic hernia</t>
  </si>
  <si>
    <t>H28.2</t>
  </si>
  <si>
    <t>Cataract in other diseases classified elsewhere</t>
  </si>
  <si>
    <t>30601-00-00</t>
  </si>
  <si>
    <t>Repair of diaphragmatic hernia, abdominal approach</t>
  </si>
  <si>
    <t>H28.8</t>
  </si>
  <si>
    <t>Other disorders of lens in diseases classified elsewhere</t>
  </si>
  <si>
    <t>30601-01-00</t>
  </si>
  <si>
    <t>Repair of diaphragmatic hernia, thoracic approach</t>
  </si>
  <si>
    <t>H30.0</t>
  </si>
  <si>
    <t>Focal chorioretinal inflammation</t>
  </si>
  <si>
    <t>43837-02-00</t>
  </si>
  <si>
    <t>Repair of diaphragmatic hernia with use of body wall flap or insertion of prosthetic patch</t>
  </si>
  <si>
    <t>H30.1</t>
  </si>
  <si>
    <t>Disseminated chorioretinal inflammation</t>
  </si>
  <si>
    <t>30178-00-00</t>
  </si>
  <si>
    <t>Closure of secondary defect of abdomen with umbilicus reconstruction</t>
  </si>
  <si>
    <t>H30.2</t>
  </si>
  <si>
    <t>Posterior cyclitis</t>
  </si>
  <si>
    <t>30399-00-00</t>
  </si>
  <si>
    <t>Closure of laparostomy</t>
  </si>
  <si>
    <t>H30.8</t>
  </si>
  <si>
    <t>Other chorioretinal inflammations</t>
  </si>
  <si>
    <t>30403-03-00</t>
  </si>
  <si>
    <t>Reclosure of postoperative disruption of abdominal wall</t>
  </si>
  <si>
    <t>H30.9</t>
  </si>
  <si>
    <t>Chorioretinal inflammation, unspecified</t>
  </si>
  <si>
    <t>30403-04-00</t>
  </si>
  <si>
    <t>Delayed closure of granulating abdominal wound</t>
  </si>
  <si>
    <t>H31.0</t>
  </si>
  <si>
    <t>Chorioretinal scars</t>
  </si>
  <si>
    <t>30403-05-00</t>
  </si>
  <si>
    <t>Repair of abdominal wall following procurement of myocutaneous flap</t>
  </si>
  <si>
    <t>H31.1</t>
  </si>
  <si>
    <t>Choroidal degeneration</t>
  </si>
  <si>
    <t>45570-00-00</t>
  </si>
  <si>
    <t>Closure of abdomen with repair of musculoaponeurotic layer</t>
  </si>
  <si>
    <t>H31.2</t>
  </si>
  <si>
    <t>Hereditary choroidal dystrophy</t>
  </si>
  <si>
    <t>90329-00-00</t>
  </si>
  <si>
    <t>Other repair of abdomen</t>
  </si>
  <si>
    <t>H31.3</t>
  </si>
  <si>
    <t>Choroidal haemorrhage and rupture</t>
  </si>
  <si>
    <t>90329-01-00</t>
  </si>
  <si>
    <t>Other repair of peritoneum</t>
  </si>
  <si>
    <t>H31.4</t>
  </si>
  <si>
    <t>Choroidal detachment</t>
  </si>
  <si>
    <t>90329-02-00</t>
  </si>
  <si>
    <t>Other repair of omentum</t>
  </si>
  <si>
    <t>H31.8</t>
  </si>
  <si>
    <t>Other specified disorders of choroid</t>
  </si>
  <si>
    <t>90329-03-00</t>
  </si>
  <si>
    <t>Other repair of mesentery</t>
  </si>
  <si>
    <t>H31.9</t>
  </si>
  <si>
    <t>Disorder of choroid, unspecified</t>
  </si>
  <si>
    <t>90330-00-00</t>
  </si>
  <si>
    <t>Revision of cerebrospinal fluid [CSF] shunt at peritoneal site</t>
  </si>
  <si>
    <t>H32.0</t>
  </si>
  <si>
    <t>Chorioretinal inflammation in infectious and parasitic diseases classified elsewhere</t>
  </si>
  <si>
    <t>30434-01-00</t>
  </si>
  <si>
    <t>Evacuation of hydatid cyst of peritoneum</t>
  </si>
  <si>
    <t>H32.8</t>
  </si>
  <si>
    <t>Other chorioretinal disorders in diseases classified elsewhere</t>
  </si>
  <si>
    <t>30434-02-00</t>
  </si>
  <si>
    <t>Evacuation of hydatid cyst of abdominal organ</t>
  </si>
  <si>
    <t>H33.0</t>
  </si>
  <si>
    <t>Retinal detachment with retinal break</t>
  </si>
  <si>
    <t>30436-01-00</t>
  </si>
  <si>
    <t>Evacuation of hydatid cyst of peritoneum with omentoplasty or myeloplasty</t>
  </si>
  <si>
    <t>H33.1</t>
  </si>
  <si>
    <t>Retinoschisis and retinal cysts</t>
  </si>
  <si>
    <t>30436-02-00</t>
  </si>
  <si>
    <t>Evacuation of hydatid cyst of abdominal organ with omentoplasty or myeloplasty</t>
  </si>
  <si>
    <t>H33.2</t>
  </si>
  <si>
    <t>Serous retinal detachment</t>
  </si>
  <si>
    <t>43864-00-00</t>
  </si>
  <si>
    <t>Primary repair of gastroschisis involving skin</t>
  </si>
  <si>
    <t>H33.3</t>
  </si>
  <si>
    <t>Retinal breaks without detachment</t>
  </si>
  <si>
    <t>43864-01-00</t>
  </si>
  <si>
    <t>Primary repair of gastroschisis involving skin, muscle, and fascia</t>
  </si>
  <si>
    <t>H33.4</t>
  </si>
  <si>
    <t>Traction detachment of retina</t>
  </si>
  <si>
    <t>43867-00-00</t>
  </si>
  <si>
    <t>Creation of prosthetic pouch for gastroschisis</t>
  </si>
  <si>
    <t>H33.5</t>
  </si>
  <si>
    <t>Other retinal detachments</t>
  </si>
  <si>
    <t>43867-01-00</t>
  </si>
  <si>
    <t>Second stage procedure for gastroschisis with removal of prosthesis and closure</t>
  </si>
  <si>
    <t>H34.0</t>
  </si>
  <si>
    <t>Transient retinal artery occlusion</t>
  </si>
  <si>
    <t>90331-00-00</t>
  </si>
  <si>
    <t>Unlisted procedures on abdomen, peritoneum or omentum</t>
  </si>
  <si>
    <t>H34.1</t>
  </si>
  <si>
    <t>Central retinal artery occlusion</t>
  </si>
  <si>
    <t>11820-00-00</t>
  </si>
  <si>
    <t>Panendoscopy via camera capsule</t>
  </si>
  <si>
    <t>H34.2</t>
  </si>
  <si>
    <t>Other retinal artery occlusions</t>
  </si>
  <si>
    <t>30473-00-00</t>
  </si>
  <si>
    <t>Panendoscopy to duodenum</t>
  </si>
  <si>
    <t>H34.8</t>
  </si>
  <si>
    <t>Other retinal vascular occlusions</t>
  </si>
  <si>
    <t>30473-02-00</t>
  </si>
  <si>
    <t>Panendoscopy through artificial stoma</t>
  </si>
  <si>
    <t>H34.9</t>
  </si>
  <si>
    <t>Retinal vascular occlusion, unspecified</t>
  </si>
  <si>
    <t>30473-05-00</t>
  </si>
  <si>
    <t>Panendoscopy to ileum</t>
  </si>
  <si>
    <t>H35.0</t>
  </si>
  <si>
    <t>Background retinopathy and retinal vascular changes</t>
  </si>
  <si>
    <t>30473-07-00</t>
  </si>
  <si>
    <t>Panendoscopy to duodenum with administration of tattooing agent</t>
  </si>
  <si>
    <t>H35.1</t>
  </si>
  <si>
    <t>Retinopathy of prematurity</t>
  </si>
  <si>
    <t>30473-08-00</t>
  </si>
  <si>
    <t>Panendoscopy to ileum with administration of tattooing agent</t>
  </si>
  <si>
    <t>H35.2</t>
  </si>
  <si>
    <t>Other proliferative retinopathy</t>
  </si>
  <si>
    <t>30478-00-00</t>
  </si>
  <si>
    <t>Panendoscopy to duodenum with removal of foreign body</t>
  </si>
  <si>
    <t>H35.3</t>
  </si>
  <si>
    <t>Degeneration of macula and posterior pole</t>
  </si>
  <si>
    <t>30478-14-00</t>
  </si>
  <si>
    <t>Panendoscopy to ileum with removal of foreign body</t>
  </si>
  <si>
    <t>H35.4</t>
  </si>
  <si>
    <t>Peripheral retinal degeneration</t>
  </si>
  <si>
    <t>30478-01-00</t>
  </si>
  <si>
    <t>Panendoscopy to duodenum with diathermy</t>
  </si>
  <si>
    <t>H35.5</t>
  </si>
  <si>
    <t>Hereditary retinal dystrophy</t>
  </si>
  <si>
    <t>30478-02-00</t>
  </si>
  <si>
    <t>Panendoscopy to duodenum with heater probe coagulation</t>
  </si>
  <si>
    <t>H35.6</t>
  </si>
  <si>
    <t>Retinal haemorrhage</t>
  </si>
  <si>
    <t>30478-03-00</t>
  </si>
  <si>
    <t>Panendoscopy to duodenum with laser coagulation</t>
  </si>
  <si>
    <t>H35.7</t>
  </si>
  <si>
    <t>Separation of retinal layers</t>
  </si>
  <si>
    <t>30478-15-00</t>
  </si>
  <si>
    <t>Panendoscopy to ileum with diathermy</t>
  </si>
  <si>
    <t>H35.8</t>
  </si>
  <si>
    <t>Other specified retinal disorders</t>
  </si>
  <si>
    <t>30478-16-00</t>
  </si>
  <si>
    <t>Panendoscopy to ileum with heater probe coagulation</t>
  </si>
  <si>
    <t>H35.9</t>
  </si>
  <si>
    <t>Retinal disorder, unspecified</t>
  </si>
  <si>
    <t>30478-17-00</t>
  </si>
  <si>
    <t>Panendoscopy to ileum with laser coagulation</t>
  </si>
  <si>
    <t>H36</t>
  </si>
  <si>
    <t>Retinal disorders in diseases classified elsewhere</t>
  </si>
  <si>
    <t>30478-20-00</t>
  </si>
  <si>
    <t>Panendoscopy to duodenum with other coagulation</t>
  </si>
  <si>
    <t>H40.0</t>
  </si>
  <si>
    <t>Glaucoma suspect</t>
  </si>
  <si>
    <t>30478-21-00</t>
  </si>
  <si>
    <t>Panendoscopy to ileum with other coagulation</t>
  </si>
  <si>
    <t>H40.1</t>
  </si>
  <si>
    <t>Primary open-angle glaucoma</t>
  </si>
  <si>
    <t>30473-01-00</t>
  </si>
  <si>
    <t>Panendoscopy to duodenum with biopsy</t>
  </si>
  <si>
    <t>H40.2</t>
  </si>
  <si>
    <t>Primary angle-closure glaucoma</t>
  </si>
  <si>
    <t>30473-06-00</t>
  </si>
  <si>
    <t>Panendoscopy to ileum with biopsy</t>
  </si>
  <si>
    <t>H40.3</t>
  </si>
  <si>
    <t>Glaucoma secondary to eye trauma</t>
  </si>
  <si>
    <t>30478-04-00</t>
  </si>
  <si>
    <t>Panendoscopy to duodenum with excision of lesion</t>
  </si>
  <si>
    <t>H40.4</t>
  </si>
  <si>
    <t>Glaucoma secondary to eye inflammation</t>
  </si>
  <si>
    <t>30478-18-00</t>
  </si>
  <si>
    <t>Panendoscopy to ileum with excision of lesion</t>
  </si>
  <si>
    <t>H40.5</t>
  </si>
  <si>
    <t>Glaucoma secondary to other eye disorders</t>
  </si>
  <si>
    <t>43912-01-00</t>
  </si>
  <si>
    <t>Repair of intestinal duplication</t>
  </si>
  <si>
    <t>H40.6</t>
  </si>
  <si>
    <t>Glaucoma secondary to drugs</t>
  </si>
  <si>
    <t>90334-00-00</t>
  </si>
  <si>
    <t>Transjugular intrahepatic portosystemic shunt [TIPS]</t>
  </si>
  <si>
    <t>H40.8</t>
  </si>
  <si>
    <t>Other glaucoma</t>
  </si>
  <si>
    <t>90335-00-00</t>
  </si>
  <si>
    <t>Other diagnostic procedures on the digestive system</t>
  </si>
  <si>
    <t>H40.9</t>
  </si>
  <si>
    <t>Glaucoma, unspecified</t>
  </si>
  <si>
    <t>90335-01-00</t>
  </si>
  <si>
    <t>Unlisted procedures on the digestive system</t>
  </si>
  <si>
    <t>H42.0</t>
  </si>
  <si>
    <t>Glaucoma in endocrine, nutritional and metabolic diseases</t>
  </si>
  <si>
    <t>90343-00-00</t>
  </si>
  <si>
    <t>Endoscopic procedure proceeding to open procedure</t>
  </si>
  <si>
    <t>H42.8</t>
  </si>
  <si>
    <t>Glaucoma in other diseases classified elsewhere</t>
  </si>
  <si>
    <t>90343-01-00</t>
  </si>
  <si>
    <t>Laparoscopic procedure proceeding to open procedure</t>
  </si>
  <si>
    <t>H43.0</t>
  </si>
  <si>
    <t>Vitreous prolapse</t>
  </si>
  <si>
    <t>36652-00-01</t>
  </si>
  <si>
    <t>Retrograde pyeloscopy, unilateral</t>
  </si>
  <si>
    <t>H43.1</t>
  </si>
  <si>
    <t>Vitreous haemorrhage</t>
  </si>
  <si>
    <t>36652-00-02</t>
  </si>
  <si>
    <t>Retrograde pyeloscopy, bilateral</t>
  </si>
  <si>
    <t>H43.2</t>
  </si>
  <si>
    <t>Crystalline deposits in vitreous body</t>
  </si>
  <si>
    <t>30450-01-01</t>
  </si>
  <si>
    <t>Percutaneous extraction of calculus of kidney, unilateral</t>
  </si>
  <si>
    <t>H43.3</t>
  </si>
  <si>
    <t>Other vitreous opacities</t>
  </si>
  <si>
    <t>30450-01-02</t>
  </si>
  <si>
    <t>Percutaneous extraction of calculus of kidney, bilateral</t>
  </si>
  <si>
    <t>H43.8</t>
  </si>
  <si>
    <t>Other disorders of vitreous body</t>
  </si>
  <si>
    <t>36639-01-01</t>
  </si>
  <si>
    <t>Percutaneous fragmentation of calculus of kidney, unilateral</t>
  </si>
  <si>
    <t>H43.9</t>
  </si>
  <si>
    <t>Disorder of vitreous body, unspecified</t>
  </si>
  <si>
    <t>36639-01-02</t>
  </si>
  <si>
    <t>Percutaneous fragmentation of calculus of kidney, bilateral</t>
  </si>
  <si>
    <t>H44.0</t>
  </si>
  <si>
    <t>Purulent endophthalmitis</t>
  </si>
  <si>
    <t>36639-02-01</t>
  </si>
  <si>
    <t>Percutaneous fragmentation and extraction of calculus of kidney, unilateral</t>
  </si>
  <si>
    <t>H44.1</t>
  </si>
  <si>
    <t>Other endophthalmitis</t>
  </si>
  <si>
    <t>36639-02-02</t>
  </si>
  <si>
    <t>Percutaneous fragmentation and extraction of calculus of kidney, bilateral</t>
  </si>
  <si>
    <t>H44.2</t>
  </si>
  <si>
    <t>Degenerative myopia</t>
  </si>
  <si>
    <t>36652-01-01</t>
  </si>
  <si>
    <t>Endoscopic manipulation of calculus of kidney, unilateral</t>
  </si>
  <si>
    <t>H44.3</t>
  </si>
  <si>
    <t>Other degenerative disorders of globe</t>
  </si>
  <si>
    <t>36652-01-02</t>
  </si>
  <si>
    <t>Endoscopic manipulation of calculus of kidney, bilateral</t>
  </si>
  <si>
    <t>H44.4</t>
  </si>
  <si>
    <t>Hypotony of eye</t>
  </si>
  <si>
    <t>36652-02-01</t>
  </si>
  <si>
    <t>Percutaneous manipulation of calculus of kidney, unilateral</t>
  </si>
  <si>
    <t>H44.5</t>
  </si>
  <si>
    <t>Degenerated conditions of globe</t>
  </si>
  <si>
    <t>36652-02-02</t>
  </si>
  <si>
    <t>Percutaneous manipulation of calculus of kidney, bilateral</t>
  </si>
  <si>
    <t>H44.6</t>
  </si>
  <si>
    <t>Retained (old) intraocular foreign body, magnetic</t>
  </si>
  <si>
    <t>36654-02-01</t>
  </si>
  <si>
    <t>Endoscopic extraction of calculus of kidney, unilateral</t>
  </si>
  <si>
    <t>H44.7</t>
  </si>
  <si>
    <t>Retained (old) intraocular foreign body, nonmagnetic</t>
  </si>
  <si>
    <t>36654-02-02</t>
  </si>
  <si>
    <t>Endoscopic extraction of calculus of kidney, bilateral</t>
  </si>
  <si>
    <t>H44.8</t>
  </si>
  <si>
    <t>Other disorders of globe</t>
  </si>
  <si>
    <t>36656-02-01</t>
  </si>
  <si>
    <t>Endoscopic fragmentation of calculus of kidney, unilateral</t>
  </si>
  <si>
    <t>H44.9</t>
  </si>
  <si>
    <t>Disorder of globe, unspecified</t>
  </si>
  <si>
    <t>36656-02-02</t>
  </si>
  <si>
    <t>Endoscopic fragmentation of calculus of kidney, bilateral</t>
  </si>
  <si>
    <t>H45.0</t>
  </si>
  <si>
    <t>Vitreous haemorrhage in diseases classified elsewhere</t>
  </si>
  <si>
    <t>36656-03-01</t>
  </si>
  <si>
    <t>Endoscopic fragmentation and extraction of calculus of kidney, unilateral</t>
  </si>
  <si>
    <t>H45.1</t>
  </si>
  <si>
    <t>Endophthalmitis in diseases classified elsewhere</t>
  </si>
  <si>
    <t>36656-03-02</t>
  </si>
  <si>
    <t>Endoscopic fragmentation and extraction of calculus of kidney, bilateral</t>
  </si>
  <si>
    <t>H45.8</t>
  </si>
  <si>
    <t>Other disorders of vitreous body and globe in diseases classified elsewhere</t>
  </si>
  <si>
    <t>36537-02-01</t>
  </si>
  <si>
    <t>Percutaneous drainage of perinephric area, unilateral</t>
  </si>
  <si>
    <t>H46</t>
  </si>
  <si>
    <t>Optic neuritis</t>
  </si>
  <si>
    <t>36537-02-02</t>
  </si>
  <si>
    <t>Percutaneous drainage of perinephric area, bilateral</t>
  </si>
  <si>
    <t>H47.0</t>
  </si>
  <si>
    <t>Disorders of optic nerve, not elsewhere classified</t>
  </si>
  <si>
    <t>36604-00-01</t>
  </si>
  <si>
    <t>Passage of ureteric stent via percutaneous nephrostomy tube using interventional techniques, unilateral</t>
  </si>
  <si>
    <t>H47.1</t>
  </si>
  <si>
    <t>Papilloedema, unspecified</t>
  </si>
  <si>
    <t>36604-00-02</t>
  </si>
  <si>
    <t>Passage of ureteric stent via percutaneous nephrostomy tube using interventional techniques, bilateral</t>
  </si>
  <si>
    <t>H47.2</t>
  </si>
  <si>
    <t>Optic atrophy</t>
  </si>
  <si>
    <t>36605-00-01</t>
  </si>
  <si>
    <t>Insertion of ureteric stent with removal of calculus via nephrostomy tube, unilateral</t>
  </si>
  <si>
    <t>H47.3</t>
  </si>
  <si>
    <t>Other disorders of optic disc</t>
  </si>
  <si>
    <t>36605-00-02</t>
  </si>
  <si>
    <t>Insertion of ureteric stent with removal of calculus via nephrostomy tube, bilateral</t>
  </si>
  <si>
    <t>H47.4</t>
  </si>
  <si>
    <t>Disorders of optic chiasm</t>
  </si>
  <si>
    <t>36607-00-01</t>
  </si>
  <si>
    <t>Insertion of ureteric stent with balloon dilation via nephrostomy tube, unilateral</t>
  </si>
  <si>
    <t>H47.5</t>
  </si>
  <si>
    <t>Disorders of other visual pathways</t>
  </si>
  <si>
    <t>36607-00-02</t>
  </si>
  <si>
    <t>Insertion of ureteric stent with balloon dilation via nephrostomy tube, bilateral</t>
  </si>
  <si>
    <t>H47.6</t>
  </si>
  <si>
    <t>Disorders of visual cortex</t>
  </si>
  <si>
    <t>36624-01-01</t>
  </si>
  <si>
    <t>Percutaneous drainage of kidney, unilateral</t>
  </si>
  <si>
    <t>H47.7</t>
  </si>
  <si>
    <t>Disorder of visual pathways, unspecified</t>
  </si>
  <si>
    <t>36624-01-02</t>
  </si>
  <si>
    <t>Percutaneous drainage of kidney, bilateral</t>
  </si>
  <si>
    <t>H48.0</t>
  </si>
  <si>
    <t>Optic atrophy in diseases classified elsewhere</t>
  </si>
  <si>
    <t>36649-00-01</t>
  </si>
  <si>
    <t>Replacement of nephrostomy drainage tube, unilateral</t>
  </si>
  <si>
    <t>H48.1</t>
  </si>
  <si>
    <t>Retrobulbar neuritis in diseases classified elsewhere</t>
  </si>
  <si>
    <t>36649-00-02</t>
  </si>
  <si>
    <t>Replacement of nephrostomy drainage tube, bilateral</t>
  </si>
  <si>
    <t>H48.8</t>
  </si>
  <si>
    <t>Other disorders of optic nerve and visual pathways in diseases classified elsewhere</t>
  </si>
  <si>
    <t>36627-00-01</t>
  </si>
  <si>
    <t>Percutaneous nephroscopy, unilateral</t>
  </si>
  <si>
    <t>H49.0</t>
  </si>
  <si>
    <t>Third [oculomotor] nerve palsy</t>
  </si>
  <si>
    <t>36627-00-02</t>
  </si>
  <si>
    <t>Percutaneous nephroscopy, bilateral</t>
  </si>
  <si>
    <t>H49.1</t>
  </si>
  <si>
    <t>Fourth [trochlear] nerve palsy</t>
  </si>
  <si>
    <t>36633-00-01</t>
  </si>
  <si>
    <t>Percutaneous nephroscopy with incision of renal pelvis, unilateral</t>
  </si>
  <si>
    <t>H49.2</t>
  </si>
  <si>
    <t>Sixth [abducent] nerve palsy</t>
  </si>
  <si>
    <t>36633-00-02</t>
  </si>
  <si>
    <t>Percutaneous nephroscopy with incision of renal pelvis, bilateral</t>
  </si>
  <si>
    <t>H49.3</t>
  </si>
  <si>
    <t>Total (external) ophthalmoplegia</t>
  </si>
  <si>
    <t>36633-01-01</t>
  </si>
  <si>
    <t>Percutaneous nephroscopy with incision of renal calyx, unilateral</t>
  </si>
  <si>
    <t>H49.4</t>
  </si>
  <si>
    <t>Progressive external ophthalmoplegia</t>
  </si>
  <si>
    <t>36633-01-02</t>
  </si>
  <si>
    <t>Percutaneous nephroscopy with incision of renal calyx, bilateral</t>
  </si>
  <si>
    <t>H49.8</t>
  </si>
  <si>
    <t>Other paralytic strabismus</t>
  </si>
  <si>
    <t>36633-02-01</t>
  </si>
  <si>
    <t>Percutaneous nephroscopy with incision of ureter, unilateral</t>
  </si>
  <si>
    <t>H49.9</t>
  </si>
  <si>
    <t>Paralytic strabismus, unspecified</t>
  </si>
  <si>
    <t>36633-02-02</t>
  </si>
  <si>
    <t>Percutaneous nephroscopy with incision of ureter, bilateral</t>
  </si>
  <si>
    <t>H50.0</t>
  </si>
  <si>
    <t>Convergent concomitant strabismus</t>
  </si>
  <si>
    <t>36540-00-01</t>
  </si>
  <si>
    <t>Nephrolithotomy with removal of &lt;= 2 calculi, unilateral</t>
  </si>
  <si>
    <t>H50.1</t>
  </si>
  <si>
    <t>Divergent concomitant strabismus</t>
  </si>
  <si>
    <t>36540-00-02</t>
  </si>
  <si>
    <t>Nephrolithotomy with removal of &lt;= 2 calculi, bilateral</t>
  </si>
  <si>
    <t>H50.2</t>
  </si>
  <si>
    <t>Vertical strabismus</t>
  </si>
  <si>
    <t>36543-00-01</t>
  </si>
  <si>
    <t>Nephrolithotomy with removal of &gt;= 3 calculi, unilateral</t>
  </si>
  <si>
    <t>H50.3</t>
  </si>
  <si>
    <t>Intermittent heterotropia</t>
  </si>
  <si>
    <t>36543-00-02</t>
  </si>
  <si>
    <t>Nephrolithotomy with removal of &gt;= 3 calculi, bilateral</t>
  </si>
  <si>
    <t>H50.4</t>
  </si>
  <si>
    <t>Other and unspecified heterotropia</t>
  </si>
  <si>
    <t>36537-00-01</t>
  </si>
  <si>
    <t>Exploration of perinephric area, unilateral</t>
  </si>
  <si>
    <t>H50.5</t>
  </si>
  <si>
    <t>Heterophoria</t>
  </si>
  <si>
    <t>36537-00-02</t>
  </si>
  <si>
    <t>Exploration of perinephric area, bilateral</t>
  </si>
  <si>
    <t>H50.6</t>
  </si>
  <si>
    <t>Mechanical strabismus</t>
  </si>
  <si>
    <t>36537-01-01</t>
  </si>
  <si>
    <t>Exploration of kidney, unilateral</t>
  </si>
  <si>
    <t>H50.8</t>
  </si>
  <si>
    <t>Other specified strabismus</t>
  </si>
  <si>
    <t>36537-01-02</t>
  </si>
  <si>
    <t>Exploration of kidney, bilateral</t>
  </si>
  <si>
    <t>H50.9</t>
  </si>
  <si>
    <t>Strabismus, unspecified</t>
  </si>
  <si>
    <t>90370-00-01</t>
  </si>
  <si>
    <t>Destruction procedures on kidney, unilateral</t>
  </si>
  <si>
    <t>H51.0</t>
  </si>
  <si>
    <t>Palsy of conjugate gaze</t>
  </si>
  <si>
    <t>90370-00-02</t>
  </si>
  <si>
    <t>Destruction procedures on kidney, bilateral</t>
  </si>
  <si>
    <t>H51.1</t>
  </si>
  <si>
    <t>Convergence insufficiency and excess</t>
  </si>
  <si>
    <t>90370-01-01</t>
  </si>
  <si>
    <t>Endoscopic destruction procedures on kidney, unilateral</t>
  </si>
  <si>
    <t>H51.2</t>
  </si>
  <si>
    <t>Internuclear ophthalmoplegia</t>
  </si>
  <si>
    <t>90370-01-02</t>
  </si>
  <si>
    <t>Endoscopic destruction procedures on kidney, bilateral</t>
  </si>
  <si>
    <t>H51.8</t>
  </si>
  <si>
    <t>Other specified disorders of binocular movement</t>
  </si>
  <si>
    <t>90370-02-01</t>
  </si>
  <si>
    <t>Other closed destruction procedures on kidney, unilateral</t>
  </si>
  <si>
    <t>H51.9</t>
  </si>
  <si>
    <t>Disorder of binocular movement, unspecified</t>
  </si>
  <si>
    <t>90370-02-02</t>
  </si>
  <si>
    <t>Other closed destruction procedures on kidney, bilateral</t>
  </si>
  <si>
    <t>H52.0</t>
  </si>
  <si>
    <t>Hypermetropia</t>
  </si>
  <si>
    <t>36561-00-01</t>
  </si>
  <si>
    <t>Closed biopsy of kidney, unilateral</t>
  </si>
  <si>
    <t>H52.1</t>
  </si>
  <si>
    <t>Myopia</t>
  </si>
  <si>
    <t>36561-00-02</t>
  </si>
  <si>
    <t>Closed biopsy of kidney, bilateral</t>
  </si>
  <si>
    <t>H52.2</t>
  </si>
  <si>
    <t>Astigmatism</t>
  </si>
  <si>
    <t>36627-01-01</t>
  </si>
  <si>
    <t>Percutaneous nephroscopy with biopsy, unilateral</t>
  </si>
  <si>
    <t>H52.3</t>
  </si>
  <si>
    <t>Anisometropia and aniseikonia</t>
  </si>
  <si>
    <t>36627-01-02</t>
  </si>
  <si>
    <t>Percutaneous nephroscopy with biopsy, bilateral</t>
  </si>
  <si>
    <t>H52.4</t>
  </si>
  <si>
    <t>Presbyopia</t>
  </si>
  <si>
    <t>36654-00-01</t>
  </si>
  <si>
    <t>Retrograde pyeloscopy with biopsy of kidney, unilateral</t>
  </si>
  <si>
    <t>H52.5</t>
  </si>
  <si>
    <t>Disorders of accommodation</t>
  </si>
  <si>
    <t>36654-00-02</t>
  </si>
  <si>
    <t>Retrograde pyeloscopy with biopsy of kidney, bilateral</t>
  </si>
  <si>
    <t>H52.6</t>
  </si>
  <si>
    <t>Other disorders of refraction</t>
  </si>
  <si>
    <t>36821-00-01</t>
  </si>
  <si>
    <t>Endoscopic biopsy of renal pelvis, unilateral</t>
  </si>
  <si>
    <t>H52.7</t>
  </si>
  <si>
    <t>Disorder of refraction, unspecified</t>
  </si>
  <si>
    <t>36821-00-02</t>
  </si>
  <si>
    <t>Endoscopic biopsy of renal pelvis, bilateral</t>
  </si>
  <si>
    <t>H53.0</t>
  </si>
  <si>
    <t>Amblyopia ex anopsia</t>
  </si>
  <si>
    <t>36522-00-00</t>
  </si>
  <si>
    <t>Laparoscopic partial nephrectomy</t>
  </si>
  <si>
    <t>H53.1</t>
  </si>
  <si>
    <t>Subjective visual disturbances</t>
  </si>
  <si>
    <t>36522-01-00</t>
  </si>
  <si>
    <t>Partial nephrectomy</t>
  </si>
  <si>
    <t>H53.2</t>
  </si>
  <si>
    <t>Diplopia</t>
  </si>
  <si>
    <t>36522-02-00</t>
  </si>
  <si>
    <t>Other closed partial nephrectomy</t>
  </si>
  <si>
    <t>H53.3</t>
  </si>
  <si>
    <t>Other disorders of binocular vision</t>
  </si>
  <si>
    <t>36525-00-00</t>
  </si>
  <si>
    <t>Laparoscopic partial nephrectomy complicated by previous surgery on same kidney</t>
  </si>
  <si>
    <t>H53.4</t>
  </si>
  <si>
    <t>Visual field defects</t>
  </si>
  <si>
    <t>36525-01-00</t>
  </si>
  <si>
    <t>Partial nephrectomy complicated by previous surgery on same kidney</t>
  </si>
  <si>
    <t>H53.5</t>
  </si>
  <si>
    <t>Colour vision deficiencies</t>
  </si>
  <si>
    <t>36525-02-00</t>
  </si>
  <si>
    <t>Other closed partial nephrectomy complicated by previous surgery on same kidney</t>
  </si>
  <si>
    <t>H53.6</t>
  </si>
  <si>
    <t>Night blindness</t>
  </si>
  <si>
    <t>36516-00-00</t>
  </si>
  <si>
    <t>Laparoscopic complete nephrectomy, unilateral</t>
  </si>
  <si>
    <t>H53.8</t>
  </si>
  <si>
    <t>Other visual disturbances</t>
  </si>
  <si>
    <t>36516-01-00</t>
  </si>
  <si>
    <t>Complete nephrectomy, unilateral</t>
  </si>
  <si>
    <t>H53.9</t>
  </si>
  <si>
    <t>Visual disturbance, unspecified</t>
  </si>
  <si>
    <t>36516-02-00</t>
  </si>
  <si>
    <t>Laparoscopic complete nephrectomy, bilateral</t>
  </si>
  <si>
    <t>H54.0</t>
  </si>
  <si>
    <t>Blindness, binocular</t>
  </si>
  <si>
    <t>36516-03-00</t>
  </si>
  <si>
    <t>Complete nephrectomy, bilateral</t>
  </si>
  <si>
    <t>H54.1</t>
  </si>
  <si>
    <t>Severe visual impairment, binocular</t>
  </si>
  <si>
    <t>36516-04-00</t>
  </si>
  <si>
    <t>Laparoscopic complete nephrectomy for transplantation, living donor</t>
  </si>
  <si>
    <t>H54.2</t>
  </si>
  <si>
    <t>Moderate visual impairment, binocular</t>
  </si>
  <si>
    <t>36516-05-00</t>
  </si>
  <si>
    <t>Complete nephrectomy for transplantation, living donor</t>
  </si>
  <si>
    <t>H54.3</t>
  </si>
  <si>
    <t>Mild or no visual impairment, binocular</t>
  </si>
  <si>
    <t>36516-06-00</t>
  </si>
  <si>
    <t>Complete nephrectomy for transplantation, cadaver</t>
  </si>
  <si>
    <t>H54.4</t>
  </si>
  <si>
    <t>Blindness, monocular</t>
  </si>
  <si>
    <t>36519-00-00</t>
  </si>
  <si>
    <t>Laparoscopic complete nephrectomy for removal of transplanted kidney</t>
  </si>
  <si>
    <t>H54.5</t>
  </si>
  <si>
    <t>Severe visual impairment, monocular</t>
  </si>
  <si>
    <t>36519-01-00</t>
  </si>
  <si>
    <t>Complete nephrectomy for removal of transplanted kidney</t>
  </si>
  <si>
    <t>H54.6</t>
  </si>
  <si>
    <t>Moderate visual impairment, monocular</t>
  </si>
  <si>
    <t>36519-02-00</t>
  </si>
  <si>
    <t>Laparoscopy complete nephrectomy complicated by previous surgery on same kidney</t>
  </si>
  <si>
    <t>H54.9</t>
  </si>
  <si>
    <t>Unspecified visual impairment</t>
  </si>
  <si>
    <t>36519-03-00</t>
  </si>
  <si>
    <t>Complete nephrectomy complicated by previous surgery on same kidney</t>
  </si>
  <si>
    <t>H55</t>
  </si>
  <si>
    <t>Nystagmus and other irregular eye movements</t>
  </si>
  <si>
    <t>36528-00-00</t>
  </si>
  <si>
    <t>Laparoscopic radical nephrectomy</t>
  </si>
  <si>
    <t>H57.0</t>
  </si>
  <si>
    <t>Anomalies of pupillary function</t>
  </si>
  <si>
    <t>36528-01-00</t>
  </si>
  <si>
    <t>Radical nephrectomy</t>
  </si>
  <si>
    <t>H57.1</t>
  </si>
  <si>
    <t>Ocular pain</t>
  </si>
  <si>
    <t>36529-00-00</t>
  </si>
  <si>
    <t>Radical nephrectomy complicated by previous surgery on same kidney</t>
  </si>
  <si>
    <t>H57.8</t>
  </si>
  <si>
    <t>Other specified disorders of eye and adnexa</t>
  </si>
  <si>
    <t>36531-00-00</t>
  </si>
  <si>
    <t>Laparoscopic nephroureterectomy</t>
  </si>
  <si>
    <t>H57.9</t>
  </si>
  <si>
    <t>Disorder of eye and adnexa, unspecified</t>
  </si>
  <si>
    <t>36531-01-00</t>
  </si>
  <si>
    <t>Nephroureterectomy</t>
  </si>
  <si>
    <t>H58.0</t>
  </si>
  <si>
    <t>Anomalies of pupillary function in diseases classified elsewhere</t>
  </si>
  <si>
    <t>36533-00-00</t>
  </si>
  <si>
    <t>Nephroureterectomy complicated by previous surgery on same kidney</t>
  </si>
  <si>
    <t>H58.1</t>
  </si>
  <si>
    <t>Visual disturbances in diseases classified elsewhere</t>
  </si>
  <si>
    <t>36558-00-00</t>
  </si>
  <si>
    <t>Laparoscopic excision of renal cyst</t>
  </si>
  <si>
    <t>H58.8</t>
  </si>
  <si>
    <t>Other specified disorders of eye and adnexa in diseases classified elsewhere</t>
  </si>
  <si>
    <t>36558-01-00</t>
  </si>
  <si>
    <t>Excision of renal cyst</t>
  </si>
  <si>
    <t>H59.0</t>
  </si>
  <si>
    <t>Postprocedural keratopathy [bullous aphakic]</t>
  </si>
  <si>
    <t>36558-02-00</t>
  </si>
  <si>
    <t>Other local excision of renal lesion or tissue</t>
  </si>
  <si>
    <t>H59.11</t>
  </si>
  <si>
    <t>Accidental puncture and laceration of cornea during a procedure</t>
  </si>
  <si>
    <t>36552-00-01</t>
  </si>
  <si>
    <t>Nephrostomy, unilateral</t>
  </si>
  <si>
    <t>H59.12</t>
  </si>
  <si>
    <t>Accidental puncture and laceration of conjunctiva during a procedure</t>
  </si>
  <si>
    <t>36552-00-02</t>
  </si>
  <si>
    <t>Nephrostomy, bilateral</t>
  </si>
  <si>
    <t>H59.13</t>
  </si>
  <si>
    <t>Accidental puncture and laceration of capsule of lens during a procedure</t>
  </si>
  <si>
    <t>36552-01-01</t>
  </si>
  <si>
    <t>Pyelostomy, unilateral</t>
  </si>
  <si>
    <t>H59.14</t>
  </si>
  <si>
    <t>Accidental puncture and laceration of retina during a procedure</t>
  </si>
  <si>
    <t>36552-01-02</t>
  </si>
  <si>
    <t>Pyelostomy, bilateral</t>
  </si>
  <si>
    <t>H59.15</t>
  </si>
  <si>
    <t>Accidental puncture and laceration of vitreous during a procedure</t>
  </si>
  <si>
    <t>36564-00-00</t>
  </si>
  <si>
    <t>Laparoscopic pyeloplasty</t>
  </si>
  <si>
    <t>H59.16</t>
  </si>
  <si>
    <t>Accidental puncture and laceration of macula during a procedure</t>
  </si>
  <si>
    <t>36564-01-00</t>
  </si>
  <si>
    <t>Pyeloplasty</t>
  </si>
  <si>
    <t>H59.19</t>
  </si>
  <si>
    <t>Accidental puncture and laceration of structure of eye and adnexa during a procedure, not elsewhere classified</t>
  </si>
  <si>
    <t>36570-00-00</t>
  </si>
  <si>
    <t>Laparoscopic pyeloplasty complicated by previous surgery on renal pelvis of same kidney</t>
  </si>
  <si>
    <t>H59.81</t>
  </si>
  <si>
    <t>Postprocedural cystoid macula oedema</t>
  </si>
  <si>
    <t>36570-01-00</t>
  </si>
  <si>
    <t>Pyeloplasty complicated by previous surgery on renal pelvis of same kidney</t>
  </si>
  <si>
    <t>H59.82</t>
  </si>
  <si>
    <t>Postprocedural blebitis</t>
  </si>
  <si>
    <t>36503-00-00</t>
  </si>
  <si>
    <t>Kidney transplantation</t>
  </si>
  <si>
    <t>H59.83</t>
  </si>
  <si>
    <t>Postprocedural endophthalmitis</t>
  </si>
  <si>
    <t>36503-01-00</t>
  </si>
  <si>
    <t>Autotransplantation of kidney</t>
  </si>
  <si>
    <t>H59.84</t>
  </si>
  <si>
    <t>Postprocedural chorioretinal scars</t>
  </si>
  <si>
    <t>90350-00-00</t>
  </si>
  <si>
    <t>Other repair of kidney</t>
  </si>
  <si>
    <t>H59.85</t>
  </si>
  <si>
    <t>Postprocedural hyphaema</t>
  </si>
  <si>
    <t>13100-00-00</t>
  </si>
  <si>
    <t>Haemodialysis in admitted care other than non admited care setting</t>
  </si>
  <si>
    <t>H59.89</t>
  </si>
  <si>
    <t>Other intraoperative and postprocedural disorders of eye and adnexa, not elsewhere classified</t>
  </si>
  <si>
    <t>13100-01-00</t>
  </si>
  <si>
    <t>Intermittent haemofiltration</t>
  </si>
  <si>
    <t>H59.9</t>
  </si>
  <si>
    <t>Intraoperative and postprocedural disorder of eye and adnexa, unspecified</t>
  </si>
  <si>
    <t>13100-02-00</t>
  </si>
  <si>
    <t>Continuous haemofiltration</t>
  </si>
  <si>
    <t>H60.0</t>
  </si>
  <si>
    <t>Abscess of external ear</t>
  </si>
  <si>
    <t>13100-03-00</t>
  </si>
  <si>
    <t>Intermittent haemodiafiltration</t>
  </si>
  <si>
    <t>H60.1</t>
  </si>
  <si>
    <t>Cellulitis of external ear</t>
  </si>
  <si>
    <t>13100-04-00</t>
  </si>
  <si>
    <t>Continuous haemodiafiltration</t>
  </si>
  <si>
    <t>H60.2</t>
  </si>
  <si>
    <t>Malignant otitis externa</t>
  </si>
  <si>
    <t>13100-05-00</t>
  </si>
  <si>
    <t>Haemoperfusion</t>
  </si>
  <si>
    <t>H60.3</t>
  </si>
  <si>
    <t>Other infective otitis externa</t>
  </si>
  <si>
    <t>13100-06-00</t>
  </si>
  <si>
    <t>Peritoneal dialysis, short term</t>
  </si>
  <si>
    <t>H60.4</t>
  </si>
  <si>
    <t>Cholesteatoma of external ear</t>
  </si>
  <si>
    <t>13100-07-00</t>
  </si>
  <si>
    <t>Intermittent peritoneal dialysis, long term</t>
  </si>
  <si>
    <t>H60.5</t>
  </si>
  <si>
    <t>Acute otitis externa, noninfective</t>
  </si>
  <si>
    <t>13100-08-00</t>
  </si>
  <si>
    <t>Continuous peritoneal dialysis, long term</t>
  </si>
  <si>
    <t>H60.8</t>
  </si>
  <si>
    <t>Other otitis externa</t>
  </si>
  <si>
    <t>13109-00-00</t>
  </si>
  <si>
    <t>Insertion and fixation of indwelling peritoneal catheter for long term peritoneal dialysis</t>
  </si>
  <si>
    <t>H60.9</t>
  </si>
  <si>
    <t>Otitis externa, unspecified</t>
  </si>
  <si>
    <t>13109-01-00</t>
  </si>
  <si>
    <t>Replacement of indwelling peritoneal catheter for peritoneal dialysis</t>
  </si>
  <si>
    <t>H61.0</t>
  </si>
  <si>
    <t>Perichondritis of external ear</t>
  </si>
  <si>
    <t>13110-00-00</t>
  </si>
  <si>
    <t>Removal of indwelling peritoneal catheter for peritoneal dialysis</t>
  </si>
  <si>
    <t>H61.1</t>
  </si>
  <si>
    <t>Noninfective disorders of pinna</t>
  </si>
  <si>
    <t>13112-00-00</t>
  </si>
  <si>
    <t>Establishment of peritoneal dialysis by abdominal puncture and insertion of temporary catheter</t>
  </si>
  <si>
    <t>H61.2</t>
  </si>
  <si>
    <t>Impacted cerumen</t>
  </si>
  <si>
    <t>90351-00-00</t>
  </si>
  <si>
    <t>Removal of temporary catheter for peritoneal dialysis</t>
  </si>
  <si>
    <t>H61.3</t>
  </si>
  <si>
    <t>Acquired stenosis of external ear canal</t>
  </si>
  <si>
    <t>13104-00-00</t>
  </si>
  <si>
    <t>Education and training for home dialysis</t>
  </si>
  <si>
    <t>H61.8</t>
  </si>
  <si>
    <t>Other specified disorders of external ear</t>
  </si>
  <si>
    <t>90353-00-00</t>
  </si>
  <si>
    <t>Test for haemodialysis adequacy</t>
  </si>
  <si>
    <t>H61.9</t>
  </si>
  <si>
    <t>Disorder of external ear, unspecified</t>
  </si>
  <si>
    <t>90353-01-00</t>
  </si>
  <si>
    <t>Test for peritoneal dialysis adequacy</t>
  </si>
  <si>
    <t>H62.0</t>
  </si>
  <si>
    <t>Otitis externa in bacterial diseases classified elsewhere</t>
  </si>
  <si>
    <t>90354-00-00</t>
  </si>
  <si>
    <t>Unlisted procedures on kidney</t>
  </si>
  <si>
    <t>H62.1</t>
  </si>
  <si>
    <t>Otitis externa in viral diseases classified elsewhere</t>
  </si>
  <si>
    <t>36803-00-00</t>
  </si>
  <si>
    <t>H62.2</t>
  </si>
  <si>
    <t>Otitis externa in mycoses</t>
  </si>
  <si>
    <t>36860-00-00</t>
  </si>
  <si>
    <t>Endoscopic examination of intestinal conduit</t>
  </si>
  <si>
    <t>H62.3</t>
  </si>
  <si>
    <t>Otitis externa in other infectious and parasitic diseases classified elsewhere</t>
  </si>
  <si>
    <t>36860-01-00</t>
  </si>
  <si>
    <t>Endoscopic examination of intestinal reservoir</t>
  </si>
  <si>
    <t>H62.4</t>
  </si>
  <si>
    <t>Otitis externa in other diseases classified elsewhere</t>
  </si>
  <si>
    <t>36818-00-00</t>
  </si>
  <si>
    <t>Endoscopic ureteric catheterisation with fluoroscopic imaging of upper urinary tract, unilateral</t>
  </si>
  <si>
    <t>H62.8</t>
  </si>
  <si>
    <t>Other disorders of external ear in diseases classified elsewhere</t>
  </si>
  <si>
    <t>36818-01-00</t>
  </si>
  <si>
    <t>Endoscopic ureteric catheterisation with fluoroscopic imaging of upper urinary tract, bilateral</t>
  </si>
  <si>
    <t>H65.0</t>
  </si>
  <si>
    <t>Acute serous otitis media</t>
  </si>
  <si>
    <t>36824-00-00</t>
  </si>
  <si>
    <t>Endoscopic ureteric catheterisation, unilateral</t>
  </si>
  <si>
    <t>H65.1</t>
  </si>
  <si>
    <t>Other acute nonsuppurative otitis media</t>
  </si>
  <si>
    <t>36824-01-00</t>
  </si>
  <si>
    <t>Endoscopic ureteric catheterisation, bilateral</t>
  </si>
  <si>
    <t>H65.2</t>
  </si>
  <si>
    <t>Chronic serous otitis media</t>
  </si>
  <si>
    <t>36821-01-00</t>
  </si>
  <si>
    <t>Endoscopic insertion of ureteric stent</t>
  </si>
  <si>
    <t>H65.3</t>
  </si>
  <si>
    <t>Chronic mucoid otitis media</t>
  </si>
  <si>
    <t>36821-03-00</t>
  </si>
  <si>
    <t>Endoscopic replacement of ureteric stent</t>
  </si>
  <si>
    <t>H65.4</t>
  </si>
  <si>
    <t>Other chronic nonsuppurative otitis media</t>
  </si>
  <si>
    <t>36833-01-00</t>
  </si>
  <si>
    <t>Endoscopic removal of ureteric stent</t>
  </si>
  <si>
    <t>H65.9</t>
  </si>
  <si>
    <t>Nonsuppurative otitis media, unspecified</t>
  </si>
  <si>
    <t>36803-02-00</t>
  </si>
  <si>
    <t>Endoscopic manipulation of ureteric calculus via ureteroscopy</t>
  </si>
  <si>
    <t>H66.0</t>
  </si>
  <si>
    <t>Acute suppurative otitis media</t>
  </si>
  <si>
    <t>36806-02-00</t>
  </si>
  <si>
    <t>Endoscopic extraction of ureteric calculus via ureteroscopy</t>
  </si>
  <si>
    <t>H66.1</t>
  </si>
  <si>
    <t>Chronic tubotympanic suppurative otitis media</t>
  </si>
  <si>
    <t>36857-00-00</t>
  </si>
  <si>
    <t>Endoscopic manipulation or extraction of ureteric calculus without ureteroscopy</t>
  </si>
  <si>
    <t>H66.2</t>
  </si>
  <si>
    <t>Chronic atticoantral suppurative otitis media</t>
  </si>
  <si>
    <t>36608-00-00</t>
  </si>
  <si>
    <t>Percutaneous replacement of ureteric stent</t>
  </si>
  <si>
    <t>H66.3</t>
  </si>
  <si>
    <t>Other chronic suppurative otitis media</t>
  </si>
  <si>
    <t>90355-00-00</t>
  </si>
  <si>
    <t>Implantation of electronic ureteral stimulator</t>
  </si>
  <si>
    <t>H66.4</t>
  </si>
  <si>
    <t>Suppurative otitis media, unspecified</t>
  </si>
  <si>
    <t>90355-01-00</t>
  </si>
  <si>
    <t>Removal of electronic ureteral stimulator</t>
  </si>
  <si>
    <t>H66.9</t>
  </si>
  <si>
    <t>Otitis media, unspecified</t>
  </si>
  <si>
    <t>90367-00-00</t>
  </si>
  <si>
    <t>Replacement of ureterostomy tube</t>
  </si>
  <si>
    <t>H67.0</t>
  </si>
  <si>
    <t>Otitis media in bacterial diseases classified elsewhere</t>
  </si>
  <si>
    <t>36612-00-00</t>
  </si>
  <si>
    <t>Laparoscopic exploration of ureter</t>
  </si>
  <si>
    <t>H67.1</t>
  </si>
  <si>
    <t>Otitis media in viral diseases classified elsewhere</t>
  </si>
  <si>
    <t>36612-01-00</t>
  </si>
  <si>
    <t>Exploration of ureter</t>
  </si>
  <si>
    <t>H67.8</t>
  </si>
  <si>
    <t>Otitis media in other diseases classified elsewhere</t>
  </si>
  <si>
    <t>36615-00-00</t>
  </si>
  <si>
    <t>Laparoscopic ureterolysis</t>
  </si>
  <si>
    <t>H68.0</t>
  </si>
  <si>
    <t>Eustachian salpingitis</t>
  </si>
  <si>
    <t>36615-01-00</t>
  </si>
  <si>
    <t>Ureterolysis</t>
  </si>
  <si>
    <t>H68.1</t>
  </si>
  <si>
    <t>Obstruction of Eustachian tube</t>
  </si>
  <si>
    <t>36549-00-00</t>
  </si>
  <si>
    <t>Ureterolithotomy</t>
  </si>
  <si>
    <t>H69.0</t>
  </si>
  <si>
    <t>Patulous Eustachian tube</t>
  </si>
  <si>
    <t>36549-01-00</t>
  </si>
  <si>
    <t>Laparoscopic ureterolithotomy</t>
  </si>
  <si>
    <t>H69.8</t>
  </si>
  <si>
    <t>Other specified disorders of Eustachian tube</t>
  </si>
  <si>
    <t>37444-00-00</t>
  </si>
  <si>
    <t>Laparoscopic ureterolithotomy, complicated by previous surgery of same ureter</t>
  </si>
  <si>
    <t>H69.9</t>
  </si>
  <si>
    <t>Eustachian tube disorder, unspecified</t>
  </si>
  <si>
    <t>37444-01-00</t>
  </si>
  <si>
    <t>Ureterolithotomy complicated by previous surgery of same ureter</t>
  </si>
  <si>
    <t>H70.0</t>
  </si>
  <si>
    <t>Acute mastoiditis</t>
  </si>
  <si>
    <t>36825-00-00</t>
  </si>
  <si>
    <t>Endoscopic incision of pelviureteric junction or ureteric stricture</t>
  </si>
  <si>
    <t>H70.1</t>
  </si>
  <si>
    <t>Chronic mastoiditis</t>
  </si>
  <si>
    <t>36830-00-00</t>
  </si>
  <si>
    <t>Endoscopic ureteric meatotomy</t>
  </si>
  <si>
    <t>H70.2</t>
  </si>
  <si>
    <t>Petrositis</t>
  </si>
  <si>
    <t>36809-01-00</t>
  </si>
  <si>
    <t>Endoscopic destruction of ureteric lesion</t>
  </si>
  <si>
    <t>H70.8</t>
  </si>
  <si>
    <t>Other mastoiditis and related conditions</t>
  </si>
  <si>
    <t>30075-33-00</t>
  </si>
  <si>
    <t>Open biopsy of ureter</t>
  </si>
  <si>
    <t>H70.9</t>
  </si>
  <si>
    <t>Mastoiditis, unspecified</t>
  </si>
  <si>
    <t>36806-00-00</t>
  </si>
  <si>
    <t>Endoscopic biopsy of ureter</t>
  </si>
  <si>
    <t>H71</t>
  </si>
  <si>
    <t>Cholesteatoma of middle ear</t>
  </si>
  <si>
    <t>90356-00-00</t>
  </si>
  <si>
    <t>Percutaneous biopsy of ureter</t>
  </si>
  <si>
    <t>H72.0</t>
  </si>
  <si>
    <t>Central perforation of tympanic membrane</t>
  </si>
  <si>
    <t>36579-00-00</t>
  </si>
  <si>
    <t>Laparoscopic partial ureterectomy</t>
  </si>
  <si>
    <t>H72.1</t>
  </si>
  <si>
    <t>Attic perforation of tympanic membrane</t>
  </si>
  <si>
    <t>36579-01-00</t>
  </si>
  <si>
    <t>Partial ureterectomy</t>
  </si>
  <si>
    <t>H72.2</t>
  </si>
  <si>
    <t>Other marginal perforations of tympanic membrane</t>
  </si>
  <si>
    <t>36579-02-00</t>
  </si>
  <si>
    <t>Laparoscopic complete ureterectomy</t>
  </si>
  <si>
    <t>H72.8</t>
  </si>
  <si>
    <t>Other perforations of tympanic membrane</t>
  </si>
  <si>
    <t>36579-03-00</t>
  </si>
  <si>
    <t>Complete ureterectomy</t>
  </si>
  <si>
    <t>H72.9</t>
  </si>
  <si>
    <t>Perforation of tympanic membrane, unspecified</t>
  </si>
  <si>
    <t>36848-00-00</t>
  </si>
  <si>
    <t>Endoscopic resection of ureterocele</t>
  </si>
  <si>
    <t>H73.0</t>
  </si>
  <si>
    <t>Acute myringitis</t>
  </si>
  <si>
    <t>36615-02-00</t>
  </si>
  <si>
    <t>Laparoscopic ureterolysis with repositioning of ureter</t>
  </si>
  <si>
    <t>H73.1</t>
  </si>
  <si>
    <t>Chronic myringitis</t>
  </si>
  <si>
    <t>36615-03-00</t>
  </si>
  <si>
    <t>Ureterolysis with repositioning of ureter</t>
  </si>
  <si>
    <t>H73.8</t>
  </si>
  <si>
    <t>Other specified disorders of tympanic membrane</t>
  </si>
  <si>
    <t>36573-00-00</t>
  </si>
  <si>
    <t>Laparoscopic repair of divided ureter</t>
  </si>
  <si>
    <t>H73.9</t>
  </si>
  <si>
    <t>Disorder of tympanic membrane, unspecified</t>
  </si>
  <si>
    <t>36573-01-00</t>
  </si>
  <si>
    <t>Repair of divided ureter</t>
  </si>
  <si>
    <t>H74.0</t>
  </si>
  <si>
    <t>Tympanosclerosis</t>
  </si>
  <si>
    <t>36585-00-00</t>
  </si>
  <si>
    <t>Laparoscopic transplantation of ureter into skin, unilateral</t>
  </si>
  <si>
    <t>H74.1</t>
  </si>
  <si>
    <t>Adhesive middle ear disease</t>
  </si>
  <si>
    <t>36585-01-00</t>
  </si>
  <si>
    <t>Transplantation of ureter into skin, unilateral</t>
  </si>
  <si>
    <t>H74.2</t>
  </si>
  <si>
    <t>Discontinuity and dislocation of ear ossicles</t>
  </si>
  <si>
    <t>36585-02-00</t>
  </si>
  <si>
    <t>Laparoscopic transplantation of ureter into skin, bilateral</t>
  </si>
  <si>
    <t>H74.3</t>
  </si>
  <si>
    <t>Other acquired abnormalities of ear ossicles</t>
  </si>
  <si>
    <t>36585-03-00</t>
  </si>
  <si>
    <t>Transplantation of ureter into skin, bilateral</t>
  </si>
  <si>
    <t>H74.4</t>
  </si>
  <si>
    <t>Polyp of middle ear</t>
  </si>
  <si>
    <t>36597-00-00</t>
  </si>
  <si>
    <t>Laparoscopic transplantation of ureter into other ureter</t>
  </si>
  <si>
    <t>H74.8</t>
  </si>
  <si>
    <t>Other specified disorders of middle ear and mastoid</t>
  </si>
  <si>
    <t>36597-01-00</t>
  </si>
  <si>
    <t>Transplantation of ureter into other ureter</t>
  </si>
  <si>
    <t>H74.9</t>
  </si>
  <si>
    <t>Disorder of middle ear and mastoid, unspecified</t>
  </si>
  <si>
    <t>36594-00-00</t>
  </si>
  <si>
    <t>Laparoscopic transplantation of ureter into intestine, unilateral</t>
  </si>
  <si>
    <t>H75.0</t>
  </si>
  <si>
    <t>Mastoiditis in infectious and parasitic diseases classified elsewhere</t>
  </si>
  <si>
    <t>36594-01-00</t>
  </si>
  <si>
    <t>Transplantation of ureter into intestine, unilateral</t>
  </si>
  <si>
    <t>H75.8</t>
  </si>
  <si>
    <t>Other specified disorders of middle ear and mastoid in diseases classified elsewhere</t>
  </si>
  <si>
    <t>36594-02-00</t>
  </si>
  <si>
    <t>Laparoscopic transplantation of ureter into intestine, bilateral</t>
  </si>
  <si>
    <t>H80.0</t>
  </si>
  <si>
    <t>Otosclerosis involving oval window, nonobliterative</t>
  </si>
  <si>
    <t>36594-03-00</t>
  </si>
  <si>
    <t>Transplantation of ureter into intestine, bilateral</t>
  </si>
  <si>
    <t>H80.1</t>
  </si>
  <si>
    <t>Otosclerosis involving oval window, obliterative</t>
  </si>
  <si>
    <t>36588-00-00</t>
  </si>
  <si>
    <t>Laparoscopic reimplantation of ureter into bladder, unilateral</t>
  </si>
  <si>
    <t>H80.2</t>
  </si>
  <si>
    <t>Cochlear otosclerosis</t>
  </si>
  <si>
    <t>36588-01-00</t>
  </si>
  <si>
    <t>Reimplantation of ureter into bladder, unilateral</t>
  </si>
  <si>
    <t>H80.8</t>
  </si>
  <si>
    <t>Other otosclerosis</t>
  </si>
  <si>
    <t>36588-02-00</t>
  </si>
  <si>
    <t>Laparoscopic reimplantation of ureter into bladder, bilateral</t>
  </si>
  <si>
    <t>H80.9</t>
  </si>
  <si>
    <t>Otosclerosis, unspecified</t>
  </si>
  <si>
    <t>36588-03-00</t>
  </si>
  <si>
    <t>Reimplantation of ureter into bladder, bilateral</t>
  </si>
  <si>
    <t>H81.0</t>
  </si>
  <si>
    <t>Meniere's disease</t>
  </si>
  <si>
    <t>36591-00-00</t>
  </si>
  <si>
    <t>Laparoscopic reimplantation of ureter into bladder with bladder flap, unilateral</t>
  </si>
  <si>
    <t>H81.1</t>
  </si>
  <si>
    <t>Benign paroxysmal vertigo</t>
  </si>
  <si>
    <t>36591-01-00</t>
  </si>
  <si>
    <t>Reimplantation of ureter into bladder with bladder flap, unilateral</t>
  </si>
  <si>
    <t>H81.2</t>
  </si>
  <si>
    <t>Vestibular neuronitis</t>
  </si>
  <si>
    <t>36591-02-00</t>
  </si>
  <si>
    <t>Laparoscopic reimplantation of ureter into bladder with bladder flap, bilateral</t>
  </si>
  <si>
    <t>H81.3</t>
  </si>
  <si>
    <t>Other peripheral vertigo</t>
  </si>
  <si>
    <t>36591-03-00</t>
  </si>
  <si>
    <t>Reimplantation of ureter into bladder with bladder flap, bilateral</t>
  </si>
  <si>
    <t>H81.4</t>
  </si>
  <si>
    <t>Vertigo of central origin</t>
  </si>
  <si>
    <t>36591-04-00</t>
  </si>
  <si>
    <t>Reimplantation of ureter into bladder with psoas hitch, unilateral</t>
  </si>
  <si>
    <t>H81.8</t>
  </si>
  <si>
    <t>Other disorders of vestibular function</t>
  </si>
  <si>
    <t>36591-05-00</t>
  </si>
  <si>
    <t>Reimplantation of ureter into bladder with psoas hitch, bilateral</t>
  </si>
  <si>
    <t>H81.9</t>
  </si>
  <si>
    <t>Disorder of vestibular function, unspecified</t>
  </si>
  <si>
    <t>36618-00-00</t>
  </si>
  <si>
    <t>Laparoscopic reduction ureteroplasty</t>
  </si>
  <si>
    <t>H83.0</t>
  </si>
  <si>
    <t>Labyrinthitis</t>
  </si>
  <si>
    <t>36618-01-00</t>
  </si>
  <si>
    <t>Reduction ureteroplasty</t>
  </si>
  <si>
    <t>H83.1</t>
  </si>
  <si>
    <t>Labyrinthine fistula</t>
  </si>
  <si>
    <t>36621-00-00</t>
  </si>
  <si>
    <t>Closure of cutaneous ureterostomy</t>
  </si>
  <si>
    <t>H83.2</t>
  </si>
  <si>
    <t>Labyrinthine dysfunction</t>
  </si>
  <si>
    <t>36803-01-00</t>
  </si>
  <si>
    <t>Endoscopic dilation of ureter</t>
  </si>
  <si>
    <t>H83.3</t>
  </si>
  <si>
    <t>Noise effects on inner ear</t>
  </si>
  <si>
    <t>90357-00-00</t>
  </si>
  <si>
    <t>Other repair of ureter</t>
  </si>
  <si>
    <t>H83.8</t>
  </si>
  <si>
    <t>Other specified diseases of inner ear</t>
  </si>
  <si>
    <t>36609-00-00</t>
  </si>
  <si>
    <t>Revision of intestinal urinary conduit</t>
  </si>
  <si>
    <t>H83.9</t>
  </si>
  <si>
    <t>Disease of inner ear, unspecified</t>
  </si>
  <si>
    <t>36609-01-00</t>
  </si>
  <si>
    <t>Revision of intestinal urinary reservoir</t>
  </si>
  <si>
    <t>H90.0</t>
  </si>
  <si>
    <t>Conductive hearing loss, bilateral</t>
  </si>
  <si>
    <t>36609-02-00</t>
  </si>
  <si>
    <t>Laparoscopic revision of ureterostomy</t>
  </si>
  <si>
    <t>H90.1</t>
  </si>
  <si>
    <t>Conductive hearing loss, unilateral with unrestricted hearing on the contralateral side</t>
  </si>
  <si>
    <t>36609-03-00</t>
  </si>
  <si>
    <t>Revision of ureterostomy</t>
  </si>
  <si>
    <t>H90.2</t>
  </si>
  <si>
    <t>Conductive hearing loss, unspecified</t>
  </si>
  <si>
    <t>90358-00-00</t>
  </si>
  <si>
    <t>Unlisted procedures on ureter</t>
  </si>
  <si>
    <t>H90.3</t>
  </si>
  <si>
    <t>Sensorineural hearing loss, bilateral</t>
  </si>
  <si>
    <t>36812-00-00</t>
  </si>
  <si>
    <t>Cystoscopy</t>
  </si>
  <si>
    <t>H90.4</t>
  </si>
  <si>
    <t>Sensorineural hearing loss, unilateral with unrestricted hearing on the contralateral side</t>
  </si>
  <si>
    <t>36812-01-00</t>
  </si>
  <si>
    <t>Cystoscopy through artificial stoma</t>
  </si>
  <si>
    <t>H90.5</t>
  </si>
  <si>
    <t>Sensorineural hearing loss, unspecified</t>
  </si>
  <si>
    <t>36800-00-00</t>
  </si>
  <si>
    <t>Bladder catheterisation</t>
  </si>
  <si>
    <t>H90.6</t>
  </si>
  <si>
    <t>Mixed conductive and sensorineural hearing loss, bilateral</t>
  </si>
  <si>
    <t>36800-01-00</t>
  </si>
  <si>
    <t>Endoscopic replacement of indwelling urinary catheter</t>
  </si>
  <si>
    <t>H90.7</t>
  </si>
  <si>
    <t>Mixed conductive and sensorineural hearing loss, unilateral with unrestricted hearing on the contralateral side</t>
  </si>
  <si>
    <t>36800-03-00</t>
  </si>
  <si>
    <t>Endoscopic removal of indwelling urinary catheter</t>
  </si>
  <si>
    <t>H90.8</t>
  </si>
  <si>
    <t>Mixed conductive and sensorineural hearing loss, unspecified</t>
  </si>
  <si>
    <t>90359-00-00</t>
  </si>
  <si>
    <t>Implantation of electronic bladder stimulator</t>
  </si>
  <si>
    <t>H91.0</t>
  </si>
  <si>
    <t>Ototoxic hearing loss</t>
  </si>
  <si>
    <t>90359-01-00</t>
  </si>
  <si>
    <t>Removal of electronic bladder stimulator</t>
  </si>
  <si>
    <t>H91.1</t>
  </si>
  <si>
    <t>Presbycusis</t>
  </si>
  <si>
    <t>36800-02-00</t>
  </si>
  <si>
    <t>Replacement of cystostomy tube</t>
  </si>
  <si>
    <t>H91.2</t>
  </si>
  <si>
    <t>Sudden idiopathic hearing loss</t>
  </si>
  <si>
    <t>36833-00-00</t>
  </si>
  <si>
    <t>Endoscopic removal of foreign body from bladder</t>
  </si>
  <si>
    <t>H91.3</t>
  </si>
  <si>
    <t>Deaf mutism, not elsewhere classified</t>
  </si>
  <si>
    <t>36842-00-00</t>
  </si>
  <si>
    <t>Endoscopic lavage of blood clots from bladder</t>
  </si>
  <si>
    <t>H91.8</t>
  </si>
  <si>
    <t>Other specified hearing loss</t>
  </si>
  <si>
    <t>36851-00-00</t>
  </si>
  <si>
    <t>Endoscopic administration of agent into bladder wall</t>
  </si>
  <si>
    <t>H91.9</t>
  </si>
  <si>
    <t>Hearing loss, unspecified</t>
  </si>
  <si>
    <t>37041-00-00</t>
  </si>
  <si>
    <t>Percutaneous [needle] aspiration of bladder</t>
  </si>
  <si>
    <t>H92.0</t>
  </si>
  <si>
    <t>Otalgia</t>
  </si>
  <si>
    <t>37008-00-00</t>
  </si>
  <si>
    <t>Laparoscopic cystotomy [cystostomy]</t>
  </si>
  <si>
    <t>H92.1</t>
  </si>
  <si>
    <t>Otorrhoea</t>
  </si>
  <si>
    <t>37008-01-00</t>
  </si>
  <si>
    <t>Cystotomy [cystostomy]</t>
  </si>
  <si>
    <t>H92.2</t>
  </si>
  <si>
    <t>Otorrhagia</t>
  </si>
  <si>
    <t>37011-00-00</t>
  </si>
  <si>
    <t>Percutaneous cystotomy [cystostomy]</t>
  </si>
  <si>
    <t>H93.0</t>
  </si>
  <si>
    <t>Degenerative and vascular disorders of ear</t>
  </si>
  <si>
    <t>37008-02-00</t>
  </si>
  <si>
    <t>Laparoscopic cystolithotomy</t>
  </si>
  <si>
    <t>H93.1</t>
  </si>
  <si>
    <t>Tinnitus</t>
  </si>
  <si>
    <t>37008-03-00</t>
  </si>
  <si>
    <t>Cystolithotomy</t>
  </si>
  <si>
    <t>H93.2</t>
  </si>
  <si>
    <t>Other abnormal auditory perceptions</t>
  </si>
  <si>
    <t>36812-02-00</t>
  </si>
  <si>
    <t>Endoscopic division of intraluminal bladder adhesions</t>
  </si>
  <si>
    <t>H93.3</t>
  </si>
  <si>
    <t>Disorders of acoustic nerve</t>
  </si>
  <si>
    <t>36854-00-00</t>
  </si>
  <si>
    <t>Endoscopic incision of bladder neck</t>
  </si>
  <si>
    <t>H93.8</t>
  </si>
  <si>
    <t>Other specified disorders of ear</t>
  </si>
  <si>
    <t>37008-06-00</t>
  </si>
  <si>
    <t>Division of intraluminal bladder adhesions</t>
  </si>
  <si>
    <t>H93.9</t>
  </si>
  <si>
    <t>Disorder of ear, unspecified</t>
  </si>
  <si>
    <t>36840-03-00</t>
  </si>
  <si>
    <t>Endoscopic destruction of a single lesion of bladder &lt;= 2 cm or tissue of bladder</t>
  </si>
  <si>
    <t>H94.0</t>
  </si>
  <si>
    <t>Acoustic neuritis in infectious and parasitic diseases classified elsewhere</t>
  </si>
  <si>
    <t>36845-06-00</t>
  </si>
  <si>
    <t>Endoscopic destruction of a single lesion of bladder &gt; 2 cm in diameter</t>
  </si>
  <si>
    <t>H94.8</t>
  </si>
  <si>
    <t>Other specified disorders of ear in diseases classified elsewhere</t>
  </si>
  <si>
    <t>36845-07-00</t>
  </si>
  <si>
    <t>Endoscopic destruction of multiple lesions of bladder</t>
  </si>
  <si>
    <t>H95.0</t>
  </si>
  <si>
    <t>Recurrent cholesteatoma of postmastoidectomy cavity</t>
  </si>
  <si>
    <t>36863-00-00</t>
  </si>
  <si>
    <t>Litholapaxy of bladder</t>
  </si>
  <si>
    <t>H95.11</t>
  </si>
  <si>
    <t>Chronic inflammation of postmastoidectomy cavity</t>
  </si>
  <si>
    <t>30075-10-00</t>
  </si>
  <si>
    <t>Biopsy of bladder</t>
  </si>
  <si>
    <t>H95.12</t>
  </si>
  <si>
    <t>Granulation of postmastoidectomy cavity</t>
  </si>
  <si>
    <t>36836-00-00</t>
  </si>
  <si>
    <t>Endoscopic biopsy of bladder</t>
  </si>
  <si>
    <t>H95.13</t>
  </si>
  <si>
    <t>Mucosal cyst of postmastoidectomy cavity</t>
  </si>
  <si>
    <t>37008-04-00</t>
  </si>
  <si>
    <t>Laparoscopic removal of foreign body from bladder</t>
  </si>
  <si>
    <t>H95.19</t>
  </si>
  <si>
    <t>Other disorders following mastoidectomy</t>
  </si>
  <si>
    <t>37008-05-00</t>
  </si>
  <si>
    <t>Removal of foreign body of bladder</t>
  </si>
  <si>
    <t>H95.2</t>
  </si>
  <si>
    <t>Accidental puncture and laceration of structure of ear and mastoid process during a procedure, not elsewhere classified</t>
  </si>
  <si>
    <t>36840-02-00</t>
  </si>
  <si>
    <t>Endoscopic resection of a single lesion of bladder &lt;= 2 cm or tissue of bladder</t>
  </si>
  <si>
    <t>H95.8</t>
  </si>
  <si>
    <t>Other intraoperative and postprocedural disorders of ear and mastoid process</t>
  </si>
  <si>
    <t>36845-04-00</t>
  </si>
  <si>
    <t>Endoscopic resection of a single lesion of bladder &gt; 2 cm in diameter</t>
  </si>
  <si>
    <t>H95.9</t>
  </si>
  <si>
    <t>Intraoperative and postprocedural disorder of ear and mastoid process, unspecified</t>
  </si>
  <si>
    <t>36845-05-00</t>
  </si>
  <si>
    <t>Endoscopic resection of multiple lesions of bladder</t>
  </si>
  <si>
    <t>I00</t>
  </si>
  <si>
    <t>Rheumatic fever without mention of heart involvement</t>
  </si>
  <si>
    <t>36854-02-00</t>
  </si>
  <si>
    <t>Endoscopic resection of bladder neck</t>
  </si>
  <si>
    <t>I01.0</t>
  </si>
  <si>
    <t>Acute rheumatic pericarditis</t>
  </si>
  <si>
    <t>37000-00-00</t>
  </si>
  <si>
    <t>Laparoscopic partial excision of bladder</t>
  </si>
  <si>
    <t>I01.1</t>
  </si>
  <si>
    <t>Acute rheumatic endocarditis</t>
  </si>
  <si>
    <t>37000-01-00</t>
  </si>
  <si>
    <t>Partial excision of bladder</t>
  </si>
  <si>
    <t>I01.2</t>
  </si>
  <si>
    <t>Acute rheumatic myocarditis</t>
  </si>
  <si>
    <t>37014-00-00</t>
  </si>
  <si>
    <t>Total excision of bladder</t>
  </si>
  <si>
    <t>I01.8</t>
  </si>
  <si>
    <t>Other acute rheumatic heart disease</t>
  </si>
  <si>
    <t>37020-00-00</t>
  </si>
  <si>
    <t>Laparoscopic excision of bladder diverticulum</t>
  </si>
  <si>
    <t>I01.9</t>
  </si>
  <si>
    <t>Acute rheumatic heart disease, unspecified</t>
  </si>
  <si>
    <t>37020-01-00</t>
  </si>
  <si>
    <t>Excision of bladder diverticulum</t>
  </si>
  <si>
    <t>I02.0</t>
  </si>
  <si>
    <t>Rheumatic chorea with heart involvement</t>
  </si>
  <si>
    <t>90360-00-00</t>
  </si>
  <si>
    <t>Other excision of lesion of bladder</t>
  </si>
  <si>
    <t>I02.9</t>
  </si>
  <si>
    <t>Rheumatic chorea without heart involvement</t>
  </si>
  <si>
    <t>37004-00-00</t>
  </si>
  <si>
    <t>Laparoscopic repair of ruptured bladder</t>
  </si>
  <si>
    <t>I05.0</t>
  </si>
  <si>
    <t>Mitral stenosis</t>
  </si>
  <si>
    <t>37004-03-00</t>
  </si>
  <si>
    <t>Repair of ruptured bladder</t>
  </si>
  <si>
    <t>I05.1</t>
  </si>
  <si>
    <t>Rheumatic mitral insufficiency</t>
  </si>
  <si>
    <t>37023-00-00</t>
  </si>
  <si>
    <t>Laparoscopic closure of cutaneous vesical fistula</t>
  </si>
  <si>
    <t>I05.2</t>
  </si>
  <si>
    <t>Mitral stenosis with insufficiency</t>
  </si>
  <si>
    <t>37023-01-00</t>
  </si>
  <si>
    <t>Closure of cutaneous vesical fistula</t>
  </si>
  <si>
    <t>I05.8</t>
  </si>
  <si>
    <t>Other mitral valve diseases</t>
  </si>
  <si>
    <t>37029-00-00</t>
  </si>
  <si>
    <t>Laparoscopic closure of vesicovaginal fistula</t>
  </si>
  <si>
    <t>I05.9</t>
  </si>
  <si>
    <t>Mitral valve disease, unspecified</t>
  </si>
  <si>
    <t>37029-01-00</t>
  </si>
  <si>
    <t>Closure of vesicovaginal fistula by abdominal approach</t>
  </si>
  <si>
    <t>I06.0</t>
  </si>
  <si>
    <t>Rheumatic aortic stenosis</t>
  </si>
  <si>
    <t>37038-00-00</t>
  </si>
  <si>
    <t>Laparoscopic closure of vesicointestinal fistula</t>
  </si>
  <si>
    <t>I06.1</t>
  </si>
  <si>
    <t>Rheumatic aortic insufficiency</t>
  </si>
  <si>
    <t>37038-01-00</t>
  </si>
  <si>
    <t>Closure of vesicointestinal fistula</t>
  </si>
  <si>
    <t>I06.2</t>
  </si>
  <si>
    <t>Rheumatic aortic stenosis with insufficiency</t>
  </si>
  <si>
    <t>37050-00-00</t>
  </si>
  <si>
    <t>Closure of bladder exstrophy</t>
  </si>
  <si>
    <t>I06.8</t>
  </si>
  <si>
    <t>Other rheumatic aortic valve diseases</t>
  </si>
  <si>
    <t>37842-02-00</t>
  </si>
  <si>
    <t>Secondary repair of exstrophy of bladder</t>
  </si>
  <si>
    <t>I06.9</t>
  </si>
  <si>
    <t>Rheumatic aortic valve disease, unspecified</t>
  </si>
  <si>
    <t>37842-03-00</t>
  </si>
  <si>
    <t>Secondary repair of exstrophy of bladder with ureteric reimplantation</t>
  </si>
  <si>
    <t>I07.0</t>
  </si>
  <si>
    <t>Tricuspid stenosis</t>
  </si>
  <si>
    <t>37047-00-00</t>
  </si>
  <si>
    <t>Laparoscopic enlargement of bladder</t>
  </si>
  <si>
    <t>I07.1</t>
  </si>
  <si>
    <t>Tricuspid insufficiency</t>
  </si>
  <si>
    <t>37047-01-00</t>
  </si>
  <si>
    <t>Enlargement of bladder</t>
  </si>
  <si>
    <t>I07.2</t>
  </si>
  <si>
    <t>Tricuspid stenosis with insufficiency</t>
  </si>
  <si>
    <t>36827-00-00</t>
  </si>
  <si>
    <t>Endoscopically controlled hydrodilation of bladder</t>
  </si>
  <si>
    <t>I07.8</t>
  </si>
  <si>
    <t>Other tricuspid valve diseases</t>
  </si>
  <si>
    <t>37004-01-00</t>
  </si>
  <si>
    <t>Other laparoscopic repair of bladder</t>
  </si>
  <si>
    <t>I07.9</t>
  </si>
  <si>
    <t>Tricuspid valve disease, unspecified</t>
  </si>
  <si>
    <t>37004-02-00</t>
  </si>
  <si>
    <t>Other repair of bladder</t>
  </si>
  <si>
    <t>I08.0</t>
  </si>
  <si>
    <t>Disorders of both mitral and aortic valves</t>
  </si>
  <si>
    <t>37045-00-00</t>
  </si>
  <si>
    <t>Formation of continent valve</t>
  </si>
  <si>
    <t>I08.1</t>
  </si>
  <si>
    <t>Disorders of both mitral and tricuspid valves</t>
  </si>
  <si>
    <t>37053-00-00</t>
  </si>
  <si>
    <t>Laparoscopic bladder transection and reanastomosis to trigone</t>
  </si>
  <si>
    <t>I08.2</t>
  </si>
  <si>
    <t>Disorders of both aortic and tricuspid valves</t>
  </si>
  <si>
    <t>37053-01-00</t>
  </si>
  <si>
    <t>Bladder transection and reanastomosis to trigone</t>
  </si>
  <si>
    <t>I08.3</t>
  </si>
  <si>
    <t>Combined disorders of mitral, aortic and tricuspid valves</t>
  </si>
  <si>
    <t>37044-00-00</t>
  </si>
  <si>
    <t>Retropubic procedure for stress incontinence, male</t>
  </si>
  <si>
    <t>I08.8</t>
  </si>
  <si>
    <t>Other multiple valve diseases</t>
  </si>
  <si>
    <t>37044-03-00</t>
  </si>
  <si>
    <t>Revision of retropubic procedure for stress incontinence, male</t>
  </si>
  <si>
    <t>I08.9</t>
  </si>
  <si>
    <t>Multiple valve disease, unspecified</t>
  </si>
  <si>
    <t>37339-01-00</t>
  </si>
  <si>
    <t>Injection of paraurethral bulk for stress incontinence, male</t>
  </si>
  <si>
    <t>I09.0</t>
  </si>
  <si>
    <t>Rheumatic myocarditis</t>
  </si>
  <si>
    <t>35599-00-00</t>
  </si>
  <si>
    <t>Sling procedure for stress incontinence, female</t>
  </si>
  <si>
    <t>I09.1</t>
  </si>
  <si>
    <t>Rheumatic diseases of endocardium, valve unspecified</t>
  </si>
  <si>
    <t>35599-01-00</t>
  </si>
  <si>
    <t>Revision of sling procedure for stress incontinence, female</t>
  </si>
  <si>
    <t>I09.2</t>
  </si>
  <si>
    <t>Chronic rheumatic pericarditis</t>
  </si>
  <si>
    <t>37043-00-00</t>
  </si>
  <si>
    <t>Transvaginal needle suspension for stress incontinence</t>
  </si>
  <si>
    <t>I09.8</t>
  </si>
  <si>
    <t>Other specified rheumatic heart diseases</t>
  </si>
  <si>
    <t>37044-01-00</t>
  </si>
  <si>
    <t>Retropubic procedure for stress incontinence, female</t>
  </si>
  <si>
    <t>I09.9</t>
  </si>
  <si>
    <t>Rheumatic heart disease, unspecified</t>
  </si>
  <si>
    <t>37044-02-00</t>
  </si>
  <si>
    <t>Revision of retropubic procedure for stress incontinence, female</t>
  </si>
  <si>
    <t>I10</t>
  </si>
  <si>
    <t>Essential (primary) hypertension</t>
  </si>
  <si>
    <t>37339-00-00</t>
  </si>
  <si>
    <t>Injection of paraurethral bulk for stress incontinence, female</t>
  </si>
  <si>
    <t>I11.0</t>
  </si>
  <si>
    <t>Hypertensive heart disease with (congestive) heart failure</t>
  </si>
  <si>
    <t>37340-00-00</t>
  </si>
  <si>
    <t>Division of urethral sling following previous stress incontinence procedure</t>
  </si>
  <si>
    <t>I11.9</t>
  </si>
  <si>
    <t>Hypertensive heart disease without (congestive) heart failure</t>
  </si>
  <si>
    <t>90363-01-10</t>
  </si>
  <si>
    <t>Laser for stress incontinence</t>
  </si>
  <si>
    <t>I12.0</t>
  </si>
  <si>
    <t>Hypertensive kidney disease with kidney failure</t>
  </si>
  <si>
    <t>90363-00-00</t>
  </si>
  <si>
    <t>Other diagnostic procedures on bladder</t>
  </si>
  <si>
    <t>I12.9</t>
  </si>
  <si>
    <t>Hypertensive kidney disease without kidney failure</t>
  </si>
  <si>
    <t>90363-01-00</t>
  </si>
  <si>
    <t>Unlisted procedures on bladder</t>
  </si>
  <si>
    <t>I13.0</t>
  </si>
  <si>
    <t>Hypertensive heart and kidney disease with (congestive) heart failure</t>
  </si>
  <si>
    <t>37315-00-00</t>
  </si>
  <si>
    <t>Urethroscopy</t>
  </si>
  <si>
    <t>I13.1</t>
  </si>
  <si>
    <t>Hypertensive heart and kidney disease with kidney failure</t>
  </si>
  <si>
    <t>37381-00-00</t>
  </si>
  <si>
    <t>Insertion of cuff of artificial urinary sphincter, perineal approach</t>
  </si>
  <si>
    <t>I13.2</t>
  </si>
  <si>
    <t>Hypertensive heart and kidney disease with both (congestive) heart failure and kidney failure</t>
  </si>
  <si>
    <t>37384-00-00</t>
  </si>
  <si>
    <t>Insertion of cuff of artificial urinary sphincter, abdominal approach</t>
  </si>
  <si>
    <t>I13.9</t>
  </si>
  <si>
    <t>Hypertensive heart and kidney disease, unspecified</t>
  </si>
  <si>
    <t>37387-00-00</t>
  </si>
  <si>
    <t>Insertion of artificial urinary sphincter</t>
  </si>
  <si>
    <t>I15.0</t>
  </si>
  <si>
    <t>Renovascular hypertension</t>
  </si>
  <si>
    <t>37390-01-00</t>
  </si>
  <si>
    <t>Replacement of artificial urinary sphincter</t>
  </si>
  <si>
    <t>I15.1</t>
  </si>
  <si>
    <t>Hypertension secondary to other kidney disorders</t>
  </si>
  <si>
    <t>37390-02-00</t>
  </si>
  <si>
    <t>Removal of artificial urinary sphincter</t>
  </si>
  <si>
    <t>I15.2</t>
  </si>
  <si>
    <t>Hypertension secondary to endocrine disorders</t>
  </si>
  <si>
    <t>36811-00-00</t>
  </si>
  <si>
    <t>Endoscopic insertion of urethral prosthesis</t>
  </si>
  <si>
    <t>I15.8</t>
  </si>
  <si>
    <t>Other secondary hypertension</t>
  </si>
  <si>
    <t>36811-01-00</t>
  </si>
  <si>
    <t>Endoscopic insertion of urethral stent</t>
  </si>
  <si>
    <t>I15.9</t>
  </si>
  <si>
    <t>Secondary hypertension, unspecified</t>
  </si>
  <si>
    <t>37318-00-00</t>
  </si>
  <si>
    <t>Endoscopic removal of foreign body from urethra</t>
  </si>
  <si>
    <t>I20.0</t>
  </si>
  <si>
    <t>Unstable angina</t>
  </si>
  <si>
    <t>36854-01-00</t>
  </si>
  <si>
    <t>Endoscopic incision of external urethral sphincter</t>
  </si>
  <si>
    <t>I20.1</t>
  </si>
  <si>
    <t>Angina pectoris with documented spasm</t>
  </si>
  <si>
    <t>37321-00-00</t>
  </si>
  <si>
    <t>External urethral meatotomy</t>
  </si>
  <si>
    <t>I20.8</t>
  </si>
  <si>
    <t>Other forms of angina pectoris</t>
  </si>
  <si>
    <t>37324-00-00</t>
  </si>
  <si>
    <t>External urethrotomy</t>
  </si>
  <si>
    <t>I20.9</t>
  </si>
  <si>
    <t>Angina pectoris, unspecified</t>
  </si>
  <si>
    <t>37324-01-00</t>
  </si>
  <si>
    <t>Internal urethrotomy</t>
  </si>
  <si>
    <t>I21.0</t>
  </si>
  <si>
    <t>Acute transmural myocardial infarction of anterior wall</t>
  </si>
  <si>
    <t>37327-00-00</t>
  </si>
  <si>
    <t>Optical urethrotomy</t>
  </si>
  <si>
    <t>I21.1</t>
  </si>
  <si>
    <t>Acute transmural myocardial infarction of inferior wall</t>
  </si>
  <si>
    <t>35527-00-00</t>
  </si>
  <si>
    <t>Cauterisation of urethral caruncle</t>
  </si>
  <si>
    <t>I21.2</t>
  </si>
  <si>
    <t>Acute transmural myocardial infarction of other sites</t>
  </si>
  <si>
    <t>36815-01-00</t>
  </si>
  <si>
    <t>Endoscopic destruction of urethral warts</t>
  </si>
  <si>
    <t>I21.3</t>
  </si>
  <si>
    <t>Acute transmural myocardial infarction of unspecified site</t>
  </si>
  <si>
    <t>37318-01-00</t>
  </si>
  <si>
    <t>Endoscopic diathermy of urethra</t>
  </si>
  <si>
    <t>I21.4</t>
  </si>
  <si>
    <t>Acute subendocardial myocardial infarction</t>
  </si>
  <si>
    <t>37318-02-00</t>
  </si>
  <si>
    <t>Endoscopic fragmentation or extraction of urethral calculus</t>
  </si>
  <si>
    <t>I21.9</t>
  </si>
  <si>
    <t>Acute myocardial infarction, unspecified</t>
  </si>
  <si>
    <t>37318-03-00</t>
  </si>
  <si>
    <t>Endoscopic fragmentation or extraction of urethral calculus using laser</t>
  </si>
  <si>
    <t>I22.0</t>
  </si>
  <si>
    <t>Subsequent myocardial infarction of anterior wall</t>
  </si>
  <si>
    <t>37854-00-00</t>
  </si>
  <si>
    <t>Endoscopic destruction of urethral valve</t>
  </si>
  <si>
    <t>I22.1</t>
  </si>
  <si>
    <t>Subsequent myocardial infarction of inferior wall</t>
  </si>
  <si>
    <t>30075-31-00</t>
  </si>
  <si>
    <t>Biopsy of urethra</t>
  </si>
  <si>
    <t>I22.8</t>
  </si>
  <si>
    <t>Subsequent myocardial infarction of other sites</t>
  </si>
  <si>
    <t>37318-04-00</t>
  </si>
  <si>
    <t>Endoscopic biopsy of urethra</t>
  </si>
  <si>
    <t>I22.9</t>
  </si>
  <si>
    <t>Subsequent myocardial infarction of unspecified site</t>
  </si>
  <si>
    <t>35523-00-00</t>
  </si>
  <si>
    <t>Excision of urethral caruncle</t>
  </si>
  <si>
    <t>I23.0</t>
  </si>
  <si>
    <t>Haemopericardium as current complication following acute myocardial infarction</t>
  </si>
  <si>
    <t>36854-03-00</t>
  </si>
  <si>
    <t>Endoscopic resection of external urethral sphincter</t>
  </si>
  <si>
    <t>I23.1</t>
  </si>
  <si>
    <t>Atrial septal defect as current complication following acute myocardial infarction</t>
  </si>
  <si>
    <t>37330-00-00</t>
  </si>
  <si>
    <t>Partial urethrectomy</t>
  </si>
  <si>
    <t>I23.2</t>
  </si>
  <si>
    <t>Ventricular septal defect as current complication following acute myocardial infarction</t>
  </si>
  <si>
    <t>37330-01-00</t>
  </si>
  <si>
    <t>Complete urethrectomy</t>
  </si>
  <si>
    <t>I23.3</t>
  </si>
  <si>
    <t>Rupture of cardiac wall without haemopericardium as current complication following acute myocardial infarction</t>
  </si>
  <si>
    <t>37369-00-00</t>
  </si>
  <si>
    <t>Excision of prolapse of urethra</t>
  </si>
  <si>
    <t>I23.4</t>
  </si>
  <si>
    <t>Rupture of chordae tendineae as current complication following acute myocardial infarction</t>
  </si>
  <si>
    <t>37372-00-00</t>
  </si>
  <si>
    <t>Excision of urethral diverticulum</t>
  </si>
  <si>
    <t>I23.5</t>
  </si>
  <si>
    <t>Rupture of papillary muscle as current complication following acute myocardial infarction</t>
  </si>
  <si>
    <t>37800-00-00</t>
  </si>
  <si>
    <t>Excision of patent urachus</t>
  </si>
  <si>
    <t>I23.6</t>
  </si>
  <si>
    <t>Thrombosis of atrium, auricular appendage, and ventricle as current complications following acute myocardial infarction</t>
  </si>
  <si>
    <t>37333-00-00</t>
  </si>
  <si>
    <t>Closure of urethrovaginal fistula</t>
  </si>
  <si>
    <t>I23.8</t>
  </si>
  <si>
    <t>Other current complications following acute myocardial infarction</t>
  </si>
  <si>
    <t>37336-00-00</t>
  </si>
  <si>
    <t>Closure of urethrorectal fistula</t>
  </si>
  <si>
    <t>I24.0</t>
  </si>
  <si>
    <t>Coronary thrombosis not resulting in myocardial infarction</t>
  </si>
  <si>
    <t>37306-00-00</t>
  </si>
  <si>
    <t>Repair of laceration or rupture of distal section of urethra</t>
  </si>
  <si>
    <t>I24.1</t>
  </si>
  <si>
    <t>Dressler's syndrome</t>
  </si>
  <si>
    <t>37309-00-00</t>
  </si>
  <si>
    <t>Repair of laceration or rupture of prostatic or membranous segment of urethra</t>
  </si>
  <si>
    <t>I24.8</t>
  </si>
  <si>
    <t>Other forms of acute ischaemic heart disease</t>
  </si>
  <si>
    <t>37342-00-00</t>
  </si>
  <si>
    <t>Urethroplasty - single stage procedure</t>
  </si>
  <si>
    <t>I24.9</t>
  </si>
  <si>
    <t>Acute ischaemic heart disease, unspecified</t>
  </si>
  <si>
    <t>37345-00-00</t>
  </si>
  <si>
    <t>Urethroplasty, staged procedure, first stage</t>
  </si>
  <si>
    <t>I25.0</t>
  </si>
  <si>
    <t>Atherosclerotic cardiovascular disease, so described</t>
  </si>
  <si>
    <t>37348-00-00</t>
  </si>
  <si>
    <t>Urethroplasty, staged procedure, second stage</t>
  </si>
  <si>
    <t>I25.10</t>
  </si>
  <si>
    <t>Atherosclerotic heart disease, of unspecified vessel</t>
  </si>
  <si>
    <t>37300-00-00</t>
  </si>
  <si>
    <t>Passage of urethral sounds</t>
  </si>
  <si>
    <t>I25.11</t>
  </si>
  <si>
    <t>Atherosclerotic heart disease, of native coronary artery</t>
  </si>
  <si>
    <t>37303-00-00</t>
  </si>
  <si>
    <t>Dilation of urethral stricture</t>
  </si>
  <si>
    <t>I25.12</t>
  </si>
  <si>
    <t>Atherosclerotic heart disease, of autologous bypass graft</t>
  </si>
  <si>
    <t>37324-02-00</t>
  </si>
  <si>
    <t>External urethrostomy</t>
  </si>
  <si>
    <t>I25.13</t>
  </si>
  <si>
    <t>Atherosclerotic heart disease, of nonautologous bypass graft</t>
  </si>
  <si>
    <t>90364-00-00</t>
  </si>
  <si>
    <t>Other repair of urethra</t>
  </si>
  <si>
    <t>I25.2</t>
  </si>
  <si>
    <t>Old myocardial infarction</t>
  </si>
  <si>
    <t>90371-00-00</t>
  </si>
  <si>
    <t>Balloon dilation of urethral stricture using interventional imaging techniques</t>
  </si>
  <si>
    <t>I25.3</t>
  </si>
  <si>
    <t>Aneurysm of heart</t>
  </si>
  <si>
    <t>37375-00-00</t>
  </si>
  <si>
    <t>Reconstruction of urethral sphincter</t>
  </si>
  <si>
    <t>I25.4</t>
  </si>
  <si>
    <t>Coronary artery aneurysm and dissection</t>
  </si>
  <si>
    <t>37390-00-00</t>
  </si>
  <si>
    <t>Revision of artificial urinary sphincter</t>
  </si>
  <si>
    <t>I25.5</t>
  </si>
  <si>
    <t>Ischaemic cardiomyopathy</t>
  </si>
  <si>
    <t>90365-00-00</t>
  </si>
  <si>
    <t>Unlisted procedures on urethra</t>
  </si>
  <si>
    <t>I25.6</t>
  </si>
  <si>
    <t>Silent myocardial ischaemia</t>
  </si>
  <si>
    <t>36546-00-00</t>
  </si>
  <si>
    <t>Extracorporeal shockwave lithotripsy [ESWL] of urinary tract</t>
  </si>
  <si>
    <t>I25.8</t>
  </si>
  <si>
    <t>Other forms of chronic ischaemic heart disease</t>
  </si>
  <si>
    <t>90369-00-00</t>
  </si>
  <si>
    <t>Exploration of perivesical tissue</t>
  </si>
  <si>
    <t>I25.9</t>
  </si>
  <si>
    <t>Chronic ischaemic heart disease, unspecified</t>
  </si>
  <si>
    <t>30075-32-00</t>
  </si>
  <si>
    <t>Biopsy of perirenal or perivesical tissue</t>
  </si>
  <si>
    <t>I26.0</t>
  </si>
  <si>
    <t>Pulmonary embolism with mention of acute cor pulmonale</t>
  </si>
  <si>
    <t>36600-02-00</t>
  </si>
  <si>
    <t>Formation of incontinent intestinal urinary reservoir</t>
  </si>
  <si>
    <t>I26.9</t>
  </si>
  <si>
    <t>Pulmonary embolism without mention of acute cor pulmonale</t>
  </si>
  <si>
    <t>36606-00-00</t>
  </si>
  <si>
    <t>Formation of continent intestinal urinary reservoir</t>
  </si>
  <si>
    <t>I27.0</t>
  </si>
  <si>
    <t>Primary pulmonary hypertension</t>
  </si>
  <si>
    <t>36606-03-00</t>
  </si>
  <si>
    <t>Formation of continent intestinal urinary reservoir with attachment of reservoir to urethra</t>
  </si>
  <si>
    <t>I27.1</t>
  </si>
  <si>
    <t>Kyphoscoliotic heart disease</t>
  </si>
  <si>
    <t>90366-00-00</t>
  </si>
  <si>
    <t>Unlisted procedures on urinary system</t>
  </si>
  <si>
    <t>I27.2</t>
  </si>
  <si>
    <t>Other secondary pulmonary hypertension</t>
  </si>
  <si>
    <t>37218-01-00</t>
  </si>
  <si>
    <t>Administration of agent into prostate</t>
  </si>
  <si>
    <t>I27.8</t>
  </si>
  <si>
    <t>Other specified pulmonary heart diseases</t>
  </si>
  <si>
    <t>37223-00-00</t>
  </si>
  <si>
    <t>insertion of a prostatic stent and/or coil</t>
  </si>
  <si>
    <t>I27.9</t>
  </si>
  <si>
    <t>Pulmonary heart disease, unspecified</t>
  </si>
  <si>
    <t>37227-00-00</t>
  </si>
  <si>
    <t>Implantation of brachytherapy applicator, prostate</t>
  </si>
  <si>
    <t>I28.0</t>
  </si>
  <si>
    <t>Arteriovenous fistula of pulmonary vessels</t>
  </si>
  <si>
    <t>90409-00-00</t>
  </si>
  <si>
    <t>Implantation of other device(s), prostate</t>
  </si>
  <si>
    <t>I28.1</t>
  </si>
  <si>
    <t>Aneurysm of pulmonary artery</t>
  </si>
  <si>
    <t>37212-01-00</t>
  </si>
  <si>
    <t>Drainage of abscess of prostate</t>
  </si>
  <si>
    <t>I28.8</t>
  </si>
  <si>
    <t>Other specified diseases of pulmonary vessels</t>
  </si>
  <si>
    <t>37212-02-00</t>
  </si>
  <si>
    <t>Incision of prostate</t>
  </si>
  <si>
    <t>I28.9</t>
  </si>
  <si>
    <t>Disease of pulmonary vessels, unspecified</t>
  </si>
  <si>
    <t>37221-00-00</t>
  </si>
  <si>
    <t>Endoscopic drainage of abscess of prostate</t>
  </si>
  <si>
    <t>I30.0</t>
  </si>
  <si>
    <t>Acute nonspecific idiopathic pericarditis</t>
  </si>
  <si>
    <t>90391-00-00</t>
  </si>
  <si>
    <t>Incision of seminal vesicle</t>
  </si>
  <si>
    <t>I30.1</t>
  </si>
  <si>
    <t>Infective pericarditis</t>
  </si>
  <si>
    <t>37224-00-00</t>
  </si>
  <si>
    <t>Endoscopic destruction procedures on prostate</t>
  </si>
  <si>
    <t>I30.8</t>
  </si>
  <si>
    <t>Other forms of acute pericarditis</t>
  </si>
  <si>
    <t>90392-00-00</t>
  </si>
  <si>
    <t>Control of postoperative haemorrhage of prostate</t>
  </si>
  <si>
    <t>I30.9</t>
  </si>
  <si>
    <t>Acute pericarditis, unspecified</t>
  </si>
  <si>
    <t>90408-00-00</t>
  </si>
  <si>
    <t>Destruction procedures on prostate</t>
  </si>
  <si>
    <t>I31.0</t>
  </si>
  <si>
    <t>Chronic adhesive pericarditis</t>
  </si>
  <si>
    <t>90408-02-00</t>
  </si>
  <si>
    <t>Other closed destruction procedures on prostate</t>
  </si>
  <si>
    <t>I31.1</t>
  </si>
  <si>
    <t>Chronic constrictive pericarditis</t>
  </si>
  <si>
    <t>37215-00-00</t>
  </si>
  <si>
    <t>Endoscopic biopsy of prostate</t>
  </si>
  <si>
    <t>I31.2</t>
  </si>
  <si>
    <t>Haemopericardium, not elsewhere classified</t>
  </si>
  <si>
    <t>37218-00-00</t>
  </si>
  <si>
    <t>Needle biopsy of prostate or seminal vesicle</t>
  </si>
  <si>
    <t>I31.3</t>
  </si>
  <si>
    <t>Pericardial effusion (noninflammatory)</t>
  </si>
  <si>
    <t>37212-00-00</t>
  </si>
  <si>
    <t>Open biopsy of prostate or seminal vesicle</t>
  </si>
  <si>
    <t>I31.8</t>
  </si>
  <si>
    <t>Other specified diseases of pericardium</t>
  </si>
  <si>
    <t>37203-06-00</t>
  </si>
  <si>
    <t>Other closed procedure of prostatectomy</t>
  </si>
  <si>
    <t>I31.9</t>
  </si>
  <si>
    <t>Disease of pericardium, unspecified</t>
  </si>
  <si>
    <t>37209-01-00</t>
  </si>
  <si>
    <t>Laparoscopic radical prostatectomy</t>
  </si>
  <si>
    <t>I32.0</t>
  </si>
  <si>
    <t>Pericarditis in bacterial diseases classified elsewhere</t>
  </si>
  <si>
    <t>37210-01-00</t>
  </si>
  <si>
    <t>Laparoscopic radical prostatectomy with bladder neck reconstruction</t>
  </si>
  <si>
    <t>I32.1</t>
  </si>
  <si>
    <t>Pericarditis in other infectious and parasitic diseases classified elsewhere</t>
  </si>
  <si>
    <t>37211-01-00</t>
  </si>
  <si>
    <t>Laparoscopic radical prostatectomy with bladder neck reconstruction and pelvic lymphadenectomy</t>
  </si>
  <si>
    <t>I32.8</t>
  </si>
  <si>
    <t>Pericarditis in other diseases classified elsewhere</t>
  </si>
  <si>
    <t>37224-03-00</t>
  </si>
  <si>
    <t>Endoscopic resection of prostate</t>
  </si>
  <si>
    <t>I33.0</t>
  </si>
  <si>
    <t>Acute and subacute infective endocarditis</t>
  </si>
  <si>
    <t>37200-03-00</t>
  </si>
  <si>
    <t>Suprapubic of prostatectomy</t>
  </si>
  <si>
    <t>I33.9</t>
  </si>
  <si>
    <t>Acute endocarditis, unspecified</t>
  </si>
  <si>
    <t>37200-04-00</t>
  </si>
  <si>
    <t>Retropubic prostatectomy</t>
  </si>
  <si>
    <t>I34.0</t>
  </si>
  <si>
    <t>Mitral (valve) insufficiency</t>
  </si>
  <si>
    <t>37200-05-00</t>
  </si>
  <si>
    <t>Other open prostatectomy</t>
  </si>
  <si>
    <t>I34.1</t>
  </si>
  <si>
    <t>Mitral (valve) prolapse</t>
  </si>
  <si>
    <t>37209-00-00</t>
  </si>
  <si>
    <t>Radical prostatectomy</t>
  </si>
  <si>
    <t>I34.2</t>
  </si>
  <si>
    <t>Nonrheumatic mitral (valve) stenosis</t>
  </si>
  <si>
    <t>37210-00-00</t>
  </si>
  <si>
    <t>Radical prostatectomy with bladder neck reconstruction</t>
  </si>
  <si>
    <t>I34.8</t>
  </si>
  <si>
    <t>Other nonrheumatic mitral valve disorders</t>
  </si>
  <si>
    <t>37211-00-00</t>
  </si>
  <si>
    <t>Radical prostatectomy with bladder neck reconstruction and pelvic lymphadenectomy</t>
  </si>
  <si>
    <t>I34.9</t>
  </si>
  <si>
    <t>Nonrheumatic mitral valve disorder, unspecified</t>
  </si>
  <si>
    <t>90393-00-00</t>
  </si>
  <si>
    <t>Excision of seminal vesicle</t>
  </si>
  <si>
    <t>I35.0</t>
  </si>
  <si>
    <t>Aortic (valve) stenosis</t>
  </si>
  <si>
    <t>90407-00-00</t>
  </si>
  <si>
    <t>Excision of other lesion of prostate</t>
  </si>
  <si>
    <t>I35.1</t>
  </si>
  <si>
    <t>Aortic (valve) insufficiency</t>
  </si>
  <si>
    <t>90394-00-00</t>
  </si>
  <si>
    <t>Transurethral balloon dilation of prostatic urethra</t>
  </si>
  <si>
    <t>I35.2</t>
  </si>
  <si>
    <t>Aortic (valve) stenosis with insufficiency</t>
  </si>
  <si>
    <t>90395-00-00</t>
  </si>
  <si>
    <t>Unlisted procedures on prostate</t>
  </si>
  <si>
    <t>I35.8</t>
  </si>
  <si>
    <t>Other aortic valve disorders</t>
  </si>
  <si>
    <t>90395-00-10</t>
  </si>
  <si>
    <t>Water vapor thermal therapy (prostate steam treatment) (resum)</t>
  </si>
  <si>
    <t>I35.9</t>
  </si>
  <si>
    <t>Aortic valve disorder, unspecified</t>
  </si>
  <si>
    <t>90395-01-00</t>
  </si>
  <si>
    <t>Unlisted procedures on seminal vesicle</t>
  </si>
  <si>
    <t>I36.0</t>
  </si>
  <si>
    <t>Nonrheumatic tricuspid (valve) stenosis</t>
  </si>
  <si>
    <t>37604-17-00</t>
  </si>
  <si>
    <t>Percutaneous aspiration or drainage of scrotum or tunica vaginalis</t>
  </si>
  <si>
    <t>I36.1</t>
  </si>
  <si>
    <t>Nonrheumatic tricuspid (valve) insufficiency</t>
  </si>
  <si>
    <t>96227-00-00</t>
  </si>
  <si>
    <t>Insertion of testicular prosthesis, unilateral</t>
  </si>
  <si>
    <t>I36.2</t>
  </si>
  <si>
    <t>Nonrheumatic tricuspid (valve) stenosis with insufficiency</t>
  </si>
  <si>
    <t>96227-01-00</t>
  </si>
  <si>
    <t>Insertion of testicular prosthesis, bilateral</t>
  </si>
  <si>
    <t>I36.8</t>
  </si>
  <si>
    <t>Other nonrheumatic tricuspid valve disorders</t>
  </si>
  <si>
    <t>96227-02-00</t>
  </si>
  <si>
    <t>Removal of foreign body or device from scrotum, with incision</t>
  </si>
  <si>
    <t>I36.9</t>
  </si>
  <si>
    <t>Nonrheumatic tricuspid valve disorder, unspecified</t>
  </si>
  <si>
    <t>37604-00-00</t>
  </si>
  <si>
    <t>Exploration of scrotal contents, unilateral</t>
  </si>
  <si>
    <t>I37.0</t>
  </si>
  <si>
    <t>Pulmonary valve stenosis</t>
  </si>
  <si>
    <t>37604-01-00</t>
  </si>
  <si>
    <t>Exploration of scrotal contents, bilateral</t>
  </si>
  <si>
    <t>I37.1</t>
  </si>
  <si>
    <t>Pulmonary valve insufficiency</t>
  </si>
  <si>
    <t>37604-02-00</t>
  </si>
  <si>
    <t>Exploration of scrotal contents with biopsy, unilateral</t>
  </si>
  <si>
    <t>I37.2</t>
  </si>
  <si>
    <t>Pulmonary valve stenosis with insufficiency</t>
  </si>
  <si>
    <t>37604-03-00</t>
  </si>
  <si>
    <t>Exploration of scrotal contents with biopsy, bilateral</t>
  </si>
  <si>
    <t>I37.8</t>
  </si>
  <si>
    <t>Other pulmonary valve disorders</t>
  </si>
  <si>
    <t>37604-18-00</t>
  </si>
  <si>
    <t>Percutaneous biopsy of scrotum or tunica vaginalis</t>
  </si>
  <si>
    <t>I37.9</t>
  </si>
  <si>
    <t>Pulmonary valve disorder, unspecified</t>
  </si>
  <si>
    <t>37438-00-00</t>
  </si>
  <si>
    <t>Partial excision of scrotum</t>
  </si>
  <si>
    <t>I38</t>
  </si>
  <si>
    <t>Endocarditis, valve unspecified</t>
  </si>
  <si>
    <t>90396-00-00</t>
  </si>
  <si>
    <t>Excision of lesion of tunica vaginalis</t>
  </si>
  <si>
    <t>I39.0</t>
  </si>
  <si>
    <t>Mitral valve disorders in diseases classified elsewhere</t>
  </si>
  <si>
    <t>37604-09-00</t>
  </si>
  <si>
    <t>Laparoscopic fixation of testis, unilateral</t>
  </si>
  <si>
    <t>I39.1</t>
  </si>
  <si>
    <t>Aortic valve disorders in diseases classified elsewhere</t>
  </si>
  <si>
    <t>37604-10-00</t>
  </si>
  <si>
    <t>Fixation of testis, unilateral</t>
  </si>
  <si>
    <t>I39.2</t>
  </si>
  <si>
    <t>Tricuspid valve disorders in diseases classified elsewhere</t>
  </si>
  <si>
    <t>37604-11-00</t>
  </si>
  <si>
    <t>Laparoscopic fixation of testis, bilateral</t>
  </si>
  <si>
    <t>I39.3</t>
  </si>
  <si>
    <t>Pulmonary valve disorders in diseases classified elsewhere</t>
  </si>
  <si>
    <t>37604-12-00</t>
  </si>
  <si>
    <t>Fixation of testis, bilateral</t>
  </si>
  <si>
    <t>I39.4</t>
  </si>
  <si>
    <t>Multiple valve disorders in diseases classified elsewhere</t>
  </si>
  <si>
    <t>90397-00-00</t>
  </si>
  <si>
    <t>Suture of laceration of scrotum or tunica vaginalis</t>
  </si>
  <si>
    <t>I39.8</t>
  </si>
  <si>
    <t>Endocarditis, valve unspecified, in diseases classified elsewhere</t>
  </si>
  <si>
    <t>90397-01-00</t>
  </si>
  <si>
    <t>Other repair of scrotum or tunica vaginalis</t>
  </si>
  <si>
    <t>I40.0</t>
  </si>
  <si>
    <t>Infective myocarditis</t>
  </si>
  <si>
    <t>90398-00-00</t>
  </si>
  <si>
    <t>Other diagnostic procedures on scrotum or tunica vaginalis</t>
  </si>
  <si>
    <t>I40.1</t>
  </si>
  <si>
    <t>Isolated myocarditis</t>
  </si>
  <si>
    <t>90398-01-00</t>
  </si>
  <si>
    <t>Unlisted procedures on scrotum or tunica vaginalis</t>
  </si>
  <si>
    <t>I40.8</t>
  </si>
  <si>
    <t>Other acute myocarditis</t>
  </si>
  <si>
    <t>13221-00-00</t>
  </si>
  <si>
    <t>Preparation of semen for artificial insemination</t>
  </si>
  <si>
    <t>I40.9</t>
  </si>
  <si>
    <t>Acute myocarditis, unspecified</t>
  </si>
  <si>
    <t>13251-00-00</t>
  </si>
  <si>
    <t>Intracytoplasmic sperm injection</t>
  </si>
  <si>
    <t>I41.0</t>
  </si>
  <si>
    <t>Myocarditis in bacterial diseases classified elsewhere</t>
  </si>
  <si>
    <t>37605-00-01</t>
  </si>
  <si>
    <t>Percutaneous aspiration of epididymis, unilateral</t>
  </si>
  <si>
    <t>I41.1</t>
  </si>
  <si>
    <t>Myocarditis in viral diseases classified elsewhere</t>
  </si>
  <si>
    <t>37605-00-02</t>
  </si>
  <si>
    <t>Percutaneous aspiration of epididymis, bilateral</t>
  </si>
  <si>
    <t>I41.2</t>
  </si>
  <si>
    <t>Myocarditis in other infectious and parasitic diseases classified elsewhere</t>
  </si>
  <si>
    <t>37605-01-01</t>
  </si>
  <si>
    <t>Percutaneous aspiration of testis, unilateral</t>
  </si>
  <si>
    <t>I41.8</t>
  </si>
  <si>
    <t>Myocarditis in other diseases classified elsewhere</t>
  </si>
  <si>
    <t>37605-01-02</t>
  </si>
  <si>
    <t>Percutaneous aspiration of testis, bilateral</t>
  </si>
  <si>
    <t>I42.0</t>
  </si>
  <si>
    <t>Dilated cardiomyopathy</t>
  </si>
  <si>
    <t>30644-00-01</t>
  </si>
  <si>
    <t>Epididymotomy, unilateral</t>
  </si>
  <si>
    <t>I42.1</t>
  </si>
  <si>
    <t>Obstructive hypertrophic cardiomyopathy</t>
  </si>
  <si>
    <t>30644-00-02</t>
  </si>
  <si>
    <t>Epididymotomy, bilateral</t>
  </si>
  <si>
    <t>I42.2</t>
  </si>
  <si>
    <t>Other hypertrophic cardiomyopathy</t>
  </si>
  <si>
    <t>30644-01-01</t>
  </si>
  <si>
    <t>Exploration of spermatic cord, unilateral</t>
  </si>
  <si>
    <t>I42.3</t>
  </si>
  <si>
    <t>Endomyocardial (eosinophilic) disease</t>
  </si>
  <si>
    <t>30644-01-02</t>
  </si>
  <si>
    <t>Exploration of spermatic cord, bilateral</t>
  </si>
  <si>
    <t>I42.4</t>
  </si>
  <si>
    <t>Endocardial fibroelastosis</t>
  </si>
  <si>
    <t>37604-06-01</t>
  </si>
  <si>
    <t>Incision of testis, unilateral</t>
  </si>
  <si>
    <t>I42.5</t>
  </si>
  <si>
    <t>Other restrictive cardiomyopathy</t>
  </si>
  <si>
    <t>37604-06-02</t>
  </si>
  <si>
    <t>Incision of testis, bilateral</t>
  </si>
  <si>
    <t>I42.6</t>
  </si>
  <si>
    <t>Alcoholic cardiomyopathy</t>
  </si>
  <si>
    <t>37606-00-01</t>
  </si>
  <si>
    <t>Sperm aspiration from epididymis, unilateral</t>
  </si>
  <si>
    <t>I42.7</t>
  </si>
  <si>
    <t>Cardiomyopathy due to drugs and other external agents</t>
  </si>
  <si>
    <t>37606-00-02</t>
  </si>
  <si>
    <t>Sperm aspiration from epididymis, bilateral</t>
  </si>
  <si>
    <t>I42.8</t>
  </si>
  <si>
    <t>Other cardiomyopathies</t>
  </si>
  <si>
    <t>37606-01-01</t>
  </si>
  <si>
    <t>Sperm aspiration from testis, unilateral</t>
  </si>
  <si>
    <t>I42.9</t>
  </si>
  <si>
    <t>Cardiomyopathy, unspecified</t>
  </si>
  <si>
    <t>37606-01-02</t>
  </si>
  <si>
    <t>Sperm aspiration from testis, bilateral</t>
  </si>
  <si>
    <t>I43.0</t>
  </si>
  <si>
    <t>Cardiomyopathy in infectious and parasitic diseases classified elsewhere</t>
  </si>
  <si>
    <t>37623-00-00</t>
  </si>
  <si>
    <t>Vasotomy, unilateral</t>
  </si>
  <si>
    <t>I43.1</t>
  </si>
  <si>
    <t>Cardiomyopathy in metabolic diseases</t>
  </si>
  <si>
    <t>37623-01-00</t>
  </si>
  <si>
    <t>Vasotomy, bilateral</t>
  </si>
  <si>
    <t>I43.2</t>
  </si>
  <si>
    <t>Cardiomyopathy in nutritional diseases</t>
  </si>
  <si>
    <t>37812-00-00</t>
  </si>
  <si>
    <t>Exploration of groin for impalpable testis</t>
  </si>
  <si>
    <t>I43.8</t>
  </si>
  <si>
    <t>Cardiomyopathy in other diseases classified elsewhere</t>
  </si>
  <si>
    <t>30644-02-00</t>
  </si>
  <si>
    <t>Ligation of vas deferens</t>
  </si>
  <si>
    <t>I44.0</t>
  </si>
  <si>
    <t>Atrioventricular block, first degree</t>
  </si>
  <si>
    <t>30644-03-01</t>
  </si>
  <si>
    <t>Ligation of spermatic cord, unilateral</t>
  </si>
  <si>
    <t>I44.1</t>
  </si>
  <si>
    <t>Atrioventricular block, second degree</t>
  </si>
  <si>
    <t>30644-03-02</t>
  </si>
  <si>
    <t>Ligation of spermatic cord, bilateral</t>
  </si>
  <si>
    <t>I44.2</t>
  </si>
  <si>
    <t>Atrioventricular block, complete</t>
  </si>
  <si>
    <t>30094-07-01</t>
  </si>
  <si>
    <t>Percutaneous [needle] biopsy of testis, unilateral</t>
  </si>
  <si>
    <t>I44.3</t>
  </si>
  <si>
    <t>Other and unspecified atrioventricular block</t>
  </si>
  <si>
    <t>30094-07-02</t>
  </si>
  <si>
    <t>Percutaneous [needle] biopsy of testis, bilateral</t>
  </si>
  <si>
    <t>I44.4</t>
  </si>
  <si>
    <t>Left anterior fascicular block</t>
  </si>
  <si>
    <t>30644-04-00</t>
  </si>
  <si>
    <t>Testicular biopsy, unilateral</t>
  </si>
  <si>
    <t>I44.5</t>
  </si>
  <si>
    <t>Left posterior fascicular block</t>
  </si>
  <si>
    <t>30644-05-00</t>
  </si>
  <si>
    <t>Testicular biopsy, bilateral</t>
  </si>
  <si>
    <t>I44.6</t>
  </si>
  <si>
    <t>Other and unspecified fascicular block</t>
  </si>
  <si>
    <t>30644-06-01</t>
  </si>
  <si>
    <t>Biopsy of spermatic cord, epididymis, or vas deferens, unilateral</t>
  </si>
  <si>
    <t>I44.7</t>
  </si>
  <si>
    <t>Left bundle-branch block, unspecified</t>
  </si>
  <si>
    <t>30644-06-02</t>
  </si>
  <si>
    <t>Biopsy of spermatic cord, epididymis, or vas deferens, bilateral</t>
  </si>
  <si>
    <t>I45.0</t>
  </si>
  <si>
    <t>Right fascicular block</t>
  </si>
  <si>
    <t>30644-07-01</t>
  </si>
  <si>
    <t>Excision of lesion of testicle, unilateral</t>
  </si>
  <si>
    <t>I45.1</t>
  </si>
  <si>
    <t>Other and unspecified right bundle-branch block</t>
  </si>
  <si>
    <t>30644-07-02</t>
  </si>
  <si>
    <t>Excision of lesion of testicle, bilateral</t>
  </si>
  <si>
    <t>I45.2</t>
  </si>
  <si>
    <t>Bifascicular block</t>
  </si>
  <si>
    <t>30644-08-01</t>
  </si>
  <si>
    <t>Excision of lesion of spermatic cord or epididymis, unilateral</t>
  </si>
  <si>
    <t>I45.3</t>
  </si>
  <si>
    <t>Trifascicular block</t>
  </si>
  <si>
    <t>30644-08-02</t>
  </si>
  <si>
    <t>Excision of lesion of spermatic cord or epididymis, bilateral</t>
  </si>
  <si>
    <t>I45.4</t>
  </si>
  <si>
    <t>Nonspecific intraventricular block</t>
  </si>
  <si>
    <t>37601-02-00</t>
  </si>
  <si>
    <t>Excision of epididymal cyst, unilateral</t>
  </si>
  <si>
    <t>I45.5</t>
  </si>
  <si>
    <t>Other specified heart block</t>
  </si>
  <si>
    <t>37601-03-00</t>
  </si>
  <si>
    <t>Excision of epididymal cyst, bilateral</t>
  </si>
  <si>
    <t>I45.6</t>
  </si>
  <si>
    <t>Pre-excitation syndrome</t>
  </si>
  <si>
    <t>30631-00-01</t>
  </si>
  <si>
    <t>Excision of hydrocele, unilateral</t>
  </si>
  <si>
    <t>I45.8</t>
  </si>
  <si>
    <t>Other specified conduction disorders</t>
  </si>
  <si>
    <t>30631-00-02</t>
  </si>
  <si>
    <t>Excision of hydrocele, bilateral</t>
  </si>
  <si>
    <t>I45.9</t>
  </si>
  <si>
    <t>Conduction disorder, unspecified</t>
  </si>
  <si>
    <t>30644-09-01</t>
  </si>
  <si>
    <t>Excision of spermatic cord, unilateral</t>
  </si>
  <si>
    <t>I46.0</t>
  </si>
  <si>
    <t>Cardiac arrest with successful resuscitation</t>
  </si>
  <si>
    <t>30644-09-02</t>
  </si>
  <si>
    <t>Excision of spermatic cord, bilateral</t>
  </si>
  <si>
    <t>I46.1</t>
  </si>
  <si>
    <t>Sudden cardiac death, so described</t>
  </si>
  <si>
    <t>37601-00-00</t>
  </si>
  <si>
    <t>Excision of spermatocele, unilateral</t>
  </si>
  <si>
    <t>I46.9</t>
  </si>
  <si>
    <t>Cardiac arrest, unspecified</t>
  </si>
  <si>
    <t>37601-01-00</t>
  </si>
  <si>
    <t>Excision of spermatocele, bilateral</t>
  </si>
  <si>
    <t>I47.0</t>
  </si>
  <si>
    <t>Re-entry ventricular arrhythmia</t>
  </si>
  <si>
    <t>37613-00-00</t>
  </si>
  <si>
    <t>Epididymectomy, unilateral</t>
  </si>
  <si>
    <t>I47.1</t>
  </si>
  <si>
    <t>Supraventricular tachycardia</t>
  </si>
  <si>
    <t>37613-01-00</t>
  </si>
  <si>
    <t>Epididymectomy, bilateral</t>
  </si>
  <si>
    <t>I47.2</t>
  </si>
  <si>
    <t>Ventricular tachycardia</t>
  </si>
  <si>
    <t>37623-02-00</t>
  </si>
  <si>
    <t>Vasectomy, unilateral</t>
  </si>
  <si>
    <t>I47.9</t>
  </si>
  <si>
    <t>Paroxysmal tachycardia, unspecified</t>
  </si>
  <si>
    <t>37623-03-00</t>
  </si>
  <si>
    <t>Vasectomy, bilateral</t>
  </si>
  <si>
    <t>I48.0</t>
  </si>
  <si>
    <t>Paroxysmal atrial fibrillation</t>
  </si>
  <si>
    <t>30641-00-00</t>
  </si>
  <si>
    <t>Orchidectomy, unilateral</t>
  </si>
  <si>
    <t>I48.1</t>
  </si>
  <si>
    <t>Persistent atrial fibrillation</t>
  </si>
  <si>
    <t>30641-01-00</t>
  </si>
  <si>
    <t>Orchidectomy, bilateral</t>
  </si>
  <si>
    <t>I48.2</t>
  </si>
  <si>
    <t>Chronic atrial fibrillation</t>
  </si>
  <si>
    <t>37616-00-00</t>
  </si>
  <si>
    <t>Microsurgical vasovasostomy, unilateral</t>
  </si>
  <si>
    <t>I48.3</t>
  </si>
  <si>
    <t>Typical atrial flutter</t>
  </si>
  <si>
    <t>37616-01-00</t>
  </si>
  <si>
    <t>Microsurgical vasovasostomy, bilateral</t>
  </si>
  <si>
    <t>I48.4</t>
  </si>
  <si>
    <t>Atypical atrial flutter</t>
  </si>
  <si>
    <t>37616-02-00</t>
  </si>
  <si>
    <t>Microsurgical vasoepididymostomy, unilateral</t>
  </si>
  <si>
    <t>I48.9</t>
  </si>
  <si>
    <t>Atrial fibrillation and atrial flutter, unspecified</t>
  </si>
  <si>
    <t>37616-03-00</t>
  </si>
  <si>
    <t>Microsurgical vasoepididymostomy, bilateral</t>
  </si>
  <si>
    <t>I49.0</t>
  </si>
  <si>
    <t>Ventricular fibrillation and flutter</t>
  </si>
  <si>
    <t>37619-00-00</t>
  </si>
  <si>
    <t>Vasovasostomy, unilateral</t>
  </si>
  <si>
    <t>I49.1</t>
  </si>
  <si>
    <t>Atrial premature depolarisation</t>
  </si>
  <si>
    <t>37619-01-00</t>
  </si>
  <si>
    <t>Vasovasostomy, bilateral</t>
  </si>
  <si>
    <t>I49.2</t>
  </si>
  <si>
    <t>Junctional premature depolarisation</t>
  </si>
  <si>
    <t>37619-02-00</t>
  </si>
  <si>
    <t>Vasoepididymostomy, unilateral</t>
  </si>
  <si>
    <t>I49.3</t>
  </si>
  <si>
    <t>Ventricular premature depolarisation</t>
  </si>
  <si>
    <t>37619-03-00</t>
  </si>
  <si>
    <t>Vaso-pididymostomy, bilateral</t>
  </si>
  <si>
    <t>I49.4</t>
  </si>
  <si>
    <t>Other and unspecified premature depolarisation</t>
  </si>
  <si>
    <t>30635-00-01</t>
  </si>
  <si>
    <t>Repair of varicocele, unilateral</t>
  </si>
  <si>
    <t>I49.5</t>
  </si>
  <si>
    <t>Sick sinus syndrome</t>
  </si>
  <si>
    <t>30635-00-02</t>
  </si>
  <si>
    <t>Repair of varicocele, bilateral</t>
  </si>
  <si>
    <t>I49.8</t>
  </si>
  <si>
    <t>Other specified cardiac arrhythmias</t>
  </si>
  <si>
    <t>30644-10-01</t>
  </si>
  <si>
    <t>Other repair of vas deferens and epididymis, unilateral</t>
  </si>
  <si>
    <t>I49.9</t>
  </si>
  <si>
    <t>Cardiac arrhythmia, unspecified</t>
  </si>
  <si>
    <t>30644-10-02</t>
  </si>
  <si>
    <t>Other repair of vas deferens and epididymis, bilateral</t>
  </si>
  <si>
    <t>I50.0</t>
  </si>
  <si>
    <t>Congestive heart failure</t>
  </si>
  <si>
    <t>30644-11-01</t>
  </si>
  <si>
    <t>Other repair of spermatic cord and epididymis, unilateral</t>
  </si>
  <si>
    <t>I50.1</t>
  </si>
  <si>
    <t>Left ventricular failure</t>
  </si>
  <si>
    <t>30644-11-02</t>
  </si>
  <si>
    <t>Other repair of spermatic cord and epididymis, bilateral</t>
  </si>
  <si>
    <t>I50.9</t>
  </si>
  <si>
    <t>Heart failure, unspecified</t>
  </si>
  <si>
    <t>90399-00-00</t>
  </si>
  <si>
    <t>Reduction of torsion of testis or spermatic cord</t>
  </si>
  <si>
    <t>I51.0</t>
  </si>
  <si>
    <t>Cardiac septal defect, acquired</t>
  </si>
  <si>
    <t>90400-00-00</t>
  </si>
  <si>
    <t>Other repair of testis</t>
  </si>
  <si>
    <t>I51.1</t>
  </si>
  <si>
    <t>Rupture of chordae tendineae, not elsewhere classified</t>
  </si>
  <si>
    <t>37604-13-00</t>
  </si>
  <si>
    <t>Laparoscopic refixation of testis, unilateral</t>
  </si>
  <si>
    <t>I51.2</t>
  </si>
  <si>
    <t>Rupture of papillary muscle, not elsewhere classified</t>
  </si>
  <si>
    <t>37604-14-00</t>
  </si>
  <si>
    <t>Refixation of testis, unilateral</t>
  </si>
  <si>
    <t>I51.3</t>
  </si>
  <si>
    <t>Intracardiac thrombosis, not elsewhere classified</t>
  </si>
  <si>
    <t>37604-15-00</t>
  </si>
  <si>
    <t>Laparoscopic refixation of testis, bilateral</t>
  </si>
  <si>
    <t>I51.4</t>
  </si>
  <si>
    <t>Myocarditis, unspecified</t>
  </si>
  <si>
    <t>37604-16-00</t>
  </si>
  <si>
    <t>Refixation of testis, bilateral</t>
  </si>
  <si>
    <t>I51.5</t>
  </si>
  <si>
    <t>Myocardial degeneration</t>
  </si>
  <si>
    <t>30644-12-01</t>
  </si>
  <si>
    <t>Unlisted procedures on spermatic cord, epididymis or vas deferens, unilateral</t>
  </si>
  <si>
    <t>I51.6</t>
  </si>
  <si>
    <t>Cardiovascular disease, unspecified</t>
  </si>
  <si>
    <t>30644-12-02</t>
  </si>
  <si>
    <t>Unlisted procedures on spermatic cord, epididymis or vas deferens, bilateral</t>
  </si>
  <si>
    <t>I51.7</t>
  </si>
  <si>
    <t>Cardiomegaly</t>
  </si>
  <si>
    <t>90401-00-00</t>
  </si>
  <si>
    <t>Other diagnostic procedures on testis</t>
  </si>
  <si>
    <t>I51.8</t>
  </si>
  <si>
    <t>Other ill-defined heart diseases</t>
  </si>
  <si>
    <t>90401-01-00</t>
  </si>
  <si>
    <t>Unlisted procedures on testis</t>
  </si>
  <si>
    <t>I51.9</t>
  </si>
  <si>
    <t>Heart disease, unspecified</t>
  </si>
  <si>
    <t>37815-00-00</t>
  </si>
  <si>
    <t>Hypospadias, examination with erection test</t>
  </si>
  <si>
    <t>I52.0</t>
  </si>
  <si>
    <t>Other heart disorders in bacterial diseases classified elsewhere</t>
  </si>
  <si>
    <t>37426-00-00</t>
  </si>
  <si>
    <t>Insertion of artificial erection device, noninflatable</t>
  </si>
  <si>
    <t>I52.1</t>
  </si>
  <si>
    <t>Other heart disorders in other infectious and parasitic diseases classified elsewhere</t>
  </si>
  <si>
    <t>37426-01-00</t>
  </si>
  <si>
    <t>Insertion of artificial erection device, inflatable</t>
  </si>
  <si>
    <t>I52.8</t>
  </si>
  <si>
    <t>Other heart disorders in other diseases classified elsewhere</t>
  </si>
  <si>
    <t>37429-00-00</t>
  </si>
  <si>
    <t>Insertion of pump and pressure regulating reservoir of artificial erection device</t>
  </si>
  <si>
    <t>I60.0</t>
  </si>
  <si>
    <t>Subarachnoid haemorrhage from carotid siphon and bifurcation</t>
  </si>
  <si>
    <t>37432-02-00</t>
  </si>
  <si>
    <t>Removal of components of artificial erection device without replacement</t>
  </si>
  <si>
    <t>I60.1</t>
  </si>
  <si>
    <t>Subarachnoid haemorrhage from middle cerebral artery</t>
  </si>
  <si>
    <t>13290-00-00</t>
  </si>
  <si>
    <t>Collection of semen using a device</t>
  </si>
  <si>
    <t>I60.2</t>
  </si>
  <si>
    <t>Subarachnoid haemorrhage from anterior communicating artery</t>
  </si>
  <si>
    <t>37415-00-00</t>
  </si>
  <si>
    <t>Administration of agent into penis</t>
  </si>
  <si>
    <t>I60.3</t>
  </si>
  <si>
    <t>Subarachnoid haemorrhage from posterior communicating artery</t>
  </si>
  <si>
    <t>37393-00-00</t>
  </si>
  <si>
    <t>Decompression of priapism by glanular stab cavernosospongiosum shunt</t>
  </si>
  <si>
    <t>I60.4</t>
  </si>
  <si>
    <t>Subarachnoid haemorrhage from basilar artery</t>
  </si>
  <si>
    <t>37393-01-00</t>
  </si>
  <si>
    <t>Decompression of priapism by penile aspiration</t>
  </si>
  <si>
    <t>I60.5</t>
  </si>
  <si>
    <t>Subarachnoid haemorrhage from vertebral artery</t>
  </si>
  <si>
    <t>90402-00-00</t>
  </si>
  <si>
    <t>Incision of penis</t>
  </si>
  <si>
    <t>I60.6</t>
  </si>
  <si>
    <t>Subarachnoid haemorrhage from other intracranial arteries</t>
  </si>
  <si>
    <t>90402-01-00</t>
  </si>
  <si>
    <t>Division of penile adhesions</t>
  </si>
  <si>
    <t>I60.7</t>
  </si>
  <si>
    <t>Subarachnoid haemorrhage from intracranial artery, unspecified</t>
  </si>
  <si>
    <t>90402-02-00</t>
  </si>
  <si>
    <t>Dorsal or lateral slit of prepuce</t>
  </si>
  <si>
    <t>I60.8</t>
  </si>
  <si>
    <t>Other subarachnoid haemorrhage</t>
  </si>
  <si>
    <t>30663-00-00</t>
  </si>
  <si>
    <t>Control of haemorrhage following male circumcision</t>
  </si>
  <si>
    <t>I60.9</t>
  </si>
  <si>
    <t>Subarachnoid haemorrhage, unspecified</t>
  </si>
  <si>
    <t>36815-00-00</t>
  </si>
  <si>
    <t>Endoscopic destruction of penile wart</t>
  </si>
  <si>
    <t>I61.0</t>
  </si>
  <si>
    <t>Intracerebral haemorrhage in hemisphere, subcortical</t>
  </si>
  <si>
    <t>37420-00-00</t>
  </si>
  <si>
    <t>Ligation of vein to inhibit rapid penile drainage</t>
  </si>
  <si>
    <t>I61.1</t>
  </si>
  <si>
    <t>Intracerebral haemorrhage in hemisphere, cortical</t>
  </si>
  <si>
    <t>30075-27-00</t>
  </si>
  <si>
    <t>Biopsy of penis</t>
  </si>
  <si>
    <t>I61.2</t>
  </si>
  <si>
    <t>Intracerebral haemorrhage in hemisphere, unspecified</t>
  </si>
  <si>
    <t>30653-00-00</t>
  </si>
  <si>
    <t>Male circumcision</t>
  </si>
  <si>
    <t>I61.3</t>
  </si>
  <si>
    <t>Intracerebral haemorrhage in brain stem</t>
  </si>
  <si>
    <t>30653-00-10</t>
  </si>
  <si>
    <t>Male circumcision, using shield and clamp</t>
  </si>
  <si>
    <t>I61.4</t>
  </si>
  <si>
    <t>Intracerebral haemorrhage in cerebellum</t>
  </si>
  <si>
    <t>30653-00-20</t>
  </si>
  <si>
    <t>Male circumcision, surgical excision, newborn and neonate up to 3 month of age</t>
  </si>
  <si>
    <t>I61.5</t>
  </si>
  <si>
    <t>Intracerebral haemorrhage, intraventricular</t>
  </si>
  <si>
    <t>30653-00-30</t>
  </si>
  <si>
    <t>Male circumcision, surgical excision, 3 months up to 12 years of age</t>
  </si>
  <si>
    <t>I61.6</t>
  </si>
  <si>
    <t>Intracerebral haemorrhage, multiple localised</t>
  </si>
  <si>
    <t>30653-00-40</t>
  </si>
  <si>
    <t>Male circumcision, surgical excision, older than 12 years of age</t>
  </si>
  <si>
    <t>I61.8</t>
  </si>
  <si>
    <t>Other intracerebral haemorrhage</t>
  </si>
  <si>
    <t>37402-00-00</t>
  </si>
  <si>
    <t>Partial amputation of penis</t>
  </si>
  <si>
    <t>I61.9</t>
  </si>
  <si>
    <t>Intracerebral haemorrhage, unspecified</t>
  </si>
  <si>
    <t>37405-00-00</t>
  </si>
  <si>
    <t>Complete amputation of penis</t>
  </si>
  <si>
    <t>I62.0</t>
  </si>
  <si>
    <t>Subdural haemorrhage (acute)(nontraumatic)</t>
  </si>
  <si>
    <t>90403-00-00</t>
  </si>
  <si>
    <t>Local excision of lesion of penis</t>
  </si>
  <si>
    <t>I62.1</t>
  </si>
  <si>
    <t>Nontraumatic extradural haemorrhage</t>
  </si>
  <si>
    <t>37417-00-00</t>
  </si>
  <si>
    <t>Correction of chordee of penis</t>
  </si>
  <si>
    <t>I62.9</t>
  </si>
  <si>
    <t>Intracranial haemorrhage (nontraumatic), unspecified</t>
  </si>
  <si>
    <t>37417-01-00</t>
  </si>
  <si>
    <t>Correction of chordee of penis with graft</t>
  </si>
  <si>
    <t>I63.0</t>
  </si>
  <si>
    <t>Cerebral infarction due to thrombosis of precerebral arteries</t>
  </si>
  <si>
    <t>37418-00-00</t>
  </si>
  <si>
    <t>Correction of chordee of penis with mobilisation of urethra</t>
  </si>
  <si>
    <t>I63.1</t>
  </si>
  <si>
    <t>Cerebral infarction due to embolism of precerebral arteries</t>
  </si>
  <si>
    <t>37418-01-00</t>
  </si>
  <si>
    <t>Correction of chordee of penis with graft and mobilisation of urethra</t>
  </si>
  <si>
    <t>I63.2</t>
  </si>
  <si>
    <t>Cerebral infarction due to unspecified occlusion or stenosis of precerebral arteries</t>
  </si>
  <si>
    <t>37354-00-00</t>
  </si>
  <si>
    <t>Meatotomy and hemicircumcision for hypospadias</t>
  </si>
  <si>
    <t>I63.3</t>
  </si>
  <si>
    <t>Cerebral infarction due to thrombosis of cerebral arteries</t>
  </si>
  <si>
    <t>37818-00-00</t>
  </si>
  <si>
    <t>Glanuloplasty for hypospadias</t>
  </si>
  <si>
    <t>I63.4</t>
  </si>
  <si>
    <t>Cerebral infarction due to embolism of cerebral arteries</t>
  </si>
  <si>
    <t>37821-00-00</t>
  </si>
  <si>
    <t>Distal hypospadias for single stage repair</t>
  </si>
  <si>
    <t>I63.5</t>
  </si>
  <si>
    <t>Cerebral infarction due to unspecified occlusion or stenosis of cerebral arteries</t>
  </si>
  <si>
    <t>37824-00-00</t>
  </si>
  <si>
    <t>Proximal hypospadias for single stage repair</t>
  </si>
  <si>
    <t>I63.6</t>
  </si>
  <si>
    <t>Cerebral infarction due to cerebral venous thrombosis, nonpyogenic</t>
  </si>
  <si>
    <t>37827-00-00</t>
  </si>
  <si>
    <t>Hypospadias, for staged repair for first stage</t>
  </si>
  <si>
    <t>I63.8</t>
  </si>
  <si>
    <t>Other cerebral infarction</t>
  </si>
  <si>
    <t>37830-00-00</t>
  </si>
  <si>
    <t>Hypospadias for staged repair for second stage</t>
  </si>
  <si>
    <t>I63.9</t>
  </si>
  <si>
    <t>Cerebral infarction, unspecified</t>
  </si>
  <si>
    <t>37833-00-00</t>
  </si>
  <si>
    <t>Hypospadias for repair of postoperative urethral fistula</t>
  </si>
  <si>
    <t>I64</t>
  </si>
  <si>
    <t>Stroke, not specified as haemorrhage or infarction</t>
  </si>
  <si>
    <t>37836-00-00</t>
  </si>
  <si>
    <t>Epispadias for staged repair for first stage</t>
  </si>
  <si>
    <t>I65.0</t>
  </si>
  <si>
    <t>Occlusion and stenosis of vertebral artery</t>
  </si>
  <si>
    <t>37839-00-00</t>
  </si>
  <si>
    <t>Epispadias for staged repair for second stage</t>
  </si>
  <si>
    <t>I65.1</t>
  </si>
  <si>
    <t>Occlusion and stenosis of basilar artery</t>
  </si>
  <si>
    <t>37842-00-00</t>
  </si>
  <si>
    <t>Epispadias, secondary repair</t>
  </si>
  <si>
    <t>I65.2</t>
  </si>
  <si>
    <t>Occlusion and stenosis of carotid artery</t>
  </si>
  <si>
    <t>37842-01-00</t>
  </si>
  <si>
    <t>Epispadias, secondary repair with ureteric reimplantation</t>
  </si>
  <si>
    <t>I65.3</t>
  </si>
  <si>
    <t>Occlusion and stenosis of multiple and bilateral precerebral arteries</t>
  </si>
  <si>
    <t>30666-00-00</t>
  </si>
  <si>
    <t>Reduction of paraphimosis</t>
  </si>
  <si>
    <t>I65.8</t>
  </si>
  <si>
    <t>Occlusion and stenosis of other precerebral artery</t>
  </si>
  <si>
    <t>37408-00-00</t>
  </si>
  <si>
    <t>Repair of laceration of cavernous tissue of penis</t>
  </si>
  <si>
    <t>I65.9</t>
  </si>
  <si>
    <t>Occlusion and stenosis of unspecified precerebral artery</t>
  </si>
  <si>
    <t>37408-01-00</t>
  </si>
  <si>
    <t>Repair of fracture involving cavernous tissue of penis</t>
  </si>
  <si>
    <t>I66.0</t>
  </si>
  <si>
    <t>Occlusion and stenosis of middle cerebral artery</t>
  </si>
  <si>
    <t>37411-00-00</t>
  </si>
  <si>
    <t>Repair of avulsion of penis</t>
  </si>
  <si>
    <t>I66.1</t>
  </si>
  <si>
    <t>Occlusion and stenosis of anterior cerebral artery</t>
  </si>
  <si>
    <t>37423-00-00</t>
  </si>
  <si>
    <t>Lengthening of penis by translocation of corpora</t>
  </si>
  <si>
    <t>I66.2</t>
  </si>
  <si>
    <t>Occlusion and stenosis of posterior cerebral artery</t>
  </si>
  <si>
    <t>37435-00-00</t>
  </si>
  <si>
    <t>Fraenuloplasty of penis</t>
  </si>
  <si>
    <t>I66.3</t>
  </si>
  <si>
    <t>Occlusion and stenosis of cerebellar arteries</t>
  </si>
  <si>
    <t>90404-00-00</t>
  </si>
  <si>
    <t>Other repair of penis</t>
  </si>
  <si>
    <t>I66.4</t>
  </si>
  <si>
    <t>Occlusion and stenosis of multiple and bilateral cerebral arteries</t>
  </si>
  <si>
    <t>37432-00-00</t>
  </si>
  <si>
    <t>Partial revision of artificial erection device</t>
  </si>
  <si>
    <t>I66.8</t>
  </si>
  <si>
    <t>Occlusion and stenosis of other cerebral artery</t>
  </si>
  <si>
    <t>37432-01-00</t>
  </si>
  <si>
    <t>Complete revision of artificial erection device</t>
  </si>
  <si>
    <t>I66.9</t>
  </si>
  <si>
    <t>Occlusion and stenosis of unspecified cerebral artery</t>
  </si>
  <si>
    <t>37396-00-00</t>
  </si>
  <si>
    <t>Shunt procedure for priapism</t>
  </si>
  <si>
    <t>I67.0</t>
  </si>
  <si>
    <t>Dissection of cerebral arteries, nonruptured</t>
  </si>
  <si>
    <t>90405-00-00</t>
  </si>
  <si>
    <t>Other penile procedures for sex transformation</t>
  </si>
  <si>
    <t>I67.1</t>
  </si>
  <si>
    <t>Cerebral aneurysm, nonruptured</t>
  </si>
  <si>
    <t>90405-01-00</t>
  </si>
  <si>
    <t>Unlisted procedures on penis</t>
  </si>
  <si>
    <t>I67.2</t>
  </si>
  <si>
    <t>Cerebral atherosclerosis</t>
  </si>
  <si>
    <t>90406-00-00</t>
  </si>
  <si>
    <t>Unlisted procedures on male genital organs</t>
  </si>
  <si>
    <t>I67.3</t>
  </si>
  <si>
    <t>Progressive vascular leukoencephalopathy</t>
  </si>
  <si>
    <t>35518-00-00</t>
  </si>
  <si>
    <t>Aspiration of ovarian cyst</t>
  </si>
  <si>
    <t>I67.4</t>
  </si>
  <si>
    <t>Hypertensive encephalopathy</t>
  </si>
  <si>
    <t>35637-07-01</t>
  </si>
  <si>
    <t>Laparoscopic rupture of ovarian cyst or abscess, unilateral</t>
  </si>
  <si>
    <t>I67.5</t>
  </si>
  <si>
    <t>Moyamoya disease</t>
  </si>
  <si>
    <t>35637-07-02</t>
  </si>
  <si>
    <t>Laparoscopic rupture of ovarian cyst or abscess, bilateral</t>
  </si>
  <si>
    <t>I67.6</t>
  </si>
  <si>
    <t>Nonpyogenic thrombosis of intracranial venous system</t>
  </si>
  <si>
    <t>35637-08-01</t>
  </si>
  <si>
    <t>Laparoscopic ovarian drilling, unilateral</t>
  </si>
  <si>
    <t>I67.7</t>
  </si>
  <si>
    <t>Cerebral arteritis, not elsewhere classified</t>
  </si>
  <si>
    <t>35637-08-02</t>
  </si>
  <si>
    <t>Laparoscopic ovarian drilling, bilateral</t>
  </si>
  <si>
    <t>I67.8</t>
  </si>
  <si>
    <t>Other specified cerebrovascular diseases</t>
  </si>
  <si>
    <t>35713-02-01</t>
  </si>
  <si>
    <t>Rupture of ovarian cyst or abscess, unilateral</t>
  </si>
  <si>
    <t>I67.9</t>
  </si>
  <si>
    <t>Cerebrovascular disease, unspecified</t>
  </si>
  <si>
    <t>35713-02-02</t>
  </si>
  <si>
    <t>Rupture of ovarian cyst or abscess, bilateral</t>
  </si>
  <si>
    <t>I68.0</t>
  </si>
  <si>
    <t>Cerebral amyloid angiopathy (E85.-+)</t>
  </si>
  <si>
    <t>35713-03-01</t>
  </si>
  <si>
    <t>Ovarian drilling, unilateral</t>
  </si>
  <si>
    <t>I68.1</t>
  </si>
  <si>
    <t>Cerebral arteritis in infectious and parasitic diseases classified elsewhere</t>
  </si>
  <si>
    <t>35713-03-02</t>
  </si>
  <si>
    <t>Ovarian drilling, bilateral</t>
  </si>
  <si>
    <t>I68.2</t>
  </si>
  <si>
    <t>Cerebral arteritis in other diseases classified elsewhere</t>
  </si>
  <si>
    <t>35637-06-01</t>
  </si>
  <si>
    <t>Biopsy of ovary, unilateral</t>
  </si>
  <si>
    <t>I68.8</t>
  </si>
  <si>
    <t>Other cerebrovascular disorders in diseases classified elsewhere</t>
  </si>
  <si>
    <t>35637-06-02</t>
  </si>
  <si>
    <t>Biopsy of ovary, bilateral</t>
  </si>
  <si>
    <t>I69.0</t>
  </si>
  <si>
    <t>Sequelae of subarachnoid haemorrhage</t>
  </si>
  <si>
    <t>35638-00-01</t>
  </si>
  <si>
    <t>Laparoscopic wedge resection of ovary, unilateral</t>
  </si>
  <si>
    <t>I69.1</t>
  </si>
  <si>
    <t>Sequelae of intracerebral haemorrhage</t>
  </si>
  <si>
    <t>35638-00-02</t>
  </si>
  <si>
    <t>Laparoscopic wedge resection of ovary, bilateral</t>
  </si>
  <si>
    <t>I69.2</t>
  </si>
  <si>
    <t>Sequelae of other nontraumatic intracranial haemorrhage</t>
  </si>
  <si>
    <t>35638-01-01</t>
  </si>
  <si>
    <t>Laparoscopic partial oophorectomy, unilateral</t>
  </si>
  <si>
    <t>I69.3</t>
  </si>
  <si>
    <t>Sequelae of cerebral infarction</t>
  </si>
  <si>
    <t>35638-01-02</t>
  </si>
  <si>
    <t>Laparoscopic partial oophorectomy, bilateral</t>
  </si>
  <si>
    <t>I69.4</t>
  </si>
  <si>
    <t>Sequelae of stroke, not specified as haemorrhage or infarction</t>
  </si>
  <si>
    <t>35638-02-00</t>
  </si>
  <si>
    <t>Laparoscopic oophorectomy, unilateral</t>
  </si>
  <si>
    <t>I69.8</t>
  </si>
  <si>
    <t>Sequelae of other and unspecified cerebrovascular diseases</t>
  </si>
  <si>
    <t>35638-03-00</t>
  </si>
  <si>
    <t>Laparoscopic oophorectomy, bilateral</t>
  </si>
  <si>
    <t>I70.0</t>
  </si>
  <si>
    <t>Atherosclerosis of aorta</t>
  </si>
  <si>
    <t>35713-05-01</t>
  </si>
  <si>
    <t>Wedge resection of ovary, unilateral</t>
  </si>
  <si>
    <t>I70.1</t>
  </si>
  <si>
    <t>Atherosclerosis of renal artery</t>
  </si>
  <si>
    <t>35713-05-02</t>
  </si>
  <si>
    <t>Wedge resection of ovary, bilateral</t>
  </si>
  <si>
    <t>I70.20</t>
  </si>
  <si>
    <t>Atherosclerosis of arteries of extremities, unspecified</t>
  </si>
  <si>
    <t>35713-06-01</t>
  </si>
  <si>
    <t>Partial oophorectomy, unilateral</t>
  </si>
  <si>
    <t>I70.21</t>
  </si>
  <si>
    <t>Atherosclerosis of arteries of extremities with intermittent claudication</t>
  </si>
  <si>
    <t>35713-06-02</t>
  </si>
  <si>
    <t>Partial oophorectomy, bilateral</t>
  </si>
  <si>
    <t>I70.22</t>
  </si>
  <si>
    <t>Atherosclerosis of arteries of extremities with rest pain</t>
  </si>
  <si>
    <t>35713-07-00</t>
  </si>
  <si>
    <t>Oophorectomy, unilateral</t>
  </si>
  <si>
    <t>I70.23</t>
  </si>
  <si>
    <t>Atherosclerosis of arteries of extremities with ulceration</t>
  </si>
  <si>
    <t>35717-01-00</t>
  </si>
  <si>
    <t>Oophorectomy, bilateral</t>
  </si>
  <si>
    <t>I70.24</t>
  </si>
  <si>
    <t>Atherosclerosis of arteries of extremities with gangrene</t>
  </si>
  <si>
    <t>35638-04-00</t>
  </si>
  <si>
    <t>Laparoscopic ovarian cystectomy, unilateral</t>
  </si>
  <si>
    <t>I70.8</t>
  </si>
  <si>
    <t>Atherosclerosis of other arteries</t>
  </si>
  <si>
    <t>35638-05-00</t>
  </si>
  <si>
    <t>Laparoscopic ovarian cystectomy, bilateral</t>
  </si>
  <si>
    <t>I70.9</t>
  </si>
  <si>
    <t>Generalised and unspecified atherosclerosis</t>
  </si>
  <si>
    <t>35713-04-00</t>
  </si>
  <si>
    <t>Ovarian cystectomy, unilateral</t>
  </si>
  <si>
    <t>I71.00</t>
  </si>
  <si>
    <t>Dissection of aorta, unspecified site</t>
  </si>
  <si>
    <t>35717-00-00</t>
  </si>
  <si>
    <t>Ovarian cystectomy, bilateral</t>
  </si>
  <si>
    <t>I71.01</t>
  </si>
  <si>
    <t>Dissection of thoracic aorta</t>
  </si>
  <si>
    <t>35729-00-00</t>
  </si>
  <si>
    <t>Laparoscopic transposition of ovary</t>
  </si>
  <si>
    <t>I71.02</t>
  </si>
  <si>
    <t>Dissection of abdominal aorta</t>
  </si>
  <si>
    <t>35729-01-00</t>
  </si>
  <si>
    <t>Transposition of ovary</t>
  </si>
  <si>
    <t>I71.03</t>
  </si>
  <si>
    <t>Dissection of thoracoabdominal aorta</t>
  </si>
  <si>
    <t>90430-00-01</t>
  </si>
  <si>
    <t>Other laparoscopic repair of ovary, unilateral</t>
  </si>
  <si>
    <t>I71.1</t>
  </si>
  <si>
    <t>Thoracic aortic aneurysm, ruptured</t>
  </si>
  <si>
    <t>90430-00-02</t>
  </si>
  <si>
    <t>Other laparoscopic repair of ovary, bilateral</t>
  </si>
  <si>
    <t>I71.2</t>
  </si>
  <si>
    <t>Thoracic aortic aneurysm, without mention of rupture</t>
  </si>
  <si>
    <t>90430-01-01</t>
  </si>
  <si>
    <t>Other repair of ovary, unilateral</t>
  </si>
  <si>
    <t>I71.3</t>
  </si>
  <si>
    <t>Abdominal aortic aneurysm, ruptured</t>
  </si>
  <si>
    <t>90430-01-02</t>
  </si>
  <si>
    <t>Other repair of ovary, bilateral</t>
  </si>
  <si>
    <t>I71.4</t>
  </si>
  <si>
    <t>Abdominal aortic aneurysm, without mention of rupture</t>
  </si>
  <si>
    <t>90431-00-01</t>
  </si>
  <si>
    <t>Unlisted procedures on ovary, unilateral</t>
  </si>
  <si>
    <t>I71.5</t>
  </si>
  <si>
    <t>Thoracoabdominal aortic aneurysm, ruptured</t>
  </si>
  <si>
    <t>90431-00-02</t>
  </si>
  <si>
    <t>Unlisted procedures on ovary, bilateral</t>
  </si>
  <si>
    <t>I71.6</t>
  </si>
  <si>
    <t>Thoracoabdominal aortic aneurysm, without mention of rupture</t>
  </si>
  <si>
    <t>35703-01-00</t>
  </si>
  <si>
    <t>Therapeutic hydrotubation</t>
  </si>
  <si>
    <t>I71.8</t>
  </si>
  <si>
    <t>Aortic aneurysm of unspecified site, ruptured</t>
  </si>
  <si>
    <t>35710-00-00</t>
  </si>
  <si>
    <t>Falloposcopy</t>
  </si>
  <si>
    <t>I71.9</t>
  </si>
  <si>
    <t>Aortic aneurysm of unspecified site, without mention of rupture</t>
  </si>
  <si>
    <t>35638-06-01</t>
  </si>
  <si>
    <t>Laparoscopic salpingotomy, unilateral</t>
  </si>
  <si>
    <t>I72.0</t>
  </si>
  <si>
    <t>Aneurysm and dissection of carotid artery</t>
  </si>
  <si>
    <t>35638-06-02</t>
  </si>
  <si>
    <t>Laparoscopic salpingotomy, bilateral</t>
  </si>
  <si>
    <t>I72.1</t>
  </si>
  <si>
    <t>Aneurysm and dissection of artery of upper extremity</t>
  </si>
  <si>
    <t>35694-02-00</t>
  </si>
  <si>
    <t>Laparoscopic salpingolysis</t>
  </si>
  <si>
    <t>I72.2</t>
  </si>
  <si>
    <t>Aneurysm and dissection of renal artery</t>
  </si>
  <si>
    <t>35694-06-00</t>
  </si>
  <si>
    <t>Salpingolysis</t>
  </si>
  <si>
    <t>I72.3</t>
  </si>
  <si>
    <t>Aneurysm and dissection of iliac artery</t>
  </si>
  <si>
    <t>35713-12-00</t>
  </si>
  <si>
    <t>Salpingotomy</t>
  </si>
  <si>
    <t>I72.4</t>
  </si>
  <si>
    <t>Aneurysm and dissection of artery of lower extremity</t>
  </si>
  <si>
    <t>90432-00-01</t>
  </si>
  <si>
    <t>Biopsy of fallopian tube, unilateral</t>
  </si>
  <si>
    <t>I72.5</t>
  </si>
  <si>
    <t>Aneurysm and dissection of other precerebral arteries</t>
  </si>
  <si>
    <t>90432-00-02</t>
  </si>
  <si>
    <t>Biopsy of fallopian tube, bilateral</t>
  </si>
  <si>
    <t>I72.6</t>
  </si>
  <si>
    <t>Aneurysm and dissection of vertebral artery</t>
  </si>
  <si>
    <t>35638-07-00</t>
  </si>
  <si>
    <t>Laparoscopic partial salpingectomy, unilateral</t>
  </si>
  <si>
    <t>I72.8</t>
  </si>
  <si>
    <t>Aneurysm and dissection of other specified arteries</t>
  </si>
  <si>
    <t>35638-08-00</t>
  </si>
  <si>
    <t>Laparoscopic partial salpingectomy, bilateral</t>
  </si>
  <si>
    <t>I72.9</t>
  </si>
  <si>
    <t>Aneurysm and dissection of unspecified site</t>
  </si>
  <si>
    <t>35638-09-00</t>
  </si>
  <si>
    <t>Laparoscopic salpingectomy, unilateral</t>
  </si>
  <si>
    <t>I73.00</t>
  </si>
  <si>
    <t>Raynaud's syndrome without gangrene</t>
  </si>
  <si>
    <t>35638-10-00</t>
  </si>
  <si>
    <t>Laparoscopic salpingectomy, bilateral</t>
  </si>
  <si>
    <t>I73.01</t>
  </si>
  <si>
    <t>Raynaud's syndrome with gangrene</t>
  </si>
  <si>
    <t>35713-08-00</t>
  </si>
  <si>
    <t>Partial salpingectomy, unilateral</t>
  </si>
  <si>
    <t>I73.1</t>
  </si>
  <si>
    <t>Thromboangiitis obliterans [Buerger]</t>
  </si>
  <si>
    <t>35713-09-00</t>
  </si>
  <si>
    <t>Salpingectomy, unilateral</t>
  </si>
  <si>
    <t>I73.8</t>
  </si>
  <si>
    <t>Other specified peripheral vascular diseases</t>
  </si>
  <si>
    <t>35717-02-00</t>
  </si>
  <si>
    <t>Partial salpingectomy, bilateral</t>
  </si>
  <si>
    <t>I73.9</t>
  </si>
  <si>
    <t>Peripheral vascular disease, unspecified</t>
  </si>
  <si>
    <t>35717-03-00</t>
  </si>
  <si>
    <t>Salpingectomy, bilateral</t>
  </si>
  <si>
    <t>I74.0</t>
  </si>
  <si>
    <t>Embolism and thrombosis of abdominal aorta</t>
  </si>
  <si>
    <t>35638-11-00</t>
  </si>
  <si>
    <t>Laparoscopic salpingo-oophorectomy, unilateral</t>
  </si>
  <si>
    <t>I74.1</t>
  </si>
  <si>
    <t>Embolism and thrombosis of other and unspecified parts of aorta</t>
  </si>
  <si>
    <t>35638-12-00</t>
  </si>
  <si>
    <t>Laparoscopic salpingo-oophorectomy, bilateral</t>
  </si>
  <si>
    <t>I74.2</t>
  </si>
  <si>
    <t>Embolism and thrombosis of arteries of upper extremities</t>
  </si>
  <si>
    <t>35713-11-00</t>
  </si>
  <si>
    <t>Salpingo-oophorectomy, unilateral</t>
  </si>
  <si>
    <t>I74.3</t>
  </si>
  <si>
    <t>Embolism and thrombosis of arteries of lower extremities</t>
  </si>
  <si>
    <t>35717-04-00</t>
  </si>
  <si>
    <t>Salpingo-oophorectomy, bilateral</t>
  </si>
  <si>
    <t>I74.4</t>
  </si>
  <si>
    <t>Embolism and thrombosis of arteries of extremities, unspecified</t>
  </si>
  <si>
    <t>35694-00-00</t>
  </si>
  <si>
    <t>Laparoscopic of salpingoplasty</t>
  </si>
  <si>
    <t>I74.5</t>
  </si>
  <si>
    <t>Embolism and thrombosis of iliac artery</t>
  </si>
  <si>
    <t>35694-04-00</t>
  </si>
  <si>
    <t>Salpingoplasty</t>
  </si>
  <si>
    <t>I74.8</t>
  </si>
  <si>
    <t>Embolism and thrombosis of other arteries</t>
  </si>
  <si>
    <t>35697-00-00</t>
  </si>
  <si>
    <t>Microsurgical salpingoplasty</t>
  </si>
  <si>
    <t>I74.9</t>
  </si>
  <si>
    <t>Embolism and thrombosis of unspecified artery</t>
  </si>
  <si>
    <t>35694-01-00</t>
  </si>
  <si>
    <t>Laparoscopic anastomosis of fallopian tube</t>
  </si>
  <si>
    <t>I77.0</t>
  </si>
  <si>
    <t>Arteriovenous fistula, acquired</t>
  </si>
  <si>
    <t>35694-05-00</t>
  </si>
  <si>
    <t>Anastomosis of fallopian tube</t>
  </si>
  <si>
    <t>I77.1</t>
  </si>
  <si>
    <t>Stricture of artery</t>
  </si>
  <si>
    <t>35694-03-00</t>
  </si>
  <si>
    <t>Laparoscopic for salpingostomy</t>
  </si>
  <si>
    <t>I77.2</t>
  </si>
  <si>
    <t>Rupture of artery</t>
  </si>
  <si>
    <t>35694-07-00</t>
  </si>
  <si>
    <t>Salpingostomy</t>
  </si>
  <si>
    <t>I77.3</t>
  </si>
  <si>
    <t>Arterial fibromuscular dysplasia</t>
  </si>
  <si>
    <t>90433-00-01</t>
  </si>
  <si>
    <t>Other laparoscopic repair of fallopian tube, unilateral</t>
  </si>
  <si>
    <t>I77.4</t>
  </si>
  <si>
    <t>Coeliac artery compression syndrome</t>
  </si>
  <si>
    <t>90433-00-02</t>
  </si>
  <si>
    <t>Other laparoscopic repair of fallopian tube, bilateral</t>
  </si>
  <si>
    <t>I77.5</t>
  </si>
  <si>
    <t>Necrosis of artery</t>
  </si>
  <si>
    <t>90433-01-01</t>
  </si>
  <si>
    <t>Other repair of fallopian tube, unilateral</t>
  </si>
  <si>
    <t>I77.6</t>
  </si>
  <si>
    <t>Arteritis, unspecified</t>
  </si>
  <si>
    <t>90433-01-02</t>
  </si>
  <si>
    <t>Other repair of fallopian tube, bilateral</t>
  </si>
  <si>
    <t>I77.8</t>
  </si>
  <si>
    <t>Other specified disorders of arteries and arterioles</t>
  </si>
  <si>
    <t>35674-00-00</t>
  </si>
  <si>
    <t>Fetotoxic injection of ectopic pregnancy using ultrasound guidance</t>
  </si>
  <si>
    <t>I77.9</t>
  </si>
  <si>
    <t>Disorder of arteries and arterioles, unspecified</t>
  </si>
  <si>
    <t>35674-01-00</t>
  </si>
  <si>
    <t>Fetotoxic injection of ectopic pregnancy via laparoscopy</t>
  </si>
  <si>
    <t>I78.0</t>
  </si>
  <si>
    <t>Hereditary haemorrhagic telangiectasia</t>
  </si>
  <si>
    <t>35677-00-00</t>
  </si>
  <si>
    <t>Removal of peritoneal ectopic pregnancy</t>
  </si>
  <si>
    <t>I78.1</t>
  </si>
  <si>
    <t>Naevus, non-neoplastic</t>
  </si>
  <si>
    <t>35677-01-00</t>
  </si>
  <si>
    <t>Manual or hydrostatic expression of fallopian tube</t>
  </si>
  <si>
    <t>I78.8</t>
  </si>
  <si>
    <t>Other diseases of capillaries</t>
  </si>
  <si>
    <t>35677-02-00</t>
  </si>
  <si>
    <t>Fetotoxic injection of ectopic pregnancy</t>
  </si>
  <si>
    <t>I78.9</t>
  </si>
  <si>
    <t>Disease of capillaries, unspecified</t>
  </si>
  <si>
    <t>35677-03-00</t>
  </si>
  <si>
    <t>Fetotoxic management for removal of ectopic pregnancy</t>
  </si>
  <si>
    <t>I79.0</t>
  </si>
  <si>
    <t>Aneurysm of aorta in diseases classified elsewhere</t>
  </si>
  <si>
    <t>35677-04-00</t>
  </si>
  <si>
    <t>Salpingotomy with removal of tubal pregnancy</t>
  </si>
  <si>
    <t>I79.1</t>
  </si>
  <si>
    <t>Aortitis in diseases classified elsewhere</t>
  </si>
  <si>
    <t>35677-05-00</t>
  </si>
  <si>
    <t>Salpingectomy with removal of tubal pregnancy</t>
  </si>
  <si>
    <t>I79.2</t>
  </si>
  <si>
    <t>Peripheral angiopathy in diseases classified elsewhere</t>
  </si>
  <si>
    <t>35678-00-00</t>
  </si>
  <si>
    <t>Laparoscopic salpingotomy with removal of tubal pregnancy</t>
  </si>
  <si>
    <t>I79.8</t>
  </si>
  <si>
    <t>Other disorders of arteries, arterioles and capillaries in diseases classified elsewhere</t>
  </si>
  <si>
    <t>35678-01-00</t>
  </si>
  <si>
    <t>Laparoscopic salpingectomy with removal of tubal pregnancy</t>
  </si>
  <si>
    <t>I80.0</t>
  </si>
  <si>
    <t>Phlebitis and thrombophlebitis of superficial vessels of lower extremities</t>
  </si>
  <si>
    <t>35688-00-00</t>
  </si>
  <si>
    <t>Laparoscopic sterilisation</t>
  </si>
  <si>
    <t>I80.1</t>
  </si>
  <si>
    <t>Phlebitis and thrombophlebitis of femoral vein</t>
  </si>
  <si>
    <t>35688-01-00</t>
  </si>
  <si>
    <t>Sterilisation via vaginal approach</t>
  </si>
  <si>
    <t>I80.20</t>
  </si>
  <si>
    <t>Phlebitis and thrombophlebitis of deep vessels of lower extremities, not elsewhere classified</t>
  </si>
  <si>
    <t>35688-02-00</t>
  </si>
  <si>
    <t>Sterilisation by open abdominal approach</t>
  </si>
  <si>
    <t>I80.21</t>
  </si>
  <si>
    <t>Phlebitis and thrombophlebitis of iliac vein</t>
  </si>
  <si>
    <t>35688-03-00</t>
  </si>
  <si>
    <t>Laparoscopic electrodestruction of fallopian tubes</t>
  </si>
  <si>
    <t>I80.22</t>
  </si>
  <si>
    <t>Phlebitis and thrombophlebitis of popliteal vein</t>
  </si>
  <si>
    <t>35688-04-00</t>
  </si>
  <si>
    <t>Electrodestruction of fallopian tubes</t>
  </si>
  <si>
    <t>I80.23</t>
  </si>
  <si>
    <t>Phlebitis and thrombophlebitis of tibial vein</t>
  </si>
  <si>
    <t>35703-00-00</t>
  </si>
  <si>
    <t>Test for tubal patency</t>
  </si>
  <si>
    <t>I80.3</t>
  </si>
  <si>
    <t>Phlebitis and thrombophlebitis of lower extremities, unspecified</t>
  </si>
  <si>
    <t>90434-00-01</t>
  </si>
  <si>
    <t>Unlisted procedures on fallopian tube, unilateral</t>
  </si>
  <si>
    <t>I80.40</t>
  </si>
  <si>
    <t>Phlebitis and thrombophlebitis of vessels of upper extremities, not elsewhere classified</t>
  </si>
  <si>
    <t>90434-00-02</t>
  </si>
  <si>
    <t>Unlisted procedures on fallopian tube, bilateral</t>
  </si>
  <si>
    <t>I80.41</t>
  </si>
  <si>
    <t>Phlebitis and thrombophlebitis of superficial vessels of upper extremities</t>
  </si>
  <si>
    <t>35630-00-00</t>
  </si>
  <si>
    <t>Diagnostic hysteroscopy</t>
  </si>
  <si>
    <t>I80.42</t>
  </si>
  <si>
    <t>Phlebitis and thrombophlebitis of deep vessels of upper extremities</t>
  </si>
  <si>
    <t>35503-00-00</t>
  </si>
  <si>
    <t>Insertion of intrauterine device [IUD]</t>
  </si>
  <si>
    <t>I80.8</t>
  </si>
  <si>
    <t>Phlebitis and thrombophlebitis of other sites</t>
  </si>
  <si>
    <t>35506-00-00</t>
  </si>
  <si>
    <t>Replacement of intrauterine device [IUD]</t>
  </si>
  <si>
    <t>I80.9</t>
  </si>
  <si>
    <t>Phlebitis and thrombophlebitis of unspecified site</t>
  </si>
  <si>
    <t>35506-02-00</t>
  </si>
  <si>
    <t>Removal of intrauterine device [IUD]</t>
  </si>
  <si>
    <t>I81</t>
  </si>
  <si>
    <t>Portal vein thrombosis</t>
  </si>
  <si>
    <t>35633-02-00</t>
  </si>
  <si>
    <t>Hysteroscopy with tubal catheterisation</t>
  </si>
  <si>
    <t>I82.0</t>
  </si>
  <si>
    <t>Budd-Chiari syndrome</t>
  </si>
  <si>
    <t>35633-00-00</t>
  </si>
  <si>
    <t>Division of intrauterine adhesions</t>
  </si>
  <si>
    <t>I82.1</t>
  </si>
  <si>
    <t>Thrombophlebitis migrans</t>
  </si>
  <si>
    <t>35634-00-00</t>
  </si>
  <si>
    <t>Division of uterine septum via hysteroscopy</t>
  </si>
  <si>
    <t>I82.2</t>
  </si>
  <si>
    <t>Embolism and thrombosis of vena cava</t>
  </si>
  <si>
    <t>35649-00-00</t>
  </si>
  <si>
    <t>Hysterotomy</t>
  </si>
  <si>
    <t>I82.3</t>
  </si>
  <si>
    <t>Embolism and thrombosis of renal vein</t>
  </si>
  <si>
    <t>35649-02-00</t>
  </si>
  <si>
    <t>Division of uterine septum via hysterotomy</t>
  </si>
  <si>
    <t>I82.8</t>
  </si>
  <si>
    <t>Embolism and thrombosis of other specified veins</t>
  </si>
  <si>
    <t>35622-00-00</t>
  </si>
  <si>
    <t>Endoscopic destruction procedures on uterus</t>
  </si>
  <si>
    <t>I82.9</t>
  </si>
  <si>
    <t>Embolism and thrombosis of unspecified vein</t>
  </si>
  <si>
    <t>90451-00-00</t>
  </si>
  <si>
    <t>Other destruction procedures on uterus</t>
  </si>
  <si>
    <t>I83.0</t>
  </si>
  <si>
    <t>Varicose veins of lower extremities with ulcer</t>
  </si>
  <si>
    <t>35620-00-00</t>
  </si>
  <si>
    <t>Biopsy of endometrium</t>
  </si>
  <si>
    <t>I83.1</t>
  </si>
  <si>
    <t>Varicose veins of lower extremities with inflammation</t>
  </si>
  <si>
    <t>35640-00-00</t>
  </si>
  <si>
    <t>Dilation and curettage of uterus [D&amp;C]</t>
  </si>
  <si>
    <t>I83.2</t>
  </si>
  <si>
    <t>Varicose veins of lower extremities with both ulcer and inflammation</t>
  </si>
  <si>
    <t>35640-01-00</t>
  </si>
  <si>
    <t>Curettage of uterus without dilation</t>
  </si>
  <si>
    <t>I83.9</t>
  </si>
  <si>
    <t>Varicose veins of lower extremities without ulcer or inflammation</t>
  </si>
  <si>
    <t>35640-03-00</t>
  </si>
  <si>
    <t>Suction curettage of uterus</t>
  </si>
  <si>
    <t>I85.0</t>
  </si>
  <si>
    <t>Oesophageal varices with bleeding</t>
  </si>
  <si>
    <t>35643-03-00</t>
  </si>
  <si>
    <t>Dilation and evacuation of uterus [D&amp;E]</t>
  </si>
  <si>
    <t>I85.9</t>
  </si>
  <si>
    <t>Oesophageal varices without bleeding</t>
  </si>
  <si>
    <t>35623-00-00</t>
  </si>
  <si>
    <t>Myomectomy of uterus via hysteroscopy</t>
  </si>
  <si>
    <t>I86.0</t>
  </si>
  <si>
    <t>Sublingual varices</t>
  </si>
  <si>
    <t>35633-01-00</t>
  </si>
  <si>
    <t>Polypectomy of uterus via hysteroscopy</t>
  </si>
  <si>
    <t>I86.1</t>
  </si>
  <si>
    <t>Scrotal varices</t>
  </si>
  <si>
    <t>35649-01-00</t>
  </si>
  <si>
    <t>Myomectomy of uterus via laparoscopy</t>
  </si>
  <si>
    <t>I86.2</t>
  </si>
  <si>
    <t>Pelvic varices</t>
  </si>
  <si>
    <t>35649-03-00</t>
  </si>
  <si>
    <t>Myomectomy of uterus</t>
  </si>
  <si>
    <t>I86.3</t>
  </si>
  <si>
    <t>Vulval varices</t>
  </si>
  <si>
    <t>90452-00-00</t>
  </si>
  <si>
    <t>Excision of other lesion of uterus</t>
  </si>
  <si>
    <t>I86.4</t>
  </si>
  <si>
    <t>Gastric varices</t>
  </si>
  <si>
    <t>35653-00-00</t>
  </si>
  <si>
    <t>Subtotal of abdominal hysterectomy</t>
  </si>
  <si>
    <t>I86.8</t>
  </si>
  <si>
    <t>Varicose veins of other specified sites</t>
  </si>
  <si>
    <t>35653-01-00</t>
  </si>
  <si>
    <t>Total abdominal hysterectomy</t>
  </si>
  <si>
    <t>I87.0</t>
  </si>
  <si>
    <t>Postthrombotic syndrome</t>
  </si>
  <si>
    <t>35653-04-00</t>
  </si>
  <si>
    <t>Total abdominal hysterectomy with removal of adnexa</t>
  </si>
  <si>
    <t>I87.1</t>
  </si>
  <si>
    <t>Compression of vein</t>
  </si>
  <si>
    <t>35661-00-00</t>
  </si>
  <si>
    <t>Abdominal hysterectomy with extensive retroperitoneal dissection</t>
  </si>
  <si>
    <t>I87.2</t>
  </si>
  <si>
    <t>Venous insufficiency (chronic)(peripheral)</t>
  </si>
  <si>
    <t>35664-00-00</t>
  </si>
  <si>
    <t>Radical abdominal hysterectomy with radical excision of pelvic lymph nodes</t>
  </si>
  <si>
    <t>I87.8</t>
  </si>
  <si>
    <t>Other specified disorders of veins</t>
  </si>
  <si>
    <t>35667-00-00</t>
  </si>
  <si>
    <t>Radical abdominal hysterectomy</t>
  </si>
  <si>
    <t>I87.9</t>
  </si>
  <si>
    <t>Disorder of vein, unspecified</t>
  </si>
  <si>
    <t>35670-00-00</t>
  </si>
  <si>
    <t>Abdominal hysterectomy with radical excision of pelvic lymph nodes</t>
  </si>
  <si>
    <t>I88.0</t>
  </si>
  <si>
    <t>Nonspecific mesenteric lymphadenitis</t>
  </si>
  <si>
    <t>90448-00-00</t>
  </si>
  <si>
    <t>Subtotal laparoscopic abdominal hysterectomy</t>
  </si>
  <si>
    <t>I88.1</t>
  </si>
  <si>
    <t>Chronic lymphadenitis, except mesenteric</t>
  </si>
  <si>
    <t>90448-01-00</t>
  </si>
  <si>
    <t>Total laparoscopic abdominal hysterectomy</t>
  </si>
  <si>
    <t>I88.8</t>
  </si>
  <si>
    <t>Other nonspecific lymphadenitis</t>
  </si>
  <si>
    <t>90448-02-00</t>
  </si>
  <si>
    <t>Total laparoscopic abdominal hysterectomy with removal of adnexa</t>
  </si>
  <si>
    <t>I88.9</t>
  </si>
  <si>
    <t>Nonspecific lymphadenitis, unspecified</t>
  </si>
  <si>
    <t>35657-00-00</t>
  </si>
  <si>
    <t>Vaginal hysterectomy</t>
  </si>
  <si>
    <t>I89.0</t>
  </si>
  <si>
    <t>Lymphoedema, not elsewhere classified</t>
  </si>
  <si>
    <t>35664-01-00</t>
  </si>
  <si>
    <t>Radical vaginal hysterectomy with radical excision of pelvic lymph nodes</t>
  </si>
  <si>
    <t>I89.1</t>
  </si>
  <si>
    <t>Lymphangitis</t>
  </si>
  <si>
    <t>35667-01-00</t>
  </si>
  <si>
    <t>Radical vaginal hysterectomy</t>
  </si>
  <si>
    <t>I89.8</t>
  </si>
  <si>
    <t>Other specified noninfective disorders of lymphatic vessels and lymph nodes</t>
  </si>
  <si>
    <t>35673-02-00</t>
  </si>
  <si>
    <t>Vaginal hysterectomy with removal of adnexa</t>
  </si>
  <si>
    <t>I89.9</t>
  </si>
  <si>
    <t>Noninfective disorder of lymphatic vessels and lymph nodes, unspecified</t>
  </si>
  <si>
    <t>35750-00-00</t>
  </si>
  <si>
    <t>Laparoscopically assisted vaginal hysterectomy</t>
  </si>
  <si>
    <t>I95.0</t>
  </si>
  <si>
    <t>Idiopathic hypotension</t>
  </si>
  <si>
    <t>35753-02-00</t>
  </si>
  <si>
    <t>Laparoscopically assisted vaginal hysterectomy with removal of adnexa</t>
  </si>
  <si>
    <t>I95.10</t>
  </si>
  <si>
    <t>Orthostatic hypotension, unspecified</t>
  </si>
  <si>
    <t>35658-00-00</t>
  </si>
  <si>
    <t>Debulking of uterus preceding hysterectomy</t>
  </si>
  <si>
    <t>I95.11</t>
  </si>
  <si>
    <t>Primary orthostatic hypotension</t>
  </si>
  <si>
    <t>90443-00-00</t>
  </si>
  <si>
    <t>Other excision of uterus</t>
  </si>
  <si>
    <t>I95.12</t>
  </si>
  <si>
    <t>Neurogenic orthostatic hypotension</t>
  </si>
  <si>
    <t>35637-04-00</t>
  </si>
  <si>
    <t>Laparoscopic ventrosuspension</t>
  </si>
  <si>
    <t>I95.19</t>
  </si>
  <si>
    <t>Other specified orthostatic hypotension</t>
  </si>
  <si>
    <t>35684-00-00</t>
  </si>
  <si>
    <t>Other laparoscopic uterine suspension</t>
  </si>
  <si>
    <t>I95.2</t>
  </si>
  <si>
    <t>Hypotension due to drugs</t>
  </si>
  <si>
    <t>35684-01-00</t>
  </si>
  <si>
    <t>Uterine suspension</t>
  </si>
  <si>
    <t>I95.8</t>
  </si>
  <si>
    <t>Other hypotension</t>
  </si>
  <si>
    <t>90435-00-00</t>
  </si>
  <si>
    <t>Other laparoscopic repair of uterus</t>
  </si>
  <si>
    <t>I95.9</t>
  </si>
  <si>
    <t>Hypotension, unspecified</t>
  </si>
  <si>
    <t>90435-01-00</t>
  </si>
  <si>
    <t>Other repair of uterus</t>
  </si>
  <si>
    <t>I97.0</t>
  </si>
  <si>
    <t>Postcardiotomy syndrome</t>
  </si>
  <si>
    <t>35680-00-00</t>
  </si>
  <si>
    <t>Laparoscopic reconstruction of uterus and supporting structures</t>
  </si>
  <si>
    <t>I97.2</t>
  </si>
  <si>
    <t>Postmastectomy lymphoedema syndrome</t>
  </si>
  <si>
    <t>35680-01-00</t>
  </si>
  <si>
    <t>Reconstruction of uterus and supporting structures</t>
  </si>
  <si>
    <t>I97.31</t>
  </si>
  <si>
    <t>Accidental puncture and laceration of aorta during a procedure</t>
  </si>
  <si>
    <t>90436-00-00</t>
  </si>
  <si>
    <t>Unlisted procedures on uterus</t>
  </si>
  <si>
    <t>I97.32</t>
  </si>
  <si>
    <t>Accidental puncture and laceration of coronary artery during a procedure</t>
  </si>
  <si>
    <t>16511-00-00</t>
  </si>
  <si>
    <t>Insertion of cervical suture</t>
  </si>
  <si>
    <t>I97.33</t>
  </si>
  <si>
    <t>Accidental puncture and laceration of vena cava during a procedure</t>
  </si>
  <si>
    <t>16512-00-00</t>
  </si>
  <si>
    <t>Removal of cervical suture</t>
  </si>
  <si>
    <t>I97.34</t>
  </si>
  <si>
    <t>Accidental puncture and laceration of other blood vessels during a procedure</t>
  </si>
  <si>
    <t>96226-00-00</t>
  </si>
  <si>
    <t>Control of haemorrhage of cervix</t>
  </si>
  <si>
    <t>I97.35</t>
  </si>
  <si>
    <t>Accidental puncture and laceration of heart during a procedure</t>
  </si>
  <si>
    <t>35539-02-00</t>
  </si>
  <si>
    <t>Laser destruction of lesion of cervix</t>
  </si>
  <si>
    <t>I97.39</t>
  </si>
  <si>
    <t>Accidental puncture and laceration of circulatory system organ or structure during a procedure, not elsewhere classified</t>
  </si>
  <si>
    <t>35608-00-00</t>
  </si>
  <si>
    <t>Cautery of cervix</t>
  </si>
  <si>
    <t>I97.81</t>
  </si>
  <si>
    <t>Postprocedural steal syndrome</t>
  </si>
  <si>
    <t>35608-01-00</t>
  </si>
  <si>
    <t>Other destruction of lesion of cervix</t>
  </si>
  <si>
    <t>I97.82</t>
  </si>
  <si>
    <t>Pacemaker syndrome</t>
  </si>
  <si>
    <t>35646-00-00</t>
  </si>
  <si>
    <t>Radical diathermy of cervix</t>
  </si>
  <si>
    <t>I97.83</t>
  </si>
  <si>
    <t>Postprocedural lymphocele, lymphoedema and chylothorax</t>
  </si>
  <si>
    <t>35647-00-00</t>
  </si>
  <si>
    <t>Large loop excision of transformation zone [LLETZ]</t>
  </si>
  <si>
    <t>I97.89</t>
  </si>
  <si>
    <t>Other intraoperative and postprocedural disorders of circulatory system, not elsewhere classified</t>
  </si>
  <si>
    <t>35608-02-00</t>
  </si>
  <si>
    <t>Biopsy of cervix</t>
  </si>
  <si>
    <t>I97.9</t>
  </si>
  <si>
    <t>Intraoperative and postprocedural disorder of circulatory system, unspecified</t>
  </si>
  <si>
    <t>35611-01-00</t>
  </si>
  <si>
    <t>Partial excision of cervix</t>
  </si>
  <si>
    <t>I98.0</t>
  </si>
  <si>
    <t>Cardiovascular syphilis (A52.0+)</t>
  </si>
  <si>
    <t>35618-00-00</t>
  </si>
  <si>
    <t>Cone biopsy of cervix</t>
  </si>
  <si>
    <t>I98.1</t>
  </si>
  <si>
    <t>Cardiovascular disorders in other infectious and parasitic diseases classified elsewhere</t>
  </si>
  <si>
    <t>35618-01-00</t>
  </si>
  <si>
    <t>Cone biopsy of cervix by laser</t>
  </si>
  <si>
    <t>I98.2</t>
  </si>
  <si>
    <t>Oesophageal varices without mention of bleeding in diseases classified elsewhere</t>
  </si>
  <si>
    <t>96235-00-00</t>
  </si>
  <si>
    <t>Total excision of cervix, laparoscopic</t>
  </si>
  <si>
    <t>I98.3</t>
  </si>
  <si>
    <t>Oesophageal varices with bleeding in diseases classified elsewhere</t>
  </si>
  <si>
    <t>96235-01-00</t>
  </si>
  <si>
    <t>Total excision of cervix, laparoscopically assisted vaginal approach</t>
  </si>
  <si>
    <t>I98.8</t>
  </si>
  <si>
    <t>Other specified disorders of circulatory system in diseases classified elsewhere</t>
  </si>
  <si>
    <t>96235-02-00</t>
  </si>
  <si>
    <t>Total excision of cervix, vaginal approach</t>
  </si>
  <si>
    <t>I99</t>
  </si>
  <si>
    <t>Other and unspecified disorders of circulatory system</t>
  </si>
  <si>
    <t>96235-03-00</t>
  </si>
  <si>
    <t>Total excision of cervix, abdominal approach</t>
  </si>
  <si>
    <t>J00</t>
  </si>
  <si>
    <t>Acute nasopharyngitis [common cold]</t>
  </si>
  <si>
    <t>96235-04-00</t>
  </si>
  <si>
    <t>Radical excision of cervix, laparoscopic</t>
  </si>
  <si>
    <t>J01.0</t>
  </si>
  <si>
    <t>Acute maxillary sinusitis</t>
  </si>
  <si>
    <t>96235-05-00</t>
  </si>
  <si>
    <t>Radical excision of cervix, laparoscopically assisted vaginal approach</t>
  </si>
  <si>
    <t>J01.1</t>
  </si>
  <si>
    <t>Acute frontal sinusitis</t>
  </si>
  <si>
    <t>96235-06-00</t>
  </si>
  <si>
    <t>Radical excision of cervix, vaginal approach</t>
  </si>
  <si>
    <t>J01.2</t>
  </si>
  <si>
    <t>Acute ethmoidal sinusitis</t>
  </si>
  <si>
    <t>96235-07-00</t>
  </si>
  <si>
    <t>Radical excision of cervix, abdominal approach</t>
  </si>
  <si>
    <t>J01.3</t>
  </si>
  <si>
    <t>Acute sphenoidal sinusitis</t>
  </si>
  <si>
    <t>35618-02-00</t>
  </si>
  <si>
    <t>Repair of cervix</t>
  </si>
  <si>
    <t>J01.4</t>
  </si>
  <si>
    <t>Acute pansinusitis</t>
  </si>
  <si>
    <t>35640-02-00</t>
  </si>
  <si>
    <t>Dilation of cervix</t>
  </si>
  <si>
    <t>J01.8</t>
  </si>
  <si>
    <t>Other acute sinusitis</t>
  </si>
  <si>
    <t>35618-03-00</t>
  </si>
  <si>
    <t>Unlisted procedures on cervix</t>
  </si>
  <si>
    <t>J01.9</t>
  </si>
  <si>
    <t>Acute sinusitis, unspecified</t>
  </si>
  <si>
    <t>35539-04-00</t>
  </si>
  <si>
    <t>Vaginoscopy</t>
  </si>
  <si>
    <t>J02.0</t>
  </si>
  <si>
    <t>Streptococcal pharyngitis</t>
  </si>
  <si>
    <t>35614-00-00</t>
  </si>
  <si>
    <t>Colposcopy</t>
  </si>
  <si>
    <t>J02.8</t>
  </si>
  <si>
    <t>Acute pharyngitis due to other specified organisms</t>
  </si>
  <si>
    <t>35572-00-00</t>
  </si>
  <si>
    <t>Colpotomy</t>
  </si>
  <si>
    <t>J02.9</t>
  </si>
  <si>
    <t>Acute pharyngitis, unspecified</t>
  </si>
  <si>
    <t>35572-01-00</t>
  </si>
  <si>
    <t>Vaginotomy</t>
  </si>
  <si>
    <t>J03.0</t>
  </si>
  <si>
    <t>Streptococcal tonsillitis</t>
  </si>
  <si>
    <t>35507-00-00</t>
  </si>
  <si>
    <t>Destruction of vaginal wart</t>
  </si>
  <si>
    <t>J03.8</t>
  </si>
  <si>
    <t>Acute tonsillitis due to other specified organisms</t>
  </si>
  <si>
    <t>35539-01-00</t>
  </si>
  <si>
    <t>Laser destruction of lesion of vagina</t>
  </si>
  <si>
    <t>J03.9</t>
  </si>
  <si>
    <t>Acute tonsillitis, unspecified</t>
  </si>
  <si>
    <t>90437-00-00</t>
  </si>
  <si>
    <t>Other destruction of lesion of vagina</t>
  </si>
  <si>
    <t>J04.0</t>
  </si>
  <si>
    <t>Acute laryngitis</t>
  </si>
  <si>
    <t>35509-00-00</t>
  </si>
  <si>
    <t>Hymenectomy</t>
  </si>
  <si>
    <t>J04.1</t>
  </si>
  <si>
    <t>Acute tracheitis</t>
  </si>
  <si>
    <t>35539-03-00</t>
  </si>
  <si>
    <t>Biopsy of vagina</t>
  </si>
  <si>
    <t>J04.2</t>
  </si>
  <si>
    <t>Acute laryngotracheitis</t>
  </si>
  <si>
    <t>35557-00-00</t>
  </si>
  <si>
    <t>Excision of lesion of vagina</t>
  </si>
  <si>
    <t>J05.0</t>
  </si>
  <si>
    <t>Acute obstructive laryngitis [croup]</t>
  </si>
  <si>
    <t>35560-00-00</t>
  </si>
  <si>
    <t>Partial vaginectomy</t>
  </si>
  <si>
    <t>J05.1</t>
  </si>
  <si>
    <t>Acute epiglottitis</t>
  </si>
  <si>
    <t>35560-01-00</t>
  </si>
  <si>
    <t>Complete vaginectomy</t>
  </si>
  <si>
    <t>J06.0</t>
  </si>
  <si>
    <t>Acute laryngopharyngitis</t>
  </si>
  <si>
    <t>35561-00-00</t>
  </si>
  <si>
    <t>Radical vaginectomy</t>
  </si>
  <si>
    <t>J06.8</t>
  </si>
  <si>
    <t>Other acute upper respiratory infections of multiple sites</t>
  </si>
  <si>
    <t>35566-00-00</t>
  </si>
  <si>
    <t>Excision of vaginal septum</t>
  </si>
  <si>
    <t>J06.9</t>
  </si>
  <si>
    <t>Acute upper respiratory infection, unspecified</t>
  </si>
  <si>
    <t>35570-00-00</t>
  </si>
  <si>
    <t>Repair of anterior vaginal compartment, vaginal approach</t>
  </si>
  <si>
    <t>J09</t>
  </si>
  <si>
    <t>Influenza due to identified zoonotic or pandemic influenza virus</t>
  </si>
  <si>
    <t>35571-00-00</t>
  </si>
  <si>
    <t>Repair of posterior vaginal compartment, vaginal approach</t>
  </si>
  <si>
    <t>J10.0</t>
  </si>
  <si>
    <t>Influenza with pneumonia, other influenza virus identified</t>
  </si>
  <si>
    <t>35573-00-00</t>
  </si>
  <si>
    <t>Repair of anterior and posterior vaginal compartment, vaginal approach</t>
  </si>
  <si>
    <t>J10.1</t>
  </si>
  <si>
    <t>Influenza with other respiratory manifestations, other influenza virus identified</t>
  </si>
  <si>
    <t>35577-00-00</t>
  </si>
  <si>
    <t>Repair of pelvic floor prolapse</t>
  </si>
  <si>
    <t>J10.8</t>
  </si>
  <si>
    <t>Influenza with other manifestations, other influenza virus identified</t>
  </si>
  <si>
    <t>35596-00-00</t>
  </si>
  <si>
    <t>Repair of rectovaginal fistula</t>
  </si>
  <si>
    <t>J11.0</t>
  </si>
  <si>
    <t>Influenza with pneumonia, virus not identified</t>
  </si>
  <si>
    <t>35596-01-00</t>
  </si>
  <si>
    <t>Repair of vesicovaginal fistula, vaginal approach</t>
  </si>
  <si>
    <t>J11.1</t>
  </si>
  <si>
    <t>Influenza with other respiratory manifestations, virus not identified</t>
  </si>
  <si>
    <t>35596-02-00</t>
  </si>
  <si>
    <t>Repair of ureterovaginal fistula</t>
  </si>
  <si>
    <t>J11.8</t>
  </si>
  <si>
    <t>Influenza with other manifestations, virus not identified</t>
  </si>
  <si>
    <t>35596-03-00</t>
  </si>
  <si>
    <t>Repair of other fistula of vagina</t>
  </si>
  <si>
    <t>J12.0</t>
  </si>
  <si>
    <t>Adenoviral pneumonia</t>
  </si>
  <si>
    <t>90444-00-00</t>
  </si>
  <si>
    <t>Repair of vaginoperineal fistula</t>
  </si>
  <si>
    <t>J12.1</t>
  </si>
  <si>
    <t>Respiratory syncytial virus pneumonia</t>
  </si>
  <si>
    <t>90447-00-00</t>
  </si>
  <si>
    <t>Repair of fistula of vagina with biological sealant</t>
  </si>
  <si>
    <t>J12.2</t>
  </si>
  <si>
    <t>Parainfluenza virus pneumonia</t>
  </si>
  <si>
    <t>35568-00-00</t>
  </si>
  <si>
    <t>Sacrospinous colpopexy</t>
  </si>
  <si>
    <t>J12.3</t>
  </si>
  <si>
    <t>Human metapneumovirus pneumonia</t>
  </si>
  <si>
    <t>35595-00-00</t>
  </si>
  <si>
    <t>Laparoscopic for pelvic floor repair</t>
  </si>
  <si>
    <t>J12.8</t>
  </si>
  <si>
    <t>Other viral pneumonia</t>
  </si>
  <si>
    <t>35595-01-00</t>
  </si>
  <si>
    <t>Abdominal pelvic floor repair</t>
  </si>
  <si>
    <t>J12.9</t>
  </si>
  <si>
    <t>Viral pneumonia, unspecified</t>
  </si>
  <si>
    <t>35597-00-00</t>
  </si>
  <si>
    <t>Laparoscopic sacral colpopexy</t>
  </si>
  <si>
    <t>J13</t>
  </si>
  <si>
    <t>Pneumonia due to Streptococcus pneumoniae</t>
  </si>
  <si>
    <t>35597-01-00</t>
  </si>
  <si>
    <t>Sacral colpopexy</t>
  </si>
  <si>
    <t>J14</t>
  </si>
  <si>
    <t>Pneumonia due to Haemophilus influenzae</t>
  </si>
  <si>
    <t>35554-00-00</t>
  </si>
  <si>
    <t>Dilation of vagina</t>
  </si>
  <si>
    <t>J15.0</t>
  </si>
  <si>
    <t>Pneumonia due to Klebsiella pneumoniae</t>
  </si>
  <si>
    <t>90449-00-00</t>
  </si>
  <si>
    <t>Other repair of vagina</t>
  </si>
  <si>
    <t>J15.1</t>
  </si>
  <si>
    <t>Pneumonia due to Pseudomonas</t>
  </si>
  <si>
    <t>35565-00-00</t>
  </si>
  <si>
    <t>Vaginal reconstruction</t>
  </si>
  <si>
    <t>J15.2</t>
  </si>
  <si>
    <t>Pneumonia due to staphylococcus</t>
  </si>
  <si>
    <t>35569-00-00</t>
  </si>
  <si>
    <t>Enlargement of vaginal orifice</t>
  </si>
  <si>
    <t>J15.3</t>
  </si>
  <si>
    <t>Pneumonia due to streptococcus, group B</t>
  </si>
  <si>
    <t>90438-00-00</t>
  </si>
  <si>
    <t>Unlisted procedures on vagina</t>
  </si>
  <si>
    <t>J15.4</t>
  </si>
  <si>
    <t>Pneumonia due to other streptococci</t>
  </si>
  <si>
    <t>35507-01-00</t>
  </si>
  <si>
    <t>Destruction of vulval wart</t>
  </si>
  <si>
    <t>J15.5</t>
  </si>
  <si>
    <t>Pneumonia due to Escherichia coli</t>
  </si>
  <si>
    <t>35539-00-00</t>
  </si>
  <si>
    <t>Laser destruction of lesion of vulva</t>
  </si>
  <si>
    <t>J15.6</t>
  </si>
  <si>
    <t>Pneumonia due to other Gram-negative bacteria</t>
  </si>
  <si>
    <t>90439-00-00</t>
  </si>
  <si>
    <t>Other destruction of lesion of vulva</t>
  </si>
  <si>
    <t>J15.7</t>
  </si>
  <si>
    <t>Pneumonia due to Mycoplasma pneumoniae</t>
  </si>
  <si>
    <t>35520-00-00</t>
  </si>
  <si>
    <t>Treatment of bartholin's gland abscess</t>
  </si>
  <si>
    <t>J15.8</t>
  </si>
  <si>
    <t>Other bacterial pneumonia</t>
  </si>
  <si>
    <t>90446-00-00</t>
  </si>
  <si>
    <t>Other incision of vulva or perineum</t>
  </si>
  <si>
    <t>J15.9</t>
  </si>
  <si>
    <t>Bacterial pneumonia, unspecified</t>
  </si>
  <si>
    <t>30075-38-00</t>
  </si>
  <si>
    <t>Biopsy of perineum</t>
  </si>
  <si>
    <t>J16.0</t>
  </si>
  <si>
    <t>Chlamydial pneumonia</t>
  </si>
  <si>
    <t>35615-00-00</t>
  </si>
  <si>
    <t>Biopsy of vulva</t>
  </si>
  <si>
    <t>J16.8</t>
  </si>
  <si>
    <t>Pneumonia due to other specified infectious organisms</t>
  </si>
  <si>
    <t>35536-00-00</t>
  </si>
  <si>
    <t>Hemivulvectomy</t>
  </si>
  <si>
    <t>J17.0</t>
  </si>
  <si>
    <t>Pneumonia in bacterial diseases classified elsewhere</t>
  </si>
  <si>
    <t>35536-01-00</t>
  </si>
  <si>
    <t>Vulvectomy, unilateral</t>
  </si>
  <si>
    <t>J17.1</t>
  </si>
  <si>
    <t>Pneumonia in viral diseases classified elsewhere</t>
  </si>
  <si>
    <t>35536-02-00</t>
  </si>
  <si>
    <t>Vulvectomy, bilateral</t>
  </si>
  <si>
    <t>J17.2</t>
  </si>
  <si>
    <t>Pneumonia in mycoses</t>
  </si>
  <si>
    <t>35548-00-00</t>
  </si>
  <si>
    <t>Radical vulvectomy</t>
  </si>
  <si>
    <t>J17.3</t>
  </si>
  <si>
    <t>Pneumonia in parasitic diseases</t>
  </si>
  <si>
    <t>35513-00-00</t>
  </si>
  <si>
    <t>Treatment of bartholin's gland cyst</t>
  </si>
  <si>
    <t>J17.8</t>
  </si>
  <si>
    <t>Pneumonia in other diseases classified elsewhere</t>
  </si>
  <si>
    <t>35530-00-00</t>
  </si>
  <si>
    <t>Subtotal amputation of clitoris</t>
  </si>
  <si>
    <t>J18.0</t>
  </si>
  <si>
    <t>Bronchopneumonia, unspecified</t>
  </si>
  <si>
    <t>35530-01-00</t>
  </si>
  <si>
    <t>Total amputation of clitoris</t>
  </si>
  <si>
    <t>J18.1</t>
  </si>
  <si>
    <t>Lobar pneumonia, unspecified</t>
  </si>
  <si>
    <t>90440-00-00</t>
  </si>
  <si>
    <t>Excision of lesion of vulva</t>
  </si>
  <si>
    <t>J18.2</t>
  </si>
  <si>
    <t>Hypostatic pneumonia, unspecified</t>
  </si>
  <si>
    <t>35533-00-00</t>
  </si>
  <si>
    <t>Vulvoplasty</t>
  </si>
  <si>
    <t>J18.8</t>
  </si>
  <si>
    <t>Other pneumonia, organism unspecified</t>
  </si>
  <si>
    <t>90441-00-00</t>
  </si>
  <si>
    <t>Unlisted procedures on vulva</t>
  </si>
  <si>
    <t>J18.9</t>
  </si>
  <si>
    <t>Pneumonia, unspecified</t>
  </si>
  <si>
    <t>90441-01-00</t>
  </si>
  <si>
    <t>Unlisted procedures on clitoris</t>
  </si>
  <si>
    <t>J20.0</t>
  </si>
  <si>
    <t>Acute bronchitis due to Mycoplasma pneumoniae</t>
  </si>
  <si>
    <t>35500-00-00</t>
  </si>
  <si>
    <t>Gynaecological examination</t>
  </si>
  <si>
    <t>J20.1</t>
  </si>
  <si>
    <t>Acute bronchitis due to Haemophilus influenzae</t>
  </si>
  <si>
    <t>13200-00-00</t>
  </si>
  <si>
    <t>Assisted reproductive technologies to induce superovulation</t>
  </si>
  <si>
    <t>J20.2</t>
  </si>
  <si>
    <t>Acute bronchitis due to streptococcus</t>
  </si>
  <si>
    <t>13203-00-00</t>
  </si>
  <si>
    <t>Ovulation monitoring services for artificial insemination</t>
  </si>
  <si>
    <t>J20.3</t>
  </si>
  <si>
    <t>Acute bronchitis due to coxsackievirus</t>
  </si>
  <si>
    <t>13206-00-00</t>
  </si>
  <si>
    <t>Assisted reproductive technologies to induce oocyte growth and development</t>
  </si>
  <si>
    <t>J20.4</t>
  </si>
  <si>
    <t>Acute bronchitis due to parainfluenza virus</t>
  </si>
  <si>
    <t>13209-00-00</t>
  </si>
  <si>
    <t>Planning and management for assisted reproductive technologies</t>
  </si>
  <si>
    <t>J20.5</t>
  </si>
  <si>
    <t>Acute bronchitis due to respiratory syncytial virus</t>
  </si>
  <si>
    <t>13212-00-00</t>
  </si>
  <si>
    <t>Transvaginal oocyte retrieval</t>
  </si>
  <si>
    <t>J20.6</t>
  </si>
  <si>
    <t>Acute bronchitis due to rhinovirus</t>
  </si>
  <si>
    <t>13212-01-00</t>
  </si>
  <si>
    <t>Transabdominal oocyte retrieval</t>
  </si>
  <si>
    <t>J20.7</t>
  </si>
  <si>
    <t>Acute bronchitis due to echovirus</t>
  </si>
  <si>
    <t>13215-00-00</t>
  </si>
  <si>
    <t>Gamete intrafallopian transfer [GIFT]</t>
  </si>
  <si>
    <t>J20.8</t>
  </si>
  <si>
    <t>Acute bronchitis due to other specified organisms</t>
  </si>
  <si>
    <t>13215-01-00</t>
  </si>
  <si>
    <t>Embryo transfer to uterus</t>
  </si>
  <si>
    <t>J20.9</t>
  </si>
  <si>
    <t>Acute bronchitis, unspecified</t>
  </si>
  <si>
    <t>13215-02-00</t>
  </si>
  <si>
    <t>Embryo transfer to fallopian tube</t>
  </si>
  <si>
    <t>J21.0</t>
  </si>
  <si>
    <t>Acute bronchiolitis due to respiratory syncytial virus</t>
  </si>
  <si>
    <t>13215-03-00</t>
  </si>
  <si>
    <t>Other reproductive medicine procedure</t>
  </si>
  <si>
    <t>J21.1</t>
  </si>
  <si>
    <t>Acute bronchiolitis due to human metapneumovirus</t>
  </si>
  <si>
    <t>37845-00-00</t>
  </si>
  <si>
    <t>Reduction clitoroplasty for ambiguous genitalia with urogenital sinus</t>
  </si>
  <si>
    <t>J21.8</t>
  </si>
  <si>
    <t>Acute bronchiolitis due to other specified organisms</t>
  </si>
  <si>
    <t>37848-00-00</t>
  </si>
  <si>
    <t>Reduction clitoroplasty and vaginoplasty for ambiguous genitalia with urogenital sinus</t>
  </si>
  <si>
    <t>J21.9</t>
  </si>
  <si>
    <t>Acute bronchiolitis, unspecified</t>
  </si>
  <si>
    <t>37851-00-00</t>
  </si>
  <si>
    <t>Vaginoplasty for congenital adrenal hyperplasia, mixed gonadal dysgenesis or similar condition</t>
  </si>
  <si>
    <t>J22</t>
  </si>
  <si>
    <t>Unspecified acute lower respiratory infection</t>
  </si>
  <si>
    <t>90445-00-00</t>
  </si>
  <si>
    <t>Reduction of clitoroplasty with relocation of urethral orifice</t>
  </si>
  <si>
    <t>J30.0</t>
  </si>
  <si>
    <t>Vasomotor rhinitis</t>
  </si>
  <si>
    <t>35637-02-00</t>
  </si>
  <si>
    <t>Laparoscopic diathermy of lesion of pelvic cavity</t>
  </si>
  <si>
    <t>J30.1</t>
  </si>
  <si>
    <t>Allergic rhinitis due to pollen</t>
  </si>
  <si>
    <t>35637-10-00</t>
  </si>
  <si>
    <t>Laparoscopic excision of lesion of pelvic cavity</t>
  </si>
  <si>
    <t>J30.2</t>
  </si>
  <si>
    <t>Other seasonal allergic rhinitis</t>
  </si>
  <si>
    <t>35638-14-00</t>
  </si>
  <si>
    <t>Laparoscopic uterosacral nerve ablation [LUNA]</t>
  </si>
  <si>
    <t>J30.3</t>
  </si>
  <si>
    <t>Other allergic rhinitis</t>
  </si>
  <si>
    <t>35713-01-00</t>
  </si>
  <si>
    <t>Diathermy of lesion of pelvic cavity</t>
  </si>
  <si>
    <t>J30.4</t>
  </si>
  <si>
    <t>Allergic rhinitis, unspecified</t>
  </si>
  <si>
    <t>35713-14-00</t>
  </si>
  <si>
    <t>Excision of lesion of pelvic cavity</t>
  </si>
  <si>
    <t>J31.0</t>
  </si>
  <si>
    <t>Chronic rhinitis</t>
  </si>
  <si>
    <t>35720-00-00</t>
  </si>
  <si>
    <t>Debulking of lesion of pelvic cavity</t>
  </si>
  <si>
    <t>J31.1</t>
  </si>
  <si>
    <t>Chronic nasopharyngitis</t>
  </si>
  <si>
    <t>35759-00-00</t>
  </si>
  <si>
    <t>Control of postoperative haemorrhage, following gynaecological surgery NEC</t>
  </si>
  <si>
    <t>J31.2</t>
  </si>
  <si>
    <t>Chronic pharyngitis</t>
  </si>
  <si>
    <t>90442-00-00</t>
  </si>
  <si>
    <t>Unlisted procedures on female genital organs</t>
  </si>
  <si>
    <t>J32.0</t>
  </si>
  <si>
    <t>Chronic maxillary sinusitis</t>
  </si>
  <si>
    <t>16600-00-00</t>
  </si>
  <si>
    <t>Diagnostic amniocentesis</t>
  </si>
  <si>
    <t>J32.1</t>
  </si>
  <si>
    <t>Chronic frontal sinusitis</t>
  </si>
  <si>
    <t>16603-00-00</t>
  </si>
  <si>
    <t>Chorionic villus sampling</t>
  </si>
  <si>
    <t>J32.2</t>
  </si>
  <si>
    <t>Chronic ethmoidal sinusitis</t>
  </si>
  <si>
    <t>16606-00-00</t>
  </si>
  <si>
    <t>Fetal blood sampling</t>
  </si>
  <si>
    <t>J32.3</t>
  </si>
  <si>
    <t>Chronic sphenoidal sinusitis</t>
  </si>
  <si>
    <t>16609-00-00</t>
  </si>
  <si>
    <t>Intrauterine fetal intravascular blood transfusion</t>
  </si>
  <si>
    <t>J32.4</t>
  </si>
  <si>
    <t>Chronic pansinusitis</t>
  </si>
  <si>
    <t>16612-00-00</t>
  </si>
  <si>
    <t>Intrauterine fetal intraperitoneal blood transfusion</t>
  </si>
  <si>
    <t>J32.8</t>
  </si>
  <si>
    <t>Other chronic sinusitis</t>
  </si>
  <si>
    <t>16615-00-00</t>
  </si>
  <si>
    <t>Intrauterine fetal intraperitoneal and intravascular blood transfusion</t>
  </si>
  <si>
    <t>J32.9</t>
  </si>
  <si>
    <t>Chronic sinusitis, unspecified</t>
  </si>
  <si>
    <t>16618-00-00</t>
  </si>
  <si>
    <t>Therapeutic amniocentesis</t>
  </si>
  <si>
    <t>J33.0</t>
  </si>
  <si>
    <t>Polyp of nasal cavity</t>
  </si>
  <si>
    <t>16621-00-00</t>
  </si>
  <si>
    <t>Amnio-infusion</t>
  </si>
  <si>
    <t>J33.1</t>
  </si>
  <si>
    <t>Polypoid sinus degeneration</t>
  </si>
  <si>
    <t>16627-00-00</t>
  </si>
  <si>
    <t>Insertion of feto-amniotic shunt</t>
  </si>
  <si>
    <t>J33.8</t>
  </si>
  <si>
    <t>Other polyp of sinus</t>
  </si>
  <si>
    <t>90460-00-00</t>
  </si>
  <si>
    <t>Amnioscopy</t>
  </si>
  <si>
    <t>J33.9</t>
  </si>
  <si>
    <t>Nasal polyp, unspecified</t>
  </si>
  <si>
    <t>90461-00-00</t>
  </si>
  <si>
    <t>Intra-amniotic injection</t>
  </si>
  <si>
    <t>J34.0</t>
  </si>
  <si>
    <t>Abscess, furuncle and carbuncle of nose</t>
  </si>
  <si>
    <t>90462-00-00</t>
  </si>
  <si>
    <t>Insertion of prostaglandin suppository for induction of abortion</t>
  </si>
  <si>
    <t>J34.1</t>
  </si>
  <si>
    <t>Cyst and mucocele of nose and nasal sinus</t>
  </si>
  <si>
    <t>90463-00-00</t>
  </si>
  <si>
    <t>Fetal reduction</t>
  </si>
  <si>
    <t>J34.2</t>
  </si>
  <si>
    <t>Deviated nasal septum</t>
  </si>
  <si>
    <t>90463-01-00</t>
  </si>
  <si>
    <t>Endoscopic fetal reduction</t>
  </si>
  <si>
    <t>J34.3</t>
  </si>
  <si>
    <t>Hypertrophy of nasal turbinates</t>
  </si>
  <si>
    <t>90487-00-00</t>
  </si>
  <si>
    <t>Other intrauterine diagnostic procedure on fetus</t>
  </si>
  <si>
    <t>J34.8</t>
  </si>
  <si>
    <t>Other specified disorders of nose and nasal sinuses</t>
  </si>
  <si>
    <t>90488-00-00</t>
  </si>
  <si>
    <t>Endoscopic ablation of vessels of placenta</t>
  </si>
  <si>
    <t>J35.0</t>
  </si>
  <si>
    <t>Chronic tonsillitis</t>
  </si>
  <si>
    <t>16624-00-00</t>
  </si>
  <si>
    <t>Drainage of fetal fluid cavity</t>
  </si>
  <si>
    <t>J35.1</t>
  </si>
  <si>
    <t>Hypertrophy of tonsils</t>
  </si>
  <si>
    <t>90464-00-00</t>
  </si>
  <si>
    <t>Correction of fetal defect</t>
  </si>
  <si>
    <t>J35.2</t>
  </si>
  <si>
    <t>Hypertrophy of adenoids</t>
  </si>
  <si>
    <t>92506-10-00</t>
  </si>
  <si>
    <t>Neuraxial block during labour, ASA 10</t>
  </si>
  <si>
    <t>J35.3</t>
  </si>
  <si>
    <t>Hypertrophy of tonsils with hypertrophy of adenoids</t>
  </si>
  <si>
    <t>92506-19-00</t>
  </si>
  <si>
    <t>Neuraxial block during labour, ASA 19</t>
  </si>
  <si>
    <t>J35.8</t>
  </si>
  <si>
    <t>Other chronic diseases of tonsils and adenoids</t>
  </si>
  <si>
    <t>92506-20-00</t>
  </si>
  <si>
    <t>Neuraxial block during labour, ASA 20</t>
  </si>
  <si>
    <t>J35.9</t>
  </si>
  <si>
    <t>Chronic disease of tonsils and adenoids, unspecified</t>
  </si>
  <si>
    <t>92506-29-00</t>
  </si>
  <si>
    <t>Neuraxial block during labour, ASA 29</t>
  </si>
  <si>
    <t>J36</t>
  </si>
  <si>
    <t>Peritonsillar abscess</t>
  </si>
  <si>
    <t>92506-30-00</t>
  </si>
  <si>
    <t>Neuraxial block during labour, ASA 30</t>
  </si>
  <si>
    <t>J37.0</t>
  </si>
  <si>
    <t>Chronic laryngitis</t>
  </si>
  <si>
    <t>92506-39-00</t>
  </si>
  <si>
    <t>Neuraxial block during labour, ASA 39</t>
  </si>
  <si>
    <t>J37.1</t>
  </si>
  <si>
    <t>Chronic laryngotracheitis</t>
  </si>
  <si>
    <t>92506-40-00</t>
  </si>
  <si>
    <t>Neuraxial block during labour, ASA 40</t>
  </si>
  <si>
    <t>J38.00</t>
  </si>
  <si>
    <t>Paralysis of vocal cords and larynx, unspecified</t>
  </si>
  <si>
    <t>92506-49-00</t>
  </si>
  <si>
    <t>Neuraxial block during labour, ASA 49</t>
  </si>
  <si>
    <t>J38.01</t>
  </si>
  <si>
    <t>Paralysis of vocal cords and larynx, unilateral, partial</t>
  </si>
  <si>
    <t>92506-50-00</t>
  </si>
  <si>
    <t>Neuraxial block during labour, ASA 50</t>
  </si>
  <si>
    <t>J38.02</t>
  </si>
  <si>
    <t>Paralysis of vocal cords and larynx, unilateral, complete</t>
  </si>
  <si>
    <t>92506-59-00</t>
  </si>
  <si>
    <t>Neuraxial block during labour, ASA 59</t>
  </si>
  <si>
    <t>J38.03</t>
  </si>
  <si>
    <t>Paralysis of vocal cords and larynx, bilateral, partial</t>
  </si>
  <si>
    <t>92506-69-00</t>
  </si>
  <si>
    <t>Neuraxial block during labour, ASA 69</t>
  </si>
  <si>
    <t>J38.04</t>
  </si>
  <si>
    <t>Paralysis of vocal cords and larynx, bilateral, complete</t>
  </si>
  <si>
    <t>92506-90-00</t>
  </si>
  <si>
    <t>Neuraxial block during labour, ASA 90</t>
  </si>
  <si>
    <t>J38.1</t>
  </si>
  <si>
    <t>Polyp of vocal cord and larynx</t>
  </si>
  <si>
    <t>92506-99-00</t>
  </si>
  <si>
    <t>Neuraxial block during labour, ASA 99</t>
  </si>
  <si>
    <t>J38.2</t>
  </si>
  <si>
    <t>Nodules of vocal cords</t>
  </si>
  <si>
    <t>92507-10-00</t>
  </si>
  <si>
    <t>Neuraxial block during labour and delivery procedure, ASA 10</t>
  </si>
  <si>
    <t>J38.3</t>
  </si>
  <si>
    <t>Other diseases of vocal cords</t>
  </si>
  <si>
    <t>92507-19-00</t>
  </si>
  <si>
    <t>Neuraxial block during labour and delivery procedure, ASA 19</t>
  </si>
  <si>
    <t>J38.4</t>
  </si>
  <si>
    <t>Oedema of larynx</t>
  </si>
  <si>
    <t>92507-20-00</t>
  </si>
  <si>
    <t>Neuraxial block during labour and delivery procedure, ASA 20</t>
  </si>
  <si>
    <t>J38.5</t>
  </si>
  <si>
    <t>Laryngeal spasm</t>
  </si>
  <si>
    <t>92507-29-00</t>
  </si>
  <si>
    <t>Neuraxial block during labour and delivery procedure, ASA 29</t>
  </si>
  <si>
    <t>J38.6</t>
  </si>
  <si>
    <t>Stenosis of larynx</t>
  </si>
  <si>
    <t>92507-30-00</t>
  </si>
  <si>
    <t>Neuraxial block during labour and delivery procedure, ASA 30</t>
  </si>
  <si>
    <t>J38.7</t>
  </si>
  <si>
    <t>Other diseases of larynx</t>
  </si>
  <si>
    <t>92507-39-00</t>
  </si>
  <si>
    <t>Neuraxial block during labour and delivery procedure, ASA 39</t>
  </si>
  <si>
    <t>J39.0</t>
  </si>
  <si>
    <t>Retropharyngeal and parapharyngeal abscess</t>
  </si>
  <si>
    <t>92507-40-00</t>
  </si>
  <si>
    <t>Neuraxial block during labour and delivery procedure, ASA 40</t>
  </si>
  <si>
    <t>J39.1</t>
  </si>
  <si>
    <t>Other abscess of pharynx</t>
  </si>
  <si>
    <t>92507-49-00</t>
  </si>
  <si>
    <t>Neuraxial block during labour and delivery procedure, ASA 49</t>
  </si>
  <si>
    <t>J39.2</t>
  </si>
  <si>
    <t>Other diseases of pharynx</t>
  </si>
  <si>
    <t>92507-50-00</t>
  </si>
  <si>
    <t>Neuraxial block during labour and delivery procedure, ASA 50</t>
  </si>
  <si>
    <t>J39.3</t>
  </si>
  <si>
    <t>Upper respiratory tract hypersensitivity reaction, site unspecified</t>
  </si>
  <si>
    <t>92507-59-00</t>
  </si>
  <si>
    <t>Neuraxial block during labour and delivery procedure, ASA 59</t>
  </si>
  <si>
    <t>J39.8</t>
  </si>
  <si>
    <t>Other specified diseases of upper respiratory tract</t>
  </si>
  <si>
    <t>92507-69-00</t>
  </si>
  <si>
    <t>Neuraxial block during labour and delivery procedure, ASA 69</t>
  </si>
  <si>
    <t>J39.9</t>
  </si>
  <si>
    <t>Disease of upper respiratory tract, unspecified</t>
  </si>
  <si>
    <t>92507-90-00</t>
  </si>
  <si>
    <t>Neuraxial block during labour and delivery procedure, ASA 90</t>
  </si>
  <si>
    <t>J40</t>
  </si>
  <si>
    <t>Bronchitis, not specified as acute or chronic</t>
  </si>
  <si>
    <t>92507-99-00</t>
  </si>
  <si>
    <t>Neuraxial block during labour and delivery procedure, ASA 99</t>
  </si>
  <si>
    <t>J41.0</t>
  </si>
  <si>
    <t>Simple chronic bronchitis</t>
  </si>
  <si>
    <t>90465-00-00</t>
  </si>
  <si>
    <t>Medical induction of labour, oxytocin</t>
  </si>
  <si>
    <t>J41.1</t>
  </si>
  <si>
    <t>Mucopurulent chronic bronchitis</t>
  </si>
  <si>
    <t>90465-01-00</t>
  </si>
  <si>
    <t>Medical induction of labour, prostaglandin</t>
  </si>
  <si>
    <t>J41.8</t>
  </si>
  <si>
    <t>Mixed simple and mucopurulent chronic bronchitis</t>
  </si>
  <si>
    <t>90465-02-00</t>
  </si>
  <si>
    <t>Other medical induction of labour</t>
  </si>
  <si>
    <t>J42</t>
  </si>
  <si>
    <t>Unspecified chronic bronchitis</t>
  </si>
  <si>
    <t>90465-03-00</t>
  </si>
  <si>
    <t>Surgical induction of labour by artificial rupture of membranes [ARM]</t>
  </si>
  <si>
    <t>J43.0</t>
  </si>
  <si>
    <t>MacLeod's syndrome</t>
  </si>
  <si>
    <t>90465-04-00</t>
  </si>
  <si>
    <t>Other surgical induction of labour</t>
  </si>
  <si>
    <t>J43.1</t>
  </si>
  <si>
    <t>Panlobular emphysema</t>
  </si>
  <si>
    <t>90465-05-00</t>
  </si>
  <si>
    <t>Medical and surgical induction of labour</t>
  </si>
  <si>
    <t>J43.2</t>
  </si>
  <si>
    <t>Centrilobular emphysema</t>
  </si>
  <si>
    <t>90466-00-00</t>
  </si>
  <si>
    <t>Medical augmentation after onset of labour</t>
  </si>
  <si>
    <t>J43.8</t>
  </si>
  <si>
    <t>Other emphysema</t>
  </si>
  <si>
    <t>90466-01-00</t>
  </si>
  <si>
    <t>Surgical augmentation of labour</t>
  </si>
  <si>
    <t>J43.9</t>
  </si>
  <si>
    <t>Emphysema, unspecified</t>
  </si>
  <si>
    <t>90466-02-00</t>
  </si>
  <si>
    <t>Medical and surgical augmentation of labour</t>
  </si>
  <si>
    <t>J44.0</t>
  </si>
  <si>
    <t>Chronic obstructive pulmonary disease with acute lower respiratory infection</t>
  </si>
  <si>
    <t>90467-00-00</t>
  </si>
  <si>
    <t>Spontaneous vertex delivery</t>
  </si>
  <si>
    <t>J44.1</t>
  </si>
  <si>
    <t>Chronic obstructive pulmonary disease with acute exacerbation, unspecified</t>
  </si>
  <si>
    <t>90468-00-00</t>
  </si>
  <si>
    <t>Low forceps delivery</t>
  </si>
  <si>
    <t>J44.8</t>
  </si>
  <si>
    <t>Other specified chronic obstructive pulmonary disease</t>
  </si>
  <si>
    <t>90468-01-00</t>
  </si>
  <si>
    <t>Mid-cavity forceps delivery</t>
  </si>
  <si>
    <t>J44.9</t>
  </si>
  <si>
    <t>Chronic obstructive pulmonary disease, unspecified</t>
  </si>
  <si>
    <t>90468-02-00</t>
  </si>
  <si>
    <t>High forceps delivery</t>
  </si>
  <si>
    <t>J45.0</t>
  </si>
  <si>
    <t>Predominantly allergic asthma</t>
  </si>
  <si>
    <t>90468-03-00</t>
  </si>
  <si>
    <t>Forceps rotation of fetal head</t>
  </si>
  <si>
    <t>J45.1</t>
  </si>
  <si>
    <t>Nonallergic asthma</t>
  </si>
  <si>
    <t>90468-04-00</t>
  </si>
  <si>
    <t>Forceps rotation of fetal head with forceps delivery</t>
  </si>
  <si>
    <t>J45.8</t>
  </si>
  <si>
    <t>Mixed asthma</t>
  </si>
  <si>
    <t>90468-05-00</t>
  </si>
  <si>
    <t>Failed forceps</t>
  </si>
  <si>
    <t>J45.9</t>
  </si>
  <si>
    <t>Asthma, unspecified</t>
  </si>
  <si>
    <t>90468-06-00</t>
  </si>
  <si>
    <t>Forceps delivery, other</t>
  </si>
  <si>
    <t>J46</t>
  </si>
  <si>
    <t>Status asthmaticus</t>
  </si>
  <si>
    <t>90469-00-00</t>
  </si>
  <si>
    <t>Vacuum assisted delivery</t>
  </si>
  <si>
    <t>J47</t>
  </si>
  <si>
    <t>Bronchiectasis</t>
  </si>
  <si>
    <t>90469-01-00</t>
  </si>
  <si>
    <t>Failed vacuum assisted delivery</t>
  </si>
  <si>
    <t>J60</t>
  </si>
  <si>
    <t>Coalworker's pneumoconiosis</t>
  </si>
  <si>
    <t>90470-00-00</t>
  </si>
  <si>
    <t>Spontaneous breech delivery</t>
  </si>
  <si>
    <t>J61</t>
  </si>
  <si>
    <t>Pneumoconiosis due to asbestos and other mineral fibres</t>
  </si>
  <si>
    <t>90470-01-00</t>
  </si>
  <si>
    <t>Assisted breech delivery</t>
  </si>
  <si>
    <t>J62.0</t>
  </si>
  <si>
    <t>Pneumoconiosis due to talc dust</t>
  </si>
  <si>
    <t>90470-02-00</t>
  </si>
  <si>
    <t>Assisted breech delivery with forceps to after-coming head</t>
  </si>
  <si>
    <t>J62.8</t>
  </si>
  <si>
    <t>Pneumoconiosis due to other dust containing silica</t>
  </si>
  <si>
    <t>90470-03-00</t>
  </si>
  <si>
    <t>Breech extraction</t>
  </si>
  <si>
    <t>J63.0</t>
  </si>
  <si>
    <t>Aluminosis (of lung)</t>
  </si>
  <si>
    <t>90470-04-00</t>
  </si>
  <si>
    <t>Breech extraction with forceps to after-coming head</t>
  </si>
  <si>
    <t>J63.1</t>
  </si>
  <si>
    <t>Bauxite fibrosis (of lung)</t>
  </si>
  <si>
    <t>16520-00-00</t>
  </si>
  <si>
    <t>Elective classical caesarean section</t>
  </si>
  <si>
    <t>J63.2</t>
  </si>
  <si>
    <t>Berylliosis</t>
  </si>
  <si>
    <t>16520-01-00</t>
  </si>
  <si>
    <t>Emergency classical caesarean section</t>
  </si>
  <si>
    <t>J63.3</t>
  </si>
  <si>
    <t>Graphite fibrosis (of lung)</t>
  </si>
  <si>
    <t>16520-02-00</t>
  </si>
  <si>
    <t>Elective lower segment caesarean section</t>
  </si>
  <si>
    <t>J63.4</t>
  </si>
  <si>
    <t>Siderosis</t>
  </si>
  <si>
    <t>16520-03-00</t>
  </si>
  <si>
    <t>Emergency lower segment caesarean section</t>
  </si>
  <si>
    <t>J63.5</t>
  </si>
  <si>
    <t>Stannosis</t>
  </si>
  <si>
    <t>16520-04-00</t>
  </si>
  <si>
    <t>Elective caesarean section, not elsewhere classified</t>
  </si>
  <si>
    <t>J63.8</t>
  </si>
  <si>
    <t>Pneumoconiosis due to other specified inorganic dusts</t>
  </si>
  <si>
    <t>16520-05-00</t>
  </si>
  <si>
    <t>Emergency caesarean section, not elsewhere classified</t>
  </si>
  <si>
    <t>J64</t>
  </si>
  <si>
    <t>Unspecified pneumoconiosis</t>
  </si>
  <si>
    <t>16514-00-00</t>
  </si>
  <si>
    <t>Internal fetal monitoring</t>
  </si>
  <si>
    <t>J65</t>
  </si>
  <si>
    <t>Pneumoconiosis associated with tuberculosis</t>
  </si>
  <si>
    <t>16514-01-00</t>
  </si>
  <si>
    <t>External fetal monitoring</t>
  </si>
  <si>
    <t>J66.0</t>
  </si>
  <si>
    <t>Byssinosis</t>
  </si>
  <si>
    <t>16501-00-00</t>
  </si>
  <si>
    <t>External version</t>
  </si>
  <si>
    <t>J66.1</t>
  </si>
  <si>
    <t>Flax-dresser's disease</t>
  </si>
  <si>
    <t>16501-01-00</t>
  </si>
  <si>
    <t>Failed external version</t>
  </si>
  <si>
    <t>J66.2</t>
  </si>
  <si>
    <t>Cannabinosis</t>
  </si>
  <si>
    <t>90471-02-00</t>
  </si>
  <si>
    <t>Internal version</t>
  </si>
  <si>
    <t>J66.8</t>
  </si>
  <si>
    <t>Airway disease due to other specific organic dusts</t>
  </si>
  <si>
    <t>90471-03-00</t>
  </si>
  <si>
    <t>Failed internal version</t>
  </si>
  <si>
    <t>J67.0</t>
  </si>
  <si>
    <t>Farmer's lung</t>
  </si>
  <si>
    <t>90471-04-00</t>
  </si>
  <si>
    <t>Combined internal and external version</t>
  </si>
  <si>
    <t>J67.1</t>
  </si>
  <si>
    <t>Bagassosis</t>
  </si>
  <si>
    <t>90471-05-00</t>
  </si>
  <si>
    <t>Failed combined internal and external version</t>
  </si>
  <si>
    <t>J67.2</t>
  </si>
  <si>
    <t>Bird fancier's lung</t>
  </si>
  <si>
    <t>90471-06-00</t>
  </si>
  <si>
    <t>Manual rotation of fetal head</t>
  </si>
  <si>
    <t>J67.3</t>
  </si>
  <si>
    <t>Suberosis</t>
  </si>
  <si>
    <t>90472-00-00</t>
  </si>
  <si>
    <t>Episiotomy</t>
  </si>
  <si>
    <t>J67.4</t>
  </si>
  <si>
    <t>Maltworker's lung</t>
  </si>
  <si>
    <t>90473-00-00</t>
  </si>
  <si>
    <t>Replacement of prolapsed umbilical cord</t>
  </si>
  <si>
    <t>J67.5</t>
  </si>
  <si>
    <t>Mushroom-worker's lung</t>
  </si>
  <si>
    <t>90474-00-00</t>
  </si>
  <si>
    <t>Incision of cervix to assist delivery</t>
  </si>
  <si>
    <t>J67.6</t>
  </si>
  <si>
    <t>Maple-bark-stripper's lung</t>
  </si>
  <si>
    <t>90475-00-00</t>
  </si>
  <si>
    <t>Symphysiotomy to assist delivery</t>
  </si>
  <si>
    <t>J67.7</t>
  </si>
  <si>
    <t>Air-conditioner and humidifier lung</t>
  </si>
  <si>
    <t>90476-00-00</t>
  </si>
  <si>
    <t>Procedures on fetus to facilitate delivery</t>
  </si>
  <si>
    <t>J67.8</t>
  </si>
  <si>
    <t>Hypersensitivity pneumonitis due to other organic dusts</t>
  </si>
  <si>
    <t>90477-00-00</t>
  </si>
  <si>
    <t>Unlisted procedures to assist delivery</t>
  </si>
  <si>
    <t>J67.9</t>
  </si>
  <si>
    <t>Hypersensitivity pneumonitis due to unspecified organic dust</t>
  </si>
  <si>
    <t>16571-00-00</t>
  </si>
  <si>
    <t>Suture of current obstetric laceration of cervix</t>
  </si>
  <si>
    <t>J68.0</t>
  </si>
  <si>
    <t>Bronchitis and pneumonitis due to chemicals, gases, fumes and vapours</t>
  </si>
  <si>
    <t>16573-00-00</t>
  </si>
  <si>
    <t>Suture of third or fourth degree tear of perineum</t>
  </si>
  <si>
    <t>J68.1</t>
  </si>
  <si>
    <t>Pulmonary oedema due to chemicals, gases, fumes and vapours</t>
  </si>
  <si>
    <t>90479-00-00</t>
  </si>
  <si>
    <t>Suture of current obstetric laceration of vagina</t>
  </si>
  <si>
    <t>J68.2</t>
  </si>
  <si>
    <t>Upper respiratory inflammation due to chemicals, gases, fumes and vapours, not elsewhere classified</t>
  </si>
  <si>
    <t>90480-00-00</t>
  </si>
  <si>
    <t>Suture of current obstetric laceration of bladder and/or urethra without perineal involvement</t>
  </si>
  <si>
    <t>J68.3</t>
  </si>
  <si>
    <t>Other acute and subacute respiratory conditions due to chemicals, gases, fumes and vapours</t>
  </si>
  <si>
    <t>90480-01-00</t>
  </si>
  <si>
    <t>Suture of current obstetric laceration of rectum and/or sphincter ani without perineal involvement</t>
  </si>
  <si>
    <t>J68.4</t>
  </si>
  <si>
    <t>Chronic respiratory conditions due to chemicals, gases, fumes and vapours</t>
  </si>
  <si>
    <t>90481-00-00</t>
  </si>
  <si>
    <t>Suture of first or second degree tear of perineum</t>
  </si>
  <si>
    <t>J68.8</t>
  </si>
  <si>
    <t>Other respiratory conditions due to chemicals, gases, fumes and vapours</t>
  </si>
  <si>
    <t>90485-00-00</t>
  </si>
  <si>
    <t>Other suture of current obstetric laceration or rupture without perineal involvement</t>
  </si>
  <si>
    <t>J68.9</t>
  </si>
  <si>
    <t>Unspecified respiratory condition due to chemicals, gases, fumes and vapours</t>
  </si>
  <si>
    <t>16564-00-00</t>
  </si>
  <si>
    <t>Postpartum evacuation of uterus by dilation and curettage</t>
  </si>
  <si>
    <t>J69.0</t>
  </si>
  <si>
    <t>Pneumonitis due to food and vomit</t>
  </si>
  <si>
    <t>16564-01-00</t>
  </si>
  <si>
    <t>Postpartum evacuation of uterus by suction and curettage</t>
  </si>
  <si>
    <t>J69.1</t>
  </si>
  <si>
    <t>Pneumonitis due to oils and essences</t>
  </si>
  <si>
    <t>90482-00-00</t>
  </si>
  <si>
    <t>Manual removal of placenta</t>
  </si>
  <si>
    <t>J69.8</t>
  </si>
  <si>
    <t>Pneumonitis due to other solids and liquids</t>
  </si>
  <si>
    <t>16570-00-00</t>
  </si>
  <si>
    <t>Manual correction of inverted uterus</t>
  </si>
  <si>
    <t>J70.0</t>
  </si>
  <si>
    <t>Acute pulmonary manifestations due to radiation</t>
  </si>
  <si>
    <t>16570-01-00</t>
  </si>
  <si>
    <t>Surgical correction of inverted uterus</t>
  </si>
  <si>
    <t>J70.1</t>
  </si>
  <si>
    <t>Chronic and other pulmonary manifestations due to radiation</t>
  </si>
  <si>
    <t>16567-00-00</t>
  </si>
  <si>
    <t>Other management of postpartum haemorrhage</t>
  </si>
  <si>
    <t>J70.2</t>
  </si>
  <si>
    <t>Acute drug-induced interstitial lung disorders</t>
  </si>
  <si>
    <t>90483-00-00</t>
  </si>
  <si>
    <t>Postpartum manual exploration of uterine cavity</t>
  </si>
  <si>
    <t>J70.3</t>
  </si>
  <si>
    <t>Chronic drug-induced interstitial lung disorders</t>
  </si>
  <si>
    <t>90484-00-00</t>
  </si>
  <si>
    <t>Evacuation of perineal incisional haematoma</t>
  </si>
  <si>
    <t>J70.4</t>
  </si>
  <si>
    <t>Drug-induced interstitial lung disorders, unspecified</t>
  </si>
  <si>
    <t>90484-01-00</t>
  </si>
  <si>
    <t>Evacuation of non incisional haematoma of perineum or vagina</t>
  </si>
  <si>
    <t>J70.8</t>
  </si>
  <si>
    <t>Respiratory conditions due to other specified external agents</t>
  </si>
  <si>
    <t>90484-02-00</t>
  </si>
  <si>
    <t>Evacuation of abdominal caesarian wound haematoma</t>
  </si>
  <si>
    <t>J70.9</t>
  </si>
  <si>
    <t>Respiratory conditions due to unspecified external agent</t>
  </si>
  <si>
    <t>96228-00-00</t>
  </si>
  <si>
    <t>Compression suture of uterus for postpartum haemorrhage</t>
  </si>
  <si>
    <t>J80</t>
  </si>
  <si>
    <t>Adult respiratory distress syndrome</t>
  </si>
  <si>
    <t>45823-00-00</t>
  </si>
  <si>
    <t>Removal of arch bars from maxilla or mandible</t>
  </si>
  <si>
    <t>J81</t>
  </si>
  <si>
    <t>Pulmonary oedema</t>
  </si>
  <si>
    <t>45865-00-00</t>
  </si>
  <si>
    <t>Temporomandibular joint arthrocentesis</t>
  </si>
  <si>
    <t>J82</t>
  </si>
  <si>
    <t>Pulmonary eosinophilia, not elsewhere classified</t>
  </si>
  <si>
    <t>52096-00-01</t>
  </si>
  <si>
    <t>Insertion of pin or wire into maxilla, mandible or zygoma, unilateral</t>
  </si>
  <si>
    <t>J84.0</t>
  </si>
  <si>
    <t>Alveolar and parietoalveolar conditions</t>
  </si>
  <si>
    <t>52096-00-02</t>
  </si>
  <si>
    <t>Insertion of pin or wire into maxilla, mandible or zygoma, bilateral</t>
  </si>
  <si>
    <t>J84.1</t>
  </si>
  <si>
    <t>Other interstitial pulmonary diseases with fibrosis</t>
  </si>
  <si>
    <t>52096-00-10</t>
  </si>
  <si>
    <t>Temporary anchorage screw retained plate placement and removal, requiring flap</t>
  </si>
  <si>
    <t>J84.8</t>
  </si>
  <si>
    <t>Other specified interstitial pulmonary diseases</t>
  </si>
  <si>
    <t>52096-00-20</t>
  </si>
  <si>
    <t>Temporary anchorage device placement and removal, requiring flap</t>
  </si>
  <si>
    <t>J84.9</t>
  </si>
  <si>
    <t>Interstitial pulmonary disease, unspecified</t>
  </si>
  <si>
    <t>52102-00-01</t>
  </si>
  <si>
    <t>Removal of pin, screw or wire from maxilla, mandible or zygoma, unilateral</t>
  </si>
  <si>
    <t>J85.0</t>
  </si>
  <si>
    <t>Gangrene and necrosis of lung</t>
  </si>
  <si>
    <t>52102-00-02</t>
  </si>
  <si>
    <t>Removal of pin, screw or wire from maxilla, mandible or zygoma, bilateral</t>
  </si>
  <si>
    <t>J85.1</t>
  </si>
  <si>
    <t>Abscess of lung with pneumonia</t>
  </si>
  <si>
    <t>53400-00-00</t>
  </si>
  <si>
    <t>Immobilisation of fracture of maxilla without splinting</t>
  </si>
  <si>
    <t>J85.2</t>
  </si>
  <si>
    <t>Abscess of lung without pneumonia</t>
  </si>
  <si>
    <t>53403-00-00</t>
  </si>
  <si>
    <t>Immobilisation of fracture of mandible without splinting</t>
  </si>
  <si>
    <t>J85.3</t>
  </si>
  <si>
    <t>Abscess of mediastinum</t>
  </si>
  <si>
    <t>53410-00-00</t>
  </si>
  <si>
    <t>Immobilisation of fracture of zygoma</t>
  </si>
  <si>
    <t>J86.0</t>
  </si>
  <si>
    <t>Pyothorax with fistula</t>
  </si>
  <si>
    <t>52420-00-00</t>
  </si>
  <si>
    <t>External fixation of mandible by intermaxillary wiring following reconstruction</t>
  </si>
  <si>
    <t>J86.9</t>
  </si>
  <si>
    <t>Pyothorax without fistula</t>
  </si>
  <si>
    <t>52420-00-10</t>
  </si>
  <si>
    <t>External fixation of maxilla</t>
  </si>
  <si>
    <t>J90</t>
  </si>
  <si>
    <t>Pleural effusion, not elsewhere classified</t>
  </si>
  <si>
    <t>45861-00-00</t>
  </si>
  <si>
    <t>Exploration of temporomandibular joint</t>
  </si>
  <si>
    <t>J91</t>
  </si>
  <si>
    <t>Pleural effusion in conditions classified elsewhere</t>
  </si>
  <si>
    <t>45863-00-00</t>
  </si>
  <si>
    <t>Exploration of temporomandibular joint with condylectomy or condylotomy</t>
  </si>
  <si>
    <t>J92.0</t>
  </si>
  <si>
    <t>Pleural plaque with presence of asbestos</t>
  </si>
  <si>
    <t>45869-00-00</t>
  </si>
  <si>
    <t>Exploration of the temporomandibular joint with meniscus or capsular surgery</t>
  </si>
  <si>
    <t>J92.9</t>
  </si>
  <si>
    <t>Pleural plaque without asbestos</t>
  </si>
  <si>
    <t>45871-00-00</t>
  </si>
  <si>
    <t>Exploration of the temporomandibular joint with meniscus, capsular and condylar surgery</t>
  </si>
  <si>
    <t>J93.0</t>
  </si>
  <si>
    <t>Spontaneous tension pneumothorax</t>
  </si>
  <si>
    <t>45873-00-00</t>
  </si>
  <si>
    <t>Exploration of the temporomandibular joint with meniscus, capsular and condylar surgery using tissue flaps, cartilage graft or allograft implants</t>
  </si>
  <si>
    <t>J93.1</t>
  </si>
  <si>
    <t>Other spontaneous pneumothorax</t>
  </si>
  <si>
    <t>45857-02-00</t>
  </si>
  <si>
    <t>Arthroscopic division of adhesions of temporomandibular joint</t>
  </si>
  <si>
    <t>J93.8</t>
  </si>
  <si>
    <t>Other pneumothorax</t>
  </si>
  <si>
    <t>45825-01-00</t>
  </si>
  <si>
    <t>Excision of maxilla or mandible exostosis</t>
  </si>
  <si>
    <t>J93.9</t>
  </si>
  <si>
    <t>Pneumothorax, unspecified</t>
  </si>
  <si>
    <t>45827-00-00</t>
  </si>
  <si>
    <t>Excision of mylohyoid ridge of mandible</t>
  </si>
  <si>
    <t>J94.0</t>
  </si>
  <si>
    <t>Chylous effusion</t>
  </si>
  <si>
    <t>45829-00-01</t>
  </si>
  <si>
    <t>Excision of maxillary tuberosity; unilateral</t>
  </si>
  <si>
    <t>J94.1</t>
  </si>
  <si>
    <t>Fibrothorax</t>
  </si>
  <si>
    <t>45829-00-02</t>
  </si>
  <si>
    <t>Excision of maxillary tuberosity; bilateral</t>
  </si>
  <si>
    <t>J94.2</t>
  </si>
  <si>
    <t>Haemothorax</t>
  </si>
  <si>
    <t>45855-00-00</t>
  </si>
  <si>
    <t>Arthroscopy of temporomandibular joint</t>
  </si>
  <si>
    <t>J94.8</t>
  </si>
  <si>
    <t>Other specified pleural conditions</t>
  </si>
  <si>
    <t>45855-00-20</t>
  </si>
  <si>
    <t>Arthroscopic repositioning and stabilisation of temporomandibular joint disc</t>
  </si>
  <si>
    <t>J94.9</t>
  </si>
  <si>
    <t>Pleural condition, unspecified</t>
  </si>
  <si>
    <t>45855-00-30</t>
  </si>
  <si>
    <t>Arthroscopic synovectomy of temporomandibular joint</t>
  </si>
  <si>
    <t>J95.01</t>
  </si>
  <si>
    <t>Haemorrhage from tracheostomy</t>
  </si>
  <si>
    <t>45855-00-40</t>
  </si>
  <si>
    <t>Arthroscopic discectomy of temporomandibular joint</t>
  </si>
  <si>
    <t>J95.02</t>
  </si>
  <si>
    <t>Infection of tracheostomy</t>
  </si>
  <si>
    <t>45855-00-50</t>
  </si>
  <si>
    <t>Temporomandibular joint discectomy</t>
  </si>
  <si>
    <t>J95.03</t>
  </si>
  <si>
    <t>Leak from tracheostomy</t>
  </si>
  <si>
    <t>45857-00-00</t>
  </si>
  <si>
    <t>Arthroscopy of temporomandibular joint with removal of loose body</t>
  </si>
  <si>
    <t>J95.04</t>
  </si>
  <si>
    <t>Tracheo-oesophageal fistula following tracheostomy</t>
  </si>
  <si>
    <t>45857-01-00</t>
  </si>
  <si>
    <t>Arthroscopic debridement of temporomandibular joint</t>
  </si>
  <si>
    <t>J95.09</t>
  </si>
  <si>
    <t>Malfunction of tracheostomy, not elsewhere classified</t>
  </si>
  <si>
    <t>45867-00-00</t>
  </si>
  <si>
    <t>Synovectomy of the temporomandibular joint</t>
  </si>
  <si>
    <t>J95.4</t>
  </si>
  <si>
    <t>Mendelson's syndrome</t>
  </si>
  <si>
    <t>90603-00-00</t>
  </si>
  <si>
    <t>Sequestrectomy of maxilla</t>
  </si>
  <si>
    <t>J95.5</t>
  </si>
  <si>
    <t>Postprocedural subglottic stenosis</t>
  </si>
  <si>
    <t>90603-01-00</t>
  </si>
  <si>
    <t>Sequestrectomy of mandible</t>
  </si>
  <si>
    <t>J95.61</t>
  </si>
  <si>
    <t>Accidental puncture and laceration of larynx during a procedure</t>
  </si>
  <si>
    <t>47738-00-00</t>
  </si>
  <si>
    <t>Closed reduction of fracture of nasal bone</t>
  </si>
  <si>
    <t>J95.62</t>
  </si>
  <si>
    <t>Accidental puncture and laceration of pharynx during a procedure</t>
  </si>
  <si>
    <t>47741-00-00</t>
  </si>
  <si>
    <t>Open reduction of fracture of nasal bone</t>
  </si>
  <si>
    <t>J95.63</t>
  </si>
  <si>
    <t>Accidental puncture and laceration of trachea during a procedure</t>
  </si>
  <si>
    <t>47753-00-01</t>
  </si>
  <si>
    <t>Closed reduction of fracture of maxilla with fixation, unilateral</t>
  </si>
  <si>
    <t>J95.64</t>
  </si>
  <si>
    <t>Accidental puncture and laceration of lung during a procedure</t>
  </si>
  <si>
    <t>47753-00-02</t>
  </si>
  <si>
    <t>Closed reduction of fracture of maxilla with fixation, bilateral</t>
  </si>
  <si>
    <t>J95.65</t>
  </si>
  <si>
    <t>Accidental puncture and laceration of pleura and diaphragm during a procedure</t>
  </si>
  <si>
    <t>47756-00-01</t>
  </si>
  <si>
    <t>Closed reduction of fracture of mandible with fixation, unilateral</t>
  </si>
  <si>
    <t>J95.69</t>
  </si>
  <si>
    <t>Accidental puncture and laceration of respiratory system organ or structure during a procedure, not elsewhere classified</t>
  </si>
  <si>
    <t>47756-00-02</t>
  </si>
  <si>
    <t>Closed reduction of fracture of mandible with fixation, bilateral</t>
  </si>
  <si>
    <t>J95.81</t>
  </si>
  <si>
    <t>Postprocedural tracheal stenosis</t>
  </si>
  <si>
    <t>47774-00-01</t>
  </si>
  <si>
    <t>Open reduction of fracture of maxilla, unilateral</t>
  </si>
  <si>
    <t>J95.82</t>
  </si>
  <si>
    <t>Ventilation associated pneumonia</t>
  </si>
  <si>
    <t>47774-00-02</t>
  </si>
  <si>
    <t>Open reduction of fracture of maxilla, bilateral</t>
  </si>
  <si>
    <t>J95.83</t>
  </si>
  <si>
    <t>Transfusion related acute lung injury [TRALI]</t>
  </si>
  <si>
    <t>47777-00-01</t>
  </si>
  <si>
    <t>Open reduction of fracture of mandible, unilateral</t>
  </si>
  <si>
    <t>J95.84</t>
  </si>
  <si>
    <t>Postprocedural pneumothorax</t>
  </si>
  <si>
    <t>47777-00-02</t>
  </si>
  <si>
    <t>Open reduction of fracture of mandible, bilateral</t>
  </si>
  <si>
    <t>J95.85</t>
  </si>
  <si>
    <t>Postprocedural haemothorax</t>
  </si>
  <si>
    <t>47777-00-11</t>
  </si>
  <si>
    <t>Open reduction of mandibular fracture with teeth immobilisation, unilateral</t>
  </si>
  <si>
    <t>J95.89</t>
  </si>
  <si>
    <t>Other intraoperative and postprocedural disorders of respiratory system, not elsewhere classified</t>
  </si>
  <si>
    <t>47777-00-12</t>
  </si>
  <si>
    <t>Open reduction of mandibular fracture with teeth immobilisation, bilateral</t>
  </si>
  <si>
    <t>J95.9</t>
  </si>
  <si>
    <t>Intraoperative and postprocedural disorders of respiratory system, unspecified</t>
  </si>
  <si>
    <t>47777-00-21</t>
  </si>
  <si>
    <t>Open reduction of maxillary fracture with teeth immobilisation, unilateral</t>
  </si>
  <si>
    <t>J96.00</t>
  </si>
  <si>
    <t>Acute respiratory failure, type I</t>
  </si>
  <si>
    <t>47777-00-22</t>
  </si>
  <si>
    <t>Open reduction of maxillary fracture with teeth immobilisation, bilateral</t>
  </si>
  <si>
    <t>J96.01</t>
  </si>
  <si>
    <t>Acute respiratory failure, type II</t>
  </si>
  <si>
    <t>47786-00-01</t>
  </si>
  <si>
    <t>Open reduction of fracture of maxilla with internal fixation, unilateral</t>
  </si>
  <si>
    <t>J96.09</t>
  </si>
  <si>
    <t>Acute respiratory failure, type unspecified</t>
  </si>
  <si>
    <t>47786-00-02</t>
  </si>
  <si>
    <t>Open reduction of fracture of maxilla with internal fixation, bilateral</t>
  </si>
  <si>
    <t>J96.10</t>
  </si>
  <si>
    <t>Chronic respiratory failure, type I</t>
  </si>
  <si>
    <t>47789-00-01</t>
  </si>
  <si>
    <t>Open reduction of fracture of mandible with internal fixation, unilateral</t>
  </si>
  <si>
    <t>J96.11</t>
  </si>
  <si>
    <t>Chronic respiratory failure, type II</t>
  </si>
  <si>
    <t>47789-00-02</t>
  </si>
  <si>
    <t>Open reduction of fracture of mandible with internal fixation, bilateral</t>
  </si>
  <si>
    <t>J96.19</t>
  </si>
  <si>
    <t>Chronic respiratory failure, type unspecified</t>
  </si>
  <si>
    <t>53424-00-01</t>
  </si>
  <si>
    <t>Open reduction of complicated fracture of maxilla, unilateral</t>
  </si>
  <si>
    <t>J96.90</t>
  </si>
  <si>
    <t>Respiratory failure unspecified, type I</t>
  </si>
  <si>
    <t>53424-00-02</t>
  </si>
  <si>
    <t>Open reduction of complicated fracture of maxilla, bilateral</t>
  </si>
  <si>
    <t>J96.91</t>
  </si>
  <si>
    <t>Respiratory failure unspecified, type II</t>
  </si>
  <si>
    <t>53425-00-01</t>
  </si>
  <si>
    <t>Open reduction of complicated fracture of mandible, unilateral</t>
  </si>
  <si>
    <t>J96.99</t>
  </si>
  <si>
    <t>Respiratory failure unspecified, type unspecified</t>
  </si>
  <si>
    <t>53425-00-02</t>
  </si>
  <si>
    <t>Open reduction of complicated fracture of mandible, bilateral</t>
  </si>
  <si>
    <t>J98.0</t>
  </si>
  <si>
    <t>Diseases of bronchus, not elsewhere classified</t>
  </si>
  <si>
    <t>53427-00-01</t>
  </si>
  <si>
    <t>Open reduction of complicated fracture of maxilla with internal fixation, unilateral</t>
  </si>
  <si>
    <t>J98.1</t>
  </si>
  <si>
    <t>Pulmonary collapse</t>
  </si>
  <si>
    <t>53427-00-02</t>
  </si>
  <si>
    <t>Open reduction of complicated fracture of maxilla with internal fixation, bilateral</t>
  </si>
  <si>
    <t>J98.2</t>
  </si>
  <si>
    <t>Interstitial emphysema</t>
  </si>
  <si>
    <t>53429-00-01</t>
  </si>
  <si>
    <t>Open reduction of complicated fracture of mandible with internal fixation, unilateral</t>
  </si>
  <si>
    <t>J98.3</t>
  </si>
  <si>
    <t>Compensatory emphysema</t>
  </si>
  <si>
    <t>53429-00-02</t>
  </si>
  <si>
    <t>Open reduction of complicated fracture of mandible with internal fixation, bilateral</t>
  </si>
  <si>
    <t>J98.4</t>
  </si>
  <si>
    <t>Other disorders of lung</t>
  </si>
  <si>
    <t>90530-00-00</t>
  </si>
  <si>
    <t>Closed reduction of alveolar bone fracture with or without teeth splinting</t>
  </si>
  <si>
    <t>J98.5</t>
  </si>
  <si>
    <t>Diseases of mediastinum, not elsewhere classified</t>
  </si>
  <si>
    <t>90530-01-00</t>
  </si>
  <si>
    <t>Open reduction of fracture of mandibular or maxillary alveolar ridge</t>
  </si>
  <si>
    <t>J98.6</t>
  </si>
  <si>
    <t>Disorders of diaphragm</t>
  </si>
  <si>
    <t>47762-00-01</t>
  </si>
  <si>
    <t>Open reduction of fracture of zygomatic bone, unilateral</t>
  </si>
  <si>
    <t>J98.8</t>
  </si>
  <si>
    <t>Other specified respiratory disorders</t>
  </si>
  <si>
    <t>47762-00-02</t>
  </si>
  <si>
    <t>Open reduction of fracture of zygomatic bone, bilateral</t>
  </si>
  <si>
    <t>J98.9</t>
  </si>
  <si>
    <t>Respiratory disorder, unspecified</t>
  </si>
  <si>
    <t>47762-01-01</t>
  </si>
  <si>
    <t>Closed reduction of fracture of zygomatic bone with fixation, unilateral</t>
  </si>
  <si>
    <t>J99.1</t>
  </si>
  <si>
    <t>Respiratory disorders in other diffuse connective tissue disorders</t>
  </si>
  <si>
    <t>47762-01-02</t>
  </si>
  <si>
    <t>Closed reduction of fracture of zygomatic bone with fixation, bilateral</t>
  </si>
  <si>
    <t>J99.8</t>
  </si>
  <si>
    <t>Respiratory disorders in other diseases classified elsewhere</t>
  </si>
  <si>
    <t>47765-00-01</t>
  </si>
  <si>
    <t>Open reduction of fracture of zygomatic bone with external fixation, 1 site, unilateral</t>
  </si>
  <si>
    <t>K00.0</t>
  </si>
  <si>
    <t>Anodontia</t>
  </si>
  <si>
    <t>47765-00-11</t>
  </si>
  <si>
    <t>Open reduction of fracture of zygomatic bone with external fixation, each additional site, unilateral</t>
  </si>
  <si>
    <t>K00.1</t>
  </si>
  <si>
    <t>Supernumerary teeth</t>
  </si>
  <si>
    <t>47765-00-12</t>
  </si>
  <si>
    <t>Open reduction of fracture of zygomatic bone with external fixation, each additional site, bilateral</t>
  </si>
  <si>
    <t>K00.2</t>
  </si>
  <si>
    <t>Abnormalities of size and form of teeth</t>
  </si>
  <si>
    <t>47765-01-01</t>
  </si>
  <si>
    <t>Open reduction of fracture of zygomatic bone with internal fixation, 1 site, unilateral</t>
  </si>
  <si>
    <t>K00.3</t>
  </si>
  <si>
    <t>Mottled teeth</t>
  </si>
  <si>
    <t>47765-01-11</t>
  </si>
  <si>
    <t>Open reduction of fracture of zygomatic bone with internal fixation, each additional site, unilateral</t>
  </si>
  <si>
    <t>K00.4</t>
  </si>
  <si>
    <t>Disturbances in tooth formation</t>
  </si>
  <si>
    <t>47765-01-12</t>
  </si>
  <si>
    <t>Open reduction of fracture of zygomatic bone with internal fixation, each additional site, bilateral</t>
  </si>
  <si>
    <t>K00.5</t>
  </si>
  <si>
    <t>Hereditary disturbances in tooth structure, not elsewhere classified</t>
  </si>
  <si>
    <t>47768-00-01</t>
  </si>
  <si>
    <t>Open reduction of fracture of zygomatic bone with external fixation, 2 sites, unilateral</t>
  </si>
  <si>
    <t>K00.6</t>
  </si>
  <si>
    <t>Disturbances in tooth eruption</t>
  </si>
  <si>
    <t>47768-00-02</t>
  </si>
  <si>
    <t>Open reduction of fracture of zygomatic bone with external fixation, 2 sites, bilateral</t>
  </si>
  <si>
    <t>K00.7</t>
  </si>
  <si>
    <t>Teething syndrome</t>
  </si>
  <si>
    <t>47768-01-01</t>
  </si>
  <si>
    <t>Open reduction of fracture of zygomatic bone with internal fixation, 2 sites, unilateral</t>
  </si>
  <si>
    <t>K00.8</t>
  </si>
  <si>
    <t>Other disorders of tooth development</t>
  </si>
  <si>
    <t>47768-01-02</t>
  </si>
  <si>
    <t>Open reduction of fracture of zygomatic bone with internal fixation, 2 sites, bilateral</t>
  </si>
  <si>
    <t>K00.9</t>
  </si>
  <si>
    <t>Disorder of tooth development, unspecified</t>
  </si>
  <si>
    <t>47771-00-01</t>
  </si>
  <si>
    <t>Open reduction of fracture of zygomatic bone with external fixation, 3 sites, unilateral</t>
  </si>
  <si>
    <t>K01.0</t>
  </si>
  <si>
    <t>Embedded teeth</t>
  </si>
  <si>
    <t>47771-00-02</t>
  </si>
  <si>
    <t>Open reduction of fracture of zygomatic bone with external fixation, 3 sites, bilateral</t>
  </si>
  <si>
    <t>K01.1</t>
  </si>
  <si>
    <t>Impacted teeth</t>
  </si>
  <si>
    <t>47771-01-01</t>
  </si>
  <si>
    <t>Open reduction of fracture of zygomatic bone with internal fixation, 3 sites, unilateral</t>
  </si>
  <si>
    <t>K02.0</t>
  </si>
  <si>
    <t>Caries limited to enamel</t>
  </si>
  <si>
    <t>47771-01-02</t>
  </si>
  <si>
    <t>Open reduction of fracture of zygomatic bone with internal fixation, 3 sites, bilateral</t>
  </si>
  <si>
    <t>K02.1</t>
  </si>
  <si>
    <t>Caries of dentine</t>
  </si>
  <si>
    <t>47000-00-01</t>
  </si>
  <si>
    <t>Closed reduction of dislocation of temporomandibular joint, unilateral</t>
  </si>
  <si>
    <t>K02.2</t>
  </si>
  <si>
    <t>Caries of cementum</t>
  </si>
  <si>
    <t>47000-00-02</t>
  </si>
  <si>
    <t>Closed reduction of dislocation of temporomandibular joint, bilateral</t>
  </si>
  <si>
    <t>K02.3</t>
  </si>
  <si>
    <t>Arrested dental caries</t>
  </si>
  <si>
    <t>53203-00-01</t>
  </si>
  <si>
    <t>Open reduction of dislocation of temporomandibular joint, unilateral</t>
  </si>
  <si>
    <t>K02.4</t>
  </si>
  <si>
    <t>Odontoclasia</t>
  </si>
  <si>
    <t>53203-00-02</t>
  </si>
  <si>
    <t>Open reduction of dislocation of temporomandibular joint, bilateral</t>
  </si>
  <si>
    <t>K02.5</t>
  </si>
  <si>
    <t>Caries with pulp exposure</t>
  </si>
  <si>
    <t>90530-02-00</t>
  </si>
  <si>
    <t>Closed reduction of fracture of facial bone, not elsewhere classified</t>
  </si>
  <si>
    <t>K02.8</t>
  </si>
  <si>
    <t>Other dental caries</t>
  </si>
  <si>
    <t>90530-03-00</t>
  </si>
  <si>
    <t>Open reduction of fracture of facial bone, not elsewhere classified</t>
  </si>
  <si>
    <t>K02.9</t>
  </si>
  <si>
    <t>Dental caries, unspecified</t>
  </si>
  <si>
    <t>90530-03-10</t>
  </si>
  <si>
    <t>Open reduction with fixation of multiple facial bone fractures</t>
  </si>
  <si>
    <t>K03.0</t>
  </si>
  <si>
    <t>Excessive attrition of teeth</t>
  </si>
  <si>
    <t>45841-00-00</t>
  </si>
  <si>
    <t>Alveolar ridge augmentation by bone graft or allograft</t>
  </si>
  <si>
    <t>K03.1</t>
  </si>
  <si>
    <t>Abrasion of teeth</t>
  </si>
  <si>
    <t>45843-00-00</t>
  </si>
  <si>
    <t>Alveolar ridge augmentation by insertion of tissue expander</t>
  </si>
  <si>
    <t>K03.2</t>
  </si>
  <si>
    <t>Erosion of teeth</t>
  </si>
  <si>
    <t>45843-00-10</t>
  </si>
  <si>
    <t>Mandibular implant, other than alveolar ridge</t>
  </si>
  <si>
    <t>K03.3</t>
  </si>
  <si>
    <t>Pathological resorption of teeth</t>
  </si>
  <si>
    <t>45875-00-00</t>
  </si>
  <si>
    <t>Stabilisation of temporomandibular joint</t>
  </si>
  <si>
    <t>K03.4</t>
  </si>
  <si>
    <t>Hypercementosis</t>
  </si>
  <si>
    <t>45875-00-10</t>
  </si>
  <si>
    <t>Temporomandibular joint disorder therapy, by report</t>
  </si>
  <si>
    <t>K03.5</t>
  </si>
  <si>
    <t>Ankylosis of teeth</t>
  </si>
  <si>
    <t>45877-00-00</t>
  </si>
  <si>
    <t>Arthrodesis of temporomandibular joint</t>
  </si>
  <si>
    <t>K03.6</t>
  </si>
  <si>
    <t>Deposits [accretions] on teeth</t>
  </si>
  <si>
    <t>38460-00-00</t>
  </si>
  <si>
    <t>Removal of sternal wire</t>
  </si>
  <si>
    <t>K03.7</t>
  </si>
  <si>
    <t>Posteruptive colour changes of dental hard tissues</t>
  </si>
  <si>
    <t>47471-00-01</t>
  </si>
  <si>
    <t>Immobilisation of fracture of rib, unilateral</t>
  </si>
  <si>
    <t>K03.8</t>
  </si>
  <si>
    <t>Other specified diseases of hard tissues of teeth</t>
  </si>
  <si>
    <t>47471-00-02</t>
  </si>
  <si>
    <t>Immobilisation of fracture of rib, bilateral</t>
  </si>
  <si>
    <t>K03.9</t>
  </si>
  <si>
    <t>Disease of hard tissues of teeth, unspecified</t>
  </si>
  <si>
    <t>34133-00-00</t>
  </si>
  <si>
    <t>Scalenotomy</t>
  </si>
  <si>
    <t>K04.0</t>
  </si>
  <si>
    <t>Pulpitis</t>
  </si>
  <si>
    <t>48406-10-00</t>
  </si>
  <si>
    <t>Osteotomy of rib</t>
  </si>
  <si>
    <t>K04.1</t>
  </si>
  <si>
    <t>Necrosis of pulp</t>
  </si>
  <si>
    <t>48409-10-00</t>
  </si>
  <si>
    <t>Osteotomy of rib with internal fixation</t>
  </si>
  <si>
    <t>K04.2</t>
  </si>
  <si>
    <t>Pulp degeneration</t>
  </si>
  <si>
    <t>50402-00-01</t>
  </si>
  <si>
    <t>Release of sternocleidomastoid muscle, unilateral</t>
  </si>
  <si>
    <t>K04.3</t>
  </si>
  <si>
    <t>Abnormal hard tissue formation in pulp</t>
  </si>
  <si>
    <t>50402-00-02</t>
  </si>
  <si>
    <t>Release of sternocleidomastoid muscle, bilateral</t>
  </si>
  <si>
    <t>K04.4</t>
  </si>
  <si>
    <t>Acute apical periodontitis of pulpal origin</t>
  </si>
  <si>
    <t>34136-00-01</t>
  </si>
  <si>
    <t>Partial ostectomy of first rib for decompression of thoracic outlet, unilateral</t>
  </si>
  <si>
    <t>K04.5</t>
  </si>
  <si>
    <t>Chronic apical periodontitis</t>
  </si>
  <si>
    <t>34136-00-02</t>
  </si>
  <si>
    <t>Partial ostectomy of first rib for decompression of thoracic outlet, bilateral</t>
  </si>
  <si>
    <t>K04.6</t>
  </si>
  <si>
    <t>Periapical abscess with sinus</t>
  </si>
  <si>
    <t>34139-00-01</t>
  </si>
  <si>
    <t>Total ostectomy of cervical rib for decompression of thoracic outlet, unilateral</t>
  </si>
  <si>
    <t>K04.7</t>
  </si>
  <si>
    <t>Periapical abscess without sinus</t>
  </si>
  <si>
    <t>34139-00-02</t>
  </si>
  <si>
    <t>Total ostectomy of cervical rib for decompression of thoracic outlet, bilateral</t>
  </si>
  <si>
    <t>K04.8</t>
  </si>
  <si>
    <t>Radicular cyst</t>
  </si>
  <si>
    <t>48406-11-00</t>
  </si>
  <si>
    <t>Partial ostectomy of rib</t>
  </si>
  <si>
    <t>K04.9</t>
  </si>
  <si>
    <t>Other and unspecified diseases of pulp and periapical tissues</t>
  </si>
  <si>
    <t>48406-12-00</t>
  </si>
  <si>
    <t>Total ostectomy of rib</t>
  </si>
  <si>
    <t>K05.0</t>
  </si>
  <si>
    <t>Acute gingivitis</t>
  </si>
  <si>
    <t>48409-11-00</t>
  </si>
  <si>
    <t>Partial ostectomy of rib with internal fixation</t>
  </si>
  <si>
    <t>K05.1</t>
  </si>
  <si>
    <t>Chronic gingivitis</t>
  </si>
  <si>
    <t>48409-12-00</t>
  </si>
  <si>
    <t>Total ostectomy of rib with internal fixation</t>
  </si>
  <si>
    <t>K05.2</t>
  </si>
  <si>
    <t>Acute periodontitis</t>
  </si>
  <si>
    <t>38464-00-00</t>
  </si>
  <si>
    <t>Debridement of sternotomy wound</t>
  </si>
  <si>
    <t>K05.3</t>
  </si>
  <si>
    <t>Chronic periodontitis</t>
  </si>
  <si>
    <t>90603-02-00</t>
  </si>
  <si>
    <t>Sequestrectomy of sternum</t>
  </si>
  <si>
    <t>K05.4</t>
  </si>
  <si>
    <t>Periodontosis</t>
  </si>
  <si>
    <t>90603-03-00</t>
  </si>
  <si>
    <t>Sequestrectomy of rib</t>
  </si>
  <si>
    <t>K05.5</t>
  </si>
  <si>
    <t>Other periodontal diseases</t>
  </si>
  <si>
    <t>47466-00-00</t>
  </si>
  <si>
    <t>Closed reduction of fracture of sternum</t>
  </si>
  <si>
    <t>K05.6</t>
  </si>
  <si>
    <t>Periodontal disease, unspecified</t>
  </si>
  <si>
    <t>47467-00-00</t>
  </si>
  <si>
    <t>Open reduction of fracture of sternum</t>
  </si>
  <si>
    <t>K06.0</t>
  </si>
  <si>
    <t>Gingival recession</t>
  </si>
  <si>
    <t>90610-00-00</t>
  </si>
  <si>
    <t>Closed reduction of rib</t>
  </si>
  <si>
    <t>K06.1</t>
  </si>
  <si>
    <t>Gingival enlargement</t>
  </si>
  <si>
    <t>90610-01-00</t>
  </si>
  <si>
    <t>Open reduction of rib</t>
  </si>
  <si>
    <t>K06.2</t>
  </si>
  <si>
    <t>Gingival and edentulous alveolar ridge lesions associated with trauma</t>
  </si>
  <si>
    <t>90596-00-00</t>
  </si>
  <si>
    <t>Rewiring of sternum</t>
  </si>
  <si>
    <t>K06.8</t>
  </si>
  <si>
    <t>Other specified disorders of gingiva and edentulous alveolar ridge</t>
  </si>
  <si>
    <t>38466-00-00</t>
  </si>
  <si>
    <t>Reoperation on sternum involving reopening of mediastinum</t>
  </si>
  <si>
    <t>K06.9</t>
  </si>
  <si>
    <t>Disorder of gingiva and edentulous alveolar ridge, unspecified</t>
  </si>
  <si>
    <t>47684-00-00</t>
  </si>
  <si>
    <t>Immobilisation of fracture/dislocation of spine</t>
  </si>
  <si>
    <t>K07.00</t>
  </si>
  <si>
    <t>Major anomaly of jaw size, unspecified</t>
  </si>
  <si>
    <t>47687-00-00</t>
  </si>
  <si>
    <t>Immobilisation of fracture/dislocation of spine with spinal cord involvement</t>
  </si>
  <si>
    <t>K07.01</t>
  </si>
  <si>
    <t>Hypoplasia of maxilla</t>
  </si>
  <si>
    <t>30093-00-00</t>
  </si>
  <si>
    <t>Needle biopsy of vertebra</t>
  </si>
  <si>
    <t>K07.02</t>
  </si>
  <si>
    <t>Hyperplasia of maxilla</t>
  </si>
  <si>
    <t>90602-00-00</t>
  </si>
  <si>
    <t>Biopsy of intervertebral disc</t>
  </si>
  <si>
    <t>K07.03</t>
  </si>
  <si>
    <t>Hypoplasia of mandible</t>
  </si>
  <si>
    <t>48639-00-00</t>
  </si>
  <si>
    <t>Excision of vertebra</t>
  </si>
  <si>
    <t>K07.04</t>
  </si>
  <si>
    <t>Hyperplasia of mandible</t>
  </si>
  <si>
    <t>48639-01-00</t>
  </si>
  <si>
    <t>Excision of vertebra with spinal cord involvement</t>
  </si>
  <si>
    <t>K07.09</t>
  </si>
  <si>
    <t>Other major anomalies of jaw size</t>
  </si>
  <si>
    <t>50221-01-00</t>
  </si>
  <si>
    <t>En bloc resection of lesion of soft tissue involving sacrum</t>
  </si>
  <si>
    <t>K07.1</t>
  </si>
  <si>
    <t>Anomalies of jaw-cranial base relationship</t>
  </si>
  <si>
    <t>50221-02-00</t>
  </si>
  <si>
    <t>En bloc resection of lesion of soft tissue involving spine</t>
  </si>
  <si>
    <t>K07.2</t>
  </si>
  <si>
    <t>Anomalies of dental arch relationship</t>
  </si>
  <si>
    <t>50224-00-00</t>
  </si>
  <si>
    <t>En bloc resection of lesion of soft tissue involving sacrum with reconstruction using prosthesis</t>
  </si>
  <si>
    <t>K07.3</t>
  </si>
  <si>
    <t>Anomalies of tooth position</t>
  </si>
  <si>
    <t>50224-01-00</t>
  </si>
  <si>
    <t>En bloc resection of lesion of soft tissue involving sacrum with reconstruction using allograft</t>
  </si>
  <si>
    <t>K07.4</t>
  </si>
  <si>
    <t>Malocclusion, unspecified</t>
  </si>
  <si>
    <t>50224-02-00</t>
  </si>
  <si>
    <t>En bloc resection of lesion of soft tissue involving sacrum with reconstruction using autograft</t>
  </si>
  <si>
    <t>K07.5</t>
  </si>
  <si>
    <t>Dentofacial functional abnormalities</t>
  </si>
  <si>
    <t>50224-03-00</t>
  </si>
  <si>
    <t>En bloc resection of lesion of soft tissue involving spine with reconstruction using prosthesis</t>
  </si>
  <si>
    <t>K07.6</t>
  </si>
  <si>
    <t>Temporomandibular joint disorders</t>
  </si>
  <si>
    <t>50224-04-00</t>
  </si>
  <si>
    <t>En bloc resection of lesion of soft tissue involving spine with reconstruction using allograft</t>
  </si>
  <si>
    <t>K07.8</t>
  </si>
  <si>
    <t>Other dentofacial anomalies</t>
  </si>
  <si>
    <t>50224-05-00</t>
  </si>
  <si>
    <t>En bloc resection of lesion of soft tissue involving spine with reconstruction using autograft</t>
  </si>
  <si>
    <t>K07.9</t>
  </si>
  <si>
    <t>Dentofacial anomaly, unspecified</t>
  </si>
  <si>
    <t>30672-00-00</t>
  </si>
  <si>
    <t>Excision of coccyx</t>
  </si>
  <si>
    <t>K08.0</t>
  </si>
  <si>
    <t>Exfoliation of teeth due to systemic causes</t>
  </si>
  <si>
    <t>32036-00-00</t>
  </si>
  <si>
    <t>Excision of presacral lesion</t>
  </si>
  <si>
    <t>K08.1</t>
  </si>
  <si>
    <t>Loss of teeth due to accident, extraction or local periodontal disease</t>
  </si>
  <si>
    <t>43876-00-00</t>
  </si>
  <si>
    <t>Excision of sacrococcygeal teratoma, posterior approach</t>
  </si>
  <si>
    <t>K08.2</t>
  </si>
  <si>
    <t>Atrophy of edentulous alveolar ridge</t>
  </si>
  <si>
    <t>43879-00-00</t>
  </si>
  <si>
    <t>Excision of sacrococcygeal teratoma, posterior and abdominal approach</t>
  </si>
  <si>
    <t>K08.3</t>
  </si>
  <si>
    <t>Retained dental root</t>
  </si>
  <si>
    <t>90603-04-00</t>
  </si>
  <si>
    <t>Sequestrectomy of vertebra</t>
  </si>
  <si>
    <t>K08.81</t>
  </si>
  <si>
    <t>Pathological fracture of tooth</t>
  </si>
  <si>
    <t>90603-05-00</t>
  </si>
  <si>
    <t>Sequestrectomy of vertebra with spinal cord involvement</t>
  </si>
  <si>
    <t>K08.88</t>
  </si>
  <si>
    <t>Other specified disorders of teeth and supporting structures</t>
  </si>
  <si>
    <t>48600-00-00</t>
  </si>
  <si>
    <t>Manipulation of spine</t>
  </si>
  <si>
    <t>K08.9</t>
  </si>
  <si>
    <t>Disorder of teeth and supporting structures, unspecified</t>
  </si>
  <si>
    <t>47690-00-00</t>
  </si>
  <si>
    <t>Closed reduction of fracture or dislocation of spine with immobilisation</t>
  </si>
  <si>
    <t>K09.0</t>
  </si>
  <si>
    <t>Developmental odontogenic cysts</t>
  </si>
  <si>
    <t>47693-00-00</t>
  </si>
  <si>
    <t>Closed reduction of fracture/dislocation of spine with spinal cord involvement, with immobilisation</t>
  </si>
  <si>
    <t>K09.1</t>
  </si>
  <si>
    <t>Developmental (nonodontogenic) cysts of oral region</t>
  </si>
  <si>
    <t>47696-00-00</t>
  </si>
  <si>
    <t>Closed reduction of fracture/dislocation of spine</t>
  </si>
  <si>
    <t>K09.2</t>
  </si>
  <si>
    <t>Other cysts of jaw</t>
  </si>
  <si>
    <t>47699-00-00</t>
  </si>
  <si>
    <t>Open reduction of fracture or dislocation of spine</t>
  </si>
  <si>
    <t>K09.8</t>
  </si>
  <si>
    <t>Other cysts of oral region, not elsewhere classified</t>
  </si>
  <si>
    <t>47699-01-00</t>
  </si>
  <si>
    <t>Open reduction of fracture or dislocation of spine with simple internal fixation</t>
  </si>
  <si>
    <t>K09.9</t>
  </si>
  <si>
    <t>Cyst of oral region, unspecified</t>
  </si>
  <si>
    <t>47699-02-00</t>
  </si>
  <si>
    <t>Open reduction of fracture or dislocation of spine with segmental internal fixation</t>
  </si>
  <si>
    <t>K10.0</t>
  </si>
  <si>
    <t>Developmental disorders of jaws</t>
  </si>
  <si>
    <t>47702-00-00</t>
  </si>
  <si>
    <t>Open reduction of fracture or dislocation of spine with spinal cord involvement</t>
  </si>
  <si>
    <t>K10.1</t>
  </si>
  <si>
    <t>Giant cell granuloma, central</t>
  </si>
  <si>
    <t>47702-01-00</t>
  </si>
  <si>
    <t>Open reduction of fracture or dislocation of spine with spinal cord involvement, with simple internal fixation</t>
  </si>
  <si>
    <t>K10.2</t>
  </si>
  <si>
    <t>Inflammatory conditions of jaws</t>
  </si>
  <si>
    <t>47702-02-00</t>
  </si>
  <si>
    <t>Open reduction of fracture or dislocation of spine with spinal cord involvement, with segmental internal fixation</t>
  </si>
  <si>
    <t>K10.3</t>
  </si>
  <si>
    <t>Alveolitis of jaws</t>
  </si>
  <si>
    <t>48642-00-00</t>
  </si>
  <si>
    <t>Posterior spinal fusion, 1 or 2 levels</t>
  </si>
  <si>
    <t>K10.8</t>
  </si>
  <si>
    <t>Other specified diseases of jaws</t>
  </si>
  <si>
    <t>48645-00-00</t>
  </si>
  <si>
    <t>Posterior spinal fusion, 3 or more levels</t>
  </si>
  <si>
    <t>K10.9</t>
  </si>
  <si>
    <t>Disease of jaws, unspecified</t>
  </si>
  <si>
    <t>48648-00-00</t>
  </si>
  <si>
    <t>Posterolateral spinal fusion, 1 or 2 levels</t>
  </si>
  <si>
    <t>K11.0</t>
  </si>
  <si>
    <t>Atrophy of salivary gland</t>
  </si>
  <si>
    <t>48651-00-00</t>
  </si>
  <si>
    <t>Posterolateral spinal fusion, 3 or more levels</t>
  </si>
  <si>
    <t>K11.1</t>
  </si>
  <si>
    <t>Hypertrophy of salivary gland</t>
  </si>
  <si>
    <t>48654-00-00</t>
  </si>
  <si>
    <t>Posterior spinal fusion with laminectomy, 1 level</t>
  </si>
  <si>
    <t>K11.2</t>
  </si>
  <si>
    <t>Sialoadenitis</t>
  </si>
  <si>
    <t>48654-01-00</t>
  </si>
  <si>
    <t>Posterolateral spinal fusion with laminectomy, 1 level</t>
  </si>
  <si>
    <t>K11.3</t>
  </si>
  <si>
    <t>Abscess of salivary gland</t>
  </si>
  <si>
    <t>48657-00-00</t>
  </si>
  <si>
    <t>Posterior spinal fusion with laminectomy, 2 or more levels</t>
  </si>
  <si>
    <t>K11.4</t>
  </si>
  <si>
    <t>Fistula of salivary gland</t>
  </si>
  <si>
    <t>48657-01-00</t>
  </si>
  <si>
    <t>Posterolateral spinal fusion with laminectomy, 2 or more levels</t>
  </si>
  <si>
    <t>K11.5</t>
  </si>
  <si>
    <t>Sialolithiasis</t>
  </si>
  <si>
    <t>48660-00-00</t>
  </si>
  <si>
    <t>Anterior spinal fusion, 1 level</t>
  </si>
  <si>
    <t>K11.6</t>
  </si>
  <si>
    <t>Mucocele of salivary gland</t>
  </si>
  <si>
    <t>48669-00-00</t>
  </si>
  <si>
    <t>Anterior spinal fusion, 2 or more levels</t>
  </si>
  <si>
    <t>K11.7</t>
  </si>
  <si>
    <t>Disturbances of salivary secretion</t>
  </si>
  <si>
    <t>40316-00-00</t>
  </si>
  <si>
    <t>Odontoid screw fixation</t>
  </si>
  <si>
    <t>K11.8</t>
  </si>
  <si>
    <t>Other diseases of salivary glands</t>
  </si>
  <si>
    <t>48678-00-00</t>
  </si>
  <si>
    <t>Simple internal fixation of spine</t>
  </si>
  <si>
    <t>K11.9</t>
  </si>
  <si>
    <t>Disease of salivary gland, unspecified</t>
  </si>
  <si>
    <t>48681-00-00</t>
  </si>
  <si>
    <t>Nonsegmental internal fixation of spine</t>
  </si>
  <si>
    <t>K12.0</t>
  </si>
  <si>
    <t>Recurrent oral aphthae</t>
  </si>
  <si>
    <t>48684-00-00</t>
  </si>
  <si>
    <t>Segmental internal fixation of spine, 1 or 2 levels</t>
  </si>
  <si>
    <t>K12.1</t>
  </si>
  <si>
    <t>Other forms of stomatitis</t>
  </si>
  <si>
    <t>48687-00-00</t>
  </si>
  <si>
    <t>Segmental internal fixation of spine, 3 or 4 levels</t>
  </si>
  <si>
    <t>K12.2</t>
  </si>
  <si>
    <t>Cellulitis and abscess of mouth</t>
  </si>
  <si>
    <t>48690-00-00</t>
  </si>
  <si>
    <t>Segmental internal fixation of spine, 5 or more levels</t>
  </si>
  <si>
    <t>K12.3</t>
  </si>
  <si>
    <t>Oral mucositis (ulcerative)</t>
  </si>
  <si>
    <t>35400-00-00</t>
  </si>
  <si>
    <t>Vertebroplasty, 1 vertebral body</t>
  </si>
  <si>
    <t>K13.0</t>
  </si>
  <si>
    <t>Diseases of lips</t>
  </si>
  <si>
    <t>35400-01-00</t>
  </si>
  <si>
    <t>Vertebroplasty, &gt;= 2 vertebral bodies</t>
  </si>
  <si>
    <t>K13.1</t>
  </si>
  <si>
    <t>Cheek and lip biting</t>
  </si>
  <si>
    <t>50616-00-00</t>
  </si>
  <si>
    <t>Revision of spinal procedure with adjustment of spinal fixation</t>
  </si>
  <si>
    <t>K13.2</t>
  </si>
  <si>
    <t>Leukoplakia and other disturbances of oral epithelium, including tongue</t>
  </si>
  <si>
    <t>50616-01-00</t>
  </si>
  <si>
    <t>Revision of spinal procedure with removal of spinal fixation</t>
  </si>
  <si>
    <t>K13.3</t>
  </si>
  <si>
    <t>Hairy leukoplakia</t>
  </si>
  <si>
    <t>50616-02-00</t>
  </si>
  <si>
    <t>Revision of spinal procedure with bone graft</t>
  </si>
  <si>
    <t>K13.4</t>
  </si>
  <si>
    <t>Granuloma and granuloma-like lesions of oral mucosa</t>
  </si>
  <si>
    <t>50620-00-00</t>
  </si>
  <si>
    <t>Other revision of spinal procedure</t>
  </si>
  <si>
    <t>K13.5</t>
  </si>
  <si>
    <t>Oral submucous fibrosis</t>
  </si>
  <si>
    <t>48927-00-01</t>
  </si>
  <si>
    <t>Removal of shoulder prosthesis, unilateral</t>
  </si>
  <si>
    <t>K13.6</t>
  </si>
  <si>
    <t>Irritative hyperplasia of oral mucosa</t>
  </si>
  <si>
    <t>48927-00-02</t>
  </si>
  <si>
    <t>Removal of shoulder prosthesis, bilateral</t>
  </si>
  <si>
    <t>K13.7</t>
  </si>
  <si>
    <t>Other and unspecified lesions of oral mucosa</t>
  </si>
  <si>
    <t>48406-06-01</t>
  </si>
  <si>
    <t>Osteotomy of clavicle, unilateral</t>
  </si>
  <si>
    <t>K14.0</t>
  </si>
  <si>
    <t>Glossitis</t>
  </si>
  <si>
    <t>48406-06-02</t>
  </si>
  <si>
    <t>Osteotomy of clavicle, bilateral</t>
  </si>
  <si>
    <t>K14.1</t>
  </si>
  <si>
    <t>Geographic tongue</t>
  </si>
  <si>
    <t>48406-07-01</t>
  </si>
  <si>
    <t>Osteotomy of scapula, unilateral</t>
  </si>
  <si>
    <t>K14.2</t>
  </si>
  <si>
    <t>Median rhomboid glossitis</t>
  </si>
  <si>
    <t>48406-07-02</t>
  </si>
  <si>
    <t>Osteotomy of scapula, bilateral</t>
  </si>
  <si>
    <t>K14.3</t>
  </si>
  <si>
    <t>Hypertrophy of tongue papillae</t>
  </si>
  <si>
    <t>48409-06-01</t>
  </si>
  <si>
    <t>Osteotomy of clavicle with internal fixation, unilateral</t>
  </si>
  <si>
    <t>K14.4</t>
  </si>
  <si>
    <t>Atrophy of tongue papillae</t>
  </si>
  <si>
    <t>48409-06-02</t>
  </si>
  <si>
    <t>Osteotomy of clavicle with internal fixation, bilateral</t>
  </si>
  <si>
    <t>K14.5</t>
  </si>
  <si>
    <t>Plicated tongue</t>
  </si>
  <si>
    <t>48409-07-01</t>
  </si>
  <si>
    <t>Osteotomy of scapula with internal fixation, unilateral</t>
  </si>
  <si>
    <t>K14.6</t>
  </si>
  <si>
    <t>Glossodynia</t>
  </si>
  <si>
    <t>48409-07-02</t>
  </si>
  <si>
    <t>Osteotomy of scapula with internal fixation, bilateral</t>
  </si>
  <si>
    <t>K14.8</t>
  </si>
  <si>
    <t>Other diseases of tongue</t>
  </si>
  <si>
    <t>48912-00-01</t>
  </si>
  <si>
    <t>Arthrotomy of shoulder, unilateral</t>
  </si>
  <si>
    <t>K14.9</t>
  </si>
  <si>
    <t>Disease of tongue, unspecified</t>
  </si>
  <si>
    <t>48912-00-02</t>
  </si>
  <si>
    <t>Arthrotomy of shoulder, bilateral</t>
  </si>
  <si>
    <t>K20</t>
  </si>
  <si>
    <t>Oesophagitis</t>
  </si>
  <si>
    <t>48945-00-01</t>
  </si>
  <si>
    <t>Arthroscopy of shoulder, unilateral</t>
  </si>
  <si>
    <t>K21.0</t>
  </si>
  <si>
    <t>Gastro-oesophageal reflux disease with oesophagitis</t>
  </si>
  <si>
    <t>48945-00-02</t>
  </si>
  <si>
    <t>Arthroscopy of shoulder, bilateral</t>
  </si>
  <si>
    <t>K21.9</t>
  </si>
  <si>
    <t>Gastro-oesophageal reflux disease without oesophagitis</t>
  </si>
  <si>
    <t>48948-01-01</t>
  </si>
  <si>
    <t>Arthroscopic removal of loose body of shoulder, unilateral</t>
  </si>
  <si>
    <t>K22.0</t>
  </si>
  <si>
    <t>Achalasia of cardia</t>
  </si>
  <si>
    <t>48948-01-02</t>
  </si>
  <si>
    <t>Arthroscopic removal of loose body of shoulder, bilateral</t>
  </si>
  <si>
    <t>K22.1</t>
  </si>
  <si>
    <t>Ulcer of oesophagus</t>
  </si>
  <si>
    <t>90600-00-01</t>
  </si>
  <si>
    <t>Arthroscopic release of adhesions or contracture of shoulder, unilateral</t>
  </si>
  <si>
    <t>K22.2</t>
  </si>
  <si>
    <t>Oesophageal obstruction</t>
  </si>
  <si>
    <t>90600-00-02</t>
  </si>
  <si>
    <t>Arthroscopic release of adhesions or contracture of shoulder, bilateral</t>
  </si>
  <si>
    <t>K22.3</t>
  </si>
  <si>
    <t>Perforation of oesophagus</t>
  </si>
  <si>
    <t>90600-01-01</t>
  </si>
  <si>
    <t>Release of adhesions or contracture of shoulder, unilateral</t>
  </si>
  <si>
    <t>K22.4</t>
  </si>
  <si>
    <t>Dyskinesia of oesophagus</t>
  </si>
  <si>
    <t>90600-01-02</t>
  </si>
  <si>
    <t>Release of adhesions or contracture of shoulder, bilateral</t>
  </si>
  <si>
    <t>K22.5</t>
  </si>
  <si>
    <t>Diverticulum of oesophagus, acquired</t>
  </si>
  <si>
    <t>48945-01-01</t>
  </si>
  <si>
    <t>Arthroscopic biopsy of shoulder, unilateral</t>
  </si>
  <si>
    <t>K22.6</t>
  </si>
  <si>
    <t>Gastro-oesophageal laceration-haemorrhage syndrome</t>
  </si>
  <si>
    <t>48945-01-02</t>
  </si>
  <si>
    <t>Arthroscopic biopsy of shoulder, bilateral</t>
  </si>
  <si>
    <t>K22.7</t>
  </si>
  <si>
    <t>Barrett's oesophagus</t>
  </si>
  <si>
    <t>48936-00-01</t>
  </si>
  <si>
    <t>Synovectomy of shoulder, unilateral</t>
  </si>
  <si>
    <t>K22.8</t>
  </si>
  <si>
    <t>Other specified diseases of oesophagus</t>
  </si>
  <si>
    <t>48936-00-02</t>
  </si>
  <si>
    <t>Synovectomy of shoulder, bilateral</t>
  </si>
  <si>
    <t>K22.9</t>
  </si>
  <si>
    <t>Disease of oesophagus, unspecified</t>
  </si>
  <si>
    <t>48948-00-01</t>
  </si>
  <si>
    <t>Arthroscopic debridement of shoulder, unilateral</t>
  </si>
  <si>
    <t>K23.0</t>
  </si>
  <si>
    <t>Tuberculous oesophagitis (A18.8+)</t>
  </si>
  <si>
    <t>48948-00-02</t>
  </si>
  <si>
    <t>Arthroscopic debridement of shoulder, bilateral</t>
  </si>
  <si>
    <t>K23.1</t>
  </si>
  <si>
    <t>Megaoesophagus in Chagas' disease (B57.3+)</t>
  </si>
  <si>
    <t>48954-00-01</t>
  </si>
  <si>
    <t>Arthroscopic synovectomy of shoulder, unilateral</t>
  </si>
  <si>
    <t>K23.8</t>
  </si>
  <si>
    <t>Disorders of oesophagus in other diseases classified elsewhere</t>
  </si>
  <si>
    <t>48954-00-02</t>
  </si>
  <si>
    <t>Arthroscopic synovectomy of shoulder, bilateral</t>
  </si>
  <si>
    <t>K25.0</t>
  </si>
  <si>
    <t>Gastric ulcer, acute with haemorrhage</t>
  </si>
  <si>
    <t>48406-08-01</t>
  </si>
  <si>
    <t>Ostectomy of clavicle, unilateral</t>
  </si>
  <si>
    <t>K25.1</t>
  </si>
  <si>
    <t>Gastric ulcer, acute with perforation</t>
  </si>
  <si>
    <t>48406-08-02</t>
  </si>
  <si>
    <t>Ostectomy of clavicle, bilateral</t>
  </si>
  <si>
    <t>K25.2</t>
  </si>
  <si>
    <t>Gastric ulcer, acute with both haemorrhage and perforation</t>
  </si>
  <si>
    <t>48406-09-01</t>
  </si>
  <si>
    <t>Ostectomy of scapula, unilateral</t>
  </si>
  <si>
    <t>K25.3</t>
  </si>
  <si>
    <t>Gastric ulcer, acute without haemorrhage or perforation</t>
  </si>
  <si>
    <t>48406-09-02</t>
  </si>
  <si>
    <t>Ostectomy of scapula, bilateral</t>
  </si>
  <si>
    <t>K25.4</t>
  </si>
  <si>
    <t>Gastric ulcer, chronic or unspecified with haemorrhage</t>
  </si>
  <si>
    <t>48409-08-01</t>
  </si>
  <si>
    <t>Ostectomy of clavicle with internal fixation, unilateral</t>
  </si>
  <si>
    <t>K25.5</t>
  </si>
  <si>
    <t>Gastric ulcer, chronic or unspecified with perforation</t>
  </si>
  <si>
    <t>48409-08-02</t>
  </si>
  <si>
    <t>Ostectomy of clavicle with internal fixation, bilateral</t>
  </si>
  <si>
    <t>K25.6</t>
  </si>
  <si>
    <t>Gastric ulcer, chronic or unspecified with both haemorrhage and perforation</t>
  </si>
  <si>
    <t>48409-09-01</t>
  </si>
  <si>
    <t>Ostectomy of scapula with internal fixation, unilateral</t>
  </si>
  <si>
    <t>K25.7</t>
  </si>
  <si>
    <t>Gastric ulcer, chronic without haemorrhage or perforation</t>
  </si>
  <si>
    <t>48409-09-02</t>
  </si>
  <si>
    <t>Ostectomy of scapula with internal fixation, bilateral</t>
  </si>
  <si>
    <t>K25.9</t>
  </si>
  <si>
    <t>Gastric ulcer, unspecified as acute or chronic, without haemorrhage or perforation</t>
  </si>
  <si>
    <t>44331-00-01</t>
  </si>
  <si>
    <t>Disarticulation at shoulder, unilateral</t>
  </si>
  <si>
    <t>K26.0</t>
  </si>
  <si>
    <t>Duodenal ulcer, acute with haemorrhage</t>
  </si>
  <si>
    <t>44331-00-02</t>
  </si>
  <si>
    <t>Disarticulation at shoulder, bilateral</t>
  </si>
  <si>
    <t>K26.1</t>
  </si>
  <si>
    <t>Duodenal ulcer, acute with perforation</t>
  </si>
  <si>
    <t>44334-00-01</t>
  </si>
  <si>
    <t>Interscapulothoracic amputation, unilateral</t>
  </si>
  <si>
    <t>K26.2</t>
  </si>
  <si>
    <t>Duodenal ulcer, acute with both haemorrhage and perforation</t>
  </si>
  <si>
    <t>44334-00-02</t>
  </si>
  <si>
    <t>Interscapulothoracic amputation, bilateral</t>
  </si>
  <si>
    <t>K26.3</t>
  </si>
  <si>
    <t>Duodenal ulcer, acute without haemorrhage or perforation</t>
  </si>
  <si>
    <t>48900-00-01</t>
  </si>
  <si>
    <t>Excision of coraco-acromial ligament, unilateral</t>
  </si>
  <si>
    <t>K26.4</t>
  </si>
  <si>
    <t>Duodenal ulcer, chronic or unspecified with haemorrhage</t>
  </si>
  <si>
    <t>48900-00-02</t>
  </si>
  <si>
    <t>Excision of coraco-acromial ligament, bilateral</t>
  </si>
  <si>
    <t>K26.5</t>
  </si>
  <si>
    <t>Duodenal ulcer, chronic or unspecified with perforation</t>
  </si>
  <si>
    <t>48900-01-01</t>
  </si>
  <si>
    <t>Excision of calcium deposit from rotator cuff, unilateral</t>
  </si>
  <si>
    <t>K26.6</t>
  </si>
  <si>
    <t>Duodenal ulcer, chronic or unspecified with both haemorrhage and perforation</t>
  </si>
  <si>
    <t>48900-01-02</t>
  </si>
  <si>
    <t>Excision of calcium deposit from rotator cuff, bilateral</t>
  </si>
  <si>
    <t>K26.7</t>
  </si>
  <si>
    <t>Duodenal ulcer, chronic without haemorrhage or perforation</t>
  </si>
  <si>
    <t>48903-00-01</t>
  </si>
  <si>
    <t>Decompression of subacromial space, unilateral</t>
  </si>
  <si>
    <t>K26.9</t>
  </si>
  <si>
    <t>Duodenal ulcer, unspecified as acute or chronic, without haemorrhage or perforation</t>
  </si>
  <si>
    <t>48903-00-02</t>
  </si>
  <si>
    <t>Decompression of subacromial space, bilateral</t>
  </si>
  <si>
    <t>K27.0</t>
  </si>
  <si>
    <t>Peptic ulcer, acute with haemorrhage</t>
  </si>
  <si>
    <t>48951-00-01</t>
  </si>
  <si>
    <t>Arthroscopic decompression of subacromial space, unilateral</t>
  </si>
  <si>
    <t>K27.1</t>
  </si>
  <si>
    <t>Peptic ulcer, acute with perforation</t>
  </si>
  <si>
    <t>48951-00-02</t>
  </si>
  <si>
    <t>Arthroscopic decompression of subacromial space, bilateral</t>
  </si>
  <si>
    <t>K27.2</t>
  </si>
  <si>
    <t>Peptic ulcer, acute with both haemorrhage and perforation</t>
  </si>
  <si>
    <t>50221-03-01</t>
  </si>
  <si>
    <t>En bloc resection of lesion of soft tissue involving scapula, unilateral</t>
  </si>
  <si>
    <t>K27.3</t>
  </si>
  <si>
    <t>Peptic ulcer, acute without haemorrhage or perforation</t>
  </si>
  <si>
    <t>50221-03-02</t>
  </si>
  <si>
    <t>En bloc resection of lesion of soft tissue involving scapula, bilateral</t>
  </si>
  <si>
    <t>K27.4</t>
  </si>
  <si>
    <t>Peptic ulcer, chronic or unspecified with haemorrhage</t>
  </si>
  <si>
    <t>90603-06-01</t>
  </si>
  <si>
    <t>Sequestrectomy of clavicle, unilateral</t>
  </si>
  <si>
    <t>K27.5</t>
  </si>
  <si>
    <t>Peptic ulcer, chronic or unspecified with perforation</t>
  </si>
  <si>
    <t>90603-06-02</t>
  </si>
  <si>
    <t>Sequestrectomy of clavicle, bilateral</t>
  </si>
  <si>
    <t>K27.6</t>
  </si>
  <si>
    <t>Peptic ulcer, chronic or unspecified with both haemorrhage and perforation</t>
  </si>
  <si>
    <t>90603-07-01</t>
  </si>
  <si>
    <t>Sequestrectomy of scapula, unilateral</t>
  </si>
  <si>
    <t>K27.7</t>
  </si>
  <si>
    <t>Peptic ulcer, chronic without haemorrhage or perforation</t>
  </si>
  <si>
    <t>90603-07-02</t>
  </si>
  <si>
    <t>Sequestrectomy of scapula, bilateral</t>
  </si>
  <si>
    <t>K27.9</t>
  </si>
  <si>
    <t>Peptic ulcer, unspecified as acute or chronic, without haemorrhage or perforation</t>
  </si>
  <si>
    <t>47462-00-01</t>
  </si>
  <si>
    <t>Closed reduction of fracture of clavicle, unilateral</t>
  </si>
  <si>
    <t>K28.0</t>
  </si>
  <si>
    <t>Gastrojejunal ulcer, acute with haemorrhage</t>
  </si>
  <si>
    <t>47462-00-02</t>
  </si>
  <si>
    <t>Closed reduction of fracture of clavicle, bilateral</t>
  </si>
  <si>
    <t>K28.1</t>
  </si>
  <si>
    <t>Gastrojejunal ulcer, acute with perforation</t>
  </si>
  <si>
    <t>47462-01-01</t>
  </si>
  <si>
    <t>Closed reduction of fracture of clavicle with internal fixation, unilateral</t>
  </si>
  <si>
    <t>K28.2</t>
  </si>
  <si>
    <t>Gastrojejunal ulcer, acute with both haemorrhage and perforation</t>
  </si>
  <si>
    <t>47462-01-02</t>
  </si>
  <si>
    <t>Closed reduction of fracture of clavicle with internal fixation, bilateral</t>
  </si>
  <si>
    <t>K28.3</t>
  </si>
  <si>
    <t>Gastrojejunal ulcer, acute without haemorrhage or perforation</t>
  </si>
  <si>
    <t>47465-00-01</t>
  </si>
  <si>
    <t>Open reduction of fracture of clavicle, unilateral</t>
  </si>
  <si>
    <t>K28.4</t>
  </si>
  <si>
    <t>Gastrojejunal ulcer, chronic or unspecified with haemorrhage</t>
  </si>
  <si>
    <t>47465-00-02</t>
  </si>
  <si>
    <t>Open reduction of fracture of clavicle, bilateral</t>
  </si>
  <si>
    <t>K28.5</t>
  </si>
  <si>
    <t>Gastrojejunal ulcer, chronic or unspecified with perforation</t>
  </si>
  <si>
    <t>47465-01-01</t>
  </si>
  <si>
    <t>Open reduction of fracture of clavicle with internal fixation, unilateral</t>
  </si>
  <si>
    <t>K28.6</t>
  </si>
  <si>
    <t>Gastrojejunal ulcer, chronic or unspecified with both haemorrhage and perforation</t>
  </si>
  <si>
    <t>47465-01-02</t>
  </si>
  <si>
    <t>Open reduction of fracture of clavicle with internal fixation, bilateral</t>
  </si>
  <si>
    <t>K28.7</t>
  </si>
  <si>
    <t>Gastrojejunal ulcer, chronic without haemorrhage or perforation</t>
  </si>
  <si>
    <t>47468-00-01</t>
  </si>
  <si>
    <t>Open reduction of fracture of scapula, unilateral</t>
  </si>
  <si>
    <t>K28.9</t>
  </si>
  <si>
    <t>Gastrojejunal ulcer, unspecified as acute or chronic, without haemorrhage or perforation</t>
  </si>
  <si>
    <t>47468-00-02</t>
  </si>
  <si>
    <t>Open reduction of fracture of scapula, bilateral</t>
  </si>
  <si>
    <t>K29.0</t>
  </si>
  <si>
    <t>Acute haemorrhagic gastritis</t>
  </si>
  <si>
    <t>47468-01-01</t>
  </si>
  <si>
    <t>Open reduction of fracture of scapula with internal fixation, unilateral</t>
  </si>
  <si>
    <t>K29.1</t>
  </si>
  <si>
    <t>Other acute gastritis</t>
  </si>
  <si>
    <t>47468-01-02</t>
  </si>
  <si>
    <t>Open reduction of fracture of scapula with internal fixation, bilateral</t>
  </si>
  <si>
    <t>K29.20</t>
  </si>
  <si>
    <t>Alcoholic gastritis, without mention of haemorrhage</t>
  </si>
  <si>
    <t>47003-00-01</t>
  </si>
  <si>
    <t>Closed reduction of dislocation of clavicle, unilateral</t>
  </si>
  <si>
    <t>K29.21</t>
  </si>
  <si>
    <t>Alcoholic gastritis, with haemorrhage</t>
  </si>
  <si>
    <t>47003-00-02</t>
  </si>
  <si>
    <t>Closed reduction of dislocation of clavicle, bilateral</t>
  </si>
  <si>
    <t>K29.30</t>
  </si>
  <si>
    <t>Chronic superficial gastritis, without mention of haemorrhage</t>
  </si>
  <si>
    <t>47006-00-01</t>
  </si>
  <si>
    <t>Open reduction of dislocation of clavicle, unilateral</t>
  </si>
  <si>
    <t>K29.31</t>
  </si>
  <si>
    <t>Chronic superficial gastritis, with haemorrhage</t>
  </si>
  <si>
    <t>47006-00-02</t>
  </si>
  <si>
    <t>Open reduction of dislocation of clavicle, bilateral</t>
  </si>
  <si>
    <t>K29.40</t>
  </si>
  <si>
    <t>Chronic atrophic gastritis, without mention of haemorrhage</t>
  </si>
  <si>
    <t>47009-00-01</t>
  </si>
  <si>
    <t>Closed reduction of dislocation of shoulder, unilateral</t>
  </si>
  <si>
    <t>K29.41</t>
  </si>
  <si>
    <t>Chronic atrophic gastritis, with haemorrhage</t>
  </si>
  <si>
    <t>47009-00-02</t>
  </si>
  <si>
    <t>Closed reduction of dislocation of shoulder, bilateral</t>
  </si>
  <si>
    <t>K29.50</t>
  </si>
  <si>
    <t>Chronic gastritis, unspecified, without mention of haemorrhage</t>
  </si>
  <si>
    <t>47009-01-01</t>
  </si>
  <si>
    <t>Closed reduction of dislocation of shoulder with internal fixation, unilateral</t>
  </si>
  <si>
    <t>K29.51</t>
  </si>
  <si>
    <t>Chronic gastritis, unspecified, with haemorrhage</t>
  </si>
  <si>
    <t>47009-01-02</t>
  </si>
  <si>
    <t>Closed reduction of dislocation of shoulder with internal fixation, bilateral</t>
  </si>
  <si>
    <t>K29.60</t>
  </si>
  <si>
    <t>Other gastritis, without mention of haemorrhage</t>
  </si>
  <si>
    <t>47012-00-01</t>
  </si>
  <si>
    <t>Open reduction of dislocation of shoulder, unilateral</t>
  </si>
  <si>
    <t>K29.61</t>
  </si>
  <si>
    <t>Other gastritis, with haemorrhage</t>
  </si>
  <si>
    <t>47012-00-02</t>
  </si>
  <si>
    <t>Open reduction of dislocation of shoulder, bilateral</t>
  </si>
  <si>
    <t>K29.70</t>
  </si>
  <si>
    <t>Gastritis, unspecified, without mention of haemorrhage</t>
  </si>
  <si>
    <t>47012-01-01</t>
  </si>
  <si>
    <t>Open reduction of dislocation of shoulder with internal fixation, unilateral</t>
  </si>
  <si>
    <t>K29.71</t>
  </si>
  <si>
    <t>Gastritis, unspecified, with haemorrhage</t>
  </si>
  <si>
    <t>47012-01-02</t>
  </si>
  <si>
    <t>Open reduction of dislocation of shoulder with internal fixation, bilateral</t>
  </si>
  <si>
    <t>K29.80</t>
  </si>
  <si>
    <t>Duodenitis, without mention of haemorrhage</t>
  </si>
  <si>
    <t>48939-00-01</t>
  </si>
  <si>
    <t>Arthrodesis of shoulder, unilateral</t>
  </si>
  <si>
    <t>K29.81</t>
  </si>
  <si>
    <t>Duodenitis, with haemorrhage</t>
  </si>
  <si>
    <t>48939-00-02</t>
  </si>
  <si>
    <t>Arthrodesis of shoulder, bilateral</t>
  </si>
  <si>
    <t>K29.90</t>
  </si>
  <si>
    <t>Gastroduodenitis, unspecified, without mention of haemorrhage</t>
  </si>
  <si>
    <t>48942-00-01</t>
  </si>
  <si>
    <t>Arthrodesis of shoulder with removal of prosthesis, unilateral</t>
  </si>
  <si>
    <t>K29.91</t>
  </si>
  <si>
    <t>Gastroduodenitis, unspecified, with haemorrhage</t>
  </si>
  <si>
    <t>48942-00-02</t>
  </si>
  <si>
    <t>Arthrodesis of shoulder with removal of prosthesis, bilateral</t>
  </si>
  <si>
    <t>K30</t>
  </si>
  <si>
    <t>Functional dyspepsia</t>
  </si>
  <si>
    <t>48906-00-01</t>
  </si>
  <si>
    <t>Repair of rotator cuff, unilateral</t>
  </si>
  <si>
    <t>K31.0</t>
  </si>
  <si>
    <t>Acute dilatation of stomach</t>
  </si>
  <si>
    <t>48906-00-02</t>
  </si>
  <si>
    <t>Repair of rotator cuff, bilateral</t>
  </si>
  <si>
    <t>K31.1</t>
  </si>
  <si>
    <t>Adult hypertrophic pyloric stenosis</t>
  </si>
  <si>
    <t>48909-00-01</t>
  </si>
  <si>
    <t>Repair of rotator cuff with decompression of subacromial space, unilateral</t>
  </si>
  <si>
    <t>K31.2</t>
  </si>
  <si>
    <t>Hourglass stricture and stenosis of stomach</t>
  </si>
  <si>
    <t>48909-00-02</t>
  </si>
  <si>
    <t>Repair of rotator cuff with decompression of subacromial space, bilateral</t>
  </si>
  <si>
    <t>K31.3</t>
  </si>
  <si>
    <t>Pylorospasm, not elsewhere classified</t>
  </si>
  <si>
    <t>48915-00-01</t>
  </si>
  <si>
    <t>Hemiarthroplasty of shoulder, unilateral</t>
  </si>
  <si>
    <t>K31.4</t>
  </si>
  <si>
    <t>Gastric diverticulum</t>
  </si>
  <si>
    <t>48915-00-02</t>
  </si>
  <si>
    <t>Hemiarthroplasty of shoulder, bilateral</t>
  </si>
  <si>
    <t>K31.5</t>
  </si>
  <si>
    <t>Obstruction of duodenum</t>
  </si>
  <si>
    <t>48918-00-01</t>
  </si>
  <si>
    <t>Total arthroplasty of shoulder, unilateral</t>
  </si>
  <si>
    <t>K31.6</t>
  </si>
  <si>
    <t>Fistula of stomach and duodenum</t>
  </si>
  <si>
    <t>48918-00-02</t>
  </si>
  <si>
    <t>Total arthroplasty of shoulder, bilateral</t>
  </si>
  <si>
    <t>K31.7</t>
  </si>
  <si>
    <t>Polyp of stomach and duodenum</t>
  </si>
  <si>
    <t>48930-00-01</t>
  </si>
  <si>
    <t>Stabilisation of shoulder, unilateral</t>
  </si>
  <si>
    <t>K31.81</t>
  </si>
  <si>
    <t>Angiodysplasia of stomach and duodenum without mention of haemorrhage</t>
  </si>
  <si>
    <t>48930-00-02</t>
  </si>
  <si>
    <t>Stabilisation of shoulder, bilateral</t>
  </si>
  <si>
    <t>K31.82</t>
  </si>
  <si>
    <t>Angiodysplasia of stomach and duodenum with haemorrhage</t>
  </si>
  <si>
    <t>48948-02-01</t>
  </si>
  <si>
    <t>Arthroscopic chondroplasty of shoulder, unilateral</t>
  </si>
  <si>
    <t>K31.88</t>
  </si>
  <si>
    <t>Other specified diseases of stomach and duodenum</t>
  </si>
  <si>
    <t>48948-02-02</t>
  </si>
  <si>
    <t>Arthroscopic chondroplasty of shoulder, bilateral</t>
  </si>
  <si>
    <t>K31.9</t>
  </si>
  <si>
    <t>Disease of stomach and duodenum, unspecified</t>
  </si>
  <si>
    <t>48957-00-01</t>
  </si>
  <si>
    <t>Arthroscopic stabilisation of shoulder, unilateral</t>
  </si>
  <si>
    <t>K35.2</t>
  </si>
  <si>
    <t>Acute appendicitis with generalised peritonitis</t>
  </si>
  <si>
    <t>48957-00-02</t>
  </si>
  <si>
    <t>Arthroscopic stabilisation of shoulder, bilateral</t>
  </si>
  <si>
    <t>K35.3</t>
  </si>
  <si>
    <t>Acute appendicitis with localised peritonitis</t>
  </si>
  <si>
    <t>90533-00-01</t>
  </si>
  <si>
    <t>Other repair of shoulder, unilateral</t>
  </si>
  <si>
    <t>K35.8</t>
  </si>
  <si>
    <t>Acute appendicitis, other and unspecified</t>
  </si>
  <si>
    <t>90533-00-02</t>
  </si>
  <si>
    <t>Other repair of shoulder, bilateral</t>
  </si>
  <si>
    <t>K36</t>
  </si>
  <si>
    <t>Other appendicitis</t>
  </si>
  <si>
    <t>48960-00-01</t>
  </si>
  <si>
    <t>Arthroscopic reconstruction of shoulder, unilateral</t>
  </si>
  <si>
    <t>K37</t>
  </si>
  <si>
    <t>Unspecified appendicitis</t>
  </si>
  <si>
    <t>48960-00-02</t>
  </si>
  <si>
    <t>Arthroscopic reconstruction of shoulder, bilateral</t>
  </si>
  <si>
    <t>K38.0</t>
  </si>
  <si>
    <t>Hyperplasia of appendix</t>
  </si>
  <si>
    <t>50224-06-01</t>
  </si>
  <si>
    <t>En bloc resection of lesion of soft tissue involving scapula with reconstruction using prosthesis, unilateral</t>
  </si>
  <si>
    <t>K38.1</t>
  </si>
  <si>
    <t>Appendicular concretions</t>
  </si>
  <si>
    <t>50224-06-02</t>
  </si>
  <si>
    <t>En bloc resection of lesion of soft tissue involving scapula with reconstruction using prosthesis, bilateral</t>
  </si>
  <si>
    <t>K38.2</t>
  </si>
  <si>
    <t>Diverticulum of appendix</t>
  </si>
  <si>
    <t>50224-07-01</t>
  </si>
  <si>
    <t>En bloc resection of lesion of soft tissue involving scapula with reconstruction using allograft, unilateral</t>
  </si>
  <si>
    <t>K38.3</t>
  </si>
  <si>
    <t>Fistula of appendix</t>
  </si>
  <si>
    <t>50224-07-02</t>
  </si>
  <si>
    <t>En bloc resection of lesion of soft tissue involving scapula with reconstruction using allograft, bilateral</t>
  </si>
  <si>
    <t>K38.8</t>
  </si>
  <si>
    <t>Other specified diseases of appendix</t>
  </si>
  <si>
    <t>50224-08-01</t>
  </si>
  <si>
    <t>En bloc resection of lesion of soft tissue involving scapula with reconstruction using autograft, unilateral</t>
  </si>
  <si>
    <t>K38.9</t>
  </si>
  <si>
    <t>Disease of appendix, unspecified</t>
  </si>
  <si>
    <t>50224-08-02</t>
  </si>
  <si>
    <t>En bloc resection of lesion of soft tissue involving scapula with reconstruction using autograft, bilateral</t>
  </si>
  <si>
    <t>K40.00</t>
  </si>
  <si>
    <t>Bilateral inguinal hernia, with obstruction, without gangrene, not specified as recurrent</t>
  </si>
  <si>
    <t>48921-00-01</t>
  </si>
  <si>
    <t>Revision of total arthroplasty of shoulder, unilateral</t>
  </si>
  <si>
    <t>K40.01</t>
  </si>
  <si>
    <t>Bilateral inguinal hernia, with obstruction, without gangrene, recurrent</t>
  </si>
  <si>
    <t>48921-00-02</t>
  </si>
  <si>
    <t>Revision of total arthroplasty of shoulder, bilateral</t>
  </si>
  <si>
    <t>K40.10</t>
  </si>
  <si>
    <t>Bilateral inguinal hernia, with gangrene, not specified as recurrent</t>
  </si>
  <si>
    <t>48924-00-01</t>
  </si>
  <si>
    <t>Revision of total arthroplasty of shoulder with bone graft to scapula or humerus, unilateral</t>
  </si>
  <si>
    <t>K40.11</t>
  </si>
  <si>
    <t>Bilateral inguinal hernia, with gangrene, recurrent</t>
  </si>
  <si>
    <t>48924-00-02</t>
  </si>
  <si>
    <t>Revision of total arthroplasty of shoulder with bone graft to scapula or humerus, bilateral</t>
  </si>
  <si>
    <t>K40.20</t>
  </si>
  <si>
    <t>Bilateral inguinal hernia, without obstruction or gangrene, not specified as recurrent</t>
  </si>
  <si>
    <t>47423-00-01</t>
  </si>
  <si>
    <t>Immobilisation of fracture of proximal humerus, unilateral</t>
  </si>
  <si>
    <t>K40.21</t>
  </si>
  <si>
    <t>Bilateral inguinal hernia, without obstruction or gangrene, recurrent</t>
  </si>
  <si>
    <t>47423-00-02</t>
  </si>
  <si>
    <t>Immobilisation of fracture of proximal humerus, bilateral</t>
  </si>
  <si>
    <t>K40.30</t>
  </si>
  <si>
    <t>Unilateral or unspecified inguinal hernia, with obstruction, without gangrene, not specified as recurrent</t>
  </si>
  <si>
    <t>47444-00-01</t>
  </si>
  <si>
    <t>Immobilisation of fracture of shaft of humerus, unilateral</t>
  </si>
  <si>
    <t>K40.31</t>
  </si>
  <si>
    <t>Unilateral or unspecified inguinal hernia, with obstruction, without gangrene, recurrent</t>
  </si>
  <si>
    <t>47444-00-02</t>
  </si>
  <si>
    <t>Immobilisation of fracture of shaft of humerus, bilateral</t>
  </si>
  <si>
    <t>K40.40</t>
  </si>
  <si>
    <t>Unilateral or unspecified inguinal hernia, with gangrene, not specified as recurrent</t>
  </si>
  <si>
    <t>47453-00-01</t>
  </si>
  <si>
    <t>Immobilisation of fracture of distal humerus, unilateral</t>
  </si>
  <si>
    <t>K40.41</t>
  </si>
  <si>
    <t>Unilateral or unspecified inguinal hernia, with gangrene, recurrent</t>
  </si>
  <si>
    <t>47453-00-02</t>
  </si>
  <si>
    <t>Immobilisation of fracture of distal humerus, bilateral</t>
  </si>
  <si>
    <t>K40.90</t>
  </si>
  <si>
    <t>Unilateral or unspecified inguinal hernia, without obstruction or gangrene, not specified as recurrent</t>
  </si>
  <si>
    <t>90539-00-00</t>
  </si>
  <si>
    <t>Implantation of prosthetic device of arm</t>
  </si>
  <si>
    <t>K40.91</t>
  </si>
  <si>
    <t>Unilateral or unspecified inguinal hernia, without obstruction or gangrene, recurrent</t>
  </si>
  <si>
    <t>48412-00-01</t>
  </si>
  <si>
    <t>Osteotomy of humerus, unilateral</t>
  </si>
  <si>
    <t>K41.0</t>
  </si>
  <si>
    <t>Bilateral femoral hernia, with obstruction, without gangrene</t>
  </si>
  <si>
    <t>48412-00-02</t>
  </si>
  <si>
    <t>Osteotomy of humerus, bilateral</t>
  </si>
  <si>
    <t>K41.1</t>
  </si>
  <si>
    <t>Bilateral femoral hernia, with gangrene</t>
  </si>
  <si>
    <t>48415-00-01</t>
  </si>
  <si>
    <t>Osteotomy of humerus with internal fixation, unilateral</t>
  </si>
  <si>
    <t>K41.2</t>
  </si>
  <si>
    <t>Bilateral femoral hernia, without obstruction or gangrene</t>
  </si>
  <si>
    <t>48415-00-02</t>
  </si>
  <si>
    <t>Osteotomy of humerus with internal fixation, bilateral</t>
  </si>
  <si>
    <t>K41.3</t>
  </si>
  <si>
    <t>Unilateral or unspecified femoral hernia, with obstruction, without gangrene</t>
  </si>
  <si>
    <t>49100-00-01</t>
  </si>
  <si>
    <t>Arthrotomy of elbow, unilateral</t>
  </si>
  <si>
    <t>K41.4</t>
  </si>
  <si>
    <t>Unilateral or unspecified femoral hernia, with gangrene</t>
  </si>
  <si>
    <t>49100-00-02</t>
  </si>
  <si>
    <t>Arthrotomy of elbow, bilateral</t>
  </si>
  <si>
    <t>K41.9</t>
  </si>
  <si>
    <t>Unilateral or unspecified femoral hernia, without obstruction or gangrene</t>
  </si>
  <si>
    <t>49100-01-01</t>
  </si>
  <si>
    <t>Removal of loose body of elbow, unilateral</t>
  </si>
  <si>
    <t>K42.0</t>
  </si>
  <si>
    <t>Umbilical hernia with obstruction, without gangrene</t>
  </si>
  <si>
    <t>49100-01-02</t>
  </si>
  <si>
    <t>Removal of loose body of elbow, bilateral</t>
  </si>
  <si>
    <t>K42.1</t>
  </si>
  <si>
    <t>Umbilical hernia with gangrene</t>
  </si>
  <si>
    <t>49100-02-01</t>
  </si>
  <si>
    <t>Release of elbow contracture, unilateral</t>
  </si>
  <si>
    <t>K42.9</t>
  </si>
  <si>
    <t>Umbilical hernia without obstruction or gangrene</t>
  </si>
  <si>
    <t>49100-02-02</t>
  </si>
  <si>
    <t>Release of elbow contracture, bilateral</t>
  </si>
  <si>
    <t>K43.0</t>
  </si>
  <si>
    <t>Incisional hernia with obstruction, without gangrene</t>
  </si>
  <si>
    <t>49118-00-01</t>
  </si>
  <si>
    <t>Arthroscopy of elbow, unilateral</t>
  </si>
  <si>
    <t>K43.1</t>
  </si>
  <si>
    <t>Incisional hernia with gangrene</t>
  </si>
  <si>
    <t>49118-00-02</t>
  </si>
  <si>
    <t>Arthroscopy of elbow, bilateral</t>
  </si>
  <si>
    <t>K43.2</t>
  </si>
  <si>
    <t>Incisional hernia without obstruction or gangrene</t>
  </si>
  <si>
    <t>49121-00-01</t>
  </si>
  <si>
    <t>Arthroscopic drilling of defect of elbow, unilateral</t>
  </si>
  <si>
    <t>K43.3</t>
  </si>
  <si>
    <t>Parastomal hernia with obstruction, without gangrene</t>
  </si>
  <si>
    <t>49121-00-02</t>
  </si>
  <si>
    <t>Arthroscopic drilling of defect of elbow, bilateral</t>
  </si>
  <si>
    <t>K43.4</t>
  </si>
  <si>
    <t>Parastomal hernia with gangrene</t>
  </si>
  <si>
    <t>49121-01-01</t>
  </si>
  <si>
    <t>Arthroscopic removal of loose body of elbow, unilateral</t>
  </si>
  <si>
    <t>K43.5</t>
  </si>
  <si>
    <t>Parastomal hernia without obstruction or gangrene</t>
  </si>
  <si>
    <t>49121-01-02</t>
  </si>
  <si>
    <t>Arthroscopic removal of loose body of elbow, bilateral</t>
  </si>
  <si>
    <t>K43.6</t>
  </si>
  <si>
    <t>Other and unspecified ventral hernia with obstruction, without gangrene</t>
  </si>
  <si>
    <t>49121-04-01</t>
  </si>
  <si>
    <t>Arthroscopic release of elbow contracture, unilateral</t>
  </si>
  <si>
    <t>K43.7</t>
  </si>
  <si>
    <t>Other and unspecified ventral hernia with gangrene</t>
  </si>
  <si>
    <t>49121-04-02</t>
  </si>
  <si>
    <t>Arthroscopic release of elbow contracture, bilateral</t>
  </si>
  <si>
    <t>K43.9</t>
  </si>
  <si>
    <t>Other and unspecified ventral hernia without obstruction or gangrene</t>
  </si>
  <si>
    <t>49118-01-01</t>
  </si>
  <si>
    <t>Arthroscopic biopsy of elbow, unilateral</t>
  </si>
  <si>
    <t>K44.0</t>
  </si>
  <si>
    <t>Diaphragmatic hernia with obstruction, without gangrene</t>
  </si>
  <si>
    <t>49118-01-02</t>
  </si>
  <si>
    <t>Arthroscopic biopsy of elbow, bilateral</t>
  </si>
  <si>
    <t>K44.1</t>
  </si>
  <si>
    <t>Diaphragmatic hernia with gangrene</t>
  </si>
  <si>
    <t>44328-01-00</t>
  </si>
  <si>
    <t>Amputation through upper arm</t>
  </si>
  <si>
    <t>K44.9</t>
  </si>
  <si>
    <t>Diaphragmatic hernia without obstruction or gangrene</t>
  </si>
  <si>
    <t>48412-01-01</t>
  </si>
  <si>
    <t>Ostectomy of humerus, unilateral</t>
  </si>
  <si>
    <t>K45.0</t>
  </si>
  <si>
    <t>Other specified abdominal hernia with obstruction, without gangrene</t>
  </si>
  <si>
    <t>48412-01-02</t>
  </si>
  <si>
    <t>Ostectomy of humerus, bilateral</t>
  </si>
  <si>
    <t>K45.1</t>
  </si>
  <si>
    <t>Other specified abdominal hernia with gangrene</t>
  </si>
  <si>
    <t>48415-01-01</t>
  </si>
  <si>
    <t>Ostectomy of humerus with internal fixation, unilateral</t>
  </si>
  <si>
    <t>K45.8</t>
  </si>
  <si>
    <t>Other specified abdominal hernia without obstruction or gangrene</t>
  </si>
  <si>
    <t>48415-01-02</t>
  </si>
  <si>
    <t>Ostectomy of humerus with internal fixation, bilateral</t>
  </si>
  <si>
    <t>K46.0</t>
  </si>
  <si>
    <t>Unspecified abdominal hernia with obstruction, without gangrene</t>
  </si>
  <si>
    <t>49109-00-01</t>
  </si>
  <si>
    <t>Arthroscopic synovectomy of elbow, unilateral</t>
  </si>
  <si>
    <t>K46.1</t>
  </si>
  <si>
    <t>Unspecified abdominal hernia with gangrene</t>
  </si>
  <si>
    <t>49109-00-02</t>
  </si>
  <si>
    <t>Arthroscopic synovectomy of elbow, bilateral</t>
  </si>
  <si>
    <t>K46.9</t>
  </si>
  <si>
    <t>Unspecified abdominal hernia without obstruction or gangrene</t>
  </si>
  <si>
    <t>49109-01-01</t>
  </si>
  <si>
    <t>Synovectomy of elbow, unilateral</t>
  </si>
  <si>
    <t>K50.0</t>
  </si>
  <si>
    <t>Crohn's disease of small intestine</t>
  </si>
  <si>
    <t>49109-01-02</t>
  </si>
  <si>
    <t>Synovectomy of elbow, bilateral</t>
  </si>
  <si>
    <t>K50.1</t>
  </si>
  <si>
    <t>Crohn's disease of large intestine</t>
  </si>
  <si>
    <t>90535-00-01</t>
  </si>
  <si>
    <t>Disarticulation at elbow, unilateral</t>
  </si>
  <si>
    <t>K50.8</t>
  </si>
  <si>
    <t>Other Crohn's disease</t>
  </si>
  <si>
    <t>90535-00-02</t>
  </si>
  <si>
    <t>Disarticulation at elbow, bilateral</t>
  </si>
  <si>
    <t>K50.9</t>
  </si>
  <si>
    <t>Crohn's disease, unspecified</t>
  </si>
  <si>
    <t>90603-08-01</t>
  </si>
  <si>
    <t>Sequestrectomy of humerus, unilateral</t>
  </si>
  <si>
    <t>K51.0</t>
  </si>
  <si>
    <t>Ulcerative (chronic) pancolitis</t>
  </si>
  <si>
    <t>90603-08-02</t>
  </si>
  <si>
    <t>Sequestrectomy of humerus, bilateral</t>
  </si>
  <si>
    <t>K51.2</t>
  </si>
  <si>
    <t>Ulcerative (chronic) proctitis</t>
  </si>
  <si>
    <t>47426-00-01</t>
  </si>
  <si>
    <t>Closed reduction of fracture of proximal humerus, unilateral</t>
  </si>
  <si>
    <t>K51.3</t>
  </si>
  <si>
    <t>Ulcerative (chronic) rectosigmoiditis</t>
  </si>
  <si>
    <t>47426-00-02</t>
  </si>
  <si>
    <t>Closed reduction of fracture of proximal humerus, bilateral</t>
  </si>
  <si>
    <t>K51.4</t>
  </si>
  <si>
    <t>Inflammatory polyps</t>
  </si>
  <si>
    <t>47426-01-01</t>
  </si>
  <si>
    <t>Closed reduction of fracture of proximal humerus with internal fixation, unilateral</t>
  </si>
  <si>
    <t>K51.5</t>
  </si>
  <si>
    <t>Left sided colitis</t>
  </si>
  <si>
    <t>47426-01-02</t>
  </si>
  <si>
    <t>Closed reduction of fracture of proximal humerus with internal fixation, bilateral</t>
  </si>
  <si>
    <t>K51.8</t>
  </si>
  <si>
    <t>Other ulcerative colitis</t>
  </si>
  <si>
    <t>47447-00-01</t>
  </si>
  <si>
    <t>Closed reduction of fracture of shaft of humerus, unilateral</t>
  </si>
  <si>
    <t>K51.9</t>
  </si>
  <si>
    <t>Ulcerative colitis, unspecified</t>
  </si>
  <si>
    <t>47447-00-02</t>
  </si>
  <si>
    <t>Closed reduction of fracture of shaft of humerus, bilateral</t>
  </si>
  <si>
    <t>K52.0</t>
  </si>
  <si>
    <t>Gastroenteritis and colitis due to radiation</t>
  </si>
  <si>
    <t>47451-00-01</t>
  </si>
  <si>
    <t>Closed reduction of fracture of shaft of humerus with internal fixation, unilateral</t>
  </si>
  <si>
    <t>K52.1</t>
  </si>
  <si>
    <t>Toxic gastroenteritis and colitis</t>
  </si>
  <si>
    <t>47451-00-02</t>
  </si>
  <si>
    <t>Closed reduction of fracture of shaft of humerus with internal fixation, bilateral</t>
  </si>
  <si>
    <t>K52.2</t>
  </si>
  <si>
    <t>Allergic and dietetic gastroenteritis and colitis</t>
  </si>
  <si>
    <t>47456-00-01</t>
  </si>
  <si>
    <t>Closed reduction of fracture of distal humerus, unilateral</t>
  </si>
  <si>
    <t>K52.3</t>
  </si>
  <si>
    <t>Indeterminate colitis</t>
  </si>
  <si>
    <t>47456-00-02</t>
  </si>
  <si>
    <t>Closed reduction of fracture of distal humerus, bilateral</t>
  </si>
  <si>
    <t>K52.8</t>
  </si>
  <si>
    <t>Other specified noninfective gastroenteritis and colitis</t>
  </si>
  <si>
    <t>47456-01-01</t>
  </si>
  <si>
    <t>Closed reduction of fracture of distal humerus with internal fixation, unilateral</t>
  </si>
  <si>
    <t>K52.9</t>
  </si>
  <si>
    <t>Noninfective gastroenteritis and colitis, unspecified</t>
  </si>
  <si>
    <t>47456-01-02</t>
  </si>
  <si>
    <t>Closed reduction of fracture of distal humerus with internal fixation, bilateral</t>
  </si>
  <si>
    <t>K55.0</t>
  </si>
  <si>
    <t>Acute vascular disorders of intestine</t>
  </si>
  <si>
    <t>47429-00-01</t>
  </si>
  <si>
    <t>Open reduction of fracture of proximal humerus, unilateral</t>
  </si>
  <si>
    <t>K55.1</t>
  </si>
  <si>
    <t>Chronic vascular disorders of intestine</t>
  </si>
  <si>
    <t>47429-00-02</t>
  </si>
  <si>
    <t>Open reduction of fracture of proximal humerus, bilateral</t>
  </si>
  <si>
    <t>K55.21</t>
  </si>
  <si>
    <t>Angiodysplasia of colon without mention of haemorrhage</t>
  </si>
  <si>
    <t>47429-01-01</t>
  </si>
  <si>
    <t>Open reduction of fracture of proximal humerus with internal fixation, unilateral</t>
  </si>
  <si>
    <t>K55.22</t>
  </si>
  <si>
    <t>Angiodysplasia of colon with haemorrhage</t>
  </si>
  <si>
    <t>47429-01-02</t>
  </si>
  <si>
    <t>Open reduction of fracture of proximal humerus with internal fixation, bilateral</t>
  </si>
  <si>
    <t>K55.8</t>
  </si>
  <si>
    <t>Other vascular disorders of intestine</t>
  </si>
  <si>
    <t>47432-00-01</t>
  </si>
  <si>
    <t>Open reduction of intra-articular fracture of proximal humerus, unilateral</t>
  </si>
  <si>
    <t>K55.9</t>
  </si>
  <si>
    <t>Vascular disorder of intestine, unspecified</t>
  </si>
  <si>
    <t>47432-00-02</t>
  </si>
  <si>
    <t>Open reduction of intra-articular fracture of proximal humerus, bilateral</t>
  </si>
  <si>
    <t>K56.0</t>
  </si>
  <si>
    <t>Paralytic ileus</t>
  </si>
  <si>
    <t>47432-01-01</t>
  </si>
  <si>
    <t>Open reduction of intra-articular fracture of proximal humerus with internal fixation, unilateral</t>
  </si>
  <si>
    <t>K56.1</t>
  </si>
  <si>
    <t>Intussusception</t>
  </si>
  <si>
    <t>47432-01-02</t>
  </si>
  <si>
    <t>Open reduction of intra-articular fracture of proximal humerus with internal fixation, bilateral</t>
  </si>
  <si>
    <t>K56.2</t>
  </si>
  <si>
    <t>Volvulus</t>
  </si>
  <si>
    <t>47450-00-01</t>
  </si>
  <si>
    <t>Open reduction of fracture of shaft of humerus, unilateral</t>
  </si>
  <si>
    <t>K56.3</t>
  </si>
  <si>
    <t>Gallstone ileus</t>
  </si>
  <si>
    <t>47450-00-02</t>
  </si>
  <si>
    <t>Open reduction of fracture of shaft of humerus, bilateral</t>
  </si>
  <si>
    <t>K56.4</t>
  </si>
  <si>
    <t>Other impaction of intestine</t>
  </si>
  <si>
    <t>47450-01-01</t>
  </si>
  <si>
    <t>Open reduction of fracture of shaft of humerus with internal fixation, unilateral</t>
  </si>
  <si>
    <t>K56.5</t>
  </si>
  <si>
    <t>Intestinal adhesions [bands] with obstruction</t>
  </si>
  <si>
    <t>47450-01-02</t>
  </si>
  <si>
    <t>Open reduction of fracture of shaft of humerus with internal fixation, bilateral</t>
  </si>
  <si>
    <t>K56.6</t>
  </si>
  <si>
    <t>Other and unspecified intestinal obstruction</t>
  </si>
  <si>
    <t>47459-00-01</t>
  </si>
  <si>
    <t>Open reduction of fracture of distal humerus, unilateral</t>
  </si>
  <si>
    <t>K56.7</t>
  </si>
  <si>
    <t>Ileus, unspecified</t>
  </si>
  <si>
    <t>47459-00-02</t>
  </si>
  <si>
    <t>Open reduction of fracture of distal humerus, bilateral</t>
  </si>
  <si>
    <t>K57.00</t>
  </si>
  <si>
    <t>Diverticulosis of small intestine with perforation and abscess, without mention of haemorrhage</t>
  </si>
  <si>
    <t>47459-01-01</t>
  </si>
  <si>
    <t>Open reduction of fracture of distal humerus with internal fixation, unilateral</t>
  </si>
  <si>
    <t>K57.01</t>
  </si>
  <si>
    <t>Diverticulosis of small intestine with haemorrhage, perforation and abscess</t>
  </si>
  <si>
    <t>47459-01-02</t>
  </si>
  <si>
    <t>Open reduction of fracture of distal humerus with internal fixation, bilateral</t>
  </si>
  <si>
    <t>K57.02</t>
  </si>
  <si>
    <t>Diverticulitis of small intestine with perforation and abscess, without mention of haemorrhage</t>
  </si>
  <si>
    <t>47018-00-01</t>
  </si>
  <si>
    <t>Closed reduction of dislocation of elbow, unilateral</t>
  </si>
  <si>
    <t>K57.03</t>
  </si>
  <si>
    <t>Diverticulitis of small intestine with haemorrhage, perforation and abscess</t>
  </si>
  <si>
    <t>47018-00-02</t>
  </si>
  <si>
    <t>Closed reduction of dislocation of elbow, bilateral</t>
  </si>
  <si>
    <t>K57.10</t>
  </si>
  <si>
    <t>Diverticulosis of small intestine, without perforation, abscess or mention of haemorrhage</t>
  </si>
  <si>
    <t>47018-01-01</t>
  </si>
  <si>
    <t>Closed reduction of dislocation of elbow with internal fixation, unilateral</t>
  </si>
  <si>
    <t>K57.11</t>
  </si>
  <si>
    <t>Diverticulosis of small intestine without perforation or abscess, with haemorrhage</t>
  </si>
  <si>
    <t>47018-01-02</t>
  </si>
  <si>
    <t>Closed reduction of dislocation of elbow with internal fixation, bilateral</t>
  </si>
  <si>
    <t>K57.12</t>
  </si>
  <si>
    <t>Diverticulitis of small intestine without perforation, abscess or mention of haemorrhage</t>
  </si>
  <si>
    <t>47024-00-01</t>
  </si>
  <si>
    <t>Closed reduction of dislocation of proximal radio-ulnar joint, unilateral</t>
  </si>
  <si>
    <t>K57.13</t>
  </si>
  <si>
    <t>Diverticulitis of small intestine without perforation or abscess, with haemorrhage</t>
  </si>
  <si>
    <t>47024-00-02</t>
  </si>
  <si>
    <t>Closed reduction of dislocation of proximal radio-ulnar joint, bilateral</t>
  </si>
  <si>
    <t>K57.20</t>
  </si>
  <si>
    <t>Diverticulosis of large intestine with perforation and abscess, without mention of haemorrhage</t>
  </si>
  <si>
    <t>47024-01-01</t>
  </si>
  <si>
    <t>Closed reduction of dislocation of proximal radio-ulnar joint with internal fixation, unilateral</t>
  </si>
  <si>
    <t>K57.21</t>
  </si>
  <si>
    <t>Diverticulosis of large intestine with haemorrhage, perforation and abscess</t>
  </si>
  <si>
    <t>47024-01-02</t>
  </si>
  <si>
    <t>Closed reduction of dislocation of proximal radio-ulnar joint with internal fixation, bilateral</t>
  </si>
  <si>
    <t>K57.22</t>
  </si>
  <si>
    <t>Diverticulitis of large intestine with perforation and abscess, without mention of haemorrhage</t>
  </si>
  <si>
    <t>47021-00-01</t>
  </si>
  <si>
    <t>Open reduction of dislocation of elbow, unilateral</t>
  </si>
  <si>
    <t>K57.23</t>
  </si>
  <si>
    <t>Diverticulitis of large intestine with haemorrhage, perforation and abscess</t>
  </si>
  <si>
    <t>47021-00-02</t>
  </si>
  <si>
    <t>Open reduction of dislocation of elbow, bilateral</t>
  </si>
  <si>
    <t>K57.30</t>
  </si>
  <si>
    <t>Diverticulosis of large intestine without perforation, abscess or mention of haemorrhage</t>
  </si>
  <si>
    <t>47021-01-01</t>
  </si>
  <si>
    <t>Open reduction of dislocation of elbow with internal fixation, unilateral</t>
  </si>
  <si>
    <t>K57.31</t>
  </si>
  <si>
    <t>Diverticulosis of large intestine without perforation or abscess, with haemorrhage</t>
  </si>
  <si>
    <t>47021-01-02</t>
  </si>
  <si>
    <t>Open reduction of dislocation of elbow with internal fixation, bilateral</t>
  </si>
  <si>
    <t>K57.32</t>
  </si>
  <si>
    <t>Diverticulitis of large intestine without perforation, abscess or mention of haemorrhage</t>
  </si>
  <si>
    <t>47027-00-01</t>
  </si>
  <si>
    <t>Open reduction of dislocation of proximal radio-ulnar joint, unilateral</t>
  </si>
  <si>
    <t>K57.33</t>
  </si>
  <si>
    <t>Diverticulitis of large intestine without perforation or abscess, with haemorrhage</t>
  </si>
  <si>
    <t>47027-00-02</t>
  </si>
  <si>
    <t>Open reduction of dislocation of proximal radio-ulnar joint, bilateral</t>
  </si>
  <si>
    <t>K57.40</t>
  </si>
  <si>
    <t>Diverticulosis of both small and large intestine with perforation and abscess, without mention of haemorrhage</t>
  </si>
  <si>
    <t>47027-01-01</t>
  </si>
  <si>
    <t>Open reduction of dislocation of proximal radio-ulnar joint with internal fixation, unilateral</t>
  </si>
  <si>
    <t>K57.41</t>
  </si>
  <si>
    <t>Diverticulosis of both small and large intestine with haemorrhage, perforation and abscess</t>
  </si>
  <si>
    <t>47027-01-02</t>
  </si>
  <si>
    <t>Open reduction of dislocation of proximal radio-ulnar joint with internal fixation, bilateral</t>
  </si>
  <si>
    <t>K57.42</t>
  </si>
  <si>
    <t>Diverticulitis of both small and large intestine with perforation and abscess, without mention of haemorrhage</t>
  </si>
  <si>
    <t>48212-00-01</t>
  </si>
  <si>
    <t>Bone graft to humerus, unilateral</t>
  </si>
  <si>
    <t>K57.43</t>
  </si>
  <si>
    <t>Diverticulitis of both small and large intestine with haemorrhage, perforation and abscess</t>
  </si>
  <si>
    <t>48212-00-02</t>
  </si>
  <si>
    <t>Bone graft to humerus, bilateral</t>
  </si>
  <si>
    <t>K57.50</t>
  </si>
  <si>
    <t>Diverticulosis of both small and large intestine without perforation, abscess or mention of haemorrhage</t>
  </si>
  <si>
    <t>48215-00-01</t>
  </si>
  <si>
    <t>Bone graft to humerus with internal fixation, unilateral</t>
  </si>
  <si>
    <t>K57.51</t>
  </si>
  <si>
    <t>Diverticulosis of both small and large intestine without perforation or abscess, with haemorrhage</t>
  </si>
  <si>
    <t>48215-00-02</t>
  </si>
  <si>
    <t>Bone graft to humerus with internal fixation, bilateral</t>
  </si>
  <si>
    <t>K57.52</t>
  </si>
  <si>
    <t>Diverticulitis of both small and large intestine without perforation, abscess or mention of haemorrhage</t>
  </si>
  <si>
    <t>49103-00-01</t>
  </si>
  <si>
    <t>Stabilisation of elbow, unilateral</t>
  </si>
  <si>
    <t>K57.53</t>
  </si>
  <si>
    <t>Diverticulitis of both small and large intestine without perforation or abscess, with haemorrhage</t>
  </si>
  <si>
    <t>49103-00-02</t>
  </si>
  <si>
    <t>Stabilisation of elbow, bilateral</t>
  </si>
  <si>
    <t>K57.80</t>
  </si>
  <si>
    <t>Diverticulosis of intestine, part unspecified, with perforation and abscess without mention of haemorrhage</t>
  </si>
  <si>
    <t>49106-00-01</t>
  </si>
  <si>
    <t>Arthrodesis of elbow, unilateral</t>
  </si>
  <si>
    <t>K57.81</t>
  </si>
  <si>
    <t>Diverticulosis of intestine, part unspecified, with haemorrhage, perforation and abscess</t>
  </si>
  <si>
    <t>49106-00-02</t>
  </si>
  <si>
    <t>Arthrodesis of elbow, bilateral</t>
  </si>
  <si>
    <t>K57.82</t>
  </si>
  <si>
    <t>Diverticulitis of intestine, part unspecified, with perforation and abscess, without mention of haemorrhage</t>
  </si>
  <si>
    <t>49112-00-01</t>
  </si>
  <si>
    <t>Silastic replacement of radial head of elbow, unilateral</t>
  </si>
  <si>
    <t>K57.83</t>
  </si>
  <si>
    <t>Diverticulitis of intestine, part unspecified, with haemorrhage, perforation and abscess</t>
  </si>
  <si>
    <t>49112-00-02</t>
  </si>
  <si>
    <t>Silastic replacement of radial head of elbow, bilateral</t>
  </si>
  <si>
    <t>K57.90</t>
  </si>
  <si>
    <t>Diverticulosis of intestine, part unspecified, without perforation, abscess or mention of haemorrhage</t>
  </si>
  <si>
    <t>49115-00-01</t>
  </si>
  <si>
    <t>Total arthroplasty of elbow, unilateral</t>
  </si>
  <si>
    <t>K57.91</t>
  </si>
  <si>
    <t>Diverticulosis of intestine, part unspecified, without perforation or abscess, with haemorrhage</t>
  </si>
  <si>
    <t>49115-00-02</t>
  </si>
  <si>
    <t>Total arthroplasty of elbow, bilateral</t>
  </si>
  <si>
    <t>K57.92</t>
  </si>
  <si>
    <t>Diverticulitis of intestine, part unspecified, without perforation, abscess or mention of haemorrhage</t>
  </si>
  <si>
    <t>49121-02-01</t>
  </si>
  <si>
    <t>Arthroscopic chondroplasty of elbow, unilateral</t>
  </si>
  <si>
    <t>K57.93</t>
  </si>
  <si>
    <t>Diverticulitis of intestine, part unspecified, without perforation or abscess, with haemorrhage</t>
  </si>
  <si>
    <t>49121-02-02</t>
  </si>
  <si>
    <t>Arthroscopic chondroplasty of elbow, bilateral</t>
  </si>
  <si>
    <t>K58.0</t>
  </si>
  <si>
    <t>Irritable bowel syndrome with diarrhoea</t>
  </si>
  <si>
    <t>49121-03-01</t>
  </si>
  <si>
    <t>Arthroscopic osteoplasty of elbow, unilateral</t>
  </si>
  <si>
    <t>K58.9</t>
  </si>
  <si>
    <t>Irritable bowel syndrome without diarrhoea</t>
  </si>
  <si>
    <t>49121-03-02</t>
  </si>
  <si>
    <t>Arthroscopic osteoplasty of elbow, bilateral</t>
  </si>
  <si>
    <t>K59.0</t>
  </si>
  <si>
    <t>Constipation</t>
  </si>
  <si>
    <t>50405-00-01</t>
  </si>
  <si>
    <t>Flexorplasty of elbow, unilateral</t>
  </si>
  <si>
    <t>K59.1</t>
  </si>
  <si>
    <t>Functional diarrhoea</t>
  </si>
  <si>
    <t>50405-00-02</t>
  </si>
  <si>
    <t>Flexorplasty of elbow, bilateral</t>
  </si>
  <si>
    <t>K59.2</t>
  </si>
  <si>
    <t>Neurogenic bowel, not elsewhere classified</t>
  </si>
  <si>
    <t>90536-00-01</t>
  </si>
  <si>
    <t>Other repair of elbow, unilateral</t>
  </si>
  <si>
    <t>K59.3</t>
  </si>
  <si>
    <t>Megacolon, not elsewhere classified</t>
  </si>
  <si>
    <t>90536-00-02</t>
  </si>
  <si>
    <t>Other repair of elbow, bilateral</t>
  </si>
  <si>
    <t>K59.4</t>
  </si>
  <si>
    <t>Anal spasm</t>
  </si>
  <si>
    <t>49116-00-01</t>
  </si>
  <si>
    <t>Revision arthroplasty of elbow, unilateral</t>
  </si>
  <si>
    <t>K59.8</t>
  </si>
  <si>
    <t>Other specified functional intestinal disorders</t>
  </si>
  <si>
    <t>49116-00-02</t>
  </si>
  <si>
    <t>Revision arthroplasty of elbow, bilateral</t>
  </si>
  <si>
    <t>K59.9</t>
  </si>
  <si>
    <t>Functional intestinal disorder, unspecified</t>
  </si>
  <si>
    <t>49117-00-01</t>
  </si>
  <si>
    <t>Revision arthroplasty of elbow with bone graft, unilateral</t>
  </si>
  <si>
    <t>K60.0</t>
  </si>
  <si>
    <t>Acute anal fissure</t>
  </si>
  <si>
    <t>49117-00-02</t>
  </si>
  <si>
    <t>Revision arthroplasty of elbow with bone graft, bilateral</t>
  </si>
  <si>
    <t>K60.1</t>
  </si>
  <si>
    <t>Chronic anal fissure</t>
  </si>
  <si>
    <t>47360-00-01</t>
  </si>
  <si>
    <t>Immobilisation of fracture of distal radius, unilateral</t>
  </si>
  <si>
    <t>K60.2</t>
  </si>
  <si>
    <t>Anal fissure, unspecified</t>
  </si>
  <si>
    <t>47360-00-02</t>
  </si>
  <si>
    <t>Immobilisation of fracture of distal radius, bilateral</t>
  </si>
  <si>
    <t>K60.3</t>
  </si>
  <si>
    <t>Anal fistula</t>
  </si>
  <si>
    <t>47360-01-01</t>
  </si>
  <si>
    <t>Immobilisation of fracture of distal ulna, unilateral</t>
  </si>
  <si>
    <t>K60.4</t>
  </si>
  <si>
    <t>Rectal fistula</t>
  </si>
  <si>
    <t>47360-01-02</t>
  </si>
  <si>
    <t>Immobilisation of fracture of distal ulna, bilateral</t>
  </si>
  <si>
    <t>K60.5</t>
  </si>
  <si>
    <t>Anorectal fistula</t>
  </si>
  <si>
    <t>47378-00-01</t>
  </si>
  <si>
    <t>Immobilisation of fracture of shaft of radius, unilateral</t>
  </si>
  <si>
    <t>K61.0</t>
  </si>
  <si>
    <t>Anal abscess</t>
  </si>
  <si>
    <t>47378-00-02</t>
  </si>
  <si>
    <t>Immobilisation of fracture of shaft of radius, bilateral</t>
  </si>
  <si>
    <t>K61.1</t>
  </si>
  <si>
    <t>Rectal abscess</t>
  </si>
  <si>
    <t>47378-01-01</t>
  </si>
  <si>
    <t>Immobilisation of fracture of shaft of ulna, unilateral</t>
  </si>
  <si>
    <t>K61.2</t>
  </si>
  <si>
    <t>Anorectal abscess</t>
  </si>
  <si>
    <t>47378-01-02</t>
  </si>
  <si>
    <t>Immobilisation of fracture of shaft of ulna, bilateral</t>
  </si>
  <si>
    <t>K61.3</t>
  </si>
  <si>
    <t>Ischiorectal abscess</t>
  </si>
  <si>
    <t>47387-00-01</t>
  </si>
  <si>
    <t>Immobilisation of fracture of shaft of radius and ulna, unilateral</t>
  </si>
  <si>
    <t>K61.4</t>
  </si>
  <si>
    <t>Intrasphincteric abscess</t>
  </si>
  <si>
    <t>47387-00-02</t>
  </si>
  <si>
    <t>Immobilisation of fracture of shaft of radius and ulna, bilateral</t>
  </si>
  <si>
    <t>K62.0</t>
  </si>
  <si>
    <t>Anal polyp</t>
  </si>
  <si>
    <t>47975-00-01</t>
  </si>
  <si>
    <t>Decompression fasciotomy of forearm for acute compartment syndrome, unilateral</t>
  </si>
  <si>
    <t>K62.1</t>
  </si>
  <si>
    <t>Rectal polyp</t>
  </si>
  <si>
    <t>47975-00-02</t>
  </si>
  <si>
    <t>Decompression fasciotomy of forearm for acute compartment syndrome, bilateral</t>
  </si>
  <si>
    <t>K62.2</t>
  </si>
  <si>
    <t>Anal prolapse</t>
  </si>
  <si>
    <t>47978-00-01</t>
  </si>
  <si>
    <t>Decompression fasciotomy of forearm for chronic compartment syndrome, unilateral</t>
  </si>
  <si>
    <t>K62.3</t>
  </si>
  <si>
    <t>Rectal prolapse</t>
  </si>
  <si>
    <t>47978-00-02</t>
  </si>
  <si>
    <t>Decompression fasciotomy of forearm for chronic compartment syndrome, bilateral</t>
  </si>
  <si>
    <t>K62.4</t>
  </si>
  <si>
    <t>Stenosis of anus and rectum</t>
  </si>
  <si>
    <t>47981-00-01</t>
  </si>
  <si>
    <t>Decompression fasciotomy of forearm, unilateral</t>
  </si>
  <si>
    <t>K62.5</t>
  </si>
  <si>
    <t>Haemorrhage of anus and rectum</t>
  </si>
  <si>
    <t>47981-00-02</t>
  </si>
  <si>
    <t>Decompression fasciotomy of forearm, bilateral</t>
  </si>
  <si>
    <t>K62.6</t>
  </si>
  <si>
    <t>Ulcer of anus and rectum</t>
  </si>
  <si>
    <t>48406-02-01</t>
  </si>
  <si>
    <t>Osteotomy of radius, unilateral</t>
  </si>
  <si>
    <t>K62.7</t>
  </si>
  <si>
    <t>Radiation proctitis</t>
  </si>
  <si>
    <t>48406-02-02</t>
  </si>
  <si>
    <t>Osteotomy of radius, bilateral</t>
  </si>
  <si>
    <t>K62.8</t>
  </si>
  <si>
    <t>Other specified diseases of anus and rectum</t>
  </si>
  <si>
    <t>48406-04-01</t>
  </si>
  <si>
    <t>Osteotomy of ulna, unilateral</t>
  </si>
  <si>
    <t>K62.9</t>
  </si>
  <si>
    <t>Disease of anus and rectum, unspecified</t>
  </si>
  <si>
    <t>48406-04-02</t>
  </si>
  <si>
    <t>Osteotomy of ulna, bilateral</t>
  </si>
  <si>
    <t>K63.0</t>
  </si>
  <si>
    <t>Abscess of intestine</t>
  </si>
  <si>
    <t>48409-02-01</t>
  </si>
  <si>
    <t>Osteotomy of radius with internal fixation, unilateral</t>
  </si>
  <si>
    <t>K63.1</t>
  </si>
  <si>
    <t>Perforation of intestine (nontraumatic)</t>
  </si>
  <si>
    <t>48409-02-02</t>
  </si>
  <si>
    <t>Osteotomy of radius with internal fixation, bilateral</t>
  </si>
  <si>
    <t>K63.2</t>
  </si>
  <si>
    <t>Fistula of intestine</t>
  </si>
  <si>
    <t>48409-04-01</t>
  </si>
  <si>
    <t>Osteotomy of ulna with internal fixation, unilateral</t>
  </si>
  <si>
    <t>K63.3</t>
  </si>
  <si>
    <t>Ulcer of intestine</t>
  </si>
  <si>
    <t>48409-04-02</t>
  </si>
  <si>
    <t>Osteotomy of ulna with internal fixation, bilateral</t>
  </si>
  <si>
    <t>K63.4</t>
  </si>
  <si>
    <t>Enteroptosis</t>
  </si>
  <si>
    <t>90540-00-01</t>
  </si>
  <si>
    <t>Tenolysis of flexor or extensor tendon of forearm or wrist, unilateral</t>
  </si>
  <si>
    <t>K63.50</t>
  </si>
  <si>
    <t>Polyp of colon, unspecified</t>
  </si>
  <si>
    <t>90540-00-02</t>
  </si>
  <si>
    <t>Tenolysis of flexor or extensor tendon of forearm or wrist, bilateral</t>
  </si>
  <si>
    <t>K63.51</t>
  </si>
  <si>
    <t>Juvenile polyp of colon</t>
  </si>
  <si>
    <t>44328-00-01</t>
  </si>
  <si>
    <t>Amputation through forearm, unilateral</t>
  </si>
  <si>
    <t>K63.58</t>
  </si>
  <si>
    <t>Other polyp of colon</t>
  </si>
  <si>
    <t>44328-00-02</t>
  </si>
  <si>
    <t>Amputation through forearm, bilateral</t>
  </si>
  <si>
    <t>K63.8</t>
  </si>
  <si>
    <t>Other specified diseases of intestine</t>
  </si>
  <si>
    <t>46342-00-01</t>
  </si>
  <si>
    <t>Synovectomy of distal radio-ulnar joint, unilateral</t>
  </si>
  <si>
    <t>K63.9</t>
  </si>
  <si>
    <t>Disease of intestine, unspecified</t>
  </si>
  <si>
    <t>46342-00-02</t>
  </si>
  <si>
    <t>Synovectomy of distal radio-ulnar joint, bilateral</t>
  </si>
  <si>
    <t>K64.0</t>
  </si>
  <si>
    <t>First degree haemorrhoids</t>
  </si>
  <si>
    <t>48406-03-01</t>
  </si>
  <si>
    <t>Ostectomy of radius, unilateral</t>
  </si>
  <si>
    <t>K64.1</t>
  </si>
  <si>
    <t>Second degree haemorrhoids</t>
  </si>
  <si>
    <t>48406-03-02</t>
  </si>
  <si>
    <t>Ostectomy of radius, bilateral</t>
  </si>
  <si>
    <t>K64.2</t>
  </si>
  <si>
    <t>Third degree haemorrhoids</t>
  </si>
  <si>
    <t>48406-05-01</t>
  </si>
  <si>
    <t>Ostectomy of ulna, unilateral</t>
  </si>
  <si>
    <t>K64.3</t>
  </si>
  <si>
    <t>Fourth degree haemorrhoids</t>
  </si>
  <si>
    <t>48406-05-02</t>
  </si>
  <si>
    <t>Ostectomy of ulna, bilateral</t>
  </si>
  <si>
    <t>K64.4</t>
  </si>
  <si>
    <t>Residual haemorrhoidal skin tags</t>
  </si>
  <si>
    <t>48409-03-01</t>
  </si>
  <si>
    <t>Ostectomy of radius with internal fixation, unilateral</t>
  </si>
  <si>
    <t>K64.5</t>
  </si>
  <si>
    <t>Perianal venous thrombosis</t>
  </si>
  <si>
    <t>48409-03-02</t>
  </si>
  <si>
    <t>Ostectomy of radius with internal fixation, bilateral</t>
  </si>
  <si>
    <t>K64.8</t>
  </si>
  <si>
    <t>Other specified haemorrhoids</t>
  </si>
  <si>
    <t>48409-05-01</t>
  </si>
  <si>
    <t>Ostectomy of ulna with internal fixation, unilateral</t>
  </si>
  <si>
    <t>K64.9</t>
  </si>
  <si>
    <t>Haemorrhoids, unspecified</t>
  </si>
  <si>
    <t>48409-05-02</t>
  </si>
  <si>
    <t>Ostectomy of ulna with internal fixation, bilateral</t>
  </si>
  <si>
    <t>K65.0</t>
  </si>
  <si>
    <t>Acute peritonitis</t>
  </si>
  <si>
    <t>90603-09-01</t>
  </si>
  <si>
    <t>Sequestrectomy of radius, unilateral</t>
  </si>
  <si>
    <t>K65.8</t>
  </si>
  <si>
    <t>Other peritonitis</t>
  </si>
  <si>
    <t>90603-09-02</t>
  </si>
  <si>
    <t>Sequestrectomy of radius, bilateral</t>
  </si>
  <si>
    <t>K65.9</t>
  </si>
  <si>
    <t>Peritonitis, unspecified</t>
  </si>
  <si>
    <t>90603-10-01</t>
  </si>
  <si>
    <t>Sequestrectomy of ulna, unilateral</t>
  </si>
  <si>
    <t>K66.0</t>
  </si>
  <si>
    <t>Peritoneal adhesions</t>
  </si>
  <si>
    <t>90603-10-02</t>
  </si>
  <si>
    <t>Sequestrectomy of ulna, bilateral</t>
  </si>
  <si>
    <t>K66.1</t>
  </si>
  <si>
    <t>Haemoperitoneum</t>
  </si>
  <si>
    <t>47363-00-01</t>
  </si>
  <si>
    <t>Closed reduction of fracture of distal radius, unilateral</t>
  </si>
  <si>
    <t>K66.2</t>
  </si>
  <si>
    <t>Retroperitoneal fibrosis</t>
  </si>
  <si>
    <t>47363-00-02</t>
  </si>
  <si>
    <t>Closed reduction of fracture of distal radius, bilateral</t>
  </si>
  <si>
    <t>K66.8</t>
  </si>
  <si>
    <t>Other specified disorders of peritoneum</t>
  </si>
  <si>
    <t>47363-02-01</t>
  </si>
  <si>
    <t>Closed reduction of fracture of distal radius with internal fixation, unilateral</t>
  </si>
  <si>
    <t>K66.9</t>
  </si>
  <si>
    <t>Disorder of peritoneum, unspecified</t>
  </si>
  <si>
    <t>47363-02-02</t>
  </si>
  <si>
    <t>Closed reduction of fracture of distal radius with internal fixation, bilateral</t>
  </si>
  <si>
    <t>K67.0</t>
  </si>
  <si>
    <t>Chlamydial peritonitis (A74.8+)</t>
  </si>
  <si>
    <t>47381-00-01</t>
  </si>
  <si>
    <t>Closed reduction of fracture of shaft of radius, unilateral</t>
  </si>
  <si>
    <t>K67.1</t>
  </si>
  <si>
    <t>Gonococcal peritonitis (A54.8+)</t>
  </si>
  <si>
    <t>47381-00-02</t>
  </si>
  <si>
    <t>Closed reduction of fracture of shaft of radius, bilateral</t>
  </si>
  <si>
    <t>K67.2</t>
  </si>
  <si>
    <t>Syphilitic peritonitis (A52.7+)</t>
  </si>
  <si>
    <t>47381-02-01</t>
  </si>
  <si>
    <t>Closed reduction of fracture of shaft of radius with internal fixation, unilateral</t>
  </si>
  <si>
    <t>K67.3</t>
  </si>
  <si>
    <t>Tuberculous peritonitis (A18.3+)</t>
  </si>
  <si>
    <t>47381-02-02</t>
  </si>
  <si>
    <t>Closed reduction of fracture of shaft of radius with internal fixation, bilateral</t>
  </si>
  <si>
    <t>K67.8</t>
  </si>
  <si>
    <t>Other disorders of peritoneum in infectious diseases classified elsewhere</t>
  </si>
  <si>
    <t>47385-00-01</t>
  </si>
  <si>
    <t>Closed reduction of fracture of shaft of radius with dislocation, unilateral</t>
  </si>
  <si>
    <t>K70.0</t>
  </si>
  <si>
    <t>Alcoholic fatty liver</t>
  </si>
  <si>
    <t>47385-00-02</t>
  </si>
  <si>
    <t>Closed reduction of fracture of shaft of radius with dislocation, bilateral</t>
  </si>
  <si>
    <t>K70.1</t>
  </si>
  <si>
    <t>Alcoholic hepatitis</t>
  </si>
  <si>
    <t>47385-02-01</t>
  </si>
  <si>
    <t>Closed reduction of fracture of shaft of radius with dislocation and internal fixation, unilateral</t>
  </si>
  <si>
    <t>K70.2</t>
  </si>
  <si>
    <t>Alcoholic fibrosis and sclerosis of liver</t>
  </si>
  <si>
    <t>47385-02-02</t>
  </si>
  <si>
    <t>Closed reduction of fracture of shaft of radius with dislocation and internal fixation, bilateral</t>
  </si>
  <si>
    <t>K70.3</t>
  </si>
  <si>
    <t>Alcoholic cirrhosis of liver</t>
  </si>
  <si>
    <t>47405-00-01</t>
  </si>
  <si>
    <t>Closed reduction of fracture of radial head or neck, unilateral</t>
  </si>
  <si>
    <t>K70.4</t>
  </si>
  <si>
    <t>Alcoholic hepatic failure</t>
  </si>
  <si>
    <t>47405-00-02</t>
  </si>
  <si>
    <t>Closed reduction of fracture of radial head or neck, bilateral</t>
  </si>
  <si>
    <t>K70.9</t>
  </si>
  <si>
    <t>Alcoholic liver disease, unspecified</t>
  </si>
  <si>
    <t>47405-01-01</t>
  </si>
  <si>
    <t>Closed reduction of fracture of radial head or neck with internal fixation, unilateral</t>
  </si>
  <si>
    <t>K71.0</t>
  </si>
  <si>
    <t>Toxic liver disease with cholestasis</t>
  </si>
  <si>
    <t>47405-01-02</t>
  </si>
  <si>
    <t>Closed reduction of fracture of radial head or neck with internal fixation, bilateral</t>
  </si>
  <si>
    <t>K71.1</t>
  </si>
  <si>
    <t>Toxic liver disease with hepatic necrosis</t>
  </si>
  <si>
    <t>47363-01-01</t>
  </si>
  <si>
    <t>Closed reduction of fracture of distal ulna, unilateral</t>
  </si>
  <si>
    <t>K71.2</t>
  </si>
  <si>
    <t>Toxic liver disease with acute hepatitis</t>
  </si>
  <si>
    <t>47363-01-02</t>
  </si>
  <si>
    <t>Closed reduction of fracture of distal ulna, bilateral</t>
  </si>
  <si>
    <t>K71.3</t>
  </si>
  <si>
    <t>Toxic liver disease with chronic persistent hepatitis</t>
  </si>
  <si>
    <t>47363-03-01</t>
  </si>
  <si>
    <t>Closed reduction of fracture of distal ulna with internal fixation, unilateral</t>
  </si>
  <si>
    <t>K71.4</t>
  </si>
  <si>
    <t>Toxic liver disease with chronic lobular hepatitis</t>
  </si>
  <si>
    <t>47363-03-02</t>
  </si>
  <si>
    <t>Closed reduction of fracture of distal ulna with internal fixation, bilateral</t>
  </si>
  <si>
    <t>K71.5</t>
  </si>
  <si>
    <t>Toxic liver disease with chronic active hepatitis</t>
  </si>
  <si>
    <t>47381-01-01</t>
  </si>
  <si>
    <t>Closed reduction of fracture of shaft of ulna, unilateral</t>
  </si>
  <si>
    <t>K71.6</t>
  </si>
  <si>
    <t>Toxic liver disease with hepatitis, not elsewhere classified</t>
  </si>
  <si>
    <t>47381-01-02</t>
  </si>
  <si>
    <t>Closed reduction of fracture of shaft of ulna, bilateral</t>
  </si>
  <si>
    <t>K71.7</t>
  </si>
  <si>
    <t>Toxic liver disease with fibrosis and cirrhosis of liver</t>
  </si>
  <si>
    <t>47381-03-01</t>
  </si>
  <si>
    <t>Closed reduction of fracture of shaft of ulna with internal fixation, unilateral</t>
  </si>
  <si>
    <t>K71.8</t>
  </si>
  <si>
    <t>Toxic liver disease with other disorders of liver</t>
  </si>
  <si>
    <t>47381-03-02</t>
  </si>
  <si>
    <t>Closed reduction of fracture of shaft of ulna with internal fixation, bilateral</t>
  </si>
  <si>
    <t>K71.9</t>
  </si>
  <si>
    <t>Toxic liver disease, unspecified</t>
  </si>
  <si>
    <t>47385-01-01</t>
  </si>
  <si>
    <t>Closed reduction of fracture of shaft of ulna with dislocation, unilateral</t>
  </si>
  <si>
    <t>K72.0</t>
  </si>
  <si>
    <t>Acute and subacute hepatic failure</t>
  </si>
  <si>
    <t>47385-01-02</t>
  </si>
  <si>
    <t>Closed reduction of fracture of shaft of ulna with dislocation, bilateral</t>
  </si>
  <si>
    <t>K72.1</t>
  </si>
  <si>
    <t>Chronic hepatic failure</t>
  </si>
  <si>
    <t>47385-03-01</t>
  </si>
  <si>
    <t>Closed reduction of fracture of shaft of ulna with dislocation and internal fixation, unilateral</t>
  </si>
  <si>
    <t>K72.9</t>
  </si>
  <si>
    <t>Hepatic failure, unspecified</t>
  </si>
  <si>
    <t>47385-03-02</t>
  </si>
  <si>
    <t>Closed reduction of fracture of shaft of ulna with dislocation and internal fixation, bilateral</t>
  </si>
  <si>
    <t>K73.0</t>
  </si>
  <si>
    <t>Chronic persistent hepatitis, not elsewhere classified</t>
  </si>
  <si>
    <t>47396-00-01</t>
  </si>
  <si>
    <t>Closed reduction of fracture of olecranon, unilateral</t>
  </si>
  <si>
    <t>K73.1</t>
  </si>
  <si>
    <t>Chronic lobular hepatitis, not elsewhere classified</t>
  </si>
  <si>
    <t>47396-00-02</t>
  </si>
  <si>
    <t>Closed reduction of fracture of olecranon, bilateral</t>
  </si>
  <si>
    <t>K73.2</t>
  </si>
  <si>
    <t>Chronic active hepatitis, not elsewhere classified</t>
  </si>
  <si>
    <t>47396-01-01</t>
  </si>
  <si>
    <t>Closed reduction of fracture of olecranon with internal fixation, unilateral</t>
  </si>
  <si>
    <t>K73.8</t>
  </si>
  <si>
    <t>Other chronic hepatitis, not elsewhere classified</t>
  </si>
  <si>
    <t>47396-01-02</t>
  </si>
  <si>
    <t>Closed reduction of fracture of olecranon with internal fixation, bilateral</t>
  </si>
  <si>
    <t>K73.9</t>
  </si>
  <si>
    <t>Chronic hepatitis, unspecified</t>
  </si>
  <si>
    <t>47366-00-01</t>
  </si>
  <si>
    <t>Open reduction of fracture of distal radius, unilateral</t>
  </si>
  <si>
    <t>K74.0</t>
  </si>
  <si>
    <t>Hepatic fibrosis</t>
  </si>
  <si>
    <t>47366-00-02</t>
  </si>
  <si>
    <t>Open reduction of fracture of distal radius, bilateral</t>
  </si>
  <si>
    <t>K74.1</t>
  </si>
  <si>
    <t>Hepatic sclerosis</t>
  </si>
  <si>
    <t>47366-02-01</t>
  </si>
  <si>
    <t>Open reduction of fracture of distal radius with internal fixation, unilateral</t>
  </si>
  <si>
    <t>K74.2</t>
  </si>
  <si>
    <t>Hepatic fibrosis with hepatic sclerosis</t>
  </si>
  <si>
    <t>47366-02-02</t>
  </si>
  <si>
    <t>Open reduction of fracture of distal radius with internal fixation, bilateral</t>
  </si>
  <si>
    <t>K74.3</t>
  </si>
  <si>
    <t>Primary biliary cirrhosis</t>
  </si>
  <si>
    <t>47384-00-01</t>
  </si>
  <si>
    <t>Open reduction of fracture of shaft of radius, unilateral</t>
  </si>
  <si>
    <t>K74.4</t>
  </si>
  <si>
    <t>Secondary biliary cirrhosis</t>
  </si>
  <si>
    <t>47384-00-02</t>
  </si>
  <si>
    <t>Open reduction of fracture of shaft of radius, bilateral</t>
  </si>
  <si>
    <t>K74.5</t>
  </si>
  <si>
    <t>Biliary cirrhosis, unspecified</t>
  </si>
  <si>
    <t>47384-02-01</t>
  </si>
  <si>
    <t>Open reduction of fracture of shaft of radius with internal fixation, unilateral</t>
  </si>
  <si>
    <t>K74.6</t>
  </si>
  <si>
    <t>Other and unspecified cirrhosis of liver</t>
  </si>
  <si>
    <t>47384-02-02</t>
  </si>
  <si>
    <t>Open reduction of fracture of shaft of radius with internal fixation, bilateral</t>
  </si>
  <si>
    <t>K75.0</t>
  </si>
  <si>
    <t>Abscess of liver</t>
  </si>
  <si>
    <t>47408-00-01</t>
  </si>
  <si>
    <t>Open reduction of fracture of radial head or neck, unilateral</t>
  </si>
  <si>
    <t>K75.1</t>
  </si>
  <si>
    <t>Phlebitis of portal vein</t>
  </si>
  <si>
    <t>47408-00-02</t>
  </si>
  <si>
    <t>Open reduction of fracture of radial head or neck, bilateral</t>
  </si>
  <si>
    <t>K75.2</t>
  </si>
  <si>
    <t>Nonspecific reactive hepatitis</t>
  </si>
  <si>
    <t>47408-01-01</t>
  </si>
  <si>
    <t>Open reduction of fracture of radial head or neck with internal fixation, unilateral</t>
  </si>
  <si>
    <t>K75.3</t>
  </si>
  <si>
    <t>Granulomatous hepatitis, not elsewhere classified</t>
  </si>
  <si>
    <t>47408-01-02</t>
  </si>
  <si>
    <t>Open reduction of fracture of radial head or neck with internal fixation, bilateral</t>
  </si>
  <si>
    <t>K75.4</t>
  </si>
  <si>
    <t>Autoimmune hepatitis</t>
  </si>
  <si>
    <t>47366-01-01</t>
  </si>
  <si>
    <t>Open reduction of fracture of distal ulna, unilateral</t>
  </si>
  <si>
    <t>K75.8</t>
  </si>
  <si>
    <t>Other specified inflammatory liver diseases</t>
  </si>
  <si>
    <t>47366-01-02</t>
  </si>
  <si>
    <t>Open reduction of fracture of distal ulna, bilateral</t>
  </si>
  <si>
    <t>K75.9</t>
  </si>
  <si>
    <t>Inflammatory liver disease, unspecified</t>
  </si>
  <si>
    <t>47366-03-01</t>
  </si>
  <si>
    <t>Open reduction of fracture of distal ulna with internal fixation, unilateral</t>
  </si>
  <si>
    <t>K76.0</t>
  </si>
  <si>
    <t>Fatty (change of) liver, not elsewhere classified</t>
  </si>
  <si>
    <t>47366-03-02</t>
  </si>
  <si>
    <t>Open reduction of fracture of distal ulna with internal fixation, bilateral</t>
  </si>
  <si>
    <t>K76.1</t>
  </si>
  <si>
    <t>Chronic passive congestion of liver</t>
  </si>
  <si>
    <t>47384-01-01</t>
  </si>
  <si>
    <t>Open reduction of fracture of shaft of ulna, unilateral</t>
  </si>
  <si>
    <t>K76.2</t>
  </si>
  <si>
    <t>Central haemorrhagic necrosis of liver</t>
  </si>
  <si>
    <t>47384-01-02</t>
  </si>
  <si>
    <t>Open reduction of fracture of shaft of ulna, bilateral</t>
  </si>
  <si>
    <t>K76.3</t>
  </si>
  <si>
    <t>Infarction of liver</t>
  </si>
  <si>
    <t>47384-03-01</t>
  </si>
  <si>
    <t>Open reduction of fracture of shaft of ulna with internal fixation, unilateral</t>
  </si>
  <si>
    <t>K76.4</t>
  </si>
  <si>
    <t>Peliosis hepatis</t>
  </si>
  <si>
    <t>47384-03-02</t>
  </si>
  <si>
    <t>Open reduction of fracture of shaft of ulna with internal fixation, bilateral</t>
  </si>
  <si>
    <t>K76.5</t>
  </si>
  <si>
    <t>Hepatic veno-occlusive disease</t>
  </si>
  <si>
    <t>47399-00-01</t>
  </si>
  <si>
    <t>Open reduction of fracture of olecranon, unilateral</t>
  </si>
  <si>
    <t>K76.6</t>
  </si>
  <si>
    <t>Portal hypertension</t>
  </si>
  <si>
    <t>47399-00-02</t>
  </si>
  <si>
    <t>Open reduction of fracture of olecranon, bilateral</t>
  </si>
  <si>
    <t>K76.7</t>
  </si>
  <si>
    <t>Hepatorenal syndrome</t>
  </si>
  <si>
    <t>47399-01-01</t>
  </si>
  <si>
    <t>Open reduction of fracture of olecranon with internal fixation, unilateral</t>
  </si>
  <si>
    <t>K76.8</t>
  </si>
  <si>
    <t>Other specified diseases of liver</t>
  </si>
  <si>
    <t>47399-01-02</t>
  </si>
  <si>
    <t>Open reduction of fracture of olecranon with internal fixation, bilateral</t>
  </si>
  <si>
    <t>K76.9</t>
  </si>
  <si>
    <t>Liver disease, unspecified</t>
  </si>
  <si>
    <t>47402-00-01</t>
  </si>
  <si>
    <t>Open reduction of fracture of olecranon with partial ostectomy of olecranon fragment, unilateral</t>
  </si>
  <si>
    <t>K77.0</t>
  </si>
  <si>
    <t>Liver disorders in infectious and parasitic diseases classified elsewhere</t>
  </si>
  <si>
    <t>47402-00-02</t>
  </si>
  <si>
    <t>Open reduction of fracture of olecranon with partial ostectomy of olecranon fragment, bilateral</t>
  </si>
  <si>
    <t>K77.8</t>
  </si>
  <si>
    <t>Liver disorders in other diseases classified elsewhere</t>
  </si>
  <si>
    <t>47402-01-01</t>
  </si>
  <si>
    <t>Open reduction of fracture of olecranon with partial ostectomy of olecranon fragment and internal fixation, unilateral</t>
  </si>
  <si>
    <t>K80.00</t>
  </si>
  <si>
    <t>Calculus of gallbladder with acute cholecystitis, without mention of obstruction</t>
  </si>
  <si>
    <t>47402-01-02</t>
  </si>
  <si>
    <t>Open reduction of fracture of olecranon with partial ostectomy of olecranon fragment and internal fixation, bilateral</t>
  </si>
  <si>
    <t>K80.01</t>
  </si>
  <si>
    <t>Calculus of gallbladder with acute cholecystitis, with obstruction</t>
  </si>
  <si>
    <t>47390-00-01</t>
  </si>
  <si>
    <t>Closed reduction of fracture of shaft of radius and ulna, unilateral</t>
  </si>
  <si>
    <t>K80.10</t>
  </si>
  <si>
    <t>Calculus of gallbladder with other cholecystitis, without mention of obstruction</t>
  </si>
  <si>
    <t>47390-00-02</t>
  </si>
  <si>
    <t>Closed reduction of fracture of shaft of radius and ulna, bilateral</t>
  </si>
  <si>
    <t>K80.11</t>
  </si>
  <si>
    <t>Calculus of gallbladder with other cholecystitis, with obstruction</t>
  </si>
  <si>
    <t>47390-01-01</t>
  </si>
  <si>
    <t>Closed reduction of fracture of shaft of radius and ulna with internal fixation, unilateral</t>
  </si>
  <si>
    <t>K80.20</t>
  </si>
  <si>
    <t>Calculus of gallbladder without cholecystitis, without mention of obstruction</t>
  </si>
  <si>
    <t>47390-01-02</t>
  </si>
  <si>
    <t>Closed reduction of fracture of shaft of radius and ulna with internal fixation, bilateral</t>
  </si>
  <si>
    <t>K80.21</t>
  </si>
  <si>
    <t>Calculus of gallbladder without cholecystitis, with obstruction</t>
  </si>
  <si>
    <t>47393-00-01</t>
  </si>
  <si>
    <t>Open reduction of fracture of shaft of radius and ulna, unilateral</t>
  </si>
  <si>
    <t>K80.30</t>
  </si>
  <si>
    <t>Calculus of bile duct with cholangitis, without mention of obstruction</t>
  </si>
  <si>
    <t>47393-00-02</t>
  </si>
  <si>
    <t>Open reduction of fracture of shaft of radius and ulna, bilateral</t>
  </si>
  <si>
    <t>K80.31</t>
  </si>
  <si>
    <t>Calculus of bile duct with cholangitis, with obstruction</t>
  </si>
  <si>
    <t>47393-01-01</t>
  </si>
  <si>
    <t>Open reduction of fracture of shaft of radius and ulna with internal fixation, unilateral</t>
  </si>
  <si>
    <t>K80.40</t>
  </si>
  <si>
    <t>Calculus of bile duct with cholecystitis, without mention of obstruction</t>
  </si>
  <si>
    <t>47393-01-02</t>
  </si>
  <si>
    <t>Open reduction of fracture of shaft of radius and ulna with internal fixation, bilateral</t>
  </si>
  <si>
    <t>K80.41</t>
  </si>
  <si>
    <t>Calculus of bile duct with cholecystitis, with obstruction</t>
  </si>
  <si>
    <t>47386-00-01</t>
  </si>
  <si>
    <t>Open reduction of fracture of shaft of radius with dislocation, unilateral</t>
  </si>
  <si>
    <t>K80.50</t>
  </si>
  <si>
    <t>Calculus of bile duct without cholangitis or cholecystitis, without mention of obstruction</t>
  </si>
  <si>
    <t>47386-00-02</t>
  </si>
  <si>
    <t>Open reduction of fracture of shaft of radius with dislocation, bilateral</t>
  </si>
  <si>
    <t>K80.51</t>
  </si>
  <si>
    <t>Calculus of bile duct without cholangitis or cholecystitis, with obstruction</t>
  </si>
  <si>
    <t>47386-01-01</t>
  </si>
  <si>
    <t>Open reduction of fracture of shaft of radius with dislocation and internal fixation, unilateral</t>
  </si>
  <si>
    <t>K80.80</t>
  </si>
  <si>
    <t>Other cholelithiasis, without mention of obstruction</t>
  </si>
  <si>
    <t>47386-01-02</t>
  </si>
  <si>
    <t>Open reduction of fracture of shaft of radius with dislocation and internal fixation, bilateral</t>
  </si>
  <si>
    <t>K80.81</t>
  </si>
  <si>
    <t>Other cholelithiasis, with obstruction</t>
  </si>
  <si>
    <t>47386-02-01</t>
  </si>
  <si>
    <t>Open reduction of fracture of shaft of ulna with dislocation, unilateral</t>
  </si>
  <si>
    <t>K81.0</t>
  </si>
  <si>
    <t>Acute cholecystitis</t>
  </si>
  <si>
    <t>47386-02-02</t>
  </si>
  <si>
    <t>Open reduction of fracture of shaft of ulna with dislocation, bilateral</t>
  </si>
  <si>
    <t>K81.1</t>
  </si>
  <si>
    <t>Chronic cholecystitis</t>
  </si>
  <si>
    <t>47386-03-01</t>
  </si>
  <si>
    <t>Open reduction of fracture of shaft of ulna with dislocation and internal fixation, unilateral</t>
  </si>
  <si>
    <t>K81.8</t>
  </si>
  <si>
    <t>Other cholecystitis</t>
  </si>
  <si>
    <t>47386-03-02</t>
  </si>
  <si>
    <t>Open reduction of fracture of shaft of ulna with dislocation and internal fixation, bilateral</t>
  </si>
  <si>
    <t>K81.9</t>
  </si>
  <si>
    <t>Cholecystitis, unspecified</t>
  </si>
  <si>
    <t>47024-02-01</t>
  </si>
  <si>
    <t>Closed reduction of dislocation of distal radio-ulnar joint, unilateral</t>
  </si>
  <si>
    <t>K82.0</t>
  </si>
  <si>
    <t>Obstruction of gallbladder</t>
  </si>
  <si>
    <t>47024-02-02</t>
  </si>
  <si>
    <t>Closed reduction of dislocation of distal radio-ulnar joint, bilateral</t>
  </si>
  <si>
    <t>K82.1</t>
  </si>
  <si>
    <t>Hydrops of gallbladder</t>
  </si>
  <si>
    <t>47024-03-01</t>
  </si>
  <si>
    <t>Closed reduction of dislocation of distal radio-ulnar joint with internal fixation, unilateral</t>
  </si>
  <si>
    <t>K82.2</t>
  </si>
  <si>
    <t>Perforation of gallbladder</t>
  </si>
  <si>
    <t>47024-03-02</t>
  </si>
  <si>
    <t>Closed reduction of dislocation of distal radio-ulnar joint with internal fixation, bilateral</t>
  </si>
  <si>
    <t>K82.3</t>
  </si>
  <si>
    <t>Fistula of gallbladder</t>
  </si>
  <si>
    <t>47027-02-01</t>
  </si>
  <si>
    <t>Open reduction of dislocation of distal radio-ulnar joint, unilateral</t>
  </si>
  <si>
    <t>K82.4</t>
  </si>
  <si>
    <t>Cholesterolosis of gallbladder</t>
  </si>
  <si>
    <t>47027-02-02</t>
  </si>
  <si>
    <t>Open reduction of dislocation of distal radio-ulnar joint, bilateral</t>
  </si>
  <si>
    <t>K82.8</t>
  </si>
  <si>
    <t>Other specified diseases of gallbladder</t>
  </si>
  <si>
    <t>47027-03-01</t>
  </si>
  <si>
    <t>Open reduction of dislocation of distal radio-ulnar joint with internal fixation, unilateral</t>
  </si>
  <si>
    <t>K82.9</t>
  </si>
  <si>
    <t>Disease of gallbladder, unspecified</t>
  </si>
  <si>
    <t>47027-03-02</t>
  </si>
  <si>
    <t>Open reduction of dislocation of distal radio-ulnar joint with internal fixation, bilateral</t>
  </si>
  <si>
    <t>K83.0</t>
  </si>
  <si>
    <t>Cholangitis</t>
  </si>
  <si>
    <t>90541-00-01</t>
  </si>
  <si>
    <t>Closed reduction of separated epiphysis of radius or ulna, unilateral</t>
  </si>
  <si>
    <t>K83.1</t>
  </si>
  <si>
    <t>Obstruction of bile duct</t>
  </si>
  <si>
    <t>90541-00-02</t>
  </si>
  <si>
    <t>Closed reduction of separated epiphysis of radius or ulna, bilateral</t>
  </si>
  <si>
    <t>K83.2</t>
  </si>
  <si>
    <t>Perforation of bile duct</t>
  </si>
  <si>
    <t>90541-01-01</t>
  </si>
  <si>
    <t>Open reduction of separated epiphysis of radius or ulna, unilateral</t>
  </si>
  <si>
    <t>K83.3</t>
  </si>
  <si>
    <t>Fistula of bile duct</t>
  </si>
  <si>
    <t>90541-01-02</t>
  </si>
  <si>
    <t>Open reduction of separated epiphysis of radius or ulna, bilateral</t>
  </si>
  <si>
    <t>K83.4</t>
  </si>
  <si>
    <t>Spasm of sphincter of Oddi</t>
  </si>
  <si>
    <t>48218-00-01</t>
  </si>
  <si>
    <t>Bone graft to radius and ulna, unilateral</t>
  </si>
  <si>
    <t>K83.5</t>
  </si>
  <si>
    <t>Biliary cyst</t>
  </si>
  <si>
    <t>48218-00-02</t>
  </si>
  <si>
    <t>Bone graft to radius and ulna, bilateral</t>
  </si>
  <si>
    <t>K83.8</t>
  </si>
  <si>
    <t>Other specified diseases of biliary tract</t>
  </si>
  <si>
    <t>48221-00-01</t>
  </si>
  <si>
    <t>Bone graft to radius and ulna with internal fixation, unilateral</t>
  </si>
  <si>
    <t>K83.9</t>
  </si>
  <si>
    <t>Disease of biliary tract, unspecified</t>
  </si>
  <si>
    <t>48221-00-02</t>
  </si>
  <si>
    <t>Bone graft to radius and ulna with internal fixation, bilateral</t>
  </si>
  <si>
    <t>K85.0</t>
  </si>
  <si>
    <t>Idiopathic acute pancreatitis</t>
  </si>
  <si>
    <t>48224-00-01</t>
  </si>
  <si>
    <t>Bone graft to radius or ulna, unilateral</t>
  </si>
  <si>
    <t>K85.1</t>
  </si>
  <si>
    <t>Biliary acute pancreatitis</t>
  </si>
  <si>
    <t>48224-00-02</t>
  </si>
  <si>
    <t>Bone graft to radius or ulna, bilateral</t>
  </si>
  <si>
    <t>K85.2</t>
  </si>
  <si>
    <t>Alcohol-induced acute pancreatitis</t>
  </si>
  <si>
    <t>48227-00-01</t>
  </si>
  <si>
    <t>Bone graft to radius or ulna with internal fixation, unilateral</t>
  </si>
  <si>
    <t>K85.3</t>
  </si>
  <si>
    <t>Drug-induced acute pancreatitis</t>
  </si>
  <si>
    <t>48227-00-02</t>
  </si>
  <si>
    <t>Bone graft to radius or ulna with internal fixation, bilateral</t>
  </si>
  <si>
    <t>K85.8</t>
  </si>
  <si>
    <t>Other acute pancreatitis</t>
  </si>
  <si>
    <t>90597-00-01</t>
  </si>
  <si>
    <t>Silastic replacement of distal ulna, unilateral</t>
  </si>
  <si>
    <t>K85.9</t>
  </si>
  <si>
    <t>Acute pancreatitis, unspecified</t>
  </si>
  <si>
    <t>90597-00-02</t>
  </si>
  <si>
    <t>Silastic replacement of distal ulna, bilateral</t>
  </si>
  <si>
    <t>K86.0</t>
  </si>
  <si>
    <t>Alcohol-induced chronic pancreatitis</t>
  </si>
  <si>
    <t>50399-00-01</t>
  </si>
  <si>
    <t>Centralisation of forearm for radial aplasia or dysplasia, unilateral</t>
  </si>
  <si>
    <t>K86.1</t>
  </si>
  <si>
    <t>Other chronic pancreatitis</t>
  </si>
  <si>
    <t>50399-00-02</t>
  </si>
  <si>
    <t>Centralisation of forearm for radial aplasia or dysplasia, bilateral</t>
  </si>
  <si>
    <t>K86.2</t>
  </si>
  <si>
    <t>Cyst of pancreas</t>
  </si>
  <si>
    <t>46414-00-01</t>
  </si>
  <si>
    <t>Insertion of artificial tendon prosthesis of hand, unilateral</t>
  </si>
  <si>
    <t>K86.3</t>
  </si>
  <si>
    <t>Pseudocyst of pancreas</t>
  </si>
  <si>
    <t>46414-00-02</t>
  </si>
  <si>
    <t>Insertion of artificial tendon prosthesis of hand, bilateral</t>
  </si>
  <si>
    <t>K86.8</t>
  </si>
  <si>
    <t>Other specified diseases of pancreas</t>
  </si>
  <si>
    <t>46363-00-01</t>
  </si>
  <si>
    <t>Release of tendon sheath of hand, unilateral</t>
  </si>
  <si>
    <t>K86.9</t>
  </si>
  <si>
    <t>Disease of pancreas, unspecified</t>
  </si>
  <si>
    <t>46363-00-02</t>
  </si>
  <si>
    <t>Release of tendon sheath of hand, bilateral</t>
  </si>
  <si>
    <t>K87.0</t>
  </si>
  <si>
    <t>Disorders of gallbladder and biliary tract in diseases classified elsewhere</t>
  </si>
  <si>
    <t>46366-00-01</t>
  </si>
  <si>
    <t>Subcutaneous fasciotomy for dupuytren's contracture, unilateral</t>
  </si>
  <si>
    <t>K87.1</t>
  </si>
  <si>
    <t>Disorders of pancreas in diseases classified elsewhere</t>
  </si>
  <si>
    <t>46366-00-02</t>
  </si>
  <si>
    <t>Subcutaneous fasciotomy for dupuytren's contracture, bilateral</t>
  </si>
  <si>
    <t>K90.0</t>
  </si>
  <si>
    <t>Coeliac disease</t>
  </si>
  <si>
    <t>46381-00-01</t>
  </si>
  <si>
    <t>Release of interphalangeal joint capsule for dupuytren's contracture, unilateral</t>
  </si>
  <si>
    <t>K90.1</t>
  </si>
  <si>
    <t>Tropical sprue</t>
  </si>
  <si>
    <t>46381-00-02</t>
  </si>
  <si>
    <t>Release of interphalangeal joint capsule for dupuytren's contracture, bilateral</t>
  </si>
  <si>
    <t>K90.2</t>
  </si>
  <si>
    <t>Blind loop syndrome, not elsewhere classified</t>
  </si>
  <si>
    <t>46450-00-01</t>
  </si>
  <si>
    <t>Tenolysis of extensor tendon of hand, unilateral</t>
  </si>
  <si>
    <t>K90.3</t>
  </si>
  <si>
    <t>Pancreatic steatorrhoea</t>
  </si>
  <si>
    <t>46450-00-02</t>
  </si>
  <si>
    <t>Tenolysis of extensor tendon of hand, bilateral</t>
  </si>
  <si>
    <t>K90.4</t>
  </si>
  <si>
    <t>Malabsorption due to intolerance, not elsewhere classified</t>
  </si>
  <si>
    <t>46453-00-01</t>
  </si>
  <si>
    <t>Tenolysis of flexor tendon of hand, unilateral</t>
  </si>
  <si>
    <t>K90.8</t>
  </si>
  <si>
    <t>Other intestinal malabsorption</t>
  </si>
  <si>
    <t>46453-00-02</t>
  </si>
  <si>
    <t>Tenolysis of flexor tendon of hand, bilateral</t>
  </si>
  <si>
    <t>K90.9</t>
  </si>
  <si>
    <t>Intestinal malabsorption, unspecified</t>
  </si>
  <si>
    <t>46456-00-01</t>
  </si>
  <si>
    <t>Percutaneous tenotomy of finger, unilateral</t>
  </si>
  <si>
    <t>K91.1</t>
  </si>
  <si>
    <t>Postgastric surgery syndromes</t>
  </si>
  <si>
    <t>46456-00-02</t>
  </si>
  <si>
    <t>Percutaneous tenotomy of finger, bilateral</t>
  </si>
  <si>
    <t>K91.2</t>
  </si>
  <si>
    <t>Postprocedural malabsorption, not elsewhere classified</t>
  </si>
  <si>
    <t>46519-00-01</t>
  </si>
  <si>
    <t>Incision and drainage of middle palmar, thenar or hypothenar spaces of hand, unilateral</t>
  </si>
  <si>
    <t>K91.41</t>
  </si>
  <si>
    <t>Haemorrhage from stoma of the digestive system</t>
  </si>
  <si>
    <t>46519-00-02</t>
  </si>
  <si>
    <t>Incision and drainage of middle palmar, thenar or hypothenar spaces of hand, bilateral</t>
  </si>
  <si>
    <t>K91.42</t>
  </si>
  <si>
    <t>Infection of stoma of the digestive system</t>
  </si>
  <si>
    <t>46522-00-01</t>
  </si>
  <si>
    <t>Incision and drainage of flexor tendon sheath of finger, unilateral</t>
  </si>
  <si>
    <t>K91.43</t>
  </si>
  <si>
    <t>Leak from stoma of the digestive system</t>
  </si>
  <si>
    <t>46522-00-02</t>
  </si>
  <si>
    <t>Incision and drainage of flexor tendon sheath of finger, bilateral</t>
  </si>
  <si>
    <t>K91.49</t>
  </si>
  <si>
    <t>Malfunction of stoma of the digestive system, not elsewhere classified</t>
  </si>
  <si>
    <t>46525-00-01</t>
  </si>
  <si>
    <t>Incision and drainage of paronychia of hand, unilateral</t>
  </si>
  <si>
    <t>K91.5</t>
  </si>
  <si>
    <t>Postcholecystectomy syndrome</t>
  </si>
  <si>
    <t>46525-00-02</t>
  </si>
  <si>
    <t>Incision and drainage of paronychia of hand, bilateral</t>
  </si>
  <si>
    <t>K91.61</t>
  </si>
  <si>
    <t>Accidental puncture and laceration of oesophagus during a procedure</t>
  </si>
  <si>
    <t>47981-02-01</t>
  </si>
  <si>
    <t>Decompression fasciotomy of hand, unilateral</t>
  </si>
  <si>
    <t>K91.62</t>
  </si>
  <si>
    <t>Accidental puncture and laceration of stomach during a procedure</t>
  </si>
  <si>
    <t>47981-02-02</t>
  </si>
  <si>
    <t>Decompression fasciotomy of hand, bilateral</t>
  </si>
  <si>
    <t>K91.63</t>
  </si>
  <si>
    <t>Accidental puncture and laceration of intestine during a procedure</t>
  </si>
  <si>
    <t>90544-00-01</t>
  </si>
  <si>
    <t>Division of adhesions of hand, unilateral</t>
  </si>
  <si>
    <t>K91.64</t>
  </si>
  <si>
    <t>Accidental puncture and laceration of gallbladder or bile duct during a procedure</t>
  </si>
  <si>
    <t>90544-00-02</t>
  </si>
  <si>
    <t>Division of adhesions of hand, bilateral</t>
  </si>
  <si>
    <t>K91.65</t>
  </si>
  <si>
    <t>Accidental puncture and laceration of liver during a procedure</t>
  </si>
  <si>
    <t>90545-00-01</t>
  </si>
  <si>
    <t>Incision of soft tissue of hand, unilateral</t>
  </si>
  <si>
    <t>K91.66</t>
  </si>
  <si>
    <t>Accidental puncture and laceration of pancreas during a procedure</t>
  </si>
  <si>
    <t>90545-00-02</t>
  </si>
  <si>
    <t>Incision of soft tissue of hand, bilateral</t>
  </si>
  <si>
    <t>K91.67</t>
  </si>
  <si>
    <t>Accidental puncture and laceration of spleen during a procedure</t>
  </si>
  <si>
    <t>46396-00-01</t>
  </si>
  <si>
    <t>Osteotomy of finger, single</t>
  </si>
  <si>
    <t>K91.68</t>
  </si>
  <si>
    <t>Accidental puncture and laceration of peritoneum during a procedure</t>
  </si>
  <si>
    <t>46396-00-02</t>
  </si>
  <si>
    <t>Osteotomy of finger, multiple</t>
  </si>
  <si>
    <t>K91.69</t>
  </si>
  <si>
    <t>Accidental puncture and laceration of digestive system organ or structure during a procedure, not elsewhere classified</t>
  </si>
  <si>
    <t>46396-01-01</t>
  </si>
  <si>
    <t>Osteotomy of metacarpal bone, single</t>
  </si>
  <si>
    <t>K91.81</t>
  </si>
  <si>
    <t>Haemorrhage from surgical anastomosis of digestive tract</t>
  </si>
  <si>
    <t>46396-01-02</t>
  </si>
  <si>
    <t>Osteotomy of metacarpal bone, multiple</t>
  </si>
  <si>
    <t>K91.82</t>
  </si>
  <si>
    <t>Stenosis of surgical anastomosis of digestive tract</t>
  </si>
  <si>
    <t>46399-00-01</t>
  </si>
  <si>
    <t>Osteotomy of finger with internal fixation, single</t>
  </si>
  <si>
    <t>K91.83</t>
  </si>
  <si>
    <t>Leak from surgical anastomosis of digestive tract</t>
  </si>
  <si>
    <t>46399-00-02</t>
  </si>
  <si>
    <t>Osteotomy of finger with internal fixation, multiple</t>
  </si>
  <si>
    <t>K91.84</t>
  </si>
  <si>
    <t>Postprocedural bile leak, not elsewhere classified</t>
  </si>
  <si>
    <t>46399-01-01</t>
  </si>
  <si>
    <t>Osteotomy of metacarpal bone with internal fixation, single</t>
  </si>
  <si>
    <t>K91.89</t>
  </si>
  <si>
    <t>Other intraoperative and postprocedural disorders of digestive system, not elsewhere classified</t>
  </si>
  <si>
    <t>46399-01-02</t>
  </si>
  <si>
    <t>Osteotomy of metacarpal bone with internal fixation, multiple</t>
  </si>
  <si>
    <t>K91.9</t>
  </si>
  <si>
    <t>Intraoperative and postprocedural disorder of digestive system, unspecified</t>
  </si>
  <si>
    <t>46327-00-01</t>
  </si>
  <si>
    <t>Arthrotomy of interphalangeal joint of hand, single</t>
  </si>
  <si>
    <t>K92.0</t>
  </si>
  <si>
    <t>Haematemesis</t>
  </si>
  <si>
    <t>46327-00-02</t>
  </si>
  <si>
    <t>Arthrotomy of interphalangeal joint of hand, multiple</t>
  </si>
  <si>
    <t>K92.1</t>
  </si>
  <si>
    <t>Melaena</t>
  </si>
  <si>
    <t>46327-01-01</t>
  </si>
  <si>
    <t>Arthrotomy of metacarpophalangeal joint, unilateral</t>
  </si>
  <si>
    <t>K92.2</t>
  </si>
  <si>
    <t>Gastrointestinal haemorrhage, unspecified</t>
  </si>
  <si>
    <t>46327-01-02</t>
  </si>
  <si>
    <t>Arthrotomy of metacarpophalangeal joint, bilateral</t>
  </si>
  <si>
    <t>K92.8</t>
  </si>
  <si>
    <t>Other specified diseases of digestive system</t>
  </si>
  <si>
    <t>48406-13-01</t>
  </si>
  <si>
    <t>Osteotomy of carpal bone, unilateral</t>
  </si>
  <si>
    <t>K92.9</t>
  </si>
  <si>
    <t>Disease of digestive system, unspecified</t>
  </si>
  <si>
    <t>48406-13-02</t>
  </si>
  <si>
    <t>Osteotomy of carpal bone, bilateral</t>
  </si>
  <si>
    <t>K93.1</t>
  </si>
  <si>
    <t>Megacolon in Chagas' disease (B57.3+)</t>
  </si>
  <si>
    <t>48409-13-01</t>
  </si>
  <si>
    <t>Osteotomy of carpal bone with internal fixation, unilateral</t>
  </si>
  <si>
    <t>K93.8</t>
  </si>
  <si>
    <t>Disorders of other specified digestive organs in diseases classified elsewhere</t>
  </si>
  <si>
    <t>48409-13-02</t>
  </si>
  <si>
    <t>Osteotomy of carpal bone with internal fixation, bilateral</t>
  </si>
  <si>
    <t>L00</t>
  </si>
  <si>
    <t>Staphylococcal scalded skin syndrome</t>
  </si>
  <si>
    <t>49212-00-01</t>
  </si>
  <si>
    <t>Arthrotomy of wrist, unilateral</t>
  </si>
  <si>
    <t>L01.0</t>
  </si>
  <si>
    <t>Impetigo [any organism] [any site]</t>
  </si>
  <si>
    <t>49212-00-02</t>
  </si>
  <si>
    <t>Arthrotomy of wrist, bilateral</t>
  </si>
  <si>
    <t>L01.1</t>
  </si>
  <si>
    <t>Impetiginisation of other dermatoses</t>
  </si>
  <si>
    <t>49218-00-01</t>
  </si>
  <si>
    <t>Arthroscopy of wrist, unilateral</t>
  </si>
  <si>
    <t>L02.0</t>
  </si>
  <si>
    <t>Cutaneous abscess, furuncle and carbuncle of face</t>
  </si>
  <si>
    <t>49218-00-02</t>
  </si>
  <si>
    <t>Arthroscopy of wrist, bilateral</t>
  </si>
  <si>
    <t>L02.1</t>
  </si>
  <si>
    <t>Cutaneous abscess, furuncle and carbuncle of neck</t>
  </si>
  <si>
    <t>49221-00-01</t>
  </si>
  <si>
    <t>Arthroscopic drilling of defect of wrist, unilateral</t>
  </si>
  <si>
    <t>L02.2</t>
  </si>
  <si>
    <t>Cutaneous abscess, furuncle and carbuncle of trunk</t>
  </si>
  <si>
    <t>49221-00-02</t>
  </si>
  <si>
    <t>Arthroscopic drilling of defect of wrist, bilateral</t>
  </si>
  <si>
    <t>L02.3</t>
  </si>
  <si>
    <t>Cutaneous abscess, furuncle and carbuncle of buttock</t>
  </si>
  <si>
    <t>49221-01-01</t>
  </si>
  <si>
    <t>Arthroscopic removal of loose body of wrist, unilateral</t>
  </si>
  <si>
    <t>L02.40</t>
  </si>
  <si>
    <t>Cutaneous abscess, furuncle and carbuncle of limb, unspecified</t>
  </si>
  <si>
    <t>49221-01-02</t>
  </si>
  <si>
    <t>Arthroscopic removal of loose body of wrist, bilateral</t>
  </si>
  <si>
    <t>L02.41</t>
  </si>
  <si>
    <t>Cutaneous abscess, furuncle and carbuncle of upper limb</t>
  </si>
  <si>
    <t>49221-02-01</t>
  </si>
  <si>
    <t>Arthroscopic release of adhesions of wrist, unilateral</t>
  </si>
  <si>
    <t>L02.42</t>
  </si>
  <si>
    <t>Cutaneous abscess, furuncle and carbuncle of lower limb</t>
  </si>
  <si>
    <t>49221-02-02</t>
  </si>
  <si>
    <t>Arthroscopic release of adhesions of wrist, bilateral</t>
  </si>
  <si>
    <t>L02.43</t>
  </si>
  <si>
    <t>Cutaneous abscess, furuncle and carbuncle of foot</t>
  </si>
  <si>
    <t>49218-01-01</t>
  </si>
  <si>
    <t>Arthroscopic biopsy of wrist, unilateral</t>
  </si>
  <si>
    <t>L02.8</t>
  </si>
  <si>
    <t>Cutaneous abscess, furuncle and carbuncle of other sites</t>
  </si>
  <si>
    <t>49218-01-02</t>
  </si>
  <si>
    <t>Arthroscopic biopsy of wrist, bilateral</t>
  </si>
  <si>
    <t>L02.9</t>
  </si>
  <si>
    <t>Cutaneous abscess, furuncle and carbuncle, unspecified</t>
  </si>
  <si>
    <t>46336-00-01</t>
  </si>
  <si>
    <t>Synovectomy of interphalangeal joint of hand, single</t>
  </si>
  <si>
    <t>L03.01</t>
  </si>
  <si>
    <t>Cellulitis of finger</t>
  </si>
  <si>
    <t>46336-00-02</t>
  </si>
  <si>
    <t>Synovectomy of interphalangeal joint of hand, multiple</t>
  </si>
  <si>
    <t>L03.02</t>
  </si>
  <si>
    <t>Cellulitis of toe</t>
  </si>
  <si>
    <t>46336-01-01</t>
  </si>
  <si>
    <t>Synovectomy of metacarpal joint, unilateral</t>
  </si>
  <si>
    <t>L03.12</t>
  </si>
  <si>
    <t>Cellulitis of upper limb</t>
  </si>
  <si>
    <t>46336-01-02</t>
  </si>
  <si>
    <t>Synovectomy of metacarpal joint, bilateral</t>
  </si>
  <si>
    <t>L03.13</t>
  </si>
  <si>
    <t>Cellulitis of lower limb</t>
  </si>
  <si>
    <t>46342-01-01</t>
  </si>
  <si>
    <t>Synovectomy of carpometacarpal joint, unilateral</t>
  </si>
  <si>
    <t>L03.14</t>
  </si>
  <si>
    <t>Cellulitis of foot</t>
  </si>
  <si>
    <t>46342-01-02</t>
  </si>
  <si>
    <t>Synovectomy of carpometacarpal joint, bilateral</t>
  </si>
  <si>
    <t>L03.19</t>
  </si>
  <si>
    <t>Cellulitis of limb, not elsewhere classified</t>
  </si>
  <si>
    <t>46339-00-01</t>
  </si>
  <si>
    <t>Synovectomy of flexor or extensor tendon of hand, unilateral</t>
  </si>
  <si>
    <t>L03.2</t>
  </si>
  <si>
    <t>Cellulitis of face</t>
  </si>
  <si>
    <t>46339-00-02</t>
  </si>
  <si>
    <t>Synovectomy of flexor or extensor tendon of hand, bilateral</t>
  </si>
  <si>
    <t>L03.3</t>
  </si>
  <si>
    <t>Cellulitis of trunk</t>
  </si>
  <si>
    <t>46348-00-01</t>
  </si>
  <si>
    <t>Synovectomy of flexor tendon, 1 digit, unilateral</t>
  </si>
  <si>
    <t>L03.8</t>
  </si>
  <si>
    <t>Cellulitis of other sites</t>
  </si>
  <si>
    <t>46348-00-02</t>
  </si>
  <si>
    <t>Synovectomy of flexor tendon, 1 digit, bilateral</t>
  </si>
  <si>
    <t>L03.9</t>
  </si>
  <si>
    <t>Cellulitis, unspecified</t>
  </si>
  <si>
    <t>46351-00-01</t>
  </si>
  <si>
    <t>Synovectomy of flexor tendons, 2 digits, unilateral</t>
  </si>
  <si>
    <t>L04.0</t>
  </si>
  <si>
    <t>Acute lymphadenitis of face, head and neck</t>
  </si>
  <si>
    <t>46351-00-02</t>
  </si>
  <si>
    <t>Synovectomy of flexor tendons, 2 digits, bilateral</t>
  </si>
  <si>
    <t>L04.1</t>
  </si>
  <si>
    <t>Acute lymphadenitis of trunk</t>
  </si>
  <si>
    <t>46354-00-01</t>
  </si>
  <si>
    <t>Synovectomy of flexor tendons, 3 digits, unilateral</t>
  </si>
  <si>
    <t>L04.2</t>
  </si>
  <si>
    <t>Acute lymphadenitis of upper limb</t>
  </si>
  <si>
    <t>46354-00-02</t>
  </si>
  <si>
    <t>Synovectomy of flexor tendons, 3 digits, bilateral</t>
  </si>
  <si>
    <t>L04.3</t>
  </si>
  <si>
    <t>Acute lymphadenitis of lower limb</t>
  </si>
  <si>
    <t>46357-00-01</t>
  </si>
  <si>
    <t>Synovectomy of flexor tendons, 4 digits, unilateral</t>
  </si>
  <si>
    <t>L04.8</t>
  </si>
  <si>
    <t>Acute lymphadenitis of other sites</t>
  </si>
  <si>
    <t>46357-00-02</t>
  </si>
  <si>
    <t>Synovectomy of flexor tendons, 4 digits, bilateral</t>
  </si>
  <si>
    <t>L04.9</t>
  </si>
  <si>
    <t>Acute lymphadenitis, unspecified</t>
  </si>
  <si>
    <t>46360-00-00</t>
  </si>
  <si>
    <t>Synovectomy of flexor tendons, 5 or more digits</t>
  </si>
  <si>
    <t>L05.0</t>
  </si>
  <si>
    <t>Pilonidal cyst with abscess</t>
  </si>
  <si>
    <t>46369-00-01</t>
  </si>
  <si>
    <t>Palmar fasciectomy for dupuytren's contracture, unilateral</t>
  </si>
  <si>
    <t>L05.9</t>
  </si>
  <si>
    <t>Pilonidal cyst without abscess</t>
  </si>
  <si>
    <t>46369-00-02</t>
  </si>
  <si>
    <t>Palmar fasciectomy for dupuytren's contracture, bilateral</t>
  </si>
  <si>
    <t>L08.0</t>
  </si>
  <si>
    <t>Pyoderma</t>
  </si>
  <si>
    <t>46372-00-01</t>
  </si>
  <si>
    <t>Palmar fasciectomy for dupuytren's contracture involving 1 digit (ray), unilateral</t>
  </si>
  <si>
    <t>L08.1</t>
  </si>
  <si>
    <t>Erythrasma</t>
  </si>
  <si>
    <t>46372-00-02</t>
  </si>
  <si>
    <t>Palmar fasciectomy for dupuytren's contracture involving 1 digit (ray), bilateral</t>
  </si>
  <si>
    <t>L08.8</t>
  </si>
  <si>
    <t>Other specified local infections of skin and subcutaneous tissue</t>
  </si>
  <si>
    <t>46375-00-01</t>
  </si>
  <si>
    <t>Palmar fasciectomy for dupuytren's contracture involving 2 digits (rays), unilateral</t>
  </si>
  <si>
    <t>L08.9</t>
  </si>
  <si>
    <t>Local infection of skin and subcutaneous tissue, unspecified</t>
  </si>
  <si>
    <t>46375-00-02</t>
  </si>
  <si>
    <t>Palmar fasciectomy for dupuytren's contracture involving 2 digits (rays), bilateral</t>
  </si>
  <si>
    <t>L10.0</t>
  </si>
  <si>
    <t>Pemphigus vulgaris</t>
  </si>
  <si>
    <t>46378-00-01</t>
  </si>
  <si>
    <t>Palmar fasciectomy for dupuytren's contracture involving &gt;= 3 digits (rays), unilateral</t>
  </si>
  <si>
    <t>L10.1</t>
  </si>
  <si>
    <t>Pemphigus vegetans</t>
  </si>
  <si>
    <t>46378-00-02</t>
  </si>
  <si>
    <t>Palmar fasciectomy for dupuytren's contracture involving &gt;= 3 digits (rays), bilateral</t>
  </si>
  <si>
    <t>L10.2</t>
  </si>
  <si>
    <t>Pemphigus foliaceus</t>
  </si>
  <si>
    <t>44325-00-01</t>
  </si>
  <si>
    <t>Midcarpal amputation, unilateral</t>
  </si>
  <si>
    <t>L10.3</t>
  </si>
  <si>
    <t>Brazilian pemphigus [fogo selvagem]</t>
  </si>
  <si>
    <t>44325-00-02</t>
  </si>
  <si>
    <t>Midcarpal amputation, bilateral</t>
  </si>
  <si>
    <t>L10.4</t>
  </si>
  <si>
    <t>Pemphigus erythematosus</t>
  </si>
  <si>
    <t>44325-01-01</t>
  </si>
  <si>
    <t>Transmetacarpal amputation, unilateral</t>
  </si>
  <si>
    <t>L10.5</t>
  </si>
  <si>
    <t>Drug-induced pemphigus</t>
  </si>
  <si>
    <t>44325-01-02</t>
  </si>
  <si>
    <t>Transmetacarpal amputation, bilateral</t>
  </si>
  <si>
    <t>L10.8</t>
  </si>
  <si>
    <t>Other pemphigus</t>
  </si>
  <si>
    <t>44328-02-01</t>
  </si>
  <si>
    <t>Disarticulation through wrist, unilateral</t>
  </si>
  <si>
    <t>L10.9</t>
  </si>
  <si>
    <t>Pemphigus, unspecified</t>
  </si>
  <si>
    <t>44328-02-02</t>
  </si>
  <si>
    <t>Disarticulation through wrist, bilateral</t>
  </si>
  <si>
    <t>L11.0</t>
  </si>
  <si>
    <t>Acquired keratosis follicularis</t>
  </si>
  <si>
    <t>46464-00-01</t>
  </si>
  <si>
    <t>Amputation of supernumerary, complete digit of hand, unilateral</t>
  </si>
  <si>
    <t>L11.1</t>
  </si>
  <si>
    <t>Transient acantholytic dermatosis [Grover]</t>
  </si>
  <si>
    <t>46464-00-02</t>
  </si>
  <si>
    <t>Amputation of supernumerary, complete digit of hand, bilateral</t>
  </si>
  <si>
    <t>L11.8</t>
  </si>
  <si>
    <t>Other specified acantholytic disorders</t>
  </si>
  <si>
    <t>46465-00-01</t>
  </si>
  <si>
    <t>Amputation of finger, single</t>
  </si>
  <si>
    <t>L11.9</t>
  </si>
  <si>
    <t>Acantholytic disorder, unspecified</t>
  </si>
  <si>
    <t>46465-00-02</t>
  </si>
  <si>
    <t>Amputation of finger, multiple</t>
  </si>
  <si>
    <t>L12.0</t>
  </si>
  <si>
    <t>Bullous pemphigoid</t>
  </si>
  <si>
    <t>46480-00-01</t>
  </si>
  <si>
    <t>Amputation of finger including metacarpal bone, single</t>
  </si>
  <si>
    <t>L12.1</t>
  </si>
  <si>
    <t>Cicatricial pemphigoid</t>
  </si>
  <si>
    <t>46480-00-02</t>
  </si>
  <si>
    <t>Amputation of finger including metacarpal bone, multiple</t>
  </si>
  <si>
    <t>L12.2</t>
  </si>
  <si>
    <t>Chronic bullous disease of childhood</t>
  </si>
  <si>
    <t>46396-02-01</t>
  </si>
  <si>
    <t>Ostectomy of finger, single</t>
  </si>
  <si>
    <t>L12.3</t>
  </si>
  <si>
    <t>Acquired epidermolysis bullosa</t>
  </si>
  <si>
    <t>46396-02-02</t>
  </si>
  <si>
    <t>Ostectomy of finger, multiple</t>
  </si>
  <si>
    <t>L12.8</t>
  </si>
  <si>
    <t>Other pemphigoid</t>
  </si>
  <si>
    <t>46396-03-01</t>
  </si>
  <si>
    <t>Ostectomy of metacarpal bone, single</t>
  </si>
  <si>
    <t>L12.9</t>
  </si>
  <si>
    <t>Pemphigoid, unspecified</t>
  </si>
  <si>
    <t>46396-03-02</t>
  </si>
  <si>
    <t>Ostectomy of metacarpal bone, multiple</t>
  </si>
  <si>
    <t>L13.0</t>
  </si>
  <si>
    <t>Dermatitis herpetiformis</t>
  </si>
  <si>
    <t>46399-02-01</t>
  </si>
  <si>
    <t>Ostectomy of finger with internal fixation, single</t>
  </si>
  <si>
    <t>L13.1</t>
  </si>
  <si>
    <t>Subcorneal pustular dermatitis</t>
  </si>
  <si>
    <t>46399-02-02</t>
  </si>
  <si>
    <t>Ostectomy of finger with internal fixation, multiple</t>
  </si>
  <si>
    <t>L13.8</t>
  </si>
  <si>
    <t>Other specified bullous disorders</t>
  </si>
  <si>
    <t>46510-00-01</t>
  </si>
  <si>
    <t>Reduction of macrodactyly, unilateral</t>
  </si>
  <si>
    <t>L13.9</t>
  </si>
  <si>
    <t>Bullous disorder, unspecified</t>
  </si>
  <si>
    <t>46510-00-02</t>
  </si>
  <si>
    <t>Reduction of macrodactyly, bilateral</t>
  </si>
  <si>
    <t>L14</t>
  </si>
  <si>
    <t>Bullous disorders in diseases classified elsewhere</t>
  </si>
  <si>
    <t>47933-00-01</t>
  </si>
  <si>
    <t>Excision of exostosis of bone of hand, unilateral</t>
  </si>
  <si>
    <t>L20.0</t>
  </si>
  <si>
    <t>Besnier's prurigo</t>
  </si>
  <si>
    <t>47933-00-02</t>
  </si>
  <si>
    <t>Excision of exostosis of bone of hand, bilateral</t>
  </si>
  <si>
    <t>L20.8</t>
  </si>
  <si>
    <t>Other atopic dermatitis</t>
  </si>
  <si>
    <t>50396-00-01</t>
  </si>
  <si>
    <t>Splitting of phalanx, unilateral</t>
  </si>
  <si>
    <t>L20.9</t>
  </si>
  <si>
    <t>Atopic dermatitis, unspecified</t>
  </si>
  <si>
    <t>50396-00-02</t>
  </si>
  <si>
    <t>Splitting of phalanx, bilateral</t>
  </si>
  <si>
    <t>L21.0</t>
  </si>
  <si>
    <t>Seborrhoea capitis</t>
  </si>
  <si>
    <t>46336-02-01</t>
  </si>
  <si>
    <t>Capsulectomy of interphalangeal joint of hand, single</t>
  </si>
  <si>
    <t>L21.1</t>
  </si>
  <si>
    <t>Seborrhoeic infantile dermatitis</t>
  </si>
  <si>
    <t>46336-02-02</t>
  </si>
  <si>
    <t>Capsulectomy of interphalangeal joint of hand, multiple</t>
  </si>
  <si>
    <t>L21.8</t>
  </si>
  <si>
    <t>Other seborrhoeic dermatitis</t>
  </si>
  <si>
    <t>46336-03-01</t>
  </si>
  <si>
    <t>Capsulectomy of metacarpophalangeal joint, single</t>
  </si>
  <si>
    <t>L21.9</t>
  </si>
  <si>
    <t>Seborrhoeic dermatitis, unspecified</t>
  </si>
  <si>
    <t>46336-03-02</t>
  </si>
  <si>
    <t>Capsulectomy of metacarpophalangeal joint, multiple</t>
  </si>
  <si>
    <t>L22</t>
  </si>
  <si>
    <t>Diaper [napkin] dermatitis</t>
  </si>
  <si>
    <t>46336-04-01</t>
  </si>
  <si>
    <t>Debridement of interphalangeal joint of hand, single</t>
  </si>
  <si>
    <t>L23.0</t>
  </si>
  <si>
    <t>Allergic contact dermatitis due to metals</t>
  </si>
  <si>
    <t>46336-04-02</t>
  </si>
  <si>
    <t>Debridement of interphalangeal joint of hand, multiple</t>
  </si>
  <si>
    <t>L23.1</t>
  </si>
  <si>
    <t>Allergic contact dermatitis due to adhesives</t>
  </si>
  <si>
    <t>46336-05-01</t>
  </si>
  <si>
    <t>Debridement of metacarpophalangeal joint, single</t>
  </si>
  <si>
    <t>L23.2</t>
  </si>
  <si>
    <t>Allergic contact dermatitis due to cosmetics</t>
  </si>
  <si>
    <t>46336-05-02</t>
  </si>
  <si>
    <t>Debridement of metacarpophalangeal joint, multiple</t>
  </si>
  <si>
    <t>L23.3</t>
  </si>
  <si>
    <t>Allergic contact dermatitis due to drugs in contact with skin</t>
  </si>
  <si>
    <t>90603-12-01</t>
  </si>
  <si>
    <t>Sequestrectomy of metacarpus, unilateral</t>
  </si>
  <si>
    <t>L23.4</t>
  </si>
  <si>
    <t>Allergic contact dermatitis due to dyes</t>
  </si>
  <si>
    <t>90603-12-02</t>
  </si>
  <si>
    <t>Sequestrectomy of metacarpus, bilateral</t>
  </si>
  <si>
    <t>L23.5</t>
  </si>
  <si>
    <t>Allergic contact dermatitis due to other chemical products</t>
  </si>
  <si>
    <t>90603-13-01</t>
  </si>
  <si>
    <t>Sequestrectomy of phalanx of hand, unilateral</t>
  </si>
  <si>
    <t>L23.6</t>
  </si>
  <si>
    <t>Allergic contact dermatitis due to food in contact with skin</t>
  </si>
  <si>
    <t>90603-13-02</t>
  </si>
  <si>
    <t>Sequestrectomy of phalanx of hand, bilateral</t>
  </si>
  <si>
    <t>L23.7</t>
  </si>
  <si>
    <t>Allergic contact dermatitis due to plants, except food</t>
  </si>
  <si>
    <t>48406-14-01</t>
  </si>
  <si>
    <t>Ostectomy of carpal bone, unilateral</t>
  </si>
  <si>
    <t>L23.8</t>
  </si>
  <si>
    <t>Allergic contact dermatitis due to other agents</t>
  </si>
  <si>
    <t>48406-14-02</t>
  </si>
  <si>
    <t>Ostectomy of carpal bone, bilateral</t>
  </si>
  <si>
    <t>L23.9</t>
  </si>
  <si>
    <t>Allergic contact dermatitis, unspecified cause</t>
  </si>
  <si>
    <t>48409-14-01</t>
  </si>
  <si>
    <t>Ostectomy of carpal bone with internal fixation, unilateral</t>
  </si>
  <si>
    <t>L24.0</t>
  </si>
  <si>
    <t>Irritant contact dermatitis due to detergents</t>
  </si>
  <si>
    <t>48409-14-02</t>
  </si>
  <si>
    <t>Ostectomy of carpal bone with internal fixation, bilateral</t>
  </si>
  <si>
    <t>L24.1</t>
  </si>
  <si>
    <t>Irritant contact dermatitis due to oils and greases</t>
  </si>
  <si>
    <t>49224-00-01</t>
  </si>
  <si>
    <t>Arthroscopic debridement of wrist, unilateral</t>
  </si>
  <si>
    <t>L24.2</t>
  </si>
  <si>
    <t>Irritant contact dermatitis due to solvents</t>
  </si>
  <si>
    <t>49224-00-02</t>
  </si>
  <si>
    <t>Arthroscopic debridement of wrist, bilateral</t>
  </si>
  <si>
    <t>L24.3</t>
  </si>
  <si>
    <t>Irritant contact dermatitis due to cosmetics</t>
  </si>
  <si>
    <t>49224-01-01</t>
  </si>
  <si>
    <t>Arthroscopic synovectomy of wrist, unilateral</t>
  </si>
  <si>
    <t>L24.4</t>
  </si>
  <si>
    <t>Irritant contact dermatitis due to drugs in contact with skin</t>
  </si>
  <si>
    <t>49224-01-02</t>
  </si>
  <si>
    <t>Arthroscopic synovectomy of wrist, bilateral</t>
  </si>
  <si>
    <t>L24.5</t>
  </si>
  <si>
    <t>Irritant contact dermatitis due to other chemical products</t>
  </si>
  <si>
    <t>90603-11-01</t>
  </si>
  <si>
    <t>Sequestrectomy of carpus, unilateral</t>
  </si>
  <si>
    <t>L24.6</t>
  </si>
  <si>
    <t>Irritant contact dermatitis due to food in contact with skin</t>
  </si>
  <si>
    <t>90603-11-02</t>
  </si>
  <si>
    <t>Sequestrectomy of carpus, bilateral</t>
  </si>
  <si>
    <t>L24.7</t>
  </si>
  <si>
    <t>Irritant contact dermatitis due to plants, except food</t>
  </si>
  <si>
    <t>47348-00-01</t>
  </si>
  <si>
    <t>Closed reduction of fracture of carpus, unilateral</t>
  </si>
  <si>
    <t>L24.8</t>
  </si>
  <si>
    <t>Irritant contact dermatitis due to other agents</t>
  </si>
  <si>
    <t>47348-00-02</t>
  </si>
  <si>
    <t>Closed reduction of fracture of carpus, bilateral</t>
  </si>
  <si>
    <t>L24.9</t>
  </si>
  <si>
    <t>Irritant contact dermatitis, unspecified cause</t>
  </si>
  <si>
    <t>47348-01-01</t>
  </si>
  <si>
    <t>Closed reduction of fracture of carpus with internal fixation, unilateral</t>
  </si>
  <si>
    <t>L25.0</t>
  </si>
  <si>
    <t>Unspecified contact dermatitis due to cosmetics</t>
  </si>
  <si>
    <t>47348-01-02</t>
  </si>
  <si>
    <t>Closed reduction of fracture of carpus with internal fixation, bilateral</t>
  </si>
  <si>
    <t>L25.1</t>
  </si>
  <si>
    <t>Unspecified contact dermatitis due to drugs in contact with skin</t>
  </si>
  <si>
    <t>47354-00-01</t>
  </si>
  <si>
    <t>Closed reduction of fracture of carpal scaphoid, unilateral</t>
  </si>
  <si>
    <t>L25.2</t>
  </si>
  <si>
    <t>Unspecified contact dermatitis due to dyes</t>
  </si>
  <si>
    <t>47354-00-02</t>
  </si>
  <si>
    <t>Closed reduction of fracture of carpal scaphoid, bilateral</t>
  </si>
  <si>
    <t>L25.3</t>
  </si>
  <si>
    <t>Unspecified contact dermatitis due to other chemical products</t>
  </si>
  <si>
    <t>47354-01-01</t>
  </si>
  <si>
    <t>Closed reduction of fracture of carpal scaphoid with internal fixation, unilateral</t>
  </si>
  <si>
    <t>L25.4</t>
  </si>
  <si>
    <t>Unspecified contact dermatitis due to food in contact with skin</t>
  </si>
  <si>
    <t>47354-01-02</t>
  </si>
  <si>
    <t>Closed reduction of fracture of carpal scaphoid with internal fixation, bilateral</t>
  </si>
  <si>
    <t>L25.5</t>
  </si>
  <si>
    <t>Unspecified contact dermatitis due to plants, except food</t>
  </si>
  <si>
    <t>47336-00-01</t>
  </si>
  <si>
    <t>Closed reduction of fracture of metacarpus, unilateral</t>
  </si>
  <si>
    <t>L25.8</t>
  </si>
  <si>
    <t>Unspecified contact dermatitis due to other agents</t>
  </si>
  <si>
    <t>47336-00-02</t>
  </si>
  <si>
    <t>Closed reduction of fracture of metacarpus, bilateral</t>
  </si>
  <si>
    <t>L25.9</t>
  </si>
  <si>
    <t>Unspecified contact dermatitis, unspecified cause</t>
  </si>
  <si>
    <t>47336-01-01</t>
  </si>
  <si>
    <t>Closed reduction of fracture of metacarpus with internal fixation, unilateral</t>
  </si>
  <si>
    <t>L26</t>
  </si>
  <si>
    <t>Exfoliative dermatitis</t>
  </si>
  <si>
    <t>47336-01-02</t>
  </si>
  <si>
    <t>Closed reduction of fracture of metacarpus with internal fixation, bilateral</t>
  </si>
  <si>
    <t>L27.0</t>
  </si>
  <si>
    <t>Generalised skin eruption due to drugs and medicaments</t>
  </si>
  <si>
    <t>47339-00-01</t>
  </si>
  <si>
    <t>Closed reduction of intra-articular fracture of metacarpus, unilateral</t>
  </si>
  <si>
    <t>L27.1</t>
  </si>
  <si>
    <t>Localised skin eruption due to drugs and medicaments</t>
  </si>
  <si>
    <t>47339-00-02</t>
  </si>
  <si>
    <t>Closed reduction of intra-articular fracture of metacarpus, bilateral</t>
  </si>
  <si>
    <t>L27.2</t>
  </si>
  <si>
    <t>Dermatitis due to ingested food</t>
  </si>
  <si>
    <t>47339-01-01</t>
  </si>
  <si>
    <t>Closed reduction of intra-articular fracture of metacarpus with internal fixation, unilateral</t>
  </si>
  <si>
    <t>L27.8</t>
  </si>
  <si>
    <t>Dermatitis due to other substances taken internally</t>
  </si>
  <si>
    <t>47339-01-02</t>
  </si>
  <si>
    <t>Closed reduction of intra-articular fracture of metacarpus with internal fixation, bilateral</t>
  </si>
  <si>
    <t>L27.9</t>
  </si>
  <si>
    <t>Dermatitis due to unspecified substance taken internally</t>
  </si>
  <si>
    <t>47300-00-01</t>
  </si>
  <si>
    <t>Closed reduction of fracture of distal phalanx of hand, unilateral</t>
  </si>
  <si>
    <t>L28.0</t>
  </si>
  <si>
    <t>Lichen simplex chronicus</t>
  </si>
  <si>
    <t>47300-00-02</t>
  </si>
  <si>
    <t>Closed reduction of fracture of distal phalanx of hand, bilateral</t>
  </si>
  <si>
    <t>L28.1</t>
  </si>
  <si>
    <t>Prurigo nodularis</t>
  </si>
  <si>
    <t>47300-01-01</t>
  </si>
  <si>
    <t>Closed reduction of fracture of distal phalanx of hand with internal fixation, unilateral</t>
  </si>
  <si>
    <t>L28.2</t>
  </si>
  <si>
    <t>Other prurigo</t>
  </si>
  <si>
    <t>47300-01-02</t>
  </si>
  <si>
    <t>Closed reduction of fracture of distal phalanx of hand with internal fixation, bilateral</t>
  </si>
  <si>
    <t>L29.0</t>
  </si>
  <si>
    <t>Pruritus ani</t>
  </si>
  <si>
    <t>47303-00-01</t>
  </si>
  <si>
    <t>Closed reduction of intra-articular fracture of distal phalanx of hand, unilateral</t>
  </si>
  <si>
    <t>L29.1</t>
  </si>
  <si>
    <t>Pruritus scroti</t>
  </si>
  <si>
    <t>47303-00-02</t>
  </si>
  <si>
    <t>Closed reduction of intra-articular fracture of distal phalanx of hand, bilateral</t>
  </si>
  <si>
    <t>L29.2</t>
  </si>
  <si>
    <t>Pruritus vulvae</t>
  </si>
  <si>
    <t>47303-01-01</t>
  </si>
  <si>
    <t>Closed reduction of intra-articular fracture of distal phalanx of hand with internal fixation, unilateral</t>
  </si>
  <si>
    <t>L29.3</t>
  </si>
  <si>
    <t>Anogenital pruritus, unspecified</t>
  </si>
  <si>
    <t>47303-01-02</t>
  </si>
  <si>
    <t>Closed reduction of intra-articular fracture of distal phalanx of hand with internal fixation, bilateral</t>
  </si>
  <si>
    <t>L29.8</t>
  </si>
  <si>
    <t>Other pruritus</t>
  </si>
  <si>
    <t>47312-00-01</t>
  </si>
  <si>
    <t>Closed reduction of fracture of middle phalanx of hand, unilateral</t>
  </si>
  <si>
    <t>L29.9</t>
  </si>
  <si>
    <t>Pruritus, unspecified</t>
  </si>
  <si>
    <t>47312-00-02</t>
  </si>
  <si>
    <t>Closed reduction of fracture of middle phalanx of hand, bilateral</t>
  </si>
  <si>
    <t>L30.0</t>
  </si>
  <si>
    <t>Nummular dermatitis</t>
  </si>
  <si>
    <t>47312-01-01</t>
  </si>
  <si>
    <t>Closed reduction of fracture of middle phalanx of hand with internal fixation, unilateral</t>
  </si>
  <si>
    <t>L30.1</t>
  </si>
  <si>
    <t>Dyshidrosis [pompholyx]</t>
  </si>
  <si>
    <t>47312-01-02</t>
  </si>
  <si>
    <t>Closed reduction of fracture of middle phalanx of hand with internal fixation, bilateral</t>
  </si>
  <si>
    <t>L30.2</t>
  </si>
  <si>
    <t>Cutaneous autosensitisation</t>
  </si>
  <si>
    <t>47315-00-01</t>
  </si>
  <si>
    <t>Closed reduction of intra-articular fracture of middle phalanx of hand, unilateral</t>
  </si>
  <si>
    <t>L30.3</t>
  </si>
  <si>
    <t>Infective dermatitis</t>
  </si>
  <si>
    <t>47315-00-02</t>
  </si>
  <si>
    <t>Closed reduction of intra-articular fracture of middle phalanx of hand, bilateral</t>
  </si>
  <si>
    <t>L30.4</t>
  </si>
  <si>
    <t>Erythema intertrigo</t>
  </si>
  <si>
    <t>47315-01-01</t>
  </si>
  <si>
    <t>Closed reduction of intra-articular fracture of middle phalanx of hand with internal fixation, unilateral</t>
  </si>
  <si>
    <t>L30.5</t>
  </si>
  <si>
    <t>Pityriasis alba</t>
  </si>
  <si>
    <t>47315-01-02</t>
  </si>
  <si>
    <t>Closed reduction of intra-articular fracture of middle phalanx of hand with internal fixation, bilateral</t>
  </si>
  <si>
    <t>L30.8</t>
  </si>
  <si>
    <t>Other specified dermatitis</t>
  </si>
  <si>
    <t>47324-00-01</t>
  </si>
  <si>
    <t>Closed reduction of fracture of proximal phalanx of hand, unilateral</t>
  </si>
  <si>
    <t>L30.9</t>
  </si>
  <si>
    <t>Dermatitis, unspecified</t>
  </si>
  <si>
    <t>47324-00-02</t>
  </si>
  <si>
    <t>Closed reduction of fracture of proximal phalanx of hand, bilateral</t>
  </si>
  <si>
    <t>L40.0</t>
  </si>
  <si>
    <t>Psoriasis vulgaris</t>
  </si>
  <si>
    <t>47324-01-01</t>
  </si>
  <si>
    <t>Closed reduction of fracture of proximal phalanx of hand with internal fixation, unilateral</t>
  </si>
  <si>
    <t>L40.1</t>
  </si>
  <si>
    <t>Generalised pustular psoriasis</t>
  </si>
  <si>
    <t>47324-01-02</t>
  </si>
  <si>
    <t>Closed reduction of fracture of proximal phalanx of hand with internal fixation, bilateral</t>
  </si>
  <si>
    <t>L40.2</t>
  </si>
  <si>
    <t>Acrodermatitis continua</t>
  </si>
  <si>
    <t>47327-00-01</t>
  </si>
  <si>
    <t>Closed reduction of intra-articular fracture of proximal phalanx of hand, unilateral</t>
  </si>
  <si>
    <t>L40.3</t>
  </si>
  <si>
    <t>Pustulosis palmaris et plantaris</t>
  </si>
  <si>
    <t>47327-00-02</t>
  </si>
  <si>
    <t>Closed reduction of intra-articular fracture of proximal phalanx of hand, bilateral</t>
  </si>
  <si>
    <t>L40.4</t>
  </si>
  <si>
    <t>Guttate psoriasis</t>
  </si>
  <si>
    <t>47327-01-01</t>
  </si>
  <si>
    <t>Closed reduction of intra-articular fracture of proximal phalanx of hand with internal fixation, unilateral</t>
  </si>
  <si>
    <t>L40.5</t>
  </si>
  <si>
    <t>Arthropathic psoriasis (M07.0-* - M07.3-*, M09.0-*)</t>
  </si>
  <si>
    <t>47327-01-02</t>
  </si>
  <si>
    <t>Closed reduction of intra-articular fracture of proximal phalanx of hand with internal fixation, bilateral</t>
  </si>
  <si>
    <t>L40.8</t>
  </si>
  <si>
    <t>Other psoriasis</t>
  </si>
  <si>
    <t>47351-00-01</t>
  </si>
  <si>
    <t>Open reduction of fracture of carpus, unilateral</t>
  </si>
  <si>
    <t>L40.9</t>
  </si>
  <si>
    <t>Psoriasis, unspecified</t>
  </si>
  <si>
    <t>47351-00-02</t>
  </si>
  <si>
    <t>Open reduction of fracture of carpus, bilateral</t>
  </si>
  <si>
    <t>L41.0</t>
  </si>
  <si>
    <t>Pityriasis lichenoides et varioliformis acuta</t>
  </si>
  <si>
    <t>47351-01-01</t>
  </si>
  <si>
    <t>Open reduction of fracture of carpus with internal fixation, unilateral</t>
  </si>
  <si>
    <t>L41.1</t>
  </si>
  <si>
    <t>Pityriasis lichenoides chronica</t>
  </si>
  <si>
    <t>47351-01-02</t>
  </si>
  <si>
    <t>Open reduction of fracture of carpus with internal fixation, bilateral</t>
  </si>
  <si>
    <t>L41.3</t>
  </si>
  <si>
    <t>Small plaque parapsoriasis</t>
  </si>
  <si>
    <t>47357-00-01</t>
  </si>
  <si>
    <t>Open reduction of fracture of carpal scaphoid, unilateral</t>
  </si>
  <si>
    <t>L41.4</t>
  </si>
  <si>
    <t>Large plaque parapsoriasis</t>
  </si>
  <si>
    <t>47357-00-02</t>
  </si>
  <si>
    <t>Open reduction of fracture of carpal scaphoid, bilateral</t>
  </si>
  <si>
    <t>L41.5</t>
  </si>
  <si>
    <t>Retiform parapsoriasis</t>
  </si>
  <si>
    <t>47357-01-01</t>
  </si>
  <si>
    <t>Open reduction of fracture of carpal scaphoid with internal fixation, unilateral</t>
  </si>
  <si>
    <t>L41.8</t>
  </si>
  <si>
    <t>Other parapsoriasis</t>
  </si>
  <si>
    <t>47357-01-02</t>
  </si>
  <si>
    <t>Open reduction of fracture of carpal scaphoid with internal fixation, bilateral</t>
  </si>
  <si>
    <t>L41.9</t>
  </si>
  <si>
    <t>Parapsoriasis, unspecified</t>
  </si>
  <si>
    <t>47342-00-01</t>
  </si>
  <si>
    <t>Open reduction of fracture of metacarpus, unilateral</t>
  </si>
  <si>
    <t>L42</t>
  </si>
  <si>
    <t>Pityriasis rosea</t>
  </si>
  <si>
    <t>47342-00-02</t>
  </si>
  <si>
    <t>Open reduction of fracture of metacarpus, bilateral</t>
  </si>
  <si>
    <t>L43.0</t>
  </si>
  <si>
    <t>Hypertrophic lichen planus</t>
  </si>
  <si>
    <t>47342-01-01</t>
  </si>
  <si>
    <t>Open reduction of fracture of metacarpus with internal fixation, unilateral</t>
  </si>
  <si>
    <t>L43.1</t>
  </si>
  <si>
    <t>Bullous lichen planus</t>
  </si>
  <si>
    <t>47342-01-02</t>
  </si>
  <si>
    <t>Open reduction of fracture of metacarpus with internal fixation, bilateral</t>
  </si>
  <si>
    <t>L43.2</t>
  </si>
  <si>
    <t>Lichenoid drug reaction</t>
  </si>
  <si>
    <t>47345-00-01</t>
  </si>
  <si>
    <t>Open reduction of intra-articular fracture of metacarpus, unilateral</t>
  </si>
  <si>
    <t>L43.3</t>
  </si>
  <si>
    <t>Subacute (active) lichen planus</t>
  </si>
  <si>
    <t>47345-00-02</t>
  </si>
  <si>
    <t>Open reduction of intra-articular fracture of metacarpus, bilateral</t>
  </si>
  <si>
    <t>L43.8</t>
  </si>
  <si>
    <t>Other lichen planus</t>
  </si>
  <si>
    <t>47345-01-01</t>
  </si>
  <si>
    <t>Open reduction of intra-articular fracture of metacarpus with internal fixation, unilateral</t>
  </si>
  <si>
    <t>L43.9</t>
  </si>
  <si>
    <t>Lichen planus, unspecified</t>
  </si>
  <si>
    <t>47345-01-02</t>
  </si>
  <si>
    <t>Open reduction of intra-articular fracture of metacarpus with internal fixation, bilateral</t>
  </si>
  <si>
    <t>L44.0</t>
  </si>
  <si>
    <t>Pityriasis rubra pilaris</t>
  </si>
  <si>
    <t>47306-00-01</t>
  </si>
  <si>
    <t>Open reduction of fracture of distal phalanx of hand, unilateral</t>
  </si>
  <si>
    <t>L44.1</t>
  </si>
  <si>
    <t>Lichen nitidus</t>
  </si>
  <si>
    <t>47306-00-02</t>
  </si>
  <si>
    <t>Open reduction of fracture of distal phalanx of hand, bilateral</t>
  </si>
  <si>
    <t>L44.2</t>
  </si>
  <si>
    <t>Lichen striatus</t>
  </si>
  <si>
    <t>47306-01-01</t>
  </si>
  <si>
    <t>Open reduction of fracture of distal phalanx of hand with internal fixation, unilateral</t>
  </si>
  <si>
    <t>L44.3</t>
  </si>
  <si>
    <t>Lichen ruber moniliformis</t>
  </si>
  <si>
    <t>47306-01-02</t>
  </si>
  <si>
    <t>Open reduction of fracture of distal phalanx of hand with internal fixation, bilateral</t>
  </si>
  <si>
    <t>L44.4</t>
  </si>
  <si>
    <t>Infantile papular acrodermatitis [Gianotti-Crosti]</t>
  </si>
  <si>
    <t>47309-00-01</t>
  </si>
  <si>
    <t>Open reduction of intra-articular fracture of distal phalanx of hand, unilateral</t>
  </si>
  <si>
    <t>L44.8</t>
  </si>
  <si>
    <t>Other specified papulosquamous disorders</t>
  </si>
  <si>
    <t>47309-00-02</t>
  </si>
  <si>
    <t>Open reduction of intra-articular fracture of distal phalanx of hand, bilateral</t>
  </si>
  <si>
    <t>L44.9</t>
  </si>
  <si>
    <t>Papulosquamous disorder, unspecified</t>
  </si>
  <si>
    <t>47309-01-01</t>
  </si>
  <si>
    <t>Open reduction of intra-articular fracture of distal phalanx of hand with internal fixation, unilateral</t>
  </si>
  <si>
    <t>L45</t>
  </si>
  <si>
    <t>Papulosquamous disorders in diseases classified elsewhere</t>
  </si>
  <si>
    <t>47309-01-02</t>
  </si>
  <si>
    <t>Open reduction of intra-articular fracture of distal phalanx of hand with internal fixation, bilateral</t>
  </si>
  <si>
    <t>L50.0</t>
  </si>
  <si>
    <t>Allergic urticaria</t>
  </si>
  <si>
    <t>47318-00-01</t>
  </si>
  <si>
    <t>Open reduction of fracture of middle phalanx of hand, unilateral</t>
  </si>
  <si>
    <t>L50.1</t>
  </si>
  <si>
    <t>Idiopathic urticaria</t>
  </si>
  <si>
    <t>47318-00-02</t>
  </si>
  <si>
    <t>Open reduction of fracture of middle phalanx of hand, bilateral</t>
  </si>
  <si>
    <t>L50.2</t>
  </si>
  <si>
    <t>Urticaria due to cold and heat</t>
  </si>
  <si>
    <t>47318-01-01</t>
  </si>
  <si>
    <t>Open reduction of fracture of middle phalanx of hand with internal fixation, unilateral</t>
  </si>
  <si>
    <t>L50.3</t>
  </si>
  <si>
    <t>Dermatographic urticaria</t>
  </si>
  <si>
    <t>47318-01-02</t>
  </si>
  <si>
    <t>Open reduction of fracture of middle phalanx of hand with internal fixation, bilateral</t>
  </si>
  <si>
    <t>L50.4</t>
  </si>
  <si>
    <t>Vibratory urticaria</t>
  </si>
  <si>
    <t>47321-00-01</t>
  </si>
  <si>
    <t>Open reduction of intra-articular fracture of middle phalanx of hand, unilateral</t>
  </si>
  <si>
    <t>L50.5</t>
  </si>
  <si>
    <t>Cholinergic urticaria</t>
  </si>
  <si>
    <t>47321-00-02</t>
  </si>
  <si>
    <t>Open reduction of intra-articular fracture of middle phalanx of hand, bilateral</t>
  </si>
  <si>
    <t>L50.6</t>
  </si>
  <si>
    <t>Contact urticaria</t>
  </si>
  <si>
    <t>47321-01-01</t>
  </si>
  <si>
    <t>Open reduction of intra-articular fracture of middle phalanx of hand with internal fixation, unilateral</t>
  </si>
  <si>
    <t>L50.8</t>
  </si>
  <si>
    <t>Other urticaria</t>
  </si>
  <si>
    <t>47321-01-02</t>
  </si>
  <si>
    <t>Open reduction of intra-articular fracture of middle phalanx of hand with internal fixation, bilateral</t>
  </si>
  <si>
    <t>L50.9</t>
  </si>
  <si>
    <t>Urticaria, unspecified</t>
  </si>
  <si>
    <t>47330-00-01</t>
  </si>
  <si>
    <t>Open reduction of fracture of proximal phalanx of hand, unilateral</t>
  </si>
  <si>
    <t>L51.0</t>
  </si>
  <si>
    <t>Nonbullous erythema multiforme</t>
  </si>
  <si>
    <t>47330-00-02</t>
  </si>
  <si>
    <t>Open reduction of fracture of proximal phalanx of hand, bilateral</t>
  </si>
  <si>
    <t>L51.1</t>
  </si>
  <si>
    <t>Bullous erythema multiforme</t>
  </si>
  <si>
    <t>47330-01-01</t>
  </si>
  <si>
    <t>Open reduction of fracture of proximal phalanx of hand with internal fixation, unilateral</t>
  </si>
  <si>
    <t>L51.2</t>
  </si>
  <si>
    <t>Toxic epidermal necrolysis [Lyell]</t>
  </si>
  <si>
    <t>47330-01-02</t>
  </si>
  <si>
    <t>Open reduction of fracture of proximal phalanx of hand with internal fixation, bilateral</t>
  </si>
  <si>
    <t>L51.8</t>
  </si>
  <si>
    <t>Other erythema multiforme</t>
  </si>
  <si>
    <t>47333-00-01</t>
  </si>
  <si>
    <t>Open reduction of intra-articular fracture of proximal phalanx of hand, unilateral</t>
  </si>
  <si>
    <t>L51.9</t>
  </si>
  <si>
    <t>Erythema multiforme, unspecified</t>
  </si>
  <si>
    <t>47333-00-02</t>
  </si>
  <si>
    <t>Open reduction of intra-articular fracture of proximal phalanx of hand, bilateral</t>
  </si>
  <si>
    <t>L52</t>
  </si>
  <si>
    <t>Erythema nodosum</t>
  </si>
  <si>
    <t>47333-01-01</t>
  </si>
  <si>
    <t>Open reduction of intra-articular fracture of proximal phalanx of hand with internal fixation, unilateral</t>
  </si>
  <si>
    <t>L53.0</t>
  </si>
  <si>
    <t>Toxic erythema</t>
  </si>
  <si>
    <t>47333-01-02</t>
  </si>
  <si>
    <t>Open reduction of intra-articular fracture of proximal phalanx of hand with internal fixation, bilateral</t>
  </si>
  <si>
    <t>L53.1</t>
  </si>
  <si>
    <t>Erythema annulare centrifugum</t>
  </si>
  <si>
    <t>47030-00-01</t>
  </si>
  <si>
    <t>Closed reduction of dislocation of carpus, unilateral</t>
  </si>
  <si>
    <t>L53.2</t>
  </si>
  <si>
    <t>Erythema marginatum</t>
  </si>
  <si>
    <t>47030-00-02</t>
  </si>
  <si>
    <t>Closed reduction of dislocation of carpus, bilateral</t>
  </si>
  <si>
    <t>L53.3</t>
  </si>
  <si>
    <t>Other chronic figurate erythema</t>
  </si>
  <si>
    <t>47030-02-01</t>
  </si>
  <si>
    <t>Closed reduction of dislocation of carpometacarpal joint, unilateral</t>
  </si>
  <si>
    <t>L53.8</t>
  </si>
  <si>
    <t>Other specified erythematous conditions</t>
  </si>
  <si>
    <t>47030-02-02</t>
  </si>
  <si>
    <t>Closed reduction of dislocation of carpometacarpal joint, bilateral</t>
  </si>
  <si>
    <t>L53.9</t>
  </si>
  <si>
    <t>Erythematous condition, unspecified</t>
  </si>
  <si>
    <t>47036-00-01</t>
  </si>
  <si>
    <t>Closed reduction of dislocation of interphalangeal joint of hand, unilateral</t>
  </si>
  <si>
    <t>L54.0</t>
  </si>
  <si>
    <t>Erythema marginatum in acute rheumatic fever (I00+)</t>
  </si>
  <si>
    <t>47036-00-02</t>
  </si>
  <si>
    <t>Closed reduction of dislocation of interphalangeal joint of hand, bilateral</t>
  </si>
  <si>
    <t>L54.8</t>
  </si>
  <si>
    <t>Erythema in other diseases classified elsewhere</t>
  </si>
  <si>
    <t>47042-00-01</t>
  </si>
  <si>
    <t>Closed reduction of dislocation of metacarpophalangeal joint, unilateral</t>
  </si>
  <si>
    <t>L55.0</t>
  </si>
  <si>
    <t>Sunburn, erythema</t>
  </si>
  <si>
    <t>47042-00-02</t>
  </si>
  <si>
    <t>Closed reduction of dislocation of metacarpophalangeal joint, bilateral</t>
  </si>
  <si>
    <t>L55.1</t>
  </si>
  <si>
    <t>Sunburn, partial thickness</t>
  </si>
  <si>
    <t>47033-00-01</t>
  </si>
  <si>
    <t>Open reduction of dislocation of carpus, unilateral</t>
  </si>
  <si>
    <t>L55.2</t>
  </si>
  <si>
    <t>Sunburn, full thickness</t>
  </si>
  <si>
    <t>47033-00-02</t>
  </si>
  <si>
    <t>Open reduction of dislocation of carpus, bilateral</t>
  </si>
  <si>
    <t>L55.8</t>
  </si>
  <si>
    <t>Other sunburn</t>
  </si>
  <si>
    <t>47033-01-01</t>
  </si>
  <si>
    <t>Open reduction of dislocation of carpometacarpal joint, unilateral</t>
  </si>
  <si>
    <t>L55.9</t>
  </si>
  <si>
    <t>Sunburn, unspecified</t>
  </si>
  <si>
    <t>47033-01-02</t>
  </si>
  <si>
    <t>Open reduction of dislocation of carpometacarpal joint, bilateral</t>
  </si>
  <si>
    <t>L56.0</t>
  </si>
  <si>
    <t>Drug phototoxic response</t>
  </si>
  <si>
    <t>47039-00-01</t>
  </si>
  <si>
    <t>Open reduction of dislocation of interphalangeal joint of hand, unilateral</t>
  </si>
  <si>
    <t>L56.1</t>
  </si>
  <si>
    <t>Drug photoallergic response</t>
  </si>
  <si>
    <t>47039-00-02</t>
  </si>
  <si>
    <t>Open reduction of dislocation of interphalangeal joint of hand, bilateral</t>
  </si>
  <si>
    <t>L56.2</t>
  </si>
  <si>
    <t>Photocontact dermatitis [berloque dermatitis]</t>
  </si>
  <si>
    <t>47045-00-01</t>
  </si>
  <si>
    <t>Open reduction of dislocation of metacarpophalangeal joint, unilateral</t>
  </si>
  <si>
    <t>L56.3</t>
  </si>
  <si>
    <t>Solar urticaria</t>
  </si>
  <si>
    <t>47045-00-02</t>
  </si>
  <si>
    <t>Open reduction of dislocation of metacarpophalangeal joint, bilateral</t>
  </si>
  <si>
    <t>L56.4</t>
  </si>
  <si>
    <t>Polymorphous light eruption</t>
  </si>
  <si>
    <t>46300-00-01</t>
  </si>
  <si>
    <t>Arthrodesis of interphalangeal joint of hand, unilateral</t>
  </si>
  <si>
    <t>L56.8</t>
  </si>
  <si>
    <t>Other specified acute skin changes due to ultraviolet radiation</t>
  </si>
  <si>
    <t>46300-00-02</t>
  </si>
  <si>
    <t>Arthrodesis of interphalangeal joint of hand, bilateral</t>
  </si>
  <si>
    <t>L56.9</t>
  </si>
  <si>
    <t>Acute skin change due to ultraviolet radiation, unspecified</t>
  </si>
  <si>
    <t>46300-01-01</t>
  </si>
  <si>
    <t>Arthrodesis of metacarpophalangeal joint, unilateral</t>
  </si>
  <si>
    <t>L57.0</t>
  </si>
  <si>
    <t>Actinic keratosis</t>
  </si>
  <si>
    <t>46300-01-02</t>
  </si>
  <si>
    <t>Arthrodesis of metacarpophalangeal joint, bilateral</t>
  </si>
  <si>
    <t>L57.1</t>
  </si>
  <si>
    <t>Actinic reticuloid</t>
  </si>
  <si>
    <t>46303-00-01</t>
  </si>
  <si>
    <t>Arthrodesis of carpometacarpal joint, single</t>
  </si>
  <si>
    <t>L57.2</t>
  </si>
  <si>
    <t>Cutis rhomboidalis nuchae</t>
  </si>
  <si>
    <t>46303-00-02</t>
  </si>
  <si>
    <t>Arthrodesis of carpometacarpal joint, multiple</t>
  </si>
  <si>
    <t>L57.3</t>
  </si>
  <si>
    <t>Poikiloderma of Civatte</t>
  </si>
  <si>
    <t>49203-00-01</t>
  </si>
  <si>
    <t>Arthrodesis of intercarpal joint, single</t>
  </si>
  <si>
    <t>L57.4</t>
  </si>
  <si>
    <t>Cutis laxa senilis</t>
  </si>
  <si>
    <t>49203-00-02</t>
  </si>
  <si>
    <t>Arthrodesis of intercarpal joint, multiple</t>
  </si>
  <si>
    <t>L57.5</t>
  </si>
  <si>
    <t>Actinic granuloma</t>
  </si>
  <si>
    <t>46402-00-01</t>
  </si>
  <si>
    <t>Bone graft of metacarpal bone, single</t>
  </si>
  <si>
    <t>L57.8</t>
  </si>
  <si>
    <t>Other skin changes due to chronic exposure to nonionising radiation</t>
  </si>
  <si>
    <t>46402-00-02</t>
  </si>
  <si>
    <t>Bone graft of metacarpal bone, multiple</t>
  </si>
  <si>
    <t>L57.9</t>
  </si>
  <si>
    <t>Skin changes due to chronic exposure to nonionising radiation, unspecified</t>
  </si>
  <si>
    <t>46402-01-01</t>
  </si>
  <si>
    <t>Bone graft of phalanx of hand, single</t>
  </si>
  <si>
    <t>L58.0</t>
  </si>
  <si>
    <t>Acute radiodermatitis</t>
  </si>
  <si>
    <t>46402-01-02</t>
  </si>
  <si>
    <t>Bone graft of phalanx of hand, multiple</t>
  </si>
  <si>
    <t>L58.1</t>
  </si>
  <si>
    <t>Chronic radiodermatitis</t>
  </si>
  <si>
    <t>46405-00-01</t>
  </si>
  <si>
    <t>Bone graft of metacarpal bone with internal fixation, single</t>
  </si>
  <si>
    <t>L58.9</t>
  </si>
  <si>
    <t>Radiodermatitis, unspecified</t>
  </si>
  <si>
    <t>46405-00-02</t>
  </si>
  <si>
    <t>Bone graft of metacarpal bone with internal fixation, multiple</t>
  </si>
  <si>
    <t>L59.0</t>
  </si>
  <si>
    <t>Erythema ab igne [dermatitis ab igne]</t>
  </si>
  <si>
    <t>46405-01-01</t>
  </si>
  <si>
    <t>Bone graft of phalanx of hand with internal fixation, single</t>
  </si>
  <si>
    <t>L59.8</t>
  </si>
  <si>
    <t>Other specified disorders of skin and subcutaneous tissue related to radiation</t>
  </si>
  <si>
    <t>46405-01-02</t>
  </si>
  <si>
    <t>Bone graft of phalanx of hand with internal fixation, multiple</t>
  </si>
  <si>
    <t>L59.9</t>
  </si>
  <si>
    <t>Disorder of skin and subcutaneous tissue related to radiation, unspecified</t>
  </si>
  <si>
    <t>48230-00-01</t>
  </si>
  <si>
    <t>Bone graft to scaphoid, unilateral</t>
  </si>
  <si>
    <t>L60.0</t>
  </si>
  <si>
    <t>Ingrowing nail</t>
  </si>
  <si>
    <t>48230-00-02</t>
  </si>
  <si>
    <t>Bone graft to scaphoid, bilateral</t>
  </si>
  <si>
    <t>L60.1</t>
  </si>
  <si>
    <t>Onycholysis</t>
  </si>
  <si>
    <t>48233-00-01</t>
  </si>
  <si>
    <t>Bone graft to scaphoid with internal fixation, unilateral</t>
  </si>
  <si>
    <t>L60.2</t>
  </si>
  <si>
    <t>Onychogryphosis</t>
  </si>
  <si>
    <t>48233-00-02</t>
  </si>
  <si>
    <t>Bone graft to scaphoid with internal fixation, bilateral</t>
  </si>
  <si>
    <t>L60.3</t>
  </si>
  <si>
    <t>Nail dystrophy</t>
  </si>
  <si>
    <t>48236-00-01</t>
  </si>
  <si>
    <t>Bone graft to scaphoid with internal fixation and osteotomy, unilateral</t>
  </si>
  <si>
    <t>L60.4</t>
  </si>
  <si>
    <t>Beau's lines</t>
  </si>
  <si>
    <t>48236-00-02</t>
  </si>
  <si>
    <t>Bone graft to scaphoid with internal fixation and osteotomy, bilateral</t>
  </si>
  <si>
    <t>L60.5</t>
  </si>
  <si>
    <t>Yellow nail syndrome</t>
  </si>
  <si>
    <t>46309-00-01</t>
  </si>
  <si>
    <t>Arthroplasty of interphalangeal joint of hand, 1 joint</t>
  </si>
  <si>
    <t>L60.8</t>
  </si>
  <si>
    <t>Other nail disorders</t>
  </si>
  <si>
    <t>46312-00-01</t>
  </si>
  <si>
    <t>Arthroplasty of interphalangeal joint of hand, 2 joints</t>
  </si>
  <si>
    <t>L60.9</t>
  </si>
  <si>
    <t>Nail disorder, unspecified</t>
  </si>
  <si>
    <t>46315-00-01</t>
  </si>
  <si>
    <t>Arthroplasty of interphalangeal joint of hand, 3 joints</t>
  </si>
  <si>
    <t>L62.0</t>
  </si>
  <si>
    <t>Clubbed nail pachydermoperiostosis (M89.4+)</t>
  </si>
  <si>
    <t>46318-00-01</t>
  </si>
  <si>
    <t>Arthroplasty of interphalangeal joint of hand, 4 joints</t>
  </si>
  <si>
    <t>L62.8</t>
  </si>
  <si>
    <t>Nail disorders in other diseases classified elsewhere</t>
  </si>
  <si>
    <t>46321-00-01</t>
  </si>
  <si>
    <t>Arthroplasty of interphalangeal joint of hand, 5 or more joints</t>
  </si>
  <si>
    <t>L63.0</t>
  </si>
  <si>
    <t>Alopecia (capitis) totalis</t>
  </si>
  <si>
    <t>46309-01-01</t>
  </si>
  <si>
    <t>Arthroplasty of metacarpophalangeal 1 joint</t>
  </si>
  <si>
    <t>L63.1</t>
  </si>
  <si>
    <t>Alopecia universalis</t>
  </si>
  <si>
    <t>46312-01-01</t>
  </si>
  <si>
    <t>Arthroplasty of metacarpophalangeal joint, 2 joints</t>
  </si>
  <si>
    <t>L63.2</t>
  </si>
  <si>
    <t>Ophiasis</t>
  </si>
  <si>
    <t>46315-01-01</t>
  </si>
  <si>
    <t>Arthroplasty of metacarpophalangeal joint, 3 joints</t>
  </si>
  <si>
    <t>L63.8</t>
  </si>
  <si>
    <t>Other alopecia areata</t>
  </si>
  <si>
    <t>46318-01-01</t>
  </si>
  <si>
    <t>Arthroplasty of metacarpophalangeal joint, 4 joints</t>
  </si>
  <si>
    <t>L63.9</t>
  </si>
  <si>
    <t>Alopecia areata, unspecified</t>
  </si>
  <si>
    <t>46321-01-01</t>
  </si>
  <si>
    <t>Arthroplasty of metacarpophalangeal joint, 5 or more joints</t>
  </si>
  <si>
    <t>L64.0</t>
  </si>
  <si>
    <t>Drug-induced androgenic alopecia</t>
  </si>
  <si>
    <t>46306-00-01</t>
  </si>
  <si>
    <t>Interposition arthroplasty of interphalangeal joint of hand, single</t>
  </si>
  <si>
    <t>L64.8</t>
  </si>
  <si>
    <t>Other androgenic alopecia</t>
  </si>
  <si>
    <t>46306-00-02</t>
  </si>
  <si>
    <t>Interposition arthroplasty of interphalangeal joint of hand, multiple</t>
  </si>
  <si>
    <t>L64.9</t>
  </si>
  <si>
    <t>Androgenic alopecia, unspecified</t>
  </si>
  <si>
    <t>46306-01-01</t>
  </si>
  <si>
    <t>Interposition arthroplasty of metacarpophalangeal joint, single</t>
  </si>
  <si>
    <t>L65.0</t>
  </si>
  <si>
    <t>Telogen effluvium</t>
  </si>
  <si>
    <t>46306-01-02</t>
  </si>
  <si>
    <t>Interposition arthroplasty of metacarpophalangeal joint, multiple</t>
  </si>
  <si>
    <t>L65.1</t>
  </si>
  <si>
    <t>Anagen effluvium</t>
  </si>
  <si>
    <t>46307-00-01</t>
  </si>
  <si>
    <t>Volar plate arthroplasty of interphalangeal joint of hand, single</t>
  </si>
  <si>
    <t>L65.2</t>
  </si>
  <si>
    <t>Alopecia mucinosa</t>
  </si>
  <si>
    <t>46307-00-02</t>
  </si>
  <si>
    <t>Volar plate arthroplasty of interphalangeal joint of hand, multiple</t>
  </si>
  <si>
    <t>L65.8</t>
  </si>
  <si>
    <t>Other specified nonscarring hair loss</t>
  </si>
  <si>
    <t>46307-01-01</t>
  </si>
  <si>
    <t>Volar plate arthroplasty of metacarpophalangeal joint, unilateral</t>
  </si>
  <si>
    <t>L65.9</t>
  </si>
  <si>
    <t>Nonscarring hair loss, unspecified</t>
  </si>
  <si>
    <t>46307-01-02</t>
  </si>
  <si>
    <t>Volar plate arthroplasty of metacarpophalangeal joint, bilateral</t>
  </si>
  <si>
    <t>L66.0</t>
  </si>
  <si>
    <t>Pseudopelade</t>
  </si>
  <si>
    <t>46330-00-01</t>
  </si>
  <si>
    <t>Repair of ligament or capsule of interphalangeal joint of hand, unilateral</t>
  </si>
  <si>
    <t>L66.1</t>
  </si>
  <si>
    <t>Lichen planopilaris</t>
  </si>
  <si>
    <t>46330-00-02</t>
  </si>
  <si>
    <t>Repair of ligament or capsule of interphalangeal joint of hand, bilateral</t>
  </si>
  <si>
    <t>L66.2</t>
  </si>
  <si>
    <t>Folliculitis decalvans</t>
  </si>
  <si>
    <t>46330-01-01</t>
  </si>
  <si>
    <t>Repair of ligament or capsule of metacarpophalangeal joint, unilateral</t>
  </si>
  <si>
    <t>L66.3</t>
  </si>
  <si>
    <t>Perifolliculitis capitis abscedens</t>
  </si>
  <si>
    <t>46330-01-02</t>
  </si>
  <si>
    <t>Repair of ligament or capsule of metacarpophalangeal joint, bilateral</t>
  </si>
  <si>
    <t>L66.4</t>
  </si>
  <si>
    <t>Folliculitis ulerythematosa reticulata</t>
  </si>
  <si>
    <t>46333-00-01</t>
  </si>
  <si>
    <t>Repair of ligament or capsule of interphalangeal joint of hand with free tissue graft or implant, unilateral</t>
  </si>
  <si>
    <t>L66.8</t>
  </si>
  <si>
    <t>Other cicatricial alopecia</t>
  </si>
  <si>
    <t>46333-00-02</t>
  </si>
  <si>
    <t>Repair of ligament or capsule of interphalangeal joint of hand with free tissue graft or implant, bilateral</t>
  </si>
  <si>
    <t>L66.9</t>
  </si>
  <si>
    <t>Cicatricial alopecia, unspecified</t>
  </si>
  <si>
    <t>46333-01-01</t>
  </si>
  <si>
    <t>Repair of ligament or capsule of metacarpophalangeal joint with free tissue graft or implant, unilateral</t>
  </si>
  <si>
    <t>L67.0</t>
  </si>
  <si>
    <t>Trichorrhexis nodosa</t>
  </si>
  <si>
    <t>46333-01-02</t>
  </si>
  <si>
    <t>Repair of ligament or capsule of metacarpophalangeal joint with free tissue graft or implant, bilateral</t>
  </si>
  <si>
    <t>L67.1</t>
  </si>
  <si>
    <t>Variations in hair colour</t>
  </si>
  <si>
    <t>46417-00-01</t>
  </si>
  <si>
    <t>Transfer of tendon of hand, unilateral</t>
  </si>
  <si>
    <t>L67.8</t>
  </si>
  <si>
    <t>Other hair colour and hair shaft abnormalities</t>
  </si>
  <si>
    <t>46417-00-02</t>
  </si>
  <si>
    <t>Transfer of tendon of hand, bilateral</t>
  </si>
  <si>
    <t>L67.9</t>
  </si>
  <si>
    <t>Hair colour and hair shaft abnormality, unspecified</t>
  </si>
  <si>
    <t>46420-00-01</t>
  </si>
  <si>
    <t>Primary repair of extensor tendon of hand, unilateral</t>
  </si>
  <si>
    <t>L68.0</t>
  </si>
  <si>
    <t>Hirsutism</t>
  </si>
  <si>
    <t>46420-00-02</t>
  </si>
  <si>
    <t>Primary repair of extensor tendon of hand, bilateral</t>
  </si>
  <si>
    <t>L68.1</t>
  </si>
  <si>
    <t>Acquired hypertrichosis lanuginosa</t>
  </si>
  <si>
    <t>46423-00-01</t>
  </si>
  <si>
    <t>Secondary repair of extensor tendon of hand, unilateral</t>
  </si>
  <si>
    <t>L68.2</t>
  </si>
  <si>
    <t>Localised hypertrichosis</t>
  </si>
  <si>
    <t>46423-00-02</t>
  </si>
  <si>
    <t>Secondary repair of extensor tendon of hand, bilateral</t>
  </si>
  <si>
    <t>L68.3</t>
  </si>
  <si>
    <t>Polytrichia</t>
  </si>
  <si>
    <t>46426-00-01</t>
  </si>
  <si>
    <t>Primary repair of flexor tendon of hand, proximal to A1 pulley, unilateral</t>
  </si>
  <si>
    <t>L68.8</t>
  </si>
  <si>
    <t>Other hypertrichosis</t>
  </si>
  <si>
    <t>46426-00-02</t>
  </si>
  <si>
    <t>Primary repair of flexor tendon of hand, proximal to A1 pulley, bilateral</t>
  </si>
  <si>
    <t>L68.9</t>
  </si>
  <si>
    <t>Hypertrichosis, unspecified</t>
  </si>
  <si>
    <t>46429-00-01</t>
  </si>
  <si>
    <t>Secondary repair of flexor tendon of hand, proximal to A1 pulley, unilateral</t>
  </si>
  <si>
    <t>L70.0</t>
  </si>
  <si>
    <t>Acne vulgaris</t>
  </si>
  <si>
    <t>46429-00-02</t>
  </si>
  <si>
    <t>Secondary repair of flexor tendon of hand, proximal to A1 pulley, bilateral</t>
  </si>
  <si>
    <t>L70.1</t>
  </si>
  <si>
    <t>Acne conglobata</t>
  </si>
  <si>
    <t>46432-00-01</t>
  </si>
  <si>
    <t>Primary repair of flexor tendon of hand, distal to A1 pulley, unilateral</t>
  </si>
  <si>
    <t>L70.2</t>
  </si>
  <si>
    <t>Acne varioliformis</t>
  </si>
  <si>
    <t>46432-00-02</t>
  </si>
  <si>
    <t>Primary repair of flexor tendon of hand, distal to A1 pulley, bilateral</t>
  </si>
  <si>
    <t>L70.3</t>
  </si>
  <si>
    <t>Acne tropica</t>
  </si>
  <si>
    <t>46435-00-01</t>
  </si>
  <si>
    <t>Secondary repair of flexor tendon of hand, distal to A1 pulley, unilateral</t>
  </si>
  <si>
    <t>L70.4</t>
  </si>
  <si>
    <t>Infantile acne</t>
  </si>
  <si>
    <t>46435-00-02</t>
  </si>
  <si>
    <t>Secondary repair of flexor tendon of hand, distal to A1 pulley, bilateral</t>
  </si>
  <si>
    <t>L70.5</t>
  </si>
  <si>
    <t>Acne excoriee</t>
  </si>
  <si>
    <t>46384-00-01</t>
  </si>
  <si>
    <t>Local skin flap repair for dupuytren's contracture, unilateral</t>
  </si>
  <si>
    <t>L70.8</t>
  </si>
  <si>
    <t>Other acne</t>
  </si>
  <si>
    <t>46384-00-02</t>
  </si>
  <si>
    <t>Local skin flap repair for dupuytren's contracture, bilateral</t>
  </si>
  <si>
    <t>L70.9</t>
  </si>
  <si>
    <t>Acne, unspecified</t>
  </si>
  <si>
    <t>46492-00-01</t>
  </si>
  <si>
    <t>Correction of contracture of digit of hand, unilateral</t>
  </si>
  <si>
    <t>L71.0</t>
  </si>
  <si>
    <t>Perioral dermatitis</t>
  </si>
  <si>
    <t>46492-00-02</t>
  </si>
  <si>
    <t>Correction of contracture of digit of hand, bilateral</t>
  </si>
  <si>
    <t>L71.1</t>
  </si>
  <si>
    <t>Rhinophyma</t>
  </si>
  <si>
    <t>46504-00-01</t>
  </si>
  <si>
    <t>Neurovascular island flap to hand for pulp innervation, unilateral</t>
  </si>
  <si>
    <t>L71.8</t>
  </si>
  <si>
    <t>Other rosacea</t>
  </si>
  <si>
    <t>46504-00-02</t>
  </si>
  <si>
    <t>Neurovascular island flap to hand for pulp innervation, bilateral</t>
  </si>
  <si>
    <t>L71.9</t>
  </si>
  <si>
    <t>Rosacea, unspecified</t>
  </si>
  <si>
    <t>46507-00-01</t>
  </si>
  <si>
    <t>Transposition of digit (ray) of hand on vascular pedicle, unilateral</t>
  </si>
  <si>
    <t>L72.0</t>
  </si>
  <si>
    <t>Epidermal cyst</t>
  </si>
  <si>
    <t>46507-00-02</t>
  </si>
  <si>
    <t>Transposition of digit (ray) of hand on vascular pedicle, bilateral</t>
  </si>
  <si>
    <t>L72.1</t>
  </si>
  <si>
    <t>Trichilemmal cyst</t>
  </si>
  <si>
    <t>47963-02-01</t>
  </si>
  <si>
    <t>Repair of tendon of hand, not elsewhere classified, unilateral</t>
  </si>
  <si>
    <t>L72.2</t>
  </si>
  <si>
    <t>Steatocystoma multiplex</t>
  </si>
  <si>
    <t>47963-02-02</t>
  </si>
  <si>
    <t>Repair of tendon of hand, not elsewhere classified, bilateral</t>
  </si>
  <si>
    <t>L72.8</t>
  </si>
  <si>
    <t>Other follicular cysts of skin and subcutaneous tissue</t>
  </si>
  <si>
    <t>90547-00-01</t>
  </si>
  <si>
    <t>Repair of muscle or fascia of hand, not elsewhere classified, unilateral</t>
  </si>
  <si>
    <t>L72.9</t>
  </si>
  <si>
    <t>Follicular cyst of skin and subcutaneous tissue, unspecified</t>
  </si>
  <si>
    <t>90547-00-02</t>
  </si>
  <si>
    <t>Repair of muscle or fascia of hand, not elsewhere classified, bilateral</t>
  </si>
  <si>
    <t>L73.0</t>
  </si>
  <si>
    <t>Acne keloid</t>
  </si>
  <si>
    <t>90548-00-01</t>
  </si>
  <si>
    <t>Other plastic procedures on hand, unilateral</t>
  </si>
  <si>
    <t>L73.1</t>
  </si>
  <si>
    <t>Pseudofolliculitis barbae</t>
  </si>
  <si>
    <t>90548-00-02</t>
  </si>
  <si>
    <t>Other plastic procedures on hand, bilateral</t>
  </si>
  <si>
    <t>L73.2</t>
  </si>
  <si>
    <t>Hidradenitis suppurativa</t>
  </si>
  <si>
    <t>46324-00-01</t>
  </si>
  <si>
    <t>Arthroplasty of carpal bone, unilateral</t>
  </si>
  <si>
    <t>L73.8</t>
  </si>
  <si>
    <t>Other specified follicular disorders</t>
  </si>
  <si>
    <t>46324-00-02</t>
  </si>
  <si>
    <t>Arthroplasty of carpal bone, bilateral</t>
  </si>
  <si>
    <t>L73.9</t>
  </si>
  <si>
    <t>Follicular disorder, unspecified</t>
  </si>
  <si>
    <t>49200-00-01</t>
  </si>
  <si>
    <t>Arthrodesis of radiocarpal joint, unilateral</t>
  </si>
  <si>
    <t>L74.0</t>
  </si>
  <si>
    <t>Miliaria rubra</t>
  </si>
  <si>
    <t>49200-00-02</t>
  </si>
  <si>
    <t>Arthrodesis of radiocarpal joint, bilateral</t>
  </si>
  <si>
    <t>L74.1</t>
  </si>
  <si>
    <t>Miliaria crystallina</t>
  </si>
  <si>
    <t>49206-00-01</t>
  </si>
  <si>
    <t>Excision arthroplasty of wrist, unilateral</t>
  </si>
  <si>
    <t>L74.2</t>
  </si>
  <si>
    <t>Miliaria profunda</t>
  </si>
  <si>
    <t>49206-00-02</t>
  </si>
  <si>
    <t>Excision arthroplasty of wrist, bilateral</t>
  </si>
  <si>
    <t>L74.3</t>
  </si>
  <si>
    <t>Miliaria, unspecified</t>
  </si>
  <si>
    <t>49209-00-01</t>
  </si>
  <si>
    <t>Total arthroplasty of wrist, unilateral</t>
  </si>
  <si>
    <t>L74.4</t>
  </si>
  <si>
    <t>Anhidrosis</t>
  </si>
  <si>
    <t>49209-00-02</t>
  </si>
  <si>
    <t>Total arthroplasty of wrist, bilateral</t>
  </si>
  <si>
    <t>L74.8</t>
  </si>
  <si>
    <t>Other eccrine sweat disorders</t>
  </si>
  <si>
    <t>49224-02-01</t>
  </si>
  <si>
    <t>Arthroscopic osteoplasty of wrist, unilateral</t>
  </si>
  <si>
    <t>L74.9</t>
  </si>
  <si>
    <t>Eccrine sweat disorder, unspecified</t>
  </si>
  <si>
    <t>49224-02-02</t>
  </si>
  <si>
    <t>Arthroscopic osteoplasty of wrist, bilateral</t>
  </si>
  <si>
    <t>L75.0</t>
  </si>
  <si>
    <t>Bromhidrosis</t>
  </si>
  <si>
    <t>49224-03-01</t>
  </si>
  <si>
    <t>Arthroscopic chondroplasty of wrist, unilateral</t>
  </si>
  <si>
    <t>L75.1</t>
  </si>
  <si>
    <t>Chromhidrosis</t>
  </si>
  <si>
    <t>49224-03-02</t>
  </si>
  <si>
    <t>Arthroscopic chondroplasty of wrist, bilateral</t>
  </si>
  <si>
    <t>L75.2</t>
  </si>
  <si>
    <t>Apocrine miliaria</t>
  </si>
  <si>
    <t>49227-00-01</t>
  </si>
  <si>
    <t>Arthroscopic pinning of osteochondral fragment of wrist, unilateral</t>
  </si>
  <si>
    <t>L75.8</t>
  </si>
  <si>
    <t>Other apocrine sweat disorders</t>
  </si>
  <si>
    <t>49227-00-02</t>
  </si>
  <si>
    <t>Arthroscopic pinning of osteochondral fragment of wrist, bilateral</t>
  </si>
  <si>
    <t>L75.9</t>
  </si>
  <si>
    <t>Apocrine sweat disorder, unspecified</t>
  </si>
  <si>
    <t>90542-00-01</t>
  </si>
  <si>
    <t>Other repair of wrist, unilateral</t>
  </si>
  <si>
    <t>L80</t>
  </si>
  <si>
    <t>Vitiligo</t>
  </si>
  <si>
    <t>90542-00-02</t>
  </si>
  <si>
    <t>Other repair of wrist, bilateral</t>
  </si>
  <si>
    <t>L81.0</t>
  </si>
  <si>
    <t>Postinflammatory hyperpigmentation</t>
  </si>
  <si>
    <t>46345-00-01</t>
  </si>
  <si>
    <t>Reconstruction of distal radio-ulnar joint, unilateral</t>
  </si>
  <si>
    <t>L81.1</t>
  </si>
  <si>
    <t>Chloasma</t>
  </si>
  <si>
    <t>46345-00-02</t>
  </si>
  <si>
    <t>Reconstruction of distal radio-ulnar joint, bilateral</t>
  </si>
  <si>
    <t>L81.2</t>
  </si>
  <si>
    <t>Freckles</t>
  </si>
  <si>
    <t>46408-00-01</t>
  </si>
  <si>
    <t>Reconstruction of tendon of hand by tendon graft, unilateral</t>
  </si>
  <si>
    <t>L81.3</t>
  </si>
  <si>
    <t>Cafe au lait spots</t>
  </si>
  <si>
    <t>46408-00-02</t>
  </si>
  <si>
    <t>Reconstruction of tendon of hand by tendon graft, bilateral</t>
  </si>
  <si>
    <t>L81.4</t>
  </si>
  <si>
    <t>Other melanin hyperpigmentation</t>
  </si>
  <si>
    <t>46411-00-01</t>
  </si>
  <si>
    <t>Reconstruction of flexor tendon pulley of hand by tendon graft, unilateral</t>
  </si>
  <si>
    <t>L81.5</t>
  </si>
  <si>
    <t>Leukoderma, not elsewhere classified</t>
  </si>
  <si>
    <t>46411-00-02</t>
  </si>
  <si>
    <t>Reconstruction of flexor tendon pulley of hand by tendon graft, bilateral</t>
  </si>
  <si>
    <t>L81.6</t>
  </si>
  <si>
    <t>Other disorders of diminished melanin formation</t>
  </si>
  <si>
    <t>46444-00-01</t>
  </si>
  <si>
    <t>Reconstruction of boutonniere deformity, unilateral</t>
  </si>
  <si>
    <t>L81.7</t>
  </si>
  <si>
    <t>Pigmented purpuric dermatosis</t>
  </si>
  <si>
    <t>46444-00-02</t>
  </si>
  <si>
    <t>Reconstruction of boutonniere deformity, bilateral</t>
  </si>
  <si>
    <t>L81.8</t>
  </si>
  <si>
    <t>Other specified disorders of pigmentation</t>
  </si>
  <si>
    <t>46447-00-01</t>
  </si>
  <si>
    <t>Reconstruction of boutonniere deformity with release of joint contracture, unilateral</t>
  </si>
  <si>
    <t>L81.9</t>
  </si>
  <si>
    <t>Disorder of pigmentation, unspecified</t>
  </si>
  <si>
    <t>46447-00-02</t>
  </si>
  <si>
    <t>Reconstruction of boutonniere deformity with release of joint contracture, bilateral</t>
  </si>
  <si>
    <t>L82</t>
  </si>
  <si>
    <t>Seborrhoeic keratosis</t>
  </si>
  <si>
    <t>50396-01-01</t>
  </si>
  <si>
    <t>Amputation of phalanx of hand with ligament or joint reconstruction, unilateral</t>
  </si>
  <si>
    <t>L83</t>
  </si>
  <si>
    <t>Acanthosis nigricans</t>
  </si>
  <si>
    <t>50396-01-02</t>
  </si>
  <si>
    <t>Amputation of phalanx of hand with ligament or joint reconstruction, bilateral</t>
  </si>
  <si>
    <t>L84.0</t>
  </si>
  <si>
    <t>Corns and callosities of foot</t>
  </si>
  <si>
    <t>49215-00-01</t>
  </si>
  <si>
    <t>Reconstruction of wrist, unilateral</t>
  </si>
  <si>
    <t>L84.8</t>
  </si>
  <si>
    <t>Corns and callosities of other sites</t>
  </si>
  <si>
    <t>49215-00-02</t>
  </si>
  <si>
    <t>Reconstruction of wrist, bilateral</t>
  </si>
  <si>
    <t>L84.9</t>
  </si>
  <si>
    <t>Corns and callosities, unspecified</t>
  </si>
  <si>
    <t>46387-00-01</t>
  </si>
  <si>
    <t>Revision of palmar fasciectomy for dupuytren's contracture involving 1 digit (ray), unilateral</t>
  </si>
  <si>
    <t>L85.0</t>
  </si>
  <si>
    <t>Acquired ichthyosis</t>
  </si>
  <si>
    <t>46387-00-02</t>
  </si>
  <si>
    <t>Revision of palmar fasciectomy for dupuytren's contracture involving 1 digit (ray), bilateral</t>
  </si>
  <si>
    <t>L85.1</t>
  </si>
  <si>
    <t>Acquired keratosis [keratoderma] palmaris et plantaris</t>
  </si>
  <si>
    <t>46390-00-01</t>
  </si>
  <si>
    <t>Revision of palmar fasciectomy for dupuytren's contracture involving 2 digits (rays), unilateral</t>
  </si>
  <si>
    <t>L85.2</t>
  </si>
  <si>
    <t>Keratosis punctata (palmaris et plantaris)</t>
  </si>
  <si>
    <t>46390-00-02</t>
  </si>
  <si>
    <t>Revision of palmar fasciectomy for dupuytren's contracture involving 2 digits (rays), bilateral</t>
  </si>
  <si>
    <t>L85.3</t>
  </si>
  <si>
    <t>Xerosis cutis</t>
  </si>
  <si>
    <t>46393-00-01</t>
  </si>
  <si>
    <t>Revision of palmar fasciectomy for dupuytren's contracture involving 3 or more digits (rays), unilateral</t>
  </si>
  <si>
    <t>L85.8</t>
  </si>
  <si>
    <t>Other specified epidermal thickening</t>
  </si>
  <si>
    <t>46393-00-02</t>
  </si>
  <si>
    <t>Revision of palmar fasciectomy for dupuytren's contracture involving 3 or more digits (rays), bilateral</t>
  </si>
  <si>
    <t>L85.9</t>
  </si>
  <si>
    <t>Epidermal thickening, unspecified</t>
  </si>
  <si>
    <t>46483-00-01</t>
  </si>
  <si>
    <t>Revision of amputation stump of hand or finger, single</t>
  </si>
  <si>
    <t>L86</t>
  </si>
  <si>
    <t>Keratoderma in diseases classified elsewhere</t>
  </si>
  <si>
    <t>46483-00-02</t>
  </si>
  <si>
    <t>Revision of amputation stump of hand or finger, multiple</t>
  </si>
  <si>
    <t>L87.0</t>
  </si>
  <si>
    <t>Keratosis follicularis et parafollicularis in cutem penetrans [Kyrle]</t>
  </si>
  <si>
    <t>49210-00-01</t>
  </si>
  <si>
    <t>Revision arthroplasty of wrist, unilateral</t>
  </si>
  <si>
    <t>L87.1</t>
  </si>
  <si>
    <t>Reactive perforating collagenosis</t>
  </si>
  <si>
    <t>49210-00-02</t>
  </si>
  <si>
    <t>Revision arthroplasty of wrist, bilateral</t>
  </si>
  <si>
    <t>L87.2</t>
  </si>
  <si>
    <t>Elastosis perforans serpiginosa</t>
  </si>
  <si>
    <t>49211-00-01</t>
  </si>
  <si>
    <t>Revision arthroplasty of wrist with bone graft, unilateral</t>
  </si>
  <si>
    <t>L87.8</t>
  </si>
  <si>
    <t>Other transepidermal elimination disorders</t>
  </si>
  <si>
    <t>49211-00-02</t>
  </si>
  <si>
    <t>Revision arthroplasty of wrist with bone graft, bilateral</t>
  </si>
  <si>
    <t>L87.9</t>
  </si>
  <si>
    <t>Transepidermal elimination disorder, unspecified</t>
  </si>
  <si>
    <t>46438-00-01</t>
  </si>
  <si>
    <t>Closed fixation of mallet finger, unilateral</t>
  </si>
  <si>
    <t>L88</t>
  </si>
  <si>
    <t>Pyoderma gangrenosum</t>
  </si>
  <si>
    <t>46438-00-02</t>
  </si>
  <si>
    <t>Closed fixation of mallet finger, bilateral</t>
  </si>
  <si>
    <t>L89.00</t>
  </si>
  <si>
    <t>Pressure injury, stage I, site not elsewhere classified</t>
  </si>
  <si>
    <t>46441-00-00</t>
  </si>
  <si>
    <t>Open repair of mallet finger</t>
  </si>
  <si>
    <t>L89.01</t>
  </si>
  <si>
    <t>Pressure injury, stage I, head</t>
  </si>
  <si>
    <t>46442-00-00</t>
  </si>
  <si>
    <t>Open reduction of intra-articular fracture of mallet finger</t>
  </si>
  <si>
    <t>L89.02</t>
  </si>
  <si>
    <t>Pressure injury, stage I, upper extremity</t>
  </si>
  <si>
    <t>46494-00-01</t>
  </si>
  <si>
    <t>Excision of ganglion of hand, unilateral</t>
  </si>
  <si>
    <t>L89.03</t>
  </si>
  <si>
    <t>Pressure injury, stage I, upper back</t>
  </si>
  <si>
    <t>46494-00-02</t>
  </si>
  <si>
    <t>Excision of ganglion of hand, bilateral</t>
  </si>
  <si>
    <t>L89.04</t>
  </si>
  <si>
    <t>Pressure injury, stage I, lower back</t>
  </si>
  <si>
    <t>46495-00-01</t>
  </si>
  <si>
    <t>Excision of mucous cyst of digit of hand, single</t>
  </si>
  <si>
    <t>L89.05</t>
  </si>
  <si>
    <t>Pressure injury, stage I, ischium</t>
  </si>
  <si>
    <t>46495-00-02</t>
  </si>
  <si>
    <t>Excision of mucous cyst of digit of hand, multiple</t>
  </si>
  <si>
    <t>L89.06</t>
  </si>
  <si>
    <t>Pressure injury, stage I, trochanter</t>
  </si>
  <si>
    <t>46495-01-01</t>
  </si>
  <si>
    <t>Excision of ganglion of distal digit of hand, unilateral</t>
  </si>
  <si>
    <t>L89.07</t>
  </si>
  <si>
    <t>Pressure injury, stage I, heel</t>
  </si>
  <si>
    <t>46495-01-02</t>
  </si>
  <si>
    <t>Excision of ganglion of distal digit of hand, bilateral</t>
  </si>
  <si>
    <t>L89.08</t>
  </si>
  <si>
    <t>Pressure injury, stage I, toe</t>
  </si>
  <si>
    <t>46498-00-01</t>
  </si>
  <si>
    <t>Excision of ganglion of flexor tendon sheath of hand, unilateral</t>
  </si>
  <si>
    <t>L89.09</t>
  </si>
  <si>
    <t>Pressure injury, stage I, other site of lower extremity (excluding heel and toe)</t>
  </si>
  <si>
    <t>46498-00-02</t>
  </si>
  <si>
    <t>Excision of ganglion of flexor tendon sheath of hand, bilateral</t>
  </si>
  <si>
    <t>L89.10</t>
  </si>
  <si>
    <t>Pressure injury, stage II, site not elsewhere classified</t>
  </si>
  <si>
    <t>46500-00-01</t>
  </si>
  <si>
    <t>Excision of ganglion of dorsal wrist, unilateral</t>
  </si>
  <si>
    <t>L89.11</t>
  </si>
  <si>
    <t>Pressure injury, stage II, head</t>
  </si>
  <si>
    <t>46500-00-02</t>
  </si>
  <si>
    <t>Excision of ganglion of dorsal wrist, bilateral</t>
  </si>
  <si>
    <t>L89.12</t>
  </si>
  <si>
    <t>Pressure injury, stage II, upper extremity</t>
  </si>
  <si>
    <t>46501-00-01</t>
  </si>
  <si>
    <t>Excision of ganglion of volar wrist, unilateral</t>
  </si>
  <si>
    <t>L89.13</t>
  </si>
  <si>
    <t>Pressure injury, stage II, upper back</t>
  </si>
  <si>
    <t>46501-00-02</t>
  </si>
  <si>
    <t>Excision of ganglion of volar wrist, bilateral</t>
  </si>
  <si>
    <t>L89.14</t>
  </si>
  <si>
    <t>Pressure injury, stage II, lower back</t>
  </si>
  <si>
    <t>46502-00-01</t>
  </si>
  <si>
    <t>Excision of recurrent ganglion of dorsal wrist, unilateral</t>
  </si>
  <si>
    <t>L89.15</t>
  </si>
  <si>
    <t>Pressure injury, stage II, ischium</t>
  </si>
  <si>
    <t>46502-00-02</t>
  </si>
  <si>
    <t>Excision of recurrent ganglion of dorsal wrist, bilateral</t>
  </si>
  <si>
    <t>L89.16</t>
  </si>
  <si>
    <t>Pressure injury, stage II, trochanter</t>
  </si>
  <si>
    <t>46503-00-01</t>
  </si>
  <si>
    <t>Excision of recurrent ganglion of volar wrist, unilateral</t>
  </si>
  <si>
    <t>L89.17</t>
  </si>
  <si>
    <t>Pressure injury, stage II, heel</t>
  </si>
  <si>
    <t>46503-00-02</t>
  </si>
  <si>
    <t>Excision of recurrent ganglion of volar wrist, bilateral</t>
  </si>
  <si>
    <t>L89.18</t>
  </si>
  <si>
    <t>Pressure injury, stage II, toe</t>
  </si>
  <si>
    <t>47480-00-01</t>
  </si>
  <si>
    <t>Traction of fracture of pelvis, unilateral</t>
  </si>
  <si>
    <t>L89.19</t>
  </si>
  <si>
    <t>Pressure injury, stage II, other site of lower extremity (excluding heel and toe)</t>
  </si>
  <si>
    <t>47480-00-02</t>
  </si>
  <si>
    <t>Traction of fracture of pelvis, bilateral</t>
  </si>
  <si>
    <t>L89.20</t>
  </si>
  <si>
    <t>Pressure injury, stage III, site not elsewhere classified</t>
  </si>
  <si>
    <t>47492-00-01</t>
  </si>
  <si>
    <t>Immobilisation of fracture of acetabulum, unilateral</t>
  </si>
  <si>
    <t>L89.21</t>
  </si>
  <si>
    <t>Pressure injury, stage III, head</t>
  </si>
  <si>
    <t>47492-00-02</t>
  </si>
  <si>
    <t>Immobilisation of fracture of acetabulum, bilateral</t>
  </si>
  <si>
    <t>L89.22</t>
  </si>
  <si>
    <t>Pressure injury, stage III, upper extremity</t>
  </si>
  <si>
    <t>47495-00-01</t>
  </si>
  <si>
    <t>Traction of fracture of acetabulum, unilateral</t>
  </si>
  <si>
    <t>L89.23</t>
  </si>
  <si>
    <t>Pressure injury, stage III, upper back</t>
  </si>
  <si>
    <t>47495-00-02</t>
  </si>
  <si>
    <t>Traction of fracture of acetabulum, bilateral</t>
  </si>
  <si>
    <t>L89.24</t>
  </si>
  <si>
    <t>Pressure injury, stage III, lower back</t>
  </si>
  <si>
    <t>47516-00-01</t>
  </si>
  <si>
    <t>Traction of fracture of femur, unilateral</t>
  </si>
  <si>
    <t>L89.25</t>
  </si>
  <si>
    <t>Pressure injury, stage III, ischium</t>
  </si>
  <si>
    <t>47516-00-02</t>
  </si>
  <si>
    <t>Traction of fracture of femur, bilateral</t>
  </si>
  <si>
    <t>L89.26</t>
  </si>
  <si>
    <t>Pressure injury, stage III, trochanter</t>
  </si>
  <si>
    <t>50352-00-01</t>
  </si>
  <si>
    <t>Immobilisation of hip dislocation, unilateral</t>
  </si>
  <si>
    <t>L89.27</t>
  </si>
  <si>
    <t>Pressure injury, stage III, heel</t>
  </si>
  <si>
    <t>50352-00-02</t>
  </si>
  <si>
    <t>Immobilisation of hip dislocation, bilateral</t>
  </si>
  <si>
    <t>L89.28</t>
  </si>
  <si>
    <t>Pressure injury, stage III, toe</t>
  </si>
  <si>
    <t>48424-00-00</t>
  </si>
  <si>
    <t>Osteotomy of pelvis</t>
  </si>
  <si>
    <t>L89.29</t>
  </si>
  <si>
    <t>Pressure injury, stage III, other site of lower extremity (excluding heel and toe)</t>
  </si>
  <si>
    <t>48424-01-00</t>
  </si>
  <si>
    <t>Osteotomy of proximal femur</t>
  </si>
  <si>
    <t>L89.30</t>
  </si>
  <si>
    <t>Pressure injury, stage IV, site not elsewhere classified</t>
  </si>
  <si>
    <t>48424-02-00</t>
  </si>
  <si>
    <t>Osteotomy of mid femur</t>
  </si>
  <si>
    <t>L89.31</t>
  </si>
  <si>
    <t>Pressure injury, stage IV, head</t>
  </si>
  <si>
    <t>48427-00-00</t>
  </si>
  <si>
    <t>Osteotomy of pelvis with internal fixation</t>
  </si>
  <si>
    <t>L89.32</t>
  </si>
  <si>
    <t>Pressure injury, stage IV, upper extremity</t>
  </si>
  <si>
    <t>48427-01-00</t>
  </si>
  <si>
    <t>Osteotomy of proximal femur with internal fixation</t>
  </si>
  <si>
    <t>L89.33</t>
  </si>
  <si>
    <t>Pressure injury, stage IV, upper back</t>
  </si>
  <si>
    <t>48427-02-00</t>
  </si>
  <si>
    <t>Osteotomy of mid femur with internal fixation</t>
  </si>
  <si>
    <t>L89.34</t>
  </si>
  <si>
    <t>Pressure injury, stage IV, lower back</t>
  </si>
  <si>
    <t>50394-00-00</t>
  </si>
  <si>
    <t>Multiple peri-acetabular osteotomies</t>
  </si>
  <si>
    <t>L89.35</t>
  </si>
  <si>
    <t>Pressure injury, stage IV, ischium</t>
  </si>
  <si>
    <t>47483-00-01</t>
  </si>
  <si>
    <t>External fixation of fracture of pelvis, unilateral</t>
  </si>
  <si>
    <t>L89.36</t>
  </si>
  <si>
    <t>Pressure injury, stage IV, trochanter</t>
  </si>
  <si>
    <t>47483-00-02</t>
  </si>
  <si>
    <t>External fixation of fracture of pelvis, bilateral</t>
  </si>
  <si>
    <t>L89.37</t>
  </si>
  <si>
    <t>Pressure injury, stage IV, heel</t>
  </si>
  <si>
    <t>47498-00-01</t>
  </si>
  <si>
    <t>Internal fixation of fracture of acetabulum, unilateral</t>
  </si>
  <si>
    <t>L89.38</t>
  </si>
  <si>
    <t>Pressure injury, stage IV, toe</t>
  </si>
  <si>
    <t>47498-00-02</t>
  </si>
  <si>
    <t>Internal fixation of fracture of acetabulum, bilateral</t>
  </si>
  <si>
    <t>L89.39</t>
  </si>
  <si>
    <t>Pressure injury, stage IV, other site of lower extremity (excluding heel and toe)</t>
  </si>
  <si>
    <t>47513-00-01</t>
  </si>
  <si>
    <t>Internal fixation of disruption of sacro-iliac joint, unilateral</t>
  </si>
  <si>
    <t>L89.40</t>
  </si>
  <si>
    <t>Pressure injury, unstageable, so stated, site not elsewhere classified</t>
  </si>
  <si>
    <t>47513-00-02</t>
  </si>
  <si>
    <t>Internal fixation of disruption of sacro-iliac joint, bilateral</t>
  </si>
  <si>
    <t>L89.41</t>
  </si>
  <si>
    <t>Pressure injury, unstageable, so stated, head</t>
  </si>
  <si>
    <t>47519-00-01</t>
  </si>
  <si>
    <t>Internal fixation of fracture of trochanteric or subcapital femur, unilateral</t>
  </si>
  <si>
    <t>L89.42</t>
  </si>
  <si>
    <t>Pressure injury, unstageable, so stated, upper extremity</t>
  </si>
  <si>
    <t>47519-00-02</t>
  </si>
  <si>
    <t>Internal fixation of fracture of trochanteric or subcapital femur, bilateral</t>
  </si>
  <si>
    <t>L89.43</t>
  </si>
  <si>
    <t>Pressure injury, unstageable, so stated, upper back</t>
  </si>
  <si>
    <t>50375-01-00</t>
  </si>
  <si>
    <t>Release of hip contracture, unilateral</t>
  </si>
  <si>
    <t>L89.44</t>
  </si>
  <si>
    <t>Pressure injury, unstageable, so stated, lower back</t>
  </si>
  <si>
    <t>50378-01-00</t>
  </si>
  <si>
    <t>Release of hip contracture, bilateral</t>
  </si>
  <si>
    <t>L89.45</t>
  </si>
  <si>
    <t>Pressure injury, unstageable, so stated, ischium</t>
  </si>
  <si>
    <t>47982-00-01</t>
  </si>
  <si>
    <t>Forage of neck and/or head of femur, unilateral</t>
  </si>
  <si>
    <t>L89.46</t>
  </si>
  <si>
    <t>Pressure injury, unstageable, so stated, trochanter</t>
  </si>
  <si>
    <t>47982-00-02</t>
  </si>
  <si>
    <t>Forage of neck and/or head of femur, bilateral</t>
  </si>
  <si>
    <t>L89.47</t>
  </si>
  <si>
    <t>Pressure injury, unstageable, so stated, heel</t>
  </si>
  <si>
    <t>49303-00-00</t>
  </si>
  <si>
    <t>Arthrotomy of hip</t>
  </si>
  <si>
    <t>L89.48</t>
  </si>
  <si>
    <t>Pressure injury, unstageable, so stated, toe</t>
  </si>
  <si>
    <t>49360-00-00</t>
  </si>
  <si>
    <t>Arthroscopy of hip</t>
  </si>
  <si>
    <t>L89.49</t>
  </si>
  <si>
    <t>Pressure injury, unstageable, so stated, other site of lower extremity (excluding heel and toe)</t>
  </si>
  <si>
    <t>49366-00-00</t>
  </si>
  <si>
    <t>Arthroscopic removal of loose body from hip</t>
  </si>
  <si>
    <t>L89.50</t>
  </si>
  <si>
    <t>Suspected deep tissue injury, depth unknown, so stated, site not elsewhere classified</t>
  </si>
  <si>
    <t>49363-00-00</t>
  </si>
  <si>
    <t>Arthroscopic biopsy of hip</t>
  </si>
  <si>
    <t>L89.51</t>
  </si>
  <si>
    <t>Suspected deep tissue injury, depth unknown, so stated, head</t>
  </si>
  <si>
    <t>48424-03-00</t>
  </si>
  <si>
    <t>Ostectomy of pelvis</t>
  </si>
  <si>
    <t>L89.52</t>
  </si>
  <si>
    <t>Suspected deep tissue injury, depth unknown, so stated, upper extremity</t>
  </si>
  <si>
    <t>48424-04-00</t>
  </si>
  <si>
    <t>Ostectomy of proximal femur</t>
  </si>
  <si>
    <t>L89.53</t>
  </si>
  <si>
    <t>Suspected deep tissue injury, depth unknown, so stated, upper back</t>
  </si>
  <si>
    <t>48424-05-00</t>
  </si>
  <si>
    <t>Ostectomy of mid femur</t>
  </si>
  <si>
    <t>L89.54</t>
  </si>
  <si>
    <t>Suspected deep tissue injury, depth unknown, so stated, lower back</t>
  </si>
  <si>
    <t>48427-03-00</t>
  </si>
  <si>
    <t>Ostectomy of pelvis with internal fixation</t>
  </si>
  <si>
    <t>L89.55</t>
  </si>
  <si>
    <t>Suspected deep tissue injury, depth unknown, so stated, ischium</t>
  </si>
  <si>
    <t>48427-04-00</t>
  </si>
  <si>
    <t>Ostectomy of proximal femur with internal fixation</t>
  </si>
  <si>
    <t>L89.56</t>
  </si>
  <si>
    <t>Suspected deep tissue injury, depth unknown, so stated, trochanter</t>
  </si>
  <si>
    <t>48427-05-00</t>
  </si>
  <si>
    <t>Ostectomy of mid femur with internal fixation</t>
  </si>
  <si>
    <t>L89.57</t>
  </si>
  <si>
    <t>Suspected deep tissue injury, depth unknown, so stated, heel</t>
  </si>
  <si>
    <t>44367-00-00</t>
  </si>
  <si>
    <t>Amputation above knee</t>
  </si>
  <si>
    <t>L89.58</t>
  </si>
  <si>
    <t>Suspected deep tissue injury, depth unknown, so stated, toe</t>
  </si>
  <si>
    <t>44370-00-00</t>
  </si>
  <si>
    <t>Amputation at hip</t>
  </si>
  <si>
    <t>L89.59</t>
  </si>
  <si>
    <t>Suspected deep tissue injury, depth unknown, so stated, other site of lower extremity (excluding heel and toe)</t>
  </si>
  <si>
    <t>44373-00-00</t>
  </si>
  <si>
    <t>Hindquarter amputation</t>
  </si>
  <si>
    <t>L89.90</t>
  </si>
  <si>
    <t>Pressure injury, unspecified stage, site not elsewhere classified</t>
  </si>
  <si>
    <t>50221-00-01</t>
  </si>
  <si>
    <t>En bloc resection of lesion of soft tissue involving pelvis, unilateral</t>
  </si>
  <si>
    <t>L89.91</t>
  </si>
  <si>
    <t>Pressure injury, unspecified stage, head</t>
  </si>
  <si>
    <t>50221-00-02</t>
  </si>
  <si>
    <t>En bloc resection of lesion of soft tissue involving pelvis, bilateral</t>
  </si>
  <si>
    <t>L89.92</t>
  </si>
  <si>
    <t>Pressure injury, unspecified stage, upper extremity</t>
  </si>
  <si>
    <t>90603-14-01</t>
  </si>
  <si>
    <t>Sequestrectomy of pelvic bones, unilateral</t>
  </si>
  <si>
    <t>L89.93</t>
  </si>
  <si>
    <t>Pressure injury, unspecified stage, upper back</t>
  </si>
  <si>
    <t>90603-14-02</t>
  </si>
  <si>
    <t>Sequestrectomy of pelvic bones, bilateral</t>
  </si>
  <si>
    <t>L89.94</t>
  </si>
  <si>
    <t>Pressure injury, unspecified stage, lower back</t>
  </si>
  <si>
    <t>90603-14-10</t>
  </si>
  <si>
    <t>Excision of heterotopic ossification</t>
  </si>
  <si>
    <t>L89.95</t>
  </si>
  <si>
    <t>Pressure injury, unspecified stage, ischium</t>
  </si>
  <si>
    <t>90603-15-01</t>
  </si>
  <si>
    <t>Sequestrectomy of femur, unilateral</t>
  </si>
  <si>
    <t>L89.96</t>
  </si>
  <si>
    <t>Pressure injury, unspecified stage, trochanter</t>
  </si>
  <si>
    <t>90603-15-02</t>
  </si>
  <si>
    <t>Sequestrectomy of femur, bilateral</t>
  </si>
  <si>
    <t>L89.97</t>
  </si>
  <si>
    <t>Pressure injury, unspecified stage, heel</t>
  </si>
  <si>
    <t>47486-00-01</t>
  </si>
  <si>
    <t>Open reduction of fracture of pelvis with internal fixation of anterior segment, unilateral</t>
  </si>
  <si>
    <t>L89.98</t>
  </si>
  <si>
    <t>Pressure injury, unspecified stage, toe</t>
  </si>
  <si>
    <t>47486-00-02</t>
  </si>
  <si>
    <t>Open reduction of fracture of pelvis with internal fixation of anterior segment, bilateral</t>
  </si>
  <si>
    <t>L89.99</t>
  </si>
  <si>
    <t>Pressure injury, unspecified stage, other site of lower extremity (excluding heel and toe)</t>
  </si>
  <si>
    <t>47489-00-01</t>
  </si>
  <si>
    <t>Open reduction of fracture of pelvis with internal fixation of posterior segment, unilateral</t>
  </si>
  <si>
    <t>L90.0</t>
  </si>
  <si>
    <t>Lichen sclerosus et atrophicus</t>
  </si>
  <si>
    <t>47489-00-02</t>
  </si>
  <si>
    <t>Open reduction of fracture of pelvis with internal fixation of posterior segment, bilateral</t>
  </si>
  <si>
    <t>L90.1</t>
  </si>
  <si>
    <t>Anetoderma of Schweninger-Buzzi</t>
  </si>
  <si>
    <t>47489-01-01</t>
  </si>
  <si>
    <t>Open reduction of pelvic fracture with internal fixation of anterior and posterior segments, unilateral</t>
  </si>
  <si>
    <t>L90.2</t>
  </si>
  <si>
    <t>Anetoderma of Jadassohn-Pellizzari</t>
  </si>
  <si>
    <t>47489-01-02</t>
  </si>
  <si>
    <t>Open reduction of pelvic fracture with internal fixation of anterior and posterior segments, bilateral</t>
  </si>
  <si>
    <t>L90.3</t>
  </si>
  <si>
    <t>Atrophoderma of Pasini and Pierini</t>
  </si>
  <si>
    <t>47501-00-01</t>
  </si>
  <si>
    <t>Open reduction of fracture of acetabulum with internal fixation, unilateral</t>
  </si>
  <si>
    <t>L90.4</t>
  </si>
  <si>
    <t>Acrodermatitis chronica atrophicans</t>
  </si>
  <si>
    <t>47501-00-02</t>
  </si>
  <si>
    <t>Open reduction of fracture of acetabulum with internal fixation, bilateral</t>
  </si>
  <si>
    <t>L90.50</t>
  </si>
  <si>
    <t>Scar conditions and fibrosis of skin due to unspecified cause</t>
  </si>
  <si>
    <t>47516-01-01</t>
  </si>
  <si>
    <t>Closed reduction of fracture of femur, unilateral</t>
  </si>
  <si>
    <t>L90.51</t>
  </si>
  <si>
    <t>Scar conditions and fibrosis of skin due to burn</t>
  </si>
  <si>
    <t>47516-01-02</t>
  </si>
  <si>
    <t>Closed reduction of fracture of femur, bilateral</t>
  </si>
  <si>
    <t>L90.59</t>
  </si>
  <si>
    <t>Scar conditions and fibrosis of skin due to other specified cause</t>
  </si>
  <si>
    <t>47528-00-01</t>
  </si>
  <si>
    <t>Open reduction of fracture of femur, unilateral</t>
  </si>
  <si>
    <t>L90.6</t>
  </si>
  <si>
    <t>Striae atrophicae</t>
  </si>
  <si>
    <t>47528-00-02</t>
  </si>
  <si>
    <t>Open reduction of fracture of femur, bilateral</t>
  </si>
  <si>
    <t>L90.8</t>
  </si>
  <si>
    <t>Other atrophic disorders of skin</t>
  </si>
  <si>
    <t>47528-01-01</t>
  </si>
  <si>
    <t>Open reduction of fracture of femur with internal fixation, unilateral</t>
  </si>
  <si>
    <t>L90.9</t>
  </si>
  <si>
    <t>Atrophic disorder of skin, unspecified</t>
  </si>
  <si>
    <t>47528-01-02</t>
  </si>
  <si>
    <t>Open reduction of fracture of femur with internal fixation, bilateral</t>
  </si>
  <si>
    <t>L91.00</t>
  </si>
  <si>
    <t>Hypertrophic scar, unspecified cause</t>
  </si>
  <si>
    <t>47531-00-01</t>
  </si>
  <si>
    <t>Closed reduction of fracture of femur with internal fixation, unilateral</t>
  </si>
  <si>
    <t>L91.01</t>
  </si>
  <si>
    <t>Hypertrophic scar due to burn</t>
  </si>
  <si>
    <t>47531-00-02</t>
  </si>
  <si>
    <t>Closed reduction of fracture of femur with internal fixation, bilateral</t>
  </si>
  <si>
    <t>L91.09</t>
  </si>
  <si>
    <t>Hypertrophic scar due to other specified cause</t>
  </si>
  <si>
    <t>47048-00-01</t>
  </si>
  <si>
    <t>Closed reduction of dislocation of hip, unilateral</t>
  </si>
  <si>
    <t>L91.8</t>
  </si>
  <si>
    <t>Other hypertrophic disorders of skin</t>
  </si>
  <si>
    <t>47048-00-02</t>
  </si>
  <si>
    <t>Closed reduction of dislocation of hip, bilateral</t>
  </si>
  <si>
    <t>L91.9</t>
  </si>
  <si>
    <t>Hypertrophic disorder of skin, unspecified</t>
  </si>
  <si>
    <t>47051-00-01</t>
  </si>
  <si>
    <t>Open reduction of dislocation of hip, unilateral</t>
  </si>
  <si>
    <t>L92.0</t>
  </si>
  <si>
    <t>Granuloma annulare</t>
  </si>
  <si>
    <t>47051-00-02</t>
  </si>
  <si>
    <t>Open reduction of dislocation of hip, bilateral</t>
  </si>
  <si>
    <t>L92.1</t>
  </si>
  <si>
    <t>Necrobiosis lipoidica, not elsewhere classified</t>
  </si>
  <si>
    <t>48200-00-00</t>
  </si>
  <si>
    <t>Bone graft to femur</t>
  </si>
  <si>
    <t>L92.2</t>
  </si>
  <si>
    <t>Granuloma faciale [eosinophilic granuloma of skin]</t>
  </si>
  <si>
    <t>48203-00-00</t>
  </si>
  <si>
    <t>Bone graft to femur with internal fixation</t>
  </si>
  <si>
    <t>L92.3</t>
  </si>
  <si>
    <t>Foreign body granuloma of skin and subcutaneous tissue</t>
  </si>
  <si>
    <t>50393-00-00</t>
  </si>
  <si>
    <t>Bone graft to pelvis</t>
  </si>
  <si>
    <t>L92.8</t>
  </si>
  <si>
    <t>Other granulomatous disorders of skin and subcutaneous tissue</t>
  </si>
  <si>
    <t>47522-00-01</t>
  </si>
  <si>
    <t>Hemiarthroplasty of femur, unilateral</t>
  </si>
  <si>
    <t>L92.9</t>
  </si>
  <si>
    <t>Granulomatous disorder of skin and subcutaneous tissue, unspecified</t>
  </si>
  <si>
    <t>47522-00-02</t>
  </si>
  <si>
    <t>Hemiarthroplasty of femur, bilateral</t>
  </si>
  <si>
    <t>L93.0</t>
  </si>
  <si>
    <t>Discoid lupus erythematosus</t>
  </si>
  <si>
    <t>49312-00-00</t>
  </si>
  <si>
    <t>Excision arthroplasty of hip</t>
  </si>
  <si>
    <t>L93.1</t>
  </si>
  <si>
    <t>Subacute cutaneous lupus erythematosus</t>
  </si>
  <si>
    <t>49315-00-00</t>
  </si>
  <si>
    <t>Partial arthroplasty of hip</t>
  </si>
  <si>
    <t>L93.2</t>
  </si>
  <si>
    <t>Other local lupus erythematosus</t>
  </si>
  <si>
    <t>49318-00-00</t>
  </si>
  <si>
    <t>Total arthroplasty of hip, unilateral</t>
  </si>
  <si>
    <t>L94.0</t>
  </si>
  <si>
    <t>Localised scleroderma [morphea]</t>
  </si>
  <si>
    <t>49319-00-00</t>
  </si>
  <si>
    <t>Total arthroplasty of hip, bilateral</t>
  </si>
  <si>
    <t>L94.1</t>
  </si>
  <si>
    <t>Linear scleroderma</t>
  </si>
  <si>
    <t>90607-00-00</t>
  </si>
  <si>
    <t>Resurfacing of hip, unilateral</t>
  </si>
  <si>
    <t>L94.2</t>
  </si>
  <si>
    <t>Calcinosis cutis</t>
  </si>
  <si>
    <t>90607-01-00</t>
  </si>
  <si>
    <t>Resurfacing of hip, bilateral</t>
  </si>
  <si>
    <t>L94.3</t>
  </si>
  <si>
    <t>Sclerodactyly</t>
  </si>
  <si>
    <t>50121-00-00</t>
  </si>
  <si>
    <t>Transplantation of iliopsoas tendon to greater trochanter</t>
  </si>
  <si>
    <t>L94.4</t>
  </si>
  <si>
    <t>Gottron's papules</t>
  </si>
  <si>
    <t>50387-00-00</t>
  </si>
  <si>
    <t>Transfer of iliopsoas tendon to greater trochanter</t>
  </si>
  <si>
    <t>L94.5</t>
  </si>
  <si>
    <t>Poikiloderma vasculare atrophicans</t>
  </si>
  <si>
    <t>50387-01-00</t>
  </si>
  <si>
    <t>Transfer of abdominal musculature to greater trochanter</t>
  </si>
  <si>
    <t>L94.6</t>
  </si>
  <si>
    <t>Ainhum</t>
  </si>
  <si>
    <t>50387-02-00</t>
  </si>
  <si>
    <t>Transfer of adductors to ischium</t>
  </si>
  <si>
    <t>L94.8</t>
  </si>
  <si>
    <t>Other specified localised connective tissue disorders</t>
  </si>
  <si>
    <t>48500-00-00</t>
  </si>
  <si>
    <t>Epiphysiodesis of femur</t>
  </si>
  <si>
    <t>L94.9</t>
  </si>
  <si>
    <t>Localised connective tissue disorder, unspecified</t>
  </si>
  <si>
    <t>48506-00-00</t>
  </si>
  <si>
    <t>Epiphysiodesis of femur and tibia and fibula</t>
  </si>
  <si>
    <t>L95.0</t>
  </si>
  <si>
    <t>Livedoid vasculitis</t>
  </si>
  <si>
    <t>49300-00-00</t>
  </si>
  <si>
    <t>Arthrodesis of sacro-iliac joint</t>
  </si>
  <si>
    <t>L95.1</t>
  </si>
  <si>
    <t>Erythema elevatum diutinum</t>
  </si>
  <si>
    <t>49306-00-00</t>
  </si>
  <si>
    <t>Arthrodesis of hip</t>
  </si>
  <si>
    <t>L95.8</t>
  </si>
  <si>
    <t>Other vasculitis limited to skin</t>
  </si>
  <si>
    <t>50224-09-00</t>
  </si>
  <si>
    <t>En bloc resection of lesion of soft tissue involving pelvis with reconstruction using prosthesis</t>
  </si>
  <si>
    <t>L95.9</t>
  </si>
  <si>
    <t>Vasculitis limited to skin, unspecified</t>
  </si>
  <si>
    <t>50224-10-00</t>
  </si>
  <si>
    <t>En bloc resection of lesion of soft tissue involving pelvis with reconstruction using allograft</t>
  </si>
  <si>
    <t>L97.0</t>
  </si>
  <si>
    <t>Ulcer of foot</t>
  </si>
  <si>
    <t>50224-11-00</t>
  </si>
  <si>
    <t>En bloc resection of lesion of soft tissue involving pelvis with reconstruction using autograft</t>
  </si>
  <si>
    <t>L97.8</t>
  </si>
  <si>
    <t>Ulcer of lower limb, other sites</t>
  </si>
  <si>
    <t>90552-00-01</t>
  </si>
  <si>
    <t>Other repair of hip, unilateral</t>
  </si>
  <si>
    <t>L97.9</t>
  </si>
  <si>
    <t>Ulcer of lower limb, unspecified</t>
  </si>
  <si>
    <t>90552-00-02</t>
  </si>
  <si>
    <t>Other repair of hip, bilateral</t>
  </si>
  <si>
    <t>L98.0</t>
  </si>
  <si>
    <t>Pyogenic granuloma</t>
  </si>
  <si>
    <t>96225-00-00</t>
  </si>
  <si>
    <t>Arthroscopic repair of hip</t>
  </si>
  <si>
    <t>L98.1</t>
  </si>
  <si>
    <t>Factitial dermatitis</t>
  </si>
  <si>
    <t>49324-00-00</t>
  </si>
  <si>
    <t>Revision of total arthroplasty of hip</t>
  </si>
  <si>
    <t>L98.2</t>
  </si>
  <si>
    <t>Febrile neutrophilic dermatosis [Sweet]</t>
  </si>
  <si>
    <t>49327-00-00</t>
  </si>
  <si>
    <t>Revision of total arthroplasty of hip with bone graft to acetabulum</t>
  </si>
  <si>
    <t>L98.3</t>
  </si>
  <si>
    <t>Eosinophilic cellulitis [Wells]</t>
  </si>
  <si>
    <t>49330-00-00</t>
  </si>
  <si>
    <t>Revision of total arthroplasty of hip with bone graft to femur</t>
  </si>
  <si>
    <t>L98.4</t>
  </si>
  <si>
    <t>Chronic ulcer of skin, not elsewhere classified</t>
  </si>
  <si>
    <t>49333-00-00</t>
  </si>
  <si>
    <t>Revision of total arthroplasty of hip with bone graft to acetabulum and femur</t>
  </si>
  <si>
    <t>L98.5</t>
  </si>
  <si>
    <t>Mucinosis of skin</t>
  </si>
  <si>
    <t>49339-00-00</t>
  </si>
  <si>
    <t>Revision of total arthroplasty of hip with anatomic specific allograft to acetabulum</t>
  </si>
  <si>
    <t>L98.6</t>
  </si>
  <si>
    <t>Other infiltrative disorders of skin and subcutaneous tissue</t>
  </si>
  <si>
    <t>49342-00-00</t>
  </si>
  <si>
    <t>Revision of total arthroplasty of hip with anatomic specific allograft to femur</t>
  </si>
  <si>
    <t>L98.7</t>
  </si>
  <si>
    <t>Excessive and redundant skin and subcutaneous tissue</t>
  </si>
  <si>
    <t>49345-00-00</t>
  </si>
  <si>
    <t>Revision of total arthroplasty of hip with anatomic specific allograft to acetabulum and femur</t>
  </si>
  <si>
    <t>L98.8</t>
  </si>
  <si>
    <t>Other specified disorders of skin and subcutaneous tissue</t>
  </si>
  <si>
    <t>49346-00-00</t>
  </si>
  <si>
    <t>Revision of partial arthroplasty of hip</t>
  </si>
  <si>
    <t>L98.9</t>
  </si>
  <si>
    <t>Disorder of skin and subcutaneous tissue, unspecified</t>
  </si>
  <si>
    <t>47525-00-01</t>
  </si>
  <si>
    <t>Closed reduction of slipped capital femoral epiphysis, unilateral</t>
  </si>
  <si>
    <t>L99.0</t>
  </si>
  <si>
    <t>Amyloidosis of skin (E85.-+)</t>
  </si>
  <si>
    <t>47525-00-02</t>
  </si>
  <si>
    <t>Closed reduction of slipped capital femoral epiphysis, bilateral</t>
  </si>
  <si>
    <t>L99.8</t>
  </si>
  <si>
    <t>Other specified disorders of skin and subcutaneous tissue in diseases classified elsewhere</t>
  </si>
  <si>
    <t>47525-01-01</t>
  </si>
  <si>
    <t>Open reduction of slipped capital femoral epiphysis, unilateral</t>
  </si>
  <si>
    <t>M00.00</t>
  </si>
  <si>
    <t>Staphylococcal arthritis and polyarthritis, multiple sites</t>
  </si>
  <si>
    <t>47525-01-02</t>
  </si>
  <si>
    <t>Open reduction of slipped capital femoral epiphysis, bilateral</t>
  </si>
  <si>
    <t>M00.01</t>
  </si>
  <si>
    <t>Staphylococcal arthritis and polyarthritis, shoulder region</t>
  </si>
  <si>
    <t>47543-00-01</t>
  </si>
  <si>
    <t>Immobilisation of fracture of medial or lateral tibial plateau, unilateral</t>
  </si>
  <si>
    <t>M00.02</t>
  </si>
  <si>
    <t>Staphylococcal arthritis and polyarthritis, upper arm</t>
  </si>
  <si>
    <t>47543-00-02</t>
  </si>
  <si>
    <t>Immobilisation of fracture of medial or lateral tibial plateau, bilateral</t>
  </si>
  <si>
    <t>M00.03</t>
  </si>
  <si>
    <t>Staphylococcal arthritis and polyarthritis, forearm</t>
  </si>
  <si>
    <t>47552-00-01</t>
  </si>
  <si>
    <t>Immobilisation of fracture of medial and lateral tibial plateau, unilateral</t>
  </si>
  <si>
    <t>M00.04</t>
  </si>
  <si>
    <t>Staphylococcal arthritis and polyarthritis, hand</t>
  </si>
  <si>
    <t>47552-00-02</t>
  </si>
  <si>
    <t>Immobilisation of fracture of medial and lateral tibial plateau, bilateral</t>
  </si>
  <si>
    <t>M00.05</t>
  </si>
  <si>
    <t>Staphylococcal arthritis and polyarthritis, pelvic region and thigh</t>
  </si>
  <si>
    <t>47561-00-01</t>
  </si>
  <si>
    <t>Immobilisation by application of cast of fracture of shaft of tibia, unilateral</t>
  </si>
  <si>
    <t>M00.06</t>
  </si>
  <si>
    <t>Staphylococcal arthritis and polyarthritis, lower leg</t>
  </si>
  <si>
    <t>47561-00-02</t>
  </si>
  <si>
    <t>Immobilisation by application of cast of fracture of shaft of tibia, bilateral</t>
  </si>
  <si>
    <t>M00.07</t>
  </si>
  <si>
    <t>Staphylococcal arthritis and polyarthritis, ankle and foot</t>
  </si>
  <si>
    <t>47576-00-01</t>
  </si>
  <si>
    <t>Immobilisation of fracture of fibula, unilateral</t>
  </si>
  <si>
    <t>M00.08</t>
  </si>
  <si>
    <t>Staphylococcal arthritis and polyarthritis, other site</t>
  </si>
  <si>
    <t>47576-00-02</t>
  </si>
  <si>
    <t>Immobilisation of fracture of fibula, bilateral</t>
  </si>
  <si>
    <t>M00.09</t>
  </si>
  <si>
    <t>Staphylococcal arthritis and polyarthritis, site unspecified</t>
  </si>
  <si>
    <t>47579-00-01</t>
  </si>
  <si>
    <t>Immobilisation of fracture of patella, unilateral</t>
  </si>
  <si>
    <t>M00.10</t>
  </si>
  <si>
    <t>Pneumococcal arthritis and polyarthritis, multiple sites</t>
  </si>
  <si>
    <t>47579-00-02</t>
  </si>
  <si>
    <t>Immobilisation of fracture of patella, bilateral</t>
  </si>
  <si>
    <t>M00.11</t>
  </si>
  <si>
    <t>Pneumococcal arthritis and polyarthritis, shoulder region</t>
  </si>
  <si>
    <t>90551-00-01</t>
  </si>
  <si>
    <t>Implantation of prosthetic device of leg, unilateral</t>
  </si>
  <si>
    <t>M00.12</t>
  </si>
  <si>
    <t>Pneumococcal arthritis and polyarthritis, upper arm</t>
  </si>
  <si>
    <t>90551-00-02</t>
  </si>
  <si>
    <t>Implantation of prosthetic device of leg, bilateral</t>
  </si>
  <si>
    <t>M00.13</t>
  </si>
  <si>
    <t>Pneumococcal arthritis and polyarthritis, forearm</t>
  </si>
  <si>
    <t>47975-01-01</t>
  </si>
  <si>
    <t>Decompression fasciotomy of calf for acute compartment syndrome, unilateral</t>
  </si>
  <si>
    <t>M00.14</t>
  </si>
  <si>
    <t>Pneumococcal arthritis and polyarthritis, hand</t>
  </si>
  <si>
    <t>47975-01-02</t>
  </si>
  <si>
    <t>Decompression fasciotomy of calf for acute compartment syndrome, bilateral</t>
  </si>
  <si>
    <t>M00.15</t>
  </si>
  <si>
    <t>Pneumococcal arthritis and polyarthritis, pelvic region and thigh</t>
  </si>
  <si>
    <t>47978-01-01</t>
  </si>
  <si>
    <t>Decompression fasciotomy of calf for chronic compartment syndrome, unilateral</t>
  </si>
  <si>
    <t>M00.16</t>
  </si>
  <si>
    <t>Pneumococcal arthritis and polyarthritis, lower leg</t>
  </si>
  <si>
    <t>47978-01-02</t>
  </si>
  <si>
    <t>Decompression fasciotomy of calf for chronic compartment syndrome, bilateral</t>
  </si>
  <si>
    <t>M00.17</t>
  </si>
  <si>
    <t>Pneumococcal arthritis and polyarthritis, ankle and foot</t>
  </si>
  <si>
    <t>47981-01-01</t>
  </si>
  <si>
    <t>Decompression fasciotomy of calf, unilateral</t>
  </si>
  <si>
    <t>M00.18</t>
  </si>
  <si>
    <t>Pneumococcal arthritis and polyarthritis, other site</t>
  </si>
  <si>
    <t>47981-01-02</t>
  </si>
  <si>
    <t>Decompression fasciotomy of calf, bilateral</t>
  </si>
  <si>
    <t>M00.19</t>
  </si>
  <si>
    <t>Pneumococcal arthritis and polyarthritis, site unspecified</t>
  </si>
  <si>
    <t>50363-00-00</t>
  </si>
  <si>
    <t>Posterior release of knee contracture, unilateral</t>
  </si>
  <si>
    <t>M00.20</t>
  </si>
  <si>
    <t>Other streptococcal arthritis and polyarthritis, multiple sites</t>
  </si>
  <si>
    <t>50366-00-00</t>
  </si>
  <si>
    <t>Posterior release of knee contracture, bilateral</t>
  </si>
  <si>
    <t>M00.21</t>
  </si>
  <si>
    <t>Other streptococcal arthritis and polyarthritis, shoulder region</t>
  </si>
  <si>
    <t>50369-00-00</t>
  </si>
  <si>
    <t>Posterior release of knee contracture with release of joint capsule, unilateral</t>
  </si>
  <si>
    <t>M00.22</t>
  </si>
  <si>
    <t>Other streptococcal arthritis and polyarthritis, upper arm</t>
  </si>
  <si>
    <t>50372-00-00</t>
  </si>
  <si>
    <t>Posterior release of knee contracture with release of joint capsule, bilateral</t>
  </si>
  <si>
    <t>M00.23</t>
  </si>
  <si>
    <t>Other streptococcal arthritis and polyarthritis, forearm</t>
  </si>
  <si>
    <t>48406-00-01</t>
  </si>
  <si>
    <t>Osteotomy of fibula, unilateral</t>
  </si>
  <si>
    <t>M00.24</t>
  </si>
  <si>
    <t>Other streptococcal arthritis and polyarthritis, hand</t>
  </si>
  <si>
    <t>48406-00-02</t>
  </si>
  <si>
    <t>Osteotomy of fibula, bilateral</t>
  </si>
  <si>
    <t>M00.25</t>
  </si>
  <si>
    <t>Other streptococcal arthritis and polyarthritis, pelvic region and thigh</t>
  </si>
  <si>
    <t>48409-00-01</t>
  </si>
  <si>
    <t>Osteotomy of fibula with internal fixation, unilateral</t>
  </si>
  <si>
    <t>M00.26</t>
  </si>
  <si>
    <t>Other streptococcal arthritis and polyarthritis, lower leg</t>
  </si>
  <si>
    <t>48409-00-02</t>
  </si>
  <si>
    <t>Osteotomy of fibula with internal fixation, bilateral</t>
  </si>
  <si>
    <t>M00.27</t>
  </si>
  <si>
    <t>Other streptococcal arthritis and polyarthritis, ankle and foot</t>
  </si>
  <si>
    <t>48418-00-01</t>
  </si>
  <si>
    <t>Osteotomy of tibia, unilateral</t>
  </si>
  <si>
    <t>M00.28</t>
  </si>
  <si>
    <t>Other streptococcal arthritis and polyarthritis, other site</t>
  </si>
  <si>
    <t>48418-00-02</t>
  </si>
  <si>
    <t>Osteotomy of tibia, bilateral</t>
  </si>
  <si>
    <t>M00.29</t>
  </si>
  <si>
    <t>Other streptococcal arthritis and polyarthritis, site unspecified</t>
  </si>
  <si>
    <t>48421-00-01</t>
  </si>
  <si>
    <t>Osteotomy of tibia with internal fixation, unilateral</t>
  </si>
  <si>
    <t>M00.80</t>
  </si>
  <si>
    <t>Arthritis and polyarthritis due to other specified bacterial agents, multiple sites</t>
  </si>
  <si>
    <t>48421-00-02</t>
  </si>
  <si>
    <t>Osteotomy of tibia with internal fixation, bilateral</t>
  </si>
  <si>
    <t>M00.81</t>
  </si>
  <si>
    <t>Arthritis and polyarthritis due to other specified bacterial agents, shoulder region</t>
  </si>
  <si>
    <t>48424-06-01</t>
  </si>
  <si>
    <t>Osteotomy of distal femur, unilateral</t>
  </si>
  <si>
    <t>M00.82</t>
  </si>
  <si>
    <t>Arthritis and polyarthritis due to other specified bacterial agents, upper arm</t>
  </si>
  <si>
    <t>48424-06-02</t>
  </si>
  <si>
    <t>Osteotomy of distal femur, bilateral</t>
  </si>
  <si>
    <t>M00.83</t>
  </si>
  <si>
    <t>Arthritis and polyarthritis due to other specified bacterial agents, forearm</t>
  </si>
  <si>
    <t>48427-06-01</t>
  </si>
  <si>
    <t>Osteotomy of distal femur with internal fixation, unilateral</t>
  </si>
  <si>
    <t>M00.84</t>
  </si>
  <si>
    <t>Arthritis and polyarthritis due to other specified bacterial agents, hand</t>
  </si>
  <si>
    <t>48427-06-02</t>
  </si>
  <si>
    <t>Osteotomy of distal femur with internal fixation, bilateral</t>
  </si>
  <si>
    <t>M00.85</t>
  </si>
  <si>
    <t>Arthritis and polyarthritis due to other specified bacterial agents, pelvic region and thigh</t>
  </si>
  <si>
    <t>90555-00-01</t>
  </si>
  <si>
    <t>Osteotomy of patella, unilateral</t>
  </si>
  <si>
    <t>M00.86</t>
  </si>
  <si>
    <t>Arthritis and polyarthritis due to other specified bacterial agents, lower leg</t>
  </si>
  <si>
    <t>90555-00-02</t>
  </si>
  <si>
    <t>Osteotomy of patella, bilateral</t>
  </si>
  <si>
    <t>M00.87</t>
  </si>
  <si>
    <t>Arthritis and polyarthritis due to other specified bacterial agents, ankle and foot</t>
  </si>
  <si>
    <t>47534-00-01</t>
  </si>
  <si>
    <t>Internal fixation of intra-articular fracture of femoral condyle, unilateral</t>
  </si>
  <si>
    <t>M00.88</t>
  </si>
  <si>
    <t>Arthritis and polyarthritis due to other specified bacterial agents, other site</t>
  </si>
  <si>
    <t>47534-00-02</t>
  </si>
  <si>
    <t>Internal fixation of intra-articular fracture of femoral condyle, bilateral</t>
  </si>
  <si>
    <t>M00.89</t>
  </si>
  <si>
    <t>Arthritis and polyarthritis due to other specified bacterial agents, site unspecified</t>
  </si>
  <si>
    <t>47537-00-01</t>
  </si>
  <si>
    <t>Internal fixation of fracture of femoral condyle, unilateral</t>
  </si>
  <si>
    <t>M00.90</t>
  </si>
  <si>
    <t>Pyogenic arthritis, unspecified, multiple sites</t>
  </si>
  <si>
    <t>47537-00-02</t>
  </si>
  <si>
    <t>Internal fixation of fracture of femoral condyle, bilateral</t>
  </si>
  <si>
    <t>M00.91</t>
  </si>
  <si>
    <t>Pyogenic arthritis, unspecified, shoulder region</t>
  </si>
  <si>
    <t>47585-00-01</t>
  </si>
  <si>
    <t>Internal fixation of fracture of patella, unilateral</t>
  </si>
  <si>
    <t>M00.92</t>
  </si>
  <si>
    <t>Pyogenic arthritis, unspecified, upper arm</t>
  </si>
  <si>
    <t>47585-00-02</t>
  </si>
  <si>
    <t>Internal fixation of fracture of patella, bilateral</t>
  </si>
  <si>
    <t>M00.93</t>
  </si>
  <si>
    <t>Pyogenic arthritis, unspecified, forearm</t>
  </si>
  <si>
    <t>49500-01-01</t>
  </si>
  <si>
    <t>Arthrotomy of knee, unilateral</t>
  </si>
  <si>
    <t>M00.94</t>
  </si>
  <si>
    <t>Pyogenic arthritis, unspecified, hand</t>
  </si>
  <si>
    <t>49500-01-02</t>
  </si>
  <si>
    <t>Arthrotomy of knee, bilateral</t>
  </si>
  <si>
    <t>M00.95</t>
  </si>
  <si>
    <t>Pyogenic arthritis, unspecified, pelvic region and thigh</t>
  </si>
  <si>
    <t>49500-02-01</t>
  </si>
  <si>
    <t>Removal of loose body of knee, unilateral</t>
  </si>
  <si>
    <t>M00.96</t>
  </si>
  <si>
    <t>Pyogenic arthritis, unspecified, lower leg</t>
  </si>
  <si>
    <t>49500-02-02</t>
  </si>
  <si>
    <t>Removal of loose body of knee, bilateral</t>
  </si>
  <si>
    <t>M00.97</t>
  </si>
  <si>
    <t>Pyogenic arthritis, unspecified, ankle and foot</t>
  </si>
  <si>
    <t>49500-04-01</t>
  </si>
  <si>
    <t>Release of capsule of knee, unilateral</t>
  </si>
  <si>
    <t>M00.98</t>
  </si>
  <si>
    <t>Pyogenic arthritis, unspecified, other site</t>
  </si>
  <si>
    <t>49500-04-02</t>
  </si>
  <si>
    <t>Release of capsule of knee, bilateral</t>
  </si>
  <si>
    <t>M00.99</t>
  </si>
  <si>
    <t>Pyogenic arthritis, unspecified, site unspecified</t>
  </si>
  <si>
    <t>49515-00-01</t>
  </si>
  <si>
    <t>Removal of knee prosthesis, unilateral</t>
  </si>
  <si>
    <t>M01.00</t>
  </si>
  <si>
    <t>Meningococcal arthritis, multiple sites (A39.8+)</t>
  </si>
  <si>
    <t>49515-00-02</t>
  </si>
  <si>
    <t>Removal of knee prosthesis, bilateral</t>
  </si>
  <si>
    <t>M01.01</t>
  </si>
  <si>
    <t>Meningococcal arthritis, shoulder region (A39.8+)</t>
  </si>
  <si>
    <t>49557-00-01</t>
  </si>
  <si>
    <t>Arthroscopy of knee, unilateral</t>
  </si>
  <si>
    <t>M01.02</t>
  </si>
  <si>
    <t>Meningococcal arthritis, upper arm (A39.8+)</t>
  </si>
  <si>
    <t>49557-00-02</t>
  </si>
  <si>
    <t>Arthroscopy of knee, bilateral</t>
  </si>
  <si>
    <t>M01.03</t>
  </si>
  <si>
    <t>Meningococcal arthritis, forearm (A39.8+)</t>
  </si>
  <si>
    <t>49560-00-01</t>
  </si>
  <si>
    <t>Arthroscopic removal of loose body of knee, unilateral</t>
  </si>
  <si>
    <t>M01.04</t>
  </si>
  <si>
    <t>Meningococcal arthritis, hand (A39.8+)</t>
  </si>
  <si>
    <t>49560-00-02</t>
  </si>
  <si>
    <t>Arthroscopic removal of loose body of knee, bilateral</t>
  </si>
  <si>
    <t>M01.05</t>
  </si>
  <si>
    <t>Meningococcal arthritis, pelvic region and thigh (A39.8+)</t>
  </si>
  <si>
    <t>49560-02-01</t>
  </si>
  <si>
    <t>Arthroscopic lateral release of knee, unilateral</t>
  </si>
  <si>
    <t>M01.06</t>
  </si>
  <si>
    <t>Meningococcal arthritis, lower leg (A39.8+)</t>
  </si>
  <si>
    <t>49560-02-02</t>
  </si>
  <si>
    <t>Arthroscopic lateral release of knee, bilateral</t>
  </si>
  <si>
    <t>M01.07</t>
  </si>
  <si>
    <t>Meningococcal arthritis, ankle and foot (A39.8+)</t>
  </si>
  <si>
    <t>49500-00-01</t>
  </si>
  <si>
    <t>Open biopsy of knee, unilateral</t>
  </si>
  <si>
    <t>M01.08</t>
  </si>
  <si>
    <t>Meningococcal arthritis, other site (A39.8+)</t>
  </si>
  <si>
    <t>49500-00-02</t>
  </si>
  <si>
    <t>Open biopsy of knee, bilateral</t>
  </si>
  <si>
    <t>M01.09</t>
  </si>
  <si>
    <t>Meningococcal arthritis, site unspecified (A39.8+)</t>
  </si>
  <si>
    <t>49557-01-01</t>
  </si>
  <si>
    <t>Arthroscopic biopsy of knee, unilateral</t>
  </si>
  <si>
    <t>M01.10</t>
  </si>
  <si>
    <t>Tuberculous arthritis, multiple sites (A18.0+)</t>
  </si>
  <si>
    <t>49557-01-02</t>
  </si>
  <si>
    <t>Arthroscopic biopsy of knee, bilateral</t>
  </si>
  <si>
    <t>M01.11</t>
  </si>
  <si>
    <t>Tuberculous arthritis, shoulder region (A18.0+)</t>
  </si>
  <si>
    <t>49557-02-01</t>
  </si>
  <si>
    <t>Arthroscopic excision of meniscal margin or plica of knee, unilateral</t>
  </si>
  <si>
    <t>M01.12</t>
  </si>
  <si>
    <t>Tuberculous arthritis, upper arm (A18.0+)</t>
  </si>
  <si>
    <t>49557-02-02</t>
  </si>
  <si>
    <t>Arthroscopic excision of meniscal margin or plica of knee, bilateral</t>
  </si>
  <si>
    <t>M01.13</t>
  </si>
  <si>
    <t>Tuberculous arthritis, forearm (A18.0+)</t>
  </si>
  <si>
    <t>49558-00-01</t>
  </si>
  <si>
    <t>Arthroscopic debridement of knee, unilateral</t>
  </si>
  <si>
    <t>M01.14</t>
  </si>
  <si>
    <t>Tuberculous arthritis, hand (A18.0+)</t>
  </si>
  <si>
    <t>49558-00-02</t>
  </si>
  <si>
    <t>Arthroscopic debridement of knee, bilateral</t>
  </si>
  <si>
    <t>M01.15</t>
  </si>
  <si>
    <t>Tuberculous arthritis, pelvic region and thigh (A18.0+)</t>
  </si>
  <si>
    <t>49560-01-01</t>
  </si>
  <si>
    <t>Arthroscopic trimming of ligament of knee, unilateral</t>
  </si>
  <si>
    <t>M01.16</t>
  </si>
  <si>
    <t>Tuberculous arthritis, lower leg (A18.0+)</t>
  </si>
  <si>
    <t>49560-01-02</t>
  </si>
  <si>
    <t>Arthroscopic trimming of ligament of knee, bilateral</t>
  </si>
  <si>
    <t>M01.17</t>
  </si>
  <si>
    <t>Tuberculous arthritis, ankle and foot (A18.0+)</t>
  </si>
  <si>
    <t>49560-03-01</t>
  </si>
  <si>
    <t>Arthroscopic meniscectomy of knee, unilateral</t>
  </si>
  <si>
    <t>M01.18</t>
  </si>
  <si>
    <t>Tuberculous arthritis, other site (A18.0+)</t>
  </si>
  <si>
    <t>49560-03-02</t>
  </si>
  <si>
    <t>Arthroscopic meniscectomy of knee, bilateral</t>
  </si>
  <si>
    <t>M01.19</t>
  </si>
  <si>
    <t>Tuberculous arthritis, site unspecified (A18.0+)</t>
  </si>
  <si>
    <t>49566-00-01</t>
  </si>
  <si>
    <t>Arthroscopic synovectomy of knee, unilateral</t>
  </si>
  <si>
    <t>M01.20</t>
  </si>
  <si>
    <t>Arthritis in Lyme disease, multiple sites (A69.2+)</t>
  </si>
  <si>
    <t>49566-00-02</t>
  </si>
  <si>
    <t>Arthroscopic synovectomy of knee, bilateral</t>
  </si>
  <si>
    <t>M01.21</t>
  </si>
  <si>
    <t>Arthritis in Lyme disease, shoulder region (A69.2+)</t>
  </si>
  <si>
    <t>48406-01-00</t>
  </si>
  <si>
    <t>Ostectomy of fibula</t>
  </si>
  <si>
    <t>M01.22</t>
  </si>
  <si>
    <t>Arthritis in Lyme disease, upper arm (A69.2+)</t>
  </si>
  <si>
    <t>48409-01-00</t>
  </si>
  <si>
    <t>Ostectomy of fibula with internal fixation</t>
  </si>
  <si>
    <t>M01.23</t>
  </si>
  <si>
    <t>Arthritis in Lyme disease, forearm (A69.2+)</t>
  </si>
  <si>
    <t>48418-01-00</t>
  </si>
  <si>
    <t>Ostectomy of tibia</t>
  </si>
  <si>
    <t>M01.24</t>
  </si>
  <si>
    <t>Arthritis in Lyme disease, hand (A69.2+)</t>
  </si>
  <si>
    <t>48421-01-00</t>
  </si>
  <si>
    <t>Ostectomy of tibia with internal fixation</t>
  </si>
  <si>
    <t>M01.25</t>
  </si>
  <si>
    <t>Arthritis in Lyme disease, pelvic region and thigh (A69.2+)</t>
  </si>
  <si>
    <t>48424-07-00</t>
  </si>
  <si>
    <t>Ostectomy of distal femur</t>
  </si>
  <si>
    <t>M01.26</t>
  </si>
  <si>
    <t>Arthritis in Lyme disease, lower leg (A69.2+)</t>
  </si>
  <si>
    <t>48427-07-00</t>
  </si>
  <si>
    <t>Ostectomy of distal femur with internal fixation</t>
  </si>
  <si>
    <t>M01.27</t>
  </si>
  <si>
    <t>Arthritis in Lyme disease, ankle and foot (A69.2+)</t>
  </si>
  <si>
    <t>49503-04-00</t>
  </si>
  <si>
    <t>Patellectomy</t>
  </si>
  <si>
    <t>M01.28</t>
  </si>
  <si>
    <t>Arthritis in Lyme disease, other site (A69.2+)</t>
  </si>
  <si>
    <t>50354-00-00</t>
  </si>
  <si>
    <t>Resection and internal fixation of tibia for congenital pseudoarthrosis</t>
  </si>
  <si>
    <t>M01.29</t>
  </si>
  <si>
    <t>Arthritis in Lyme disease, site unspecified (A69.2+)</t>
  </si>
  <si>
    <t>90603-16-00</t>
  </si>
  <si>
    <t>Sequestrectomy of tibia</t>
  </si>
  <si>
    <t>M01.30</t>
  </si>
  <si>
    <t>Arthritis in other bacterial diseases classified elsewhere, multiple sites</t>
  </si>
  <si>
    <t>90603-17-00</t>
  </si>
  <si>
    <t>Sequestrectomy of fibula</t>
  </si>
  <si>
    <t>M01.31</t>
  </si>
  <si>
    <t>Arthritis in other bacterial diseases classified elsewhere, shoulder region</t>
  </si>
  <si>
    <t>30114-00-00</t>
  </si>
  <si>
    <t>Excision of baker's cyst</t>
  </si>
  <si>
    <t>M01.32</t>
  </si>
  <si>
    <t>Arthritis in other bacterial diseases classified elsewhere, upper arm</t>
  </si>
  <si>
    <t>44367-01-00</t>
  </si>
  <si>
    <t>Disarticulation at knee</t>
  </si>
  <si>
    <t>M01.33</t>
  </si>
  <si>
    <t>Arthritis in other bacterial diseases classified elsewhere, forearm</t>
  </si>
  <si>
    <t>44367-02-00</t>
  </si>
  <si>
    <t>Amputation below knee</t>
  </si>
  <si>
    <t>M01.34</t>
  </si>
  <si>
    <t>Arthritis in other bacterial diseases classified elsewhere, hand</t>
  </si>
  <si>
    <t>49503-00-00</t>
  </si>
  <si>
    <t>Meniscectomy of knee</t>
  </si>
  <si>
    <t>M01.35</t>
  </si>
  <si>
    <t>Arthritis in other bacterial diseases classified elsewhere, pelvic region and thigh</t>
  </si>
  <si>
    <t>49509-00-00</t>
  </si>
  <si>
    <t>Synovectomy of knee</t>
  </si>
  <si>
    <t>M01.36</t>
  </si>
  <si>
    <t>Arthritis in other bacterial diseases classified elsewhere, lower leg</t>
  </si>
  <si>
    <t>47054-00-01</t>
  </si>
  <si>
    <t>Closed reduction of dislocation of knee, unilateral</t>
  </si>
  <si>
    <t>M01.37</t>
  </si>
  <si>
    <t>Arthritis in other bacterial diseases classified elsewhere, ankle and foot</t>
  </si>
  <si>
    <t>47054-00-02</t>
  </si>
  <si>
    <t>Closed reduction of dislocation of knee, bilateral</t>
  </si>
  <si>
    <t>M01.38</t>
  </si>
  <si>
    <t>Arthritis in other bacterial diseases classified elsewhere, other site</t>
  </si>
  <si>
    <t>47057-00-01</t>
  </si>
  <si>
    <t>Closed reduction of dislocation of patella, unilateral</t>
  </si>
  <si>
    <t>M01.39</t>
  </si>
  <si>
    <t>Arthritis in other bacterial diseases classified elsewhere, site unspecified</t>
  </si>
  <si>
    <t>47057-00-02</t>
  </si>
  <si>
    <t>Closed reduction of dislocation of patella, bilateral</t>
  </si>
  <si>
    <t>M01.40</t>
  </si>
  <si>
    <t>Rubella arthritis, multiple sites (B06.8+)</t>
  </si>
  <si>
    <t>47060-00-01</t>
  </si>
  <si>
    <t>Open reduction of dislocation of patella, unilateral</t>
  </si>
  <si>
    <t>M01.41</t>
  </si>
  <si>
    <t>Rubella arthritis, shoulder region (B06.8+)</t>
  </si>
  <si>
    <t>47060-00-02</t>
  </si>
  <si>
    <t>Open reduction of dislocation of patella, bilateral</t>
  </si>
  <si>
    <t>M01.42</t>
  </si>
  <si>
    <t>Rubella arthritis, upper arm (B06.8+)</t>
  </si>
  <si>
    <t>47546-00-01</t>
  </si>
  <si>
    <t>Closed reduction of fracture of medial or lateral tibial plateau, unilateral</t>
  </si>
  <si>
    <t>M01.43</t>
  </si>
  <si>
    <t>Rubella arthritis, forearm (B06.8+)</t>
  </si>
  <si>
    <t>47546-00-02</t>
  </si>
  <si>
    <t>Closed reduction of fracture of medial or lateral tibial plateau, bilateral</t>
  </si>
  <si>
    <t>M01.44</t>
  </si>
  <si>
    <t>Rubella arthritis, hand (B06.8+)</t>
  </si>
  <si>
    <t>47546-01-01</t>
  </si>
  <si>
    <t>Closed reduction of fracture of medial or lateral tibial plateau with internal fixation, unilateral</t>
  </si>
  <si>
    <t>M01.45</t>
  </si>
  <si>
    <t>Rubella arthritis, pelvic region and thigh (B06.8+)</t>
  </si>
  <si>
    <t>47546-01-02</t>
  </si>
  <si>
    <t>Closed reduction of fracture of medial or lateral tibial plateau with internal fixation, bilateral</t>
  </si>
  <si>
    <t>M01.46</t>
  </si>
  <si>
    <t>Rubella arthritis, lower leg (B06.8+)</t>
  </si>
  <si>
    <t>47555-00-01</t>
  </si>
  <si>
    <t>Closed reduction of fracture of medial and lateral tibial plateau, unilateral</t>
  </si>
  <si>
    <t>M01.47</t>
  </si>
  <si>
    <t>Rubella arthritis, ankle and foot (B06.8+)</t>
  </si>
  <si>
    <t>47555-00-02</t>
  </si>
  <si>
    <t>Closed reduction of fracture of medial and lateral tibial plateau, bilateral</t>
  </si>
  <si>
    <t>M01.48</t>
  </si>
  <si>
    <t>Rubella arthritis, other site (B06.8+)</t>
  </si>
  <si>
    <t>47555-01-01</t>
  </si>
  <si>
    <t>Closed reduction of fracture of medial and lateral tibial plateau with internal fixation, unilateral</t>
  </si>
  <si>
    <t>M01.49</t>
  </si>
  <si>
    <t>Rubella arthritis, site unspecified (B06.8+)</t>
  </si>
  <si>
    <t>47555-01-02</t>
  </si>
  <si>
    <t>Closed reduction of fracture of medial and lateral tibial plateau with internal fixation, bilateral</t>
  </si>
  <si>
    <t>M01.50</t>
  </si>
  <si>
    <t>Arthritis in other viral diseases classified elsewhere, multiple sites</t>
  </si>
  <si>
    <t>47549-00-01</t>
  </si>
  <si>
    <t>Open reduction of fracture of medial or lateral tibial plateau, unilateral</t>
  </si>
  <si>
    <t>M01.51</t>
  </si>
  <si>
    <t>Arthritis in other viral diseases classified elsewhere, shoulder region</t>
  </si>
  <si>
    <t>47549-00-02</t>
  </si>
  <si>
    <t>Open reduction of fracture of medial or lateral tibial plateau, bilateral</t>
  </si>
  <si>
    <t>M01.52</t>
  </si>
  <si>
    <t>Arthritis in other viral diseases classified elsewhere, upper arm</t>
  </si>
  <si>
    <t>47549-01-01</t>
  </si>
  <si>
    <t>Open reduction of fracture of medial or lateral tibial plateau with internal fixation, unilateral</t>
  </si>
  <si>
    <t>M01.53</t>
  </si>
  <si>
    <t>Arthritis in other viral diseases classified elsewhere, forearm</t>
  </si>
  <si>
    <t>47549-01-02</t>
  </si>
  <si>
    <t>Open reduction of fracture of medial or lateral tibial plateau with internal fixation, bilateral</t>
  </si>
  <si>
    <t>M01.54</t>
  </si>
  <si>
    <t>Arthritis in other viral diseases classified elsewhere, hand</t>
  </si>
  <si>
    <t>47558-00-01</t>
  </si>
  <si>
    <t>Open reduction of fracture of medial and lateral tibial plateau, unilateral</t>
  </si>
  <si>
    <t>M01.55</t>
  </si>
  <si>
    <t>Arthritis in other viral diseases classified elsewhere, pelvic region and thigh</t>
  </si>
  <si>
    <t>47558-00-02</t>
  </si>
  <si>
    <t>Open reduction of fracture of medial and lateral tibial plateau, bilateral</t>
  </si>
  <si>
    <t>M01.56</t>
  </si>
  <si>
    <t>Arthritis in other viral diseases classified elsewhere, lower leg</t>
  </si>
  <si>
    <t>47558-01-01</t>
  </si>
  <si>
    <t>Open reduction of fracture of medial and lateral tibial plateau with internal fixation, unilateral</t>
  </si>
  <si>
    <t>M01.57</t>
  </si>
  <si>
    <t>Arthritis in other viral diseases classified elsewhere, ankle and foot</t>
  </si>
  <si>
    <t>47558-01-02</t>
  </si>
  <si>
    <t>Open reduction of fracture of medial and lateral tibial plateau with internal fixation, bilateral</t>
  </si>
  <si>
    <t>M01.58</t>
  </si>
  <si>
    <t>Arthritis in other viral diseases classified elsewhere, other site</t>
  </si>
  <si>
    <t>47564-00-01</t>
  </si>
  <si>
    <t>Closed reduction of fracture of shaft of tibia, unilateral</t>
  </si>
  <si>
    <t>M01.59</t>
  </si>
  <si>
    <t>Arthritis in other viral diseases classified elsewhere, site unspecified</t>
  </si>
  <si>
    <t>47564-00-02</t>
  </si>
  <si>
    <t>Closed reduction of fracture of shaft of tibia, bilateral</t>
  </si>
  <si>
    <t>M01.60</t>
  </si>
  <si>
    <t>Arthritis in mycoses, multiple sites (B35-B49+)</t>
  </si>
  <si>
    <t>47564-01-01</t>
  </si>
  <si>
    <t>Closed reduction of fracture of fibula, unilateral</t>
  </si>
  <si>
    <t>M01.61</t>
  </si>
  <si>
    <t>Arthritis in mycoses, shoulder region (B35-B49+)</t>
  </si>
  <si>
    <t>47564-01-02</t>
  </si>
  <si>
    <t>Closed reduction of fracture of fibula, bilateral</t>
  </si>
  <si>
    <t>M01.62</t>
  </si>
  <si>
    <t>Arthritis in mycoses, upper arm (B35-B49+)</t>
  </si>
  <si>
    <t>47566-00-01</t>
  </si>
  <si>
    <t>Closed reduction of fracture of shaft of tibia with internal fixation, unilateral</t>
  </si>
  <si>
    <t>M01.63</t>
  </si>
  <si>
    <t>Arthritis in mycoses, forearm (B35-B49+)</t>
  </si>
  <si>
    <t>47566-00-02</t>
  </si>
  <si>
    <t>Closed reduction of fracture of shaft of tibia with internal fixation, bilateral</t>
  </si>
  <si>
    <t>M01.64</t>
  </si>
  <si>
    <t>Arthritis in mycoses, hand (B35-B49+)</t>
  </si>
  <si>
    <t>47566-02-01</t>
  </si>
  <si>
    <t>Closed reduction of intra-articular fracture of shaft of tibia with internal fixation, unilateral</t>
  </si>
  <si>
    <t>M01.65</t>
  </si>
  <si>
    <t>Arthritis in mycoses, pelvic region and thigh (B35-B49+)</t>
  </si>
  <si>
    <t>47566-02-02</t>
  </si>
  <si>
    <t>Closed reduction of intra-articular fracture of shaft of tibia with internal fixation, bilateral</t>
  </si>
  <si>
    <t>M01.66</t>
  </si>
  <si>
    <t>Arthritis in mycoses, lower leg (B35-B49+)</t>
  </si>
  <si>
    <t>47566-04-01</t>
  </si>
  <si>
    <t>Closed reduction of fracture of fibula with internal fixation, unilateral</t>
  </si>
  <si>
    <t>M01.67</t>
  </si>
  <si>
    <t>Arthritis in mycoses, ankle and foot (B35-B49+)</t>
  </si>
  <si>
    <t>47566-04-02</t>
  </si>
  <si>
    <t>Closed reduction of fracture of fibula with internal fixation, bilateral</t>
  </si>
  <si>
    <t>M01.68</t>
  </si>
  <si>
    <t>Arthritis in mycoses, other site (B35-B49+)</t>
  </si>
  <si>
    <t>47567-00-01</t>
  </si>
  <si>
    <t>Closed reduction of intra-articular fracture of shaft of tibia, unilateral</t>
  </si>
  <si>
    <t>M01.69</t>
  </si>
  <si>
    <t>Arthritis in mycoses, site unspecified (B35-B49+)</t>
  </si>
  <si>
    <t>47567-00-02</t>
  </si>
  <si>
    <t>Closed reduction of intra-articular fracture of shaft of tibia, bilateral</t>
  </si>
  <si>
    <t>M01.80</t>
  </si>
  <si>
    <t>Arthritis in other infectious and parasitic diseases classified elsewhere, multiple sites</t>
  </si>
  <si>
    <t>47566-01-01</t>
  </si>
  <si>
    <t>Open reduction of fracture of shaft of tibia with internal fixation, unilateral</t>
  </si>
  <si>
    <t>M01.81</t>
  </si>
  <si>
    <t>Arthritis in other infectious and parasitic diseases classified elsewhere, shoulder region</t>
  </si>
  <si>
    <t>47566-01-02</t>
  </si>
  <si>
    <t>Open reduction of fracture of shaft of tibia with internal fixation, bilateral</t>
  </si>
  <si>
    <t>M01.82</t>
  </si>
  <si>
    <t>Arthritis in other infectious and parasitic diseases classified elsewhere, upper arm</t>
  </si>
  <si>
    <t>47566-03-01</t>
  </si>
  <si>
    <t>Open reduction of intra-articular fracture of shaft of tibia with internal fixation, unilateral</t>
  </si>
  <si>
    <t>M01.83</t>
  </si>
  <si>
    <t>Arthritis in other infectious and parasitic diseases classified elsewhere, forearm</t>
  </si>
  <si>
    <t>47566-03-02</t>
  </si>
  <si>
    <t>Open reduction of intra-articular fracture of shaft of tibia with internal fixation, bilateral</t>
  </si>
  <si>
    <t>M01.84</t>
  </si>
  <si>
    <t>Arthritis in other infectious and parasitic diseases classified elsewhere, hand</t>
  </si>
  <si>
    <t>47566-05-01</t>
  </si>
  <si>
    <t>Open reduction of fracture of fibula with internal fixation, unilateral</t>
  </si>
  <si>
    <t>M01.85</t>
  </si>
  <si>
    <t>Arthritis in other infectious and parasitic diseases classified elsewhere, pelvic region and thigh</t>
  </si>
  <si>
    <t>47566-05-02</t>
  </si>
  <si>
    <t>Open reduction of fracture of fibula with internal fixation, bilateral</t>
  </si>
  <si>
    <t>M01.86</t>
  </si>
  <si>
    <t>Arthritis in other infectious and parasitic diseases classified elsewhere, lower leg</t>
  </si>
  <si>
    <t>47570-00-01</t>
  </si>
  <si>
    <t>Open reduction of fracture of shaft of tibia, unilateral</t>
  </si>
  <si>
    <t>M01.87</t>
  </si>
  <si>
    <t>Arthritis in other infectious and parasitic diseases classified elsewhere, ankle and foot</t>
  </si>
  <si>
    <t>47570-00-02</t>
  </si>
  <si>
    <t>Open reduction of fracture of shaft of tibia, bilateral</t>
  </si>
  <si>
    <t>M01.88</t>
  </si>
  <si>
    <t>Arthritis in other infectious and parasitic diseases classified elsewhere, other site</t>
  </si>
  <si>
    <t>47570-01-01</t>
  </si>
  <si>
    <t>Open reduction of fracture of fibula, unilateral</t>
  </si>
  <si>
    <t>M01.89</t>
  </si>
  <si>
    <t>Arthritis in other infectious and parasitic diseases classified elsewhere, site unspecified</t>
  </si>
  <si>
    <t>47570-01-02</t>
  </si>
  <si>
    <t>Open reduction of fracture of fibula, bilateral</t>
  </si>
  <si>
    <t>M02.00</t>
  </si>
  <si>
    <t>Arthropathy following intestinal bypass, multiple sites</t>
  </si>
  <si>
    <t>47573-00-01</t>
  </si>
  <si>
    <t>Open reduction of intra-articular fracture of shaft of tibia, unilateral</t>
  </si>
  <si>
    <t>M02.01</t>
  </si>
  <si>
    <t>Arthropathy following intestinal bypass, shoulder region</t>
  </si>
  <si>
    <t>47573-00-02</t>
  </si>
  <si>
    <t>Open reduction of intra-articular fracture of shaft of tibia, bilateral</t>
  </si>
  <si>
    <t>M02.02</t>
  </si>
  <si>
    <t>Arthropathy following intestinal bypass, upper arm</t>
  </si>
  <si>
    <t>49561-02-00</t>
  </si>
  <si>
    <t>Arthroscopic removal of loose body of knee with debridement, osteoplasty or chondroplasty</t>
  </si>
  <si>
    <t>M02.03</t>
  </si>
  <si>
    <t>Arthropathy following intestinal bypass, forearm</t>
  </si>
  <si>
    <t>49562-02-00</t>
  </si>
  <si>
    <t>Arthroscopic removal of loose body of knee with chondroplasty and multiple drilling or implant</t>
  </si>
  <si>
    <t>M02.04</t>
  </si>
  <si>
    <t>Arthropathy following intestinal bypass, hand</t>
  </si>
  <si>
    <t>49509-01-00</t>
  </si>
  <si>
    <t>Arthrodesis of knee</t>
  </si>
  <si>
    <t>M02.05</t>
  </si>
  <si>
    <t>Arthropathy following intestinal bypass, pelvic region and thigh</t>
  </si>
  <si>
    <t>49512-00-00</t>
  </si>
  <si>
    <t>Arthrodesis of knee with removal of prosthesis</t>
  </si>
  <si>
    <t>M02.06</t>
  </si>
  <si>
    <t>Arthropathy following intestinal bypass, lower leg</t>
  </si>
  <si>
    <t>48206-00-00</t>
  </si>
  <si>
    <t>Bone graft to tibia</t>
  </si>
  <si>
    <t>M02.07</t>
  </si>
  <si>
    <t>Arthropathy following intestinal bypass, ankle and foot</t>
  </si>
  <si>
    <t>48209-00-00</t>
  </si>
  <si>
    <t>Bone graft to tibia with internal fixation</t>
  </si>
  <si>
    <t>M02.08</t>
  </si>
  <si>
    <t>Arthropathy following intestinal bypass, other site</t>
  </si>
  <si>
    <t>49561-00-00</t>
  </si>
  <si>
    <t>Arthroscopic lateral release of knee with debridement, osteoplasty or chondroplasty</t>
  </si>
  <si>
    <t>M02.09</t>
  </si>
  <si>
    <t>Arthropathy following intestinal bypass, site unspecified</t>
  </si>
  <si>
    <t>49562-00-00</t>
  </si>
  <si>
    <t>Arthroscopic lateral release of knee with chondroplasty and multiple drilling or implant</t>
  </si>
  <si>
    <t>M02.10</t>
  </si>
  <si>
    <t>Postdysenteric arthropathy, multiple sites</t>
  </si>
  <si>
    <t>50411-00-00</t>
  </si>
  <si>
    <t>Resection of distal femur and proximal tibia with knee fusion</t>
  </si>
  <si>
    <t>M02.11</t>
  </si>
  <si>
    <t>Postdysenteric arthropathy, shoulder region</t>
  </si>
  <si>
    <t>50414-00-00</t>
  </si>
  <si>
    <t>Resection of distal femur and proximal tibia with knee fusion and rotationplasty</t>
  </si>
  <si>
    <t>M02.12</t>
  </si>
  <si>
    <t>Postdysenteric arthropathy, upper arm</t>
  </si>
  <si>
    <t>49503-03-00</t>
  </si>
  <si>
    <t>Transfer of tendon or ligament of knee, not elsewhere classified</t>
  </si>
  <si>
    <t>M02.13</t>
  </si>
  <si>
    <t>Postdysenteric arthropathy, forearm</t>
  </si>
  <si>
    <t>50357-00-00</t>
  </si>
  <si>
    <t>Transfer of rectus femoris hamstring tendon</t>
  </si>
  <si>
    <t>M02.14</t>
  </si>
  <si>
    <t>Postdysenteric arthropathy, hand</t>
  </si>
  <si>
    <t>50357-01-00</t>
  </si>
  <si>
    <t>Transfer of medial hamstring tendon</t>
  </si>
  <si>
    <t>M02.15</t>
  </si>
  <si>
    <t>Postdysenteric arthropathy, pelvic region and thigh</t>
  </si>
  <si>
    <t>50357-02-00</t>
  </si>
  <si>
    <t>Transfer of lateral hamstring tendon</t>
  </si>
  <si>
    <t>M02.16</t>
  </si>
  <si>
    <t>Postdysenteric arthropathy, lower leg</t>
  </si>
  <si>
    <t>50360-00-00</t>
  </si>
  <si>
    <t>Transfer of combined medial and lateral hamstring tendon</t>
  </si>
  <si>
    <t>M02.17</t>
  </si>
  <si>
    <t>Postdysenteric arthropathy, ankle and foot</t>
  </si>
  <si>
    <t>50423-00-00</t>
  </si>
  <si>
    <t>Transfer of fibula to tibia with internal fixation</t>
  </si>
  <si>
    <t>M02.18</t>
  </si>
  <si>
    <t>Postdysenteric arthropathy, other site</t>
  </si>
  <si>
    <t>49561-01-01</t>
  </si>
  <si>
    <t>Arthroscopic meniscectomy of knee with debridement, osteoplasty or chondroplasty, unilateral</t>
  </si>
  <si>
    <t>M02.19</t>
  </si>
  <si>
    <t>Postdysenteric arthropathy, site unspecified</t>
  </si>
  <si>
    <t>49561-01-02</t>
  </si>
  <si>
    <t>Arthroscopic meniscectomy of knee with debridement, osteoplasty or chondroplasty, bilateral</t>
  </si>
  <si>
    <t>M02.20</t>
  </si>
  <si>
    <t>Postimmunisation arthropathy, multiple sites</t>
  </si>
  <si>
    <t>49562-01-01</t>
  </si>
  <si>
    <t>Arthroscopic meniscectomy of knee with chondroplasty and multiple drilling or implant, unilateral</t>
  </si>
  <si>
    <t>M02.21</t>
  </si>
  <si>
    <t>Postimmunisation arthropathy, shoulder region</t>
  </si>
  <si>
    <t>49562-01-02</t>
  </si>
  <si>
    <t>Arthroscopic meniscectomy of knee with chondroplasty and multiple drilling or implant, bilateral</t>
  </si>
  <si>
    <t>M02.22</t>
  </si>
  <si>
    <t>Postimmunisation arthropathy, upper arm</t>
  </si>
  <si>
    <t>49517-00-01</t>
  </si>
  <si>
    <t>Hemiarthroplasty of knee, unilateral</t>
  </si>
  <si>
    <t>M02.23</t>
  </si>
  <si>
    <t>Postimmunisation arthropathy, forearm</t>
  </si>
  <si>
    <t>49517-00-02</t>
  </si>
  <si>
    <t>Hemiarthroplasty of knee, bilateral</t>
  </si>
  <si>
    <t>M02.24</t>
  </si>
  <si>
    <t>Postimmunisation arthropathy, hand</t>
  </si>
  <si>
    <t>49518-00-00</t>
  </si>
  <si>
    <t>Total arthroplasty of knee, unilateral</t>
  </si>
  <si>
    <t>M02.25</t>
  </si>
  <si>
    <t>Postimmunisation arthropathy, pelvic region and thigh</t>
  </si>
  <si>
    <t>49519-00-00</t>
  </si>
  <si>
    <t>Total arthroplasty of knee, bilateral</t>
  </si>
  <si>
    <t>M02.26</t>
  </si>
  <si>
    <t>Postimmunisation arthropathy, lower leg</t>
  </si>
  <si>
    <t>49534-01-01</t>
  </si>
  <si>
    <t>Total replacement arthroplasty of patellofemoral joint of knee, unilateral</t>
  </si>
  <si>
    <t>M02.27</t>
  </si>
  <si>
    <t>Postimmunisation arthropathy, ankle and foot</t>
  </si>
  <si>
    <t>49534-01-02</t>
  </si>
  <si>
    <t>Total replacement arthroplasty of patellofemoral joint of knee, bilateral</t>
  </si>
  <si>
    <t>M02.28</t>
  </si>
  <si>
    <t>Postimmunisation arthropathy, other site</t>
  </si>
  <si>
    <t>49521-00-00</t>
  </si>
  <si>
    <t>Total arthroplasty of knee with bone graft to femur, unilateral</t>
  </si>
  <si>
    <t>M02.29</t>
  </si>
  <si>
    <t>Postimmunisation arthropathy, site unspecified</t>
  </si>
  <si>
    <t>49521-01-00</t>
  </si>
  <si>
    <t>Total arthroplasty to knee with bone graft to femur, bilateral</t>
  </si>
  <si>
    <t>M02.30</t>
  </si>
  <si>
    <t>Reiter's disease, multiple sites</t>
  </si>
  <si>
    <t>49521-02-00</t>
  </si>
  <si>
    <t>Total arthroplasty to knee with bone graft to tibia, unilateral</t>
  </si>
  <si>
    <t>M02.31</t>
  </si>
  <si>
    <t>Reiter's disease, shoulder region</t>
  </si>
  <si>
    <t>49521-03-00</t>
  </si>
  <si>
    <t>Total arthroplasty to knee with bone graft to tibia, bilateral</t>
  </si>
  <si>
    <t>M02.32</t>
  </si>
  <si>
    <t>Reiter's disease, upper arm</t>
  </si>
  <si>
    <t>49524-00-00</t>
  </si>
  <si>
    <t>Total arthroplasty of knee with bone graft to femur and tibia, unilateral</t>
  </si>
  <si>
    <t>M02.33</t>
  </si>
  <si>
    <t>Reiter's disease, forearm</t>
  </si>
  <si>
    <t>49524-01-00</t>
  </si>
  <si>
    <t>Total arthroplasty of knee with bone graft to femur and tibia, bilateral</t>
  </si>
  <si>
    <t>M02.34</t>
  </si>
  <si>
    <t>Reiter's disease, hand</t>
  </si>
  <si>
    <t>47582-00-01</t>
  </si>
  <si>
    <t>Patellectomy with reattachment of tendon, unilateral</t>
  </si>
  <si>
    <t>M02.35</t>
  </si>
  <si>
    <t>Reiter's disease, pelvic region and thigh</t>
  </si>
  <si>
    <t>47582-00-02</t>
  </si>
  <si>
    <t>Patellectomy with reattachment of tendon, bilateral</t>
  </si>
  <si>
    <t>M02.36</t>
  </si>
  <si>
    <t>Reiter's disease, lower leg</t>
  </si>
  <si>
    <t>48503-00-01</t>
  </si>
  <si>
    <t>Epiphysiodesis of tibia and fibula, unilateral</t>
  </si>
  <si>
    <t>M02.37</t>
  </si>
  <si>
    <t>Reiter's disease, ankle and foot</t>
  </si>
  <si>
    <t>48503-00-02</t>
  </si>
  <si>
    <t>Epiphysiodesis of tibia and fibula, bilateral</t>
  </si>
  <si>
    <t>M02.38</t>
  </si>
  <si>
    <t>Reiter's disease, other site</t>
  </si>
  <si>
    <t>49503-01-01</t>
  </si>
  <si>
    <t>Patellofemoral stabilisation, unilateral</t>
  </si>
  <si>
    <t>M02.39</t>
  </si>
  <si>
    <t>Reiter's disease, site unspecified</t>
  </si>
  <si>
    <t>49503-01-02</t>
  </si>
  <si>
    <t>Patellofemoral stabilisation, bilateral</t>
  </si>
  <si>
    <t>M02.80</t>
  </si>
  <si>
    <t>Other reactive arthropathies, multiple sites</t>
  </si>
  <si>
    <t>49503-02-01</t>
  </si>
  <si>
    <t>Chondroplasty of knee, unilateral</t>
  </si>
  <si>
    <t>M02.81</t>
  </si>
  <si>
    <t>Other reactive arthropathies, shoulder region</t>
  </si>
  <si>
    <t>49503-02-02</t>
  </si>
  <si>
    <t>Chondroplasty of knee, bilateral</t>
  </si>
  <si>
    <t>M02.82</t>
  </si>
  <si>
    <t>Other reactive arthropathies, upper arm</t>
  </si>
  <si>
    <t>49503-05-01</t>
  </si>
  <si>
    <t>Osteoplasty of knee, unilateral</t>
  </si>
  <si>
    <t>M02.83</t>
  </si>
  <si>
    <t>Other reactive arthropathies, forearm</t>
  </si>
  <si>
    <t>49503-05-02</t>
  </si>
  <si>
    <t>Osteoplasty of knee, bilateral</t>
  </si>
  <si>
    <t>M02.84</t>
  </si>
  <si>
    <t>Other reactive arthropathies, hand</t>
  </si>
  <si>
    <t>49558-01-01</t>
  </si>
  <si>
    <t>Arthroscopic chondroplasty of knee, unilateral</t>
  </si>
  <si>
    <t>M02.85</t>
  </si>
  <si>
    <t>Other reactive arthropathies, pelvic region and thigh</t>
  </si>
  <si>
    <t>49558-01-02</t>
  </si>
  <si>
    <t>Arthroscopic chondroplasty of knee, bilateral</t>
  </si>
  <si>
    <t>M02.86</t>
  </si>
  <si>
    <t>Other reactive arthropathies, lower leg</t>
  </si>
  <si>
    <t>49558-02-01</t>
  </si>
  <si>
    <t>Arthroscopic osteoplasty of knee, unilateral</t>
  </si>
  <si>
    <t>M02.87</t>
  </si>
  <si>
    <t>Other reactive arthropathies, ankle and foot</t>
  </si>
  <si>
    <t>49558-02-02</t>
  </si>
  <si>
    <t>Arthroscopic osteoplasty of knee, bilateral</t>
  </si>
  <si>
    <t>M02.88</t>
  </si>
  <si>
    <t>Other reactive arthropathies, other site</t>
  </si>
  <si>
    <t>49563-00-01</t>
  </si>
  <si>
    <t>Arthroscopic repair of meniscus of knee, unilateral</t>
  </si>
  <si>
    <t>M02.89</t>
  </si>
  <si>
    <t>Other reactive arthropathies, site unspecified</t>
  </si>
  <si>
    <t>49563-00-02</t>
  </si>
  <si>
    <t>Arthroscopic repair of meniscus of knee, bilateral</t>
  </si>
  <si>
    <t>M02.90</t>
  </si>
  <si>
    <t>Reactive arthropathy, unspecified, multiple sites</t>
  </si>
  <si>
    <t>49569-00-01</t>
  </si>
  <si>
    <t>Quadricepsplasty of knee, unilateral</t>
  </si>
  <si>
    <t>M02.91</t>
  </si>
  <si>
    <t>Reactive arthropathy, unspecified, shoulder region</t>
  </si>
  <si>
    <t>49569-00-02</t>
  </si>
  <si>
    <t>Quadricepsplasty of knee, bilateral</t>
  </si>
  <si>
    <t>M02.92</t>
  </si>
  <si>
    <t>Reactive arthropathy, unspecified, upper arm</t>
  </si>
  <si>
    <t>90598-00-01</t>
  </si>
  <si>
    <t>Other repair of knee, unilateral</t>
  </si>
  <si>
    <t>M02.93</t>
  </si>
  <si>
    <t>Reactive arthropathy, unspecified, forearm</t>
  </si>
  <si>
    <t>90598-00-02</t>
  </si>
  <si>
    <t>Other repair of knee, bilateral</t>
  </si>
  <si>
    <t>M02.94</t>
  </si>
  <si>
    <t>Reactive arthropathy, unspecified, hand</t>
  </si>
  <si>
    <t>47588-00-01</t>
  </si>
  <si>
    <t>Internal fixation of intra-articular fracture of femoral condyle with repair or reconstruction of ligaments, unilateral</t>
  </si>
  <si>
    <t>M02.95</t>
  </si>
  <si>
    <t>Reactive arthropathy, unspecified, pelvic region and thigh</t>
  </si>
  <si>
    <t>47588-00-02</t>
  </si>
  <si>
    <t>Internal fixation of intra-articular fracture of femoral condyle with repair or reconstruction of ligaments, bilateral</t>
  </si>
  <si>
    <t>M02.96</t>
  </si>
  <si>
    <t>Reactive arthropathy, unspecified, lower leg</t>
  </si>
  <si>
    <t>47588-01-01</t>
  </si>
  <si>
    <t>Internal fixation of intra-articular fracture of tibial articular surface of knee with repair or reconstruction of ligaments, unilateral</t>
  </si>
  <si>
    <t>M02.97</t>
  </si>
  <si>
    <t>Reactive arthropathy, unspecified, ankle and foot</t>
  </si>
  <si>
    <t>47588-01-02</t>
  </si>
  <si>
    <t>Internal fixation of intra-articular fracture of tibial articular surface of knee with repair or reconstruction of ligaments, bilateral</t>
  </si>
  <si>
    <t>M02.98</t>
  </si>
  <si>
    <t>Reactive arthropathy, unspecified, other site</t>
  </si>
  <si>
    <t>47591-00-01</t>
  </si>
  <si>
    <t>Internal fixation of intra-articular fracture of femoral condyle and tibial articular surface of knee with repair or reconstruction of ligaments, unilateral</t>
  </si>
  <si>
    <t>M02.99</t>
  </si>
  <si>
    <t>Reactive arthropathy, unspecified, site unspecified</t>
  </si>
  <si>
    <t>47591-00-02</t>
  </si>
  <si>
    <t>Internal fixation of intra-articular fracture of femoral condyle and tibial articular surface of knee with repair or reconstruction of ligaments, bilateral</t>
  </si>
  <si>
    <t>M03.00</t>
  </si>
  <si>
    <t>Postmeningococcal arthritis, multiple sites (A39.8+)</t>
  </si>
  <si>
    <t>49539-00-01</t>
  </si>
  <si>
    <t>Arthroscopic reconstruction of knee, unilateral</t>
  </si>
  <si>
    <t>M03.01</t>
  </si>
  <si>
    <t>Postmeningococcal arthritis, shoulder region (A39.8+)</t>
  </si>
  <si>
    <t>49539-00-02</t>
  </si>
  <si>
    <t>Arthroscopic reconstruction of knee, bilateral</t>
  </si>
  <si>
    <t>M03.02</t>
  </si>
  <si>
    <t>Postmeningococcal arthritis, upper arm (A39.8+)</t>
  </si>
  <si>
    <t>49539-01-01</t>
  </si>
  <si>
    <t>Reconstruction of knee, unilateral</t>
  </si>
  <si>
    <t>M03.03</t>
  </si>
  <si>
    <t>Postmeningococcal arthritis, forearm (A39.8+)</t>
  </si>
  <si>
    <t>49539-01-02</t>
  </si>
  <si>
    <t>Reconstruction of knee, bilateral</t>
  </si>
  <si>
    <t>M03.04</t>
  </si>
  <si>
    <t>Postmeningococcal arthritis, hand (A39.8+)</t>
  </si>
  <si>
    <t>49542-00-01</t>
  </si>
  <si>
    <t>Arthroscopic reconstruction of cruciate ligament of knee with repair of meniscus, unilateral</t>
  </si>
  <si>
    <t>M03.05</t>
  </si>
  <si>
    <t>Postmeningococcal arthritis, pelvic region and thigh (A39.8+)</t>
  </si>
  <si>
    <t>49542-00-02</t>
  </si>
  <si>
    <t>Arthroscopic reconstruction of cruciate ligament of knee with repair of meniscus, bilateral</t>
  </si>
  <si>
    <t>M03.06</t>
  </si>
  <si>
    <t>Postmeningococcal arthritis, lower leg (A39.8+)</t>
  </si>
  <si>
    <t>49542-01-01</t>
  </si>
  <si>
    <t>Reconstruction of cruciate ligament of knee with repair of meniscus, unilateral</t>
  </si>
  <si>
    <t>M03.07</t>
  </si>
  <si>
    <t>Postmeningococcal arthritis, ankle and foot (A39.8+)</t>
  </si>
  <si>
    <t>49542-01-02</t>
  </si>
  <si>
    <t>Reconstruction of cruciate ligament of knee with repair of meniscus, bilateral</t>
  </si>
  <si>
    <t>M03.08</t>
  </si>
  <si>
    <t>Postmeningococcal arthritis, other site (A39.8+)</t>
  </si>
  <si>
    <t>50417-00-01</t>
  </si>
  <si>
    <t>Reconstruction of knee involving transfer of fibula or tibia and repair of quadriceps mechanism, unilateral</t>
  </si>
  <si>
    <t>M03.09</t>
  </si>
  <si>
    <t>Postmeningococcal arthritis, site unspecified (A39.8+)</t>
  </si>
  <si>
    <t>50417-00-02</t>
  </si>
  <si>
    <t>Reconstruction of knee involving transfer of fibula or tibia and repair of quadriceps mechanism, bilateral</t>
  </si>
  <si>
    <t>M03.10</t>
  </si>
  <si>
    <t>Postinfective arthropathy in syphilis, multiple sites</t>
  </si>
  <si>
    <t>90611-00-01</t>
  </si>
  <si>
    <t>Patellar tendon shortening, unilateral</t>
  </si>
  <si>
    <t>M03.11</t>
  </si>
  <si>
    <t>Postinfective arthropathy in syphilis, shoulder region</t>
  </si>
  <si>
    <t>90611-00-02</t>
  </si>
  <si>
    <t>Patellar tendon shortening, bilateral</t>
  </si>
  <si>
    <t>M03.12</t>
  </si>
  <si>
    <t>Postinfective arthropathy in syphilis, upper arm</t>
  </si>
  <si>
    <t>90611-01-01</t>
  </si>
  <si>
    <t>Patellar tendon advancement, unilateral</t>
  </si>
  <si>
    <t>M03.13</t>
  </si>
  <si>
    <t>Postinfective arthropathy in syphilis, forearm</t>
  </si>
  <si>
    <t>90611-01-02</t>
  </si>
  <si>
    <t>Patellar tendon advancement, bilateral</t>
  </si>
  <si>
    <t>M03.14</t>
  </si>
  <si>
    <t>Postinfective arthropathy in syphilis, hand</t>
  </si>
  <si>
    <t>49530-00-01</t>
  </si>
  <si>
    <t>Revision of total arthroplasty of knee with bone graft to femur, unilateral</t>
  </si>
  <si>
    <t>M03.15</t>
  </si>
  <si>
    <t>Postinfective arthropathy in syphilis, pelvic region and thigh</t>
  </si>
  <si>
    <t>49530-00-02</t>
  </si>
  <si>
    <t>Revision of total arthroplasty of knee with bone graft to femur, bilateral</t>
  </si>
  <si>
    <t>M03.16</t>
  </si>
  <si>
    <t>Postinfective arthropathy in syphilis, lower leg</t>
  </si>
  <si>
    <t>49530-01-01</t>
  </si>
  <si>
    <t>Revision of total arthroplasty of knee with bone graft to tibia, unilateral</t>
  </si>
  <si>
    <t>M03.17</t>
  </si>
  <si>
    <t>Postinfective arthropathy in syphilis, ankle and foot</t>
  </si>
  <si>
    <t>49530-01-02</t>
  </si>
  <si>
    <t>Revision of total arthroplasty of knee with bone graft to tibia, bilateral</t>
  </si>
  <si>
    <t>M03.18</t>
  </si>
  <si>
    <t>Postinfective arthropathy in syphilis, other site</t>
  </si>
  <si>
    <t>49533-00-01</t>
  </si>
  <si>
    <t>Revision of total arthroplasty of knee with bone graft to femur and tibia, unilateral</t>
  </si>
  <si>
    <t>M03.19</t>
  </si>
  <si>
    <t>Postinfective arthropathy in syphilis, site unspecified</t>
  </si>
  <si>
    <t>49533-00-02</t>
  </si>
  <si>
    <t>Revision of total arthroplasty of knee with bone graft to femur and tibia, bilateral</t>
  </si>
  <si>
    <t>M03.20</t>
  </si>
  <si>
    <t>Other postinfectious arthropathies in diseases classified elsewhere, multiple sites</t>
  </si>
  <si>
    <t>49554-00-01</t>
  </si>
  <si>
    <t>Revision of total arthroplasty of knee with anatomic specific allograft, unilateral</t>
  </si>
  <si>
    <t>M03.21</t>
  </si>
  <si>
    <t>Other postinfectious arthropathies in diseases classified elsewhere, shoulder region</t>
  </si>
  <si>
    <t>49554-00-02</t>
  </si>
  <si>
    <t>Revision of total arthroplasty of knee with anatomic specific allograft, bilateral</t>
  </si>
  <si>
    <t>M03.22</t>
  </si>
  <si>
    <t>Other postinfectious arthropathies in diseases classified elsewhere, upper arm</t>
  </si>
  <si>
    <t>49527-00-01</t>
  </si>
  <si>
    <t>Revision of total arthroplasty of knee, unilateral</t>
  </si>
  <si>
    <t>M03.23</t>
  </si>
  <si>
    <t>Other postinfectious arthropathies in diseases classified elsewhere, forearm</t>
  </si>
  <si>
    <t>49527-00-02</t>
  </si>
  <si>
    <t>Revision of total arthroplasty of knee, bilateral</t>
  </si>
  <si>
    <t>M03.24</t>
  </si>
  <si>
    <t>Other postinfectious arthropathies in diseases classified elsewhere, hand</t>
  </si>
  <si>
    <t>49545-00-01</t>
  </si>
  <si>
    <t>Revision arthrodesis of knee, unilateral</t>
  </si>
  <si>
    <t>M03.25</t>
  </si>
  <si>
    <t>Other postinfectious arthropathies in diseases classified elsewhere, pelvic region and thigh</t>
  </si>
  <si>
    <t>49545-00-02</t>
  </si>
  <si>
    <t>Revision arthrodesis of knee, bilateral</t>
  </si>
  <si>
    <t>M03.26</t>
  </si>
  <si>
    <t>Other postinfectious arthropathies in diseases classified elsewhere, lower leg</t>
  </si>
  <si>
    <t>49548-00-01</t>
  </si>
  <si>
    <t>Revision of patellofemoral stabilisation of knee, unilateral</t>
  </si>
  <si>
    <t>M03.27</t>
  </si>
  <si>
    <t>Other postinfectious arthropathies in diseases classified elsewhere, ankle and foot</t>
  </si>
  <si>
    <t>49548-00-02</t>
  </si>
  <si>
    <t>Revision of patellofemoral stabilisation of knee, bilateral</t>
  </si>
  <si>
    <t>M03.28</t>
  </si>
  <si>
    <t>Other postinfectious arthropathies in diseases classified elsewhere, other site</t>
  </si>
  <si>
    <t>49551-00-01</t>
  </si>
  <si>
    <t>Revision of reconstructive surgery of knee, unilateral</t>
  </si>
  <si>
    <t>M03.29</t>
  </si>
  <si>
    <t>Other postinfectious arthropathies in diseases classified elsewhere, site unspecified</t>
  </si>
  <si>
    <t>49551-00-02</t>
  </si>
  <si>
    <t>Revision of reconstructive surgery of knee, bilateral</t>
  </si>
  <si>
    <t>M03.60</t>
  </si>
  <si>
    <t>Reactive arthropathy in other diseases classified elsewhere, multiple sites</t>
  </si>
  <si>
    <t>90562-00-01</t>
  </si>
  <si>
    <t>Patella resurfacing, unilateral</t>
  </si>
  <si>
    <t>M03.61</t>
  </si>
  <si>
    <t>Reactive arthropathy in other diseases classified elsewhere, shoulder region</t>
  </si>
  <si>
    <t>90562-00-02</t>
  </si>
  <si>
    <t>Patella resurfacing, bilateral</t>
  </si>
  <si>
    <t>M03.62</t>
  </si>
  <si>
    <t>Reactive arthropathy in other diseases classified elsewhere, upper arm</t>
  </si>
  <si>
    <t>47594-00-01</t>
  </si>
  <si>
    <t>Immobilisation of fracture of ankle, not elsewhere classified, unilateral</t>
  </si>
  <si>
    <t>M03.63</t>
  </si>
  <si>
    <t>Reactive arthropathy in other diseases classified elsewhere, forearm</t>
  </si>
  <si>
    <t>47594-00-02</t>
  </si>
  <si>
    <t>Immobilisation of fracture of ankle, not elsewhere classified, bilateral</t>
  </si>
  <si>
    <t>M03.64</t>
  </si>
  <si>
    <t>Reactive arthropathy in other diseases classified elsewhere, hand</t>
  </si>
  <si>
    <t>47606-00-01</t>
  </si>
  <si>
    <t>Immobilisation of fracture of calcaneum, unilateral</t>
  </si>
  <si>
    <t>M03.65</t>
  </si>
  <si>
    <t>Reactive arthropathy in other diseases classified elsewhere, pelvic region and thigh</t>
  </si>
  <si>
    <t>47606-00-02</t>
  </si>
  <si>
    <t>Immobilisation of fracture of calcaneum, bilateral</t>
  </si>
  <si>
    <t>M03.66</t>
  </si>
  <si>
    <t>Reactive arthropathy in other diseases classified elsewhere, lower leg</t>
  </si>
  <si>
    <t>47606-01-01</t>
  </si>
  <si>
    <t>Immobilisation of dislocation of calcaneum, unilateral</t>
  </si>
  <si>
    <t>M03.67</t>
  </si>
  <si>
    <t>Reactive arthropathy in other diseases classified elsewhere, ankle and foot</t>
  </si>
  <si>
    <t>47606-01-02</t>
  </si>
  <si>
    <t>Immobilisation of dislocation of calcaneum, bilateral</t>
  </si>
  <si>
    <t>M03.68</t>
  </si>
  <si>
    <t>Reactive arthropathy in other diseases classified elsewhere, other site</t>
  </si>
  <si>
    <t>47606-02-01</t>
  </si>
  <si>
    <t>Immobilisation of fracture of talus, unilateral</t>
  </si>
  <si>
    <t>M03.69</t>
  </si>
  <si>
    <t>Reactive arthropathy in other diseases classified elsewhere, site unspecified</t>
  </si>
  <si>
    <t>47606-02-02</t>
  </si>
  <si>
    <t>Immobilisation of fracture of talus, bilateral</t>
  </si>
  <si>
    <t>M05.00</t>
  </si>
  <si>
    <t>Felty's syndrome, multiple sites</t>
  </si>
  <si>
    <t>47606-03-01</t>
  </si>
  <si>
    <t>Immobilisation of dislocation of talus, unilateral</t>
  </si>
  <si>
    <t>M05.01</t>
  </si>
  <si>
    <t>Felty's syndrome, shoulder region</t>
  </si>
  <si>
    <t>47606-03-02</t>
  </si>
  <si>
    <t>Immobilisation of dislocation of talus, bilateral</t>
  </si>
  <si>
    <t>M05.02</t>
  </si>
  <si>
    <t>Felty's syndrome, upper arm</t>
  </si>
  <si>
    <t>47627-00-01</t>
  </si>
  <si>
    <t>Immobilisation of fracture of tarsus, unilateral</t>
  </si>
  <si>
    <t>M05.03</t>
  </si>
  <si>
    <t>Felty's syndrome, forearm</t>
  </si>
  <si>
    <t>47627-00-02</t>
  </si>
  <si>
    <t>Immobilisation of fracture of tarsus, bilateral</t>
  </si>
  <si>
    <t>M05.04</t>
  </si>
  <si>
    <t>Felty's syndrome, hand</t>
  </si>
  <si>
    <t>47633-00-01</t>
  </si>
  <si>
    <t>Immobilisation of fracture of metatarsus, unilateral</t>
  </si>
  <si>
    <t>M05.05</t>
  </si>
  <si>
    <t>Felty's syndrome, pelvic region and thigh</t>
  </si>
  <si>
    <t>47633-00-02</t>
  </si>
  <si>
    <t>Immobilisation of fracture of metatarsus, bilateral</t>
  </si>
  <si>
    <t>M05.06</t>
  </si>
  <si>
    <t>Felty's syndrome, lower leg</t>
  </si>
  <si>
    <t>49721-00-01</t>
  </si>
  <si>
    <t>Immobilisation of achilles' tendon, unilateral</t>
  </si>
  <si>
    <t>M05.07</t>
  </si>
  <si>
    <t>Felty's syndrome, ankle and foot</t>
  </si>
  <si>
    <t>49721-00-02</t>
  </si>
  <si>
    <t>Immobilisation of achilles' tendon, bilateral</t>
  </si>
  <si>
    <t>M05.08</t>
  </si>
  <si>
    <t>Felty's syndrome, other site</t>
  </si>
  <si>
    <t>48400-02-01</t>
  </si>
  <si>
    <t>Osteotomy of metatarsal bone, unilateral</t>
  </si>
  <si>
    <t>M05.09</t>
  </si>
  <si>
    <t>Felty's syndrome, site unspecified</t>
  </si>
  <si>
    <t>48400-02-02</t>
  </si>
  <si>
    <t>Osteotomy of metatarsal bone, bilateral</t>
  </si>
  <si>
    <t>M05.10</t>
  </si>
  <si>
    <t>Rheumatoid lung disease, multiple sites</t>
  </si>
  <si>
    <t>48400-03-01</t>
  </si>
  <si>
    <t>Osteotomy of toe, unilateral</t>
  </si>
  <si>
    <t>M05.11</t>
  </si>
  <si>
    <t>Rheumatoid lung disease, shoulder region</t>
  </si>
  <si>
    <t>48400-03-02</t>
  </si>
  <si>
    <t>Osteotomy of toe, bilateral</t>
  </si>
  <si>
    <t>M05.12</t>
  </si>
  <si>
    <t>Rheumatoid lung disease, upper arm</t>
  </si>
  <si>
    <t>48403-00-01</t>
  </si>
  <si>
    <t>Osteotomy of metatarsal bone with internal fixation, unilateral</t>
  </si>
  <si>
    <t>M05.13</t>
  </si>
  <si>
    <t>Rheumatoid lung disease, forearm</t>
  </si>
  <si>
    <t>48403-00-02</t>
  </si>
  <si>
    <t>Osteotomy of metatarsal bone with internal fixation, bilateral</t>
  </si>
  <si>
    <t>M05.14</t>
  </si>
  <si>
    <t>Rheumatoid lung disease, hand</t>
  </si>
  <si>
    <t>48403-01-01</t>
  </si>
  <si>
    <t>Osteotomy of toe with internal fixation, unilateral</t>
  </si>
  <si>
    <t>M05.15</t>
  </si>
  <si>
    <t>Rheumatoid lung disease, pelvic region and thigh</t>
  </si>
  <si>
    <t>48403-01-02</t>
  </si>
  <si>
    <t>Osteotomy of toe with internal fixation, bilateral</t>
  </si>
  <si>
    <t>M05.16</t>
  </si>
  <si>
    <t>Rheumatoid lung disease, lower leg</t>
  </si>
  <si>
    <t>48406-15-01</t>
  </si>
  <si>
    <t>Osteotomy of tarsal bone, unilateral</t>
  </si>
  <si>
    <t>M05.17</t>
  </si>
  <si>
    <t>Rheumatoid lung disease, ankle and foot</t>
  </si>
  <si>
    <t>48406-15-02</t>
  </si>
  <si>
    <t>Osteotomy of tarsal bone, bilateral</t>
  </si>
  <si>
    <t>M05.18</t>
  </si>
  <si>
    <t>Rheumatoid lung disease, other site</t>
  </si>
  <si>
    <t>48409-15-01</t>
  </si>
  <si>
    <t>Osteotomy of tarsal bone with internal fixation, unilateral</t>
  </si>
  <si>
    <t>M05.19</t>
  </si>
  <si>
    <t>Rheumatoid lung disease, site unspecified</t>
  </si>
  <si>
    <t>48409-15-02</t>
  </si>
  <si>
    <t>Osteotomy of tarsal bone with internal fixation, bilateral</t>
  </si>
  <si>
    <t>M05.20</t>
  </si>
  <si>
    <t>Rheumatoid vasculitis, multiple sites</t>
  </si>
  <si>
    <t>49700-00-01</t>
  </si>
  <si>
    <t>Arthroscopy of ankle, unilateral</t>
  </si>
  <si>
    <t>M05.21</t>
  </si>
  <si>
    <t>Rheumatoid vasculitis, shoulder region</t>
  </si>
  <si>
    <t>49700-00-02</t>
  </si>
  <si>
    <t>Arthroscopy of ankle, bilateral</t>
  </si>
  <si>
    <t>M05.22</t>
  </si>
  <si>
    <t>Rheumatoid vasculitis, upper arm</t>
  </si>
  <si>
    <t>49703-02-01</t>
  </si>
  <si>
    <t>Arthroscopic removal of loose body of ankle, unilateral</t>
  </si>
  <si>
    <t>M05.23</t>
  </si>
  <si>
    <t>Rheumatoid vasculitis, forearm</t>
  </si>
  <si>
    <t>49703-02-02</t>
  </si>
  <si>
    <t>Arthroscopic removal of loose body of ankle, bilateral</t>
  </si>
  <si>
    <t>M05.24</t>
  </si>
  <si>
    <t>Rheumatoid vasculitis, hand</t>
  </si>
  <si>
    <t>49706-00-01</t>
  </si>
  <si>
    <t>Arthrotomy of ankle, unilateral</t>
  </si>
  <si>
    <t>M05.25</t>
  </si>
  <si>
    <t>Rheumatoid vasculitis, pelvic region and thigh</t>
  </si>
  <si>
    <t>49706-00-02</t>
  </si>
  <si>
    <t>Arthrotomy of ankle, bilateral</t>
  </si>
  <si>
    <t>M05.26</t>
  </si>
  <si>
    <t>Rheumatoid vasculitis, lower leg</t>
  </si>
  <si>
    <t>49706-02-01</t>
  </si>
  <si>
    <t>Removal of loose body of ankle, unilateral</t>
  </si>
  <si>
    <t>M05.27</t>
  </si>
  <si>
    <t>Rheumatoid vasculitis, ankle and foot</t>
  </si>
  <si>
    <t>49706-02-02</t>
  </si>
  <si>
    <t>Removal of loose body of ankle, bilateral</t>
  </si>
  <si>
    <t>M05.28</t>
  </si>
  <si>
    <t>Rheumatoid vasculitis, other site</t>
  </si>
  <si>
    <t>49706-03-01</t>
  </si>
  <si>
    <t>Division of ankle contractures, unilateral</t>
  </si>
  <si>
    <t>M05.29</t>
  </si>
  <si>
    <t>Rheumatoid vasculitis, site unspecified</t>
  </si>
  <si>
    <t>49706-03-02</t>
  </si>
  <si>
    <t>Division of ankle contractures, bilateral</t>
  </si>
  <si>
    <t>M05.30</t>
  </si>
  <si>
    <t>Rheumatoid arthritis with involvement of other organs and systems, multiple sites</t>
  </si>
  <si>
    <t>47912-00-01</t>
  </si>
  <si>
    <t>Incision of foot for paronychia, unilateral</t>
  </si>
  <si>
    <t>M05.31</t>
  </si>
  <si>
    <t>Rheumatoid arthritis with involvement of other organs and systems, shoulder region</t>
  </si>
  <si>
    <t>47912-00-02</t>
  </si>
  <si>
    <t>Incision of foot for paronychia, bilateral</t>
  </si>
  <si>
    <t>M05.32</t>
  </si>
  <si>
    <t>Rheumatoid arthritis with involvement of other organs and systems, upper arm</t>
  </si>
  <si>
    <t>49806-00-01</t>
  </si>
  <si>
    <t>Subcutaneous tenotomy of foot, unilateral</t>
  </si>
  <si>
    <t>M05.33</t>
  </si>
  <si>
    <t>Rheumatoid arthritis with involvement of other organs and systems, forearm</t>
  </si>
  <si>
    <t>49806-00-02</t>
  </si>
  <si>
    <t>Subcutaneous tenotomy of foot, bilateral</t>
  </si>
  <si>
    <t>M05.34</t>
  </si>
  <si>
    <t>Rheumatoid arthritis with involvement of other organs and systems, hand</t>
  </si>
  <si>
    <t>49809-00-01</t>
  </si>
  <si>
    <t>Open tenotomy of foot, unilateral</t>
  </si>
  <si>
    <t>M05.35</t>
  </si>
  <si>
    <t>Rheumatoid arthritis with involvement of other organs and systems, pelvic region and thigh</t>
  </si>
  <si>
    <t>49809-00-02</t>
  </si>
  <si>
    <t>Open tenotomy of foot, bilateral</t>
  </si>
  <si>
    <t>M05.36</t>
  </si>
  <si>
    <t>Rheumatoid arthritis with involvement of other organs and systems, lower leg</t>
  </si>
  <si>
    <t>49854-00-01</t>
  </si>
  <si>
    <t>Plantar fasciotomy, unilateral</t>
  </si>
  <si>
    <t>M05.37</t>
  </si>
  <si>
    <t>Rheumatoid arthritis with involvement of other organs and systems, ankle and foot</t>
  </si>
  <si>
    <t>49854-00-02</t>
  </si>
  <si>
    <t>Plantar fasciotomy, bilateral</t>
  </si>
  <si>
    <t>M05.38</t>
  </si>
  <si>
    <t>Rheumatoid arthritis with involvement of other organs and systems, other site</t>
  </si>
  <si>
    <t>90556-00-01</t>
  </si>
  <si>
    <t>Tenolysis of achilles' flexor or extensor tendon of foot, unilateral</t>
  </si>
  <si>
    <t>M05.39</t>
  </si>
  <si>
    <t>Rheumatoid arthritis with involvement of other organs and systems, site unspecified</t>
  </si>
  <si>
    <t>90556-00-02</t>
  </si>
  <si>
    <t>Tenolysis of achilles' flexor or extensor tendon of foot, bilateral</t>
  </si>
  <si>
    <t>M05.80</t>
  </si>
  <si>
    <t>Other seropositive rheumatoid arthritis, multiple sites</t>
  </si>
  <si>
    <t>49700-01-01</t>
  </si>
  <si>
    <t>Arthroscopic biopsy of ankle, unilateral</t>
  </si>
  <si>
    <t>M05.81</t>
  </si>
  <si>
    <t>Other seropositive rheumatoid arthritis, shoulder region</t>
  </si>
  <si>
    <t>49700-01-02</t>
  </si>
  <si>
    <t>Arthroscopic biopsy of ankle, bilateral</t>
  </si>
  <si>
    <t>M05.82</t>
  </si>
  <si>
    <t>Other seropositive rheumatoid arthritis, upper arm</t>
  </si>
  <si>
    <t>49703-01-01</t>
  </si>
  <si>
    <t>Arthroscopic trimming of osteophyte of ankle, unilateral</t>
  </si>
  <si>
    <t>M05.83</t>
  </si>
  <si>
    <t>Other seropositive rheumatoid arthritis, forearm</t>
  </si>
  <si>
    <t>49703-01-02</t>
  </si>
  <si>
    <t>Arthroscopic trimming of osteophyte of ankle, bilateral</t>
  </si>
  <si>
    <t>M05.84</t>
  </si>
  <si>
    <t>Other seropositive rheumatoid arthritis, hand</t>
  </si>
  <si>
    <t>49703-04-01</t>
  </si>
  <si>
    <t>Arthroscopic synovectomy of ankle, unilateral</t>
  </si>
  <si>
    <t>M05.85</t>
  </si>
  <si>
    <t>Other seropositive rheumatoid arthritis, pelvic region and thigh</t>
  </si>
  <si>
    <t>49703-04-02</t>
  </si>
  <si>
    <t>Arthroscopic synovectomy of ankle, bilateral</t>
  </si>
  <si>
    <t>M05.86</t>
  </si>
  <si>
    <t>Other seropositive rheumatoid arthritis, lower leg</t>
  </si>
  <si>
    <t>47933-01-01</t>
  </si>
  <si>
    <t>Excision of exostosis of bone of foot, unilateral</t>
  </si>
  <si>
    <t>M05.87</t>
  </si>
  <si>
    <t>Other seropositive rheumatoid arthritis, ankle and foot</t>
  </si>
  <si>
    <t>47933-01-02</t>
  </si>
  <si>
    <t>Excision of exostosis of bone of foot, bilateral</t>
  </si>
  <si>
    <t>M05.88</t>
  </si>
  <si>
    <t>Other seropositive rheumatoid arthritis, other site</t>
  </si>
  <si>
    <t>48400-04-01</t>
  </si>
  <si>
    <t>Ostectomy of metatarsal bone, unilateral</t>
  </si>
  <si>
    <t>M05.89</t>
  </si>
  <si>
    <t>Other seropositive rheumatoid arthritis, site unspecified</t>
  </si>
  <si>
    <t>48400-04-02</t>
  </si>
  <si>
    <t>Ostectomy of metatarsal bone, bilateral</t>
  </si>
  <si>
    <t>M05.90</t>
  </si>
  <si>
    <t>Seropositive rheumatoid arthritis, unspecified, multiple sites</t>
  </si>
  <si>
    <t>48400-05-01</t>
  </si>
  <si>
    <t>Ostectomy of toe, unilateral</t>
  </si>
  <si>
    <t>M05.91</t>
  </si>
  <si>
    <t>Seropositive rheumatoid arthritis, unspecified, shoulder region</t>
  </si>
  <si>
    <t>48400-05-02</t>
  </si>
  <si>
    <t>Ostectomy of toe, bilateral</t>
  </si>
  <si>
    <t>M05.92</t>
  </si>
  <si>
    <t>Seropositive rheumatoid arthritis, unspecified, upper arm</t>
  </si>
  <si>
    <t>48403-02-01</t>
  </si>
  <si>
    <t>Ostectomy of metatarsal bone with internal fixation, unilateral</t>
  </si>
  <si>
    <t>M05.93</t>
  </si>
  <si>
    <t>Seropositive rheumatoid arthritis, unspecified, forearm</t>
  </si>
  <si>
    <t>48403-02-02</t>
  </si>
  <si>
    <t>Ostectomy of metatarsal bone with internal fixation, bilateral</t>
  </si>
  <si>
    <t>M05.94</t>
  </si>
  <si>
    <t>Seropositive rheumatoid arthritis, unspecified, hand</t>
  </si>
  <si>
    <t>48403-03-01</t>
  </si>
  <si>
    <t>Ostectomy of toe with internal fixation, unilateral</t>
  </si>
  <si>
    <t>M05.95</t>
  </si>
  <si>
    <t>Seropositive rheumatoid arthritis, unspecified, pelvic region and thigh</t>
  </si>
  <si>
    <t>48403-03-02</t>
  </si>
  <si>
    <t>Ostectomy of toe with internal fixation, bilateral</t>
  </si>
  <si>
    <t>M05.96</t>
  </si>
  <si>
    <t>Seropositive rheumatoid arthritis, unspecified, lower leg</t>
  </si>
  <si>
    <t>48406-16-01</t>
  </si>
  <si>
    <t>Ostectomy of tarsal bone, unilateral</t>
  </si>
  <si>
    <t>M05.97</t>
  </si>
  <si>
    <t>Seropositive rheumatoid arthritis, unspecified, ankle and foot</t>
  </si>
  <si>
    <t>48406-16-02</t>
  </si>
  <si>
    <t>Ostectomy of tarsal bone, bilateral</t>
  </si>
  <si>
    <t>M05.98</t>
  </si>
  <si>
    <t>Seropositive rheumatoid arthritis, unspecified, other site</t>
  </si>
  <si>
    <t>48409-16-01</t>
  </si>
  <si>
    <t>Ostectomy of tarsal bone with internal fixation, unilateral</t>
  </si>
  <si>
    <t>M05.99</t>
  </si>
  <si>
    <t>Seropositive rheumatoid arthritis, unspecified, site unspecified</t>
  </si>
  <si>
    <t>48409-16-02</t>
  </si>
  <si>
    <t>Ostectomy of tarsal bone with internal fixation, bilateral</t>
  </si>
  <si>
    <t>M06.00</t>
  </si>
  <si>
    <t>Seronegative rheumatoid arthritis, multiple sites</t>
  </si>
  <si>
    <t>50333-00-01</t>
  </si>
  <si>
    <t>Excision of tarsal coalition, unilateral</t>
  </si>
  <si>
    <t>M06.01</t>
  </si>
  <si>
    <t>Seronegative rheumatoid arthritis, shoulder region</t>
  </si>
  <si>
    <t>50333-00-02</t>
  </si>
  <si>
    <t>Excision of tarsal coalition, bilateral</t>
  </si>
  <si>
    <t>M06.02</t>
  </si>
  <si>
    <t>Seronegative rheumatoid arthritis, upper arm</t>
  </si>
  <si>
    <t>44338-00-01</t>
  </si>
  <si>
    <t>Amputation of toe, unilateral</t>
  </si>
  <si>
    <t>M06.03</t>
  </si>
  <si>
    <t>Seronegative rheumatoid arthritis, forearm</t>
  </si>
  <si>
    <t>44338-00-02</t>
  </si>
  <si>
    <t>Amputation of toe, bilateral</t>
  </si>
  <si>
    <t>M06.04</t>
  </si>
  <si>
    <t>Seronegative rheumatoid arthritis, hand</t>
  </si>
  <si>
    <t>44358-00-01</t>
  </si>
  <si>
    <t>Amputation of toe including metatarsal bone, unilateral</t>
  </si>
  <si>
    <t>M06.05</t>
  </si>
  <si>
    <t>Seronegative rheumatoid arthritis, pelvic region and thigh</t>
  </si>
  <si>
    <t>44358-00-02</t>
  </si>
  <si>
    <t>Amputation of toe including metatarsal bone, bilateral</t>
  </si>
  <si>
    <t>M06.06</t>
  </si>
  <si>
    <t>Seronegative rheumatoid arthritis, lower leg</t>
  </si>
  <si>
    <t>44361-00-01</t>
  </si>
  <si>
    <t>Disarticulation through ankle, unilateral</t>
  </si>
  <si>
    <t>M06.07</t>
  </si>
  <si>
    <t>Seronegative rheumatoid arthritis, ankle and foot</t>
  </si>
  <si>
    <t>44361-00-02</t>
  </si>
  <si>
    <t>Disarticulation through ankle, bilateral</t>
  </si>
  <si>
    <t>M06.08</t>
  </si>
  <si>
    <t>Seronegative rheumatoid arthritis, other site</t>
  </si>
  <si>
    <t>44361-01-01</t>
  </si>
  <si>
    <t>Amputation of ankle through malleoli of tibia and fibula, unilateral</t>
  </si>
  <si>
    <t>M06.09</t>
  </si>
  <si>
    <t>Seronegative rheumatoid arthritis, site unspecified</t>
  </si>
  <si>
    <t>44361-01-02</t>
  </si>
  <si>
    <t>Amputation of ankle through malleoli of tibia and fibula, bilateral</t>
  </si>
  <si>
    <t>M06.10</t>
  </si>
  <si>
    <t>Adult-onset Still's disease, multiple sites</t>
  </si>
  <si>
    <t>44364-00-01</t>
  </si>
  <si>
    <t>Midtarsal amputation, unilateral</t>
  </si>
  <si>
    <t>M06.11</t>
  </si>
  <si>
    <t>Adult-onset Still's disease, shoulder arm</t>
  </si>
  <si>
    <t>44364-00-02</t>
  </si>
  <si>
    <t>Midtarsal amputation, bilateral</t>
  </si>
  <si>
    <t>M06.12</t>
  </si>
  <si>
    <t>Adult-onset Still's disease, upper arm</t>
  </si>
  <si>
    <t>44364-01-01</t>
  </si>
  <si>
    <t>Transmetatarsal amputation, unilateral</t>
  </si>
  <si>
    <t>M06.13</t>
  </si>
  <si>
    <t>Adult-onset Still's disease, forearm</t>
  </si>
  <si>
    <t>44364-01-02</t>
  </si>
  <si>
    <t>Transmetatarsal amputation, bilateral</t>
  </si>
  <si>
    <t>M06.14</t>
  </si>
  <si>
    <t>Adult-onset Still's disease, hand</t>
  </si>
  <si>
    <t>90557-00-01</t>
  </si>
  <si>
    <t>Disarticulation through toe, unilateral</t>
  </si>
  <si>
    <t>M06.15</t>
  </si>
  <si>
    <t>Adult-onset Still's disease, pelvic region and thigh</t>
  </si>
  <si>
    <t>90557-00-02</t>
  </si>
  <si>
    <t>Disarticulation through toe, bilateral</t>
  </si>
  <si>
    <t>M06.16</t>
  </si>
  <si>
    <t>Adult-onset Still's disease, lower leg</t>
  </si>
  <si>
    <t>49818-00-00</t>
  </si>
  <si>
    <t>Excision of calcaneal spur</t>
  </si>
  <si>
    <t>M06.17</t>
  </si>
  <si>
    <t>Adult-onset Still's disease, ankle and foot</t>
  </si>
  <si>
    <t>49854-01-00</t>
  </si>
  <si>
    <t>Plantar fasciectomy</t>
  </si>
  <si>
    <t>M06.18</t>
  </si>
  <si>
    <t>Adult-onset Still's disease, other site</t>
  </si>
  <si>
    <t>49860-00-00</t>
  </si>
  <si>
    <t>Synovectomy of metatarsophalangeal joint</t>
  </si>
  <si>
    <t>M06.19</t>
  </si>
  <si>
    <t>Adult-onset Still's disease, site unspecified</t>
  </si>
  <si>
    <t>49866-00-00</t>
  </si>
  <si>
    <t>Neurectomy of foot</t>
  </si>
  <si>
    <t>M06.20</t>
  </si>
  <si>
    <t>Rheumatoid bursitis, multiple sites</t>
  </si>
  <si>
    <t>50312-00-00</t>
  </si>
  <si>
    <t>Synovectomy of ankle</t>
  </si>
  <si>
    <t>M06.21</t>
  </si>
  <si>
    <t>Rheumatoid bursitis, shoulder region</t>
  </si>
  <si>
    <t>90603-18-00</t>
  </si>
  <si>
    <t>Sequestrectomy of tarsus</t>
  </si>
  <si>
    <t>M06.22</t>
  </si>
  <si>
    <t>Rheumatoid bursitis, upper arm</t>
  </si>
  <si>
    <t>90603-19-00</t>
  </si>
  <si>
    <t>Sequestrectomy of metatarsus</t>
  </si>
  <si>
    <t>M06.23</t>
  </si>
  <si>
    <t>Rheumatoid bursitis, forearm</t>
  </si>
  <si>
    <t>90603-20-00</t>
  </si>
  <si>
    <t>Sequestrectomy of phalanx of foot</t>
  </si>
  <si>
    <t>M06.24</t>
  </si>
  <si>
    <t>Rheumatoid bursitis, hand</t>
  </si>
  <si>
    <t>47609-00-01</t>
  </si>
  <si>
    <t>Closed reduction of fracture of calcaneum, unilateral</t>
  </si>
  <si>
    <t>M06.25</t>
  </si>
  <si>
    <t>Rheumatoid bursitis, pelvic region and thigh</t>
  </si>
  <si>
    <t>47609-00-02</t>
  </si>
  <si>
    <t>Closed reduction of fracture of calcaneum, bilateral</t>
  </si>
  <si>
    <t>M06.26</t>
  </si>
  <si>
    <t>Rheumatoid bursitis, lower leg</t>
  </si>
  <si>
    <t>47609-01-01</t>
  </si>
  <si>
    <t>Closed reduction of fracture of calcaneum with internal fixation, unilateral</t>
  </si>
  <si>
    <t>M06.27</t>
  </si>
  <si>
    <t>Rheumatoid bursitis, ankle and foot</t>
  </si>
  <si>
    <t>47609-01-02</t>
  </si>
  <si>
    <t>Closed reduction of fracture of calcaneum with internal fixation, bilateral</t>
  </si>
  <si>
    <t>M06.28</t>
  </si>
  <si>
    <t>Rheumatoid bursitis, other site</t>
  </si>
  <si>
    <t>47609-02-01</t>
  </si>
  <si>
    <t>Closed reduction of fracture of talus, unilateral</t>
  </si>
  <si>
    <t>M06.29</t>
  </si>
  <si>
    <t>Rheumatoid bursitis, site unspecified</t>
  </si>
  <si>
    <t>47609-02-02</t>
  </si>
  <si>
    <t>Closed reduction of fracture of talus, bilateral</t>
  </si>
  <si>
    <t>M06.30</t>
  </si>
  <si>
    <t>Rheumatoid nodule, multiple sites</t>
  </si>
  <si>
    <t>47609-03-01</t>
  </si>
  <si>
    <t>Closed reduction of fracture of talus with internal fixation, unilateral</t>
  </si>
  <si>
    <t>M06.31</t>
  </si>
  <si>
    <t>Rheumatoid nodule, shoulder region</t>
  </si>
  <si>
    <t>47609-03-02</t>
  </si>
  <si>
    <t>Closed reduction of fracture of talus with internal fixation, bilateral</t>
  </si>
  <si>
    <t>M06.32</t>
  </si>
  <si>
    <t>Rheumatoid nodule, upper arm</t>
  </si>
  <si>
    <t>47612-00-01</t>
  </si>
  <si>
    <t>Closed reduction of intra-articular fracture of calcaneum, unilateral</t>
  </si>
  <si>
    <t>M06.33</t>
  </si>
  <si>
    <t>Rheumatoid nodule, forearm</t>
  </si>
  <si>
    <t>47612-00-02</t>
  </si>
  <si>
    <t>Closed reduction of intra-articular fracture of calcaneum, bilateral</t>
  </si>
  <si>
    <t>M06.34</t>
  </si>
  <si>
    <t>Rheumatoid nodule, hand</t>
  </si>
  <si>
    <t>47612-01-01</t>
  </si>
  <si>
    <t>Closed reduction of intra-articular fracture of calcaneum with internal fixation, unilateral</t>
  </si>
  <si>
    <t>M06.35</t>
  </si>
  <si>
    <t>Rheumatoid nodule, pelvic region and thigh</t>
  </si>
  <si>
    <t>47612-01-02</t>
  </si>
  <si>
    <t>Closed reduction of intra-articular fracture of calcaneum with internal fixation, bilateral</t>
  </si>
  <si>
    <t>M06.36</t>
  </si>
  <si>
    <t>Rheumatoid nodule, lower leg</t>
  </si>
  <si>
    <t>47612-06-01</t>
  </si>
  <si>
    <t>Closed reduction of intra-articular fracture of talus, unilateral</t>
  </si>
  <si>
    <t>M06.37</t>
  </si>
  <si>
    <t>Rheumatoid nodule, ankle and foot</t>
  </si>
  <si>
    <t>47612-06-02</t>
  </si>
  <si>
    <t>Closed reduction of intra-articular fracture of talus, bilateral</t>
  </si>
  <si>
    <t>M06.38</t>
  </si>
  <si>
    <t>Rheumatoid nodule, other site</t>
  </si>
  <si>
    <t>47612-07-01</t>
  </si>
  <si>
    <t>Closed reduction of intra-articular fracture of talus with internal fixation, unilateral</t>
  </si>
  <si>
    <t>M06.39</t>
  </si>
  <si>
    <t>Rheumatoid nodule, site unspecified</t>
  </si>
  <si>
    <t>47612-07-02</t>
  </si>
  <si>
    <t>Closed reduction of intra-articular fracture of talus with internal fixation, bilateral</t>
  </si>
  <si>
    <t>M06.40</t>
  </si>
  <si>
    <t>Inflammatory polyarthropathy, multiple sites</t>
  </si>
  <si>
    <t>47621-00-01</t>
  </si>
  <si>
    <t>Closed reduction of fracture of tarsometatarsal joint, unilateral</t>
  </si>
  <si>
    <t>M06.41</t>
  </si>
  <si>
    <t>Inflammatory polyarthropathy, shoulder region</t>
  </si>
  <si>
    <t>47621-00-02</t>
  </si>
  <si>
    <t>Closed reduction of fracture of tarsometatarsal joint, bilateral</t>
  </si>
  <si>
    <t>M06.42</t>
  </si>
  <si>
    <t>Inflammatory polyarthropathy, upper arm</t>
  </si>
  <si>
    <t>47621-01-01</t>
  </si>
  <si>
    <t>Closed reduction of fracture of tarsometatarsal joint with internal fixation, unilateral</t>
  </si>
  <si>
    <t>M06.43</t>
  </si>
  <si>
    <t>Inflammatory polyarthropathy, forearm</t>
  </si>
  <si>
    <t>47621-01-02</t>
  </si>
  <si>
    <t>Closed reduction of fracture of tarsometatarsal joint with internal fixation, bilateral</t>
  </si>
  <si>
    <t>M06.44</t>
  </si>
  <si>
    <t>Inflammatory polyarthropathy, hand</t>
  </si>
  <si>
    <t>47636-00-01</t>
  </si>
  <si>
    <t>Closed reduction of fracture of metatarsus, unilateral</t>
  </si>
  <si>
    <t>M06.45</t>
  </si>
  <si>
    <t>Inflammatory polyarthropathy, pelvic region and thigh</t>
  </si>
  <si>
    <t>47636-00-02</t>
  </si>
  <si>
    <t>Closed reduction of fracture of metatarsus, bilateral</t>
  </si>
  <si>
    <t>M06.46</t>
  </si>
  <si>
    <t>Inflammatory polyarthropathy, lower leg</t>
  </si>
  <si>
    <t>47636-01-01</t>
  </si>
  <si>
    <t>Closed reduction of fracture of metatarsus with internal fixation, unilateral</t>
  </si>
  <si>
    <t>M06.47</t>
  </si>
  <si>
    <t>Inflammatory polyarthropathy, ankle and foot</t>
  </si>
  <si>
    <t>47636-01-02</t>
  </si>
  <si>
    <t>Closed reduction of fracture of metatarsus with internal fixation, bilateral</t>
  </si>
  <si>
    <t>M06.48</t>
  </si>
  <si>
    <t>Inflammatory polyarthropathy, other site</t>
  </si>
  <si>
    <t>47597-00-01</t>
  </si>
  <si>
    <t>Closed reduction of fracture of ankle, unilateral</t>
  </si>
  <si>
    <t>M06.49</t>
  </si>
  <si>
    <t>Inflammatory polyarthropathy, site unspecified</t>
  </si>
  <si>
    <t>47597-00-02</t>
  </si>
  <si>
    <t>Closed reduction of fracture of ankle, bilateral</t>
  </si>
  <si>
    <t>M06.80</t>
  </si>
  <si>
    <t>Other specified rheumatoid arthritis, multiple sites</t>
  </si>
  <si>
    <t>47600-00-01</t>
  </si>
  <si>
    <t>Closed reduction of fracture of ankle with internal fixation of diastasis, fibula or malleolus, unilateral</t>
  </si>
  <si>
    <t>M06.81</t>
  </si>
  <si>
    <t>Other specified rheumatoid arthritis, shoulder region</t>
  </si>
  <si>
    <t>47600-00-02</t>
  </si>
  <si>
    <t>Closed reduction of fracture of ankle with internal fixation of diastasis, fibula or malleolus, bilateral</t>
  </si>
  <si>
    <t>M06.82</t>
  </si>
  <si>
    <t>Other specified rheumatoid arthritis, upper arm</t>
  </si>
  <si>
    <t>47603-00-01</t>
  </si>
  <si>
    <t>Closed reduction of fracture of ankle with internal fixation, &gt;=2 of diastasis, fibula or malleolus, unilateral</t>
  </si>
  <si>
    <t>M06.83</t>
  </si>
  <si>
    <t>Other specified rheumatoid arthritis, forearm</t>
  </si>
  <si>
    <t>47603-00-02</t>
  </si>
  <si>
    <t>Closed reduction of fracture of ankle with internal fixation, &gt;=2 of diastasis, fibula or malleolus, bilateral</t>
  </si>
  <si>
    <t>M06.84</t>
  </si>
  <si>
    <t>Other specified rheumatoid arthritis, hand</t>
  </si>
  <si>
    <t>47663-00-01</t>
  </si>
  <si>
    <t>Closed reduction of fracture of phalanx of great toe, unilateral</t>
  </si>
  <si>
    <t>M06.85</t>
  </si>
  <si>
    <t>Other specified rheumatoid arthritis, pelvic region and thigh</t>
  </si>
  <si>
    <t>47663-00-02</t>
  </si>
  <si>
    <t>Closed reduction of fracture of phalanx of great toe, bilateral</t>
  </si>
  <si>
    <t>M06.86</t>
  </si>
  <si>
    <t>Other specified rheumatoid arthritis, lower leg</t>
  </si>
  <si>
    <t>47663-01-01</t>
  </si>
  <si>
    <t>Closed reduction of fracture of phalanx of great toe with internal fixation, unilateral</t>
  </si>
  <si>
    <t>M06.87</t>
  </si>
  <si>
    <t>Other specified rheumatoid arthritis, ankle and foot</t>
  </si>
  <si>
    <t>47663-01-02</t>
  </si>
  <si>
    <t>Closed reduction of fracture of phalanx of great toe with internal fixation, bilateral</t>
  </si>
  <si>
    <t>M06.88</t>
  </si>
  <si>
    <t>Other specified rheumatoid arthritis, other site</t>
  </si>
  <si>
    <t>47672-00-01</t>
  </si>
  <si>
    <t>Closed reduction of fracture of phalanx of toe, other than great toe, unilateral</t>
  </si>
  <si>
    <t>M06.89</t>
  </si>
  <si>
    <t>Other specified rheumatoid arthritis, site unspecified</t>
  </si>
  <si>
    <t>47672-00-02</t>
  </si>
  <si>
    <t>Closed reduction of fracture of phalanx of toe, other than great toe, bilateral</t>
  </si>
  <si>
    <t>M06.90</t>
  </si>
  <si>
    <t>Rheumatoid arthritis, unspecified, multiple sites</t>
  </si>
  <si>
    <t>47672-01-01</t>
  </si>
  <si>
    <t>Closed reduction of fracture of phalanx of toe, other than great toe, with internal fixation, unilateral</t>
  </si>
  <si>
    <t>M06.91</t>
  </si>
  <si>
    <t>Rheumatoid arthritis, unspecified, shoulder region</t>
  </si>
  <si>
    <t>47672-01-02</t>
  </si>
  <si>
    <t>Closed reduction of fracture of phalanx of toe, other than great toe, with internal fixation, bilateral</t>
  </si>
  <si>
    <t>M06.92</t>
  </si>
  <si>
    <t>Rheumatoid arthritis, unspecified, upper arm</t>
  </si>
  <si>
    <t>47615-00-01</t>
  </si>
  <si>
    <t>Open reduction of fracture of calcaneum, unilateral</t>
  </si>
  <si>
    <t>M06.93</t>
  </si>
  <si>
    <t>Rheumatoid arthritis, unspecified, forearm</t>
  </si>
  <si>
    <t>47615-00-02</t>
  </si>
  <si>
    <t>Open reduction of fracture of calcaneum, bilateral</t>
  </si>
  <si>
    <t>M06.94</t>
  </si>
  <si>
    <t>Rheumatoid arthritis, unspecified, hand</t>
  </si>
  <si>
    <t>47615-01-01</t>
  </si>
  <si>
    <t>Open reduction of fracture of calcaneum with internal fixation, unilateral</t>
  </si>
  <si>
    <t>M06.95</t>
  </si>
  <si>
    <t>Rheumatoid arthritis, unspecified, pelvic region and thigh</t>
  </si>
  <si>
    <t>47615-01-02</t>
  </si>
  <si>
    <t>Open reduction of fracture of calcaneum with internal fixation, bilateral</t>
  </si>
  <si>
    <t>M06.96</t>
  </si>
  <si>
    <t>Rheumatoid arthritis, unspecified, lower leg</t>
  </si>
  <si>
    <t>47615-02-01</t>
  </si>
  <si>
    <t>Open reduction of fracture of talus, unilateral</t>
  </si>
  <si>
    <t>M06.97</t>
  </si>
  <si>
    <t>Rheumatoid arthritis, unspecified, ankle and foot</t>
  </si>
  <si>
    <t>47615-02-02</t>
  </si>
  <si>
    <t>Open reduction of fracture of talus, bilateral</t>
  </si>
  <si>
    <t>M06.98</t>
  </si>
  <si>
    <t>Rheumatoid arthritis, unspecified, other site</t>
  </si>
  <si>
    <t>47615-03-01</t>
  </si>
  <si>
    <t>Open reduction of fracture of talus with internal fixation, unilateral</t>
  </si>
  <si>
    <t>M06.99</t>
  </si>
  <si>
    <t>Rheumatoid arthritis, unspecified, site unspecified</t>
  </si>
  <si>
    <t>47615-03-02</t>
  </si>
  <si>
    <t>Open reduction of fracture of talus with internal fixation, bilateral</t>
  </si>
  <si>
    <t>M07.00</t>
  </si>
  <si>
    <t>Distal interphalangeal psoriatic arthropathy (L40.5+), multiple sites</t>
  </si>
  <si>
    <t>47618-00-01</t>
  </si>
  <si>
    <t>Open reduction of intra-articular fracture of calcaneum, unilateral</t>
  </si>
  <si>
    <t>M07.04</t>
  </si>
  <si>
    <t>Distal interphalangeal psoriatic arthropathy (L40.5+), hand</t>
  </si>
  <si>
    <t>47618-00-02</t>
  </si>
  <si>
    <t>Open reduction of intra-articular fracture of calcaneum, bilateral</t>
  </si>
  <si>
    <t>M07.07</t>
  </si>
  <si>
    <t>Distal interphalangeal psoriatic arthropathy (L40.5+), ankle and foot</t>
  </si>
  <si>
    <t>47618-01-01</t>
  </si>
  <si>
    <t>Open reduction of intra-articular fracture of calcaneum with internal fixation, unilateral</t>
  </si>
  <si>
    <t>M07.09</t>
  </si>
  <si>
    <t>Distal interphalangeal psoriatic arthropathy (L40.5+), site unspecified</t>
  </si>
  <si>
    <t>47618-01-02</t>
  </si>
  <si>
    <t>Open reduction of intra-articular fracture of calcaneum with internal fixation, bilateral</t>
  </si>
  <si>
    <t>M07.10</t>
  </si>
  <si>
    <t>Arthritis mutilans, multiple sites (L40.5+)</t>
  </si>
  <si>
    <t>47618-02-01</t>
  </si>
  <si>
    <t>Open reduction of intra-articular fracture of talus, unilateral</t>
  </si>
  <si>
    <t>M07.11</t>
  </si>
  <si>
    <t>Arthritis mutilans, shoulder region (L40.5+)</t>
  </si>
  <si>
    <t>47618-02-02</t>
  </si>
  <si>
    <t>Open reduction of intra-articular fracture of talus, bilateral</t>
  </si>
  <si>
    <t>M07.12</t>
  </si>
  <si>
    <t>Arthritis mutilans, upper arm (L40.5+)</t>
  </si>
  <si>
    <t>47618-03-01</t>
  </si>
  <si>
    <t>Open reduction of intra-articular fracture of talus with internal fixation, unilateral</t>
  </si>
  <si>
    <t>M07.13</t>
  </si>
  <si>
    <t>Arthritis mutilans, forearm (L40.5+)</t>
  </si>
  <si>
    <t>47618-03-02</t>
  </si>
  <si>
    <t>Open reduction of intra-articular fracture of talus with internal fixation, bilateral</t>
  </si>
  <si>
    <t>M07.14</t>
  </si>
  <si>
    <t>Arthritis mutilans, hand (L40.5+)</t>
  </si>
  <si>
    <t>47624-00-01</t>
  </si>
  <si>
    <t>Open reduction of fracture of tarsometatarsal joint, unilateral</t>
  </si>
  <si>
    <t>M07.15</t>
  </si>
  <si>
    <t>Arthritis mutilans, pelvic region and thigh (L40.5+)</t>
  </si>
  <si>
    <t>47624-00-02</t>
  </si>
  <si>
    <t>Open reduction of fracture of tarsometatarsal joint, bilateral</t>
  </si>
  <si>
    <t>M07.16</t>
  </si>
  <si>
    <t>Arthritis mutilans, lower leg (L40.5+)</t>
  </si>
  <si>
    <t>47624-01-01</t>
  </si>
  <si>
    <t>Open reduction of fracture of tarsometatarsal joint with internal fixation, unilateral</t>
  </si>
  <si>
    <t>M07.17</t>
  </si>
  <si>
    <t>Arthritis mutilans, ankle and foot (L40.5+)</t>
  </si>
  <si>
    <t>47624-01-02</t>
  </si>
  <si>
    <t>Open reduction of fracture of tarsometatarsal joint with internal fixation, bilateral</t>
  </si>
  <si>
    <t>M07.18</t>
  </si>
  <si>
    <t>Arthritis mutilans, other site (L40.5+)</t>
  </si>
  <si>
    <t>47630-00-01</t>
  </si>
  <si>
    <t>Open reduction of fracture of tarsus, unilateral</t>
  </si>
  <si>
    <t>M07.19</t>
  </si>
  <si>
    <t>Arthritis mutilans, site unspecified (L40.5+)</t>
  </si>
  <si>
    <t>47630-00-02</t>
  </si>
  <si>
    <t>Open reduction of fracture of tarsus, bilateral</t>
  </si>
  <si>
    <t>M07.2</t>
  </si>
  <si>
    <t>Psoriatic spondylitis (L40.5+)</t>
  </si>
  <si>
    <t>47630-01-01</t>
  </si>
  <si>
    <t>Open reduction of fracture of tarsus with internal fixation, unilateral</t>
  </si>
  <si>
    <t>M07.30</t>
  </si>
  <si>
    <t>Other psoriatic arthropathies, multiple sites (L40.5+)</t>
  </si>
  <si>
    <t>47630-01-02</t>
  </si>
  <si>
    <t>Open reduction of fracture of tarsus with internal fixation, bilateral</t>
  </si>
  <si>
    <t>M07.31</t>
  </si>
  <si>
    <t>Other psoriatic arthropathies, shoulder region (L40.5+)</t>
  </si>
  <si>
    <t>47639-00-01</t>
  </si>
  <si>
    <t>Open reduction of fracture of metatarsus, unilateral</t>
  </si>
  <si>
    <t>M07.32</t>
  </si>
  <si>
    <t>Other psoriatic arthropathies, upper arm (L40.5+)</t>
  </si>
  <si>
    <t>47639-00-02</t>
  </si>
  <si>
    <t>Open reduction of fracture of metatarsus, bilateral</t>
  </si>
  <si>
    <t>M07.33</t>
  </si>
  <si>
    <t>Other psoriatic arthropathies, forearm (L40.5+)</t>
  </si>
  <si>
    <t>47639-01-01</t>
  </si>
  <si>
    <t>Open reduction of fracture of metatarsus with internal fixation, unilateral</t>
  </si>
  <si>
    <t>M07.34</t>
  </si>
  <si>
    <t>Other psoriatic arthropathies, hand (L40.5+)</t>
  </si>
  <si>
    <t>47639-01-02</t>
  </si>
  <si>
    <t>Open reduction of fracture of metatarsus with internal fixation, bilateral</t>
  </si>
  <si>
    <t>M07.35</t>
  </si>
  <si>
    <t>Other psoriatic arthropathies, pelvic region and thigh (L40.5+)</t>
  </si>
  <si>
    <t>47600-01-01</t>
  </si>
  <si>
    <t>Open reduction of fracture of ankle with internal fixation of diastasis, fibula or malleolus, unilateral</t>
  </si>
  <si>
    <t>M07.36</t>
  </si>
  <si>
    <t>Other psoriatic arthropathies, lower leg (L40.5+)</t>
  </si>
  <si>
    <t>47600-01-02</t>
  </si>
  <si>
    <t>Open reduction of fracture of ankle with internal fixation of diastasis, fibula or malleolus, bilateral</t>
  </si>
  <si>
    <t>M07.37</t>
  </si>
  <si>
    <t>Other psoriatic arthropathies, ankle and foot (L40.5+)</t>
  </si>
  <si>
    <t>47603-01-01</t>
  </si>
  <si>
    <t>Open reduction of fracture of ankle with internal fixation, &gt;=2 of diastasis, fibula or malleolus, unilateral</t>
  </si>
  <si>
    <t>M07.38</t>
  </si>
  <si>
    <t>Other psoriatic arthropathies, other site (L40.5+)</t>
  </si>
  <si>
    <t>47603-01-02</t>
  </si>
  <si>
    <t>Open reduction of fracture of ankle with internal fixation, &gt;=2 of diastasis, fibula or malleolus, bilateral</t>
  </si>
  <si>
    <t>M07.39</t>
  </si>
  <si>
    <t>Other psoriatic arthropathies, site unspecified (L40.5+)</t>
  </si>
  <si>
    <t>47666-00-01</t>
  </si>
  <si>
    <t>Open reduction of fracture of phalanx of great toe, unilateral</t>
  </si>
  <si>
    <t>M07.40</t>
  </si>
  <si>
    <t>Arthropathy in Crohn's disease [regional enteritis], multiple sites (K50.-+)</t>
  </si>
  <si>
    <t>47666-00-02</t>
  </si>
  <si>
    <t>Open reduction of fracture of phalanx of great toe, bilateral</t>
  </si>
  <si>
    <t>M07.41</t>
  </si>
  <si>
    <t>Arthropathy in Crohn's disease [regional enteritis], shoulder region (K50.-+)</t>
  </si>
  <si>
    <t>47666-01-01</t>
  </si>
  <si>
    <t>Open reduction of fracture of phalanx of great toe with internal fixation, unilateral</t>
  </si>
  <si>
    <t>M07.42</t>
  </si>
  <si>
    <t>Arthropathy in Crohn's disease [regional enteritis], upper arm (K50.-+)</t>
  </si>
  <si>
    <t>47666-01-02</t>
  </si>
  <si>
    <t>Open reduction of fracture of phalanx of great toe with internal fixation, bilateral</t>
  </si>
  <si>
    <t>M07.43</t>
  </si>
  <si>
    <t>Arthropathy in Crohn's disease [regional enteritis], forearm (K50.-+)</t>
  </si>
  <si>
    <t>47672-02-01</t>
  </si>
  <si>
    <t>Open reduction of fracture of phalanx of toe, other than great toe, unilateral</t>
  </si>
  <si>
    <t>M07.44</t>
  </si>
  <si>
    <t>Arthropathy in Crohn's disease [regional enteritis], hand (K50.-+)</t>
  </si>
  <si>
    <t>47672-02-02</t>
  </si>
  <si>
    <t>Open reduction of fracture of phalanx of toe, other than great toe, bilateral</t>
  </si>
  <si>
    <t>M07.45</t>
  </si>
  <si>
    <t>Arthropathy in Crohn's disease [regional enteritis], pelvic region and thigh (K50.-+)</t>
  </si>
  <si>
    <t>47672-03-01</t>
  </si>
  <si>
    <t>Open reduction of fracture of phalanx of toe, other than great toe, with internal fixation, unilateral</t>
  </si>
  <si>
    <t>M07.46</t>
  </si>
  <si>
    <t>Arthropathy in Crohn's disease [regional enteritis], lower leg (K50.-+)</t>
  </si>
  <si>
    <t>47672-03-02</t>
  </si>
  <si>
    <t>Open reduction of fracture of phalanx of toe, other than great toe, with internal fixation, bilateral</t>
  </si>
  <si>
    <t>M07.47</t>
  </si>
  <si>
    <t>Arthropathy in Crohn's disease [regional enteritis], ankle and foot (K50.-+)</t>
  </si>
  <si>
    <t>90558-00-01</t>
  </si>
  <si>
    <t>Open reduction of fracture of ankle, unilateral</t>
  </si>
  <si>
    <t>M07.48</t>
  </si>
  <si>
    <t>Arthropathy in Crohn's disease [regional enteritis], other site (K50.-+)</t>
  </si>
  <si>
    <t>90558-00-02</t>
  </si>
  <si>
    <t>Open reduction of fracture of ankle, bilateral</t>
  </si>
  <si>
    <t>M07.49</t>
  </si>
  <si>
    <t>Arthropathy in Crohn's disease [regional enteritis], site unspecified (K50.-+)</t>
  </si>
  <si>
    <t>47063-00-01</t>
  </si>
  <si>
    <t>Closed reduction of dislocation of ankle, unilateral</t>
  </si>
  <si>
    <t>M07.50</t>
  </si>
  <si>
    <t>Arthropathy in ulcerative colitis, multiple sites (K51.-+)</t>
  </si>
  <si>
    <t>47063-00-02</t>
  </si>
  <si>
    <t>Closed reduction of dislocation of ankle, bilateral</t>
  </si>
  <si>
    <t>M07.51</t>
  </si>
  <si>
    <t>Arthropathy in ulcerative colitis, shoulder region (K51.-+)</t>
  </si>
  <si>
    <t>47063-01-01</t>
  </si>
  <si>
    <t>Closed reduction of dislocation of ankle with internal fixation, unilateral</t>
  </si>
  <si>
    <t>M07.52</t>
  </si>
  <si>
    <t>Arthropathy in ulcerative colitis, upper arm (K51.-+)</t>
  </si>
  <si>
    <t>47063-01-02</t>
  </si>
  <si>
    <t>Closed reduction of dislocation of ankle with internal fixation, bilateral</t>
  </si>
  <si>
    <t>M07.53</t>
  </si>
  <si>
    <t>Arthropathy in ulcerative colitis, forearm (K51.-+)</t>
  </si>
  <si>
    <t>47069-00-01</t>
  </si>
  <si>
    <t>Closed reduction of dislocation of toe, unilateral</t>
  </si>
  <si>
    <t>M07.54</t>
  </si>
  <si>
    <t>Arthropathy in ulcerative colitis, hand (K51.-+)</t>
  </si>
  <si>
    <t>47069-00-02</t>
  </si>
  <si>
    <t>Closed reduction of dislocation of toe, bilateral</t>
  </si>
  <si>
    <t>M07.55</t>
  </si>
  <si>
    <t>Arthropathy in ulcerative colitis, pelvic region and thigh (K51.-+)</t>
  </si>
  <si>
    <t>47069-01-01</t>
  </si>
  <si>
    <t>Closed reduction of dislocation of toe with internal fixation, unilateral</t>
  </si>
  <si>
    <t>M07.56</t>
  </si>
  <si>
    <t>Arthropathy in ulcerative colitis, lower leg (K51.-+)</t>
  </si>
  <si>
    <t>47069-01-02</t>
  </si>
  <si>
    <t>Closed reduction of dislocation of toe with internal fixation, bilateral</t>
  </si>
  <si>
    <t>M07.57</t>
  </si>
  <si>
    <t>Arthropathy in ulcerative colitis, ankle and foot (K51.-+)</t>
  </si>
  <si>
    <t>47609-04-01</t>
  </si>
  <si>
    <t>Closed reduction of dislocation of talus, unilateral</t>
  </si>
  <si>
    <t>M07.58</t>
  </si>
  <si>
    <t>Arthropathy in ulcerative colitis, other site (K51.-+)</t>
  </si>
  <si>
    <t>47609-04-02</t>
  </si>
  <si>
    <t>Closed reduction of dislocation of talus, bilateral</t>
  </si>
  <si>
    <t>M07.59</t>
  </si>
  <si>
    <t>Arthropathy in ulcerative colitis, site unspecified (K51.-+)</t>
  </si>
  <si>
    <t>47609-05-01</t>
  </si>
  <si>
    <t>Closed reduction of dislocation of talus with internal fixation, unilateral</t>
  </si>
  <si>
    <t>M07.60</t>
  </si>
  <si>
    <t>Other enteropathic arthropathies, multiple sites</t>
  </si>
  <si>
    <t>47609-05-02</t>
  </si>
  <si>
    <t>Closed reduction of dislocation of talus with internal fixation, bilateral</t>
  </si>
  <si>
    <t>M07.61</t>
  </si>
  <si>
    <t>Other enteropathic arthropathies, shoulder region</t>
  </si>
  <si>
    <t>47609-06-01</t>
  </si>
  <si>
    <t>Closed reduction of dislocation of calcaneum, unilateral</t>
  </si>
  <si>
    <t>M07.62</t>
  </si>
  <si>
    <t>Other enteropathic arthropathies, upper arm</t>
  </si>
  <si>
    <t>47609-06-02</t>
  </si>
  <si>
    <t>Closed reduction of dislocation of calcaneum, bilateral</t>
  </si>
  <si>
    <t>M07.63</t>
  </si>
  <si>
    <t>Other enteropathic arthropathies, forearm</t>
  </si>
  <si>
    <t>47609-07-01</t>
  </si>
  <si>
    <t>Closed reduction of dislocation of calcaneum with internal fixation, unilateral</t>
  </si>
  <si>
    <t>M07.64</t>
  </si>
  <si>
    <t>Other enteropathic arthropathies, hand</t>
  </si>
  <si>
    <t>47609-07-02</t>
  </si>
  <si>
    <t>Closed reduction of dislocation of calcaneum with internal fixation, bilateral</t>
  </si>
  <si>
    <t>M07.65</t>
  </si>
  <si>
    <t>Other enteropathic arthropathies, pelvic region and thigh</t>
  </si>
  <si>
    <t>47612-02-01</t>
  </si>
  <si>
    <t>Closed reduction of fracture of calcaneum with dislocation, unilateral</t>
  </si>
  <si>
    <t>M07.66</t>
  </si>
  <si>
    <t>Other enteropathic arthropathies, lower leg</t>
  </si>
  <si>
    <t>47612-02-02</t>
  </si>
  <si>
    <t>Closed reduction of fracture of calcaneum with dislocation, bilateral</t>
  </si>
  <si>
    <t>M07.67</t>
  </si>
  <si>
    <t>Other enteropathic arthropathies, ankle and foot</t>
  </si>
  <si>
    <t>47612-03-01</t>
  </si>
  <si>
    <t>Closed reduction of fracture of calcaneum with dislocation and internal fixation, unilateral</t>
  </si>
  <si>
    <t>M07.68</t>
  </si>
  <si>
    <t>Other enteropathic arthropathies, other site</t>
  </si>
  <si>
    <t>47612-03-02</t>
  </si>
  <si>
    <t>Closed reduction of fracture of calcaneum with dislocation and internal fixation, bilateral</t>
  </si>
  <si>
    <t>M07.69</t>
  </si>
  <si>
    <t>Other enteropathic arthropathies, site unspecified</t>
  </si>
  <si>
    <t>47612-04-01</t>
  </si>
  <si>
    <t>Closed reduction of fracture of talus with dislocation, unilateral</t>
  </si>
  <si>
    <t>M08.00</t>
  </si>
  <si>
    <t>Juvenile rheumatoid arthritis, multiple sites</t>
  </si>
  <si>
    <t>47612-04-02</t>
  </si>
  <si>
    <t>Closed reduction of fracture of talus with dislocation, bilateral</t>
  </si>
  <si>
    <t>M08.01</t>
  </si>
  <si>
    <t>Juvenile rheumatoid arthritis, shoulder region</t>
  </si>
  <si>
    <t>47612-05-01</t>
  </si>
  <si>
    <t>Closed reduction of fracture of talus with dislocation and internal fixation, unilateral</t>
  </si>
  <si>
    <t>M08.02</t>
  </si>
  <si>
    <t>Juvenile rheumatoid arthritis, upper arm</t>
  </si>
  <si>
    <t>47612-05-02</t>
  </si>
  <si>
    <t>Closed reduction of fracture of talus with dislocation and internal fixation, bilateral</t>
  </si>
  <si>
    <t>M08.03</t>
  </si>
  <si>
    <t>Juvenile rheumatoid arthritis, forearm</t>
  </si>
  <si>
    <t>47066-00-01</t>
  </si>
  <si>
    <t>Open reduction of dislocation of ankle, unilateral</t>
  </si>
  <si>
    <t>M08.04</t>
  </si>
  <si>
    <t>Juvenile rheumatoid arthritis, hand</t>
  </si>
  <si>
    <t>47066-00-02</t>
  </si>
  <si>
    <t>Open reduction of dislocation of ankle, bilateral</t>
  </si>
  <si>
    <t>M08.05</t>
  </si>
  <si>
    <t>Juvenile rheumatoid arthritis, pelvic region and thigh</t>
  </si>
  <si>
    <t>47066-01-01</t>
  </si>
  <si>
    <t>Open reduction of dislocation of ankle with internal fixation, unilateral</t>
  </si>
  <si>
    <t>M08.06</t>
  </si>
  <si>
    <t>Juvenile rheumatoid arthritis, lower leg</t>
  </si>
  <si>
    <t>47066-01-02</t>
  </si>
  <si>
    <t>Open reduction of dislocation of ankle with internal fixation, bilateral</t>
  </si>
  <si>
    <t>M08.07</t>
  </si>
  <si>
    <t>Juvenile rheumatoid arthritis, ankle and foot</t>
  </si>
  <si>
    <t>47072-00-01</t>
  </si>
  <si>
    <t>Open reduction of dislocation of toe, unilateral</t>
  </si>
  <si>
    <t>M08.08</t>
  </si>
  <si>
    <t>Juvenile rheumatoid arthritis, other site</t>
  </si>
  <si>
    <t>47072-00-02</t>
  </si>
  <si>
    <t>Open reduction of dislocation of toe, bilateral</t>
  </si>
  <si>
    <t>M08.09</t>
  </si>
  <si>
    <t>Juvenile rheumatoid arthritis, site unspecified</t>
  </si>
  <si>
    <t>47072-01-01</t>
  </si>
  <si>
    <t>Open reduction of dislocation of toe with internal fixation, unilateral</t>
  </si>
  <si>
    <t>M08.10</t>
  </si>
  <si>
    <t>Juvenile ankylosing spondylitis, multiple sites</t>
  </si>
  <si>
    <t>47072-01-02</t>
  </si>
  <si>
    <t>Open reduction of dislocation of toe with internal fixation, bilateral</t>
  </si>
  <si>
    <t>M08.11</t>
  </si>
  <si>
    <t>Juvenile ankylosing spondylitis, shoulder region</t>
  </si>
  <si>
    <t>47615-04-01</t>
  </si>
  <si>
    <t>Open reduction of dislocation of calcaneum, unilateral</t>
  </si>
  <si>
    <t>M08.12</t>
  </si>
  <si>
    <t>Juvenile ankylosing spondylitis, upper arm</t>
  </si>
  <si>
    <t>47615-04-02</t>
  </si>
  <si>
    <t>Open reduction of dislocation of calcaneum, bilateral</t>
  </si>
  <si>
    <t>M08.13</t>
  </si>
  <si>
    <t>Juvenile ankylosing spondylitis, forearm</t>
  </si>
  <si>
    <t>47615-05-01</t>
  </si>
  <si>
    <t>Open reduction of dislocation of calcaneum with internal fixation, unilateral</t>
  </si>
  <si>
    <t>M08.14</t>
  </si>
  <si>
    <t>Juvenile ankylosing spondylitis, hand</t>
  </si>
  <si>
    <t>47615-05-02</t>
  </si>
  <si>
    <t>Open reduction of dislocation of calcaneum with internal fixation, bilateral</t>
  </si>
  <si>
    <t>M08.15</t>
  </si>
  <si>
    <t>Juvenile ankylosing spondylitis, pelvic region and thigh</t>
  </si>
  <si>
    <t>47615-06-01</t>
  </si>
  <si>
    <t>Open reduction of dislocation of talus, unilateral</t>
  </si>
  <si>
    <t>M08.16</t>
  </si>
  <si>
    <t>Juvenile ankylosing spondylitis, lower leg</t>
  </si>
  <si>
    <t>47615-06-02</t>
  </si>
  <si>
    <t>Open reduction of dislocation of talus, bilateral</t>
  </si>
  <si>
    <t>M08.17</t>
  </si>
  <si>
    <t>Juvenile ankylosing spondylitis, ankle and foot</t>
  </si>
  <si>
    <t>47615-07-01</t>
  </si>
  <si>
    <t>Open reduction of dislocation of talus with internal fixation, unilateral</t>
  </si>
  <si>
    <t>M08.18</t>
  </si>
  <si>
    <t>Juvenile ankylosing spondylitis, other site</t>
  </si>
  <si>
    <t>47615-07-02</t>
  </si>
  <si>
    <t>Open reduction of dislocation of talus with internal fixation, bilateral</t>
  </si>
  <si>
    <t>M08.19</t>
  </si>
  <si>
    <t>Juvenile ankylosing spondylitis, site unspecified</t>
  </si>
  <si>
    <t>47618-04-01</t>
  </si>
  <si>
    <t>Open reduction of fracture of calcaneum with dislocation, unilateral</t>
  </si>
  <si>
    <t>M08.20</t>
  </si>
  <si>
    <t>Juvenile arthritis with systemic onset, multiple sites</t>
  </si>
  <si>
    <t>47618-04-02</t>
  </si>
  <si>
    <t>Open reduction of fracture of calcaneum with dislocation, bilateral</t>
  </si>
  <si>
    <t>M08.21</t>
  </si>
  <si>
    <t>Juvenile arthritis with systemic onset, shoulder region</t>
  </si>
  <si>
    <t>47618-05-01</t>
  </si>
  <si>
    <t>Open reduction of fracture of calcaneum with dislocation and internal fixation, unilateral</t>
  </si>
  <si>
    <t>M08.22</t>
  </si>
  <si>
    <t>Juvenile arthritis with systemic onset, upper arm</t>
  </si>
  <si>
    <t>47618-05-02</t>
  </si>
  <si>
    <t>Open reduction of fracture of calcaneum with dislocation and internal fixation, bilateral</t>
  </si>
  <si>
    <t>M08.23</t>
  </si>
  <si>
    <t>Juvenile arthritis with systemic onset, forearm</t>
  </si>
  <si>
    <t>47618-06-01</t>
  </si>
  <si>
    <t>Open reduction of fracture of talus with dislocation, unilateral</t>
  </si>
  <si>
    <t>M08.24</t>
  </si>
  <si>
    <t>Juvenile arthritis with systemic onset, hand</t>
  </si>
  <si>
    <t>47618-06-02</t>
  </si>
  <si>
    <t>Open reduction of fracture of talus with dislocation, bilateral</t>
  </si>
  <si>
    <t>M08.25</t>
  </si>
  <si>
    <t>Juvenile arthritis with systemic onset, pelvic region and thigh</t>
  </si>
  <si>
    <t>47618-07-01</t>
  </si>
  <si>
    <t>Open reduction of fracture of talus with dislocation and internal fixation, unilateral</t>
  </si>
  <si>
    <t>M08.26</t>
  </si>
  <si>
    <t>Juvenile arthritis with systemic onset, lower leg</t>
  </si>
  <si>
    <t>47618-07-02</t>
  </si>
  <si>
    <t>Open reduction of fracture of talus with dislocation and internal fixation, bilateral</t>
  </si>
  <si>
    <t>M08.27</t>
  </si>
  <si>
    <t>Juvenile arthritis with systemic onset, ankle and foot</t>
  </si>
  <si>
    <t>49709-00-00</t>
  </si>
  <si>
    <t>Stabilisation of ankle</t>
  </si>
  <si>
    <t>M08.28</t>
  </si>
  <si>
    <t>Juvenile arthritis with systemic onset, other site</t>
  </si>
  <si>
    <t>49718-00-00</t>
  </si>
  <si>
    <t>Other repair of tendon of ankle</t>
  </si>
  <si>
    <t>M08.29</t>
  </si>
  <si>
    <t>Juvenile arthritis with systemic onset, site unspecified</t>
  </si>
  <si>
    <t>49718-01-00</t>
  </si>
  <si>
    <t>Repair of achilles' tendon</t>
  </si>
  <si>
    <t>M08.3</t>
  </si>
  <si>
    <t>Juvenile polyarthritis (seronegative)</t>
  </si>
  <si>
    <t>49724-00-00</t>
  </si>
  <si>
    <t>Secondary (delayed) repair of achilles' tendon</t>
  </si>
  <si>
    <t>M08.40</t>
  </si>
  <si>
    <t>Pauciarticular juvenile arthritis, multiple sites</t>
  </si>
  <si>
    <t>49727-00-00</t>
  </si>
  <si>
    <t>Lengthening of achilles' tendon</t>
  </si>
  <si>
    <t>M08.41</t>
  </si>
  <si>
    <t>Pauciarticular juvenile arthritis, shoulder region</t>
  </si>
  <si>
    <t>49728-00-00</t>
  </si>
  <si>
    <t>Lengthening of gastrocnemius and/or soleus tendon</t>
  </si>
  <si>
    <t>M08.42</t>
  </si>
  <si>
    <t>Pauciarticular juvenile arthritis, upper arm</t>
  </si>
  <si>
    <t>49812-00-00</t>
  </si>
  <si>
    <t>Transfer of tendon or ligament of foot</t>
  </si>
  <si>
    <t>M08.43</t>
  </si>
  <si>
    <t>Pauciarticular juvenile arthritis, forearm</t>
  </si>
  <si>
    <t>50339-00-00</t>
  </si>
  <si>
    <t>Transfer of anterior tibialis tendon to lateral column</t>
  </si>
  <si>
    <t>M08.44</t>
  </si>
  <si>
    <t>Pauciarticular juvenile arthritis, hand</t>
  </si>
  <si>
    <t>50342-00-00</t>
  </si>
  <si>
    <t>Transfer of posterior tibialis tendon through interosseous membrane to anterior or posterior aspect of foot</t>
  </si>
  <si>
    <t>M08.45</t>
  </si>
  <si>
    <t>Pauciarticular juvenile arthritis, pelvic region and thigh</t>
  </si>
  <si>
    <t>49712-00-00</t>
  </si>
  <si>
    <t>Arthrodesis of ankle</t>
  </si>
  <si>
    <t>M08.46</t>
  </si>
  <si>
    <t>Pauciarticular juvenile arthritis, lower leg</t>
  </si>
  <si>
    <t>49815-00-00</t>
  </si>
  <si>
    <t>Triple arthrodesis of foot</t>
  </si>
  <si>
    <t>M08.47</t>
  </si>
  <si>
    <t>Pauciarticular juvenile arthritis, ankle and foot</t>
  </si>
  <si>
    <t>49845-00-00</t>
  </si>
  <si>
    <t>Arthrodesis of first metatarsophalangeal joint</t>
  </si>
  <si>
    <t>M08.48</t>
  </si>
  <si>
    <t>Pauciarticular juvenile arthritis, other site</t>
  </si>
  <si>
    <t>50118-00-00</t>
  </si>
  <si>
    <t>Arthrodesis of subtalar joint</t>
  </si>
  <si>
    <t>M08.49</t>
  </si>
  <si>
    <t>Pauciarticular juvenile arthritis, site unspecified</t>
  </si>
  <si>
    <t>90559-00-00</t>
  </si>
  <si>
    <t>Arthrodesis of toe</t>
  </si>
  <si>
    <t>M08.80</t>
  </si>
  <si>
    <t>Other juvenile arthritis, multiple sites</t>
  </si>
  <si>
    <t>49703-03-01</t>
  </si>
  <si>
    <t>Arthroscopic repair of osteochondral fracture of ankle, unilateral</t>
  </si>
  <si>
    <t>M08.81</t>
  </si>
  <si>
    <t>Other juvenile arthritis, shoulder region</t>
  </si>
  <si>
    <t>49703-03-02</t>
  </si>
  <si>
    <t>Arthroscopic repair of osteochondral fracture of ankle, bilateral</t>
  </si>
  <si>
    <t>M08.82</t>
  </si>
  <si>
    <t>Other juvenile arthritis, upper arm</t>
  </si>
  <si>
    <t>49703-05-01</t>
  </si>
  <si>
    <t>Arthroscopic chondroplasty of ankle, unilateral</t>
  </si>
  <si>
    <t>M08.83</t>
  </si>
  <si>
    <t>Other juvenile arthritis, forearm</t>
  </si>
  <si>
    <t>49703-05-02</t>
  </si>
  <si>
    <t>Arthroscopic chondroplasty of ankle, bilateral</t>
  </si>
  <si>
    <t>M08.84</t>
  </si>
  <si>
    <t>Other juvenile arthritis, hand</t>
  </si>
  <si>
    <t>49715-00-01</t>
  </si>
  <si>
    <t>Total arthroplasty of ankle, unilateral</t>
  </si>
  <si>
    <t>M08.85</t>
  </si>
  <si>
    <t>Other juvenile arthritis, pelvic region and thigh</t>
  </si>
  <si>
    <t>49715-00-02</t>
  </si>
  <si>
    <t>Total arthroplasty of ankle, bilateral</t>
  </si>
  <si>
    <t>M08.86</t>
  </si>
  <si>
    <t>Other juvenile arthritis, lower leg</t>
  </si>
  <si>
    <t>49716-00-01</t>
  </si>
  <si>
    <t>Revision arthroplasty of ankle, unilateral</t>
  </si>
  <si>
    <t>M08.87</t>
  </si>
  <si>
    <t>Other juvenile arthritis, ankle and foot</t>
  </si>
  <si>
    <t>49716-00-02</t>
  </si>
  <si>
    <t>Revision arthroplasty of ankle, bilateral</t>
  </si>
  <si>
    <t>M08.88</t>
  </si>
  <si>
    <t>Other juvenile arthritis, other site</t>
  </si>
  <si>
    <t>49717-00-01</t>
  </si>
  <si>
    <t>Revision arthroplasty of ankle with bone graft, unilateral</t>
  </si>
  <si>
    <t>M08.89</t>
  </si>
  <si>
    <t>Other juvenile arthritis, site unspecified</t>
  </si>
  <si>
    <t>49717-00-02</t>
  </si>
  <si>
    <t>Revision arthroplasty of ankle with bone graft, bilateral</t>
  </si>
  <si>
    <t>M08.90</t>
  </si>
  <si>
    <t>Juvenile arthritis, unspecified, multiple sites</t>
  </si>
  <si>
    <t>49800-00-01</t>
  </si>
  <si>
    <t>Primary repair of flexor or extensor tendon of foot, unilateral</t>
  </si>
  <si>
    <t>M08.91</t>
  </si>
  <si>
    <t>Juvenile arthritis, unspecified, shoulder region</t>
  </si>
  <si>
    <t>49800-00-02</t>
  </si>
  <si>
    <t>Primary repair of flexor or extensor tendon of foot, bilateral</t>
  </si>
  <si>
    <t>M08.92</t>
  </si>
  <si>
    <t>Juvenile arthritis, unspecified, upper arm</t>
  </si>
  <si>
    <t>49803-00-01</t>
  </si>
  <si>
    <t>Secondary repair of flexor or extensor tendon of foot, unilateral</t>
  </si>
  <si>
    <t>M08.93</t>
  </si>
  <si>
    <t>Juvenile arthritis, unspecified, forearm</t>
  </si>
  <si>
    <t>49803-00-02</t>
  </si>
  <si>
    <t>Secondary repair of flexor or extensor tendon of foot, bilateral</t>
  </si>
  <si>
    <t>M08.94</t>
  </si>
  <si>
    <t>Juvenile arthritis, unspecified, hand</t>
  </si>
  <si>
    <t>49809-01-01</t>
  </si>
  <si>
    <t>Open tenotomy of foot with tenoplasty, unilateral</t>
  </si>
  <si>
    <t>M08.95</t>
  </si>
  <si>
    <t>Juvenile arthritis, unspecified, pelvic region and thigh</t>
  </si>
  <si>
    <t>49809-01-02</t>
  </si>
  <si>
    <t>Open tenotomy of foot with tenoplasty, bilateral</t>
  </si>
  <si>
    <t>M08.96</t>
  </si>
  <si>
    <t>Juvenile arthritis, unspecified, lower leg</t>
  </si>
  <si>
    <t>49857-00-01</t>
  </si>
  <si>
    <t>Replacement of metatarsophalangeal joint, unilateral</t>
  </si>
  <si>
    <t>M08.97</t>
  </si>
  <si>
    <t>Juvenile arthritis, unspecified, ankle and foot</t>
  </si>
  <si>
    <t>49857-00-02</t>
  </si>
  <si>
    <t>Replacement of metatarsophalangeal joint, bilateral</t>
  </si>
  <si>
    <t>M08.98</t>
  </si>
  <si>
    <t>Juvenile arthritis, unspecified, other site</t>
  </si>
  <si>
    <t>90599-00-01</t>
  </si>
  <si>
    <t>Other repair of ankle, unilateral</t>
  </si>
  <si>
    <t>M08.99</t>
  </si>
  <si>
    <t>Juvenile arthritis, unspecified, site unspecified</t>
  </si>
  <si>
    <t>90599-00-02</t>
  </si>
  <si>
    <t>Other repair of ankle, bilateral</t>
  </si>
  <si>
    <t>M09.00</t>
  </si>
  <si>
    <t>Juvenile arthritis in psoriasis, multiple sites (L40.5+)</t>
  </si>
  <si>
    <t>90612-00-01</t>
  </si>
  <si>
    <t>Os calcis lengthening, unilateral</t>
  </si>
  <si>
    <t>M09.01</t>
  </si>
  <si>
    <t>Juvenile arthritis in psoriasis, shoulder region (L40.5+)</t>
  </si>
  <si>
    <t>90612-00-02</t>
  </si>
  <si>
    <t>Os calcis lengthening, bilateral</t>
  </si>
  <si>
    <t>M09.02</t>
  </si>
  <si>
    <t>Juvenile arthritis in psoriasis, upper arm (L40.5+)</t>
  </si>
  <si>
    <t>49724-01-00</t>
  </si>
  <si>
    <t>Reconstruction of achilles' tendon</t>
  </si>
  <si>
    <t>M09.03</t>
  </si>
  <si>
    <t>Juvenile arthritis in psoriasis, forearm (L40.5+)</t>
  </si>
  <si>
    <t>50336-00-00</t>
  </si>
  <si>
    <t>Reconstruction of congenital vertical talus</t>
  </si>
  <si>
    <t>M09.04</t>
  </si>
  <si>
    <t>Juvenile arthritis in psoriasis, hand (L40.5+)</t>
  </si>
  <si>
    <t>50321-00-00</t>
  </si>
  <si>
    <t>Release of talipes equinovarus, unilateral</t>
  </si>
  <si>
    <t>M09.05</t>
  </si>
  <si>
    <t>Juvenile arthritis in psoriasis, pelvic region and thigh (L40.5+)</t>
  </si>
  <si>
    <t>50324-00-00</t>
  </si>
  <si>
    <t>Revision of release of talipes equinovarus, unilateral</t>
  </si>
  <si>
    <t>M09.06</t>
  </si>
  <si>
    <t>Juvenile arthritis in psoriasis, lower leg (L40.5+)</t>
  </si>
  <si>
    <t>50324-01-00</t>
  </si>
  <si>
    <t>Revision of release of talipes equinovarus, bilateral</t>
  </si>
  <si>
    <t>M09.07</t>
  </si>
  <si>
    <t>Juvenile arthritis in psoriasis, ankle and foot (L40.5+)</t>
  </si>
  <si>
    <t>50327-00-00</t>
  </si>
  <si>
    <t>Release of talipes equinovarus, bilateral</t>
  </si>
  <si>
    <t>M09.08</t>
  </si>
  <si>
    <t>Juvenile arthritis in psoriasis, other site (L40.5+)</t>
  </si>
  <si>
    <t>49821-00-00</t>
  </si>
  <si>
    <t>Correction of hallux valgus or rigidus by arthroplasty, unilateral</t>
  </si>
  <si>
    <t>M09.09</t>
  </si>
  <si>
    <t>Juvenile arthritis in psoriasis, site unspecified (L40.5+)</t>
  </si>
  <si>
    <t>49824-00-00</t>
  </si>
  <si>
    <t>Correction of hallux valgus or rigidus by arthroplasty, bilateral</t>
  </si>
  <si>
    <t>M09.10</t>
  </si>
  <si>
    <t>Juvenile arthritis in Crohn's disease [regional enteritis], multiple sites (K50.-+)</t>
  </si>
  <si>
    <t>49827-00-00</t>
  </si>
  <si>
    <t>Correction of hallux valgus by transfer of adductor hallucis tendon, unilateral</t>
  </si>
  <si>
    <t>M09.11</t>
  </si>
  <si>
    <t>Juvenile arthritis in Crohn's disease [regional enteritis], shoulder region (K50.-+)</t>
  </si>
  <si>
    <t>49830-00-00</t>
  </si>
  <si>
    <t>Correction of hallux valgus by transfer of adductor hallucis tendon, bilateral</t>
  </si>
  <si>
    <t>M09.12</t>
  </si>
  <si>
    <t>Juvenile arthritis in Crohn's disease [regional enteritis], upper arm (K50.-+)</t>
  </si>
  <si>
    <t>49833-00-00</t>
  </si>
  <si>
    <t>Correction of hallux valgus by osteotomy of first metatarsal, unilateral</t>
  </si>
  <si>
    <t>M09.13</t>
  </si>
  <si>
    <t>Juvenile arthritis in Crohn's disease [regional enteritis], forearm (K50.-+)</t>
  </si>
  <si>
    <t>49836-00-00</t>
  </si>
  <si>
    <t>Correction of hallux valgus by osteotomy of first metatarsal, bilateral</t>
  </si>
  <si>
    <t>M09.14</t>
  </si>
  <si>
    <t>Juvenile arthritis in Crohn's disease [regional enteritis], hand (K50.-+)</t>
  </si>
  <si>
    <t>49837-00-00</t>
  </si>
  <si>
    <t>Correction of hallux valgus by osteotomy of first metatarsal and transfer of adductor hallucis tendon, unilateral</t>
  </si>
  <si>
    <t>M09.15</t>
  </si>
  <si>
    <t>Juvenile arthritis in Crohn's disease [regional enteritis], pelvic region and thigh (K50.-+)</t>
  </si>
  <si>
    <t>49838-00-00</t>
  </si>
  <si>
    <t>Correction of hallux valgus by osteotomy of first metatarsal and transfer of adductor hallucis tendon, bilateral</t>
  </si>
  <si>
    <t>M09.16</t>
  </si>
  <si>
    <t>Juvenile arthritis in Crohn's disease [regional enteritis], lower leg (K50.-+)</t>
  </si>
  <si>
    <t>49839-00-00</t>
  </si>
  <si>
    <t>Correction of hallux valgus or rigidus by arthroplasty with insertion of prosthesis, unilateral</t>
  </si>
  <si>
    <t>M09.17</t>
  </si>
  <si>
    <t>Juvenile arthritis in Crohn's disease [regional enteritis], ankle and foot (K50.-+)</t>
  </si>
  <si>
    <t>49842-00-00</t>
  </si>
  <si>
    <t>Correction of hallux valgus or rigidus by arthroplasty with insertion of prosthesis, bilateral</t>
  </si>
  <si>
    <t>M09.18</t>
  </si>
  <si>
    <t>Juvenile arthritis in Crohn's disease [regional enteritis], other site (K50.-+)</t>
  </si>
  <si>
    <t>49848-00-00</t>
  </si>
  <si>
    <t>Correction of hammer toe</t>
  </si>
  <si>
    <t>M09.19</t>
  </si>
  <si>
    <t>Juvenile arthritis in Crohn's disease [regional enteritis], site unspecified (K50.-+)</t>
  </si>
  <si>
    <t>49848-01-00</t>
  </si>
  <si>
    <t>Correction of claw toe</t>
  </si>
  <si>
    <t>M09.20</t>
  </si>
  <si>
    <t>Juvenile arthritis in ulcerative colitis, multiple sites (K51.-+)</t>
  </si>
  <si>
    <t>49851-00-00</t>
  </si>
  <si>
    <t>Correction of hammer toe with internal fixation</t>
  </si>
  <si>
    <t>M09.21</t>
  </si>
  <si>
    <t>Juvenile arthritis in ulcerative colitis, shoulder region (K51.-+)</t>
  </si>
  <si>
    <t>49851-01-00</t>
  </si>
  <si>
    <t>Correction of claw toe with internal fixation</t>
  </si>
  <si>
    <t>M09.22</t>
  </si>
  <si>
    <t>Juvenile arthritis in ulcerative colitis, upper arm (K51.-+)</t>
  </si>
  <si>
    <t>50345-00-00</t>
  </si>
  <si>
    <t>Release of hyperextension deformity of toe</t>
  </si>
  <si>
    <t>M09.23</t>
  </si>
  <si>
    <t>Juvenile arthritis in ulcerative colitis, forearm (K51.-+)</t>
  </si>
  <si>
    <t>50130-00-01</t>
  </si>
  <si>
    <t>Application of external fixation device not elsewhere classified, unilateral</t>
  </si>
  <si>
    <t>M09.24</t>
  </si>
  <si>
    <t>Juvenile arthritis in ulcerative colitis, hand (K51.-+)</t>
  </si>
  <si>
    <t>50130-00-02</t>
  </si>
  <si>
    <t>Application of external fixation device not elsewhere classified, bilateral</t>
  </si>
  <si>
    <t>M09.25</t>
  </si>
  <si>
    <t>Juvenile arthritis in ulcerative colitis, pelvic region and thigh (K51.-+)</t>
  </si>
  <si>
    <t>50130-00-10</t>
  </si>
  <si>
    <t>Intraoral placement of a fixation device not in conjunction with a fracture</t>
  </si>
  <si>
    <t>M09.26</t>
  </si>
  <si>
    <t>Juvenile arthritis in ulcerative colitis, lower leg (K51.-+)</t>
  </si>
  <si>
    <t>18360-01-01</t>
  </si>
  <si>
    <t>Administration of agent into soft tissue, not elsewhere classified, single</t>
  </si>
  <si>
    <t>M09.27</t>
  </si>
  <si>
    <t>Juvenile arthritis in ulcerative colitis, ankle and foot (K51.-+)</t>
  </si>
  <si>
    <t>18360-01-02</t>
  </si>
  <si>
    <t>Administration of agent into soft tissue, not elsewhere classified, multiple</t>
  </si>
  <si>
    <t>M09.28</t>
  </si>
  <si>
    <t>Juvenile arthritis in ulcerative colitis, other site (K51.-+)</t>
  </si>
  <si>
    <t>18360-01-10</t>
  </si>
  <si>
    <t>Injection, trigger points, ligament or tendon sheaths</t>
  </si>
  <si>
    <t>M09.29</t>
  </si>
  <si>
    <t>Juvenile arthritis in ulcerative colitis, site unspecified (K51.-+)</t>
  </si>
  <si>
    <t>18360-01-11</t>
  </si>
  <si>
    <t>Chemodenervation of limb muscle, up to and including 4 muscles, unilateral</t>
  </si>
  <si>
    <t>M09.80</t>
  </si>
  <si>
    <t>Juvenile arthritis in other diseases classified elsewhere, multiple sites</t>
  </si>
  <si>
    <t>18360-01-12</t>
  </si>
  <si>
    <t>Chemodenervation of limb muscle, up to and including 4 muscles, bilateral</t>
  </si>
  <si>
    <t>M09.81</t>
  </si>
  <si>
    <t>Juvenile arthritis in other diseases classified elsewhere, shoulder region</t>
  </si>
  <si>
    <t>18360-01-21</t>
  </si>
  <si>
    <t>Chemodenervation of limb muscle, 5 or more muscles, unilateral</t>
  </si>
  <si>
    <t>M09.82</t>
  </si>
  <si>
    <t>Juvenile arthritis in other diseases classified elsewhere, upper arm</t>
  </si>
  <si>
    <t>18360-01-22</t>
  </si>
  <si>
    <t>Chemodenervation of limb muscle, 5 or more muscles, bilateral</t>
  </si>
  <si>
    <t>M09.83</t>
  </si>
  <si>
    <t>Juvenile arthritis in other diseases classified elsewhere, forearm</t>
  </si>
  <si>
    <t>47900-01-01</t>
  </si>
  <si>
    <t>Administration of agent into bone cyst, unilateral</t>
  </si>
  <si>
    <t>M09.84</t>
  </si>
  <si>
    <t>Juvenile arthritis in other diseases classified elsewhere, hand</t>
  </si>
  <si>
    <t>47900-01-02</t>
  </si>
  <si>
    <t>Administration of agent into bone cyst, bilateral</t>
  </si>
  <si>
    <t>M09.85</t>
  </si>
  <si>
    <t>Juvenile arthritis in other diseases classified elsewhere, pelvic region and thigh</t>
  </si>
  <si>
    <t>50124-01-00</t>
  </si>
  <si>
    <t>Administration of agent into joint or synovial cavity</t>
  </si>
  <si>
    <t>M09.86</t>
  </si>
  <si>
    <t>Juvenile arthritis in other diseases classified elsewhere, lower leg</t>
  </si>
  <si>
    <t>47900-00-01</t>
  </si>
  <si>
    <t>Aspiration of bone cyst, unilateral</t>
  </si>
  <si>
    <t>M09.87</t>
  </si>
  <si>
    <t>Juvenile arthritis in other diseases classified elsewhere, ankle and foot</t>
  </si>
  <si>
    <t>47900-00-02</t>
  </si>
  <si>
    <t>Aspiration of bone cyst, bilateral</t>
  </si>
  <si>
    <t>M09.88</t>
  </si>
  <si>
    <t>Juvenile arthritis in other diseases classified elsewhere, other site</t>
  </si>
  <si>
    <t>50124-00-01</t>
  </si>
  <si>
    <t>Aspiration of joint or other synovial cavity, not elsewhere classified, unilateral</t>
  </si>
  <si>
    <t>M09.89</t>
  </si>
  <si>
    <t>Juvenile arthritis in other diseases classified elsewhere, site unspecified</t>
  </si>
  <si>
    <t>50124-00-02</t>
  </si>
  <si>
    <t>Aspiration of joint or other synovial cavity, not elsewhere classified, bilateral</t>
  </si>
  <si>
    <t>M10.00</t>
  </si>
  <si>
    <t>Idiopathic gout, multiple sites</t>
  </si>
  <si>
    <t>90563-00-00</t>
  </si>
  <si>
    <t>Aspiration of soft tissue, not elsewhere classified</t>
  </si>
  <si>
    <t>M10.01</t>
  </si>
  <si>
    <t>Idiopathic gout, shoulder region</t>
  </si>
  <si>
    <t>30225-00-01</t>
  </si>
  <si>
    <t>Reinsertion of drainage tube into soft tissue abscess, unilateral</t>
  </si>
  <si>
    <t>M10.02</t>
  </si>
  <si>
    <t>Idiopathic gout, upper arm</t>
  </si>
  <si>
    <t>30225-00-02</t>
  </si>
  <si>
    <t>Reinsertion of drainage tube into soft tissue abscess, bilateral</t>
  </si>
  <si>
    <t>M10.03</t>
  </si>
  <si>
    <t>Idiopathic gout, forearm</t>
  </si>
  <si>
    <t>47920-00-01</t>
  </si>
  <si>
    <t>Insertion of bone growth stimulator, unilateral</t>
  </si>
  <si>
    <t>M10.04</t>
  </si>
  <si>
    <t>Idiopathic gout, hand</t>
  </si>
  <si>
    <t>47920-00-02</t>
  </si>
  <si>
    <t>Insertion of bone growth stimulator, bilateral</t>
  </si>
  <si>
    <t>M10.05</t>
  </si>
  <si>
    <t>Idiopathic gout, pelvic region and thigh</t>
  </si>
  <si>
    <t>47921-00-01</t>
  </si>
  <si>
    <t>Insertion of internal fixation device, not elsewhere classified, unilateral</t>
  </si>
  <si>
    <t>M10.06</t>
  </si>
  <si>
    <t>Idiopathic gout, lower leg</t>
  </si>
  <si>
    <t>47921-00-02</t>
  </si>
  <si>
    <t>Insertion of internal fixation device, not elsewhere classified, bilateral</t>
  </si>
  <si>
    <t>M10.07</t>
  </si>
  <si>
    <t>Idiopathic gout, ankle and foot</t>
  </si>
  <si>
    <t>47927-00-01</t>
  </si>
  <si>
    <t>Removal of pin, screw or wire, not elsewhere classified, unilateral</t>
  </si>
  <si>
    <t>M10.08</t>
  </si>
  <si>
    <t>Idiopathic gout, other site</t>
  </si>
  <si>
    <t>47927-00-02</t>
  </si>
  <si>
    <t>Removal of pin, screw or wire, not elsewhere classified, bilateral</t>
  </si>
  <si>
    <t>M10.09</t>
  </si>
  <si>
    <t>Idiopathic gout, site unspecified</t>
  </si>
  <si>
    <t>47927-01-01</t>
  </si>
  <si>
    <t>Removal of pin, screw or wire from femur, unilateral</t>
  </si>
  <si>
    <t>M10.10</t>
  </si>
  <si>
    <t>Lead-induced gout, multiple sites</t>
  </si>
  <si>
    <t>47927-01-02</t>
  </si>
  <si>
    <t>Removal of pin, screw or wire from femur, bilateral</t>
  </si>
  <si>
    <t>M10.11</t>
  </si>
  <si>
    <t>Lead-induced gout, shoulder region</t>
  </si>
  <si>
    <t>47930-00-01</t>
  </si>
  <si>
    <t>Removal of plate, rod or nail, not elsewhere classified, unilateral</t>
  </si>
  <si>
    <t>M10.12</t>
  </si>
  <si>
    <t>Lead-induced gout, upper arm</t>
  </si>
  <si>
    <t>47930-00-02</t>
  </si>
  <si>
    <t>Removal of plate, rod or nail, not elsewhere classified, bilateral</t>
  </si>
  <si>
    <t>M10.13</t>
  </si>
  <si>
    <t>Lead-induced gout, forearm</t>
  </si>
  <si>
    <t>47930-01-01</t>
  </si>
  <si>
    <t>Removal of plate, rod or nail from femur, unilateral</t>
  </si>
  <si>
    <t>M10.14</t>
  </si>
  <si>
    <t>Lead-induced gout, hand</t>
  </si>
  <si>
    <t>47930-01-02</t>
  </si>
  <si>
    <t>Removal of plate, rod or nail from femur, bilateral</t>
  </si>
  <si>
    <t>M10.15</t>
  </si>
  <si>
    <t>Lead-induced gout, pelvic region and thigh</t>
  </si>
  <si>
    <t>47948-00-01</t>
  </si>
  <si>
    <t>Removal of external fixation device, unilateral</t>
  </si>
  <si>
    <t>M10.16</t>
  </si>
  <si>
    <t>Lead-induced gout, lower leg</t>
  </si>
  <si>
    <t>47948-00-02</t>
  </si>
  <si>
    <t>Removal of external fixation device, bilateral</t>
  </si>
  <si>
    <t>M10.17</t>
  </si>
  <si>
    <t>Lead-induced gout, ankle and foot</t>
  </si>
  <si>
    <t>50309-00-01</t>
  </si>
  <si>
    <t>Adjustment of ring fixator or similar device, unilateral</t>
  </si>
  <si>
    <t>M10.18</t>
  </si>
  <si>
    <t>Lead-induced gout, other site</t>
  </si>
  <si>
    <t>50309-00-02</t>
  </si>
  <si>
    <t>Adjustment of ring fixator or similar device, bilateral</t>
  </si>
  <si>
    <t>M10.19</t>
  </si>
  <si>
    <t>Lead-induced gout, site unspecified</t>
  </si>
  <si>
    <t>90561-00-01</t>
  </si>
  <si>
    <t>Insertion or replacement of skeletal muscle stimulator, unilateral</t>
  </si>
  <si>
    <t>M10.20</t>
  </si>
  <si>
    <t>Drug-induced gout, multiple sites</t>
  </si>
  <si>
    <t>90561-00-02</t>
  </si>
  <si>
    <t>Insertion or replacement of skeletal muscle stimulator, bilateral</t>
  </si>
  <si>
    <t>M10.21</t>
  </si>
  <si>
    <t>Drug-induced gout, shoulder region</t>
  </si>
  <si>
    <t>90566-00-01</t>
  </si>
  <si>
    <t>Removal of skeletal muscle stimulator, unilateral</t>
  </si>
  <si>
    <t>M10.22</t>
  </si>
  <si>
    <t>Drug-induced gout, upper arm</t>
  </si>
  <si>
    <t>90566-00-02</t>
  </si>
  <si>
    <t>Removal of skeletal muscle stimulator, bilateral</t>
  </si>
  <si>
    <t>M10.23</t>
  </si>
  <si>
    <t>Drug-induced gout, forearm</t>
  </si>
  <si>
    <t>50100-00-01</t>
  </si>
  <si>
    <t>Arthroscopy joint, not elsewhere classified, unilateral</t>
  </si>
  <si>
    <t>M10.24</t>
  </si>
  <si>
    <t>Drug-induced gout, hand</t>
  </si>
  <si>
    <t>50100-00-02</t>
  </si>
  <si>
    <t>Arthroscopy joint, not elsewhere classified, bilateral</t>
  </si>
  <si>
    <t>M10.25</t>
  </si>
  <si>
    <t>Drug-induced gout, pelvic region and thigh</t>
  </si>
  <si>
    <t>50103-00-01</t>
  </si>
  <si>
    <t>Arthrotomy of joint, not elsewhere classified, unilateral</t>
  </si>
  <si>
    <t>M10.26</t>
  </si>
  <si>
    <t>Drug-induced gout, lower leg</t>
  </si>
  <si>
    <t>50103-00-02</t>
  </si>
  <si>
    <t>Arthrotomy of joint, not elsewhere classified, bilateral</t>
  </si>
  <si>
    <t>M10.27</t>
  </si>
  <si>
    <t>Drug-induced gout, ankle and foot</t>
  </si>
  <si>
    <t>50112-00-01</t>
  </si>
  <si>
    <t>Division of joint contracture, not elsewhere classified, unilateral</t>
  </si>
  <si>
    <t>M10.28</t>
  </si>
  <si>
    <t>Drug-induced gout, other site</t>
  </si>
  <si>
    <t>50112-00-02</t>
  </si>
  <si>
    <t>Division of joint contracture, not elsewhere classified, bilateral</t>
  </si>
  <si>
    <t>M10.29</t>
  </si>
  <si>
    <t>Drug-induced gout, site unspecified</t>
  </si>
  <si>
    <t>90570-00-01</t>
  </si>
  <si>
    <t>Division of joint capsule, ligament or cartilage, not elsewhere classified, unilateral</t>
  </si>
  <si>
    <t>M10.30</t>
  </si>
  <si>
    <t>Gout due to impairment of renal function, multiple sites</t>
  </si>
  <si>
    <t>90570-00-02</t>
  </si>
  <si>
    <t>Division of joint capsule, ligament or cartilage, not elsewhere classified, bilateral</t>
  </si>
  <si>
    <t>M10.31</t>
  </si>
  <si>
    <t>Gout due to impairment of renal function, shoulder region</t>
  </si>
  <si>
    <t>48400-00-01</t>
  </si>
  <si>
    <t>Osteotomy of accessory bone, unilateral</t>
  </si>
  <si>
    <t>M10.32</t>
  </si>
  <si>
    <t>Gout due to impairment of renal function, upper arm</t>
  </si>
  <si>
    <t>48400-00-02</t>
  </si>
  <si>
    <t>Osteotomy of accessory bone, bilateral</t>
  </si>
  <si>
    <t>M10.33</t>
  </si>
  <si>
    <t>Gout due to impairment of renal function, forearm</t>
  </si>
  <si>
    <t>48512-00-01</t>
  </si>
  <si>
    <t>Epiphysiolysis, unilateral</t>
  </si>
  <si>
    <t>M10.34</t>
  </si>
  <si>
    <t>Gout due to impairment of renal function, hand</t>
  </si>
  <si>
    <t>48512-00-02</t>
  </si>
  <si>
    <t>Epiphysiolysis, bilateral</t>
  </si>
  <si>
    <t>M10.35</t>
  </si>
  <si>
    <t>Gout due to impairment of renal function, pelvic region and thigh</t>
  </si>
  <si>
    <t>90569-00-01</t>
  </si>
  <si>
    <t>Osteotomy, not elsewhere classified, unilateral</t>
  </si>
  <si>
    <t>M10.36</t>
  </si>
  <si>
    <t>Gout due to impairment of renal function, lower leg</t>
  </si>
  <si>
    <t>90569-00-02</t>
  </si>
  <si>
    <t>Osteotomy, not elsewhere classified, bilateral</t>
  </si>
  <si>
    <t>M10.37</t>
  </si>
  <si>
    <t>Gout due to impairment of renal function, ankle and foot</t>
  </si>
  <si>
    <t>47960-00-01</t>
  </si>
  <si>
    <t>Subcutaneous tenotomy, not elsewhere classified, unilateral</t>
  </si>
  <si>
    <t>M10.38</t>
  </si>
  <si>
    <t>Gout due to impairment of renal function, other site</t>
  </si>
  <si>
    <t>47960-00-02</t>
  </si>
  <si>
    <t>Subcutaneous tenotomy, not elsewhere classified, bilateral</t>
  </si>
  <si>
    <t>M10.39</t>
  </si>
  <si>
    <t>Gout due to impairment of renal function, site unspecified</t>
  </si>
  <si>
    <t>47963-00-01</t>
  </si>
  <si>
    <t>Open tenotomy, not elsewhere classified, unilateral</t>
  </si>
  <si>
    <t>M10.40</t>
  </si>
  <si>
    <t>Other secondary gout, multiple sites</t>
  </si>
  <si>
    <t>47963-00-02</t>
  </si>
  <si>
    <t>Open tenotomy, not elsewhere classified, bilateral</t>
  </si>
  <si>
    <t>M10.41</t>
  </si>
  <si>
    <t>Other secondary gout, shoulder region</t>
  </si>
  <si>
    <t>30226-00-01</t>
  </si>
  <si>
    <t>Fasciotomy, not elsewhere classified, unilateral</t>
  </si>
  <si>
    <t>M10.42</t>
  </si>
  <si>
    <t>Other secondary gout, upper arm</t>
  </si>
  <si>
    <t>30226-00-02</t>
  </si>
  <si>
    <t>Fasciotomy, not elsewhere classified, bilateral</t>
  </si>
  <si>
    <t>M10.43</t>
  </si>
  <si>
    <t>Other secondary gout, forearm</t>
  </si>
  <si>
    <t>90567-00-01</t>
  </si>
  <si>
    <t>Fasciotomy for upper limb ischaemia, unilateral</t>
  </si>
  <si>
    <t>M10.44</t>
  </si>
  <si>
    <t>Other secondary gout, hand</t>
  </si>
  <si>
    <t>90567-00-02</t>
  </si>
  <si>
    <t>Fasciotomy for upper limb ischaemia, bilateral</t>
  </si>
  <si>
    <t>M10.45</t>
  </si>
  <si>
    <t>Other secondary gout, pelvic region and thigh</t>
  </si>
  <si>
    <t>90567-01-01</t>
  </si>
  <si>
    <t>Fasciotomy for lower limb ischaemia, unilateral</t>
  </si>
  <si>
    <t>M10.46</t>
  </si>
  <si>
    <t>Other secondary gout, lower leg</t>
  </si>
  <si>
    <t>90567-01-02</t>
  </si>
  <si>
    <t>Fasciotomy for lower limb ischaemia, bilateral</t>
  </si>
  <si>
    <t>M10.47</t>
  </si>
  <si>
    <t>Other secondary gout, ankle and foot</t>
  </si>
  <si>
    <t>30068-00-01</t>
  </si>
  <si>
    <t>Removal of foreign body in soft tissue, not elsewhere classified, unilateral</t>
  </si>
  <si>
    <t>M10.48</t>
  </si>
  <si>
    <t>Other secondary gout, other site</t>
  </si>
  <si>
    <t>30068-00-02</t>
  </si>
  <si>
    <t>Removal of foreign body in soft tissue, not elsewhere classified, bilateral</t>
  </si>
  <si>
    <t>M10.49</t>
  </si>
  <si>
    <t>Other secondary gout, site unspecified</t>
  </si>
  <si>
    <t>30223-03-01</t>
  </si>
  <si>
    <t>Incision and drainage of abscess of soft tissue, unilateral</t>
  </si>
  <si>
    <t>M10.90</t>
  </si>
  <si>
    <t>Gout, unspecified, multiple sites</t>
  </si>
  <si>
    <t>30223-03-02</t>
  </si>
  <si>
    <t>Incision and drainage of abscess of soft tissue, bilateral</t>
  </si>
  <si>
    <t>M10.91</t>
  </si>
  <si>
    <t>Gout, unspecified, shoulder region</t>
  </si>
  <si>
    <t>30224-00-01</t>
  </si>
  <si>
    <t>Percutaneous drainage of abscess of soft tissue, unilateral</t>
  </si>
  <si>
    <t>M10.92</t>
  </si>
  <si>
    <t>Gout, unspecified, upper arm</t>
  </si>
  <si>
    <t>30224-00-02</t>
  </si>
  <si>
    <t>Percutaneous drainage of abscess of soft tissue, bilateral</t>
  </si>
  <si>
    <t>M10.93</t>
  </si>
  <si>
    <t>Gout, unspecified, forearm</t>
  </si>
  <si>
    <t>90568-00-01</t>
  </si>
  <si>
    <t>Incision of muscle, not elsewhere classified, unilateral</t>
  </si>
  <si>
    <t>M10.94</t>
  </si>
  <si>
    <t>Gout, unspecified, hand</t>
  </si>
  <si>
    <t>90568-00-02</t>
  </si>
  <si>
    <t>Incision of muscle, not elsewhere classified, bilateral</t>
  </si>
  <si>
    <t>M10.95</t>
  </si>
  <si>
    <t>Gout, unspecified, pelvic region and thigh</t>
  </si>
  <si>
    <t>90568-01-01</t>
  </si>
  <si>
    <t>Incision of bursa, not elsewhere classified, unilateral</t>
  </si>
  <si>
    <t>M10.96</t>
  </si>
  <si>
    <t>Gout, unspecified, lower leg</t>
  </si>
  <si>
    <t>90568-01-02</t>
  </si>
  <si>
    <t>Incision of bursa, not elsewhere classified, bilateral</t>
  </si>
  <si>
    <t>M10.97</t>
  </si>
  <si>
    <t>Gout, unspecified, ankle and foot</t>
  </si>
  <si>
    <t>90568-02-01</t>
  </si>
  <si>
    <t>Incision of soft tissue, not elsewhere classified, unilateral</t>
  </si>
  <si>
    <t>M10.98</t>
  </si>
  <si>
    <t>Gout, unspecified, other site</t>
  </si>
  <si>
    <t>90568-02-02</t>
  </si>
  <si>
    <t>Incision of soft tissue, not elsewhere classified, bilateral</t>
  </si>
  <si>
    <t>M10.99</t>
  </si>
  <si>
    <t>Gout, unspecified, site unspecified</t>
  </si>
  <si>
    <t>90571-00-01</t>
  </si>
  <si>
    <t>Division of adhesions of soft tissue, not elsewhere classified, unilateral</t>
  </si>
  <si>
    <t>M11.00</t>
  </si>
  <si>
    <t>Hydroxyapatite deposition disease, multiple sites</t>
  </si>
  <si>
    <t>90571-00-02</t>
  </si>
  <si>
    <t>Division of adhesions of soft tissue, not elsewhere classified, bilateral</t>
  </si>
  <si>
    <t>M11.01</t>
  </si>
  <si>
    <t>Hydroxyapatite deposition disease, shoulder region</t>
  </si>
  <si>
    <t>30075-01-01</t>
  </si>
  <si>
    <t>Biopsy of soft tissue, unilateral</t>
  </si>
  <si>
    <t>M11.02</t>
  </si>
  <si>
    <t>Hydroxyapatite deposition disease, upper arm</t>
  </si>
  <si>
    <t>30075-01-02</t>
  </si>
  <si>
    <t>Biopsy of soft tissue, bilateral</t>
  </si>
  <si>
    <t>M11.03</t>
  </si>
  <si>
    <t>Hydroxyapatite deposition disease, forearm</t>
  </si>
  <si>
    <t>30094-00-01</t>
  </si>
  <si>
    <t>Percutaneous [needle] biopsy of soft tissue, unilateral</t>
  </si>
  <si>
    <t>M11.04</t>
  </si>
  <si>
    <t>Hydroxyapatite deposition disease, hand</t>
  </si>
  <si>
    <t>30094-00-02</t>
  </si>
  <si>
    <t>Percutaneous [needle] biopsy of soft tissue, bilateral</t>
  </si>
  <si>
    <t>M11.05</t>
  </si>
  <si>
    <t>Hydroxyapatite deposition disease, pelvic region and thigh</t>
  </si>
  <si>
    <t>50100-01-01</t>
  </si>
  <si>
    <t>Arthroscopic biopsy of joint, not elsewhere classified, unilateral</t>
  </si>
  <si>
    <t>M11.06</t>
  </si>
  <si>
    <t>Hydroxyapatite deposition disease, lower leg</t>
  </si>
  <si>
    <t>50100-01-02</t>
  </si>
  <si>
    <t>Arthroscopic biopsy of joint, not elsewhere classified, bilateral</t>
  </si>
  <si>
    <t>M11.07</t>
  </si>
  <si>
    <t>Hydroxyapatite deposition disease, ankle and foot</t>
  </si>
  <si>
    <t>50200-00-01</t>
  </si>
  <si>
    <t>Biopsy of bone, not elsewhere classified, unilateral</t>
  </si>
  <si>
    <t>M11.08</t>
  </si>
  <si>
    <t>Hydroxyapatite deposition disease, other site</t>
  </si>
  <si>
    <t>50200-00-02</t>
  </si>
  <si>
    <t>Biopsy of bone, not elsewhere classified, bilateral</t>
  </si>
  <si>
    <t>M11.09</t>
  </si>
  <si>
    <t>Hydroxyapatite deposition disease, site unspecified</t>
  </si>
  <si>
    <t>50200-00-10</t>
  </si>
  <si>
    <t>Biopsy of hard tissue (alveolar bone) of oral cavity, not elsewhere classified</t>
  </si>
  <si>
    <t>M11.10</t>
  </si>
  <si>
    <t>Familial chondrocalcinosis, multiple sites</t>
  </si>
  <si>
    <t>50104-00-01</t>
  </si>
  <si>
    <t>Synovectomy of joint, not elsewhere classified, unilateral</t>
  </si>
  <si>
    <t>M11.11</t>
  </si>
  <si>
    <t>Familial chondrocalcinosis, shoulder region</t>
  </si>
  <si>
    <t>50104-00-02</t>
  </si>
  <si>
    <t>Synovectomy of joint, not elsewhere classified, bilateral</t>
  </si>
  <si>
    <t>M11.12</t>
  </si>
  <si>
    <t>Familial chondrocalcinosis, upper arm</t>
  </si>
  <si>
    <t>90574-00-01</t>
  </si>
  <si>
    <t>Excision of lesion of joint, not elsewhere classified, unilateral</t>
  </si>
  <si>
    <t>M11.13</t>
  </si>
  <si>
    <t>Familial chondrocalcinosis, forearm</t>
  </si>
  <si>
    <t>90574-00-02</t>
  </si>
  <si>
    <t>Excision of lesion of joint, not elsewhere classified, bilateral</t>
  </si>
  <si>
    <t>M11.14</t>
  </si>
  <si>
    <t>Familial chondrocalcinosis, hand</t>
  </si>
  <si>
    <t>90574-01-01</t>
  </si>
  <si>
    <t>Excision of joint, not elsewhere classified, unilateral</t>
  </si>
  <si>
    <t>M11.15</t>
  </si>
  <si>
    <t>Familial chondrocalcinosis, pelvic region and thigh</t>
  </si>
  <si>
    <t>90574-01-02</t>
  </si>
  <si>
    <t>Excision of joint, not elsewhere classified, bilateral</t>
  </si>
  <si>
    <t>M11.16</t>
  </si>
  <si>
    <t>Familial chondrocalcinosis, lower leg</t>
  </si>
  <si>
    <t>90608-00-01</t>
  </si>
  <si>
    <t>Procurement of cartilage, unilateral</t>
  </si>
  <si>
    <t>M11.17</t>
  </si>
  <si>
    <t>Familial chondrocalcinosis, ankle and foot</t>
  </si>
  <si>
    <t>90608-00-02</t>
  </si>
  <si>
    <t>Procurement of cartilage, bilateral</t>
  </si>
  <si>
    <t>M11.18</t>
  </si>
  <si>
    <t>Familial chondrocalcinosis, other site</t>
  </si>
  <si>
    <t>90608-01-01</t>
  </si>
  <si>
    <t>Arthroscopic procurement of cartilage, unilateral</t>
  </si>
  <si>
    <t>M11.19</t>
  </si>
  <si>
    <t>Familial chondrocalcinosis, site unspecified</t>
  </si>
  <si>
    <t>90608-01-02</t>
  </si>
  <si>
    <t>Arthroscopic procurement of cartilage, bilateral</t>
  </si>
  <si>
    <t>M11.20</t>
  </si>
  <si>
    <t>Other chondrocalcinosis, multiple sites</t>
  </si>
  <si>
    <t>50212-00-01</t>
  </si>
  <si>
    <t>En bloc resection of lesion of soft tissue affecting the long bones of upper limb, unilateral</t>
  </si>
  <si>
    <t>M11.21</t>
  </si>
  <si>
    <t>Other chondrocalcinosis, shoulder region</t>
  </si>
  <si>
    <t>50212-00-02</t>
  </si>
  <si>
    <t>En bloc resection of lesion of soft tissue affecting the long bones of upper limb, bilateral</t>
  </si>
  <si>
    <t>M11.22</t>
  </si>
  <si>
    <t>Other chondrocalcinosis, upper arm</t>
  </si>
  <si>
    <t>50212-01-01</t>
  </si>
  <si>
    <t>En bloc resection of lesion of soft tissue affecting the long bones of lower limb, unilateral</t>
  </si>
  <si>
    <t>M11.23</t>
  </si>
  <si>
    <t>Other chondrocalcinosis, forearm</t>
  </si>
  <si>
    <t>50212-01-02</t>
  </si>
  <si>
    <t>En bloc resection of lesion of soft tissue affecting the long bones of lower limb, bilateral</t>
  </si>
  <si>
    <t>M11.24</t>
  </si>
  <si>
    <t>Other chondrocalcinosis, hand</t>
  </si>
  <si>
    <t>30241-00-01</t>
  </si>
  <si>
    <t>Excision of lesion of bone, not elsewhere classified, unilateral</t>
  </si>
  <si>
    <t>M11.25</t>
  </si>
  <si>
    <t>Other chondrocalcinosis, pelvic region and thigh</t>
  </si>
  <si>
    <t>30241-00-02</t>
  </si>
  <si>
    <t>Excision of lesion of bone, not elsewhere classified, bilateral</t>
  </si>
  <si>
    <t>M11.26</t>
  </si>
  <si>
    <t>Other chondrocalcinosis, lower leg</t>
  </si>
  <si>
    <t>30241-00-10</t>
  </si>
  <si>
    <t>Excision of benign intraosseous or odontogenic lesion up to 2 cm</t>
  </si>
  <si>
    <t>M11.27</t>
  </si>
  <si>
    <t>Other chondrocalcinosis, ankle and foot</t>
  </si>
  <si>
    <t>30241-00-20</t>
  </si>
  <si>
    <t>Excision of benign intraosseous or odontogenic lesion greater than 2 cm</t>
  </si>
  <si>
    <t>M11.28</t>
  </si>
  <si>
    <t>Other chondrocalcinosis, other site</t>
  </si>
  <si>
    <t>47726-00-01</t>
  </si>
  <si>
    <t>Procurement of bone for graft via separate incision, unilateral</t>
  </si>
  <si>
    <t>M11.29</t>
  </si>
  <si>
    <t>Other chondrocalcinosis, site unspecified</t>
  </si>
  <si>
    <t>47726-00-02</t>
  </si>
  <si>
    <t>Procurement of bone for graft via separate incision, bilateral</t>
  </si>
  <si>
    <t>M11.80</t>
  </si>
  <si>
    <t>Other specified crystal arthropathies, multiple sites</t>
  </si>
  <si>
    <t>47726-00-10</t>
  </si>
  <si>
    <t>Procurement of bone for graft via separate incision for dental or oral maxillofacial procedures</t>
  </si>
  <si>
    <t>M11.81</t>
  </si>
  <si>
    <t>Other specified crystal arthropathies, shoulder region</t>
  </si>
  <si>
    <t>47732-00-01</t>
  </si>
  <si>
    <t>Procurement of vascularised pedicle of bone for graft, unilateral</t>
  </si>
  <si>
    <t>M11.82</t>
  </si>
  <si>
    <t>Other specified crystal arthropathies, upper arm</t>
  </si>
  <si>
    <t>47732-00-02</t>
  </si>
  <si>
    <t>Procurement of vascularised pedicle of bone for graft, bilateral</t>
  </si>
  <si>
    <t>M11.83</t>
  </si>
  <si>
    <t>Other specified crystal arthropathies, forearm</t>
  </si>
  <si>
    <t>47933-02-01</t>
  </si>
  <si>
    <t>Excision of exostosis of small bone, not elsewhere classified, unilateral</t>
  </si>
  <si>
    <t>M11.84</t>
  </si>
  <si>
    <t>Other specified crystal arthropathies, hand</t>
  </si>
  <si>
    <t>47933-02-02</t>
  </si>
  <si>
    <t>Excision of exostosis of small bone, not elsewhere classified, bilateral</t>
  </si>
  <si>
    <t>M11.85</t>
  </si>
  <si>
    <t>Other specified crystal arthropathies, pelvic region and thigh</t>
  </si>
  <si>
    <t>47936-00-01</t>
  </si>
  <si>
    <t>Excision of exostosis of large bone, unilateral</t>
  </si>
  <si>
    <t>M11.86</t>
  </si>
  <si>
    <t>Other specified crystal arthropathies, lower leg</t>
  </si>
  <si>
    <t>47936-00-02</t>
  </si>
  <si>
    <t>Excision of exostosis of large bone, bilateral</t>
  </si>
  <si>
    <t>M11.87</t>
  </si>
  <si>
    <t>Other specified crystal arthropathies, ankle and foot</t>
  </si>
  <si>
    <t>48400-01-01</t>
  </si>
  <si>
    <t>Ostectomy of accessory bone, unilateral</t>
  </si>
  <si>
    <t>M11.88</t>
  </si>
  <si>
    <t>Other specified crystal arthropathies, other site</t>
  </si>
  <si>
    <t>48400-01-02</t>
  </si>
  <si>
    <t>Ostectomy of accessory bone, bilateral</t>
  </si>
  <si>
    <t>M11.89</t>
  </si>
  <si>
    <t>Other specified crystal arthropathies, site unspecified</t>
  </si>
  <si>
    <t>50203-00-01</t>
  </si>
  <si>
    <t>Marginal excision of lesion of bone, unilateral</t>
  </si>
  <si>
    <t>M11.90</t>
  </si>
  <si>
    <t>Crystal arthropathy, unspecified, multiple sites</t>
  </si>
  <si>
    <t>50203-00-02</t>
  </si>
  <si>
    <t>Marginal excision of lesion of bone, bilateral</t>
  </si>
  <si>
    <t>M11.91</t>
  </si>
  <si>
    <t>Crystal arthropathy, unspecified, shoulder region</t>
  </si>
  <si>
    <t>50206-00-01</t>
  </si>
  <si>
    <t>Marginal excision of lesion of bone with cryotherapy to defect, unilateral</t>
  </si>
  <si>
    <t>M11.92</t>
  </si>
  <si>
    <t>Crystal arthropathy, unspecified, upper arm</t>
  </si>
  <si>
    <t>50206-00-02</t>
  </si>
  <si>
    <t>Marginal excision of lesion of bone with cryotherapy to defect, bilateral</t>
  </si>
  <si>
    <t>M11.93</t>
  </si>
  <si>
    <t>Crystal arthropathy, unspecified, forearm</t>
  </si>
  <si>
    <t>50230-00-01</t>
  </si>
  <si>
    <t>Resection of lesion of bone with anatomic specific allograft, unilateral</t>
  </si>
  <si>
    <t>M11.94</t>
  </si>
  <si>
    <t>Crystal arthropathy, unspecified, hand</t>
  </si>
  <si>
    <t>50230-00-02</t>
  </si>
  <si>
    <t>Resection of lesion of bone with anatomic specific allograft, bilateral</t>
  </si>
  <si>
    <t>M11.95</t>
  </si>
  <si>
    <t>Crystal arthropathy, unspecified, pelvic region and thigh</t>
  </si>
  <si>
    <t>90572-00-01</t>
  </si>
  <si>
    <t>Ostectomy, not elsewhere classified, unilateral</t>
  </si>
  <si>
    <t>M11.96</t>
  </si>
  <si>
    <t>Crystal arthropathy, unspecified, lower leg</t>
  </si>
  <si>
    <t>90572-00-02</t>
  </si>
  <si>
    <t>Ostectomy, not elsewhere classified, bilateral</t>
  </si>
  <si>
    <t>M11.97</t>
  </si>
  <si>
    <t>Crystal arthropathy, unspecified, ankle and foot</t>
  </si>
  <si>
    <t>90572-00-10</t>
  </si>
  <si>
    <t>Torus palatinus excision</t>
  </si>
  <si>
    <t>M11.98</t>
  </si>
  <si>
    <t>Crystal arthropathy, unspecified, other site</t>
  </si>
  <si>
    <t>90572-00-20</t>
  </si>
  <si>
    <t>Torus mandibularis excision</t>
  </si>
  <si>
    <t>M11.99</t>
  </si>
  <si>
    <t>Crystal arthropathy, unspecified, site unspecified</t>
  </si>
  <si>
    <t>90573-00-01</t>
  </si>
  <si>
    <t>Sequestrectomy of other musculoskeletal site, unilateral</t>
  </si>
  <si>
    <t>M12.00</t>
  </si>
  <si>
    <t>Chronic postrheumatic arthropathy [Jaccoud], multiple sites</t>
  </si>
  <si>
    <t>90573-00-02</t>
  </si>
  <si>
    <t>Sequestrectomy of other musculoskeletal site, bilateral</t>
  </si>
  <si>
    <t>M12.01</t>
  </si>
  <si>
    <t>Chronic postrheumatic arthropathy [Jaccoud], shoulder region</t>
  </si>
  <si>
    <t>30107-00-01</t>
  </si>
  <si>
    <t>Excision of ganglion, not elsewhere classified, unilateral</t>
  </si>
  <si>
    <t>M12.02</t>
  </si>
  <si>
    <t>Chronic postrheumatic arthropathy [Jaccoud], upper arm</t>
  </si>
  <si>
    <t>30107-00-02</t>
  </si>
  <si>
    <t>Excision of ganglion, not elsewhere classified, bilateral</t>
  </si>
  <si>
    <t>M12.03</t>
  </si>
  <si>
    <t>Chronic postrheumatic arthropathy [Jaccoud], forearm</t>
  </si>
  <si>
    <t>47969-00-01</t>
  </si>
  <si>
    <t>Tenosynovectomy, not elsewhere classified, unilateral</t>
  </si>
  <si>
    <t>M12.04</t>
  </si>
  <si>
    <t>Chronic postrheumatic arthropathy [Jaccoud], hand</t>
  </si>
  <si>
    <t>47969-00-02</t>
  </si>
  <si>
    <t>Tenosynovectomy, not elsewhere classified, bilateral</t>
  </si>
  <si>
    <t>M12.05</t>
  </si>
  <si>
    <t>Chronic postrheumatic arthropathy [Jaccoud], pelvic region and thigh</t>
  </si>
  <si>
    <t>90578-00-01</t>
  </si>
  <si>
    <t>Procurement of tendon for graft, unilateral</t>
  </si>
  <si>
    <t>M12.06</t>
  </si>
  <si>
    <t>Chronic postrheumatic arthropathy [Jaccoud], lower leg</t>
  </si>
  <si>
    <t>90578-00-02</t>
  </si>
  <si>
    <t>Procurement of tendon for graft, bilateral</t>
  </si>
  <si>
    <t>M12.07</t>
  </si>
  <si>
    <t>Chronic postrheumatic arthropathy [Jaccoud], ankle and foot</t>
  </si>
  <si>
    <t>30103-00-01</t>
  </si>
  <si>
    <t>Excision of sinus involving soft tissue, not elsewhere classified, unilateral</t>
  </si>
  <si>
    <t>M12.08</t>
  </si>
  <si>
    <t>Chronic postrheumatic arthropathy [Jaccoud], other site</t>
  </si>
  <si>
    <t>30103-00-02</t>
  </si>
  <si>
    <t>Excision of sinus involving soft tissue, not elsewhere classified, bilateral</t>
  </si>
  <si>
    <t>M12.09</t>
  </si>
  <si>
    <t>Chronic postrheumatic arthropathy [Jaccoud], site unspecified</t>
  </si>
  <si>
    <t>30229-00-01</t>
  </si>
  <si>
    <t>Excision of muscle, not elsewhere classified, unilateral</t>
  </si>
  <si>
    <t>M12.10</t>
  </si>
  <si>
    <t>Kaschin-Beck disease, multiple sites</t>
  </si>
  <si>
    <t>30229-00-02</t>
  </si>
  <si>
    <t>Excision of muscle, not elsewhere classified, bilateral</t>
  </si>
  <si>
    <t>M12.11</t>
  </si>
  <si>
    <t>Kaschin-Beck disease, shoulder region</t>
  </si>
  <si>
    <t>90577-00-01</t>
  </si>
  <si>
    <t>Procurement of muscle or fascia for graft, unilateral</t>
  </si>
  <si>
    <t>M12.12</t>
  </si>
  <si>
    <t>Kaschin-Beck disease, upper arm</t>
  </si>
  <si>
    <t>90577-00-02</t>
  </si>
  <si>
    <t>Procurement of muscle or fascia for graft, bilateral</t>
  </si>
  <si>
    <t>M12.13</t>
  </si>
  <si>
    <t>Kaschin-Beck disease, forearm</t>
  </si>
  <si>
    <t>30023-00-01</t>
  </si>
  <si>
    <t>Excisional debridement of soft tissue, unilateral</t>
  </si>
  <si>
    <t>M12.14</t>
  </si>
  <si>
    <t>Kaschin-Beck disease, hand</t>
  </si>
  <si>
    <t>30023-00-02</t>
  </si>
  <si>
    <t>Excisional debridement of soft tissue, bilateral</t>
  </si>
  <si>
    <t>M12.15</t>
  </si>
  <si>
    <t>Kaschin-Beck disease, pelvic region and thigh</t>
  </si>
  <si>
    <t>30023-01-01</t>
  </si>
  <si>
    <t>Excisional debridement of soft tissue involving bone or cartilage, unilateral</t>
  </si>
  <si>
    <t>M12.16</t>
  </si>
  <si>
    <t>Kaschin-Beck disease, lower leg</t>
  </si>
  <si>
    <t>30023-01-02</t>
  </si>
  <si>
    <t>Excisional debridement of soft tissue involving bone or cartilage, bilateral</t>
  </si>
  <si>
    <t>M12.17</t>
  </si>
  <si>
    <t>Kaschin-Beck disease, ankle and foot</t>
  </si>
  <si>
    <t>30107-01-01</t>
  </si>
  <si>
    <t>Excision of small bursa, unilateral</t>
  </si>
  <si>
    <t>M12.18</t>
  </si>
  <si>
    <t>Kaschin-Beck disease, other site</t>
  </si>
  <si>
    <t>30107-01-02</t>
  </si>
  <si>
    <t>Excision of small bursa, bilateral</t>
  </si>
  <si>
    <t>M12.19</t>
  </si>
  <si>
    <t>Kaschin-Beck disease, site unspecified</t>
  </si>
  <si>
    <t>30111-00-01</t>
  </si>
  <si>
    <t>Excision of large bursa, unilateral</t>
  </si>
  <si>
    <t>M12.20</t>
  </si>
  <si>
    <t>Villonodular synovitis (pigmented), multiple sites</t>
  </si>
  <si>
    <t>30111-00-02</t>
  </si>
  <si>
    <t>Excision of large bursa, bilateral</t>
  </si>
  <si>
    <t>M12.21</t>
  </si>
  <si>
    <t>Villonodular synovitis (pigmented), shoulder region</t>
  </si>
  <si>
    <t>31340-00-01</t>
  </si>
  <si>
    <t>Excision of muscle, bone or cartilage involved with lesion of skin, unilateral</t>
  </si>
  <si>
    <t>M12.22</t>
  </si>
  <si>
    <t>Villonodular synovitis (pigmented), upper arm</t>
  </si>
  <si>
    <t>31340-00-02</t>
  </si>
  <si>
    <t>Excision of muscle, bone or cartilage involved with lesion of skin, bilateral</t>
  </si>
  <si>
    <t>M12.23</t>
  </si>
  <si>
    <t>Villonodular synovitis (pigmented), forearm</t>
  </si>
  <si>
    <t>31350-00-01</t>
  </si>
  <si>
    <t>Excision of lesion of soft tissue, not elsewhere classified, unilateral</t>
  </si>
  <si>
    <t>M12.24</t>
  </si>
  <si>
    <t>Villonodular synovitis (pigmented), hand</t>
  </si>
  <si>
    <t>31350-00-02</t>
  </si>
  <si>
    <t>Excision of lesion of soft tissue, not elsewhere classified, bilateral</t>
  </si>
  <si>
    <t>M12.25</t>
  </si>
  <si>
    <t>Villonodular synovitis (pigmented), pelvic region and thigh</t>
  </si>
  <si>
    <t>44376-00-01</t>
  </si>
  <si>
    <t>Reamputation of amputation stump, unilateral</t>
  </si>
  <si>
    <t>M12.26</t>
  </si>
  <si>
    <t>Villonodular synovitis (pigmented), lower leg</t>
  </si>
  <si>
    <t>44376-00-02</t>
  </si>
  <si>
    <t>Reamputation of amputation stump, bilateral</t>
  </si>
  <si>
    <t>M12.27</t>
  </si>
  <si>
    <t>Villonodular synovitis (pigmented), ankle and foot</t>
  </si>
  <si>
    <t>90575-00-01</t>
  </si>
  <si>
    <t>Excision of soft tissue, not elsewhere classified, unilateral</t>
  </si>
  <si>
    <t>M12.28</t>
  </si>
  <si>
    <t>Villonodular synovitis (pigmented), other site</t>
  </si>
  <si>
    <t>90575-00-02</t>
  </si>
  <si>
    <t>Excision of soft tissue, not elsewhere classified, bilateral</t>
  </si>
  <si>
    <t>M12.29</t>
  </si>
  <si>
    <t>Villonodular synovitis (pigmented), site unspecified</t>
  </si>
  <si>
    <t>90579-00-01</t>
  </si>
  <si>
    <t>Fasciectomy, not elsewhere classified, unilateral</t>
  </si>
  <si>
    <t>M12.30</t>
  </si>
  <si>
    <t>Palindromic rheumatism, multiple sites</t>
  </si>
  <si>
    <t>90579-00-02</t>
  </si>
  <si>
    <t>Fasciectomy, not elsewhere classified, bilateral</t>
  </si>
  <si>
    <t>M12.31</t>
  </si>
  <si>
    <t>Palindromic rheumatism, shoulder region</t>
  </si>
  <si>
    <t>90580-00-01</t>
  </si>
  <si>
    <t>Debridement of open fracture site, unilateral</t>
  </si>
  <si>
    <t>M12.32</t>
  </si>
  <si>
    <t>Palindromic rheumatism, upper arm</t>
  </si>
  <si>
    <t>90580-00-02</t>
  </si>
  <si>
    <t>Debridement of open fracture site, bilateral</t>
  </si>
  <si>
    <t>M12.33</t>
  </si>
  <si>
    <t>Palindromic rheumatism, forearm</t>
  </si>
  <si>
    <t>90581-00-01</t>
  </si>
  <si>
    <t>Reduction of separated epiphysis, not elsewhere classified, unilateral</t>
  </si>
  <si>
    <t>M12.34</t>
  </si>
  <si>
    <t>Palindromic rheumatism, hand</t>
  </si>
  <si>
    <t>90581-00-02</t>
  </si>
  <si>
    <t>Reduction of separated epiphysis, not elsewhere classified, bilateral</t>
  </si>
  <si>
    <t>M12.35</t>
  </si>
  <si>
    <t>Palindromic rheumatism, pelvic region and thigh</t>
  </si>
  <si>
    <t>90582-00-01</t>
  </si>
  <si>
    <t>Suture of ligament, not elsewhere classified, unilateral</t>
  </si>
  <si>
    <t>M12.36</t>
  </si>
  <si>
    <t>Palindromic rheumatism, lower leg</t>
  </si>
  <si>
    <t>90582-00-02</t>
  </si>
  <si>
    <t>Suture of ligament, not elsewhere classified, bilateral</t>
  </si>
  <si>
    <t>M12.37</t>
  </si>
  <si>
    <t>Palindromic rheumatism, ankle and foot</t>
  </si>
  <si>
    <t>90582-01-01</t>
  </si>
  <si>
    <t>Suture of tendon, not elsewhere classified, unilateral</t>
  </si>
  <si>
    <t>M12.38</t>
  </si>
  <si>
    <t>Palindromic rheumatism, other site</t>
  </si>
  <si>
    <t>90582-01-02</t>
  </si>
  <si>
    <t>Suture of tendon, not elsewhere classified, bilateral</t>
  </si>
  <si>
    <t>M12.39</t>
  </si>
  <si>
    <t>Palindromic rheumatism, site unspecified</t>
  </si>
  <si>
    <t>90582-02-01</t>
  </si>
  <si>
    <t>Suture of muscle or fascia, not elsewhere classified, unilateral</t>
  </si>
  <si>
    <t>M12.40</t>
  </si>
  <si>
    <t>Intermittent hydrarthrosis, multiple sites</t>
  </si>
  <si>
    <t>90582-02-02</t>
  </si>
  <si>
    <t>Suture of muscle or fascia, not elsewhere classified, bilateral</t>
  </si>
  <si>
    <t>M12.41</t>
  </si>
  <si>
    <t>Intermittent hydrarthrosis, shoulder region</t>
  </si>
  <si>
    <t>48239-00-00</t>
  </si>
  <si>
    <t>Bone graft, not elsewhere classified</t>
  </si>
  <si>
    <t>M12.42</t>
  </si>
  <si>
    <t>Intermittent hydrarthrosis, upper arm</t>
  </si>
  <si>
    <t>48242-00-00</t>
  </si>
  <si>
    <t>Bone graft with internal fixation, not elsewhere classified</t>
  </si>
  <si>
    <t>M12.43</t>
  </si>
  <si>
    <t>Intermittent hydrarthrosis, forearm</t>
  </si>
  <si>
    <t>50206-01-00</t>
  </si>
  <si>
    <t>Marginal excision of lesion of bone with autograft to defect</t>
  </si>
  <si>
    <t>M12.44</t>
  </si>
  <si>
    <t>Intermittent hydrarthrosis, hand</t>
  </si>
  <si>
    <t>50206-02-00</t>
  </si>
  <si>
    <t>Marginal excision of lesion of bone with allograft to defect</t>
  </si>
  <si>
    <t>M12.45</t>
  </si>
  <si>
    <t>Intermittent hydrarthrosis, pelvic region and thigh</t>
  </si>
  <si>
    <t>50206-03-00</t>
  </si>
  <si>
    <t>Marginal excision of lesion of bone with cementation to defect</t>
  </si>
  <si>
    <t>M12.46</t>
  </si>
  <si>
    <t>Intermittent hydrarthrosis, lower leg</t>
  </si>
  <si>
    <t>90583-00-00</t>
  </si>
  <si>
    <t>Tendon graft, not elsewhere classified</t>
  </si>
  <si>
    <t>M12.47</t>
  </si>
  <si>
    <t>Intermittent hydrarthrosis, ankle and foot</t>
  </si>
  <si>
    <t>90583-01-00</t>
  </si>
  <si>
    <t>Muscle graft, not elsewhere classified</t>
  </si>
  <si>
    <t>M12.48</t>
  </si>
  <si>
    <t>Intermittent hydrarthrosis, other site</t>
  </si>
  <si>
    <t>50218-00-00</t>
  </si>
  <si>
    <t>En bloc resection of lesion of long bone upper limb with arthrodesis of adjacent joint</t>
  </si>
  <si>
    <t>M12.49</t>
  </si>
  <si>
    <t>Intermittent hydrarthrosis, site unspecified</t>
  </si>
  <si>
    <t>50218-01-00</t>
  </si>
  <si>
    <t>En bloc resection of lesion of long bone of upper limb with replacement of adjacent joint</t>
  </si>
  <si>
    <t>M12.50</t>
  </si>
  <si>
    <t>Traumatic arthropathy, multiple sites</t>
  </si>
  <si>
    <t>50218-02-00</t>
  </si>
  <si>
    <t>En bloc resection of lesion of long bone of lower limb with arthrodesis of adjacent joint</t>
  </si>
  <si>
    <t>M12.51</t>
  </si>
  <si>
    <t>Traumatic arthropathy, shoulder region</t>
  </si>
  <si>
    <t>50218-03-00</t>
  </si>
  <si>
    <t>En bloc resection of lesion of long bone of lower limb with replacement of adjacent joint</t>
  </si>
  <si>
    <t>M12.52</t>
  </si>
  <si>
    <t>Traumatic arthropathy, upper arm</t>
  </si>
  <si>
    <t>50227-00-00</t>
  </si>
  <si>
    <t>En bloc resection of lesion of bone with anatomic specific allograft</t>
  </si>
  <si>
    <t>M12.53</t>
  </si>
  <si>
    <t>Traumatic arthropathy, forearm</t>
  </si>
  <si>
    <t>50227-01-00</t>
  </si>
  <si>
    <t>En bloc resection of lesion of bone with anatomic specific autograft</t>
  </si>
  <si>
    <t>M12.54</t>
  </si>
  <si>
    <t>Traumatic arthropathy, hand</t>
  </si>
  <si>
    <t>48509-00-01</t>
  </si>
  <si>
    <t>Epiphysiodesis, not elsewhere classified, unilateral</t>
  </si>
  <si>
    <t>M12.55</t>
  </si>
  <si>
    <t>Traumatic arthropathy, pelvic region and thigh</t>
  </si>
  <si>
    <t>48509-00-02</t>
  </si>
  <si>
    <t>Epiphysiodesis, not elsewhere classified, bilateral</t>
  </si>
  <si>
    <t>M12.56</t>
  </si>
  <si>
    <t>Traumatic arthropathy, lower leg</t>
  </si>
  <si>
    <t>50106-00-01</t>
  </si>
  <si>
    <t>Joint stabilisation, not elsewhere classified, unilateral</t>
  </si>
  <si>
    <t>M12.57</t>
  </si>
  <si>
    <t>Traumatic arthropathy, ankle and foot</t>
  </si>
  <si>
    <t>50106-00-02</t>
  </si>
  <si>
    <t>Joint stabilisation, not elsewhere classified, bilateral</t>
  </si>
  <si>
    <t>M12.58</t>
  </si>
  <si>
    <t>Traumatic arthropathy, other site</t>
  </si>
  <si>
    <t>50109-00-01</t>
  </si>
  <si>
    <t>Arthrodesis of joint, not elsewhere classified, unilateral</t>
  </si>
  <si>
    <t>M12.59</t>
  </si>
  <si>
    <t>Traumatic arthropathy, site unspecified</t>
  </si>
  <si>
    <t>50109-00-02</t>
  </si>
  <si>
    <t>Arthrodesis of joint, not elsewhere classified, bilateral</t>
  </si>
  <si>
    <t>M12.80</t>
  </si>
  <si>
    <t>Other specific arthropathies, not elsewhere classified, multiple sites</t>
  </si>
  <si>
    <t>50127-00-01</t>
  </si>
  <si>
    <t>Arthroplasty of joint, not elsewhere classified, unilateral</t>
  </si>
  <si>
    <t>M12.81</t>
  </si>
  <si>
    <t>Other specific arthropathies, not elsewhere classified, shoulder region</t>
  </si>
  <si>
    <t>50127-00-02</t>
  </si>
  <si>
    <t>Arthroplasty of joint, not elsewhere classified, bilateral</t>
  </si>
  <si>
    <t>M12.82</t>
  </si>
  <si>
    <t>Other specific arthropathies, not elsewhere classified, upper arm</t>
  </si>
  <si>
    <t>90588-00-01</t>
  </si>
  <si>
    <t>Osteoclasis, unilateral</t>
  </si>
  <si>
    <t>M12.83</t>
  </si>
  <si>
    <t>Other specific arthropathies, not elsewhere classified, forearm</t>
  </si>
  <si>
    <t>90588-00-02</t>
  </si>
  <si>
    <t>Osteoclasis, bilateral</t>
  </si>
  <si>
    <t>M12.84</t>
  </si>
  <si>
    <t>Other specific arthropathies, not elsewhere classified, hand</t>
  </si>
  <si>
    <t>90589-00-00</t>
  </si>
  <si>
    <t>Repair of bone, not elsewhere classified</t>
  </si>
  <si>
    <t>M12.85</t>
  </si>
  <si>
    <t>Other specific arthropathies, not elsewhere classified, pelvic region and thigh</t>
  </si>
  <si>
    <t>47954-00-01</t>
  </si>
  <si>
    <t>Repair of tendon, not elsewhere classified, unilateral</t>
  </si>
  <si>
    <t>M12.86</t>
  </si>
  <si>
    <t>Other specific arthropathies, not elsewhere classified, lower leg</t>
  </si>
  <si>
    <t>47954-00-02</t>
  </si>
  <si>
    <t>Repair of tendon, not elsewhere classified, bilateral</t>
  </si>
  <si>
    <t>M12.87</t>
  </si>
  <si>
    <t>Other specific arthropathies, not elsewhere classified, ankle and foot</t>
  </si>
  <si>
    <t>47957-00-01</t>
  </si>
  <si>
    <t>Lengthening of tendon, not elsewhere classified, unilateral</t>
  </si>
  <si>
    <t>M12.88</t>
  </si>
  <si>
    <t>Other specific arthropathies, not elsewhere classified, other site</t>
  </si>
  <si>
    <t>47957-00-02</t>
  </si>
  <si>
    <t>Lengthening of tendon, not elsewhere classified, bilateral</t>
  </si>
  <si>
    <t>M12.89</t>
  </si>
  <si>
    <t>Other specific arthropathies, not elsewhere classified, site unspecified</t>
  </si>
  <si>
    <t>47963-01-01</t>
  </si>
  <si>
    <t>Tenoplasty, not elsewhere classified, unilateral</t>
  </si>
  <si>
    <t>M13.0</t>
  </si>
  <si>
    <t>Polyarthritis, unspecified</t>
  </si>
  <si>
    <t>47963-01-02</t>
  </si>
  <si>
    <t>Tenoplasty, not elsewhere classified, bilateral</t>
  </si>
  <si>
    <t>M13.11</t>
  </si>
  <si>
    <t>Monoarthritis, not elsewhere classified, shoulder region</t>
  </si>
  <si>
    <t>47966-00-01</t>
  </si>
  <si>
    <t>Transfer of tendon or ligament, not elsewhere classified, unilateral</t>
  </si>
  <si>
    <t>M13.12</t>
  </si>
  <si>
    <t>Monoarthritis, not elsewhere classified, upper arm</t>
  </si>
  <si>
    <t>47966-00-02</t>
  </si>
  <si>
    <t>Transfer of tendon or ligament, not elsewhere classified, bilateral</t>
  </si>
  <si>
    <t>M13.13</t>
  </si>
  <si>
    <t>Monoarthritis, not elsewhere classified, forearm</t>
  </si>
  <si>
    <t>47972-00-01</t>
  </si>
  <si>
    <t>Open procedure on tendon sheath, not elsewhere classified, unilateral</t>
  </si>
  <si>
    <t>M13.14</t>
  </si>
  <si>
    <t>Monoarthritis, not elsewhere classified, hand</t>
  </si>
  <si>
    <t>47972-00-02</t>
  </si>
  <si>
    <t>Open procedure on tendon sheath, not elsewhere classified, bilateral</t>
  </si>
  <si>
    <t>M13.15</t>
  </si>
  <si>
    <t>Monoarthritis, not elsewhere classified, pelvic region and thigh</t>
  </si>
  <si>
    <t>90584-00-01</t>
  </si>
  <si>
    <t>Transposition of tendon, not elsewhere classified, unilateral</t>
  </si>
  <si>
    <t>M13.16</t>
  </si>
  <si>
    <t>Monoarthritis, not elsewhere classified, lower leg</t>
  </si>
  <si>
    <t>90584-00-02</t>
  </si>
  <si>
    <t>Transposition of tendon, not elsewhere classified, bilateral</t>
  </si>
  <si>
    <t>M13.17</t>
  </si>
  <si>
    <t>Monoarthritis, not elsewhere classified, ankle and foot</t>
  </si>
  <si>
    <t>90584-01-01</t>
  </si>
  <si>
    <t>Reattachment of tendon, not elsewhere classified, unilateral</t>
  </si>
  <si>
    <t>M13.18</t>
  </si>
  <si>
    <t>Monoarthritis, not elsewhere classified, other site</t>
  </si>
  <si>
    <t>90584-01-02</t>
  </si>
  <si>
    <t>Reattachment of tendon, not elsewhere classified, bilateral</t>
  </si>
  <si>
    <t>M13.19</t>
  </si>
  <si>
    <t>Monoarthritis, not elsewhere classified, site unspecified</t>
  </si>
  <si>
    <t>30235-00-00</t>
  </si>
  <si>
    <t>Repair of ruptured muscle, not elsewhere classified</t>
  </si>
  <si>
    <t>M13.80</t>
  </si>
  <si>
    <t>Other specified arthritis, multiple sites</t>
  </si>
  <si>
    <t>47966-01-00</t>
  </si>
  <si>
    <t>Transfer of muscle, not elsewhere classified</t>
  </si>
  <si>
    <t>M13.81</t>
  </si>
  <si>
    <t>Other specified arthritis, shoulder region</t>
  </si>
  <si>
    <t>90585-00-00</t>
  </si>
  <si>
    <t>Reattachment of muscle, not elsewhere classified</t>
  </si>
  <si>
    <t>M13.82</t>
  </si>
  <si>
    <t>Other specified arthritis, upper arm</t>
  </si>
  <si>
    <t>90586-00-00</t>
  </si>
  <si>
    <t>Other plastic procedures on muscle, not elsewhere classified</t>
  </si>
  <si>
    <t>M13.83</t>
  </si>
  <si>
    <t>Other specified arthritis, forearm</t>
  </si>
  <si>
    <t>30238-00-00</t>
  </si>
  <si>
    <t>Repair of fascia, not elsewhere classified</t>
  </si>
  <si>
    <t>M13.84</t>
  </si>
  <si>
    <t>Other specified arthritis, hand</t>
  </si>
  <si>
    <t>90589-01-00</t>
  </si>
  <si>
    <t>Repair of ligament, not elsewhere classified</t>
  </si>
  <si>
    <t>M13.85</t>
  </si>
  <si>
    <t>Other specified arthritis, pelvic region and thigh</t>
  </si>
  <si>
    <t>50215-00-00</t>
  </si>
  <si>
    <t>En bloc resection of lesion of soft tissue affecting long bones of upper limb, with intercalary reconstruction using prosthesis</t>
  </si>
  <si>
    <t>M13.86</t>
  </si>
  <si>
    <t>Other specified arthritis, lower leg</t>
  </si>
  <si>
    <t>50215-01-00</t>
  </si>
  <si>
    <t>En bloc resection of lesion of soft tissue affecting long bones of upper limb, with intercalary reconstruction using allograft</t>
  </si>
  <si>
    <t>M13.87</t>
  </si>
  <si>
    <t>Other specified arthritis, ankle and foot</t>
  </si>
  <si>
    <t>50215-02-00</t>
  </si>
  <si>
    <t>En bloc resection of lesion of soft tissue affecting long bones of upper limb, with intercalary reconstruction using autograft</t>
  </si>
  <si>
    <t>M13.88</t>
  </si>
  <si>
    <t>Other specified arthritis, other site</t>
  </si>
  <si>
    <t>50215-03-00</t>
  </si>
  <si>
    <t>En bloc resection of lesion of soft tissue affecting the long bones of lower limb, with intercalary reconstruction using prosthesis</t>
  </si>
  <si>
    <t>M13.89</t>
  </si>
  <si>
    <t>Other specified arthritis, site unspecified</t>
  </si>
  <si>
    <t>50215-04-00</t>
  </si>
  <si>
    <t>En bloc resection of lesion of soft tissue affecting the long bones of lower limb, with intercalary reconstruction using allograft</t>
  </si>
  <si>
    <t>M13.90</t>
  </si>
  <si>
    <t>Arthritis, unspecified, multiple sites</t>
  </si>
  <si>
    <t>50215-05-00</t>
  </si>
  <si>
    <t>En bloc resection of lesion of soft tissue affecting the long bones of lower limb, with intercalary reconstruction using autograft</t>
  </si>
  <si>
    <t>M13.91</t>
  </si>
  <si>
    <t>Arthritis, unspecified, shoulder region</t>
  </si>
  <si>
    <t>90590-00-00</t>
  </si>
  <si>
    <t>Tendon pulley reconstruction, not elsewhere classified</t>
  </si>
  <si>
    <t>M13.92</t>
  </si>
  <si>
    <t>Arthritis, unspecified, upper arm</t>
  </si>
  <si>
    <t>50300-00-00</t>
  </si>
  <si>
    <t>Transarticular fixation</t>
  </si>
  <si>
    <t>M13.93</t>
  </si>
  <si>
    <t>Arthritis, unspecified, forearm</t>
  </si>
  <si>
    <t>50303-00-00</t>
  </si>
  <si>
    <t>Limb lengthening</t>
  </si>
  <si>
    <t>M13.94</t>
  </si>
  <si>
    <t>Arthritis, unspecified, hand</t>
  </si>
  <si>
    <t>50306-00-00</t>
  </si>
  <si>
    <t>Limb lengthening, bipolar</t>
  </si>
  <si>
    <t>M13.95</t>
  </si>
  <si>
    <t>Arthritis, unspecified, pelvic region and thigh</t>
  </si>
  <si>
    <t>90604-00-00</t>
  </si>
  <si>
    <t>Correction of bony deformity</t>
  </si>
  <si>
    <t>M13.96</t>
  </si>
  <si>
    <t>Arthritis, unspecified, lower leg</t>
  </si>
  <si>
    <t>90605-00-00</t>
  </si>
  <si>
    <t>Compression with distraction osteosynthesis</t>
  </si>
  <si>
    <t>M13.97</t>
  </si>
  <si>
    <t>Arthritis, unspecified, ankle and foot</t>
  </si>
  <si>
    <t>90605-01-00</t>
  </si>
  <si>
    <t>Osteosynthesis, not elsewhere classified</t>
  </si>
  <si>
    <t>M13.98</t>
  </si>
  <si>
    <t>Arthritis, unspecified, other site</t>
  </si>
  <si>
    <t>32200-00-00</t>
  </si>
  <si>
    <t>Devascularisation of distal muscle</t>
  </si>
  <si>
    <t>M13.99</t>
  </si>
  <si>
    <t>Arthritis, unspecified, site unspecified</t>
  </si>
  <si>
    <t>50102-00-00</t>
  </si>
  <si>
    <t>Arthroscopic procedure of joint, not elsewhere classified</t>
  </si>
  <si>
    <t>M14.0</t>
  </si>
  <si>
    <t>Gouty arthropathy due to enzyme defects and other inherited disorders</t>
  </si>
  <si>
    <t>90592-00-00</t>
  </si>
  <si>
    <t>Separation of equal conjoined twins</t>
  </si>
  <si>
    <t>M14.1</t>
  </si>
  <si>
    <t>Crystal arthropathy in other metabolic disorders</t>
  </si>
  <si>
    <t>90592-01-00</t>
  </si>
  <si>
    <t>Separation of unequal conjoined twins</t>
  </si>
  <si>
    <t>M14.3</t>
  </si>
  <si>
    <t>Lipoid dermatoarthritis (E78.8+)</t>
  </si>
  <si>
    <t>90593-00-00</t>
  </si>
  <si>
    <t>Other diagnostic procedures on muscle, tendon, fascia or bursa, not elsewhere classified</t>
  </si>
  <si>
    <t>M14.4</t>
  </si>
  <si>
    <t>Arthropathy in amyloidosis (E85.-+)</t>
  </si>
  <si>
    <t>90593-01-00</t>
  </si>
  <si>
    <t>Unlisted procedures on muscle, tendon, fascia or bursa, not elsewhere classified</t>
  </si>
  <si>
    <t>M14.5</t>
  </si>
  <si>
    <t>Arthropathies in other endocrine, nutritional and metabolic disorders</t>
  </si>
  <si>
    <t>90594-00-00</t>
  </si>
  <si>
    <t>Other diagnostic procedures on bone or joint, not elsewhere classified</t>
  </si>
  <si>
    <t>M14.6</t>
  </si>
  <si>
    <t>Neuropathic arthropathy</t>
  </si>
  <si>
    <t>90595-00-00</t>
  </si>
  <si>
    <t>Unlisted procedures on musculoskeletal system, not elsewhere classified</t>
  </si>
  <si>
    <t>M14.8</t>
  </si>
  <si>
    <t>Arthropathies in other specified diseases classified elsewhere</t>
  </si>
  <si>
    <t>90609-00-00</t>
  </si>
  <si>
    <t>Destruction of bone</t>
  </si>
  <si>
    <t>M15.0</t>
  </si>
  <si>
    <t>Primary generalised (osteo)arthrosis</t>
  </si>
  <si>
    <t>90613-00-00</t>
  </si>
  <si>
    <t>Arthroscopic procedure proceeding to open procedure</t>
  </si>
  <si>
    <t>M15.1</t>
  </si>
  <si>
    <t>Heberden's nodes (with arthropathy)</t>
  </si>
  <si>
    <t>50450-00-00</t>
  </si>
  <si>
    <t>Single event multilevel surgery, involving multiple soft tissue surgery of the lower limb, unilateral</t>
  </si>
  <si>
    <t>M15.2</t>
  </si>
  <si>
    <t>Bouchard's nodes (with arthropathy)</t>
  </si>
  <si>
    <t>50450-01-00</t>
  </si>
  <si>
    <t>Single event multilevel surgery, involving multiple soft tissue surgery and osteotomies of the lower limb, unilateral</t>
  </si>
  <si>
    <t>M15.3</t>
  </si>
  <si>
    <t>Secondary multiple arthrosis</t>
  </si>
  <si>
    <t>50450-02-00</t>
  </si>
  <si>
    <t>Single event multilevel surgery, involving multiple soft tissue surgery, lower limb osteotomies and foot stabilisation, unilateral</t>
  </si>
  <si>
    <t>M15.4</t>
  </si>
  <si>
    <t>Erosive (osteo)arthrosis</t>
  </si>
  <si>
    <t>50455-00-00</t>
  </si>
  <si>
    <t>Single event multilevel surgery, involving multiple soft tissue surgery of the lower limb, bilateral</t>
  </si>
  <si>
    <t>M15.8</t>
  </si>
  <si>
    <t>Other polyarthrosis</t>
  </si>
  <si>
    <t>50470-00-00</t>
  </si>
  <si>
    <t>Single event multilevel surgery, involving multiple soft tissue surgery and osteotomies of the lower limb, bilateral</t>
  </si>
  <si>
    <t>M15.9</t>
  </si>
  <si>
    <t>Polyarthrosis, unspecified</t>
  </si>
  <si>
    <t>50475-00-00</t>
  </si>
  <si>
    <t>Single event multilevel surgery, involving multiple soft tissue surgery, lower limb osteotomies and foot stabilisation, bilateral</t>
  </si>
  <si>
    <t>M16.0</t>
  </si>
  <si>
    <t>Primary coxarthrosis, bilateral</t>
  </si>
  <si>
    <t>30010-00-10</t>
  </si>
  <si>
    <t>Dressing of burn, small (&lt; 5% of body surface area dressed)</t>
  </si>
  <si>
    <t>M16.1</t>
  </si>
  <si>
    <t>Other primary coxarthrosis</t>
  </si>
  <si>
    <t>30010-00-20</t>
  </si>
  <si>
    <t>Dressing of burn, medium (5 to 10% of body surface area dressed)</t>
  </si>
  <si>
    <t>M16.2</t>
  </si>
  <si>
    <t>Coxarthrosis resulting from dysplasia, bilateral</t>
  </si>
  <si>
    <t>30014-00-00</t>
  </si>
  <si>
    <t>Dressing of burn, large (&gt;= 10% of body surface area dressed)</t>
  </si>
  <si>
    <t>M16.3</t>
  </si>
  <si>
    <t>Other dysplastic coxarthrosis</t>
  </si>
  <si>
    <t>30055-00-00</t>
  </si>
  <si>
    <t>Dressing of wound</t>
  </si>
  <si>
    <t>M16.4</t>
  </si>
  <si>
    <t>Post traumatic coxarthrosis, bilateral</t>
  </si>
  <si>
    <t>30207-00-00</t>
  </si>
  <si>
    <t>Administration of agent into skin lesion</t>
  </si>
  <si>
    <t>M16.5</t>
  </si>
  <si>
    <t>Other post traumatic coxarthrosis</t>
  </si>
  <si>
    <t>90660-00-00</t>
  </si>
  <si>
    <t>Administration of agent into skin and subcutaneous tissue</t>
  </si>
  <si>
    <t>M16.6</t>
  </si>
  <si>
    <t>Other secondary coxarthrosis, bilateral</t>
  </si>
  <si>
    <t>30061-00-00</t>
  </si>
  <si>
    <t>Removal of foreign body from skin and subcutaneous tissue without incision</t>
  </si>
  <si>
    <t>M16.7</t>
  </si>
  <si>
    <t>Other secondary coxarthrosis</t>
  </si>
  <si>
    <t>30216-00-00</t>
  </si>
  <si>
    <t>Aspiration of haematoma of skin and subcutaneous tissue</t>
  </si>
  <si>
    <t>M16.9</t>
  </si>
  <si>
    <t>Coxarthrosis, unspecified</t>
  </si>
  <si>
    <t>30216-01-00</t>
  </si>
  <si>
    <t>Aspiration of abscess of skin and subcutaneous tissue</t>
  </si>
  <si>
    <t>M17.0</t>
  </si>
  <si>
    <t>Primary gonarthrosis, bilateral</t>
  </si>
  <si>
    <t>30216-02-00</t>
  </si>
  <si>
    <t>Other aspiration of skin and subcutaneous tissue</t>
  </si>
  <si>
    <t>M17.1</t>
  </si>
  <si>
    <t>Other primary gonarthrosis</t>
  </si>
  <si>
    <t>38285-00-00</t>
  </si>
  <si>
    <t>Insertion of subcutaneously implanted monitoring device</t>
  </si>
  <si>
    <t>M17.2</t>
  </si>
  <si>
    <t>Post traumatic gonarthrosis, bilateral</t>
  </si>
  <si>
    <t>38285-01-00</t>
  </si>
  <si>
    <t>Revision of subcutaneously implanted monitoring device</t>
  </si>
  <si>
    <t>M17.3</t>
  </si>
  <si>
    <t>Other post traumatic gonarthrosis</t>
  </si>
  <si>
    <t>38286-00-00</t>
  </si>
  <si>
    <t>Removal of subcutaneously implanted monitoring device</t>
  </si>
  <si>
    <t>M17.4</t>
  </si>
  <si>
    <t>Other secondary gonarthrosis, bilateral</t>
  </si>
  <si>
    <t>39134-01-00</t>
  </si>
  <si>
    <t>Insertion of subcutaneously implanted neurostimulator</t>
  </si>
  <si>
    <t>M17.5</t>
  </si>
  <si>
    <t>Other secondary gonarthrosis</t>
  </si>
  <si>
    <t>39135-00-00</t>
  </si>
  <si>
    <t>Removal of subcutaneously implanted neurostimulator</t>
  </si>
  <si>
    <t>M17.9</t>
  </si>
  <si>
    <t>Gonarthrosis, unspecified</t>
  </si>
  <si>
    <t>45019-00-00</t>
  </si>
  <si>
    <t>Full face chemical peel</t>
  </si>
  <si>
    <t>M18.0</t>
  </si>
  <si>
    <t>Primary arthrosis of first carpometacarpal joints, bilateral</t>
  </si>
  <si>
    <t>96210-00-00</t>
  </si>
  <si>
    <t>External application of living organism to skin</t>
  </si>
  <si>
    <t>M18.1</t>
  </si>
  <si>
    <t>Other primary arthrosis of first carpometacarpal joint</t>
  </si>
  <si>
    <t>30064-00-00</t>
  </si>
  <si>
    <t>Removal of foreign body from skin and subcutaneous tissue with incision</t>
  </si>
  <si>
    <t>M18.2</t>
  </si>
  <si>
    <t>Post traumatic arthrosis of first carpometacarpal joints, bilateral</t>
  </si>
  <si>
    <t>30223-00-00</t>
  </si>
  <si>
    <t>Incision and drainage of haematoma of skin and subcutaneous tissue</t>
  </si>
  <si>
    <t>M18.3</t>
  </si>
  <si>
    <t>Other post traumatic arthrosis of first carpometacarpal joint</t>
  </si>
  <si>
    <t>30223-01-00</t>
  </si>
  <si>
    <t>Incision and drainage of abscess of skin and subcutaneous tissue</t>
  </si>
  <si>
    <t>M18.4</t>
  </si>
  <si>
    <t>Other secondary arthrosis of first carpometacarpal joints, bilateral</t>
  </si>
  <si>
    <t>30223-01-10</t>
  </si>
  <si>
    <t>Incision and drainage of abscess of skin and subcutaneous tissue, simple or single</t>
  </si>
  <si>
    <t>M18.5</t>
  </si>
  <si>
    <t>Other secondary arthrosis of first carpometacarpal joint</t>
  </si>
  <si>
    <t>30223-01-20</t>
  </si>
  <si>
    <t>Incision and drainage of abscess of skin and subcutaneous tissue, complicated or multiple</t>
  </si>
  <si>
    <t>M18.9</t>
  </si>
  <si>
    <t>Arthrosis of first carpometacarpal joint, unspecified</t>
  </si>
  <si>
    <t>30223-02-00</t>
  </si>
  <si>
    <t>Other incision and drainage of skin and subcutaneous tissue</t>
  </si>
  <si>
    <t>M19.01</t>
  </si>
  <si>
    <t>Primary arthrosis of other joints, shoulder region</t>
  </si>
  <si>
    <t>30223-02-10</t>
  </si>
  <si>
    <t>Other incision and drainage of skin and subcutaneous tissue, simple or single</t>
  </si>
  <si>
    <t>M19.02</t>
  </si>
  <si>
    <t>Primary arthrosis of other joints, upper arm</t>
  </si>
  <si>
    <t>30223-02-20</t>
  </si>
  <si>
    <t>Other incision and drainage of skin and subcutaneous tissue, complicated or multiple</t>
  </si>
  <si>
    <t>M19.03</t>
  </si>
  <si>
    <t>Primary arthrosis of other joints, forearm</t>
  </si>
  <si>
    <t>45054-00-00</t>
  </si>
  <si>
    <t>Escharotomy</t>
  </si>
  <si>
    <t>M19.04</t>
  </si>
  <si>
    <t>Primary arthrosis of other joints, hand</t>
  </si>
  <si>
    <t>45515-01-00</t>
  </si>
  <si>
    <t>Release of contracture of skin and subcutaneous tissue</t>
  </si>
  <si>
    <t>M19.07</t>
  </si>
  <si>
    <t>Primary arthrosis of other joints, ankle and foot</t>
  </si>
  <si>
    <t>90661-00-00</t>
  </si>
  <si>
    <t>Other incision of skin and subcutaneous tissue</t>
  </si>
  <si>
    <t>M19.08</t>
  </si>
  <si>
    <t>Primary arthrosis of other joints, other site</t>
  </si>
  <si>
    <t>14050-00-00</t>
  </si>
  <si>
    <t>Psoralens and ultraviolet A therapy of other site</t>
  </si>
  <si>
    <t>M19.09</t>
  </si>
  <si>
    <t>Primary arthrosis of other joints, site unspecified</t>
  </si>
  <si>
    <t>14053-00-00</t>
  </si>
  <si>
    <t>Psoralens and ultraviolet A therapy of hand</t>
  </si>
  <si>
    <t>M19.11</t>
  </si>
  <si>
    <t>Post traumatic arthrosis of other joints, shoulder region</t>
  </si>
  <si>
    <t>14053-01-00</t>
  </si>
  <si>
    <t>Psoralens and ultraviolet A therapy of foot</t>
  </si>
  <si>
    <t>M19.12</t>
  </si>
  <si>
    <t>Post traumatic arthrosis of other joints, upper arm</t>
  </si>
  <si>
    <t>14053-02-00</t>
  </si>
  <si>
    <t>Psoralens and ultraviolet A therapy of hand and foot</t>
  </si>
  <si>
    <t>M19.13</t>
  </si>
  <si>
    <t>Post traumatic arthrosis of other joints, forearm</t>
  </si>
  <si>
    <t>14050-01-00</t>
  </si>
  <si>
    <t>Ultraviolet B therapy of other site</t>
  </si>
  <si>
    <t>M19.14</t>
  </si>
  <si>
    <t>Post traumatic arthrosis of other joints, hand</t>
  </si>
  <si>
    <t>14050-02-00</t>
  </si>
  <si>
    <t>Narrow band ultraviolet B therapy of other site</t>
  </si>
  <si>
    <t>M19.17</t>
  </si>
  <si>
    <t>Post traumatic arthrosis of other joints, ankle and foot</t>
  </si>
  <si>
    <t>14053-03-00</t>
  </si>
  <si>
    <t>Ultraviolet B therapy of hand</t>
  </si>
  <si>
    <t>M19.18</t>
  </si>
  <si>
    <t>Post traumatic arthrosis of other joints, other site</t>
  </si>
  <si>
    <t>14053-04-00</t>
  </si>
  <si>
    <t>Ultraviolet B therapy of foot</t>
  </si>
  <si>
    <t>M19.19</t>
  </si>
  <si>
    <t>Post traumatic arthrosis of other joints, site unspecified</t>
  </si>
  <si>
    <t>14053-05-00</t>
  </si>
  <si>
    <t>Ultraviolet B therapy of hand and foot</t>
  </si>
  <si>
    <t>M19.21</t>
  </si>
  <si>
    <t>Other secondary arthrosis, shoulder region</t>
  </si>
  <si>
    <t>14053-06-00</t>
  </si>
  <si>
    <t>Narrow band ultraviolet B of hand</t>
  </si>
  <si>
    <t>M19.22</t>
  </si>
  <si>
    <t>Other secondary arthrosis, upper arm</t>
  </si>
  <si>
    <t>14053-07-00</t>
  </si>
  <si>
    <t>Narrow band ultraviolet B of foot</t>
  </si>
  <si>
    <t>M19.23</t>
  </si>
  <si>
    <t>Other secondary arthrosis, forearm</t>
  </si>
  <si>
    <t>14053-08-00</t>
  </si>
  <si>
    <t>Narrow band ultraviolet B of hand and foot</t>
  </si>
  <si>
    <t>M19.24</t>
  </si>
  <si>
    <t>Other secondary arthrosis, hand</t>
  </si>
  <si>
    <t>90677-00-00</t>
  </si>
  <si>
    <t>Other phototherapy, skin</t>
  </si>
  <si>
    <t>M19.27</t>
  </si>
  <si>
    <t>Other secondary arthrosis, ankle and foot</t>
  </si>
  <si>
    <t>30190-00-10</t>
  </si>
  <si>
    <t>Laser to lesion of face or neck, 1 to 14 lesions</t>
  </si>
  <si>
    <t>M19.28</t>
  </si>
  <si>
    <t>Other secondary arthrosis, other site</t>
  </si>
  <si>
    <t>30190-00-20</t>
  </si>
  <si>
    <t>Laser to lesion of face or neck, 15 or more lesions</t>
  </si>
  <si>
    <t>M19.29</t>
  </si>
  <si>
    <t>Other secondary arthrosis, site unspecified</t>
  </si>
  <si>
    <t>30192-00-00</t>
  </si>
  <si>
    <t>Other destruction of lesion of skin</t>
  </si>
  <si>
    <t>M19.81</t>
  </si>
  <si>
    <t>Other specified arthrosis, shoulder region</t>
  </si>
  <si>
    <t>30195-00-00</t>
  </si>
  <si>
    <t>Curettage of lesion of skin, single lesion</t>
  </si>
  <si>
    <t>M19.82</t>
  </si>
  <si>
    <t>Other specified arthrosis, upper arm</t>
  </si>
  <si>
    <t>30195-01-10</t>
  </si>
  <si>
    <t>Curettage of lesion of skin, 2 to 14 lesions</t>
  </si>
  <si>
    <t>M19.83</t>
  </si>
  <si>
    <t>Other specified arthrosis, forearm</t>
  </si>
  <si>
    <t>30195-01-20</t>
  </si>
  <si>
    <t>Curettage of lesion of skin, 15 or more lesions</t>
  </si>
  <si>
    <t>M19.84</t>
  </si>
  <si>
    <t>Other specified arthrosis, hand</t>
  </si>
  <si>
    <t>30195-02-00</t>
  </si>
  <si>
    <t>Laser to lesion of skin, single lesion</t>
  </si>
  <si>
    <t>M19.87</t>
  </si>
  <si>
    <t>Other specified arthrosis, ankle and foot</t>
  </si>
  <si>
    <t>30195-03-00</t>
  </si>
  <si>
    <t>Laser to lesion of skin, multiple</t>
  </si>
  <si>
    <t>M19.88</t>
  </si>
  <si>
    <t>Other specified arthrosis, other site</t>
  </si>
  <si>
    <t>30195-04-00</t>
  </si>
  <si>
    <t>Cryotherapy of lesion of skin, single lesion</t>
  </si>
  <si>
    <t>M19.89</t>
  </si>
  <si>
    <t>Other specified arthrosis, site unspecified</t>
  </si>
  <si>
    <t>30195-05-10</t>
  </si>
  <si>
    <t>Cryotherapy of lesion of skin, 2 to 14 lesions</t>
  </si>
  <si>
    <t>M19.91</t>
  </si>
  <si>
    <t>Arthrosis, unspecified, shoulder region</t>
  </si>
  <si>
    <t>30195-05-20</t>
  </si>
  <si>
    <t>Cryotherapy of lesion of skin, 15 or more lesions</t>
  </si>
  <si>
    <t>M19.92</t>
  </si>
  <si>
    <t>Arthrosis, unspecified, upper arm</t>
  </si>
  <si>
    <t>30195-06-00</t>
  </si>
  <si>
    <t>Electrotherapy of skin lesion(s)</t>
  </si>
  <si>
    <t>M19.93</t>
  </si>
  <si>
    <t>Arthrosis, unspecified, forearm</t>
  </si>
  <si>
    <t>30195-07-00</t>
  </si>
  <si>
    <t>Electrotherapy of multiple lesions of skin</t>
  </si>
  <si>
    <t>M19.94</t>
  </si>
  <si>
    <t>Arthrosis, unspecified, hand</t>
  </si>
  <si>
    <t>30205-00-00</t>
  </si>
  <si>
    <t>Cryotherapy to lesion involving skin and cartilage, single lesion</t>
  </si>
  <si>
    <t>M19.97</t>
  </si>
  <si>
    <t>Arthrosis, unspecified, ankle and foot</t>
  </si>
  <si>
    <t>30205-01-10</t>
  </si>
  <si>
    <t>Cryotherapy to lesion involving skin and cartilage, 2 to 14 lesions</t>
  </si>
  <si>
    <t>M19.98</t>
  </si>
  <si>
    <t>Arthrosis, unspecified, other site</t>
  </si>
  <si>
    <t>30205-01-20</t>
  </si>
  <si>
    <t>Cryotherapy to lesion involving skin and cartilage, 15 or more lesions</t>
  </si>
  <si>
    <t>M19.99</t>
  </si>
  <si>
    <t>Arthrosis, unspecified, site unspecified</t>
  </si>
  <si>
    <t>52034-00-00</t>
  </si>
  <si>
    <t>Cryotherapy of lesion of oral mucosa</t>
  </si>
  <si>
    <t>M20.0</t>
  </si>
  <si>
    <t>Deformity of finger(s)</t>
  </si>
  <si>
    <t>45025-00-00</t>
  </si>
  <si>
    <t>CO2 laser resurfacing to neck</t>
  </si>
  <si>
    <t>M20.1</t>
  </si>
  <si>
    <t>Hallux valgus (acquired)</t>
  </si>
  <si>
    <t>45025-01-00</t>
  </si>
  <si>
    <t>CO2 laser resurfacing to 1 aesthetic area of face</t>
  </si>
  <si>
    <t>M20.2</t>
  </si>
  <si>
    <t>Hallux rigidus</t>
  </si>
  <si>
    <t>45025-02-00</t>
  </si>
  <si>
    <t>CO2 laser resurfacing to other site</t>
  </si>
  <si>
    <t>M20.3</t>
  </si>
  <si>
    <t>Other deformity of hallux (acquired)</t>
  </si>
  <si>
    <t>45026-00-00</t>
  </si>
  <si>
    <t>CO2 laser resurfacing to &gt;= 2 aesthetic areas of face</t>
  </si>
  <si>
    <t>M20.4</t>
  </si>
  <si>
    <t>Other hammer toe(s) (acquired)</t>
  </si>
  <si>
    <t>45021-00-00</t>
  </si>
  <si>
    <t>Abrasive therapy to 1 aesthetic area of face</t>
  </si>
  <si>
    <t>M20.5</t>
  </si>
  <si>
    <t>Other deformities of toe(s) (acquired)</t>
  </si>
  <si>
    <t>45021-01-00</t>
  </si>
  <si>
    <t>Abrasive therapy to other site</t>
  </si>
  <si>
    <t>M20.6</t>
  </si>
  <si>
    <t>Acquired deformity of toe(s), unspecified</t>
  </si>
  <si>
    <t>45024-00-00</t>
  </si>
  <si>
    <t>Abrasive therapy to &gt;= 2 aesthetic areas of face</t>
  </si>
  <si>
    <t>M21.00</t>
  </si>
  <si>
    <t>Valgus deformity, not elsewhere classified, multiple sites</t>
  </si>
  <si>
    <t>45652-00-00</t>
  </si>
  <si>
    <t>Ablation of rhinophyma using laser</t>
  </si>
  <si>
    <t>M21.01</t>
  </si>
  <si>
    <t>Valgus deformity, not elsewhere classified, shoulder region</t>
  </si>
  <si>
    <t>45669-00-00</t>
  </si>
  <si>
    <t>Ablation of vermilion using laser, per session</t>
  </si>
  <si>
    <t>M21.02</t>
  </si>
  <si>
    <t>Valgus deformity, not elsewhere classified, upper arm</t>
  </si>
  <si>
    <t>45669-00-10</t>
  </si>
  <si>
    <t>Hair removal using laser any one part of the body (face, thighs, lower legs, arms , underarms, genitalia), per session</t>
  </si>
  <si>
    <t>M21.03</t>
  </si>
  <si>
    <t>Valgus deformity, not elsewhere classified, forearm</t>
  </si>
  <si>
    <t>45669-00-20</t>
  </si>
  <si>
    <t>Hair removal using laser full body (2 or more of areas of body: face, thighs, lower legs, arms , underarms, genitalia), per session</t>
  </si>
  <si>
    <t>M21.04</t>
  </si>
  <si>
    <t>Valgus deformity, not elsewhere classified, hand</t>
  </si>
  <si>
    <t>45669-00-30</t>
  </si>
  <si>
    <t>Cellulite reduction treatment, per session</t>
  </si>
  <si>
    <t>M21.05</t>
  </si>
  <si>
    <t>Valgus deformity, not elsewhere classified, pelvic region and thigh</t>
  </si>
  <si>
    <t>45669-00-50</t>
  </si>
  <si>
    <t>Microneedling fractional radiofrequency</t>
  </si>
  <si>
    <t>M21.06</t>
  </si>
  <si>
    <t>Valgus deformity, not elsewhere classified, lower leg</t>
  </si>
  <si>
    <t>45669-00-60</t>
  </si>
  <si>
    <t>Laser therapy for hyperpigmentation of the skin</t>
  </si>
  <si>
    <t>M21.07</t>
  </si>
  <si>
    <t>Valgus deformity, not elsewhere classified, ankle and foot</t>
  </si>
  <si>
    <t>90662-00-00</t>
  </si>
  <si>
    <t>Laser to tattoo</t>
  </si>
  <si>
    <t>M21.08</t>
  </si>
  <si>
    <t>Valgus deformity, not elsewhere classified, other site</t>
  </si>
  <si>
    <t>90663-00-00</t>
  </si>
  <si>
    <t>Ligation of dermal appendage</t>
  </si>
  <si>
    <t>M21.09</t>
  </si>
  <si>
    <t>Valgus deformity, not elsewhere classified, site unspecified</t>
  </si>
  <si>
    <t>30071-00-00</t>
  </si>
  <si>
    <t>Biopsy of soft tissue (skin and subcutaneous tissue) of oral cavity</t>
  </si>
  <si>
    <t>M21.10</t>
  </si>
  <si>
    <t>Varus deformity, not elsewhere classified, multiple sites</t>
  </si>
  <si>
    <t>30186-00-01</t>
  </si>
  <si>
    <t>Removal of plantar wart, unilateral</t>
  </si>
  <si>
    <t>M21.11</t>
  </si>
  <si>
    <t>Varus deformity, not elsewhere classified, shoulder region</t>
  </si>
  <si>
    <t>30186-00-02</t>
  </si>
  <si>
    <t>Removal of plantar wart, bilateral</t>
  </si>
  <si>
    <t>M21.12</t>
  </si>
  <si>
    <t>Varus deformity, not elsewhere classified, upper arm</t>
  </si>
  <si>
    <t>30186-01-01</t>
  </si>
  <si>
    <t>Removal of palmar wart, unilateral</t>
  </si>
  <si>
    <t>M21.13</t>
  </si>
  <si>
    <t>Varus deformity, not elsewhere classified, forearm</t>
  </si>
  <si>
    <t>30186-01-02</t>
  </si>
  <si>
    <t>Removal of palmar wart, bilateral</t>
  </si>
  <si>
    <t>M21.14</t>
  </si>
  <si>
    <t>Varus deformity, not elsewhere classified, hand</t>
  </si>
  <si>
    <t>30189-00-00</t>
  </si>
  <si>
    <t>Removal of molluscum contagiosum</t>
  </si>
  <si>
    <t>M21.15</t>
  </si>
  <si>
    <t>Varus deformity, not elsewhere classified, pelvic region and thigh</t>
  </si>
  <si>
    <t>30189-00-10</t>
  </si>
  <si>
    <t>Removal of molluscum contagiosum, 15 or more</t>
  </si>
  <si>
    <t>M21.16</t>
  </si>
  <si>
    <t>Varus deformity, not elsewhere classified, lower leg</t>
  </si>
  <si>
    <t>30189-01-00</t>
  </si>
  <si>
    <t>Removal of other wart</t>
  </si>
  <si>
    <t>M21.17</t>
  </si>
  <si>
    <t>Varus deformity, not elsewhere classified, ankle and foot</t>
  </si>
  <si>
    <t>30189-01-10</t>
  </si>
  <si>
    <t>Removal of other wart, 15 or more</t>
  </si>
  <si>
    <t>M21.18</t>
  </si>
  <si>
    <t>Varus deformity, not elsewhere classified, other site</t>
  </si>
  <si>
    <t>31205-00-10</t>
  </si>
  <si>
    <t>Excision of lesion of skin and subcutaneous tissue of other site, small</t>
  </si>
  <si>
    <t>M21.19</t>
  </si>
  <si>
    <t>Varus deformity, not elsewhere classified, site unspecified</t>
  </si>
  <si>
    <t>31205-00-20</t>
  </si>
  <si>
    <t>Excision of lesion of skin and subcutaneous tissue of other site, medium</t>
  </si>
  <si>
    <t>M21.20</t>
  </si>
  <si>
    <t>Flexion deformity, multiple sites</t>
  </si>
  <si>
    <t>31205-00-30</t>
  </si>
  <si>
    <t>Excision of lesion of skin and subcutaneous tissue of other site, large</t>
  </si>
  <si>
    <t>M21.21</t>
  </si>
  <si>
    <t>Flexion deformity, shoulder region</t>
  </si>
  <si>
    <t>31230-00-01</t>
  </si>
  <si>
    <t>Excision of lesion of skin and subcutaneous tissue of eyelid, unilateral</t>
  </si>
  <si>
    <t>M21.22</t>
  </si>
  <si>
    <t>Flexion deformity, upper arm</t>
  </si>
  <si>
    <t>31230-00-02</t>
  </si>
  <si>
    <t>Excision of lesion of skin and subcutaneous tissue of eyelid, bilateral</t>
  </si>
  <si>
    <t>M21.23</t>
  </si>
  <si>
    <t>Flexion deformity, forearm</t>
  </si>
  <si>
    <t>31230-01-00</t>
  </si>
  <si>
    <t>Excision of lesion of skin and subcutaneous tissue of nose</t>
  </si>
  <si>
    <t>M21.24</t>
  </si>
  <si>
    <t>Flexion deformity, hand</t>
  </si>
  <si>
    <t>31230-02-01</t>
  </si>
  <si>
    <t>Excision of lesion of skin and subcutaneous tissue of ear, unilateral</t>
  </si>
  <si>
    <t>M21.25</t>
  </si>
  <si>
    <t>Flexion deformity, pelvic region and thigh</t>
  </si>
  <si>
    <t>31230-02-02</t>
  </si>
  <si>
    <t>Excision of lesion of skin and subcutaneous tissue of ear, bilateral</t>
  </si>
  <si>
    <t>M21.26</t>
  </si>
  <si>
    <t>Flexion deformity, lower leg</t>
  </si>
  <si>
    <t>31230-03-00</t>
  </si>
  <si>
    <t>Excision of lesion of skin and subcutaneous tissue of lip</t>
  </si>
  <si>
    <t>M21.27</t>
  </si>
  <si>
    <t>Flexion deformity, ankle and foot</t>
  </si>
  <si>
    <t>31230-04-01</t>
  </si>
  <si>
    <t>Excision of lesion of skin and subcutaneous tissue of finger, single</t>
  </si>
  <si>
    <t>M21.28</t>
  </si>
  <si>
    <t>Flexion deformity, other site</t>
  </si>
  <si>
    <t>31230-04-02</t>
  </si>
  <si>
    <t>Excision of lesion of skin and subcutaneous tissue of finger, multiple</t>
  </si>
  <si>
    <t>M21.29</t>
  </si>
  <si>
    <t>Flexion deformity, site unspecified</t>
  </si>
  <si>
    <t>31230-05-00</t>
  </si>
  <si>
    <t>Excision of lesion of skin and subcutaneous tissue of genitals</t>
  </si>
  <si>
    <t>M21.30</t>
  </si>
  <si>
    <t>Wrist or foot drop (acquired), multiple sites</t>
  </si>
  <si>
    <t>31235-00-00</t>
  </si>
  <si>
    <t>Excision of lesion of skin and subcutaneous tissue of other site of head</t>
  </si>
  <si>
    <t>M21.33</t>
  </si>
  <si>
    <t>Wrist or foot drop (acquired), forearm</t>
  </si>
  <si>
    <t>31235-00-10</t>
  </si>
  <si>
    <t>Excision of lesion of skin and subcutaneous tissue of other site of head, small</t>
  </si>
  <si>
    <t>M21.37</t>
  </si>
  <si>
    <t>Wrist or foot drop (acquired), ankle and foot</t>
  </si>
  <si>
    <t>31235-00-20</t>
  </si>
  <si>
    <t>Excision of lesion of skin and subcutaneous tissue of other site of head, medium</t>
  </si>
  <si>
    <t>M21.4</t>
  </si>
  <si>
    <t>Flat foot [pes planus] (acquired)</t>
  </si>
  <si>
    <t>31235-00-30</t>
  </si>
  <si>
    <t>Excision of lesion of skin and subcutaneous tissue of other site of head, large</t>
  </si>
  <si>
    <t>M21.50</t>
  </si>
  <si>
    <t>Acquired clawhand, clubhand, clawfoot and clubfoot, multiple sites</t>
  </si>
  <si>
    <t>31235-01-10</t>
  </si>
  <si>
    <t>Excision of lesion of skin and subcutaneous tissue of neck, small</t>
  </si>
  <si>
    <t>M21.54</t>
  </si>
  <si>
    <t>Acquired clawhand, clubhand, clawfoot and clubfoot, hand</t>
  </si>
  <si>
    <t>31235-01-20</t>
  </si>
  <si>
    <t>Excision of lesion of skin and subcutaneous tissue of neck, medium</t>
  </si>
  <si>
    <t>M21.57</t>
  </si>
  <si>
    <t>Acquired clawhand, clubhand, clawfoot and clubfoot, ankle and foot</t>
  </si>
  <si>
    <t>31235-01-30</t>
  </si>
  <si>
    <t>Excision of lesion of skin and subcutaneous tissue of neck, large</t>
  </si>
  <si>
    <t>M21.60</t>
  </si>
  <si>
    <t>Other acquired deformities of ankle and foot, multiple sites</t>
  </si>
  <si>
    <t>31235-02-11</t>
  </si>
  <si>
    <t>Excision of lesion of skin and subcutaneous tissue of hand, small, unilateral</t>
  </si>
  <si>
    <t>M21.67</t>
  </si>
  <si>
    <t>Other acquired deformities of ankle and foot, ankle and foot</t>
  </si>
  <si>
    <t>31235-02-12</t>
  </si>
  <si>
    <t>Excision of lesion of skin and subcutaneous tissue of hand, small, bilateral</t>
  </si>
  <si>
    <t>M21.70</t>
  </si>
  <si>
    <t>Unequal limb length (acquired), multiple sites</t>
  </si>
  <si>
    <t>31235-02-21</t>
  </si>
  <si>
    <t>Excision of lesion of skin and subcutaneous tissue of hand, medium, unilateral</t>
  </si>
  <si>
    <t>M21.71</t>
  </si>
  <si>
    <t>Unequal limb length (acquired), shoulder region</t>
  </si>
  <si>
    <t>31235-02-22</t>
  </si>
  <si>
    <t>Excision of lesion of skin and subcutaneous tissue of hand, medium, bilateral</t>
  </si>
  <si>
    <t>M21.72</t>
  </si>
  <si>
    <t>Unequal limb length (acquired), upper arm</t>
  </si>
  <si>
    <t>31235-02-31</t>
  </si>
  <si>
    <t>Excision of lesion of skin and subcutaneous tissue of hand, large, unilateral</t>
  </si>
  <si>
    <t>M21.73</t>
  </si>
  <si>
    <t>Unequal limb length (acquired), forearm</t>
  </si>
  <si>
    <t>31235-02-32</t>
  </si>
  <si>
    <t>Excision of lesion of skin and subcutaneous tissue of hand, large, bilateral</t>
  </si>
  <si>
    <t>M21.74</t>
  </si>
  <si>
    <t>Unequal limb length (acquired), hand</t>
  </si>
  <si>
    <t>31235-03-11</t>
  </si>
  <si>
    <t>Excision of lesion of skin and subcutaneous tissue of leg, small, unilateral</t>
  </si>
  <si>
    <t>M21.75</t>
  </si>
  <si>
    <t>Unequal limb length (acquired), pelvic region and thigh</t>
  </si>
  <si>
    <t>31235-03-12</t>
  </si>
  <si>
    <t>Excision of lesion of skin and subcutaneous tissue of leg, small, bilateral</t>
  </si>
  <si>
    <t>M21.76</t>
  </si>
  <si>
    <t>Unequal limb length (acquired), lower leg</t>
  </si>
  <si>
    <t>31235-03-21</t>
  </si>
  <si>
    <t>Excision of lesion of skin and subcutaneous tissue of leg, medium, unilateral</t>
  </si>
  <si>
    <t>M21.77</t>
  </si>
  <si>
    <t>Unequal limb length (acquired), ankle and foot</t>
  </si>
  <si>
    <t>31235-03-22</t>
  </si>
  <si>
    <t>Excision of lesion of skin and subcutaneous tissue of leg, medium, bilateral</t>
  </si>
  <si>
    <t>M21.79</t>
  </si>
  <si>
    <t>Unequal limb length (acquired), site unspecified</t>
  </si>
  <si>
    <t>31235-03-31</t>
  </si>
  <si>
    <t>Excision of lesion of skin and subcutaneous tissue of leg, large, unilateral</t>
  </si>
  <si>
    <t>M21.80</t>
  </si>
  <si>
    <t>Other specified acquired deformities of limbs, multiple sites</t>
  </si>
  <si>
    <t>31235-03-32</t>
  </si>
  <si>
    <t>Excision of lesion of skin and subcutaneous tissue of leg, large, bilateral</t>
  </si>
  <si>
    <t>M21.81</t>
  </si>
  <si>
    <t>Other specified acquired deformities of limbs, shoulder region</t>
  </si>
  <si>
    <t>31235-04-11</t>
  </si>
  <si>
    <t>Excision of lesion of skin and subcutaneous tissue of foot, small, unilateral</t>
  </si>
  <si>
    <t>M21.82</t>
  </si>
  <si>
    <t>Other specified acquired deformities of limbs, upper arm</t>
  </si>
  <si>
    <t>31235-04-12</t>
  </si>
  <si>
    <t>Excision of lesion of skin and subcutaneous tissue of foot, small, bilateral</t>
  </si>
  <si>
    <t>M21.83</t>
  </si>
  <si>
    <t>Other specified acquired deformities of limbs, forearm</t>
  </si>
  <si>
    <t>31235-04-21</t>
  </si>
  <si>
    <t>Excision of lesion of skin and subcutaneous tissue of foot, medium, unilateral</t>
  </si>
  <si>
    <t>M21.84</t>
  </si>
  <si>
    <t>Other specified acquired deformities of limbs, hand</t>
  </si>
  <si>
    <t>31235-04-22</t>
  </si>
  <si>
    <t>Excision of lesion of skin and subcutaneous tissue of foot, medium, bilateral</t>
  </si>
  <si>
    <t>M21.85</t>
  </si>
  <si>
    <t>Other specified acquired deformities of limbs, pelvic region and thigh</t>
  </si>
  <si>
    <t>31235-04-31</t>
  </si>
  <si>
    <t>Excision of lesion of skin and subcutaneous tissue of foot, large, unilateral</t>
  </si>
  <si>
    <t>M21.86</t>
  </si>
  <si>
    <t>Other specified acquired deformities of limbs, lower leg</t>
  </si>
  <si>
    <t>31235-04-32</t>
  </si>
  <si>
    <t>Excision of lesion of skin and subcutaneous tissue of foot, large, bilateral</t>
  </si>
  <si>
    <t>M21.87</t>
  </si>
  <si>
    <t>Other specified acquired deformities of limbs, ankle and foot</t>
  </si>
  <si>
    <t>31000-00-00</t>
  </si>
  <si>
    <t>Microscopically controlled serial excision of lesion of skin</t>
  </si>
  <si>
    <t>M21.89</t>
  </si>
  <si>
    <t>Other specified acquired deformities of limbs, site unspecified</t>
  </si>
  <si>
    <t>30017-00-10</t>
  </si>
  <si>
    <t>Excisional debridement of burn, small (&lt; 5% of body surface area excised or debrided)</t>
  </si>
  <si>
    <t>M21.90</t>
  </si>
  <si>
    <t>Acquired deformity of limb, unspecified, multiple sites</t>
  </si>
  <si>
    <t>30017-00-20</t>
  </si>
  <si>
    <t>Excisional debridement of burn, medium (5 to 10% of body surface area excised or debrided)</t>
  </si>
  <si>
    <t>M21.91</t>
  </si>
  <si>
    <t>Acquired deformity of limb, unspecified, shoulder region</t>
  </si>
  <si>
    <t>30017-01-00</t>
  </si>
  <si>
    <t>Excisional debridement of burn, &lt; 10% of body surface area excised or debrided</t>
  </si>
  <si>
    <t>M21.92</t>
  </si>
  <si>
    <t>Acquired deformity of limb, unspecified, upper arm</t>
  </si>
  <si>
    <t>30020-00-00</t>
  </si>
  <si>
    <t>Excisional debridement of burn, large (&gt;= 10% of body surface area excised or debrided)</t>
  </si>
  <si>
    <t>M21.93</t>
  </si>
  <si>
    <t>Acquired deformity of limb, unspecified, forearm</t>
  </si>
  <si>
    <t>90686-00-00</t>
  </si>
  <si>
    <t>Nonexcisional debridement of burn</t>
  </si>
  <si>
    <t>M21.94</t>
  </si>
  <si>
    <t>Acquired deformity of limb, unspecified, hand</t>
  </si>
  <si>
    <t>90665-00-10</t>
  </si>
  <si>
    <t>Excisional debridement of skin and subcutaneous tissue, small</t>
  </si>
  <si>
    <t>M21.95</t>
  </si>
  <si>
    <t>Acquired deformity of limb, unspecified, pelvic region and thigh</t>
  </si>
  <si>
    <t>90665-00-20</t>
  </si>
  <si>
    <t>Excisional debridement of skin and subcutaneous tissue, medium</t>
  </si>
  <si>
    <t>M21.96</t>
  </si>
  <si>
    <t>Acquired deformity of limb, unspecified, lower leg</t>
  </si>
  <si>
    <t>90665-00-30</t>
  </si>
  <si>
    <t>Excisional debridement of skin and subcutaneous tissue, large</t>
  </si>
  <si>
    <t>M21.97</t>
  </si>
  <si>
    <t>Acquired deformity of limb, unspecified, ankle and foot</t>
  </si>
  <si>
    <t>90686-01-00</t>
  </si>
  <si>
    <t>Nonexcisional debridement of skin and subcutaneous tissue</t>
  </si>
  <si>
    <t>M21.99</t>
  </si>
  <si>
    <t>Acquired deformity of limb, unspecified, site unspecified</t>
  </si>
  <si>
    <t>90666-00-00</t>
  </si>
  <si>
    <t>Removal of allograft</t>
  </si>
  <si>
    <t>M22.0</t>
  </si>
  <si>
    <t>Recurrent dislocation of patella</t>
  </si>
  <si>
    <t>90666-01-00</t>
  </si>
  <si>
    <t>Removal of allograft to burn</t>
  </si>
  <si>
    <t>M22.1</t>
  </si>
  <si>
    <t>Recurrent subluxation of patella</t>
  </si>
  <si>
    <t>90667-00-00</t>
  </si>
  <si>
    <t>Removal of xenograft</t>
  </si>
  <si>
    <t>M22.2</t>
  </si>
  <si>
    <t>Patellofemoral disorders</t>
  </si>
  <si>
    <t>90667-01-00</t>
  </si>
  <si>
    <t>Removal of xenograft to burn</t>
  </si>
  <si>
    <t>M22.3</t>
  </si>
  <si>
    <t>Other derangements of patella</t>
  </si>
  <si>
    <t>90668-00-00</t>
  </si>
  <si>
    <t>Removal of synthetic skin graft</t>
  </si>
  <si>
    <t>M22.4</t>
  </si>
  <si>
    <t>Chondromalacia patellae</t>
  </si>
  <si>
    <t>90668-01-00</t>
  </si>
  <si>
    <t>Removal of synthetic skin graft to burn</t>
  </si>
  <si>
    <t>M22.8</t>
  </si>
  <si>
    <t>Other disorders of patella</t>
  </si>
  <si>
    <t>30099-00-00</t>
  </si>
  <si>
    <t>Excision of sinus of skin and subcutaneous tissue</t>
  </si>
  <si>
    <t>M22.9</t>
  </si>
  <si>
    <t>Disorder of patella, unspecified</t>
  </si>
  <si>
    <t>31205-01-00</t>
  </si>
  <si>
    <t>Excision of ulcer of skin and subcutaneous tissue</t>
  </si>
  <si>
    <t>M23.00</t>
  </si>
  <si>
    <t>Cystic meniscus, multiple sites</t>
  </si>
  <si>
    <t>46516-00-00</t>
  </si>
  <si>
    <t>Debridement of fingernail</t>
  </si>
  <si>
    <t>M23.01</t>
  </si>
  <si>
    <t>Cystic anterior horn of medial meniscus</t>
  </si>
  <si>
    <t>46516-01-00</t>
  </si>
  <si>
    <t>Removal of fingernail</t>
  </si>
  <si>
    <t>M23.02</t>
  </si>
  <si>
    <t>Cystic posterior horn of medial meniscus</t>
  </si>
  <si>
    <t>46528-00-00</t>
  </si>
  <si>
    <t>Wedge resection of ingrown fingernail</t>
  </si>
  <si>
    <t>M23.03</t>
  </si>
  <si>
    <t>Cystic medial meniscus, other and unspecified sites</t>
  </si>
  <si>
    <t>46531-00-00</t>
  </si>
  <si>
    <t>Partial resection of ingrown fingernail</t>
  </si>
  <si>
    <t>M23.04</t>
  </si>
  <si>
    <t>Cystic anterior horn of lateral meniscus</t>
  </si>
  <si>
    <t>46534-00-00</t>
  </si>
  <si>
    <t>Radical excision of fingernail bed</t>
  </si>
  <si>
    <t>M23.05</t>
  </si>
  <si>
    <t>Cystic posterior horn of lateral meniscus</t>
  </si>
  <si>
    <t>47906-00-01</t>
  </si>
  <si>
    <t>Debridement of toenail, single</t>
  </si>
  <si>
    <t>M23.06</t>
  </si>
  <si>
    <t>Cystic lateral meniscus, other and unspecified sites</t>
  </si>
  <si>
    <t>47906-00-02</t>
  </si>
  <si>
    <t>Debridement of toenail, multiple</t>
  </si>
  <si>
    <t>M23.09</t>
  </si>
  <si>
    <t>Cystic meniscus, unspecified sites</t>
  </si>
  <si>
    <t>47906-01-01</t>
  </si>
  <si>
    <t>Removal of toenail, single</t>
  </si>
  <si>
    <t>M23.10</t>
  </si>
  <si>
    <t>Discoid meniscus (congenital), multiple sites</t>
  </si>
  <si>
    <t>47906-01-02</t>
  </si>
  <si>
    <t>Removal of toenail, multiple</t>
  </si>
  <si>
    <t>M23.11</t>
  </si>
  <si>
    <t>Discoid anterior horn of medial meniscus (congenital)</t>
  </si>
  <si>
    <t>47915-00-01</t>
  </si>
  <si>
    <t>Wedge resection of ingrown toenail, single</t>
  </si>
  <si>
    <t>M23.12</t>
  </si>
  <si>
    <t>Discoid posterior horn of medial meniscus (congenital)</t>
  </si>
  <si>
    <t>47915-00-02</t>
  </si>
  <si>
    <t>Wedge resection of ingrown toenail, multiple</t>
  </si>
  <si>
    <t>M23.13</t>
  </si>
  <si>
    <t>Discoid medial meniscus (congenital), other and unspecified sites</t>
  </si>
  <si>
    <t>47916-00-01</t>
  </si>
  <si>
    <t>Partial resection of ingrown toenail, single</t>
  </si>
  <si>
    <t>M23.14</t>
  </si>
  <si>
    <t>Discoid anterior horn of lateral meniscus (congenital)</t>
  </si>
  <si>
    <t>47916-00-02</t>
  </si>
  <si>
    <t>Partial resection of ingrown toenail, multiple</t>
  </si>
  <si>
    <t>M23.15</t>
  </si>
  <si>
    <t>Discoid posterior horn of lateral meniscus (congenital)</t>
  </si>
  <si>
    <t>47918-00-01</t>
  </si>
  <si>
    <t>Radical excision of ingrown toenail bed, single</t>
  </si>
  <si>
    <t>M23.16</t>
  </si>
  <si>
    <t>Discoid lateral meniscus (congenital), other and unspecified sites</t>
  </si>
  <si>
    <t>47918-00-02</t>
  </si>
  <si>
    <t>Radical excision of ingrown toenail bed, multiple</t>
  </si>
  <si>
    <t>M23.19</t>
  </si>
  <si>
    <t>Discoid meniscus (congenital), unspecified site</t>
  </si>
  <si>
    <t>30180-00-00</t>
  </si>
  <si>
    <t>Partial excision of axillary sweat glands</t>
  </si>
  <si>
    <t>M23.20</t>
  </si>
  <si>
    <t>Derangement of meniscus due to old tear or injury, multiple sites</t>
  </si>
  <si>
    <t>30183-00-00</t>
  </si>
  <si>
    <t>Total excision of axillary sweat glands</t>
  </si>
  <si>
    <t>M23.21</t>
  </si>
  <si>
    <t>Derangement of anterior horn of medial meniscus due to old tear or injury</t>
  </si>
  <si>
    <t>31245-00-01</t>
  </si>
  <si>
    <t>Extensive excision of axillary sweat glands, unilateral</t>
  </si>
  <si>
    <t>M23.22</t>
  </si>
  <si>
    <t>Derangement of posterior horn of medial meniscus due to old tear or injury</t>
  </si>
  <si>
    <t>31245-00-02</t>
  </si>
  <si>
    <t>Extensive excision of axillary sweat glands, bilateral</t>
  </si>
  <si>
    <t>M23.23</t>
  </si>
  <si>
    <t>Derangement of other and unspecified medial meniscus due to old tear or injury</t>
  </si>
  <si>
    <t>31245-01-00</t>
  </si>
  <si>
    <t>Extensive excision of sweat glands from natal cleft</t>
  </si>
  <si>
    <t>M23.24</t>
  </si>
  <si>
    <t>Derangement of anterior horn of lateral meniscus due to old tear or injury</t>
  </si>
  <si>
    <t>31245-02-01</t>
  </si>
  <si>
    <t>Extensive excision of inguinal sweat glands, unilateral</t>
  </si>
  <si>
    <t>M23.25</t>
  </si>
  <si>
    <t>Derangement of posterior horn of lateral meniscus due to old tear or injury</t>
  </si>
  <si>
    <t>31245-02-02</t>
  </si>
  <si>
    <t>Extensive excision of inguinal sweat glands, bilateral</t>
  </si>
  <si>
    <t>M23.26</t>
  </si>
  <si>
    <t>Derangement of other and unspecified lateral meniscus due to old tear or injury</t>
  </si>
  <si>
    <t>31245-03-00</t>
  </si>
  <si>
    <t>Extensive excision of skin and subcutaneous tissue for sycosis, from face or neck</t>
  </si>
  <si>
    <t>M23.29</t>
  </si>
  <si>
    <t>Derangement of meniscus, unspecified, due to old tear or injury</t>
  </si>
  <si>
    <t>45653-00-00</t>
  </si>
  <si>
    <t>Shaving of rhinophyma</t>
  </si>
  <si>
    <t>M23.30</t>
  </si>
  <si>
    <t>Other meniscus derangements, multiple sites</t>
  </si>
  <si>
    <t>90669-00-00</t>
  </si>
  <si>
    <t>Excision of skin for graft</t>
  </si>
  <si>
    <t>M23.31</t>
  </si>
  <si>
    <t>Other derangements of anterior horn of medial meniscus</t>
  </si>
  <si>
    <t>90669-00-10</t>
  </si>
  <si>
    <t>Excision of skin for graft for dental or oral maxillofacial procedures other than liposuction 2.5 cm or less</t>
  </si>
  <si>
    <t>M23.32</t>
  </si>
  <si>
    <t>Other derangements of posterior horn of medial meniscus</t>
  </si>
  <si>
    <t>90669-00-20</t>
  </si>
  <si>
    <t>Excision of skin for graft for dental or oral maxillofacial procedures other than liposuction; each additional 5 cm or lesser</t>
  </si>
  <si>
    <t>M23.33</t>
  </si>
  <si>
    <t>Other derangements of other and unspecified medial meniscus</t>
  </si>
  <si>
    <t>30026-00-00</t>
  </si>
  <si>
    <t>Repair of wound of skin and subcutaneous tissue of other site, superficial</t>
  </si>
  <si>
    <t>M23.34</t>
  </si>
  <si>
    <t>Other derangements of anterior horn of lateral meniscus</t>
  </si>
  <si>
    <t>30029-00-00</t>
  </si>
  <si>
    <t>Repair of wound of skin and subcutaneous tissue of other site, involving soft tissue</t>
  </si>
  <si>
    <t>M23.35</t>
  </si>
  <si>
    <t>Other derangements of posterior horn of lateral meniscus</t>
  </si>
  <si>
    <t>30032-00-10</t>
  </si>
  <si>
    <t>Repair of wound of skin and subcutaneous tissue of face or neck, superficial, small</t>
  </si>
  <si>
    <t>M23.36</t>
  </si>
  <si>
    <t>Other derangements of other and unspecified lateral meniscus</t>
  </si>
  <si>
    <t>30032-00-20</t>
  </si>
  <si>
    <t>Repair of wound of skin and subcutaneous tissue of face or neck, superficial, medium</t>
  </si>
  <si>
    <t>M23.39</t>
  </si>
  <si>
    <t>Other derangements of unspecified meniscus</t>
  </si>
  <si>
    <t>30032-00-30</t>
  </si>
  <si>
    <t>Repair of wound of skin and subcutaneous tissue of face or neck, superficial, large</t>
  </si>
  <si>
    <t>M23.40</t>
  </si>
  <si>
    <t>Loose body in knee, multiple sites</t>
  </si>
  <si>
    <t>30035-00-10</t>
  </si>
  <si>
    <t>Repair of wound of skin and subcutaneous tissue of face or neck, involving soft tissue, small</t>
  </si>
  <si>
    <t>M23.41</t>
  </si>
  <si>
    <t>Loose body, anterior cruciate ligament or anterior horn of medial meniscus</t>
  </si>
  <si>
    <t>30035-00-20</t>
  </si>
  <si>
    <t>Repair of wound of skin and subcutaneous tissue of face or neck, involving soft tissue, medium</t>
  </si>
  <si>
    <t>M23.42</t>
  </si>
  <si>
    <t>Loose body, posterior cruciate ligament or posterior horn of medial meniscus</t>
  </si>
  <si>
    <t>30035-00-30</t>
  </si>
  <si>
    <t>Repair of wound of skin and subcutaneous tissue of face or neck, involving soft tissue, large</t>
  </si>
  <si>
    <t>M23.43</t>
  </si>
  <si>
    <t>Loose body, medial collateral ligament or other and unspecified medial meniscus</t>
  </si>
  <si>
    <t>46486-00-00</t>
  </si>
  <si>
    <t>Primary repair of nail or nail bed</t>
  </si>
  <si>
    <t>M23.44</t>
  </si>
  <si>
    <t>Loose body, lateral collateral ligament or anterior horn of lateral meniscus</t>
  </si>
  <si>
    <t>46489-00-00</t>
  </si>
  <si>
    <t>Secondary repair of nail or nail bed</t>
  </si>
  <si>
    <t>M23.45</t>
  </si>
  <si>
    <t>Loose body, posterior horn of lateral meniscus</t>
  </si>
  <si>
    <t>90670-00-00</t>
  </si>
  <si>
    <t>Allograft</t>
  </si>
  <si>
    <t>M23.46</t>
  </si>
  <si>
    <t>Loose body, other and unspecified lateral meniscus</t>
  </si>
  <si>
    <t>90670-01-00</t>
  </si>
  <si>
    <t>Allograft to burn</t>
  </si>
  <si>
    <t>M23.47</t>
  </si>
  <si>
    <t>Loose body, capsular ligament</t>
  </si>
  <si>
    <t>90671-00-00</t>
  </si>
  <si>
    <t>Xenograft</t>
  </si>
  <si>
    <t>M23.49</t>
  </si>
  <si>
    <t>Loose body, unspecified ligament or unspecified meniscus</t>
  </si>
  <si>
    <t>90671-01-00</t>
  </si>
  <si>
    <t>Xenograft to burn</t>
  </si>
  <si>
    <t>M23.50</t>
  </si>
  <si>
    <t>Chronic instability of knee, multiple sites</t>
  </si>
  <si>
    <t>90672-00-00</t>
  </si>
  <si>
    <t>Synthetic skin graft</t>
  </si>
  <si>
    <t>M23.51</t>
  </si>
  <si>
    <t>Chronic instability, anterior cruciate ligament or anterior horn of medial meniscus</t>
  </si>
  <si>
    <t>90672-01-00</t>
  </si>
  <si>
    <t>Synthetic skin graft to burn</t>
  </si>
  <si>
    <t>M23.52</t>
  </si>
  <si>
    <t>Chronic instability, posterior cruciate ligament or posterior horn of medial meniscus</t>
  </si>
  <si>
    <t>45400-01-00</t>
  </si>
  <si>
    <t>Split skin graft of small granulating burn site, less than 3% of body surface area grafted</t>
  </si>
  <si>
    <t>M23.53</t>
  </si>
  <si>
    <t>Chronic instability, medial collateral ligament or other and unspecified medial meniscus</t>
  </si>
  <si>
    <t>45403-01-00</t>
  </si>
  <si>
    <t>Split skin graft of extensive granulating burn site, &gt;= 3% of body surface area grafted</t>
  </si>
  <si>
    <t>M23.54</t>
  </si>
  <si>
    <t>Chronic instability, lateral collateral ligament or anterior horn of lateral meniscus</t>
  </si>
  <si>
    <t>45400-00-00</t>
  </si>
  <si>
    <t>Split skin graft of small granulating area</t>
  </si>
  <si>
    <t>M23.55</t>
  </si>
  <si>
    <t>Chronic instability, posterior horn of lateral meniscus</t>
  </si>
  <si>
    <t>45403-00-00</t>
  </si>
  <si>
    <t>Split skin graft of extensive granulating area</t>
  </si>
  <si>
    <t>M23.56</t>
  </si>
  <si>
    <t>Chronic instability, other and unspecified lateral meniscus</t>
  </si>
  <si>
    <t>45485-00-01</t>
  </si>
  <si>
    <t>Split skin graft to burn of eyelid, unilateral</t>
  </si>
  <si>
    <t>M23.57</t>
  </si>
  <si>
    <t>Chronic instability, capsular ligament</t>
  </si>
  <si>
    <t>45485-00-02</t>
  </si>
  <si>
    <t>Split skin graft to burn of eyelid, bilateral</t>
  </si>
  <si>
    <t>M23.59</t>
  </si>
  <si>
    <t>Chronic instability, unspecified ligament or unspecified meniscus</t>
  </si>
  <si>
    <t>45485-01-00</t>
  </si>
  <si>
    <t>Split skin graft to burn of nose</t>
  </si>
  <si>
    <t>M23.60</t>
  </si>
  <si>
    <t>Other spontaneous disruption of ligament(s) of knee, multiple sites</t>
  </si>
  <si>
    <t>45485-02-00</t>
  </si>
  <si>
    <t>Split skin graft to burn of lip</t>
  </si>
  <si>
    <t>M23.61</t>
  </si>
  <si>
    <t>Other spontaneous disruption of anterior cruciate ligament</t>
  </si>
  <si>
    <t>45485-03-01</t>
  </si>
  <si>
    <t>Split skin graft to burn of ear, unilateral</t>
  </si>
  <si>
    <t>M23.62</t>
  </si>
  <si>
    <t>Other spontaneous disruption of posterior cruciate ligament</t>
  </si>
  <si>
    <t>45485-03-02</t>
  </si>
  <si>
    <t>Split skin graft to burn of ear, bilateral</t>
  </si>
  <si>
    <t>M23.63</t>
  </si>
  <si>
    <t>Other spontaneous disruption of medial collateral ligament</t>
  </si>
  <si>
    <t>45485-04-01</t>
  </si>
  <si>
    <t>Split skin graft to burn of hand, unilateral</t>
  </si>
  <si>
    <t>M23.64</t>
  </si>
  <si>
    <t>Other spontaneous disruption of lateral collateral ligament</t>
  </si>
  <si>
    <t>45485-04-02</t>
  </si>
  <si>
    <t>Split skin graft to burn of hand, bilateral</t>
  </si>
  <si>
    <t>M23.67</t>
  </si>
  <si>
    <t>Other spontaneous disruption of capsular ligament</t>
  </si>
  <si>
    <t>45486-00-00</t>
  </si>
  <si>
    <t>Split skin graft to burn of neck</t>
  </si>
  <si>
    <t>M23.69</t>
  </si>
  <si>
    <t>Other spontaneous disruption of ligament(s) of knee, unspecified ligament or unspecified meniscus</t>
  </si>
  <si>
    <t>45486-01-00</t>
  </si>
  <si>
    <t>Split skin graft to burn of genitals</t>
  </si>
  <si>
    <t>M23.80</t>
  </si>
  <si>
    <t>Other internal derangements of knee, multiple sites</t>
  </si>
  <si>
    <t>45486-02-00</t>
  </si>
  <si>
    <t>Split skin graft to burn of other areas of face</t>
  </si>
  <si>
    <t>M23.81</t>
  </si>
  <si>
    <t>Other internal derangements of anterior cruciate ligament or anterior horn of medial meniscus</t>
  </si>
  <si>
    <t>45486-03-01</t>
  </si>
  <si>
    <t>Split skin graft to burn of foot, unilateral</t>
  </si>
  <si>
    <t>M23.82</t>
  </si>
  <si>
    <t>Other internal derangements of posterior cruciate ligament or posterior horn of medial meniscus</t>
  </si>
  <si>
    <t>45486-03-02</t>
  </si>
  <si>
    <t>Split skin graft to burn of foot, bilateral</t>
  </si>
  <si>
    <t>M23.83</t>
  </si>
  <si>
    <t>Other internal derangements of medial collateral ligament or other and unspecified medial meniscus</t>
  </si>
  <si>
    <t>45487-00-01</t>
  </si>
  <si>
    <t>Split skin graft to burn of toe, single</t>
  </si>
  <si>
    <t>M23.84</t>
  </si>
  <si>
    <t>Other internal derangements of lateral collateral ligament or anterior horn of lateral meniscus</t>
  </si>
  <si>
    <t>45487-00-02</t>
  </si>
  <si>
    <t>Split skin graft to burn of toe, multiple</t>
  </si>
  <si>
    <t>M23.85</t>
  </si>
  <si>
    <t>Other internal derangements of posterior horn of lateral meniscus</t>
  </si>
  <si>
    <t>45488-00-01</t>
  </si>
  <si>
    <t>Split skin graft to burn of finger, single</t>
  </si>
  <si>
    <t>M23.86</t>
  </si>
  <si>
    <t>Other internal derangements of other and unspecified lateral meniscus</t>
  </si>
  <si>
    <t>45488-00-02</t>
  </si>
  <si>
    <t>Split skin graft to burn of finger, multiple</t>
  </si>
  <si>
    <t>M23.87</t>
  </si>
  <si>
    <t>Other internal derangements of capsular ligament</t>
  </si>
  <si>
    <t>45488-01-01</t>
  </si>
  <si>
    <t>Split skin graft to burn of thumb, unilateral</t>
  </si>
  <si>
    <t>M23.89</t>
  </si>
  <si>
    <t>Other internal derangements of knee, unspecified ligament or unspecified meniscus</t>
  </si>
  <si>
    <t>45488-01-02</t>
  </si>
  <si>
    <t>Split skin graft to burn of thumb, bilateral</t>
  </si>
  <si>
    <t>M23.90</t>
  </si>
  <si>
    <t>Unspecified internal derangement of knee, multiple sites</t>
  </si>
  <si>
    <t>45494-00-00</t>
  </si>
  <si>
    <t>Split skin graft to burn of whole face</t>
  </si>
  <si>
    <t>M23.91</t>
  </si>
  <si>
    <t>Unspecified internal derangement of anterior cruciate ligament or anterior horn of medial meniscus</t>
  </si>
  <si>
    <t>45406-00-00</t>
  </si>
  <si>
    <t>Split skin graft to burn of other sites involving less than 3% body surface area grafted</t>
  </si>
  <si>
    <t>M23.92</t>
  </si>
  <si>
    <t>Unspecified internal derangement of posterior cruciate ligament or posterior horn of medial meniscus</t>
  </si>
  <si>
    <t>45409-00-00</t>
  </si>
  <si>
    <t>Split skin graft to burn of other sites involving &gt;= 3% and &lt; 6% body surface area grafted</t>
  </si>
  <si>
    <t>M23.93</t>
  </si>
  <si>
    <t>Unspecified internal derangement of medial collateral ligament or other and unspecified medial meniscus</t>
  </si>
  <si>
    <t>45412-00-00</t>
  </si>
  <si>
    <t>Split skin graft to burn of other sites involving &gt;= 6% and &lt; 9% body surface area grafted</t>
  </si>
  <si>
    <t>M23.94</t>
  </si>
  <si>
    <t>Unspecified internal derangement of lateral collateral ligament or anterior horn of lateral meniscus</t>
  </si>
  <si>
    <t>45415-00-00</t>
  </si>
  <si>
    <t>Split skin graft to burn of other sites involving &gt;= 9% and &lt; 12% body surface area grafted</t>
  </si>
  <si>
    <t>M23.95</t>
  </si>
  <si>
    <t>Unspecified internal derangement of posterior horn of lateral meniscus</t>
  </si>
  <si>
    <t>45418-00-00</t>
  </si>
  <si>
    <t>Split skin graft to burn of other sites involving &gt;= 12% and &lt; 15% body surface area grafted</t>
  </si>
  <si>
    <t>M23.96</t>
  </si>
  <si>
    <t>Unspecified internal derangement of other and unspecified lateral meniscus</t>
  </si>
  <si>
    <t>45460-00-00</t>
  </si>
  <si>
    <t>Split skin graft to burn of other sites involving &gt;= 15% and &lt; 20% body surface area grafted</t>
  </si>
  <si>
    <t>M23.97</t>
  </si>
  <si>
    <t>Unspecified internal derangement of capsular ligament</t>
  </si>
  <si>
    <t>45464-00-00</t>
  </si>
  <si>
    <t>Split skin graft to burn of other sites involving &gt;= 20% and &lt; 30% body surface area grafted</t>
  </si>
  <si>
    <t>M23.99</t>
  </si>
  <si>
    <t>Unspecified internal derangement of unspecified ligament or unspecified meniscus</t>
  </si>
  <si>
    <t>45468-00-00</t>
  </si>
  <si>
    <t>Split skin graft to burn of other sites involving &gt;= 30% and &lt; 40% body surface area grafted</t>
  </si>
  <si>
    <t>M24.00</t>
  </si>
  <si>
    <t>Loose body in joint, multiple sites</t>
  </si>
  <si>
    <t>45471-00-00</t>
  </si>
  <si>
    <t>Split skin graft to burn of other sites involving &gt;= 40% and &lt; 50% body surface area grafted</t>
  </si>
  <si>
    <t>M24.01</t>
  </si>
  <si>
    <t>Loose body in joint, shoulder region</t>
  </si>
  <si>
    <t>45474-00-00</t>
  </si>
  <si>
    <t>Split skin graft to burn of other sites involving &gt;= 50% and &lt; 60% body surface area grafted</t>
  </si>
  <si>
    <t>M24.02</t>
  </si>
  <si>
    <t>Loose body in joint, upper arm</t>
  </si>
  <si>
    <t>45477-00-00</t>
  </si>
  <si>
    <t>Split skin graft to burn of other sites involving &gt;= 60% and &lt; 70% body surface area grafted</t>
  </si>
  <si>
    <t>M24.03</t>
  </si>
  <si>
    <t>Loose body in joint, forearm</t>
  </si>
  <si>
    <t>45480-00-00</t>
  </si>
  <si>
    <t>Split skin graft to burn of other sites involving &gt;= 70% and &lt; 80% body surface area grafted</t>
  </si>
  <si>
    <t>M24.04</t>
  </si>
  <si>
    <t>Loose body in joint, hand</t>
  </si>
  <si>
    <t>45483-00-00</t>
  </si>
  <si>
    <t>Split skin graft to burn of other sites involving &gt;= 80% body surface area grafted</t>
  </si>
  <si>
    <t>M24.05</t>
  </si>
  <si>
    <t>Loose body in joint, pelvic region and thigh</t>
  </si>
  <si>
    <t>45439-00-00</t>
  </si>
  <si>
    <t>Small split skin graft of other site</t>
  </si>
  <si>
    <t>M24.07</t>
  </si>
  <si>
    <t>Loose body in joint, ankle and foot</t>
  </si>
  <si>
    <t>45448-00-01</t>
  </si>
  <si>
    <t>Small split skin graft of eyelid, unilateral</t>
  </si>
  <si>
    <t>M24.08</t>
  </si>
  <si>
    <t>Loose body in joint, other site</t>
  </si>
  <si>
    <t>45448-00-02</t>
  </si>
  <si>
    <t>Small split skin graft of eyelid, bilateral</t>
  </si>
  <si>
    <t>M24.09</t>
  </si>
  <si>
    <t>Loose body in joint, site unspecified</t>
  </si>
  <si>
    <t>45448-01-00</t>
  </si>
  <si>
    <t>Small split skin graft of nose</t>
  </si>
  <si>
    <t>M24.10</t>
  </si>
  <si>
    <t>Other articular cartilage disorders, multiple sites</t>
  </si>
  <si>
    <t>45448-02-00</t>
  </si>
  <si>
    <t>Small split skin graft of lip</t>
  </si>
  <si>
    <t>M24.11</t>
  </si>
  <si>
    <t>Other articular cartilage disorders, shoulder region</t>
  </si>
  <si>
    <t>45448-03-01</t>
  </si>
  <si>
    <t>Small split skin graft of ear, unilateral</t>
  </si>
  <si>
    <t>M24.12</t>
  </si>
  <si>
    <t>Other articular cartilage disorders, upper arm</t>
  </si>
  <si>
    <t>45448-03-02</t>
  </si>
  <si>
    <t>Small split skin graft of ear, bilateral</t>
  </si>
  <si>
    <t>M24.13</t>
  </si>
  <si>
    <t>Other articular cartilage disorders, forearm</t>
  </si>
  <si>
    <t>45448-04-00</t>
  </si>
  <si>
    <t>Small split skin graft of neck</t>
  </si>
  <si>
    <t>M24.14</t>
  </si>
  <si>
    <t>Other articular cartilage disorders, hand</t>
  </si>
  <si>
    <t>45448-05-01</t>
  </si>
  <si>
    <t>Small split skin graft of hand, unilateral</t>
  </si>
  <si>
    <t>M24.15</t>
  </si>
  <si>
    <t>Other articular cartilage disorders, pelvic region and thigh</t>
  </si>
  <si>
    <t>45448-05-02</t>
  </si>
  <si>
    <t>Small split skin graft of hand, bilateral</t>
  </si>
  <si>
    <t>M24.17</t>
  </si>
  <si>
    <t>Other articular cartilage disorders, ankle and foot</t>
  </si>
  <si>
    <t>45448-06-01</t>
  </si>
  <si>
    <t>Small split skin graft of thumb, unilateral</t>
  </si>
  <si>
    <t>M24.18</t>
  </si>
  <si>
    <t>Other articular cartilage disorders, other site</t>
  </si>
  <si>
    <t>45448-06-02</t>
  </si>
  <si>
    <t>Small split skin graft of thumb, bilateral</t>
  </si>
  <si>
    <t>M24.19</t>
  </si>
  <si>
    <t>Other articular cartilage disorders, site unspecified</t>
  </si>
  <si>
    <t>45448-07-01</t>
  </si>
  <si>
    <t>Small split skin graft of finger, single</t>
  </si>
  <si>
    <t>M24.20</t>
  </si>
  <si>
    <t>Disorder of ligament, multiple sites</t>
  </si>
  <si>
    <t>45448-07-02</t>
  </si>
  <si>
    <t>Small split skin graft of finger, multiple</t>
  </si>
  <si>
    <t>M24.21</t>
  </si>
  <si>
    <t>Disorder of ligament, shoulder region</t>
  </si>
  <si>
    <t>45448-08-00</t>
  </si>
  <si>
    <t>Small split skin graft of genitals</t>
  </si>
  <si>
    <t>M24.22</t>
  </si>
  <si>
    <t>Disorder of ligament, upper arm</t>
  </si>
  <si>
    <t>45448-09-00</t>
  </si>
  <si>
    <t>Small split skin graft of other areas of face</t>
  </si>
  <si>
    <t>M24.23</t>
  </si>
  <si>
    <t>Disorder of ligament, forearm</t>
  </si>
  <si>
    <t>45448-10-01</t>
  </si>
  <si>
    <t>Small split skin graft of foot, unilateral</t>
  </si>
  <si>
    <t>M24.24</t>
  </si>
  <si>
    <t>Disorder of ligament, hand</t>
  </si>
  <si>
    <t>45448-10-02</t>
  </si>
  <si>
    <t>Small split skin graft of foot, bilateral</t>
  </si>
  <si>
    <t>M24.25</t>
  </si>
  <si>
    <t>Disorder of ligament, pelvic region and thigh</t>
  </si>
  <si>
    <t>45448-11-01</t>
  </si>
  <si>
    <t>Small split skin graft of toe, single</t>
  </si>
  <si>
    <t>M24.27</t>
  </si>
  <si>
    <t>Disorder of ligament, ankle and foot</t>
  </si>
  <si>
    <t>45448-11-02</t>
  </si>
  <si>
    <t>Small split skin graft of toe, multiple</t>
  </si>
  <si>
    <t>M24.28</t>
  </si>
  <si>
    <t>Disorder of ligament, other site</t>
  </si>
  <si>
    <t>45442-00-00</t>
  </si>
  <si>
    <t>Extensive split skin graft of any site</t>
  </si>
  <si>
    <t>M24.29</t>
  </si>
  <si>
    <t>Disorder of ligament, site unspecified</t>
  </si>
  <si>
    <t>45445-00-00</t>
  </si>
  <si>
    <t>Split skin graft as an inlay graft</t>
  </si>
  <si>
    <t>M24.30</t>
  </si>
  <si>
    <t>Pathological dislocation and subluxation of joint, not elsewhere classified, multiple sites</t>
  </si>
  <si>
    <t>45451-10-01</t>
  </si>
  <si>
    <t>Full thickness skin graft to burn of eyelid, unilateral</t>
  </si>
  <si>
    <t>M24.31</t>
  </si>
  <si>
    <t>Pathological dislocation and subluxation of joint, not elsewhere classified, shoulder region</t>
  </si>
  <si>
    <t>45451-10-02</t>
  </si>
  <si>
    <t>Full thickness skin graft to burn of eyelid, bilateral</t>
  </si>
  <si>
    <t>M24.32</t>
  </si>
  <si>
    <t>Pathological dislocation and subluxation of joint, not elsewhere classified, upper arm</t>
  </si>
  <si>
    <t>45451-11-00</t>
  </si>
  <si>
    <t>Full thickness skin graft to burn of nose</t>
  </si>
  <si>
    <t>M24.33</t>
  </si>
  <si>
    <t>Pathological dislocation and subluxation of joint, not elsewhere classified, forearm</t>
  </si>
  <si>
    <t>45451-12-00</t>
  </si>
  <si>
    <t>Full thickness skin graft to burn of lip</t>
  </si>
  <si>
    <t>M24.34</t>
  </si>
  <si>
    <t>Pathological dislocation and subluxation of joint, not elsewhere classified, hand</t>
  </si>
  <si>
    <t>45451-13-01</t>
  </si>
  <si>
    <t>Full thickness skin graft to burn of ear, unilateral</t>
  </si>
  <si>
    <t>M24.35</t>
  </si>
  <si>
    <t>Pathological dislocation and subluxation of joint, not elsewhere classified, pelvic region and thigh</t>
  </si>
  <si>
    <t>45451-13-02</t>
  </si>
  <si>
    <t>Full thickness skin graft to burn of ear, bilateral</t>
  </si>
  <si>
    <t>M24.36</t>
  </si>
  <si>
    <t>Pathological dislocation and subluxation of joint, not elsewhere classified, lower leg</t>
  </si>
  <si>
    <t>45451-14-00</t>
  </si>
  <si>
    <t>Full thickness skin graft to burn of neck</t>
  </si>
  <si>
    <t>M24.37</t>
  </si>
  <si>
    <t>Pathological dislocation and subluxation of joint, not elsewhere classified, ankle and foot</t>
  </si>
  <si>
    <t>45451-15-01</t>
  </si>
  <si>
    <t>Full thickness skin graft to burn of hand, unilateral</t>
  </si>
  <si>
    <t>M24.38</t>
  </si>
  <si>
    <t>Pathological dislocation and subluxation of joint, not elsewhere classified, other site</t>
  </si>
  <si>
    <t>45451-15-02</t>
  </si>
  <si>
    <t>Full thickness skin graft to burn of hand, bilateral</t>
  </si>
  <si>
    <t>M24.39</t>
  </si>
  <si>
    <t>Pathological dislocation and subluxation of joint, not elsewhere classified, site unspecified</t>
  </si>
  <si>
    <t>45451-16-01</t>
  </si>
  <si>
    <t>Full thickness skin graft to burn of thumb, unilateral</t>
  </si>
  <si>
    <t>M24.40</t>
  </si>
  <si>
    <t>Recurrent dislocation and subluxation of joint, multiple sites</t>
  </si>
  <si>
    <t>45451-16-02</t>
  </si>
  <si>
    <t>Full thickness skin graft to burn of thumb, bilateral</t>
  </si>
  <si>
    <t>M24.41</t>
  </si>
  <si>
    <t>Recurrent dislocation and subluxation of joint, shoulder region</t>
  </si>
  <si>
    <t>45451-17-01</t>
  </si>
  <si>
    <t>Full thickness skin graft to burn of finger, single</t>
  </si>
  <si>
    <t>M24.42</t>
  </si>
  <si>
    <t>Recurrent dislocation and subluxation of joint, upper arm</t>
  </si>
  <si>
    <t>45451-17-02</t>
  </si>
  <si>
    <t>Full thickness skin graft to burn of finger, multiple</t>
  </si>
  <si>
    <t>M24.43</t>
  </si>
  <si>
    <t>Recurrent dislocation and subluxation of joint, forearm</t>
  </si>
  <si>
    <t>45451-18-00</t>
  </si>
  <si>
    <t>Full thickness skin graft to burn of genitals</t>
  </si>
  <si>
    <t>M24.44</t>
  </si>
  <si>
    <t>Recurrent dislocation and subluxation of joint, hand</t>
  </si>
  <si>
    <t>45451-19-00</t>
  </si>
  <si>
    <t>Full thickness skin graft to burn of other site</t>
  </si>
  <si>
    <t>M24.45</t>
  </si>
  <si>
    <t>Recurrent dislocation and subluxation of joint, pelvic region and thigh</t>
  </si>
  <si>
    <t>45451-20-00</t>
  </si>
  <si>
    <t>Full thickness skin graft to burn of other areas of face</t>
  </si>
  <si>
    <t>M24.46</t>
  </si>
  <si>
    <t>Recurrent dislocation and subluxation of joint, lower leg</t>
  </si>
  <si>
    <t>45451-21-00</t>
  </si>
  <si>
    <t>Full thickness skin graft to burn of whole face</t>
  </si>
  <si>
    <t>M24.47</t>
  </si>
  <si>
    <t>Recurrent dislocation and subluxation of joint, ankle and foot</t>
  </si>
  <si>
    <t>45451-22-01</t>
  </si>
  <si>
    <t>Full thickness skin graft to burn of foot, unilateral</t>
  </si>
  <si>
    <t>M24.48</t>
  </si>
  <si>
    <t>Recurrent dislocation and subluxation of joint, other site</t>
  </si>
  <si>
    <t>45451-22-02</t>
  </si>
  <si>
    <t>Full thickness skin graft to burn of foot, bilateral</t>
  </si>
  <si>
    <t>M24.49</t>
  </si>
  <si>
    <t>Recurrent dislocation and subluxation of joint, site unspecified</t>
  </si>
  <si>
    <t>45451-23-01</t>
  </si>
  <si>
    <t>Full thickness skin graft to burn of toe, single</t>
  </si>
  <si>
    <t>M24.50</t>
  </si>
  <si>
    <t>Contracture of joint, multiple sites</t>
  </si>
  <si>
    <t>45451-23-02</t>
  </si>
  <si>
    <t>Full thickness skin graft to burn of toe, multiple</t>
  </si>
  <si>
    <t>M24.51</t>
  </si>
  <si>
    <t>Contracture of joint, shoulder region</t>
  </si>
  <si>
    <t>45451-00-01</t>
  </si>
  <si>
    <t>Full thickness skin graft of eyelid, unilateral</t>
  </si>
  <si>
    <t>M24.52</t>
  </si>
  <si>
    <t>Contracture of joint, upper arm</t>
  </si>
  <si>
    <t>45451-00-02</t>
  </si>
  <si>
    <t>Full thickness skin graft of eyelid, bilateral</t>
  </si>
  <si>
    <t>M24.53</t>
  </si>
  <si>
    <t>Contracture of joint, forearm</t>
  </si>
  <si>
    <t>45451-01-00</t>
  </si>
  <si>
    <t>Full thickness skin graft of nose</t>
  </si>
  <si>
    <t>M24.54</t>
  </si>
  <si>
    <t>Contracture of joint, hand</t>
  </si>
  <si>
    <t>45451-02-00</t>
  </si>
  <si>
    <t>Full thickness skin graft of lip</t>
  </si>
  <si>
    <t>M24.55</t>
  </si>
  <si>
    <t>Contracture of joint, pelvic region and thigh</t>
  </si>
  <si>
    <t>45451-03-01</t>
  </si>
  <si>
    <t>Full thickness skin graft of ear, unilateral</t>
  </si>
  <si>
    <t>M24.56</t>
  </si>
  <si>
    <t>Contracture of joint, lower leg</t>
  </si>
  <si>
    <t>45451-03-02</t>
  </si>
  <si>
    <t>Full thickness skin graft of ear, bilateral</t>
  </si>
  <si>
    <t>M24.57</t>
  </si>
  <si>
    <t>Contracture of joint, ankle and foot</t>
  </si>
  <si>
    <t>45451-04-00</t>
  </si>
  <si>
    <t>Full thickness skin graft of neck</t>
  </si>
  <si>
    <t>M24.58</t>
  </si>
  <si>
    <t>Contracture of joint, other site</t>
  </si>
  <si>
    <t>45451-05-01</t>
  </si>
  <si>
    <t>Full thickness skin graft of hand, unilateral</t>
  </si>
  <si>
    <t>M24.59</t>
  </si>
  <si>
    <t>Contracture of joint, site unspecified</t>
  </si>
  <si>
    <t>45451-05-02</t>
  </si>
  <si>
    <t>Full thickness skin graft of hand, bilateral</t>
  </si>
  <si>
    <t>M24.60</t>
  </si>
  <si>
    <t>Ankylosis of joint, multiple sites</t>
  </si>
  <si>
    <t>45451-06-01</t>
  </si>
  <si>
    <t>Full thickness skin graft of thumb, unilateral</t>
  </si>
  <si>
    <t>M24.61</t>
  </si>
  <si>
    <t>Ankylosis of joint, shoulder region</t>
  </si>
  <si>
    <t>45451-06-02</t>
  </si>
  <si>
    <t>Full thickness skin graft of thumb, bilateral</t>
  </si>
  <si>
    <t>M24.62</t>
  </si>
  <si>
    <t>Ankylosis of joint, upper arm</t>
  </si>
  <si>
    <t>45451-07-01</t>
  </si>
  <si>
    <t>Full thickness skin graft of finger, single</t>
  </si>
  <si>
    <t>M24.63</t>
  </si>
  <si>
    <t>Ankylosis of joint, forearm</t>
  </si>
  <si>
    <t>45451-07-02</t>
  </si>
  <si>
    <t>Full thickness skin graft of finger, multiple</t>
  </si>
  <si>
    <t>M24.64</t>
  </si>
  <si>
    <t>Ankylosis of joint, hand</t>
  </si>
  <si>
    <t>45451-08-00</t>
  </si>
  <si>
    <t>Full thickness skin graft of genitals</t>
  </si>
  <si>
    <t>M24.65</t>
  </si>
  <si>
    <t>Ankylosis of joint, pelvic region and thigh</t>
  </si>
  <si>
    <t>45451-09-00</t>
  </si>
  <si>
    <t>Full thickness skin graft of other site</t>
  </si>
  <si>
    <t>M24.66</t>
  </si>
  <si>
    <t>Ankylosis of joint, lower leg</t>
  </si>
  <si>
    <t>45451-24-00</t>
  </si>
  <si>
    <t>Full thickness skin graft of other areas of face</t>
  </si>
  <si>
    <t>M24.67</t>
  </si>
  <si>
    <t>Ankylosis of joint, ankle and foot</t>
  </si>
  <si>
    <t>45451-25-00</t>
  </si>
  <si>
    <t>Full thickness skin graft of whole face</t>
  </si>
  <si>
    <t>M24.68</t>
  </si>
  <si>
    <t>Ankylosis of joint, other site</t>
  </si>
  <si>
    <t>45451-26-01</t>
  </si>
  <si>
    <t>Full thickness skin graft of foot, unilateral</t>
  </si>
  <si>
    <t>M24.69</t>
  </si>
  <si>
    <t>Ankylosis of joint, site unspecified</t>
  </si>
  <si>
    <t>45451-26-02</t>
  </si>
  <si>
    <t>Full thickness skin graft of foot, bilateral</t>
  </si>
  <si>
    <t>M24.7</t>
  </si>
  <si>
    <t>Protrusio acetabuli</t>
  </si>
  <si>
    <t>45451-27-01</t>
  </si>
  <si>
    <t>Full thickness skin graft of toe, single</t>
  </si>
  <si>
    <t>M24.80</t>
  </si>
  <si>
    <t>Other specific joint derangements, not elsewhere classified, multiple sites</t>
  </si>
  <si>
    <t>45451-27-02</t>
  </si>
  <si>
    <t>Full thickness skin graft of toe, multiple</t>
  </si>
  <si>
    <t>M24.81</t>
  </si>
  <si>
    <t>Other specific joint derangements, not elsewhere classified, shoulder region</t>
  </si>
  <si>
    <t>45018-00-00</t>
  </si>
  <si>
    <t>Dermis graft</t>
  </si>
  <si>
    <t>M24.82</t>
  </si>
  <si>
    <t>Other specific joint derangements, not elsewhere classified, upper arm</t>
  </si>
  <si>
    <t>45200-00-00</t>
  </si>
  <si>
    <t>Local skin flap of other site</t>
  </si>
  <si>
    <t>M24.83</t>
  </si>
  <si>
    <t>Other specific joint derangements, not elsewhere classified, forearm</t>
  </si>
  <si>
    <t>45206-00-01</t>
  </si>
  <si>
    <t>Local skin flap of eyelid, unilateral</t>
  </si>
  <si>
    <t>M24.84</t>
  </si>
  <si>
    <t>Other specific joint derangements, not elsewhere classified, hand</t>
  </si>
  <si>
    <t>45206-00-02</t>
  </si>
  <si>
    <t>Local skin flap of eyelid, bilateral</t>
  </si>
  <si>
    <t>M24.85</t>
  </si>
  <si>
    <t>Other specific joint derangements, not elsewhere classified, pelvic region and thigh</t>
  </si>
  <si>
    <t>45206-01-00</t>
  </si>
  <si>
    <t>Local skin flap of nose</t>
  </si>
  <si>
    <t>M24.87</t>
  </si>
  <si>
    <t>Other specific joint derangements, not elsewhere classified, ankle and foot</t>
  </si>
  <si>
    <t>45206-02-00</t>
  </si>
  <si>
    <t>Local skin flap of lip</t>
  </si>
  <si>
    <t>M24.88</t>
  </si>
  <si>
    <t>Other specific joint derangements, not elsewhere classified, other site</t>
  </si>
  <si>
    <t>45206-03-01</t>
  </si>
  <si>
    <t>Local skin flap of ear, unilateral</t>
  </si>
  <si>
    <t>M24.89</t>
  </si>
  <si>
    <t>Other specific joint derangements, not elsewhere classified, site unspecified</t>
  </si>
  <si>
    <t>45206-03-02</t>
  </si>
  <si>
    <t>Local skin flap of ear, bilateral</t>
  </si>
  <si>
    <t>M24.90</t>
  </si>
  <si>
    <t>Unspecified joint derangement, multiple sites</t>
  </si>
  <si>
    <t>45206-04-00</t>
  </si>
  <si>
    <t>Local skin flap of neck</t>
  </si>
  <si>
    <t>M24.91</t>
  </si>
  <si>
    <t>Unspecified joint derangement, shoulder region</t>
  </si>
  <si>
    <t>45206-05-01</t>
  </si>
  <si>
    <t>Local skin flap of hand, unilateral</t>
  </si>
  <si>
    <t>M24.92</t>
  </si>
  <si>
    <t>Unspecified joint derangement, upper arm</t>
  </si>
  <si>
    <t>45206-05-02</t>
  </si>
  <si>
    <t>Local skin flap of hand, bilateral</t>
  </si>
  <si>
    <t>M24.93</t>
  </si>
  <si>
    <t>Unspecified joint derangement, forearm</t>
  </si>
  <si>
    <t>45206-06-01</t>
  </si>
  <si>
    <t>Local skin flap of thumb, unilateral</t>
  </si>
  <si>
    <t>M24.94</t>
  </si>
  <si>
    <t>Unspecified joint derangement, hand</t>
  </si>
  <si>
    <t>45206-06-02</t>
  </si>
  <si>
    <t>Local skin flap of thumb, bilateral</t>
  </si>
  <si>
    <t>M24.95</t>
  </si>
  <si>
    <t>Unspecified joint derangement, pelvic region and thigh</t>
  </si>
  <si>
    <t>45206-07-01</t>
  </si>
  <si>
    <t>Local skin flap of finger, single</t>
  </si>
  <si>
    <t>M24.97</t>
  </si>
  <si>
    <t>Unspecified joint derangement, ankle and foot</t>
  </si>
  <si>
    <t>45206-07-02</t>
  </si>
  <si>
    <t>Local skin flap of finger, multiple</t>
  </si>
  <si>
    <t>M24.98</t>
  </si>
  <si>
    <t>Unspecified joint derangement, other site</t>
  </si>
  <si>
    <t>45206-08-00</t>
  </si>
  <si>
    <t>Local skin flap of genitals</t>
  </si>
  <si>
    <t>M24.99</t>
  </si>
  <si>
    <t>Unspecified joint derangement, site unspecified</t>
  </si>
  <si>
    <t>45206-09-00</t>
  </si>
  <si>
    <t>Local skin flap of other areas of face</t>
  </si>
  <si>
    <t>M25.00</t>
  </si>
  <si>
    <t>Haemarthrosis, multiple sites</t>
  </si>
  <si>
    <t>45206-10-01</t>
  </si>
  <si>
    <t>Local skin flap of foot, unilateral</t>
  </si>
  <si>
    <t>M25.01</t>
  </si>
  <si>
    <t>Haemarthrosis, shoulder region</t>
  </si>
  <si>
    <t>45206-10-02</t>
  </si>
  <si>
    <t>Local skin flap of foot, bilateral</t>
  </si>
  <si>
    <t>M25.02</t>
  </si>
  <si>
    <t>Haemarthrosis, upper arm</t>
  </si>
  <si>
    <t>45206-11-01</t>
  </si>
  <si>
    <t>Local skin flap of toe, single</t>
  </si>
  <si>
    <t>M25.03</t>
  </si>
  <si>
    <t>Haemarthrosis, forearm</t>
  </si>
  <si>
    <t>45206-11-02</t>
  </si>
  <si>
    <t>Local skin flap of toe, multiple</t>
  </si>
  <si>
    <t>M25.04</t>
  </si>
  <si>
    <t>Haemarthrosis, hand</t>
  </si>
  <si>
    <t>45221-01-00</t>
  </si>
  <si>
    <t>Direct distant skin flap, first stage</t>
  </si>
  <si>
    <t>M25.05</t>
  </si>
  <si>
    <t>Haemarthrosis, pelvic region and thigh</t>
  </si>
  <si>
    <t>45224-01-00</t>
  </si>
  <si>
    <t>Direct distant skin flap, second stage</t>
  </si>
  <si>
    <t>M25.06</t>
  </si>
  <si>
    <t>Haemarthrosis, lower leg</t>
  </si>
  <si>
    <t>45230-00-00</t>
  </si>
  <si>
    <t>Delay of direct distant skin flap</t>
  </si>
  <si>
    <t>M25.07</t>
  </si>
  <si>
    <t>Haemarthrosis, ankle and foot</t>
  </si>
  <si>
    <t>45227-00-00</t>
  </si>
  <si>
    <t>Indirect distant skin flap, formation of tubed pedicle</t>
  </si>
  <si>
    <t>M25.08</t>
  </si>
  <si>
    <t>Haemarthrosis, other site</t>
  </si>
  <si>
    <t>45230-01-00</t>
  </si>
  <si>
    <t>Delay of indirect distant skin flap</t>
  </si>
  <si>
    <t>M25.09</t>
  </si>
  <si>
    <t>Haemarthrosis, site unspecified</t>
  </si>
  <si>
    <t>45233-00-00</t>
  </si>
  <si>
    <t>Indirect distant skin flap, preparation, transfer and attachment to intermediate site</t>
  </si>
  <si>
    <t>M25.10</t>
  </si>
  <si>
    <t>Fistula of joint, multiple sites</t>
  </si>
  <si>
    <t>45233-01-00</t>
  </si>
  <si>
    <t>Indirect distant skin flap, preparation, transfer and attachment to final site</t>
  </si>
  <si>
    <t>M25.11</t>
  </si>
  <si>
    <t>Fistula of joint, shoulder region</t>
  </si>
  <si>
    <t>45236-00-00</t>
  </si>
  <si>
    <t>Indirect distant skin flap, spreading of tubed pedicle</t>
  </si>
  <si>
    <t>M25.12</t>
  </si>
  <si>
    <t>Fistula of joint, upper arm</t>
  </si>
  <si>
    <t>45560-00-00</t>
  </si>
  <si>
    <t>Hair transplant</t>
  </si>
  <si>
    <t>M25.13</t>
  </si>
  <si>
    <t>Fistula of joint, forearm</t>
  </si>
  <si>
    <t>90673-00-00</t>
  </si>
  <si>
    <t>Correction of syndactyly</t>
  </si>
  <si>
    <t>M25.14</t>
  </si>
  <si>
    <t>Fistula of joint, hand</t>
  </si>
  <si>
    <t>90674-00-00</t>
  </si>
  <si>
    <t>Replantation of scalp</t>
  </si>
  <si>
    <t>M25.15</t>
  </si>
  <si>
    <t>Fistula of joint, pelvic region and thigh</t>
  </si>
  <si>
    <t>90675-00-00</t>
  </si>
  <si>
    <t>Other repair of skin and subcutaneous tissue</t>
  </si>
  <si>
    <t>M25.16</t>
  </si>
  <si>
    <t>Fistula of joint, lower leg</t>
  </si>
  <si>
    <t>45519-00-00</t>
  </si>
  <si>
    <t>Revision of burn scar or burn contracture</t>
  </si>
  <si>
    <t>M25.17</t>
  </si>
  <si>
    <t>Fistula of joint, ankle and foot</t>
  </si>
  <si>
    <t>45506-00-00</t>
  </si>
  <si>
    <t>Revision of scar of face &lt;= 3 cm in length</t>
  </si>
  <si>
    <t>M25.18</t>
  </si>
  <si>
    <t>Fistula of joint, other site</t>
  </si>
  <si>
    <t>45506-01-00</t>
  </si>
  <si>
    <t>Revision of scar of neck &lt;= 3 cm in length</t>
  </si>
  <si>
    <t>M25.19</t>
  </si>
  <si>
    <t>Fistula of joint, site unspecified</t>
  </si>
  <si>
    <t>45512-00-00</t>
  </si>
  <si>
    <t>Revision of scar of face more than 3 cm in length</t>
  </si>
  <si>
    <t>M25.20</t>
  </si>
  <si>
    <t>Flail joint, multiple sites</t>
  </si>
  <si>
    <t>45512-01-00</t>
  </si>
  <si>
    <t>Revision of scar of neck more than 3 cm in length</t>
  </si>
  <si>
    <t>M25.21</t>
  </si>
  <si>
    <t>Flail joint, shoulder region</t>
  </si>
  <si>
    <t>45515-00-00</t>
  </si>
  <si>
    <t>Revision of scar of other site &lt;= 7 cm in length</t>
  </si>
  <si>
    <t>M25.22</t>
  </si>
  <si>
    <t>Flail joint, upper arm</t>
  </si>
  <si>
    <t>45518-00-00</t>
  </si>
  <si>
    <t>Revision of scar of other site more than 7 cm in length</t>
  </si>
  <si>
    <t>M25.23</t>
  </si>
  <si>
    <t>Flail joint, forearm</t>
  </si>
  <si>
    <t>45239-00-00</t>
  </si>
  <si>
    <t>Revision of local skin flap</t>
  </si>
  <si>
    <t>M25.24</t>
  </si>
  <si>
    <t>Flail joint, hand</t>
  </si>
  <si>
    <t>45239-01-00</t>
  </si>
  <si>
    <t>Revision of direct distant skin flap</t>
  </si>
  <si>
    <t>M25.25</t>
  </si>
  <si>
    <t>Flail joint, pelvic region and thigh</t>
  </si>
  <si>
    <t>45239-02-00</t>
  </si>
  <si>
    <t>Revision of indirect distant skin flap</t>
  </si>
  <si>
    <t>M25.27</t>
  </si>
  <si>
    <t>Flail joint, ankle and foot</t>
  </si>
  <si>
    <t>30676-00-00</t>
  </si>
  <si>
    <t>Incision of pilonidal sinus, cyst or abscess</t>
  </si>
  <si>
    <t>M25.28</t>
  </si>
  <si>
    <t>Flail joint, other site</t>
  </si>
  <si>
    <t>30676-01-00</t>
  </si>
  <si>
    <t>Excision of pilonidal sinus, cyst or abscess</t>
  </si>
  <si>
    <t>M25.29</t>
  </si>
  <si>
    <t>Flail joint, site unspecified</t>
  </si>
  <si>
    <t>30676-02-00</t>
  </si>
  <si>
    <t>Closed procedures for pilonidal sinus, cyst or abscess, not elsewhere classified</t>
  </si>
  <si>
    <t>M25.30</t>
  </si>
  <si>
    <t>Other instability of joint, multiple sites</t>
  </si>
  <si>
    <t>30679-00-00</t>
  </si>
  <si>
    <t>Administration of agent into pilonidal sinus, cyst or abscess</t>
  </si>
  <si>
    <t>M25.31</t>
  </si>
  <si>
    <t>Other instability of joint, shoulder region</t>
  </si>
  <si>
    <t>96230-00-00</t>
  </si>
  <si>
    <t>Unlisted procedures for pilonidal sinus, cyst or abscess</t>
  </si>
  <si>
    <t>M25.32</t>
  </si>
  <si>
    <t>Other instability of joint, upper arm</t>
  </si>
  <si>
    <t>90111-00-10</t>
  </si>
  <si>
    <t>Ear piercing</t>
  </si>
  <si>
    <t>M25.33</t>
  </si>
  <si>
    <t>Other instability of joint, forearm</t>
  </si>
  <si>
    <t>90676-00-00</t>
  </si>
  <si>
    <t>Unlisted procedures on skin and subcutaneous tissue</t>
  </si>
  <si>
    <t>M25.34</t>
  </si>
  <si>
    <t>Other instability of joint, hand</t>
  </si>
  <si>
    <t>45566-00-00</t>
  </si>
  <si>
    <t>Insertion of tissue expander</t>
  </si>
  <si>
    <t>M25.35</t>
  </si>
  <si>
    <t>Other instability of joint, pelvic region and thigh</t>
  </si>
  <si>
    <t>45566-01-00</t>
  </si>
  <si>
    <t>Injection into tissue expander</t>
  </si>
  <si>
    <t>M25.37</t>
  </si>
  <si>
    <t>Other instability of joint, ankle and foot</t>
  </si>
  <si>
    <t>45566-03-00</t>
  </si>
  <si>
    <t>Adjustment of tissue expander</t>
  </si>
  <si>
    <t>M25.38</t>
  </si>
  <si>
    <t>Other instability of joint, other site</t>
  </si>
  <si>
    <t>45568-00-00</t>
  </si>
  <si>
    <t>Removal of tissue expander</t>
  </si>
  <si>
    <t>M25.39</t>
  </si>
  <si>
    <t>Other instability of joint, site unspecified</t>
  </si>
  <si>
    <t>45572-00-00</t>
  </si>
  <si>
    <t>Intraoperative insertion of tissue expander</t>
  </si>
  <si>
    <t>M25.40</t>
  </si>
  <si>
    <t>Effusion of joint, multiple sites</t>
  </si>
  <si>
    <t>90606-00-00</t>
  </si>
  <si>
    <t>Removal of facial implant</t>
  </si>
  <si>
    <t>M25.41</t>
  </si>
  <si>
    <t>Effusion of joint, shoulder region</t>
  </si>
  <si>
    <t>90606-01-00</t>
  </si>
  <si>
    <t>Removal of other soft tissue implant</t>
  </si>
  <si>
    <t>M25.42</t>
  </si>
  <si>
    <t>Effusion of joint, upper arm</t>
  </si>
  <si>
    <t>45617-00-01</t>
  </si>
  <si>
    <t>Reduction of upper eyelid, unilateral</t>
  </si>
  <si>
    <t>M25.43</t>
  </si>
  <si>
    <t>Effusion of joint, forearm</t>
  </si>
  <si>
    <t>45617-00-02</t>
  </si>
  <si>
    <t>Reduction of upper eyelid, bilateral</t>
  </si>
  <si>
    <t>M25.44</t>
  </si>
  <si>
    <t>Effusion of joint, hand</t>
  </si>
  <si>
    <t>45620-00-01</t>
  </si>
  <si>
    <t>Reduction of lower eyelid, unilateral</t>
  </si>
  <si>
    <t>M25.45</t>
  </si>
  <si>
    <t>Effusion of joint, pelvic region and thigh</t>
  </si>
  <si>
    <t>45620-00-02</t>
  </si>
  <si>
    <t>Reduction of lower eyelid, bilateral</t>
  </si>
  <si>
    <t>M25.46</t>
  </si>
  <si>
    <t>Effusion of joint, lower leg</t>
  </si>
  <si>
    <t>45665-01-01</t>
  </si>
  <si>
    <t>Full thickness wedge excision of eyelid, unilateral</t>
  </si>
  <si>
    <t>M25.47</t>
  </si>
  <si>
    <t>Effusion of joint, ankle and foot</t>
  </si>
  <si>
    <t>45665-01-02</t>
  </si>
  <si>
    <t>Full thickness wedge excision of eyelid, bilateral</t>
  </si>
  <si>
    <t>M25.48</t>
  </si>
  <si>
    <t>Effusion of joint, other site</t>
  </si>
  <si>
    <t>45665-02-01</t>
  </si>
  <si>
    <t>Full thickness wedge excision of ear, unilateral</t>
  </si>
  <si>
    <t>M25.49</t>
  </si>
  <si>
    <t>Effusion of joint, site unspecified</t>
  </si>
  <si>
    <t>45665-02-02</t>
  </si>
  <si>
    <t>Full thickness wedge excision of ear, bilateral</t>
  </si>
  <si>
    <t>M25.50</t>
  </si>
  <si>
    <t>Pain in a joint, multiple sites</t>
  </si>
  <si>
    <t>45665-00-00</t>
  </si>
  <si>
    <t>Full thickness wedge excision of lip</t>
  </si>
  <si>
    <t>M25.51</t>
  </si>
  <si>
    <t>Pain in a joint, shoulder region</t>
  </si>
  <si>
    <t>45668-00-00</t>
  </si>
  <si>
    <t>Vermilionectomy (lip shave) with or without mucosal advancement</t>
  </si>
  <si>
    <t>M25.52</t>
  </si>
  <si>
    <t>Pain in a joint, upper arm</t>
  </si>
  <si>
    <t>45675-00-00</t>
  </si>
  <si>
    <t>Reduction of lip size</t>
  </si>
  <si>
    <t>M25.53</t>
  </si>
  <si>
    <t>Pain in a joint, forearm</t>
  </si>
  <si>
    <t>45675-01-00</t>
  </si>
  <si>
    <t>Reduction of tongue size</t>
  </si>
  <si>
    <t>M25.54</t>
  </si>
  <si>
    <t>Pain in a joint, hand</t>
  </si>
  <si>
    <t>30165-00-00</t>
  </si>
  <si>
    <t>Lipectomy of abdominal apron</t>
  </si>
  <si>
    <t>M25.55</t>
  </si>
  <si>
    <t>Pain in a joint, pelvic region and thigh</t>
  </si>
  <si>
    <t>30168-00-00</t>
  </si>
  <si>
    <t>Lipectomy, 1 excision</t>
  </si>
  <si>
    <t>M25.56</t>
  </si>
  <si>
    <t>Pain in a joint, lower leg</t>
  </si>
  <si>
    <t>30171-00-00</t>
  </si>
  <si>
    <t>Lipectomy, 2 or more excisions</t>
  </si>
  <si>
    <t>M25.57</t>
  </si>
  <si>
    <t>Pain in a joint, ankle and foot</t>
  </si>
  <si>
    <t>30174-00-00</t>
  </si>
  <si>
    <t>Lipectomy of abdominal apron, subumbilical</t>
  </si>
  <si>
    <t>M25.58</t>
  </si>
  <si>
    <t>Pain in a joint, other site</t>
  </si>
  <si>
    <t>30177-00-00</t>
  </si>
  <si>
    <t>Lipectomy of abdominal apron, radical</t>
  </si>
  <si>
    <t>M25.59</t>
  </si>
  <si>
    <t>Pain in a joint, site unspecified</t>
  </si>
  <si>
    <t>45018-04-00</t>
  </si>
  <si>
    <t>Procurement of fat for graft via separate incision</t>
  </si>
  <si>
    <t>M25.60</t>
  </si>
  <si>
    <t>Stiffness of joint, not elsewhere classified, multiple sites</t>
  </si>
  <si>
    <t>45584-00-00</t>
  </si>
  <si>
    <t>Liposuction</t>
  </si>
  <si>
    <t>M25.61</t>
  </si>
  <si>
    <t>Stiffness of joint, not elsewhere classified, shoulder region</t>
  </si>
  <si>
    <t>45048-00-01</t>
  </si>
  <si>
    <t>Excision of lymphoedematous tissue of arm, unilateral</t>
  </si>
  <si>
    <t>M25.62</t>
  </si>
  <si>
    <t>Stiffness of joint, not elsewhere classified, upper arm</t>
  </si>
  <si>
    <t>45048-00-02</t>
  </si>
  <si>
    <t>Excision of lymphoedematous tissue of arm, bilateral</t>
  </si>
  <si>
    <t>M25.63</t>
  </si>
  <si>
    <t>Stiffness of joint, not elsewhere classified, forearm</t>
  </si>
  <si>
    <t>45048-01-01</t>
  </si>
  <si>
    <t>Excision of lymphoedematous tissue of forearm and hand, unilateral</t>
  </si>
  <si>
    <t>M25.64</t>
  </si>
  <si>
    <t>Stiffness of joint, not elsewhere classified, hand</t>
  </si>
  <si>
    <t>45048-01-02</t>
  </si>
  <si>
    <t>Excision of lymphoedematous tissue of forearm and hand, bilateral</t>
  </si>
  <si>
    <t>M25.65</t>
  </si>
  <si>
    <t>Stiffness of joint, not elsewhere classified, pelvic region and thigh</t>
  </si>
  <si>
    <t>45048-02-01</t>
  </si>
  <si>
    <t>Excision of lymphoedematous tissue of thigh, unilateral</t>
  </si>
  <si>
    <t>M25.66</t>
  </si>
  <si>
    <t>Stiffness of joint, not elsewhere classified, lower leg</t>
  </si>
  <si>
    <t>45048-02-02</t>
  </si>
  <si>
    <t>Excision of lymphoedematous tissue of thigh, bilateral</t>
  </si>
  <si>
    <t>M25.67</t>
  </si>
  <si>
    <t>Stiffness of joint, not elsewhere classified, ankle and foot</t>
  </si>
  <si>
    <t>45048-03-01</t>
  </si>
  <si>
    <t>Excision of lymphoedematous tissue of leg and foot, unilateral</t>
  </si>
  <si>
    <t>M25.68</t>
  </si>
  <si>
    <t>Stiffness of joint, not elsewhere classified, other site</t>
  </si>
  <si>
    <t>45048-03-02</t>
  </si>
  <si>
    <t>Excision of lymphoedematous tissue of leg and foot, bilateral</t>
  </si>
  <si>
    <t>M25.69</t>
  </si>
  <si>
    <t>Stiffness of joint, not elsewhere classified, site unspecified</t>
  </si>
  <si>
    <t>45048-04-00</t>
  </si>
  <si>
    <t>Excision of lymphoedematous tissue of other site</t>
  </si>
  <si>
    <t>M25.70</t>
  </si>
  <si>
    <t>Osteophyte, multiple sites</t>
  </si>
  <si>
    <t>45018-01-00</t>
  </si>
  <si>
    <t>Dermofat graft</t>
  </si>
  <si>
    <t>M25.71</t>
  </si>
  <si>
    <t>Osteophyte, shoulder region</t>
  </si>
  <si>
    <t>45018-02-00</t>
  </si>
  <si>
    <t>Fat graft</t>
  </si>
  <si>
    <t>M25.72</t>
  </si>
  <si>
    <t>Osteophyte, upper arm</t>
  </si>
  <si>
    <t>45018-02-10</t>
  </si>
  <si>
    <t>Grafting of autologous fat harvested by liposuction technique to face, eyelids, mouth, ears; 25 cc or less injectate</t>
  </si>
  <si>
    <t>M25.73</t>
  </si>
  <si>
    <t>Osteophyte, forearm</t>
  </si>
  <si>
    <t>45018-02-20</t>
  </si>
  <si>
    <t>Grafting of autologous fat harvested by liposuction technique to face, eyelids, mouth, ears; each additional 25 cc or lesser</t>
  </si>
  <si>
    <t>M25.74</t>
  </si>
  <si>
    <t>Osteophyte, hand</t>
  </si>
  <si>
    <t>45656-00-00</t>
  </si>
  <si>
    <t>Composite graft to nose</t>
  </si>
  <si>
    <t>M25.75</t>
  </si>
  <si>
    <t>Osteophyte, pelvic region and thigh</t>
  </si>
  <si>
    <t>45656-01-00</t>
  </si>
  <si>
    <t>Composite graft to ear</t>
  </si>
  <si>
    <t>M25.76</t>
  </si>
  <si>
    <t>Osteophyte, lower leg</t>
  </si>
  <si>
    <t>45656-02-01</t>
  </si>
  <si>
    <t>Composite graft to eyelid, unilateral</t>
  </si>
  <si>
    <t>M25.77</t>
  </si>
  <si>
    <t>Osteophyte, ankle and foot</t>
  </si>
  <si>
    <t>45656-02-02</t>
  </si>
  <si>
    <t>Composite graft to eyelid, bilateral</t>
  </si>
  <si>
    <t>M25.78</t>
  </si>
  <si>
    <t>Osteophyte, other site</t>
  </si>
  <si>
    <t>45656-03-00</t>
  </si>
  <si>
    <t>Composite graft to other site</t>
  </si>
  <si>
    <t>M25.79</t>
  </si>
  <si>
    <t>Osteophyte, site unspecified</t>
  </si>
  <si>
    <t>45018-03-00</t>
  </si>
  <si>
    <t>Fascia graft</t>
  </si>
  <si>
    <t>M25.80</t>
  </si>
  <si>
    <t>Other specified joint disorders, multiple sites</t>
  </si>
  <si>
    <t>45003-01-00</t>
  </si>
  <si>
    <t>Myocutaneous flap</t>
  </si>
  <si>
    <t>M25.81</t>
  </si>
  <si>
    <t>Other specified joint disorders, shoulder region</t>
  </si>
  <si>
    <t>45015-01-00</t>
  </si>
  <si>
    <t>Delay of myocutaneous flap</t>
  </si>
  <si>
    <t>M25.82</t>
  </si>
  <si>
    <t>Other specified joint disorders, upper arm</t>
  </si>
  <si>
    <t>45009-01-00</t>
  </si>
  <si>
    <t>Muscle flap</t>
  </si>
  <si>
    <t>M25.83</t>
  </si>
  <si>
    <t>Other specified joint disorders, forearm</t>
  </si>
  <si>
    <t>45015-00-00</t>
  </si>
  <si>
    <t>Delay of muscle flap</t>
  </si>
  <si>
    <t>M25.84</t>
  </si>
  <si>
    <t>Other specified joint disorders, hand</t>
  </si>
  <si>
    <t>45563-00-00</t>
  </si>
  <si>
    <t>Island flap with vascular pedicle</t>
  </si>
  <si>
    <t>M25.85</t>
  </si>
  <si>
    <t>Other specified joint disorders, pelvic region and thigh</t>
  </si>
  <si>
    <t>45563-01-00</t>
  </si>
  <si>
    <t>Island flap with neurovascular pedicle</t>
  </si>
  <si>
    <t>M25.86</t>
  </si>
  <si>
    <t>Other specified joint disorders, lower leg</t>
  </si>
  <si>
    <t>45562-00-00</t>
  </si>
  <si>
    <t>Noninnervated free flap</t>
  </si>
  <si>
    <t>M25.87</t>
  </si>
  <si>
    <t>Other specified joint disorders, ankle and foot</t>
  </si>
  <si>
    <t>45562-01-00</t>
  </si>
  <si>
    <t>Innervated free flap</t>
  </si>
  <si>
    <t>M25.88</t>
  </si>
  <si>
    <t>Other specified joint disorders, other site</t>
  </si>
  <si>
    <t>45587-00-00</t>
  </si>
  <si>
    <t>Facelift, unilateral</t>
  </si>
  <si>
    <t>M25.89</t>
  </si>
  <si>
    <t>Other specified joint disorders, site unspecified</t>
  </si>
  <si>
    <t>45587-01-00</t>
  </si>
  <si>
    <t>Browlift, unilateral</t>
  </si>
  <si>
    <t>M25.90</t>
  </si>
  <si>
    <t>Unspecified joint disorder, multiple sites</t>
  </si>
  <si>
    <t>45588-00-00</t>
  </si>
  <si>
    <t>Facelift, bilateral</t>
  </si>
  <si>
    <t>M25.91</t>
  </si>
  <si>
    <t>Unspecified joint disorder, shoulder region</t>
  </si>
  <si>
    <t>45588-01-00</t>
  </si>
  <si>
    <t>Browlift, bilateral</t>
  </si>
  <si>
    <t>M25.92</t>
  </si>
  <si>
    <t>Unspecified joint disorder, upper arm</t>
  </si>
  <si>
    <t>45588-02-00</t>
  </si>
  <si>
    <t>Necklift</t>
  </si>
  <si>
    <t>M25.93</t>
  </si>
  <si>
    <t>Unspecified joint disorder, forearm</t>
  </si>
  <si>
    <t>45629-00-01</t>
  </si>
  <si>
    <t>Graft for symblepharon, unilateral</t>
  </si>
  <si>
    <t>M25.94</t>
  </si>
  <si>
    <t>Unspecified joint disorder, hand</t>
  </si>
  <si>
    <t>45629-00-02</t>
  </si>
  <si>
    <t>Graft for symblepharon, bilateral</t>
  </si>
  <si>
    <t>M25.95</t>
  </si>
  <si>
    <t>Unspecified joint disorder, pelvic region and thigh</t>
  </si>
  <si>
    <t>45623-00-01</t>
  </si>
  <si>
    <t>Correction of ptosis of eyelid by frontalis muscle technique with suture, unilateral</t>
  </si>
  <si>
    <t>M25.96</t>
  </si>
  <si>
    <t>Unspecified joint disorder, lower leg</t>
  </si>
  <si>
    <t>45623-00-02</t>
  </si>
  <si>
    <t>Correction of ptosis of eyelid by frontalis muscle technique with suture, bilateral</t>
  </si>
  <si>
    <t>M25.97</t>
  </si>
  <si>
    <t>Unspecified joint disorder, ankle and foot</t>
  </si>
  <si>
    <t>45623-01-01</t>
  </si>
  <si>
    <t>Correction of ptosis of eyelid by frontalis muscle technique with fascial sling, unilateral</t>
  </si>
  <si>
    <t>M25.98</t>
  </si>
  <si>
    <t>Unspecified joint disorder, other site</t>
  </si>
  <si>
    <t>45623-01-02</t>
  </si>
  <si>
    <t>Correction of ptosis of eyelid by frontalis muscle technique with fascial sling, bilateral</t>
  </si>
  <si>
    <t>M25.99</t>
  </si>
  <si>
    <t>Unspecified joint disorder, site unspecified</t>
  </si>
  <si>
    <t>45623-02-01</t>
  </si>
  <si>
    <t>Correction of ptosis of eyelid by resection or advancement of levator muscle, unilateral</t>
  </si>
  <si>
    <t>M30.0</t>
  </si>
  <si>
    <t>Polyarteritis nodosa</t>
  </si>
  <si>
    <t>45623-02-02</t>
  </si>
  <si>
    <t>Correction of ptosis of eyelid by resection or advancement of levator muscle, bilateral</t>
  </si>
  <si>
    <t>M30.1</t>
  </si>
  <si>
    <t>Polyarteritis with lung involvement [Churg-Strauss]</t>
  </si>
  <si>
    <t>45623-03-01</t>
  </si>
  <si>
    <t>Correction of ptosis of eyelid by other levator muscle techniques, unilateral</t>
  </si>
  <si>
    <t>M30.2</t>
  </si>
  <si>
    <t>Juvenile polyarteritis</t>
  </si>
  <si>
    <t>45623-03-02</t>
  </si>
  <si>
    <t>Correction of ptosis of eyelid by other levator muscle techniques, bilateral</t>
  </si>
  <si>
    <t>M30.3</t>
  </si>
  <si>
    <t>Mucocutaneous lymph node syndrome [Kawasaki]</t>
  </si>
  <si>
    <t>45623-04-01</t>
  </si>
  <si>
    <t>Correction of ptosis of eyelid by tarsal technique, unilateral</t>
  </si>
  <si>
    <t>M30.8</t>
  </si>
  <si>
    <t>Other conditions related to polyarteritis nodosa</t>
  </si>
  <si>
    <t>45623-04-02</t>
  </si>
  <si>
    <t>Correction of ptosis of eyelid by tarsal technique, bilateral</t>
  </si>
  <si>
    <t>M31.0</t>
  </si>
  <si>
    <t>Hypersensitivity angiitis</t>
  </si>
  <si>
    <t>45623-05-01</t>
  </si>
  <si>
    <t>Correction of ptosis of eyelid by other techniques, unilateral</t>
  </si>
  <si>
    <t>M31.1</t>
  </si>
  <si>
    <t>Thrombotic microangiopathy</t>
  </si>
  <si>
    <t>45623-05-02</t>
  </si>
  <si>
    <t>Correction of ptosis of eyelid by other techniques, bilateral</t>
  </si>
  <si>
    <t>M31.2</t>
  </si>
  <si>
    <t>Lethal midline granuloma</t>
  </si>
  <si>
    <t>45659-00-01</t>
  </si>
  <si>
    <t>Correction of bat ear, unilateral</t>
  </si>
  <si>
    <t>M31.3</t>
  </si>
  <si>
    <t>Wegener's granulomatosis</t>
  </si>
  <si>
    <t>45659-00-02</t>
  </si>
  <si>
    <t>Correction of bat ear, bilateral</t>
  </si>
  <si>
    <t>M31.4</t>
  </si>
  <si>
    <t>Aortic arch syndrome [Takayasu]</t>
  </si>
  <si>
    <t>45659-01-01</t>
  </si>
  <si>
    <t>Other correction of external ear deformity, unilateral</t>
  </si>
  <si>
    <t>M31.5</t>
  </si>
  <si>
    <t>Giant cell arteritis with polymyalgia rheumatica</t>
  </si>
  <si>
    <t>45659-01-02</t>
  </si>
  <si>
    <t>Other correction of external ear deformity, bilateral</t>
  </si>
  <si>
    <t>M31.6</t>
  </si>
  <si>
    <t>Other giant cell arteritis</t>
  </si>
  <si>
    <t>45632-00-00</t>
  </si>
  <si>
    <t>Rhinoplasty involving correction of cartilage</t>
  </si>
  <si>
    <t>M31.7</t>
  </si>
  <si>
    <t>Microscopic polyangiitis</t>
  </si>
  <si>
    <t>45635-00-00</t>
  </si>
  <si>
    <t>Rhinoplasty involving correction of bony vault</t>
  </si>
  <si>
    <t>M31.8</t>
  </si>
  <si>
    <t>Other specified necrotising vasculopathies</t>
  </si>
  <si>
    <t>45638-00-00</t>
  </si>
  <si>
    <t>Total rhinoplasty</t>
  </si>
  <si>
    <t>M31.9</t>
  </si>
  <si>
    <t>Necrotising vasculopathy, unspecified</t>
  </si>
  <si>
    <t>45641-00-00</t>
  </si>
  <si>
    <t>Rhinoplasty using nasal or septal cartilage graft</t>
  </si>
  <si>
    <t>M32.0</t>
  </si>
  <si>
    <t>Drug-induced systemic lupus erythematosus</t>
  </si>
  <si>
    <t>45641-01-00</t>
  </si>
  <si>
    <t>Rhinoplasty using nasal bone graft</t>
  </si>
  <si>
    <t>M32.1</t>
  </si>
  <si>
    <t>Systemic lupus erythematosus with organ or system involvement</t>
  </si>
  <si>
    <t>45641-02-00</t>
  </si>
  <si>
    <t>Rhinoplasty using nasal bone and nasal/septal cartilage graft</t>
  </si>
  <si>
    <t>M32.8</t>
  </si>
  <si>
    <t>Other forms of systemic lupus erythematosus</t>
  </si>
  <si>
    <t>45644-00-00</t>
  </si>
  <si>
    <t>Rhinoplasty using cartilage graft from distant donor site</t>
  </si>
  <si>
    <t>M32.9</t>
  </si>
  <si>
    <t>Systemic lupus erythematosus, unspecified</t>
  </si>
  <si>
    <t>45644-01-00</t>
  </si>
  <si>
    <t>Rhinoplasty using bone graft from distant donor site</t>
  </si>
  <si>
    <t>M33.0</t>
  </si>
  <si>
    <t>Juvenile dermatomyositis</t>
  </si>
  <si>
    <t>45644-02-00</t>
  </si>
  <si>
    <t>Rhinoplasty using bone and cartilage graft from distant donor site</t>
  </si>
  <si>
    <t>M33.1</t>
  </si>
  <si>
    <t>Other dermatomyositis</t>
  </si>
  <si>
    <t>45714-00-00</t>
  </si>
  <si>
    <t>Closure of oronasal fistula</t>
  </si>
  <si>
    <t>M33.2</t>
  </si>
  <si>
    <t>Polymyositis</t>
  </si>
  <si>
    <t>45714-01-00</t>
  </si>
  <si>
    <t>Closure of other nasal fistula</t>
  </si>
  <si>
    <t>M33.9</t>
  </si>
  <si>
    <t>Dermatopolymyositis, unspecified</t>
  </si>
  <si>
    <t>45645-00-00</t>
  </si>
  <si>
    <t>Closed repair of choanal atresia</t>
  </si>
  <si>
    <t>M34.0</t>
  </si>
  <si>
    <t>Progressive systemic sclerosis</t>
  </si>
  <si>
    <t>45646-00-00</t>
  </si>
  <si>
    <t>Open repair of choanal atresia</t>
  </si>
  <si>
    <t>M34.1</t>
  </si>
  <si>
    <t>CR(E)ST syndrome</t>
  </si>
  <si>
    <t>45716-00-00</t>
  </si>
  <si>
    <t>Pharyngoplasty</t>
  </si>
  <si>
    <t>M34.2</t>
  </si>
  <si>
    <t>Systemic sclerosis induced by drugs and chemicals</t>
  </si>
  <si>
    <t>45716-01-00</t>
  </si>
  <si>
    <t>Pharyngeal flap</t>
  </si>
  <si>
    <t>M34.8</t>
  </si>
  <si>
    <t>Other forms of systemic sclerosis</t>
  </si>
  <si>
    <t>45051-00-00</t>
  </si>
  <si>
    <t>Facial contour reconstruction with implant (includes chin augmentation involving soft tissue with implant)</t>
  </si>
  <si>
    <t>M34.9</t>
  </si>
  <si>
    <t>Systemic sclerosis, unspecified</t>
  </si>
  <si>
    <t>45051-01-00</t>
  </si>
  <si>
    <t>Other contour reconstruction with implant</t>
  </si>
  <si>
    <t>M35.0</t>
  </si>
  <si>
    <t>Sicca syndrome [Sjogren]</t>
  </si>
  <si>
    <t>45647-00-00</t>
  </si>
  <si>
    <t>Facial contour restoration using bone graft</t>
  </si>
  <si>
    <t>M35.1</t>
  </si>
  <si>
    <t>Other overlap syndromes</t>
  </si>
  <si>
    <t>45647-01-00</t>
  </si>
  <si>
    <t>Facial contour restoration using cartilage graft</t>
  </si>
  <si>
    <t>M35.2</t>
  </si>
  <si>
    <t>Behcet's disease</t>
  </si>
  <si>
    <t>45647-02-00</t>
  </si>
  <si>
    <t>Facial contour restoration using bone and cartilage graft</t>
  </si>
  <si>
    <t>M35.3</t>
  </si>
  <si>
    <t>Polymyalgia rheumatica</t>
  </si>
  <si>
    <t>45614-00-01</t>
  </si>
  <si>
    <t>Reconstruction of eyelid, unilateral</t>
  </si>
  <si>
    <t>M35.4</t>
  </si>
  <si>
    <t>Diffuse (eosinophilic) fasciitis</t>
  </si>
  <si>
    <t>45614-00-02</t>
  </si>
  <si>
    <t>Reconstruction of eyelid, bilateral</t>
  </si>
  <si>
    <t>M35.5</t>
  </si>
  <si>
    <t>Multifocal fibrosclerosis</t>
  </si>
  <si>
    <t>45614-01-01</t>
  </si>
  <si>
    <t>Tarsal strip procedure, unilateral</t>
  </si>
  <si>
    <t>M35.6</t>
  </si>
  <si>
    <t>Relapsing panniculitis [Weber-Christian]</t>
  </si>
  <si>
    <t>45614-01-02</t>
  </si>
  <si>
    <t>Tarsal strip procedure, bilateral</t>
  </si>
  <si>
    <t>M35.7</t>
  </si>
  <si>
    <t>Hypermobility syndrome</t>
  </si>
  <si>
    <t>45660-00-01</t>
  </si>
  <si>
    <t>Reconstruction of external ear, first stage, unilateral</t>
  </si>
  <si>
    <t>M35.8</t>
  </si>
  <si>
    <t>Other specified systemic involvement of connective tissue</t>
  </si>
  <si>
    <t>45660-00-02</t>
  </si>
  <si>
    <t>Reconstruction of external ear, first stage, bilateral</t>
  </si>
  <si>
    <t>M35.9</t>
  </si>
  <si>
    <t>Systemic involvement of connective tissue, unspecified</t>
  </si>
  <si>
    <t>45661-00-01</t>
  </si>
  <si>
    <t>Reconstruction of external ear, second stage, unilateral</t>
  </si>
  <si>
    <t>M36.0</t>
  </si>
  <si>
    <t>Dermato(poly)myositis in neoplastic disease (C00-D48+)</t>
  </si>
  <si>
    <t>45661-00-02</t>
  </si>
  <si>
    <t>Reconstruction of external ear, second stage, bilateral</t>
  </si>
  <si>
    <t>M36.1</t>
  </si>
  <si>
    <t>Arthropathy in neoplastic disease (C00-D48+)</t>
  </si>
  <si>
    <t>45671-01-00</t>
  </si>
  <si>
    <t>Reconstruction of eyelid using flap, single or first stage</t>
  </si>
  <si>
    <t>M36.2</t>
  </si>
  <si>
    <t>Haemophilic arthropathy (D66-D68+)</t>
  </si>
  <si>
    <t>45674-01-01</t>
  </si>
  <si>
    <t>Reconstruction of eyelid using flap, second stage, unilateral</t>
  </si>
  <si>
    <t>M36.3</t>
  </si>
  <si>
    <t>Arthropathy in other blood disorders (D50-D76+)</t>
  </si>
  <si>
    <t>45674-01-02</t>
  </si>
  <si>
    <t>Reconstruction of eyelid using flap, second stage, bilateral</t>
  </si>
  <si>
    <t>M36.4</t>
  </si>
  <si>
    <t>Arthropathy in hypersensitivity reactions classified elsewhere</t>
  </si>
  <si>
    <t>45671-00-00</t>
  </si>
  <si>
    <t>Reconstruction of lip using flap, single or first stage</t>
  </si>
  <si>
    <t>M36.8</t>
  </si>
  <si>
    <t>Systemic disorders of connective tissue in other diseases classified elsewhere</t>
  </si>
  <si>
    <t>45674-00-00</t>
  </si>
  <si>
    <t>Reconstruction of lip using flap, second stage</t>
  </si>
  <si>
    <t>M40.00</t>
  </si>
  <si>
    <t>Postural kyphosis, multiple sites in spine</t>
  </si>
  <si>
    <t>52324-00-00</t>
  </si>
  <si>
    <t>Reconstruction of mouth using direct tongue flap, single or first stage</t>
  </si>
  <si>
    <t>M40.01</t>
  </si>
  <si>
    <t>Postural kyphosis, occipito-atlanto-axial region</t>
  </si>
  <si>
    <t>52327-00-00</t>
  </si>
  <si>
    <t>Reconstruction of mouth using direct tongue flap, second stage</t>
  </si>
  <si>
    <t>M40.02</t>
  </si>
  <si>
    <t>Postural kyphosis, cervical region</t>
  </si>
  <si>
    <t>45496-00-00</t>
  </si>
  <si>
    <t>Open revision of free tissue flap</t>
  </si>
  <si>
    <t>M40.03</t>
  </si>
  <si>
    <t>Postural kyphosis, cervicothoracic region</t>
  </si>
  <si>
    <t>45497-00-00</t>
  </si>
  <si>
    <t>Complete revision of free tissue flap by liposuction</t>
  </si>
  <si>
    <t>M40.04</t>
  </si>
  <si>
    <t>Postural kyphosis, thoracic region</t>
  </si>
  <si>
    <t>45498-00-00</t>
  </si>
  <si>
    <t>Revision of free tissue flap by liposuction, first stage</t>
  </si>
  <si>
    <t>M40.05</t>
  </si>
  <si>
    <t>Postural kyphosis, thoracolumbar region</t>
  </si>
  <si>
    <t>45499-00-00</t>
  </si>
  <si>
    <t>Revision of free tissue flap by liposuction, second stage</t>
  </si>
  <si>
    <t>M40.06</t>
  </si>
  <si>
    <t>Postural kyphosis, lumbar region</t>
  </si>
  <si>
    <t>90659-00-00</t>
  </si>
  <si>
    <t>Excision of flap monitoring tissue</t>
  </si>
  <si>
    <t>M40.07</t>
  </si>
  <si>
    <t>Postural kyphosis, lumbosacral region</t>
  </si>
  <si>
    <t>45625-00-01</t>
  </si>
  <si>
    <t>Revision of levator sutures following previous correction of blepharoptosis, unilateral</t>
  </si>
  <si>
    <t>M40.08</t>
  </si>
  <si>
    <t>Postural kyphosis, sacral and sacrococcygeal region</t>
  </si>
  <si>
    <t>45625-00-02</t>
  </si>
  <si>
    <t>Revision of levator sutures following previous correction of blepharoptosis, bilateral</t>
  </si>
  <si>
    <t>M40.09</t>
  </si>
  <si>
    <t>Postural kyphosis, site unspecified</t>
  </si>
  <si>
    <t>45650-00-00</t>
  </si>
  <si>
    <t>Revision of rhinoplasty</t>
  </si>
  <si>
    <t>M40.10</t>
  </si>
  <si>
    <t>Other secondary kyphosis, multiple sites in spine</t>
  </si>
  <si>
    <t>45624-00-01</t>
  </si>
  <si>
    <t>Re-operation to correct previous ptosis repair of eyelid by frontalis muscle technique with suture, unilateral</t>
  </si>
  <si>
    <t>M40.11</t>
  </si>
  <si>
    <t>Other secondary kyphosis, occipito-atlanto-axial region</t>
  </si>
  <si>
    <t>45624-00-02</t>
  </si>
  <si>
    <t>Re-operation to correct previous ptosis repair of eyelid by frontalis muscle technique with suture, bilateral</t>
  </si>
  <si>
    <t>M40.12</t>
  </si>
  <si>
    <t>Other secondary kyphosis, cervical region</t>
  </si>
  <si>
    <t>45624-01-01</t>
  </si>
  <si>
    <t>Re-operation to correct previous ptosis repair of eyelid by frontalis muscle technique with fascial sling, unilateral</t>
  </si>
  <si>
    <t>M40.13</t>
  </si>
  <si>
    <t>Other secondary kyphosis, cervicothoracic region</t>
  </si>
  <si>
    <t>45624-01-02</t>
  </si>
  <si>
    <t>Re-operation to correct previous ptosis repair of eyelid by frontalis muscle technique with fascial sling, bilateral</t>
  </si>
  <si>
    <t>M40.14</t>
  </si>
  <si>
    <t>Other secondary kyphosis, thoracic region</t>
  </si>
  <si>
    <t>45624-02-01</t>
  </si>
  <si>
    <t>Re-operation to correct previous ptosis repair of eyelid by resection or advancement of levator muscle, unilateral</t>
  </si>
  <si>
    <t>M40.15</t>
  </si>
  <si>
    <t>Other secondary kyphosis, thoracolumbar region</t>
  </si>
  <si>
    <t>45624-02-02</t>
  </si>
  <si>
    <t>Re-operation to correct previous ptosis repair of eyelid by resection or advancement of levator muscle, bilateral</t>
  </si>
  <si>
    <t>M40.16</t>
  </si>
  <si>
    <t>Other secondary kyphosis, lumbar region</t>
  </si>
  <si>
    <t>45624-03-01</t>
  </si>
  <si>
    <t>Re-operation to correct previous ptosis repair of eyelid by other levator muscle techniques, unilateral</t>
  </si>
  <si>
    <t>M40.17</t>
  </si>
  <si>
    <t>Other secondary kyphosis, lumbosacral region</t>
  </si>
  <si>
    <t>45624-03-02</t>
  </si>
  <si>
    <t>Re-operation to correct previous ptosis repair of eyelid by other levator muscle techniques, bilateral</t>
  </si>
  <si>
    <t>M40.18</t>
  </si>
  <si>
    <t>Other secondary kyphosis, sacral and sacrococcygeal region</t>
  </si>
  <si>
    <t>45624-04-01</t>
  </si>
  <si>
    <t>Re-operation to correct previous ptosis repair of eyelid by tarsal technique, unilateral</t>
  </si>
  <si>
    <t>M40.19</t>
  </si>
  <si>
    <t>Other secondary kyphosis, site unspecified</t>
  </si>
  <si>
    <t>45624-04-02</t>
  </si>
  <si>
    <t>Re-operation to correct previous ptosis repair of eyelid by tarsal technique, bilateral</t>
  </si>
  <si>
    <t>M40.20</t>
  </si>
  <si>
    <t>Other and unspecified kyphosis, multiple sites in spine</t>
  </si>
  <si>
    <t>45624-05-01</t>
  </si>
  <si>
    <t>Re-operation to correct previous ptosis repair of eyelid by other techniques, unilateral</t>
  </si>
  <si>
    <t>M40.21</t>
  </si>
  <si>
    <t>Other and unspecified kyphosis, occipito-atlanto-axial region</t>
  </si>
  <si>
    <t>45624-05-02</t>
  </si>
  <si>
    <t>Re-operation to correct previous ptosis repair of eyelid by other techniques, bilateral</t>
  </si>
  <si>
    <t>M40.22</t>
  </si>
  <si>
    <t>Other and unspecified kyphosis, cervical region</t>
  </si>
  <si>
    <t>45677-00-00</t>
  </si>
  <si>
    <t>Primary repair of cleft lip, unilateral</t>
  </si>
  <si>
    <t>M40.23</t>
  </si>
  <si>
    <t>Other and unspecified kyphosis, cervicothoracic region</t>
  </si>
  <si>
    <t>45683-00-00</t>
  </si>
  <si>
    <t>Primary repair of cleft lip, bilateral</t>
  </si>
  <si>
    <t>M40.24</t>
  </si>
  <si>
    <t>Other and unspecified kyphosis, thoracic region</t>
  </si>
  <si>
    <t>45689-00-00</t>
  </si>
  <si>
    <t>Lip adhesion procedure for cleft lip, unilateral</t>
  </si>
  <si>
    <t>M40.25</t>
  </si>
  <si>
    <t>Other and unspecified kyphosis, thoracolumbar region</t>
  </si>
  <si>
    <t>45689-01-00</t>
  </si>
  <si>
    <t>Lip adhesion procedure for cleft lip, bilateral</t>
  </si>
  <si>
    <t>M40.26</t>
  </si>
  <si>
    <t>Other and unspecified kyphosis, lumbar region</t>
  </si>
  <si>
    <t>45692-00-00</t>
  </si>
  <si>
    <t>Partial revision of cleft lip</t>
  </si>
  <si>
    <t>M40.27</t>
  </si>
  <si>
    <t>Other and unspecified kyphosis, lumbosacral region</t>
  </si>
  <si>
    <t>45695-00-00</t>
  </si>
  <si>
    <t>Total revision of cleft lip</t>
  </si>
  <si>
    <t>M40.28</t>
  </si>
  <si>
    <t>Other and unspecified kyphosis, sacral and sacrococcygeal region</t>
  </si>
  <si>
    <t>45698-00-00</t>
  </si>
  <si>
    <t>Primary columella lengthening procedure for cleft lip</t>
  </si>
  <si>
    <t>M40.29</t>
  </si>
  <si>
    <t>Other and unspecified kyphosis, site unspecified</t>
  </si>
  <si>
    <t>45701-00-00</t>
  </si>
  <si>
    <t>Reconstruction of cleft lip using flap, single or first stage</t>
  </si>
  <si>
    <t>M40.30</t>
  </si>
  <si>
    <t>Flatback syndrome, multiple sites in spine</t>
  </si>
  <si>
    <t>45704-00-00</t>
  </si>
  <si>
    <t>Reconstruction of cleft lip using flap, second stage</t>
  </si>
  <si>
    <t>M40.35</t>
  </si>
  <si>
    <t>Flatback syndrome, thoracolumbar region</t>
  </si>
  <si>
    <t>45707-00-00</t>
  </si>
  <si>
    <t>Primary repair of cleft palate</t>
  </si>
  <si>
    <t>M40.36</t>
  </si>
  <si>
    <t>Flatback syndrome, lumbar region</t>
  </si>
  <si>
    <t>45710-00-00</t>
  </si>
  <si>
    <t>Secondary repair of cleft palate, closure of fistula using local flap</t>
  </si>
  <si>
    <t>M40.37</t>
  </si>
  <si>
    <t>Flatback syndrome, lumbosacral region</t>
  </si>
  <si>
    <t>45713-00-00</t>
  </si>
  <si>
    <t>Secondary repair of cleft palate, lengthening procedure</t>
  </si>
  <si>
    <t>M40.38</t>
  </si>
  <si>
    <t>Flatback syndrome, sacral and sacrococcygeal region</t>
  </si>
  <si>
    <t>52337-00-00</t>
  </si>
  <si>
    <t>Repair of alveolar cleft</t>
  </si>
  <si>
    <t>M40.39</t>
  </si>
  <si>
    <t>Flatback syndrome, site unspecified</t>
  </si>
  <si>
    <t>45680-00-00</t>
  </si>
  <si>
    <t>Primary repair of unilateral cleft lip and anterior palate</t>
  </si>
  <si>
    <t>M40.40</t>
  </si>
  <si>
    <t>Other lordosis, multiple sites in spine</t>
  </si>
  <si>
    <t>45686-00-00</t>
  </si>
  <si>
    <t>Primary repair of bilateral cleft lip and anterior palate</t>
  </si>
  <si>
    <t>M40.41</t>
  </si>
  <si>
    <t>Other lordosis, occipito-atlanto-axial region</t>
  </si>
  <si>
    <t>45575-00-00</t>
  </si>
  <si>
    <t>Fascia graft for facial nerve paralysis</t>
  </si>
  <si>
    <t>M40.42</t>
  </si>
  <si>
    <t>Other lordosis, cervical region</t>
  </si>
  <si>
    <t>45578-00-00</t>
  </si>
  <si>
    <t>Muscle transfer for facial nerve paralysis</t>
  </si>
  <si>
    <t>M40.43</t>
  </si>
  <si>
    <t>Other lordosis, cervicothoracic region</t>
  </si>
  <si>
    <t>45581-00-00</t>
  </si>
  <si>
    <t>Excision of tissue for facial nerve paralysis</t>
  </si>
  <si>
    <t>M40.44</t>
  </si>
  <si>
    <t>Other lordosis, thoracic region</t>
  </si>
  <si>
    <t>45581-01-00</t>
  </si>
  <si>
    <t>Excision of tissue for facial nerve paralysis with suspension</t>
  </si>
  <si>
    <t>M40.45</t>
  </si>
  <si>
    <t>Other lordosis, thoracolumbar region</t>
  </si>
  <si>
    <t>45039-00-00</t>
  </si>
  <si>
    <t>Excision of arteriovenous malformation of other site, &lt;= 3 cm</t>
  </si>
  <si>
    <t>M40.46</t>
  </si>
  <si>
    <t>Other lordosis, lumbar region</t>
  </si>
  <si>
    <t>45042-00-00</t>
  </si>
  <si>
    <t>Excision of arteriovenous malformation of other site, more than 3 cm</t>
  </si>
  <si>
    <t>M40.47</t>
  </si>
  <si>
    <t>Other lordosis, lumbosacral region</t>
  </si>
  <si>
    <t>45045-00-01</t>
  </si>
  <si>
    <t>Excision of arteriovenous malformation of eyelid, unilateral</t>
  </si>
  <si>
    <t>M40.48</t>
  </si>
  <si>
    <t>Other lordosis, sacral and sacrococcygeal region</t>
  </si>
  <si>
    <t>45045-00-02</t>
  </si>
  <si>
    <t>Excision of arteriovenous malformation of eyelid, bilateral</t>
  </si>
  <si>
    <t>M40.49</t>
  </si>
  <si>
    <t>Other lordosis, site unspecified</t>
  </si>
  <si>
    <t>45045-01-00</t>
  </si>
  <si>
    <t>Excision of arteriovenous malformation of nose</t>
  </si>
  <si>
    <t>M40.50</t>
  </si>
  <si>
    <t>Unspecified lordosis, multiple sites in spine</t>
  </si>
  <si>
    <t>45045-02-00</t>
  </si>
  <si>
    <t>Excision of arteriovenous malformation of lip</t>
  </si>
  <si>
    <t>M40.51</t>
  </si>
  <si>
    <t>Unspecified lordosis, occipito-atlanto-axial region</t>
  </si>
  <si>
    <t>45045-03-01</t>
  </si>
  <si>
    <t>Excision of arteriovenous malformation of ear, unilateral</t>
  </si>
  <si>
    <t>M40.52</t>
  </si>
  <si>
    <t>Unspecified lordosis, cervical region</t>
  </si>
  <si>
    <t>45045-03-02</t>
  </si>
  <si>
    <t>Excision of arteriovenous malformation of ear, bilateral</t>
  </si>
  <si>
    <t>M40.53</t>
  </si>
  <si>
    <t>Unspecified lordosis, cervicothoracic region</t>
  </si>
  <si>
    <t>45045-04-00</t>
  </si>
  <si>
    <t>Excision of arteriovenous malformation of neck</t>
  </si>
  <si>
    <t>M40.54</t>
  </si>
  <si>
    <t>Unspecified lordosis, thoracic region</t>
  </si>
  <si>
    <t>45045-05-01</t>
  </si>
  <si>
    <t>Excision of arteriovenous malformation of hand, unilateral</t>
  </si>
  <si>
    <t>M40.55</t>
  </si>
  <si>
    <t>Unspecified lordosis, thoracolumbar region</t>
  </si>
  <si>
    <t>45045-05-02</t>
  </si>
  <si>
    <t>Excision of arteriovenous malformation of hand, bilateral</t>
  </si>
  <si>
    <t>M40.56</t>
  </si>
  <si>
    <t>Unspecified lordosis, lumbar region</t>
  </si>
  <si>
    <t>45045-06-01</t>
  </si>
  <si>
    <t>Excision of arteriovenous malformation of thumb, unilateral</t>
  </si>
  <si>
    <t>M40.57</t>
  </si>
  <si>
    <t>Unspecified lordosis, lumbosacral region</t>
  </si>
  <si>
    <t>45045-06-02</t>
  </si>
  <si>
    <t>Excision of arteriovenous malformation of thumb, bilateral</t>
  </si>
  <si>
    <t>M40.58</t>
  </si>
  <si>
    <t>Unspecified lordosis, sacral and sacrococcygeal region</t>
  </si>
  <si>
    <t>45045-07-01</t>
  </si>
  <si>
    <t>Excision of arteriovenous malformation of finger, single</t>
  </si>
  <si>
    <t>M40.59</t>
  </si>
  <si>
    <t>Unspecified lordosis, site unspecified</t>
  </si>
  <si>
    <t>45045-07-02</t>
  </si>
  <si>
    <t>Excision of arteriovenous malformation of finger, multiple</t>
  </si>
  <si>
    <t>M41.00</t>
  </si>
  <si>
    <t>Infantile idiopathic scoliosis, multiple sites in spine</t>
  </si>
  <si>
    <t>45045-08-00</t>
  </si>
  <si>
    <t>Excision of arteriovenous malformation of genitals</t>
  </si>
  <si>
    <t>M41.01</t>
  </si>
  <si>
    <t>Infantile idiopathic scoliosis, occipito-atlanto-axial region</t>
  </si>
  <si>
    <t>45500-00-00</t>
  </si>
  <si>
    <t>Microsurgical repair of artery of distal extremity or digit</t>
  </si>
  <si>
    <t>M41.02</t>
  </si>
  <si>
    <t>Infantile idiopathic scoliosis, cervical region</t>
  </si>
  <si>
    <t>45500-01-00</t>
  </si>
  <si>
    <t>Microsurgical repair of vein of distal extremity or digit</t>
  </si>
  <si>
    <t>M41.03</t>
  </si>
  <si>
    <t>Infantile idiopathic scoliosis, cervicothoracic region</t>
  </si>
  <si>
    <t>45500-02-00</t>
  </si>
  <si>
    <t>Microsurgical repair of artery and vein of distal extremity or digit</t>
  </si>
  <si>
    <t>M41.04</t>
  </si>
  <si>
    <t>Infantile idiopathic scoliosis, thoracic region</t>
  </si>
  <si>
    <t>45502-00-00</t>
  </si>
  <si>
    <t>Microsurgical anastomosis of artery</t>
  </si>
  <si>
    <t>M41.05</t>
  </si>
  <si>
    <t>Infantile idiopathic scoliosis, thoracolumbar region</t>
  </si>
  <si>
    <t>45502-01-00</t>
  </si>
  <si>
    <t>Microsurgical anastomosis of vein</t>
  </si>
  <si>
    <t>M41.06</t>
  </si>
  <si>
    <t>Infantile idiopathic scoliosis, lumbar region</t>
  </si>
  <si>
    <t>45502-02-00</t>
  </si>
  <si>
    <t>Microsurgical anastomosis of artery and vein</t>
  </si>
  <si>
    <t>M41.07</t>
  </si>
  <si>
    <t>Infantile idiopathic scoliosis, lumbosacral region</t>
  </si>
  <si>
    <t>45503-00-00</t>
  </si>
  <si>
    <t>Microsurgical graft of artery</t>
  </si>
  <si>
    <t>M41.08</t>
  </si>
  <si>
    <t>Infantile idiopathic scoliosis, sacral and sacrococcygeal region</t>
  </si>
  <si>
    <t>45503-01-00</t>
  </si>
  <si>
    <t>Microsurgical graft of vein</t>
  </si>
  <si>
    <t>M41.09</t>
  </si>
  <si>
    <t>Infantile idiopathic scoliosis, site unspecified</t>
  </si>
  <si>
    <t>45503-02-00</t>
  </si>
  <si>
    <t>Microsurgical graft of artery and vein</t>
  </si>
  <si>
    <t>M41.10</t>
  </si>
  <si>
    <t>Juvenile idiopathic scoliosis, multiple sites in spine</t>
  </si>
  <si>
    <t>45797-00-01</t>
  </si>
  <si>
    <t>Osseointegration procedure, fixation of transcutaneous abutment for attachment of bone anchored hearing aid [BAHA], unilateral</t>
  </si>
  <si>
    <t>M41.11</t>
  </si>
  <si>
    <t>Juvenile idiopathic scoliosis, occipito-atlanto-axial region</t>
  </si>
  <si>
    <t>45797-00-02</t>
  </si>
  <si>
    <t>Osseointegration procedure, fixation of transcutaneous abutment for attachment of bone anchored hearing aid [BAHA], bilateral</t>
  </si>
  <si>
    <t>M41.12</t>
  </si>
  <si>
    <t>Juvenile idiopathic scoliosis, cervical region</t>
  </si>
  <si>
    <t>45797-01-01</t>
  </si>
  <si>
    <t>Osseointegration procedure, fixation of transcutaneous abutment for attachment of prosthetic ear, unilateral</t>
  </si>
  <si>
    <t>M41.13</t>
  </si>
  <si>
    <t>Juvenile idiopathic scoliosis, cervicothoracic region</t>
  </si>
  <si>
    <t>45797-01-02</t>
  </si>
  <si>
    <t>Osseointegration procedure, fixation of transcutaneous abutment for attachment of prosthetic ear, bilateral</t>
  </si>
  <si>
    <t>M41.14</t>
  </si>
  <si>
    <t>Juvenile idiopathic scoliosis, thoracic region</t>
  </si>
  <si>
    <t>45797-02-00</t>
  </si>
  <si>
    <t>Osseointegration procedure, fixation of transcutaneous abutment for attachment of prosthetic orbit</t>
  </si>
  <si>
    <t>M41.15</t>
  </si>
  <si>
    <t>Juvenile idiopathic scoliosis, thoracolumbar region</t>
  </si>
  <si>
    <t>45797-03-00</t>
  </si>
  <si>
    <t>Osseointegration procedure, fixation of transcutaneous abutment for attachment of prosthetic nose, partial</t>
  </si>
  <si>
    <t>M41.16</t>
  </si>
  <si>
    <t>Juvenile idiopathic scoliosis, lumbar region</t>
  </si>
  <si>
    <t>45797-04-00</t>
  </si>
  <si>
    <t>Osseointegration procedure, fixation of transcutaneous abutment for attachment of prosthetic nose, total</t>
  </si>
  <si>
    <t>M41.17</t>
  </si>
  <si>
    <t>Juvenile idiopathic scoliosis, lumbosacral region</t>
  </si>
  <si>
    <t>45797-05-01</t>
  </si>
  <si>
    <t>Osseointegration procedure, fixation of transcutaneous abutment for attachment of prosthetic limb, unilateral</t>
  </si>
  <si>
    <t>M41.18</t>
  </si>
  <si>
    <t>Juvenile idiopathic scoliosis, sacral and sacrococcygeal region</t>
  </si>
  <si>
    <t>45797-05-02</t>
  </si>
  <si>
    <t>Osseointegration procedure, fixation of transcutaneous abutment for attachment of prosthetic limb, bilateral</t>
  </si>
  <si>
    <t>M41.19</t>
  </si>
  <si>
    <t>Juvenile idiopathic scoliosis, site unspecified</t>
  </si>
  <si>
    <t>45797-06-01</t>
  </si>
  <si>
    <t>Osseointegration procedure, fixation of transcutaneous abutment for attachment of prosthetic digit, single</t>
  </si>
  <si>
    <t>M41.20</t>
  </si>
  <si>
    <t>Other idiopathic scoliosis, multiple sites in spine</t>
  </si>
  <si>
    <t>45797-06-02</t>
  </si>
  <si>
    <t>Osseointegration procedure, fixation of transcutaneous abutment for attachment of prosthetic digit, multiple</t>
  </si>
  <si>
    <t>M41.21</t>
  </si>
  <si>
    <t>Other idiopathic scoliosis, occipito-atlanto-axial region</t>
  </si>
  <si>
    <t>45794-00-01</t>
  </si>
  <si>
    <t>Osseointegration procedure, implantation of titanium fixture for attachment of bone anchored hearing aid [BAHA], unilateral</t>
  </si>
  <si>
    <t>M41.22</t>
  </si>
  <si>
    <t>Other idiopathic scoliosis, cervical region</t>
  </si>
  <si>
    <t>45794-00-02</t>
  </si>
  <si>
    <t>Osseointegration procedure, implantation of titanium fixture for attachment of bone anchored hearing aid [BAHA], bilateral</t>
  </si>
  <si>
    <t>M41.23</t>
  </si>
  <si>
    <t>Other idiopathic scoliosis, cervicothoracic region</t>
  </si>
  <si>
    <t>45794-01-01</t>
  </si>
  <si>
    <t>Osseointegration procedure, implantation of titanium fixture for attachment of prosthetic ear, unilateral</t>
  </si>
  <si>
    <t>M41.24</t>
  </si>
  <si>
    <t>Other idiopathic scoliosis, thoracic region</t>
  </si>
  <si>
    <t>45794-01-02</t>
  </si>
  <si>
    <t>Osseointegration procedure, implantation of titanium fixture for attachment of prosthetic ear, bilateral</t>
  </si>
  <si>
    <t>M41.25</t>
  </si>
  <si>
    <t>Other idiopathic scoliosis, thoracolumbar region</t>
  </si>
  <si>
    <t>45794-02-00</t>
  </si>
  <si>
    <t>Osseointegration procedure, implantation of titanium fixture for attachment of prosthetic orbit</t>
  </si>
  <si>
    <t>M41.26</t>
  </si>
  <si>
    <t>Other idiopathic scoliosis, lumbar region</t>
  </si>
  <si>
    <t>45794-03-00</t>
  </si>
  <si>
    <t>Osseointegration procedure, implantation of titanium fixture for attachment of prosthetic nose, partial</t>
  </si>
  <si>
    <t>M41.27</t>
  </si>
  <si>
    <t>Other idiopathic scoliosis, lumbosacral region</t>
  </si>
  <si>
    <t>45794-04-00</t>
  </si>
  <si>
    <t>Osseointegration procedure, implantation of titanium fixture for attachment of prosthetic nose, total</t>
  </si>
  <si>
    <t>M41.28</t>
  </si>
  <si>
    <t>Other idiopathic scoliosis, sacral and sacrococcygeal region</t>
  </si>
  <si>
    <t>45794-05-01</t>
  </si>
  <si>
    <t>Osseointegration procedure, implantation of titanium fixture for attachment of prosthetic limb, unilateral</t>
  </si>
  <si>
    <t>M41.29</t>
  </si>
  <si>
    <t>Other idiopathic scoliosis, site unspecified</t>
  </si>
  <si>
    <t>45794-05-02</t>
  </si>
  <si>
    <t>Osseointegration procedure, implantation of titanium fixture for attachment of prosthetic limb, bilateral</t>
  </si>
  <si>
    <t>M41.30</t>
  </si>
  <si>
    <t>Thoracogenic scoliosis, multiple sites in spine</t>
  </si>
  <si>
    <t>45794-06-01</t>
  </si>
  <si>
    <t>Osseointegration procedure, implantation of titanium fixture for attachment of prosthetic digit, single</t>
  </si>
  <si>
    <t>M41.31</t>
  </si>
  <si>
    <t>Thoracogenic scoliosis, occipito-atlanto-axial region</t>
  </si>
  <si>
    <t>45794-06-02</t>
  </si>
  <si>
    <t>Osseointegration procedure, implantation of titanium fixture for attachment of prosthetic digit, multiple</t>
  </si>
  <si>
    <t>M41.32</t>
  </si>
  <si>
    <t>Thoracogenic scoliosis, cervical region</t>
  </si>
  <si>
    <t>45794-07-01</t>
  </si>
  <si>
    <t>Osseointegration procedure, implantation of titanium fixture for replacement of joint of digit, single</t>
  </si>
  <si>
    <t>M41.33</t>
  </si>
  <si>
    <t>Thoracogenic scoliosis, cervicothoracic region</t>
  </si>
  <si>
    <t>45794-07-02</t>
  </si>
  <si>
    <t>Osseointegration procedure, implantation of titanium fixture for replacement of joint of digit, multiple</t>
  </si>
  <si>
    <t>M41.34</t>
  </si>
  <si>
    <t>Thoracogenic scoliosis, thoracic region</t>
  </si>
  <si>
    <t>45599-00-00</t>
  </si>
  <si>
    <t>Total resection of both sides of mandible</t>
  </si>
  <si>
    <t>M41.35</t>
  </si>
  <si>
    <t>Thoracogenic scoliosis, thoracolumbar region</t>
  </si>
  <si>
    <t>45599-00-10</t>
  </si>
  <si>
    <t>Radical resection of mandible with bone graft</t>
  </si>
  <si>
    <t>M41.36</t>
  </si>
  <si>
    <t>Thoracogenic scoliosis, lumbar region</t>
  </si>
  <si>
    <t>45602-00-00</t>
  </si>
  <si>
    <t>Subtotal resection of mandible</t>
  </si>
  <si>
    <t>M41.37</t>
  </si>
  <si>
    <t>Thoracogenic scoliosis, lumbosacral region</t>
  </si>
  <si>
    <t>45605-00-01</t>
  </si>
  <si>
    <t>Partial resection of mandible, unilateral</t>
  </si>
  <si>
    <t>M41.38</t>
  </si>
  <si>
    <t>Thoracogenic scoliosis, sacral and sacrococcygeal region</t>
  </si>
  <si>
    <t>45605-00-02</t>
  </si>
  <si>
    <t>Partial resection of mandible, bilateral</t>
  </si>
  <si>
    <t>M41.39</t>
  </si>
  <si>
    <t>Thoracogenic scoliosis, site unspecified</t>
  </si>
  <si>
    <t>45611-00-00</t>
  </si>
  <si>
    <t>Mandibular condylectomy</t>
  </si>
  <si>
    <t>M41.40</t>
  </si>
  <si>
    <t>Neuromuscular scoliosis, multiple sites in spine</t>
  </si>
  <si>
    <t>45755-00-01</t>
  </si>
  <si>
    <t>Meniscectomy of temporomandibular joint, unilateral (separate procedure)</t>
  </si>
  <si>
    <t>M41.41</t>
  </si>
  <si>
    <t>Neuromuscular scoliosis, occipito-atlanto-axial region</t>
  </si>
  <si>
    <t>45755-00-02</t>
  </si>
  <si>
    <t>Meniscectomy of temporomandibular joint, bilateral (separate procedure)</t>
  </si>
  <si>
    <t>M41.42</t>
  </si>
  <si>
    <t>Neuromuscular scoliosis, cervical region</t>
  </si>
  <si>
    <t>52120-00-00</t>
  </si>
  <si>
    <t>Partial resection of mandible with condylectomy</t>
  </si>
  <si>
    <t>M41.43</t>
  </si>
  <si>
    <t>Neuromuscular scoliosis, cervicothoracic region</t>
  </si>
  <si>
    <t>45596-00-00</t>
  </si>
  <si>
    <t>Total resection of 1 maxilla</t>
  </si>
  <si>
    <t>M41.44</t>
  </si>
  <si>
    <t>Neuromuscular scoliosis, thoracic region</t>
  </si>
  <si>
    <t>45597-00-00</t>
  </si>
  <si>
    <t>Total resection of both maxillae</t>
  </si>
  <si>
    <t>M41.45</t>
  </si>
  <si>
    <t>Neuromuscular scoliosis, thoracolumbar region</t>
  </si>
  <si>
    <t>45602-01-00</t>
  </si>
  <si>
    <t>Subtotal resection of maxilla</t>
  </si>
  <si>
    <t>M41.46</t>
  </si>
  <si>
    <t>Neuromuscular scoliosis, lumbar region</t>
  </si>
  <si>
    <t>45605-01-01</t>
  </si>
  <si>
    <t>Partial resection of maxilla, unilateral</t>
  </si>
  <si>
    <t>M41.47</t>
  </si>
  <si>
    <t>Neuromuscular scoliosis, lumbosacral region</t>
  </si>
  <si>
    <t>45605-01-02</t>
  </si>
  <si>
    <t>Partial resection of maxilla, bilateral</t>
  </si>
  <si>
    <t>M41.48</t>
  </si>
  <si>
    <t>Neuromuscular scoliosis, sacral and sacrococcygeal region</t>
  </si>
  <si>
    <t>90678-00-00</t>
  </si>
  <si>
    <t>Partial resection of other facial bone, not elsewhere classified</t>
  </si>
  <si>
    <t>M41.49</t>
  </si>
  <si>
    <t>Neuromuscular scoliosis, site unspecified</t>
  </si>
  <si>
    <t>90678-01-00</t>
  </si>
  <si>
    <t>Subtotal resection of other facial bone, not elsewhere classified</t>
  </si>
  <si>
    <t>M41.50</t>
  </si>
  <si>
    <t>Other secondary scoliosis, multiple sites in spine</t>
  </si>
  <si>
    <t>90678-02-00</t>
  </si>
  <si>
    <t>Total resection of other facial bone, not elsewhere classified</t>
  </si>
  <si>
    <t>M41.51</t>
  </si>
  <si>
    <t>Other secondary scoliosis, occipito-atlanto-axial region</t>
  </si>
  <si>
    <t>45761-00-00</t>
  </si>
  <si>
    <t>Reduction genioplasty</t>
  </si>
  <si>
    <t>M41.52</t>
  </si>
  <si>
    <t>Other secondary scoliosis, cervical region</t>
  </si>
  <si>
    <t>45761-01-00</t>
  </si>
  <si>
    <t>Augmentation genioplasty (chin augmentation involving soft tissue and bone)</t>
  </si>
  <si>
    <t>M41.53</t>
  </si>
  <si>
    <t>Other secondary scoliosis, cervicothoracic region</t>
  </si>
  <si>
    <t>90679-00-00</t>
  </si>
  <si>
    <t>Osteotomy of zygoma, unilateral</t>
  </si>
  <si>
    <t>M41.54</t>
  </si>
  <si>
    <t>Other secondary scoliosis, thoracic region</t>
  </si>
  <si>
    <t>90679-01-00</t>
  </si>
  <si>
    <t>Osteotomy of zygoma, bilateral</t>
  </si>
  <si>
    <t>M41.55</t>
  </si>
  <si>
    <t>Other secondary scoliosis, thoracolumbar region</t>
  </si>
  <si>
    <t>90679-02-00</t>
  </si>
  <si>
    <t>Ostectomy of zygoma, unilateral</t>
  </si>
  <si>
    <t>M41.56</t>
  </si>
  <si>
    <t>Other secondary scoliosis, lumbar region</t>
  </si>
  <si>
    <t>90679-03-00</t>
  </si>
  <si>
    <t>Ostectomy of zygoma, bilateral</t>
  </si>
  <si>
    <t>M41.57</t>
  </si>
  <si>
    <t>Other secondary scoliosis, lumbosacral region</t>
  </si>
  <si>
    <t>90680-00-00</t>
  </si>
  <si>
    <t>Osteotomy of zygoma with internal fixation, unilateral</t>
  </si>
  <si>
    <t>M41.58</t>
  </si>
  <si>
    <t>Other secondary scoliosis, sacral and sacrococcygeal region</t>
  </si>
  <si>
    <t>90680-01-00</t>
  </si>
  <si>
    <t>Osteotomy of zygoma with internal fixation, bilateral</t>
  </si>
  <si>
    <t>M41.59</t>
  </si>
  <si>
    <t>Other secondary scoliosis, site unspecified</t>
  </si>
  <si>
    <t>90680-02-00</t>
  </si>
  <si>
    <t>Ostectomy of zygoma with internal fixation, unilateral</t>
  </si>
  <si>
    <t>M41.80</t>
  </si>
  <si>
    <t>Other forms of scoliosis, multiple sites in spine</t>
  </si>
  <si>
    <t>90680-03-00</t>
  </si>
  <si>
    <t>Ostectomy of zygoma with internal fixation, bilateral</t>
  </si>
  <si>
    <t>M41.81</t>
  </si>
  <si>
    <t>Other forms of scoliosis, occipito-atlanto-axial region</t>
  </si>
  <si>
    <t>45720-00-00</t>
  </si>
  <si>
    <t>Osteotomy of mandible, unilateral</t>
  </si>
  <si>
    <t>M41.82</t>
  </si>
  <si>
    <t>Other forms of scoliosis, cervical region</t>
  </si>
  <si>
    <t>45720-01-00</t>
  </si>
  <si>
    <t>Osteotomy of maxilla, unilateral</t>
  </si>
  <si>
    <t>M41.83</t>
  </si>
  <si>
    <t>Other forms of scoliosis, cervicothoracic region</t>
  </si>
  <si>
    <t>45720-01-10</t>
  </si>
  <si>
    <t>Segmental osteotomy</t>
  </si>
  <si>
    <t>M41.84</t>
  </si>
  <si>
    <t>Other forms of scoliosis, thoracic region</t>
  </si>
  <si>
    <t>45720-02-00</t>
  </si>
  <si>
    <t>Ostectomy of mandible, unilateral</t>
  </si>
  <si>
    <t>M41.85</t>
  </si>
  <si>
    <t>Other forms of scoliosis, thoracolumbar region</t>
  </si>
  <si>
    <t>45720-02-10</t>
  </si>
  <si>
    <t>Coronoidectomy</t>
  </si>
  <si>
    <t>M41.86</t>
  </si>
  <si>
    <t>Other forms of scoliosis, lumbar region</t>
  </si>
  <si>
    <t>45720-03-00</t>
  </si>
  <si>
    <t>Ostectomy of maxilla, unilateral</t>
  </si>
  <si>
    <t>M41.87</t>
  </si>
  <si>
    <t>Other forms of scoliosis, lumbosacral region</t>
  </si>
  <si>
    <t>45726-00-00</t>
  </si>
  <si>
    <t>Osteotomy of mandible, bilateral</t>
  </si>
  <si>
    <t>M41.88</t>
  </si>
  <si>
    <t>Other forms of scoliosis, sacral and sacrococcygeal region</t>
  </si>
  <si>
    <t>45726-01-00</t>
  </si>
  <si>
    <t>Osteotomy of maxilla, bilateral</t>
  </si>
  <si>
    <t>M41.89</t>
  </si>
  <si>
    <t>Other forms of scoliosis, site unspecified</t>
  </si>
  <si>
    <t>45726-02-00</t>
  </si>
  <si>
    <t>Ostectomy of mandible, bilateral</t>
  </si>
  <si>
    <t>M41.90</t>
  </si>
  <si>
    <t>Unspecified scoliosis, multiple sites in spine</t>
  </si>
  <si>
    <t>45726-03-00</t>
  </si>
  <si>
    <t>Ostectomy of maxilla, bilateral</t>
  </si>
  <si>
    <t>M41.91</t>
  </si>
  <si>
    <t>Unspecified scoliosis, occipito-atlanto-axial region</t>
  </si>
  <si>
    <t>45723-00-00</t>
  </si>
  <si>
    <t>Osteotomy of mandible with internal fixation, unilateral</t>
  </si>
  <si>
    <t>M41.92</t>
  </si>
  <si>
    <t>Unspecified scoliosis, cervical region</t>
  </si>
  <si>
    <t>45723-01-00</t>
  </si>
  <si>
    <t>Osteotomy of maxilla with internal fixation, unilateral</t>
  </si>
  <si>
    <t>M41.93</t>
  </si>
  <si>
    <t>Unspecified scoliosis, cervicothoracic region</t>
  </si>
  <si>
    <t>45723-02-00</t>
  </si>
  <si>
    <t>Ostectomy of mandible with internal fixation, unilateral</t>
  </si>
  <si>
    <t>M41.94</t>
  </si>
  <si>
    <t>Unspecified scoliosis, thoracic region</t>
  </si>
  <si>
    <t>45723-03-00</t>
  </si>
  <si>
    <t>Ostectomy of maxilla with internal fixation, unilateral</t>
  </si>
  <si>
    <t>M41.95</t>
  </si>
  <si>
    <t>Unspecified scoliosis, thoracolumbar region</t>
  </si>
  <si>
    <t>45729-00-00</t>
  </si>
  <si>
    <t>Osteotomy of mandible with internal fixation, bilateral</t>
  </si>
  <si>
    <t>M41.96</t>
  </si>
  <si>
    <t>Unspecified scoliosis, lumbar region</t>
  </si>
  <si>
    <t>45729-01-00</t>
  </si>
  <si>
    <t>Osteotomy of maxilla with internal fixation, bilateral</t>
  </si>
  <si>
    <t>M41.97</t>
  </si>
  <si>
    <t>Unspecified scoliosis, lumbosacral region</t>
  </si>
  <si>
    <t>45729-02-00</t>
  </si>
  <si>
    <t>Ostectomy of mandible with internal fixation, bilateral</t>
  </si>
  <si>
    <t>M41.98</t>
  </si>
  <si>
    <t>Unspecified scoliosis, sacral and sacrococcygeal region</t>
  </si>
  <si>
    <t>45729-03-00</t>
  </si>
  <si>
    <t>Ostectomy of maxilla with internal fixation, bilateral</t>
  </si>
  <si>
    <t>M41.99</t>
  </si>
  <si>
    <t>Unspecified scoliosis, site unspecified</t>
  </si>
  <si>
    <t>45731-00-00</t>
  </si>
  <si>
    <t>Osteotomies or ostectomies of mandible, &lt;= 3 procedures</t>
  </si>
  <si>
    <t>M42.00</t>
  </si>
  <si>
    <t>Juvenile osteochondrosis of spine, multiple sites in spine</t>
  </si>
  <si>
    <t>45731-01-00</t>
  </si>
  <si>
    <t>Osteotomies or ostectomies of maxilla, &lt;= 3 procedures</t>
  </si>
  <si>
    <t>M42.01</t>
  </si>
  <si>
    <t>Juvenile osteochondrosis of spine, occipito-atlanto-axial region</t>
  </si>
  <si>
    <t>45735-00-00</t>
  </si>
  <si>
    <t>Osteotomies or ostectomies of mandible and maxilla, 4 procedures</t>
  </si>
  <si>
    <t>M42.02</t>
  </si>
  <si>
    <t>Juvenile osteochondrosis of spine, cervical region</t>
  </si>
  <si>
    <t>45747-00-10</t>
  </si>
  <si>
    <t>Osteotomies or ostectomies mandible &amp; maxilla beyond 4 procedures, each additional procedure</t>
  </si>
  <si>
    <t>M42.03</t>
  </si>
  <si>
    <t>Juvenile osteochondrosis of spine, cervicothoracic region</t>
  </si>
  <si>
    <t>45732-00-00</t>
  </si>
  <si>
    <t>Osteotomies or ostectomies of mandible, &lt;= 3 procedures, with internal fixation</t>
  </si>
  <si>
    <t>M42.04</t>
  </si>
  <si>
    <t>Juvenile osteochondrosis of spine, thoracic region</t>
  </si>
  <si>
    <t>45732-01-00</t>
  </si>
  <si>
    <t>Osteotomies or ostectomies of maxilla, &lt;= 3 procedures, with internal fixation</t>
  </si>
  <si>
    <t>M42.05</t>
  </si>
  <si>
    <t>Juvenile osteochondrosis of spine, thoracolumbar region</t>
  </si>
  <si>
    <t>45738-00-00</t>
  </si>
  <si>
    <t>Osteotomies or ostectomies of mandible and maxilla, 4 procedures, with internal fixation</t>
  </si>
  <si>
    <t>M42.06</t>
  </si>
  <si>
    <t>Juvenile osteochondrosis of spine, lumbar region</t>
  </si>
  <si>
    <t>45752-00-10</t>
  </si>
  <si>
    <t>Osteotomies or ostectomies mandible &amp; maxilla beyond 4 procedures; with internal fixation, each additional procedure</t>
  </si>
  <si>
    <t>M42.07</t>
  </si>
  <si>
    <t>Juvenile osteochondrosis of spine, lumbosacral region</t>
  </si>
  <si>
    <t>45753-00-00</t>
  </si>
  <si>
    <t>Midfacial osteotomies</t>
  </si>
  <si>
    <t>M42.08</t>
  </si>
  <si>
    <t>Juvenile osteochondrosis of spine, sacral and sacrococcygeal region</t>
  </si>
  <si>
    <t>45753-00-10</t>
  </si>
  <si>
    <t>Lefort II or lefort III surgery</t>
  </si>
  <si>
    <t>M42.09</t>
  </si>
  <si>
    <t>Juvenile osteochondrosis of spine, site unspecified</t>
  </si>
  <si>
    <t>45754-00-00</t>
  </si>
  <si>
    <t>Midfacial osteotomies with internal fixation</t>
  </si>
  <si>
    <t>M42.10</t>
  </si>
  <si>
    <t>Adult osteochondrosis of spine, multiple sites in spine</t>
  </si>
  <si>
    <t>45782-00-00</t>
  </si>
  <si>
    <t>Frontal advancement, unilateral</t>
  </si>
  <si>
    <t>M42.11</t>
  </si>
  <si>
    <t>Adult osteochondrosis of spine, occipito-atlanto-axial region</t>
  </si>
  <si>
    <t>45782-01-00</t>
  </si>
  <si>
    <t>Frontal advancement with partial orbital advancement, unilateral</t>
  </si>
  <si>
    <t>M42.12</t>
  </si>
  <si>
    <t>Adult osteochondrosis of spine, cervical region</t>
  </si>
  <si>
    <t>45782-02-00</t>
  </si>
  <si>
    <t>Frontal advancement with total orbital advancement, unilateral</t>
  </si>
  <si>
    <t>M42.13</t>
  </si>
  <si>
    <t>Adult osteochondrosis of spine, cervicothoracic region</t>
  </si>
  <si>
    <t>45785-00-00</t>
  </si>
  <si>
    <t>Frontal advancement, bilateral</t>
  </si>
  <si>
    <t>M42.14</t>
  </si>
  <si>
    <t>Adult osteochondrosis of spine, thoracic region</t>
  </si>
  <si>
    <t>45785-01-00</t>
  </si>
  <si>
    <t>Frontal advancement with partial orbital advancement, bilateral</t>
  </si>
  <si>
    <t>M42.15</t>
  </si>
  <si>
    <t>Adult osteochondrosis of spine, thoracolumbar region</t>
  </si>
  <si>
    <t>45785-02-00</t>
  </si>
  <si>
    <t>Frontal advancement with total orbital advancement, bilateral</t>
  </si>
  <si>
    <t>M42.16</t>
  </si>
  <si>
    <t>Adult osteochondrosis of spine, lumbar region</t>
  </si>
  <si>
    <t>45767-00-00</t>
  </si>
  <si>
    <t>Intracranial correction of hypertelorism</t>
  </si>
  <si>
    <t>M42.17</t>
  </si>
  <si>
    <t>Adult osteochondrosis of spine, lumbosacral region</t>
  </si>
  <si>
    <t>45767-01-00</t>
  </si>
  <si>
    <t>Intracranial correction of hypertelorism with le fort iii osteotomy</t>
  </si>
  <si>
    <t>M42.18</t>
  </si>
  <si>
    <t>Adult osteochondrosis of spine, sacral and sacrococcygeal region</t>
  </si>
  <si>
    <t>45770-00-00</t>
  </si>
  <si>
    <t>Subcranial correction of hypertelorism</t>
  </si>
  <si>
    <t>M42.19</t>
  </si>
  <si>
    <t>Adult osteochondrosis of spine, site unspecified</t>
  </si>
  <si>
    <t>45773-00-00</t>
  </si>
  <si>
    <t>Periorbital correction of treacher collins syndrome</t>
  </si>
  <si>
    <t>M42.90</t>
  </si>
  <si>
    <t>Unspecified spinal osteochondrosis, multiple sites in spine</t>
  </si>
  <si>
    <t>45776-00-00</t>
  </si>
  <si>
    <t>Intracranial correction of orbital dystopia</t>
  </si>
  <si>
    <t>M42.91</t>
  </si>
  <si>
    <t>Unspecified spinal osteochondrosis, occipito-atlanto-axial region</t>
  </si>
  <si>
    <t>45779-00-00</t>
  </si>
  <si>
    <t>Subcranial correction of orbital dystopia</t>
  </si>
  <si>
    <t>M42.92</t>
  </si>
  <si>
    <t>Unspecified spinal osteochondrosis, cervical region</t>
  </si>
  <si>
    <t>45758-00-00</t>
  </si>
  <si>
    <t>Temporomandibular joint arthroplasty</t>
  </si>
  <si>
    <t>M42.93</t>
  </si>
  <si>
    <t>Unspecified spinal osteochondrosis, cervicothoracic region</t>
  </si>
  <si>
    <t>90681-00-00</t>
  </si>
  <si>
    <t>Other repair of facial bone</t>
  </si>
  <si>
    <t>M42.94</t>
  </si>
  <si>
    <t>Unspecified spinal osteochondrosis, thoracic region</t>
  </si>
  <si>
    <t>45608-00-01</t>
  </si>
  <si>
    <t>Reconstruction of mandibular condyle, unilateral</t>
  </si>
  <si>
    <t>M42.95</t>
  </si>
  <si>
    <t>Unspecified spinal osteochondrosis, thoracolumbar region</t>
  </si>
  <si>
    <t>45608-00-02</t>
  </si>
  <si>
    <t>Reconstruction of mandibular condyle, bilateral</t>
  </si>
  <si>
    <t>M42.96</t>
  </si>
  <si>
    <t>Unspecified spinal osteochondrosis, lumbar region</t>
  </si>
  <si>
    <t>45608-01-01</t>
  </si>
  <si>
    <t>Partial reconstruction of mandible, unilateral</t>
  </si>
  <si>
    <t>M42.97</t>
  </si>
  <si>
    <t>Unspecified spinal osteochondrosis, lumbosacral region</t>
  </si>
  <si>
    <t>45608-01-02</t>
  </si>
  <si>
    <t>Partial reconstruction of mandible, bilateral</t>
  </si>
  <si>
    <t>M42.98</t>
  </si>
  <si>
    <t>Unspecified spinal osteochondrosis, sacral and sacrococcygeal region</t>
  </si>
  <si>
    <t>45608-02-00</t>
  </si>
  <si>
    <t>Subtotal reconstruction of mandible</t>
  </si>
  <si>
    <t>M42.99</t>
  </si>
  <si>
    <t>Unspecified spinal osteochondrosis, site unspecified</t>
  </si>
  <si>
    <t>45608-03-00</t>
  </si>
  <si>
    <t>Total reconstruction of mandible</t>
  </si>
  <si>
    <t>M43.00</t>
  </si>
  <si>
    <t>Spondylolysis, multiple sites in spine</t>
  </si>
  <si>
    <t>45608-04-00</t>
  </si>
  <si>
    <t>Reconstruction of mandible by osseous distraction</t>
  </si>
  <si>
    <t>M43.01</t>
  </si>
  <si>
    <t>Spondylolysis, occipito-atlanto-axial region</t>
  </si>
  <si>
    <t>45791-00-00</t>
  </si>
  <si>
    <t>Construction of absent condyle and ascending ramus</t>
  </si>
  <si>
    <t>M43.02</t>
  </si>
  <si>
    <t>Spondylolysis, cervical region</t>
  </si>
  <si>
    <t>52122-00-00</t>
  </si>
  <si>
    <t>Partial reconstruction of maxilla</t>
  </si>
  <si>
    <t>M43.03</t>
  </si>
  <si>
    <t>Spondylolysis, cervicothoracic region</t>
  </si>
  <si>
    <t>52122-01-00</t>
  </si>
  <si>
    <t>Subtotal reconstruction of maxilla</t>
  </si>
  <si>
    <t>M43.04</t>
  </si>
  <si>
    <t>Spondylolysis, thoracic region</t>
  </si>
  <si>
    <t>52122-02-00</t>
  </si>
  <si>
    <t>Total reconstruction of 1 maxilla</t>
  </si>
  <si>
    <t>M43.05</t>
  </si>
  <si>
    <t>Spondylolysis, thoracolumbar region</t>
  </si>
  <si>
    <t>52122-03-00</t>
  </si>
  <si>
    <t>Total reconstruction of both maxillae</t>
  </si>
  <si>
    <t>M43.06</t>
  </si>
  <si>
    <t>Spondylolysis, lumbar region</t>
  </si>
  <si>
    <t>90683-00-00</t>
  </si>
  <si>
    <t>Reconstruction of zygoma</t>
  </si>
  <si>
    <t>M43.07</t>
  </si>
  <si>
    <t>Spondylolysis, lumbosacral region</t>
  </si>
  <si>
    <t>45590-00-01</t>
  </si>
  <si>
    <t>Open reduction and internal fixation of orbital fracture except blowout, without implant, unilateral</t>
  </si>
  <si>
    <t>M43.08</t>
  </si>
  <si>
    <t>Spondylolysis, sacral and sacrococcygeal region</t>
  </si>
  <si>
    <t>45590-00-02</t>
  </si>
  <si>
    <t>Open reduction and internal fixation of orbital fracture except blowout, without implant, bilateral</t>
  </si>
  <si>
    <t>M43.09</t>
  </si>
  <si>
    <t>Spondylolysis, site unspecified</t>
  </si>
  <si>
    <t>45590-01-01</t>
  </si>
  <si>
    <t>Open reduction and internal fixation of orbital fracture except blowout, with implant, unilateral</t>
  </si>
  <si>
    <t>M43.10</t>
  </si>
  <si>
    <t>Spondylolisthesis, multiple sites in spine</t>
  </si>
  <si>
    <t>45590-01-02</t>
  </si>
  <si>
    <t>Open reduction and internal fixation of orbital fracture except blowout, with implant, bilateral</t>
  </si>
  <si>
    <t>M43.11</t>
  </si>
  <si>
    <t>Spondylolisthesis, occipito-atlanto-axial region</t>
  </si>
  <si>
    <t>45593-00-01</t>
  </si>
  <si>
    <t>Reconstruction of orbital cavity with cartilage graft, unilateral</t>
  </si>
  <si>
    <t>M43.12</t>
  </si>
  <si>
    <t>Spondylolisthesis, cervical region</t>
  </si>
  <si>
    <t>45593-00-02</t>
  </si>
  <si>
    <t>Reconstruction of orbital cavity with cartilage graft, bilateral</t>
  </si>
  <si>
    <t>M43.13</t>
  </si>
  <si>
    <t>Spondylolisthesis, cervicothoracic region</t>
  </si>
  <si>
    <t>45593-01-01</t>
  </si>
  <si>
    <t>Reconstruction of orbital cavity with implant and cartilage graft, unilateral</t>
  </si>
  <si>
    <t>M43.14</t>
  </si>
  <si>
    <t>Spondylolisthesis, thoracic region</t>
  </si>
  <si>
    <t>45593-01-02</t>
  </si>
  <si>
    <t>Reconstruction of orbital cavity with implant and cartilage graft, bilateral</t>
  </si>
  <si>
    <t>M43.15</t>
  </si>
  <si>
    <t>Spondylolisthesis, thoracolumbar region</t>
  </si>
  <si>
    <t>45593-02-01</t>
  </si>
  <si>
    <t>Reconstruction of orbital cavity with bone graft, unilateral</t>
  </si>
  <si>
    <t>M43.16</t>
  </si>
  <si>
    <t>Spondylolisthesis, lumbar region</t>
  </si>
  <si>
    <t>45593-02-02</t>
  </si>
  <si>
    <t>Reconstruction of orbital cavity with bone graft, bilateral</t>
  </si>
  <si>
    <t>M43.17</t>
  </si>
  <si>
    <t>Spondylolisthesis, lumbosacral region</t>
  </si>
  <si>
    <t>45593-03-01</t>
  </si>
  <si>
    <t>Reconstruction of orbital cavity with implant and bone graft, unilateral</t>
  </si>
  <si>
    <t>M43.18</t>
  </si>
  <si>
    <t>Spondylolisthesis, sacral and sacrococcygeal region</t>
  </si>
  <si>
    <t>45593-03-02</t>
  </si>
  <si>
    <t>Reconstruction of orbital cavity with implant and bone graft, bilateral</t>
  </si>
  <si>
    <t>M43.19</t>
  </si>
  <si>
    <t>Spondylolisthesis, site unspecified</t>
  </si>
  <si>
    <t>45785-03-00</t>
  </si>
  <si>
    <t>Total cranial vault reconstruction</t>
  </si>
  <si>
    <t>M43.20</t>
  </si>
  <si>
    <t>Other fusion of spine, multiple sites in spine</t>
  </si>
  <si>
    <t>45788-00-00</t>
  </si>
  <si>
    <t>Reconstruction of glenoid fossa, zygomatic arch and temporal bone</t>
  </si>
  <si>
    <t>M43.21</t>
  </si>
  <si>
    <t>Other fusion of spine, occipito-atlanto-axial region</t>
  </si>
  <si>
    <t>90684-00-00</t>
  </si>
  <si>
    <t>Other reconstruction of facial bone</t>
  </si>
  <si>
    <t>M43.22</t>
  </si>
  <si>
    <t>Other fusion of spine, cervical region</t>
  </si>
  <si>
    <t>40115-00-00</t>
  </si>
  <si>
    <t>Procedure for craniostenosis, 1 suture</t>
  </si>
  <si>
    <t>M43.23</t>
  </si>
  <si>
    <t>Other fusion of spine, cervicothoracic region</t>
  </si>
  <si>
    <t>40118-00-00</t>
  </si>
  <si>
    <t>Procedure for craniostenosis, &gt;= 2 sutures</t>
  </si>
  <si>
    <t>M43.24</t>
  </si>
  <si>
    <t>Other fusion of spine, thoracic region</t>
  </si>
  <si>
    <t>31536-00-01</t>
  </si>
  <si>
    <t>Localisation of lesion of breast, unilateral</t>
  </si>
  <si>
    <t>M43.25</t>
  </si>
  <si>
    <t>Other fusion of spine, thoracolumbar region</t>
  </si>
  <si>
    <t>31536-00-02</t>
  </si>
  <si>
    <t>Localisation of lesion of breast, bilateral</t>
  </si>
  <si>
    <t>M43.26</t>
  </si>
  <si>
    <t>Other fusion of spine, lumbar region</t>
  </si>
  <si>
    <t>90721-00-00</t>
  </si>
  <si>
    <t>Manual examination of breast</t>
  </si>
  <si>
    <t>M43.27</t>
  </si>
  <si>
    <t>Other fusion of spine, lumbosacral region</t>
  </si>
  <si>
    <t>90724-00-01</t>
  </si>
  <si>
    <t>Breast stereotactic localisation, unilateral</t>
  </si>
  <si>
    <t>M43.28</t>
  </si>
  <si>
    <t>Other fusion of spine, sacral and sacrococcygeal region</t>
  </si>
  <si>
    <t>90724-00-02</t>
  </si>
  <si>
    <t>Breast stereotactic localisation, bilateral</t>
  </si>
  <si>
    <t>M43.29</t>
  </si>
  <si>
    <t>Other fusion of spine, site unspecified</t>
  </si>
  <si>
    <t>45546-00-01</t>
  </si>
  <si>
    <t>Intradermal colouration of skin for nipple or areola, unilateral</t>
  </si>
  <si>
    <t>M43.3</t>
  </si>
  <si>
    <t>Recurrent atlantoaxial subluxation with myelopathy</t>
  </si>
  <si>
    <t>45546-00-02</t>
  </si>
  <si>
    <t>Intradermal colouration of skin for nipple or areola, bilateral</t>
  </si>
  <si>
    <t>M43.4</t>
  </si>
  <si>
    <t>Other recurrent atlantoaxial subluxation</t>
  </si>
  <si>
    <t>90723-00-00</t>
  </si>
  <si>
    <t>Injection into breast for augmentation, unilateral</t>
  </si>
  <si>
    <t>M43.50</t>
  </si>
  <si>
    <t>Other recurrent vertebral subluxation, multiple sites in spine</t>
  </si>
  <si>
    <t>90723-01-00</t>
  </si>
  <si>
    <t>Injection into breast for augmentation, bilateral</t>
  </si>
  <si>
    <t>M43.52</t>
  </si>
  <si>
    <t>Other recurrent vertebral subluxation, cervical region</t>
  </si>
  <si>
    <t>90725-00-01</t>
  </si>
  <si>
    <t>Aspiration of breast, unilateral</t>
  </si>
  <si>
    <t>M43.53</t>
  </si>
  <si>
    <t>Other recurrent vertebral subluxation, cervicothoracic region</t>
  </si>
  <si>
    <t>90725-00-02</t>
  </si>
  <si>
    <t>Aspiration of breast, bilateral</t>
  </si>
  <si>
    <t>M43.54</t>
  </si>
  <si>
    <t>Other recurrent vertebral subluxation, thoracic region</t>
  </si>
  <si>
    <t>31551-00-01</t>
  </si>
  <si>
    <t>Incision and drainage of breast, unilateral</t>
  </si>
  <si>
    <t>M43.55</t>
  </si>
  <si>
    <t>Other recurrent vertebral subluxation, thoracolumbar region</t>
  </si>
  <si>
    <t>31551-00-02</t>
  </si>
  <si>
    <t>Incision and drainage of breast, bilateral</t>
  </si>
  <si>
    <t>M43.56</t>
  </si>
  <si>
    <t>Other recurrent vertebral subluxation, lumbar region</t>
  </si>
  <si>
    <t>31554-00-01</t>
  </si>
  <si>
    <t>Microdochotomy of breast, unilateral</t>
  </si>
  <si>
    <t>M43.57</t>
  </si>
  <si>
    <t>Other recurrent vertebral subluxation, lumbosacral region</t>
  </si>
  <si>
    <t>31554-00-02</t>
  </si>
  <si>
    <t>Microdochotomy of breast, bilateral</t>
  </si>
  <si>
    <t>M43.58</t>
  </si>
  <si>
    <t>Other recurrent vertebral subluxation, sacral and sacrococcygeal region</t>
  </si>
  <si>
    <t>31500-01-01</t>
  </si>
  <si>
    <t>Open biopsy of breast, unilateral</t>
  </si>
  <si>
    <t>M43.59</t>
  </si>
  <si>
    <t>Other recurrent vertebral subluxation, site unspecified</t>
  </si>
  <si>
    <t>31500-01-02</t>
  </si>
  <si>
    <t>Open biopsy of breast, bilateral</t>
  </si>
  <si>
    <t>M43.6</t>
  </si>
  <si>
    <t>Torticollis</t>
  </si>
  <si>
    <t>31533-00-01</t>
  </si>
  <si>
    <t>Fine needle biopsy of breast, unilateral</t>
  </si>
  <si>
    <t>M43.80</t>
  </si>
  <si>
    <t>Other specified deforming dorsopathies, multiple sites in spine</t>
  </si>
  <si>
    <t>31533-00-02</t>
  </si>
  <si>
    <t>Fine needle biopsy of breast, bilateral</t>
  </si>
  <si>
    <t>M43.81</t>
  </si>
  <si>
    <t>Other specified deforming dorsopathies, occipito-atlanto-axial region</t>
  </si>
  <si>
    <t>31548-00-01</t>
  </si>
  <si>
    <t>Core biopsy of breast, unilateral</t>
  </si>
  <si>
    <t>M43.82</t>
  </si>
  <si>
    <t>Other specified deforming dorsopathies, cervical region</t>
  </si>
  <si>
    <t>31548-00-02</t>
  </si>
  <si>
    <t>Core biopsy of breast, bilateral</t>
  </si>
  <si>
    <t>M43.83</t>
  </si>
  <si>
    <t>Other specified deforming dorsopathies, cervicothoracic region</t>
  </si>
  <si>
    <t>31500-00-01</t>
  </si>
  <si>
    <t>Excision of lesion of breast, unilateral</t>
  </si>
  <si>
    <t>M43.84</t>
  </si>
  <si>
    <t>Other specified deforming dorsopathies, thoracic region</t>
  </si>
  <si>
    <t>31500-00-02</t>
  </si>
  <si>
    <t>Excision of lesion of breast, bilateral</t>
  </si>
  <si>
    <t>M43.85</t>
  </si>
  <si>
    <t>Other specified deforming dorsopathies, thoracolumbar region</t>
  </si>
  <si>
    <t>31515-00-01</t>
  </si>
  <si>
    <t>Re-excision of lesion of breast, unilateral</t>
  </si>
  <si>
    <t>M43.86</t>
  </si>
  <si>
    <t>Other specified deforming dorsopathies, lumbar region</t>
  </si>
  <si>
    <t>31515-00-02</t>
  </si>
  <si>
    <t>Re-excision of lesion of breast, bilateral</t>
  </si>
  <si>
    <t>M43.87</t>
  </si>
  <si>
    <t>Other specified deforming dorsopathies, lumbosacral region</t>
  </si>
  <si>
    <t>31524-00-00</t>
  </si>
  <si>
    <t>Subcutaneous mastectomy, unilateral</t>
  </si>
  <si>
    <t>M43.88</t>
  </si>
  <si>
    <t>Other specified deforming dorsopathies, sacral and sacrococcygeal region</t>
  </si>
  <si>
    <t>31524-01-00</t>
  </si>
  <si>
    <t>Subcutaneous mastectomy, bilateral</t>
  </si>
  <si>
    <t>M43.89</t>
  </si>
  <si>
    <t>Other specified deforming dorsopathies, site unspecified</t>
  </si>
  <si>
    <t>31518-00-00</t>
  </si>
  <si>
    <t>Simple mastectomy, unilateral</t>
  </si>
  <si>
    <t>M43.90</t>
  </si>
  <si>
    <t>Unspecified deforming dorsopathy, multiple sites in spine</t>
  </si>
  <si>
    <t>31518-01-00</t>
  </si>
  <si>
    <t>Simple mastectomy, bilateral</t>
  </si>
  <si>
    <t>M43.91</t>
  </si>
  <si>
    <t>Unspecified deforming dorsopathy, occipito-atlanto-axial region</t>
  </si>
  <si>
    <t>31557-00-01</t>
  </si>
  <si>
    <t>Excision of duct (central) of breast, unilateral</t>
  </si>
  <si>
    <t>M43.92</t>
  </si>
  <si>
    <t>Unspecified deforming dorsopathy, cervical region</t>
  </si>
  <si>
    <t>31557-00-02</t>
  </si>
  <si>
    <t>Excision of duct (central) of breast, bilateral</t>
  </si>
  <si>
    <t>M43.93</t>
  </si>
  <si>
    <t>Unspecified deforming dorsopathy, cervicothoracic region</t>
  </si>
  <si>
    <t>31560-00-01</t>
  </si>
  <si>
    <t>Excision of accessory breast tissue, single</t>
  </si>
  <si>
    <t>M43.94</t>
  </si>
  <si>
    <t>Unspecified deforming dorsopathy, thoracic region</t>
  </si>
  <si>
    <t>31560-00-02</t>
  </si>
  <si>
    <t>Excision of accessory breast tissue, multiple</t>
  </si>
  <si>
    <t>M43.95</t>
  </si>
  <si>
    <t>Unspecified deforming dorsopathy, thoracolumbar region</t>
  </si>
  <si>
    <t>31566-00-01</t>
  </si>
  <si>
    <t>Excision of accessory nipple, single</t>
  </si>
  <si>
    <t>M43.96</t>
  </si>
  <si>
    <t>Unspecified deforming dorsopathy, lumbar region</t>
  </si>
  <si>
    <t>31566-00-02</t>
  </si>
  <si>
    <t>Excision of accessory nipple, multiple</t>
  </si>
  <si>
    <t>M43.97</t>
  </si>
  <si>
    <t>Unspecified deforming dorsopathy, lumbosacral region</t>
  </si>
  <si>
    <t>45524-00-00</t>
  </si>
  <si>
    <t>Augmentation mammoplasty, unilateral</t>
  </si>
  <si>
    <t>M43.98</t>
  </si>
  <si>
    <t>Unspecified deforming dorsopathy, sacral and sacrococcygeal region</t>
  </si>
  <si>
    <t>45527-00-00</t>
  </si>
  <si>
    <t>Augmentation mammoplasty following mastectomy, unilateral</t>
  </si>
  <si>
    <t>M43.99</t>
  </si>
  <si>
    <t>Unspecified deforming dorsopathy, site unspecified</t>
  </si>
  <si>
    <t>45527-01-00</t>
  </si>
  <si>
    <t>Augmentation mammoplasty following mastectomy, bilateral</t>
  </si>
  <si>
    <t>M45.00</t>
  </si>
  <si>
    <t>Ankylosing spondylitis, multiple sites in spine</t>
  </si>
  <si>
    <t>45528-00-00</t>
  </si>
  <si>
    <t>Augmentation mammoplasty, bilateral</t>
  </si>
  <si>
    <t>M45.01</t>
  </si>
  <si>
    <t>Ankylosing spondylitis, occipito-atlanto-axial region</t>
  </si>
  <si>
    <t>45520-00-00</t>
  </si>
  <si>
    <t>Reduction mammoplasty with nipple repositioning, unilateral</t>
  </si>
  <si>
    <t>M45.02</t>
  </si>
  <si>
    <t>Ankylosing spondylitis, cervical region</t>
  </si>
  <si>
    <t>45520-01-00</t>
  </si>
  <si>
    <t>Reduction mammoplasty with nipple repositioning, bilateral</t>
  </si>
  <si>
    <t>M45.03</t>
  </si>
  <si>
    <t>Ankylosing spondylitis, cervicothoracic region</t>
  </si>
  <si>
    <t>45520-02-00</t>
  </si>
  <si>
    <t>Reduction mammoplasty with reconstruction of nipple, unilateral</t>
  </si>
  <si>
    <t>M45.04</t>
  </si>
  <si>
    <t>Ankylosing spondylitis, thoracic region</t>
  </si>
  <si>
    <t>45520-03-00</t>
  </si>
  <si>
    <t>Reduction mammoplasty with reconstruction of nipple, bilateral</t>
  </si>
  <si>
    <t>M45.05</t>
  </si>
  <si>
    <t>Ankylosing spondylitis, thoracolumbar region</t>
  </si>
  <si>
    <t>45522-00-00</t>
  </si>
  <si>
    <t>Reduction mammoplasty, unilateral</t>
  </si>
  <si>
    <t>M45.06</t>
  </si>
  <si>
    <t>Ankylosing spondylitis, lumbar region</t>
  </si>
  <si>
    <t>45522-01-00</t>
  </si>
  <si>
    <t>Reduction mammoplasty, bilateral</t>
  </si>
  <si>
    <t>M45.07</t>
  </si>
  <si>
    <t>Ankylosing spondylitis, lumbosacral region</t>
  </si>
  <si>
    <t>31563-00-01</t>
  </si>
  <si>
    <t>Surgical eversion of inverted nipple, unilateral</t>
  </si>
  <si>
    <t>M45.08</t>
  </si>
  <si>
    <t>Ankylosing spondylitis, sacral and sacrococcygeal region</t>
  </si>
  <si>
    <t>31563-00-02</t>
  </si>
  <si>
    <t>Surgical eversion of inverted nipple, bilateral</t>
  </si>
  <si>
    <t>M45.09</t>
  </si>
  <si>
    <t>Ankylosing spondylitis, site unspecified</t>
  </si>
  <si>
    <t>45556-00-01</t>
  </si>
  <si>
    <t>Mastopexy, unilateral</t>
  </si>
  <si>
    <t>M46.00</t>
  </si>
  <si>
    <t>Spinal enthesopathy, multiple sites in spine</t>
  </si>
  <si>
    <t>45556-00-02</t>
  </si>
  <si>
    <t>Mastopexy, bilateral</t>
  </si>
  <si>
    <t>M46.01</t>
  </si>
  <si>
    <t>Spinal enthesopathy, occipito-atlanto-axial region</t>
  </si>
  <si>
    <t>90722-00-01</t>
  </si>
  <si>
    <t>Suture of laceration of breast, unilateral</t>
  </si>
  <si>
    <t>M46.02</t>
  </si>
  <si>
    <t>Spinal enthesopathy, cervical region</t>
  </si>
  <si>
    <t>90722-00-02</t>
  </si>
  <si>
    <t>Suture of laceration of breast, bilateral</t>
  </si>
  <si>
    <t>M46.03</t>
  </si>
  <si>
    <t>Spinal enthesopathy, cervicothoracic region</t>
  </si>
  <si>
    <t>45530-02-01</t>
  </si>
  <si>
    <t>Reconstruction of breast using flap, unilateral</t>
  </si>
  <si>
    <t>M46.04</t>
  </si>
  <si>
    <t>Spinal enthesopathy, thoracic region</t>
  </si>
  <si>
    <t>45530-02-02</t>
  </si>
  <si>
    <t>Reconstruction of breast using flap, bilateral</t>
  </si>
  <si>
    <t>M46.05</t>
  </si>
  <si>
    <t>Spinal enthesopathy, thoracolumbar region</t>
  </si>
  <si>
    <t>45533-00-01</t>
  </si>
  <si>
    <t>Reconstruction of breast using breast sharing technique, first stage, unilateral</t>
  </si>
  <si>
    <t>M46.06</t>
  </si>
  <si>
    <t>Spinal enthesopathy, lumbar region</t>
  </si>
  <si>
    <t>45533-00-02</t>
  </si>
  <si>
    <t>Reconstruction of breast using breast sharing technique, first stage, bilateral</t>
  </si>
  <si>
    <t>M46.07</t>
  </si>
  <si>
    <t>Spinal enthesopathy, lumbosacral region</t>
  </si>
  <si>
    <t>45536-00-01</t>
  </si>
  <si>
    <t>Reconstruction of breast using breast sharing technique, second stage, unilateral</t>
  </si>
  <si>
    <t>M46.08</t>
  </si>
  <si>
    <t>Spinal enthesopathy, sacral and sacrococcygeal region</t>
  </si>
  <si>
    <t>45536-00-02</t>
  </si>
  <si>
    <t>Reconstruction of breast using breast sharing technique, second stage, bilateral</t>
  </si>
  <si>
    <t>M46.09</t>
  </si>
  <si>
    <t>Spinal enthesopathy, site unspecified</t>
  </si>
  <si>
    <t>45539-00-01</t>
  </si>
  <si>
    <t>Reconstruction of breast with insertion of tissue expander, unilateral</t>
  </si>
  <si>
    <t>M46.1</t>
  </si>
  <si>
    <t>Sacroiliitis, not elsewhere classified</t>
  </si>
  <si>
    <t>45539-00-02</t>
  </si>
  <si>
    <t>Reconstruction of breast with insertion of tissue expander, bilateral</t>
  </si>
  <si>
    <t>M46.20</t>
  </si>
  <si>
    <t>Osteomyelitis of vertebra, multiple sites in spine</t>
  </si>
  <si>
    <t>45545-00-01</t>
  </si>
  <si>
    <t>Reconstruction of nipple, unilateral</t>
  </si>
  <si>
    <t>M46.21</t>
  </si>
  <si>
    <t>Osteomyelitis of vertebra, occipito-atlanto-axial region</t>
  </si>
  <si>
    <t>45545-00-02</t>
  </si>
  <si>
    <t>Reconstruction of nipple, bilateral</t>
  </si>
  <si>
    <t>M46.22</t>
  </si>
  <si>
    <t>Osteomyelitis of vertebra, cervical region</t>
  </si>
  <si>
    <t>45545-01-01</t>
  </si>
  <si>
    <t>Reconstruction of areola, unilateral</t>
  </si>
  <si>
    <t>M46.23</t>
  </si>
  <si>
    <t>Osteomyelitis of vertebra, cervicothoracic region</t>
  </si>
  <si>
    <t>45545-01-02</t>
  </si>
  <si>
    <t>Reconstruction of areola, bilateral</t>
  </si>
  <si>
    <t>M46.24</t>
  </si>
  <si>
    <t>Osteomyelitis of vertebra, thoracic region</t>
  </si>
  <si>
    <t>45545-02-01</t>
  </si>
  <si>
    <t>Reconstruction of nipple and areola, unilateral</t>
  </si>
  <si>
    <t>M46.25</t>
  </si>
  <si>
    <t>Osteomyelitis of vertebra, thoracolumbar region</t>
  </si>
  <si>
    <t>45545-02-02</t>
  </si>
  <si>
    <t>Reconstruction of nipple and areola, bilateral</t>
  </si>
  <si>
    <t>M46.26</t>
  </si>
  <si>
    <t>Osteomyelitis of vertebra, lumbar region</t>
  </si>
  <si>
    <t>45542-00-01</t>
  </si>
  <si>
    <t>Removal of breast tissue expander and insertion of permanent prosthesis, unilateral</t>
  </si>
  <si>
    <t>M46.27</t>
  </si>
  <si>
    <t>Osteomyelitis of vertebra, lumbosacral region</t>
  </si>
  <si>
    <t>45542-00-02</t>
  </si>
  <si>
    <t>Removal of breast tissue expander and insertion of permanent prosthesis, bilateral</t>
  </si>
  <si>
    <t>M46.28</t>
  </si>
  <si>
    <t>Osteomyelitis of vertebra, sacral and sacrococcygeal region</t>
  </si>
  <si>
    <t>45548-00-01</t>
  </si>
  <si>
    <t>Removal of breast prosthesis, unilateral</t>
  </si>
  <si>
    <t>M46.29</t>
  </si>
  <si>
    <t>Osteomyelitis of vertebra, site unspecified</t>
  </si>
  <si>
    <t>45548-00-02</t>
  </si>
  <si>
    <t>Removal of breast prosthesis, bilateral</t>
  </si>
  <si>
    <t>M46.30</t>
  </si>
  <si>
    <t>Infection of intervertebral disc (pyogenic), multiple sites in spine</t>
  </si>
  <si>
    <t>45548-01-01</t>
  </si>
  <si>
    <t>Removal of breast tissue expander, unilateral</t>
  </si>
  <si>
    <t>M46.31</t>
  </si>
  <si>
    <t>Infection of intervertebral disc (pyogenic), occipito-atlanto-axial region</t>
  </si>
  <si>
    <t>45548-01-02</t>
  </si>
  <si>
    <t>Removal of breast tissue expander, bilateral</t>
  </si>
  <si>
    <t>M46.32</t>
  </si>
  <si>
    <t>Infection of intervertebral disc (pyogenic), cervical region</t>
  </si>
  <si>
    <t>45548-02-01</t>
  </si>
  <si>
    <t>Adjustment of breast tissue expander, unilateral</t>
  </si>
  <si>
    <t>M46.33</t>
  </si>
  <si>
    <t>Infection of intervertebral disc (pyogenic), cervicothoracic region</t>
  </si>
  <si>
    <t>45548-02-02</t>
  </si>
  <si>
    <t>Adjustment of breast tissue expander, bilateral</t>
  </si>
  <si>
    <t>M46.34</t>
  </si>
  <si>
    <t>Infection of intervertebral disc (pyogenic), thoracic region</t>
  </si>
  <si>
    <t>45552-00-01</t>
  </si>
  <si>
    <t>Replacement of breast prosthesis, unilateral</t>
  </si>
  <si>
    <t>M46.35</t>
  </si>
  <si>
    <t>Infection of intervertebral disc (pyogenic), thoracolumbar region</t>
  </si>
  <si>
    <t>45552-00-02</t>
  </si>
  <si>
    <t>Replacement of breast prosthesis, bilateral</t>
  </si>
  <si>
    <t>M46.36</t>
  </si>
  <si>
    <t>Infection of intervertebral disc (pyogenic), lumbar region</t>
  </si>
  <si>
    <t>90720-00-01</t>
  </si>
  <si>
    <t>Unlisted procedures on breast, unilateral</t>
  </si>
  <si>
    <t>M46.37</t>
  </si>
  <si>
    <t>Infection of intervertebral disc (pyogenic), lumbosacral region</t>
  </si>
  <si>
    <t>90720-00-02</t>
  </si>
  <si>
    <t>Unlisted procedures on breast, bilateral</t>
  </si>
  <si>
    <t>M46.38</t>
  </si>
  <si>
    <t>Infection of intervertebral disc (pyogenic), sacral and sacrococcygeal region</t>
  </si>
  <si>
    <t>90726-00-01</t>
  </si>
  <si>
    <t>Other destruction of breast, unilateral</t>
  </si>
  <si>
    <t>M46.39</t>
  </si>
  <si>
    <t>Infection of intervertebral disc (pyogenic), site unspecified</t>
  </si>
  <si>
    <t>90726-00-02</t>
  </si>
  <si>
    <t>Other destruction of breast, bilateral</t>
  </si>
  <si>
    <t>M46.40</t>
  </si>
  <si>
    <t>Unspecified discitis, multiple sites in spine</t>
  </si>
  <si>
    <t>15000-00-00</t>
  </si>
  <si>
    <t>Radiation treatment, superficial, 1 field</t>
  </si>
  <si>
    <t>M46.41</t>
  </si>
  <si>
    <t>Unspecified discitis, occipito-atlanto-axial region</t>
  </si>
  <si>
    <t>15003-00-00</t>
  </si>
  <si>
    <t>Radiation treatment, superficial, &gt;= 2 fields</t>
  </si>
  <si>
    <t>M46.42</t>
  </si>
  <si>
    <t>Unspecified discitis, cervical region</t>
  </si>
  <si>
    <t>15100-00-00</t>
  </si>
  <si>
    <t>Radiation treatment, orthovoltage, 1 field</t>
  </si>
  <si>
    <t>M46.43</t>
  </si>
  <si>
    <t>Unspecified discitis, cervicothoracic region</t>
  </si>
  <si>
    <t>15103-00-00</t>
  </si>
  <si>
    <t>Radiation treatment, orthovoltage, &gt;= 2 fields</t>
  </si>
  <si>
    <t>M46.44</t>
  </si>
  <si>
    <t>Unspecified discitis, thoracic region</t>
  </si>
  <si>
    <t>15224-00-00</t>
  </si>
  <si>
    <t>Radiation treatment, megavoltage, 1 field, single modality linear accelerator</t>
  </si>
  <si>
    <t>M46.45</t>
  </si>
  <si>
    <t>Unspecified discitis, thoracolumbar region</t>
  </si>
  <si>
    <t>15239-00-00</t>
  </si>
  <si>
    <t>Radiation treatment, megavoltage, &gt;= 2 fields, single modality linear accelerator</t>
  </si>
  <si>
    <t>M46.46</t>
  </si>
  <si>
    <t>Unspecified discitis, lumbar region</t>
  </si>
  <si>
    <t>15254-00-00</t>
  </si>
  <si>
    <t>Radiation treatment, megavoltage, 1 field, dual modality linear accelerator</t>
  </si>
  <si>
    <t>M46.47</t>
  </si>
  <si>
    <t>Unspecified discitis, lumbosacral region</t>
  </si>
  <si>
    <t>15269-00-00</t>
  </si>
  <si>
    <t>Radiation treatment, megavoltage, &gt;= 2 fields, dual modality linear accelerator</t>
  </si>
  <si>
    <t>M46.48</t>
  </si>
  <si>
    <t>Unspecified discitis, sacral and sacrococcygeal region</t>
  </si>
  <si>
    <t>15600-00-00</t>
  </si>
  <si>
    <t>Stereotactic radiation treatment, single dose</t>
  </si>
  <si>
    <t>M46.49</t>
  </si>
  <si>
    <t>Unspecified discitis, site unspecified</t>
  </si>
  <si>
    <t>15600-01-00</t>
  </si>
  <si>
    <t>Stereotactic radiation treatment, fractionated</t>
  </si>
  <si>
    <t>M46.50</t>
  </si>
  <si>
    <t>Other infective spondylopathies, multiple sites in spine</t>
  </si>
  <si>
    <t>15600-02-00</t>
  </si>
  <si>
    <t>Hemi body irradiation</t>
  </si>
  <si>
    <t>M46.51</t>
  </si>
  <si>
    <t>Other infective spondylopathies, occipito-atlanto-axial region</t>
  </si>
  <si>
    <t>15600-03-00</t>
  </si>
  <si>
    <t>Total body irradiation</t>
  </si>
  <si>
    <t>M46.52</t>
  </si>
  <si>
    <t>Other infective spondylopathies, cervical region</t>
  </si>
  <si>
    <t>15600-04-00</t>
  </si>
  <si>
    <t>Total skin irradiation</t>
  </si>
  <si>
    <t>M46.53</t>
  </si>
  <si>
    <t>Other infective spondylopathies, cervicothoracic region</t>
  </si>
  <si>
    <t>15303-00-00</t>
  </si>
  <si>
    <t>Brachytherapy, intrauterine, low dose rate</t>
  </si>
  <si>
    <t>M46.54</t>
  </si>
  <si>
    <t>Other infective spondylopathies, thoracic region</t>
  </si>
  <si>
    <t>15304-00-00</t>
  </si>
  <si>
    <t>Brachytherapy, intrauterine, high dose rate</t>
  </si>
  <si>
    <t>M46.55</t>
  </si>
  <si>
    <t>Other infective spondylopathies, thoracolumbar region</t>
  </si>
  <si>
    <t>15311-00-00</t>
  </si>
  <si>
    <t>Brachytherapy, intravaginal, low dose rate</t>
  </si>
  <si>
    <t>M46.56</t>
  </si>
  <si>
    <t>Other infective spondylopathies, lumbar region</t>
  </si>
  <si>
    <t>15312-00-00</t>
  </si>
  <si>
    <t>Brachytherapy, intravaginal, high dose rate</t>
  </si>
  <si>
    <t>M46.57</t>
  </si>
  <si>
    <t>Other infective spondylopathies, lumbosacral region</t>
  </si>
  <si>
    <t>15319-00-00</t>
  </si>
  <si>
    <t>Brachytherapy, combined intrauterine and intravaginal, low dose rate</t>
  </si>
  <si>
    <t>M46.58</t>
  </si>
  <si>
    <t>Other infective spondylopathies, sacral and sacrococcygeal region</t>
  </si>
  <si>
    <t>15320-00-00</t>
  </si>
  <si>
    <t>Brachytherapy, combined intrauterine and intravaginal, high dose rate</t>
  </si>
  <si>
    <t>M46.59</t>
  </si>
  <si>
    <t>Other infective spondylopathies, site unspecified</t>
  </si>
  <si>
    <t>90764-00-00</t>
  </si>
  <si>
    <t>Brachytherapy, intracavitary, low dose rate</t>
  </si>
  <si>
    <t>M46.80</t>
  </si>
  <si>
    <t>Other specified inflammatory spondylopathies, multiple sites in spine</t>
  </si>
  <si>
    <t>90764-01-00</t>
  </si>
  <si>
    <t>Brachytherapy, intracavitary, high dose rate</t>
  </si>
  <si>
    <t>M46.81</t>
  </si>
  <si>
    <t>Other specified inflammatory spondylopathies, occipito-atlanto-axial region</t>
  </si>
  <si>
    <t>15327-00-00</t>
  </si>
  <si>
    <t>Brachytherapy with implantation of removable single plane, low dose rate</t>
  </si>
  <si>
    <t>M46.82</t>
  </si>
  <si>
    <t>Other specified inflammatory spondylopathies, cervical region</t>
  </si>
  <si>
    <t>15327-01-00</t>
  </si>
  <si>
    <t>Brachytherapy with implantation of removable single plane, pulsed dose rate</t>
  </si>
  <si>
    <t>M46.83</t>
  </si>
  <si>
    <t>Other specified inflammatory spondylopathies, cervicothoracic region</t>
  </si>
  <si>
    <t>15327-02-00</t>
  </si>
  <si>
    <t>Brachytherapy with implantation of removable multiple planes or volume implant, low dose rate</t>
  </si>
  <si>
    <t>M46.84</t>
  </si>
  <si>
    <t>Other specified inflammatory spondylopathies, thoracic region</t>
  </si>
  <si>
    <t>15327-03-00</t>
  </si>
  <si>
    <t>Brachytherapy with implantation of removable multiple planes or volume implant, pulsed dose rate</t>
  </si>
  <si>
    <t>M46.85</t>
  </si>
  <si>
    <t>Other specified inflammatory spondylopathies, thoracolumbar region</t>
  </si>
  <si>
    <t>15327-04-00</t>
  </si>
  <si>
    <t>Brachytherapy with implantation of permanent implant, &lt; 10 sources</t>
  </si>
  <si>
    <t>M46.86</t>
  </si>
  <si>
    <t>Other specified inflammatory spondylopathies, lumbar region</t>
  </si>
  <si>
    <t>15327-05-00</t>
  </si>
  <si>
    <t>Brachytherapy with implantation of permanent implant, &gt;= 10 sources</t>
  </si>
  <si>
    <t>M46.87</t>
  </si>
  <si>
    <t>Other specified inflammatory spondylopathies, lumbosacral region</t>
  </si>
  <si>
    <t>15327-06-00</t>
  </si>
  <si>
    <t>Brachytherapy with implantation of removable single plane, high dose rate</t>
  </si>
  <si>
    <t>M46.88</t>
  </si>
  <si>
    <t>Other specified inflammatory spondylopathies, sacral and sacrococcygeal region</t>
  </si>
  <si>
    <t>15327-07-00</t>
  </si>
  <si>
    <t>Brachytherapy with implantation of removable multiple planes or volume implant, high dose rate</t>
  </si>
  <si>
    <t>M46.89</t>
  </si>
  <si>
    <t>Other specified inflammatory spondylopathies, site unspecified</t>
  </si>
  <si>
    <t>15338-00-00</t>
  </si>
  <si>
    <t>Brachytherapy, prostate</t>
  </si>
  <si>
    <t>M46.90</t>
  </si>
  <si>
    <t>Unspecified inflammatory spondylopathy, multiple sites in spine</t>
  </si>
  <si>
    <t>15360-00-00</t>
  </si>
  <si>
    <t>Brachytherapy, intravascular</t>
  </si>
  <si>
    <t>M46.91</t>
  </si>
  <si>
    <t>Unspecified inflammatory spondylopathy, occipito-atlanto-axial region</t>
  </si>
  <si>
    <t>15339-00-00</t>
  </si>
  <si>
    <t>Removal of sealed radioactive source</t>
  </si>
  <si>
    <t>M46.92</t>
  </si>
  <si>
    <t>Unspecified inflammatory spondylopathy, cervical region</t>
  </si>
  <si>
    <t>15012-00-01</t>
  </si>
  <si>
    <t>Brachytherapy, eye, unilateral</t>
  </si>
  <si>
    <t>M46.93</t>
  </si>
  <si>
    <t>Unspecified inflammatory spondylopathy, cervicothoracic region</t>
  </si>
  <si>
    <t>15012-00-02</t>
  </si>
  <si>
    <t>Brachytherapy, eye, bilateral</t>
  </si>
  <si>
    <t>M46.94</t>
  </si>
  <si>
    <t>Unspecified inflammatory spondylopathy, thoracic region</t>
  </si>
  <si>
    <t>90766-00-00</t>
  </si>
  <si>
    <t>Brachytherapy using surface applicators, other sites</t>
  </si>
  <si>
    <t>M46.95</t>
  </si>
  <si>
    <t>Unspecified inflammatory spondylopathy, thoracolumbar region</t>
  </si>
  <si>
    <t>16003-00-00</t>
  </si>
  <si>
    <t>Administration of a therapeutic dose of yttrium 90</t>
  </si>
  <si>
    <t>M46.96</t>
  </si>
  <si>
    <t>Unspecified inflammatory spondylopathy, lumbar region</t>
  </si>
  <si>
    <t>16009-00-00</t>
  </si>
  <si>
    <t>Administration of a therapeutic dose of iodine 131</t>
  </si>
  <si>
    <t>M46.97</t>
  </si>
  <si>
    <t>Unspecified inflammatory spondylopathy, lumbosacral region</t>
  </si>
  <si>
    <t>16012-00-00</t>
  </si>
  <si>
    <t>Administration of a therapeutic dose of phosphorous 32</t>
  </si>
  <si>
    <t>M46.98</t>
  </si>
  <si>
    <t>Unspecified inflammatory spondylopathy, sacral and sacrococcygeal region</t>
  </si>
  <si>
    <t>16015-00-00</t>
  </si>
  <si>
    <t>Administration of a therapeutic dose of strontium 89</t>
  </si>
  <si>
    <t>M46.99</t>
  </si>
  <si>
    <t>Unspecified inflammatory spondylopathy, site unspecified</t>
  </si>
  <si>
    <t>16018-00-00</t>
  </si>
  <si>
    <t>Administration of a therapeutic dose of 153 SM-lexidronan</t>
  </si>
  <si>
    <t>M47.00</t>
  </si>
  <si>
    <t>Anterior spinal and vertebral artery compression syndromes, multiple sites in spine (G99.2*)</t>
  </si>
  <si>
    <t>90960-00-00</t>
  </si>
  <si>
    <t>Administration of a therapeutic dose of other unsealed radioisotope</t>
  </si>
  <si>
    <t>M47.01</t>
  </si>
  <si>
    <t>Anterior spinal and vertebral artery compression syndromes, occipito-atlanto-axial region (G99.2*)</t>
  </si>
  <si>
    <t>15342-00-00</t>
  </si>
  <si>
    <t>Construction and application of radioactive surface mould</t>
  </si>
  <si>
    <t>M47.02</t>
  </si>
  <si>
    <t>Anterior spinal and vertebral artery compression syndromes, cervical region (G99.2*)</t>
  </si>
  <si>
    <t>15351-00-01</t>
  </si>
  <si>
    <t>Construction and application of eye applicator, unilateral</t>
  </si>
  <si>
    <t>M47.03</t>
  </si>
  <si>
    <t>Anterior spinal and vertebral artery compression syndromes, cervicothoracic region (G99.2*)</t>
  </si>
  <si>
    <t>15351-00-02</t>
  </si>
  <si>
    <t>Construction and application of eye applicator, bilateral</t>
  </si>
  <si>
    <t>M47.04</t>
  </si>
  <si>
    <t>Anterior spinal and vertebral artery compression syndromes, thoracic region (G99.2*)</t>
  </si>
  <si>
    <t>90765-00-00</t>
  </si>
  <si>
    <t>Construction and fitting of immobilisation device, simple</t>
  </si>
  <si>
    <t>M47.05</t>
  </si>
  <si>
    <t>Anterior spinal and vertebral artery compression syndromes, thoracolumbar region (G99.2*)</t>
  </si>
  <si>
    <t>90765-01-00</t>
  </si>
  <si>
    <t>Construction and fitting of immobilisation device, intermediate</t>
  </si>
  <si>
    <t>M47.06</t>
  </si>
  <si>
    <t>Anterior spinal and vertebral artery compression syndromes, lumbar region (G99.2*)</t>
  </si>
  <si>
    <t>90765-02-00</t>
  </si>
  <si>
    <t>Construction and fitting of immobilisation device, complex</t>
  </si>
  <si>
    <t>M47.07</t>
  </si>
  <si>
    <t>Anterior spinal and vertebral artery compression syndromes, lumbosacral region (G99.2*)</t>
  </si>
  <si>
    <t>90765-03-00</t>
  </si>
  <si>
    <t>Construction and fitting of customised blocks</t>
  </si>
  <si>
    <t>M47.08</t>
  </si>
  <si>
    <t>Anterior spinal and vertebral artery compression syndromes, sacral and sacrococcygeal region (G99.2*)</t>
  </si>
  <si>
    <t>90765-04-00</t>
  </si>
  <si>
    <t>Construction and fitting of treatment accessories</t>
  </si>
  <si>
    <t>M47.09</t>
  </si>
  <si>
    <t>Anterior spinal and vertebral artery compression syndromes, site unspecified (G99.2*)</t>
  </si>
  <si>
    <t>15500-00-00</t>
  </si>
  <si>
    <t>Radiation field setting using simulator, simple</t>
  </si>
  <si>
    <t>M47.10</t>
  </si>
  <si>
    <t>Other spondylosis with myelopathy, multiple sites in spine</t>
  </si>
  <si>
    <t>15503-00-00</t>
  </si>
  <si>
    <t>Radiation field setting using simulator, intermediate</t>
  </si>
  <si>
    <t>M47.11</t>
  </si>
  <si>
    <t>Other spondylosis with myelopathy, occipito-atlanto-axial region</t>
  </si>
  <si>
    <t>15506-00-00</t>
  </si>
  <si>
    <t>Radiation field setting using simulator, complex</t>
  </si>
  <si>
    <t>M47.12</t>
  </si>
  <si>
    <t>Other spondylosis with myelopathy, cervical region</t>
  </si>
  <si>
    <t>15506-01-00</t>
  </si>
  <si>
    <t>Radiation field setting using dedicated computed tomography scanner</t>
  </si>
  <si>
    <t>M47.13</t>
  </si>
  <si>
    <t>Other spondylosis with myelopathy, cervicothoracic region</t>
  </si>
  <si>
    <t>15506-02-00</t>
  </si>
  <si>
    <t>Radiation field setting for intensity modulated radiation therapy [IMRT]</t>
  </si>
  <si>
    <t>M47.14</t>
  </si>
  <si>
    <t>Other spondylosis with myelopathy, thoracic region</t>
  </si>
  <si>
    <t>15509-00-00</t>
  </si>
  <si>
    <t>Radiation field setting using diagnostic x-ray unit</t>
  </si>
  <si>
    <t>M47.15</t>
  </si>
  <si>
    <t>Other spondylosis with myelopathy, thoracolumbar region</t>
  </si>
  <si>
    <t>15550-00-00</t>
  </si>
  <si>
    <t>Radiation field setting for three dimensional conformal radiation therapy [3DCRT]</t>
  </si>
  <si>
    <t>M47.16</t>
  </si>
  <si>
    <t>Other spondylosis with myelopathy, lumbar region</t>
  </si>
  <si>
    <t>15518-00-00</t>
  </si>
  <si>
    <t>Dosimetry by computed tomography interfacing computer, simple</t>
  </si>
  <si>
    <t>M47.17</t>
  </si>
  <si>
    <t>Other spondylosis with myelopathy, lumbosacral region</t>
  </si>
  <si>
    <t>15521-00-00</t>
  </si>
  <si>
    <t>Dosimetry by computed tomography interfacing computer, intermediate</t>
  </si>
  <si>
    <t>M47.18</t>
  </si>
  <si>
    <t>Other spondylosis with myelopathy, sacral and sacrococcygeal region</t>
  </si>
  <si>
    <t>15524-00-00</t>
  </si>
  <si>
    <t>Dosimetry by computed tomography interfacing computer, complex</t>
  </si>
  <si>
    <t>M47.19</t>
  </si>
  <si>
    <t>Other spondylosis with myelopathy, site unspecified</t>
  </si>
  <si>
    <t>15524-01-00</t>
  </si>
  <si>
    <t>Dosimetry by computed tomography interfacing computer for intensity modulated radiation therapy [IMRT]</t>
  </si>
  <si>
    <t>M47.20</t>
  </si>
  <si>
    <t>Other spondylosis with radiculopathy, multiple sites in spine</t>
  </si>
  <si>
    <t>15527-00-00</t>
  </si>
  <si>
    <t>Dosimetry by non-computed tomography interfacing computer, simple</t>
  </si>
  <si>
    <t>M47.21</t>
  </si>
  <si>
    <t>Other spondylosis with radiculopathy, occipito-atlanto-axial region</t>
  </si>
  <si>
    <t>15530-00-00</t>
  </si>
  <si>
    <t>Dosimetry by non-computed tomography interfacing computer, intermediate</t>
  </si>
  <si>
    <t>M47.22</t>
  </si>
  <si>
    <t>Other spondylosis with radiculopathy, cervical region</t>
  </si>
  <si>
    <t>15533-00-00</t>
  </si>
  <si>
    <t>Dosimetry by non-computed tomography interfacing computer, complex</t>
  </si>
  <si>
    <t>M47.23</t>
  </si>
  <si>
    <t>Other spondylosis with radiculopathy, cervicothoracic region</t>
  </si>
  <si>
    <t>15536-00-00</t>
  </si>
  <si>
    <t>Brachytherapy planning, simple</t>
  </si>
  <si>
    <t>M47.24</t>
  </si>
  <si>
    <t>Other spondylosis with radiculopathy, thoracic region</t>
  </si>
  <si>
    <t>15536-01-00</t>
  </si>
  <si>
    <t>Brachytherapy planning, intermediate</t>
  </si>
  <si>
    <t>M47.25</t>
  </si>
  <si>
    <t>Other spondylosis with radiculopathy, thoracolumbar region</t>
  </si>
  <si>
    <t>15536-02-00</t>
  </si>
  <si>
    <t>Brachytherapy planning, complex</t>
  </si>
  <si>
    <t>M47.26</t>
  </si>
  <si>
    <t>Other spondylosis with radiculopathy, lumbar region</t>
  </si>
  <si>
    <t>15539-00-00</t>
  </si>
  <si>
    <t>Brachytherapy planning, prostate</t>
  </si>
  <si>
    <t>M47.27</t>
  </si>
  <si>
    <t>Other spondylosis with radiculopathy, lumbosacral region</t>
  </si>
  <si>
    <t>15541-00-00</t>
  </si>
  <si>
    <t>Brachytherapy planning, intravascular</t>
  </si>
  <si>
    <t>M47.28</t>
  </si>
  <si>
    <t>Other spondylosis with radiculopathy, sacral and sacrococcygeal region</t>
  </si>
  <si>
    <t>15556-00-00</t>
  </si>
  <si>
    <t>Dosimetry by computed tomography interfacing computer for three dimensional conformal radiation therapy [3DCRT]</t>
  </si>
  <si>
    <t>M47.29</t>
  </si>
  <si>
    <t>Other spondylosis with radiculopathy, site unspecified</t>
  </si>
  <si>
    <t>15556-01-00</t>
  </si>
  <si>
    <t>Dosimetry by non-computed tomography interfacing computer for three dimensional conformal radiation therapy [3DCRT]</t>
  </si>
  <si>
    <t>M47.80</t>
  </si>
  <si>
    <t>Other spondylosis, multiple sites in spine</t>
  </si>
  <si>
    <t>37217-01-00</t>
  </si>
  <si>
    <t>Implantation of fiducial markers</t>
  </si>
  <si>
    <t>M47.81</t>
  </si>
  <si>
    <t>Other spondylosis, occipito-atlanto-axial region</t>
  </si>
  <si>
    <t>66542-00-10</t>
  </si>
  <si>
    <t>Glucose, blood, using reagent strip</t>
  </si>
  <si>
    <t>M47.82</t>
  </si>
  <si>
    <t>Other spondylosis, cervical region</t>
  </si>
  <si>
    <t>66542-00-20</t>
  </si>
  <si>
    <t>Oral glucose tolerance test</t>
  </si>
  <si>
    <t>M47.83</t>
  </si>
  <si>
    <t>Other spondylosis, cervicothoracic region</t>
  </si>
  <si>
    <t>92001-00-00</t>
  </si>
  <si>
    <t>Other physiological assessment</t>
  </si>
  <si>
    <t>M47.84</t>
  </si>
  <si>
    <t>Other spondylosis, thoracic region</t>
  </si>
  <si>
    <t>92001-00-10</t>
  </si>
  <si>
    <t>Continuous blood pressure monitoring</t>
  </si>
  <si>
    <t>M47.85</t>
  </si>
  <si>
    <t>Other spondylosis, thoracolumbar region</t>
  </si>
  <si>
    <t>92001-00-20</t>
  </si>
  <si>
    <t>Cardiac functional assessment, not otherwise specified</t>
  </si>
  <si>
    <t>M47.86</t>
  </si>
  <si>
    <t>Other spondylosis, lumbar region</t>
  </si>
  <si>
    <t>92001-00-30</t>
  </si>
  <si>
    <t>Assessment of body position/mobility/movement</t>
  </si>
  <si>
    <t>M47.87</t>
  </si>
  <si>
    <t>Other spondylosis, lumbosacral region</t>
  </si>
  <si>
    <t>96008-00-00</t>
  </si>
  <si>
    <t>Neurological assessment</t>
  </si>
  <si>
    <t>M47.88</t>
  </si>
  <si>
    <t>Other spondylosis, sacral and sacrococcygeal region</t>
  </si>
  <si>
    <t>96009-00-00</t>
  </si>
  <si>
    <t>Hearing function assessment</t>
  </si>
  <si>
    <t>M47.89</t>
  </si>
  <si>
    <t>Other spondylosis, site unspecified</t>
  </si>
  <si>
    <t>96010-00-00</t>
  </si>
  <si>
    <t>Swallowing function assessment</t>
  </si>
  <si>
    <t>M47.90</t>
  </si>
  <si>
    <t>Unspecified spondylosis, multiple sites in spine</t>
  </si>
  <si>
    <t>96010-00-10</t>
  </si>
  <si>
    <t>Video endoscopic evaluation of swallowing</t>
  </si>
  <si>
    <t>M47.91</t>
  </si>
  <si>
    <t>Unspecified spondylosis, occipito-atlanto-axial region</t>
  </si>
  <si>
    <t>96011-00-00</t>
  </si>
  <si>
    <t>Voice assessment</t>
  </si>
  <si>
    <t>M47.92</t>
  </si>
  <si>
    <t>Unspecified spondylosis, cervical region</t>
  </si>
  <si>
    <t>96011-00-20</t>
  </si>
  <si>
    <t>Communication assessment</t>
  </si>
  <si>
    <t>M47.93</t>
  </si>
  <si>
    <t>Unspecified spondylosis, cervicothoracic region</t>
  </si>
  <si>
    <t>96012-00-00</t>
  </si>
  <si>
    <t>Speech assessment</t>
  </si>
  <si>
    <t>M47.94</t>
  </si>
  <si>
    <t>Unspecified spondylosis, thoracic region</t>
  </si>
  <si>
    <t>96013-00-00</t>
  </si>
  <si>
    <t>Fluency assessment</t>
  </si>
  <si>
    <t>M47.95</t>
  </si>
  <si>
    <t>Unspecified spondylosis, thoracolumbar region</t>
  </si>
  <si>
    <t>96014-00-00</t>
  </si>
  <si>
    <t>Language assessment</t>
  </si>
  <si>
    <t>M47.96</t>
  </si>
  <si>
    <t>Unspecified spondylosis, lumbar region</t>
  </si>
  <si>
    <t>96018-00-00</t>
  </si>
  <si>
    <t>Vascular assessment</t>
  </si>
  <si>
    <t>M47.97</t>
  </si>
  <si>
    <t>Unspecified spondylosis, lumbosacral region</t>
  </si>
  <si>
    <t>96019-00-00</t>
  </si>
  <si>
    <t>Biomechanical assessment</t>
  </si>
  <si>
    <t>M47.98</t>
  </si>
  <si>
    <t>Unspecified spondylosis, sacral and sacrococcygeal region</t>
  </si>
  <si>
    <t>96019-00-10</t>
  </si>
  <si>
    <t>Assessment of foot pressure</t>
  </si>
  <si>
    <t>M47.99</t>
  </si>
  <si>
    <t>Unspecified spondylosis, site unspecified</t>
  </si>
  <si>
    <t>96019-00-20</t>
  </si>
  <si>
    <t>Assessment of gait</t>
  </si>
  <si>
    <t>M48.00</t>
  </si>
  <si>
    <t>Spinal stenosis, multiple sites in spine</t>
  </si>
  <si>
    <t>96019-00-30</t>
  </si>
  <si>
    <t>Assessment of muscle function, not elsewhere classified</t>
  </si>
  <si>
    <t>M48.01</t>
  </si>
  <si>
    <t>Spinal stenosis, occipito-atlanto-axial region</t>
  </si>
  <si>
    <t>96019-00-40</t>
  </si>
  <si>
    <t>Assessment of running style</t>
  </si>
  <si>
    <t>M48.02</t>
  </si>
  <si>
    <t>Spinal stenosis, cervical region</t>
  </si>
  <si>
    <t>96019-00-50</t>
  </si>
  <si>
    <t>Assessment for sports/performance/endurance rehabilitation care</t>
  </si>
  <si>
    <t>M48.03</t>
  </si>
  <si>
    <t>Spinal stenosis, cervicothoracic region</t>
  </si>
  <si>
    <t>96020-00-00</t>
  </si>
  <si>
    <t>Skin integrity assessment</t>
  </si>
  <si>
    <t>M48.04</t>
  </si>
  <si>
    <t>Spinal stenosis, thoracic region</t>
  </si>
  <si>
    <t>92500-00-00</t>
  </si>
  <si>
    <t>Routine preoperative anaesthesia assessment</t>
  </si>
  <si>
    <t>M48.05</t>
  </si>
  <si>
    <t>Spinal stenosis, thoracolumbar region</t>
  </si>
  <si>
    <t>92500-01-00</t>
  </si>
  <si>
    <t>Prolonged preoperative anaesthesia assessment</t>
  </si>
  <si>
    <t>M48.06</t>
  </si>
  <si>
    <t>Spinal stenosis, lumbar region</t>
  </si>
  <si>
    <t>92500-02-00</t>
  </si>
  <si>
    <t>Emergency preoperative anaesthesia assessment</t>
  </si>
  <si>
    <t>M48.07</t>
  </si>
  <si>
    <t>Spinal stenosis, lumbosacral region</t>
  </si>
  <si>
    <t>96021-00-00</t>
  </si>
  <si>
    <t>Self care/self maintenance assessment</t>
  </si>
  <si>
    <t>M48.08</t>
  </si>
  <si>
    <t>Spinal stenosis, sacral and sacrococcygeal region</t>
  </si>
  <si>
    <t>96021-00-10</t>
  </si>
  <si>
    <t>Assessment of functional capacity</t>
  </si>
  <si>
    <t>M48.09</t>
  </si>
  <si>
    <t>Spinal stenosis, site unspecified</t>
  </si>
  <si>
    <t>96022-00-00</t>
  </si>
  <si>
    <t>Health maintenance or recovery assessment</t>
  </si>
  <si>
    <t>M48.10</t>
  </si>
  <si>
    <t>Ankylosing hyperostosis [Forestier], multiple sites in spine</t>
  </si>
  <si>
    <t>96024-00-00</t>
  </si>
  <si>
    <t>Assessment of need for assistive or adaptive device, aid or equipment</t>
  </si>
  <si>
    <t>M48.11</t>
  </si>
  <si>
    <t>Ankylosing hyperostosis [Forestier], occipito-atlanto-axial region</t>
  </si>
  <si>
    <t>96024-00-10</t>
  </si>
  <si>
    <t xml:space="preserve">Assessment of need for communication assistive device </t>
  </si>
  <si>
    <t>M48.12</t>
  </si>
  <si>
    <t>Ankylosing hyperostosis [Forestier], cervical region</t>
  </si>
  <si>
    <t>96024-00-20</t>
  </si>
  <si>
    <t xml:space="preserve">Assessment of need for compression therapy assistive device </t>
  </si>
  <si>
    <t>M48.13</t>
  </si>
  <si>
    <t>Ankylosing hyperostosis [Forestier], cervicothoracic region</t>
  </si>
  <si>
    <t>96024-00-30</t>
  </si>
  <si>
    <t xml:space="preserve">Assessment of need for mobility assistive device </t>
  </si>
  <si>
    <t>M48.14</t>
  </si>
  <si>
    <t>Ankylosing hyperostosis [Forestier], thoracic region</t>
  </si>
  <si>
    <t>96024-00-40</t>
  </si>
  <si>
    <t>Assessment of need for orthosis/prosthesis</t>
  </si>
  <si>
    <t>M48.15</t>
  </si>
  <si>
    <t>Ankylosing hyperostosis [Forestier], thoracolumbar region</t>
  </si>
  <si>
    <t>96024-00-50</t>
  </si>
  <si>
    <t xml:space="preserve">Assessment of need for reading and writing assistive device </t>
  </si>
  <si>
    <t>M48.16</t>
  </si>
  <si>
    <t>Ankylosing hyperostosis [Forestier], lumbar region</t>
  </si>
  <si>
    <t>96024-00-60</t>
  </si>
  <si>
    <t xml:space="preserve">Assessment of need for self-care and activities of daily living assistive device </t>
  </si>
  <si>
    <t>M48.17</t>
  </si>
  <si>
    <t>Ankylosing hyperostosis [Forestier], lumbosacral region</t>
  </si>
  <si>
    <t>96025-00-00</t>
  </si>
  <si>
    <t>Review of assistive or adaptive device, aid or equipment</t>
  </si>
  <si>
    <t>M48.18</t>
  </si>
  <si>
    <t>Ankylosing hyperostosis [Forestier], sacral and sacrococcygeal region</t>
  </si>
  <si>
    <t>96025-00-10</t>
  </si>
  <si>
    <t xml:space="preserve">Review of communication assistive device </t>
  </si>
  <si>
    <t>M48.19</t>
  </si>
  <si>
    <t>Ankylosing hyperostosis [Forestier], site unspecified</t>
  </si>
  <si>
    <t>96025-00-20</t>
  </si>
  <si>
    <t xml:space="preserve">Review of compression therapy assistive device </t>
  </si>
  <si>
    <t>M48.20</t>
  </si>
  <si>
    <t>Kissing spine, multiple sites in spine</t>
  </si>
  <si>
    <t>96025-00-30</t>
  </si>
  <si>
    <t xml:space="preserve">Review of mobility assistive device </t>
  </si>
  <si>
    <t>M48.21</t>
  </si>
  <si>
    <t>Kissing spine, occipito-atlanto-axial region</t>
  </si>
  <si>
    <t>96025-00-40</t>
  </si>
  <si>
    <t xml:space="preserve">Review of reading and writing assistive device </t>
  </si>
  <si>
    <t>M48.22</t>
  </si>
  <si>
    <t>Kissing spine, cervical region</t>
  </si>
  <si>
    <t>96025-00-50</t>
  </si>
  <si>
    <t xml:space="preserve">Review of self-care and activities of daily living assistive device </t>
  </si>
  <si>
    <t>M48.23</t>
  </si>
  <si>
    <t>Kissing spine, cervicothoracic region</t>
  </si>
  <si>
    <t>96026-00-00</t>
  </si>
  <si>
    <t>Nutritional or dietary assessment</t>
  </si>
  <si>
    <t>M48.24</t>
  </si>
  <si>
    <t>Kissing spine, thoracic region</t>
  </si>
  <si>
    <t>96027-00-00</t>
  </si>
  <si>
    <t>Prescribed/self-selected medication assessment</t>
  </si>
  <si>
    <t>M48.25</t>
  </si>
  <si>
    <t>Kissing spine, thoracolumbar region</t>
  </si>
  <si>
    <t>96027-00-10</t>
  </si>
  <si>
    <t xml:space="preserve">Prescribed/self-selected medication assessment/management, including prescription and review of medication, when performed with psychotherapy services </t>
  </si>
  <si>
    <t>M48.26</t>
  </si>
  <si>
    <t>Kissing spine, lumbar region</t>
  </si>
  <si>
    <t>96028-00-00</t>
  </si>
  <si>
    <t>Home management assessment</t>
  </si>
  <si>
    <t>M48.27</t>
  </si>
  <si>
    <t>Kissing spine, lumbosacral region</t>
  </si>
  <si>
    <t>96029-00-00</t>
  </si>
  <si>
    <t>Financial management assessment</t>
  </si>
  <si>
    <t>M48.28</t>
  </si>
  <si>
    <t>Kissing spine, sacral and sacrococcygeal region</t>
  </si>
  <si>
    <t>96030-00-00</t>
  </si>
  <si>
    <t>Situational/occupational/vocational/environmental assessment</t>
  </si>
  <si>
    <t>M48.29</t>
  </si>
  <si>
    <t>Kissing spine, site unspecified</t>
  </si>
  <si>
    <t>96031-00-00</t>
  </si>
  <si>
    <t>Parenting skills assessment</t>
  </si>
  <si>
    <t>M48.30</t>
  </si>
  <si>
    <t>Traumatic spondylopathy, multiple sites in spine</t>
  </si>
  <si>
    <t>96032-00-00</t>
  </si>
  <si>
    <t>Psychosocial assessment</t>
  </si>
  <si>
    <t>M48.31</t>
  </si>
  <si>
    <t>Traumatic spondylopathy, occipito-atlanto-axial region</t>
  </si>
  <si>
    <t>96034-00-00</t>
  </si>
  <si>
    <t>Alcohol and other drug assessment</t>
  </si>
  <si>
    <t>M48.32</t>
  </si>
  <si>
    <t>Traumatic spondylopathy, cervical region</t>
  </si>
  <si>
    <t>96236-00-00</t>
  </si>
  <si>
    <t>Initial mental health assessment</t>
  </si>
  <si>
    <t>M48.33</t>
  </si>
  <si>
    <t>Traumatic spondylopathy, cervicothoracic region</t>
  </si>
  <si>
    <t>96237-00-00</t>
  </si>
  <si>
    <t>Comprehensive mental health assessment</t>
  </si>
  <si>
    <t>M48.34</t>
  </si>
  <si>
    <t>Traumatic spondylopathy, thoracic region</t>
  </si>
  <si>
    <t>96237-00-10</t>
  </si>
  <si>
    <t>Comprehensive mental health assessment - new patient</t>
  </si>
  <si>
    <t>M48.35</t>
  </si>
  <si>
    <t>Traumatic spondylopathy, thoracolumbar region</t>
  </si>
  <si>
    <t>96237-00-20</t>
  </si>
  <si>
    <t>Comprehensive mental health assessment - established patient</t>
  </si>
  <si>
    <t>M48.36</t>
  </si>
  <si>
    <t>Traumatic spondylopathy, lumbar region</t>
  </si>
  <si>
    <t>96237-00-30</t>
  </si>
  <si>
    <t>Comprehensive mental health assessment - home visit - new patient</t>
  </si>
  <si>
    <t>M48.37</t>
  </si>
  <si>
    <t>Traumatic spondylopathy, lumbosacral region</t>
  </si>
  <si>
    <t>96237-00-40</t>
  </si>
  <si>
    <t>Comprehensive mental health assessment - home visit - established patient</t>
  </si>
  <si>
    <t>M48.38</t>
  </si>
  <si>
    <t>Traumatic spondylopathy, sacral and sacrococcygeal region</t>
  </si>
  <si>
    <t>96237-00-50</t>
  </si>
  <si>
    <t>Individual psychotherapy, insight oriented, behavior modifying and/or supportive, in an inpatient hospital, partial hospital or residential care setting, approximately 45 to 50 minutes face-to-face with the patient; with medical evaluation and management services</t>
  </si>
  <si>
    <t>M48.39</t>
  </si>
  <si>
    <t>Traumatic spondylopathy, site unspecified</t>
  </si>
  <si>
    <t>96238-00-00</t>
  </si>
  <si>
    <t>Cognitive and/or behavioural assessment</t>
  </si>
  <si>
    <t>M48.40</t>
  </si>
  <si>
    <t>Fatigue fracture of vertebra, multiple sites in spine</t>
  </si>
  <si>
    <t>96023-00-00</t>
  </si>
  <si>
    <t>Ageing assessment</t>
  </si>
  <si>
    <t>M48.41</t>
  </si>
  <si>
    <t>Fatigue fracture of vertebra, occipito-atlanto-axial region</t>
  </si>
  <si>
    <t>96035-00-00</t>
  </si>
  <si>
    <t>Genetic assessment</t>
  </si>
  <si>
    <t>M48.42</t>
  </si>
  <si>
    <t>Fatigue fracture of vertebra, cervical region</t>
  </si>
  <si>
    <t>96037-00-00</t>
  </si>
  <si>
    <t>Other assessment, consultation or evaluation</t>
  </si>
  <si>
    <t>M48.43</t>
  </si>
  <si>
    <t>Fatigue fracture of vertebra, cervicothoracic region</t>
  </si>
  <si>
    <t>96037-00-10</t>
  </si>
  <si>
    <t>Analysis and reporting of rehabilitation report</t>
  </si>
  <si>
    <t>M48.44</t>
  </si>
  <si>
    <t>Fatigue fracture of vertebra, thoracic region</t>
  </si>
  <si>
    <t>96037-00-20</t>
  </si>
  <si>
    <t>Interdisciplinary case conference meeting</t>
  </si>
  <si>
    <t>M48.45</t>
  </si>
  <si>
    <t>Fatigue fracture of vertebra, thoracolumbar region</t>
  </si>
  <si>
    <t>96037-00-30</t>
  </si>
  <si>
    <t>Other assessment for rehabilitation care</t>
  </si>
  <si>
    <t>M48.46</t>
  </si>
  <si>
    <t>Fatigue fracture of vertebra, lumbar region</t>
  </si>
  <si>
    <t>96037-00-40</t>
  </si>
  <si>
    <t>Other rehabilitation assessment, consultation or evaluation</t>
  </si>
  <si>
    <t>M48.47</t>
  </si>
  <si>
    <t>Fatigue fracture of vertebra, lumbosacral region</t>
  </si>
  <si>
    <t>96184-00-00</t>
  </si>
  <si>
    <t>Developmental testing</t>
  </si>
  <si>
    <t>M48.48</t>
  </si>
  <si>
    <t>Fatigue fracture of vertebra, sacral and sacrococcygeal region</t>
  </si>
  <si>
    <t>96184-00-10</t>
  </si>
  <si>
    <t>Assessment for attention deficit hyperactivity disorder (ADHD)</t>
  </si>
  <si>
    <t>M48.49</t>
  </si>
  <si>
    <t>Fatigue fracture of vertebra, site unspecified</t>
  </si>
  <si>
    <t>96186-00-00</t>
  </si>
  <si>
    <t>Spiritual assessment</t>
  </si>
  <si>
    <t>M48.50</t>
  </si>
  <si>
    <t>Collapsed vertebra, not elsewhere classified, multiple sites in spine</t>
  </si>
  <si>
    <t>11000-00-00</t>
  </si>
  <si>
    <t>Electroencephalography</t>
  </si>
  <si>
    <t>M48.51</t>
  </si>
  <si>
    <t>Collapsed vertebra, not elsewhere classified, occipito-atlanto-axial region</t>
  </si>
  <si>
    <t>11003-00-00</t>
  </si>
  <si>
    <t>Electroencephalography of &gt;= 3 hours duration</t>
  </si>
  <si>
    <t>M48.52</t>
  </si>
  <si>
    <t>Collapsed vertebra, not elsewhere classified, cervical region</t>
  </si>
  <si>
    <t>11006-00-00</t>
  </si>
  <si>
    <t>Temporosphenoidal electroencephalography</t>
  </si>
  <si>
    <t>M48.53</t>
  </si>
  <si>
    <t>Collapsed vertebra, not elsewhere classified, cervicothoracic region</t>
  </si>
  <si>
    <t>11009-00-00</t>
  </si>
  <si>
    <t>Electrocorticography</t>
  </si>
  <si>
    <t>M48.54</t>
  </si>
  <si>
    <t>Collapsed vertebra, not elsewhere classified, thoracic region</t>
  </si>
  <si>
    <t>92011-00-00</t>
  </si>
  <si>
    <t>Video and radiotelemetered electroencephalographic [EEG] monitoring</t>
  </si>
  <si>
    <t>M48.55</t>
  </si>
  <si>
    <t>Collapsed vertebra, not elsewhere classified, thoracolumbar region</t>
  </si>
  <si>
    <t>11012-00-00</t>
  </si>
  <si>
    <t>Electromyography [EMG]</t>
  </si>
  <si>
    <t>M48.56</t>
  </si>
  <si>
    <t>Collapsed vertebra, not elsewhere classified, lumbar region</t>
  </si>
  <si>
    <t>11012-01-00</t>
  </si>
  <si>
    <t>Conduction studies on 1 nerve</t>
  </si>
  <si>
    <t>M48.57</t>
  </si>
  <si>
    <t>Collapsed vertebra, not elsewhere classified, lumbosacral region</t>
  </si>
  <si>
    <t>11012-02-00</t>
  </si>
  <si>
    <t>Conduction studies on 1 nerve with electromyography</t>
  </si>
  <si>
    <t>M48.58</t>
  </si>
  <si>
    <t>Collapsed vertebra, not elsewhere classified, sacral and sacrococcygeal region</t>
  </si>
  <si>
    <t>11015-00-00</t>
  </si>
  <si>
    <t>Conduction studies on 2 or 3 nerves</t>
  </si>
  <si>
    <t>M48.59</t>
  </si>
  <si>
    <t>Collapsed vertebra, not elsewhere classified, site unspecified</t>
  </si>
  <si>
    <t>11015-01-00</t>
  </si>
  <si>
    <t>Conduction studies on 2 or 3 nerves with electromyography</t>
  </si>
  <si>
    <t>M48.80</t>
  </si>
  <si>
    <t>Other specified spondylopathies, multiple sites in spine</t>
  </si>
  <si>
    <t>11018-00-00</t>
  </si>
  <si>
    <t>Conduction studies on &gt;= 4 nerves</t>
  </si>
  <si>
    <t>M48.81</t>
  </si>
  <si>
    <t>Other specified spondylopathies, occipito-atlanto-axial region</t>
  </si>
  <si>
    <t>11018-01-00</t>
  </si>
  <si>
    <t>Conduction studies on &gt;= 4 nerves with electromyography</t>
  </si>
  <si>
    <t>M48.82</t>
  </si>
  <si>
    <t>Other specified spondylopathies, cervical region</t>
  </si>
  <si>
    <t>11018-02-00</t>
  </si>
  <si>
    <t>Conduction studies with electromyography of single fibres of nerves and muscles</t>
  </si>
  <si>
    <t>M48.83</t>
  </si>
  <si>
    <t>Other specified spondylopathies, cervicothoracic region</t>
  </si>
  <si>
    <t>11021-00-00</t>
  </si>
  <si>
    <t>Electromyography with quantitative computerised analysis</t>
  </si>
  <si>
    <t>M48.84</t>
  </si>
  <si>
    <t>Other specified spondylopathies, thoracic region</t>
  </si>
  <si>
    <t>11021-01-00</t>
  </si>
  <si>
    <t>Repetitive neuromuscular conduction studies</t>
  </si>
  <si>
    <t>M48.85</t>
  </si>
  <si>
    <t>Other specified spondylopathies, thoracolumbar region</t>
  </si>
  <si>
    <t>11021-02-00</t>
  </si>
  <si>
    <t>Repetitive neuromuscular conduction studies with quantitative computerised analysis electromyography</t>
  </si>
  <si>
    <t>M48.86</t>
  </si>
  <si>
    <t>Other specified spondylopathies, lumbar region</t>
  </si>
  <si>
    <t>11024-00-00</t>
  </si>
  <si>
    <t>Investigation of central nervous system evoked responses, 1 or 2 studies</t>
  </si>
  <si>
    <t>M48.87</t>
  </si>
  <si>
    <t>Other specified spondylopathies, lumbosacral region</t>
  </si>
  <si>
    <t>11027-00-00</t>
  </si>
  <si>
    <t>Investigation of central nervous system evoked responses, &gt;= 3 studies</t>
  </si>
  <si>
    <t>M48.88</t>
  </si>
  <si>
    <t>Other specified spondylopathies, sacral and sacrococcygeal region</t>
  </si>
  <si>
    <t>12203-00-00</t>
  </si>
  <si>
    <t>Polysomnography</t>
  </si>
  <si>
    <t>M48.89</t>
  </si>
  <si>
    <t>Other specified spondylopathies, site unspecified</t>
  </si>
  <si>
    <t>12203-01-00</t>
  </si>
  <si>
    <t>Overnight oximetry</t>
  </si>
  <si>
    <t>M48.90</t>
  </si>
  <si>
    <t>Unspecified spondylopathy, multiple sites in spine</t>
  </si>
  <si>
    <t>92012-00-00</t>
  </si>
  <si>
    <t>Other sleep disorder function tests</t>
  </si>
  <si>
    <t>M48.91</t>
  </si>
  <si>
    <t>Unspecified spondylopathy, occipito-atlanto-axial region</t>
  </si>
  <si>
    <t>39131-02-00</t>
  </si>
  <si>
    <t>Testing of implanted neurostimulator</t>
  </si>
  <si>
    <t>M48.92</t>
  </si>
  <si>
    <t>Unspecified spondylopathy, cervical region</t>
  </si>
  <si>
    <t>92013-00-00</t>
  </si>
  <si>
    <t>Intracarotid amobarbital test</t>
  </si>
  <si>
    <t>M48.93</t>
  </si>
  <si>
    <t>Unspecified spondylopathy, cervicothoracic region</t>
  </si>
  <si>
    <t>10942-00-10</t>
  </si>
  <si>
    <t>Glare test</t>
  </si>
  <si>
    <t>M48.94</t>
  </si>
  <si>
    <t>Unspecified spondylopathy, thoracic region</t>
  </si>
  <si>
    <t>11211-00-00</t>
  </si>
  <si>
    <t>Dark adaptation study</t>
  </si>
  <si>
    <t>M48.95</t>
  </si>
  <si>
    <t>Unspecified spondylopathy, thoracolumbar region</t>
  </si>
  <si>
    <t>92018-00-00</t>
  </si>
  <si>
    <t>Colour vision study</t>
  </si>
  <si>
    <t>M48.96</t>
  </si>
  <si>
    <t>Unspecified spondylopathy, lumbar region</t>
  </si>
  <si>
    <t>96038-00-00</t>
  </si>
  <si>
    <t>Measurement of visual acuity</t>
  </si>
  <si>
    <t>M48.97</t>
  </si>
  <si>
    <t>Unspecified spondylopathy, lumbosacral region</t>
  </si>
  <si>
    <t>96039-00-00</t>
  </si>
  <si>
    <t>Contrast sensitivity test</t>
  </si>
  <si>
    <t>M48.98</t>
  </si>
  <si>
    <t>Unspecified spondylopathy, sacral and sacrococcygeal region</t>
  </si>
  <si>
    <t>11221-00-00</t>
  </si>
  <si>
    <t>Full quantitative computerised perimetry, bilateral</t>
  </si>
  <si>
    <t>M48.99</t>
  </si>
  <si>
    <t>Unspecified spondylopathy, site unspecified</t>
  </si>
  <si>
    <t>11224-00-00</t>
  </si>
  <si>
    <t>Full quantitative computerised perimetry, unilateral</t>
  </si>
  <si>
    <t>M49.00</t>
  </si>
  <si>
    <t>Tuberculosis of spine, multiple sites in spine (A18.0+)</t>
  </si>
  <si>
    <t>96040-00-00</t>
  </si>
  <si>
    <t>Manual perimetry, unilateral</t>
  </si>
  <si>
    <t>M49.01</t>
  </si>
  <si>
    <t>Tuberculosis of spine, occipito-atlanto-axial region (A18.0+)</t>
  </si>
  <si>
    <t>96041-00-00</t>
  </si>
  <si>
    <t>Manual perimetry, bilateral</t>
  </si>
  <si>
    <t>M49.02</t>
  </si>
  <si>
    <t>Tuberculosis of spine, cervical region (A18.0+)</t>
  </si>
  <si>
    <t>96042-00-00</t>
  </si>
  <si>
    <t>Measurement of accommodation</t>
  </si>
  <si>
    <t>M49.03</t>
  </si>
  <si>
    <t>Tuberculosis of spine, cervicothoracic region (A18.0+)</t>
  </si>
  <si>
    <t>96043-00-00</t>
  </si>
  <si>
    <t>Measurement of refraction</t>
  </si>
  <si>
    <t>M49.04</t>
  </si>
  <si>
    <t>Tuberculosis of spine, thoracic region (A18.0+)</t>
  </si>
  <si>
    <t>11200-00-00</t>
  </si>
  <si>
    <t>Provocative test for glaucoma</t>
  </si>
  <si>
    <t>M49.05</t>
  </si>
  <si>
    <t>Tuberculosis of spine, thoracolumbar region (A18.0+)</t>
  </si>
  <si>
    <t>11204-00-01</t>
  </si>
  <si>
    <t>Electroretinography [ERG], unilateral</t>
  </si>
  <si>
    <t>M49.06</t>
  </si>
  <si>
    <t>Tuberculosis of spine, lumbar region (A18.0+)</t>
  </si>
  <si>
    <t>11204-00-02</t>
  </si>
  <si>
    <t>Electroretinography [ERG], bilateral</t>
  </si>
  <si>
    <t>M49.07</t>
  </si>
  <si>
    <t>Tuberculosis of spine, lumbosacral region (A18.0+)</t>
  </si>
  <si>
    <t>11205-00-01</t>
  </si>
  <si>
    <t>Electro-oculography [EOG], unilateral</t>
  </si>
  <si>
    <t>M49.08</t>
  </si>
  <si>
    <t>Tuberculosis of spine, sacral and sacrococcygeal region (A18.0+)</t>
  </si>
  <si>
    <t>11205-00-02</t>
  </si>
  <si>
    <t>Electro-oculography [EOG], bilateral</t>
  </si>
  <si>
    <t>M49.09</t>
  </si>
  <si>
    <t>Tuberculosis of spine, site unspecified (A18.0+)</t>
  </si>
  <si>
    <t>11210-00-01</t>
  </si>
  <si>
    <t>Pattern electroretinography, unilateral</t>
  </si>
  <si>
    <t>M49.10</t>
  </si>
  <si>
    <t>Brucella spondylitis, multiple sites in spine (A23.-+)</t>
  </si>
  <si>
    <t>11210-00-02</t>
  </si>
  <si>
    <t>Pattern electroretinography, bilateral</t>
  </si>
  <si>
    <t>M49.11</t>
  </si>
  <si>
    <t>Brucella spondylitis, occipito-atlanto-axial region (A23.-+)</t>
  </si>
  <si>
    <t>11215-00-10</t>
  </si>
  <si>
    <t>Retinal imaging using a portable device, unilateral or bilateral</t>
  </si>
  <si>
    <t>M49.12</t>
  </si>
  <si>
    <t>Brucella spondylitis, cervical region (A23.-+)</t>
  </si>
  <si>
    <t>11215-00-20</t>
  </si>
  <si>
    <t>Retinal imaging for detection and monitoring of disease with point of care analysis and interpretation using AI, unilateral or bilateral.</t>
  </si>
  <si>
    <t>M49.13</t>
  </si>
  <si>
    <t>Brucella spondylitis, cervicothoracic region (A23.-+)</t>
  </si>
  <si>
    <t>11235-00-01</t>
  </si>
  <si>
    <t>Examination of eye by impression cytology of cornea, unilateral</t>
  </si>
  <si>
    <t>M49.14</t>
  </si>
  <si>
    <t>Brucella spondylitis, thoracic region (A23.-+)</t>
  </si>
  <si>
    <t>11235-00-02</t>
  </si>
  <si>
    <t>Examination of eye by impression cytology of cornea, bilateral</t>
  </si>
  <si>
    <t>M49.15</t>
  </si>
  <si>
    <t>Brucella spondylitis, thoracolumbar region (A23.-+)</t>
  </si>
  <si>
    <t>11235-00-10</t>
  </si>
  <si>
    <t>Specular microscopy</t>
  </si>
  <si>
    <t>M49.16</t>
  </si>
  <si>
    <t>Brucella spondylitis, lumbar region (A23.-+)</t>
  </si>
  <si>
    <t>11240-01-01</t>
  </si>
  <si>
    <t>Partial coherence interferometry, unilateral</t>
  </si>
  <si>
    <t>M49.17</t>
  </si>
  <si>
    <t>Brucella spondylitis, lumbosacral region (A23.-+)</t>
  </si>
  <si>
    <t>11240-01-02</t>
  </si>
  <si>
    <t>Partial coherence interferometry, bilateral</t>
  </si>
  <si>
    <t>M49.18</t>
  </si>
  <si>
    <t>Brucella spondylitis, sacral and sacrococcygeal region (A23.-+)</t>
  </si>
  <si>
    <t>42503-00-11</t>
  </si>
  <si>
    <t>Nerve fiber analysis, unilateral</t>
  </si>
  <si>
    <t>M49.19</t>
  </si>
  <si>
    <t>Brucella spondylitis, site unspecified (A23.-+)</t>
  </si>
  <si>
    <t>42503-00-12</t>
  </si>
  <si>
    <t>Nerve fiber analysis, bilateral</t>
  </si>
  <si>
    <t>M49.20</t>
  </si>
  <si>
    <t>Enterobacterial spondylitis, multiple sites in spine (A01-A04+)</t>
  </si>
  <si>
    <t>92015-00-01</t>
  </si>
  <si>
    <t>Visual evoked potential [VEP], unilateral</t>
  </si>
  <si>
    <t>M49.21</t>
  </si>
  <si>
    <t>Enterobacterial spondylitis, occipito-atlanto-axial region (A01-A04+)</t>
  </si>
  <si>
    <t>92015-00-02</t>
  </si>
  <si>
    <t>Visual evoked potential [VEP], bilateral</t>
  </si>
  <si>
    <t>M49.22</t>
  </si>
  <si>
    <t>Enterobacterial spondylitis, cervical region (A01-A04+)</t>
  </si>
  <si>
    <t>92016-00-00</t>
  </si>
  <si>
    <t>Tonometry</t>
  </si>
  <si>
    <t>M49.23</t>
  </si>
  <si>
    <t>Enterobacterial spondylitis, cervicothoracic region (A01-A04+)</t>
  </si>
  <si>
    <t>96044-00-00</t>
  </si>
  <si>
    <t>Measurement of ocular motility and binocular function</t>
  </si>
  <si>
    <t>M49.24</t>
  </si>
  <si>
    <t>Enterobacterial spondylitis, thoracic region (A01-A04+)</t>
  </si>
  <si>
    <t>11309-00-00</t>
  </si>
  <si>
    <t>Air conduction audiometry, standard technique</t>
  </si>
  <si>
    <t>M49.25</t>
  </si>
  <si>
    <t>Enterobacterial spondylitis, thoracolumbar region (A01-A04+)</t>
  </si>
  <si>
    <t>11309-01-00</t>
  </si>
  <si>
    <t>Air conduction audiometry using visual reinforcement</t>
  </si>
  <si>
    <t>M49.26</t>
  </si>
  <si>
    <t>Enterobacterial spondylitis, lumbar region (A01-A04+)</t>
  </si>
  <si>
    <t>11312-00-00</t>
  </si>
  <si>
    <t>Air and bone conduction audiometry, standard technique</t>
  </si>
  <si>
    <t>M49.27</t>
  </si>
  <si>
    <t>Enterobacterial spondylitis, lumbosacral region (A01-A04+)</t>
  </si>
  <si>
    <t>11312-02-00</t>
  </si>
  <si>
    <t>Air and bone conduction audiometry using visual reinforcement</t>
  </si>
  <si>
    <t>M49.28</t>
  </si>
  <si>
    <t>Enterobacterial spondylitis, sacral and sacrococcygeal region (A01-A04+)</t>
  </si>
  <si>
    <t>11315-01-00</t>
  </si>
  <si>
    <t>Speech discrimination test</t>
  </si>
  <si>
    <t>M49.29</t>
  </si>
  <si>
    <t>Enterobacterial spondylitis, site unspecified (A01-A04+)</t>
  </si>
  <si>
    <t>11315-02-00</t>
  </si>
  <si>
    <t>Speech discrimination test with background noise</t>
  </si>
  <si>
    <t>M49.30</t>
  </si>
  <si>
    <t>Spondylopathy in other infectious and parasitic diseases classified elsewhere, multiple sites in spine</t>
  </si>
  <si>
    <t>96045-00-00</t>
  </si>
  <si>
    <t>Speech rollover test</t>
  </si>
  <si>
    <t>M49.31</t>
  </si>
  <si>
    <t>Spondylopathy in other infectious and parasitic diseases classified elsewhere, occipito-atlanto-axial region</t>
  </si>
  <si>
    <t>96046-00-00</t>
  </si>
  <si>
    <t>Staggered spondaic words [SSW] test</t>
  </si>
  <si>
    <t>M49.32</t>
  </si>
  <si>
    <t>Spondylopathy in other infectious and parasitic diseases classified elsewhere, cervical region</t>
  </si>
  <si>
    <t>96047-00-00</t>
  </si>
  <si>
    <t>Filtered speech test</t>
  </si>
  <si>
    <t>M49.33</t>
  </si>
  <si>
    <t>Spondylopathy in other infectious and parasitic diseases classified elsewhere, cervicothoracic region</t>
  </si>
  <si>
    <t>96048-00-00</t>
  </si>
  <si>
    <t>Synthetic sentence identification [SSI] test</t>
  </si>
  <si>
    <t>M49.34</t>
  </si>
  <si>
    <t>Spondylopathy in other infectious and parasitic diseases classified elsewhere, thoracic region</t>
  </si>
  <si>
    <t>96049-00-00</t>
  </si>
  <si>
    <t>Fusion test</t>
  </si>
  <si>
    <t>M49.35</t>
  </si>
  <si>
    <t>Spondylopathy in other infectious and parasitic diseases classified elsewhere, thoracolumbar region</t>
  </si>
  <si>
    <t>11300-00-00</t>
  </si>
  <si>
    <t>Brain stem evoked response audiometry</t>
  </si>
  <si>
    <t>M49.36</t>
  </si>
  <si>
    <t>Spondylopathy in other infectious and parasitic diseases classified elsewhere, lumbar region</t>
  </si>
  <si>
    <t>96050-00-00</t>
  </si>
  <si>
    <t>Cortical evoked response audiometry</t>
  </si>
  <si>
    <t>M49.37</t>
  </si>
  <si>
    <t>Spondylopathy in other infectious and parasitic diseases classified elsewhere, lumbosacral region</t>
  </si>
  <si>
    <t>96051-00-00</t>
  </si>
  <si>
    <t>Steady state evoked potentials</t>
  </si>
  <si>
    <t>M49.38</t>
  </si>
  <si>
    <t>Spondylopathy in other infectious and parasitic diseases classified elsewhere, sacral and sacrococcygeal region</t>
  </si>
  <si>
    <t>96173-00-00</t>
  </si>
  <si>
    <t>Electric auditory brain stem response audiometry</t>
  </si>
  <si>
    <t>M49.39</t>
  </si>
  <si>
    <t>Spondylopathy in other infectious and parasitic diseases classified elsewhere, site unspecified</t>
  </si>
  <si>
    <t>11303-00-00</t>
  </si>
  <si>
    <t>Electrocochleography by extratympanic method</t>
  </si>
  <si>
    <t>M49.40</t>
  </si>
  <si>
    <t>Neuropathic spondylopathy, multiple sites in spine</t>
  </si>
  <si>
    <t>11304-00-00</t>
  </si>
  <si>
    <t>Electrocochleography by transtympanic method</t>
  </si>
  <si>
    <t>M49.41</t>
  </si>
  <si>
    <t>Neuropathic spondylopathy, occipito-atlanto-axial region</t>
  </si>
  <si>
    <t>11324-00-01</t>
  </si>
  <si>
    <t>Tympanometry using standard probe tone, unilateral</t>
  </si>
  <si>
    <t>M49.42</t>
  </si>
  <si>
    <t>Neuropathic spondylopathy, cervical region</t>
  </si>
  <si>
    <t>11324-00-02</t>
  </si>
  <si>
    <t>Tympanometry using standard probe tone, bilateral</t>
  </si>
  <si>
    <t>M49.43</t>
  </si>
  <si>
    <t>Neuropathic spondylopathy, cervicothoracic region</t>
  </si>
  <si>
    <t>11324-01-01</t>
  </si>
  <si>
    <t>Tympanometry using high frequency probe tone, unilateral</t>
  </si>
  <si>
    <t>M49.44</t>
  </si>
  <si>
    <t>Neuropathic spondylopathy, thoracic region</t>
  </si>
  <si>
    <t>11324-01-02</t>
  </si>
  <si>
    <t>Tympanometry using high frequency probe tone, bilateral</t>
  </si>
  <si>
    <t>M49.45</t>
  </si>
  <si>
    <t>Neuropathic spondylopathy, thoracolumbar region</t>
  </si>
  <si>
    <t>96052-00-00</t>
  </si>
  <si>
    <t>Acoustic reflex threshold</t>
  </si>
  <si>
    <t>M49.46</t>
  </si>
  <si>
    <t>Neuropathic spondylopathy, lumbar region</t>
  </si>
  <si>
    <t>96053-00-00</t>
  </si>
  <si>
    <t>Acoustic reflex decay</t>
  </si>
  <si>
    <t>M49.47</t>
  </si>
  <si>
    <t>Neuropathic spondylopathy, lumbosacral region</t>
  </si>
  <si>
    <t>96054-00-00</t>
  </si>
  <si>
    <t>Eustachian tube dysfunction test</t>
  </si>
  <si>
    <t>M49.48</t>
  </si>
  <si>
    <t>Neuropathic spondylopathy, sacral and sacrococcygeal region</t>
  </si>
  <si>
    <t>96055-00-00</t>
  </si>
  <si>
    <t>Short increment sensitivity index test [SISI]</t>
  </si>
  <si>
    <t>M49.49</t>
  </si>
  <si>
    <t>Neuropathic spondylopathy, site unspecified</t>
  </si>
  <si>
    <t>96056-00-00</t>
  </si>
  <si>
    <t>Alternating binaural loudness balance test [ABLB]</t>
  </si>
  <si>
    <t>M49.50</t>
  </si>
  <si>
    <t>Collapsed vertebra in diseases classified elsewhere, multiple sites in spine</t>
  </si>
  <si>
    <t>96057-00-00</t>
  </si>
  <si>
    <t>Masking level difference test</t>
  </si>
  <si>
    <t>M49.51</t>
  </si>
  <si>
    <t>Collapsed vertebra in diseases classified elsewhere, occipito-atlanto-axial region</t>
  </si>
  <si>
    <t>96058-00-00</t>
  </si>
  <si>
    <t>Tone decay test</t>
  </si>
  <si>
    <t>M49.52</t>
  </si>
  <si>
    <t>Collapsed vertebra in diseases classified elsewhere, cervical region</t>
  </si>
  <si>
    <t>96059-00-00</t>
  </si>
  <si>
    <t>Other psychoacoustic tests</t>
  </si>
  <si>
    <t>M49.53</t>
  </si>
  <si>
    <t>Collapsed vertebra in diseases classified elsewhere, cervicothoracic region</t>
  </si>
  <si>
    <t>11306-00-00</t>
  </si>
  <si>
    <t>Other audiometry</t>
  </si>
  <si>
    <t>M49.54</t>
  </si>
  <si>
    <t>Collapsed vertebra in diseases classified elsewhere, thoracic region</t>
  </si>
  <si>
    <t>11306-00-20</t>
  </si>
  <si>
    <t>Assessment of inner ear function</t>
  </si>
  <si>
    <t>M49.55</t>
  </si>
  <si>
    <t>Collapsed vertebra in diseases classified elsewhere, thoracolumbar region</t>
  </si>
  <si>
    <t>11306-00-30</t>
  </si>
  <si>
    <t>Speech audiometry</t>
  </si>
  <si>
    <t>M49.56</t>
  </si>
  <si>
    <t>Collapsed vertebra in diseases classified elsewhere, lumbar region</t>
  </si>
  <si>
    <t>11321-00-01</t>
  </si>
  <si>
    <t>Measurement of glycerol induced cochlear function changes, unilateral</t>
  </si>
  <si>
    <t>M49.57</t>
  </si>
  <si>
    <t>Collapsed vertebra in diseases classified elsewhere, lumbosacral region</t>
  </si>
  <si>
    <t>11321-00-02</t>
  </si>
  <si>
    <t>Measurement of glycerol induced cochlear function changes, bilateral</t>
  </si>
  <si>
    <t>M49.58</t>
  </si>
  <si>
    <t>Collapsed vertebra in diseases classified elsewhere, sacral and sacrococcygeal region</t>
  </si>
  <si>
    <t>11332-00-00</t>
  </si>
  <si>
    <t>Click evoked otoacoustic emissions evaluation</t>
  </si>
  <si>
    <t>M49.59</t>
  </si>
  <si>
    <t>Collapsed vertebra in diseases classified elsewhere, site unspecified</t>
  </si>
  <si>
    <t>11332-01-00</t>
  </si>
  <si>
    <t>Distortion product otoacoustic emissions evaluation</t>
  </si>
  <si>
    <t>M49.80</t>
  </si>
  <si>
    <t>Spondylopathy in other diseases classified elsewhere, multiple sites in spine</t>
  </si>
  <si>
    <t>11332-02-00</t>
  </si>
  <si>
    <t>Other otoacoustic emissions evaluation</t>
  </si>
  <si>
    <t>M49.81</t>
  </si>
  <si>
    <t>Spondylopathy in other diseases classified elsewhere, occipito-atlanto-axial region</t>
  </si>
  <si>
    <t>11333-00-00</t>
  </si>
  <si>
    <t>Caloric test of labyrinth</t>
  </si>
  <si>
    <t>M49.82</t>
  </si>
  <si>
    <t>Spondylopathy in other diseases classified elsewhere, cervical region</t>
  </si>
  <si>
    <t>11336-00-00</t>
  </si>
  <si>
    <t>Simultaneous bithermal caloric test of labyrinths</t>
  </si>
  <si>
    <t>M49.83</t>
  </si>
  <si>
    <t>Spondylopathy in other diseases classified elsewhere, cervicothoracic region</t>
  </si>
  <si>
    <t>11339-00-00</t>
  </si>
  <si>
    <t>Electronystagmography [ENG]</t>
  </si>
  <si>
    <t>M49.84</t>
  </si>
  <si>
    <t>Spondylopathy in other diseases classified elsewhere, thoracic region</t>
  </si>
  <si>
    <t>96063-00-00</t>
  </si>
  <si>
    <t>Rotating chair evaluation of vestibular function</t>
  </si>
  <si>
    <t>M49.85</t>
  </si>
  <si>
    <t>Spondylopathy in other diseases classified elsewhere, thoracolumbar region</t>
  </si>
  <si>
    <t>96064-00-00</t>
  </si>
  <si>
    <t>Other vestibular function tests</t>
  </si>
  <si>
    <t>M49.86</t>
  </si>
  <si>
    <t>Spondylopathy in other diseases classified elsewhere, lumbar region</t>
  </si>
  <si>
    <t>96064-00-10</t>
  </si>
  <si>
    <t>Assessment of eye movement</t>
  </si>
  <si>
    <t>M49.87</t>
  </si>
  <si>
    <t>Spondylopathy in other diseases classified elsewhere, lumbosacral region</t>
  </si>
  <si>
    <t>96064-00-11</t>
  </si>
  <si>
    <t>Canalith repositioning procedure</t>
  </si>
  <si>
    <t>M49.88</t>
  </si>
  <si>
    <t>Spondylopathy in other diseases classified elsewhere, sacral and sacrococcygeal region</t>
  </si>
  <si>
    <t>96064-00-20</t>
  </si>
  <si>
    <t>Posturography</t>
  </si>
  <si>
    <t>M49.89</t>
  </si>
  <si>
    <t>Spondylopathy in other diseases classified elsewhere, site unspecified</t>
  </si>
  <si>
    <t>96064-00-30</t>
  </si>
  <si>
    <t>Infrared video oculography</t>
  </si>
  <si>
    <t>M50.0</t>
  </si>
  <si>
    <t>Cervical disc disorder with myelopathy</t>
  </si>
  <si>
    <t>92026-00-00</t>
  </si>
  <si>
    <t>Nasal function studies</t>
  </si>
  <si>
    <t>M50.1</t>
  </si>
  <si>
    <t>Cervical disc disorder with radiculopathy</t>
  </si>
  <si>
    <t>96065-00-00</t>
  </si>
  <si>
    <t>Tinnitus matching or masking</t>
  </si>
  <si>
    <t>M50.2</t>
  </si>
  <si>
    <t>Other cervical disc displacement</t>
  </si>
  <si>
    <t>11503-00-00</t>
  </si>
  <si>
    <t>Measurement of respiratory muscle strength involving transdiaphragmatic or oesophageal pressures</t>
  </si>
  <si>
    <t>M50.3</t>
  </si>
  <si>
    <t>Other cervical disc degeneration</t>
  </si>
  <si>
    <t>11503-01-00</t>
  </si>
  <si>
    <t>Measurement of respiratory muscle strength at multiple lung volumes</t>
  </si>
  <si>
    <t>M50.8</t>
  </si>
  <si>
    <t>Other cervical disc disorders</t>
  </si>
  <si>
    <t>11503-02-00</t>
  </si>
  <si>
    <t>Measurement of respiratory muscle endurance or fatigability</t>
  </si>
  <si>
    <t>M50.9</t>
  </si>
  <si>
    <t>Cervical disc disorder, unspecified</t>
  </si>
  <si>
    <t>11503-03-00</t>
  </si>
  <si>
    <t>Measurement of respiratory muscle strength before and after intravenous injection of placebo and anticholinesterase drugs</t>
  </si>
  <si>
    <t>M51.0</t>
  </si>
  <si>
    <t>Lumbar and other intervertebral disc disorders with myelopathy</t>
  </si>
  <si>
    <t>11503-04-00</t>
  </si>
  <si>
    <t>Exercise testing to assess respiratory status</t>
  </si>
  <si>
    <t>M51.1</t>
  </si>
  <si>
    <t>Lumbar and other intervertebral disc disorders with radiculopathy (G55.1*)</t>
  </si>
  <si>
    <t>11503-05-00</t>
  </si>
  <si>
    <t>Spirometry with exercise testing</t>
  </si>
  <si>
    <t>M51.2</t>
  </si>
  <si>
    <t>Other specified intervertebral disc displacement</t>
  </si>
  <si>
    <t>11500-00-00</t>
  </si>
  <si>
    <t>Bronchospirometry</t>
  </si>
  <si>
    <t>M51.3</t>
  </si>
  <si>
    <t>Other specified intervertebral disc degeneration</t>
  </si>
  <si>
    <t>11503-06-00</t>
  </si>
  <si>
    <t>Measurement of phrenic nerve function</t>
  </si>
  <si>
    <t>M51.4</t>
  </si>
  <si>
    <t>Schmorl's nodes</t>
  </si>
  <si>
    <t>11503-07-00</t>
  </si>
  <si>
    <t>Measurement of pulmonary distensibility</t>
  </si>
  <si>
    <t>M51.8</t>
  </si>
  <si>
    <t>Other specified intervertebral disc disorders</t>
  </si>
  <si>
    <t>11503-08-00</t>
  </si>
  <si>
    <t>Assessment of arterial carbon dioxide tension or cardiac output, rebreathing method</t>
  </si>
  <si>
    <t>M51.9</t>
  </si>
  <si>
    <t>Intervertebral disc disorder, unspecified</t>
  </si>
  <si>
    <t>11503-09-00</t>
  </si>
  <si>
    <t>Measurement of resistance of anterior nares or pharynx</t>
  </si>
  <si>
    <t>M53.0</t>
  </si>
  <si>
    <t>Cervicocranial syndrome</t>
  </si>
  <si>
    <t>11503-10-00</t>
  </si>
  <si>
    <t>Measurement of gas exchange</t>
  </si>
  <si>
    <t>M53.1</t>
  </si>
  <si>
    <t>Cervicobrachial syndrome</t>
  </si>
  <si>
    <t>11503-11-00</t>
  </si>
  <si>
    <t>Measurement of carbon monoxide diffusing capacity</t>
  </si>
  <si>
    <t>M53.20</t>
  </si>
  <si>
    <t>Spinal instabilities, multiple sites in spine</t>
  </si>
  <si>
    <t>11503-12-00</t>
  </si>
  <si>
    <t>Measurement of total lung volume</t>
  </si>
  <si>
    <t>M53.21</t>
  </si>
  <si>
    <t>Spinal instabilities, occipito-atlanto-axial region</t>
  </si>
  <si>
    <t>11503-13-00</t>
  </si>
  <si>
    <t>Measurement of airway or pulmonary resistance</t>
  </si>
  <si>
    <t>M53.22</t>
  </si>
  <si>
    <t>Spinal instabilities, cervical region</t>
  </si>
  <si>
    <t>11503-14-00</t>
  </si>
  <si>
    <t>Measurement of ventilatory and/or occlusion pressure responses to progressive hypercapnia and hypoxia</t>
  </si>
  <si>
    <t>M53.23</t>
  </si>
  <si>
    <t>Spinal instabilities, cervicothoracic region</t>
  </si>
  <si>
    <t>11503-15-00</t>
  </si>
  <si>
    <t>Measurement of ventilation perfusion ratios using multiple inert gas elimination techniques</t>
  </si>
  <si>
    <t>M53.24</t>
  </si>
  <si>
    <t>Spinal instabilities, thoracic region</t>
  </si>
  <si>
    <t>11503-16-00</t>
  </si>
  <si>
    <t>Continuous monitoring of pulmonary function for &gt;= 6 hours duration</t>
  </si>
  <si>
    <t>M53.25</t>
  </si>
  <si>
    <t>Spinal instabilities, thoracolumbar region</t>
  </si>
  <si>
    <t>11503-17-00</t>
  </si>
  <si>
    <t>Inhalation provocation testing</t>
  </si>
  <si>
    <t>M53.26</t>
  </si>
  <si>
    <t>Spinal instabilities, lumbar region</t>
  </si>
  <si>
    <t>11503-18-00</t>
  </si>
  <si>
    <t>Tests of distribution of ventilation</t>
  </si>
  <si>
    <t>M53.27</t>
  </si>
  <si>
    <t>Spinal instabilities, lumbosacral region</t>
  </si>
  <si>
    <t>11503-19-00</t>
  </si>
  <si>
    <t>Simulated altitude test</t>
  </si>
  <si>
    <t>M53.28</t>
  </si>
  <si>
    <t>Spinal instabilities, sacral and sacrococcygeal region</t>
  </si>
  <si>
    <t>11506-00-00</t>
  </si>
  <si>
    <t>Other measurement of respiratory function</t>
  </si>
  <si>
    <t>M53.29</t>
  </si>
  <si>
    <t>Spinal instabilities, site unspecified</t>
  </si>
  <si>
    <t>11512-00-00</t>
  </si>
  <si>
    <t>Continuous measurement of relationship between flow and volume during expiration or inspiration</t>
  </si>
  <si>
    <t>M53.3</t>
  </si>
  <si>
    <t>Sacrococcygeal disorders, not elsewhere classified</t>
  </si>
  <si>
    <t>11600-00-00</t>
  </si>
  <si>
    <t>Cardiac intracavity blood pressure monitoring</t>
  </si>
  <si>
    <t>M53.80</t>
  </si>
  <si>
    <t>Other specified dorsopathies, multiple sites in spine</t>
  </si>
  <si>
    <t>11600-01-00</t>
  </si>
  <si>
    <t>Pulmonary arterial pressure monitoring</t>
  </si>
  <si>
    <t>M53.81</t>
  </si>
  <si>
    <t>Other specified dorsopathies, occipito-atlanto-axial region</t>
  </si>
  <si>
    <t>11600-02-00</t>
  </si>
  <si>
    <t>Central venous pressure monitoring</t>
  </si>
  <si>
    <t>M53.82</t>
  </si>
  <si>
    <t>Other specified dorsopathies, cervical region</t>
  </si>
  <si>
    <t>11600-03-00</t>
  </si>
  <si>
    <t>Systemic arterial pressure monitoring</t>
  </si>
  <si>
    <t>M53.83</t>
  </si>
  <si>
    <t>Other specified dorsopathies, cervicothoracic region</t>
  </si>
  <si>
    <t>11614-00-01</t>
  </si>
  <si>
    <t>Examination and recording of wave forms of intracranial arterial circulation using transcranial doppler, unilateral</t>
  </si>
  <si>
    <t>M53.84</t>
  </si>
  <si>
    <t>Other specified dorsopathies, thoracic region</t>
  </si>
  <si>
    <t>11614-00-02</t>
  </si>
  <si>
    <t>Examination and recording of wave forms of intracranial arterial circulation using transcranial doppler, bilateral</t>
  </si>
  <si>
    <t>M53.85</t>
  </si>
  <si>
    <t>Other specified dorsopathies, thoracolumbar region</t>
  </si>
  <si>
    <t>11602-00-00</t>
  </si>
  <si>
    <t>Examination and recording of wave forms of peripheral veins in 1 or more extremities at rest using cw doppler or pulsed doppler</t>
  </si>
  <si>
    <t>M53.86</t>
  </si>
  <si>
    <t>Other specified dorsopathies, lumbar region</t>
  </si>
  <si>
    <t>11604-00-00</t>
  </si>
  <si>
    <t>Examination and recording of wave forms of peripheral veins in 1 or more extremities using plethysmography</t>
  </si>
  <si>
    <t>M53.87</t>
  </si>
  <si>
    <t>Other specified dorsopathies, lumbosacral region</t>
  </si>
  <si>
    <t>11605-00-00</t>
  </si>
  <si>
    <t>Examination and recording of wave forms of peripheral veins in lower extremities during and following exercise, using infrared photoplethysmography</t>
  </si>
  <si>
    <t>M53.88</t>
  </si>
  <si>
    <t>Other specified dorsopathies, sacral and sacrococcygeal region</t>
  </si>
  <si>
    <t>11610-00-00</t>
  </si>
  <si>
    <t>Measurement of systolic arterial pressure indices bilaterally and assessment of arterial wave forms in lower extremities</t>
  </si>
  <si>
    <t>M53.89</t>
  </si>
  <si>
    <t>Other specified dorsopathies, site unspecified</t>
  </si>
  <si>
    <t>11611-00-00</t>
  </si>
  <si>
    <t>Measurement of systolic arterial pressure indices bilaterally and assessment of arterial wave forms in upper extremities</t>
  </si>
  <si>
    <t>M53.90</t>
  </si>
  <si>
    <t>Unspecified dorsopathy, multiple sites in spine</t>
  </si>
  <si>
    <t>11612-00-00</t>
  </si>
  <si>
    <t>Measurement of systolic arterial pressure indices bilaterally at rest and following exercise in lower extremities</t>
  </si>
  <si>
    <t>M53.91</t>
  </si>
  <si>
    <t>Unspecified dorsopathy, occipito-atlanto-axial region</t>
  </si>
  <si>
    <t>11708-00-00</t>
  </si>
  <si>
    <t>Ambulatory continuous ECG recording</t>
  </si>
  <si>
    <t>M53.92</t>
  </si>
  <si>
    <t>Unspecified dorsopathy, cervical region</t>
  </si>
  <si>
    <t>11709-00-00</t>
  </si>
  <si>
    <t>Holter ambulatory continuous ECG recording</t>
  </si>
  <si>
    <t>M53.93</t>
  </si>
  <si>
    <t>Unspecified dorsopathy, cervicothoracic region</t>
  </si>
  <si>
    <t>11710-00-00</t>
  </si>
  <si>
    <t>Patient activated ambulatory ECG monitoring, recording for at least 20 seconds prior to and 15 seconds after each activation</t>
  </si>
  <si>
    <t>M53.94</t>
  </si>
  <si>
    <t>Unspecified dorsopathy, thoracic region</t>
  </si>
  <si>
    <t>11711-00-00</t>
  </si>
  <si>
    <t>Patient activated ambulatory ECG monitoring, recording for at least 30 seconds after each activation</t>
  </si>
  <si>
    <t>M53.95</t>
  </si>
  <si>
    <t>Unspecified dorsopathy, thoracolumbar region</t>
  </si>
  <si>
    <t>11722-00-00</t>
  </si>
  <si>
    <t>Patient activated implantable cardiac event monitoring</t>
  </si>
  <si>
    <t>M53.96</t>
  </si>
  <si>
    <t>Unspecified dorsopathy, lumbar region</t>
  </si>
  <si>
    <t>11700-00-00</t>
  </si>
  <si>
    <t>Other electrocardiography [ECG]</t>
  </si>
  <si>
    <t>M53.97</t>
  </si>
  <si>
    <t>Unspecified dorsopathy, lumbosacral region</t>
  </si>
  <si>
    <t>11713-00-00</t>
  </si>
  <si>
    <t>Signal averaged ECG recording</t>
  </si>
  <si>
    <t>M53.98</t>
  </si>
  <si>
    <t>Unspecified dorsopathy, sacral and sacrococcygeal region</t>
  </si>
  <si>
    <t>11718-00-00</t>
  </si>
  <si>
    <t>Testing of other cardiac pacemaker</t>
  </si>
  <si>
    <t>M53.99</t>
  </si>
  <si>
    <t>Unspecified dorsopathy, site unspecified</t>
  </si>
  <si>
    <t>11721-03-00</t>
  </si>
  <si>
    <t>Testing of atrioventricular [AV] sequential, rate responsive or antitachycardia cardiac pacemaker</t>
  </si>
  <si>
    <t>M54.00</t>
  </si>
  <si>
    <t>Panniculitis affecting regions of neck and back, multiple sites in spine</t>
  </si>
  <si>
    <t>11727-00-00</t>
  </si>
  <si>
    <t>Testing of cardiac defibrillator</t>
  </si>
  <si>
    <t>M54.01</t>
  </si>
  <si>
    <t>Panniculitis affecting regions of neck and back, occipito-atlanto-axial region</t>
  </si>
  <si>
    <t>11615-00-00</t>
  </si>
  <si>
    <t>Measurement of digital temperature</t>
  </si>
  <si>
    <t>M54.02</t>
  </si>
  <si>
    <t>Panniculitis affecting regions of neck and back, cervical region</t>
  </si>
  <si>
    <t>11712-00-00</t>
  </si>
  <si>
    <t>Cardiovascular stress test</t>
  </si>
  <si>
    <t>M54.03</t>
  </si>
  <si>
    <t>Panniculitis affecting regions of neck and back, cervicothoracic region</t>
  </si>
  <si>
    <t>11715-00-00</t>
  </si>
  <si>
    <t>Blood dye - dilution indicator test</t>
  </si>
  <si>
    <t>M54.04</t>
  </si>
  <si>
    <t>Panniculitis affecting regions of neck and back, thoracic region</t>
  </si>
  <si>
    <t>11724-00-00</t>
  </si>
  <si>
    <t>Upright tilt table testing</t>
  </si>
  <si>
    <t>M54.05</t>
  </si>
  <si>
    <t>Panniculitis affecting regions of neck and back, thoracolumbar region</t>
  </si>
  <si>
    <t>92056-00-00</t>
  </si>
  <si>
    <t>Monitoring of cardiac output or blood flow, not elsewhere classified</t>
  </si>
  <si>
    <t>M54.06</t>
  </si>
  <si>
    <t>Panniculitis affecting regions of neck and back, lumbar region</t>
  </si>
  <si>
    <t>92057-00-00</t>
  </si>
  <si>
    <t>Telemetry</t>
  </si>
  <si>
    <t>M54.07</t>
  </si>
  <si>
    <t>Panniculitis affecting regions of neck and back, lumbosacral region</t>
  </si>
  <si>
    <t>13312-00-00</t>
  </si>
  <si>
    <t>Collection of blood for diagnostic purpose in neonate</t>
  </si>
  <si>
    <t>M54.08</t>
  </si>
  <si>
    <t>Panniculitis affecting regions of neck and back, sacral and sacrococcygeal region</t>
  </si>
  <si>
    <t>13839-00-00</t>
  </si>
  <si>
    <t>Collection of blood for diagnostic purposes</t>
  </si>
  <si>
    <t>M54.09</t>
  </si>
  <si>
    <t>Panniculitis affecting regions of neck and back, site unspecified</t>
  </si>
  <si>
    <t>13839-00-10</t>
  </si>
  <si>
    <t>Collection of blood for donation</t>
  </si>
  <si>
    <t>M54.10</t>
  </si>
  <si>
    <t>Radiculopathy, multiple sites</t>
  </si>
  <si>
    <t>13839-01-00</t>
  </si>
  <si>
    <t>Petrosal sampling</t>
  </si>
  <si>
    <t>M54.11</t>
  </si>
  <si>
    <t>Radiculopathy, occipito-atlanto-axial region</t>
  </si>
  <si>
    <t>13839-02-00</t>
  </si>
  <si>
    <t>Adrenal vein sampling</t>
  </si>
  <si>
    <t>M54.12</t>
  </si>
  <si>
    <t>Radiculopathy, cervical region</t>
  </si>
  <si>
    <t>13842-00-00</t>
  </si>
  <si>
    <t>Intra-arterial cannulation for blood gas analysis</t>
  </si>
  <si>
    <t>M54.13</t>
  </si>
  <si>
    <t>Radiculopathy, cervicothoracic region</t>
  </si>
  <si>
    <t>30097-00-00</t>
  </si>
  <si>
    <t>Adrenocorticotropic hormone stimulation test</t>
  </si>
  <si>
    <t>M54.14</t>
  </si>
  <si>
    <t>Radiculopathy, thoracic region</t>
  </si>
  <si>
    <t>11800-00-00</t>
  </si>
  <si>
    <t>Oesophageal motility test</t>
  </si>
  <si>
    <t>M54.15</t>
  </si>
  <si>
    <t>Radiculopathy, thoracolumbar region</t>
  </si>
  <si>
    <t>11810-00-00</t>
  </si>
  <si>
    <t>Measurement of gastro-oesophageal reflux involving 24 hour ph monitoring</t>
  </si>
  <si>
    <t>M54.16</t>
  </si>
  <si>
    <t>Radiculopathy, lumbar region</t>
  </si>
  <si>
    <t>11830-00-00</t>
  </si>
  <si>
    <t>Anal manometry</t>
  </si>
  <si>
    <t>M54.17</t>
  </si>
  <si>
    <t>Radiculopathy, lumbosacral region</t>
  </si>
  <si>
    <t>11830-01-00</t>
  </si>
  <si>
    <t>Measurement of anorectal sensation</t>
  </si>
  <si>
    <t>M54.18</t>
  </si>
  <si>
    <t>Radiculopathy, sacral and sacrococcygeal region</t>
  </si>
  <si>
    <t>11830-02-00</t>
  </si>
  <si>
    <t>Measurement of rectosphincteric reflex</t>
  </si>
  <si>
    <t>M54.19</t>
  </si>
  <si>
    <t>Radiculopathy, site unspecified</t>
  </si>
  <si>
    <t>11833-00-00</t>
  </si>
  <si>
    <t>Measurement of pudendal and spinal nerve motor latency</t>
  </si>
  <si>
    <t>M54.2</t>
  </si>
  <si>
    <t>Cervicalgia</t>
  </si>
  <si>
    <t>11833-01-00</t>
  </si>
  <si>
    <t>Electromyography of pelvic floor and anal sphincter muscles</t>
  </si>
  <si>
    <t>M54.3</t>
  </si>
  <si>
    <t>Sciatica</t>
  </si>
  <si>
    <t>30493-00-00</t>
  </si>
  <si>
    <t>Biliary manometry</t>
  </si>
  <si>
    <t>M54.4</t>
  </si>
  <si>
    <t>Lumbago with sciatica</t>
  </si>
  <si>
    <t>90770-00-00</t>
  </si>
  <si>
    <t>Testing of implanted anal pacemaker</t>
  </si>
  <si>
    <t>M54.5</t>
  </si>
  <si>
    <t>Low back pain</t>
  </si>
  <si>
    <t>92091-00-00</t>
  </si>
  <si>
    <t>Gastric analysis test</t>
  </si>
  <si>
    <t>M54.6</t>
  </si>
  <si>
    <t>Pain in thoracic spine</t>
  </si>
  <si>
    <t>11903-00-00</t>
  </si>
  <si>
    <t>Cystometrography</t>
  </si>
  <si>
    <t>M54.80</t>
  </si>
  <si>
    <t>Other dorsalgia, multiple sites in spine</t>
  </si>
  <si>
    <t>11912-00-00</t>
  </si>
  <si>
    <t>Cystometrography with measurement of rectal pressure</t>
  </si>
  <si>
    <t>M54.81</t>
  </si>
  <si>
    <t>Other dorsalgia, occipito-atlanto-axial region</t>
  </si>
  <si>
    <t>11915-00-00</t>
  </si>
  <si>
    <t>Cystometrography with urethral sphincter electromyography</t>
  </si>
  <si>
    <t>M54.82</t>
  </si>
  <si>
    <t>Other dorsalgia, cervical region</t>
  </si>
  <si>
    <t>11917-00-00</t>
  </si>
  <si>
    <t>Cystometrography with 1 or more measurements</t>
  </si>
  <si>
    <t>M54.83</t>
  </si>
  <si>
    <t>Other dorsalgia, cervicothoracic region</t>
  </si>
  <si>
    <t>11919-00-00</t>
  </si>
  <si>
    <t>Cystometrography with contrast micturating cystourethrography</t>
  </si>
  <si>
    <t>M54.84</t>
  </si>
  <si>
    <t>Other dorsalgia, thoracic region</t>
  </si>
  <si>
    <t>11906-00-00</t>
  </si>
  <si>
    <t>Urethral pressure profilometry [UPP]</t>
  </si>
  <si>
    <t>M54.85</t>
  </si>
  <si>
    <t>Other dorsalgia, thoracolumbar region</t>
  </si>
  <si>
    <t>11909-00-00</t>
  </si>
  <si>
    <t>Urethral pressure profilometry [UPP] with urethral sphincter electromyography</t>
  </si>
  <si>
    <t>M54.86</t>
  </si>
  <si>
    <t>Other dorsalgia, lumbar region</t>
  </si>
  <si>
    <t>11900-00-00</t>
  </si>
  <si>
    <t>Urine flow study</t>
  </si>
  <si>
    <t>M54.87</t>
  </si>
  <si>
    <t>Other dorsalgia, lumbosacral region</t>
  </si>
  <si>
    <t>11900-00-10</t>
  </si>
  <si>
    <t>Video urodynamic test using fluoroscopy with contrast</t>
  </si>
  <si>
    <t>M54.88</t>
  </si>
  <si>
    <t>Other dorsalgia, sacral and sacrococcygeal region</t>
  </si>
  <si>
    <t>11921-00-00</t>
  </si>
  <si>
    <t>Bladder washout test study</t>
  </si>
  <si>
    <t>M54.89</t>
  </si>
  <si>
    <t>Other dorsalgia, site unspecified</t>
  </si>
  <si>
    <t>92128-00-00</t>
  </si>
  <si>
    <t>Urinary manometry study</t>
  </si>
  <si>
    <t>M54.90</t>
  </si>
  <si>
    <t>Unspecified dorsalgia, multiple sites in spine</t>
  </si>
  <si>
    <t>92130-00-00</t>
  </si>
  <si>
    <t>Papanicolaou smear study</t>
  </si>
  <si>
    <t>M54.91</t>
  </si>
  <si>
    <t>Unspecified dorsalgia, occipito-atlanto-axial region</t>
  </si>
  <si>
    <t>12500-00-00</t>
  </si>
  <si>
    <t>Blood volume nuclear medicine estimation</t>
  </si>
  <si>
    <t>M54.92</t>
  </si>
  <si>
    <t>Unspecified dorsalgia, cervical region</t>
  </si>
  <si>
    <t>12503-00-00</t>
  </si>
  <si>
    <t>Erythrocyte radioactive uptake survival time test</t>
  </si>
  <si>
    <t>M54.93</t>
  </si>
  <si>
    <t>Unspecified dorsalgia, cervicothoracic region</t>
  </si>
  <si>
    <t>12503-01-00</t>
  </si>
  <si>
    <t>Iron kinetic test</t>
  </si>
  <si>
    <t>M54.94</t>
  </si>
  <si>
    <t>Unspecified dorsalgia, thoracic region</t>
  </si>
  <si>
    <t>12506-00-00</t>
  </si>
  <si>
    <t>Gastrointestinal nuclear medicine blood loss estimation</t>
  </si>
  <si>
    <t>M54.95</t>
  </si>
  <si>
    <t>Unspecified dorsalgia, thoracolumbar region</t>
  </si>
  <si>
    <t>12509-00-00</t>
  </si>
  <si>
    <t>Gastrointestinal nuclear medicine protein loss test</t>
  </si>
  <si>
    <t>M54.96</t>
  </si>
  <si>
    <t>Unspecified dorsalgia, lumbar region</t>
  </si>
  <si>
    <t>12512-00-00</t>
  </si>
  <si>
    <t>Radioactive b12 absorption test, 1 isotope</t>
  </si>
  <si>
    <t>M54.97</t>
  </si>
  <si>
    <t>Unspecified dorsalgia, lumbosacral region</t>
  </si>
  <si>
    <t>12515-00-00</t>
  </si>
  <si>
    <t>Radioactive b12 absorption test, 2 isotopes</t>
  </si>
  <si>
    <t>M54.98</t>
  </si>
  <si>
    <t>Unspecified dorsalgia, sacral and sacrococcygeal region</t>
  </si>
  <si>
    <t>12518-00-00</t>
  </si>
  <si>
    <t>Thyroid uptake study</t>
  </si>
  <si>
    <t>M54.99</t>
  </si>
  <si>
    <t>Unspecified dorsalgia, site unspecified</t>
  </si>
  <si>
    <t>12521-00-00</t>
  </si>
  <si>
    <t>Perchlorate discharge study</t>
  </si>
  <si>
    <t>M60.00</t>
  </si>
  <si>
    <t>Infective myositis, multiple sites</t>
  </si>
  <si>
    <t>12524-00-00</t>
  </si>
  <si>
    <t>Renal function nuclear medicine test</t>
  </si>
  <si>
    <t>M60.01</t>
  </si>
  <si>
    <t>Infective myositis, shoulder region</t>
  </si>
  <si>
    <t>12530-00-00</t>
  </si>
  <si>
    <t>Nuclear medicine whole body count</t>
  </si>
  <si>
    <t>M60.02</t>
  </si>
  <si>
    <t>Infective myositis, upper arm</t>
  </si>
  <si>
    <t>12533-00-00</t>
  </si>
  <si>
    <t>Carbon labelled urea breath test</t>
  </si>
  <si>
    <t>M60.03</t>
  </si>
  <si>
    <t>Infective myositis, forearm</t>
  </si>
  <si>
    <t>12000-00-00</t>
  </si>
  <si>
    <t>Skin sensitivity testing using &lt;= 20 allergens</t>
  </si>
  <si>
    <t>M60.04</t>
  </si>
  <si>
    <t>Infective myositis, hand</t>
  </si>
  <si>
    <t>12003-00-00</t>
  </si>
  <si>
    <t>Skin sensitivity testing using &gt;= 21or more allergens</t>
  </si>
  <si>
    <t>M60.05</t>
  </si>
  <si>
    <t>Infective myositis, pelvic region and thigh</t>
  </si>
  <si>
    <t>12012-00-00</t>
  </si>
  <si>
    <t>Epicutaneous patch testing using less than the total number of allergens in a standard patch test battery</t>
  </si>
  <si>
    <t>M60.06</t>
  </si>
  <si>
    <t>Infective myositis, lower leg</t>
  </si>
  <si>
    <t>12015-00-00</t>
  </si>
  <si>
    <t>Epicutaneous patch testing using all the allergens in standard patch test battery</t>
  </si>
  <si>
    <t>M60.07</t>
  </si>
  <si>
    <t>Infective myositis, ankle and foot</t>
  </si>
  <si>
    <t>12018-00-00</t>
  </si>
  <si>
    <t>Epicutaneous patch testing using &lt;= 50 allergens</t>
  </si>
  <si>
    <t>M60.08</t>
  </si>
  <si>
    <t>Infective myositis, other site</t>
  </si>
  <si>
    <t>12021-00-00</t>
  </si>
  <si>
    <t>Epicutaneous patch testing using &gt;= 51 allergens</t>
  </si>
  <si>
    <t>M60.09</t>
  </si>
  <si>
    <t>Infective myositis, site unspecified</t>
  </si>
  <si>
    <t>73811-00-10</t>
  </si>
  <si>
    <t>Tuberculin skin test (mantoux test)</t>
  </si>
  <si>
    <t>M60.10</t>
  </si>
  <si>
    <t>Interstitial myositis, multiple sites</t>
  </si>
  <si>
    <t>92194-00-00</t>
  </si>
  <si>
    <t>Autopsy</t>
  </si>
  <si>
    <t>M60.11</t>
  </si>
  <si>
    <t>Interstitial myositis, shoulder region</t>
  </si>
  <si>
    <t>92204-00-00</t>
  </si>
  <si>
    <t>Noninvasive diagnostic tests, measures or investigations, not elsewhere classified</t>
  </si>
  <si>
    <t>M60.12</t>
  </si>
  <si>
    <t>Interstitial myositis, upper arm</t>
  </si>
  <si>
    <t>92204-00-20</t>
  </si>
  <si>
    <t>Rehabilitation investigations, not elsewhere classified</t>
  </si>
  <si>
    <t>M60.13</t>
  </si>
  <si>
    <t>Interstitial myositis, forearm</t>
  </si>
  <si>
    <t>96066-00-00</t>
  </si>
  <si>
    <t>Preventative counselling or education</t>
  </si>
  <si>
    <t>M60.14</t>
  </si>
  <si>
    <t>Interstitial myositis, hand</t>
  </si>
  <si>
    <t>96067-00-00</t>
  </si>
  <si>
    <t>Nutritional/dietary counselling or education</t>
  </si>
  <si>
    <t>M60.15</t>
  </si>
  <si>
    <t>Interstitial myositis, pelvic region and thigh</t>
  </si>
  <si>
    <t>96068-00-00</t>
  </si>
  <si>
    <t>Counselling or education for hearing loss or aural disorder</t>
  </si>
  <si>
    <t>M60.16</t>
  </si>
  <si>
    <t>Interstitial myositis, lower leg</t>
  </si>
  <si>
    <t>96069-00-00</t>
  </si>
  <si>
    <t>Counselling or education for visual loss or ocular disorder</t>
  </si>
  <si>
    <t>M60.17</t>
  </si>
  <si>
    <t>Interstitial myositis, ankle and foot</t>
  </si>
  <si>
    <t>96070-00-00</t>
  </si>
  <si>
    <t>Counselling or education for voice, speech, fluency or language</t>
  </si>
  <si>
    <t>M60.18</t>
  </si>
  <si>
    <t>Interstitial myositis, other</t>
  </si>
  <si>
    <t>96071-00-00</t>
  </si>
  <si>
    <t>Counselling or education regarding assistive or adaptive device, aid or equipment</t>
  </si>
  <si>
    <t>M60.19</t>
  </si>
  <si>
    <t>Interstitial myositis, site unspecified</t>
  </si>
  <si>
    <t>96072-00-00</t>
  </si>
  <si>
    <t>Prescribed/self-selected medication counselling or education</t>
  </si>
  <si>
    <t>M60.20</t>
  </si>
  <si>
    <t>Foreign body granuloma of soft tissue, not elsewhere classified, multiple sites</t>
  </si>
  <si>
    <t>96073-00-00</t>
  </si>
  <si>
    <t>Substance addiction counselling or education</t>
  </si>
  <si>
    <t>M60.21</t>
  </si>
  <si>
    <t>Foreign body granuloma of soft tissue, not elsewhere classified, shoulder region</t>
  </si>
  <si>
    <t>96073-00-10</t>
  </si>
  <si>
    <t xml:space="preserve">Smoking and tobacco use cessation counseling visit; intensive, greater than 10 minutes </t>
  </si>
  <si>
    <t>M60.22</t>
  </si>
  <si>
    <t>Foreign body granuloma of soft tissue, not elsewhere classified, upper arm</t>
  </si>
  <si>
    <t>96074-00-00</t>
  </si>
  <si>
    <t>Gambling or betting addiction counselling or education</t>
  </si>
  <si>
    <t>M60.23</t>
  </si>
  <si>
    <t>Foreign body granuloma of soft tissue, not elsewhere classified, forearm</t>
  </si>
  <si>
    <t>96075-00-00</t>
  </si>
  <si>
    <t>Self care/self maintenance counselling or education</t>
  </si>
  <si>
    <t>M60.24</t>
  </si>
  <si>
    <t>Foreign body granuloma of soft tissue, not elsewhere classified, hand</t>
  </si>
  <si>
    <t>96075-00-10</t>
  </si>
  <si>
    <t>Self care/self maintenance counselling or education for rehabilitation</t>
  </si>
  <si>
    <t>M60.25</t>
  </si>
  <si>
    <t>Foreign body granuloma of soft tissue, not elsewhere classified, pelvic region and thigh</t>
  </si>
  <si>
    <t>96076-00-00</t>
  </si>
  <si>
    <t>Counselling or education on health maintenance or recovery activities</t>
  </si>
  <si>
    <t>M60.26</t>
  </si>
  <si>
    <t>Foreign body granuloma of soft tissue, not elsewhere classified, lower leg</t>
  </si>
  <si>
    <t>96077-00-00</t>
  </si>
  <si>
    <t>Home management counselling or education</t>
  </si>
  <si>
    <t>M60.27</t>
  </si>
  <si>
    <t>Foreign body granuloma of soft tissue, not elsewhere classified, ankle and foot</t>
  </si>
  <si>
    <t>96078-00-00</t>
  </si>
  <si>
    <t>Financial management counselling or education</t>
  </si>
  <si>
    <t>M60.28</t>
  </si>
  <si>
    <t>Foreign body granuloma of soft tissue, not elsewhere classified, other site</t>
  </si>
  <si>
    <t>96079-00-00</t>
  </si>
  <si>
    <t>Situational/occupational/environmental counselling or education</t>
  </si>
  <si>
    <t>M60.29</t>
  </si>
  <si>
    <t>Foreign body granuloma of soft tissue, not elsewhere classified, site unspecified</t>
  </si>
  <si>
    <t>96080-00-00</t>
  </si>
  <si>
    <t>Counselling or education on preparing for parenthood, parenting skills or family planning</t>
  </si>
  <si>
    <t>M60.80</t>
  </si>
  <si>
    <t>Other myositis, multiple sites</t>
  </si>
  <si>
    <t>96081-00-00</t>
  </si>
  <si>
    <t>Relationship counselling</t>
  </si>
  <si>
    <t>M60.81</t>
  </si>
  <si>
    <t>Other myositis, shoulder region</t>
  </si>
  <si>
    <t>96082-00-00</t>
  </si>
  <si>
    <t>Crisis situation or event counselling</t>
  </si>
  <si>
    <t>M60.82</t>
  </si>
  <si>
    <t>Other myositis, upper arm</t>
  </si>
  <si>
    <t>96084-00-00</t>
  </si>
  <si>
    <t>Physical abuse or violence or assault counselling</t>
  </si>
  <si>
    <t>M60.83</t>
  </si>
  <si>
    <t>Other myositis, forearm</t>
  </si>
  <si>
    <t>96085-00-00</t>
  </si>
  <si>
    <t>Grief or bereavement counselling</t>
  </si>
  <si>
    <t>M60.84</t>
  </si>
  <si>
    <t>Other myositis, hand</t>
  </si>
  <si>
    <t>96086-00-00</t>
  </si>
  <si>
    <t>Other psychosocial counselling</t>
  </si>
  <si>
    <t>M60.85</t>
  </si>
  <si>
    <t>Other myositis, pelvic region and thigh</t>
  </si>
  <si>
    <t>96087-00-00</t>
  </si>
  <si>
    <t>Spiritual counselling, guidance or education</t>
  </si>
  <si>
    <t>M60.86</t>
  </si>
  <si>
    <t>Other myositis, lower leg</t>
  </si>
  <si>
    <t>96088-00-00</t>
  </si>
  <si>
    <t>Genetic counselling or education</t>
  </si>
  <si>
    <t>M60.87</t>
  </si>
  <si>
    <t>Other myositis, ankle and foot</t>
  </si>
  <si>
    <t>96089-00-00</t>
  </si>
  <si>
    <t>Resource education</t>
  </si>
  <si>
    <t>M60.88</t>
  </si>
  <si>
    <t>Other myositis, other site</t>
  </si>
  <si>
    <t>96090-00-00</t>
  </si>
  <si>
    <t>Other counselling or education</t>
  </si>
  <si>
    <t>M60.89</t>
  </si>
  <si>
    <t>Other myositis, site unspecified</t>
  </si>
  <si>
    <t>96090-00-10</t>
  </si>
  <si>
    <t>Counselling or education for family members [Family meeting]</t>
  </si>
  <si>
    <t>M60.90</t>
  </si>
  <si>
    <t>Unspecified myositis, multiple sites</t>
  </si>
  <si>
    <t>47540-00-00</t>
  </si>
  <si>
    <t>Application of hip spica</t>
  </si>
  <si>
    <t>M60.91</t>
  </si>
  <si>
    <t>Unspecified myositis, shoulder region</t>
  </si>
  <si>
    <t>47540-01-00</t>
  </si>
  <si>
    <t>Application of shoulder spica</t>
  </si>
  <si>
    <t>M60.92</t>
  </si>
  <si>
    <t>Unspecified myositis, upper arm</t>
  </si>
  <si>
    <t>47579-00-11</t>
  </si>
  <si>
    <t>Application or revision of immobilisation device or support, patella</t>
  </si>
  <si>
    <t>M60.93</t>
  </si>
  <si>
    <t>Unspecified myositis, forearm</t>
  </si>
  <si>
    <t>47594-00-11</t>
  </si>
  <si>
    <t>Application or revision of immobilisation device or support, ankle</t>
  </si>
  <si>
    <t>M60.94</t>
  </si>
  <si>
    <t>Unspecified myositis, hand</t>
  </si>
  <si>
    <t>47708-00-00</t>
  </si>
  <si>
    <t>Application of plaster jacket</t>
  </si>
  <si>
    <t>M60.95</t>
  </si>
  <si>
    <t>Unspecified myositis, pelvic region and thigh</t>
  </si>
  <si>
    <t>47711-00-00</t>
  </si>
  <si>
    <t>Application of halo</t>
  </si>
  <si>
    <t>M60.96</t>
  </si>
  <si>
    <t>Unspecified myositis, lower leg</t>
  </si>
  <si>
    <t>47717-00-00</t>
  </si>
  <si>
    <t>Application of halo and thoracic jacket</t>
  </si>
  <si>
    <t>M60.97</t>
  </si>
  <si>
    <t>Unspecified myositis, ankle and foot</t>
  </si>
  <si>
    <t>47720-00-00</t>
  </si>
  <si>
    <t>Application of halo femoral traction</t>
  </si>
  <si>
    <t>M60.98</t>
  </si>
  <si>
    <t>Unspecified myositis, other site</t>
  </si>
  <si>
    <t>90531-00-00</t>
  </si>
  <si>
    <t>Traction, not elsewhere classified</t>
  </si>
  <si>
    <t>M60.99</t>
  </si>
  <si>
    <t>Unspecified myositis, site unspecified</t>
  </si>
  <si>
    <t>90542-00-11</t>
  </si>
  <si>
    <t>Application or revision of immobilisation device or support, wrist</t>
  </si>
  <si>
    <t>M61.00</t>
  </si>
  <si>
    <t>Myositis ossificans traumatica, multiple sites</t>
  </si>
  <si>
    <t>90595-00-11</t>
  </si>
  <si>
    <t>Application or revision of immobilisation device or support, finger or toe only</t>
  </si>
  <si>
    <t>M61.01</t>
  </si>
  <si>
    <t>Myositis ossificans traumatica, shoulder region</t>
  </si>
  <si>
    <t>90595-00-21</t>
  </si>
  <si>
    <t>Application or revision of immobilisation device or support, hand only</t>
  </si>
  <si>
    <t>M61.02</t>
  </si>
  <si>
    <t>Myositis ossificans traumatica, upper arm</t>
  </si>
  <si>
    <t>90595-00-31</t>
  </si>
  <si>
    <t>Application or revision of immobilisation device or support, foot only</t>
  </si>
  <si>
    <t>M61.03</t>
  </si>
  <si>
    <t>Myositis ossificans traumatica, forearm</t>
  </si>
  <si>
    <t>90595-00-41</t>
  </si>
  <si>
    <t>Application or revision of immobilisation device or support, neck only</t>
  </si>
  <si>
    <t>M61.04</t>
  </si>
  <si>
    <t>Myositis ossificans traumatica, hand</t>
  </si>
  <si>
    <t>90595-00-51</t>
  </si>
  <si>
    <t>Application or revision of immobilisation device or support, short arm</t>
  </si>
  <si>
    <t>M61.05</t>
  </si>
  <si>
    <t>Myositis ossificans traumatica, pelvic region and thigh</t>
  </si>
  <si>
    <t>90595-00-61</t>
  </si>
  <si>
    <t>Application or revision of immobilisation device or support, long arm</t>
  </si>
  <si>
    <t>M61.06</t>
  </si>
  <si>
    <t>Myositis ossificans traumatica, lower leg</t>
  </si>
  <si>
    <t>90595-00-71</t>
  </si>
  <si>
    <t>Application or revision of immobilisation device or support, short leg</t>
  </si>
  <si>
    <t>M61.07</t>
  </si>
  <si>
    <t>Myositis ossificans traumatica, ankle and foot</t>
  </si>
  <si>
    <t>90595-00-81</t>
  </si>
  <si>
    <t>Application or revision of immobilisation device or support, long leg</t>
  </si>
  <si>
    <t>M61.08</t>
  </si>
  <si>
    <t>Myositis ossificans traumatica, other site</t>
  </si>
  <si>
    <t>90595-00-91</t>
  </si>
  <si>
    <t>Application or revision of immobilisation device other</t>
  </si>
  <si>
    <t>M61.09</t>
  </si>
  <si>
    <t>Myositis ossificans traumatica, site unspecified</t>
  </si>
  <si>
    <t>92139-00-00</t>
  </si>
  <si>
    <t>Noninvasive placement of bone growth stimulator</t>
  </si>
  <si>
    <t>M61.10</t>
  </si>
  <si>
    <t>Myositis ossificans progressiva, multiple sites</t>
  </si>
  <si>
    <t>96091-00-00</t>
  </si>
  <si>
    <t>Manufacture of assistive or adaptive device, aid or equipment</t>
  </si>
  <si>
    <t>M61.11</t>
  </si>
  <si>
    <t>Myositis ossificans progressiva, shoulder region</t>
  </si>
  <si>
    <t>96092-00-00</t>
  </si>
  <si>
    <t>Application, fitting, adjustment or replacement of other assistive or adaptive device, aid or equipment</t>
  </si>
  <si>
    <t>M61.12</t>
  </si>
  <si>
    <t>Myositis ossificans progressiva, upper arm</t>
  </si>
  <si>
    <t>96092-00-20</t>
  </si>
  <si>
    <t>Fitting of contact lenses</t>
  </si>
  <si>
    <t>M61.13</t>
  </si>
  <si>
    <t>Myositis ossificans progressiva, forearm</t>
  </si>
  <si>
    <t>96092-00-31</t>
  </si>
  <si>
    <t>Fitting of orthotic, unilateral</t>
  </si>
  <si>
    <t>M61.14</t>
  </si>
  <si>
    <t>Myositis ossificans progressiva, hand</t>
  </si>
  <si>
    <t>96092-00-32</t>
  </si>
  <si>
    <t>Fitting of orthotic, bilateral</t>
  </si>
  <si>
    <t>M61.15</t>
  </si>
  <si>
    <t>Myositis ossificans progressiva, pelvic region and thigh</t>
  </si>
  <si>
    <t>96092-00-41</t>
  </si>
  <si>
    <t>Fitting/ testing of hearing aid</t>
  </si>
  <si>
    <t>M61.16</t>
  </si>
  <si>
    <t>Myositis ossificans progressiva, lower leg</t>
  </si>
  <si>
    <t>96093-00-00</t>
  </si>
  <si>
    <t>Repair of assistive or adaptive device, aid or equipment</t>
  </si>
  <si>
    <t>M61.17</t>
  </si>
  <si>
    <t>Myositis ossificans progressiva, ankle and foot</t>
  </si>
  <si>
    <t>96094-00-00</t>
  </si>
  <si>
    <t>Removal of assistive or adaptive device, aid or equipment</t>
  </si>
  <si>
    <t>M61.18</t>
  </si>
  <si>
    <t>Myositis ossificans progressiva, other site</t>
  </si>
  <si>
    <t>96095-00-00</t>
  </si>
  <si>
    <t>Therapeutic diet support</t>
  </si>
  <si>
    <t>M61.19</t>
  </si>
  <si>
    <t>Myositis ossificans progressiva, site unspecified</t>
  </si>
  <si>
    <t>96096-00-00</t>
  </si>
  <si>
    <t>Oral nutritional support</t>
  </si>
  <si>
    <t>M61.20</t>
  </si>
  <si>
    <t>Paralytic calcification and ossification of muscle, multiple sites</t>
  </si>
  <si>
    <t>96097-00-00</t>
  </si>
  <si>
    <t>Enteral nutritional support</t>
  </si>
  <si>
    <t>M61.21</t>
  </si>
  <si>
    <t>Paralytic calcification and ossification of muscle, shoulder region</t>
  </si>
  <si>
    <t>96098-00-00</t>
  </si>
  <si>
    <t>Parenteral nutritional support</t>
  </si>
  <si>
    <t>M61.22</t>
  </si>
  <si>
    <t>Paralytic calcification and ossification of muscle, upper arm</t>
  </si>
  <si>
    <t>92002-00-00</t>
  </si>
  <si>
    <t>Alcohol rehabilitation</t>
  </si>
  <si>
    <t>M61.23</t>
  </si>
  <si>
    <t>Paralytic calcification and ossification of muscle, forearm</t>
  </si>
  <si>
    <t>92003-00-00</t>
  </si>
  <si>
    <t>Alcohol detoxification</t>
  </si>
  <si>
    <t>M61.24</t>
  </si>
  <si>
    <t>Paralytic calcification and ossification of muscle, hand</t>
  </si>
  <si>
    <t>92004-00-00</t>
  </si>
  <si>
    <t>Alcohol rehabilitation and detoxification</t>
  </si>
  <si>
    <t>M61.25</t>
  </si>
  <si>
    <t>Paralytic calcification and ossification of muscle, pelvic region and thigh</t>
  </si>
  <si>
    <t>92005-00-00</t>
  </si>
  <si>
    <t>Drug rehabilitation</t>
  </si>
  <si>
    <t>M61.26</t>
  </si>
  <si>
    <t>Paralytic calcification and ossification of muscle, lower leg</t>
  </si>
  <si>
    <t>92006-00-00</t>
  </si>
  <si>
    <t>Drug detoxification</t>
  </si>
  <si>
    <t>M61.27</t>
  </si>
  <si>
    <t>Paralytic calcification and ossification of muscle, ankle and foot</t>
  </si>
  <si>
    <t>92007-00-00</t>
  </si>
  <si>
    <t>Drug rehabilitation and detoxification</t>
  </si>
  <si>
    <t>M61.28</t>
  </si>
  <si>
    <t>Paralytic calcification and ossification of muscle, other site</t>
  </si>
  <si>
    <t>92008-00-00</t>
  </si>
  <si>
    <t>Combined alcohol and drug rehabilitation</t>
  </si>
  <si>
    <t>M61.29</t>
  </si>
  <si>
    <t>Paralytic calcification and ossification of muscle, site unspecified</t>
  </si>
  <si>
    <t>92009-00-00</t>
  </si>
  <si>
    <t>Combined alcohol and drug detoxification</t>
  </si>
  <si>
    <t>M61.30</t>
  </si>
  <si>
    <t>Calcification and ossification of muscles associated with burns, multiple sites</t>
  </si>
  <si>
    <t>92010-00-00</t>
  </si>
  <si>
    <t>Combined alcohol and drug rehabilitation and detoxification</t>
  </si>
  <si>
    <t>M61.31</t>
  </si>
  <si>
    <t>Calcification and ossification of muscles associated with burns, shoulder region</t>
  </si>
  <si>
    <t>96001-00-00</t>
  </si>
  <si>
    <t>Psychological skills training</t>
  </si>
  <si>
    <t>M61.32</t>
  </si>
  <si>
    <t>Calcification and ossification of muscles associated with burns, upper arm</t>
  </si>
  <si>
    <t>96100-00-00</t>
  </si>
  <si>
    <t>Insight oriented therapy</t>
  </si>
  <si>
    <t>M61.33</t>
  </si>
  <si>
    <t>Calcification and ossification of muscles associated with burns, forearm</t>
  </si>
  <si>
    <t>96101-00-00</t>
  </si>
  <si>
    <t>Cognitive and/or behavioural therapy [CBT]</t>
  </si>
  <si>
    <t>M61.34</t>
  </si>
  <si>
    <t>Calcification and ossification of muscles associated with burns, hand</t>
  </si>
  <si>
    <t>96102-00-00</t>
  </si>
  <si>
    <t>Family/carer-focused therapy</t>
  </si>
  <si>
    <t>M61.35</t>
  </si>
  <si>
    <t>Calcification and ossification of muscles associated with burns, pelvic region and thigh</t>
  </si>
  <si>
    <t>96102-00-10</t>
  </si>
  <si>
    <t>Family/carer-focused psychotherapy (without the patient present), 50 minutes</t>
  </si>
  <si>
    <t>M61.36</t>
  </si>
  <si>
    <t>Calcification and ossification of muscles associated with burns, lower leg</t>
  </si>
  <si>
    <t>96102-00-20</t>
  </si>
  <si>
    <t>Family/carer-focused psychotherapy (with patient present), 50 minutes</t>
  </si>
  <si>
    <t>M61.37</t>
  </si>
  <si>
    <t>Calcification and ossification of muscles associated with burns, ankle and foot</t>
  </si>
  <si>
    <t>96103-00-00</t>
  </si>
  <si>
    <t>Clinical hypnosis</t>
  </si>
  <si>
    <t>M61.38</t>
  </si>
  <si>
    <t>Calcification and ossification of muscles associated with burns, other site</t>
  </si>
  <si>
    <t>96104-00-00</t>
  </si>
  <si>
    <t>Music therapy</t>
  </si>
  <si>
    <t>M61.39</t>
  </si>
  <si>
    <t>Calcification and ossification of muscles associated with burns, site unspecified</t>
  </si>
  <si>
    <t>96177-00-00</t>
  </si>
  <si>
    <t>Interpersonal psychotherapy [IPT]</t>
  </si>
  <si>
    <t>M61.40</t>
  </si>
  <si>
    <t>Other calcification of muscle, multiple sites</t>
  </si>
  <si>
    <t>96178-00-00</t>
  </si>
  <si>
    <t>Couples therapy</t>
  </si>
  <si>
    <t>M61.41</t>
  </si>
  <si>
    <t>Other calcification of muscle, shoulder region</t>
  </si>
  <si>
    <t>96179-00-00</t>
  </si>
  <si>
    <t>Sex therapy</t>
  </si>
  <si>
    <t>M61.42</t>
  </si>
  <si>
    <t>Other calcification of muscle, upper arm</t>
  </si>
  <si>
    <t>96180-00-00</t>
  </si>
  <si>
    <t>Other psychotherapies or psychosocial therapies</t>
  </si>
  <si>
    <t>M61.43</t>
  </si>
  <si>
    <t>Other calcification of muscle, forearm</t>
  </si>
  <si>
    <t>96180-00-10</t>
  </si>
  <si>
    <t>Group psychotherapies or psychosocial therapies (other than family)</t>
  </si>
  <si>
    <t>M61.44</t>
  </si>
  <si>
    <t>Other calcification of muscle, hand</t>
  </si>
  <si>
    <t>96180-00-20</t>
  </si>
  <si>
    <t>Behavioural therapy for autism</t>
  </si>
  <si>
    <t>M61.45</t>
  </si>
  <si>
    <t>Other calcification of muscle, pelvic region and thigh</t>
  </si>
  <si>
    <t>96181-00-00</t>
  </si>
  <si>
    <t>Art therapy</t>
  </si>
  <si>
    <t>M61.46</t>
  </si>
  <si>
    <t>Other calcification of muscle, lower leg</t>
  </si>
  <si>
    <t>96182-00-00</t>
  </si>
  <si>
    <t>Bibliotherapy</t>
  </si>
  <si>
    <t>M61.47</t>
  </si>
  <si>
    <t>Other calcification of muscle, ankle and foot</t>
  </si>
  <si>
    <t>96183-00-00</t>
  </si>
  <si>
    <t>Narrative therapy</t>
  </si>
  <si>
    <t>M61.48</t>
  </si>
  <si>
    <t>Other calcification of muscle, other site</t>
  </si>
  <si>
    <t>96185-00-00</t>
  </si>
  <si>
    <t>Supportive psychotherapy, not elsewhere classified</t>
  </si>
  <si>
    <t>M61.49</t>
  </si>
  <si>
    <t>Other calcification of muscle, site unspecified</t>
  </si>
  <si>
    <t>96239-00-00</t>
  </si>
  <si>
    <t>Psychoeducation</t>
  </si>
  <si>
    <t>M61.50</t>
  </si>
  <si>
    <t>Other ossification of muscle, multiple site</t>
  </si>
  <si>
    <t>96134-00-00</t>
  </si>
  <si>
    <t>Skills training for voice</t>
  </si>
  <si>
    <t>M61.51</t>
  </si>
  <si>
    <t>Other ossification of muscle, shoulder region</t>
  </si>
  <si>
    <t>96135-00-00</t>
  </si>
  <si>
    <t>Skills training for speech</t>
  </si>
  <si>
    <t>M61.52</t>
  </si>
  <si>
    <t>Other ossification of muscle, upper arm</t>
  </si>
  <si>
    <t>96136-00-00</t>
  </si>
  <si>
    <t>Skills training for fluency</t>
  </si>
  <si>
    <t>M61.53</t>
  </si>
  <si>
    <t>Other ossification of muscle, forearm</t>
  </si>
  <si>
    <t>96137-00-00</t>
  </si>
  <si>
    <t>Skills training for language</t>
  </si>
  <si>
    <t>M61.54</t>
  </si>
  <si>
    <t>Other ossification of muscle, hand</t>
  </si>
  <si>
    <t>96110-00-00</t>
  </si>
  <si>
    <t>Skills training in activities related to learning</t>
  </si>
  <si>
    <t>M61.55</t>
  </si>
  <si>
    <t>Other ossification of muscle, pelvic region and thigh</t>
  </si>
  <si>
    <t>96112-00-00</t>
  </si>
  <si>
    <t>Skills training in activities related to sensory/sensorimotor/sensorineural function</t>
  </si>
  <si>
    <t>M61.56</t>
  </si>
  <si>
    <t>Other ossification of muscle, lower leg</t>
  </si>
  <si>
    <t>96113-00-00</t>
  </si>
  <si>
    <t>Skills training in activities related to memory, orientation, perception or attention</t>
  </si>
  <si>
    <t>M61.57</t>
  </si>
  <si>
    <t>Other ossification of muscle, ankle and foot</t>
  </si>
  <si>
    <t>96114-00-00</t>
  </si>
  <si>
    <t>Skills training in activities related to executive skills</t>
  </si>
  <si>
    <t>M61.58</t>
  </si>
  <si>
    <t>Other ossification of muscle, other site</t>
  </si>
  <si>
    <t>96115-00-00</t>
  </si>
  <si>
    <t>Exercise therapy, facial muscles/temporomandibular joint</t>
  </si>
  <si>
    <t>M61.59</t>
  </si>
  <si>
    <t>Other ossification of muscle, unspecified site</t>
  </si>
  <si>
    <t>96116-00-00</t>
  </si>
  <si>
    <t>Exercise therapy, ocular muscles</t>
  </si>
  <si>
    <t>M61.90</t>
  </si>
  <si>
    <t>Unspecified calcification and ossification of muscle, multiple sites</t>
  </si>
  <si>
    <t>96117-00-00</t>
  </si>
  <si>
    <t>Exercise therapy, oesophageal muscles</t>
  </si>
  <si>
    <t>M61.91</t>
  </si>
  <si>
    <t>Unspecified calcification and ossification of muscle, shoulder region</t>
  </si>
  <si>
    <t>96118-00-00</t>
  </si>
  <si>
    <t>Exercise therapy, shoulder joint</t>
  </si>
  <si>
    <t>M61.92</t>
  </si>
  <si>
    <t>Unspecified calcification and ossification of muscle, upper arm</t>
  </si>
  <si>
    <t>96119-00-00</t>
  </si>
  <si>
    <t>Exercise therapy, chest or abdominal muscles</t>
  </si>
  <si>
    <t>M61.93</t>
  </si>
  <si>
    <t>Unspecified calcification and ossification of muscle, forearm</t>
  </si>
  <si>
    <t>96120-00-00</t>
  </si>
  <si>
    <t>Exercise therapy, back or neck muscles</t>
  </si>
  <si>
    <t>M61.94</t>
  </si>
  <si>
    <t>Unspecified calcification and ossification of muscle, hand</t>
  </si>
  <si>
    <t>96121-00-00</t>
  </si>
  <si>
    <t>Exercise therapy, arm muscles</t>
  </si>
  <si>
    <t>M61.95</t>
  </si>
  <si>
    <t>Unspecified calcification and ossification of muscle, pelvic region and thigh</t>
  </si>
  <si>
    <t>96122-00-00</t>
  </si>
  <si>
    <t>Exercise therapy, elbow joint</t>
  </si>
  <si>
    <t>M61.96</t>
  </si>
  <si>
    <t>Unspecified calcification and ossification of muscle, lower leg</t>
  </si>
  <si>
    <t>96123-00-00</t>
  </si>
  <si>
    <t>Exercise therapy, hand muscles, wrist or finger joints</t>
  </si>
  <si>
    <t>M61.97</t>
  </si>
  <si>
    <t>Unspecified calcification and ossification of muscle, ankle and foot</t>
  </si>
  <si>
    <t>96124-00-00</t>
  </si>
  <si>
    <t>Exercise therapy, hip joint</t>
  </si>
  <si>
    <t>M61.98</t>
  </si>
  <si>
    <t>Unspecified calcification and ossification of muscle, other site</t>
  </si>
  <si>
    <t>96125-00-00</t>
  </si>
  <si>
    <t>Exercise therapy, pelvic floor muscles</t>
  </si>
  <si>
    <t>M61.99</t>
  </si>
  <si>
    <t>Unspecified calcification and ossification of muscle, site unspecified</t>
  </si>
  <si>
    <t>96126-00-00</t>
  </si>
  <si>
    <t>Exercise therapy, leg muscles</t>
  </si>
  <si>
    <t>M62.00</t>
  </si>
  <si>
    <t>Diastasis of muscle, multiple sites</t>
  </si>
  <si>
    <t>96127-00-00</t>
  </si>
  <si>
    <t>Exercise therapy, knee joint</t>
  </si>
  <si>
    <t>M62.01</t>
  </si>
  <si>
    <t>Diastasis of muscle, shoulder region</t>
  </si>
  <si>
    <t>96128-00-00</t>
  </si>
  <si>
    <t>Exercise therapy, foot muscles, ankle or toe joints</t>
  </si>
  <si>
    <t>M62.02</t>
  </si>
  <si>
    <t>Diastasis of muscle, upper arm</t>
  </si>
  <si>
    <t>96129-00-00</t>
  </si>
  <si>
    <t>Exercise therapy, total body</t>
  </si>
  <si>
    <t>M62.03</t>
  </si>
  <si>
    <t>Diastasis of muscle, forearm</t>
  </si>
  <si>
    <t>96130-00-00</t>
  </si>
  <si>
    <t>Skills training in activities related to body position/mobility/movement</t>
  </si>
  <si>
    <t>M62.04</t>
  </si>
  <si>
    <t>Diastasis of muscle, hand</t>
  </si>
  <si>
    <t>96131-00-00</t>
  </si>
  <si>
    <t>Skills training in activities related to transfers</t>
  </si>
  <si>
    <t>M62.05</t>
  </si>
  <si>
    <t>Diastasis of muscle, pelvic region and thigh</t>
  </si>
  <si>
    <t>96132-00-00</t>
  </si>
  <si>
    <t>Skills training for hearing</t>
  </si>
  <si>
    <t>M62.06</t>
  </si>
  <si>
    <t>Diastasis of muscle, lower leg</t>
  </si>
  <si>
    <t>96133-00-00</t>
  </si>
  <si>
    <t>Skills training for binocular vision</t>
  </si>
  <si>
    <t>M62.07</t>
  </si>
  <si>
    <t>Diastasis of muscle, ankle and foot</t>
  </si>
  <si>
    <t>96138-00-00</t>
  </si>
  <si>
    <t>Exercise therapy, respiratory system [breathing]</t>
  </si>
  <si>
    <t>M62.08</t>
  </si>
  <si>
    <t>Diastasis of muscle, other site</t>
  </si>
  <si>
    <t>96139-00-00</t>
  </si>
  <si>
    <t>Exercise therapy, cardiorespiratory or cardiovascular system</t>
  </si>
  <si>
    <t>M62.09</t>
  </si>
  <si>
    <t>Diastasis of muscle, site unspecified</t>
  </si>
  <si>
    <t>96140-00-00</t>
  </si>
  <si>
    <t>Skills training in activities related to self care or self maintenance</t>
  </si>
  <si>
    <t>M62.10</t>
  </si>
  <si>
    <t>Other rupture of muscle (nontraumatic), multiple sites</t>
  </si>
  <si>
    <t>96141-00-00</t>
  </si>
  <si>
    <t>Skills training in activities related to health maintenance</t>
  </si>
  <si>
    <t>M62.11</t>
  </si>
  <si>
    <t>Other rupture of muscle (nontraumatic), shoulder region</t>
  </si>
  <si>
    <t>96142-00-00</t>
  </si>
  <si>
    <t>Skills training in use of assistive or adaptive device, aid or equipment</t>
  </si>
  <si>
    <t>M62.12</t>
  </si>
  <si>
    <t>Other rupture of muscle (nontraumatic), upper arm</t>
  </si>
  <si>
    <t>96143-00-00</t>
  </si>
  <si>
    <t>Skills training in activities related to home management</t>
  </si>
  <si>
    <t>M62.13</t>
  </si>
  <si>
    <t>Other rupture of muscle (nontraumatic), forearm</t>
  </si>
  <si>
    <t>96144-00-00</t>
  </si>
  <si>
    <t>Skills training in activities related to financial management</t>
  </si>
  <si>
    <t>M62.14</t>
  </si>
  <si>
    <t>Other rupture of muscle (nontraumatic), hand</t>
  </si>
  <si>
    <t>96145-00-00</t>
  </si>
  <si>
    <t>Skills training in parenting techniques</t>
  </si>
  <si>
    <t>M62.15</t>
  </si>
  <si>
    <t>Other rupture of muscle (nontraumatic), pelvic region and thigh</t>
  </si>
  <si>
    <t>96146-00-00</t>
  </si>
  <si>
    <t>Occupational or vocational skills training</t>
  </si>
  <si>
    <t>M62.16</t>
  </si>
  <si>
    <t>Other rupture of muscle (nontraumatic), lower leg</t>
  </si>
  <si>
    <t>96147-00-00</t>
  </si>
  <si>
    <t>Skills training in ergonomics</t>
  </si>
  <si>
    <t>M62.17</t>
  </si>
  <si>
    <t>Other rupture of muscle (nontraumatic), ankle and foot</t>
  </si>
  <si>
    <t>96148-00-00</t>
  </si>
  <si>
    <t>Play or leisure or recreation therapy</t>
  </si>
  <si>
    <t>M62.18</t>
  </si>
  <si>
    <t>Other rupture of muscle (nontraumatic), other site</t>
  </si>
  <si>
    <t>96150-00-00</t>
  </si>
  <si>
    <t>Skills training in water confidence techniques</t>
  </si>
  <si>
    <t>M62.19</t>
  </si>
  <si>
    <t>Other rupture of muscle (nontraumatic), site unspecified</t>
  </si>
  <si>
    <t>96151-00-00</t>
  </si>
  <si>
    <t>Other skills training</t>
  </si>
  <si>
    <t>M62.20</t>
  </si>
  <si>
    <t>Ischaemic infarction of muscle, multiple sites</t>
  </si>
  <si>
    <t>22065-00-00</t>
  </si>
  <si>
    <t>Hot or cold pack therapy</t>
  </si>
  <si>
    <t>M62.21</t>
  </si>
  <si>
    <t>Ischaemic infarction of muscle, shoulder region</t>
  </si>
  <si>
    <t>22065-00-20</t>
  </si>
  <si>
    <t>Diathermy therapy</t>
  </si>
  <si>
    <t>M62.22</t>
  </si>
  <si>
    <t>Ischaemic infarction of muscle, upper arm</t>
  </si>
  <si>
    <t>22065-00-30</t>
  </si>
  <si>
    <t>Paraffin bath therapy</t>
  </si>
  <si>
    <t>M62.23</t>
  </si>
  <si>
    <t>Ischaemic infarction of muscle, forearm</t>
  </si>
  <si>
    <t>22065-00-40</t>
  </si>
  <si>
    <t>Infrared therapy</t>
  </si>
  <si>
    <t>M62.24</t>
  </si>
  <si>
    <t>Ischaemic infarction of muscle, hand</t>
  </si>
  <si>
    <t>22065-00-50</t>
  </si>
  <si>
    <t>Application of vasopneumatic device</t>
  </si>
  <si>
    <t>M62.25</t>
  </si>
  <si>
    <t>Ischaemic infarction of muscle, pelvic region and thigh</t>
  </si>
  <si>
    <t>22065-00-60</t>
  </si>
  <si>
    <t>Steam inhalation therapy</t>
  </si>
  <si>
    <t>M62.26</t>
  </si>
  <si>
    <t>Ischaemic infarction of muscle, lower leg</t>
  </si>
  <si>
    <t>22065-00-90</t>
  </si>
  <si>
    <t>Cold therapy</t>
  </si>
  <si>
    <t>M62.27</t>
  </si>
  <si>
    <t>Ischaemic infarction of muscle, ankle and foot</t>
  </si>
  <si>
    <t>92178-00-00</t>
  </si>
  <si>
    <t>Heat therapy</t>
  </si>
  <si>
    <t>M62.28</t>
  </si>
  <si>
    <t>Ischaemic infarction of muscle, other site</t>
  </si>
  <si>
    <t>92199-00-00</t>
  </si>
  <si>
    <t>Extracorporeal shockwave lithotripsy [ESWL] of sites not elsewhere classified</t>
  </si>
  <si>
    <t>M62.29</t>
  </si>
  <si>
    <t>Ischaemic infarction of muscle, site unspecified</t>
  </si>
  <si>
    <t>96152-00-00</t>
  </si>
  <si>
    <t>Biofeedback</t>
  </si>
  <si>
    <t>M62.30</t>
  </si>
  <si>
    <t>Immobility syndrome (paraplegic), multiple sites</t>
  </si>
  <si>
    <t>96153-00-00</t>
  </si>
  <si>
    <t>Hydrotherapy</t>
  </si>
  <si>
    <t>M62.31</t>
  </si>
  <si>
    <t>Immobility syndrome (paraplegic), shoulder region</t>
  </si>
  <si>
    <t>96154-00-00</t>
  </si>
  <si>
    <t>Therapeutic ultrasound</t>
  </si>
  <si>
    <t>M62.32</t>
  </si>
  <si>
    <t>Immobility syndrome (paraplegic), upper arm</t>
  </si>
  <si>
    <t>96154-00-10</t>
  </si>
  <si>
    <t>Extracorporeal shockwave therapy (ESWT)</t>
  </si>
  <si>
    <t>M62.33</t>
  </si>
  <si>
    <t>Immobility syndrome (paraplegic), forearm</t>
  </si>
  <si>
    <t>96155-00-00</t>
  </si>
  <si>
    <t>Stimulation therapy, not elsewhere classified</t>
  </si>
  <si>
    <t>M62.34</t>
  </si>
  <si>
    <t>Immobility syndrome (paraplegic), hand</t>
  </si>
  <si>
    <t>92143-00-00</t>
  </si>
  <si>
    <t>Vaccination against cholera</t>
  </si>
  <si>
    <t>M62.35</t>
  </si>
  <si>
    <t>Immobility syndrome (paraplegic), pelvic region and thigh</t>
  </si>
  <si>
    <t>92144-00-00</t>
  </si>
  <si>
    <t>Vaccination against typhoid and paratyphoid fever</t>
  </si>
  <si>
    <t>M62.36</t>
  </si>
  <si>
    <t>Immobility syndrome (paraplegic), lower leg</t>
  </si>
  <si>
    <t>92145-00-00</t>
  </si>
  <si>
    <t>Vaccination against tuberculosis</t>
  </si>
  <si>
    <t>M62.37</t>
  </si>
  <si>
    <t>Immobility syndrome (paraplegic), ankle and foot</t>
  </si>
  <si>
    <t>92146-00-00</t>
  </si>
  <si>
    <t>Administration of diphtheria toxoid</t>
  </si>
  <si>
    <t>M62.38</t>
  </si>
  <si>
    <t>Immobility syndrome (paraplegic), other site</t>
  </si>
  <si>
    <t>92147-00-00</t>
  </si>
  <si>
    <t>Vaccination against pertussis</t>
  </si>
  <si>
    <t>M62.39</t>
  </si>
  <si>
    <t>Immobility syndrome (paraplegic), site unspecified</t>
  </si>
  <si>
    <t>92148-00-00</t>
  </si>
  <si>
    <t>Administration of tetanus toxoid</t>
  </si>
  <si>
    <t>M62.40</t>
  </si>
  <si>
    <t>Contracture of muscle, multiple sites</t>
  </si>
  <si>
    <t>92149-00-00</t>
  </si>
  <si>
    <t>Administration of diphtheria-tetanus-pertussis, combined</t>
  </si>
  <si>
    <t>M62.41</t>
  </si>
  <si>
    <t>Contracture of muscle, shoulder region</t>
  </si>
  <si>
    <t>92150-00-00</t>
  </si>
  <si>
    <t>Administration of poliomyelitis vaccine</t>
  </si>
  <si>
    <t>M62.42</t>
  </si>
  <si>
    <t>Contracture of muscle, upper arm</t>
  </si>
  <si>
    <t>92151-00-00</t>
  </si>
  <si>
    <t>Vaccination against rabies</t>
  </si>
  <si>
    <t>M62.43</t>
  </si>
  <si>
    <t>Contracture of muscle, forearm</t>
  </si>
  <si>
    <t>92152-00-00</t>
  </si>
  <si>
    <t>Vaccination against yellow fever</t>
  </si>
  <si>
    <t>M62.44</t>
  </si>
  <si>
    <t>Contracture of muscle, hand</t>
  </si>
  <si>
    <t>92153-00-00</t>
  </si>
  <si>
    <t>Vaccination against measles</t>
  </si>
  <si>
    <t>M62.45</t>
  </si>
  <si>
    <t>Contracture of muscle, pelvic region and thigh</t>
  </si>
  <si>
    <t>92154-00-00</t>
  </si>
  <si>
    <t>Vaccination against mumps</t>
  </si>
  <si>
    <t>M62.46</t>
  </si>
  <si>
    <t>Contracture of muscle, lower leg</t>
  </si>
  <si>
    <t>92155-00-00</t>
  </si>
  <si>
    <t>Vaccination against rubella</t>
  </si>
  <si>
    <t>M62.47</t>
  </si>
  <si>
    <t>Contracture of muscle, ankle and foot</t>
  </si>
  <si>
    <t>92156-00-00</t>
  </si>
  <si>
    <t>Administration of measles-mumps-rubella vaccine</t>
  </si>
  <si>
    <t>M62.48</t>
  </si>
  <si>
    <t>Contracture of muscle, other site</t>
  </si>
  <si>
    <t>92156-00-10</t>
  </si>
  <si>
    <t>Administration of measles mumps rubella varicella {MMRV} vaccine</t>
  </si>
  <si>
    <t>M62.49</t>
  </si>
  <si>
    <t>Contracture of muscle, site unspecified</t>
  </si>
  <si>
    <t>92157-00-00</t>
  </si>
  <si>
    <t>Vaccination against viral diseases, other</t>
  </si>
  <si>
    <t>M62.50</t>
  </si>
  <si>
    <t>Muscle wasting and atrophy, not elsewhere classified, multiple sites</t>
  </si>
  <si>
    <t>92157-00-10</t>
  </si>
  <si>
    <t>Administration of rotavirus vaccine</t>
  </si>
  <si>
    <t>M62.51</t>
  </si>
  <si>
    <t>Muscle wasting and atrophy, not elsewhere classified, shoulder region</t>
  </si>
  <si>
    <t>92157-00-20</t>
  </si>
  <si>
    <t>Administration of varicella (chicken pox) vaccine</t>
  </si>
  <si>
    <t>M62.52</t>
  </si>
  <si>
    <t>Muscle wasting and atrophy, not elsewhere classified, upper arm</t>
  </si>
  <si>
    <t>92157-00-30</t>
  </si>
  <si>
    <t>Administration of human papillomavirus (HPV) vaccine</t>
  </si>
  <si>
    <t>M62.53</t>
  </si>
  <si>
    <t>Muscle wasting and atrophy, not elsewhere classified, forearm</t>
  </si>
  <si>
    <t>92157-00-40</t>
  </si>
  <si>
    <t>Administration of diphtheria, tetanus, pertussis, hepatitis B, poliomyelitis, haemophilus influenzae combined vaccine</t>
  </si>
  <si>
    <t>M62.54</t>
  </si>
  <si>
    <t>Muscle wasting and atrophy, not elsewhere classified, hand</t>
  </si>
  <si>
    <t>92158-00-00</t>
  </si>
  <si>
    <t>Prophylactic vaccination against the common cold</t>
  </si>
  <si>
    <t>M62.55</t>
  </si>
  <si>
    <t>Muscle wasting and atrophy, not elsewhere classified, pelvic region and thigh</t>
  </si>
  <si>
    <t>92159-00-00</t>
  </si>
  <si>
    <t>Prophylactic vaccination against influenza</t>
  </si>
  <si>
    <t>M62.56</t>
  </si>
  <si>
    <t>Muscle wasting and atrophy, not elsewhere classified, lower leg</t>
  </si>
  <si>
    <t>92160-00-00</t>
  </si>
  <si>
    <t>Prophylactic vaccination against arthropod-borne viral encephalitis</t>
  </si>
  <si>
    <t>M62.57</t>
  </si>
  <si>
    <t>Muscle wasting and atrophy, not elsewhere classified, ankle and foot</t>
  </si>
  <si>
    <t>92161-00-00</t>
  </si>
  <si>
    <t>Prophylactic administration of vaccine against other diseases</t>
  </si>
  <si>
    <t>M62.58</t>
  </si>
  <si>
    <t>Muscle wasting and atrophy, not elsewhere classified, other site</t>
  </si>
  <si>
    <t>92162-00-00</t>
  </si>
  <si>
    <t>Administration of tetanus antitoxin</t>
  </si>
  <si>
    <t>M62.59</t>
  </si>
  <si>
    <t>Muscle wasting and atrophy, not elsewhere classified, site unspecified</t>
  </si>
  <si>
    <t>92163-00-00</t>
  </si>
  <si>
    <t>Administration of botulism antitoxin</t>
  </si>
  <si>
    <t>M62.60</t>
  </si>
  <si>
    <t>Muscle strain, multiple sites</t>
  </si>
  <si>
    <t>92164-00-00</t>
  </si>
  <si>
    <t>Administration of other antitoxins</t>
  </si>
  <si>
    <t>M62.61</t>
  </si>
  <si>
    <t>Muscle strain, shoulder region</t>
  </si>
  <si>
    <t>92165-00-00</t>
  </si>
  <si>
    <t>Vaccination against pneumococcus</t>
  </si>
  <si>
    <t>M62.62</t>
  </si>
  <si>
    <t>Muscle strain, upper arm</t>
  </si>
  <si>
    <t>92166-00-00</t>
  </si>
  <si>
    <t>Vaccination against meningococcus</t>
  </si>
  <si>
    <t>M62.63</t>
  </si>
  <si>
    <t>Muscle strain, forearm</t>
  </si>
  <si>
    <t>92167-00-00</t>
  </si>
  <si>
    <t>Vaccination against haemophilus influenzae type B</t>
  </si>
  <si>
    <t>M62.64</t>
  </si>
  <si>
    <t>Muscle strain, hand</t>
  </si>
  <si>
    <t>92168-00-00</t>
  </si>
  <si>
    <t>Vaccination against hepatitis B</t>
  </si>
  <si>
    <t>M62.65</t>
  </si>
  <si>
    <t>Muscle strain, pelvic region and thigh</t>
  </si>
  <si>
    <t>92169-00-00</t>
  </si>
  <si>
    <t>Vaccination against hepatitis A</t>
  </si>
  <si>
    <t>M62.66</t>
  </si>
  <si>
    <t>Muscle strain, lower leg</t>
  </si>
  <si>
    <t>92170-00-00</t>
  </si>
  <si>
    <t>Vaccination against Q fever</t>
  </si>
  <si>
    <t>M62.67</t>
  </si>
  <si>
    <t>Muscle strain, ankle and foot</t>
  </si>
  <si>
    <t>92171-00-00</t>
  </si>
  <si>
    <t>Other vaccination or inoculation</t>
  </si>
  <si>
    <t>M62.68</t>
  </si>
  <si>
    <t>Muscle strain, other site</t>
  </si>
  <si>
    <t>92172-00-00</t>
  </si>
  <si>
    <t>Passive immunisation with normal immunoglobulin</t>
  </si>
  <si>
    <t>M62.69</t>
  </si>
  <si>
    <t>Muscle strain, site unspecified</t>
  </si>
  <si>
    <t>92173-00-00</t>
  </si>
  <si>
    <t>Passive immunisation with Rh(d) immunoglobulin</t>
  </si>
  <si>
    <t>M62.80</t>
  </si>
  <si>
    <t>Other specified disorders of muscle, multiple sites</t>
  </si>
  <si>
    <t>92174-00-00</t>
  </si>
  <si>
    <t>Passive immunisation with varicella-zoster immunoglobulin</t>
  </si>
  <si>
    <t>M62.81</t>
  </si>
  <si>
    <t>Other specified disorders of muscle, shoulder region</t>
  </si>
  <si>
    <t>92175-00-00</t>
  </si>
  <si>
    <t>Passive immunisation with rabies immunoglobulin</t>
  </si>
  <si>
    <t>M62.82</t>
  </si>
  <si>
    <t>Other specified disorders of muscle, upper arm</t>
  </si>
  <si>
    <t>92176-00-00</t>
  </si>
  <si>
    <t>Passive immunisation with hepatitis b immunoglobulin</t>
  </si>
  <si>
    <t>M62.83</t>
  </si>
  <si>
    <t>Other specified disorders of muscle, forearm</t>
  </si>
  <si>
    <t>92177-00-00</t>
  </si>
  <si>
    <t>Passive immunisation with cytomegalovirus immunoglobulin</t>
  </si>
  <si>
    <t>M62.84</t>
  </si>
  <si>
    <t>Other specified disorders of muscle, hand</t>
  </si>
  <si>
    <t>92179-00-00</t>
  </si>
  <si>
    <t>Immunisation for allergy</t>
  </si>
  <si>
    <t>M62.85</t>
  </si>
  <si>
    <t>Other specified disorders of muscle, pelvic region and thigh</t>
  </si>
  <si>
    <t>92180-00-00</t>
  </si>
  <si>
    <t>Immunisation for autoimmune disease</t>
  </si>
  <si>
    <t>M62.86</t>
  </si>
  <si>
    <t>Other specified disorders of muscle, lower leg</t>
  </si>
  <si>
    <t>96195-00-00</t>
  </si>
  <si>
    <t xml:space="preserve">Administration of venom protein, other </t>
  </si>
  <si>
    <t>M62.87</t>
  </si>
  <si>
    <t>Other specified disorders of muscle, ankle and foot</t>
  </si>
  <si>
    <t>96195-01-00</t>
  </si>
  <si>
    <t>Administration of venom protein, rush protocol</t>
  </si>
  <si>
    <t>M62.88</t>
  </si>
  <si>
    <t>Other specified disorders of muscle, other site</t>
  </si>
  <si>
    <t>96195-02-00</t>
  </si>
  <si>
    <t>Administration of venom protein, ultrarush protocol</t>
  </si>
  <si>
    <t>M62.89</t>
  </si>
  <si>
    <t>Other specified disorders of muscle, site unspecified</t>
  </si>
  <si>
    <t>22055-00-00</t>
  </si>
  <si>
    <t>Perfusion of organ, not elsewhere classified</t>
  </si>
  <si>
    <t>M62.90</t>
  </si>
  <si>
    <t>Unspecified disorder of muscle, multiple sites</t>
  </si>
  <si>
    <t>22060-00-00</t>
  </si>
  <si>
    <t>Whole body perfusion</t>
  </si>
  <si>
    <t>M62.91</t>
  </si>
  <si>
    <t>Unspecified disorder of muscle, shoulder region</t>
  </si>
  <si>
    <t>34533-00-00</t>
  </si>
  <si>
    <t>Isolated limb perfusion</t>
  </si>
  <si>
    <t>M62.92</t>
  </si>
  <si>
    <t>Unspecified disorder of muscle, upper arm</t>
  </si>
  <si>
    <t>96231-00-00</t>
  </si>
  <si>
    <t>Machine perfusion for organ transplantation</t>
  </si>
  <si>
    <t>M62.93</t>
  </si>
  <si>
    <t>Unspecified disorder of muscle, forearm</t>
  </si>
  <si>
    <t>92025-00-01</t>
  </si>
  <si>
    <t>Irrigation of eye, unilateral</t>
  </si>
  <si>
    <t>M62.94</t>
  </si>
  <si>
    <t>Unspecified disorder of muscle, hand</t>
  </si>
  <si>
    <t>92025-00-02</t>
  </si>
  <si>
    <t>Irrigation of eye, bilateral</t>
  </si>
  <si>
    <t>M62.95</t>
  </si>
  <si>
    <t>Unspecified disorder of muscle, pelvic region and thigh</t>
  </si>
  <si>
    <t>92027-00-00</t>
  </si>
  <si>
    <t>Packing of external auditory canal</t>
  </si>
  <si>
    <t>M62.96</t>
  </si>
  <si>
    <t>Unspecified disorder of muscle, lower leg</t>
  </si>
  <si>
    <t>92028-00-00</t>
  </si>
  <si>
    <t>Dilation of frontonasal duct</t>
  </si>
  <si>
    <t>M62.97</t>
  </si>
  <si>
    <t>Unspecified disorder of muscle, ankle and foot</t>
  </si>
  <si>
    <t>92029-00-00</t>
  </si>
  <si>
    <t>Irrigation of nasal passages</t>
  </si>
  <si>
    <t>M62.98</t>
  </si>
  <si>
    <t>Unspecified disorder of muscle, other site</t>
  </si>
  <si>
    <t>92030-00-00</t>
  </si>
  <si>
    <t>Replacement of nasal packing</t>
  </si>
  <si>
    <t>M62.99</t>
  </si>
  <si>
    <t>Unspecified disorder of muscle, site unspecified</t>
  </si>
  <si>
    <t>92031-00-00</t>
  </si>
  <si>
    <t>Removal of nasal packing</t>
  </si>
  <si>
    <t>M63.00</t>
  </si>
  <si>
    <t>Myositis in bacterial diseases classified elsewhere, multiple sites</t>
  </si>
  <si>
    <t>92032-00-00</t>
  </si>
  <si>
    <t>Removal of foreign body from larynx without incision</t>
  </si>
  <si>
    <t>M63.01</t>
  </si>
  <si>
    <t>Myositis in bacterial diseases classified elsewhere, shoulder region</t>
  </si>
  <si>
    <t>96156-00-00</t>
  </si>
  <si>
    <t>Eye occlusion therapy</t>
  </si>
  <si>
    <t>M63.02</t>
  </si>
  <si>
    <t>Myositis in bacterial diseases classified elsewhere, upper arm</t>
  </si>
  <si>
    <t>13020-00-00</t>
  </si>
  <si>
    <t>Hyperbaric oxygen therapy, &gt; 90 minutes and &lt;= 3 hours</t>
  </si>
  <si>
    <t>M63.03</t>
  </si>
  <si>
    <t>Myositis in bacterial diseases classified elsewhere, forearm</t>
  </si>
  <si>
    <t>13025-00-00</t>
  </si>
  <si>
    <t>Hyperbaric oxygen therapy, more than 3 hours</t>
  </si>
  <si>
    <t>M63.04</t>
  </si>
  <si>
    <t>Myositis in bacterial diseases classified elsewhere, hand</t>
  </si>
  <si>
    <t>96191-00-00</t>
  </si>
  <si>
    <t>Hyperbaric oxygen therapy, &lt;= 90 minutes</t>
  </si>
  <si>
    <t>M63.05</t>
  </si>
  <si>
    <t>Myositis in bacterial diseases classified elsewhere, pelvic region and thigh</t>
  </si>
  <si>
    <t>92042-00-00</t>
  </si>
  <si>
    <t>Nonmechanical methods of resuscitation</t>
  </si>
  <si>
    <t>M63.06</t>
  </si>
  <si>
    <t>Myositis in bacterial diseases classified elsewhere, lower leg</t>
  </si>
  <si>
    <t>92043-00-00</t>
  </si>
  <si>
    <t>Respiratory medication administered by nebuliser</t>
  </si>
  <si>
    <t>M63.07</t>
  </si>
  <si>
    <t>Myositis in bacterial diseases classified elsewhere, ankle and foot</t>
  </si>
  <si>
    <t>92044-00-00</t>
  </si>
  <si>
    <t>Other oxygen enrichment</t>
  </si>
  <si>
    <t>M63.08</t>
  </si>
  <si>
    <t>Myositis in bacterial diseases classified elsewhere, other site</t>
  </si>
  <si>
    <t>92045-00-00</t>
  </si>
  <si>
    <t>Other control of atmospheric pressure and composition</t>
  </si>
  <si>
    <t>M63.09</t>
  </si>
  <si>
    <t>Myositis in bacterial diseases classified elsewhere, site unspecified</t>
  </si>
  <si>
    <t>92210-00-00</t>
  </si>
  <si>
    <t>Nitric oxide therapy</t>
  </si>
  <si>
    <t>M63.10</t>
  </si>
  <si>
    <t>Myositis in protozoal and parasitic infections elsewhere, multiple sites</t>
  </si>
  <si>
    <t>96157-00-00</t>
  </si>
  <si>
    <t>Non incisional drainage of respiratory tract</t>
  </si>
  <si>
    <t>M63.11</t>
  </si>
  <si>
    <t>Myositis in protozoal and parasitic infections elsewhere, shoulder region</t>
  </si>
  <si>
    <t>13400-00-00</t>
  </si>
  <si>
    <t>Cardioversion</t>
  </si>
  <si>
    <t>M63.12</t>
  </si>
  <si>
    <t>Myositis in protozoal and parasitic infections elsewhere, upper arm</t>
  </si>
  <si>
    <t>13851-00-00</t>
  </si>
  <si>
    <t>Management of circulatory support device</t>
  </si>
  <si>
    <t>M63.13</t>
  </si>
  <si>
    <t>Myositis in protozoal and parasitic infections elsewhere, forearm</t>
  </si>
  <si>
    <t>92052-00-00</t>
  </si>
  <si>
    <t>Cardiopulmonary resuscitation</t>
  </si>
  <si>
    <t>M63.14</t>
  </si>
  <si>
    <t>Myositis in protozoal and parasitic infections elsewhere, hand</t>
  </si>
  <si>
    <t>92053-00-00</t>
  </si>
  <si>
    <t>Closed chest cardiac massage</t>
  </si>
  <si>
    <t>M63.15</t>
  </si>
  <si>
    <t>Myositis in protozoal and parasitic infections elsewhere, pelvic region and thigh</t>
  </si>
  <si>
    <t>92053-00-10</t>
  </si>
  <si>
    <t>Enhanced external countErpulsation (EECP), per session</t>
  </si>
  <si>
    <t>M63.16</t>
  </si>
  <si>
    <t>Myositis in protozoal and parasitic infections elsewhere, lower leg</t>
  </si>
  <si>
    <t>92054-00-00</t>
  </si>
  <si>
    <t>Carotid sinus stimulation</t>
  </si>
  <si>
    <t>M63.17</t>
  </si>
  <si>
    <t>Myositis in protozoal and parasitic infections elsewhere, ankle and foot</t>
  </si>
  <si>
    <t>92055-00-00</t>
  </si>
  <si>
    <t>Other conversion of cardiac rhythm</t>
  </si>
  <si>
    <t>M63.18</t>
  </si>
  <si>
    <t>Myositis in protozoal and parasitic infections elsewhere, other site</t>
  </si>
  <si>
    <t>13709-00-00</t>
  </si>
  <si>
    <t>Collection of blood for transfusion</t>
  </si>
  <si>
    <t>M63.19</t>
  </si>
  <si>
    <t>Myositis in protozoal and parasitic infections elsewhere, site unspecified</t>
  </si>
  <si>
    <t>13760-00-00</t>
  </si>
  <si>
    <t>In vitro processing of bone marrow or peripheral blood for autologous stem cell transplantation</t>
  </si>
  <si>
    <t>M63.20</t>
  </si>
  <si>
    <t>Myositis in other infectious diseases classified elsewhere, multiple sites</t>
  </si>
  <si>
    <t>13750-00-00</t>
  </si>
  <si>
    <t>Therapeutic plasmapheresis</t>
  </si>
  <si>
    <t>M63.21</t>
  </si>
  <si>
    <t>Myositis in other infectious diseases classified elsewhere, shoulder region</t>
  </si>
  <si>
    <t>13750-01-00</t>
  </si>
  <si>
    <t>Therapeutic leukopheresis</t>
  </si>
  <si>
    <t>M63.22</t>
  </si>
  <si>
    <t>Myositis in other infectious diseases classified elsewhere, upper arm</t>
  </si>
  <si>
    <t>13750-02-00</t>
  </si>
  <si>
    <t>Therapeutic erythropheresis</t>
  </si>
  <si>
    <t>M63.23</t>
  </si>
  <si>
    <t>Myositis in other infectious diseases classified elsewhere, forearm</t>
  </si>
  <si>
    <t>13750-03-00</t>
  </si>
  <si>
    <t>Therapeutic plateletpheresis</t>
  </si>
  <si>
    <t>M63.24</t>
  </si>
  <si>
    <t>Myositis in other infectious diseases classified elsewhere, hand</t>
  </si>
  <si>
    <t>13750-04-00</t>
  </si>
  <si>
    <t>Apheresis of stem cells</t>
  </si>
  <si>
    <t>M63.25</t>
  </si>
  <si>
    <t>Myositis in other infectious diseases classified elsewhere, pelvic region and thigh</t>
  </si>
  <si>
    <t>13750-05-00</t>
  </si>
  <si>
    <t>Apheresis of stem cells with cryopreservation</t>
  </si>
  <si>
    <t>M63.26</t>
  </si>
  <si>
    <t>Myositis in other infectious diseases classified elsewhere, lower leg</t>
  </si>
  <si>
    <t>13750-06-00</t>
  </si>
  <si>
    <t>Other therapeutic haemapheresis</t>
  </si>
  <si>
    <t>M63.27</t>
  </si>
  <si>
    <t>Myositis in other infectious diseases classified elsewhere, ankle and foot</t>
  </si>
  <si>
    <t>13755-00-00</t>
  </si>
  <si>
    <t>Donor haemapheresis</t>
  </si>
  <si>
    <t>M63.28</t>
  </si>
  <si>
    <t>Myositis in other infectious diseases classified elsewhere, other site</t>
  </si>
  <si>
    <t>13306-00-00</t>
  </si>
  <si>
    <t>Exchange transfusion in infant</t>
  </si>
  <si>
    <t>M63.29</t>
  </si>
  <si>
    <t>Myositis in other infectious diseases classified elsewhere, site unspecified</t>
  </si>
  <si>
    <t>13706-01-00</t>
  </si>
  <si>
    <t>Administration of whole blood</t>
  </si>
  <si>
    <t>M63.30</t>
  </si>
  <si>
    <t>Myositis in sarcoidosis, multiple sites (D86.8+)</t>
  </si>
  <si>
    <t>13706-02-00</t>
  </si>
  <si>
    <t>Administration of packed cells</t>
  </si>
  <si>
    <t>M63.31</t>
  </si>
  <si>
    <t>Myositis in sarcoidosis, shoulder region (D86.8+)</t>
  </si>
  <si>
    <t>13706-03-00</t>
  </si>
  <si>
    <t>Administration of platelets</t>
  </si>
  <si>
    <t>M63.32</t>
  </si>
  <si>
    <t>Myositis in sarcoidosis, upper arm (D86.8+)</t>
  </si>
  <si>
    <t>13706-03-10</t>
  </si>
  <si>
    <t>Administration of platelet-rich plasma</t>
  </si>
  <si>
    <t>M63.33</t>
  </si>
  <si>
    <t>Myositis in sarcoidosis, forearm (D86.8+)</t>
  </si>
  <si>
    <t>13706-04-00</t>
  </si>
  <si>
    <t>Administration of leukocytes</t>
  </si>
  <si>
    <t>M63.34</t>
  </si>
  <si>
    <t>Myositis in sarcoidosis, hand (D86.8+)</t>
  </si>
  <si>
    <t>13706-05-00</t>
  </si>
  <si>
    <t>Administration of gamma globulin</t>
  </si>
  <si>
    <t>M63.35</t>
  </si>
  <si>
    <t>Myositis in sarcoidosis, pelvic region and thigh (D86.8+)</t>
  </si>
  <si>
    <t>92060-00-00</t>
  </si>
  <si>
    <t>Administration of autologous blood</t>
  </si>
  <si>
    <t>M63.36</t>
  </si>
  <si>
    <t>Myositis in sarcoidosis, lower leg (D86.8+)</t>
  </si>
  <si>
    <t>92061-00-00</t>
  </si>
  <si>
    <t>Administration of coagulation factors</t>
  </si>
  <si>
    <t>M63.37</t>
  </si>
  <si>
    <t>Myositis in sarcoidosis, ankle and foot (D86.8+)</t>
  </si>
  <si>
    <t>92062-00-00</t>
  </si>
  <si>
    <t>Administration of other serum</t>
  </si>
  <si>
    <t>M63.38</t>
  </si>
  <si>
    <t>Myositis in sarcoidosis, other site (D86.8+)</t>
  </si>
  <si>
    <t>92063-00-00</t>
  </si>
  <si>
    <t>Administration of blood expander</t>
  </si>
  <si>
    <t>M63.39</t>
  </si>
  <si>
    <t>Myositis in sarcoidosis, site unspecified (D86.8+)</t>
  </si>
  <si>
    <t>92064-00-00</t>
  </si>
  <si>
    <t>Administration of other blood product</t>
  </si>
  <si>
    <t>M63.80</t>
  </si>
  <si>
    <t>Other disorders of muscle in diseases classified elsewhere, multiple sites</t>
  </si>
  <si>
    <t>92206-00-00</t>
  </si>
  <si>
    <t>Exchange transfusion</t>
  </si>
  <si>
    <t>M63.81</t>
  </si>
  <si>
    <t>Other disorders of muscle in diseases classified elsewhere, shoulder region</t>
  </si>
  <si>
    <t>92065-00-00</t>
  </si>
  <si>
    <t>Rectal packing</t>
  </si>
  <si>
    <t>M63.82</t>
  </si>
  <si>
    <t>Other disorders of muscle in diseases classified elsewhere, upper arm</t>
  </si>
  <si>
    <t>92066-00-00</t>
  </si>
  <si>
    <t>Insertion of rectal tube</t>
  </si>
  <si>
    <t>M63.83</t>
  </si>
  <si>
    <t>Other disorders of muscle in diseases classified elsewhere, forearm</t>
  </si>
  <si>
    <t>92067-00-00</t>
  </si>
  <si>
    <t>Dilation of enterostomy stoma</t>
  </si>
  <si>
    <t>M63.84</t>
  </si>
  <si>
    <t>Other disorders of muscle in diseases classified elsewhere, hand</t>
  </si>
  <si>
    <t>14200-00-00</t>
  </si>
  <si>
    <t>Gastric lavage</t>
  </si>
  <si>
    <t>M63.85</t>
  </si>
  <si>
    <t>Other disorders of muscle in diseases classified elsewhere, pelvic region and thigh</t>
  </si>
  <si>
    <t>31587-00-00</t>
  </si>
  <si>
    <t>Adjustment of gastric band</t>
  </si>
  <si>
    <t>M63.86</t>
  </si>
  <si>
    <t>Other disorders of muscle in diseases classified elsewhere, lower leg</t>
  </si>
  <si>
    <t>92036-00-00</t>
  </si>
  <si>
    <t>Insertion of nasogastric tube</t>
  </si>
  <si>
    <t>M63.87</t>
  </si>
  <si>
    <t>Other disorders of muscle in diseases classified elsewhere, ankle and foot</t>
  </si>
  <si>
    <t>92037-00-00</t>
  </si>
  <si>
    <t>Irrigation of nasogastric tube</t>
  </si>
  <si>
    <t>M63.88</t>
  </si>
  <si>
    <t>Other disorders of muscle in diseases classified elsewhere, other site</t>
  </si>
  <si>
    <t>92073-00-00</t>
  </si>
  <si>
    <t>Irrigation of gastrostomy or enterostomy</t>
  </si>
  <si>
    <t>M63.89</t>
  </si>
  <si>
    <t>Other disorders of muscle in diseases classified elsewhere, site unspecified</t>
  </si>
  <si>
    <t>92074-00-00</t>
  </si>
  <si>
    <t>Irrigation of pancreatic tube</t>
  </si>
  <si>
    <t>M65.00</t>
  </si>
  <si>
    <t>Abscess of tendon sheath, multiple sites</t>
  </si>
  <si>
    <t>92075-00-00</t>
  </si>
  <si>
    <t>Gastrointestinal tract instillation, except gastric gavage</t>
  </si>
  <si>
    <t>M65.01</t>
  </si>
  <si>
    <t>Abscess of tendon sheath, shoulder region</t>
  </si>
  <si>
    <t>92076-00-00</t>
  </si>
  <si>
    <t>Removal of impacted faeces</t>
  </si>
  <si>
    <t>M65.02</t>
  </si>
  <si>
    <t>Abscess of tendon sheath, upper arm</t>
  </si>
  <si>
    <t>92077-00-00</t>
  </si>
  <si>
    <t>Other rectal irrigation</t>
  </si>
  <si>
    <t>M65.03</t>
  </si>
  <si>
    <t>Abscess of tendon sheath, forearm</t>
  </si>
  <si>
    <t>92096-00-00</t>
  </si>
  <si>
    <t>Irrigation of cholecystostomy or other biliary tube</t>
  </si>
  <si>
    <t>M65.04</t>
  </si>
  <si>
    <t>Abscess of tendon sheath, hand</t>
  </si>
  <si>
    <t>96223-00-00</t>
  </si>
  <si>
    <t>Faecal microbiota transplantation</t>
  </si>
  <si>
    <t>M65.05</t>
  </si>
  <si>
    <t>Abscess of tendon sheath, pelvic region and thigh</t>
  </si>
  <si>
    <t>92078-00-00</t>
  </si>
  <si>
    <t>Replacement of (naso-)gastric or oesophagostomy tube</t>
  </si>
  <si>
    <t>M65.06</t>
  </si>
  <si>
    <t>Abscess of tendon sheath, lower leg</t>
  </si>
  <si>
    <t>92079-00-00</t>
  </si>
  <si>
    <t>Replacement of tube or enterostomy device of small intestine</t>
  </si>
  <si>
    <t>M65.07</t>
  </si>
  <si>
    <t>Abscess of tendon sheath, ankle and foot</t>
  </si>
  <si>
    <t>92080-00-00</t>
  </si>
  <si>
    <t>Replacement of tube or enterostomy device of large intestine</t>
  </si>
  <si>
    <t>M65.08</t>
  </si>
  <si>
    <t>Abscess of tendon sheath, other site</t>
  </si>
  <si>
    <t>92081-00-00</t>
  </si>
  <si>
    <t>Removal of retroperitoneal drainage device</t>
  </si>
  <si>
    <t>M65.09</t>
  </si>
  <si>
    <t>Abscess of tendon sheath, site unspecified</t>
  </si>
  <si>
    <t>92082-00-00</t>
  </si>
  <si>
    <t>Removal of peritoneal drainage device</t>
  </si>
  <si>
    <t>M65.10</t>
  </si>
  <si>
    <t>Other infective (teno)synovitis, multiple sites</t>
  </si>
  <si>
    <t>92083-00-00</t>
  </si>
  <si>
    <t>Removal of tube from small intestine</t>
  </si>
  <si>
    <t>M65.11</t>
  </si>
  <si>
    <t>Other infective (teno)synovitis, shoulder region</t>
  </si>
  <si>
    <t>92084-00-00</t>
  </si>
  <si>
    <t>Removal of tube from large intestine or appendix</t>
  </si>
  <si>
    <t>M65.12</t>
  </si>
  <si>
    <t>Other infective (teno)synovitis, upper arm</t>
  </si>
  <si>
    <t>92085-00-00</t>
  </si>
  <si>
    <t>Removal of pancreatic tube or drain</t>
  </si>
  <si>
    <t>M65.13</t>
  </si>
  <si>
    <t>Other infective (teno)synovitis, forearm</t>
  </si>
  <si>
    <t>92086-00-00</t>
  </si>
  <si>
    <t>Removal of other device from gastrointestinal tract</t>
  </si>
  <si>
    <t>M65.14</t>
  </si>
  <si>
    <t>Other infective (teno)synovitis, hand</t>
  </si>
  <si>
    <t>92097-00-00</t>
  </si>
  <si>
    <t>Removal of t-tube, other bile duct tube or liver tube</t>
  </si>
  <si>
    <t>M65.15</t>
  </si>
  <si>
    <t>Other infective (teno)synovitis, pelvic region and thigh</t>
  </si>
  <si>
    <t>92098-00-00</t>
  </si>
  <si>
    <t>Removal of cholecystostomy tube</t>
  </si>
  <si>
    <t>M65.16</t>
  </si>
  <si>
    <t>Other infective (teno)synovitis, lower leg</t>
  </si>
  <si>
    <t>92141-00-00</t>
  </si>
  <si>
    <t>Removal of device from abdomen</t>
  </si>
  <si>
    <t>M65.17</t>
  </si>
  <si>
    <t>Other infective (teno)synovitis, ankle and foot</t>
  </si>
  <si>
    <t>92087-00-00</t>
  </si>
  <si>
    <t>Removal of foreign body from mouth without incision</t>
  </si>
  <si>
    <t>M65.18</t>
  </si>
  <si>
    <t>Other infective (teno)synovitis, other site</t>
  </si>
  <si>
    <t>92088-00-00</t>
  </si>
  <si>
    <t>Removal of foreign body from large intestine without incision</t>
  </si>
  <si>
    <t>M65.19</t>
  </si>
  <si>
    <t>Other infective (teno)synovitis, site unspecified</t>
  </si>
  <si>
    <t>92089-00-00</t>
  </si>
  <si>
    <t>Removal of foreign body from artificial stoma without incision</t>
  </si>
  <si>
    <t>M65.20</t>
  </si>
  <si>
    <t>Calcific tendinitis, multiple sites</t>
  </si>
  <si>
    <t>92090-00-00</t>
  </si>
  <si>
    <t>Removal of foreign body from rectum or anus without incision</t>
  </si>
  <si>
    <t>M65.22</t>
  </si>
  <si>
    <t>Calcific tendinitis, upper arm</t>
  </si>
  <si>
    <t>14212-00-00</t>
  </si>
  <si>
    <t>Fluid reduction of intussusception</t>
  </si>
  <si>
    <t>M65.23</t>
  </si>
  <si>
    <t>Calcific tendinitis, forearm</t>
  </si>
  <si>
    <t>14212-01-00</t>
  </si>
  <si>
    <t>Gas reduction of intussusception</t>
  </si>
  <si>
    <t>M65.24</t>
  </si>
  <si>
    <t>Calcific tendinitis, hand</t>
  </si>
  <si>
    <t>13500-00-00</t>
  </si>
  <si>
    <t>Gastric hypothermia</t>
  </si>
  <si>
    <t>M65.25</t>
  </si>
  <si>
    <t>Calcific tendinitis, pelvic region and thigh</t>
  </si>
  <si>
    <t>13506-00-00</t>
  </si>
  <si>
    <t>Gastro-oesophageal balloon tamponade</t>
  </si>
  <si>
    <t>M65.26</t>
  </si>
  <si>
    <t>Calcific tendinitis, lower leg</t>
  </si>
  <si>
    <t>92070-00-00</t>
  </si>
  <si>
    <t>Manual reduction of enterostomy prolapse</t>
  </si>
  <si>
    <t>M65.27</t>
  </si>
  <si>
    <t>Calcific tendinitis, ankle and foot</t>
  </si>
  <si>
    <t>92071-00-00</t>
  </si>
  <si>
    <t>Manual reduction of hernia</t>
  </si>
  <si>
    <t>M65.28</t>
  </si>
  <si>
    <t>Calcific tendinitis, other site</t>
  </si>
  <si>
    <t>92094-00-00</t>
  </si>
  <si>
    <t>Rectal massage</t>
  </si>
  <si>
    <t>M65.29</t>
  </si>
  <si>
    <t>Calcific tendinitis, site unspecified</t>
  </si>
  <si>
    <t>92104-00-00</t>
  </si>
  <si>
    <t>Vaginal packing</t>
  </si>
  <si>
    <t>M65.3</t>
  </si>
  <si>
    <t>Trigger finger</t>
  </si>
  <si>
    <t>92105-00-00</t>
  </si>
  <si>
    <t>Insertion of vaginal mould</t>
  </si>
  <si>
    <t>M65.4</t>
  </si>
  <si>
    <t>Radial styloid tenosynovitis [de Quervain]</t>
  </si>
  <si>
    <t>92106-00-00</t>
  </si>
  <si>
    <t>Insertion of vaginal diaphragm</t>
  </si>
  <si>
    <t>M65.80</t>
  </si>
  <si>
    <t>Other synovitis and tenosynovitis, multiple sites</t>
  </si>
  <si>
    <t>92107-00-00</t>
  </si>
  <si>
    <t>Insertion of other vaginal pessary</t>
  </si>
  <si>
    <t>M65.81</t>
  </si>
  <si>
    <t>Other synovitis and tenosynovitis, shoulder region</t>
  </si>
  <si>
    <t>92108-00-00</t>
  </si>
  <si>
    <t>Replacement of vaginal diaphragm</t>
  </si>
  <si>
    <t>M65.82</t>
  </si>
  <si>
    <t>Other synovitis and tenosynovitis, upper arm</t>
  </si>
  <si>
    <t>92109-00-00</t>
  </si>
  <si>
    <t>Replacement of other vaginal pessary</t>
  </si>
  <si>
    <t>M65.83</t>
  </si>
  <si>
    <t>Other synovitis and tenosynovitis, forearm</t>
  </si>
  <si>
    <t>92110-00-00</t>
  </si>
  <si>
    <t>Replacement of vaginal or vulvar packing or drain</t>
  </si>
  <si>
    <t>M65.84</t>
  </si>
  <si>
    <t>Other synovitis and tenosynovitis, hand</t>
  </si>
  <si>
    <t>92111-00-00</t>
  </si>
  <si>
    <t>Removal of intrauterine pack</t>
  </si>
  <si>
    <t>M65.85</t>
  </si>
  <si>
    <t>Other synovitis and tenosynovitis, pelvic region and thigh</t>
  </si>
  <si>
    <t>92112-00-00</t>
  </si>
  <si>
    <t>Removal of vaginal or vulvar packing</t>
  </si>
  <si>
    <t>M65.86</t>
  </si>
  <si>
    <t>Other synovitis and tenosynovitis, lower leg</t>
  </si>
  <si>
    <t>92113-00-00</t>
  </si>
  <si>
    <t>Removal of vaginal diaphragm</t>
  </si>
  <si>
    <t>M65.87</t>
  </si>
  <si>
    <t>Other synovitis and tenosynovitis, ankle and foot</t>
  </si>
  <si>
    <t>92114-00-00</t>
  </si>
  <si>
    <t>Removal of other vaginal pessary</t>
  </si>
  <si>
    <t>M65.88</t>
  </si>
  <si>
    <t>Other synovitis and tenosynovitis, other site</t>
  </si>
  <si>
    <t>92115-00-00</t>
  </si>
  <si>
    <t>Removal of prostatic stent or coil</t>
  </si>
  <si>
    <t>M65.89</t>
  </si>
  <si>
    <t>Other synovitis and tenosynovitis, site unspecified</t>
  </si>
  <si>
    <t>92116-00-00</t>
  </si>
  <si>
    <t>Removal of other device from genital tract</t>
  </si>
  <si>
    <t>M65.90</t>
  </si>
  <si>
    <t>Unspecified synovitis and tenosynovitis, multiple sites</t>
  </si>
  <si>
    <t>92099-00-00</t>
  </si>
  <si>
    <t>Irrigation of nephrostomy or pyelostomy</t>
  </si>
  <si>
    <t>M65.91</t>
  </si>
  <si>
    <t>Unspecified synovitis and tenosynovitis, shoulder region</t>
  </si>
  <si>
    <t>92100-00-00</t>
  </si>
  <si>
    <t>Irrigation of ureterostomy or ureteral catheter</t>
  </si>
  <si>
    <t>M65.92</t>
  </si>
  <si>
    <t>Unspecified synovitis and tenosynovitis, upper arm</t>
  </si>
  <si>
    <t>92101-00-00</t>
  </si>
  <si>
    <t>Irrigation of other indwelling urinary catheter</t>
  </si>
  <si>
    <t>M65.93</t>
  </si>
  <si>
    <t>Unspecified synovitis and tenosynovitis, forearm</t>
  </si>
  <si>
    <t>92102-00-00</t>
  </si>
  <si>
    <t>Irrigation of cystostomy</t>
  </si>
  <si>
    <t>M65.94</t>
  </si>
  <si>
    <t>Unspecified synovitis and tenosynovitis, hand</t>
  </si>
  <si>
    <t>92103-00-00</t>
  </si>
  <si>
    <t>Vaginal douche</t>
  </si>
  <si>
    <t>M65.95</t>
  </si>
  <si>
    <t>Unspecified synovitis and tenosynovitis, pelvic region and thigh</t>
  </si>
  <si>
    <t>36650-00-01</t>
  </si>
  <si>
    <t>Removal of pyelostomy or nephrostomy tube, unilateral</t>
  </si>
  <si>
    <t>M65.96</t>
  </si>
  <si>
    <t>Unspecified synovitis and tenosynovitis, lower leg</t>
  </si>
  <si>
    <t>36650-00-02</t>
  </si>
  <si>
    <t>Removal of pyelostomy or nephrostomy tube, bilateral</t>
  </si>
  <si>
    <t>M65.97</t>
  </si>
  <si>
    <t>Unspecified synovitis and tenosynovitis, ankle and foot</t>
  </si>
  <si>
    <t>92118-00-00</t>
  </si>
  <si>
    <t>Removal of ureterostomy tube or ureteral catheter</t>
  </si>
  <si>
    <t>M65.98</t>
  </si>
  <si>
    <t>Unspecified synovitis and tenosynovitis, other site</t>
  </si>
  <si>
    <t>92119-00-00</t>
  </si>
  <si>
    <t>Removal of other urinary drainage device</t>
  </si>
  <si>
    <t>M65.99</t>
  </si>
  <si>
    <t>Unspecified synovitis and tenosynovitis, site unspecified</t>
  </si>
  <si>
    <t>92120-00-00</t>
  </si>
  <si>
    <t>Removal of urethral stent</t>
  </si>
  <si>
    <t>M66.0</t>
  </si>
  <si>
    <t>Rupture of popliteal cyst</t>
  </si>
  <si>
    <t>92121-00-00</t>
  </si>
  <si>
    <t>Removal of cystostomy tube</t>
  </si>
  <si>
    <t>M66.10</t>
  </si>
  <si>
    <t>Rupture of synovium, multiple sites</t>
  </si>
  <si>
    <t>92122-00-00</t>
  </si>
  <si>
    <t>Removal of other device from urinary system</t>
  </si>
  <si>
    <t>M66.11</t>
  </si>
  <si>
    <t>Rupture of synovium, shoulder region</t>
  </si>
  <si>
    <t>92123-00-00</t>
  </si>
  <si>
    <t>Removal of foreign body from uterus without incision</t>
  </si>
  <si>
    <t>M66.12</t>
  </si>
  <si>
    <t>Rupture of synovium, upper arm</t>
  </si>
  <si>
    <t>92124-00-00</t>
  </si>
  <si>
    <t>Removal of foreign body from vagina without incision</t>
  </si>
  <si>
    <t>M66.13</t>
  </si>
  <si>
    <t>Rupture of synovium, forearm</t>
  </si>
  <si>
    <t>92125-00-00</t>
  </si>
  <si>
    <t>Removal of foreign body from vulva without incision</t>
  </si>
  <si>
    <t>M66.14</t>
  </si>
  <si>
    <t>Rupture of synovium, hand</t>
  </si>
  <si>
    <t>92126-00-00</t>
  </si>
  <si>
    <t>Removal of foreign body from scrotum or penis without incision</t>
  </si>
  <si>
    <t>M66.15</t>
  </si>
  <si>
    <t>Rupture of synovium, pelvic region and thigh</t>
  </si>
  <si>
    <t>92131-00-00</t>
  </si>
  <si>
    <t>Prostatic massage</t>
  </si>
  <si>
    <t>M66.16</t>
  </si>
  <si>
    <t>Rupture of synovium, lower leg</t>
  </si>
  <si>
    <t>92132-00-00</t>
  </si>
  <si>
    <t>Stretching of foreskin</t>
  </si>
  <si>
    <t>M66.17</t>
  </si>
  <si>
    <t>Rupture of synovium, ankle and foot</t>
  </si>
  <si>
    <t>96158-00-00</t>
  </si>
  <si>
    <t>Bladder retraining</t>
  </si>
  <si>
    <t>M66.18</t>
  </si>
  <si>
    <t>Rupture of synovium, other site</t>
  </si>
  <si>
    <t>50115-00-00</t>
  </si>
  <si>
    <t>Manipulation or mobilisation of joint, not elsewhere classified</t>
  </si>
  <si>
    <t>M66.19</t>
  </si>
  <si>
    <t>Rupture of synovium, site unspecified</t>
  </si>
  <si>
    <t>50115-00-10</t>
  </si>
  <si>
    <t>Temporomandibular manipulation</t>
  </si>
  <si>
    <t>M66.20</t>
  </si>
  <si>
    <t>Spontaneous rupture of extensor tendons, multiple sites</t>
  </si>
  <si>
    <t>92138-00-00</t>
  </si>
  <si>
    <t>Removal of foreign body from head or neck without incision</t>
  </si>
  <si>
    <t>M66.21</t>
  </si>
  <si>
    <t>Spontaneous rupture of extensor tendons, shoulder region</t>
  </si>
  <si>
    <t>92140-00-00</t>
  </si>
  <si>
    <t>Removal of packing from trunk, not elsewhere classified</t>
  </si>
  <si>
    <t>M66.22</t>
  </si>
  <si>
    <t>Spontaneous rupture of extensor tendons, upper arm</t>
  </si>
  <si>
    <t>92142-00-00</t>
  </si>
  <si>
    <t>Removal of other device from trunk</t>
  </si>
  <si>
    <t>M66.23</t>
  </si>
  <si>
    <t>Spontaneous rupture of extensor tendons, forearm</t>
  </si>
  <si>
    <t>96159-00-00</t>
  </si>
  <si>
    <t>Range of movement/muscle testing with specialised equipment</t>
  </si>
  <si>
    <t>M66.24</t>
  </si>
  <si>
    <t>Spontaneous rupture of extensor tendons, hand</t>
  </si>
  <si>
    <t>96160-00-00</t>
  </si>
  <si>
    <t>Phototherapy, joint</t>
  </si>
  <si>
    <t>M66.25</t>
  </si>
  <si>
    <t>Spontaneous rupture of extensor tendons, pelvic region and thigh</t>
  </si>
  <si>
    <t>96161-00-00</t>
  </si>
  <si>
    <t>Phototherapy of soft tissue</t>
  </si>
  <si>
    <t>M66.26</t>
  </si>
  <si>
    <t>Spontaneous rupture of extensor tendons, lower leg</t>
  </si>
  <si>
    <t>14203-00-00</t>
  </si>
  <si>
    <t>Direct subdermal hormone implantation</t>
  </si>
  <si>
    <t>M66.27</t>
  </si>
  <si>
    <t>Spontaneous rupture of extensor tendons, ankle and foot</t>
  </si>
  <si>
    <t>14203-01-00</t>
  </si>
  <si>
    <t>Direct living tissue implantation</t>
  </si>
  <si>
    <t>M66.28</t>
  </si>
  <si>
    <t>Spontaneous rupture of extensor tendons, other site</t>
  </si>
  <si>
    <t>14206-00-00</t>
  </si>
  <si>
    <t>Hormone implantation by cannula</t>
  </si>
  <si>
    <t>M66.29</t>
  </si>
  <si>
    <t>Spontaneous rupture of extensor tendons, site unspecified</t>
  </si>
  <si>
    <t>14206-01-00</t>
  </si>
  <si>
    <t>Living tissue implantation by cannula</t>
  </si>
  <si>
    <t>M66.30</t>
  </si>
  <si>
    <t>Spontaneous rupture of flexor tendons, multiple sites</t>
  </si>
  <si>
    <t>14224-00-00</t>
  </si>
  <si>
    <t>Electroconvulsive therapy [ECT], unspecified laterality, not specified as ultrabrief</t>
  </si>
  <si>
    <t>M66.31</t>
  </si>
  <si>
    <t>Spontaneous rupture of flexor tendons, shoulder region</t>
  </si>
  <si>
    <t>14224-01-00</t>
  </si>
  <si>
    <t>Electroconvulsive therapy [ECT], unspecified laterality, ultrabrief</t>
  </si>
  <si>
    <t>M66.32</t>
  </si>
  <si>
    <t>Spontaneous rupture of flexor tendons, upper arm</t>
  </si>
  <si>
    <t>14224-02-00</t>
  </si>
  <si>
    <t>Electroconvulsive therapy [ECT], unilateral, not specified as ultrabrief</t>
  </si>
  <si>
    <t>M66.33</t>
  </si>
  <si>
    <t>Spontaneous rupture of flexor tendons, forearm</t>
  </si>
  <si>
    <t>14224-03-00</t>
  </si>
  <si>
    <t>Electroconvulsive therapy [ECT], unilateral, ultrabrief</t>
  </si>
  <si>
    <t>M66.34</t>
  </si>
  <si>
    <t>Spontaneous rupture of flexor tendons, hand</t>
  </si>
  <si>
    <t>14224-04-00</t>
  </si>
  <si>
    <t>Electroconvulsive therapy [ECT], bilateral, not specified as ultrabrief</t>
  </si>
  <si>
    <t>M66.35</t>
  </si>
  <si>
    <t>Spontaneous rupture of flexor tendons, pelvic region and thigh</t>
  </si>
  <si>
    <t>14224-05-00</t>
  </si>
  <si>
    <t>Electroconvulsive therapy [ECT], bilateral, ultrabrief</t>
  </si>
  <si>
    <t>M66.36</t>
  </si>
  <si>
    <t>Spontaneous rupture of flexor tendons, lower leg</t>
  </si>
  <si>
    <t>14224-06-00</t>
  </si>
  <si>
    <t>Electroconvulsive therapy [ECT] &gt;= 21 treatments</t>
  </si>
  <si>
    <t>M66.37</t>
  </si>
  <si>
    <t>Spontaneous rupture of flexor tendons, ankle and foot</t>
  </si>
  <si>
    <t>30062-00-00</t>
  </si>
  <si>
    <t>Removal of subdermal hormone implant</t>
  </si>
  <si>
    <t>M66.38</t>
  </si>
  <si>
    <t>Spontaneous rupture of flexor tendons, other site</t>
  </si>
  <si>
    <t>92049-00-00</t>
  </si>
  <si>
    <t>Removal of thoracotomy tube or pleural cavity drain</t>
  </si>
  <si>
    <t>M66.39</t>
  </si>
  <si>
    <t>Spontaneous rupture of flexor tendons, site unspecified</t>
  </si>
  <si>
    <t>92050-00-00</t>
  </si>
  <si>
    <t>Removal of mediastinal drain</t>
  </si>
  <si>
    <t>M66.40</t>
  </si>
  <si>
    <t>Spontaneous rupture of other tendons, multiple sites</t>
  </si>
  <si>
    <t>92195-00-00</t>
  </si>
  <si>
    <t>Irrigation of catheter, not elsewhere classified</t>
  </si>
  <si>
    <t>M66.41</t>
  </si>
  <si>
    <t>Spontaneous rupture of other tendons, shoulder region</t>
  </si>
  <si>
    <t>92200-00-00</t>
  </si>
  <si>
    <t>Removal of sutures, not elsewhere classified</t>
  </si>
  <si>
    <t>M66.42</t>
  </si>
  <si>
    <t>Spontaneous rupture of other tendons, upper arm</t>
  </si>
  <si>
    <t>92201-00-00</t>
  </si>
  <si>
    <t>Removal of foreign body without incision, not elsewhere classified</t>
  </si>
  <si>
    <t>M66.43</t>
  </si>
  <si>
    <t>Spontaneous rupture of other tendons, forearm</t>
  </si>
  <si>
    <t>92202-00-00</t>
  </si>
  <si>
    <t>Removal of therapeutic device, not elsewhere classified</t>
  </si>
  <si>
    <t>M66.44</t>
  </si>
  <si>
    <t>Spontaneous rupture of other tendons, hand</t>
  </si>
  <si>
    <t>92203-00-00</t>
  </si>
  <si>
    <t>Extraction of milk from lactating breast</t>
  </si>
  <si>
    <t>M66.45</t>
  </si>
  <si>
    <t>Spontaneous rupture of other tendons, pelvic region and thigh</t>
  </si>
  <si>
    <t>92205-00-00</t>
  </si>
  <si>
    <t>Noninvasive therapeutic intervention, not elsewhere classified</t>
  </si>
  <si>
    <t>M66.46</t>
  </si>
  <si>
    <t>Spontaneous rupture of other tendons, lower leg</t>
  </si>
  <si>
    <t>92205-00-10</t>
  </si>
  <si>
    <t>Aromatherapy</t>
  </si>
  <si>
    <t>M66.47</t>
  </si>
  <si>
    <t>Spontaneous rupture of other tendons, ankle and foot</t>
  </si>
  <si>
    <t>92205-00-20</t>
  </si>
  <si>
    <t>Noninvasive therapeutic intervention, alternative therapy</t>
  </si>
  <si>
    <t>M66.48</t>
  </si>
  <si>
    <t>Spontaneous rupture of other tendons, other site</t>
  </si>
  <si>
    <t>92205-00-30</t>
  </si>
  <si>
    <t>High-Intensity laser Therapy [HILT]</t>
  </si>
  <si>
    <t>M66.49</t>
  </si>
  <si>
    <t>Spontaneous rupture of other tendons, site unspecified</t>
  </si>
  <si>
    <t>92205-00-40</t>
  </si>
  <si>
    <t>Noninvasive rehabilitation intervention, not elsewhere classified</t>
  </si>
  <si>
    <t>M66.50</t>
  </si>
  <si>
    <t>Spontaneous rupture of unspecified tendon, multiple sites</t>
  </si>
  <si>
    <t>93173-00-00</t>
  </si>
  <si>
    <t>Acupuncture</t>
  </si>
  <si>
    <t>M66.51</t>
  </si>
  <si>
    <t>Spontaneous rupture of unspecified tendon, shoulder region</t>
  </si>
  <si>
    <t>96162-00-00</t>
  </si>
  <si>
    <t>Therapeutic massage or manipulation of connective/soft tissue, not elsewhere classified</t>
  </si>
  <si>
    <t>M66.52</t>
  </si>
  <si>
    <t>Spontaneous rupture of unspecified tendon, upper arm</t>
  </si>
  <si>
    <t>96162-00-10</t>
  </si>
  <si>
    <t>Chinese massage</t>
  </si>
  <si>
    <t>M66.53</t>
  </si>
  <si>
    <t>Spontaneous rupture of unspecified tendon, forearm</t>
  </si>
  <si>
    <t>92508-10-00</t>
  </si>
  <si>
    <t>Neuraxial block, ASA 10</t>
  </si>
  <si>
    <t>M66.54</t>
  </si>
  <si>
    <t>Spontaneous rupture of unspecified tendon, hand</t>
  </si>
  <si>
    <t>92508-19-00</t>
  </si>
  <si>
    <t>Neuraxial block, ASA 19</t>
  </si>
  <si>
    <t>M66.55</t>
  </si>
  <si>
    <t>Spontaneous rupture of unspecified tendon, pelvic region and thigh</t>
  </si>
  <si>
    <t>92508-20-00</t>
  </si>
  <si>
    <t>Neuraxial block, ASA 20</t>
  </si>
  <si>
    <t>M66.56</t>
  </si>
  <si>
    <t>Spontaneous rupture of unspecified tendon, lower leg</t>
  </si>
  <si>
    <t>92508-29-00</t>
  </si>
  <si>
    <t>Neuraxial block, ASA 29</t>
  </si>
  <si>
    <t>M66.57</t>
  </si>
  <si>
    <t>Spontaneous rupture of unspecified tendon, ankle and foot</t>
  </si>
  <si>
    <t>92508-30-00</t>
  </si>
  <si>
    <t>Neuraxial block, ASA 30</t>
  </si>
  <si>
    <t>M66.58</t>
  </si>
  <si>
    <t>Spontaneous rupture of unspecified tendon, other site</t>
  </si>
  <si>
    <t>92508-39-00</t>
  </si>
  <si>
    <t>Neuraxial block, ASA 39</t>
  </si>
  <si>
    <t>M66.59</t>
  </si>
  <si>
    <t>Spontaneous rupture of unspecified tendon, site unspecified</t>
  </si>
  <si>
    <t>92508-40-00</t>
  </si>
  <si>
    <t>Neuraxial block, ASA 40</t>
  </si>
  <si>
    <t>M67.0</t>
  </si>
  <si>
    <t>Short Achilles tendon (acquired)</t>
  </si>
  <si>
    <t>92508-49-00</t>
  </si>
  <si>
    <t>Neuraxial block, ASA 49</t>
  </si>
  <si>
    <t>M67.10</t>
  </si>
  <si>
    <t>Other contracture of tendon (sheath), multiple site</t>
  </si>
  <si>
    <t>92508-50-00</t>
  </si>
  <si>
    <t>Neuraxial block, ASA 50</t>
  </si>
  <si>
    <t>M67.11</t>
  </si>
  <si>
    <t>Other contracture of tendon (sheath), shoulder region</t>
  </si>
  <si>
    <t>92508-59-00</t>
  </si>
  <si>
    <t>Neuraxial block, ASA 59</t>
  </si>
  <si>
    <t>M67.12</t>
  </si>
  <si>
    <t>Other contracture of tendon (sheath), upper arm</t>
  </si>
  <si>
    <t>92508-69-00</t>
  </si>
  <si>
    <t>Neuraxial block, ASA 69</t>
  </si>
  <si>
    <t>M67.13</t>
  </si>
  <si>
    <t>Other contracture of tendon (sheath), forearm</t>
  </si>
  <si>
    <t>92508-90-00</t>
  </si>
  <si>
    <t>Neuraxial block, ASA 90</t>
  </si>
  <si>
    <t>M67.14</t>
  </si>
  <si>
    <t>Other contracture of tendon (sheath), hand</t>
  </si>
  <si>
    <t>92508-99-00</t>
  </si>
  <si>
    <t>Neuraxial block, ASA 99</t>
  </si>
  <si>
    <t>M67.15</t>
  </si>
  <si>
    <t>Other contracture of tendon (sheath), pelvic region and thigh</t>
  </si>
  <si>
    <t>92509-10-00</t>
  </si>
  <si>
    <t>Regional block, nerve of head or neck, ASA 10</t>
  </si>
  <si>
    <t>M67.16</t>
  </si>
  <si>
    <t>Other contracture of tendon (sheath), lower leg</t>
  </si>
  <si>
    <t>92509-10-10</t>
  </si>
  <si>
    <t>Administration of anesthesia, trigeminal division block, regional block, nerve of head or neck, ASA 10</t>
  </si>
  <si>
    <t>M67.17</t>
  </si>
  <si>
    <t>Other contracture of tendon (sheath), ankle and foot</t>
  </si>
  <si>
    <t>92509-19-00</t>
  </si>
  <si>
    <t>Regional block, nerve of head or neck, ASA 19</t>
  </si>
  <si>
    <t>M67.18</t>
  </si>
  <si>
    <t>Other contracture of tendon (sheath), other site</t>
  </si>
  <si>
    <t>92509-19-10</t>
  </si>
  <si>
    <t>Administration of anesthesia, trigeminal division block, regional block, nerve of head or neck, ASA 19</t>
  </si>
  <si>
    <t>M67.19</t>
  </si>
  <si>
    <t>Other contracture of tendon (sheath), site unspecified</t>
  </si>
  <si>
    <t>92509-20-00</t>
  </si>
  <si>
    <t>Regional block, nerve of head or neck, ASA 20</t>
  </si>
  <si>
    <t>M67.20</t>
  </si>
  <si>
    <t>Synovial hypertrophy, not elsewhere classified, multiple sites</t>
  </si>
  <si>
    <t>92509-20-10</t>
  </si>
  <si>
    <t>Administration of anesthesia, trigeminal division block, regional block, nerve of head or neck, ASA 20</t>
  </si>
  <si>
    <t>M67.21</t>
  </si>
  <si>
    <t>Synovial hypertrophy, not elsewhere classified, shoulder region</t>
  </si>
  <si>
    <t>92509-29-00</t>
  </si>
  <si>
    <t>Regional block, nerve of head or neck, ASA 29</t>
  </si>
  <si>
    <t>M67.22</t>
  </si>
  <si>
    <t>Synovial hypertrophy, not elsewhere classified, upper arm</t>
  </si>
  <si>
    <t>92509-29-10</t>
  </si>
  <si>
    <t>Administration of anesthesia, trigeminal division block, regional block, nerve of head or neck, ASA 29</t>
  </si>
  <si>
    <t>M67.23</t>
  </si>
  <si>
    <t>Synovial hypertrophy, not elsewhere classified, forearm</t>
  </si>
  <si>
    <t>92509-30-00</t>
  </si>
  <si>
    <t>Regional block, nerve of head or neck, ASA 30</t>
  </si>
  <si>
    <t>M67.24</t>
  </si>
  <si>
    <t>Synovial hypertrophy, not elsewhere classified, hand</t>
  </si>
  <si>
    <t>92509-30-10</t>
  </si>
  <si>
    <t>Administration of anesthesia, trigeminal division block, regional block, nerve of head or neck, ASA 30</t>
  </si>
  <si>
    <t>M67.25</t>
  </si>
  <si>
    <t>Synovial hypertrophy, not elsewhere classified, pelvic region and thigh</t>
  </si>
  <si>
    <t>92509-39-00</t>
  </si>
  <si>
    <t>Regional block, nerve of head or neck, ASA 39</t>
  </si>
  <si>
    <t>M67.26</t>
  </si>
  <si>
    <t>Synovial hypertrophy, not elsewhere classified, lower leg</t>
  </si>
  <si>
    <t>92509-39-10</t>
  </si>
  <si>
    <t>Administration of anesthesia, trigeminal division block, regional block, nerve of head or neck, ASA 39</t>
  </si>
  <si>
    <t>M67.27</t>
  </si>
  <si>
    <t>Synovial hypertrophy, not elsewhere classified, ankle and foot</t>
  </si>
  <si>
    <t>92509-40-00</t>
  </si>
  <si>
    <t>Regional block, nerve of head or neck, ASA 40</t>
  </si>
  <si>
    <t>M67.28</t>
  </si>
  <si>
    <t>Synovial hypertrophy, not elsewhere classified, other site</t>
  </si>
  <si>
    <t>92509-40-10</t>
  </si>
  <si>
    <t>Administration of anesthesia, trigeminal division block, regional block, nerve of head or neck, ASA 40</t>
  </si>
  <si>
    <t>M67.29</t>
  </si>
  <si>
    <t>Synovial hypertrophy, not elsewhere classified, site unspecified</t>
  </si>
  <si>
    <t>92509-49-00</t>
  </si>
  <si>
    <t>Regional block, nerve of head or neck, ASA 49</t>
  </si>
  <si>
    <t>M67.30</t>
  </si>
  <si>
    <t>Transient synovitis, multiple sites</t>
  </si>
  <si>
    <t>92509-49-10</t>
  </si>
  <si>
    <t>Administration of anesthesia, trigeminal division block, regional block, nerve of head or neck, ASA 49</t>
  </si>
  <si>
    <t>M67.31</t>
  </si>
  <si>
    <t>Transient synovitis, shoulder region</t>
  </si>
  <si>
    <t>92509-50-00</t>
  </si>
  <si>
    <t>Regional block, nerve of head or neck, ASA 50</t>
  </si>
  <si>
    <t>M67.32</t>
  </si>
  <si>
    <t>Transient synovitis, upper arm</t>
  </si>
  <si>
    <t>92509-50-10</t>
  </si>
  <si>
    <t>Administration of anesthesia, trigeminal division block, regional block, nerve of head or neck, ASA 50</t>
  </si>
  <si>
    <t>M67.33</t>
  </si>
  <si>
    <t>Transient synovitis, forearm</t>
  </si>
  <si>
    <t>92509-59-00</t>
  </si>
  <si>
    <t>Regional block, nerve of head or neck, ASA 59</t>
  </si>
  <si>
    <t>M67.34</t>
  </si>
  <si>
    <t>Transient synovitis, hand</t>
  </si>
  <si>
    <t>92509-59-10</t>
  </si>
  <si>
    <t>Administration of anesthesia, trigeminal division block, regional block, nerve of head or neck, asa 59</t>
  </si>
  <si>
    <t>M67.35</t>
  </si>
  <si>
    <t>Transient synovitis, pelvic region and thigh</t>
  </si>
  <si>
    <t>92509-69-00</t>
  </si>
  <si>
    <t>Regional block, nerve of head or neck, ASA 69</t>
  </si>
  <si>
    <t>M67.36</t>
  </si>
  <si>
    <t>Transient synovitis, lower leg</t>
  </si>
  <si>
    <t>92509-69-10</t>
  </si>
  <si>
    <t>Administration of anesthesia, trigeminal division block, regional block, nerve of head or neck, asa 69</t>
  </si>
  <si>
    <t>M67.37</t>
  </si>
  <si>
    <t>Transient synovitis, ankle and foot</t>
  </si>
  <si>
    <t>92509-90-00</t>
  </si>
  <si>
    <t>Regional block, nerve of head or neck, ASA 90</t>
  </si>
  <si>
    <t>M67.38</t>
  </si>
  <si>
    <t>Transient synovitis, other site</t>
  </si>
  <si>
    <t>92509-90-10</t>
  </si>
  <si>
    <t>Administration of anesthesia, trigeminal division block, regional block, nerve of head or neck, asa 90</t>
  </si>
  <si>
    <t>M67.39</t>
  </si>
  <si>
    <t>Transient synovitis, site unspecified</t>
  </si>
  <si>
    <t>92509-99-00</t>
  </si>
  <si>
    <t>Regional block, nerve of head or neck, ASA 99</t>
  </si>
  <si>
    <t>M67.40</t>
  </si>
  <si>
    <t>Ganglion, multiple sites</t>
  </si>
  <si>
    <t>92509-99-10</t>
  </si>
  <si>
    <t>Administration of anesthesia, trigeminal division block, regional block, nerve of head or neck, ASA 99</t>
  </si>
  <si>
    <t>M67.41</t>
  </si>
  <si>
    <t>Ganglion, shoulder region</t>
  </si>
  <si>
    <t>92510-10-00</t>
  </si>
  <si>
    <t>Regional block, nerve of trunk, ASA 10</t>
  </si>
  <si>
    <t>M67.42</t>
  </si>
  <si>
    <t>Ganglion, upper arm</t>
  </si>
  <si>
    <t>92510-19-00</t>
  </si>
  <si>
    <t>Regional block, nerve of trunk, ASA 19</t>
  </si>
  <si>
    <t>M67.43</t>
  </si>
  <si>
    <t>Ganglion, forearm</t>
  </si>
  <si>
    <t>92510-20-00</t>
  </si>
  <si>
    <t>Regional block, nerve of trunk, ASA 20</t>
  </si>
  <si>
    <t>M67.44</t>
  </si>
  <si>
    <t>Ganglion, hand</t>
  </si>
  <si>
    <t>92510-29-00</t>
  </si>
  <si>
    <t>Regional block, nerve of trunk, ASA 29</t>
  </si>
  <si>
    <t>M67.45</t>
  </si>
  <si>
    <t>Ganglion, pelvic region and thigh</t>
  </si>
  <si>
    <t>92510-30-00</t>
  </si>
  <si>
    <t>Regional block, nerve of trunk, ASA 30</t>
  </si>
  <si>
    <t>M67.46</t>
  </si>
  <si>
    <t>Ganglion, lower leg</t>
  </si>
  <si>
    <t>92510-39-00</t>
  </si>
  <si>
    <t>Regional block, nerve of trunk, ASA 39</t>
  </si>
  <si>
    <t>M67.47</t>
  </si>
  <si>
    <t>Ganglion, ankle and foot</t>
  </si>
  <si>
    <t>92510-40-00</t>
  </si>
  <si>
    <t>Regional block, nerve of trunk, ASA 40</t>
  </si>
  <si>
    <t>M67.48</t>
  </si>
  <si>
    <t>Ganglion, other site</t>
  </si>
  <si>
    <t>92510-49-00</t>
  </si>
  <si>
    <t>Regional block, nerve of trunk, ASA 49</t>
  </si>
  <si>
    <t>M67.49</t>
  </si>
  <si>
    <t>Ganglion, site unspecified</t>
  </si>
  <si>
    <t>92510-50-00</t>
  </si>
  <si>
    <t>Regional block, nerve of trunk, ASA 50</t>
  </si>
  <si>
    <t>M67.80</t>
  </si>
  <si>
    <t>Other specified diseases of synovium and tendon, multiple sites</t>
  </si>
  <si>
    <t>92510-59-00</t>
  </si>
  <si>
    <t>Regional block, nerve of trunk, ASA 59</t>
  </si>
  <si>
    <t>M67.81</t>
  </si>
  <si>
    <t>Other specified diseases of synovium and tendon, shoulder region</t>
  </si>
  <si>
    <t>92510-69-00</t>
  </si>
  <si>
    <t>Regional block, nerve of trunk, ASA 69</t>
  </si>
  <si>
    <t>M67.82</t>
  </si>
  <si>
    <t>Other specified diseases of synovium and tendon, upper arm</t>
  </si>
  <si>
    <t>92510-90-00</t>
  </si>
  <si>
    <t>Regional block, nerve of trunk, ASA 90</t>
  </si>
  <si>
    <t>M67.83</t>
  </si>
  <si>
    <t>Other specified diseases of synovium and tendon, forearm</t>
  </si>
  <si>
    <t>92510-99-00</t>
  </si>
  <si>
    <t>Regional block, nerve of trunk, ASA 99</t>
  </si>
  <si>
    <t>M67.84</t>
  </si>
  <si>
    <t>Other specified diseases of synovium and tendon, hand</t>
  </si>
  <si>
    <t>92511-10-01</t>
  </si>
  <si>
    <t>Regional block, nerve of upper limb, ASA 10, unilateral</t>
  </si>
  <si>
    <t>M67.85</t>
  </si>
  <si>
    <t>Other specified diseases of synovium and tendon, pelvic region and thigh</t>
  </si>
  <si>
    <t>92511-10-02</t>
  </si>
  <si>
    <t>Regional block, nerve of upper limb, ASA 10, bilateral</t>
  </si>
  <si>
    <t>M67.86</t>
  </si>
  <si>
    <t>Other specified diseases of synovium and tendon, lower leg</t>
  </si>
  <si>
    <t>92511-19-01</t>
  </si>
  <si>
    <t>Regional block, nerve of upper limb, ASA 19, unilateral</t>
  </si>
  <si>
    <t>M67.87</t>
  </si>
  <si>
    <t>Other specified diseases of synovium and tendon, ankle and foot</t>
  </si>
  <si>
    <t>92511-19-02</t>
  </si>
  <si>
    <t>Regional block, nerve of upper limb, ASA 19, bilateral</t>
  </si>
  <si>
    <t>M67.88</t>
  </si>
  <si>
    <t>Other specified diseases of synovium and tendon, other site</t>
  </si>
  <si>
    <t>92511-20-01</t>
  </si>
  <si>
    <t>Regional block, nerve of upper limb, ASA 20, unilateral</t>
  </si>
  <si>
    <t>M67.89</t>
  </si>
  <si>
    <t>Other specified diseases of synovium and tendon, site unspecified</t>
  </si>
  <si>
    <t>92511-20-02</t>
  </si>
  <si>
    <t>Regional block, nerve of upper limb, ASA 20, bilateral</t>
  </si>
  <si>
    <t>M67.90</t>
  </si>
  <si>
    <t>Unspecified disorder of synovium and tendon, multiple sites</t>
  </si>
  <si>
    <t>92511-29-01</t>
  </si>
  <si>
    <t>Regional block, nerve of upper limb, ASA 29, unilateral</t>
  </si>
  <si>
    <t>M67.91</t>
  </si>
  <si>
    <t>Unspecified disorder of synovium and tendon, shoulder region</t>
  </si>
  <si>
    <t>92511-29-02</t>
  </si>
  <si>
    <t>Regional block, nerve of upper limb, ASA 29, bilateral</t>
  </si>
  <si>
    <t>M67.92</t>
  </si>
  <si>
    <t>Unspecified disorder of synovium and tendon, upper arm</t>
  </si>
  <si>
    <t>92511-30-01</t>
  </si>
  <si>
    <t>Regional block, nerve of upper limb, ASA 30, unilateral</t>
  </si>
  <si>
    <t>M67.93</t>
  </si>
  <si>
    <t>Unspecified disorder of synovium and tendon, forearm</t>
  </si>
  <si>
    <t>92511-30-02</t>
  </si>
  <si>
    <t>Regional block, nerve of upper limb, ASA 30, bilateral</t>
  </si>
  <si>
    <t>M67.94</t>
  </si>
  <si>
    <t>Unspecified disorder of synovium and tendon, hand</t>
  </si>
  <si>
    <t>92511-39-01</t>
  </si>
  <si>
    <t>Regional block, nerve of upper limb, ASA 39, unilateral</t>
  </si>
  <si>
    <t>M67.95</t>
  </si>
  <si>
    <t>Unspecified disorder of synovium and tendon, pelvic region and thigh</t>
  </si>
  <si>
    <t>92511-39-02</t>
  </si>
  <si>
    <t>Regional block, nerve of upper limb, ASA 39, bilateral</t>
  </si>
  <si>
    <t>M67.96</t>
  </si>
  <si>
    <t>Unspecified disorder of synovium and tendon, lower leg</t>
  </si>
  <si>
    <t>92511-40-01</t>
  </si>
  <si>
    <t>Regional block, nerve of upper limb, ASA 40, unilateral</t>
  </si>
  <si>
    <t>M67.97</t>
  </si>
  <si>
    <t>Unspecified disorder of synovium and tendon, ankle and foot</t>
  </si>
  <si>
    <t>92511-40-02</t>
  </si>
  <si>
    <t>Regional block, nerve of upper limb, ASA 40, bilateral</t>
  </si>
  <si>
    <t>M67.98</t>
  </si>
  <si>
    <t>Unspecified disorder of synovium and tendon, other site</t>
  </si>
  <si>
    <t>92511-49-01</t>
  </si>
  <si>
    <t>Regional block, nerve of upper limb, ASA 49, unilateral</t>
  </si>
  <si>
    <t>M67.99</t>
  </si>
  <si>
    <t>Unspecified disorder of synovium and tendon, site unspecified</t>
  </si>
  <si>
    <t>92511-49-02</t>
  </si>
  <si>
    <t>Regional block, nerve of upper limb, ASA 49, bilateral</t>
  </si>
  <si>
    <t>M68.00</t>
  </si>
  <si>
    <t>Synovitis and tenosynovitis in bacterial diseases classified elsewhere, multiple sites</t>
  </si>
  <si>
    <t>92511-50-01</t>
  </si>
  <si>
    <t>Regional block, nerve of upper limb, ASA 50, unilateral</t>
  </si>
  <si>
    <t>M68.01</t>
  </si>
  <si>
    <t>Synovitis and tenosynovitis in bacterial diseases classified elsewhere, shoulder region</t>
  </si>
  <si>
    <t>92511-50-02</t>
  </si>
  <si>
    <t>Regional block, nerve of upper limb, ASA 50, bilateral</t>
  </si>
  <si>
    <t>M68.02</t>
  </si>
  <si>
    <t>Synovitis and tenosynovitis in bacterial diseases classified elsewhere, upper arm</t>
  </si>
  <si>
    <t>92511-59-01</t>
  </si>
  <si>
    <t>Regional block, nerve of upper limb, ASA 59, unilateral</t>
  </si>
  <si>
    <t>M68.03</t>
  </si>
  <si>
    <t>Synovitis and tenosynovitis in bacterial diseases classified elsewhere, forearm</t>
  </si>
  <si>
    <t>92511-59-02</t>
  </si>
  <si>
    <t>Regional block, nerve of upper limb, ASA 59, bilateral</t>
  </si>
  <si>
    <t>M68.04</t>
  </si>
  <si>
    <t>Synovitis and tenosynovitis in bacterial diseases classified elsewhere, hand</t>
  </si>
  <si>
    <t>92511-69-01</t>
  </si>
  <si>
    <t>Regional block, nerve of upper limb, ASA 69, unilateral</t>
  </si>
  <si>
    <t>M68.05</t>
  </si>
  <si>
    <t>Synovitis and tenosynovitis in bacterial diseases classified elsewhere, pelvic region and thigh</t>
  </si>
  <si>
    <t>92511-69-02</t>
  </si>
  <si>
    <t>Regional block, nerve of upper limb, ASA 69, bilateral</t>
  </si>
  <si>
    <t>M68.06</t>
  </si>
  <si>
    <t>Synovitis and tenosynovitis in bacterial diseases classified elsewhere, lower leg</t>
  </si>
  <si>
    <t>92511-90-01</t>
  </si>
  <si>
    <t>Regional block, nerve of upper limb, ASA 90, unilateral</t>
  </si>
  <si>
    <t>M68.07</t>
  </si>
  <si>
    <t>Synovitis and tenosynovitis in bacterial diseases classified elsewhere, ankle and foot</t>
  </si>
  <si>
    <t>92511-90-02</t>
  </si>
  <si>
    <t>Regional block, nerve of upper limb, ASA 90, bilateral</t>
  </si>
  <si>
    <t>M68.08</t>
  </si>
  <si>
    <t>Synovitis and tenosynovitis in bacterial diseases classified elsewhere, other site</t>
  </si>
  <si>
    <t>92511-99-01</t>
  </si>
  <si>
    <t>Regional block, nerve of upper limb, ASA 99, unilateral</t>
  </si>
  <si>
    <t>M68.09</t>
  </si>
  <si>
    <t>Synovitis and tenosynovitis in bacterial diseases classified elsewhere, site unspecified</t>
  </si>
  <si>
    <t>92511-99-02</t>
  </si>
  <si>
    <t>Regional block, nerve of upper limb, ASA 99, bilateral</t>
  </si>
  <si>
    <t>M68.80</t>
  </si>
  <si>
    <t>Other disorders of synovium and tendon in diseases classified elsewhere, multiple sites</t>
  </si>
  <si>
    <t>92512-10-01</t>
  </si>
  <si>
    <t>Regional block, nerve of lower limb, ASA 10, unilateral</t>
  </si>
  <si>
    <t>M68.81</t>
  </si>
  <si>
    <t>Other disorders of synovium and tendon in diseases classified elsewhere, shoulder region</t>
  </si>
  <si>
    <t>92512-10-02</t>
  </si>
  <si>
    <t>Regional block, nerve of lower limb, ASA 10, bilateral</t>
  </si>
  <si>
    <t>M68.82</t>
  </si>
  <si>
    <t>Other disorders of synovium and tendon in diseases classified elsewhere, upper arm</t>
  </si>
  <si>
    <t>92512-19-01</t>
  </si>
  <si>
    <t>Regional block, nerve of lower limb, ASA 19, unilateral</t>
  </si>
  <si>
    <t>M68.83</t>
  </si>
  <si>
    <t>Other disorders of synovium and tendon in diseases classified elsewhere, forearm</t>
  </si>
  <si>
    <t>92512-19-02</t>
  </si>
  <si>
    <t>Regional block, nerve of lower limb, ASA 19, bilateral</t>
  </si>
  <si>
    <t>M68.84</t>
  </si>
  <si>
    <t>Other disorders of synovium and tendon in diseases classified elsewhere, hand</t>
  </si>
  <si>
    <t>92512-20-01</t>
  </si>
  <si>
    <t>Regional block, nerve of lower limb, ASA 20, unilateral</t>
  </si>
  <si>
    <t>M68.85</t>
  </si>
  <si>
    <t>Other disorders of synovium and tendon in diseases classified elsewhere, pelvic region and thigh</t>
  </si>
  <si>
    <t>92512-20-02</t>
  </si>
  <si>
    <t>Regional block, nerve of lower limb, ASA 20, bilateral</t>
  </si>
  <si>
    <t>M68.86</t>
  </si>
  <si>
    <t>Other disorders of synovium and tendon in diseases classified elsewhere, lower leg</t>
  </si>
  <si>
    <t>92512-29-01</t>
  </si>
  <si>
    <t>Regional block, nerve of lower limb, ASA 29, unilateral</t>
  </si>
  <si>
    <t>M68.87</t>
  </si>
  <si>
    <t>Other disorders of synovium and tendon in diseases classified elsewhere, ankle and foot</t>
  </si>
  <si>
    <t>92512-29-02</t>
  </si>
  <si>
    <t>Regional block, nerve of lower limb, ASA 29, bilateral</t>
  </si>
  <si>
    <t>M68.88</t>
  </si>
  <si>
    <t>Other disorders of synovium and tendon in diseases classified elsewhere, other site</t>
  </si>
  <si>
    <t>92512-30-01</t>
  </si>
  <si>
    <t>Regional block, nerve of lower limb, ASA 30, unilateral</t>
  </si>
  <si>
    <t>M68.89</t>
  </si>
  <si>
    <t>Other disorders of synovium and tendon in diseases classified elsewhere, site unspecified</t>
  </si>
  <si>
    <t>92512-30-02</t>
  </si>
  <si>
    <t>Regional block, nerve of lower limb, ASA 30, bilateral</t>
  </si>
  <si>
    <t>M70.0</t>
  </si>
  <si>
    <t>Chronic crepitant synovitis of hand and wrist</t>
  </si>
  <si>
    <t>92512-39-01</t>
  </si>
  <si>
    <t>Regional block, nerve of lower limb, ASA 39, unilateral</t>
  </si>
  <si>
    <t>M70.1</t>
  </si>
  <si>
    <t>Bursitis of hand</t>
  </si>
  <si>
    <t>92512-39-02</t>
  </si>
  <si>
    <t>Regional block, nerve of lower limb, ASA 39, bilateral</t>
  </si>
  <si>
    <t>M70.2</t>
  </si>
  <si>
    <t>Olecranon bursitis</t>
  </si>
  <si>
    <t>92512-40-01</t>
  </si>
  <si>
    <t>Regional block, nerve of lower limb, ASA 40, unilateral</t>
  </si>
  <si>
    <t>M70.3</t>
  </si>
  <si>
    <t>Other bursitis of elbow</t>
  </si>
  <si>
    <t>92512-40-02</t>
  </si>
  <si>
    <t>Regional block, nerve of lower limb, ASA 40, bilateral</t>
  </si>
  <si>
    <t>M70.4</t>
  </si>
  <si>
    <t>Prepatellar bursitis</t>
  </si>
  <si>
    <t>92512-49-01</t>
  </si>
  <si>
    <t>Regional block, nerve of lower limb, ASA 49, unilateral</t>
  </si>
  <si>
    <t>M70.5</t>
  </si>
  <si>
    <t>Other bursitis of knee</t>
  </si>
  <si>
    <t>92512-49-02</t>
  </si>
  <si>
    <t>Regional block, nerve of lower limb, ASA 49, bilateral</t>
  </si>
  <si>
    <t>M70.6</t>
  </si>
  <si>
    <t>Trochanteric bursitis</t>
  </si>
  <si>
    <t>92512-50-01</t>
  </si>
  <si>
    <t>Regional block, nerve of lower limb, ASA 50, unilateral</t>
  </si>
  <si>
    <t>M70.7</t>
  </si>
  <si>
    <t>Other bursitis of hip</t>
  </si>
  <si>
    <t>92512-50-02</t>
  </si>
  <si>
    <t>Regional block, nerve of lower limb, ASA 50, bilateral</t>
  </si>
  <si>
    <t>M70.8</t>
  </si>
  <si>
    <t>Other soft tissue disorders related to use, overuse and pressure</t>
  </si>
  <si>
    <t>92512-59-01</t>
  </si>
  <si>
    <t>Regional block, nerve of lower limb, ASA 59, unilateral</t>
  </si>
  <si>
    <t>M70.9</t>
  </si>
  <si>
    <t>Unspecified soft tissue disorder related to use, overuse and pressure</t>
  </si>
  <si>
    <t>92512-59-02</t>
  </si>
  <si>
    <t>Regional block, nerve of lower limb, ASA 59, bilateral</t>
  </si>
  <si>
    <t>M71.00</t>
  </si>
  <si>
    <t>Abscess of bursa, multiple sites</t>
  </si>
  <si>
    <t>92512-69-01</t>
  </si>
  <si>
    <t>Regional block, nerve of lower limb, ASA 69, unilateral</t>
  </si>
  <si>
    <t>M71.01</t>
  </si>
  <si>
    <t>Abscess of bursa, shoulder region</t>
  </si>
  <si>
    <t>92512-69-02</t>
  </si>
  <si>
    <t>Regional block, nerve of lower limb, ASA 69, bilateral</t>
  </si>
  <si>
    <t>M71.02</t>
  </si>
  <si>
    <t>Abscess of bursa, upper arm</t>
  </si>
  <si>
    <t>92512-90-01</t>
  </si>
  <si>
    <t>Regional block, nerve of lower limb, ASA 90, unilateral</t>
  </si>
  <si>
    <t>M71.03</t>
  </si>
  <si>
    <t>Abscess of bursa, forearm</t>
  </si>
  <si>
    <t>92512-90-02</t>
  </si>
  <si>
    <t>Regional block, nerve of lower limb, ASA 90, bilateral</t>
  </si>
  <si>
    <t>M71.04</t>
  </si>
  <si>
    <t>Abscess of bursa, hand</t>
  </si>
  <si>
    <t>92512-99-01</t>
  </si>
  <si>
    <t>Regional block, nerve of lower limb, ASA 99, unilateral</t>
  </si>
  <si>
    <t>M71.05</t>
  </si>
  <si>
    <t>Abscess of bursa, pelvic region and thigh</t>
  </si>
  <si>
    <t>92512-99-02</t>
  </si>
  <si>
    <t>Regional block, nerve of lower limb, ASA 99, bilateral</t>
  </si>
  <si>
    <t>M71.06</t>
  </si>
  <si>
    <t>Abscess of bursa, lower leg</t>
  </si>
  <si>
    <t>92513-10-00</t>
  </si>
  <si>
    <t>Infiltration of local anaesthetic, ASA 10</t>
  </si>
  <si>
    <t>M71.07</t>
  </si>
  <si>
    <t>Abscess of bursa, ankle and foot</t>
  </si>
  <si>
    <t>92513-19-00</t>
  </si>
  <si>
    <t>Infiltration of local anaesthetic, ASA 19</t>
  </si>
  <si>
    <t>M71.08</t>
  </si>
  <si>
    <t>Abscess of bursa, other site</t>
  </si>
  <si>
    <t>92513-20-00</t>
  </si>
  <si>
    <t>Infiltration of local anaesthetic, ASA 20</t>
  </si>
  <si>
    <t>M71.09</t>
  </si>
  <si>
    <t>Abscess of bursa, site unspecified</t>
  </si>
  <si>
    <t>92513-29-00</t>
  </si>
  <si>
    <t>Infiltration of local anaesthetic, ASA 29</t>
  </si>
  <si>
    <t>M71.10</t>
  </si>
  <si>
    <t>Other infective bursitis, multiple sites</t>
  </si>
  <si>
    <t>92513-30-00</t>
  </si>
  <si>
    <t>Infiltration of local anaesthetic, ASA 30</t>
  </si>
  <si>
    <t>M71.11</t>
  </si>
  <si>
    <t>Other infective bursitis, shoulder region</t>
  </si>
  <si>
    <t>92513-39-00</t>
  </si>
  <si>
    <t>Infiltration of local anaesthetic, ASA 39</t>
  </si>
  <si>
    <t>M71.12</t>
  </si>
  <si>
    <t>Other infective bursitis, upper arm</t>
  </si>
  <si>
    <t>92513-40-00</t>
  </si>
  <si>
    <t>Infiltration of local anaesthetic, ASA 40</t>
  </si>
  <si>
    <t>M71.13</t>
  </si>
  <si>
    <t>Other infective bursitis, forearm</t>
  </si>
  <si>
    <t>92513-49-00</t>
  </si>
  <si>
    <t>Infiltration of local anaesthetic, ASA 49</t>
  </si>
  <si>
    <t>M71.14</t>
  </si>
  <si>
    <t>Other infective bursitis, hand</t>
  </si>
  <si>
    <t>92513-50-00</t>
  </si>
  <si>
    <t>Infiltration of local anaesthetic, ASA 50</t>
  </si>
  <si>
    <t>M71.15</t>
  </si>
  <si>
    <t>Other infective bursitis, pelvic region and thigh</t>
  </si>
  <si>
    <t>92513-59-00</t>
  </si>
  <si>
    <t>Infiltration of local anaesthetic, ASA 59</t>
  </si>
  <si>
    <t>M71.16</t>
  </si>
  <si>
    <t>Other infective bursitis, lower leg</t>
  </si>
  <si>
    <t>92513-69-00</t>
  </si>
  <si>
    <t>Infiltration of local anaesthetic, ASA 69</t>
  </si>
  <si>
    <t>M71.17</t>
  </si>
  <si>
    <t>Other infective bursitis, ankle and foot</t>
  </si>
  <si>
    <t>92513-90-00</t>
  </si>
  <si>
    <t>Infiltration of local anaesthetic, ASA 90</t>
  </si>
  <si>
    <t>M71.18</t>
  </si>
  <si>
    <t>Other infective bursitis, other site</t>
  </si>
  <si>
    <t>92513-99-00</t>
  </si>
  <si>
    <t>Infiltration of local anaesthetic, ASA 99</t>
  </si>
  <si>
    <t>M71.19</t>
  </si>
  <si>
    <t>Other infective bursitis, site unspecified</t>
  </si>
  <si>
    <t>92519-10-00</t>
  </si>
  <si>
    <t>Intravenous regional anaesthesia, ASA 10</t>
  </si>
  <si>
    <t>M71.2</t>
  </si>
  <si>
    <t>Synovial cyst of popliteal space [Baker]</t>
  </si>
  <si>
    <t>92519-19-00</t>
  </si>
  <si>
    <t>Intravenous regional anaesthesia, ASA 19</t>
  </si>
  <si>
    <t>M71.30</t>
  </si>
  <si>
    <t>Other bursal cyst, multiple sites</t>
  </si>
  <si>
    <t>92519-20-00</t>
  </si>
  <si>
    <t>Intravenous regional anaesthesia, ASA 20</t>
  </si>
  <si>
    <t>M71.31</t>
  </si>
  <si>
    <t>Other bursal cyst, shoulder region</t>
  </si>
  <si>
    <t>92519-29-00</t>
  </si>
  <si>
    <t>Intravenous regional anaesthesia, ASA 29</t>
  </si>
  <si>
    <t>M71.32</t>
  </si>
  <si>
    <t>Other bursal cyst, upper arm</t>
  </si>
  <si>
    <t>92519-30-00</t>
  </si>
  <si>
    <t>Intravenous regional anaesthesia, ASA 30</t>
  </si>
  <si>
    <t>M71.33</t>
  </si>
  <si>
    <t>Other bursal cyst, forearm</t>
  </si>
  <si>
    <t>92519-39-00</t>
  </si>
  <si>
    <t>Intravenous regional anaesthesia, ASA 39</t>
  </si>
  <si>
    <t>M71.34</t>
  </si>
  <si>
    <t>Other bursal cyst, hand</t>
  </si>
  <si>
    <t>92519-40-00</t>
  </si>
  <si>
    <t>Intravenous regional anaesthesia, ASA 40</t>
  </si>
  <si>
    <t>M71.35</t>
  </si>
  <si>
    <t>Other bursal cyst, pelvic region and thigh</t>
  </si>
  <si>
    <t>92519-49-00</t>
  </si>
  <si>
    <t>Intravenous regional anaesthesia, ASA 49</t>
  </si>
  <si>
    <t>M71.36</t>
  </si>
  <si>
    <t>Other bursal cyst, lower leg</t>
  </si>
  <si>
    <t>92519-50-00</t>
  </si>
  <si>
    <t>Intravenous regional anaesthesia, ASA 50</t>
  </si>
  <si>
    <t>M71.37</t>
  </si>
  <si>
    <t>Other bursal cyst, ankle and foot</t>
  </si>
  <si>
    <t>92519-59-00</t>
  </si>
  <si>
    <t>Intravenous regional anaesthesia, ASA 59</t>
  </si>
  <si>
    <t>M71.38</t>
  </si>
  <si>
    <t>Other bursal cyst, other site</t>
  </si>
  <si>
    <t>92519-69-00</t>
  </si>
  <si>
    <t>Intravenous regional anaesthesia, ASA 69</t>
  </si>
  <si>
    <t>M71.39</t>
  </si>
  <si>
    <t>Other bursal cyst, site unspecified</t>
  </si>
  <si>
    <t>92519-90-00</t>
  </si>
  <si>
    <t>Intravenous regional anaesthesia, ASA 90</t>
  </si>
  <si>
    <t>M71.40</t>
  </si>
  <si>
    <t>Calcium deposit in bursa, multiple sites</t>
  </si>
  <si>
    <t>92519-99-00</t>
  </si>
  <si>
    <t>Intravenous regional anaesthesia, ASA 99</t>
  </si>
  <si>
    <t>M71.42</t>
  </si>
  <si>
    <t>Calcium deposit in bursa, upper arm</t>
  </si>
  <si>
    <t>92514-10-00</t>
  </si>
  <si>
    <t>General anaesthesia, ASA 10</t>
  </si>
  <si>
    <t>M71.43</t>
  </si>
  <si>
    <t>Calcium deposit in bursa, forearm</t>
  </si>
  <si>
    <t>92514-19-00</t>
  </si>
  <si>
    <t>General anaesthesia, ASA 19</t>
  </si>
  <si>
    <t>M71.44</t>
  </si>
  <si>
    <t>Calcium deposit in bursa, hand</t>
  </si>
  <si>
    <t>92514-20-00</t>
  </si>
  <si>
    <t>General anaesthesia, ASA 20</t>
  </si>
  <si>
    <t>M71.45</t>
  </si>
  <si>
    <t>Calcium deposit in bursa, pelvic region and thigh</t>
  </si>
  <si>
    <t>92514-29-00</t>
  </si>
  <si>
    <t>General anaesthesia, ASA 29</t>
  </si>
  <si>
    <t>M71.46</t>
  </si>
  <si>
    <t>Calcium deposit in bursa, lower leg</t>
  </si>
  <si>
    <t>92514-30-00</t>
  </si>
  <si>
    <t>General anaesthesia, ASA 30</t>
  </si>
  <si>
    <t>M71.47</t>
  </si>
  <si>
    <t>Calcium deposit in bursa, ankle and foot</t>
  </si>
  <si>
    <t>92514-39-00</t>
  </si>
  <si>
    <t>General anaesthesia, ASA 39</t>
  </si>
  <si>
    <t>M71.48</t>
  </si>
  <si>
    <t>Calcium deposit in bursa, other site</t>
  </si>
  <si>
    <t>92514-40-00</t>
  </si>
  <si>
    <t>General anaesthesia, ASA 40</t>
  </si>
  <si>
    <t>M71.49</t>
  </si>
  <si>
    <t>Calcium deposit in bursa, site unspecified</t>
  </si>
  <si>
    <t>92514-49-00</t>
  </si>
  <si>
    <t>General anaesthesia, ASA 49</t>
  </si>
  <si>
    <t>M71.50</t>
  </si>
  <si>
    <t>Other bursitis, not elsewhere classified, multiple sites</t>
  </si>
  <si>
    <t>92514-50-00</t>
  </si>
  <si>
    <t>General anaesthesia, ASA 50</t>
  </si>
  <si>
    <t>M71.51</t>
  </si>
  <si>
    <t>Other bursitis, not elsewhere classified, shoulder region</t>
  </si>
  <si>
    <t>92514-59-00</t>
  </si>
  <si>
    <t>General anaesthesia, ASA 59</t>
  </si>
  <si>
    <t>M71.52</t>
  </si>
  <si>
    <t>Other bursitis, not elsewhere classified, upper arm</t>
  </si>
  <si>
    <t>92514-69-00</t>
  </si>
  <si>
    <t>General anaesthesia, ASA 69</t>
  </si>
  <si>
    <t>M71.53</t>
  </si>
  <si>
    <t>Other bursitis, not elsewhere classified, forearm</t>
  </si>
  <si>
    <t>92514-90-00</t>
  </si>
  <si>
    <t>General anaesthesia, ASA 90</t>
  </si>
  <si>
    <t>M71.54</t>
  </si>
  <si>
    <t>Other bursitis, not elsewhere classified, hand</t>
  </si>
  <si>
    <t>92514-99-00</t>
  </si>
  <si>
    <t>General anaesthesia, ASA 99</t>
  </si>
  <si>
    <t>M71.55</t>
  </si>
  <si>
    <t>Other bursitis, not elsewhere classified, pelvic region and thigh</t>
  </si>
  <si>
    <t>92515-10-00</t>
  </si>
  <si>
    <t>Sedation, ASA 10</t>
  </si>
  <si>
    <t>M71.56</t>
  </si>
  <si>
    <t>Other bursitis, not elsewhere classified, lower leg</t>
  </si>
  <si>
    <t>92515-19-00</t>
  </si>
  <si>
    <t>Sedation, ASA 19</t>
  </si>
  <si>
    <t>M71.57</t>
  </si>
  <si>
    <t>Other bursitis, not elsewhere classified, ankle and foot</t>
  </si>
  <si>
    <t>92515-20-00</t>
  </si>
  <si>
    <t>Sedation, ASA 20</t>
  </si>
  <si>
    <t>M71.58</t>
  </si>
  <si>
    <t>Other bursitis, not elsewhere classified, other site</t>
  </si>
  <si>
    <t>92515-29-00</t>
  </si>
  <si>
    <t>Sedation, ASA 29</t>
  </si>
  <si>
    <t>M71.59</t>
  </si>
  <si>
    <t>Other bursitis, not elsewhere classified, site unspecified</t>
  </si>
  <si>
    <t>92515-30-00</t>
  </si>
  <si>
    <t>Sedation, ASA 30</t>
  </si>
  <si>
    <t>M71.80</t>
  </si>
  <si>
    <t>Other specified bursopathies, multiple sites</t>
  </si>
  <si>
    <t>92515-39-00</t>
  </si>
  <si>
    <t>Sedation, ASA 39</t>
  </si>
  <si>
    <t>M71.81</t>
  </si>
  <si>
    <t>Other specified bursopathies, shoulder region</t>
  </si>
  <si>
    <t>92515-40-00</t>
  </si>
  <si>
    <t>Sedation, ASA 40</t>
  </si>
  <si>
    <t>M71.82</t>
  </si>
  <si>
    <t>Other specified bursopathies, upper arm</t>
  </si>
  <si>
    <t>92515-49-00</t>
  </si>
  <si>
    <t>Sedation, ASA 49</t>
  </si>
  <si>
    <t>M71.83</t>
  </si>
  <si>
    <t>Other specified bursopathies, forearm</t>
  </si>
  <si>
    <t>92515-50-00</t>
  </si>
  <si>
    <t>Sedation, ASA 50</t>
  </si>
  <si>
    <t>M71.84</t>
  </si>
  <si>
    <t>Other specified bursopathies, hand</t>
  </si>
  <si>
    <t>92515-59-00</t>
  </si>
  <si>
    <t>Sedation, ASA 59</t>
  </si>
  <si>
    <t>M71.85</t>
  </si>
  <si>
    <t>Other specified bursopathies, pelvic region and thigh</t>
  </si>
  <si>
    <t>92515-69-00</t>
  </si>
  <si>
    <t>Sedation, ASA 69</t>
  </si>
  <si>
    <t>M71.86</t>
  </si>
  <si>
    <t>Other specified bursopathies, lower leg</t>
  </si>
  <si>
    <t>92515-90-00</t>
  </si>
  <si>
    <t>Sedation, ASA 90</t>
  </si>
  <si>
    <t>M71.87</t>
  </si>
  <si>
    <t>Other specified bursopathies, ankle and foot</t>
  </si>
  <si>
    <t>92515-99-00</t>
  </si>
  <si>
    <t>Sedation, ASA 99</t>
  </si>
  <si>
    <t>M71.88</t>
  </si>
  <si>
    <t>Other specified bursopathies, other site</t>
  </si>
  <si>
    <t>90030-00-00</t>
  </si>
  <si>
    <t>Subcutaneous postprocedural analgesic infusion</t>
  </si>
  <si>
    <t>M71.89</t>
  </si>
  <si>
    <t>Other specified bursopathies, site unspecified</t>
  </si>
  <si>
    <t>92516-00-00</t>
  </si>
  <si>
    <t>Management of neuraxial block</t>
  </si>
  <si>
    <t>M71.90</t>
  </si>
  <si>
    <t>Unspecified bursopathy, multiple sites</t>
  </si>
  <si>
    <t>92517-00-00</t>
  </si>
  <si>
    <t>Management of regional block, nerve of head or neck</t>
  </si>
  <si>
    <t>M71.91</t>
  </si>
  <si>
    <t>Unspecified bursopathy, shoulder region</t>
  </si>
  <si>
    <t>92517-01-00</t>
  </si>
  <si>
    <t>Management of regional block, nerve of trunk</t>
  </si>
  <si>
    <t>M71.92</t>
  </si>
  <si>
    <t>Unspecified bursopathy, upper arm</t>
  </si>
  <si>
    <t>92517-02-00</t>
  </si>
  <si>
    <t>Management of regional block, nerve of upper limb</t>
  </si>
  <si>
    <t>M71.93</t>
  </si>
  <si>
    <t>Unspecified bursopathy, forearm</t>
  </si>
  <si>
    <t>92517-03-00</t>
  </si>
  <si>
    <t>Management of regional block, nerve of lower limb</t>
  </si>
  <si>
    <t>M71.94</t>
  </si>
  <si>
    <t>Unspecified bursopathy, hand</t>
  </si>
  <si>
    <t>92518-00-00</t>
  </si>
  <si>
    <t>Intravenous postprocedural infusion, patient controlled analgesia (PCA)</t>
  </si>
  <si>
    <t>M71.95</t>
  </si>
  <si>
    <t>Unspecified bursopathy, pelvic region and thigh</t>
  </si>
  <si>
    <t>92518-01-00</t>
  </si>
  <si>
    <t>Intravenous postprocedural analgesic infusion</t>
  </si>
  <si>
    <t>M71.96</t>
  </si>
  <si>
    <t>Unspecified bursopathy, lower leg</t>
  </si>
  <si>
    <t>96163-00-00</t>
  </si>
  <si>
    <t>Assistance with activities related to self care/self maintenance</t>
  </si>
  <si>
    <t>M71.97</t>
  </si>
  <si>
    <t>Unspecified bursopathy, ankle and foot</t>
  </si>
  <si>
    <t>96164-00-00</t>
  </si>
  <si>
    <t>Assistance with activities related to health maintenance</t>
  </si>
  <si>
    <t>M71.98</t>
  </si>
  <si>
    <t>Unspecified bursopathy, other site</t>
  </si>
  <si>
    <t>96165-00-00</t>
  </si>
  <si>
    <t>Assistance with application of assistive or adaptive device, aid or equipment</t>
  </si>
  <si>
    <t>M71.99</t>
  </si>
  <si>
    <t>Unspecified bursopathy, site unspecified</t>
  </si>
  <si>
    <t>96166-00-00</t>
  </si>
  <si>
    <t>Assistance with activities related to body position/mobility/movement</t>
  </si>
  <si>
    <t>M72.0</t>
  </si>
  <si>
    <t>Palmar fascial fibromatosis [Dupuytren]</t>
  </si>
  <si>
    <t>96167-00-00</t>
  </si>
  <si>
    <t>Assistance with activities related to transfers</t>
  </si>
  <si>
    <t>M72.1</t>
  </si>
  <si>
    <t>Knuckle pads</t>
  </si>
  <si>
    <t>96168-00-00</t>
  </si>
  <si>
    <t>Assistance with activities related to home management</t>
  </si>
  <si>
    <t>M72.2</t>
  </si>
  <si>
    <t>Plantar fascial fibromatosis</t>
  </si>
  <si>
    <t>96169-00-00</t>
  </si>
  <si>
    <t>Assistance with activities related to parenting</t>
  </si>
  <si>
    <t>M72.40</t>
  </si>
  <si>
    <t>Pseudosarcomatous fibromatosis, multiple sites</t>
  </si>
  <si>
    <t>96169-00-10</t>
  </si>
  <si>
    <t xml:space="preserve">Antenatal class, per session </t>
  </si>
  <si>
    <t>M72.41</t>
  </si>
  <si>
    <t>Pseudosarcomatous fibromatosis, shoulder region</t>
  </si>
  <si>
    <t>96107-00-00</t>
  </si>
  <si>
    <t>Service coordination</t>
  </si>
  <si>
    <t>M72.42</t>
  </si>
  <si>
    <t>Pseudosarcomatous fibromatosis, upper arm</t>
  </si>
  <si>
    <t>96108-00-00</t>
  </si>
  <si>
    <t>Advocacy</t>
  </si>
  <si>
    <t>M72.43</t>
  </si>
  <si>
    <t>Pseudosarcomatous fibromatosis, forearm</t>
  </si>
  <si>
    <t>96171-00-00</t>
  </si>
  <si>
    <t>Accompanying or transportation of client</t>
  </si>
  <si>
    <t>M72.44</t>
  </si>
  <si>
    <t>Pseudosarcomatous fibromatosis, hand</t>
  </si>
  <si>
    <t>96187-00-00</t>
  </si>
  <si>
    <t>Spiritual support</t>
  </si>
  <si>
    <t>M72.45</t>
  </si>
  <si>
    <t>Pseudosarcomatous fibromatosis, pelvic region and thigh</t>
  </si>
  <si>
    <t>96240-00-00</t>
  </si>
  <si>
    <t>Spiritual ritual</t>
  </si>
  <si>
    <t>M72.46</t>
  </si>
  <si>
    <t>Pseudosarcomatous fibromatosis, lower leg</t>
  </si>
  <si>
    <t>95550-00-00</t>
  </si>
  <si>
    <t>Allied health intervention, dietetics</t>
  </si>
  <si>
    <t>M72.47</t>
  </si>
  <si>
    <t>Pseudosarcomatous fibromatosis, ankle and foot</t>
  </si>
  <si>
    <t>95550-01-00</t>
  </si>
  <si>
    <t>Allied health intervention, social work</t>
  </si>
  <si>
    <t>M72.48</t>
  </si>
  <si>
    <t>Pseudosarcomatous fibromatosis, other site</t>
  </si>
  <si>
    <t>95550-02-00</t>
  </si>
  <si>
    <t>Allied health intervention, occupational therapy</t>
  </si>
  <si>
    <t>M72.49</t>
  </si>
  <si>
    <t>Pseudosarcomatous fibromatosis, site unspecified</t>
  </si>
  <si>
    <t>95550-03-00</t>
  </si>
  <si>
    <t>Allied health intervention, physiotherapy</t>
  </si>
  <si>
    <t>M72.60</t>
  </si>
  <si>
    <t>Necrotising fasciitis, multiple sites</t>
  </si>
  <si>
    <t>95550-04-00</t>
  </si>
  <si>
    <t>Allied health intervention, podiatry</t>
  </si>
  <si>
    <t>M72.61</t>
  </si>
  <si>
    <t>Necrotising fasciitis, shoulder region</t>
  </si>
  <si>
    <t>95550-05-00</t>
  </si>
  <si>
    <t>Allied health intervention, speech pathology</t>
  </si>
  <si>
    <t>M72.62</t>
  </si>
  <si>
    <t>Necrotising fasciitis, upper arm</t>
  </si>
  <si>
    <t>95550-06-00</t>
  </si>
  <si>
    <t>Allied health intervention, audiology</t>
  </si>
  <si>
    <t>M72.63</t>
  </si>
  <si>
    <t>Necrotising fasciitis, forearm</t>
  </si>
  <si>
    <t>95550-07-00</t>
  </si>
  <si>
    <t>Allied health intervention, orthoptics</t>
  </si>
  <si>
    <t>M72.64</t>
  </si>
  <si>
    <t>Necrotising fasciitis, hand</t>
  </si>
  <si>
    <t>95550-08-00</t>
  </si>
  <si>
    <t>Allied health intervention, prosthetics and orthotics</t>
  </si>
  <si>
    <t>M72.65</t>
  </si>
  <si>
    <t>Necrotising fasciitis, pelvic region and thigh</t>
  </si>
  <si>
    <t>95550-09-00</t>
  </si>
  <si>
    <t>Allied health intervention, pharmacy</t>
  </si>
  <si>
    <t>M72.66</t>
  </si>
  <si>
    <t>Necrotising fasciitis, lower leg</t>
  </si>
  <si>
    <t>95550-10-00</t>
  </si>
  <si>
    <t>Allied health intervention, psychology</t>
  </si>
  <si>
    <t>M72.67</t>
  </si>
  <si>
    <t>Necrotising fasciitis, ankle and foot</t>
  </si>
  <si>
    <t>95550-11-00</t>
  </si>
  <si>
    <t>Allied health intervention, other</t>
  </si>
  <si>
    <t>M72.68</t>
  </si>
  <si>
    <t>Necrotising fasciitis, other site</t>
  </si>
  <si>
    <t>95550-12-00</t>
  </si>
  <si>
    <t>Allied health intervention, spiritual care</t>
  </si>
  <si>
    <t>M72.69</t>
  </si>
  <si>
    <t>Necrotising fasciitis, site unspecified</t>
  </si>
  <si>
    <t>95550-13-00</t>
  </si>
  <si>
    <t>Allied health intervention, nursing care</t>
  </si>
  <si>
    <t>M72.80</t>
  </si>
  <si>
    <t>Other fibroblastic disorders, multiple sites</t>
  </si>
  <si>
    <t>95550-14-00</t>
  </si>
  <si>
    <t>Allied health intervention, diabetes education</t>
  </si>
  <si>
    <t>M72.81</t>
  </si>
  <si>
    <t>Other fibroblastic disorders, shoulder region</t>
  </si>
  <si>
    <t>96196-00-00</t>
  </si>
  <si>
    <t>Intra-arterial administration of pharmacological agent, antineoplastic agent</t>
  </si>
  <si>
    <t>M72.82</t>
  </si>
  <si>
    <t>Other fibroblastic disorders, upper arm</t>
  </si>
  <si>
    <t>96196-01-00</t>
  </si>
  <si>
    <t>Intra-arterial administration of pharmacological agent, thrombolytic agent</t>
  </si>
  <si>
    <t>M72.83</t>
  </si>
  <si>
    <t>Other fibroblastic disorders, forearm</t>
  </si>
  <si>
    <t>96196-02-00</t>
  </si>
  <si>
    <t>Intra-arterial administration of pharmacological agent, anti-infective agent</t>
  </si>
  <si>
    <t>M72.84</t>
  </si>
  <si>
    <t>Other fibroblastic disorders, hand</t>
  </si>
  <si>
    <t>96196-03-00</t>
  </si>
  <si>
    <t>Intra-arterial administration of pharmacological agent, steroid</t>
  </si>
  <si>
    <t>M72.85</t>
  </si>
  <si>
    <t>Other fibroblastic disorders, pelvic region and thigh</t>
  </si>
  <si>
    <t>96196-04-00</t>
  </si>
  <si>
    <t>Intra-arterial administration of pharmacological agent, antidote</t>
  </si>
  <si>
    <t>M72.86</t>
  </si>
  <si>
    <t>Other fibroblastic disorders, lower leg</t>
  </si>
  <si>
    <t>96196-06-00</t>
  </si>
  <si>
    <t>Intra-arterial administration of pharmacological agent, insulin</t>
  </si>
  <si>
    <t>M72.87</t>
  </si>
  <si>
    <t>Other fibroblastic disorders, ankle and foot</t>
  </si>
  <si>
    <t>96196-07-00</t>
  </si>
  <si>
    <t>Intra-arterial administration of pharmacological agent, nutritional substance</t>
  </si>
  <si>
    <t>M72.88</t>
  </si>
  <si>
    <t>Other fibroblastic disorders, other site</t>
  </si>
  <si>
    <t>96196-08-00</t>
  </si>
  <si>
    <t>Intra-arterial administration of pharmacological agent, electrolyte</t>
  </si>
  <si>
    <t>M72.89</t>
  </si>
  <si>
    <t>Other fibroblastic disorders, site unspecified</t>
  </si>
  <si>
    <t>96196-10-00</t>
  </si>
  <si>
    <t>Intra-arterial administration of pharmacological agent, psychotherapeutic agent</t>
  </si>
  <si>
    <t>M72.90</t>
  </si>
  <si>
    <t>Unspecified fibroblastic disorder, multiple sites</t>
  </si>
  <si>
    <t>96196-19-00</t>
  </si>
  <si>
    <t>Intra-arterial administration of pharmacological agent, other and unspecified pharmacological agent</t>
  </si>
  <si>
    <t>M72.91</t>
  </si>
  <si>
    <t>Unspecified fibroblastic disorder, shoulder region</t>
  </si>
  <si>
    <t>96197-00-00</t>
  </si>
  <si>
    <t>Intramuscular administration of pharmacological agent, antineoplastic agent</t>
  </si>
  <si>
    <t>M72.92</t>
  </si>
  <si>
    <t>Unspecified fibroblastic disorder, upper arm</t>
  </si>
  <si>
    <t>96197-01-00</t>
  </si>
  <si>
    <t>Intramuscular administration of pharmacological agent, thrombolytic agent</t>
  </si>
  <si>
    <t>M72.93</t>
  </si>
  <si>
    <t>Unspecified fibroblastic disorder, forearm</t>
  </si>
  <si>
    <t>96197-02-00</t>
  </si>
  <si>
    <t>Intramuscular administration of pharmacological agent, anti-infective agent</t>
  </si>
  <si>
    <t>M72.94</t>
  </si>
  <si>
    <t>Unspecified fibroblastic disorder, hand</t>
  </si>
  <si>
    <t>96197-03-00</t>
  </si>
  <si>
    <t>Intramuscular administration of pharmacological agent, steroid</t>
  </si>
  <si>
    <t>M72.95</t>
  </si>
  <si>
    <t>Unspecified fibroblastic disorder, pelvic region and thigh</t>
  </si>
  <si>
    <t>96197-04-00</t>
  </si>
  <si>
    <t>Intramuscular administration of pharmacological agent, antidote</t>
  </si>
  <si>
    <t>M72.96</t>
  </si>
  <si>
    <t>Unspecified fibroblastic disorder, lower leg</t>
  </si>
  <si>
    <t>96197-06-00</t>
  </si>
  <si>
    <t>Intramuscular administration of pharmacological agent, insulin</t>
  </si>
  <si>
    <t>M72.97</t>
  </si>
  <si>
    <t>Unspecified fibroblastic disorder, ankle and foot</t>
  </si>
  <si>
    <t>96197-07-00</t>
  </si>
  <si>
    <t>Intramuscular administration of pharmacological agent, nutritional substance</t>
  </si>
  <si>
    <t>M72.98</t>
  </si>
  <si>
    <t>Unspecified fibroblastic disorder, other site</t>
  </si>
  <si>
    <t>96197-08-00</t>
  </si>
  <si>
    <t>Intramuscular administration of pharmacological agent, electrolyte</t>
  </si>
  <si>
    <t>M72.99</t>
  </si>
  <si>
    <t>Unspecified fibroblastic disorder, site unspecified</t>
  </si>
  <si>
    <t>96197-10-00</t>
  </si>
  <si>
    <t>Intramuscular administration of pharmacological agent, psychotherapeutic agent</t>
  </si>
  <si>
    <t>M73.00</t>
  </si>
  <si>
    <t>Gonococcal bursitis, multiple sites (A54.4+)</t>
  </si>
  <si>
    <t>96197-19-00</t>
  </si>
  <si>
    <t>Intramuscular administration of pharmacological agent, other and unspecified pharmacological agent</t>
  </si>
  <si>
    <t>M73.01</t>
  </si>
  <si>
    <t>Gonococcal bursitis, shoulder region (A54.4+)</t>
  </si>
  <si>
    <t>96198-00-00</t>
  </si>
  <si>
    <t>Intrathecal administration of pharmacological agent, antineoplastic agent</t>
  </si>
  <si>
    <t>M73.02</t>
  </si>
  <si>
    <t>Gonococcal bursitis, upper arm (A54.4+)</t>
  </si>
  <si>
    <t>96198-01-00</t>
  </si>
  <si>
    <t>Intrathecal administration of pharmacological agent, thrombolytic agent</t>
  </si>
  <si>
    <t>M73.03</t>
  </si>
  <si>
    <t>Gonococcal bursitis, forearm (A54.4+)</t>
  </si>
  <si>
    <t>96198-02-00</t>
  </si>
  <si>
    <t>Intrathecal administration of pharmacological agent, anti-infective agent</t>
  </si>
  <si>
    <t>M73.04</t>
  </si>
  <si>
    <t>Gonococcal bursitis, hand (A54.4+)</t>
  </si>
  <si>
    <t>96198-03-00</t>
  </si>
  <si>
    <t>Intrathecal administration of pharmacological agent, steroid</t>
  </si>
  <si>
    <t>M73.05</t>
  </si>
  <si>
    <t>Gonococcal bursitis, pelvic region and thigh (A54.4+)</t>
  </si>
  <si>
    <t>96198-04-00</t>
  </si>
  <si>
    <t>Intrathecal administration of pharmacological agent, antidote</t>
  </si>
  <si>
    <t>M73.06</t>
  </si>
  <si>
    <t>Gonococcal bursitis, lower leg (A54.4+)</t>
  </si>
  <si>
    <t>96198-06-00</t>
  </si>
  <si>
    <t>Intrathecal administration of pharmacological agent, insulin</t>
  </si>
  <si>
    <t>M73.07</t>
  </si>
  <si>
    <t>Gonococcal bursitis, ankle and foot (A54.4+)</t>
  </si>
  <si>
    <t>96198-07-00</t>
  </si>
  <si>
    <t>Intrathecal administration of pharmacological agent, nutritional substance</t>
  </si>
  <si>
    <t>M73.08</t>
  </si>
  <si>
    <t>Gonococcal bursitis, other site (A54.4+)</t>
  </si>
  <si>
    <t>96198-08-00</t>
  </si>
  <si>
    <t>Intrathecal administration of pharmacological agent, electrolyte</t>
  </si>
  <si>
    <t>M73.09</t>
  </si>
  <si>
    <t>Gonococcal bursitis, site unspecified (A54.4+)</t>
  </si>
  <si>
    <t>96198-10-00</t>
  </si>
  <si>
    <t>Intrathecal administration of pharmacological agent, psychotherapeutic agent</t>
  </si>
  <si>
    <t>M73.10</t>
  </si>
  <si>
    <t>Syphilitic bursitis, multiple sites (A52.7+)</t>
  </si>
  <si>
    <t>96198-19-00</t>
  </si>
  <si>
    <t>Intrathecal administration of pharmacological agent, other and unspecified pharmacological agent</t>
  </si>
  <si>
    <t>M73.11</t>
  </si>
  <si>
    <t>Syphilitic bursitis, shoulder region (A52.7+)</t>
  </si>
  <si>
    <t>96199-00-00</t>
  </si>
  <si>
    <t>Intravenous administration of pharmacological agent, antineoplastic agent</t>
  </si>
  <si>
    <t>M73.12</t>
  </si>
  <si>
    <t>Syphilitic bursitis, upper arm (A52.7+)</t>
  </si>
  <si>
    <t>96199-01-00</t>
  </si>
  <si>
    <t>Intravenous administration of pharmacological agent, thrombolytic agent</t>
  </si>
  <si>
    <t>M73.13</t>
  </si>
  <si>
    <t>Syphilitic bursitis, forearm (A52.7+)</t>
  </si>
  <si>
    <t>96199-02-00</t>
  </si>
  <si>
    <t>Intravenous administration of pharmacological agent, anti-infective agent</t>
  </si>
  <si>
    <t>M73.14</t>
  </si>
  <si>
    <t>Syphilitic bursitis, hand (A52.7+)</t>
  </si>
  <si>
    <t>96199-03-00</t>
  </si>
  <si>
    <t>Intravenous administration of pharmacological agent, steroid</t>
  </si>
  <si>
    <t>M73.15</t>
  </si>
  <si>
    <t>Syphilitic bursitis, pelvic region and thigh (A52.7+)</t>
  </si>
  <si>
    <t>96199-04-00</t>
  </si>
  <si>
    <t>Intravenous administration of pharmacological agent, antidote</t>
  </si>
  <si>
    <t>M73.16</t>
  </si>
  <si>
    <t>Syphilitic bursitis, lower leg (A52.7+)</t>
  </si>
  <si>
    <t>96199-06-00</t>
  </si>
  <si>
    <t>Intravenous administration of pharmacological agent, insulin</t>
  </si>
  <si>
    <t>M73.17</t>
  </si>
  <si>
    <t>Syphilitic bursitis, ankle and foot (A52.7+)</t>
  </si>
  <si>
    <t>96199-07-00</t>
  </si>
  <si>
    <t>Intravenous administration of pharmacological agent, nutritional substance</t>
  </si>
  <si>
    <t>M73.18</t>
  </si>
  <si>
    <t>Syphilitic bursitis, other site (A52.7+)</t>
  </si>
  <si>
    <t>96199-08-00</t>
  </si>
  <si>
    <t>Intravenous administration of pharmacological agent, electrolyte</t>
  </si>
  <si>
    <t>M73.19</t>
  </si>
  <si>
    <t>Syphilitic bursitis, site unspecified (A52.7+)</t>
  </si>
  <si>
    <t>96199-10-00</t>
  </si>
  <si>
    <t>Intravenous administration of pharmacological agent, psychotherapeutic agent</t>
  </si>
  <si>
    <t>M73.80</t>
  </si>
  <si>
    <t>Other soft tissue disorders in diseases classified elsewhere, multiple sites</t>
  </si>
  <si>
    <t>96199-19-00</t>
  </si>
  <si>
    <t>Intravenous administration of pharmacological agent, other and unspecified pharmacological agent</t>
  </si>
  <si>
    <t>M73.81</t>
  </si>
  <si>
    <t>Other soft tissue disorders in diseases classified elsewhere, shoulder region</t>
  </si>
  <si>
    <t>96200-00-00</t>
  </si>
  <si>
    <t>Subcutaneous administration of pharmacological agent, antineoplastic agent</t>
  </si>
  <si>
    <t>M73.82</t>
  </si>
  <si>
    <t>Other soft tissue disorders in diseases classified elsewhere, upper arm</t>
  </si>
  <si>
    <t>96200-01-00</t>
  </si>
  <si>
    <t>Subcutaneous administration of pharmacological agent, thrombolytic agent</t>
  </si>
  <si>
    <t>M73.83</t>
  </si>
  <si>
    <t>Other soft tissue disorders in diseases classified elsewhere, forearm</t>
  </si>
  <si>
    <t>96200-02-00</t>
  </si>
  <si>
    <t>Subcutaneous administration of pharmacological agent, anti-infective agent</t>
  </si>
  <si>
    <t>M73.84</t>
  </si>
  <si>
    <t>Other soft tissue disorders in diseases classified elsewhere, hand</t>
  </si>
  <si>
    <t>96200-03-00</t>
  </si>
  <si>
    <t>Subcutaneous administration of pharmacological agent, steroid</t>
  </si>
  <si>
    <t>M73.85</t>
  </si>
  <si>
    <t>Other soft tissue disorders in diseases classified elsewhere, pelvic region and thigh</t>
  </si>
  <si>
    <t>96200-04-00</t>
  </si>
  <si>
    <t>Subcutaneous administration of pharmacological agent, antidote</t>
  </si>
  <si>
    <t>M73.86</t>
  </si>
  <si>
    <t>Other soft tissue disorders in diseases classified elsewhere, lower leg</t>
  </si>
  <si>
    <t>96200-06-00</t>
  </si>
  <si>
    <t>Subcutaneous administration of pharmacological agent, insulin</t>
  </si>
  <si>
    <t>M73.87</t>
  </si>
  <si>
    <t>Other soft tissue disorders in diseases classified elsewhere, ankle and foot</t>
  </si>
  <si>
    <t>96200-07-00</t>
  </si>
  <si>
    <t>Subcutaneous administration of pharmacological agent, nutritional substance</t>
  </si>
  <si>
    <t>M73.88</t>
  </si>
  <si>
    <t>Other soft tissue disorders in diseases classified elsewhere, other site</t>
  </si>
  <si>
    <t>96200-08-00</t>
  </si>
  <si>
    <t>Subcutaneous administration of pharmacological agent, electrolyte</t>
  </si>
  <si>
    <t>M73.89</t>
  </si>
  <si>
    <t>Other soft tissue disorders in diseases classified elsewhere, site unspecified</t>
  </si>
  <si>
    <t>96200-10-00</t>
  </si>
  <si>
    <t>Subcutaneous administration of pharmacological agent, psychotherapeutic agent</t>
  </si>
  <si>
    <t>M75.0</t>
  </si>
  <si>
    <t>Adhesive capsulitis of shoulder</t>
  </si>
  <si>
    <t>96200-19-00</t>
  </si>
  <si>
    <t>Subcutaneous administration of pharmacological agent, other and unspecified pharmacological agent</t>
  </si>
  <si>
    <t>M75.1</t>
  </si>
  <si>
    <t>Rotator cuff syndrome</t>
  </si>
  <si>
    <t>96201-00-00</t>
  </si>
  <si>
    <t>Intracavitary administration of pharmacological agent, antineoplastic agent</t>
  </si>
  <si>
    <t>M75.2</t>
  </si>
  <si>
    <t>Bicipital tendinitis</t>
  </si>
  <si>
    <t>96201-01-00</t>
  </si>
  <si>
    <t>Intracavitary administration of pharmacological agent, thrombolytic agent</t>
  </si>
  <si>
    <t>M75.3</t>
  </si>
  <si>
    <t>Calcific tendinitis of shoulder</t>
  </si>
  <si>
    <t>96201-02-00</t>
  </si>
  <si>
    <t>Intracavitary administration of pharmacological agent, anti-infective agent</t>
  </si>
  <si>
    <t>M75.4</t>
  </si>
  <si>
    <t>Impingement syndrome of shoulder</t>
  </si>
  <si>
    <t>96201-03-00</t>
  </si>
  <si>
    <t>Intracavitary administration of pharmacological agent, steroid</t>
  </si>
  <si>
    <t>M75.5</t>
  </si>
  <si>
    <t>Bursitis of shoulder</t>
  </si>
  <si>
    <t>96201-04-00</t>
  </si>
  <si>
    <t>Intracavitary administration of pharmacological agent, antidote</t>
  </si>
  <si>
    <t>M75.8</t>
  </si>
  <si>
    <t>Other shoulder lesions</t>
  </si>
  <si>
    <t>96201-06-00</t>
  </si>
  <si>
    <t>Intracavitary administration of pharmacological agent, insulin</t>
  </si>
  <si>
    <t>M75.9</t>
  </si>
  <si>
    <t>Shoulder lesion, unspecified</t>
  </si>
  <si>
    <t>96201-07-00</t>
  </si>
  <si>
    <t>Intracavitary administration of pharmacological agent, nutritional substance</t>
  </si>
  <si>
    <t>M76.0</t>
  </si>
  <si>
    <t>Gluteal tendinitis</t>
  </si>
  <si>
    <t>96201-08-00</t>
  </si>
  <si>
    <t>Intracavitary administration of pharmacological agent, electrolyte</t>
  </si>
  <si>
    <t>M76.1</t>
  </si>
  <si>
    <t>Psoas tendinitis</t>
  </si>
  <si>
    <t>96201-10-00</t>
  </si>
  <si>
    <t>Intracavitary administration of pharmacological agent, psychotherapeutic agent</t>
  </si>
  <si>
    <t>M76.2</t>
  </si>
  <si>
    <t>Iliac crest spur</t>
  </si>
  <si>
    <t>96201-19-00</t>
  </si>
  <si>
    <t>Intracavitary administration of pharmacological agent, other and unspecified pharmacological agent</t>
  </si>
  <si>
    <t>M76.3</t>
  </si>
  <si>
    <t>Iliotibial band syndrome</t>
  </si>
  <si>
    <t>96202-00-00</t>
  </si>
  <si>
    <t>Enteral administration of pharmacological agent, antineoplastic agent</t>
  </si>
  <si>
    <t>M76.4</t>
  </si>
  <si>
    <t>Tibial collateral bursitis [Pellegrini-Stieda]</t>
  </si>
  <si>
    <t>96202-01-00</t>
  </si>
  <si>
    <t>Enteral administration of pharmacological agent, thrombolytic agent</t>
  </si>
  <si>
    <t>M76.5</t>
  </si>
  <si>
    <t>Patellar tendinitis</t>
  </si>
  <si>
    <t>96202-02-00</t>
  </si>
  <si>
    <t>Enteral administration of pharmacological agent, anti-infective agent</t>
  </si>
  <si>
    <t>M76.6</t>
  </si>
  <si>
    <t>Achilles tendinitis</t>
  </si>
  <si>
    <t>96202-03-00</t>
  </si>
  <si>
    <t>Enteral administration of pharmacological agent, steroid</t>
  </si>
  <si>
    <t>M76.7</t>
  </si>
  <si>
    <t>Peroneal tendinitis</t>
  </si>
  <si>
    <t>96202-04-00</t>
  </si>
  <si>
    <t>Enteral administration of pharmacological agent, antidote</t>
  </si>
  <si>
    <t>M76.8</t>
  </si>
  <si>
    <t>Other enthesopathies of lower limb, excluding foot</t>
  </si>
  <si>
    <t>96202-06-00</t>
  </si>
  <si>
    <t>Enteral administration of pharmacological agent, insulin</t>
  </si>
  <si>
    <t>M76.9</t>
  </si>
  <si>
    <t>Enthesopathy of lower limb, unspecified</t>
  </si>
  <si>
    <t>96202-07-00</t>
  </si>
  <si>
    <t>Enteral administration of pharmacological agent, nutritional substance</t>
  </si>
  <si>
    <t>M77.0</t>
  </si>
  <si>
    <t>Medial epicondylitis</t>
  </si>
  <si>
    <t>96202-08-00</t>
  </si>
  <si>
    <t>Enteral administration of pharmacological agent, electrolyte</t>
  </si>
  <si>
    <t>M77.1</t>
  </si>
  <si>
    <t>Lateral epicondylitis</t>
  </si>
  <si>
    <t>96202-10-00</t>
  </si>
  <si>
    <t>Enteral administration of pharmacological agent, psychotherapeutic agent</t>
  </si>
  <si>
    <t>M77.2</t>
  </si>
  <si>
    <t>Periarthritis of wrist</t>
  </si>
  <si>
    <t>96202-19-00</t>
  </si>
  <si>
    <t>Enteral administration of pharmacological agent, other and unspecified pharmacological agent</t>
  </si>
  <si>
    <t>M77.3</t>
  </si>
  <si>
    <t>Calcaneal spur</t>
  </si>
  <si>
    <t>96203-00-00</t>
  </si>
  <si>
    <t>Oral administration of pharmacological agent, antineoplastic agent</t>
  </si>
  <si>
    <t>M77.4</t>
  </si>
  <si>
    <t>Metatarsalgia</t>
  </si>
  <si>
    <t>96203-01-00</t>
  </si>
  <si>
    <t>Oral administration of pharmacological agent, thrombolytic agent</t>
  </si>
  <si>
    <t>M77.5</t>
  </si>
  <si>
    <t>Other enthesopathy of foot</t>
  </si>
  <si>
    <t>96203-02-00</t>
  </si>
  <si>
    <t>Oral administration of pharmacological agent, anti-infective agent</t>
  </si>
  <si>
    <t>M77.8</t>
  </si>
  <si>
    <t>Other enthesopathies, not elsewhere classified</t>
  </si>
  <si>
    <t>96203-03-00</t>
  </si>
  <si>
    <t>Oral administration of pharmacological agent, steroid</t>
  </si>
  <si>
    <t>M77.9</t>
  </si>
  <si>
    <t>Enthesopathy, unspecified</t>
  </si>
  <si>
    <t>96203-04-00</t>
  </si>
  <si>
    <t>Oral administration of pharmacological agent, antidote</t>
  </si>
  <si>
    <t>M79.00</t>
  </si>
  <si>
    <t>Rheumatism, unspecified, multiple sites</t>
  </si>
  <si>
    <t>96203-06-00</t>
  </si>
  <si>
    <t>Oral administration of pharmacological agent, insulin</t>
  </si>
  <si>
    <t>M79.01</t>
  </si>
  <si>
    <t>Rheumatism, unspecified, shoulder region</t>
  </si>
  <si>
    <t>96203-07-00</t>
  </si>
  <si>
    <t>Oral administration of pharmacological agent, nutritional substance</t>
  </si>
  <si>
    <t>M79.02</t>
  </si>
  <si>
    <t>Rheumatism, unspecified, upper arm</t>
  </si>
  <si>
    <t>96203-08-00</t>
  </si>
  <si>
    <t>Oral administration of pharmacological agent, electrolyte</t>
  </si>
  <si>
    <t>M79.03</t>
  </si>
  <si>
    <t>Rheumatism, unspecified, forearm</t>
  </si>
  <si>
    <t>96203-10-00</t>
  </si>
  <si>
    <t>Oral administration of pharmacological agent, psychotherapeutic agent</t>
  </si>
  <si>
    <t>M79.04</t>
  </si>
  <si>
    <t>Rheumatism, unspecified, hand</t>
  </si>
  <si>
    <t>96203-19-00</t>
  </si>
  <si>
    <t>Oral administration of pharmacological agent, other pharmacological agent</t>
  </si>
  <si>
    <t>M79.05</t>
  </si>
  <si>
    <t>Rheumatism, unspecified, pelvic region and thigh</t>
  </si>
  <si>
    <t>96205-00-00</t>
  </si>
  <si>
    <t>Other administr pharmacological agent, antineoplastic agent</t>
  </si>
  <si>
    <t>M79.06</t>
  </si>
  <si>
    <t>Rheumatism, unspecified, lower leg</t>
  </si>
  <si>
    <t>96205-01-00</t>
  </si>
  <si>
    <t>Other administration of pharmacological agent, thrombolytic agent</t>
  </si>
  <si>
    <t>M79.07</t>
  </si>
  <si>
    <t>Rheumatism, unspecified, ankle and foot</t>
  </si>
  <si>
    <t>96205-02-00</t>
  </si>
  <si>
    <t>Other administration of pharmacological agent, anti-infective agent</t>
  </si>
  <si>
    <t>M79.08</t>
  </si>
  <si>
    <t>Rheumatism, unspecified, other site</t>
  </si>
  <si>
    <t>96205-03-00</t>
  </si>
  <si>
    <t>Other administration of pharmacological agent, steroid</t>
  </si>
  <si>
    <t>M79.09</t>
  </si>
  <si>
    <t>Rheumatism, unspecified, site unspecified</t>
  </si>
  <si>
    <t>96205-04-00</t>
  </si>
  <si>
    <t>Other administration of pharmacological agent, antidote</t>
  </si>
  <si>
    <t>M79.10</t>
  </si>
  <si>
    <t>Myalgia, multiple sites</t>
  </si>
  <si>
    <t>96205-06-00</t>
  </si>
  <si>
    <t>Other administration of pharmacological agent, insulin</t>
  </si>
  <si>
    <t>M79.11</t>
  </si>
  <si>
    <t>Myalgia, shoulder region</t>
  </si>
  <si>
    <t>96205-07-00</t>
  </si>
  <si>
    <t>Other administration of pharmacological agent, nutritional substance</t>
  </si>
  <si>
    <t>M79.12</t>
  </si>
  <si>
    <t>Myalgia, upper arm</t>
  </si>
  <si>
    <t>96205-08-00</t>
  </si>
  <si>
    <t>Other administration of pharmacological agent, electrolyte</t>
  </si>
  <si>
    <t>M79.13</t>
  </si>
  <si>
    <t>Myalgia, forearm</t>
  </si>
  <si>
    <t>96205-10-00</t>
  </si>
  <si>
    <t>Other administration of pharmacological agent, psychotherapeutic agent</t>
  </si>
  <si>
    <t>M79.14</t>
  </si>
  <si>
    <t>Myalgia, hand</t>
  </si>
  <si>
    <t>96205-19-00</t>
  </si>
  <si>
    <t>Other administration of pharmacological agent, other pharmacological agent</t>
  </si>
  <si>
    <t>M79.15</t>
  </si>
  <si>
    <t>Myalgia, pelvic region and thigh</t>
  </si>
  <si>
    <t>96206-00-00</t>
  </si>
  <si>
    <t>Other administration of pharmacological agent, antineoplastic agent</t>
  </si>
  <si>
    <t>M79.16</t>
  </si>
  <si>
    <t>Myalgia, lower leg</t>
  </si>
  <si>
    <t>96206-01-00</t>
  </si>
  <si>
    <t>M79.17</t>
  </si>
  <si>
    <t>Myalgia, ankle and foot</t>
  </si>
  <si>
    <t>96206-02-00</t>
  </si>
  <si>
    <t>M79.18</t>
  </si>
  <si>
    <t>Myalgia, other site</t>
  </si>
  <si>
    <t>96206-03-00</t>
  </si>
  <si>
    <t>M79.19</t>
  </si>
  <si>
    <t>Myalgia, site unspecified</t>
  </si>
  <si>
    <t>96206-04-00</t>
  </si>
  <si>
    <t>M79.20</t>
  </si>
  <si>
    <t>Neuralgia and neuritis, unspecified, multiple sites</t>
  </si>
  <si>
    <t>96206-06-00</t>
  </si>
  <si>
    <t>M79.21</t>
  </si>
  <si>
    <t>Neuralgia and neuritis, unspecified, shoulder region</t>
  </si>
  <si>
    <t>96206-07-00</t>
  </si>
  <si>
    <t>M79.22</t>
  </si>
  <si>
    <t>Neuralgia and neuritis, unspecified, upper arm</t>
  </si>
  <si>
    <t>96206-08-00</t>
  </si>
  <si>
    <t>M79.23</t>
  </si>
  <si>
    <t>Neuralgia and neuritis, unspecified, forearm</t>
  </si>
  <si>
    <t>96206-10-00</t>
  </si>
  <si>
    <t>M79.24</t>
  </si>
  <si>
    <t>Neuralgia and neuritis, unspecified, hand</t>
  </si>
  <si>
    <t>96206-19-00</t>
  </si>
  <si>
    <t>Other administration of pharmacological agent</t>
  </si>
  <si>
    <t>M79.25</t>
  </si>
  <si>
    <t>Neuralgia and neuritis, unspecified, pelvic region and thigh</t>
  </si>
  <si>
    <t>96209-00-00</t>
  </si>
  <si>
    <t>Loading of drug delivery device, antineoplastic agent</t>
  </si>
  <si>
    <t>M79.26</t>
  </si>
  <si>
    <t>Neuralgia and neuritis, unspecified, lower leg</t>
  </si>
  <si>
    <t>96209-01-00</t>
  </si>
  <si>
    <t>Loading of drug delivery device, thrombolytic agent</t>
  </si>
  <si>
    <t>M79.27</t>
  </si>
  <si>
    <t>Neuralgia and neuritis, unspecified, ankle and foot</t>
  </si>
  <si>
    <t>96209-02-00</t>
  </si>
  <si>
    <t>Loading of drug delivery device, anti-infective agent</t>
  </si>
  <si>
    <t>M79.28</t>
  </si>
  <si>
    <t>Neuralgia and neuritis, unspecified, other site</t>
  </si>
  <si>
    <t>96209-03-00</t>
  </si>
  <si>
    <t>Loading of drug delivery device, steroid</t>
  </si>
  <si>
    <t>M79.29</t>
  </si>
  <si>
    <t>Neuralgia and neuritis, unspecified, site unspecified</t>
  </si>
  <si>
    <t>96209-04-00</t>
  </si>
  <si>
    <t>Loading of drug delivery device, antidote</t>
  </si>
  <si>
    <t>M79.30</t>
  </si>
  <si>
    <t>Panniculitis, unspecified, multiple sites</t>
  </si>
  <si>
    <t>96209-06-00</t>
  </si>
  <si>
    <t>Loading of drug delivery device, insulin</t>
  </si>
  <si>
    <t>M79.31</t>
  </si>
  <si>
    <t>Panniculitis, unspecified, shoulder region</t>
  </si>
  <si>
    <t>96209-07-00</t>
  </si>
  <si>
    <t>Loading of drug delivery device, nutritional substance</t>
  </si>
  <si>
    <t>M79.32</t>
  </si>
  <si>
    <t>Panniculitis, unspecified, upper arm</t>
  </si>
  <si>
    <t>96209-08-00</t>
  </si>
  <si>
    <t>Loading of drug delivery device, electrolyte</t>
  </si>
  <si>
    <t>M79.33</t>
  </si>
  <si>
    <t>Panniculitis, unspecified, forearm</t>
  </si>
  <si>
    <t>96209-10-00</t>
  </si>
  <si>
    <t>Loading of drug delivery device, psychotherapeutic agent</t>
  </si>
  <si>
    <t>M79.34</t>
  </si>
  <si>
    <t>Panniculitis, unspecified, hand</t>
  </si>
  <si>
    <t>96209-19-00</t>
  </si>
  <si>
    <t>Loading of drug delivery device, other and unspecified pharmacological agent</t>
  </si>
  <si>
    <t>M79.35</t>
  </si>
  <si>
    <t>Panniculitis, unspecified, pelvic region and thigh</t>
  </si>
  <si>
    <t>13939-02-00</t>
  </si>
  <si>
    <t>Maintenance (alone) of vascular access device</t>
  </si>
  <si>
    <t>M79.36</t>
  </si>
  <si>
    <t>Panniculitis, unspecified, lower leg</t>
  </si>
  <si>
    <t>13942-02-00</t>
  </si>
  <si>
    <t>Maintenance (alone) of drug delivery device</t>
  </si>
  <si>
    <t>M79.37</t>
  </si>
  <si>
    <t>Panniculitis, unspecified, ankle and foot</t>
  </si>
  <si>
    <t>90762-00-00</t>
  </si>
  <si>
    <t>Treatment planning of pharmacotherapy, primary course</t>
  </si>
  <si>
    <t>M79.38</t>
  </si>
  <si>
    <t>Panniculitis, unspecified, other site</t>
  </si>
  <si>
    <t>90762-01-00</t>
  </si>
  <si>
    <t>Treatment planning of pharmacotherapy, secondary course</t>
  </si>
  <si>
    <t>M79.39</t>
  </si>
  <si>
    <t>Panniculitis, unspecified, site unspecified</t>
  </si>
  <si>
    <t>92058-01-00</t>
  </si>
  <si>
    <t>Maintenance (alone) of other catheter, implanted for administration of pharmacotherapy</t>
  </si>
  <si>
    <t>M79.40</t>
  </si>
  <si>
    <t>Hypertrophy of (infrapatellar) fat pad, multiple sites</t>
  </si>
  <si>
    <t>96241-01-00</t>
  </si>
  <si>
    <t>Prescription of psychotherapeutic agent, new prescription</t>
  </si>
  <si>
    <t>M79.41</t>
  </si>
  <si>
    <t>Hypertrophy of (infrapatellar) fat pad, shoulder region</t>
  </si>
  <si>
    <t>96241-02-00</t>
  </si>
  <si>
    <t>Prescription of psychotherapeutic agent, repeat prescription</t>
  </si>
  <si>
    <t>M79.42</t>
  </si>
  <si>
    <t>Hypertrophy of (infrapatellar) fat pad, upper arm</t>
  </si>
  <si>
    <t>96241-09-00</t>
  </si>
  <si>
    <t>Prescription of psychotherapeutic agent, unspecified or not known whether new or repeat prescription</t>
  </si>
  <si>
    <t>M79.43</t>
  </si>
  <si>
    <t>Hypertrophy of (infrapatellar) fat pad, forearm</t>
  </si>
  <si>
    <t>96233-00-00</t>
  </si>
  <si>
    <t>Robotic-assisted intervention</t>
  </si>
  <si>
    <t>M79.44</t>
  </si>
  <si>
    <t>Hypertrophy of (infrapatellar) fat pad, hand</t>
  </si>
  <si>
    <t>96234-00-00</t>
  </si>
  <si>
    <t>Technology-assisted intervention, not elsewhere classified</t>
  </si>
  <si>
    <t>M79.45</t>
  </si>
  <si>
    <t>Hypertrophy of (infrapatellar) fat pad, pelvic region and thigh</t>
  </si>
  <si>
    <t>55028-00-00</t>
  </si>
  <si>
    <t>Ultrasound of head</t>
  </si>
  <si>
    <t>M79.46</t>
  </si>
  <si>
    <t>Hypertrophy of (infrapatellar) fat pad, lower leg</t>
  </si>
  <si>
    <t>55028-00-10</t>
  </si>
  <si>
    <t>Ultrasound of salivary glands</t>
  </si>
  <si>
    <t>M79.47</t>
  </si>
  <si>
    <t>Hypertrophy of (infrapatellar) fat pad, ankle and foot</t>
  </si>
  <si>
    <t>55028-00-20</t>
  </si>
  <si>
    <t>Maxillofacial ultrasound capture and interpretation</t>
  </si>
  <si>
    <t>M79.48</t>
  </si>
  <si>
    <t>Hypertrophy of (infrapatellar) fat pad, other site</t>
  </si>
  <si>
    <t>55030-00-00</t>
  </si>
  <si>
    <t>Ultrasound of orbital contents</t>
  </si>
  <si>
    <t>M79.49</t>
  </si>
  <si>
    <t>Hypertrophy of (infrapatellar) fat pad, site unspecified</t>
  </si>
  <si>
    <t>55030-00-11</t>
  </si>
  <si>
    <t>Ophthalmic biometry by ultrasound echography</t>
  </si>
  <si>
    <t>M79.50</t>
  </si>
  <si>
    <t>Residual foreign body in soft tissue, multiple sites</t>
  </si>
  <si>
    <t>55030-00-12</t>
  </si>
  <si>
    <t>Ophthalmic biometry by ultrasound echography, bilateral</t>
  </si>
  <si>
    <t>M79.51</t>
  </si>
  <si>
    <t>Residual foreign body in soft tissue, shoulder region</t>
  </si>
  <si>
    <t>55030-00-21</t>
  </si>
  <si>
    <t>Ophthalmic biometry by ultrasound echography, with intraocular lens power calculation, unilateral</t>
  </si>
  <si>
    <t>M79.52</t>
  </si>
  <si>
    <t>Residual foreign body in soft tissue, upper arm</t>
  </si>
  <si>
    <t>55030-00-22</t>
  </si>
  <si>
    <t>Ophthalmic biometry by ultrasound echography, with intraocular lens power calculation, bilateral</t>
  </si>
  <si>
    <t>M79.53</t>
  </si>
  <si>
    <t>Residual foreign body in soft tissue, forearm</t>
  </si>
  <si>
    <t>55030-00-31</t>
  </si>
  <si>
    <t>Ophthalmic ultrasound, diagnostic, quantitative ascan only, unilateral</t>
  </si>
  <si>
    <t>M79.54</t>
  </si>
  <si>
    <t>Residual foreign body in soft tissue, hand</t>
  </si>
  <si>
    <t>55030-00-32</t>
  </si>
  <si>
    <t>Ophthalmic ultrasound, diagnostic, quantitative A-scan only, bilateral</t>
  </si>
  <si>
    <t>M79.55</t>
  </si>
  <si>
    <t>Residual foreign body in soft tissue, pelvic region and thigh</t>
  </si>
  <si>
    <t>55030-00-41</t>
  </si>
  <si>
    <t>Ophthalmic ultrasound, diagnostic, B-scan and quantitative A-scan, unilateral</t>
  </si>
  <si>
    <t>M79.56</t>
  </si>
  <si>
    <t>Residual foreign body in soft tissue, lower leg</t>
  </si>
  <si>
    <t>55030-00-42</t>
  </si>
  <si>
    <t>Ophthalmic ultrasound, diagnostic, B-scan and quantitative A-scan, bilateral</t>
  </si>
  <si>
    <t>M79.57</t>
  </si>
  <si>
    <t>Residual foreign body in soft tissue, ankle and foot</t>
  </si>
  <si>
    <t>55030-00-51</t>
  </si>
  <si>
    <t>Ophthalmic ultrasound, diagnostic, B-scan (with or without superimposed nonquantitative A-scan), unilateral</t>
  </si>
  <si>
    <t>M79.58</t>
  </si>
  <si>
    <t>Residual foreign body in soft tissue, other site</t>
  </si>
  <si>
    <t>55030-00-52</t>
  </si>
  <si>
    <t>Ophthalmic ultrasound, diagnostic, B-scan (with or without superimposed nonquantitative ascan), bilateral</t>
  </si>
  <si>
    <t>M79.59</t>
  </si>
  <si>
    <t>Residual foreign body in soft tissue, site unspecified</t>
  </si>
  <si>
    <t>55032-00-00</t>
  </si>
  <si>
    <t>Ultrasound of neck</t>
  </si>
  <si>
    <t>M79.60</t>
  </si>
  <si>
    <t>Pain in limb, multiple sites</t>
  </si>
  <si>
    <t>55070-00-00</t>
  </si>
  <si>
    <t>Ultrasound of breast, unilateral</t>
  </si>
  <si>
    <t>M79.61</t>
  </si>
  <si>
    <t>Pain in limb, shoulder region</t>
  </si>
  <si>
    <t>55076-00-00</t>
  </si>
  <si>
    <t>Ultrasound of breast, bilateral</t>
  </si>
  <si>
    <t>M79.62</t>
  </si>
  <si>
    <t>Pain in limb, upper arm</t>
  </si>
  <si>
    <t>55113-00-00</t>
  </si>
  <si>
    <t>M-mode and 2 dimensional real time ultrasound of heart</t>
  </si>
  <si>
    <t>M79.63</t>
  </si>
  <si>
    <t>Pain in limb, forearm</t>
  </si>
  <si>
    <t>55118-00-00</t>
  </si>
  <si>
    <t>2 dimensional real time transoesophageal ultrasound of heart</t>
  </si>
  <si>
    <t>M79.64</t>
  </si>
  <si>
    <t>Pain in limb, hand</t>
  </si>
  <si>
    <t>55036-00-00</t>
  </si>
  <si>
    <t>Ultrasound of abdomen</t>
  </si>
  <si>
    <t>M79.65</t>
  </si>
  <si>
    <t>Pain in limb, pelvic region and thigh</t>
  </si>
  <si>
    <t>55036-00-10</t>
  </si>
  <si>
    <t>Liver elastography (fibroscan)</t>
  </si>
  <si>
    <t>M79.66</t>
  </si>
  <si>
    <t>Pain in limb, lower leg</t>
  </si>
  <si>
    <t>55038-00-00</t>
  </si>
  <si>
    <t>Ultrasound of urinary tract</t>
  </si>
  <si>
    <t>M79.67</t>
  </si>
  <si>
    <t>Pain in limb, ankle and foot</t>
  </si>
  <si>
    <t>55048-00-00</t>
  </si>
  <si>
    <t>Ultrasound of scrotum</t>
  </si>
  <si>
    <t>M79.69</t>
  </si>
  <si>
    <t>Pain in limb, site unspecified</t>
  </si>
  <si>
    <t>55065-00-00</t>
  </si>
  <si>
    <t>Ultrasound of pelvis</t>
  </si>
  <si>
    <t>M79.70</t>
  </si>
  <si>
    <t>Fibromyalgia, multiple sites</t>
  </si>
  <si>
    <t>55065-00-10</t>
  </si>
  <si>
    <t>Transvaginal ultrasound</t>
  </si>
  <si>
    <t>M79.71</t>
  </si>
  <si>
    <t>Fibromyalgia, shoulder region</t>
  </si>
  <si>
    <t>55084-00-00</t>
  </si>
  <si>
    <t>Ultrasound of urinary bladder</t>
  </si>
  <si>
    <t>M79.72</t>
  </si>
  <si>
    <t>Fibromyalgia, upper arm</t>
  </si>
  <si>
    <t>55600-00-00</t>
  </si>
  <si>
    <t>Ultrasound of prostate, bladder base and urethra</t>
  </si>
  <si>
    <t>M79.73</t>
  </si>
  <si>
    <t>Fibromyalgia, forearm</t>
  </si>
  <si>
    <t>55700-00-00</t>
  </si>
  <si>
    <t>Ultrasound for detection of fetal abnormality</t>
  </si>
  <si>
    <t>M79.74</t>
  </si>
  <si>
    <t>Fibromyalgia, hand</t>
  </si>
  <si>
    <t>55700-01-00</t>
  </si>
  <si>
    <t>Ultrasound for fetal growth measurement</t>
  </si>
  <si>
    <t>M79.75</t>
  </si>
  <si>
    <t>Fibromyalgia, pelvic region and thigh</t>
  </si>
  <si>
    <t>55700-02-00</t>
  </si>
  <si>
    <t>Ultrasound of abdomen or pelvis for other pregnancy related conditions</t>
  </si>
  <si>
    <t>M79.76</t>
  </si>
  <si>
    <t>Fibromyalgia, lower leg</t>
  </si>
  <si>
    <t>55274-00-00</t>
  </si>
  <si>
    <t>Duplex ultrasound of extracranial, carotid and vertebral vessels</t>
  </si>
  <si>
    <t>M79.77</t>
  </si>
  <si>
    <t>Fibromyalgia, ankle and foot</t>
  </si>
  <si>
    <t>55280-00-00</t>
  </si>
  <si>
    <t>Duplex ultrasound of intracranial vessels</t>
  </si>
  <si>
    <t>M79.78</t>
  </si>
  <si>
    <t>Fibromyalgia, other</t>
  </si>
  <si>
    <t>55276-00-00</t>
  </si>
  <si>
    <t>Duplex ultrasound of intra-abdominal, aorta and iliac arteries and/or inferior vena cava and iliac veins</t>
  </si>
  <si>
    <t>M79.79</t>
  </si>
  <si>
    <t>Fibromyalgia, site unspecified</t>
  </si>
  <si>
    <t>55278-00-00</t>
  </si>
  <si>
    <t>Duplex ultrasound of renal and/or visceral vessels</t>
  </si>
  <si>
    <t>M79.80</t>
  </si>
  <si>
    <t>Other specified soft tissue disorders, multiple sites</t>
  </si>
  <si>
    <t>55729-01-00</t>
  </si>
  <si>
    <t>Duplex ultrasound of umbilical artery</t>
  </si>
  <si>
    <t>M79.81</t>
  </si>
  <si>
    <t>Other specified soft tissue disorders, shoulder region</t>
  </si>
  <si>
    <t>55238-00-00</t>
  </si>
  <si>
    <t>Duplex ultrasound of arteries or bypass grafts in lower limb, unilateral</t>
  </si>
  <si>
    <t>M79.82</t>
  </si>
  <si>
    <t>Other specified soft tissue disorders, upper arm</t>
  </si>
  <si>
    <t>55238-01-00</t>
  </si>
  <si>
    <t>Duplex ultrasound of arteries or bypass grafts in lower limb, bilateral</t>
  </si>
  <si>
    <t>M79.83</t>
  </si>
  <si>
    <t>Other specified soft tissue disorders, forearm</t>
  </si>
  <si>
    <t>55244-00-00</t>
  </si>
  <si>
    <t>Duplex ultrasound of veins in lower limb, unilateral</t>
  </si>
  <si>
    <t>M79.84</t>
  </si>
  <si>
    <t>Other specified soft tissue disorders, hand</t>
  </si>
  <si>
    <t>55244-01-00</t>
  </si>
  <si>
    <t>Duplex ultrasound of veins in lower limb, bilateral</t>
  </si>
  <si>
    <t>M79.85</t>
  </si>
  <si>
    <t>Other specified soft tissue disorders, pelvic region and thigh</t>
  </si>
  <si>
    <t>55248-00-00</t>
  </si>
  <si>
    <t>Duplex ultrasound of arteries or bypass grafts in upper limb, unilateral</t>
  </si>
  <si>
    <t>M79.86</t>
  </si>
  <si>
    <t>Other specified soft tissue disorders, lower leg</t>
  </si>
  <si>
    <t>55248-01-00</t>
  </si>
  <si>
    <t>Duplex ultrasound of arteries or bypass grafts in upper limb, bilateral</t>
  </si>
  <si>
    <t>M79.87</t>
  </si>
  <si>
    <t>Other specified soft tissue disorders, ankle and foot</t>
  </si>
  <si>
    <t>55252-00-00</t>
  </si>
  <si>
    <t>Duplex ultrasound of veins in upper limb, unilateral</t>
  </si>
  <si>
    <t>M79.88</t>
  </si>
  <si>
    <t>Other specified soft tissue disorders, other site</t>
  </si>
  <si>
    <t>55252-01-00</t>
  </si>
  <si>
    <t>Duplex ultrasound of veins in upper limb, bilateral</t>
  </si>
  <si>
    <t>M79.89</t>
  </si>
  <si>
    <t>Other specified soft tissue disorders, site unspecified</t>
  </si>
  <si>
    <t>55292-00-00</t>
  </si>
  <si>
    <t>Duplex ultrasound of surgically created, arteriovenous fistula or access graft of upper limb</t>
  </si>
  <si>
    <t>M79.90</t>
  </si>
  <si>
    <t>Unspecified soft tissue disorder, multiple sites</t>
  </si>
  <si>
    <t>55292-01-00</t>
  </si>
  <si>
    <t>Duplex ultrasound of surgically created, arteriovenous fistula or access graft of lower limb</t>
  </si>
  <si>
    <t>M79.91</t>
  </si>
  <si>
    <t>Unspecified soft tissue disorder, shoulder region</t>
  </si>
  <si>
    <t>55282-00-00</t>
  </si>
  <si>
    <t>Duplex ultrasound of artery of penis</t>
  </si>
  <si>
    <t>M79.92</t>
  </si>
  <si>
    <t>Unspecified soft tissue disorder, upper arm</t>
  </si>
  <si>
    <t>55284-00-00</t>
  </si>
  <si>
    <t>Duplex ultrasound of cavernosal tissue of penis</t>
  </si>
  <si>
    <t>M79.93</t>
  </si>
  <si>
    <t>Unspecified soft tissue disorder, forearm</t>
  </si>
  <si>
    <t>55294-00-00</t>
  </si>
  <si>
    <t>Duplex ultrasound of arteries for bypass conduit mapping</t>
  </si>
  <si>
    <t>M79.94</t>
  </si>
  <si>
    <t>Unspecified soft tissue disorder, hand</t>
  </si>
  <si>
    <t>55294-01-00</t>
  </si>
  <si>
    <t>Duplex ultrasound of veins for bypass conduit mapping</t>
  </si>
  <si>
    <t>M79.95</t>
  </si>
  <si>
    <t>Unspecified soft tissue disorder, pelvic region and thigh</t>
  </si>
  <si>
    <t>55294-02-00</t>
  </si>
  <si>
    <t>Duplex ultrasound of arteries and veins for bypass conduit mapping</t>
  </si>
  <si>
    <t>M79.96</t>
  </si>
  <si>
    <t>Unspecified soft tissue disorder, lower leg</t>
  </si>
  <si>
    <t>90911-00-00</t>
  </si>
  <si>
    <t>Duplex ultrasound of vessels of other sites</t>
  </si>
  <si>
    <t>M79.97</t>
  </si>
  <si>
    <t>Unspecified soft tissue disorder, ankle and foot</t>
  </si>
  <si>
    <t>30688-00-00</t>
  </si>
  <si>
    <t>Endoscopic ultrasound</t>
  </si>
  <si>
    <t>M79.98</t>
  </si>
  <si>
    <t>Unspecified soft tissue disorder, other site</t>
  </si>
  <si>
    <t>90908-01-00</t>
  </si>
  <si>
    <t>High intensity focused ultrasound [HIFUS]</t>
  </si>
  <si>
    <t>M79.99</t>
  </si>
  <si>
    <t>Unspecified soft tissue disorder, site unspecified</t>
  </si>
  <si>
    <t>55800-00-00</t>
  </si>
  <si>
    <t>Ultrasound of hand or wrist</t>
  </si>
  <si>
    <t>M80.00</t>
  </si>
  <si>
    <t>Postmenopausal osteoporosis with pathological fracture, multiple sites</t>
  </si>
  <si>
    <t>55804-00-00</t>
  </si>
  <si>
    <t>Ultrasound of forearm or elbow</t>
  </si>
  <si>
    <t>M80.01</t>
  </si>
  <si>
    <t>Postmenopausal osteoporosis with pathological fracture, shoulder region</t>
  </si>
  <si>
    <t>55808-00-00</t>
  </si>
  <si>
    <t>Ultrasound of shoulder or upper arm</t>
  </si>
  <si>
    <t>M80.02</t>
  </si>
  <si>
    <t>Postmenopausal osteoporosis with pathological fracture, upper arm</t>
  </si>
  <si>
    <t>55812-00-00</t>
  </si>
  <si>
    <t>Ultrasound of chest or abdominal wall</t>
  </si>
  <si>
    <t>M80.03</t>
  </si>
  <si>
    <t>Postmenopausal osteoporosis with pathological fracture, forearm</t>
  </si>
  <si>
    <t>55816-00-00</t>
  </si>
  <si>
    <t>Ultrasound of hip</t>
  </si>
  <si>
    <t>M80.04</t>
  </si>
  <si>
    <t>Postmenopausal osteoporosis with pathological fracture, hand</t>
  </si>
  <si>
    <t>55816-01-00</t>
  </si>
  <si>
    <t>Ultrasound of groin</t>
  </si>
  <si>
    <t>M80.05</t>
  </si>
  <si>
    <t>Postmenopausal osteoporosis with pathological fracture, pelvic region and thigh</t>
  </si>
  <si>
    <t>55824-00-00</t>
  </si>
  <si>
    <t>Ultrasound of buttock</t>
  </si>
  <si>
    <t>M80.06</t>
  </si>
  <si>
    <t>Postmenopausal osteoporosis with pathological fracture, lower leg</t>
  </si>
  <si>
    <t>55824-01-00</t>
  </si>
  <si>
    <t>Ultrasound of thigh</t>
  </si>
  <si>
    <t>M80.07</t>
  </si>
  <si>
    <t>Postmenopausal osteoporosis with pathological fracture, ankle and foot</t>
  </si>
  <si>
    <t>55828-00-00</t>
  </si>
  <si>
    <t>Ultrasound of knee</t>
  </si>
  <si>
    <t>M80.08</t>
  </si>
  <si>
    <t>Postmenopausal osteoporosis with pathological fracture, other site</t>
  </si>
  <si>
    <t>55832-00-00</t>
  </si>
  <si>
    <t>Ultrasound of lower leg</t>
  </si>
  <si>
    <t>M80.09</t>
  </si>
  <si>
    <t>Postmenopausal osteoporosis with pathological fracture, site unspecified</t>
  </si>
  <si>
    <t>55836-00-00</t>
  </si>
  <si>
    <t>Ultrasound of ankle or foot</t>
  </si>
  <si>
    <t>M80.10</t>
  </si>
  <si>
    <t>Postoophorectomy osteoporosis with pathological fracture, multiple sites</t>
  </si>
  <si>
    <t>55844-00-00</t>
  </si>
  <si>
    <t>Ultrasound of skin and subcutaneous tissue</t>
  </si>
  <si>
    <t>M80.11</t>
  </si>
  <si>
    <t>Postoophorectomy osteoporosis with pathological fracture, shoulder region</t>
  </si>
  <si>
    <t>55852-00-00</t>
  </si>
  <si>
    <t>Ultrasound of spine and spinal cord</t>
  </si>
  <si>
    <t>M80.12</t>
  </si>
  <si>
    <t>Postoophorectomy osteoporosis with pathological fracture, upper arm</t>
  </si>
  <si>
    <t>90908-00-00</t>
  </si>
  <si>
    <t>Ultrasound of other site</t>
  </si>
  <si>
    <t>M80.13</t>
  </si>
  <si>
    <t>Postoophorectomy osteoporosis with pathological fracture, forearm</t>
  </si>
  <si>
    <t>90908-00-11</t>
  </si>
  <si>
    <t>Ultrasound guidance for needle injection, aspiration or biopsy, unilateral</t>
  </si>
  <si>
    <t>M80.14</t>
  </si>
  <si>
    <t>Postoophorectomy osteoporosis with pathological fracture, hand</t>
  </si>
  <si>
    <t>90908-00-12</t>
  </si>
  <si>
    <t>Ultrasound guidance for needle injection, aspiration or biopsy, bilateral</t>
  </si>
  <si>
    <t>M80.15</t>
  </si>
  <si>
    <t>Postoophorectomy osteoporosis with pathological fracture, pelvic region and thigh</t>
  </si>
  <si>
    <t>60100-00-00</t>
  </si>
  <si>
    <t>Tomography</t>
  </si>
  <si>
    <t>M80.16</t>
  </si>
  <si>
    <t>Postoophorectomy osteoporosis with pathological fracture, lower leg</t>
  </si>
  <si>
    <t>56001-00-00</t>
  </si>
  <si>
    <t>Computerised tomography of brain</t>
  </si>
  <si>
    <t>M80.17</t>
  </si>
  <si>
    <t>Postoophorectomy osteoporosis with pathological fracture, ankle and foot</t>
  </si>
  <si>
    <t>56007-00-00</t>
  </si>
  <si>
    <t>Computerised tomography of brain with intravenous contrast medium</t>
  </si>
  <si>
    <t>M80.18</t>
  </si>
  <si>
    <t>Postoophorectomy osteoporosis with pathological fracture, other site</t>
  </si>
  <si>
    <t>56010-00-00</t>
  </si>
  <si>
    <t>Computerised tomography of pituitary fossa</t>
  </si>
  <si>
    <t>M80.19</t>
  </si>
  <si>
    <t>Postoophorectomy osteoporosis with pathological fracture, site unspecified</t>
  </si>
  <si>
    <t>56010-01-00</t>
  </si>
  <si>
    <t>Computerised tomography of pituitary fossa with intravenous contrast medium</t>
  </si>
  <si>
    <t>M80.20</t>
  </si>
  <si>
    <t>Osteoporosis of disuse with pathological fracture, multiple sites</t>
  </si>
  <si>
    <t>56010-02-00</t>
  </si>
  <si>
    <t>Computerised tomography of pituitary fossa and brain</t>
  </si>
  <si>
    <t>M80.21</t>
  </si>
  <si>
    <t>Osteoporosis of disuse with pathological fracture, shoulder region</t>
  </si>
  <si>
    <t>56010-03-00</t>
  </si>
  <si>
    <t>Computerised tomography of pituitary fossa and brain with intravenous contrast medium</t>
  </si>
  <si>
    <t>M80.22</t>
  </si>
  <si>
    <t>Osteoporosis of disuse with pathological fracture, upper arm</t>
  </si>
  <si>
    <t>56013-00-00</t>
  </si>
  <si>
    <t>Computerised tomography of orbit</t>
  </si>
  <si>
    <t>M80.23</t>
  </si>
  <si>
    <t>Osteoporosis of disuse with pathological fracture, forearm</t>
  </si>
  <si>
    <t>56013-01-00</t>
  </si>
  <si>
    <t>Computerised tomography of orbit with intravenous contrast medium</t>
  </si>
  <si>
    <t>M80.24</t>
  </si>
  <si>
    <t>Osteoporosis of disuse with pathological fracture, hand</t>
  </si>
  <si>
    <t>56013-02-00</t>
  </si>
  <si>
    <t>Computerised tomography of orbit and brain</t>
  </si>
  <si>
    <t>M80.25</t>
  </si>
  <si>
    <t>Osteoporosis of disuse with pathological fracture, pelvic region and thigh</t>
  </si>
  <si>
    <t>56013-03-00</t>
  </si>
  <si>
    <t>Computerised tomography of orbit and brain with intravenous contrast medium</t>
  </si>
  <si>
    <t>M80.26</t>
  </si>
  <si>
    <t>Osteoporosis of disuse with pathological fracture, lower leg</t>
  </si>
  <si>
    <t>56016-00-00</t>
  </si>
  <si>
    <t>Computerised tomography of middle ear and temporal bone, unilateral</t>
  </si>
  <si>
    <t>M80.27</t>
  </si>
  <si>
    <t>Osteoporosis of disuse with pathological fracture, ankle and foot</t>
  </si>
  <si>
    <t>56016-01-00</t>
  </si>
  <si>
    <t>Computerised tomography of middle ear and temporal bone with intravenous contrast medium, unilateral</t>
  </si>
  <si>
    <t>M80.28</t>
  </si>
  <si>
    <t>Osteoporosis of disuse with pathological fracture, other site</t>
  </si>
  <si>
    <t>56016-02-00</t>
  </si>
  <si>
    <t>Computerised tomography of middle ear, temporal bone and brain, unilateral</t>
  </si>
  <si>
    <t>M80.29</t>
  </si>
  <si>
    <t>Osteoporosis of disuse with pathological fracture, site unspecified</t>
  </si>
  <si>
    <t>56016-03-00</t>
  </si>
  <si>
    <t>Computerised tomography of middle ear, temporal bone and brain with intravenous contrast medium, unilateral</t>
  </si>
  <si>
    <t>M80.30</t>
  </si>
  <si>
    <t>Postprocedural malabsorption osteoporosis with pathological fracture, multiple sites</t>
  </si>
  <si>
    <t>56016-04-00</t>
  </si>
  <si>
    <t>Computerised tomography of middle ear and temporal bone, bilateral</t>
  </si>
  <si>
    <t>M80.31</t>
  </si>
  <si>
    <t>Postprocedural malabsorption osteoporosis with pathological fracture, shoulder region</t>
  </si>
  <si>
    <t>56016-05-00</t>
  </si>
  <si>
    <t>Computerised tomography of middle ear and temporal bone with intravenous contrast medium, bilateral</t>
  </si>
  <si>
    <t>M80.32</t>
  </si>
  <si>
    <t>Postprocedural malabsorption osteoporosis with pathological fracture, upper arm</t>
  </si>
  <si>
    <t>56016-06-00</t>
  </si>
  <si>
    <t>Computerised tomography of middle ear, temporal bone and brain, bilateral</t>
  </si>
  <si>
    <t>M80.33</t>
  </si>
  <si>
    <t>Postprocedural malabsorption osteoporosis with pathological fracture, forearm</t>
  </si>
  <si>
    <t>56016-07-00</t>
  </si>
  <si>
    <t>Computerised tomography of middle ear, temporal bone and brain with intravenous contrast medium, bilateral</t>
  </si>
  <si>
    <t>M80.34</t>
  </si>
  <si>
    <t>Postprocedural malabsorption osteoporosis with pathological fracture, hand</t>
  </si>
  <si>
    <t>56022-00-00</t>
  </si>
  <si>
    <t>Computerised tomography of facial bone</t>
  </si>
  <si>
    <t>M80.35</t>
  </si>
  <si>
    <t>Postprocedural malabsorption osteoporosis with pathological fracture, pelvic region and thigh</t>
  </si>
  <si>
    <t>56022-01-00</t>
  </si>
  <si>
    <t>Computerised tomography of paranasal sinus</t>
  </si>
  <si>
    <t>M80.36</t>
  </si>
  <si>
    <t>Postprocedural malabsorption osteoporosis with pathological fracture, lower leg</t>
  </si>
  <si>
    <t>56022-02-00</t>
  </si>
  <si>
    <t>Computerised tomography of facial bone and paranasal sinus</t>
  </si>
  <si>
    <t>M80.37</t>
  </si>
  <si>
    <t>Postprocedural malabsorption osteoporosis with pathological fracture, ankle and foot</t>
  </si>
  <si>
    <t>56028-00-00</t>
  </si>
  <si>
    <t>Computerised tomography of facial bone with intravenous contrast medium</t>
  </si>
  <si>
    <t>M80.38</t>
  </si>
  <si>
    <t>Postprocedural malabsorption osteoporosis with pathological fracture, other site</t>
  </si>
  <si>
    <t>56028-01-00</t>
  </si>
  <si>
    <t>Computerised tomography of paranasal sinus with intravenous contrast medium</t>
  </si>
  <si>
    <t>M80.39</t>
  </si>
  <si>
    <t>Postprocedural malabsorption osteoporosis with pathological fracture, site unspecified</t>
  </si>
  <si>
    <t>56028-02-00</t>
  </si>
  <si>
    <t>Computerised tomography of facial bone and paranasal sinus with intravenous contrast medium</t>
  </si>
  <si>
    <t>M80.40</t>
  </si>
  <si>
    <t>Drug-induced osteoporosis with pathological fracture, multiple sites</t>
  </si>
  <si>
    <t>56030-00-00</t>
  </si>
  <si>
    <t>Computerised tomography of facial bone, paranasal sinus and brain</t>
  </si>
  <si>
    <t>M80.41</t>
  </si>
  <si>
    <t>Drug-induced osteoporosis with pathological fracture, shoulder region</t>
  </si>
  <si>
    <t>56036-00-00</t>
  </si>
  <si>
    <t>Computerised tomography of facial bone, paranasal sinus and brain with intravenous contrast medium</t>
  </si>
  <si>
    <t>M80.42</t>
  </si>
  <si>
    <t>Drug-induced osteoporosis with pathological fracture, upper arm</t>
  </si>
  <si>
    <t>57362-00-00</t>
  </si>
  <si>
    <t>Computerised tomography of temporomandibular joint [TMJ]</t>
  </si>
  <si>
    <t>M80.43</t>
  </si>
  <si>
    <t>Drug-induced osteoporosis with pathological fracture, forearm</t>
  </si>
  <si>
    <t>56301-01-00</t>
  </si>
  <si>
    <t>Computerised tomography of chest and abdomen</t>
  </si>
  <si>
    <t>M80.44</t>
  </si>
  <si>
    <t>Drug-induced osteoporosis with pathological fracture, hand</t>
  </si>
  <si>
    <t>56307-01-00</t>
  </si>
  <si>
    <t>Computerised tomography of chest and abdomen with intravenous contrast medium</t>
  </si>
  <si>
    <t>M80.45</t>
  </si>
  <si>
    <t>Drug-induced osteoporosis with pathological fracture, pelvic region and thigh</t>
  </si>
  <si>
    <t>57001-00-00</t>
  </si>
  <si>
    <t>Computerised tomography of brain and chest</t>
  </si>
  <si>
    <t>M80.46</t>
  </si>
  <si>
    <t>Drug-induced osteoporosis with pathological fracture, lower leg</t>
  </si>
  <si>
    <t>57001-01-00</t>
  </si>
  <si>
    <t>Computerised tomography of brain, chest and abdomen</t>
  </si>
  <si>
    <t>M80.47</t>
  </si>
  <si>
    <t>Drug-induced osteoporosis with pathological fracture, ankle and foot</t>
  </si>
  <si>
    <t>57007-00-00</t>
  </si>
  <si>
    <t>Computerised tomography of brain and chest with intravenous contrast medium</t>
  </si>
  <si>
    <t>M80.48</t>
  </si>
  <si>
    <t>Drug-induced osteoporosis with pathological fracture, other site</t>
  </si>
  <si>
    <t>57007-01-00</t>
  </si>
  <si>
    <t>Computerised tomography of brain, chest and abdomen with intravenous contrast medium</t>
  </si>
  <si>
    <t>M80.49</t>
  </si>
  <si>
    <t>Drug-induced osteoporosis with pathological fracture, site unspecified</t>
  </si>
  <si>
    <t>56101-00-00</t>
  </si>
  <si>
    <t>Computerised tomography of soft tissue of neck</t>
  </si>
  <si>
    <t>M80.50</t>
  </si>
  <si>
    <t>Idiopathic osteoporosis with pathological fracture, multiple sites</t>
  </si>
  <si>
    <t>56107-00-00</t>
  </si>
  <si>
    <t>Computerised tomography of soft tissue of neck with intravenous contrast medium</t>
  </si>
  <si>
    <t>M80.51</t>
  </si>
  <si>
    <t>Idiopathic osteoporosis with pathological fracture, shoulder region</t>
  </si>
  <si>
    <t>56219-00-00</t>
  </si>
  <si>
    <t>Computerised tomography of spine with intrathecal contrast medium</t>
  </si>
  <si>
    <t>M80.52</t>
  </si>
  <si>
    <t>Idiopathic osteoporosis with pathological fracture, upper arm</t>
  </si>
  <si>
    <t>56220-00-00</t>
  </si>
  <si>
    <t>Computerised tomography of spine, cervical region</t>
  </si>
  <si>
    <t>M80.53</t>
  </si>
  <si>
    <t>Idiopathic osteoporosis with pathological fracture, forearm</t>
  </si>
  <si>
    <t>56221-00-00</t>
  </si>
  <si>
    <t>Computerised tomography of spine, thoracic region</t>
  </si>
  <si>
    <t>M80.54</t>
  </si>
  <si>
    <t>Idiopathic osteoporosis with pathological fracture, hand</t>
  </si>
  <si>
    <t>56223-00-00</t>
  </si>
  <si>
    <t>Computerised tomography of spine, lumbosacral region</t>
  </si>
  <si>
    <t>M80.55</t>
  </si>
  <si>
    <t>Idiopathic osteoporosis with pathological fracture, pelvic region and thigh</t>
  </si>
  <si>
    <t>56224-00-00</t>
  </si>
  <si>
    <t>Computerised tomography of spine with intravenous contrast medium, cervical region</t>
  </si>
  <si>
    <t>M80.56</t>
  </si>
  <si>
    <t>Idiopathic osteoporosis with pathological fracture, lower leg</t>
  </si>
  <si>
    <t>56225-00-00</t>
  </si>
  <si>
    <t>Computerised tomography of spine with intravenous contrast medium, thoracic region</t>
  </si>
  <si>
    <t>M80.57</t>
  </si>
  <si>
    <t>Idiopathic osteoporosis with pathological fracture, ankle and foot</t>
  </si>
  <si>
    <t>56226-00-00</t>
  </si>
  <si>
    <t>Computerised tomography of spine with intravenous contrast medium, lumbosacral region</t>
  </si>
  <si>
    <t>M80.58</t>
  </si>
  <si>
    <t>Idiopathic osteoporosis with pathological fracture, other site</t>
  </si>
  <si>
    <t>56233-00-00</t>
  </si>
  <si>
    <t>Computerised tomography of spine, multiple regions</t>
  </si>
  <si>
    <t>M80.59</t>
  </si>
  <si>
    <t>Idiopathic osteoporosis with pathological fracture, site unspecified</t>
  </si>
  <si>
    <t>56234-00-00</t>
  </si>
  <si>
    <t>Computerised tomography of spine with intravenous contrast medium, multiple regions</t>
  </si>
  <si>
    <t>M80.80</t>
  </si>
  <si>
    <t>Other osteoporosis with pathological fracture, multiple sites</t>
  </si>
  <si>
    <t>90912-00-00</t>
  </si>
  <si>
    <t>Computerised tomography of spine, unspecified region</t>
  </si>
  <si>
    <t>M80.81</t>
  </si>
  <si>
    <t>Other osteoporosis with pathological fracture, shoulder region</t>
  </si>
  <si>
    <t>90912-01-00</t>
  </si>
  <si>
    <t>Computerised tomography of spine with intravenous contrast medium, unspecified region</t>
  </si>
  <si>
    <t>M80.82</t>
  </si>
  <si>
    <t>Other osteoporosis with pathological fracture, upper arm</t>
  </si>
  <si>
    <t>56301-00-00</t>
  </si>
  <si>
    <t>Computerised tomography of chest</t>
  </si>
  <si>
    <t>M80.83</t>
  </si>
  <si>
    <t>Other osteoporosis with pathological fracture, forearm</t>
  </si>
  <si>
    <t>56307-00-00</t>
  </si>
  <si>
    <t>Computerised tomography of chest with intravenous contrast medium</t>
  </si>
  <si>
    <t>M80.84</t>
  </si>
  <si>
    <t>Other osteoporosis with pathological fracture, hand</t>
  </si>
  <si>
    <t>56801-00-00</t>
  </si>
  <si>
    <t>Computerised tomography of chest, abdomen and pelvis</t>
  </si>
  <si>
    <t>M80.85</t>
  </si>
  <si>
    <t>Other osteoporosis with pathological fracture, pelvic region and thigh</t>
  </si>
  <si>
    <t>56807-00-00</t>
  </si>
  <si>
    <t>Computerised tomography of chest, abdomen and pelvis with intravenous contrast medium</t>
  </si>
  <si>
    <t>M80.86</t>
  </si>
  <si>
    <t>Other osteoporosis with pathological fracture, lower leg</t>
  </si>
  <si>
    <t>56401-00-00</t>
  </si>
  <si>
    <t>Computerised tomography of abdomen</t>
  </si>
  <si>
    <t>M80.87</t>
  </si>
  <si>
    <t>Other osteoporosis with pathological fracture, ankle and foot</t>
  </si>
  <si>
    <t>56407-00-00</t>
  </si>
  <si>
    <t>Computerised tomography of abdomen with intravenous contrast medium</t>
  </si>
  <si>
    <t>M80.88</t>
  </si>
  <si>
    <t>Other osteoporosis with pathological fracture, other site</t>
  </si>
  <si>
    <t>56549-01-00</t>
  </si>
  <si>
    <t>Computerised tomography of colon</t>
  </si>
  <si>
    <t>M80.89</t>
  </si>
  <si>
    <t>Other osteoporosis with pathological fracture, site unspecified</t>
  </si>
  <si>
    <t>56501-00-00</t>
  </si>
  <si>
    <t>Computerised tomography of abdomen and pelvis</t>
  </si>
  <si>
    <t>M80.90</t>
  </si>
  <si>
    <t>Unspecified osteoporosis with pathological fracture, multiple sites</t>
  </si>
  <si>
    <t>56501-00-10</t>
  </si>
  <si>
    <t>Computerised tomography of kidney, ureter and bladder</t>
  </si>
  <si>
    <t>M80.91</t>
  </si>
  <si>
    <t>Unspecified osteoporosis with pathological fracture, shoulder region</t>
  </si>
  <si>
    <t>56501-00-20</t>
  </si>
  <si>
    <t>Computerised tomography of prostate</t>
  </si>
  <si>
    <t>M80.92</t>
  </si>
  <si>
    <t>Unspecified osteoporosis with pathological fracture, upper arm</t>
  </si>
  <si>
    <t>56507-00-00</t>
  </si>
  <si>
    <t>Computerised tomography of abdomen and pelvis with intravenous contrast medium</t>
  </si>
  <si>
    <t>M80.93</t>
  </si>
  <si>
    <t>Unspecified osteoporosis with pathological fracture, forearm</t>
  </si>
  <si>
    <t>56507-00-10</t>
  </si>
  <si>
    <t>Computerised tomography of kidney, ureter and bladder, with intravenous contrast medium</t>
  </si>
  <si>
    <t>M80.94</t>
  </si>
  <si>
    <t>Unspecified osteoporosis with pathological fracture, hand</t>
  </si>
  <si>
    <t>56409-00-00</t>
  </si>
  <si>
    <t>Computerised tomography of pelvis</t>
  </si>
  <si>
    <t>M80.95</t>
  </si>
  <si>
    <t>Unspecified osteoporosis with pathological fracture, pelvic region and thigh</t>
  </si>
  <si>
    <t>56412-00-00</t>
  </si>
  <si>
    <t>Computerised tomography of pelvis with intravenous contrast medium</t>
  </si>
  <si>
    <t>M80.96</t>
  </si>
  <si>
    <t>Unspecified osteoporosis with pathological fracture, lower leg</t>
  </si>
  <si>
    <t>57201-00-00</t>
  </si>
  <si>
    <t>Pelvimetry by computerised tomography</t>
  </si>
  <si>
    <t>M80.97</t>
  </si>
  <si>
    <t>Unspecified osteoporosis with pathological fracture, ankle and foot</t>
  </si>
  <si>
    <t>56619-00-00</t>
  </si>
  <si>
    <t>Computerised tomography of limb</t>
  </si>
  <si>
    <t>M80.98</t>
  </si>
  <si>
    <t>Unspecified osteoporosis with pathological fracture, other site</t>
  </si>
  <si>
    <t>56625-00-00</t>
  </si>
  <si>
    <t>Computerised tomography of limb with intravenous contrast medium</t>
  </si>
  <si>
    <t>M80.99</t>
  </si>
  <si>
    <t>Unspecified osteoporosis with pathological fracture, site unspecified</t>
  </si>
  <si>
    <t>57350-00-00</t>
  </si>
  <si>
    <t>Spiral angiography by computerised tomography of head and/or neck, with intravenous contrast medium</t>
  </si>
  <si>
    <t>M81.00</t>
  </si>
  <si>
    <t>Postmenopausal osteoporosis, multiple sites</t>
  </si>
  <si>
    <t>57350-01-00</t>
  </si>
  <si>
    <t>Spiral angiography by computerised tomography of upper extremity, with intravenous contrast medium</t>
  </si>
  <si>
    <t>M81.01</t>
  </si>
  <si>
    <t>Postmenopausal osteoporosis, shoulder region</t>
  </si>
  <si>
    <t>57350-02-00</t>
  </si>
  <si>
    <t>Spiral angiography by computerised tomography of chest, with intravenous contrast medium</t>
  </si>
  <si>
    <t>M81.02</t>
  </si>
  <si>
    <t>Postmenopausal osteoporosis, upper arm</t>
  </si>
  <si>
    <t>57350-03-00</t>
  </si>
  <si>
    <t>Spiral angiography by computerised tomography of abdomen, with intravenous contrast medium</t>
  </si>
  <si>
    <t>M81.03</t>
  </si>
  <si>
    <t>Postmenopausal osteoporosis, forearm</t>
  </si>
  <si>
    <t>57350-04-00</t>
  </si>
  <si>
    <t>Spiral angiography by computerised tomography of abdominal aorta and bilateral iliofemoral lower extremity, with intravenous contrast medium</t>
  </si>
  <si>
    <t>M81.04</t>
  </si>
  <si>
    <t>Postmenopausal osteoporosis, hand</t>
  </si>
  <si>
    <t>57350-05-00</t>
  </si>
  <si>
    <t>Spiral angiography by computerised tomography of spine, with intravenous contrast medium</t>
  </si>
  <si>
    <t>M81.05</t>
  </si>
  <si>
    <t>Postmenopausal osteoporosis, pelvic region and thigh</t>
  </si>
  <si>
    <t>57350-06-00</t>
  </si>
  <si>
    <t>Spiral angiography by computerised tomography of pelvis, with intravenous contrast medium</t>
  </si>
  <si>
    <t>M81.06</t>
  </si>
  <si>
    <t>Postmenopausal osteoporosis, lower leg</t>
  </si>
  <si>
    <t>57350-07-00</t>
  </si>
  <si>
    <t>Spiral angiography by computerised tomography of lower extremity, with intravenous contrast medium</t>
  </si>
  <si>
    <t>M81.07</t>
  </si>
  <si>
    <t>Postmenopausal osteoporosis, ankle and foot</t>
  </si>
  <si>
    <t>57350-08-00</t>
  </si>
  <si>
    <t>Spiral angiography by computerised tomography of other site, with intravenous contrast medium</t>
  </si>
  <si>
    <t>M81.08</t>
  </si>
  <si>
    <t>Postmenopausal osteoporosis, other site</t>
  </si>
  <si>
    <t>57360-00-00</t>
  </si>
  <si>
    <t>Spiral coronary angiography by computerised tomography, with intravenous contrast medium</t>
  </si>
  <si>
    <t>M81.09</t>
  </si>
  <si>
    <t>Postmenopausal osteoporosis, site unspecified</t>
  </si>
  <si>
    <t>57901-00-10</t>
  </si>
  <si>
    <t>Radiography of skull, 1 to 3 views</t>
  </si>
  <si>
    <t>M81.10</t>
  </si>
  <si>
    <t>Postoophorectomy osteoporosis, multiple sites</t>
  </si>
  <si>
    <t>57901-00-20</t>
  </si>
  <si>
    <t>Radiography of skull, 4 or more views</t>
  </si>
  <si>
    <t>M81.11</t>
  </si>
  <si>
    <t>Postoophorectomy osteoporosis, shoulder region</t>
  </si>
  <si>
    <t>57902-00-00</t>
  </si>
  <si>
    <t>Cephalometry/cephalography</t>
  </si>
  <si>
    <t>M81.12</t>
  </si>
  <si>
    <t>Postoophorectomy osteoporosis, upper arm</t>
  </si>
  <si>
    <t>57903-00-00</t>
  </si>
  <si>
    <t>Radiography of paranasal sinus</t>
  </si>
  <si>
    <t>M81.13</t>
  </si>
  <si>
    <t>Postoophorectomy osteoporosis, forearm</t>
  </si>
  <si>
    <t>57906-00-00</t>
  </si>
  <si>
    <t>Radiography of mastoid bone</t>
  </si>
  <si>
    <t>M81.14</t>
  </si>
  <si>
    <t>Postoophorectomy osteoporosis, hand</t>
  </si>
  <si>
    <t>57909-00-00</t>
  </si>
  <si>
    <t>Radiography of petrous temporal bone</t>
  </si>
  <si>
    <t>M81.15</t>
  </si>
  <si>
    <t>Postoophorectomy osteoporosis, pelvic region and thigh</t>
  </si>
  <si>
    <t>57912-00-00</t>
  </si>
  <si>
    <t>Radiography of other facial bone</t>
  </si>
  <si>
    <t>M81.16</t>
  </si>
  <si>
    <t>Postoophorectomy osteoporosis, lower leg</t>
  </si>
  <si>
    <t>57915-00-00</t>
  </si>
  <si>
    <t>Radiography of mandible</t>
  </si>
  <si>
    <t>M81.17</t>
  </si>
  <si>
    <t>Postoophorectomy osteoporosis, ankle and foot</t>
  </si>
  <si>
    <t>57918-00-00</t>
  </si>
  <si>
    <t>Sialography without contrast</t>
  </si>
  <si>
    <t>M81.18</t>
  </si>
  <si>
    <t>Postoophorectomy osteoporosis, other site</t>
  </si>
  <si>
    <t>57921-00-00</t>
  </si>
  <si>
    <t>Radiography of nose (maxilla)</t>
  </si>
  <si>
    <t>M81.19</t>
  </si>
  <si>
    <t>Postoophorectomy osteoporosis, site unspecified</t>
  </si>
  <si>
    <t>57924-00-00</t>
  </si>
  <si>
    <t>Radiography of eye</t>
  </si>
  <si>
    <t>M81.20</t>
  </si>
  <si>
    <t>Osteoporosis of disuse, multiple sites</t>
  </si>
  <si>
    <t>57927-00-00</t>
  </si>
  <si>
    <t>Radiography of temporomandibular joint</t>
  </si>
  <si>
    <t>M81.21</t>
  </si>
  <si>
    <t>Osteoporosis of disuse, shoulder region</t>
  </si>
  <si>
    <t>57930-00-00</t>
  </si>
  <si>
    <t>Radiography of teeth</t>
  </si>
  <si>
    <t>M81.22</t>
  </si>
  <si>
    <t>Osteoporosis of disuse, upper arm</t>
  </si>
  <si>
    <t>57933-00-00</t>
  </si>
  <si>
    <t>Radiography of teeth, full mouth</t>
  </si>
  <si>
    <t>M81.23</t>
  </si>
  <si>
    <t>Osteoporosis of disuse, forearm</t>
  </si>
  <si>
    <t>57933-00-10</t>
  </si>
  <si>
    <t>Posterior dental radiograph, extraoral</t>
  </si>
  <si>
    <t>M81.24</t>
  </si>
  <si>
    <t>Osteoporosis of disuse, hand</t>
  </si>
  <si>
    <t>57939-00-00</t>
  </si>
  <si>
    <t>Palatopharyngeal study with fluoroscopic screening</t>
  </si>
  <si>
    <t>M81.25</t>
  </si>
  <si>
    <t>Osteoporosis of disuse, pelvic region and thigh</t>
  </si>
  <si>
    <t>57942-00-00</t>
  </si>
  <si>
    <t>Palatopharyngeal study</t>
  </si>
  <si>
    <t>M81.26</t>
  </si>
  <si>
    <t>Osteoporosis of disuse, lower leg</t>
  </si>
  <si>
    <t>57942-00-10</t>
  </si>
  <si>
    <t>Radiography of adenoids</t>
  </si>
  <si>
    <t>M81.27</t>
  </si>
  <si>
    <t>Osteoporosis of disuse, ankle and foot</t>
  </si>
  <si>
    <t>57945-00-00</t>
  </si>
  <si>
    <t>Radiography of larynx</t>
  </si>
  <si>
    <t>M81.28</t>
  </si>
  <si>
    <t>Osteoporosis of disuse, other site</t>
  </si>
  <si>
    <t>57960-00-00</t>
  </si>
  <si>
    <t>Orthopantomography</t>
  </si>
  <si>
    <t>M81.29</t>
  </si>
  <si>
    <t>Osteoporosis of disuse, site unspecified</t>
  </si>
  <si>
    <t>59703-00-00</t>
  </si>
  <si>
    <t>Dacryocystography</t>
  </si>
  <si>
    <t>M81.30</t>
  </si>
  <si>
    <t>Postprocedural malabsorption osteoporosis, multiple sites</t>
  </si>
  <si>
    <t>59733-00-00</t>
  </si>
  <si>
    <t>Radiography of salivary gland with contrast</t>
  </si>
  <si>
    <t>M81.31</t>
  </si>
  <si>
    <t>Postprocedural malabsorption osteoporosis, shoulder region</t>
  </si>
  <si>
    <t>90900-00-00</t>
  </si>
  <si>
    <t>Encephalography</t>
  </si>
  <si>
    <t>M81.32</t>
  </si>
  <si>
    <t>Postprocedural malabsorption osteoporosis, upper arm</t>
  </si>
  <si>
    <t>58100-00-00</t>
  </si>
  <si>
    <t>Radiography of cervical spine</t>
  </si>
  <si>
    <t>M81.33</t>
  </si>
  <si>
    <t>Postprocedural malabsorption osteoporosis, forearm</t>
  </si>
  <si>
    <t>58103-00-00</t>
  </si>
  <si>
    <t>Radiography of thoracic spine</t>
  </si>
  <si>
    <t>M81.34</t>
  </si>
  <si>
    <t>Postprocedural malabsorption osteoporosis, hand</t>
  </si>
  <si>
    <t>58106-00-00</t>
  </si>
  <si>
    <t>Radiography of lumbosacral spine</t>
  </si>
  <si>
    <t>M81.35</t>
  </si>
  <si>
    <t>Postprocedural malabsorption osteoporosis, pelvic region and thigh</t>
  </si>
  <si>
    <t>58109-00-00</t>
  </si>
  <si>
    <t>Radiography of sacrococcygeal spine</t>
  </si>
  <si>
    <t>M81.36</t>
  </si>
  <si>
    <t>Postprocedural malabsorption osteoporosis, lower leg</t>
  </si>
  <si>
    <t>59700-00-00</t>
  </si>
  <si>
    <t>Discography</t>
  </si>
  <si>
    <t>M81.37</t>
  </si>
  <si>
    <t>Postprocedural malabsorption osteoporosis, ankle and foot</t>
  </si>
  <si>
    <t>59724-00-00</t>
  </si>
  <si>
    <t>Myelography</t>
  </si>
  <si>
    <t>M81.38</t>
  </si>
  <si>
    <t>Postprocedural malabsorption osteoporosis, other site</t>
  </si>
  <si>
    <t>58108-00-00</t>
  </si>
  <si>
    <t>Radiography of spine, 4 regions</t>
  </si>
  <si>
    <t>M81.39</t>
  </si>
  <si>
    <t>Postprocedural malabsorption osteoporosis, site unspecified</t>
  </si>
  <si>
    <t>58112-00-00</t>
  </si>
  <si>
    <t>Radiography of spine, 2 regions</t>
  </si>
  <si>
    <t>M81.40</t>
  </si>
  <si>
    <t>Drug-induced osteoporosis, multiple sites</t>
  </si>
  <si>
    <t>58115-00-00</t>
  </si>
  <si>
    <t>Radiography of spine, 3 regions</t>
  </si>
  <si>
    <t>M81.41</t>
  </si>
  <si>
    <t>Drug-induced osteoporosis, shoulder region</t>
  </si>
  <si>
    <t>57700-00-11</t>
  </si>
  <si>
    <t>Radiography of shoulder or scapula, 1 view</t>
  </si>
  <si>
    <t>M81.42</t>
  </si>
  <si>
    <t>Drug-induced osteoporosis, upper arm</t>
  </si>
  <si>
    <t>57700-00-21</t>
  </si>
  <si>
    <t>Radiography of shoulder or scapula, 2 or more views</t>
  </si>
  <si>
    <t>M81.43</t>
  </si>
  <si>
    <t>Drug-induced osteoporosis, forearm</t>
  </si>
  <si>
    <t>57706-00-00</t>
  </si>
  <si>
    <t xml:space="preserve">Radiography of clavicle, </t>
  </si>
  <si>
    <t>M81.44</t>
  </si>
  <si>
    <t>Drug-induced osteoporosis, hand</t>
  </si>
  <si>
    <t>57506-00-00</t>
  </si>
  <si>
    <t>Radiography of humerus</t>
  </si>
  <si>
    <t>M81.45</t>
  </si>
  <si>
    <t>Drug-induced osteoporosis, pelvic region and thigh</t>
  </si>
  <si>
    <t>57506-01-11</t>
  </si>
  <si>
    <t>Radiography of elbow, 1 or 2 views</t>
  </si>
  <si>
    <t>M81.46</t>
  </si>
  <si>
    <t>Drug-induced osteoporosis, lower leg</t>
  </si>
  <si>
    <t>57506-01-21</t>
  </si>
  <si>
    <t>Radiography of elbow, 3 or more views</t>
  </si>
  <si>
    <t>M81.47</t>
  </si>
  <si>
    <t>Drug-induced osteoporosis, ankle and foot</t>
  </si>
  <si>
    <t>57506-02-00</t>
  </si>
  <si>
    <t>Radiography of forearm</t>
  </si>
  <si>
    <t>M81.48</t>
  </si>
  <si>
    <t>Drug-induced osteoporosis, other site</t>
  </si>
  <si>
    <t>57506-03-11</t>
  </si>
  <si>
    <t>Radiography of wrist, 1 or 2 views</t>
  </si>
  <si>
    <t>M81.49</t>
  </si>
  <si>
    <t>Drug-induced osteoporosis, site unspecified</t>
  </si>
  <si>
    <t>57506-03-21</t>
  </si>
  <si>
    <t>Radiography of wrist, 3 or more views</t>
  </si>
  <si>
    <t>M81.50</t>
  </si>
  <si>
    <t>Idiopathic osteoporosis, multiple sites</t>
  </si>
  <si>
    <t>57506-04-11</t>
  </si>
  <si>
    <t>Radiography of hand, 1 or 2 views</t>
  </si>
  <si>
    <t>M81.51</t>
  </si>
  <si>
    <t>Idiopathic osteoporosis, shoulder region</t>
  </si>
  <si>
    <t>57506-04-21</t>
  </si>
  <si>
    <t>Radiography of hand, 3 or more views</t>
  </si>
  <si>
    <t>M81.52</t>
  </si>
  <si>
    <t>Idiopathic osteoporosis, upper arm</t>
  </si>
  <si>
    <t>57512-00-00</t>
  </si>
  <si>
    <t>Radiography of elbow and humerus</t>
  </si>
  <si>
    <t>M81.53</t>
  </si>
  <si>
    <t>Idiopathic osteoporosis, forearm</t>
  </si>
  <si>
    <t>57512-01-00</t>
  </si>
  <si>
    <t>Radiography of elbow and forearm</t>
  </si>
  <si>
    <t>M81.54</t>
  </si>
  <si>
    <t>Idiopathic osteoporosis, hand</t>
  </si>
  <si>
    <t>57512-02-00</t>
  </si>
  <si>
    <t>Radiography of hand, wrist and forearm</t>
  </si>
  <si>
    <t>M81.55</t>
  </si>
  <si>
    <t>Idiopathic osteoporosis, pelvic region and thigh</t>
  </si>
  <si>
    <t>57512-03-00</t>
  </si>
  <si>
    <t>Radiography of hand and wrist</t>
  </si>
  <si>
    <t>M81.56</t>
  </si>
  <si>
    <t>Idiopathic osteoporosis, lower leg</t>
  </si>
  <si>
    <t>58521-00-00</t>
  </si>
  <si>
    <t>Radiography of sternum</t>
  </si>
  <si>
    <t>M81.57</t>
  </si>
  <si>
    <t>Idiopathic osteoporosis, ankle and foot</t>
  </si>
  <si>
    <t>58521-01-00</t>
  </si>
  <si>
    <t>Radiography of ribs, unilateral</t>
  </si>
  <si>
    <t>M81.58</t>
  </si>
  <si>
    <t>Idiopathic osteoporosis, other site</t>
  </si>
  <si>
    <t>58524-00-00</t>
  </si>
  <si>
    <t>Radiography of ribs, bilateral</t>
  </si>
  <si>
    <t>M81.59</t>
  </si>
  <si>
    <t>Idiopathic osteoporosis, site unspecified</t>
  </si>
  <si>
    <t>58524-01-00</t>
  </si>
  <si>
    <t>Radiography of sternum and ribs, unilateral</t>
  </si>
  <si>
    <t>M81.60</t>
  </si>
  <si>
    <t>Localised osteoporosis [Lequesne], multiple sites</t>
  </si>
  <si>
    <t>58527-00-00</t>
  </si>
  <si>
    <t>Radiography of sternum and ribs, bilateral</t>
  </si>
  <si>
    <t>M81.61</t>
  </si>
  <si>
    <t>Localised osteoporosis [Lequesne], shoulder region</t>
  </si>
  <si>
    <t>59300-00-00</t>
  </si>
  <si>
    <t>Radiography of breast, bilateral</t>
  </si>
  <si>
    <t>M81.62</t>
  </si>
  <si>
    <t>Localised osteoporosis [Lequesne], upper arm</t>
  </si>
  <si>
    <t>59300-01-00</t>
  </si>
  <si>
    <t>Radiography of breast with thermography, bilateral</t>
  </si>
  <si>
    <t>M81.63</t>
  </si>
  <si>
    <t>Localised osteoporosis [Lequesne], forearm</t>
  </si>
  <si>
    <t>59303-00-00</t>
  </si>
  <si>
    <t>Radiography of breast, unilateral</t>
  </si>
  <si>
    <t>M81.64</t>
  </si>
  <si>
    <t>Localised osteoporosis [Lequesne], hand</t>
  </si>
  <si>
    <t>59303-01-00</t>
  </si>
  <si>
    <t>Radiography of breast with thermography, unilateral</t>
  </si>
  <si>
    <t>M81.65</t>
  </si>
  <si>
    <t>Localised osteoporosis [Lequesne], pelvic region and thigh</t>
  </si>
  <si>
    <t>59306-00-00</t>
  </si>
  <si>
    <t>Mammary ductography of breast, unilateral</t>
  </si>
  <si>
    <t>M81.66</t>
  </si>
  <si>
    <t>Localised osteoporosis [Lequesne], lower leg</t>
  </si>
  <si>
    <t>59309-00-00</t>
  </si>
  <si>
    <t>Mammary ductography of breast, bilateral</t>
  </si>
  <si>
    <t>M81.67</t>
  </si>
  <si>
    <t>Localised osteoporosis [Lequesne], ankle and foot</t>
  </si>
  <si>
    <t>58500-00-10</t>
  </si>
  <si>
    <t>Radiography of chest, 1 view</t>
  </si>
  <si>
    <t>M81.68</t>
  </si>
  <si>
    <t>Localised osteoporosis [Lequesne], other site</t>
  </si>
  <si>
    <t>58500-00-20</t>
  </si>
  <si>
    <t>Radiography of chest, 2 views</t>
  </si>
  <si>
    <t>M81.69</t>
  </si>
  <si>
    <t>Localised osteoporosis [Lequesne], site unspecified</t>
  </si>
  <si>
    <t>58500-00-30</t>
  </si>
  <si>
    <t>Radiography of chest, 3 views</t>
  </si>
  <si>
    <t>M81.80</t>
  </si>
  <si>
    <t>Other osteoporosis, multiple sites</t>
  </si>
  <si>
    <t>58500-00-40</t>
  </si>
  <si>
    <t>Radiography of chest, 4 or more views</t>
  </si>
  <si>
    <t>M81.81</t>
  </si>
  <si>
    <t>Other osteoporosis, shoulder region</t>
  </si>
  <si>
    <t>58506-00-00</t>
  </si>
  <si>
    <t>Radiography of chest with fluoroscopic screening</t>
  </si>
  <si>
    <t>M81.82</t>
  </si>
  <si>
    <t>Other osteoporosis, upper arm</t>
  </si>
  <si>
    <t>58506-00-10</t>
  </si>
  <si>
    <t>Fluoroscopy for radiography of the chest</t>
  </si>
  <si>
    <t>M81.83</t>
  </si>
  <si>
    <t>Other osteoporosis, forearm</t>
  </si>
  <si>
    <t>58509-00-00</t>
  </si>
  <si>
    <t>Radiography of thoracic inlet or trachea</t>
  </si>
  <si>
    <t>M81.84</t>
  </si>
  <si>
    <t>Other osteoporosis, hand</t>
  </si>
  <si>
    <t>59715-00-00</t>
  </si>
  <si>
    <t>Bronchography</t>
  </si>
  <si>
    <t>M81.85</t>
  </si>
  <si>
    <t>Other osteoporosis, pelvic region and thigh</t>
  </si>
  <si>
    <t>58909-00-00</t>
  </si>
  <si>
    <t>Opaque meal of pharynx, oesophagus, stomach or duodenum</t>
  </si>
  <si>
    <t>M81.86</t>
  </si>
  <si>
    <t>Other osteoporosis, lower leg</t>
  </si>
  <si>
    <t>58909-01-00</t>
  </si>
  <si>
    <t>Opaque meal of pharynx, oesophagus, stomach or duodenum with screening radiography of chest</t>
  </si>
  <si>
    <t>M81.87</t>
  </si>
  <si>
    <t>Other osteoporosis, ankle and foot</t>
  </si>
  <si>
    <t>58912-00-00</t>
  </si>
  <si>
    <t>Opaque meal of oesophagus, stomach and duodenum and follow through to colon</t>
  </si>
  <si>
    <t>M81.88</t>
  </si>
  <si>
    <t>Other osteoporosis, other site</t>
  </si>
  <si>
    <t>58912-01-00</t>
  </si>
  <si>
    <t>Opaque meal of oesophagus, stomach and duodenum and follow through to colon with screening radiography of chest</t>
  </si>
  <si>
    <t>M81.89</t>
  </si>
  <si>
    <t>Other osteoporosis, site unspecified</t>
  </si>
  <si>
    <t>58915-00-00</t>
  </si>
  <si>
    <t>Opaque meal of small intestine</t>
  </si>
  <si>
    <t>M81.90</t>
  </si>
  <si>
    <t>Unspecified osteoporosis, multiple sites</t>
  </si>
  <si>
    <t>58916-00-00</t>
  </si>
  <si>
    <t>Opaque enema of small intestine</t>
  </si>
  <si>
    <t>M81.91</t>
  </si>
  <si>
    <t>Unspecified osteoporosis, shoulder region</t>
  </si>
  <si>
    <t>58921-00-00</t>
  </si>
  <si>
    <t>Other opaque enema</t>
  </si>
  <si>
    <t>M81.92</t>
  </si>
  <si>
    <t>Unspecified osteoporosis, upper arm</t>
  </si>
  <si>
    <t>58921-00-10</t>
  </si>
  <si>
    <t>Opaque meal of large intestine</t>
  </si>
  <si>
    <t>M81.93</t>
  </si>
  <si>
    <t>Unspecified osteoporosis, forearm</t>
  </si>
  <si>
    <t>58939-00-00</t>
  </si>
  <si>
    <t>Defaecography</t>
  </si>
  <si>
    <t>M81.94</t>
  </si>
  <si>
    <t>Unspecified osteoporosis, hand</t>
  </si>
  <si>
    <t>90906-00-00</t>
  </si>
  <si>
    <t>Ileal conduitography</t>
  </si>
  <si>
    <t>M81.95</t>
  </si>
  <si>
    <t>Unspecified osteoporosis, pelvic region and thigh</t>
  </si>
  <si>
    <t>58924-00-00</t>
  </si>
  <si>
    <t>Cholecystography</t>
  </si>
  <si>
    <t>M81.96</t>
  </si>
  <si>
    <t>Unspecified osteoporosis, lower leg</t>
  </si>
  <si>
    <t>58927-00-00</t>
  </si>
  <si>
    <t>Direct cholangiography, postoperative</t>
  </si>
  <si>
    <t>M81.97</t>
  </si>
  <si>
    <t>Unspecified osteoporosis, ankle and foot</t>
  </si>
  <si>
    <t>58936-00-00</t>
  </si>
  <si>
    <t>Drip infusion cholangiography</t>
  </si>
  <si>
    <t>M81.98</t>
  </si>
  <si>
    <t>Unspecified osteoporosis, other site</t>
  </si>
  <si>
    <t>58900-00-10</t>
  </si>
  <si>
    <t>Radiography of abdomen, single anteroposterior view</t>
  </si>
  <si>
    <t>M81.99</t>
  </si>
  <si>
    <t>Unspecified osteoporosis, site unspecified</t>
  </si>
  <si>
    <t>58900-00-20</t>
  </si>
  <si>
    <t>Radiography of abdomen, anteroposterior and additional oblique and cone views</t>
  </si>
  <si>
    <t>M82.00</t>
  </si>
  <si>
    <t>Osteoporosis in multiple myelomatosis, multiple sites (C90.0+)</t>
  </si>
  <si>
    <t>58900-00-30</t>
  </si>
  <si>
    <t>Radiography of abdomen, complete, including decubitus and/or erect views</t>
  </si>
  <si>
    <t>M82.01</t>
  </si>
  <si>
    <t>Osteoporosis in multiple myelomatosis, shoulder region (C90.0+)</t>
  </si>
  <si>
    <t>58900-00-40</t>
  </si>
  <si>
    <t>Radiography of abdomen, complete, including supine, erect, and/or decubitus views, single view chest</t>
  </si>
  <si>
    <t>M82.02</t>
  </si>
  <si>
    <t>Osteoporosis in multiple myelomatosis, upper arm (C90.0+)</t>
  </si>
  <si>
    <t>58900-00-90</t>
  </si>
  <si>
    <t>Radiography of abdomen</t>
  </si>
  <si>
    <t>M82.03</t>
  </si>
  <si>
    <t>Osteoporosis in multiple myelomatosis, forearm (C90.0+)</t>
  </si>
  <si>
    <t>59760-00-00</t>
  </si>
  <si>
    <t>Peritoneography</t>
  </si>
  <si>
    <t>M82.04</t>
  </si>
  <si>
    <t>Osteoporosis in multiple myelomatosis, hand (C90.0+)</t>
  </si>
  <si>
    <t>58706-00-00</t>
  </si>
  <si>
    <t>Intravenous pyelography</t>
  </si>
  <si>
    <t>M82.05</t>
  </si>
  <si>
    <t>Osteoporosis in multiple myelomatosis, pelvic region and thigh (C90.0+)</t>
  </si>
  <si>
    <t>58715-01-00</t>
  </si>
  <si>
    <t>Retrograde pyelography</t>
  </si>
  <si>
    <t>M82.06</t>
  </si>
  <si>
    <t>Osteoporosis in multiple myelomatosis, lower leg (C90.0+)</t>
  </si>
  <si>
    <t>58718-00-00</t>
  </si>
  <si>
    <t>Retrograde cystography</t>
  </si>
  <si>
    <t>M82.07</t>
  </si>
  <si>
    <t>Osteoporosis in multiple myelomatosis, ankle and foot (C90.0+)</t>
  </si>
  <si>
    <t>58718-01-00</t>
  </si>
  <si>
    <t>Retrograde urethrography</t>
  </si>
  <si>
    <t>M82.08</t>
  </si>
  <si>
    <t>Osteoporosis in multiple myelomatosis, other (C90.0+)</t>
  </si>
  <si>
    <t>58721-00-00</t>
  </si>
  <si>
    <t>Retrograde micturating cystourethrography</t>
  </si>
  <si>
    <t>M82.09</t>
  </si>
  <si>
    <t>Osteoporosis in multiple myelomatosis, site unspecified (C90.0+)</t>
  </si>
  <si>
    <t>58700-00-00</t>
  </si>
  <si>
    <t>Radiography of urinary tract</t>
  </si>
  <si>
    <t>M82.10</t>
  </si>
  <si>
    <t>Osteoporosis in endocrine disorders, multiple sites (E00-E34+)</t>
  </si>
  <si>
    <t>58715-00-00</t>
  </si>
  <si>
    <t>Antegrade pyelography</t>
  </si>
  <si>
    <t>M82.11</t>
  </si>
  <si>
    <t>Osteoporosis in endocrine disorders, shoulder region (E00-E34+)</t>
  </si>
  <si>
    <t>57712-00-11</t>
  </si>
  <si>
    <t>Radiography of hip joint, 1 view</t>
  </si>
  <si>
    <t>M82.12</t>
  </si>
  <si>
    <t>Osteoporosis in endocrine disorders, upper arm (E00-E34+)</t>
  </si>
  <si>
    <t>57712-00-21</t>
  </si>
  <si>
    <t>Radiography of hip joint, 2-3 views</t>
  </si>
  <si>
    <t>M82.13</t>
  </si>
  <si>
    <t>Osteoporosis in endocrine disorders, forearm (E00-E34+)</t>
  </si>
  <si>
    <t>57712-00-31</t>
  </si>
  <si>
    <t>Radiography of hip joint, 4 or more views</t>
  </si>
  <si>
    <t>M82.14</t>
  </si>
  <si>
    <t>Osteoporosis in endocrine disorders, hand (E00-E34+)</t>
  </si>
  <si>
    <t>57715-00-00</t>
  </si>
  <si>
    <t>Radiography of pelvis</t>
  </si>
  <si>
    <t>M82.15</t>
  </si>
  <si>
    <t>Osteoporosis in endocrine disorders, pelvic region and thigh (E00-E34+)</t>
  </si>
  <si>
    <t>57721-00-00</t>
  </si>
  <si>
    <t>Radiography of internal fixation of fracture of femur</t>
  </si>
  <si>
    <t>M82.16</t>
  </si>
  <si>
    <t>Osteoporosis in endocrine disorders, lower leg (E00-E34+)</t>
  </si>
  <si>
    <t>59503-00-00</t>
  </si>
  <si>
    <t>Radiographic pelvimetry</t>
  </si>
  <si>
    <t>M82.17</t>
  </si>
  <si>
    <t>Osteoporosis in endocrine disorders, ankle and foot (E00-E34+)</t>
  </si>
  <si>
    <t>59712-00-00</t>
  </si>
  <si>
    <t>Hysterosalpingography</t>
  </si>
  <si>
    <t>M82.18</t>
  </si>
  <si>
    <t>Osteoporosis in endocrine disorders, other site (E00-E34+)</t>
  </si>
  <si>
    <t>59736-00-00</t>
  </si>
  <si>
    <t>Vaso-epididymography</t>
  </si>
  <si>
    <t>M82.19</t>
  </si>
  <si>
    <t>Osteoporosis in endocrine disorders, site unspecified (E00-E34+)</t>
  </si>
  <si>
    <t>57518-00-11</t>
  </si>
  <si>
    <t>Radiography of femur, 1 or 2 views</t>
  </si>
  <si>
    <t>M82.80</t>
  </si>
  <si>
    <t>Osteoporosis in other diseases classified elsewhere, multiple sites</t>
  </si>
  <si>
    <t>57518-00-21</t>
  </si>
  <si>
    <t>Radiography of femur, 2 or more views</t>
  </si>
  <si>
    <t>M82.81</t>
  </si>
  <si>
    <t>Osteoporosis in other diseases classified elsewhere, shoulder region</t>
  </si>
  <si>
    <t>57518-01-11</t>
  </si>
  <si>
    <t>Radiography of knee, 1 or 2 views</t>
  </si>
  <si>
    <t>M82.82</t>
  </si>
  <si>
    <t>Osteoporosis in other diseases classified elsewhere, upper arm</t>
  </si>
  <si>
    <t>57518-01-21</t>
  </si>
  <si>
    <t>Radiography of knee, 3 views</t>
  </si>
  <si>
    <t>M82.83</t>
  </si>
  <si>
    <t>Osteoporosis in other diseases classified elsewhere, forearm</t>
  </si>
  <si>
    <t>57518-01-31</t>
  </si>
  <si>
    <t>Radiography of knee, 4 or more views</t>
  </si>
  <si>
    <t>M82.84</t>
  </si>
  <si>
    <t>Osteoporosis in other diseases classified elsewhere, hand</t>
  </si>
  <si>
    <t>57518-02-00</t>
  </si>
  <si>
    <t>Radiography of leg</t>
  </si>
  <si>
    <t>M82.85</t>
  </si>
  <si>
    <t>Osteoporosis in other diseases classified elsewhere, pelvic region and thigh</t>
  </si>
  <si>
    <t>57518-03-11</t>
  </si>
  <si>
    <t>Radiography of ankle, 1 or 2 views</t>
  </si>
  <si>
    <t>M82.86</t>
  </si>
  <si>
    <t>Osteoporosis in other diseases classified elsewhere, lower leg</t>
  </si>
  <si>
    <t>57518-03-21</t>
  </si>
  <si>
    <t>Radiography of ankle, 3 or more views</t>
  </si>
  <si>
    <t>M82.87</t>
  </si>
  <si>
    <t>Osteoporosis in other diseases classified elsewhere, ankle and foot</t>
  </si>
  <si>
    <t>57518-04-11</t>
  </si>
  <si>
    <t>Radiography of foot, 1 or 2 views</t>
  </si>
  <si>
    <t>M82.88</t>
  </si>
  <si>
    <t>Osteoporosis in other diseases classified elsewhere, other site</t>
  </si>
  <si>
    <t>57518-04-21</t>
  </si>
  <si>
    <t>Radiography of foot, 3 or more views</t>
  </si>
  <si>
    <t>M82.89</t>
  </si>
  <si>
    <t>Osteoporosis in other diseases classified elsewhere, site unspecified</t>
  </si>
  <si>
    <t>57524-00-00</t>
  </si>
  <si>
    <t>Radiography of femur and knee</t>
  </si>
  <si>
    <t>M83.00</t>
  </si>
  <si>
    <t>Puerperal osteomalacia, multiple sites</t>
  </si>
  <si>
    <t>57524-01-00</t>
  </si>
  <si>
    <t>Radiography of knee and leg</t>
  </si>
  <si>
    <t>M83.01</t>
  </si>
  <si>
    <t>Puerperal osteomalacia, shoulder region</t>
  </si>
  <si>
    <t>57524-02-00</t>
  </si>
  <si>
    <t>Radiography of leg and ankle</t>
  </si>
  <si>
    <t>M83.02</t>
  </si>
  <si>
    <t>Puerperal osteomalacia, upper arm</t>
  </si>
  <si>
    <t>57524-03-00</t>
  </si>
  <si>
    <t>Radiography of leg, ankle and foot</t>
  </si>
  <si>
    <t>M83.03</t>
  </si>
  <si>
    <t>Puerperal osteomalacia, forearm</t>
  </si>
  <si>
    <t>57524-04-00</t>
  </si>
  <si>
    <t>Radiography of ankle and foot</t>
  </si>
  <si>
    <t>M83.04</t>
  </si>
  <si>
    <t>Puerperal osteomalacia, hand</t>
  </si>
  <si>
    <t>12306-00-00</t>
  </si>
  <si>
    <t>Bone densitometry using dual energy x-ray absorptiometry</t>
  </si>
  <si>
    <t>M83.05</t>
  </si>
  <si>
    <t>Puerperal osteomalacia, pelvic region and thigh</t>
  </si>
  <si>
    <t>12309-00-00</t>
  </si>
  <si>
    <t>Bone densitometry using quantitative computerised tomography</t>
  </si>
  <si>
    <t>M83.06</t>
  </si>
  <si>
    <t>Puerperal osteomalacia, lower leg</t>
  </si>
  <si>
    <t>58300-00-00</t>
  </si>
  <si>
    <t>Hand-wrist radiograph for skeletal age assessment</t>
  </si>
  <si>
    <t>M83.07</t>
  </si>
  <si>
    <t>Puerperal osteomalacia, ankle and foot</t>
  </si>
  <si>
    <t>59751-00-00</t>
  </si>
  <si>
    <t>Arthrography</t>
  </si>
  <si>
    <t>M83.08</t>
  </si>
  <si>
    <t>Puerperal osteomalacia, other site</t>
  </si>
  <si>
    <t>59751-00-10</t>
  </si>
  <si>
    <t>Temporomandibular joint arthrogram, including injection</t>
  </si>
  <si>
    <t>M83.09</t>
  </si>
  <si>
    <t>Puerperal osteomalacia, site unspecified</t>
  </si>
  <si>
    <t>58306-00-00</t>
  </si>
  <si>
    <t>Radiography of whole skeleton</t>
  </si>
  <si>
    <t>M83.10</t>
  </si>
  <si>
    <t>Senile osteomalacia, multiple sites</t>
  </si>
  <si>
    <t>59739-00-00</t>
  </si>
  <si>
    <t>Sinography of chest wall</t>
  </si>
  <si>
    <t>M83.11</t>
  </si>
  <si>
    <t>Senile osteomalacia, shoulder region</t>
  </si>
  <si>
    <t>59739-01-00</t>
  </si>
  <si>
    <t>Sinography of abdominal wall</t>
  </si>
  <si>
    <t>M83.12</t>
  </si>
  <si>
    <t>Senile osteomalacia, upper arm</t>
  </si>
  <si>
    <t>59739-02-00</t>
  </si>
  <si>
    <t>Sinography of retroperitoneum</t>
  </si>
  <si>
    <t>M83.13</t>
  </si>
  <si>
    <t>Senile osteomalacia, forearm</t>
  </si>
  <si>
    <t>59739-03-00</t>
  </si>
  <si>
    <t>Other sinography</t>
  </si>
  <si>
    <t>M83.14</t>
  </si>
  <si>
    <t>Senile osteomalacia, hand</t>
  </si>
  <si>
    <t>90903-00-00</t>
  </si>
  <si>
    <t>Radiography of soft tissue, not elsewhere classified</t>
  </si>
  <si>
    <t>M83.15</t>
  </si>
  <si>
    <t>Senile osteomalacia, pelvic region and thigh</t>
  </si>
  <si>
    <t>90909-00-00</t>
  </si>
  <si>
    <t>Radiography of other region</t>
  </si>
  <si>
    <t>M83.16</t>
  </si>
  <si>
    <t>Senile osteomalacia, lower leg</t>
  </si>
  <si>
    <t>59970-03-00</t>
  </si>
  <si>
    <t>Peripheral arteriography</t>
  </si>
  <si>
    <t>M83.17</t>
  </si>
  <si>
    <t>Senile osteomalacia, ankle and foot</t>
  </si>
  <si>
    <t>59970-04-00</t>
  </si>
  <si>
    <t>Other arteriography</t>
  </si>
  <si>
    <t>M83.18</t>
  </si>
  <si>
    <t>Senile osteomalacia, other site</t>
  </si>
  <si>
    <t>11215-00-00</t>
  </si>
  <si>
    <t>Retinal photography of one eye</t>
  </si>
  <si>
    <t>M83.19</t>
  </si>
  <si>
    <t>Senile osteomalacia, site unspecified</t>
  </si>
  <si>
    <t>11218-00-00</t>
  </si>
  <si>
    <t>Retinal photography of both eyes</t>
  </si>
  <si>
    <t>M83.20</t>
  </si>
  <si>
    <t>Adult osteomalacia due to malabsorption, multiple sites</t>
  </si>
  <si>
    <t>59718-00-00</t>
  </si>
  <si>
    <t>Phlebography</t>
  </si>
  <si>
    <t>M83.21</t>
  </si>
  <si>
    <t>Adult osteomalacia due to malabsorption, shoulder region</t>
  </si>
  <si>
    <t>59754-00-00</t>
  </si>
  <si>
    <t>Lymphangiography</t>
  </si>
  <si>
    <t>M83.22</t>
  </si>
  <si>
    <t>Adult osteomalacia due to malabsorption, upper arm</t>
  </si>
  <si>
    <t>59903-03-00</t>
  </si>
  <si>
    <t>Aortography</t>
  </si>
  <si>
    <t>M83.23</t>
  </si>
  <si>
    <t>Adult osteomalacia due to malabsorption, forearm</t>
  </si>
  <si>
    <t>59970-00-00</t>
  </si>
  <si>
    <t>Angiography, not elsewhere classified</t>
  </si>
  <si>
    <t>M83.24</t>
  </si>
  <si>
    <t>Adult osteomalacia due to malabsorption, hand</t>
  </si>
  <si>
    <t>59970-02-00</t>
  </si>
  <si>
    <t>Cerebral angiography</t>
  </si>
  <si>
    <t>M83.25</t>
  </si>
  <si>
    <t>Adult osteomalacia due to malabsorption, pelvic region and thigh</t>
  </si>
  <si>
    <t>96188-00-00</t>
  </si>
  <si>
    <t>Other photography of eye</t>
  </si>
  <si>
    <t>M83.26</t>
  </si>
  <si>
    <t>Adult osteomalacia due to malabsorption, lower leg</t>
  </si>
  <si>
    <t>90902-00-00</t>
  </si>
  <si>
    <t>Magnetic resonance angiography of head or neck</t>
  </si>
  <si>
    <t>M83.27</t>
  </si>
  <si>
    <t>Adult osteomalacia due to malabsorption, ankle and foot</t>
  </si>
  <si>
    <t>90902-01-00</t>
  </si>
  <si>
    <t>Magnetic resonance angiography of upper limb</t>
  </si>
  <si>
    <t>M83.28</t>
  </si>
  <si>
    <t>Adult osteomalacia due to malabsorption, other site</t>
  </si>
  <si>
    <t>90902-02-00</t>
  </si>
  <si>
    <t>Magnetic resonance angiography of chest</t>
  </si>
  <si>
    <t>M83.29</t>
  </si>
  <si>
    <t>Adult osteomalacia due to malabsorption, site unspecified</t>
  </si>
  <si>
    <t>90902-03-00</t>
  </si>
  <si>
    <t>Magnetic resonance angiography of spine</t>
  </si>
  <si>
    <t>M83.30</t>
  </si>
  <si>
    <t>Adult osteomalacia due to malnutrition, multiple sites</t>
  </si>
  <si>
    <t>90902-04-00</t>
  </si>
  <si>
    <t>Magnetic resonance angiography of abdomen</t>
  </si>
  <si>
    <t>M83.31</t>
  </si>
  <si>
    <t>Adult osteomalacia due to malnutrition, shoulder region</t>
  </si>
  <si>
    <t>90902-05-00</t>
  </si>
  <si>
    <t>Magnetic resonance angiography of pelvis</t>
  </si>
  <si>
    <t>M83.32</t>
  </si>
  <si>
    <t>Adult osteomalacia due to malnutrition, upper arm</t>
  </si>
  <si>
    <t>90902-06-00</t>
  </si>
  <si>
    <t>Magnetic resonance angiography of lower limb</t>
  </si>
  <si>
    <t>M83.33</t>
  </si>
  <si>
    <t>Adult osteomalacia due to malnutrition, forearm</t>
  </si>
  <si>
    <t>90902-07-00</t>
  </si>
  <si>
    <t>Magnetic resonance angiography of other site</t>
  </si>
  <si>
    <t>M83.34</t>
  </si>
  <si>
    <t>Adult osteomalacia due to malnutrition, hand</t>
  </si>
  <si>
    <t>60000-00-00</t>
  </si>
  <si>
    <t>Digital subtraction angiography of head and neck, &lt;= 3 data acquisition runs</t>
  </si>
  <si>
    <t>M83.35</t>
  </si>
  <si>
    <t>Adult osteomalacia due to malnutrition, pelvic region and thigh</t>
  </si>
  <si>
    <t>60000-01-00</t>
  </si>
  <si>
    <t>Digital subtraction angiography of head and neck with arch aortography, &lt;= 3 data acquisition runs</t>
  </si>
  <si>
    <t>M83.36</t>
  </si>
  <si>
    <t>Adult osteomalacia due to malnutrition, lower leg</t>
  </si>
  <si>
    <t>60003-00-00</t>
  </si>
  <si>
    <t>Digital subtraction angiography of head and neck, 4 to 6 data acquisition runs</t>
  </si>
  <si>
    <t>M83.37</t>
  </si>
  <si>
    <t>Adult osteomalacia due to malnutrition, ankle and foot</t>
  </si>
  <si>
    <t>60003-01-00</t>
  </si>
  <si>
    <t>Digital subtraction angiography of head and neck with arch aortography, 4 to 6 data acquisition runs</t>
  </si>
  <si>
    <t>M83.38</t>
  </si>
  <si>
    <t>Adult osteomalacia due to malnutrition, other site</t>
  </si>
  <si>
    <t>60006-00-00</t>
  </si>
  <si>
    <t>Digital subtraction angiography of head and neck, 7 to 9 data acquisition runs</t>
  </si>
  <si>
    <t>M83.39</t>
  </si>
  <si>
    <t>Adult osteomalacia due to malnutrition, site unspecified</t>
  </si>
  <si>
    <t>60006-01-00</t>
  </si>
  <si>
    <t>Digital subtraction angiography of head and neck with arch aortography, 7 to 9 data acquisition runs</t>
  </si>
  <si>
    <t>M83.40</t>
  </si>
  <si>
    <t>Aluminium bone disease, multiple sites</t>
  </si>
  <si>
    <t>60009-00-00</t>
  </si>
  <si>
    <t>Digital subtraction angiography of head and neck, &gt;=10 data acquisition runs</t>
  </si>
  <si>
    <t>M83.41</t>
  </si>
  <si>
    <t>Aluminium bone disease, shoulder region</t>
  </si>
  <si>
    <t>60009-01-00</t>
  </si>
  <si>
    <t>Digital subtraction angiography of head and neck with arch aortography, &gt;= 10 data acquisition runs</t>
  </si>
  <si>
    <t>M83.42</t>
  </si>
  <si>
    <t>Aluminium bone disease, upper arm</t>
  </si>
  <si>
    <t>60012-00-00</t>
  </si>
  <si>
    <t>Digital subtraction angiography of thorax, &lt;= 3 data acquisition runs</t>
  </si>
  <si>
    <t>M83.43</t>
  </si>
  <si>
    <t>Aluminium bone disease, forearm</t>
  </si>
  <si>
    <t>60015-00-00</t>
  </si>
  <si>
    <t>Digital subtraction angiography of thorax, 4 to 6 data acquisition runs</t>
  </si>
  <si>
    <t>M83.44</t>
  </si>
  <si>
    <t>Aluminium bone disease, hand</t>
  </si>
  <si>
    <t>60018-00-00</t>
  </si>
  <si>
    <t>Digital subtraction angiography of thorax, 7 to 9 data acquisition runs</t>
  </si>
  <si>
    <t>M83.45</t>
  </si>
  <si>
    <t>Aluminium bone disease, pelvic region and thigh</t>
  </si>
  <si>
    <t>60021-00-00</t>
  </si>
  <si>
    <t>Digital subtraction angiography of thorax, &gt;= 10 data acquisition runs</t>
  </si>
  <si>
    <t>M83.46</t>
  </si>
  <si>
    <t>Aluminium bone disease, lower leg</t>
  </si>
  <si>
    <t>60024-00-00</t>
  </si>
  <si>
    <t>Digital subtraction angiography of abdomen, &lt;= 3 data acquisition runs</t>
  </si>
  <si>
    <t>M83.47</t>
  </si>
  <si>
    <t>Aluminium bone disease, ankle and foot</t>
  </si>
  <si>
    <t>60027-00-00</t>
  </si>
  <si>
    <t>Digital subtraction angiography of abdomen, 4 to 6 data acquisition runs</t>
  </si>
  <si>
    <t>M83.48</t>
  </si>
  <si>
    <t>Aluminium bone disease, other site</t>
  </si>
  <si>
    <t>60030-00-00</t>
  </si>
  <si>
    <t>Digital subtraction angiography of abdomen, 7 to 9 data acquisition runs</t>
  </si>
  <si>
    <t>M83.49</t>
  </si>
  <si>
    <t>Aluminium bone disease, site unspecified</t>
  </si>
  <si>
    <t>60033-00-00</t>
  </si>
  <si>
    <t>Digital subtraction angiography of abdomen, &gt;= 10 data acquisition runs</t>
  </si>
  <si>
    <t>M83.50</t>
  </si>
  <si>
    <t>Other drug-induced osteomalacia in adults, multiple sites</t>
  </si>
  <si>
    <t>60036-00-00</t>
  </si>
  <si>
    <t>Digital subtraction angiography of upper limb, &lt;= 3 data acquisition runs, unilateral</t>
  </si>
  <si>
    <t>M83.51</t>
  </si>
  <si>
    <t>Other drug-induced osteomalacia in adults, shoulder region</t>
  </si>
  <si>
    <t>60036-01-00</t>
  </si>
  <si>
    <t>Digital subtraction angiography of upper limb, &lt;= 3 or less data acquisition runs, bilateral</t>
  </si>
  <si>
    <t>M83.52</t>
  </si>
  <si>
    <t>Other drug-induced osteomalacia in adults, upper arm</t>
  </si>
  <si>
    <t>60039-00-00</t>
  </si>
  <si>
    <t>Digital subtraction angiography of upper limb, 4 to 6 data acquisition runs, unilateral</t>
  </si>
  <si>
    <t>M83.53</t>
  </si>
  <si>
    <t>Other drug-induced osteomalacia in adults, forearm</t>
  </si>
  <si>
    <t>60039-01-00</t>
  </si>
  <si>
    <t>Digital subtraction angiography of upper limb, 4 to 6 data acquisition runs, bilateral</t>
  </si>
  <si>
    <t>M83.54</t>
  </si>
  <si>
    <t>Other drug-induced osteomalacia in adults, hand</t>
  </si>
  <si>
    <t>60042-00-00</t>
  </si>
  <si>
    <t>Digital subtraction angiography of upper limb, 7 to 9 data acquisition runs, unilateral</t>
  </si>
  <si>
    <t>M83.55</t>
  </si>
  <si>
    <t>Other drug-induced osteomalacia in adults, pelvic region and thigh</t>
  </si>
  <si>
    <t>60042-01-00</t>
  </si>
  <si>
    <t>Digital subtraction angiography of upper limb, 7 to 9 data acquisition runs, bilateral</t>
  </si>
  <si>
    <t>M83.56</t>
  </si>
  <si>
    <t>Other drug-induced osteomalacia in adults, lower leg</t>
  </si>
  <si>
    <t>60045-00-00</t>
  </si>
  <si>
    <t>Digital subtraction angiography of upper limb, &gt;= 10 data acquisition runs, unilateral</t>
  </si>
  <si>
    <t>M83.57</t>
  </si>
  <si>
    <t>Other drug-induced osteomalacia in adults, ankle and foot</t>
  </si>
  <si>
    <t>60045-01-00</t>
  </si>
  <si>
    <t>Digital subtraction angiography of upper limb, &gt;= 10 data acquisition runs, bilateral</t>
  </si>
  <si>
    <t>M83.58</t>
  </si>
  <si>
    <t>Other drug-induced osteomalacia in adults, other site</t>
  </si>
  <si>
    <t>60048-00-00</t>
  </si>
  <si>
    <t>Digital subtraction angiography of lower limb, &lt;= 3 data acquisition runs, unilateral</t>
  </si>
  <si>
    <t>M83.59</t>
  </si>
  <si>
    <t>Other drug-induced osteomalacia in adults, site unspecified</t>
  </si>
  <si>
    <t>60048-01-00</t>
  </si>
  <si>
    <t>Digital subtraction angiography of lower limb, &lt;= 3 data acquisition runs, bilateral</t>
  </si>
  <si>
    <t>M83.80</t>
  </si>
  <si>
    <t>Other adult osteomalacia, multiple sites</t>
  </si>
  <si>
    <t>60051-00-00</t>
  </si>
  <si>
    <t>Digital subtraction angiography of lower limb, 4 to 6 data acquisition runs, unilateral</t>
  </si>
  <si>
    <t>M83.81</t>
  </si>
  <si>
    <t>Other adult osteomalacia, shoulder region</t>
  </si>
  <si>
    <t>60051-01-00</t>
  </si>
  <si>
    <t>Digital subtraction angiography of lower limb, 4 to 6 data acquisition runs, bilateral</t>
  </si>
  <si>
    <t>M83.82</t>
  </si>
  <si>
    <t>Other adult osteomalacia, upper arm</t>
  </si>
  <si>
    <t>60054-00-00</t>
  </si>
  <si>
    <t>Digital subtraction angiography of lower limb, 7 to 9 data acquisition runs, unilateral</t>
  </si>
  <si>
    <t>M83.83</t>
  </si>
  <si>
    <t>Other adult osteomalacia, forearm</t>
  </si>
  <si>
    <t>60054-01-00</t>
  </si>
  <si>
    <t>Digital subtraction angiography of lower limb, 7 to 9 data acquisition runs, bilateral</t>
  </si>
  <si>
    <t>M83.84</t>
  </si>
  <si>
    <t>Other adult osteomalacia, hand</t>
  </si>
  <si>
    <t>60057-00-00</t>
  </si>
  <si>
    <t>Digital subtraction angiography of lower limb, &gt;= 10 data acquisition runs, unilateral</t>
  </si>
  <si>
    <t>M83.85</t>
  </si>
  <si>
    <t>Other adult osteomalacia, pelvic region and thigh</t>
  </si>
  <si>
    <t>60057-01-00</t>
  </si>
  <si>
    <t>Digital subtraction angiography of lower limb, &gt;= 10 data acquisition runs, bilateral</t>
  </si>
  <si>
    <t>M83.86</t>
  </si>
  <si>
    <t>Other adult osteomalacia, lower leg</t>
  </si>
  <si>
    <t>60060-00-00</t>
  </si>
  <si>
    <t>Digital subtraction angiography of aorta and lower limb, &lt;= 3 data acquisition runs, unilateral</t>
  </si>
  <si>
    <t>M83.87</t>
  </si>
  <si>
    <t>Other adult osteomalacia, ankle and foot</t>
  </si>
  <si>
    <t>60060-01-00</t>
  </si>
  <si>
    <t>Digital subtraction angiography of aorta and lower limb, &lt;= 3 data acquisition runs, bilateral</t>
  </si>
  <si>
    <t>M83.88</t>
  </si>
  <si>
    <t>Other adult osteomalacia, other site</t>
  </si>
  <si>
    <t>60063-00-00</t>
  </si>
  <si>
    <t>Digital subtraction angiography of aorta and lower limb, 4 to 6 data acquisition runs, unilateral</t>
  </si>
  <si>
    <t>M83.89</t>
  </si>
  <si>
    <t>Other adult osteomalacia, site unspecified</t>
  </si>
  <si>
    <t>60063-01-00</t>
  </si>
  <si>
    <t>Digital subtraction angiography of aorta and lower limb, 4 to 6 data acquisition runs, bilateral</t>
  </si>
  <si>
    <t>M83.90</t>
  </si>
  <si>
    <t>Unspecified adult osteomalacia, multiple sites</t>
  </si>
  <si>
    <t>60066-00-00</t>
  </si>
  <si>
    <t>Digital subtraction angiography of aorta and lower limb, 7 to 9 data acquisition runs, unilateral</t>
  </si>
  <si>
    <t>M83.91</t>
  </si>
  <si>
    <t>Unspecified adult osteomalacia, shoulder region</t>
  </si>
  <si>
    <t>60066-01-00</t>
  </si>
  <si>
    <t>Digital subtraction angiography of aorta and lower limb, 7 to 9 data acquisition runs, bilateral</t>
  </si>
  <si>
    <t>M83.92</t>
  </si>
  <si>
    <t>Unspecified adult osteomalacia, upper arm</t>
  </si>
  <si>
    <t>60069-00-00</t>
  </si>
  <si>
    <t>Digital subtraction angiography of aorta and lower limb, &gt;= 10 data acquisition runs, unilateral</t>
  </si>
  <si>
    <t>M83.93</t>
  </si>
  <si>
    <t>Unspecified adult osteomalacia, forearm</t>
  </si>
  <si>
    <t>60069-01-00</t>
  </si>
  <si>
    <t>Digital subtraction angiography of aorta and lower limb, &gt;= 10 data acquisition runs, bilateral</t>
  </si>
  <si>
    <t>M83.94</t>
  </si>
  <si>
    <t>Unspecified adult osteomalacia, hand</t>
  </si>
  <si>
    <t>59970-01-00</t>
  </si>
  <si>
    <t>Digital subtraction angiography, not elsewhere classified</t>
  </si>
  <si>
    <t>M83.95</t>
  </si>
  <si>
    <t>Unspecified adult osteomalacia, pelvic region and thigh</t>
  </si>
  <si>
    <t>60072-00-00</t>
  </si>
  <si>
    <t>Digital subtraction selective arteriography or venography, 1 vessel</t>
  </si>
  <si>
    <t>M83.96</t>
  </si>
  <si>
    <t>Unspecified adult osteomalacia, lower leg</t>
  </si>
  <si>
    <t>60075-00-00</t>
  </si>
  <si>
    <t>Digital subtraction selective arteriography or venography, 2 vessels</t>
  </si>
  <si>
    <t>M83.97</t>
  </si>
  <si>
    <t>Unspecified adult osteomalacia, ankle and foot</t>
  </si>
  <si>
    <t>60078-00-00</t>
  </si>
  <si>
    <t>Digital subtraction selective arteriography or venography, 3 vessels</t>
  </si>
  <si>
    <t>M83.98</t>
  </si>
  <si>
    <t>Unspecified adult osteomalacia, other site</t>
  </si>
  <si>
    <t>59763-00-00</t>
  </si>
  <si>
    <t>Air insufflation during fluoroscopic imaging</t>
  </si>
  <si>
    <t>M83.99</t>
  </si>
  <si>
    <t>Unspecified adult osteomalacia, site unspecified</t>
  </si>
  <si>
    <t>60503-00-00</t>
  </si>
  <si>
    <t>Fluoroscopy</t>
  </si>
  <si>
    <t>M84.00</t>
  </si>
  <si>
    <t>Malunion of fracture, multiple sites</t>
  </si>
  <si>
    <t>60503-00-11</t>
  </si>
  <si>
    <t>Fluoroscopic guidance for needle injection, biopsy or aspiration, unilateral</t>
  </si>
  <si>
    <t>M84.01</t>
  </si>
  <si>
    <t>Malunion of fracture, shoulder region</t>
  </si>
  <si>
    <t>60503-00-12</t>
  </si>
  <si>
    <t>Fluoroscopic guidance for needle injection, biopsy or aspiration, bilateral</t>
  </si>
  <si>
    <t>M84.02</t>
  </si>
  <si>
    <t>Malunion of fracture, upper arm</t>
  </si>
  <si>
    <t>61402-00-00</t>
  </si>
  <si>
    <t>Cerebral perfusion study with single photon emission computerised tomography [SPECT]</t>
  </si>
  <si>
    <t>M84.03</t>
  </si>
  <si>
    <t>Malunion of fracture, forearm</t>
  </si>
  <si>
    <t>61405-00-00</t>
  </si>
  <si>
    <t>Brain study with blood brain barrier agent</t>
  </si>
  <si>
    <t>M84.04</t>
  </si>
  <si>
    <t>Malunion of fracture, hand</t>
  </si>
  <si>
    <t>61559-00-00</t>
  </si>
  <si>
    <t>Cerebral positron emission tomography [PET]</t>
  </si>
  <si>
    <t>M84.05</t>
  </si>
  <si>
    <t>Malunion of fracture, pelvic region and thigh</t>
  </si>
  <si>
    <t>61372-00-00</t>
  </si>
  <si>
    <t>Salivary study</t>
  </si>
  <si>
    <t>M84.06</t>
  </si>
  <si>
    <t>Malunion of fracture, lower leg</t>
  </si>
  <si>
    <t>61495-00-01</t>
  </si>
  <si>
    <t>Tear duct study, unilateral</t>
  </si>
  <si>
    <t>M84.07</t>
  </si>
  <si>
    <t>Malunion of fracture, ankle and foot</t>
  </si>
  <si>
    <t>61495-00-02</t>
  </si>
  <si>
    <t>Tear duct study, bilateral</t>
  </si>
  <si>
    <t>M84.08</t>
  </si>
  <si>
    <t>Malunion of fracture, other site</t>
  </si>
  <si>
    <t>61313-00-00</t>
  </si>
  <si>
    <t>Gated cardiac blood pool study</t>
  </si>
  <si>
    <t>M84.09</t>
  </si>
  <si>
    <t>Malunion of fracture, site unspecified</t>
  </si>
  <si>
    <t>61314-00-00</t>
  </si>
  <si>
    <t>Gated cardiac blood pool study with first pass blood flow study</t>
  </si>
  <si>
    <t>M84.10</t>
  </si>
  <si>
    <t>Nonunion of fracture [pseudarthrosis], multiple sites</t>
  </si>
  <si>
    <t>61314-01-00</t>
  </si>
  <si>
    <t>Gated cardiac blood pool study with cardiac shunt study</t>
  </si>
  <si>
    <t>M84.11</t>
  </si>
  <si>
    <t>Nonunion of fracture [pseudarthrosis], shoulder region</t>
  </si>
  <si>
    <t>61316-00-00</t>
  </si>
  <si>
    <t>Gated cardiac blood pool study with intervention</t>
  </si>
  <si>
    <t>M84.12</t>
  </si>
  <si>
    <t>Nonunion of fracture [pseudarthrosis], upper arm</t>
  </si>
  <si>
    <t>61317-00-00</t>
  </si>
  <si>
    <t>Gated cardiac blood pool study with intervention and first pass blood flow study</t>
  </si>
  <si>
    <t>M84.13</t>
  </si>
  <si>
    <t>Nonunion of fracture [pseudarthrosis], forearm</t>
  </si>
  <si>
    <t>61317-01-00</t>
  </si>
  <si>
    <t>Gated cardiac blood pool study with intervention and cardiac shunt study</t>
  </si>
  <si>
    <t>M84.14</t>
  </si>
  <si>
    <t>Nonunion of fracture [pseudarthrosis], hand</t>
  </si>
  <si>
    <t>61302-00-00</t>
  </si>
  <si>
    <t>Stress myocardial perfusion study</t>
  </si>
  <si>
    <t>M84.15</t>
  </si>
  <si>
    <t>Nonunion of fracture [pseudarthrosis], pelvic region and thigh</t>
  </si>
  <si>
    <t>61302-01-00</t>
  </si>
  <si>
    <t>Rest myocardial perfusion study</t>
  </si>
  <si>
    <t>M84.16</t>
  </si>
  <si>
    <t>Nonunion of fracture [pseudarthrosis], lower leg</t>
  </si>
  <si>
    <t>61306-00-00</t>
  </si>
  <si>
    <t>Combined stress and rest myocardial perfusion study</t>
  </si>
  <si>
    <t>M84.17</t>
  </si>
  <si>
    <t>Nonunion of fracture [pseudarthrosis], ankle and foot</t>
  </si>
  <si>
    <t>90905-01-00</t>
  </si>
  <si>
    <t>Myocardial positron emission tomography [PET]</t>
  </si>
  <si>
    <t>M84.18</t>
  </si>
  <si>
    <t>Nonunion of fracture [pseudarthrosis], other site</t>
  </si>
  <si>
    <t>61303-00-00</t>
  </si>
  <si>
    <t>Stress myocardial perfusion study with single photon emission computerised tomography [SPECT]</t>
  </si>
  <si>
    <t>M84.19</t>
  </si>
  <si>
    <t>Nonunion of fracture [pseudarthrosis], site unspecified</t>
  </si>
  <si>
    <t>61303-01-00</t>
  </si>
  <si>
    <t>Rest myocardial perfusion study with single photon emission computerised tomography [SPECT]</t>
  </si>
  <si>
    <t>M84.20</t>
  </si>
  <si>
    <t>Delayed union of fracture, multiple sites</t>
  </si>
  <si>
    <t>61307-00-00</t>
  </si>
  <si>
    <t>Combined stress and rest myocardial perfusion study with single photon emission computerised tomography [SPECT]</t>
  </si>
  <si>
    <t>M84.21</t>
  </si>
  <si>
    <t>Delayed union of fracture, shoulder region</t>
  </si>
  <si>
    <t>61310-00-00</t>
  </si>
  <si>
    <t>Avid imaging study for myocardial infarct</t>
  </si>
  <si>
    <t>M84.22</t>
  </si>
  <si>
    <t>Delayed union of fracture, upper arm</t>
  </si>
  <si>
    <t>61320-00-00</t>
  </si>
  <si>
    <t>Cardiac shunt study</t>
  </si>
  <si>
    <t>M84.23</t>
  </si>
  <si>
    <t>Delayed union of fracture, forearm</t>
  </si>
  <si>
    <t>61320-01-00</t>
  </si>
  <si>
    <t>Cardiac first pass blood flow study</t>
  </si>
  <si>
    <t>M84.24</t>
  </si>
  <si>
    <t>Delayed union of fracture, hand</t>
  </si>
  <si>
    <t>61417-00-00</t>
  </si>
  <si>
    <t>Dynamic blood flow study</t>
  </si>
  <si>
    <t>M84.25</t>
  </si>
  <si>
    <t>Delayed union of fracture, pelvic region and thigh</t>
  </si>
  <si>
    <t>61417-01-00</t>
  </si>
  <si>
    <t>Regional blood volume quantitative study</t>
  </si>
  <si>
    <t>M84.26</t>
  </si>
  <si>
    <t>Delayed union of fracture, lower leg</t>
  </si>
  <si>
    <t>61465-00-00</t>
  </si>
  <si>
    <t>Nuclear medicine venography</t>
  </si>
  <si>
    <t>M84.27</t>
  </si>
  <si>
    <t>Delayed union of fracture, ankle and foot</t>
  </si>
  <si>
    <t>61469-00-00</t>
  </si>
  <si>
    <t>Lymphoscintigraphy</t>
  </si>
  <si>
    <t>M84.28</t>
  </si>
  <si>
    <t>Delayed union of fracture, other site</t>
  </si>
  <si>
    <t>61499-00-00</t>
  </si>
  <si>
    <t>Intra-arterial particle perfusion study</t>
  </si>
  <si>
    <t>M84.29</t>
  </si>
  <si>
    <t>Delayed union of fracture, site unspecified</t>
  </si>
  <si>
    <t>61328-00-00</t>
  </si>
  <si>
    <t>Lung perfusion study</t>
  </si>
  <si>
    <t>M84.30</t>
  </si>
  <si>
    <t>Stress fracture, not elsewhere classified, multiple sites</t>
  </si>
  <si>
    <t>61340-00-00</t>
  </si>
  <si>
    <t>Lung ventilation study</t>
  </si>
  <si>
    <t>M84.31</t>
  </si>
  <si>
    <t>Stress fracture, not elsewhere classified, shoulder region</t>
  </si>
  <si>
    <t>61348-00-00</t>
  </si>
  <si>
    <t>Lung perfusion and ventilation study</t>
  </si>
  <si>
    <t>M84.32</t>
  </si>
  <si>
    <t>Stress fracture, not elsewhere classified, upper arm</t>
  </si>
  <si>
    <t>61364-00-00</t>
  </si>
  <si>
    <t>Bowel haemorrhage study</t>
  </si>
  <si>
    <t>M84.33</t>
  </si>
  <si>
    <t>Stress fracture, not elsewhere classified, forearm</t>
  </si>
  <si>
    <t>61368-00-00</t>
  </si>
  <si>
    <t>Meckel's diverticulum study</t>
  </si>
  <si>
    <t>M84.34</t>
  </si>
  <si>
    <t>Stress fracture, not elsewhere classified, hand</t>
  </si>
  <si>
    <t>61373-00-00</t>
  </si>
  <si>
    <t>Gastro-oesophageal reflux study</t>
  </si>
  <si>
    <t>M84.35</t>
  </si>
  <si>
    <t>Stress fracture, not elsewhere classified, pelvic region and thigh</t>
  </si>
  <si>
    <t>61376-00-00</t>
  </si>
  <si>
    <t>Oesophageal clearance study</t>
  </si>
  <si>
    <t>M84.36</t>
  </si>
  <si>
    <t>Stress fracture, not elsewhere classified, lower leg</t>
  </si>
  <si>
    <t>61381-00-00</t>
  </si>
  <si>
    <t>Gastric emptying study</t>
  </si>
  <si>
    <t>M84.37</t>
  </si>
  <si>
    <t>Stress fracture, not elsewhere classified, ankle and foot</t>
  </si>
  <si>
    <t>61383-00-00</t>
  </si>
  <si>
    <t>Combined solid and liquid gastric emptying study</t>
  </si>
  <si>
    <t>M84.38</t>
  </si>
  <si>
    <t>Stress fracture, not elsewhere classified, other site</t>
  </si>
  <si>
    <t>61384-00-00</t>
  </si>
  <si>
    <t>Radionuclide colonic transit study</t>
  </si>
  <si>
    <t>M84.39</t>
  </si>
  <si>
    <t>Stress fracture, not elsewhere classified, site unspecified</t>
  </si>
  <si>
    <t>61386-00-00</t>
  </si>
  <si>
    <t>Renal study</t>
  </si>
  <si>
    <t>M84.40</t>
  </si>
  <si>
    <t>Pathological fracture, not elsewhere classified, multiple sites</t>
  </si>
  <si>
    <t>61386-01-00</t>
  </si>
  <si>
    <t>Renal cortical study</t>
  </si>
  <si>
    <t>M84.41</t>
  </si>
  <si>
    <t>Pathological fracture, not elsewhere classified, shoulder region</t>
  </si>
  <si>
    <t>61387-00-00</t>
  </si>
  <si>
    <t>Renal cortical study with single photon emission computerised tomography [SPECT]</t>
  </si>
  <si>
    <t>M84.42</t>
  </si>
  <si>
    <t>Pathological fracture, not elsewhere classified, upper arm</t>
  </si>
  <si>
    <t>61389-00-00</t>
  </si>
  <si>
    <t>Renal study with preprocedural administration of diuretic or angiotensin converting enzyme [ACE] inhibitor</t>
  </si>
  <si>
    <t>M84.43</t>
  </si>
  <si>
    <t>Pathological fracture, not elsewhere classified, forearm</t>
  </si>
  <si>
    <t>61390-00-00</t>
  </si>
  <si>
    <t>Renal study followed by diuretic administration and second renal study</t>
  </si>
  <si>
    <t>M84.44</t>
  </si>
  <si>
    <t>Pathological fracture, not elsewhere classified, hand</t>
  </si>
  <si>
    <t>61393-00-00</t>
  </si>
  <si>
    <t>Combined examination and renal study</t>
  </si>
  <si>
    <t>M84.45</t>
  </si>
  <si>
    <t>Pathological fracture, not elsewhere classified, pelvic region and thigh</t>
  </si>
  <si>
    <t>61445-00-00</t>
  </si>
  <si>
    <t>Localised bone marrow study</t>
  </si>
  <si>
    <t>M84.46</t>
  </si>
  <si>
    <t>Pathological fracture, not elsewhere classified, lower leg</t>
  </si>
  <si>
    <t>61446-00-00</t>
  </si>
  <si>
    <t>Localised bone study</t>
  </si>
  <si>
    <t>M84.47</t>
  </si>
  <si>
    <t>Pathological fracture, not elsewhere classified, ankle and foot</t>
  </si>
  <si>
    <t>61449-00-00</t>
  </si>
  <si>
    <t>Localised bone study with single photon emission computerised tomography [SPECT]</t>
  </si>
  <si>
    <t>M84.48</t>
  </si>
  <si>
    <t>Pathological fracture, not elsewhere classified, other site</t>
  </si>
  <si>
    <t>61446-01-00</t>
  </si>
  <si>
    <t>Localised joint study</t>
  </si>
  <si>
    <t>M84.49</t>
  </si>
  <si>
    <t>Pathological fracture, not elsewhere classified, site unspecified</t>
  </si>
  <si>
    <t>61449-01-00</t>
  </si>
  <si>
    <t>Localised joint study with single photon emission computerised tomography [SPECT]</t>
  </si>
  <si>
    <t>M84.80</t>
  </si>
  <si>
    <t>Other disorders of continuity of bone, multiple sites</t>
  </si>
  <si>
    <t>61421-00-00</t>
  </si>
  <si>
    <t>Whole body bone study</t>
  </si>
  <si>
    <t>M84.81</t>
  </si>
  <si>
    <t>Other disorders of continuity of bone, shoulder region</t>
  </si>
  <si>
    <t>61425-00-00</t>
  </si>
  <si>
    <t>Whole body bone study with single photon emission computerised tomography [SPECT]</t>
  </si>
  <si>
    <t>M84.82</t>
  </si>
  <si>
    <t>Other disorders of continuity of bone, upper arm</t>
  </si>
  <si>
    <t>61441-00-00</t>
  </si>
  <si>
    <t>Whole body bone marrow study</t>
  </si>
  <si>
    <t>M84.83</t>
  </si>
  <si>
    <t>Other disorders of continuity of bone, forearm</t>
  </si>
  <si>
    <t>61426-00-00</t>
  </si>
  <si>
    <t>Whole body study using iodine</t>
  </si>
  <si>
    <t>M84.84</t>
  </si>
  <si>
    <t>Other disorders of continuity of bone, hand</t>
  </si>
  <si>
    <t>61429-00-00</t>
  </si>
  <si>
    <t>Whole body study using gallium</t>
  </si>
  <si>
    <t>M84.85</t>
  </si>
  <si>
    <t>Other disorders of continuity of bone, pelvic region and thigh</t>
  </si>
  <si>
    <t>61430-00-00</t>
  </si>
  <si>
    <t>Whole body study using gallium with single photon emission computerised tomography [SPECT], 1 body region</t>
  </si>
  <si>
    <t>M84.86</t>
  </si>
  <si>
    <t>Other disorders of continuity of bone, lower leg</t>
  </si>
  <si>
    <t>61433-00-00</t>
  </si>
  <si>
    <t>Whole body study using cells labelled with technetium</t>
  </si>
  <si>
    <t>M84.87</t>
  </si>
  <si>
    <t>Other disorders of continuity of bone, ankle and foot</t>
  </si>
  <si>
    <t>61434-00-00</t>
  </si>
  <si>
    <t>Whole body study using cells labelled with technetium and single photon emission computerised tomography [SPECT]</t>
  </si>
  <si>
    <t>M84.88</t>
  </si>
  <si>
    <t>Other disorders of continuity of bone, other site</t>
  </si>
  <si>
    <t>61437-00-00</t>
  </si>
  <si>
    <t>Whole body study using thallium</t>
  </si>
  <si>
    <t>M84.89</t>
  </si>
  <si>
    <t>Other disorders of continuity of bone, site unspecified</t>
  </si>
  <si>
    <t>61438-00-00</t>
  </si>
  <si>
    <t>Whole body study using thallium with single photon emission computerised tomography [SPECT]</t>
  </si>
  <si>
    <t>M84.90</t>
  </si>
  <si>
    <t>Unspecified disorder of continuity of bone, multiple sites</t>
  </si>
  <si>
    <t>61442-00-00</t>
  </si>
  <si>
    <t>Whole body study using gallium with single photon emission computerised tomography [SPECT], &gt;= 2 body regions</t>
  </si>
  <si>
    <t>M84.91</t>
  </si>
  <si>
    <t>Unspecified disorder of continuity of bone, shoulder region</t>
  </si>
  <si>
    <t>61523-00-00</t>
  </si>
  <si>
    <t>Whole body study with positron emission tomography [PET]</t>
  </si>
  <si>
    <t>M84.92</t>
  </si>
  <si>
    <t>Unspecified disorder of continuity of bone, upper arm</t>
  </si>
  <si>
    <t>61450-00-00</t>
  </si>
  <si>
    <t>Localised study using gallium</t>
  </si>
  <si>
    <t>M84.93</t>
  </si>
  <si>
    <t>Unspecified disorder of continuity of bone, forearm</t>
  </si>
  <si>
    <t>61453-00-00</t>
  </si>
  <si>
    <t>Localised study using gallium with single photon emission computerised tomography [SPECT]</t>
  </si>
  <si>
    <t>M84.94</t>
  </si>
  <si>
    <t>Unspecified disorder of continuity of bone, hand</t>
  </si>
  <si>
    <t>61454-00-00</t>
  </si>
  <si>
    <t>Localised study using cells labelled with technetium</t>
  </si>
  <si>
    <t>M84.95</t>
  </si>
  <si>
    <t>Unspecified disorder of continuity of bone, pelvic region and thigh</t>
  </si>
  <si>
    <t>61457-00-00</t>
  </si>
  <si>
    <t>Localised study using cells labelled with technetium and single photon emission computerised tomography [SPECT]</t>
  </si>
  <si>
    <t>M84.96</t>
  </si>
  <si>
    <t>Unspecified disorder of continuity of bone, lower leg</t>
  </si>
  <si>
    <t>61458-00-00</t>
  </si>
  <si>
    <t>Localised study using thallium</t>
  </si>
  <si>
    <t>M84.97</t>
  </si>
  <si>
    <t>Unspecified disorder of continuity of bone, ankle and foot</t>
  </si>
  <si>
    <t>61461-00-00</t>
  </si>
  <si>
    <t>Localised study using thallium with single photon emission computerised tomography [SPECT]</t>
  </si>
  <si>
    <t>M84.98</t>
  </si>
  <si>
    <t>Unspecified disorder of continuity of bone, other site</t>
  </si>
  <si>
    <t>90905-03-00</t>
  </si>
  <si>
    <t>Localised study not elsewhere classified, with positron emission tomography [PET]</t>
  </si>
  <si>
    <t>M84.99</t>
  </si>
  <si>
    <t>Unspecified disorder of continuity of bone, unspecified</t>
  </si>
  <si>
    <t>61352-00-00</t>
  </si>
  <si>
    <t>Colloid liver and spleen study with planar imaging</t>
  </si>
  <si>
    <t>M85.00</t>
  </si>
  <si>
    <t>Fibrous dysplasia (monostotic), multiple sites</t>
  </si>
  <si>
    <t>61353-00-00</t>
  </si>
  <si>
    <t>Colloid liver and spleen study with single photon emission computerised tomography [SPECT]</t>
  </si>
  <si>
    <t>M85.01</t>
  </si>
  <si>
    <t>Fibrous dysplasia (monostotic), shoulder region</t>
  </si>
  <si>
    <t>61356-00-00</t>
  </si>
  <si>
    <t>Red blood cell liver study</t>
  </si>
  <si>
    <t>M85.02</t>
  </si>
  <si>
    <t>Fibrous dysplasia (monostotic), upper arm</t>
  </si>
  <si>
    <t>61356-01-00</t>
  </si>
  <si>
    <t>Red blood cell spleen study</t>
  </si>
  <si>
    <t>M85.03</t>
  </si>
  <si>
    <t>Fibrous dysplasia (monostotic), forearm</t>
  </si>
  <si>
    <t>61360-00-00</t>
  </si>
  <si>
    <t>Hepatobiliary study</t>
  </si>
  <si>
    <t>M85.04</t>
  </si>
  <si>
    <t>Fibrous dysplasia (monostotic), hand</t>
  </si>
  <si>
    <t>61361-00-00</t>
  </si>
  <si>
    <t>Hepatobiliary study with formal quantification following baseline imaging</t>
  </si>
  <si>
    <t>M85.05</t>
  </si>
  <si>
    <t>Fibrous dysplasia (monostotic), pelvic region and thigh</t>
  </si>
  <si>
    <t>61369-00-00</t>
  </si>
  <si>
    <t>Indium-labelled octreotide study</t>
  </si>
  <si>
    <t>M85.06</t>
  </si>
  <si>
    <t>Fibrous dysplasia (monostotic), lower leg</t>
  </si>
  <si>
    <t>61397-00-00</t>
  </si>
  <si>
    <t>Nuclear medicine cystoureterography</t>
  </si>
  <si>
    <t>M85.07</t>
  </si>
  <si>
    <t>Fibrous dysplasia (monostotic), ankle and foot</t>
  </si>
  <si>
    <t>61401-00-00</t>
  </si>
  <si>
    <t>Testicular study</t>
  </si>
  <si>
    <t>M85.08</t>
  </si>
  <si>
    <t>Fibrous dysplasia (monostotic), other site</t>
  </si>
  <si>
    <t>61409-00-00</t>
  </si>
  <si>
    <t>Cerebrospinal fluid transport study</t>
  </si>
  <si>
    <t>M85.09</t>
  </si>
  <si>
    <t>Fibrous dysplasia (monostotic), site unspecified</t>
  </si>
  <si>
    <t>61413-00-00</t>
  </si>
  <si>
    <t>Cerebrospinal fluid shunt patency study</t>
  </si>
  <si>
    <t>M85.10</t>
  </si>
  <si>
    <t>Skeletal fluorosis, multiple sites</t>
  </si>
  <si>
    <t>61473-00-00</t>
  </si>
  <si>
    <t>Thyroid study</t>
  </si>
  <si>
    <t>M85.11</t>
  </si>
  <si>
    <t>Skeletal fluorosis, shoulder region</t>
  </si>
  <si>
    <t>61480-00-00</t>
  </si>
  <si>
    <t>Parathyroid study</t>
  </si>
  <si>
    <t>M85.12</t>
  </si>
  <si>
    <t>Skeletal fluorosis, upper arm</t>
  </si>
  <si>
    <t>61484-00-00</t>
  </si>
  <si>
    <t>Adrenal study</t>
  </si>
  <si>
    <t>M85.13</t>
  </si>
  <si>
    <t>Skeletal fluorosis, forearm</t>
  </si>
  <si>
    <t>61485-00-00</t>
  </si>
  <si>
    <t>Adrenal study with single photon emission computerised tomography [SPECT]</t>
  </si>
  <si>
    <t>M85.14</t>
  </si>
  <si>
    <t>Skeletal fluorosis, hand</t>
  </si>
  <si>
    <t>61499-01-00</t>
  </si>
  <si>
    <t>Le veen shunt study</t>
  </si>
  <si>
    <t>M85.15</t>
  </si>
  <si>
    <t>Skeletal fluorosis, pelvic region and thigh</t>
  </si>
  <si>
    <t>90907-00-00</t>
  </si>
  <si>
    <t>Indirect cystography</t>
  </si>
  <si>
    <t>M85.16</t>
  </si>
  <si>
    <t>Skeletal fluorosis, lower leg</t>
  </si>
  <si>
    <t>90910-00-00</t>
  </si>
  <si>
    <t>Nuclear medicine study of other region or organ</t>
  </si>
  <si>
    <t>M85.17</t>
  </si>
  <si>
    <t>Skeletal fluorosis, ankle and foot</t>
  </si>
  <si>
    <t>90901-00-10</t>
  </si>
  <si>
    <t>Magnetic resonance imaging of brain, without contrast medium</t>
  </si>
  <si>
    <t>M85.18</t>
  </si>
  <si>
    <t>Skeletal fluorosis, other site</t>
  </si>
  <si>
    <t>90901-00-20</t>
  </si>
  <si>
    <t>Magnetic resonance imaging of brain, with contrast medium</t>
  </si>
  <si>
    <t>M85.19</t>
  </si>
  <si>
    <t>Skeletal fluorosis, site unspecified</t>
  </si>
  <si>
    <t>90901-01-10</t>
  </si>
  <si>
    <t>Magnetic resonance imaging of head, without contrast medium</t>
  </si>
  <si>
    <t>M85.2</t>
  </si>
  <si>
    <t>Hyperostosis of skull</t>
  </si>
  <si>
    <t>90901-01-20</t>
  </si>
  <si>
    <t>Magnetic resonance imaging of head, with contrast medium</t>
  </si>
  <si>
    <t>M85.30</t>
  </si>
  <si>
    <t>Osteitis condensans, multiple sites</t>
  </si>
  <si>
    <t>90901-01-30</t>
  </si>
  <si>
    <t xml:space="preserve">Magnetic resonance imaging of head, without followed by with contrast </t>
  </si>
  <si>
    <t>M85.31</t>
  </si>
  <si>
    <t>Osteitis condensans, shoulder region</t>
  </si>
  <si>
    <t>90901-02-10</t>
  </si>
  <si>
    <t>Magnetic resonance imaging of neck, without contrast medium</t>
  </si>
  <si>
    <t>M85.32</t>
  </si>
  <si>
    <t>Osteitis condensans, upper arm</t>
  </si>
  <si>
    <t>90901-02-20</t>
  </si>
  <si>
    <t>Magnetic resonance imaging of neck, with contrast medium</t>
  </si>
  <si>
    <t>M85.33</t>
  </si>
  <si>
    <t>Osteitis condensans, forearm</t>
  </si>
  <si>
    <t>90901-03-10</t>
  </si>
  <si>
    <t>Magnetic resonance imaging of cervical spine, without contrast medium</t>
  </si>
  <si>
    <t>M85.34</t>
  </si>
  <si>
    <t>Osteitis condensans, hand</t>
  </si>
  <si>
    <t>90901-03-20</t>
  </si>
  <si>
    <t>Magnetic resonance imaging of cervical spine, with contrast medium</t>
  </si>
  <si>
    <t>M85.35</t>
  </si>
  <si>
    <t>Osteitis condensans, pelvic region and thigh</t>
  </si>
  <si>
    <t>90901-03-30</t>
  </si>
  <si>
    <t>Magnetic resonance imaging of thoracic spine, without contrast medium</t>
  </si>
  <si>
    <t>M85.36</t>
  </si>
  <si>
    <t>Osteitis condensans, lower leg</t>
  </si>
  <si>
    <t>90901-03-40</t>
  </si>
  <si>
    <t>Magnetic resonance imaging of thoracic spine, with contrast medium</t>
  </si>
  <si>
    <t>M85.37</t>
  </si>
  <si>
    <t>Osteitis condensans, ankle and foot</t>
  </si>
  <si>
    <t>90901-03-60</t>
  </si>
  <si>
    <t>Magnetic resonance imaging of lumbar spine, with contrast medium</t>
  </si>
  <si>
    <t>M85.38</t>
  </si>
  <si>
    <t>Osteitis condensans, other site</t>
  </si>
  <si>
    <t>90901-03-70</t>
  </si>
  <si>
    <t>Magnetic resonance imaging of lumbar spine, without contrast medium</t>
  </si>
  <si>
    <t>M85.39</t>
  </si>
  <si>
    <t>Osteitis condensans, site unspecified</t>
  </si>
  <si>
    <t>90901-04-10</t>
  </si>
  <si>
    <t>Magnetic resonance imaging of chest, without contrast medium</t>
  </si>
  <si>
    <t>M85.41</t>
  </si>
  <si>
    <t>Solitary bone cyst, shoulder region</t>
  </si>
  <si>
    <t>90901-04-20</t>
  </si>
  <si>
    <t>Magnetic resonance imaging of chest, with contrast medium</t>
  </si>
  <si>
    <t>M85.42</t>
  </si>
  <si>
    <t>Solitary bone cyst, upper arm</t>
  </si>
  <si>
    <t>90901-04-40</t>
  </si>
  <si>
    <t>Stress cardiac magnetic resonance imaging, with contrast</t>
  </si>
  <si>
    <t>M85.43</t>
  </si>
  <si>
    <t>Solitary bone cyst, forearm</t>
  </si>
  <si>
    <t>90901-05-10</t>
  </si>
  <si>
    <t>Magnetic resonance imaging of abdomen, without contrast medium</t>
  </si>
  <si>
    <t>M85.44</t>
  </si>
  <si>
    <t>Solitary bone cyst, hand</t>
  </si>
  <si>
    <t>90901-05-20</t>
  </si>
  <si>
    <t>Magnetic resonance imaging of abdomen, with contrast medium</t>
  </si>
  <si>
    <t>M85.45</t>
  </si>
  <si>
    <t>Solitary bone cyst, pelvic region and thigh</t>
  </si>
  <si>
    <t>90901-06-10</t>
  </si>
  <si>
    <t>Magnetic resonance imaging of pelvis, without contrast medium</t>
  </si>
  <si>
    <t>M85.46</t>
  </si>
  <si>
    <t>Solitary bone cyst, lower leg</t>
  </si>
  <si>
    <t>90901-06-20</t>
  </si>
  <si>
    <t>Magnetic resonance imaging of pelvis, with contrast medium</t>
  </si>
  <si>
    <t>M85.47</t>
  </si>
  <si>
    <t>Solitary bone cyst, ankle and foot</t>
  </si>
  <si>
    <t>90901-07-10</t>
  </si>
  <si>
    <t>Magnetic resonance imaging of extremity, without contrast medium</t>
  </si>
  <si>
    <t>M85.48</t>
  </si>
  <si>
    <t>Solitary bone cyst, other site</t>
  </si>
  <si>
    <t>90901-07-20</t>
  </si>
  <si>
    <t>Magnetic resonance imaging of extremity, with contrast medium</t>
  </si>
  <si>
    <t>M85.49</t>
  </si>
  <si>
    <t>Solitary bone cyst, site unspecified</t>
  </si>
  <si>
    <t>90901-08-10</t>
  </si>
  <si>
    <t>Magnetic resonance imaging of other site, without contrast medium</t>
  </si>
  <si>
    <t>M85.50</t>
  </si>
  <si>
    <t>Aneurysmal bone cyst, multiple sites</t>
  </si>
  <si>
    <t>90901-08-20</t>
  </si>
  <si>
    <t>Magnetic resonance imaging of other site, with contrast medium</t>
  </si>
  <si>
    <t>M85.51</t>
  </si>
  <si>
    <t>Aneurysmal bone cyst, shoulder region</t>
  </si>
  <si>
    <t>90901-09-10</t>
  </si>
  <si>
    <t>Functional magnetic resonance imaging of brain, without contrast medium</t>
  </si>
  <si>
    <t>M85.52</t>
  </si>
  <si>
    <t>Aneurysmal bone cyst, upper arm</t>
  </si>
  <si>
    <t>90901-09-20</t>
  </si>
  <si>
    <t>Functional magnetic resonance imaging of brain, with contrast medium</t>
  </si>
  <si>
    <t>M85.53</t>
  </si>
  <si>
    <t>Aneurysmal bone cyst, forearm</t>
  </si>
  <si>
    <t>90901-10-10</t>
  </si>
  <si>
    <t>Magnetic resonance imaging of breast, without contrast medium</t>
  </si>
  <si>
    <t>M85.54</t>
  </si>
  <si>
    <t>Aneurysmal bone cyst, hand</t>
  </si>
  <si>
    <t>90901-10-20</t>
  </si>
  <si>
    <t>Magnetic resonance imaging of breast, with contrast medium</t>
  </si>
  <si>
    <t>M85.55</t>
  </si>
  <si>
    <t>Aneurysmal bone cyst, pelvic region and thigh</t>
  </si>
  <si>
    <t>11219-00-11</t>
  </si>
  <si>
    <t>Optical coherence tomography</t>
  </si>
  <si>
    <t>M85.56</t>
  </si>
  <si>
    <t>Aneurysmal bone cyst, lower leg</t>
  </si>
  <si>
    <t>90904-00-00</t>
  </si>
  <si>
    <t>Thermography, not elsewhere classified</t>
  </si>
  <si>
    <t>M85.57</t>
  </si>
  <si>
    <t>Aneurysmal bone cyst, ankle and foot</t>
  </si>
  <si>
    <t>90904-00-10</t>
  </si>
  <si>
    <t>Fusion of two or more 3-dimensional image volumes of one or more modalities</t>
  </si>
  <si>
    <t>M85.58</t>
  </si>
  <si>
    <t>Aneurysmal bone cyst, other site</t>
  </si>
  <si>
    <t>99999-99-92</t>
  </si>
  <si>
    <t>Unlisted imaging procedure</t>
  </si>
  <si>
    <t>M85.59</t>
  </si>
  <si>
    <t>Aneurysmal bone cyst, site unspecified</t>
  </si>
  <si>
    <t>73050-05-80</t>
  </si>
  <si>
    <t>Measurement of calcium in urine</t>
  </si>
  <si>
    <t>M85.60</t>
  </si>
  <si>
    <t>Other cyst of bone, multiple sites</t>
  </si>
  <si>
    <t>73050-07-00</t>
  </si>
  <si>
    <t xml:space="preserve">Measurement of catecholamines in urine </t>
  </si>
  <si>
    <t>M85.61</t>
  </si>
  <si>
    <t>Other cyst of bone, shoulder region</t>
  </si>
  <si>
    <t>73050-07-80</t>
  </si>
  <si>
    <t>Measurement of chloride in urine</t>
  </si>
  <si>
    <t>M85.62</t>
  </si>
  <si>
    <t>Other cyst of bone, upper arm</t>
  </si>
  <si>
    <t>73050-10-70</t>
  </si>
  <si>
    <t>Measurement of urine cystines and homocystine</t>
  </si>
  <si>
    <t>M85.63</t>
  </si>
  <si>
    <t>Other cyst of bone, forearm</t>
  </si>
  <si>
    <t>73050-22-30</t>
  </si>
  <si>
    <t xml:space="preserve">Qualitative measurement of lactose in urine </t>
  </si>
  <si>
    <t>M85.64</t>
  </si>
  <si>
    <t>Other cyst of bone, hand</t>
  </si>
  <si>
    <t>73050-24-80</t>
  </si>
  <si>
    <t>Quantitative measurement of mucopolysaccharides acid</t>
  </si>
  <si>
    <t>M85.65</t>
  </si>
  <si>
    <t>Other cyst of bone, pelvic region and thigh</t>
  </si>
  <si>
    <t>73050-26-40</t>
  </si>
  <si>
    <t xml:space="preserve">Quantitative measurement of oxalate </t>
  </si>
  <si>
    <t>M85.66</t>
  </si>
  <si>
    <t>Other cyst of bone, lower leg</t>
  </si>
  <si>
    <t>73050-28-30</t>
  </si>
  <si>
    <t>Measurement of urine inorganic phosphorus</t>
  </si>
  <si>
    <t>M85.67</t>
  </si>
  <si>
    <t>Other cyst of bone, ankle and foot</t>
  </si>
  <si>
    <t>73050-28-40</t>
  </si>
  <si>
    <t>Qualitative measurement of porphobilinogen in urine</t>
  </si>
  <si>
    <t>M85.68</t>
  </si>
  <si>
    <t>Other cyst of bone, other site</t>
  </si>
  <si>
    <t>73050-28-50</t>
  </si>
  <si>
    <t>Quantitative measurement of porphobilinogen in urine</t>
  </si>
  <si>
    <t>M85.69</t>
  </si>
  <si>
    <t>Other cyst of bone, site unspecified</t>
  </si>
  <si>
    <t>73050-28-70</t>
  </si>
  <si>
    <t>Qualitative measurement of porphyrins in urine</t>
  </si>
  <si>
    <t>M85.80</t>
  </si>
  <si>
    <t>Other specified disorders of bone density and structure, multiple sites</t>
  </si>
  <si>
    <t>73050-28-80</t>
  </si>
  <si>
    <t xml:space="preserve">Quantitative measurement of porphyrins in urine </t>
  </si>
  <si>
    <t>M85.81</t>
  </si>
  <si>
    <t>Other specified disorders of bone density and structure, shoulder region</t>
  </si>
  <si>
    <t>73050-29-10</t>
  </si>
  <si>
    <t>Measurement of potassium in urine</t>
  </si>
  <si>
    <t>M85.82</t>
  </si>
  <si>
    <t>Other specified disorders of bone density and structure, upper arm</t>
  </si>
  <si>
    <t>73050-33-20</t>
  </si>
  <si>
    <t>Measurement of urine sodium</t>
  </si>
  <si>
    <t>M85.83</t>
  </si>
  <si>
    <t>Other specified disorders of bone density and structure, forearm</t>
  </si>
  <si>
    <t>73050-34-30</t>
  </si>
  <si>
    <t>Measurement of sulfate in urine</t>
  </si>
  <si>
    <t>M85.84</t>
  </si>
  <si>
    <t>Other specified disorders of bone density and structure, hand</t>
  </si>
  <si>
    <t>73050-34-90</t>
  </si>
  <si>
    <t>Measurement of thromboxane metabolite in urine</t>
  </si>
  <si>
    <t>M85.85</t>
  </si>
  <si>
    <t>Other specified disorders of bone density and structure, pelvic region and thigh</t>
  </si>
  <si>
    <t>73050-38-00</t>
  </si>
  <si>
    <t>Qualitative measurement of urobilinogen in urine</t>
  </si>
  <si>
    <t>M85.86</t>
  </si>
  <si>
    <t>Other specified disorders of bone density and structure, lower leg</t>
  </si>
  <si>
    <t>73050-38-10</t>
  </si>
  <si>
    <t xml:space="preserve">Quantitative measurement of urobilinogen in urine sample at specified time </t>
  </si>
  <si>
    <t>M85.87</t>
  </si>
  <si>
    <t>Other specified disorders of bone density and structure, ankle and foot</t>
  </si>
  <si>
    <t>73050-38-20</t>
  </si>
  <si>
    <t>semiquantitative measurement of urobilinogen in urine sample</t>
  </si>
  <si>
    <t>M85.88</t>
  </si>
  <si>
    <t>Other specified disorders of bone density and structure, other site</t>
  </si>
  <si>
    <t>73050-14-90</t>
  </si>
  <si>
    <t>Measurement of gastric acid and pH</t>
  </si>
  <si>
    <t>M85.89</t>
  </si>
  <si>
    <t>Other specified disorders of bone density and structure, site unspecified</t>
  </si>
  <si>
    <t>73050-15-00</t>
  </si>
  <si>
    <t>Quantitative measurement of gastrin stimulation</t>
  </si>
  <si>
    <t>M85.90</t>
  </si>
  <si>
    <t>Unspecified disorder of bone density and structure, multiple sites</t>
  </si>
  <si>
    <t>73050-15-10</t>
  </si>
  <si>
    <t>Measurement of gastrin</t>
  </si>
  <si>
    <t>M85.91</t>
  </si>
  <si>
    <t>Unspecified disorder of bone density and structure, shoulder region</t>
  </si>
  <si>
    <t>73050-17-30</t>
  </si>
  <si>
    <t>Measurement of urease activity helicobacter pylori in blood</t>
  </si>
  <si>
    <t>M85.92</t>
  </si>
  <si>
    <t>Unspecified disorder of bone density and structure, upper arm</t>
  </si>
  <si>
    <t>73050-17-60</t>
  </si>
  <si>
    <t>Breath test of urase activity helicobacter pylori</t>
  </si>
  <si>
    <t>M85.93</t>
  </si>
  <si>
    <t>Unspecified disorder of bone density and structure, forearm</t>
  </si>
  <si>
    <t>73050-17-70</t>
  </si>
  <si>
    <t>Assay of helicobacter pylori after drug administration</t>
  </si>
  <si>
    <t>M85.94</t>
  </si>
  <si>
    <t>Unspecified disorder of bone density and structure, hand</t>
  </si>
  <si>
    <t>73050-21-00</t>
  </si>
  <si>
    <t xml:space="preserve">Measurement of anti-intrinsic factor </t>
  </si>
  <si>
    <t>M85.95</t>
  </si>
  <si>
    <t>Unspecified disorder of bone density and structure, pelvic region and thigh</t>
  </si>
  <si>
    <t>73050-13-10</t>
  </si>
  <si>
    <t xml:space="preserve">Measurement of serum ferritin </t>
  </si>
  <si>
    <t>M85.96</t>
  </si>
  <si>
    <t>Unspecified disorder of bone density and structure, lower leg</t>
  </si>
  <si>
    <t>73050-21-10</t>
  </si>
  <si>
    <t>Measurement of iron</t>
  </si>
  <si>
    <t>M85.97</t>
  </si>
  <si>
    <t>Unspecified disorder of bone density and structure, ankle and foot</t>
  </si>
  <si>
    <t>73050-21-11</t>
  </si>
  <si>
    <t>Anaemia profile</t>
  </si>
  <si>
    <t>M85.98</t>
  </si>
  <si>
    <t>Unspecified disorder of bone density and structure, other site</t>
  </si>
  <si>
    <t>73050-21-20</t>
  </si>
  <si>
    <t>Measurement of iron binding capacity in serum</t>
  </si>
  <si>
    <t>M85.99</t>
  </si>
  <si>
    <t>Unspecified disorder of bone density and structure, site unspecified</t>
  </si>
  <si>
    <t>73050-36-10</t>
  </si>
  <si>
    <t>Measurement of blood transferrin</t>
  </si>
  <si>
    <t>M86.00</t>
  </si>
  <si>
    <t>Acute haematogenous osteomyelitis, multiple sites</t>
  </si>
  <si>
    <t>73050-11-40</t>
  </si>
  <si>
    <t>Quantitative measurement of pancreatic elastase in stool</t>
  </si>
  <si>
    <t>M86.01</t>
  </si>
  <si>
    <t>Acute haematogenous osteomyelitis, shoulder region</t>
  </si>
  <si>
    <t>73050-12-60</t>
  </si>
  <si>
    <t>Qualitative measurement of stool lipids</t>
  </si>
  <si>
    <t>M86.02</t>
  </si>
  <si>
    <t>Acute haematogenous osteomyelitis, upper arm</t>
  </si>
  <si>
    <t>73050-12-70</t>
  </si>
  <si>
    <t>Quantitative measurement of stool lipids</t>
  </si>
  <si>
    <t>M86.03</t>
  </si>
  <si>
    <t>Acute haematogenous osteomyelitis, forearm</t>
  </si>
  <si>
    <t>73050-12-80</t>
  </si>
  <si>
    <t>Quantitative measurement of stool differential fat</t>
  </si>
  <si>
    <t>M86.04</t>
  </si>
  <si>
    <t>Acute haematogenous osteomyelitis, hand</t>
  </si>
  <si>
    <t>73050-13-20</t>
  </si>
  <si>
    <t xml:space="preserve">Measurement of cervicovaginal secretions </t>
  </si>
  <si>
    <t>M86.05</t>
  </si>
  <si>
    <t>Acute haematogenous osteomyelitis, pelvic region and thigh</t>
  </si>
  <si>
    <t>73050-22-00</t>
  </si>
  <si>
    <t>Qualitative measurement of lactoferrin in faeces</t>
  </si>
  <si>
    <t>M86.06</t>
  </si>
  <si>
    <t>Acute haematogenous osteomyelitis, lower leg</t>
  </si>
  <si>
    <t>73050-22-10</t>
  </si>
  <si>
    <t>Quantitative measurement of lactoferrin in faeces</t>
  </si>
  <si>
    <t>M86.07</t>
  </si>
  <si>
    <t>Acute haematogenous osteomyelitis, ankle and foot</t>
  </si>
  <si>
    <t>73050-27-10</t>
  </si>
  <si>
    <t>Measurement of calprotectin in stool</t>
  </si>
  <si>
    <t>M86.08</t>
  </si>
  <si>
    <t>Acute haematogenous osteomyelitis, other site</t>
  </si>
  <si>
    <t>73050-28-90</t>
  </si>
  <si>
    <t>Qualitative measurement of porphyrins in faeces</t>
  </si>
  <si>
    <t>M86.09</t>
  </si>
  <si>
    <t>Acute haematogenous osteomyelitis, site unspecified</t>
  </si>
  <si>
    <t>73050-37-90</t>
  </si>
  <si>
    <t>Quantitative measurement of urobilinogen in stool</t>
  </si>
  <si>
    <t>M86.10</t>
  </si>
  <si>
    <t>Other acute osteomyelitis, multiple sites</t>
  </si>
  <si>
    <t>73050-07-70</t>
  </si>
  <si>
    <t>Measurement of chloride in blood</t>
  </si>
  <si>
    <t>M86.11</t>
  </si>
  <si>
    <t>Other acute osteomyelitis, shoulder region</t>
  </si>
  <si>
    <t>73050-07-90</t>
  </si>
  <si>
    <t>Measurement of chloride in other source sample</t>
  </si>
  <si>
    <t>M86.12</t>
  </si>
  <si>
    <t>Other acute osteomyelitis, upper arm</t>
  </si>
  <si>
    <t>73050-13-30</t>
  </si>
  <si>
    <t>Measurement fluoride</t>
  </si>
  <si>
    <t>M86.13</t>
  </si>
  <si>
    <t>Other acute osteomyelitis, forearm</t>
  </si>
  <si>
    <t>73050-24-00</t>
  </si>
  <si>
    <t>Measurement of electrolytes magnesium</t>
  </si>
  <si>
    <t>M86.14</t>
  </si>
  <si>
    <t>Other acute osteomyelitis, hand</t>
  </si>
  <si>
    <t>73050-28-20</t>
  </si>
  <si>
    <t>Measurement of inorganic phosphorus</t>
  </si>
  <si>
    <t>M86.15</t>
  </si>
  <si>
    <t>Other acute osteomyelitis, pelvic region and thigh</t>
  </si>
  <si>
    <t>73050-29-00</t>
  </si>
  <si>
    <t>Measurement of potassium</t>
  </si>
  <si>
    <t>M86.16</t>
  </si>
  <si>
    <t>Other acute osteomyelitis, lower leg</t>
  </si>
  <si>
    <t>73050-33-10</t>
  </si>
  <si>
    <t>Measurement of sodium in blood, serum or plasma</t>
  </si>
  <si>
    <t>M86.17</t>
  </si>
  <si>
    <t>Other acute osteomyelitis, ankle and foot</t>
  </si>
  <si>
    <t>73050-33-30</t>
  </si>
  <si>
    <t>Measurement of other source sodium</t>
  </si>
  <si>
    <t>M86.18</t>
  </si>
  <si>
    <t>Other acute osteomyelitis, other site</t>
  </si>
  <si>
    <t>73050-22-20</t>
  </si>
  <si>
    <t>Measurement of human placental lactogen</t>
  </si>
  <si>
    <t>M86.19</t>
  </si>
  <si>
    <t>Other acute osteomyelitis, site unspecified</t>
  </si>
  <si>
    <t>73050-30-81</t>
  </si>
  <si>
    <t>Pregnancy test</t>
  </si>
  <si>
    <t>M86.20</t>
  </si>
  <si>
    <t>Subacute osteomyelitis, multiple sites</t>
  </si>
  <si>
    <t>73050-39-30</t>
  </si>
  <si>
    <t>Quantitative measurement of chorionic qonadotropin</t>
  </si>
  <si>
    <t>M86.21</t>
  </si>
  <si>
    <t>Subacute osteomyelitis, shoulder region</t>
  </si>
  <si>
    <t>73050-39-40</t>
  </si>
  <si>
    <t>Qualitative measurement of chorionic gonadotropin</t>
  </si>
  <si>
    <t>M86.22</t>
  </si>
  <si>
    <t>Subacute osteomyelitis, upper arm</t>
  </si>
  <si>
    <t>73050-39-50</t>
  </si>
  <si>
    <t>Measurement of free beta chain chorionic gonadotropin</t>
  </si>
  <si>
    <t>M86.23</t>
  </si>
  <si>
    <t>Subacute osteomyelitis, forearm</t>
  </si>
  <si>
    <t>73050-39-60</t>
  </si>
  <si>
    <t>Ovulation tests, by visual color comparison methods for human luteinizing hormone</t>
  </si>
  <si>
    <t>M86.24</t>
  </si>
  <si>
    <t>Subacute osteomyelitis, hand</t>
  </si>
  <si>
    <t>73050-04-70</t>
  </si>
  <si>
    <t>Measurement of blood occult peroxidase activity (single determination) in faeces</t>
  </si>
  <si>
    <t>M86.25</t>
  </si>
  <si>
    <t>Subacute osteomyelitis, pelvic region and thigh</t>
  </si>
  <si>
    <t>73050-04-71</t>
  </si>
  <si>
    <t>Colorectal cancer and occult blood screening</t>
  </si>
  <si>
    <t>M86.26</t>
  </si>
  <si>
    <t>Subacute osteomyelitis, lower leg</t>
  </si>
  <si>
    <t>73050-04-80</t>
  </si>
  <si>
    <t>Measurement of blood occult peroxidase activity in other sources</t>
  </si>
  <si>
    <t>M86.27</t>
  </si>
  <si>
    <t>Subacute osteomyelitis, ankle and foot</t>
  </si>
  <si>
    <t>73050-04-90</t>
  </si>
  <si>
    <t>Measurement of blood occult peroxidase activity in other than colorectal neoplasm screening</t>
  </si>
  <si>
    <t>M86.28</t>
  </si>
  <si>
    <t>Subacute osteomyelitis, other site</t>
  </si>
  <si>
    <t>73050-05-00</t>
  </si>
  <si>
    <t>Measurement of blood occult; 1-3 simultaneous determinations, fecal haemoglobin determination</t>
  </si>
  <si>
    <t>M86.29</t>
  </si>
  <si>
    <t>Subacute osteomyelitis, site unspecified</t>
  </si>
  <si>
    <t>73050-22-50</t>
  </si>
  <si>
    <t>Lecithin sphingomyelin ratio, fetal lung maturity test</t>
  </si>
  <si>
    <t>M86.30</t>
  </si>
  <si>
    <t>Chronic multifocal osteomyelitis, multiple sites</t>
  </si>
  <si>
    <t>73050-22-60</t>
  </si>
  <si>
    <t>Foam stability fetal lung maturity test</t>
  </si>
  <si>
    <t>M86.31</t>
  </si>
  <si>
    <t>Chronic multifocal osteomyelitis, shoulder region</t>
  </si>
  <si>
    <t>73050-22-70</t>
  </si>
  <si>
    <t>Fluorescence polarization fetal lung maturity test</t>
  </si>
  <si>
    <t>M86.32</t>
  </si>
  <si>
    <t>Chronic multifocal osteomyelitis, upper arm</t>
  </si>
  <si>
    <t>73050-22-80</t>
  </si>
  <si>
    <t>Lamellar body density fetal lung maturity test</t>
  </si>
  <si>
    <t>M86.33</t>
  </si>
  <si>
    <t>Chronic multifocal osteomyelitis, forearm</t>
  </si>
  <si>
    <t>73050-27-90</t>
  </si>
  <si>
    <t>Measurement of phosphatidylglycerol</t>
  </si>
  <si>
    <t>M86.34</t>
  </si>
  <si>
    <t>Chronic multifocal osteomyelitis, hand</t>
  </si>
  <si>
    <t>73050-30-80</t>
  </si>
  <si>
    <t xml:space="preserve">Measurement of pregnancy-associated plasma protein-A </t>
  </si>
  <si>
    <t>M86.35</t>
  </si>
  <si>
    <t>Chronic multifocal osteomyelitis, pelvic region and thigh</t>
  </si>
  <si>
    <t>73050-16-00</t>
  </si>
  <si>
    <t>Quantitative measurement of glucose-6-phosphate dehydrogenase in blood</t>
  </si>
  <si>
    <t>M86.36</t>
  </si>
  <si>
    <t>Chronic multifocal osteomyelitis, lower leg</t>
  </si>
  <si>
    <t>73050-16-10</t>
  </si>
  <si>
    <t>Qualitative measurement of glucose-6-phosphate dehydrogenase in blood</t>
  </si>
  <si>
    <t>M86.37</t>
  </si>
  <si>
    <t>Chronic multifocal osteomyelitis, ankle and foot</t>
  </si>
  <si>
    <t>73050-16-60</t>
  </si>
  <si>
    <t>Quantitative measurement of glutathione</t>
  </si>
  <si>
    <t>M86.38</t>
  </si>
  <si>
    <t>Chronic multifocal osteomyelitis, other site</t>
  </si>
  <si>
    <t>73050-16-70</t>
  </si>
  <si>
    <t>Quantitative measurement of glutathione reductase in red blood cells</t>
  </si>
  <si>
    <t>M86.39</t>
  </si>
  <si>
    <t>Chronic multifocal osteomyelitis, site unspecified</t>
  </si>
  <si>
    <t>73050-17-40</t>
  </si>
  <si>
    <t>Quantitative measurement of haptoglobin</t>
  </si>
  <si>
    <t>M86.40</t>
  </si>
  <si>
    <t>Chronic osteomyelitis with draining sinus, multiple sites</t>
  </si>
  <si>
    <t>73050-17-50</t>
  </si>
  <si>
    <t>Measurement of haptoglobin phenotypes</t>
  </si>
  <si>
    <t>M86.41</t>
  </si>
  <si>
    <t>Chronic osteomyelitis with draining sinus, shoulder region</t>
  </si>
  <si>
    <t>73050-19-40</t>
  </si>
  <si>
    <t xml:space="preserve">Qualitative measurement of haemosiderin </t>
  </si>
  <si>
    <t>M86.42</t>
  </si>
  <si>
    <t>Chronic osteomyelitis with draining sinus, upper arm</t>
  </si>
  <si>
    <t>73050-24-60</t>
  </si>
  <si>
    <t>Quantitative measurement of methemalbumin</t>
  </si>
  <si>
    <t>M86.43</t>
  </si>
  <si>
    <t>Chronic osteomyelitis with draining sinus, forearm</t>
  </si>
  <si>
    <t>73050-28-00</t>
  </si>
  <si>
    <t>Measurement of red blood cell phosphogluconate 6-dehydrogenase</t>
  </si>
  <si>
    <t>M86.44</t>
  </si>
  <si>
    <t>Chronic osteomyelitis with draining sinus, hand</t>
  </si>
  <si>
    <t>73050-28-10</t>
  </si>
  <si>
    <t>Measurement of phosphohexose isomerase</t>
  </si>
  <si>
    <t>M86.45</t>
  </si>
  <si>
    <t>Chronic osteomyelitis with draining sinus, pelvic region and thigh</t>
  </si>
  <si>
    <t>73050-31-30</t>
  </si>
  <si>
    <t>Quantitative measurement of red blood cell protoporphyrin</t>
  </si>
  <si>
    <t>M86.46</t>
  </si>
  <si>
    <t>Chronic osteomyelitis with draining sinus, lower leg</t>
  </si>
  <si>
    <t>73050-31-40</t>
  </si>
  <si>
    <t>Screen of red blood cell protoporphyrin</t>
  </si>
  <si>
    <t>M86.47</t>
  </si>
  <si>
    <t>Chronic osteomyelitis with draining sinus, ankle and foot</t>
  </si>
  <si>
    <t>73050-31-80</t>
  </si>
  <si>
    <t>Quantitative measurement of pyruvate kinase</t>
  </si>
  <si>
    <t>M86.48</t>
  </si>
  <si>
    <t>Chronic osteomyelitis with draining sinus, other site</t>
  </si>
  <si>
    <t>73050-11-70</t>
  </si>
  <si>
    <t>Quantitative electrophoresis</t>
  </si>
  <si>
    <t>M86.49</t>
  </si>
  <si>
    <t>Chronic osteomyelitis with draining sinus, site unspecified</t>
  </si>
  <si>
    <t>73050-14-20</t>
  </si>
  <si>
    <t>Measurement of Immunoglobulin E</t>
  </si>
  <si>
    <t>M86.50</t>
  </si>
  <si>
    <t>Other chronic haematogenous osteomyelitis, multiple sites</t>
  </si>
  <si>
    <t>73050-14-21</t>
  </si>
  <si>
    <t>Measurement of immunoglobulin</t>
  </si>
  <si>
    <t>M86.51</t>
  </si>
  <si>
    <t>Other chronic haematogenous osteomyelitis, shoulder region</t>
  </si>
  <si>
    <t>73050-14-30</t>
  </si>
  <si>
    <t>Measurement of any of immunoglobulin subclasses</t>
  </si>
  <si>
    <t>M86.52</t>
  </si>
  <si>
    <t>Other chronic haematogenous osteomyelitis, upper arm</t>
  </si>
  <si>
    <t>73050-20-40</t>
  </si>
  <si>
    <t>Substance Immunoassay other than antibody or antigen using multiple step method</t>
  </si>
  <si>
    <t>M86.53</t>
  </si>
  <si>
    <t>Other chronic haematogenous osteomyelitis, forearm</t>
  </si>
  <si>
    <t>73050-20-50</t>
  </si>
  <si>
    <t xml:space="preserve">Substance Immunoassay other than antibody or antigen using single step method </t>
  </si>
  <si>
    <t>M86.54</t>
  </si>
  <si>
    <t>Other chronic haematogenous osteomyelitis, hand</t>
  </si>
  <si>
    <t>73050-20-60</t>
  </si>
  <si>
    <t>Substance Immunoassay other than antibody or antigen using radioImmunoassay</t>
  </si>
  <si>
    <t>M86.55</t>
  </si>
  <si>
    <t>Other chronic haematogenous osteomyelitis, pelvic region and thigh</t>
  </si>
  <si>
    <t>73050-20-61</t>
  </si>
  <si>
    <t xml:space="preserve">Unspecified substance immuno assay other than antibody or antigen </t>
  </si>
  <si>
    <t>M86.56</t>
  </si>
  <si>
    <t>Other chronic haematogenous osteomyelitis, lower leg</t>
  </si>
  <si>
    <t>73050-20-62</t>
  </si>
  <si>
    <t xml:space="preserve">Measurement of free immunoglobulin light chains </t>
  </si>
  <si>
    <t>M86.57</t>
  </si>
  <si>
    <t>Other chronic haematogenous osteomyelitis, ankle and foot</t>
  </si>
  <si>
    <t>73050-25-40</t>
  </si>
  <si>
    <t>Measurement of free light chains structure</t>
  </si>
  <si>
    <t>M86.58</t>
  </si>
  <si>
    <t>Other chronic haematogenous osteomyelitis, other site</t>
  </si>
  <si>
    <t>73050-25-70</t>
  </si>
  <si>
    <t>Quantitative measurement of oligoclonal immune</t>
  </si>
  <si>
    <t>M86.59</t>
  </si>
  <si>
    <t>Other chronic haematogenous osteomyelitis, site unspecified</t>
  </si>
  <si>
    <t>73050-30-90</t>
  </si>
  <si>
    <t>Electrophoresis of protein in serum</t>
  </si>
  <si>
    <t>M86.60</t>
  </si>
  <si>
    <t>Other chronic osteomyelitis, multiple sites</t>
  </si>
  <si>
    <t>73050-31-00</t>
  </si>
  <si>
    <t>Electrophoresis of protein in concentrated other source</t>
  </si>
  <si>
    <t>M86.61</t>
  </si>
  <si>
    <t>Other chronic osteomyelitis, shoulder region</t>
  </si>
  <si>
    <t>73050-31-10</t>
  </si>
  <si>
    <t>Western blot, interpretation and report of protein</t>
  </si>
  <si>
    <t>M86.62</t>
  </si>
  <si>
    <t>Other chronic osteomyelitis, upper arm</t>
  </si>
  <si>
    <t>73050-31-20</t>
  </si>
  <si>
    <t>Western blot, interpretation and report of protein, band identification by immunological probe</t>
  </si>
  <si>
    <t>M86.63</t>
  </si>
  <si>
    <t>Other chronic osteomyelitis, forearm</t>
  </si>
  <si>
    <t>73100-14-80</t>
  </si>
  <si>
    <t xml:space="preserve">Immunoelectrophoresis assay for analysis of immunoglobulins/antibodies in serum </t>
  </si>
  <si>
    <t>M86.64</t>
  </si>
  <si>
    <t>Other chronic osteomyelitis, hand</t>
  </si>
  <si>
    <t>73100-14-90</t>
  </si>
  <si>
    <t>Immunoelectrophoresis assay for analysis of immunoglobulins/antibodies in other fluid with concentration</t>
  </si>
  <si>
    <t>M86.65</t>
  </si>
  <si>
    <t>Other chronic osteomyelitis, pelvic region and thigh</t>
  </si>
  <si>
    <t>73100-15-00</t>
  </si>
  <si>
    <t xml:space="preserve">Crossed (2-dimentional) Immunoelectrophoresis for analysis of immunoglobulins/antibodies </t>
  </si>
  <si>
    <t>M86.66</t>
  </si>
  <si>
    <t>Other chronic osteomyelitis, lower leg</t>
  </si>
  <si>
    <t>73100-15-50</t>
  </si>
  <si>
    <t xml:space="preserve">Immunofixation electrophoresis assay in serum </t>
  </si>
  <si>
    <t>M86.67</t>
  </si>
  <si>
    <t>Other chronic osteomyelitis, ankle and foot</t>
  </si>
  <si>
    <t>73100-15-60</t>
  </si>
  <si>
    <t xml:space="preserve">Immunofixation electrophoresis assay in other fluids </t>
  </si>
  <si>
    <t>M86.68</t>
  </si>
  <si>
    <t>Other chronic osteomyelitis, other site</t>
  </si>
  <si>
    <t>73050-35-00</t>
  </si>
  <si>
    <t>Measurement of thyroglobulin</t>
  </si>
  <si>
    <t>M86.69</t>
  </si>
  <si>
    <t>Other chronic osteomyelitis, site unspecified</t>
  </si>
  <si>
    <t>73050-35-10</t>
  </si>
  <si>
    <t>Measurement of total thyroxine</t>
  </si>
  <si>
    <t>M86.80</t>
  </si>
  <si>
    <t>Other osteomyelitis, multiple sites</t>
  </si>
  <si>
    <t>73050-35-20</t>
  </si>
  <si>
    <t>Measurement of thyroxine requiring elution</t>
  </si>
  <si>
    <t>M86.81</t>
  </si>
  <si>
    <t>Other osteomyelitis, shoulder region</t>
  </si>
  <si>
    <t>73050-35-30</t>
  </si>
  <si>
    <t>Measurement of free thyroxine</t>
  </si>
  <si>
    <t>M86.82</t>
  </si>
  <si>
    <t>Other osteomyelitis, upper arm</t>
  </si>
  <si>
    <t>73050-35-40</t>
  </si>
  <si>
    <t>Measurement of thyroxine binding globulin</t>
  </si>
  <si>
    <t>M86.83</t>
  </si>
  <si>
    <t>Other osteomyelitis, forearm</t>
  </si>
  <si>
    <t>73050-35-50</t>
  </si>
  <si>
    <t>Measurement of thyroid stimulating hormone</t>
  </si>
  <si>
    <t>M86.84</t>
  </si>
  <si>
    <t>Other osteomyelitis, hand</t>
  </si>
  <si>
    <t>73050-35-60</t>
  </si>
  <si>
    <t>Measurement of thyroid stimulating immune globulins</t>
  </si>
  <si>
    <t>M86.85</t>
  </si>
  <si>
    <t>Other osteomyelitis, pelvic region and thigh</t>
  </si>
  <si>
    <t>73050-36-30</t>
  </si>
  <si>
    <t>Measurement of thyroid hormone binding ratio or thyroid hormone uptake</t>
  </si>
  <si>
    <t>M86.86</t>
  </si>
  <si>
    <t>Other osteomyelitis, lower leg</t>
  </si>
  <si>
    <t>73050-36-40</t>
  </si>
  <si>
    <t>Measurement of total triiodothyronine</t>
  </si>
  <si>
    <t>M86.87</t>
  </si>
  <si>
    <t>Other osteomyelitis, ankle and foot</t>
  </si>
  <si>
    <t>73050-36-50</t>
  </si>
  <si>
    <t>Measurement of free triiodothyronine</t>
  </si>
  <si>
    <t>M86.88</t>
  </si>
  <si>
    <t>Other osteomyelitis, other site</t>
  </si>
  <si>
    <t>73050-36-60</t>
  </si>
  <si>
    <t xml:space="preserve">Measurement of reverse triiodothyronine </t>
  </si>
  <si>
    <t>M86.89</t>
  </si>
  <si>
    <t>Other osteomyelitis, site unspecified</t>
  </si>
  <si>
    <t>73050-18-00</t>
  </si>
  <si>
    <t xml:space="preserve">Electrophoresis of fractions of haemoglobin </t>
  </si>
  <si>
    <t>M86.90</t>
  </si>
  <si>
    <t>Unspecified osteomyelitis, multiple sites</t>
  </si>
  <si>
    <t>73050-18-10</t>
  </si>
  <si>
    <t xml:space="preserve">Chromatography of fractions of haemoglobin </t>
  </si>
  <si>
    <t>M86.91</t>
  </si>
  <si>
    <t>Unspecified osteomyelitis, shoulder region</t>
  </si>
  <si>
    <t>73050-18-20</t>
  </si>
  <si>
    <t>Non-automated copper sulfate measurement of haemoglobin</t>
  </si>
  <si>
    <t>M86.92</t>
  </si>
  <si>
    <t>Unspecified osteomyelitis, upper arm</t>
  </si>
  <si>
    <t>73050-18-30</t>
  </si>
  <si>
    <t>Measurement and detection of fetal haemoglobin by chemical test</t>
  </si>
  <si>
    <t>M86.93</t>
  </si>
  <si>
    <t>Unspecified osteomyelitis, forearm</t>
  </si>
  <si>
    <t>73050-18-40</t>
  </si>
  <si>
    <t>Qualitative measurement of fetal haemoglobin</t>
  </si>
  <si>
    <t>M86.94</t>
  </si>
  <si>
    <t>Unspecified osteomyelitis, hand</t>
  </si>
  <si>
    <t>73050-18-70</t>
  </si>
  <si>
    <t>Qualitative measurement of methaemoglobin haemoglobin</t>
  </si>
  <si>
    <t>M86.95</t>
  </si>
  <si>
    <t>Unspecified osteomyelitis, pelvic region and thigh</t>
  </si>
  <si>
    <t>73050-18-80</t>
  </si>
  <si>
    <t>Quantitative measurement of methaemoglobin haemoglobin</t>
  </si>
  <si>
    <t>M86.96</t>
  </si>
  <si>
    <t>Unspecified osteomyelitis, lower leg</t>
  </si>
  <si>
    <t>73050-18-90</t>
  </si>
  <si>
    <t xml:space="preserve">Measurement of plasma haemoglobin </t>
  </si>
  <si>
    <t>M86.97</t>
  </si>
  <si>
    <t>Unspecified osteomyelitis, ankle and foot</t>
  </si>
  <si>
    <t>73050-19-00</t>
  </si>
  <si>
    <t>Quantitative measurement of sulfhaemoglobin haemoglobin</t>
  </si>
  <si>
    <t>M86.98</t>
  </si>
  <si>
    <t>Unspecified osteomyelitis, other site</t>
  </si>
  <si>
    <t>73050-19-10</t>
  </si>
  <si>
    <t xml:space="preserve">Quantitative measurement of thermolabile haemoglobin </t>
  </si>
  <si>
    <t>M86.99</t>
  </si>
  <si>
    <t>Unspecified osteomyelitis, site unspecified</t>
  </si>
  <si>
    <t>73050-19-20</t>
  </si>
  <si>
    <t>Measurement of unstable haemoglobin</t>
  </si>
  <si>
    <t>M87.00</t>
  </si>
  <si>
    <t>Idiopathic aseptic necrosis of bone, multiple sites</t>
  </si>
  <si>
    <t>73050-19-30</t>
  </si>
  <si>
    <t>Quantitative measurement of haemoglobin in urine</t>
  </si>
  <si>
    <t>M87.01</t>
  </si>
  <si>
    <t>Idiopathic aseptic necrosis of bone, shoulder region</t>
  </si>
  <si>
    <t>73050-07-45</t>
  </si>
  <si>
    <t>Chemiluminescent test</t>
  </si>
  <si>
    <t>M87.02</t>
  </si>
  <si>
    <t>Idiopathic aseptic necrosis of bone, upper arm</t>
  </si>
  <si>
    <t>73050-09-30</t>
  </si>
  <si>
    <t>Column chromatography for non-drug; Qualitative/Quantitative</t>
  </si>
  <si>
    <t>M87.03</t>
  </si>
  <si>
    <t>Idiopathic aseptic necrosis of bone, forearm</t>
  </si>
  <si>
    <t>73050-11-60</t>
  </si>
  <si>
    <t xml:space="preserve">Quantitative measurement of enzyme activity with radioactive substrate </t>
  </si>
  <si>
    <t>M87.04</t>
  </si>
  <si>
    <t>Idiopathic aseptic necrosis of bone, hand</t>
  </si>
  <si>
    <t>73050-11-61</t>
  </si>
  <si>
    <t xml:space="preserve">Quantitative measurement of enzyme activity with non-radioactive substrate </t>
  </si>
  <si>
    <t>M87.05</t>
  </si>
  <si>
    <t>Idiopathic aseptic necrosis of bone, pelvic region and thigh</t>
  </si>
  <si>
    <t>73050-14-01</t>
  </si>
  <si>
    <t>Measurement of galectin-3</t>
  </si>
  <si>
    <t>M87.06</t>
  </si>
  <si>
    <t>Idiopathic aseptic necrosis of bone, lower leg</t>
  </si>
  <si>
    <t>73050-20-95</t>
  </si>
  <si>
    <t>Quantitative measurement of interleukin-6</t>
  </si>
  <si>
    <t>M87.07</t>
  </si>
  <si>
    <t>Idiopathic aseptic necrosis of bone, ankle and foot</t>
  </si>
  <si>
    <t>73050-23-11</t>
  </si>
  <si>
    <t xml:space="preserve">Measurement of amyloid A </t>
  </si>
  <si>
    <t>M87.08</t>
  </si>
  <si>
    <t>Idiopathic aseptic necrosis of bone, other site</t>
  </si>
  <si>
    <t>73050-24-25</t>
  </si>
  <si>
    <t xml:space="preserve">Non-drug analyte mass spectrometry and tandem mass spectrometry </t>
  </si>
  <si>
    <t>M87.09</t>
  </si>
  <si>
    <t>Idiopathic aseptic necrosis of bone, site unspecified</t>
  </si>
  <si>
    <t>73050-25-45</t>
  </si>
  <si>
    <t>Quantitative nephelometry</t>
  </si>
  <si>
    <t>M87.10</t>
  </si>
  <si>
    <t>Osteonecrosis due to drugs, multiple sites</t>
  </si>
  <si>
    <t>73050-31-70</t>
  </si>
  <si>
    <t>Quantitative measurement of pyruvate</t>
  </si>
  <si>
    <t>M87.11</t>
  </si>
  <si>
    <t>Osteonecrosis due to drugs, shoulder region</t>
  </si>
  <si>
    <t>73050-33-60</t>
  </si>
  <si>
    <t>Spectrophotometry of a substance</t>
  </si>
  <si>
    <t>M87.12</t>
  </si>
  <si>
    <t>Osteonecrosis due to drugs, upper arm</t>
  </si>
  <si>
    <t>73050-33-70</t>
  </si>
  <si>
    <t>Measurement of specific gravity in a sample except urine</t>
  </si>
  <si>
    <t>M87.13</t>
  </si>
  <si>
    <t>Osteonecrosis due to drugs, forearm</t>
  </si>
  <si>
    <t>73050-33-80</t>
  </si>
  <si>
    <t>Analysis of carbohydrate using thin layer chromatography or paper chromatography</t>
  </si>
  <si>
    <t>M87.14</t>
  </si>
  <si>
    <t>Osteonecrosis due to drugs, hand</t>
  </si>
  <si>
    <t>73050-33-90</t>
  </si>
  <si>
    <t>Qualitative analysis of single carbohydrate</t>
  </si>
  <si>
    <t>M87.15</t>
  </si>
  <si>
    <t>Osteonecrosis due to drugs, pelvic region and thigh</t>
  </si>
  <si>
    <t>73050-34-00</t>
  </si>
  <si>
    <t>Qualitative analysis of multiple carbohydrate</t>
  </si>
  <si>
    <t>M87.16</t>
  </si>
  <si>
    <t>Osteonecrosis due to drugs, lower leg</t>
  </si>
  <si>
    <t>73050-34-10</t>
  </si>
  <si>
    <t>Quantitative analysis of single carbohydrate</t>
  </si>
  <si>
    <t>M87.17</t>
  </si>
  <si>
    <t>Osteonecrosis due to drugs, ankle and foot</t>
  </si>
  <si>
    <t>73050-34-20</t>
  </si>
  <si>
    <t>Quantitative analysis of multiple Carbohydrate</t>
  </si>
  <si>
    <t>M87.18</t>
  </si>
  <si>
    <t>Osteonecrosis due to drugs, other site</t>
  </si>
  <si>
    <t>73050-38-90</t>
  </si>
  <si>
    <t>Quantitative measurement of volatiles</t>
  </si>
  <si>
    <t>M87.19</t>
  </si>
  <si>
    <t>Osteonecrosis due to drugs, site unspecified</t>
  </si>
  <si>
    <t>73050-39-00</t>
  </si>
  <si>
    <t>Xylose absorption test in blood, urine sample</t>
  </si>
  <si>
    <t>M87.20</t>
  </si>
  <si>
    <t>Osteonecrosis due to previous trauma, multiple sites</t>
  </si>
  <si>
    <t>73050-39-70</t>
  </si>
  <si>
    <t xml:space="preserve">Unlisted chemistry procedure </t>
  </si>
  <si>
    <t>M87.21</t>
  </si>
  <si>
    <t>Osteonecrosis due to previous trauma, shoulder region</t>
  </si>
  <si>
    <t>73050-03-80</t>
  </si>
  <si>
    <t>Measurement of ascorbic acid in blood</t>
  </si>
  <si>
    <t>M87.22</t>
  </si>
  <si>
    <t>Osteonecrosis due to previous trauma, upper arm</t>
  </si>
  <si>
    <t>73050-05-30</t>
  </si>
  <si>
    <t xml:space="preserve">Measurement of vitamin D 25-hydroxy </t>
  </si>
  <si>
    <t>M87.23</t>
  </si>
  <si>
    <t>Osteonecrosis due to previous trauma, forearm</t>
  </si>
  <si>
    <t>73050-06-90</t>
  </si>
  <si>
    <t>Quantitative measurement of carotene</t>
  </si>
  <si>
    <t>M87.24</t>
  </si>
  <si>
    <t>Osteonecrosis due to previous trauma, hand</t>
  </si>
  <si>
    <t>73050-10-40</t>
  </si>
  <si>
    <t>Measurement of vitamin B12</t>
  </si>
  <si>
    <t>M87.25</t>
  </si>
  <si>
    <t>Osteonecrosis due to previous trauma, pelvic region and thigh</t>
  </si>
  <si>
    <t>73050-10-50</t>
  </si>
  <si>
    <t>Measurement of unsaturated binding capacity of vitamin B12</t>
  </si>
  <si>
    <t>M87.26</t>
  </si>
  <si>
    <t>Osteonecrosis due to previous trauma, lower leg</t>
  </si>
  <si>
    <t>73050-11-30</t>
  </si>
  <si>
    <t>Measurement of vitamin D 1,25-dihydroxy</t>
  </si>
  <si>
    <t>M87.27</t>
  </si>
  <si>
    <t>Osteonecrosis due to previous trauma, ankle and foot</t>
  </si>
  <si>
    <t>73050-13-40</t>
  </si>
  <si>
    <t>Measurement of serum folic acid</t>
  </si>
  <si>
    <t>M87.28</t>
  </si>
  <si>
    <t>Osteonecrosis due to previous trauma, other site</t>
  </si>
  <si>
    <t>73050-13-50</t>
  </si>
  <si>
    <t>Measurement of red blood cells folic acid</t>
  </si>
  <si>
    <t>M87.29</t>
  </si>
  <si>
    <t>Osteonecrosis due to previous trauma, site unspecified</t>
  </si>
  <si>
    <t>73050-31-60</t>
  </si>
  <si>
    <t>Measurement of vitamin B6</t>
  </si>
  <si>
    <t>M87.30</t>
  </si>
  <si>
    <t>Other secondary osteonecrosis, multiple sites</t>
  </si>
  <si>
    <t>73050-32-50</t>
  </si>
  <si>
    <t>Measurement of vitamin B2</t>
  </si>
  <si>
    <t>M87.31</t>
  </si>
  <si>
    <t>Other secondary osteonecrosis, shoulder region</t>
  </si>
  <si>
    <t>73050-34-70</t>
  </si>
  <si>
    <t>Measurement of vitamin B1</t>
  </si>
  <si>
    <t>M87.32</t>
  </si>
  <si>
    <t>Other secondary osteonecrosis, upper arm</t>
  </si>
  <si>
    <t>73050-35-70</t>
  </si>
  <si>
    <t>Measurement of vitamin E</t>
  </si>
  <si>
    <t>M87.33</t>
  </si>
  <si>
    <t>Other secondary osteonecrosis, forearm</t>
  </si>
  <si>
    <t>73050-38-60</t>
  </si>
  <si>
    <t>Measurement of vitamin A</t>
  </si>
  <si>
    <t>M87.34</t>
  </si>
  <si>
    <t>Other secondary osteonecrosis, hand</t>
  </si>
  <si>
    <t>73050-38-70</t>
  </si>
  <si>
    <t>Measurement of a vitamin</t>
  </si>
  <si>
    <t>M87.35</t>
  </si>
  <si>
    <t>Other secondary osteonecrosis, pelvic region and thigh</t>
  </si>
  <si>
    <t>73050-38-80</t>
  </si>
  <si>
    <t>Measurement of vitamin K</t>
  </si>
  <si>
    <t>M87.36</t>
  </si>
  <si>
    <t>Other secondary osteonecrosis, lower leg</t>
  </si>
  <si>
    <t>73050-05-10</t>
  </si>
  <si>
    <t>Quantitative measurement of bradykinin</t>
  </si>
  <si>
    <t>M87.37</t>
  </si>
  <si>
    <t>Other secondary osteonecrosis, ankle and foot</t>
  </si>
  <si>
    <t>73050-19-60</t>
  </si>
  <si>
    <t>Quantitative measurement of histamine</t>
  </si>
  <si>
    <t>M87.38</t>
  </si>
  <si>
    <t>Other secondary osteonecrosis, other site</t>
  </si>
  <si>
    <t>73050-21-70</t>
  </si>
  <si>
    <t>Measurement of lactate</t>
  </si>
  <si>
    <t>M87.39</t>
  </si>
  <si>
    <t>Other secondary osteonecrosis, site unspecified</t>
  </si>
  <si>
    <t>73050-25-10</t>
  </si>
  <si>
    <t>Quantitative measurement of myoglobin</t>
  </si>
  <si>
    <t>M87.80</t>
  </si>
  <si>
    <t>Other osteonecrosis, multiple sites</t>
  </si>
  <si>
    <t>73050-29-80</t>
  </si>
  <si>
    <t xml:space="preserve">Measurement of procalcitonin </t>
  </si>
  <si>
    <t>M87.81</t>
  </si>
  <si>
    <t>Other osteonecrosis, shoulder region</t>
  </si>
  <si>
    <t>73050-30-00</t>
  </si>
  <si>
    <t>Measurement of prostaglandin</t>
  </si>
  <si>
    <t>M87.82</t>
  </si>
  <si>
    <t>Other osteonecrosis, upper arm</t>
  </si>
  <si>
    <t>73050-06-40</t>
  </si>
  <si>
    <t>Measurement of carbon dioxide bicarbonate</t>
  </si>
  <si>
    <t>M87.83</t>
  </si>
  <si>
    <t>Other osteonecrosis, forearm</t>
  </si>
  <si>
    <t>73050-06-50</t>
  </si>
  <si>
    <t>Quantitative measurement of carboxyhaemoglobin</t>
  </si>
  <si>
    <t>M87.84</t>
  </si>
  <si>
    <t>Other osteonecrosis, hand</t>
  </si>
  <si>
    <t>73050-06-60</t>
  </si>
  <si>
    <t>Qualitative measurement of carboxyhaemoglobin</t>
  </si>
  <si>
    <t>M87.85</t>
  </si>
  <si>
    <t>Other osteonecrosis, pelvic region and thigh</t>
  </si>
  <si>
    <t>73050-14-40</t>
  </si>
  <si>
    <t>Quantitative measurement of blood gases pH</t>
  </si>
  <si>
    <t>M87.86</t>
  </si>
  <si>
    <t>Other osteonecrosis, lower leg</t>
  </si>
  <si>
    <t>73050-14-41</t>
  </si>
  <si>
    <t>Measurement of venous blood gases</t>
  </si>
  <si>
    <t>M87.87</t>
  </si>
  <si>
    <t>Other osteonecrosis, ankle and foot</t>
  </si>
  <si>
    <t>73050-14-50</t>
  </si>
  <si>
    <t>Measurement of arterial blood gas</t>
  </si>
  <si>
    <t>M87.88</t>
  </si>
  <si>
    <t>Other osteonecrosis, other site</t>
  </si>
  <si>
    <t>73050-14-60</t>
  </si>
  <si>
    <t>Direct measurement of arterial blood gas</t>
  </si>
  <si>
    <t>M87.89</t>
  </si>
  <si>
    <t>Other osteonecrosis, site unspecified</t>
  </si>
  <si>
    <t>73050-14-70</t>
  </si>
  <si>
    <t>Direct measurement of blood oxygen saturation</t>
  </si>
  <si>
    <t>M87.90</t>
  </si>
  <si>
    <t>Unspecified osteonecrosis, multiple sites</t>
  </si>
  <si>
    <t>73050-14-80</t>
  </si>
  <si>
    <t xml:space="preserve">Measurement of haemoglobin oxygen affinity </t>
  </si>
  <si>
    <t>M87.91</t>
  </si>
  <si>
    <t>Unspecified osteonecrosis, shoulder region</t>
  </si>
  <si>
    <t>73050-26-80</t>
  </si>
  <si>
    <t xml:space="preserve">Measurement of body fluids pH </t>
  </si>
  <si>
    <t>M87.92</t>
  </si>
  <si>
    <t>Unspecified osteonecrosis, upper arm</t>
  </si>
  <si>
    <t>73050-26-90</t>
  </si>
  <si>
    <t>Measurement of exhaled breath condensate pH</t>
  </si>
  <si>
    <t>M87.93</t>
  </si>
  <si>
    <t>Unspecified osteonecrosis, forearm</t>
  </si>
  <si>
    <t>73050-03-60</t>
  </si>
  <si>
    <t>Quantitative measurement of apolipoprotein</t>
  </si>
  <si>
    <t>M87.94</t>
  </si>
  <si>
    <t>Unspecified osteonecrosis, hand</t>
  </si>
  <si>
    <t>73050-08-10</t>
  </si>
  <si>
    <t xml:space="preserve">Measurement of total cholesterol </t>
  </si>
  <si>
    <t>M87.95</t>
  </si>
  <si>
    <t>Unspecified osteonecrosis, pelvic region and thigh</t>
  </si>
  <si>
    <t>73050-23-10</t>
  </si>
  <si>
    <t>Quantitative measurement of lipoprotein A</t>
  </si>
  <si>
    <t>M87.96</t>
  </si>
  <si>
    <t>Unspecified osteonecrosis, lower leg</t>
  </si>
  <si>
    <t>73050-23-20</t>
  </si>
  <si>
    <t>Quantitative measurement of lipoprotein associated phospholipase A2</t>
  </si>
  <si>
    <t>M87.97</t>
  </si>
  <si>
    <t>Unspecified osteonecrosis, ankle and foot</t>
  </si>
  <si>
    <t>73050-23-30</t>
  </si>
  <si>
    <t xml:space="preserve">Quantitative electrophoresis of blood lipoprotein </t>
  </si>
  <si>
    <t>M87.98</t>
  </si>
  <si>
    <t>Unspecified osteonecrosis, other site</t>
  </si>
  <si>
    <t>73050-23-40</t>
  </si>
  <si>
    <t>Measurement of blood lipoprotein and lipoprotein subclasses when applied by electrophoresis, ultra-centrifugation</t>
  </si>
  <si>
    <t>M87.99</t>
  </si>
  <si>
    <t>Unspecified osteonecrosis, site unspecified</t>
  </si>
  <si>
    <t>73050-23-50</t>
  </si>
  <si>
    <t>Measurement of blood particle number and lipoprotein particle subclasses when applied</t>
  </si>
  <si>
    <t>M88.0</t>
  </si>
  <si>
    <t>Paget's disease of skull</t>
  </si>
  <si>
    <t>73050-23-60</t>
  </si>
  <si>
    <t>Measurement of high density lipoprotein cholesterol</t>
  </si>
  <si>
    <t>M88.80</t>
  </si>
  <si>
    <t>Paget's disease of other bones, multiple sites</t>
  </si>
  <si>
    <t>73050-23-70</t>
  </si>
  <si>
    <t>Measurement of very low density lipoprotein cholesterol</t>
  </si>
  <si>
    <t>M88.81</t>
  </si>
  <si>
    <t>Paget's disease of other bones, shoulder region</t>
  </si>
  <si>
    <t>73050-23-80</t>
  </si>
  <si>
    <t>Measurement of low density lipoprotein cholesterol</t>
  </si>
  <si>
    <t>M88.82</t>
  </si>
  <si>
    <t>Paget's disease of other bones, upper arm</t>
  </si>
  <si>
    <t>73050-23-81</t>
  </si>
  <si>
    <t>Measurement of small dense low density lipoprotein cholesterol</t>
  </si>
  <si>
    <t>M88.83</t>
  </si>
  <si>
    <t>Paget's disease of other bones, forearm</t>
  </si>
  <si>
    <t>73050-36-20</t>
  </si>
  <si>
    <t>Measurement of triglycerides</t>
  </si>
  <si>
    <t>M88.84</t>
  </si>
  <si>
    <t>Paget's disease of other bones, hand</t>
  </si>
  <si>
    <t>73050-03-00</t>
  </si>
  <si>
    <t>Measurement of amylase</t>
  </si>
  <si>
    <t>M88.85</t>
  </si>
  <si>
    <t>Paget's disease of other bones, pelvic region and thigh</t>
  </si>
  <si>
    <t>73050-11-41</t>
  </si>
  <si>
    <t>Qualitative or semiquantitative measurement of pancreatic elastase</t>
  </si>
  <si>
    <t>M88.86</t>
  </si>
  <si>
    <t>Paget's disease of other bones, lower leg</t>
  </si>
  <si>
    <t>73050-15-20</t>
  </si>
  <si>
    <t>Quantitative measurement of glucagon</t>
  </si>
  <si>
    <t>M88.87</t>
  </si>
  <si>
    <t>Paget's disease of other bones, ankle and foot</t>
  </si>
  <si>
    <t>73050-23-00</t>
  </si>
  <si>
    <t>Measurement of lipase</t>
  </si>
  <si>
    <t>M88.88</t>
  </si>
  <si>
    <t>Paget's disease of other bones, other site</t>
  </si>
  <si>
    <t>73050-36-90</t>
  </si>
  <si>
    <t>Qualitative measurement of trypsin in stool</t>
  </si>
  <si>
    <t>M88.9</t>
  </si>
  <si>
    <t>Paget's disease of bone, unspecified</t>
  </si>
  <si>
    <t>73050-37-00</t>
  </si>
  <si>
    <t>Quantitative measurement of trypsin in stool</t>
  </si>
  <si>
    <t>M89.00</t>
  </si>
  <si>
    <t>Algoneurodystrophy, multiple sites</t>
  </si>
  <si>
    <t>73050-03-10</t>
  </si>
  <si>
    <t>Quantitative measurement of glucuronide androstanediol</t>
  </si>
  <si>
    <t>M89.01</t>
  </si>
  <si>
    <t>Algoneurodystrophy, shoulder region</t>
  </si>
  <si>
    <t>73050-03-20</t>
  </si>
  <si>
    <t xml:space="preserve">Measurement of androstenedione </t>
  </si>
  <si>
    <t>M89.02</t>
  </si>
  <si>
    <t>Algoneurodystrophy, upper arm</t>
  </si>
  <si>
    <t>73050-03-30</t>
  </si>
  <si>
    <t>Quantitative measurement of androsterone</t>
  </si>
  <si>
    <t>M89.03</t>
  </si>
  <si>
    <t>Algoneurodystrophy, forearm</t>
  </si>
  <si>
    <t>73050-08-90</t>
  </si>
  <si>
    <t>Quantitative measurement of corticosterone</t>
  </si>
  <si>
    <t>M89.04</t>
  </si>
  <si>
    <t>Algoneurodystrophy, hand</t>
  </si>
  <si>
    <t>73050-09-00</t>
  </si>
  <si>
    <t>Measurement of free cortisol</t>
  </si>
  <si>
    <t>M89.05</t>
  </si>
  <si>
    <t>Algoneurodystrophy, pelvic region and thigh</t>
  </si>
  <si>
    <t>73050-09-10</t>
  </si>
  <si>
    <t>Measurement of total cortisol</t>
  </si>
  <si>
    <t>M89.06</t>
  </si>
  <si>
    <t>Algoneurodystrophy, lower leg</t>
  </si>
  <si>
    <t>73050-10-80</t>
  </si>
  <si>
    <t>Measurement of dehydroepiandrosterone</t>
  </si>
  <si>
    <t>M89.07</t>
  </si>
  <si>
    <t>Algoneurodystrophy, ankle and foot</t>
  </si>
  <si>
    <t>73050-10-90</t>
  </si>
  <si>
    <t>Measurement of dehydroepiandrosterone-sulfate</t>
  </si>
  <si>
    <t>M89.08</t>
  </si>
  <si>
    <t>Algoneurodystrophy, other site</t>
  </si>
  <si>
    <t>73050-11-00</t>
  </si>
  <si>
    <t>Measurement of 11-desoxycorticosterone</t>
  </si>
  <si>
    <t>M89.09</t>
  </si>
  <si>
    <t>Algoneurodystrophy, site unspecified</t>
  </si>
  <si>
    <t>73050-11-10</t>
  </si>
  <si>
    <t>Measurement of 11-deoxycortisol</t>
  </si>
  <si>
    <t>M89.10</t>
  </si>
  <si>
    <t>Epiphyseal arrest, multiple sites</t>
  </si>
  <si>
    <t>73050-11-25</t>
  </si>
  <si>
    <t>Quantitative measurement of dihydrotestosterone</t>
  </si>
  <si>
    <t>M89.11</t>
  </si>
  <si>
    <t>Epiphyseal arrest, shoulder region</t>
  </si>
  <si>
    <t>73050-12-50</t>
  </si>
  <si>
    <t>Measurement of etiocholanolone</t>
  </si>
  <si>
    <t>M89.12</t>
  </si>
  <si>
    <t>Epiphyseal arrest, upper arm</t>
  </si>
  <si>
    <t>73050-19-90</t>
  </si>
  <si>
    <t>Quantitative measurement of 17-hydroxycorticosteroids</t>
  </si>
  <si>
    <t>M89.13</t>
  </si>
  <si>
    <t>Epiphyseal arrest, forearm</t>
  </si>
  <si>
    <t>73050-21-40</t>
  </si>
  <si>
    <t>Quantitative measurement of ketogenic steroids fractionation</t>
  </si>
  <si>
    <t>M89.14</t>
  </si>
  <si>
    <t>Epiphyseal arrest, hand</t>
  </si>
  <si>
    <t>73050-21-50</t>
  </si>
  <si>
    <t>Quantitative measurement of total 17- ketosteroids</t>
  </si>
  <si>
    <t>M89.15</t>
  </si>
  <si>
    <t>Epiphyseal arrest, pelvic region and thigh</t>
  </si>
  <si>
    <t>73050-21-60</t>
  </si>
  <si>
    <t>Quantitative measurement of fractionation 17- ketosteroids</t>
  </si>
  <si>
    <t>M89.16</t>
  </si>
  <si>
    <t>Epiphyseal arrest, lower leg</t>
  </si>
  <si>
    <t>73050-24-50</t>
  </si>
  <si>
    <t>Quantitative measurement of metanephrines</t>
  </si>
  <si>
    <t>M89.17</t>
  </si>
  <si>
    <t>Epiphyseal arrest, ankle and foot</t>
  </si>
  <si>
    <t>73050-29-30</t>
  </si>
  <si>
    <t>Measurement of pregnanediol</t>
  </si>
  <si>
    <t>M89.18</t>
  </si>
  <si>
    <t>Epiphyseal arrest, other site</t>
  </si>
  <si>
    <t>73050-29-40</t>
  </si>
  <si>
    <t>Measurement of pregnanetriol</t>
  </si>
  <si>
    <t>M89.19</t>
  </si>
  <si>
    <t>Epiphyseal arrest, site unspecified</t>
  </si>
  <si>
    <t>73050-29-50</t>
  </si>
  <si>
    <t>Measurement of pregnenolone</t>
  </si>
  <si>
    <t>M89.20</t>
  </si>
  <si>
    <t>Other disorders of bone development and growth, multiple sites</t>
  </si>
  <si>
    <t>73050-29-60</t>
  </si>
  <si>
    <t>Measurement of 17-Hydroxypregnenolone</t>
  </si>
  <si>
    <t>M89.21</t>
  </si>
  <si>
    <t>Other disorders of bone development and growth, shoulder region</t>
  </si>
  <si>
    <t>73050-32-80</t>
  </si>
  <si>
    <t>Measurement of sex hormone binding globulin</t>
  </si>
  <si>
    <t>M89.22</t>
  </si>
  <si>
    <t>Other disorders of bone development and growth, upper arm</t>
  </si>
  <si>
    <t>73050-35-80</t>
  </si>
  <si>
    <t>Measurement of cortisol binding globulin transcortin</t>
  </si>
  <si>
    <t>M89.23</t>
  </si>
  <si>
    <t>Other disorders of bone development and growth, forearm</t>
  </si>
  <si>
    <t>73050-00-71</t>
  </si>
  <si>
    <t>Measurement of albumin in blood</t>
  </si>
  <si>
    <t>M89.24</t>
  </si>
  <si>
    <t>Other disorders of bone development and growth, hand</t>
  </si>
  <si>
    <t>73050-02-80</t>
  </si>
  <si>
    <t>Measurement of ammonia</t>
  </si>
  <si>
    <t>M89.25</t>
  </si>
  <si>
    <t>Other disorders of bone development and growth, pelvic region and thigh</t>
  </si>
  <si>
    <t>73050-04-00</t>
  </si>
  <si>
    <t>Quantitative measurement of beta 2 microglobulin</t>
  </si>
  <si>
    <t>M89.26</t>
  </si>
  <si>
    <t>Other disorders of bone development and growth, lower leg</t>
  </si>
  <si>
    <t>73050-04-10</t>
  </si>
  <si>
    <t>Measurement of total bile acid</t>
  </si>
  <si>
    <t>M89.27</t>
  </si>
  <si>
    <t>Other disorders of bone development and growth, ankle and foot</t>
  </si>
  <si>
    <t>73050-04-20</t>
  </si>
  <si>
    <t>Measurement of cholylglycine, bile acids</t>
  </si>
  <si>
    <t>M89.28</t>
  </si>
  <si>
    <t>Other disorders of bone development and growth, other site</t>
  </si>
  <si>
    <t>73050-04-30</t>
  </si>
  <si>
    <t>Measurement of total bilirubin</t>
  </si>
  <si>
    <t>M89.29</t>
  </si>
  <si>
    <t>Other disorders of bone development and growth, site unspecified</t>
  </si>
  <si>
    <t>73050-04-40</t>
  </si>
  <si>
    <t>Measurement of direct bilirubin</t>
  </si>
  <si>
    <t>M89.30</t>
  </si>
  <si>
    <t>Hypertrophy of bone, multiple sites</t>
  </si>
  <si>
    <t>73050-04-50</t>
  </si>
  <si>
    <t>Qualitative measurement of faecal bilirubin</t>
  </si>
  <si>
    <t>M89.31</t>
  </si>
  <si>
    <t>Hypertrophy of bone, shoulder region</t>
  </si>
  <si>
    <t>73050-07-40</t>
  </si>
  <si>
    <t>Measurement of ceruloplasmin</t>
  </si>
  <si>
    <t>M89.32</t>
  </si>
  <si>
    <t>Hypertrophy of bone, upper arm</t>
  </si>
  <si>
    <t>73050-16-50</t>
  </si>
  <si>
    <t>Measurement of gamma-glutamyl transferase</t>
  </si>
  <si>
    <t>M89.33</t>
  </si>
  <si>
    <t>Hypertrophy of bone, forearm</t>
  </si>
  <si>
    <t>73050-25-60</t>
  </si>
  <si>
    <t>Quantitative measurement of 5'-nucleotidase</t>
  </si>
  <si>
    <t>M89.34</t>
  </si>
  <si>
    <t>Hypertrophy of bone, hand</t>
  </si>
  <si>
    <t>73050-27-60</t>
  </si>
  <si>
    <t>Measurement of alkaline phosphatase</t>
  </si>
  <si>
    <t>M89.35</t>
  </si>
  <si>
    <t>Hypertrophy of bone, pelvic region and thigh</t>
  </si>
  <si>
    <t>73050-27-70</t>
  </si>
  <si>
    <t>Measurement of heat stable alkaline phosphatase</t>
  </si>
  <si>
    <t>M89.36</t>
  </si>
  <si>
    <t>Hypertrophy of bone, lower leg</t>
  </si>
  <si>
    <t>73050-27-80</t>
  </si>
  <si>
    <t>Measurement of isoenzymes alkaline phosphatase</t>
  </si>
  <si>
    <t>M89.37</t>
  </si>
  <si>
    <t>Hypertrophy of bone, ankle and foot</t>
  </si>
  <si>
    <t>73050-29-20</t>
  </si>
  <si>
    <t>Measurement of prealbumin</t>
  </si>
  <si>
    <t>M89.38</t>
  </si>
  <si>
    <t>Hypertrophy of bone, other site</t>
  </si>
  <si>
    <t>73050-35-90</t>
  </si>
  <si>
    <t>Measurement of aspartate amino transferase</t>
  </si>
  <si>
    <t>M89.39</t>
  </si>
  <si>
    <t>Hypertrophy of bone, site unspecified</t>
  </si>
  <si>
    <t>73050-36-00</t>
  </si>
  <si>
    <t>Measurement of alanine amino transferase</t>
  </si>
  <si>
    <t>M89.40</t>
  </si>
  <si>
    <t>Other hypertrophic osteoarthropathy, multiple sites</t>
  </si>
  <si>
    <t>73050-02-20</t>
  </si>
  <si>
    <t xml:space="preserve">Qualitative measurement of a single amino acid </t>
  </si>
  <si>
    <t>M89.41</t>
  </si>
  <si>
    <t>Other hypertrophic osteoarthropathy, shoulder region</t>
  </si>
  <si>
    <t>73050-02-30</t>
  </si>
  <si>
    <t>Qualitative measurement of multiple amino acids</t>
  </si>
  <si>
    <t>M89.42</t>
  </si>
  <si>
    <t>Other hypertrophic osteoarthropathy, upper arm</t>
  </si>
  <si>
    <t>73050-02-40</t>
  </si>
  <si>
    <t>Quantitative measurement of single amino acid</t>
  </si>
  <si>
    <t>M89.43</t>
  </si>
  <si>
    <t>Other hypertrophic osteoarthropathy, forearm</t>
  </si>
  <si>
    <t>73050-02-60</t>
  </si>
  <si>
    <t>Quantitative measurement of 2 to 5 amino acids</t>
  </si>
  <si>
    <t>M89.44</t>
  </si>
  <si>
    <t>Other hypertrophic osteoarthropathy, hand</t>
  </si>
  <si>
    <t>73050-02-70</t>
  </si>
  <si>
    <t xml:space="preserve">Quantitative measurement of 6 or more amino acids </t>
  </si>
  <si>
    <t>M89.45</t>
  </si>
  <si>
    <t>Other hypertrophic osteoarthropathy, pelvic region and thigh</t>
  </si>
  <si>
    <t>73050-03-90</t>
  </si>
  <si>
    <t>Quantitative atomic absorption spectroscopy</t>
  </si>
  <si>
    <t>M89.46</t>
  </si>
  <si>
    <t>Other hypertrophic osteoarthropathy, lower leg</t>
  </si>
  <si>
    <t>73050-10-10</t>
  </si>
  <si>
    <t>Measurement of cryofibrinogen</t>
  </si>
  <si>
    <t>M89.47</t>
  </si>
  <si>
    <t>Other hypertrophic osteoarthropathy, ankle and foot</t>
  </si>
  <si>
    <t>73050-10-20</t>
  </si>
  <si>
    <t>Measurement of cryoglobulin</t>
  </si>
  <si>
    <t>M89.48</t>
  </si>
  <si>
    <t>Other hypertrophic osteoarthropathy, other site</t>
  </si>
  <si>
    <t>73050-19-70</t>
  </si>
  <si>
    <t>Quantitative measurement of homocystein</t>
  </si>
  <si>
    <t>M89.49</t>
  </si>
  <si>
    <t>Other hypertrophic osteoarthropathy, site unspecified</t>
  </si>
  <si>
    <t>73050-30-40</t>
  </si>
  <si>
    <t>Measurement of total protein in serum, plasma or blood</t>
  </si>
  <si>
    <t>M89.50</t>
  </si>
  <si>
    <t>Osteolysis, multiple sites</t>
  </si>
  <si>
    <t>73050-30-50</t>
  </si>
  <si>
    <t>Measurement of total protein in urine</t>
  </si>
  <si>
    <t>M89.51</t>
  </si>
  <si>
    <t>Osteolysis, shoulder region</t>
  </si>
  <si>
    <t>73050-30-60</t>
  </si>
  <si>
    <t>Measurement of total protein in other source</t>
  </si>
  <si>
    <t>M89.52</t>
  </si>
  <si>
    <t>Osteolysis, upper arm</t>
  </si>
  <si>
    <t>73050-30-70</t>
  </si>
  <si>
    <t>Measurement of total protein in other source using refractometry</t>
  </si>
  <si>
    <t>M89.53</t>
  </si>
  <si>
    <t>Osteolysis, forearm</t>
  </si>
  <si>
    <t>73050-32-70</t>
  </si>
  <si>
    <t>Measurement of serotonin</t>
  </si>
  <si>
    <t>M89.54</t>
  </si>
  <si>
    <t>Osteolysis, hand</t>
  </si>
  <si>
    <t>73050-02-00</t>
  </si>
  <si>
    <t>Measurement of aluminum</t>
  </si>
  <si>
    <t>M89.55</t>
  </si>
  <si>
    <t>Osteolysis, pelvic region and thigh</t>
  </si>
  <si>
    <t>73050-03-70</t>
  </si>
  <si>
    <t xml:space="preserve">Quantitative measurement of arsenic </t>
  </si>
  <si>
    <t>M89.56</t>
  </si>
  <si>
    <t>Osteolysis, lower leg</t>
  </si>
  <si>
    <t>73050-05-20</t>
  </si>
  <si>
    <t>Quantitative measurement of cadmium</t>
  </si>
  <si>
    <t>M89.57</t>
  </si>
  <si>
    <t>Osteolysis, ankle and foot</t>
  </si>
  <si>
    <t>73050-08-50</t>
  </si>
  <si>
    <t>Quantitative measurement of chromium</t>
  </si>
  <si>
    <t>M89.58</t>
  </si>
  <si>
    <t>Osteolysis, other site</t>
  </si>
  <si>
    <t>73050-08-80</t>
  </si>
  <si>
    <t xml:space="preserve">Measurement of copper </t>
  </si>
  <si>
    <t>M89.59</t>
  </si>
  <si>
    <t>Osteolysis, site unspecified</t>
  </si>
  <si>
    <t>73050-17-80</t>
  </si>
  <si>
    <t>Qualitative measurement of heavy metal</t>
  </si>
  <si>
    <t>M89.60</t>
  </si>
  <si>
    <t>Osteopathy after poliomyelitis, multiple sites</t>
  </si>
  <si>
    <t>73050-17-90</t>
  </si>
  <si>
    <t>Quantitative measurement of heavy metal</t>
  </si>
  <si>
    <t>M89.61</t>
  </si>
  <si>
    <t>Osteopathy after poliomyelitis, shoulder region</t>
  </si>
  <si>
    <t>73050-22-40</t>
  </si>
  <si>
    <t>Quantitative measurement of lead</t>
  </si>
  <si>
    <t>M89.62</t>
  </si>
  <si>
    <t>Osteopathy after poliomyelitis, upper arm</t>
  </si>
  <si>
    <t>73050-24-20</t>
  </si>
  <si>
    <t>Quantitative measurement of manganese</t>
  </si>
  <si>
    <t>M89.63</t>
  </si>
  <si>
    <t>Osteopathy after poliomyelitis, forearm</t>
  </si>
  <si>
    <t>73050-24-30</t>
  </si>
  <si>
    <t xml:space="preserve">Measurement of iodine </t>
  </si>
  <si>
    <t>M89.64</t>
  </si>
  <si>
    <t>Osteopathy after poliomyelitis, hand</t>
  </si>
  <si>
    <t>73050-24-40</t>
  </si>
  <si>
    <t>Quantitative measurement of mercury</t>
  </si>
  <si>
    <t>M89.65</t>
  </si>
  <si>
    <t>Osteopathy after poliomyelitis, pelvic region and thigh</t>
  </si>
  <si>
    <t>73050-25-50</t>
  </si>
  <si>
    <t>Quantitative measurement of nickel</t>
  </si>
  <si>
    <t>M89.66</t>
  </si>
  <si>
    <t>Osteopathy after poliomyelitis, lower leg</t>
  </si>
  <si>
    <t>73050-32-60</t>
  </si>
  <si>
    <t xml:space="preserve">Measurement of selenium </t>
  </si>
  <si>
    <t>M89.67</t>
  </si>
  <si>
    <t>Osteopathy after poliomyelitis, ankle and foot</t>
  </si>
  <si>
    <t>73050-33-00</t>
  </si>
  <si>
    <t xml:space="preserve">Measurement of silica </t>
  </si>
  <si>
    <t>M89.68</t>
  </si>
  <si>
    <t>Osteopathy after poliomyelitis, other site</t>
  </si>
  <si>
    <t>73050-39-10</t>
  </si>
  <si>
    <t>Measurement of zinc</t>
  </si>
  <si>
    <t>M89.69</t>
  </si>
  <si>
    <t>Osteopathy after poliomyelitis, site unspecified</t>
  </si>
  <si>
    <t>73050-00-74</t>
  </si>
  <si>
    <t>Measurement of creatinine</t>
  </si>
  <si>
    <t>M89.80</t>
  </si>
  <si>
    <t>Other specified disorders of bone, multiple sites</t>
  </si>
  <si>
    <t>73050-01-80</t>
  </si>
  <si>
    <t>Quantitative measurement of amniotic fluid alpha-fetoprotein</t>
  </si>
  <si>
    <t>M89.81</t>
  </si>
  <si>
    <t>Other specified disorders of bone, shoulder region</t>
  </si>
  <si>
    <t>73050-02-10</t>
  </si>
  <si>
    <t>Qualitative measurement of amines in vaginal fluid</t>
  </si>
  <si>
    <t>M89.82</t>
  </si>
  <si>
    <t>Other specified disorders of bone, upper arm</t>
  </si>
  <si>
    <t>73050-02-90</t>
  </si>
  <si>
    <t>Quantitative analysis of amniotic fluid</t>
  </si>
  <si>
    <t>M89.83</t>
  </si>
  <si>
    <t>Other specified disorders of bone, forearm</t>
  </si>
  <si>
    <t>73050-08-60</t>
  </si>
  <si>
    <t xml:space="preserve">Measurement of citrate </t>
  </si>
  <si>
    <t>M89.84</t>
  </si>
  <si>
    <t>Other specified disorders of bone, hand</t>
  </si>
  <si>
    <t>73050-13-60</t>
  </si>
  <si>
    <t>Measurement of seminal fluid fructose</t>
  </si>
  <si>
    <t>M89.85</t>
  </si>
  <si>
    <t>Other specified disorders of bone, pelvic region and thigh</t>
  </si>
  <si>
    <t>73050-15-30</t>
  </si>
  <si>
    <t>Measurement of glucose in body fluids</t>
  </si>
  <si>
    <t>M89.86</t>
  </si>
  <si>
    <t>Other specified disorders of bone, lower leg</t>
  </si>
  <si>
    <t>73050-24-70</t>
  </si>
  <si>
    <t>Osmolarity analysis in tear microfluid</t>
  </si>
  <si>
    <t>M89.87</t>
  </si>
  <si>
    <t>Other specified disorders of bone, ankle and foot</t>
  </si>
  <si>
    <t>73050-24-90</t>
  </si>
  <si>
    <t>Quantitative measurement of mucin in synovial fluid</t>
  </si>
  <si>
    <t>M89.88</t>
  </si>
  <si>
    <t>Other specified disorders of bone, other site</t>
  </si>
  <si>
    <t>73050-25-00</t>
  </si>
  <si>
    <t>Quantitative measurement of myelin basic protein in cerebrospinal fluid</t>
  </si>
  <si>
    <t>M89.89</t>
  </si>
  <si>
    <t>Other specified disorders of bone, site unspecified</t>
  </si>
  <si>
    <t>73050-28-60</t>
  </si>
  <si>
    <t xml:space="preserve">Qualitative detection of amniotic fluid proteins in cervicovaginal fluid </t>
  </si>
  <si>
    <t>M89.90</t>
  </si>
  <si>
    <t>Unspecified disorder of bone, multiple sites</t>
  </si>
  <si>
    <t>73050-36-80</t>
  </si>
  <si>
    <t>Measurement of duodenal fluid trypsin</t>
  </si>
  <si>
    <t>M89.91</t>
  </si>
  <si>
    <t>Unspecified disorder of bone, shoulder region</t>
  </si>
  <si>
    <t>73050-01-70</t>
  </si>
  <si>
    <t>Measurement of total alpha fetoprotein in serum</t>
  </si>
  <si>
    <t>M89.92</t>
  </si>
  <si>
    <t>Unspecified disorder of bone, upper arm</t>
  </si>
  <si>
    <t>73050-01-90</t>
  </si>
  <si>
    <t>Alpha-fetoprotein-L3 fraction isoform and total alpha-fetoprotein with ratio</t>
  </si>
  <si>
    <t>M89.93</t>
  </si>
  <si>
    <t>Unspecified disorder of bone, forearm</t>
  </si>
  <si>
    <t>73050-06-70</t>
  </si>
  <si>
    <t>Measurement of carcinoembryonic antigen</t>
  </si>
  <si>
    <t>M89.94</t>
  </si>
  <si>
    <t>Unspecified disorder of bone, hand</t>
  </si>
  <si>
    <t>73050-07-10</t>
  </si>
  <si>
    <t xml:space="preserve">Measurement of catecholamines in blood plasma </t>
  </si>
  <si>
    <t>M89.95</t>
  </si>
  <si>
    <t>Unspecified disorder of bone, pelvic region and thigh</t>
  </si>
  <si>
    <t>73050-07-20</t>
  </si>
  <si>
    <t>Measurement of fractionated catecholamines</t>
  </si>
  <si>
    <t>M89.96</t>
  </si>
  <si>
    <t>Unspecified disorder of bone, lower leg</t>
  </si>
  <si>
    <t>73050-19-80</t>
  </si>
  <si>
    <t>Quantitative measurement of homovanillic acid</t>
  </si>
  <si>
    <t>M89.97</t>
  </si>
  <si>
    <t>Unspecified disorder of bone, ankle and foot</t>
  </si>
  <si>
    <t>73050-20-00</t>
  </si>
  <si>
    <t xml:space="preserve">Measurement of 5-Hydroxyindoleacetic acid in urine </t>
  </si>
  <si>
    <t>M89.98</t>
  </si>
  <si>
    <t>Unspecified disorder of bone, other site</t>
  </si>
  <si>
    <t>73050-26-60</t>
  </si>
  <si>
    <t>Measurement of des-gamma-carboxy-prothrombin</t>
  </si>
  <si>
    <t>M89.99</t>
  </si>
  <si>
    <t>Unspecified disorder of bone, site unspecified</t>
  </si>
  <si>
    <t>73050-27-50</t>
  </si>
  <si>
    <t>Measurement of prostatic acid phosphatase</t>
  </si>
  <si>
    <t>M90.00</t>
  </si>
  <si>
    <t>Tuberculosis of bone, multiple sites (A18.0+)</t>
  </si>
  <si>
    <t>73050-30-10</t>
  </si>
  <si>
    <t>Measurement of complexed prostate specific antigen</t>
  </si>
  <si>
    <t>M90.01</t>
  </si>
  <si>
    <t>Tuberculosis of bone, shoulder region (A18.0+)</t>
  </si>
  <si>
    <t>73050-30-20</t>
  </si>
  <si>
    <t>Measurement of total prostate specific antigen</t>
  </si>
  <si>
    <t>M90.02</t>
  </si>
  <si>
    <t>Tuberculosis of bone, upper arm (A18.0+)</t>
  </si>
  <si>
    <t>73050-30-30</t>
  </si>
  <si>
    <t>Measurement of free prostate specific antigen</t>
  </si>
  <si>
    <t>M90.03</t>
  </si>
  <si>
    <t>Tuberculosis of bone, forearm (A18.0+)</t>
  </si>
  <si>
    <t>73050-38-30</t>
  </si>
  <si>
    <t>Measurement of vanillylmandelic acid in urine</t>
  </si>
  <si>
    <t>M90.04</t>
  </si>
  <si>
    <t>Tuberculosis of bone, hand (A18.0+)</t>
  </si>
  <si>
    <t>73100-13-70</t>
  </si>
  <si>
    <t xml:space="preserve">Qualitative/semiquantitative Immunoassay of tumour antigen </t>
  </si>
  <si>
    <t>M90.05</t>
  </si>
  <si>
    <t>Tuberculosis of bone, pelvic region and thigh (A18.0+)</t>
  </si>
  <si>
    <t>73100-13-80</t>
  </si>
  <si>
    <t>Quantitative Immunoassay for cancer tumour antigen CA 15-3</t>
  </si>
  <si>
    <t>M90.06</t>
  </si>
  <si>
    <t>Tuberculosis of bone, lower leg (A18.0+)</t>
  </si>
  <si>
    <t>73100-13-90</t>
  </si>
  <si>
    <t>Quantitative Immunoassay for cancer tumour antigen CA 19-9</t>
  </si>
  <si>
    <t>M90.07</t>
  </si>
  <si>
    <t>Tuberculosis of bone, ankle and foot (A18.0+)</t>
  </si>
  <si>
    <t>73100-14-00</t>
  </si>
  <si>
    <t>Quantitative Immunoassay for cancer tumour antigen CA 125</t>
  </si>
  <si>
    <t>M90.08</t>
  </si>
  <si>
    <t>Tuberculosis of bone, other site (A18.0+)</t>
  </si>
  <si>
    <t>73100-14-10</t>
  </si>
  <si>
    <t>Quantitative measurement of tumour marker human epididymis Protein 4</t>
  </si>
  <si>
    <t>M90.09</t>
  </si>
  <si>
    <t>Tuberculosis of bone, site unspecified (A18.0+)</t>
  </si>
  <si>
    <t>73100-14-45</t>
  </si>
  <si>
    <t>Quantitative Immunoassay of tumour antigen; each antigen</t>
  </si>
  <si>
    <t>M90.10</t>
  </si>
  <si>
    <t>Periostitis in other infectious diseases classified elsewhere, multiple sites</t>
  </si>
  <si>
    <t>73100-14-50</t>
  </si>
  <si>
    <t>Measurement of tumour marker chromogranin A</t>
  </si>
  <si>
    <t>M90.11</t>
  </si>
  <si>
    <t>Periostitis in other infectious diseases classified elsewhere, shoulder region</t>
  </si>
  <si>
    <t>73100-15-70</t>
  </si>
  <si>
    <t>Measurement of inhibin A levels</t>
  </si>
  <si>
    <t>M90.12</t>
  </si>
  <si>
    <t>Periostitis in other infectious diseases classified elsewhere, upper arm</t>
  </si>
  <si>
    <t>73100-17-45</t>
  </si>
  <si>
    <t xml:space="preserve">Qualitative measurement of nuclear matrix protein 22 antigens in urine </t>
  </si>
  <si>
    <t>M90.13</t>
  </si>
  <si>
    <t>Periostitis in other infectious diseases classified elsewhere, forearm</t>
  </si>
  <si>
    <t>73050-01-20</t>
  </si>
  <si>
    <t>Quantitative measurement of alcohol breath</t>
  </si>
  <si>
    <t>M90.14</t>
  </si>
  <si>
    <t>Periostitis in other infectious diseases classified elsewhere, hand</t>
  </si>
  <si>
    <t>73050-06-30</t>
  </si>
  <si>
    <t>Quantitative measurement of carbohydrate deficient transferrin</t>
  </si>
  <si>
    <t>M90.15</t>
  </si>
  <si>
    <t>Periostitis in other infectious diseases classified elsewhere, pelvic region and thigh</t>
  </si>
  <si>
    <t>73050-08-00</t>
  </si>
  <si>
    <t>Quantitative measurement of chlorinated hydrocarbons</t>
  </si>
  <si>
    <t>M90.16</t>
  </si>
  <si>
    <t>Periostitis in other infectious diseases classified elsewhere, lower leg</t>
  </si>
  <si>
    <t>73050-10-30</t>
  </si>
  <si>
    <t>Measurement of cyanide</t>
  </si>
  <si>
    <t>M90.17</t>
  </si>
  <si>
    <t>Periostitis in other infectious diseases classified elsewhere, ankle and foot</t>
  </si>
  <si>
    <t>73050-12-40</t>
  </si>
  <si>
    <t>Measurement of ethylene glycol</t>
  </si>
  <si>
    <t>M90.18</t>
  </si>
  <si>
    <t>Periostitis in other infectious diseases classified elsewhere, other site</t>
  </si>
  <si>
    <t>73050-27-00</t>
  </si>
  <si>
    <t>Measurement of phencyclidine</t>
  </si>
  <si>
    <t>M90.19</t>
  </si>
  <si>
    <t>Periostitis in other infectious diseases classified elsewhere, site unspecified</t>
  </si>
  <si>
    <t>73050-34-80</t>
  </si>
  <si>
    <t>Measurement of thiocyanate</t>
  </si>
  <si>
    <t>M90.20</t>
  </si>
  <si>
    <t>Osteopathy in other infectious diseases classified elsewhere, multiple sites</t>
  </si>
  <si>
    <t>73050-01-10</t>
  </si>
  <si>
    <t>Quantitative measurement of mod albumin ischemia</t>
  </si>
  <si>
    <t>M90.21</t>
  </si>
  <si>
    <t>Osteopathy in other infectious diseases classified elsewhere, shoulder region</t>
  </si>
  <si>
    <t>73050-09-40</t>
  </si>
  <si>
    <t>Measurement of total creatine kinase in blood</t>
  </si>
  <si>
    <t>M90.22</t>
  </si>
  <si>
    <t>Osteopathy in other infectious diseases classified elsewhere, upper arm</t>
  </si>
  <si>
    <t>73050-09-50</t>
  </si>
  <si>
    <t>Measurement of creatine kinase isoenzyme</t>
  </si>
  <si>
    <t>M90.23</t>
  </si>
  <si>
    <t>Osteopathy in other infectious diseases classified elsewhere, forearm</t>
  </si>
  <si>
    <t>73050-09-60</t>
  </si>
  <si>
    <t>Measurement of creatine kinase MB isoenzyme</t>
  </si>
  <si>
    <t>M90.24</t>
  </si>
  <si>
    <t>Osteopathy in other infectious diseases classified elsewhere, hand</t>
  </si>
  <si>
    <t>73050-09-70</t>
  </si>
  <si>
    <t>Measurement of creatine kinase isoforms</t>
  </si>
  <si>
    <t>M90.25</t>
  </si>
  <si>
    <t>Osteopathy in other infectious diseases classified elsewhere, pelvic region and thigh</t>
  </si>
  <si>
    <t>73050-17-20</t>
  </si>
  <si>
    <t>Analysis of growth stimulation gene 2</t>
  </si>
  <si>
    <t>M90.26</t>
  </si>
  <si>
    <t>Osteopathy in other infectious diseases classified elsewhere, lower leg</t>
  </si>
  <si>
    <t>73050-21-80</t>
  </si>
  <si>
    <t>Measurement of serum lactate dehydrogenase</t>
  </si>
  <si>
    <t>M90.27</t>
  </si>
  <si>
    <t>Osteopathy in other infectious diseases classified elsewhere, ankle and foot</t>
  </si>
  <si>
    <t>73050-21-90</t>
  </si>
  <si>
    <t xml:space="preserve">Measurement of serum lactate dehydrogenase isoenzyme </t>
  </si>
  <si>
    <t>M90.28</t>
  </si>
  <si>
    <t>Osteopathy in other infectious diseases classified elsewhere, other site</t>
  </si>
  <si>
    <t>73050-25-30</t>
  </si>
  <si>
    <t>Measurement of natriuretic peptide</t>
  </si>
  <si>
    <t>M90.29</t>
  </si>
  <si>
    <t>Osteopathy in other infectious diseases classified elsewhere, site unspecified</t>
  </si>
  <si>
    <t>73050-36-70</t>
  </si>
  <si>
    <t>Quantitative measurement of muscles tissues troponin</t>
  </si>
  <si>
    <t>M90.30</t>
  </si>
  <si>
    <t>Osteonecrosis in decompression sickness, multiple sites (T70.3+)</t>
  </si>
  <si>
    <t>73050-36-71</t>
  </si>
  <si>
    <t xml:space="preserve">Troponin I </t>
  </si>
  <si>
    <t>M90.31</t>
  </si>
  <si>
    <t>Osteonecrosis in decompression sickness, shoulder region (T70.3+)</t>
  </si>
  <si>
    <t>73050-37-20</t>
  </si>
  <si>
    <t>Qualitative measurement of muscles tissues troponin</t>
  </si>
  <si>
    <t>M90.32</t>
  </si>
  <si>
    <t>Osteonecrosis in decompression sickness, upper arm (T70.3+)</t>
  </si>
  <si>
    <t>73050-00-70</t>
  </si>
  <si>
    <t>Measurement of albumin to creatinine ratio in blood</t>
  </si>
  <si>
    <t>M90.33</t>
  </si>
  <si>
    <t>Osteonecrosis in decompression sickness, forearm (T70.3+)</t>
  </si>
  <si>
    <t>73050-00-72</t>
  </si>
  <si>
    <t>Glomerular filtration rate</t>
  </si>
  <si>
    <t>M90.34</t>
  </si>
  <si>
    <t>Osteonecrosis in decompression sickness, hand (T70.3+)</t>
  </si>
  <si>
    <t>73050-00-73</t>
  </si>
  <si>
    <t>Measurement of blood urea nitrogen/creatinine ratio</t>
  </si>
  <si>
    <t>M90.35</t>
  </si>
  <si>
    <t>Osteonecrosis in decompression sickness, pelvic region and thigh (T70.3+)</t>
  </si>
  <si>
    <t>73050-00-80</t>
  </si>
  <si>
    <t xml:space="preserve">Quantitative measurement of albumin; urine </t>
  </si>
  <si>
    <t>M90.36</t>
  </si>
  <si>
    <t>Osteonecrosis in decompression sickness, lower leg (T70.3+)</t>
  </si>
  <si>
    <t>73050-00-90</t>
  </si>
  <si>
    <t xml:space="preserve">Quantitative measurement of microalbumin; urine </t>
  </si>
  <si>
    <t>M90.37</t>
  </si>
  <si>
    <t>Osteonecrosis in decompression sickness, ankle and foot (T70.3+)</t>
  </si>
  <si>
    <t>73050-01-00</t>
  </si>
  <si>
    <t>semiquantitative measurement of microalbumin or albumin; urine</t>
  </si>
  <si>
    <t>M90.38</t>
  </si>
  <si>
    <t>Osteonecrosis in decompression sickness, other site (T70.3+)</t>
  </si>
  <si>
    <t>73050-09-20</t>
  </si>
  <si>
    <t>Measurement of creatine</t>
  </si>
  <si>
    <t>M90.39</t>
  </si>
  <si>
    <t>Osteonecrosis in decompression sickness, site unspecified (T70.3+)</t>
  </si>
  <si>
    <t>73050-09-80</t>
  </si>
  <si>
    <t>Measurement of creatinine in blood</t>
  </si>
  <si>
    <t>M90.40</t>
  </si>
  <si>
    <t>Osteonecrosis due to haemoglobinopathy, multiple sites (D50-D64+)</t>
  </si>
  <si>
    <t>73050-09-90</t>
  </si>
  <si>
    <t>Measurement of creatinine in other source</t>
  </si>
  <si>
    <t>M90.41</t>
  </si>
  <si>
    <t>Osteonecrosis due to haemoglobinopathy, shoulder region (D50-D64+)</t>
  </si>
  <si>
    <t>73050-10-00</t>
  </si>
  <si>
    <t>Measurement of creatinine clearance</t>
  </si>
  <si>
    <t>M90.42</t>
  </si>
  <si>
    <t>Osteonecrosis due to haemoglobinopathy, upper arm (D50-D64+)</t>
  </si>
  <si>
    <t>73050-10-60</t>
  </si>
  <si>
    <t>Measurement of cystatin-C</t>
  </si>
  <si>
    <t>M90.43</t>
  </si>
  <si>
    <t>Osteonecrosis due to haemoglobinopathy, forearm (D50-D64+)</t>
  </si>
  <si>
    <t>73050-26-10</t>
  </si>
  <si>
    <t>Measurement of blood osmolality</t>
  </si>
  <si>
    <t>M90.44</t>
  </si>
  <si>
    <t>Osteonecrosis due to haemoglobinopathy (D50-D64+), hand</t>
  </si>
  <si>
    <t>73050-26-20</t>
  </si>
  <si>
    <t>Measurement of urine osmolality</t>
  </si>
  <si>
    <t>M90.45</t>
  </si>
  <si>
    <t>Osteonecrosis due to haemoglobinopathy, pelvic region and thigh (D50-D64+)</t>
  </si>
  <si>
    <t>73050-37-30</t>
  </si>
  <si>
    <t>Quantitative measurement of blood urea nitrogen</t>
  </si>
  <si>
    <t>M90.46</t>
  </si>
  <si>
    <t>Osteonecrosis due to haemoglobinopathy, lower leg (D50-D64+)</t>
  </si>
  <si>
    <t>73050-37-40</t>
  </si>
  <si>
    <t>Semiquantitative measurement of blood urea nitrogen</t>
  </si>
  <si>
    <t>M90.47</t>
  </si>
  <si>
    <t>Osteonecrosis due to haemoglobinopathy, ankle and foot (D50-D64+)</t>
  </si>
  <si>
    <t>73050-37-50</t>
  </si>
  <si>
    <t>Measurement of urea nitrogen in urine</t>
  </si>
  <si>
    <t>M90.48</t>
  </si>
  <si>
    <t>Osteonecrosis due to haemoglobinopathy, other site (D50-D64+)</t>
  </si>
  <si>
    <t>73050-37-60</t>
  </si>
  <si>
    <t>Measures the amount of urea nitrogen clearance</t>
  </si>
  <si>
    <t>M90.49</t>
  </si>
  <si>
    <t>Osteonecrosis due to haemoglobinopathy, site unspecified (D50-D64+)</t>
  </si>
  <si>
    <t>73050-37-70</t>
  </si>
  <si>
    <t>Measurement of uric acid in blood</t>
  </si>
  <si>
    <t>M90.50</t>
  </si>
  <si>
    <t>Osteonecrosis in other diseases classified elsewhere, multiple sites</t>
  </si>
  <si>
    <t>73050-37-80</t>
  </si>
  <si>
    <t>Measurement of uric acid in other than blood source</t>
  </si>
  <si>
    <t>M90.51</t>
  </si>
  <si>
    <t>Osteonecrosis in other diseases classified elsewhere, shoulder region</t>
  </si>
  <si>
    <t>73050-00-60</t>
  </si>
  <si>
    <t>Quantitative measurement of cyclic adenosine 5-monophosphate</t>
  </si>
  <si>
    <t>M90.52</t>
  </si>
  <si>
    <t>Osteonecrosis in other diseases classified elsewhere, upper arm</t>
  </si>
  <si>
    <t>73050-05-40</t>
  </si>
  <si>
    <t>Measurement of total calcitonin</t>
  </si>
  <si>
    <t>M90.53</t>
  </si>
  <si>
    <t>Osteonecrosis in other diseases classified elsewhere, forearm</t>
  </si>
  <si>
    <t>73050-05-50</t>
  </si>
  <si>
    <t>Measurement of total calcium</t>
  </si>
  <si>
    <t>M90.54</t>
  </si>
  <si>
    <t>Osteonecrosis in other diseases classified elsewhere, hand</t>
  </si>
  <si>
    <t>73050-05-60</t>
  </si>
  <si>
    <t>Measurement of ionized calcium</t>
  </si>
  <si>
    <t>M90.55</t>
  </si>
  <si>
    <t>Osteonecrosis in other diseases classified elsewhere, pelvic region and thigh</t>
  </si>
  <si>
    <t>73050-05-70</t>
  </si>
  <si>
    <t>Quantitative measurement of total calcium after calcium infusion test</t>
  </si>
  <si>
    <t>M90.56</t>
  </si>
  <si>
    <t>Osteonecrosis in other diseases classified elsewhere, lower leg</t>
  </si>
  <si>
    <t>73050-08-40</t>
  </si>
  <si>
    <t>Measurement of chondroitin B sulfate</t>
  </si>
  <si>
    <t>M90.57</t>
  </si>
  <si>
    <t>Osteonecrosis in other diseases classified elsewhere, ankle and foot</t>
  </si>
  <si>
    <t>73050-08-70</t>
  </si>
  <si>
    <t>Quantitative collagen-crosslinking test</t>
  </si>
  <si>
    <t>M90.58</t>
  </si>
  <si>
    <t>Osteonecrosis in other diseases classified elsewhere, other site</t>
  </si>
  <si>
    <t>73050-20-20</t>
  </si>
  <si>
    <t>Quantitative measurement of free hydroxyproline</t>
  </si>
  <si>
    <t>M90.59</t>
  </si>
  <si>
    <t>Osteonecrosis in other diseases classified elsewhere, site unspecified</t>
  </si>
  <si>
    <t>73050-20-30</t>
  </si>
  <si>
    <t>Quantitative measurement of total hydroxyproline</t>
  </si>
  <si>
    <t>M90.60</t>
  </si>
  <si>
    <t>Osteitis deformans in neoplastic disease, multiple sites (C00-D48+)</t>
  </si>
  <si>
    <t>73050-26-30</t>
  </si>
  <si>
    <t xml:space="preserve">Measurement of osteocalcin </t>
  </si>
  <si>
    <t>M90.61</t>
  </si>
  <si>
    <t>Osteitis deformans in neoplastic disease, shoulder region (C00-D48+)</t>
  </si>
  <si>
    <t>73050-26-70</t>
  </si>
  <si>
    <t>Measurement of parathyroid hormone</t>
  </si>
  <si>
    <t>M90.62</t>
  </si>
  <si>
    <t>Osteitis deformans in neoplastic disease, upper arm (C00-D48+)</t>
  </si>
  <si>
    <t>73050-00-50</t>
  </si>
  <si>
    <t>Measurement of adrenocorticotropic hormone</t>
  </si>
  <si>
    <t>M90.63</t>
  </si>
  <si>
    <t>Osteitis deformans in neoplastic disease, forearm (C00-D48+)</t>
  </si>
  <si>
    <t>73050-01-40</t>
  </si>
  <si>
    <t>Measurement of aldosterone</t>
  </si>
  <si>
    <t>M90.64</t>
  </si>
  <si>
    <t>Osteitis deformans in neoplastic disease, hand (C00-D48+)</t>
  </si>
  <si>
    <t>73050-07-50</t>
  </si>
  <si>
    <t>Measurement of anti-mullerian hormone</t>
  </si>
  <si>
    <t>M90.65</t>
  </si>
  <si>
    <t>Osteitis deformans in neoplastic disease, pelvic region and thigh (C00-D48+)</t>
  </si>
  <si>
    <t>73050-11-80</t>
  </si>
  <si>
    <t>Measurement of erythropoietin</t>
  </si>
  <si>
    <t>M90.66</t>
  </si>
  <si>
    <t>Osteitis deformans in neoplastic disease, lower leg (C00-D48+)</t>
  </si>
  <si>
    <t>73050-11-90</t>
  </si>
  <si>
    <t>Measurement of total oestradiol</t>
  </si>
  <si>
    <t>M90.67</t>
  </si>
  <si>
    <t>Osteitis deformans in neoplastic disease, ankle and foot (C00-D48+)</t>
  </si>
  <si>
    <t>73050-11-91</t>
  </si>
  <si>
    <t>Measurement of free oestradiol</t>
  </si>
  <si>
    <t>M90.68</t>
  </si>
  <si>
    <t>Osteitis deformans in neoplastic disease, other site (C00-D48+)</t>
  </si>
  <si>
    <t>73050-12-00</t>
  </si>
  <si>
    <t>Measurement of fractionated oesotrogens</t>
  </si>
  <si>
    <t>M90.69</t>
  </si>
  <si>
    <t>Osteitis deformans in neoplastic disease, site unspecified (C00-D48+)</t>
  </si>
  <si>
    <t>73050-12-10</t>
  </si>
  <si>
    <t>Measurement of total oestrogens</t>
  </si>
  <si>
    <t>M90.70</t>
  </si>
  <si>
    <t>Fracture of bone in neoplastic disease, multiple sites (C00-D48+)</t>
  </si>
  <si>
    <t>73050-12-20</t>
  </si>
  <si>
    <t>Measurement of oestriol</t>
  </si>
  <si>
    <t>M90.71</t>
  </si>
  <si>
    <t>Fracture of bone in neoplastic disease, shoulder region (C00-D48+)</t>
  </si>
  <si>
    <t>73050-12-30</t>
  </si>
  <si>
    <t>Measurement of oestrone</t>
  </si>
  <si>
    <t>M90.72</t>
  </si>
  <si>
    <t>Fracture of bone in neoplastic disease, upper arm (C00-D48+)</t>
  </si>
  <si>
    <t>73050-16-90</t>
  </si>
  <si>
    <t>Measurement of follicle stimulating hormone</t>
  </si>
  <si>
    <t>M90.73</t>
  </si>
  <si>
    <t>Fracture of bone in neoplastic disease, forearm (C00-D48+)</t>
  </si>
  <si>
    <t>73050-17-00</t>
  </si>
  <si>
    <t>Measurement of luteinizing hormone</t>
  </si>
  <si>
    <t>M90.74</t>
  </si>
  <si>
    <t>Fracture of bone in neoplastic disease, hand (C00-D48+)</t>
  </si>
  <si>
    <t>73050-17-10</t>
  </si>
  <si>
    <t>Measurement of growth hormone</t>
  </si>
  <si>
    <t>M90.75</t>
  </si>
  <si>
    <t>Fracture of bone in neoplastic disease, pelvic region and thigh (C00-D48+)</t>
  </si>
  <si>
    <t>73050-20-10</t>
  </si>
  <si>
    <t>Measurement of 17-hydroxyprogesterone progesterone</t>
  </si>
  <si>
    <t>M90.76</t>
  </si>
  <si>
    <t>Fracture of bone in neoplastic disease, lower leg (C00-D48+)</t>
  </si>
  <si>
    <t>73050-23-90</t>
  </si>
  <si>
    <t xml:space="preserve">Measurement of gonadotrophin releasing hormone </t>
  </si>
  <si>
    <t>M90.77</t>
  </si>
  <si>
    <t>Fracture of bone in neoplastic disease, ankle and foot</t>
  </si>
  <si>
    <t>73050-29-70</t>
  </si>
  <si>
    <t>Measurement of progesterone</t>
  </si>
  <si>
    <t>M90.78</t>
  </si>
  <si>
    <t>Fracture of bone in neoplastic disease, other site</t>
  </si>
  <si>
    <t>73050-29-90</t>
  </si>
  <si>
    <t>Measurement of prolactin</t>
  </si>
  <si>
    <t>M90.79</t>
  </si>
  <si>
    <t>Fracture of bone in neoplastic disease, site unspecified (C00-D48+)</t>
  </si>
  <si>
    <t>73050-32-00</t>
  </si>
  <si>
    <t xml:space="preserve">Estrogen receptor assay </t>
  </si>
  <si>
    <t>M90.80</t>
  </si>
  <si>
    <t>Osteopathy in other diseases classified elsewhere, multiple sites</t>
  </si>
  <si>
    <t>73050-32-10</t>
  </si>
  <si>
    <t xml:space="preserve">Progesterone receptor assay </t>
  </si>
  <si>
    <t>M90.81</t>
  </si>
  <si>
    <t>Osteopathy in other diseases classified elsewhere, shoulder region</t>
  </si>
  <si>
    <t>73050-32-20</t>
  </si>
  <si>
    <t xml:space="preserve">Endocrine receptor assay other than oestrogen or progesterone </t>
  </si>
  <si>
    <t>M90.82</t>
  </si>
  <si>
    <t>Osteopathy in other diseases classified elsewhere, upper arm</t>
  </si>
  <si>
    <t>73050-32-30</t>
  </si>
  <si>
    <t xml:space="preserve">Non-endocrine receptor assay </t>
  </si>
  <si>
    <t>M90.83</t>
  </si>
  <si>
    <t>Osteopathy in other diseases classified elsewhere, forearm</t>
  </si>
  <si>
    <t>73050-32-40</t>
  </si>
  <si>
    <t>Measurement of renin</t>
  </si>
  <si>
    <t>M90.84</t>
  </si>
  <si>
    <t>Osteopathy in other diseases classified elsewhere, hand</t>
  </si>
  <si>
    <t>73050-33-40</t>
  </si>
  <si>
    <t>Measurement of somatomedin</t>
  </si>
  <si>
    <t>M90.85</t>
  </si>
  <si>
    <t>Osteopathy in other diseases classified elsewhere, pelvic region and thigh</t>
  </si>
  <si>
    <t>73050-33-50</t>
  </si>
  <si>
    <t>Measurement of somatostatin</t>
  </si>
  <si>
    <t>M90.86</t>
  </si>
  <si>
    <t>Osteopathy in other diseases classified elsewhere, lower leg</t>
  </si>
  <si>
    <t>73050-34-40</t>
  </si>
  <si>
    <t>Measurement of free testosterone</t>
  </si>
  <si>
    <t>M90.87</t>
  </si>
  <si>
    <t>Osteopathy in other diseases classified elsewhere, ankle and foot</t>
  </si>
  <si>
    <t>73050-34-50</t>
  </si>
  <si>
    <t>Measurement of total testosterone</t>
  </si>
  <si>
    <t>M90.88</t>
  </si>
  <si>
    <t>Osteopathy in other diseases classified elsewhere, other site</t>
  </si>
  <si>
    <t>73050-34-60</t>
  </si>
  <si>
    <t>Direct measurement of bioavailable testosterone</t>
  </si>
  <si>
    <t>M90.89</t>
  </si>
  <si>
    <t>Osteopathy in other diseases classified elsewhere, site unspecified</t>
  </si>
  <si>
    <t>73050-38-40</t>
  </si>
  <si>
    <t>Measurement of vasoactive intestinal peptide</t>
  </si>
  <si>
    <t>M91.0</t>
  </si>
  <si>
    <t>Juvenile osteochondrosis of pelvis</t>
  </si>
  <si>
    <t>73050-38-50</t>
  </si>
  <si>
    <t>Measurement of antidiuretic hormone</t>
  </si>
  <si>
    <t>M91.1</t>
  </si>
  <si>
    <t>Juvenile osteochondrosis of head of femur [Legg-Calve-Perthes]</t>
  </si>
  <si>
    <t>73050-00-30</t>
  </si>
  <si>
    <t>Qualitative measurement of acylcarnitines</t>
  </si>
  <si>
    <t>M91.2</t>
  </si>
  <si>
    <t>Coxa plana</t>
  </si>
  <si>
    <t>73050-00-40</t>
  </si>
  <si>
    <t>Quantitative measurement of acylcarnitines</t>
  </si>
  <si>
    <t>M91.3</t>
  </si>
  <si>
    <t>Pseudocoxalgia</t>
  </si>
  <si>
    <t>73050-01-50</t>
  </si>
  <si>
    <t>Quantitative measurement of total alpha-1-antitrypsin</t>
  </si>
  <si>
    <t>M91.8</t>
  </si>
  <si>
    <t>Other juvenile osteochondrosis of hip and pelvis</t>
  </si>
  <si>
    <t>73050-01-60</t>
  </si>
  <si>
    <t>Quantitative measurement of alpha-1-antitrypsin phenotype</t>
  </si>
  <si>
    <t>M91.9</t>
  </si>
  <si>
    <t>Juvenile osteochondrosis of hip and pelvis, unspecified</t>
  </si>
  <si>
    <t>73050-04-60</t>
  </si>
  <si>
    <t xml:space="preserve">Quantitative measurement of biotinidase </t>
  </si>
  <si>
    <t>M92.0</t>
  </si>
  <si>
    <t>Juvenile osteochondrosis of humerus</t>
  </si>
  <si>
    <t>73050-06-80</t>
  </si>
  <si>
    <t>Measurement of total and free carnitine</t>
  </si>
  <si>
    <t>M92.1</t>
  </si>
  <si>
    <t>Juvenile osteochondrosis of radius and ulna</t>
  </si>
  <si>
    <t>73050-07-30</t>
  </si>
  <si>
    <t>Quantitative measurement of cathepsin-D</t>
  </si>
  <si>
    <t>M92.2</t>
  </si>
  <si>
    <t>Juvenile osteochondrosis of hand</t>
  </si>
  <si>
    <t>73050-12-90</t>
  </si>
  <si>
    <t>Measurement of nonesterified fatty acids in blood</t>
  </si>
  <si>
    <t>M92.3</t>
  </si>
  <si>
    <t>Other juvenile osteochondrosis of upper limb</t>
  </si>
  <si>
    <t>73050-13-00</t>
  </si>
  <si>
    <t>Measurement of very long chain fatty acids in blood</t>
  </si>
  <si>
    <t>M92.4</t>
  </si>
  <si>
    <t>Juvenile osteochondrosis of patella</t>
  </si>
  <si>
    <t>73050-13-70</t>
  </si>
  <si>
    <t>Measurement of red blood cells galactokinase</t>
  </si>
  <si>
    <t>M92.5</t>
  </si>
  <si>
    <t>Juvenile osteochondrosis of tibia and fibula</t>
  </si>
  <si>
    <t>73050-13-80</t>
  </si>
  <si>
    <t>Measurement of galactose</t>
  </si>
  <si>
    <t>M92.6</t>
  </si>
  <si>
    <t>Juvenile osteochondrosis of tarsus</t>
  </si>
  <si>
    <t>73050-13-90</t>
  </si>
  <si>
    <t>Quantitative measurement of galactose-1-phosphate uridyl transferase</t>
  </si>
  <si>
    <t>M92.7</t>
  </si>
  <si>
    <t>Juvenile osteochondrosis of metatarsus</t>
  </si>
  <si>
    <t>73050-14-00</t>
  </si>
  <si>
    <t>Qualitative screening for galactose-1-phosphate uridyl transferase</t>
  </si>
  <si>
    <t>M92.8</t>
  </si>
  <si>
    <t>Other specified juvenile osteochondrosis</t>
  </si>
  <si>
    <t>73050-16-30</t>
  </si>
  <si>
    <t>Quantitative measurement of glucosidase beta</t>
  </si>
  <si>
    <t>M92.9</t>
  </si>
  <si>
    <t>Juvenile osteochondrosis, unspecified</t>
  </si>
  <si>
    <t>73050-16-40</t>
  </si>
  <si>
    <t>Measurement of glutamate dehydrogenase</t>
  </si>
  <si>
    <t>M93.0</t>
  </si>
  <si>
    <t>Slipped upper femoral epiphysis (nontraumatic)</t>
  </si>
  <si>
    <t>73050-16-80</t>
  </si>
  <si>
    <t>Measurement of glycated protein</t>
  </si>
  <si>
    <t>M93.1</t>
  </si>
  <si>
    <t>Kienbock's disease of adults</t>
  </si>
  <si>
    <t>73050-19-50</t>
  </si>
  <si>
    <t>Quantitative measurement of beta-hexosaminidase</t>
  </si>
  <si>
    <t>M93.20</t>
  </si>
  <si>
    <t>Osteochondritis dissecans, multiple sites</t>
  </si>
  <si>
    <t>73050-25-80</t>
  </si>
  <si>
    <t>Quantitative measurement of total organic acids</t>
  </si>
  <si>
    <t>M93.21</t>
  </si>
  <si>
    <t>Osteochondritis dissecans, shoulder region</t>
  </si>
  <si>
    <t>73050-25-90</t>
  </si>
  <si>
    <t>Qualitative measurement of organic acids</t>
  </si>
  <si>
    <t>M93.22</t>
  </si>
  <si>
    <t>Osteochondritis dissecans, upper arm</t>
  </si>
  <si>
    <t>73050-26-00</t>
  </si>
  <si>
    <t>Quantitative measurement of single organic acids</t>
  </si>
  <si>
    <t>M93.23</t>
  </si>
  <si>
    <t>Osteochondritis dissecans, forearm</t>
  </si>
  <si>
    <t>73050-27-20</t>
  </si>
  <si>
    <t>Measurement of phenylalanine in blood</t>
  </si>
  <si>
    <t>M93.24</t>
  </si>
  <si>
    <t>Osteochondritis dissecans, hand</t>
  </si>
  <si>
    <t>73050-27-30</t>
  </si>
  <si>
    <t>Qualitative measurement of phenylketones</t>
  </si>
  <si>
    <t>M93.25</t>
  </si>
  <si>
    <t>Osteochondritis dissecans, pelvic region and thigh</t>
  </si>
  <si>
    <t>73050-32-90</t>
  </si>
  <si>
    <t>Measurement of sialic acid</t>
  </si>
  <si>
    <t>M93.26</t>
  </si>
  <si>
    <t>Osteochondritis dissecans, lower leg</t>
  </si>
  <si>
    <t>73050-37-10</t>
  </si>
  <si>
    <t>Quantitative measurement of tyrosine</t>
  </si>
  <si>
    <t>M93.27</t>
  </si>
  <si>
    <t>Osteochondritis dissecans, ankle and foot</t>
  </si>
  <si>
    <t>73050-00-20</t>
  </si>
  <si>
    <t>Quantitative measurement of acetylcholinesterase</t>
  </si>
  <si>
    <t>M93.29</t>
  </si>
  <si>
    <t>Osteochondritis dissecans, site unspecified</t>
  </si>
  <si>
    <t>73050-01-30</t>
  </si>
  <si>
    <t xml:space="preserve">Measurement of aldolase </t>
  </si>
  <si>
    <t>M93.8</t>
  </si>
  <si>
    <t>Other specified osteochondropathies</t>
  </si>
  <si>
    <t>73050-03-40</t>
  </si>
  <si>
    <t>Quantitative measurement of angiotensin II</t>
  </si>
  <si>
    <t>M93.9</t>
  </si>
  <si>
    <t>Osteochondropathy, unspecified</t>
  </si>
  <si>
    <t>73050-03-50</t>
  </si>
  <si>
    <t>Measurement of angiotensin I converting enzyme</t>
  </si>
  <si>
    <t>M94.0</t>
  </si>
  <si>
    <t>Chondrocostal junction syndrome [Tietze]</t>
  </si>
  <si>
    <t>73050-08-20</t>
  </si>
  <si>
    <t>Measurement of cholinesterase in blood</t>
  </si>
  <si>
    <t>M94.1</t>
  </si>
  <si>
    <t>Relapsing polychondritis</t>
  </si>
  <si>
    <t>73050-08-30</t>
  </si>
  <si>
    <t>Quantitative measurement of red blood cells cholinesterase</t>
  </si>
  <si>
    <t>M94.20</t>
  </si>
  <si>
    <t>Chondromalacia, multiple sites</t>
  </si>
  <si>
    <t>73050-11-20</t>
  </si>
  <si>
    <t>Quantitative measurement of dibucaine number</t>
  </si>
  <si>
    <t>M94.21</t>
  </si>
  <si>
    <t>Chondromalacia, shoulder region</t>
  </si>
  <si>
    <t>73050-21-30</t>
  </si>
  <si>
    <t>Quantitative measurement of isocitric dehydrogenase</t>
  </si>
  <si>
    <t>M94.22</t>
  </si>
  <si>
    <t>Chondromalacia, upper arm</t>
  </si>
  <si>
    <t>73050-24-10</t>
  </si>
  <si>
    <t>Quantitative measurement of malate dehydrogenase</t>
  </si>
  <si>
    <t>M94.23</t>
  </si>
  <si>
    <t>Chondromalacia, forearm</t>
  </si>
  <si>
    <t>73050-25-20</t>
  </si>
  <si>
    <t>Quantitative measurement of myeloperoxidase</t>
  </si>
  <si>
    <t>M94.24</t>
  </si>
  <si>
    <t>Chondromalacia, hand</t>
  </si>
  <si>
    <t>73050-27-40</t>
  </si>
  <si>
    <t>Measurement of total acid phosphatase</t>
  </si>
  <si>
    <t>M94.25</t>
  </si>
  <si>
    <t>Chondromalacia pelvic region and thigh</t>
  </si>
  <si>
    <t>73050-00-00</t>
  </si>
  <si>
    <t>Qualitative measurement of ketone body</t>
  </si>
  <si>
    <t>M94.26</t>
  </si>
  <si>
    <t>Chondromalacia lower leg</t>
  </si>
  <si>
    <t>73050-00-10</t>
  </si>
  <si>
    <t>Quantitative measurement of ketone body</t>
  </si>
  <si>
    <t>M94.27</t>
  </si>
  <si>
    <t>Chondromalacia, ankle and foot</t>
  </si>
  <si>
    <t>73050-15-40</t>
  </si>
  <si>
    <t>Tolerance test for glucagon</t>
  </si>
  <si>
    <t>M94.28</t>
  </si>
  <si>
    <t>Chondromalacia, other</t>
  </si>
  <si>
    <t>73050-15-50</t>
  </si>
  <si>
    <t xml:space="preserve">Quantitative measurement of blood glucose </t>
  </si>
  <si>
    <t>M94.29</t>
  </si>
  <si>
    <t>Chondromalacia, site unspecified</t>
  </si>
  <si>
    <t>73050-15-60</t>
  </si>
  <si>
    <t xml:space="preserve">Test strip reagent for blood glucose </t>
  </si>
  <si>
    <t>M94.30</t>
  </si>
  <si>
    <t>Chondrolysis, multiple sites</t>
  </si>
  <si>
    <t>73050-15-70</t>
  </si>
  <si>
    <t>Measurement of blood glucose after glucose administration</t>
  </si>
  <si>
    <t>M94.31</t>
  </si>
  <si>
    <t>Chondrolysis, shoulder region</t>
  </si>
  <si>
    <t>73050-15-71</t>
  </si>
  <si>
    <t>Homeostatic model assessment for insulin resistance, Insulin; total</t>
  </si>
  <si>
    <t>M94.32</t>
  </si>
  <si>
    <t>Chondrolysis, upper arm</t>
  </si>
  <si>
    <t>73050-15-80</t>
  </si>
  <si>
    <t>Glucose tolerance test for 3 samples</t>
  </si>
  <si>
    <t>M94.33</t>
  </si>
  <si>
    <t>Chondrolysis, forearm</t>
  </si>
  <si>
    <t>73050-15-90</t>
  </si>
  <si>
    <t>Glucose tolerance test for more than 3 samples</t>
  </si>
  <si>
    <t>M94.34</t>
  </si>
  <si>
    <t>Chondrolysis, hand</t>
  </si>
  <si>
    <t>73050-16-20</t>
  </si>
  <si>
    <t>Measurement of blood glucose using a monitoring device</t>
  </si>
  <si>
    <t>M94.35</t>
  </si>
  <si>
    <t>Chondrolysis, pelvic region and thigh</t>
  </si>
  <si>
    <t>73050-17-11</t>
  </si>
  <si>
    <t>Measurement of insulin-like growth gactor binding protein-3</t>
  </si>
  <si>
    <t>M94.36</t>
  </si>
  <si>
    <t>Chondrolysis, lower leg</t>
  </si>
  <si>
    <t>73050-17-12</t>
  </si>
  <si>
    <t>Igf binding protein-3, insulin-like growth factor binding protein-3</t>
  </si>
  <si>
    <t>M94.37</t>
  </si>
  <si>
    <t>Chondrolysis, ankle and foot</t>
  </si>
  <si>
    <t>73050-18-50</t>
  </si>
  <si>
    <t>Measurement of glycosylated haemoglobin</t>
  </si>
  <si>
    <t>M94.38</t>
  </si>
  <si>
    <t>Chondrolysis, other</t>
  </si>
  <si>
    <t>73050-18-60</t>
  </si>
  <si>
    <t>Home device measurement of glycosylated haemoglobin</t>
  </si>
  <si>
    <t>M94.39</t>
  </si>
  <si>
    <t>Chondrolysis, site unspecified</t>
  </si>
  <si>
    <t>73050-20-80</t>
  </si>
  <si>
    <t>Measurement of total insulin</t>
  </si>
  <si>
    <t>M94.80</t>
  </si>
  <si>
    <t>Other specified disorders of cartilage, multiple sites</t>
  </si>
  <si>
    <t>73050-20-90</t>
  </si>
  <si>
    <t>Measurement of free insulin</t>
  </si>
  <si>
    <t>M94.81</t>
  </si>
  <si>
    <t>Other specified disorders of cartilage, shoulder region</t>
  </si>
  <si>
    <t>73050-31-50</t>
  </si>
  <si>
    <t>Measurement of proinsulin</t>
  </si>
  <si>
    <t>M94.82</t>
  </si>
  <si>
    <t>Other specified disorders of cartilage, upper arm</t>
  </si>
  <si>
    <t>73050-39-20</t>
  </si>
  <si>
    <t>Measurement of C-peptide</t>
  </si>
  <si>
    <t>M94.83</t>
  </si>
  <si>
    <t>Other specified disorders of cartilage, forearm</t>
  </si>
  <si>
    <t>73050-05-90</t>
  </si>
  <si>
    <t>Qualitative measurement of calculus</t>
  </si>
  <si>
    <t>M94.84</t>
  </si>
  <si>
    <t>Other specified disorders of cartilage, hand</t>
  </si>
  <si>
    <t>73050-06-00</t>
  </si>
  <si>
    <t xml:space="preserve">Quantitative chemical measurement of calculus </t>
  </si>
  <si>
    <t>M94.85</t>
  </si>
  <si>
    <t>Other specified disorders of cartilage, pelvic region and thigh</t>
  </si>
  <si>
    <t>73050-06-10</t>
  </si>
  <si>
    <t>Measurement of calculus, infrared spectroscopy</t>
  </si>
  <si>
    <t>M94.86</t>
  </si>
  <si>
    <t>Other specified disorders of cartilage, lower leg</t>
  </si>
  <si>
    <t>73050-06-20</t>
  </si>
  <si>
    <t>Measurement of calculus, diffraction x-ray</t>
  </si>
  <si>
    <t>M94.87</t>
  </si>
  <si>
    <t>Other specified disorders of cartilage, ankle and foot</t>
  </si>
  <si>
    <t>73050-46-00</t>
  </si>
  <si>
    <t>Detection of Infectious agent (chlamydia) antigens</t>
  </si>
  <si>
    <t>M94.88</t>
  </si>
  <si>
    <t>Other specified disorders of cartilage, other</t>
  </si>
  <si>
    <t>73050-51-30</t>
  </si>
  <si>
    <t>Central nervous system pathogen (eg, neisseria meningitidis, streptococcus pneumoniae, listeria, haemophilus influenzae, e. coli, streptococcus agalactiae, enterovirus, human parechovirus, herpes simplex virus type 1 and 2, human herpesvirus 6, cytomegalovirus, varicella zoster virus, cryptococcus), includes multiplex reverse transcription, when performed, and multiplex amplified probe technique, multiple types or subtypes, 12-25 targets</t>
  </si>
  <si>
    <t>M94.89</t>
  </si>
  <si>
    <t>Other specified disorders of cartilage, site unspecified</t>
  </si>
  <si>
    <t>73050-40-00</t>
  </si>
  <si>
    <t>Culture and sensitivity of aerobic bacteria in blood</t>
  </si>
  <si>
    <t>M94.90</t>
  </si>
  <si>
    <t>Unspecified disorder of cartilage, multiple sites</t>
  </si>
  <si>
    <t>73050-40-30</t>
  </si>
  <si>
    <t>Culture and sensitivity, isolation and identification of aerobic bacteria other sources</t>
  </si>
  <si>
    <t>M94.91</t>
  </si>
  <si>
    <t>Unspecified disorder of cartilage, shoulder region</t>
  </si>
  <si>
    <t>73050-40-31</t>
  </si>
  <si>
    <t>Culture and sensitivity pus</t>
  </si>
  <si>
    <t>M94.92</t>
  </si>
  <si>
    <t>Unspecified disorder of cartilage, upper arm</t>
  </si>
  <si>
    <t>73050-40-32</t>
  </si>
  <si>
    <t>Culture and sensitivity throat swab</t>
  </si>
  <si>
    <t>M94.93</t>
  </si>
  <si>
    <t>Unspecified disorder of cartilage, forearm</t>
  </si>
  <si>
    <t>73050-40-33</t>
  </si>
  <si>
    <t>Culture and sensitivity urethral swab</t>
  </si>
  <si>
    <t>M94.94</t>
  </si>
  <si>
    <t>Unspecified disorder of cartilage, hand</t>
  </si>
  <si>
    <t>73050-40-34</t>
  </si>
  <si>
    <t>Ear swab culture test</t>
  </si>
  <si>
    <t>M94.95</t>
  </si>
  <si>
    <t>Unspecified disorder of cartilage, pelvic region and thigh</t>
  </si>
  <si>
    <t>73050-40-40</t>
  </si>
  <si>
    <t>Quantitative culture, isolation and identification of aerobic bacteria other sources</t>
  </si>
  <si>
    <t>M94.96</t>
  </si>
  <si>
    <t>Unspecified disorder of cartilage, lower leg</t>
  </si>
  <si>
    <t>73050-40-50</t>
  </si>
  <si>
    <t>Quantitative culture, isolation and identification of anaerobic bacteria other sources</t>
  </si>
  <si>
    <t>M94.97</t>
  </si>
  <si>
    <t>Unspecified disorder of cartilage, ankle and foot</t>
  </si>
  <si>
    <t>73050-40-60</t>
  </si>
  <si>
    <t>Culture, isolation and identification of anaerobic bacteria other sources other than blood</t>
  </si>
  <si>
    <t>M94.98</t>
  </si>
  <si>
    <t>Unspecified disorder of cartilage, other site</t>
  </si>
  <si>
    <t>73050-40-70</t>
  </si>
  <si>
    <t>Anaerobic bacteria culture and additional methods for identification</t>
  </si>
  <si>
    <t>M94.99</t>
  </si>
  <si>
    <t>Unspecified disorder of cartilage, site unspecified</t>
  </si>
  <si>
    <t>73050-40-75</t>
  </si>
  <si>
    <t>Aerobic bacteria culture and additional methods for identification</t>
  </si>
  <si>
    <t>M95.0</t>
  </si>
  <si>
    <t>Acquired deformity of nose</t>
  </si>
  <si>
    <t>73050-40-80</t>
  </si>
  <si>
    <t>Culture and sensitivity of high vaginal swab</t>
  </si>
  <si>
    <t>M95.1</t>
  </si>
  <si>
    <t>Cauliflower ear</t>
  </si>
  <si>
    <t>73050-40-81</t>
  </si>
  <si>
    <t>Culture and sensitivity of semen</t>
  </si>
  <si>
    <t>M95.2</t>
  </si>
  <si>
    <t>Other acquired deformity of head</t>
  </si>
  <si>
    <t>73050-40-82</t>
  </si>
  <si>
    <t xml:space="preserve">Sputum culture test </t>
  </si>
  <si>
    <t>M95.3</t>
  </si>
  <si>
    <t>Acquired deformity of neck</t>
  </si>
  <si>
    <t>73050-40-83</t>
  </si>
  <si>
    <t>Antenatal group B streptococcus screening-genital culture and sensitivity</t>
  </si>
  <si>
    <t>M95.4</t>
  </si>
  <si>
    <t>Acquired deformity of chest and rib</t>
  </si>
  <si>
    <t>73050-40-90</t>
  </si>
  <si>
    <t>Screening for culture</t>
  </si>
  <si>
    <t>M95.5</t>
  </si>
  <si>
    <t>Acquired deformity of pelvis</t>
  </si>
  <si>
    <t>73050-41-00</t>
  </si>
  <si>
    <t>Screening for culture with estimation of colony</t>
  </si>
  <si>
    <t>M95.8</t>
  </si>
  <si>
    <t>Other specified acquired deformities of musculoskeletal system</t>
  </si>
  <si>
    <t>73050-41-10</t>
  </si>
  <si>
    <t>Quantitative urine culture and colony count for bacteria</t>
  </si>
  <si>
    <t>M95.9</t>
  </si>
  <si>
    <t>Acquired deformity of musculoskeletal system, unspecified</t>
  </si>
  <si>
    <t>73050-41-20</t>
  </si>
  <si>
    <t xml:space="preserve">Urine culture, isolation, identification for bacteria </t>
  </si>
  <si>
    <t>M96.0</t>
  </si>
  <si>
    <t>Pseudarthrosis after fusion or arthrodesis</t>
  </si>
  <si>
    <t>73050-42-10</t>
  </si>
  <si>
    <t>Identification of organism by immunofluorescence</t>
  </si>
  <si>
    <t>M96.1</t>
  </si>
  <si>
    <t>Postlaminectomy syndrome, not elsewhere classified</t>
  </si>
  <si>
    <t>73050-42-20</t>
  </si>
  <si>
    <t xml:space="preserve">Identification of organism by gas liquid chromatography or high pressure liquid chromatography method </t>
  </si>
  <si>
    <t>M96.2</t>
  </si>
  <si>
    <t>Postradiation kyphosis</t>
  </si>
  <si>
    <t>73050-42-30</t>
  </si>
  <si>
    <t xml:space="preserve">Identification of organism by immunologic method other than immunofluorescence </t>
  </si>
  <si>
    <t>M96.3</t>
  </si>
  <si>
    <t>Postlaminectomy kyphosis</t>
  </si>
  <si>
    <t>73050-42-40</t>
  </si>
  <si>
    <t>Identification of organism by nucleic acid direct probe technique</t>
  </si>
  <si>
    <t>M96.4</t>
  </si>
  <si>
    <t>Postprocedural lordosis</t>
  </si>
  <si>
    <t>73050-42-50</t>
  </si>
  <si>
    <t>Identification of organism by nucleic acid amplified probe technique</t>
  </si>
  <si>
    <t>M96.5</t>
  </si>
  <si>
    <t>Postradiation scoliosis</t>
  </si>
  <si>
    <t>73050-42-51</t>
  </si>
  <si>
    <t>Identification of organism by nucleic acid multiplex amplified probe technique</t>
  </si>
  <si>
    <t>M96.6</t>
  </si>
  <si>
    <t>Fracture of bone following insertion of orthopaedic implant, joint prosthesis, or bone plate</t>
  </si>
  <si>
    <t>73050-42-52</t>
  </si>
  <si>
    <t>Nucleic acid probe, multiplexed amplified probe technique identification on blood culture</t>
  </si>
  <si>
    <t>M96.71</t>
  </si>
  <si>
    <t>Accidental puncture and laceration of muscle during a procedure</t>
  </si>
  <si>
    <t>73050-42-60</t>
  </si>
  <si>
    <t xml:space="preserve">Culture and typing by pulse field gel method </t>
  </si>
  <si>
    <t>M96.72</t>
  </si>
  <si>
    <t>Accidental puncture and laceration of tendon during a procedure</t>
  </si>
  <si>
    <t>73050-42-70</t>
  </si>
  <si>
    <t xml:space="preserve">Culture and typing by sequencing nucleic acids method </t>
  </si>
  <si>
    <t>M96.73</t>
  </si>
  <si>
    <t>Accidental puncture and laceration of ligament during a procedure</t>
  </si>
  <si>
    <t>73050-42-80</t>
  </si>
  <si>
    <t xml:space="preserve">Culture and typing by other methods </t>
  </si>
  <si>
    <t>M96.74</t>
  </si>
  <si>
    <t>Accidental puncture and laceration of cartilage during a procedure</t>
  </si>
  <si>
    <t>73050-58-71</t>
  </si>
  <si>
    <t>Culture and sensitivity group B streptococcus screening</t>
  </si>
  <si>
    <t>M96.79</t>
  </si>
  <si>
    <t>Accidental puncture and laceration of musculoskeletal organ or structure during a procedure, not elsewhere classified</t>
  </si>
  <si>
    <t>73050-02-50</t>
  </si>
  <si>
    <t>Quantitative measurement of delta-aminolevulinic acid</t>
  </si>
  <si>
    <t>M96.8</t>
  </si>
  <si>
    <t>Other intraoperative and postprocedural disorders of musculoskeletal system</t>
  </si>
  <si>
    <t>73050-07-60</t>
  </si>
  <si>
    <t>Measurement of chloramphenicol</t>
  </si>
  <si>
    <t>M96.9</t>
  </si>
  <si>
    <t>Intraoperative and postprocedural disorders of musculoskeletal system, unspecified</t>
  </si>
  <si>
    <t>73050-31-90</t>
  </si>
  <si>
    <t>Quantitative measurement of quinine</t>
  </si>
  <si>
    <t>M99.0</t>
  </si>
  <si>
    <t>Segmental and somatic dysfunction</t>
  </si>
  <si>
    <t>73050-43-60</t>
  </si>
  <si>
    <t>Antimicrobes susceptibility galactose-1-phosphate uridyl transferase by disk method</t>
  </si>
  <si>
    <t>M99.1</t>
  </si>
  <si>
    <t>Subluxation complex (vertebral)</t>
  </si>
  <si>
    <t>73050-43-61</t>
  </si>
  <si>
    <t>Antimicrobes susceptibility studies by agar dilution method</t>
  </si>
  <si>
    <t>M99.2</t>
  </si>
  <si>
    <t>Subluxation stenosis of neural canal</t>
  </si>
  <si>
    <t>73050-43-70</t>
  </si>
  <si>
    <t>Antimicrobes susceptibility studies by enzyme detection method</t>
  </si>
  <si>
    <t>M99.3</t>
  </si>
  <si>
    <t>Osseous stenosis of neural canal</t>
  </si>
  <si>
    <t>73050-43-80</t>
  </si>
  <si>
    <t>Minimum inhibitory concentration antimicrobes susceptibility studies by microdilution or agar dilution</t>
  </si>
  <si>
    <t>M99.4</t>
  </si>
  <si>
    <t>Connective tissue stenosis of neural canal</t>
  </si>
  <si>
    <t>73050-43-90</t>
  </si>
  <si>
    <t>Minimum lethal concentration antimicrobes susceptibility studies by microdilution or agar dilution</t>
  </si>
  <si>
    <t>M99.5</t>
  </si>
  <si>
    <t>Intervertebral disc stenosis of neural canal</t>
  </si>
  <si>
    <t>73050-44-00</t>
  </si>
  <si>
    <t>Antimicrobes susceptibility studies by macrobroth dilution method</t>
  </si>
  <si>
    <t>M99.6</t>
  </si>
  <si>
    <t>Osseous and subluxation stenosis of intervertebral foramina</t>
  </si>
  <si>
    <t>73050-44-10</t>
  </si>
  <si>
    <t>Mycobacteria antimicrobes susceptibility studies by proportion method</t>
  </si>
  <si>
    <t>M99.7</t>
  </si>
  <si>
    <t>Connective tissue and disc stenosis of intervertebral foramina</t>
  </si>
  <si>
    <t>73050-44-20</t>
  </si>
  <si>
    <t>Schlichter test for serum bactericidal titer</t>
  </si>
  <si>
    <t>M99.8</t>
  </si>
  <si>
    <t>Other biomechanical lesions</t>
  </si>
  <si>
    <t>73050-52-50</t>
  </si>
  <si>
    <t xml:space="preserve">Detection of vancomycin resistance by nucleic acid amplified probe technique </t>
  </si>
  <si>
    <t>M99.9</t>
  </si>
  <si>
    <t>Unspecified biomechanical lesion</t>
  </si>
  <si>
    <t>73050-60-70</t>
  </si>
  <si>
    <t>Analysis of infectious agent for antimicrobial susceptibility test</t>
  </si>
  <si>
    <t>N00.0</t>
  </si>
  <si>
    <t>Acute nephritic syndrome, minor glomerular abnormality</t>
  </si>
  <si>
    <t>73050-07-46</t>
  </si>
  <si>
    <t>Syphilis chemiluminescent microparticle Immunoassay</t>
  </si>
  <si>
    <t>N00.1</t>
  </si>
  <si>
    <t>Acute nephritic syndrome, focal and segmental glomerular lesions</t>
  </si>
  <si>
    <t>73050-41-85</t>
  </si>
  <si>
    <t xml:space="preserve">Chlamydia any source culture </t>
  </si>
  <si>
    <t>N00.2</t>
  </si>
  <si>
    <t>Acute nephritic syndrome, diffuse membranous glomerulonephritis</t>
  </si>
  <si>
    <t>73050-45-90</t>
  </si>
  <si>
    <t>Immunofluorescent techniquedetection of chlamydia trachomatis antigen</t>
  </si>
  <si>
    <t>N00.3</t>
  </si>
  <si>
    <t>Acute nephritic syndrome, diffuse mesangial proliferative glomerulonephritis</t>
  </si>
  <si>
    <t>73050-47-20</t>
  </si>
  <si>
    <t>Immunofluorescent technique detection of treponema pallidum antigen</t>
  </si>
  <si>
    <t>N00.4</t>
  </si>
  <si>
    <t>Acute nephritic syndrome, diffuse endocapillary proliferative glomerulonephritis</t>
  </si>
  <si>
    <t>73050-47-80</t>
  </si>
  <si>
    <t xml:space="preserve">Qualitative/semiquantitative immunofluorescent technique detection of chlamydia trachomatis antigen </t>
  </si>
  <si>
    <t>N00.5</t>
  </si>
  <si>
    <t>Acute nephritic syndrome, diffuse mesangiocapillary glomerulonephritis</t>
  </si>
  <si>
    <t>73050-51-70</t>
  </si>
  <si>
    <t xml:space="preserve">Detection of chlamydia trachomatis by nucleic acid direct probe technique </t>
  </si>
  <si>
    <t>N00.6</t>
  </si>
  <si>
    <t>Acute nephritic syndrome, dense deposit disease</t>
  </si>
  <si>
    <t>73050-51-80</t>
  </si>
  <si>
    <t xml:space="preserve">Detection of chlamydia trachomatis by nucleic acid amplified probe technique </t>
  </si>
  <si>
    <t>N00.7</t>
  </si>
  <si>
    <t>Acute nephritic syndrome, diffuse crescentic glomerulonephritis</t>
  </si>
  <si>
    <t>73050-51-90</t>
  </si>
  <si>
    <t>Detection and quantification of chlamydia trachomatis by nucleic acid</t>
  </si>
  <si>
    <t>N00.8</t>
  </si>
  <si>
    <t>Acute nephritic syndrome, other</t>
  </si>
  <si>
    <t>73050-57-10</t>
  </si>
  <si>
    <t xml:space="preserve">Detection of neisseria gonorrhoeae by nucleic acid direct probe technique </t>
  </si>
  <si>
    <t>N00.9</t>
  </si>
  <si>
    <t>Acute nephritic syndrome, unspecified</t>
  </si>
  <si>
    <t>73050-57-11</t>
  </si>
  <si>
    <t>Culture and sensitivity Gonorrhea</t>
  </si>
  <si>
    <t>N01.0</t>
  </si>
  <si>
    <t>Rapidly progressive nephritic syndrome, minor glomerular abnormality</t>
  </si>
  <si>
    <t>73050-57-20</t>
  </si>
  <si>
    <t xml:space="preserve">Detection of veisseria gonorrhoeae by nucleic acid amplified probe technique </t>
  </si>
  <si>
    <t>N01.1</t>
  </si>
  <si>
    <t>Rapidly progressive nephritic syndrome, focal and segmental glomerular lesions</t>
  </si>
  <si>
    <t>73050-57-30</t>
  </si>
  <si>
    <t>Detection and quantification of neisseria gonorrhoeae by nucleic acid</t>
  </si>
  <si>
    <t>N01.2</t>
  </si>
  <si>
    <t>Rapidly progressive nephritic syndrome, diffuse membranous glomerulonephritis</t>
  </si>
  <si>
    <t>73050-58-80</t>
  </si>
  <si>
    <t xml:space="preserve">Detection of trichomonas vaginalis by nucleic acid direct probe technique </t>
  </si>
  <si>
    <t>N01.3</t>
  </si>
  <si>
    <t>Rapidly progressive nephritic syndrome, diffuse mesangial proliferative glomerulonephritis</t>
  </si>
  <si>
    <t>73050-58-90</t>
  </si>
  <si>
    <t xml:space="preserve">Detection of trichomonas vaginalis by nucleic acid amplified probe technique </t>
  </si>
  <si>
    <t>N01.4</t>
  </si>
  <si>
    <t>Rapidly progressive nephritic syndrome, diffuse endocapillary proliferative glomerulonephritis</t>
  </si>
  <si>
    <t>73050-60-10</t>
  </si>
  <si>
    <t>Immunoassay detection with direct visual observation of trichomonas vaginalis</t>
  </si>
  <si>
    <t>N01.5</t>
  </si>
  <si>
    <t>Rapidly progressive nephritic syndrome, diffuse mesangiocapillary glomerulonephritis</t>
  </si>
  <si>
    <t>73050-60-30</t>
  </si>
  <si>
    <t>Immunoassay detection with direct visual observation of chlamydia trachomatis</t>
  </si>
  <si>
    <t>N01.6</t>
  </si>
  <si>
    <t>Rapidly progressive nephritic syndrome, dense deposit disease</t>
  </si>
  <si>
    <t>73050-60-40</t>
  </si>
  <si>
    <t>Immunoassay detection with direct visual observation of neisseria gonorrhoeae</t>
  </si>
  <si>
    <t>N01.7</t>
  </si>
  <si>
    <t>Rapidly progressive nephritic syndrome, diffuse crescentic glomerulonephritis</t>
  </si>
  <si>
    <t>73050-39-80</t>
  </si>
  <si>
    <t>Small animal inoculation, observation and dissection</t>
  </si>
  <si>
    <t>N01.8</t>
  </si>
  <si>
    <t>Rapidly progressive nephritic syndrome, other</t>
  </si>
  <si>
    <t>73050-39-90</t>
  </si>
  <si>
    <t>Concentration for infectious agents</t>
  </si>
  <si>
    <t>N01.9</t>
  </si>
  <si>
    <t>Rapidly progressive nephritic syndrome, unspecified</t>
  </si>
  <si>
    <t>73050-42-90</t>
  </si>
  <si>
    <t>Any source sample collection and examination by dark field examination</t>
  </si>
  <si>
    <t>N02.0</t>
  </si>
  <si>
    <t>Recurrent and persistent haematuria, minor glomerular abnormality</t>
  </si>
  <si>
    <t>73050-43-00</t>
  </si>
  <si>
    <t>Any source sample examination by dark field examination</t>
  </si>
  <si>
    <t>N02.1</t>
  </si>
  <si>
    <t>Recurrent and persistent haematuria, focal and segmental glomerular lesions</t>
  </si>
  <si>
    <t>73050-43-10</t>
  </si>
  <si>
    <t>Arthropod macroscopic examination</t>
  </si>
  <si>
    <t>N02.2</t>
  </si>
  <si>
    <t>Recurrent and persistent haematuria, diffuse membranous glomerulonephritis</t>
  </si>
  <si>
    <t>73050-43-20</t>
  </si>
  <si>
    <t>Parasite macroscopic examination</t>
  </si>
  <si>
    <t>N02.3</t>
  </si>
  <si>
    <t>Recurrent and persistent haematuria, diffuse mesangial proliferative glomerulonephritis</t>
  </si>
  <si>
    <t>73050-43-30</t>
  </si>
  <si>
    <t>Pinworm macroscopic and microscopic examination</t>
  </si>
  <si>
    <t>N02.4</t>
  </si>
  <si>
    <t>Recurrent and persistent haematuria, diffuse endocapillary proliferative glomerulonephritis</t>
  </si>
  <si>
    <t>73050-43-40</t>
  </si>
  <si>
    <t>Tissue grinding or homogenization for culture</t>
  </si>
  <si>
    <t>N02.5</t>
  </si>
  <si>
    <t>Recurrent and persistent haematuria, diffuse mesangiocapillary glomerulonephritis</t>
  </si>
  <si>
    <t>73050-44-30</t>
  </si>
  <si>
    <t>Gram or Giemsa stain and interpretation for bacteria, fungi, or cell types on primary smear sample</t>
  </si>
  <si>
    <t>N02.6</t>
  </si>
  <si>
    <t>Recurrent and persistent haematuria, dense deposit disease</t>
  </si>
  <si>
    <t>73050-44-50</t>
  </si>
  <si>
    <t>Special stain and interpretation for inclusion bodies or parasites on primary smear sample</t>
  </si>
  <si>
    <t>N02.7</t>
  </si>
  <si>
    <t>Recurrent and persistent haematuria, diffuse crescentic glomerulonephritis</t>
  </si>
  <si>
    <t>73050-44-60</t>
  </si>
  <si>
    <t>Complex special stain and interpretation for ova and parasites on primary smear sample</t>
  </si>
  <si>
    <t>N02.8</t>
  </si>
  <si>
    <t>Recurrent and persistent haematuria, other</t>
  </si>
  <si>
    <t>73050-44-70</t>
  </si>
  <si>
    <t>Wet mount and interpretation for infectious agents on primary smear sample</t>
  </si>
  <si>
    <t>N02.9</t>
  </si>
  <si>
    <t>Recurrent and persistent haematuria, unspecified</t>
  </si>
  <si>
    <t>73050-44-90</t>
  </si>
  <si>
    <t xml:space="preserve">Assay of toxin or antitoxin on tissue culture </t>
  </si>
  <si>
    <t>N03.0</t>
  </si>
  <si>
    <t>Chronic nephritic syndrome, minor glomerular abnormality</t>
  </si>
  <si>
    <t>73050-45-00</t>
  </si>
  <si>
    <t>Inoculation of embryonated eggs, isolation of virus, observation and dissection</t>
  </si>
  <si>
    <t>N03.1</t>
  </si>
  <si>
    <t>Chronic nephritic syndrome, focal and segmental glomerular lesions</t>
  </si>
  <si>
    <t>73050-45-20</t>
  </si>
  <si>
    <t xml:space="preserve">Tissue inoculation, observation, identification, and virus isolation </t>
  </si>
  <si>
    <t>N03.2</t>
  </si>
  <si>
    <t>Chronic nephritic syndrome, diffuse membranous glomerulonephritis</t>
  </si>
  <si>
    <t>73050-51-20</t>
  </si>
  <si>
    <t>Detection of 12-25 central nervous system pathogen by nucleic acid</t>
  </si>
  <si>
    <t>N03.3</t>
  </si>
  <si>
    <t>Chronic nephritic syndrome, diffuse mesangial proliferative glomerulonephritis</t>
  </si>
  <si>
    <t>73050-59-10</t>
  </si>
  <si>
    <t xml:space="preserve">Detection of other infectious agent by nucleic acid direct probe technique </t>
  </si>
  <si>
    <t>N03.4</t>
  </si>
  <si>
    <t>Chronic nephritic syndrome, diffuse endocapillary proliferative glomerulonephritis</t>
  </si>
  <si>
    <t>73050-59-20</t>
  </si>
  <si>
    <t xml:space="preserve">Detection of other infectious agent by nucleic acid amplified probe technique </t>
  </si>
  <si>
    <t>N03.5</t>
  </si>
  <si>
    <t>Chronic nephritic syndrome, diffuse mesangiocapillary glomerulonephritis</t>
  </si>
  <si>
    <t>73050-59-30</t>
  </si>
  <si>
    <t>Detection and quantification of other infectious agent by nucleic acid</t>
  </si>
  <si>
    <t>N03.6</t>
  </si>
  <si>
    <t>Chronic nephritic syndrome, dense deposit disease</t>
  </si>
  <si>
    <t>73050-59-40</t>
  </si>
  <si>
    <t xml:space="preserve">Detection of multiple organisms by nucleic acid direct probe technique </t>
  </si>
  <si>
    <t>N03.7</t>
  </si>
  <si>
    <t>Chronic nephritic syndrome, diffuse crescentic glomerulonephritis</t>
  </si>
  <si>
    <t>73050-59-50</t>
  </si>
  <si>
    <t xml:space="preserve">Detection of multiple organisms by nucleic acid amplified probe technique </t>
  </si>
  <si>
    <t>N03.8</t>
  </si>
  <si>
    <t>Chronic nephritic syndrome, other</t>
  </si>
  <si>
    <t>73050-61-20</t>
  </si>
  <si>
    <t xml:space="preserve">Enzymatic activity analysis of a pathogen other than virus </t>
  </si>
  <si>
    <t>N03.9</t>
  </si>
  <si>
    <t>Chronic nephritic syndrome, unspecified</t>
  </si>
  <si>
    <t>73050-61-60</t>
  </si>
  <si>
    <t>Unlisted microbiology procedure</t>
  </si>
  <si>
    <t>N04.0</t>
  </si>
  <si>
    <t>Nephrotic syndrome, minor glomerular abnormality</t>
  </si>
  <si>
    <t>73050-45-50</t>
  </si>
  <si>
    <t>Immunofluorescent technique detection of adenovirus antigen</t>
  </si>
  <si>
    <t>N04.1</t>
  </si>
  <si>
    <t>Nephrotic syndrome, focal and segmental glomerular lesions</t>
  </si>
  <si>
    <t>73050-46-50</t>
  </si>
  <si>
    <t>Immunofluorescent technique detection of influenza B virus antigen</t>
  </si>
  <si>
    <t>N04.2</t>
  </si>
  <si>
    <t>Nephrotic syndrome, diffuse membranous glomerulonephritis</t>
  </si>
  <si>
    <t>73050-46-60</t>
  </si>
  <si>
    <t>Immunofluorescent technique detection of influenza A virus antigen</t>
  </si>
  <si>
    <t>N04.3</t>
  </si>
  <si>
    <t>Nephrotic syndrome, diffuse mesangial proliferative glomerulonephritis</t>
  </si>
  <si>
    <t>73050-46-70</t>
  </si>
  <si>
    <t>Immunofluorescent technique detection of legionella pneumophila virus antigen</t>
  </si>
  <si>
    <t>N04.4</t>
  </si>
  <si>
    <t>Nephrotic syndrome, diffuse endocapillary proliferative glomerulonephritis</t>
  </si>
  <si>
    <t>73050-46-80</t>
  </si>
  <si>
    <t>Immunofluorescent technique detection of parainfluenza virus antigen</t>
  </si>
  <si>
    <t>N04.5</t>
  </si>
  <si>
    <t>Nephrotic syndrome, diffuse mesangiocapillary glomerulonephritis</t>
  </si>
  <si>
    <t>73050-46-90</t>
  </si>
  <si>
    <t>Immunofluorescent technique detection of respiratory syncytial virus antigen</t>
  </si>
  <si>
    <t>N04.6</t>
  </si>
  <si>
    <t>Nephrotic syndrome, dense deposit disease</t>
  </si>
  <si>
    <t>73050-49-70</t>
  </si>
  <si>
    <t>Qualitative/semiquantitative immunofluorescent technique detection of influenza A or B antigen</t>
  </si>
  <si>
    <t>N04.7</t>
  </si>
  <si>
    <t>Nephrotic syndrome, diffuse crescentic glomerulonephritis</t>
  </si>
  <si>
    <t>73050-49-75</t>
  </si>
  <si>
    <t>Qualitative/semiquantitative immunofluorescent technique detection of severe acute respiratory syndrome coronavirus antigen</t>
  </si>
  <si>
    <t>N04.8</t>
  </si>
  <si>
    <t>Nephrotic syndrome, other</t>
  </si>
  <si>
    <t>73050-49-76</t>
  </si>
  <si>
    <t>Qualitative/semiquantitative immunofluorescent technique detection of severe acute respiratory syndrome coronavirus and influenza virus types A and B antigen</t>
  </si>
  <si>
    <t>N04.9</t>
  </si>
  <si>
    <t>Nephrotic syndrome, unspecified</t>
  </si>
  <si>
    <t>73050-49-80</t>
  </si>
  <si>
    <t>Qualitative/semiquantitative immunofluorescent technique detection of respiratory syncytial virus antigen</t>
  </si>
  <si>
    <t>N05.0</t>
  </si>
  <si>
    <t>Unspecified nephritic syndrome, minor glomerular abnormality</t>
  </si>
  <si>
    <t>73050-51-40</t>
  </si>
  <si>
    <t xml:space="preserve">Detection of chlamydia pneumoniae by nucleic acid direct probe technique </t>
  </si>
  <si>
    <t>N05.1</t>
  </si>
  <si>
    <t>Unspecified nephritic syndrome, focal and segmental glomerular lesions</t>
  </si>
  <si>
    <t>73050-51-50</t>
  </si>
  <si>
    <t xml:space="preserve">Detection of chlamydia pneumoniae by nucleic acid amplified probe technique </t>
  </si>
  <si>
    <t>N05.2</t>
  </si>
  <si>
    <t>Unspecified nephritic syndrome, diffuse membranous glomerulonephritis</t>
  </si>
  <si>
    <t>73050-51-60</t>
  </si>
  <si>
    <t>Detection and quantification of chlamydia pneumoniae by nucleic acid</t>
  </si>
  <si>
    <t>N05.3</t>
  </si>
  <si>
    <t>Unspecified nephritic syndrome, diffuse mesangial proliferative glomerulonephritis</t>
  </si>
  <si>
    <t>73050-52-60</t>
  </si>
  <si>
    <t xml:space="preserve">Detection of influenza virus by nucleic acid amplified probe technique </t>
  </si>
  <si>
    <t>N05.4</t>
  </si>
  <si>
    <t>Unspecified nephritic syndrome, diffuse endocapillary proliferative glomerulonephritis</t>
  </si>
  <si>
    <t>73050-52-70</t>
  </si>
  <si>
    <t xml:space="preserve">Detection of first 2 types/sub-types of influenza virus by nucleic acid multiplex amplified probe technique </t>
  </si>
  <si>
    <t>N05.5</t>
  </si>
  <si>
    <t>Unspecified nephritic syndrome, diffuse mesangiocapillary glomerulonephritis</t>
  </si>
  <si>
    <t>73050-52-80</t>
  </si>
  <si>
    <t xml:space="preserve">Detection of multiple types/sub-types of influenza virus by nucleic acid multiplex amplified probe technique </t>
  </si>
  <si>
    <t>N05.6</t>
  </si>
  <si>
    <t>Unspecified nephritic syndrome, dense deposit disease</t>
  </si>
  <si>
    <t>73050-55-60</t>
  </si>
  <si>
    <t xml:space="preserve">Detection of legionella pneumophilia by nucleic acid direct probe technique </t>
  </si>
  <si>
    <t>N05.7</t>
  </si>
  <si>
    <t>Unspecified nephritic syndrome, diffuse crescentic glomerulonephritis</t>
  </si>
  <si>
    <t>73050-55-70</t>
  </si>
  <si>
    <t xml:space="preserve">Detection of legionella pneumophilia by nucleic acid amplified probe technique </t>
  </si>
  <si>
    <t>N05.8</t>
  </si>
  <si>
    <t>Unspecified nephritic syndrome, other</t>
  </si>
  <si>
    <t>73050-55-80</t>
  </si>
  <si>
    <t xml:space="preserve">Detection and quantification of legionella pneumophilia by nucleic acid </t>
  </si>
  <si>
    <t>N05.9</t>
  </si>
  <si>
    <t>Unspecified nephritic syndrome, unspecified</t>
  </si>
  <si>
    <t>73050-57-70</t>
  </si>
  <si>
    <t xml:space="preserve">Detection of 3-5 respiratory virus by nucleic acid multiplex amplified probe technique </t>
  </si>
  <si>
    <t>N06.0</t>
  </si>
  <si>
    <t>Isolated proteinuria with minor glomerular abnormality</t>
  </si>
  <si>
    <t>73050-57-80</t>
  </si>
  <si>
    <t xml:space="preserve">Detection of 6-11 respiratory virus by nucleic acid multiplex amplified probe technique </t>
  </si>
  <si>
    <t>N06.1</t>
  </si>
  <si>
    <t>Isolated proteinuria with focal and segmental glomerular lesions</t>
  </si>
  <si>
    <t>73050-57-90</t>
  </si>
  <si>
    <t xml:space="preserve">Detection of 12-25 respiratory virus by nucleic acid multiplex amplified probe technique </t>
  </si>
  <si>
    <t>N06.2</t>
  </si>
  <si>
    <t>Isolated proteinuria with diffuse membranous glomerulonephritis</t>
  </si>
  <si>
    <t>73050-58-00</t>
  </si>
  <si>
    <t xml:space="preserve">Detection of respiratory dyncytial virus by nucleic acid amplified probe technique </t>
  </si>
  <si>
    <t>N06.3</t>
  </si>
  <si>
    <t>Isolated proteinuria with diffuse mesangial proliferative glomerulonephritis</t>
  </si>
  <si>
    <t>73050-58-10</t>
  </si>
  <si>
    <t xml:space="preserve">Detection of severe acute respiratory syndrome coronavirus 2 by nucleic acid amplified probe technique </t>
  </si>
  <si>
    <t>N06.4</t>
  </si>
  <si>
    <t>Isolated proteinuria with diffuse endocapillary proliferative glomerulonephritis</t>
  </si>
  <si>
    <t>73050-58-11</t>
  </si>
  <si>
    <t xml:space="preserve">Detection of severe acute respiratory syndrome coronavirus 2 by nucleic acid , influenza virus types A and B multiplex amplified probe technique </t>
  </si>
  <si>
    <t>N06.5</t>
  </si>
  <si>
    <t>Isolated proteinuria with diffuse mesangiocapillary glomerulonephritis</t>
  </si>
  <si>
    <t>73050-58-12</t>
  </si>
  <si>
    <t xml:space="preserve">Detection of severe acute respiratory syndrome coronavirus 2 by nucleic acid, influenza virus types A and B, respiratory syncytial virus multiplex amplified probe technique </t>
  </si>
  <si>
    <t>N06.6</t>
  </si>
  <si>
    <t>Isolated proteinuria with dense deposit disease</t>
  </si>
  <si>
    <t>73050-59-80</t>
  </si>
  <si>
    <t>Immunoassay detection with direct visual observation of influenza</t>
  </si>
  <si>
    <t>N06.7</t>
  </si>
  <si>
    <t>Isolated proteinuria with diffuse crescentic glomerulonephritis</t>
  </si>
  <si>
    <t>73050-59-85</t>
  </si>
  <si>
    <t xml:space="preserve">Immunoassay detection with direct visual observation of severe acute respiratory syndrome coronavirus 2 </t>
  </si>
  <si>
    <t>N06.8</t>
  </si>
  <si>
    <t>Isolated proteinuria with specified morphological lesion, other</t>
  </si>
  <si>
    <t>73050-60-00</t>
  </si>
  <si>
    <t xml:space="preserve">Immunoassay detection with direct visual observation of respiratorysSyncytial virus </t>
  </si>
  <si>
    <t>N06.9</t>
  </si>
  <si>
    <t>Isolated proteinuria with specified morphological lesion, unspecified</t>
  </si>
  <si>
    <t>73050-61-50</t>
  </si>
  <si>
    <t>Severe acute respiratory syndrome coronavirus 2 nucleic acid genotyping</t>
  </si>
  <si>
    <t>N07.0</t>
  </si>
  <si>
    <t>Hereditary nephropathy, not elsewhere classified, minor glomerular abnormality</t>
  </si>
  <si>
    <t>73050-45-10</t>
  </si>
  <si>
    <t xml:space="preserve">Cytopathic effect tissue inoculation, observation, identification, and virus isolation </t>
  </si>
  <si>
    <t>N07.1</t>
  </si>
  <si>
    <t>Hereditary nephropathy, not elsewhere classified, focal and segmental glomerular lesions</t>
  </si>
  <si>
    <t>73050-45-30</t>
  </si>
  <si>
    <t>Centrifuge enhanced technique analysis of virus isolation and immunofluorescence stain identification</t>
  </si>
  <si>
    <t>N07.2</t>
  </si>
  <si>
    <t>Hereditary nephropathy, not elsewhere classified, diffuse membranous glomerulonephritis</t>
  </si>
  <si>
    <t>73050-45-40</t>
  </si>
  <si>
    <t>Non-immunologic identification method other than cytopathic of virus isolation</t>
  </si>
  <si>
    <t>N07.3</t>
  </si>
  <si>
    <t>Hereditary nephropathy, not elsewhere classified, diffuse mesangial proliferative glomerulonephritis</t>
  </si>
  <si>
    <t>73050-45-70</t>
  </si>
  <si>
    <t>Direct fluorescent antibody immunofluorescent technique detection of Enterovirus antigen</t>
  </si>
  <si>
    <t>N07.4</t>
  </si>
  <si>
    <t>Hereditary nephropathy, not elsewhere classified, diffuse endocapillary proliferative glomerulonephritis</t>
  </si>
  <si>
    <t>73050-46-10</t>
  </si>
  <si>
    <t>Direct fluorescent antibody immunofluorescent technique detection of cytomegalovirus antigen</t>
  </si>
  <si>
    <t>N07.5</t>
  </si>
  <si>
    <t>Hereditary nephropathy, not elsewhere classified, diffuse mesangiocapillary glomerulonephritis</t>
  </si>
  <si>
    <t>73050-46-30</t>
  </si>
  <si>
    <t>Immunofluorescent technique detection of Herpes simplex virus type 2 antigen</t>
  </si>
  <si>
    <t>N07.6</t>
  </si>
  <si>
    <t>Hereditary nephropathy, not elsewhere classified, dense deposit disease</t>
  </si>
  <si>
    <t>73050-46-40</t>
  </si>
  <si>
    <t>Immunofluorescent technique detection of Herpes simplex virus type 1 antigen</t>
  </si>
  <si>
    <t>N07.7</t>
  </si>
  <si>
    <t>Hereditary nephropathy, not elsewhere classified, diffuse crescentic glomerulonephritis</t>
  </si>
  <si>
    <t>73050-47-10</t>
  </si>
  <si>
    <t>Immunofluorescent technique detection of rubeola antigen</t>
  </si>
  <si>
    <t>N07.8</t>
  </si>
  <si>
    <t>Hereditary nephropathy, not elsewhere classified, other</t>
  </si>
  <si>
    <t>73050-47-30</t>
  </si>
  <si>
    <t>Immunofluorescent technique detection of varicella zoster virus antigen</t>
  </si>
  <si>
    <t>N07.9</t>
  </si>
  <si>
    <t>Hereditary nephropathy, not elsewhere classified, unspecified</t>
  </si>
  <si>
    <t>73050-47-60</t>
  </si>
  <si>
    <t>Qualitative/semiquantitative immunofluorescent technique detection of adenovirus enteric types 40/41 antigen</t>
  </si>
  <si>
    <t>N08.0</t>
  </si>
  <si>
    <t>Glomerular disorders in infectious and parasitic diseases classified elsewhere</t>
  </si>
  <si>
    <t>73050-48-30</t>
  </si>
  <si>
    <t>Qualitative/semiquantitative immunofluorescent technique detection of cytomegalovirus antigen</t>
  </si>
  <si>
    <t>N08.1</t>
  </si>
  <si>
    <t>Glomerular disorders in neoplastic diseases</t>
  </si>
  <si>
    <t>73050-50-30</t>
  </si>
  <si>
    <t xml:space="preserve">Qualitative/semiquantitative immunofluorescent single step method technique detection of Dengue virus NS1 antigen </t>
  </si>
  <si>
    <t>N08.2</t>
  </si>
  <si>
    <t>Glomerular disorders in blood diseases and disorders involving the immune mechanism</t>
  </si>
  <si>
    <t>73050-52-10</t>
  </si>
  <si>
    <t xml:space="preserve">Detection of cytomegalovirus by nucleic acid direct probe technique </t>
  </si>
  <si>
    <t>N08.4</t>
  </si>
  <si>
    <t>Glomerular disorders in endocrine, nutritional and metabolic diseases</t>
  </si>
  <si>
    <t>73050-52-20</t>
  </si>
  <si>
    <t xml:space="preserve">Detection of cytomegalovirus by nucleic acid amplified probe technique </t>
  </si>
  <si>
    <t>N08.5</t>
  </si>
  <si>
    <t>Glomerular disorders in systemic connective tissue disorders</t>
  </si>
  <si>
    <t>73050-52-30</t>
  </si>
  <si>
    <t>Detection and quantification of cytomegalovirus by nucleic acid</t>
  </si>
  <si>
    <t>N08.8</t>
  </si>
  <si>
    <t>Glomerular disorders in other diseases classified elsewhere</t>
  </si>
  <si>
    <t>73050-54-40</t>
  </si>
  <si>
    <t xml:space="preserve">Detection of Herpes simplex virus (HSV) by nucleic acid direct probe technique </t>
  </si>
  <si>
    <t>N10</t>
  </si>
  <si>
    <t>Acute tubulo-interstitial nephritis</t>
  </si>
  <si>
    <t>73050-54-50</t>
  </si>
  <si>
    <t xml:space="preserve">Detection of herpes simplex virus by nucleic acid amplified probe technique </t>
  </si>
  <si>
    <t>N11.0</t>
  </si>
  <si>
    <t>Nonobstructive reflux-associated chronic pyelonephritis</t>
  </si>
  <si>
    <t>73050-54-60</t>
  </si>
  <si>
    <t xml:space="preserve">Detection and quantification of herpes simplex virus by nucleic acid </t>
  </si>
  <si>
    <t>N11.1</t>
  </si>
  <si>
    <t>Chronic obstructive pyelonephritis</t>
  </si>
  <si>
    <t>73050-54-70</t>
  </si>
  <si>
    <t xml:space="preserve">Detection of herpes virus-6 by nucleic acid direct probe technique </t>
  </si>
  <si>
    <t>N11.8</t>
  </si>
  <si>
    <t>Other chronic tubulo-interstitial nephritis</t>
  </si>
  <si>
    <t>73050-54-80</t>
  </si>
  <si>
    <t xml:space="preserve">Detection of herpes virus-6 by nucleic acid amplified probe technique </t>
  </si>
  <si>
    <t>N11.9</t>
  </si>
  <si>
    <t>Chronic tubulo-interstitial nephritis, unspecified</t>
  </si>
  <si>
    <t>73050-54-90</t>
  </si>
  <si>
    <t xml:space="preserve">Detection and quantification of herpes virus-6 by nucleic acid </t>
  </si>
  <si>
    <t>N12</t>
  </si>
  <si>
    <t>Tubulo-interstitial nephritis, not specified as acute or chronic</t>
  </si>
  <si>
    <t>73050-57-65</t>
  </si>
  <si>
    <t xml:space="preserve">Detection of orthopoxvirus by nucleic acid amplified probe technique </t>
  </si>
  <si>
    <t>N13.0</t>
  </si>
  <si>
    <t>Hydronephrosis with ureteropelvic junction obstruction</t>
  </si>
  <si>
    <t>73050-59-00</t>
  </si>
  <si>
    <t xml:space="preserve">Detection of Zika virus by nucleic acid amplified probe technique </t>
  </si>
  <si>
    <t>N13.1</t>
  </si>
  <si>
    <t>Hydronephrosis with ureteral stricture, not elsewhere classified</t>
  </si>
  <si>
    <t>73050-60-20</t>
  </si>
  <si>
    <t>Immunoassay detection with direct visual observation of adenovirus</t>
  </si>
  <si>
    <t>N13.2</t>
  </si>
  <si>
    <t>Hydronephrosis with renal and ureteral calculous obstruction</t>
  </si>
  <si>
    <t>73050-61-40</t>
  </si>
  <si>
    <t>Cytomegalovirus nucleic acid genotyping</t>
  </si>
  <si>
    <t>N13.3</t>
  </si>
  <si>
    <t>Other and unspecified hydronephrosis</t>
  </si>
  <si>
    <t>73050-49-40</t>
  </si>
  <si>
    <t>Qualitative/semiquantitative immunofluorescent technique detection of human Immunodeficiency virus-1antigen, with HIV-1 and HIV-2 antibody</t>
  </si>
  <si>
    <t>N13.4</t>
  </si>
  <si>
    <t>Hydroureter</t>
  </si>
  <si>
    <t>73050-49-50</t>
  </si>
  <si>
    <t>Qualitative/semiquantitative immunofluorescent technique detection of human Immunodeficiency virus-1 antigen</t>
  </si>
  <si>
    <t>N13.5</t>
  </si>
  <si>
    <t>Kinking and stricture of ureter without hydronephrosis</t>
  </si>
  <si>
    <t>73050-49-60</t>
  </si>
  <si>
    <t>Qualitative/semiquantitative immunofluorescent technique detection of human Immunodeficiency virus-2 antigen</t>
  </si>
  <si>
    <t>N13.6</t>
  </si>
  <si>
    <t>Pyonephrosis</t>
  </si>
  <si>
    <t>73050-55-00</t>
  </si>
  <si>
    <t xml:space="preserve">Detection of human Immunodeficiency virus-1 by nucleic acid direct probe technique </t>
  </si>
  <si>
    <t>N13.7</t>
  </si>
  <si>
    <t>Vesicoureteral-reflux-associated uropathy</t>
  </si>
  <si>
    <t>73050-55-10</t>
  </si>
  <si>
    <t xml:space="preserve">Detection of human Immunodeficiency virus-1 by nucleic acid amplified probe technique </t>
  </si>
  <si>
    <t>N13.8</t>
  </si>
  <si>
    <t>Other obstructive and reflux uropathy</t>
  </si>
  <si>
    <t>73050-55-20</t>
  </si>
  <si>
    <t xml:space="preserve">Detection and quantification of human Immunodeficiency virus-1 by nucleic acid </t>
  </si>
  <si>
    <t>N13.9</t>
  </si>
  <si>
    <t>Obstructive and reflux uropathy, unspecified</t>
  </si>
  <si>
    <t>73050-55-30</t>
  </si>
  <si>
    <t xml:space="preserve">Detection of human Immunodeficiency virus-2 by nucleic acid direct probe technique </t>
  </si>
  <si>
    <t>N14.0</t>
  </si>
  <si>
    <t>Analgesic nephropathy</t>
  </si>
  <si>
    <t>73050-55-40</t>
  </si>
  <si>
    <t xml:space="preserve">Detection of human Immunodeficiency virus-2 by nucleic acid amplified probe technique </t>
  </si>
  <si>
    <t>N14.1</t>
  </si>
  <si>
    <t>Nephropathy induced by other drugs, medicaments and biological substances</t>
  </si>
  <si>
    <t>73050-55-50</t>
  </si>
  <si>
    <t xml:space="preserve">Detection and quantification of human Immunodeficiency virus-2 by nucleic acid </t>
  </si>
  <si>
    <t>N14.2</t>
  </si>
  <si>
    <t>Nephropathy induced by unspecified drug, medicament or biological substance</t>
  </si>
  <si>
    <t>73050-59-90</t>
  </si>
  <si>
    <t>Immunoassay detection with direct visual observation of human Immunodeficiency virus-1 antigen, with HIV-1 and HIV-2 antibodies</t>
  </si>
  <si>
    <t>N14.3</t>
  </si>
  <si>
    <t>Nephropathy induced by heavy metals</t>
  </si>
  <si>
    <t>73050-60-80</t>
  </si>
  <si>
    <t>Reverse transcriptase and protease regions of human Immunodeficiency virus-1 nucleic acid genotyping</t>
  </si>
  <si>
    <t>N14.4</t>
  </si>
  <si>
    <t>Toxic nephropathy, not elsewhere classified</t>
  </si>
  <si>
    <t>73050-61-00</t>
  </si>
  <si>
    <t xml:space="preserve">Human Immunodeficiency virus-1 nucleic acid phenotyping and drug resistance tissue culture </t>
  </si>
  <si>
    <t>N15.0</t>
  </si>
  <si>
    <t>Balkan nephropathy</t>
  </si>
  <si>
    <t>73050-61-10</t>
  </si>
  <si>
    <t>Human Immunodeficiency virus-1 nucleic acid phenotyping and drug resistance tissue culture (beyond 10 drugs)</t>
  </si>
  <si>
    <t>N15.1</t>
  </si>
  <si>
    <t>Renal and perinephric abscess</t>
  </si>
  <si>
    <t>73050-61-30</t>
  </si>
  <si>
    <t>Other regions of human immunodeficiency virus-1 nucleic acid genotyping</t>
  </si>
  <si>
    <t>N15.8</t>
  </si>
  <si>
    <t>Other specified renal tubulo-interstitial diseases</t>
  </si>
  <si>
    <t>73050-48-90</t>
  </si>
  <si>
    <t>Qualitative/semiquantitative immunofluorescent technique detection of hepatitis B surface antigen</t>
  </si>
  <si>
    <t>N15.9</t>
  </si>
  <si>
    <t>Renal tubulo-interstitial disease, unspecified</t>
  </si>
  <si>
    <t>73050-49-00</t>
  </si>
  <si>
    <t>Qualitative/semiquantitative immunofluorescent technique detection of hepatitis B surface antigen neutralisation</t>
  </si>
  <si>
    <t>N16.0</t>
  </si>
  <si>
    <t>Renal tubulo-interstitial disorders in infectious and parasitic diseases classified elsewhere</t>
  </si>
  <si>
    <t>73050-49-10</t>
  </si>
  <si>
    <t>Qualitative/semiquantitative immunofluorescent technique detection of hepatitis Be antigen</t>
  </si>
  <si>
    <t>N16.1</t>
  </si>
  <si>
    <t>Renal tubulo-interstitial disorders in neoplastic diseases</t>
  </si>
  <si>
    <t>73050-49-20</t>
  </si>
  <si>
    <t>Qualitative/semiquantitative immunofluorescent technique detection of hepatitis D antigen</t>
  </si>
  <si>
    <t>N16.2</t>
  </si>
  <si>
    <t>Renal tubulo-interstitial disorders in blood diseases and disorders involving the immune mechanism</t>
  </si>
  <si>
    <t>73050-53-50</t>
  </si>
  <si>
    <t xml:space="preserve">Detection of Hepatitis B virus by nucleic acid direct probe technique </t>
  </si>
  <si>
    <t>N16.3</t>
  </si>
  <si>
    <t>Renal tubulo-interstitial disorders in metabolic diseases</t>
  </si>
  <si>
    <t>73050-53-60</t>
  </si>
  <si>
    <t xml:space="preserve">Detection of Hepatitis B virus by nucleic acid amplified probe technique </t>
  </si>
  <si>
    <t>N16.4</t>
  </si>
  <si>
    <t>Renal tubulo-interstitial disorders in systemic connective tissue disorders</t>
  </si>
  <si>
    <t>73050-53-70</t>
  </si>
  <si>
    <t xml:space="preserve">Detection and quantification of hepatitis B virus by nucleic acid </t>
  </si>
  <si>
    <t>N16.5</t>
  </si>
  <si>
    <t>Renal tubulo-interstitial disorders in transplant rejection (T86.-+)</t>
  </si>
  <si>
    <t>73050-53-80</t>
  </si>
  <si>
    <t xml:space="preserve">Detection of hepatitis C virus by nucleic acid direct probe technique </t>
  </si>
  <si>
    <t>N16.8</t>
  </si>
  <si>
    <t>Renal tubulo-interstitial disorders in other diseases classified elsewhere</t>
  </si>
  <si>
    <t>73050-53-90</t>
  </si>
  <si>
    <t xml:space="preserve">Detection of hepatitis C virus by nucleic acid amplified probe technique </t>
  </si>
  <si>
    <t>N17.0</t>
  </si>
  <si>
    <t>Acute kidney failure with tubular necrosis</t>
  </si>
  <si>
    <t>73050-54-00</t>
  </si>
  <si>
    <t xml:space="preserve">Detection and quantification of hepatitis C virus by nucleic acid </t>
  </si>
  <si>
    <t>N17.1</t>
  </si>
  <si>
    <t>Acute kidney failure with acute cortical necrosis</t>
  </si>
  <si>
    <t>73050-54-10</t>
  </si>
  <si>
    <t xml:space="preserve">Detection of hepatitis G virus by nucleic acid direct probe technique </t>
  </si>
  <si>
    <t>N17.2</t>
  </si>
  <si>
    <t>Acute kidney failure with medullary necrosis</t>
  </si>
  <si>
    <t>73050-54-20</t>
  </si>
  <si>
    <t xml:space="preserve">Detection of hepatitis G virus by nucleic acid amplified probe technique </t>
  </si>
  <si>
    <t>N17.8</t>
  </si>
  <si>
    <t>Other acute kidney failure</t>
  </si>
  <si>
    <t>73050-54-30</t>
  </si>
  <si>
    <t xml:space="preserve">Detection and quantification of hepatitis G virus by nucleic acid </t>
  </si>
  <si>
    <t>N17.9</t>
  </si>
  <si>
    <t>Acute kidney failure, unspecified</t>
  </si>
  <si>
    <t>73050-57-40</t>
  </si>
  <si>
    <t xml:space="preserve">Detection and quantification of low-risk types human papilloma virus by nucleic acid </t>
  </si>
  <si>
    <t>N18.1</t>
  </si>
  <si>
    <t>Chronic kidney disease, stage 1</t>
  </si>
  <si>
    <t>73050-57-50</t>
  </si>
  <si>
    <t xml:space="preserve">Detection and quantification of high-risk types human papilloma virus by nucleic acid </t>
  </si>
  <si>
    <t>N18.2</t>
  </si>
  <si>
    <t>Chronic kidney disease, stage 2</t>
  </si>
  <si>
    <t>73050-57-60</t>
  </si>
  <si>
    <t xml:space="preserve">Detection and quantification of 16, 18 and 45 types human papilloma virus by nucleic acid </t>
  </si>
  <si>
    <t>N18.3</t>
  </si>
  <si>
    <t>Chronic kidney disease, stage 3</t>
  </si>
  <si>
    <t>73050-60-90</t>
  </si>
  <si>
    <t>Hepatitis C virus nucleic acid genotyping</t>
  </si>
  <si>
    <t>N18.4</t>
  </si>
  <si>
    <t>Chronic kidney disease, stage 4</t>
  </si>
  <si>
    <t>73100-22-80</t>
  </si>
  <si>
    <t xml:space="preserve">Assay for Hepatitis Delta Agent (Hepatitis-D) Antibodies </t>
  </si>
  <si>
    <t>N18.5</t>
  </si>
  <si>
    <t>Chronic kidney disease, stage 5</t>
  </si>
  <si>
    <t>73100-23-60</t>
  </si>
  <si>
    <t xml:space="preserve">Assay for total Hepatitis B core Antibodies (all immunoglobulin types) </t>
  </si>
  <si>
    <t>N18.9</t>
  </si>
  <si>
    <t>Chronic kidney disease, unspecified</t>
  </si>
  <si>
    <t>73100-23-70</t>
  </si>
  <si>
    <t xml:space="preserve">Assay for Hepatitis B core antigen immunoglobulin M (IgM) antibodies </t>
  </si>
  <si>
    <t>N19</t>
  </si>
  <si>
    <t>Unspecified kidney failure</t>
  </si>
  <si>
    <t>73100-23-80</t>
  </si>
  <si>
    <t>Assay for Hepatitis B surface Antibodies (HBsAb)</t>
  </si>
  <si>
    <t>N20.0</t>
  </si>
  <si>
    <t>Calculus of kidney</t>
  </si>
  <si>
    <t>73100-23-90</t>
  </si>
  <si>
    <t xml:space="preserve">Assay for Hepatitis B (E) Antibodies </t>
  </si>
  <si>
    <t>N20.1</t>
  </si>
  <si>
    <t>Calculus of ureter</t>
  </si>
  <si>
    <t>73100-24-00</t>
  </si>
  <si>
    <t xml:space="preserve">Assay for Hepatitis A Virus (HAV) Antibodies </t>
  </si>
  <si>
    <t>N20.2</t>
  </si>
  <si>
    <t>Calculus of kidney with calculus of ureter</t>
  </si>
  <si>
    <t>73100-24-10</t>
  </si>
  <si>
    <t xml:space="preserve">Assay for Hepatitis A Virus Immunoglobulin M Antibodies </t>
  </si>
  <si>
    <t>N20.9</t>
  </si>
  <si>
    <t>Urinary calculus, unspecified</t>
  </si>
  <si>
    <t>73100-27-60</t>
  </si>
  <si>
    <t xml:space="preserve">Assay for Hepatitis C Virus Antibodies </t>
  </si>
  <si>
    <t>N21.0</t>
  </si>
  <si>
    <t>Calculus in bladder</t>
  </si>
  <si>
    <t>73100-27-70</t>
  </si>
  <si>
    <t xml:space="preserve">Confirmatory assay for Hepatitis C Virus Antibodies </t>
  </si>
  <si>
    <t>N21.1</t>
  </si>
  <si>
    <t>Calculus in urethra</t>
  </si>
  <si>
    <t>73050-22-90</t>
  </si>
  <si>
    <t>Quantitative measurement of leucine aminopeptidase</t>
  </si>
  <si>
    <t>N21.8</t>
  </si>
  <si>
    <t>Other lower urinary tract calculus</t>
  </si>
  <si>
    <t>73050-41-80</t>
  </si>
  <si>
    <t xml:space="preserve">Mycoplasma any source culture </t>
  </si>
  <si>
    <t>N21.9</t>
  </si>
  <si>
    <t>Calculus of lower urinary tract, unspecified</t>
  </si>
  <si>
    <t>73050-45-60</t>
  </si>
  <si>
    <t>Immunofluorescent technique detection of Bordetella pertussis/parapertussis antigen</t>
  </si>
  <si>
    <t>N22.0</t>
  </si>
  <si>
    <t>Urinary calculus in schistosomiasis [bilharziasis] (B65.-+)</t>
  </si>
  <si>
    <t>73050-48-80</t>
  </si>
  <si>
    <t>Qualitative/semiquantitative immunofluorescent technique detection of Helicobacter pylori antigen on other than stool sample</t>
  </si>
  <si>
    <t>N22.8</t>
  </si>
  <si>
    <t>Calculus of urinary tract in other diseases classified elsewhere</t>
  </si>
  <si>
    <t>73050-50-10</t>
  </si>
  <si>
    <t>Qualitative/semiquantitative immunofluorescent technique detection of streptococcus A antigen</t>
  </si>
  <si>
    <t>N23</t>
  </si>
  <si>
    <t>Unspecified renal colic</t>
  </si>
  <si>
    <t>73050-50-50</t>
  </si>
  <si>
    <t xml:space="preserve">Detection of bartonella henselae and bartonella quintana by nucleic acid amplified probe technique </t>
  </si>
  <si>
    <t>N25.0</t>
  </si>
  <si>
    <t>Renal osteodystrophy</t>
  </si>
  <si>
    <t>73050-50-60</t>
  </si>
  <si>
    <t>Detection and quantification of bartonella henselae and bartonella quintana by nucleic acid</t>
  </si>
  <si>
    <t>N25.1</t>
  </si>
  <si>
    <t>Nephrogenic diabetes insipidus</t>
  </si>
  <si>
    <t>73050-50-70</t>
  </si>
  <si>
    <t xml:space="preserve">Detection of borrelia burgdorferi by nucleic acid direct probe technique </t>
  </si>
  <si>
    <t>N25.8</t>
  </si>
  <si>
    <t>Other disorders resulting from impaired renal tubular function</t>
  </si>
  <si>
    <t>73050-50-80</t>
  </si>
  <si>
    <t xml:space="preserve">Detection of borrelia burgdorferi by nucleic acid amplified probe technique </t>
  </si>
  <si>
    <t>N25.9</t>
  </si>
  <si>
    <t>Disorder resulting from impaired renal tubular function, unspecified</t>
  </si>
  <si>
    <t>73050-53-20</t>
  </si>
  <si>
    <t xml:space="preserve">Detection of gardnerella vaginalis by nucleic acid direct probe technique </t>
  </si>
  <si>
    <t>N26</t>
  </si>
  <si>
    <t>Unspecified contracted kidney</t>
  </si>
  <si>
    <t>73050-53-30</t>
  </si>
  <si>
    <t xml:space="preserve">Detection of gardnerella vaginalis by nucleic acid amplified probe technique </t>
  </si>
  <si>
    <t>N27.0</t>
  </si>
  <si>
    <t>Small kidney, unilateral</t>
  </si>
  <si>
    <t>73050-53-40</t>
  </si>
  <si>
    <t xml:space="preserve">Detection and quantification of gardnerella vaginalis by nucleic acid </t>
  </si>
  <si>
    <t>N27.1</t>
  </si>
  <si>
    <t>Small kidney, bilateral</t>
  </si>
  <si>
    <t>73050-58-20</t>
  </si>
  <si>
    <t xml:space="preserve">Detection of staphylococcus aureus amplified probe technique </t>
  </si>
  <si>
    <t>N27.9</t>
  </si>
  <si>
    <t>Small kidney, unspecified</t>
  </si>
  <si>
    <t>73050-58-30</t>
  </si>
  <si>
    <t xml:space="preserve">Detection of methicillin resistant staphylococcus aureus amplified probe technique </t>
  </si>
  <si>
    <t>N28.0</t>
  </si>
  <si>
    <t>Ischaemia and infarction of kidney</t>
  </si>
  <si>
    <t>73050-58-40</t>
  </si>
  <si>
    <t xml:space="preserve">Detection of group A streptococcus by nucleic acid direct probe technique </t>
  </si>
  <si>
    <t>N28.1</t>
  </si>
  <si>
    <t>Cyst of kidney</t>
  </si>
  <si>
    <t>73050-58-50</t>
  </si>
  <si>
    <t xml:space="preserve">Detection of group A streptococcus by nucleic acid amplified probe technique </t>
  </si>
  <si>
    <t>N28.8</t>
  </si>
  <si>
    <t>Other specified disorders of kidney and ureter</t>
  </si>
  <si>
    <t>73050-58-60</t>
  </si>
  <si>
    <t xml:space="preserve">Detection and quantification of group A streptococcus by nucleic acid </t>
  </si>
  <si>
    <t>N28.9</t>
  </si>
  <si>
    <t>Disorder of kidney and ureter, unspecified</t>
  </si>
  <si>
    <t>73050-58-70</t>
  </si>
  <si>
    <t xml:space="preserve">Detection of group B streptococcus by nucleic acid amplified probe technique </t>
  </si>
  <si>
    <t>N29.0</t>
  </si>
  <si>
    <t>Late syphilis of kidney (A52.7+)</t>
  </si>
  <si>
    <t>73050-59-60</t>
  </si>
  <si>
    <t>Immunoassay detection with direct visual observation of streptococcus group B</t>
  </si>
  <si>
    <t>N29.1</t>
  </si>
  <si>
    <t>Other disorders of kidney and ureter in infectious and parasitic diseases classified elsewhere</t>
  </si>
  <si>
    <t>73050-60-50</t>
  </si>
  <si>
    <t>Immunoassay detection with direct visual observation of group A streptococcus</t>
  </si>
  <si>
    <t>N29.8</t>
  </si>
  <si>
    <t>Other disorders of kidney and ureter in other diseases classified elsewhere</t>
  </si>
  <si>
    <t>73050-45-80</t>
  </si>
  <si>
    <t>Immunofluorescent technique detection of giardia antigen</t>
  </si>
  <si>
    <t>N30.0</t>
  </si>
  <si>
    <t>Acute cystitis</t>
  </si>
  <si>
    <t>73050-46-20</t>
  </si>
  <si>
    <t>Immunofluorescent technique detection of cryptosporidium antigen</t>
  </si>
  <si>
    <t>N30.1</t>
  </si>
  <si>
    <t>Interstitial cystitis (chronic)</t>
  </si>
  <si>
    <t>73050-47-90</t>
  </si>
  <si>
    <t>Qualitative/semiquantitative immunofluorescent technique detection of clostridium difficile toxin antigen</t>
  </si>
  <si>
    <t>N30.2</t>
  </si>
  <si>
    <t>Other chronic cystitis</t>
  </si>
  <si>
    <t>73050-48-10</t>
  </si>
  <si>
    <t>Qualitative/semiquantitative immunofluorescent technique detection of cryptosporidium antigen</t>
  </si>
  <si>
    <t>N30.3</t>
  </si>
  <si>
    <t>Trigonitis</t>
  </si>
  <si>
    <t>73050-48-20</t>
  </si>
  <si>
    <t>Qualitative/semiquantitative immunofluorescent technique detection of giardia antigen</t>
  </si>
  <si>
    <t>N30.4</t>
  </si>
  <si>
    <t>Irradiation cystitis</t>
  </si>
  <si>
    <t>73050-48-40</t>
  </si>
  <si>
    <t>Qualitative/semiquantitative immunofluorescent technique detection of Escherichia Coli 0157 antigen</t>
  </si>
  <si>
    <t>N30.8</t>
  </si>
  <si>
    <t>Other cystitis</t>
  </si>
  <si>
    <t>73050-48-50</t>
  </si>
  <si>
    <t>Qualitative/semiquantitative immunofluorescent technique detection of entamoeba histolytica dispar group antigen</t>
  </si>
  <si>
    <t>N30.9</t>
  </si>
  <si>
    <t>Cystitis, unspecified</t>
  </si>
  <si>
    <t>73050-48-60</t>
  </si>
  <si>
    <t>Qualitative/semiquantitative immunofluorescent technique detection of entamoeba histolytica group antigen</t>
  </si>
  <si>
    <t>N31.0</t>
  </si>
  <si>
    <t>Uninhibited neuropathic bladder, not elsewhere classified</t>
  </si>
  <si>
    <t>73050-49-90</t>
  </si>
  <si>
    <t>Qualitative/semiquantitative immunofluorescent technique detection of rotavirus antigen</t>
  </si>
  <si>
    <t>N31.1</t>
  </si>
  <si>
    <t>Reflex neuropathic bladder, not elsewhere classified</t>
  </si>
  <si>
    <t>73050-50-00</t>
  </si>
  <si>
    <t>Qualitative/semiquantitative immunofluorescent technique detection of shiga-like toxin antigen</t>
  </si>
  <si>
    <t>N31.2</t>
  </si>
  <si>
    <t>Flaccid neuropathic bladder, not elsewhere classified</t>
  </si>
  <si>
    <t>73050-52-00</t>
  </si>
  <si>
    <t xml:space="preserve">Detection of clostridium difficile toxin genes by nucleic acid amplified probe technique </t>
  </si>
  <si>
    <t>N31.8</t>
  </si>
  <si>
    <t>Other neuromuscular dysfunction of bladder</t>
  </si>
  <si>
    <t>73050-52-40</t>
  </si>
  <si>
    <t xml:space="preserve">Detection of enterovirus by nucleic acid amplified probe technique </t>
  </si>
  <si>
    <t>N31.9</t>
  </si>
  <si>
    <t>Neuromuscular dysfunction of bladder, unspecified</t>
  </si>
  <si>
    <t>73050-52-90</t>
  </si>
  <si>
    <t xml:space="preserve">Detection of 3-5 targets gastrointestinal pathogen by nucleic acid multiplex amplified probe technique </t>
  </si>
  <si>
    <t>N32.0</t>
  </si>
  <si>
    <t>Bladder neck obstruction</t>
  </si>
  <si>
    <t>73050-53-00</t>
  </si>
  <si>
    <t xml:space="preserve">Detection of 6-11 targets gastrointestinal pathogen by nucleic acid multiplex amplified probe technique </t>
  </si>
  <si>
    <t>N32.1</t>
  </si>
  <si>
    <t>Vesicointestinal fistula</t>
  </si>
  <si>
    <t>73050-53-10</t>
  </si>
  <si>
    <t xml:space="preserve">Detection of 12-25 targets gastrointestinal pathogen by nucleic acid multiplex amplified probe technique </t>
  </si>
  <si>
    <t>N32.2</t>
  </si>
  <si>
    <t>Vesical fistula, not elsewhere classified</t>
  </si>
  <si>
    <t>73050-59-70</t>
  </si>
  <si>
    <t>Immunoassay detection with direct visual observation of clostridium difficile toxin A</t>
  </si>
  <si>
    <t>N32.3</t>
  </si>
  <si>
    <t>Diverticulum of bladder</t>
  </si>
  <si>
    <t>73050-41-90</t>
  </si>
  <si>
    <t xml:space="preserve">Tubercle and other acid-fast bacilli culture, isolation and identification </t>
  </si>
  <si>
    <t>N32.4</t>
  </si>
  <si>
    <t>Rupture of bladder, nontraumatic</t>
  </si>
  <si>
    <t>73050-42-00</t>
  </si>
  <si>
    <t>Mycobacterial culture and identification</t>
  </si>
  <si>
    <t>N32.8</t>
  </si>
  <si>
    <t>Other specified disorders of bladder</t>
  </si>
  <si>
    <t>73050-55-90</t>
  </si>
  <si>
    <t xml:space="preserve">Detection of mycobacteria by nucleic acid direct probe technique </t>
  </si>
  <si>
    <t>N32.9</t>
  </si>
  <si>
    <t>Bladder disorder, unspecified</t>
  </si>
  <si>
    <t>73050-56-00</t>
  </si>
  <si>
    <t xml:space="preserve">Detection of mycobacteria by nucleic acid amplified probe technique </t>
  </si>
  <si>
    <t>N33.0</t>
  </si>
  <si>
    <t>Tuberculous cystitis (A18.1+)</t>
  </si>
  <si>
    <t>73050-56-10</t>
  </si>
  <si>
    <t xml:space="preserve">Detection and quantification of mycobacteria by nucleic acid </t>
  </si>
  <si>
    <t>N33.8</t>
  </si>
  <si>
    <t>Bladder disorders in other diseases classified elsewhere</t>
  </si>
  <si>
    <t>73050-56-20</t>
  </si>
  <si>
    <t xml:space="preserve">Detection of mycobacteria tuberculosis by nucleic acid direct probe technique </t>
  </si>
  <si>
    <t>N34.0</t>
  </si>
  <si>
    <t>Urethral abscess</t>
  </si>
  <si>
    <t>73050-56-30</t>
  </si>
  <si>
    <t xml:space="preserve">Detection of mycobacteria tuberculosis by nucleic acid amplified probe technique </t>
  </si>
  <si>
    <t>N34.1</t>
  </si>
  <si>
    <t>Nonspecific urethritis</t>
  </si>
  <si>
    <t>73050-56-40</t>
  </si>
  <si>
    <t xml:space="preserve">Detection and quantification of mycobacteria tuberculosis by nucleic acid </t>
  </si>
  <si>
    <t>N34.2</t>
  </si>
  <si>
    <t>Other urethritis</t>
  </si>
  <si>
    <t>73050-56-50</t>
  </si>
  <si>
    <t xml:space="preserve">Detection of mycobacteria avium-intracellulare by nucleic acid direct probe technique </t>
  </si>
  <si>
    <t>N34.3</t>
  </si>
  <si>
    <t>Urethral syndrome, unspecified</t>
  </si>
  <si>
    <t>73050-56-60</t>
  </si>
  <si>
    <t xml:space="preserve">Detection of mycobacteria avium-intracellulare by nucleic acid amplified probe technique </t>
  </si>
  <si>
    <t>N35.0</t>
  </si>
  <si>
    <t>Post traumatic urethral stricture</t>
  </si>
  <si>
    <t>73050-56-70</t>
  </si>
  <si>
    <t xml:space="preserve">Detection and quantification of mycobacteria Avium-intracellulare by nucleic acid </t>
  </si>
  <si>
    <t>N35.1</t>
  </si>
  <si>
    <t>Postinfective urethral stricture, not elsewhere classified</t>
  </si>
  <si>
    <t>73050-56-75</t>
  </si>
  <si>
    <t xml:space="preserve">Detection of mycobacteria genitalium by nucleic acid amplified probe technique </t>
  </si>
  <si>
    <t>N35.8</t>
  </si>
  <si>
    <t>Other urethral stricture</t>
  </si>
  <si>
    <t>73050-56-80</t>
  </si>
  <si>
    <t xml:space="preserve">Detection of mycobacteria pneumoniae by nucleic acid direct probe technique </t>
  </si>
  <si>
    <t>N35.9</t>
  </si>
  <si>
    <t>Urethral stricture, unspecified</t>
  </si>
  <si>
    <t>73050-56-90</t>
  </si>
  <si>
    <t xml:space="preserve">Detection of mycobacteria pneumoniae by nucleic acid amplified probe technique </t>
  </si>
  <si>
    <t>N36.0</t>
  </si>
  <si>
    <t>Urethral fistula</t>
  </si>
  <si>
    <t>73050-57-00</t>
  </si>
  <si>
    <t xml:space="preserve">Detection and quantification of mycobacteria pneumoniae by nucleic acid </t>
  </si>
  <si>
    <t>N36.1</t>
  </si>
  <si>
    <t>Urethral diverticulum</t>
  </si>
  <si>
    <t>73050-41-30</t>
  </si>
  <si>
    <t>Skin, hair nail fungal culture, isolation and identification</t>
  </si>
  <si>
    <t>N36.2</t>
  </si>
  <si>
    <t>Urethral caruncle</t>
  </si>
  <si>
    <t>73050-41-40</t>
  </si>
  <si>
    <t>Fungal culture, any source except blood, isolation and identification</t>
  </si>
  <si>
    <t>N36.3</t>
  </si>
  <si>
    <t>Prolapsed urethral mucosa</t>
  </si>
  <si>
    <t>73050-41-50</t>
  </si>
  <si>
    <t>Blood fungal culture, isolation and identification</t>
  </si>
  <si>
    <t>N36.8</t>
  </si>
  <si>
    <t>Other specified disorders of urethra</t>
  </si>
  <si>
    <t>73050-41-60</t>
  </si>
  <si>
    <t>Culture and identification of yeast fungi</t>
  </si>
  <si>
    <t>N36.9</t>
  </si>
  <si>
    <t>Urethral disorder, unspecified</t>
  </si>
  <si>
    <t>73050-41-70</t>
  </si>
  <si>
    <t>Culture and identification of mold fungi</t>
  </si>
  <si>
    <t>N37.0</t>
  </si>
  <si>
    <t>Urethritis in diseases classified elsewhere</t>
  </si>
  <si>
    <t>73050-44-80</t>
  </si>
  <si>
    <t>KOH slide examination of tissue samples from skin, hair, or nails for fungi or ectoparasite ova or mites</t>
  </si>
  <si>
    <t>N37.8</t>
  </si>
  <si>
    <t>Other urethral disorders in diseases classified elsewhere</t>
  </si>
  <si>
    <t>73050-47-00</t>
  </si>
  <si>
    <t>Immunofluorescent technique detection of pneumocystis carinii antigen</t>
  </si>
  <si>
    <t>N39.0</t>
  </si>
  <si>
    <t>Urinary tract infection, site not specified</t>
  </si>
  <si>
    <t>73050-47-70</t>
  </si>
  <si>
    <t>Qualitative/semiquantitative immunofluorescent technique detection of aspergillus antigen</t>
  </si>
  <si>
    <t>N39.1</t>
  </si>
  <si>
    <t>Persistent proteinuria, unspecified</t>
  </si>
  <si>
    <t>73050-48-00</t>
  </si>
  <si>
    <t>Qualitative/semiquantitative immunofluorescent technique detection of cryptococcus neoformans antigen</t>
  </si>
  <si>
    <t>N39.2</t>
  </si>
  <si>
    <t>Orthostatic proteinuria, unspecified</t>
  </si>
  <si>
    <t>73050-49-30</t>
  </si>
  <si>
    <t>Qualitative/semiquantitative immunofluorescent technique detection of histoplasma capsulatum antigen</t>
  </si>
  <si>
    <t>N39.3</t>
  </si>
  <si>
    <t>Stress incontinence</t>
  </si>
  <si>
    <t>73050-50-90</t>
  </si>
  <si>
    <t xml:space="preserve">Detection of Candida species by nucleic acid direct probe technique </t>
  </si>
  <si>
    <t>N39.4</t>
  </si>
  <si>
    <t>Other specified urinary incontinence</t>
  </si>
  <si>
    <t>73050-51-00</t>
  </si>
  <si>
    <t xml:space="preserve">Detection of candida species by nucleic acid amplified probe technique </t>
  </si>
  <si>
    <t>N39.81</t>
  </si>
  <si>
    <t>Loin pain/haematuria syndrome</t>
  </si>
  <si>
    <t>73050-51-10</t>
  </si>
  <si>
    <t>Detection and quantification of candida species by nucleic acid</t>
  </si>
  <si>
    <t>N39.88</t>
  </si>
  <si>
    <t>Other specified disorders of urinary system</t>
  </si>
  <si>
    <t>73050-40-10</t>
  </si>
  <si>
    <t>Culture and sensitivity of salmonella and shigella species in stool</t>
  </si>
  <si>
    <t>N39.9</t>
  </si>
  <si>
    <t>Disorder of urinary system, unspecified</t>
  </si>
  <si>
    <t>73050-40-20</t>
  </si>
  <si>
    <t>Culture and sensitivity, isolation and identification of aerobic bacteria in stool</t>
  </si>
  <si>
    <t>N40</t>
  </si>
  <si>
    <t>Hyperplasia of prostate</t>
  </si>
  <si>
    <t>73050-43-50</t>
  </si>
  <si>
    <t>Concentration and identification of ova and parasites direct smears</t>
  </si>
  <si>
    <t>N41.0</t>
  </si>
  <si>
    <t>Acute prostatitis</t>
  </si>
  <si>
    <t>73050-45-51</t>
  </si>
  <si>
    <t>Combined rotavirus and adenovirus screening in stool</t>
  </si>
  <si>
    <t>N41.1</t>
  </si>
  <si>
    <t>Chronic prostatitis</t>
  </si>
  <si>
    <t>73050-45-81</t>
  </si>
  <si>
    <t>Panel for detection of cryptosporidium parvum, giardia lamblia, and entamoeba histolytica antigens in stool</t>
  </si>
  <si>
    <t>N41.2</t>
  </si>
  <si>
    <t>Abscess of prostate</t>
  </si>
  <si>
    <t>73050-48-70</t>
  </si>
  <si>
    <t>Qualitative/semiquantitative immunofluorescent technique detection of helicobacter pylori antigen on a stool sample</t>
  </si>
  <si>
    <t>N41.3</t>
  </si>
  <si>
    <t>Prostatocystitis</t>
  </si>
  <si>
    <t>73050-44-40</t>
  </si>
  <si>
    <t>Fluorescent and/or acid fast stain and interpretation for bacteria, fungi, parasites, viruses or cell types on primary smear sample</t>
  </si>
  <si>
    <t>N41.8</t>
  </si>
  <si>
    <t>Other inflammatory diseases of prostate</t>
  </si>
  <si>
    <t>73050-47-40</t>
  </si>
  <si>
    <t>Immunofluorescent technique detection of not eleswhere specified antigen</t>
  </si>
  <si>
    <t>N41.9</t>
  </si>
  <si>
    <t>Inflammatory disease of prostate, unspecified</t>
  </si>
  <si>
    <t>73050-47-50</t>
  </si>
  <si>
    <t>Immunofluorescent technique detection of multiple organisms polyvalent antigen</t>
  </si>
  <si>
    <t>N42.0</t>
  </si>
  <si>
    <t>Calculus of prostate</t>
  </si>
  <si>
    <t>73050-50-20</t>
  </si>
  <si>
    <t>Qualitative/semiquantitative immunofluorescent technique detection of an antigen for unspecified organism</t>
  </si>
  <si>
    <t>N42.1</t>
  </si>
  <si>
    <t>Congestion and haemorrhage of prostate</t>
  </si>
  <si>
    <t>73050-50-40</t>
  </si>
  <si>
    <t>Qualitative/semiquantitative immunofluorescent technique detection of multiple organisms polyvalent antigen</t>
  </si>
  <si>
    <t>N42.2</t>
  </si>
  <si>
    <t>Atrophy of prostate</t>
  </si>
  <si>
    <t>73050-60-60</t>
  </si>
  <si>
    <t>Unlisted Immunoassay detection with direct visual observation</t>
  </si>
  <si>
    <t>N42.3</t>
  </si>
  <si>
    <t>Dysplasia of prostate</t>
  </si>
  <si>
    <t>73050-20-70</t>
  </si>
  <si>
    <t>Measurement of anti-mitochondrial antibodies (AB)</t>
  </si>
  <si>
    <t>N42.8</t>
  </si>
  <si>
    <t>Other specified disorders of prostate</t>
  </si>
  <si>
    <t>73100-10-65</t>
  </si>
  <si>
    <t>Assay for antineutrophil cytoplasmic antibodies (ANCA)</t>
  </si>
  <si>
    <t>N42.9</t>
  </si>
  <si>
    <t>Disorder of prostate, unspecified</t>
  </si>
  <si>
    <t>73100-10-66</t>
  </si>
  <si>
    <t>Assay for antineutrophil cytoplasmic antibodies (ANCA) with titer test</t>
  </si>
  <si>
    <t>N43.0</t>
  </si>
  <si>
    <t>Encysted hydrocele</t>
  </si>
  <si>
    <t>73100-10-70</t>
  </si>
  <si>
    <t>Measurement of antinuclear antibodies (ANA)</t>
  </si>
  <si>
    <t>N43.1</t>
  </si>
  <si>
    <t>Infected hydrocele</t>
  </si>
  <si>
    <t>73100-10-80</t>
  </si>
  <si>
    <t>Measurement of antinuclear antibodies titer (ANA)</t>
  </si>
  <si>
    <t>N43.2</t>
  </si>
  <si>
    <t>Other hydrocele</t>
  </si>
  <si>
    <t>73100-11-60</t>
  </si>
  <si>
    <t>Assay for beta 2 glycoProtein antibodies</t>
  </si>
  <si>
    <t>N43.3</t>
  </si>
  <si>
    <t>Hydrocele, unspecified</t>
  </si>
  <si>
    <t>73100-11-70</t>
  </si>
  <si>
    <t>Assay for cardiolipin antibodies (antiphospholipids)</t>
  </si>
  <si>
    <t>N43.4</t>
  </si>
  <si>
    <t>Spermatocele</t>
  </si>
  <si>
    <t>73100-11-80</t>
  </si>
  <si>
    <t>Assay for anti-Phosphatidylserine</t>
  </si>
  <si>
    <t>N44</t>
  </si>
  <si>
    <t>Torsion of testis</t>
  </si>
  <si>
    <t>73100-12-80</t>
  </si>
  <si>
    <t xml:space="preserve">Assay for cyclic citrullinated peptide antibodies </t>
  </si>
  <si>
    <t>N45.0</t>
  </si>
  <si>
    <t>Orchitis, epididymitis and epididymo-orchitis with abscess</t>
  </si>
  <si>
    <t>73100-12-90</t>
  </si>
  <si>
    <t>Assay for anti-deoxyribonuclease</t>
  </si>
  <si>
    <t>N45.9</t>
  </si>
  <si>
    <t>Orchitis, epididymitis and epididymo-orchitis without abscess</t>
  </si>
  <si>
    <t>73100-13-00</t>
  </si>
  <si>
    <t xml:space="preserve">Assay for native or double stranded deoxyribonucleic acid antibodies </t>
  </si>
  <si>
    <t>N46</t>
  </si>
  <si>
    <t>Male infertility</t>
  </si>
  <si>
    <t>73100-13-10</t>
  </si>
  <si>
    <t xml:space="preserve">Assay for single stranded deoxyribonucleic acid antibodies </t>
  </si>
  <si>
    <t>N47</t>
  </si>
  <si>
    <t>Redundant prepuce, phimosis and paraphimosis</t>
  </si>
  <si>
    <t>73100-13-20</t>
  </si>
  <si>
    <t>Assay for extractable nuclear antigenantibodies; anti Sjogren’s Syndrome A/B; anti smith ; anti scleroderma</t>
  </si>
  <si>
    <t>N48.0</t>
  </si>
  <si>
    <t>Leukoplakia of penis</t>
  </si>
  <si>
    <t>73100-13-30</t>
  </si>
  <si>
    <t>Actinantibody test; each</t>
  </si>
  <si>
    <t>N48.1</t>
  </si>
  <si>
    <t>Balanoposthitis</t>
  </si>
  <si>
    <t>73100-13-40</t>
  </si>
  <si>
    <t xml:space="preserve">Assay for Parietal Cells antibodies </t>
  </si>
  <si>
    <t>N48.2</t>
  </si>
  <si>
    <t>Other inflammatory disorders of penis</t>
  </si>
  <si>
    <t>73100-13-50</t>
  </si>
  <si>
    <t xml:space="preserve">Assay for human growth hormone (HGH) antibodies </t>
  </si>
  <si>
    <t>N48.3</t>
  </si>
  <si>
    <t>Priapism</t>
  </si>
  <si>
    <t>73100-15-80</t>
  </si>
  <si>
    <t xml:space="preserve">Assay for insulin antibodies </t>
  </si>
  <si>
    <t>N48.4</t>
  </si>
  <si>
    <t>Impotence of organic origin</t>
  </si>
  <si>
    <t>73100-15-90</t>
  </si>
  <si>
    <t xml:space="preserve">Assay for intrinsic factor antibodies </t>
  </si>
  <si>
    <t>N48.5</t>
  </si>
  <si>
    <t>Ulcer of penis</t>
  </si>
  <si>
    <t>73100-16-00</t>
  </si>
  <si>
    <t xml:space="preserve">Assay for Islet cells antibodies </t>
  </si>
  <si>
    <t>N48.6</t>
  </si>
  <si>
    <t>Induratio penis plastica</t>
  </si>
  <si>
    <t>73100-17-15</t>
  </si>
  <si>
    <t>Assay for Microsomal antibodies (e.g. liver-kidney (lKM1), thyroid peroxidase (tPO))</t>
  </si>
  <si>
    <t>N48.8</t>
  </si>
  <si>
    <t>Other specified disorders of penis</t>
  </si>
  <si>
    <t>73100-17-16</t>
  </si>
  <si>
    <t xml:space="preserve">Assay for Mitochondrial antibodies (e.g. M2) </t>
  </si>
  <si>
    <t>N48.9</t>
  </si>
  <si>
    <t>Disorder of penis, unspecified</t>
  </si>
  <si>
    <t>73100-17-20</t>
  </si>
  <si>
    <t>Assay for thyroid antibodies</t>
  </si>
  <si>
    <t>N49.0</t>
  </si>
  <si>
    <t>Inflammatory disorders of seminal vesicle</t>
  </si>
  <si>
    <t>73100-17-70</t>
  </si>
  <si>
    <t xml:space="preserve">Qualitative measurement of rheumatoid factor </t>
  </si>
  <si>
    <t>N49.1</t>
  </si>
  <si>
    <t>Inflammatory disorders of spermatic cord, tunica vaginalis and vas deferens</t>
  </si>
  <si>
    <t>73100-17-80</t>
  </si>
  <si>
    <t xml:space="preserve">Quantitativemeasurement of rheumatoid factor </t>
  </si>
  <si>
    <t>N49.2</t>
  </si>
  <si>
    <t>Inflammatory disorders of scrotum</t>
  </si>
  <si>
    <t>73100-27-50</t>
  </si>
  <si>
    <t xml:space="preserve">Assay for thyroglobulin antibodies </t>
  </si>
  <si>
    <t>N49.8</t>
  </si>
  <si>
    <t>Inflammatory disorders of other specified male genital organs</t>
  </si>
  <si>
    <t>73100-10-90</t>
  </si>
  <si>
    <t>Measurement of antistreptolysin O (ASO) with titer dilution</t>
  </si>
  <si>
    <t>N49.9</t>
  </si>
  <si>
    <t>Inflammatory disorder of unspecified male genital organ</t>
  </si>
  <si>
    <t>73100-11-00</t>
  </si>
  <si>
    <t xml:space="preserve">Measurement of antistreptolysin O (ASO) </t>
  </si>
  <si>
    <t>N50.0</t>
  </si>
  <si>
    <t>Atrophy of testis</t>
  </si>
  <si>
    <t>73100-18-60</t>
  </si>
  <si>
    <t>Assay for Streptokinase antibodies</t>
  </si>
  <si>
    <t>N50.1</t>
  </si>
  <si>
    <t>Vascular disorders of male genital organs</t>
  </si>
  <si>
    <t>73100-18-70</t>
  </si>
  <si>
    <t>Qualitative assay for syphilis-related antibodies [e.g. by rapid plasma reagin (RPR);automated reagin test (ART); Venereal disease Research Laboratory test (VDRL)].</t>
  </si>
  <si>
    <t>N50.8</t>
  </si>
  <si>
    <t>Other specified disorders of male genital organs</t>
  </si>
  <si>
    <t>73100-18-80</t>
  </si>
  <si>
    <t>Quantitative assay for syphilis-related antibodies [e.g. by rapid plasma reagin (RPR);automated reagin test (ART); Venereal disease Research Laboratory test (VDRL)].</t>
  </si>
  <si>
    <t>N50.9</t>
  </si>
  <si>
    <t>Disorder of male genital organs, unspecified</t>
  </si>
  <si>
    <t>73100-18-90</t>
  </si>
  <si>
    <t xml:space="preserve">Assay for Actinomyces antibodies </t>
  </si>
  <si>
    <t>N51.0</t>
  </si>
  <si>
    <t>Disorders of prostate in diseases classified elsewhere</t>
  </si>
  <si>
    <t>73100-19-20</t>
  </si>
  <si>
    <t>Other bacterial antibodies</t>
  </si>
  <si>
    <t>N51.1</t>
  </si>
  <si>
    <t>Disorders of testis and epididymis in diseases classified elsewhere</t>
  </si>
  <si>
    <t>73100-19-30</t>
  </si>
  <si>
    <t>Assay for bartonella antibodies</t>
  </si>
  <si>
    <t>N51.2</t>
  </si>
  <si>
    <t>Balanitis in diseases classified elsewhere</t>
  </si>
  <si>
    <t>73100-19-50</t>
  </si>
  <si>
    <t>Assay for bordetella antibodies</t>
  </si>
  <si>
    <t>N51.8</t>
  </si>
  <si>
    <t>Other disorders of male genital organs in diseases classified elsewhere</t>
  </si>
  <si>
    <t>73100-19-60</t>
  </si>
  <si>
    <t xml:space="preserve">Confirmatory Immunoassay for Borrelia Burgdorferi antibodies (lyme disease) </t>
  </si>
  <si>
    <t>N60.0</t>
  </si>
  <si>
    <t>Solitary cyst of breast</t>
  </si>
  <si>
    <t>73100-19-70</t>
  </si>
  <si>
    <t xml:space="preserve">Immunoassay for Borrelia burgdorferi antibodies (lyme disease) </t>
  </si>
  <si>
    <t>N60.1</t>
  </si>
  <si>
    <t>Diffuse cystic mastopathy</t>
  </si>
  <si>
    <t>73100-19-80</t>
  </si>
  <si>
    <t xml:space="preserve">Assay for Borrelia antibodies </t>
  </si>
  <si>
    <t>N60.2</t>
  </si>
  <si>
    <t>Fibroadenosis of breast</t>
  </si>
  <si>
    <t>73100-19-90</t>
  </si>
  <si>
    <t xml:space="preserve">Assay for Brucella antibodies </t>
  </si>
  <si>
    <t>N60.3</t>
  </si>
  <si>
    <t>Fibrosclerosis of breast</t>
  </si>
  <si>
    <t>73100-20-00</t>
  </si>
  <si>
    <t xml:space="preserve">Assay for Campylobacter antibodies </t>
  </si>
  <si>
    <t>N60.4</t>
  </si>
  <si>
    <t>Mammary duct ectasia</t>
  </si>
  <si>
    <t>73100-20-20</t>
  </si>
  <si>
    <t>Assay for Chlamydia antibodies (excluding IgM)</t>
  </si>
  <si>
    <t>N60.8</t>
  </si>
  <si>
    <t>Other benign mammary dysplasias</t>
  </si>
  <si>
    <t>73100-20-30</t>
  </si>
  <si>
    <t xml:space="preserve">Assay for Chlamydia Immunoglobulin M antibodies </t>
  </si>
  <si>
    <t>N60.9</t>
  </si>
  <si>
    <t>Benign mammary dysplasia, unspecified</t>
  </si>
  <si>
    <t>73100-20-50</t>
  </si>
  <si>
    <t xml:space="preserve">Assay for Coxiella Burnetii antibodies (e.g. Q fever) </t>
  </si>
  <si>
    <t>N61</t>
  </si>
  <si>
    <t>Inflammatory disorders of breast</t>
  </si>
  <si>
    <t>73100-20-90</t>
  </si>
  <si>
    <t xml:space="preserve">Assay for Diphtheria antibodies </t>
  </si>
  <si>
    <t>N62</t>
  </si>
  <si>
    <t>Hypertrophy of breast</t>
  </si>
  <si>
    <t>73100-21-80</t>
  </si>
  <si>
    <t xml:space="preserve">Assay for Ehrlichia antibodies </t>
  </si>
  <si>
    <t>N63</t>
  </si>
  <si>
    <t>Unspecified lump in breast</t>
  </si>
  <si>
    <t>73100-21-90</t>
  </si>
  <si>
    <t xml:space="preserve">Assay for Francisella Tularensis antibodies </t>
  </si>
  <si>
    <t>N64.0</t>
  </si>
  <si>
    <t>Fissure and fistula of nipple</t>
  </si>
  <si>
    <t>73100-22-20</t>
  </si>
  <si>
    <t xml:space="preserve">Assay for Helicobacter pylori antibodies </t>
  </si>
  <si>
    <t>N64.1</t>
  </si>
  <si>
    <t>Fat necrosis of breast</t>
  </si>
  <si>
    <t>73100-24-30</t>
  </si>
  <si>
    <t xml:space="preserve">Assay for legionella antibodies </t>
  </si>
  <si>
    <t>N64.2</t>
  </si>
  <si>
    <t>Atrophy of breast</t>
  </si>
  <si>
    <t>73100-24-50</t>
  </si>
  <si>
    <t xml:space="preserve">Assay for Leptospira antibodies </t>
  </si>
  <si>
    <t>N64.3</t>
  </si>
  <si>
    <t>Galactorrhoea not associated with childbirth</t>
  </si>
  <si>
    <t>73100-24-60</t>
  </si>
  <si>
    <t xml:space="preserve">Assay for Listeria Monocytogenes antibodies </t>
  </si>
  <si>
    <t>N64.4</t>
  </si>
  <si>
    <t>Mastodynia</t>
  </si>
  <si>
    <t>73100-25-00</t>
  </si>
  <si>
    <t xml:space="preserve">Assay for Mycoplasma Pneumonia antibodies </t>
  </si>
  <si>
    <t>N64.5</t>
  </si>
  <si>
    <t>Other signs and symptoms in breast</t>
  </si>
  <si>
    <t>73100-25-10</t>
  </si>
  <si>
    <t xml:space="preserve">Assay for Neisseria Meningitidis antibodies </t>
  </si>
  <si>
    <t>N64.8</t>
  </si>
  <si>
    <t>Other specified disorders of breast</t>
  </si>
  <si>
    <t>73100-25-20</t>
  </si>
  <si>
    <t xml:space="preserve">Assay for Nocardia antibodies </t>
  </si>
  <si>
    <t>N64.9</t>
  </si>
  <si>
    <t>Disorder of breast, unspecified</t>
  </si>
  <si>
    <t>73100-25-70</t>
  </si>
  <si>
    <t xml:space="preserve">Assay for Rickettsia antibodies </t>
  </si>
  <si>
    <t>N70.0</t>
  </si>
  <si>
    <t>Acute salpingitis and oophoritis</t>
  </si>
  <si>
    <t>73100-26-10</t>
  </si>
  <si>
    <t xml:space="preserve">Assay for Salmonella antibodies (Widal test) </t>
  </si>
  <si>
    <t>N70.1</t>
  </si>
  <si>
    <t>Chronic salpingitis and oophoritis</t>
  </si>
  <si>
    <t>73100-26-30</t>
  </si>
  <si>
    <t xml:space="preserve">Assay for Shigella antibodies </t>
  </si>
  <si>
    <t>N70.9</t>
  </si>
  <si>
    <t>Salpingitis and oophoritis, unspecified</t>
  </si>
  <si>
    <t>73100-26-70</t>
  </si>
  <si>
    <t xml:space="preserve">Assay for Treponema Pallidum antibodies </t>
  </si>
  <si>
    <t>N71.0</t>
  </si>
  <si>
    <t>Acute inflammatory disease of uterus</t>
  </si>
  <si>
    <t>73100-27-30</t>
  </si>
  <si>
    <t xml:space="preserve">Assay for Yersiniaantibodies </t>
  </si>
  <si>
    <t>N71.1</t>
  </si>
  <si>
    <t>Chronic inflammatory disease of uterus</t>
  </si>
  <si>
    <t>73050-11-50</t>
  </si>
  <si>
    <t>Measurement of human tissue transglutaminase single Ig class</t>
  </si>
  <si>
    <t>N71.9</t>
  </si>
  <si>
    <t>Inflammatory disease of uterus, unspecified</t>
  </si>
  <si>
    <t>73050-14-10</t>
  </si>
  <si>
    <t>Measurement of tissue transglutaminase antibodies (AB)</t>
  </si>
  <si>
    <t>N72</t>
  </si>
  <si>
    <t>Inflammatory disease of cervix uteri</t>
  </si>
  <si>
    <t>73050-14-22</t>
  </si>
  <si>
    <t>Endomysium IgA antibodies</t>
  </si>
  <si>
    <t>N73.0</t>
  </si>
  <si>
    <t>Acute parametritis and pelvic cellulitis</t>
  </si>
  <si>
    <t>73100-13-11</t>
  </si>
  <si>
    <t>Assay for immunoglobulin (Ig) class of endomysial antibodies (EMA) (e.g. EMA IgG, EMA IgA)</t>
  </si>
  <si>
    <t>N73.1</t>
  </si>
  <si>
    <t>Chronic parametritis and pelvic cellulitis</t>
  </si>
  <si>
    <t>73100-13-14</t>
  </si>
  <si>
    <t xml:space="preserve">Assay for Gliadin (deamidated) (DGP) immunoglobulin (ig) antibodies; each immunoglobulin class (DGP IgG; DGP IgA) </t>
  </si>
  <si>
    <t>N73.2</t>
  </si>
  <si>
    <t>Unspecified parametritis and pelvic cellulitis</t>
  </si>
  <si>
    <t>73100-16-75</t>
  </si>
  <si>
    <t xml:space="preserve">Assay for tissue transglutaminase (tTG) antibodies(e.g. TTG IgG, TTG IgA) </t>
  </si>
  <si>
    <t>N73.3</t>
  </si>
  <si>
    <t>Female acute pelvic peritonitis</t>
  </si>
  <si>
    <t>73100-19-10</t>
  </si>
  <si>
    <t>Assay for Aspergillus antibodies</t>
  </si>
  <si>
    <t>N73.4</t>
  </si>
  <si>
    <t>Female chronic pelvic peritonitis</t>
  </si>
  <si>
    <t>73100-19-40</t>
  </si>
  <si>
    <t xml:space="preserve">Assay for blastomyces antibodies </t>
  </si>
  <si>
    <t>N73.5</t>
  </si>
  <si>
    <t>Female pelvic peritonitis, unspecified</t>
  </si>
  <si>
    <t>73100-20-10</t>
  </si>
  <si>
    <t xml:space="preserve">Assay for Candida antibodies </t>
  </si>
  <si>
    <t>N73.6</t>
  </si>
  <si>
    <t>Female pelvic peritoneal adhesions</t>
  </si>
  <si>
    <t>73100-20-40</t>
  </si>
  <si>
    <t xml:space="preserve">Assay for Coccidioides antibodies </t>
  </si>
  <si>
    <t>N73.8</t>
  </si>
  <si>
    <t>Other specified female pelvic inflammatory diseases</t>
  </si>
  <si>
    <t>73100-20-60</t>
  </si>
  <si>
    <t xml:space="preserve">Assay for Cryptococcus antibodies </t>
  </si>
  <si>
    <t>N73.9</t>
  </si>
  <si>
    <t>Female pelvic inflammatory disease, unspecified</t>
  </si>
  <si>
    <t>73100-23-20</t>
  </si>
  <si>
    <t>Assay for Histoplasma antibodies</t>
  </si>
  <si>
    <t>N74.0</t>
  </si>
  <si>
    <t>Tuberculous infection of cervix uteri (A18.1+)</t>
  </si>
  <si>
    <t>73100-24-80</t>
  </si>
  <si>
    <t xml:space="preserve">Assay for Mucormycosis antibodies </t>
  </si>
  <si>
    <t>N74.1</t>
  </si>
  <si>
    <t>Female tuberculous pelvic inflammatory disease (A18.1+)</t>
  </si>
  <si>
    <t>73100-22-00</t>
  </si>
  <si>
    <t xml:space="preserve">Unlisted assay for Fungus Antibodies </t>
  </si>
  <si>
    <t>N74.2</t>
  </si>
  <si>
    <t>Female syphilitic pelvic inflammatory disease (A51.4+, A52.7+)</t>
  </si>
  <si>
    <t>73050-44-41</t>
  </si>
  <si>
    <t>Fluorescent Noninfectious Agent Mitochondrial Antibody in Titer</t>
  </si>
  <si>
    <t>N74.3</t>
  </si>
  <si>
    <t>Female gonococcal pelvic inflammatory disease (A54.2+)</t>
  </si>
  <si>
    <t>73100-10-40</t>
  </si>
  <si>
    <t>Assay for white blood cells (Identification) antibodies (Identification)</t>
  </si>
  <si>
    <t>N74.4</t>
  </si>
  <si>
    <t>Female chlamydial pelvic inflammatory disease (A56.1+)</t>
  </si>
  <si>
    <t>73100-13-12</t>
  </si>
  <si>
    <t>Qualitative assay for non infectious agent antibodies using a fluorescent method</t>
  </si>
  <si>
    <t>N74.8</t>
  </si>
  <si>
    <t>Female pelvic inflammatory disorders in other diseases classified elsewhere</t>
  </si>
  <si>
    <t>73100-13-13</t>
  </si>
  <si>
    <t xml:space="preserve">Qualitative assay for non infectious agent antibodies using a fluorescent method in Titer; each antibody </t>
  </si>
  <si>
    <t>N75.0</t>
  </si>
  <si>
    <t>Cyst of Bartholin's gland</t>
  </si>
  <si>
    <t>73100-13-60</t>
  </si>
  <si>
    <t xml:space="preserve">Hemagglutination inhibition test </t>
  </si>
  <si>
    <t>N75.1</t>
  </si>
  <si>
    <t>Abscess of Bartholin's gland</t>
  </si>
  <si>
    <t>73100-14-20</t>
  </si>
  <si>
    <t>Assay for heterophile antibodies [e.g. infectious mononucleosis (Mono)]</t>
  </si>
  <si>
    <t>N75.8</t>
  </si>
  <si>
    <t>Other diseases of Bartholin's gland</t>
  </si>
  <si>
    <t>73100-14-30</t>
  </si>
  <si>
    <t>Assay for Titer heterophile antibodies [e.g. infectious mononucleosis (Mono)]</t>
  </si>
  <si>
    <t>N75.9</t>
  </si>
  <si>
    <t>Disease of Bartholin's gland, unspecified</t>
  </si>
  <si>
    <t>73100-14-40</t>
  </si>
  <si>
    <t>Assay for Titer heterophile antibodies after absorption of beef cells and guinea pig kidney</t>
  </si>
  <si>
    <t>N76.0</t>
  </si>
  <si>
    <t>Acute vaginitis</t>
  </si>
  <si>
    <t>73100-14-60</t>
  </si>
  <si>
    <t xml:space="preserve">Quantitative Immunoassay for antibodies of unspecified infectious agent </t>
  </si>
  <si>
    <t>N76.1</t>
  </si>
  <si>
    <t>Subacute and chronic vaginitis</t>
  </si>
  <si>
    <t>73100-14-70</t>
  </si>
  <si>
    <t xml:space="preserve">Qualitative/semiquantitative single-step Immunoassay for antibodies unspecified infectious agent </t>
  </si>
  <si>
    <t>N76.2</t>
  </si>
  <si>
    <t>Acute vulvitis</t>
  </si>
  <si>
    <t>73100-15-20</t>
  </si>
  <si>
    <t xml:space="preserve">Immunodiffusion assay for analysis of immunoglobulins/antibodies </t>
  </si>
  <si>
    <t>N76.3</t>
  </si>
  <si>
    <t>Subacute and chronic vulvitis</t>
  </si>
  <si>
    <t>73100-15-30</t>
  </si>
  <si>
    <t xml:space="preserve">Qualitative immunodiffusion assay for analysis of immunoglobulins/antibodies by Ouchterlony method </t>
  </si>
  <si>
    <t>N76.4</t>
  </si>
  <si>
    <t>Abscess of vulva</t>
  </si>
  <si>
    <t>73100-15-40</t>
  </si>
  <si>
    <t>Immune complex Assay</t>
  </si>
  <si>
    <t>N76.5</t>
  </si>
  <si>
    <t>Ulceration of vagina</t>
  </si>
  <si>
    <t>73100-17-50</t>
  </si>
  <si>
    <t>Particle agglutination test</t>
  </si>
  <si>
    <t>N76.6</t>
  </si>
  <si>
    <t>Ulceration of vulva</t>
  </si>
  <si>
    <t>73100-17-60</t>
  </si>
  <si>
    <t>Titer particle agglutination test</t>
  </si>
  <si>
    <t>N76.8</t>
  </si>
  <si>
    <t>Other specified inflammation of vagina and vulva</t>
  </si>
  <si>
    <t>73100-17-90</t>
  </si>
  <si>
    <t>Measurement of tuberculosis antibodies (cell mediated immunity gamma interferon antigen)</t>
  </si>
  <si>
    <t>N77.0</t>
  </si>
  <si>
    <t>Ulceration of vulva in infectious and parasitic diseases classified elsewhere</t>
  </si>
  <si>
    <t>73100-18-00</t>
  </si>
  <si>
    <t xml:space="preserve">Interferon Gamma Release Assay (IGRA) for quantification of gamma interferon producing T-cells in responses to tuberculosis antibodies </t>
  </si>
  <si>
    <t>N77.1</t>
  </si>
  <si>
    <t>Vaginitis, vulvitis and vulvovaginitis in infectious and parasitic diseases classified elsewhere</t>
  </si>
  <si>
    <t>73100-18-50</t>
  </si>
  <si>
    <t xml:space="preserve">Purified Protein derivative (PPD) test for tuberculosis </t>
  </si>
  <si>
    <t>N77.8</t>
  </si>
  <si>
    <t>Vulvovaginal ulceration and inflammation in other diseases classified elsewhere</t>
  </si>
  <si>
    <t>73100-11-05</t>
  </si>
  <si>
    <t>Assay for Aquaporin-4 antibodies by enzyme-linked immunosorbent Immunoassay (ELISA) [e.g. neuromyelitis optica (NMO)]</t>
  </si>
  <si>
    <t>N80.0</t>
  </si>
  <si>
    <t>Endometriosis of uterus</t>
  </si>
  <si>
    <t>73100-11-06</t>
  </si>
  <si>
    <t>Assay for Aquaporin-4 antibodies by cell-based immunofluorescence assay (CBA) [e.g. neuromyelitis optica (NMO)]</t>
  </si>
  <si>
    <t>N80.1</t>
  </si>
  <si>
    <t>Endometriosis of ovary</t>
  </si>
  <si>
    <t>73100-11-07</t>
  </si>
  <si>
    <t>Assay for Aquaporin-4 antibodies by flow cytometry [e.g. neuromyelitis optica (NMO)]</t>
  </si>
  <si>
    <t>N80.2</t>
  </si>
  <si>
    <t>Endometriosis of fallopian tube</t>
  </si>
  <si>
    <t>73100-16-65</t>
  </si>
  <si>
    <t>Cell–based immunofluorescence assay (CBA) for Myelin oligodendrocyte glycoprotein (MOG-IgG1) antibodies</t>
  </si>
  <si>
    <t>N80.3</t>
  </si>
  <si>
    <t>Endometriosis of pelvic peritoneum</t>
  </si>
  <si>
    <t>73100-16-66</t>
  </si>
  <si>
    <t>Flow Cytometry (FC) assay for Myelin oligodendrocyte glycoprotein (MOG-IgG1) antibodies</t>
  </si>
  <si>
    <t>N80.4</t>
  </si>
  <si>
    <t>Endometriosis of rectovaginal septum and vagina</t>
  </si>
  <si>
    <t>73100-18-85</t>
  </si>
  <si>
    <t xml:space="preserve">Assay for Voltage-Gated calcium channel (VGCC) antibodies </t>
  </si>
  <si>
    <t>N80.5</t>
  </si>
  <si>
    <t>Endometriosis of intestine</t>
  </si>
  <si>
    <t>73100-22-10</t>
  </si>
  <si>
    <t xml:space="preserve">Assay for Giardia Lamblia antibodies </t>
  </si>
  <si>
    <t>N80.6</t>
  </si>
  <si>
    <t>Endometriosis in cutaneous scar</t>
  </si>
  <si>
    <t>73100-22-21</t>
  </si>
  <si>
    <t xml:space="preserve">Assay for Helminth antibodies </t>
  </si>
  <si>
    <t>N80.8</t>
  </si>
  <si>
    <t>Other endometriosis</t>
  </si>
  <si>
    <t>73100-22-30</t>
  </si>
  <si>
    <t xml:space="preserve">Assay for Echinococcus antibodies </t>
  </si>
  <si>
    <t>N80.9</t>
  </si>
  <si>
    <t>Endometriosis, unspecified</t>
  </si>
  <si>
    <t>73100-24-40</t>
  </si>
  <si>
    <t xml:space="preserve">Assay for Leishmania antibodies </t>
  </si>
  <si>
    <t>N81.0</t>
  </si>
  <si>
    <t>Female urethrocele</t>
  </si>
  <si>
    <t>73100-25-40</t>
  </si>
  <si>
    <t xml:space="preserve">Assay for Plasmodium (Malaria) antibodies </t>
  </si>
  <si>
    <t>N81.1</t>
  </si>
  <si>
    <t>Cystocele</t>
  </si>
  <si>
    <t>73100-25-50</t>
  </si>
  <si>
    <t xml:space="preserve">Unlisted assay for Protozoa antibodies </t>
  </si>
  <si>
    <t>N81.2</t>
  </si>
  <si>
    <t>Incomplete uterovaginal prolapse</t>
  </si>
  <si>
    <t>73100-26-50</t>
  </si>
  <si>
    <t xml:space="preserve">Assay for Toxoplasma antibodies (all except Immunoglobulin M) </t>
  </si>
  <si>
    <t>N81.3</t>
  </si>
  <si>
    <t>Complete uterovaginal prolapse</t>
  </si>
  <si>
    <t>73100-26-60</t>
  </si>
  <si>
    <t xml:space="preserve">Assay for Toxoplasma Immunoglobulin M antibodies </t>
  </si>
  <si>
    <t>N81.4</t>
  </si>
  <si>
    <t>Uterovaginal prolapse, unspecified</t>
  </si>
  <si>
    <t>73100-26-80</t>
  </si>
  <si>
    <t xml:space="preserve">Assay for Trichinella antibodies </t>
  </si>
  <si>
    <t>N81.5</t>
  </si>
  <si>
    <t>Vaginal enterocele</t>
  </si>
  <si>
    <t>73100-15-10</t>
  </si>
  <si>
    <t>Qualitative or Quantitative immunossay for corona virus (COVID-19)(SARS-CoV-2)</t>
  </si>
  <si>
    <t>N81.6</t>
  </si>
  <si>
    <t>Rectocele</t>
  </si>
  <si>
    <t>73100-17-30</t>
  </si>
  <si>
    <t xml:space="preserve">Assay for neutralising viral antibodies </t>
  </si>
  <si>
    <t>N81.8</t>
  </si>
  <si>
    <t>Other female genital prolapse</t>
  </si>
  <si>
    <t>73100-17-31</t>
  </si>
  <si>
    <t>Assay for neutralising coronavirus antibodies (Neutralisation test)</t>
  </si>
  <si>
    <t>N81.9</t>
  </si>
  <si>
    <t>Female genital prolapse, unspecified</t>
  </si>
  <si>
    <t>73100-17-32</t>
  </si>
  <si>
    <t>Assay for titer (concentration) of neutralising coronavirus antibodies (Neutralisation test)</t>
  </si>
  <si>
    <t>N82.0</t>
  </si>
  <si>
    <t>Vesicovaginal fistula</t>
  </si>
  <si>
    <t>73100-17-33</t>
  </si>
  <si>
    <t>Immunoassay for quantification of coronavirus (COVID-19)(SARS-CoV-2)</t>
  </si>
  <si>
    <t>N82.1</t>
  </si>
  <si>
    <t>Other female urinary-genital tract fistulae</t>
  </si>
  <si>
    <t>73100-19-00</t>
  </si>
  <si>
    <t>Assay for adenovirus antibodies</t>
  </si>
  <si>
    <t>N82.2</t>
  </si>
  <si>
    <t>Fistula of vagina to small intestine</t>
  </si>
  <si>
    <t>73100-20-70</t>
  </si>
  <si>
    <t xml:space="preserve">Assay for cytomegalovirus (CMV) antibodies; except immunoglobulin M antibodies </t>
  </si>
  <si>
    <t>N82.3</t>
  </si>
  <si>
    <t>Fistula of vagina to large intestine</t>
  </si>
  <si>
    <t>73100-20-80</t>
  </si>
  <si>
    <t>Assay for cytomegalovirus (CMV) Immunoglobulin M antibodies</t>
  </si>
  <si>
    <t>N82.4</t>
  </si>
  <si>
    <t>Other female intestinal-genital tract fistulae</t>
  </si>
  <si>
    <t>73100-21-00</t>
  </si>
  <si>
    <t xml:space="preserve">Assay for California virus Encephaltis antibodies </t>
  </si>
  <si>
    <t>N82.5</t>
  </si>
  <si>
    <t>Female genital tract-skin fistulae</t>
  </si>
  <si>
    <t>73100-21-10</t>
  </si>
  <si>
    <t xml:space="preserve">Assay for Eastern Equine Encephaltis virus (EEEV) antibodies </t>
  </si>
  <si>
    <t>N82.8</t>
  </si>
  <si>
    <t>Other female genital tract fistulae</t>
  </si>
  <si>
    <t>73100-21-20</t>
  </si>
  <si>
    <t xml:space="preserve">Assay for Saint Louis Encephalitis virus (SLEV) antibodies </t>
  </si>
  <si>
    <t>N82.9</t>
  </si>
  <si>
    <t>Female genital tract fistula, unspecified</t>
  </si>
  <si>
    <t>73100-21-30</t>
  </si>
  <si>
    <t xml:space="preserve">Assay for Western Equine Encephalitis virus (WEE) antibodies </t>
  </si>
  <si>
    <t>N83.0</t>
  </si>
  <si>
    <t>Follicular cyst of ovary</t>
  </si>
  <si>
    <t>73100-21-40</t>
  </si>
  <si>
    <t>Assay for Enterovirus antibodies (e.g. coxsackievirus, echovirus, poliovirus)</t>
  </si>
  <si>
    <t>N83.1</t>
  </si>
  <si>
    <t>Corpus luteum cyst</t>
  </si>
  <si>
    <t>73100-21-50</t>
  </si>
  <si>
    <t>Assay for early antigen (EA) antibodies of the Epstein–Barr virus, called EBV</t>
  </si>
  <si>
    <t>N83.2</t>
  </si>
  <si>
    <t>Other and unspecified ovarian cysts</t>
  </si>
  <si>
    <t>73100-21-60</t>
  </si>
  <si>
    <t>Assay for nuclear antigens (EBNA), of the Epstein–Barr virus (EBV)</t>
  </si>
  <si>
    <t>N83.3</t>
  </si>
  <si>
    <t>Acquired atrophy of ovary and fallopian tube</t>
  </si>
  <si>
    <t>73100-21-70</t>
  </si>
  <si>
    <t>Assay for viral capsid antigen (VCA) of the Epstein–Barr virus (EBV)</t>
  </si>
  <si>
    <t>N83.4</t>
  </si>
  <si>
    <t>Prolapse and hernia of ovary and fallopian tube</t>
  </si>
  <si>
    <t>73100-22-40</t>
  </si>
  <si>
    <t xml:space="preserve">Assay for haemophilus influenza antibodies </t>
  </si>
  <si>
    <t>N83.5</t>
  </si>
  <si>
    <t>Torsion of ovary, ovarian pedicle and fallopian tube</t>
  </si>
  <si>
    <t>73100-22-50</t>
  </si>
  <si>
    <t xml:space="preserve">Assay for human T cell lymphotropic virus Type I (HTLV-I ) antibodies </t>
  </si>
  <si>
    <t>N83.6</t>
  </si>
  <si>
    <t>Haematosalpinx</t>
  </si>
  <si>
    <t>73100-22-60</t>
  </si>
  <si>
    <t xml:space="preserve">Assay for human T cell lymphotropic virus Type II (HTLV-II) antibodies </t>
  </si>
  <si>
    <t>N83.7</t>
  </si>
  <si>
    <t>Haematoma of broad ligament</t>
  </si>
  <si>
    <t>73100-22-70</t>
  </si>
  <si>
    <t xml:space="preserve">Assay for human T cell lymphotropic virus/ human immunodeficiency virus (HTLV/HIV) antibodies (e.g. western blot) </t>
  </si>
  <si>
    <t>N83.8</t>
  </si>
  <si>
    <t>Other noninflammatory disorders of ovary, fallopian tube and broad ligament</t>
  </si>
  <si>
    <t>73100-22-90</t>
  </si>
  <si>
    <t xml:space="preserve">Assay for Unspecific Type of Herpes simplex virus antibodies </t>
  </si>
  <si>
    <t>N83.9</t>
  </si>
  <si>
    <t>Noninflammatory disorder of ovary, fallopian tube and broad ligament, unspecified</t>
  </si>
  <si>
    <t>73100-23-00</t>
  </si>
  <si>
    <t xml:space="preserve">Assay for Type 1 Herpes simplex (HSV–1) antibodies </t>
  </si>
  <si>
    <t>N84.0</t>
  </si>
  <si>
    <t>Polyp of corpus uteri</t>
  </si>
  <si>
    <t>73100-23-10</t>
  </si>
  <si>
    <t xml:space="preserve">Assay for Type 2 Herpes simplex (HSV–2) antibodies </t>
  </si>
  <si>
    <t>N84.1</t>
  </si>
  <si>
    <t>Polyp of cervix uteri</t>
  </si>
  <si>
    <t>73100-23-30</t>
  </si>
  <si>
    <t>Assay for human Immunodeficiency virus 1 antibodies</t>
  </si>
  <si>
    <t>N84.2</t>
  </si>
  <si>
    <t>Polyp of vagina</t>
  </si>
  <si>
    <t>73100-23-40</t>
  </si>
  <si>
    <t>Assay for human Immunodeficiency virus 2 antibodies</t>
  </si>
  <si>
    <t>N84.3</t>
  </si>
  <si>
    <t>Polyp of vulva</t>
  </si>
  <si>
    <t>73100-23-50</t>
  </si>
  <si>
    <t xml:space="preserve">Assay for human Immunodeficiency virus 1&amp;2 antibodies; single result test </t>
  </si>
  <si>
    <t>N84.8</t>
  </si>
  <si>
    <t>Polyp of other parts of female genital tract</t>
  </si>
  <si>
    <t>73100-24-20</t>
  </si>
  <si>
    <t xml:space="preserve">Assay for influenza virus antibodies </t>
  </si>
  <si>
    <t>N84.9</t>
  </si>
  <si>
    <t>Polyp of female genital tract, unspecified</t>
  </si>
  <si>
    <t>73100-24-21</t>
  </si>
  <si>
    <t>Assay for human polyomavirus 2 antibodies</t>
  </si>
  <si>
    <t>N85.0</t>
  </si>
  <si>
    <t>Endometrial glandular hyperplasia</t>
  </si>
  <si>
    <t>73100-24-70</t>
  </si>
  <si>
    <t xml:space="preserve">Assay for lymphocytic Choriomeningitis virus antibodies </t>
  </si>
  <si>
    <t>N85.1</t>
  </si>
  <si>
    <t>Endometrial adenomatous hyperplasia</t>
  </si>
  <si>
    <t>73100-24-90</t>
  </si>
  <si>
    <t xml:space="preserve">Assay for Mumps antibodies </t>
  </si>
  <si>
    <t>N85.2</t>
  </si>
  <si>
    <t>Hypertrophy of uterus</t>
  </si>
  <si>
    <t>73100-25-30</t>
  </si>
  <si>
    <t xml:space="preserve">Assay for Parvovirus antibodies </t>
  </si>
  <si>
    <t>N85.3</t>
  </si>
  <si>
    <t>Subinvolution of uterus</t>
  </si>
  <si>
    <t>73100-25-60</t>
  </si>
  <si>
    <t xml:space="preserve">Assay for respiratory Syncytial virus (RSV) antibodies </t>
  </si>
  <si>
    <t>N85.4</t>
  </si>
  <si>
    <t>Malposition of uterus</t>
  </si>
  <si>
    <t>73100-25-80</t>
  </si>
  <si>
    <t xml:space="preserve">Assay for Rotavirus antibodies </t>
  </si>
  <si>
    <t>N85.5</t>
  </si>
  <si>
    <t>Inversion of uterus</t>
  </si>
  <si>
    <t>73100-25-90</t>
  </si>
  <si>
    <t xml:space="preserve">Assay for Rubella antibodies </t>
  </si>
  <si>
    <t>N85.6</t>
  </si>
  <si>
    <t>Intrauterine synechiae</t>
  </si>
  <si>
    <t>73100-26-00</t>
  </si>
  <si>
    <t xml:space="preserve">Assay for Rubeola antibodies </t>
  </si>
  <si>
    <t>N85.7</t>
  </si>
  <si>
    <t>Haematometra</t>
  </si>
  <si>
    <t>73100-26-20</t>
  </si>
  <si>
    <t xml:space="preserve">Assay for severe acute respiratory syndrome coronavirus 2 [SARS-CoV-2] [coronavirus disease (COVID-19)] antibodies </t>
  </si>
  <si>
    <t>N85.8</t>
  </si>
  <si>
    <t>Other specified noninflammatory disorders of uterus</t>
  </si>
  <si>
    <t>73100-26-40</t>
  </si>
  <si>
    <t xml:space="preserve">Assay for Tetanus antibodies </t>
  </si>
  <si>
    <t>N85.9</t>
  </si>
  <si>
    <t>Noninflammatory disorder of uterus, unspecified</t>
  </si>
  <si>
    <t>73100-26-90</t>
  </si>
  <si>
    <t xml:space="preserve">Assay for varicella Zoster antibodies </t>
  </si>
  <si>
    <t>N86</t>
  </si>
  <si>
    <t>Erosion and ectropion of cervix uteri</t>
  </si>
  <si>
    <t>73100-27-00</t>
  </si>
  <si>
    <t xml:space="preserve">Assay for West Nile virus, Immunoglobulin M antibodies </t>
  </si>
  <si>
    <t>N87.0</t>
  </si>
  <si>
    <t>Mild cervical dysplasia</t>
  </si>
  <si>
    <t>73100-27-10</t>
  </si>
  <si>
    <t xml:space="preserve">Assay for West Nile virus antibodies (all except immunoglobulin M (IgM)) </t>
  </si>
  <si>
    <t>N87.1</t>
  </si>
  <si>
    <t>Moderate cervical dysplasia</t>
  </si>
  <si>
    <t>73100-27-20</t>
  </si>
  <si>
    <t xml:space="preserve">Assay for Dengue virus antibodies </t>
  </si>
  <si>
    <t>N87.2</t>
  </si>
  <si>
    <t>Severe cervical dysplasia, not elsewhere classified</t>
  </si>
  <si>
    <t>73100-27-21</t>
  </si>
  <si>
    <t xml:space="preserve">Unlisted assay for virus antibodies </t>
  </si>
  <si>
    <t>N87.9</t>
  </si>
  <si>
    <t>Dysplasia of cervix uteri, unspecified</t>
  </si>
  <si>
    <t>73100-27-40</t>
  </si>
  <si>
    <t xml:space="preserve">Assay for Zika virus, Immunoglobulin M antibodies </t>
  </si>
  <si>
    <t>N88.0</t>
  </si>
  <si>
    <t>Leukoplakia of cervix uteri</t>
  </si>
  <si>
    <t>73100-02-30</t>
  </si>
  <si>
    <t>Measurement of clotting factor II (Prothrombin)</t>
  </si>
  <si>
    <t>N88.1</t>
  </si>
  <si>
    <t>Old laceration of cervix uteri</t>
  </si>
  <si>
    <t>73100-02-40</t>
  </si>
  <si>
    <t>Measurement of clotting factor V [Proaccelerin, labile factor, accelerator globulin (AcG)]</t>
  </si>
  <si>
    <t>N88.2</t>
  </si>
  <si>
    <t>Stricture and stenosis of cervix uteri</t>
  </si>
  <si>
    <t>73100-02-50</t>
  </si>
  <si>
    <t>Measurement of clotting factor VII (Proconvertin, stable factor)</t>
  </si>
  <si>
    <t>N88.3</t>
  </si>
  <si>
    <t>Incompetence of cervix uteri</t>
  </si>
  <si>
    <t>73100-02-60</t>
  </si>
  <si>
    <t xml:space="preserve">Measurement of clotting factor VIII (AHG), 1-stage </t>
  </si>
  <si>
    <t>N88.4</t>
  </si>
  <si>
    <t>Hypertrophic elongation of cervix uteri</t>
  </si>
  <si>
    <t>73100-02-70</t>
  </si>
  <si>
    <t>Measurement of clotting factor VIII related antigens (VIII;Ag)</t>
  </si>
  <si>
    <t>N88.8</t>
  </si>
  <si>
    <t>Other specified noninflammatory disorders of cervix uteri</t>
  </si>
  <si>
    <t>73100-03-10</t>
  </si>
  <si>
    <t>Measurement of clotting factor IX (PTC; Christmas)</t>
  </si>
  <si>
    <t>N88.9</t>
  </si>
  <si>
    <t>Noninflammatory disorder of cervix uteri, unspecified</t>
  </si>
  <si>
    <t>73100-03-20</t>
  </si>
  <si>
    <t>Measurement of clotting factor X (Stuart-Prower)</t>
  </si>
  <si>
    <t>N89.0</t>
  </si>
  <si>
    <t>Mild vaginal dysplasia</t>
  </si>
  <si>
    <t>73100-03-30</t>
  </si>
  <si>
    <t>Measurement of clotting factor XI (plasma thromboplastin antecendent (PTA))</t>
  </si>
  <si>
    <t>N89.1</t>
  </si>
  <si>
    <t>Moderate vaginal dysplasia</t>
  </si>
  <si>
    <t>73100-03-40</t>
  </si>
  <si>
    <t>Measurement of clotting factor XII (Hageman)</t>
  </si>
  <si>
    <t>N89.2</t>
  </si>
  <si>
    <t>Severe vaginal dysplasia, not elsewhere classified</t>
  </si>
  <si>
    <t>73100-03-50</t>
  </si>
  <si>
    <t>Measurement of clotting factor XIII (fibrin stabilising)</t>
  </si>
  <si>
    <t>N89.3</t>
  </si>
  <si>
    <t>Dysplasia of vagina, unspecified</t>
  </si>
  <si>
    <t>73100-03-70</t>
  </si>
  <si>
    <t>Measurement of Fletcher factor (Plasma Prekallikrein)</t>
  </si>
  <si>
    <t>N89.4</t>
  </si>
  <si>
    <t>Leukoplakia of vagina</t>
  </si>
  <si>
    <t>73100-03-80</t>
  </si>
  <si>
    <t>Measurement of high molecular weight kininogen (Fitzgerald factor assay)</t>
  </si>
  <si>
    <t>N89.5</t>
  </si>
  <si>
    <t>Stricture and atresia of vagina</t>
  </si>
  <si>
    <t>73100-04-60</t>
  </si>
  <si>
    <t>Factor inhibitor assay</t>
  </si>
  <si>
    <t>N89.6</t>
  </si>
  <si>
    <t>Tight hymenal ring</t>
  </si>
  <si>
    <t>73100-02-00</t>
  </si>
  <si>
    <t>Chromogenic substrate assay</t>
  </si>
  <si>
    <t>N89.7</t>
  </si>
  <si>
    <t>Haematocolpos</t>
  </si>
  <si>
    <t>73100-04-90</t>
  </si>
  <si>
    <t>Activated clotting time test</t>
  </si>
  <si>
    <t>N89.8</t>
  </si>
  <si>
    <t>Other specified noninflammatory disorders of vagina</t>
  </si>
  <si>
    <t>73100-07-30</t>
  </si>
  <si>
    <t xml:space="preserve">Measurement of Heparin Concentration </t>
  </si>
  <si>
    <t>N89.9</t>
  </si>
  <si>
    <t>Noninflammatory disorder of vagina, unspecified</t>
  </si>
  <si>
    <t>73100-07-40</t>
  </si>
  <si>
    <t xml:space="preserve">Neutralisation of Heparin </t>
  </si>
  <si>
    <t>N90.0</t>
  </si>
  <si>
    <t>Mild vulvar dysplasia</t>
  </si>
  <si>
    <t>73100-07-50</t>
  </si>
  <si>
    <t xml:space="preserve">Assay for Heparin-protamine tolerance </t>
  </si>
  <si>
    <t>N90.1</t>
  </si>
  <si>
    <t>Moderate vulvar dysplasia</t>
  </si>
  <si>
    <t>73100-09-20</t>
  </si>
  <si>
    <t>Measurement of clotting time by thrombin reagent</t>
  </si>
  <si>
    <t>N90.2</t>
  </si>
  <si>
    <t>Severe vulvar dysplasia, not elsewhere classified</t>
  </si>
  <si>
    <t>73100-09-30</t>
  </si>
  <si>
    <t>Measurement of clotting time using different thrombin reagent concentrations</t>
  </si>
  <si>
    <t>N90.3</t>
  </si>
  <si>
    <t>Dysplasia of vulva, unspecified</t>
  </si>
  <si>
    <t>73100-02-20</t>
  </si>
  <si>
    <t>Clot lysis time of whole blood dilution</t>
  </si>
  <si>
    <t>N90.4</t>
  </si>
  <si>
    <t>Leukoplakia of vulva</t>
  </si>
  <si>
    <t>73100-03-60</t>
  </si>
  <si>
    <t>Solubility screening for clotting factor XIII (fibrin stabilising)</t>
  </si>
  <si>
    <t>N90.5</t>
  </si>
  <si>
    <t>Atrophy of vulva</t>
  </si>
  <si>
    <t>73100-05-10</t>
  </si>
  <si>
    <t xml:space="preserve">Euglobulin Lysis time test </t>
  </si>
  <si>
    <t>N90.6</t>
  </si>
  <si>
    <t>Hypertrophy of vulva</t>
  </si>
  <si>
    <t>73100-05-20</t>
  </si>
  <si>
    <t>Semiquantitative analysis of fibrin degradation/split products (FDP; FSP) using agglutination slide method</t>
  </si>
  <si>
    <t>N90.7</t>
  </si>
  <si>
    <t>Vulvar cyst</t>
  </si>
  <si>
    <t>73100-05-30</t>
  </si>
  <si>
    <t>Paracoagulation test for fibrin degradation/split products (FDP; FSP)</t>
  </si>
  <si>
    <t>N90.8</t>
  </si>
  <si>
    <t>Other specified noninflammatory disorders of vulva and perineum</t>
  </si>
  <si>
    <t>73100-05-40</t>
  </si>
  <si>
    <t>Quantitative test for fibrin degradation/split products (FDP; FSP)</t>
  </si>
  <si>
    <t>N90.9</t>
  </si>
  <si>
    <t>Noninflammatory disorder of vulva and perineum, unspecified</t>
  </si>
  <si>
    <t>73100-05-50</t>
  </si>
  <si>
    <t>Qualitative or semiquantitative analysis of D-dimer Fibrin degradation products</t>
  </si>
  <si>
    <t>N91.0</t>
  </si>
  <si>
    <t>Primary amenorrhoea</t>
  </si>
  <si>
    <t>73100-05-60</t>
  </si>
  <si>
    <t>Quantitative analysis of D-dimer fibrin degradation products</t>
  </si>
  <si>
    <t>N91.1</t>
  </si>
  <si>
    <t>Secondary amenorrhoea</t>
  </si>
  <si>
    <t>73100-05-70</t>
  </si>
  <si>
    <t>Ultrasensitive (Qualitative or semiquantitative) analysis of D-dimer fibrin degradation products</t>
  </si>
  <si>
    <t>N91.2</t>
  </si>
  <si>
    <t>Amenorrhoea, unspecified</t>
  </si>
  <si>
    <t>73100-05-80</t>
  </si>
  <si>
    <t>Measurement of fibrinogen activity</t>
  </si>
  <si>
    <t>N91.3</t>
  </si>
  <si>
    <t>Primary oligomenorrhoea</t>
  </si>
  <si>
    <t>73100-05-90</t>
  </si>
  <si>
    <t>Measurement of fibrinogen antigens</t>
  </si>
  <si>
    <t>N91.4</t>
  </si>
  <si>
    <t>Secondary oligomenorrhoea</t>
  </si>
  <si>
    <t>73100-06-30</t>
  </si>
  <si>
    <t>Measurement of plasmin fibrinolytic factor</t>
  </si>
  <si>
    <t>N91.5</t>
  </si>
  <si>
    <t>Oligomenorrhoea, unspecified</t>
  </si>
  <si>
    <t>73100-06-40</t>
  </si>
  <si>
    <t>Measurement of alpha-2 antiplasmin Fibrinolytic factor</t>
  </si>
  <si>
    <t>N92.0</t>
  </si>
  <si>
    <t>Excessive and frequent menstruation with regular cycle</t>
  </si>
  <si>
    <t>73100-06-50</t>
  </si>
  <si>
    <t>Measurement of Plasminogen activator Fibrinolytic factor</t>
  </si>
  <si>
    <t>N92.1</t>
  </si>
  <si>
    <t>Excessive and frequent menstruation with irregular cycle</t>
  </si>
  <si>
    <t>73100-06-60</t>
  </si>
  <si>
    <t xml:space="preserve">Measurement of Plasminogen Fibrinolytic factor (excluding antigenic assays) </t>
  </si>
  <si>
    <t>N92.2</t>
  </si>
  <si>
    <t>Excessive menstruation at puberty</t>
  </si>
  <si>
    <t>73100-06-70</t>
  </si>
  <si>
    <t xml:space="preserve">Measurement of Plasminogen Fibrinolytic factor (including antigenic assay) </t>
  </si>
  <si>
    <t>N92.3</t>
  </si>
  <si>
    <t>Ovulation bleeding</t>
  </si>
  <si>
    <t>73100-03-90</t>
  </si>
  <si>
    <t>Measurement of anticoagulant (Antithrombin III)</t>
  </si>
  <si>
    <t>N92.4</t>
  </si>
  <si>
    <t>Excessive bleeding in the premenopausal period</t>
  </si>
  <si>
    <t>73100-04-00</t>
  </si>
  <si>
    <t>Measurement of anticoagulant (Antithrombin III) antigens</t>
  </si>
  <si>
    <t>N92.5</t>
  </si>
  <si>
    <t>Other specified irregular menstruation</t>
  </si>
  <si>
    <t>73100-04-10</t>
  </si>
  <si>
    <t>Measurement of anticoagulant (Protein C) antigens</t>
  </si>
  <si>
    <t>N92.6</t>
  </si>
  <si>
    <t>Irregular menstruation, unspecified</t>
  </si>
  <si>
    <t>73100-04-20</t>
  </si>
  <si>
    <t xml:space="preserve">Measurement of anticoagulant (Protein C) activity </t>
  </si>
  <si>
    <t>N93.0</t>
  </si>
  <si>
    <t>Postcoital and contact bleeding</t>
  </si>
  <si>
    <t>73100-04-30</t>
  </si>
  <si>
    <t>Measurement of anticoagulant (total Protein S) levels</t>
  </si>
  <si>
    <t>N93.8</t>
  </si>
  <si>
    <t>Other specified abnormal uterine and vaginal bleeding</t>
  </si>
  <si>
    <t>73100-04-40</t>
  </si>
  <si>
    <t>Measurement of anticoagulant (Free Protein S) levels</t>
  </si>
  <si>
    <t>N93.9</t>
  </si>
  <si>
    <t>Abnormal uterine and vaginal bleeding, unspecified</t>
  </si>
  <si>
    <t>73100-04-50</t>
  </si>
  <si>
    <t>Measurement of activated Protein C (APC) resistance</t>
  </si>
  <si>
    <t>N94.0</t>
  </si>
  <si>
    <t>Mittelschmerz</t>
  </si>
  <si>
    <t>73100-04-70</t>
  </si>
  <si>
    <t xml:space="preserve">Measurement of thrombomodulin (tM; endothelial cofactor) </t>
  </si>
  <si>
    <t>N94.1</t>
  </si>
  <si>
    <t>Dyspareunia</t>
  </si>
  <si>
    <t>73100-08-30</t>
  </si>
  <si>
    <t>Measurement of clotting time with addition of platelet phospholipid reagent</t>
  </si>
  <si>
    <t>N94.2</t>
  </si>
  <si>
    <t>Vaginismus</t>
  </si>
  <si>
    <t>73100-08-40</t>
  </si>
  <si>
    <t>Measurement of clotting time with addition of hexagonal phospholipid reagent</t>
  </si>
  <si>
    <t>N94.3</t>
  </si>
  <si>
    <t>Premenstrual tension syndrome</t>
  </si>
  <si>
    <t>73100-08-70</t>
  </si>
  <si>
    <t>Russell viper venom time (RVVT) test</t>
  </si>
  <si>
    <t>N94.4</t>
  </si>
  <si>
    <t>Primary dysmenorrhoea</t>
  </si>
  <si>
    <t>73100-08-80</t>
  </si>
  <si>
    <t>Dilute Russell viper venom time (DRVVT)</t>
  </si>
  <si>
    <t>N94.5</t>
  </si>
  <si>
    <t>Secondary dysmenorrhoea</t>
  </si>
  <si>
    <t>73100-08-90</t>
  </si>
  <si>
    <t>Plasma reptilase time (RT) clotting assay</t>
  </si>
  <si>
    <t>N94.6</t>
  </si>
  <si>
    <t>Dysmenorrhoea, unspecified</t>
  </si>
  <si>
    <t>73100-09-40</t>
  </si>
  <si>
    <t xml:space="preserve">Tissue Thrombin Inhibition (tTI) test </t>
  </si>
  <si>
    <t>N94.8</t>
  </si>
  <si>
    <t>Other specified conditions associated with female genital organs and menstrual cycle</t>
  </si>
  <si>
    <t>73250-01-60</t>
  </si>
  <si>
    <t>Crossmatch by immediate spin technique</t>
  </si>
  <si>
    <t>N94.9</t>
  </si>
  <si>
    <t>Unspecified condition associated with female genital organs and menstrual cycle</t>
  </si>
  <si>
    <t>73250-01-70</t>
  </si>
  <si>
    <t>Crossmatch by incubation technique</t>
  </si>
  <si>
    <t>N95.0</t>
  </si>
  <si>
    <t>Postmenopausal bleeding</t>
  </si>
  <si>
    <t>73250-01-80</t>
  </si>
  <si>
    <t>Crossmatch by antiglobulin technique</t>
  </si>
  <si>
    <t>N95.1</t>
  </si>
  <si>
    <t>Menopausal and female climacteric states</t>
  </si>
  <si>
    <t>73250-01-90</t>
  </si>
  <si>
    <t xml:space="preserve">Crossmatch by Laboratory Information systyem (lIS) </t>
  </si>
  <si>
    <t>N95.2</t>
  </si>
  <si>
    <t>Postmenopausal atrophic vaginitis</t>
  </si>
  <si>
    <t>73100-00-00</t>
  </si>
  <si>
    <t>Measurement of bleeding time (bT)</t>
  </si>
  <si>
    <t>N95.3</t>
  </si>
  <si>
    <t>States associated with artificial menopause</t>
  </si>
  <si>
    <t>73100-02-10</t>
  </si>
  <si>
    <t xml:space="preserve">Clot retraction test </t>
  </si>
  <si>
    <t>N95.8</t>
  </si>
  <si>
    <t>Other specified menopausal and perimenopausal disorders</t>
  </si>
  <si>
    <t>73100-02-80</t>
  </si>
  <si>
    <t>Measurement of clotting factor VIII [von willebrand factor (vWF)] activity, ristocetin cofactor test</t>
  </si>
  <si>
    <t>N95.9</t>
  </si>
  <si>
    <t>Menopausal and perimenopausal disorder, unspecified</t>
  </si>
  <si>
    <t>73100-02-90</t>
  </si>
  <si>
    <t xml:space="preserve">Measurement of clotting factor VIII [von Willebrand factor (vWF)] antigen </t>
  </si>
  <si>
    <t>N96</t>
  </si>
  <si>
    <t>Habitual aborter</t>
  </si>
  <si>
    <t>73100-03-00</t>
  </si>
  <si>
    <t>Measurement of clotting factor VIII [von Willebrand factor (vWF)] with Multimeric analysis</t>
  </si>
  <si>
    <t>N97.0</t>
  </si>
  <si>
    <t>Female infertility associated with anovulation</t>
  </si>
  <si>
    <t>73100-08-20</t>
  </si>
  <si>
    <t>In vitro platelet aggregation Assay; each chemical reagent</t>
  </si>
  <si>
    <t>N97.1</t>
  </si>
  <si>
    <t>Female infertility of tubal origin</t>
  </si>
  <si>
    <t>73100-10-50</t>
  </si>
  <si>
    <t>Assay for platelets antibodies (Identification)</t>
  </si>
  <si>
    <t>N97.2</t>
  </si>
  <si>
    <t>Female infertility of uterine origin</t>
  </si>
  <si>
    <t>73100-10-60</t>
  </si>
  <si>
    <t>Assay for platelets associated immunoglobulins antibodies (Identification)</t>
  </si>
  <si>
    <t>N97.3</t>
  </si>
  <si>
    <t>Female infertility of cervical origin</t>
  </si>
  <si>
    <t>73100-04-80</t>
  </si>
  <si>
    <t>Lee and White clotting time test</t>
  </si>
  <si>
    <t>N97.4</t>
  </si>
  <si>
    <t>Female infertility associated with male factors</t>
  </si>
  <si>
    <t>73100-05-00</t>
  </si>
  <si>
    <t>Other clotting time test</t>
  </si>
  <si>
    <t>N97.8</t>
  </si>
  <si>
    <t>Female infertility of other origin</t>
  </si>
  <si>
    <t>73100-06-00</t>
  </si>
  <si>
    <t xml:space="preserve">Interpretation and report for coagulopathy screening </t>
  </si>
  <si>
    <t>N97.9</t>
  </si>
  <si>
    <t>Female infertility, unspecified</t>
  </si>
  <si>
    <t>73100-06-10</t>
  </si>
  <si>
    <t>Coagulation or fibrinolysis (clot break down) function measurement with interpretation and written report</t>
  </si>
  <si>
    <t>N98.0</t>
  </si>
  <si>
    <t>Infection associated with artificial insemination</t>
  </si>
  <si>
    <t>73100-06-20</t>
  </si>
  <si>
    <t>Functional assay for coagulation/fibrinolysis unspecified chemical compound</t>
  </si>
  <si>
    <t>N98.1</t>
  </si>
  <si>
    <t>Hyperstimulation of ovaries</t>
  </si>
  <si>
    <t>73100-08-50</t>
  </si>
  <si>
    <t xml:space="preserve">Measurement of Prothrombin clotting time </t>
  </si>
  <si>
    <t>N98.2</t>
  </si>
  <si>
    <t>Complications of attempted introduction of fertilised ovum following in vitro fertilisation</t>
  </si>
  <si>
    <t>73100-08-60</t>
  </si>
  <si>
    <t xml:space="preserve">Measurement of clotting time with addition of plasma fractions </t>
  </si>
  <si>
    <t>N98.3</t>
  </si>
  <si>
    <t>Complications of attempted introduction of embryo in embryo transfer</t>
  </si>
  <si>
    <t>73100-09-50</t>
  </si>
  <si>
    <t>Measurement of partial thromboplastin time (PTT) from plasma or whole blood</t>
  </si>
  <si>
    <t>N98.8</t>
  </si>
  <si>
    <t>Other complications associated with artificial fertilisation</t>
  </si>
  <si>
    <t>73100-09-60</t>
  </si>
  <si>
    <t>Measurement of partial thromboplastin time (PTT) by plasma fractions</t>
  </si>
  <si>
    <t>N98.9</t>
  </si>
  <si>
    <t>Complication associated with artificial fertilisation, unspecified</t>
  </si>
  <si>
    <t>73100-12-10</t>
  </si>
  <si>
    <t>Chemotaxis Assay</t>
  </si>
  <si>
    <t>N99.1</t>
  </si>
  <si>
    <t>Postprocedural urethral stricture</t>
  </si>
  <si>
    <t>73100-16-20</t>
  </si>
  <si>
    <t>Assay for Leukocyte phagocytosis</t>
  </si>
  <si>
    <t>N99.2</t>
  </si>
  <si>
    <t>Postprocedural adhesions of vagina</t>
  </si>
  <si>
    <t>73100-16-30</t>
  </si>
  <si>
    <t xml:space="preserve">Measurement of cellular function with stimulation and biomarker detection </t>
  </si>
  <si>
    <t>N99.3</t>
  </si>
  <si>
    <t>Prolapse of vaginal vault after hysterectomy</t>
  </si>
  <si>
    <t>73100-16-40</t>
  </si>
  <si>
    <t xml:space="preserve">Induced blastogenesis (mitogen/antigen) for T cells evaluation </t>
  </si>
  <si>
    <t>N99.4</t>
  </si>
  <si>
    <t>Postprocedural pelvic peritoneal adhesions</t>
  </si>
  <si>
    <t>73100-17-40</t>
  </si>
  <si>
    <t>Assay for Nitroblue tetrazolium dye reduction</t>
  </si>
  <si>
    <t>N99.51</t>
  </si>
  <si>
    <t>Haemorrhage from stoma of urinary tract</t>
  </si>
  <si>
    <t>73100-06-80</t>
  </si>
  <si>
    <t>Direct measurement of Heinz bodies</t>
  </si>
  <si>
    <t>N99.52</t>
  </si>
  <si>
    <t>Infection of stoma of urinary tract</t>
  </si>
  <si>
    <t>73100-06-90</t>
  </si>
  <si>
    <t>Induced measurement of Heinz bodies by administration of Acetyl phenylhydrazine</t>
  </si>
  <si>
    <t>N99.53</t>
  </si>
  <si>
    <t>Leak from stoma of urinary tract</t>
  </si>
  <si>
    <t>73100-07-00</t>
  </si>
  <si>
    <t>Assessment of fetal-maternal haemorrhage by differential lysis method</t>
  </si>
  <si>
    <t>N99.59</t>
  </si>
  <si>
    <t>Malfunction of stoma of urinary tract, not elsewhere classified</t>
  </si>
  <si>
    <t>73100-07-10</t>
  </si>
  <si>
    <t>Assessment of fetal-maternal haemorrhage using the rosette method</t>
  </si>
  <si>
    <t>N99.61</t>
  </si>
  <si>
    <t>Accidental puncture and laceration of kidney during a procedure</t>
  </si>
  <si>
    <t>73100-07-20</t>
  </si>
  <si>
    <t xml:space="preserve">Analysis of blood specimen mixed with acid forhaemolysis evaluation </t>
  </si>
  <si>
    <t>N99.62</t>
  </si>
  <si>
    <t>Accidental puncture and laceration of ureter during a procedure</t>
  </si>
  <si>
    <t>73100-07-60</t>
  </si>
  <si>
    <t xml:space="preserve">Iron stain on peripheral blood smear sample </t>
  </si>
  <si>
    <t>N99.63</t>
  </si>
  <si>
    <t>Accidental puncture and laceration of bladder during a procedure</t>
  </si>
  <si>
    <t>73100-08-00</t>
  </si>
  <si>
    <t xml:space="preserve">Measurement of RB chaemolysis susceptibility due to osmotic stress; Unincubated </t>
  </si>
  <si>
    <t>N99.64</t>
  </si>
  <si>
    <t>Accidental puncture and laceration of urethra during a procedure</t>
  </si>
  <si>
    <t>73100-08-10</t>
  </si>
  <si>
    <t>Measurement of RB chaemolysis susceptibility due to osmotic stress; Incubated</t>
  </si>
  <si>
    <t>N99.65</t>
  </si>
  <si>
    <t>Accidental puncture and laceration of prostate during a procedure</t>
  </si>
  <si>
    <t>73100-09-15</t>
  </si>
  <si>
    <t>Assay for sickling of Red blood Cells (RBC)</t>
  </si>
  <si>
    <t>N99.66</t>
  </si>
  <si>
    <t>Accidental puncture and laceration of uterus during a procedure</t>
  </si>
  <si>
    <t>73100-07-80</t>
  </si>
  <si>
    <t>Measurement of RBC hemolysis susceptibility due to mechanical stress</t>
  </si>
  <si>
    <t>N99.67</t>
  </si>
  <si>
    <t>Accidental puncture and laceration of ovary and fallopian tube during a procedure</t>
  </si>
  <si>
    <t>73100-07-90</t>
  </si>
  <si>
    <t xml:space="preserve">Measurement of enzyme Muramidase levels </t>
  </si>
  <si>
    <t>N99.68</t>
  </si>
  <si>
    <t>Accidental puncture and laceration of testis during a procedure</t>
  </si>
  <si>
    <t>73100-09-70</t>
  </si>
  <si>
    <t>Measurement of Serum Viscosity levels</t>
  </si>
  <si>
    <t>N99.69</t>
  </si>
  <si>
    <t>Accidental puncture and laceration of genitourinary organ or structure during a procedure, not elsewhere classified</t>
  </si>
  <si>
    <t>73100-09-80</t>
  </si>
  <si>
    <t>Unlisted haematology procedure</t>
  </si>
  <si>
    <t>N99.81</t>
  </si>
  <si>
    <t>Haemorrhage from surgical anastomosis of genitourinary tract</t>
  </si>
  <si>
    <t>73100-09-90</t>
  </si>
  <si>
    <t>Measurement of antibody to infectious organism. (e.g. Brucella, Francisella, Murine typhus, Q fever, Rocky Mountain spotted fever)</t>
  </si>
  <si>
    <t>N99.82</t>
  </si>
  <si>
    <t>Stenosis of surgical anastomosis of genitourinary tract</t>
  </si>
  <si>
    <t>73100-12-20</t>
  </si>
  <si>
    <t xml:space="preserve">Measurement of cold agglutinins antibodies </t>
  </si>
  <si>
    <t>N99.83</t>
  </si>
  <si>
    <t>Leak from surgical anastomosis of genitourinary tract</t>
  </si>
  <si>
    <t>73100-12-30</t>
  </si>
  <si>
    <t>Measurement of cold agglutinins antibodies; titer</t>
  </si>
  <si>
    <t>N99.84</t>
  </si>
  <si>
    <t>Residual ovary syndrome</t>
  </si>
  <si>
    <t>73100-11-40</t>
  </si>
  <si>
    <t xml:space="preserve">Measurement of C Reactive Protein </t>
  </si>
  <si>
    <t>N99.89</t>
  </si>
  <si>
    <t>Other intraoperative and postprocedural disorder of genitourinary system</t>
  </si>
  <si>
    <t>73100-11-50</t>
  </si>
  <si>
    <t>Measurement of High sensitive C-reactive Protein (hs-CRP)</t>
  </si>
  <si>
    <t>N99.9</t>
  </si>
  <si>
    <t>Intraoperative and postprocedural disorder of genitourinary system, unspecified</t>
  </si>
  <si>
    <t>73100-10-00</t>
  </si>
  <si>
    <t>Quantitative/semiquantitative measurement of antibody (IgG) to allergic substance</t>
  </si>
  <si>
    <t>O00.0</t>
  </si>
  <si>
    <t>Abdominal pregnancy</t>
  </si>
  <si>
    <t>73100-10-10</t>
  </si>
  <si>
    <t>Quantitative/semiquantitative measurement of antibody (IgE) to allergic substance</t>
  </si>
  <si>
    <t>O00.1</t>
  </si>
  <si>
    <t>Tubal pregnancy</t>
  </si>
  <si>
    <t>73100-10-20</t>
  </si>
  <si>
    <t>Qualitative measurement of antibody (IgE) to allergic substance; Multiallergen screen</t>
  </si>
  <si>
    <t>O00.2</t>
  </si>
  <si>
    <t>Ovarian pregnancy</t>
  </si>
  <si>
    <t>73100-10-30</t>
  </si>
  <si>
    <t>Quantitative/semiquantitative measurement of antibody (IgE) to allergic substance using recombinant/purified components</t>
  </si>
  <si>
    <t>O00.8</t>
  </si>
  <si>
    <t>Other ectopic pregnancy</t>
  </si>
  <si>
    <t>73100-12-40</t>
  </si>
  <si>
    <t>Measurement of complement antigens (e.g. C1-C9)</t>
  </si>
  <si>
    <t>O00.9</t>
  </si>
  <si>
    <t>Ectopic pregnancy, unspecified</t>
  </si>
  <si>
    <t>73100-12-50</t>
  </si>
  <si>
    <t>Measurement of complement functional activity (e.g. C1-C9)</t>
  </si>
  <si>
    <t>O01.0</t>
  </si>
  <si>
    <t>Classical hydatidiform mole</t>
  </si>
  <si>
    <t>73100-12-60</t>
  </si>
  <si>
    <t>Measurement of total haemolytic complement (ch50, ch100)</t>
  </si>
  <si>
    <t>O01.1</t>
  </si>
  <si>
    <t>Incomplete and partial hydatidiform mole</t>
  </si>
  <si>
    <t>73100-12-70</t>
  </si>
  <si>
    <t>Antigen analysis by complement fixation method</t>
  </si>
  <si>
    <t>O01.9</t>
  </si>
  <si>
    <t>Hydatidiform mole, unspecified</t>
  </si>
  <si>
    <t>73100-16-10</t>
  </si>
  <si>
    <t>Leukocyte histamine release test (lHR)</t>
  </si>
  <si>
    <t>O02.0</t>
  </si>
  <si>
    <t>Blighted ovum and nonhydatidiform mole</t>
  </si>
  <si>
    <t>73100-07-70</t>
  </si>
  <si>
    <t>Assay for Leukocyte Alkaline Phosphatase with count</t>
  </si>
  <si>
    <t>O02.1</t>
  </si>
  <si>
    <t>Missed abortion</t>
  </si>
  <si>
    <t>73100-18-20</t>
  </si>
  <si>
    <t>Unlisted antigen delayed type hypersensitivity (DTH) test</t>
  </si>
  <si>
    <t>O02.8</t>
  </si>
  <si>
    <t>Other specified abnormal products of conception</t>
  </si>
  <si>
    <t>73100-16-50</t>
  </si>
  <si>
    <t xml:space="preserve">Quantification of total B-cells </t>
  </si>
  <si>
    <t>O02.9</t>
  </si>
  <si>
    <t>Abnormal product of conception, unspecified</t>
  </si>
  <si>
    <t>73100-16-60</t>
  </si>
  <si>
    <t>Quantitative measurement of Mononuclear Cell antigens</t>
  </si>
  <si>
    <t>O03.0</t>
  </si>
  <si>
    <t>Spontaneous abortion, incomplete, complicated by genital tract and pelvic infection</t>
  </si>
  <si>
    <t>73100-16-70</t>
  </si>
  <si>
    <t xml:space="preserve">Quantification of total natural killer cells </t>
  </si>
  <si>
    <t>O03.1</t>
  </si>
  <si>
    <t>Spontaneous abortion, incomplete, complicated by delayed or excessive haemorrhage</t>
  </si>
  <si>
    <t>73100-16-80</t>
  </si>
  <si>
    <t xml:space="preserve">Quantification of total T-cells </t>
  </si>
  <si>
    <t>O03.2</t>
  </si>
  <si>
    <t>Spontaneous abortion, incomplete, complicated by embolism</t>
  </si>
  <si>
    <t>73100-16-90</t>
  </si>
  <si>
    <t xml:space="preserve">Quantification of CD4 and CD8 with ratio </t>
  </si>
  <si>
    <t>O03.3</t>
  </si>
  <si>
    <t>Spontaneous abortion, incomplete, with other and unspecified complications</t>
  </si>
  <si>
    <t>73100-17-00</t>
  </si>
  <si>
    <t>Quantification of CD4 cells</t>
  </si>
  <si>
    <t>O03.4</t>
  </si>
  <si>
    <t>Spontaneous abortion, incomplete, without complication</t>
  </si>
  <si>
    <t>73100-17-10</t>
  </si>
  <si>
    <t>Quantification of Stem cells (CD34) cells</t>
  </si>
  <si>
    <t>O03.5</t>
  </si>
  <si>
    <t>Spontaneous abortion, complete or unspecified, complicated by genital tract and pelvic infection</t>
  </si>
  <si>
    <t>73100-27-80</t>
  </si>
  <si>
    <t xml:space="preserve">Lymphocytotoxicity test with visual crossmatch and titration </t>
  </si>
  <si>
    <t>O03.6</t>
  </si>
  <si>
    <t>Spontaneous abortion, complete or unspecified, complicated by delayed or excessive haemorrhage</t>
  </si>
  <si>
    <t>73100-27-90</t>
  </si>
  <si>
    <t xml:space="preserve">Lymphocytotoxicity test with visual crossmatch </t>
  </si>
  <si>
    <t>O03.7</t>
  </si>
  <si>
    <t>Spontaneous abortion, complete or unspecified, complicated by embolism</t>
  </si>
  <si>
    <t>73100-28-00</t>
  </si>
  <si>
    <t>Measurement of percent reactive antibody (PRA) to human leukocyte antigens (HLA) by standard method</t>
  </si>
  <si>
    <t>O03.8</t>
  </si>
  <si>
    <t>Spontaneous abortion, complete or unspecified, with other and unspecified complications</t>
  </si>
  <si>
    <t>73100-28-10</t>
  </si>
  <si>
    <t xml:space="preserve">Measurement of percent reactive antibody (PRA) to human leukocyte antigens (HLA) by quick method </t>
  </si>
  <si>
    <t>O03.9</t>
  </si>
  <si>
    <t>Spontaneous abortion, complete or unspecified, without complication</t>
  </si>
  <si>
    <t>73100-28-20</t>
  </si>
  <si>
    <t>Assay for single, Class I human leukocyte antigen (HLA-I); A, B, or C (eg, A10, B27)</t>
  </si>
  <si>
    <t>O04.0</t>
  </si>
  <si>
    <t>Medical abortion, incomplete, complicated by genital tract and pelvic infection</t>
  </si>
  <si>
    <t>73100-28-30</t>
  </si>
  <si>
    <t>Assay for multiple, Class I human leukocyte antigens (HLA-I); A, B, or C (eg, A10, B27)</t>
  </si>
  <si>
    <t>O04.1</t>
  </si>
  <si>
    <t>Medical abortion, incomplete, complicated by delayed or excessive haemorrhage</t>
  </si>
  <si>
    <t>73100-28-40</t>
  </si>
  <si>
    <t>Assay for single, Class II human leukocyte antigen (HLA-II); DR/DQ</t>
  </si>
  <si>
    <t>O04.2</t>
  </si>
  <si>
    <t>Medical abortion, incomplete, complicated by embolism</t>
  </si>
  <si>
    <t>73100-28-50</t>
  </si>
  <si>
    <t>Assay for multiple, Class II human leukocyte antigens (HLA-II); DR/DQ</t>
  </si>
  <si>
    <t>O04.3</t>
  </si>
  <si>
    <t>Medical abortion, incomplete, with other and unspecified complications</t>
  </si>
  <si>
    <t>73100-28-60</t>
  </si>
  <si>
    <t xml:space="preserve">Human leukocyte antigen (HLA) Typing by mixed lymphocyte culture (MLC) </t>
  </si>
  <si>
    <t>O04.4</t>
  </si>
  <si>
    <t>Medical abortion, incomplete, without complication</t>
  </si>
  <si>
    <t>73100-28-70</t>
  </si>
  <si>
    <t>Human leukocyte antigen (HLA) non-cytotoxic crossmatch; one serum sample or dilution</t>
  </si>
  <si>
    <t>O04.5</t>
  </si>
  <si>
    <t>Medical abortion, complete or unspecified, complicated by genital tract and pelvic infection</t>
  </si>
  <si>
    <t>73100-28-80</t>
  </si>
  <si>
    <t xml:space="preserve">Human leukocyte antigen (HLA) non-cytotoxic crossmatch; each additional serum sample or dilution </t>
  </si>
  <si>
    <t>O04.6</t>
  </si>
  <si>
    <t>Medical abortion, complete or unspecified, complicated by delayed or excessive haemorrhage</t>
  </si>
  <si>
    <t>73100-28-90</t>
  </si>
  <si>
    <t xml:space="preserve">Qualitative assay for human leukocyte antigen (HLA) Class I and II antibodies </t>
  </si>
  <si>
    <t>O04.7</t>
  </si>
  <si>
    <t>Medical abortion, complete or unspecified, complicated by embolism</t>
  </si>
  <si>
    <t>73100-29-00</t>
  </si>
  <si>
    <t xml:space="preserve">Qualitative assay for human leukocyte antigen (HLA) Class I or II antibodies </t>
  </si>
  <si>
    <t>O04.8</t>
  </si>
  <si>
    <t>Medical abortion, complete or unspecified, with other and unspecified complications</t>
  </si>
  <si>
    <t>73100-29-10</t>
  </si>
  <si>
    <t xml:space="preserve">Qualitative Immunoassay for human leukocyte antigen (HLA) Class I antibodies by complete phenotype panel </t>
  </si>
  <si>
    <t>O04.9</t>
  </si>
  <si>
    <t>Medical abortion, complete or unspecified, without complication</t>
  </si>
  <si>
    <t>73100-29-20</t>
  </si>
  <si>
    <t xml:space="preserve">Qualitative Immunoassay for human leukocyte antigen (HLA) Class II antibodies by complete phenotype panel </t>
  </si>
  <si>
    <t>O05.0</t>
  </si>
  <si>
    <t>Other abortion, incomplete, complicated by genital tract and pelvic infection</t>
  </si>
  <si>
    <t>73100-29-30</t>
  </si>
  <si>
    <t xml:space="preserve">Qualitative Immunoassay for human leukocyte antigen (HLA) Class I antibodies by high definition Panel </t>
  </si>
  <si>
    <t>O05.1</t>
  </si>
  <si>
    <t>Other abortion, incomplete, complicated by delayed or excessive haemorrhage</t>
  </si>
  <si>
    <t>73100-29-40</t>
  </si>
  <si>
    <t xml:space="preserve">Qualitative Immunoassay for human leukocyte antigen (HLA) Class II antibodies by high definition Panel </t>
  </si>
  <si>
    <t>O05.2</t>
  </si>
  <si>
    <t>Other abortion, incomplete, complicated by embolism</t>
  </si>
  <si>
    <t>73100-29-50</t>
  </si>
  <si>
    <t xml:space="preserve">SemiQualitative Immunoassay for human leukocyte antigen (HLA) Class I antibodies </t>
  </si>
  <si>
    <t>O05.3</t>
  </si>
  <si>
    <t>Other abortion, incomplete, with other and unspecified complications</t>
  </si>
  <si>
    <t>73100-29-60</t>
  </si>
  <si>
    <t xml:space="preserve">SemiQualitative Immunoassay for human leukocyte antigen (HLA) Class II antibodies </t>
  </si>
  <si>
    <t>O05.4</t>
  </si>
  <si>
    <t>Other abortion, incomplete, without complication</t>
  </si>
  <si>
    <t>73100-00-20</t>
  </si>
  <si>
    <t xml:space="preserve">Examination of blood smear under microscope with manual differential white blood cells (WBC) count </t>
  </si>
  <si>
    <t>O05.5</t>
  </si>
  <si>
    <t>Other abortion, complete or unspecified, complicated by genital tract and pelvic infection</t>
  </si>
  <si>
    <t>73100-00-30</t>
  </si>
  <si>
    <t xml:space="preserve">Examination of blood smear under microscope without manual differential white blood cells (WBC) count </t>
  </si>
  <si>
    <t>O05.6</t>
  </si>
  <si>
    <t>Other abortion, complete or unspecified, complicated by delayed or excessive haemorrhage</t>
  </si>
  <si>
    <t>73100-01-80</t>
  </si>
  <si>
    <t>Physician Interpretation of peripheral blood smear with written report</t>
  </si>
  <si>
    <t>O05.7</t>
  </si>
  <si>
    <t>Other abortion, complete or unspecified, complicated by embolism</t>
  </si>
  <si>
    <t>73100-01-90</t>
  </si>
  <si>
    <t>Interpretation of Bone Marrow smear</t>
  </si>
  <si>
    <t>O05.8</t>
  </si>
  <si>
    <t>Other abortion, complete or unspecified, with other and unspecified complications</t>
  </si>
  <si>
    <t>73100-11-90</t>
  </si>
  <si>
    <t>Identification and enumeration of circulating tumor cells (CTC)</t>
  </si>
  <si>
    <t>O05.9</t>
  </si>
  <si>
    <t>Other abortion, complete or unspecified, without complication</t>
  </si>
  <si>
    <t>73250-01-00</t>
  </si>
  <si>
    <t xml:space="preserve">Antigen test to screen for potential donor blood using reagent serum </t>
  </si>
  <si>
    <t>O06.0</t>
  </si>
  <si>
    <t>Unspecified abortion, incomplete, complicated by genital tract and pelvic infection</t>
  </si>
  <si>
    <t>73250-01-10</t>
  </si>
  <si>
    <t xml:space="preserve">Antigen test to screen for potential donor blood using serum </t>
  </si>
  <si>
    <t>O06.1</t>
  </si>
  <si>
    <t>Unspecified abortion, incomplete, complicated by delayed or excessive haemorrhage</t>
  </si>
  <si>
    <t>73100-12-00</t>
  </si>
  <si>
    <t xml:space="preserve">Interpretation and report of cell enumeration test </t>
  </si>
  <si>
    <t>O06.2</t>
  </si>
  <si>
    <t>Unspecified abortion, incomplete, complicated by embolism</t>
  </si>
  <si>
    <t>73100-00-10</t>
  </si>
  <si>
    <t>Automated differential white blood cell (WBC)(leukocyte) count</t>
  </si>
  <si>
    <t>O06.3</t>
  </si>
  <si>
    <t>Unspecified abortion, incomplete, with other and unspecified complications</t>
  </si>
  <si>
    <t>73100-00-40</t>
  </si>
  <si>
    <t xml:space="preserve">Manual differential white blood cells (WBC) count on buffy coat layer </t>
  </si>
  <si>
    <t>O06.4</t>
  </si>
  <si>
    <t>Unspecified abortion, incomplete, without complication</t>
  </si>
  <si>
    <t>73100-00-50</t>
  </si>
  <si>
    <t>Spun microhematocrit count (test)</t>
  </si>
  <si>
    <t>O06.5</t>
  </si>
  <si>
    <t>Unspecified abortion, complete or unspecified, complicated by genital tract and pelvic infection</t>
  </si>
  <si>
    <t>73100-00-60</t>
  </si>
  <si>
    <t>Hematocrit (Hct) test</t>
  </si>
  <si>
    <t>O06.6</t>
  </si>
  <si>
    <t>Unspecified abortion, complete or unspecified, complicated by delayed or excessive haemorrhage</t>
  </si>
  <si>
    <t>73100-00-70</t>
  </si>
  <si>
    <t xml:space="preserve">Measurement of hemoglobin (Hgb) </t>
  </si>
  <si>
    <t>O06.7</t>
  </si>
  <si>
    <t>Unspecified abortion, complete or unspecified, complicated by embolism</t>
  </si>
  <si>
    <t>73100-00-80</t>
  </si>
  <si>
    <t>Automated complete blood count (CBC) and automated differential white blood cells (WBC) count</t>
  </si>
  <si>
    <t>O06.8</t>
  </si>
  <si>
    <t>Unspecified abortion, complete or unspecified, with other and unspecified complications</t>
  </si>
  <si>
    <t>73100-00-90</t>
  </si>
  <si>
    <t>Automated complete blood count (CBC)</t>
  </si>
  <si>
    <t>O06.9</t>
  </si>
  <si>
    <t>Unspecified abortion, complete or unspecified, without complication</t>
  </si>
  <si>
    <t>73100-01-00</t>
  </si>
  <si>
    <t xml:space="preserve">Manual cell count (RBC, WBC, or platelet) </t>
  </si>
  <si>
    <t>O07.0</t>
  </si>
  <si>
    <t>Failed medical abortion, complicated by genital tract and pelvic infection</t>
  </si>
  <si>
    <t>73100-01-10</t>
  </si>
  <si>
    <t>Automated red blood cells (RBC) count</t>
  </si>
  <si>
    <t>O07.1</t>
  </si>
  <si>
    <t>Failed medical abortion, complicated by delayed or excessive haemorrhage</t>
  </si>
  <si>
    <t>73100-01-20</t>
  </si>
  <si>
    <t>Manual Reticulocyte Count</t>
  </si>
  <si>
    <t>O07.2</t>
  </si>
  <si>
    <t>Failed medical abortion, complicated by embolism</t>
  </si>
  <si>
    <t>73100-01-30</t>
  </si>
  <si>
    <t>Automated Reticulocyte Count</t>
  </si>
  <si>
    <t>O07.3</t>
  </si>
  <si>
    <t>Failed medical abortion, with other and unspecified complications</t>
  </si>
  <si>
    <t>73100-01-40</t>
  </si>
  <si>
    <t>Automated Reticulocyte Count plus 1 or more additional cellular parameters. (eg, direct measurement of reticulocyte hemoglobin content [CHr], reticulocyte volume [MRV], immature reticulocyte fraction [IRF], RNA content).</t>
  </si>
  <si>
    <t>O07.4</t>
  </si>
  <si>
    <t>Failed medical abortion, without complication</t>
  </si>
  <si>
    <t>73100-01-50</t>
  </si>
  <si>
    <t>Automated White Blood Cell (WBC) count</t>
  </si>
  <si>
    <t>O07.5</t>
  </si>
  <si>
    <t>Other and unspecified failed attempted abortion, complicated by genital tract and pelvic infection</t>
  </si>
  <si>
    <t>73100-01-60</t>
  </si>
  <si>
    <t>Automated platelet blood count</t>
  </si>
  <si>
    <t>O07.6</t>
  </si>
  <si>
    <t>Other and unspecified failed attempted abortion, complicated by delayed or excessive haemorrhage</t>
  </si>
  <si>
    <t>73100-01-70</t>
  </si>
  <si>
    <t>Measurement of Reticulated Platelets</t>
  </si>
  <si>
    <t>O07.7</t>
  </si>
  <si>
    <t>Other and unspecified failed attempted abortion, complicated by embolism</t>
  </si>
  <si>
    <t>73100-09-00</t>
  </si>
  <si>
    <t>Manual Measurement of Erythrocyte Sedimentation Rate</t>
  </si>
  <si>
    <t>O07.8</t>
  </si>
  <si>
    <t>Other and unspecified failed attempted abortion, with other and unspecified complications</t>
  </si>
  <si>
    <t>73100-09-10</t>
  </si>
  <si>
    <t>Automated Measurement of Erythrocyte Sedimentation Rate</t>
  </si>
  <si>
    <t>O07.9</t>
  </si>
  <si>
    <t>Other and unspecified failed attempted abortion, without complication</t>
  </si>
  <si>
    <t>73250-00-80</t>
  </si>
  <si>
    <t>Blood grouping (ABO)</t>
  </si>
  <si>
    <t>O08.0</t>
  </si>
  <si>
    <t>Genital tract and pelvic infection following abortion and ectopic and molar pregnancy</t>
  </si>
  <si>
    <t>73250-00-90</t>
  </si>
  <si>
    <t>Blood grouping for Rhesus (Rh) factor</t>
  </si>
  <si>
    <t>O08.1</t>
  </si>
  <si>
    <t>Delayed or excessive haemorrhage following abortion and ectopic and molar pregnancy</t>
  </si>
  <si>
    <t>73250-00-91</t>
  </si>
  <si>
    <t xml:space="preserve">Blood grouping, Rhesus (Rh) factor </t>
  </si>
  <si>
    <t>O08.2</t>
  </si>
  <si>
    <t>Embolism following abortion and ectopic and molar pregnancy</t>
  </si>
  <si>
    <t>73250-00-92</t>
  </si>
  <si>
    <t>BloodTyping utilising ABO and Rh (D)</t>
  </si>
  <si>
    <t>O08.3</t>
  </si>
  <si>
    <t>Shock following abortion and ectopic and molar pregnancy</t>
  </si>
  <si>
    <t>73250-01-20</t>
  </si>
  <si>
    <t>Blood grouping for antigen other than ABO or RhD</t>
  </si>
  <si>
    <t>O08.4</t>
  </si>
  <si>
    <t>Kidney failure following abortion and ectopic and molar pregnancy</t>
  </si>
  <si>
    <t>73250-01-30</t>
  </si>
  <si>
    <t>Blood typing for the complete Rh phenotype</t>
  </si>
  <si>
    <t>O08.5</t>
  </si>
  <si>
    <t>Metabolic disorders following abortion and ectopic and molar pregnancy</t>
  </si>
  <si>
    <t>73250-01-40</t>
  </si>
  <si>
    <t xml:space="preserve">Blood typing using antigen systems ABO, MN, and Rh for paternity testing </t>
  </si>
  <si>
    <t>O08.6</t>
  </si>
  <si>
    <t>Damage to pelvic organs and tissues following abortion and ectopic and molar pregnancy</t>
  </si>
  <si>
    <t>73250-01-50</t>
  </si>
  <si>
    <t xml:space="preserve">Blood typing using other antigen systems for paternity testing </t>
  </si>
  <si>
    <t>O08.7</t>
  </si>
  <si>
    <t>Other venous complications following abortion and ectopic and molar pregnancy</t>
  </si>
  <si>
    <t>73250-02-00</t>
  </si>
  <si>
    <t xml:space="preserve">Thawing of fresh frozen plasma unit </t>
  </si>
  <si>
    <t>O08.8</t>
  </si>
  <si>
    <t>Other complications following abortion and ectopic and molar pregnancy</t>
  </si>
  <si>
    <t>73250-02-10</t>
  </si>
  <si>
    <t xml:space="preserve">Preparation and freezing of blood </t>
  </si>
  <si>
    <t>O08.9</t>
  </si>
  <si>
    <t>Complication following abortion and ectopic and molar pregnancy, unspecified</t>
  </si>
  <si>
    <t>73250-02-20</t>
  </si>
  <si>
    <t xml:space="preserve">Thawing of frozen blood </t>
  </si>
  <si>
    <t>O09.0</t>
  </si>
  <si>
    <t>Duration of pregnancy &lt; 5 completed weeks</t>
  </si>
  <si>
    <t>73250-02-30</t>
  </si>
  <si>
    <t xml:space="preserve">Preparation and freezing of blood with thawing </t>
  </si>
  <si>
    <t>O09.1</t>
  </si>
  <si>
    <t>Duration of pregnancy 5-13 completed weeks</t>
  </si>
  <si>
    <t>73250-00-00</t>
  </si>
  <si>
    <t xml:space="preserve">Screening for presence antibodies to red blood cells (RBC) or rhesus D (RhD) </t>
  </si>
  <si>
    <t>O09.2</t>
  </si>
  <si>
    <t>Duration of pregnancy 14-19 completed weeks</t>
  </si>
  <si>
    <t>73250-00-10</t>
  </si>
  <si>
    <t xml:space="preserve">Removal of RBC bound antibodies </t>
  </si>
  <si>
    <t>O09.3</t>
  </si>
  <si>
    <t>Duration of pregnancy 20-25 completed weeks</t>
  </si>
  <si>
    <t>73250-00-20</t>
  </si>
  <si>
    <t xml:space="preserve">Identification of specific antibodies to red blood cells (RBC) or rhesus D (RhD) </t>
  </si>
  <si>
    <t>O09.4</t>
  </si>
  <si>
    <t>Duration of pregnancy 26-33 completed weeks</t>
  </si>
  <si>
    <t>73250-00-30</t>
  </si>
  <si>
    <t>Direct antihuman globulin test (DAT) for identification of red blood cells antibodies</t>
  </si>
  <si>
    <t>O09.5</t>
  </si>
  <si>
    <t>Duration of pregnancy 34-&lt;37 completed weeks</t>
  </si>
  <si>
    <t>73250-00-40</t>
  </si>
  <si>
    <t>Qualitative indirect antihuman globulin test for identification of red blood cells antibodies</t>
  </si>
  <si>
    <t>O09.9</t>
  </si>
  <si>
    <t>Unspecified duration of pregnancy</t>
  </si>
  <si>
    <t>73250-00-50</t>
  </si>
  <si>
    <t xml:space="preserve">Qualitative indirect antihuman globulin test for identification of red blood cells antibodies using serial dilutions </t>
  </si>
  <si>
    <t>O10</t>
  </si>
  <si>
    <t>Pre-existing hypertension in pregnancy, childbirth and the puerperium</t>
  </si>
  <si>
    <t>73250-02-40</t>
  </si>
  <si>
    <t xml:space="preserve">Blood screening for auto-agglutinins and auto-hemolysins </t>
  </si>
  <si>
    <t>O11</t>
  </si>
  <si>
    <t>Pre-eclampsia superimposed on chronic hypertension</t>
  </si>
  <si>
    <t>73250-02-50</t>
  </si>
  <si>
    <t xml:space="preserve">Blood screening for auto-agglutinins and auto-hemolysins by incubation method </t>
  </si>
  <si>
    <t>O12.0</t>
  </si>
  <si>
    <t>Gestational oedema</t>
  </si>
  <si>
    <t>73100-18-10</t>
  </si>
  <si>
    <t xml:space="preserve">Delayed type hypersensitivity (DTH) test for Candida </t>
  </si>
  <si>
    <t>O12.1</t>
  </si>
  <si>
    <t>Gestational proteinuria</t>
  </si>
  <si>
    <t>73100-18-30</t>
  </si>
  <si>
    <t>Delayed type hypersensitivity (DTH) test for Coccidioides</t>
  </si>
  <si>
    <t>O12.2</t>
  </si>
  <si>
    <t>Gestational oedema with proteinuria</t>
  </si>
  <si>
    <t>73100-18-40</t>
  </si>
  <si>
    <t>Delayed type hypersensitivity (DTH) test for histoplasmosis</t>
  </si>
  <si>
    <t>O13</t>
  </si>
  <si>
    <t>Gestational [pregnancy-induced] hypertension</t>
  </si>
  <si>
    <t>73100-11-10</t>
  </si>
  <si>
    <t xml:space="preserve">Crossmatch with physician interpretation and report due to difficult cross matching </t>
  </si>
  <si>
    <t>O14.0</t>
  </si>
  <si>
    <t>Mild to moderate pre-eclampsia</t>
  </si>
  <si>
    <t>73100-11-20</t>
  </si>
  <si>
    <t xml:space="preserve">Transfusion Reaction investigation with blood bank physician interpretation and report </t>
  </si>
  <si>
    <t>O14.1</t>
  </si>
  <si>
    <t>Severe pre-eclampsia</t>
  </si>
  <si>
    <t>73100-11-30</t>
  </si>
  <si>
    <t xml:space="preserve">Blood Bank physician authorization for service deviation </t>
  </si>
  <si>
    <t>O14.2</t>
  </si>
  <si>
    <t>HELLP syndrome</t>
  </si>
  <si>
    <t>73250-00-60</t>
  </si>
  <si>
    <t>Collection, processing, and storage of autologous blood for future use</t>
  </si>
  <si>
    <t>O14.9</t>
  </si>
  <si>
    <t>Pre-eclampsia, unspecified</t>
  </si>
  <si>
    <t>73250-00-70</t>
  </si>
  <si>
    <t xml:space="preserve">Collection of lost blood during surgery for later intraoperative or postoperative infusion </t>
  </si>
  <si>
    <t>O15.0</t>
  </si>
  <si>
    <t>Eclampsia in pregnancy</t>
  </si>
  <si>
    <t>73250-02-60</t>
  </si>
  <si>
    <t xml:space="preserve">Blood treatment with radiation </t>
  </si>
  <si>
    <t>O15.1</t>
  </si>
  <si>
    <t>Eclampsia in labour</t>
  </si>
  <si>
    <t>73250-02-70</t>
  </si>
  <si>
    <t>Transfusion of Leukocytes</t>
  </si>
  <si>
    <t>O15.2</t>
  </si>
  <si>
    <t>Eclampsia in the puerperium</t>
  </si>
  <si>
    <t>73250-02-80</t>
  </si>
  <si>
    <t xml:space="preserve">Plasma removal from blood or blood products </t>
  </si>
  <si>
    <t>O15.9</t>
  </si>
  <si>
    <t>Eclampsia, unspecified as to time period</t>
  </si>
  <si>
    <t>73250-02-90</t>
  </si>
  <si>
    <t>Pooling and concentrating platelets or other blood products</t>
  </si>
  <si>
    <t>O16</t>
  </si>
  <si>
    <t>Unspecified maternal hypertension</t>
  </si>
  <si>
    <t>73250-03-00</t>
  </si>
  <si>
    <t xml:space="preserve">Incubation of red blood cells (RBCs) with a chemical agent or drug </t>
  </si>
  <si>
    <t>O20.0</t>
  </si>
  <si>
    <t>Threatened abortion</t>
  </si>
  <si>
    <t>73250-03-10</t>
  </si>
  <si>
    <t xml:space="preserve">Incubation of red blood cells (RBCs) with an enzyme </t>
  </si>
  <si>
    <t>O20.8</t>
  </si>
  <si>
    <t>Other haemorrhage in early pregnancy</t>
  </si>
  <si>
    <t>73250-03-20</t>
  </si>
  <si>
    <t xml:space="preserve">Separation of red blood cells (RBCs) by density gradient method </t>
  </si>
  <si>
    <t>O20.9</t>
  </si>
  <si>
    <t>Haemorrhage in early pregnancy, unspecified</t>
  </si>
  <si>
    <t>73250-03-30</t>
  </si>
  <si>
    <t>Incubation of red blood cells (RBCs) with drugs</t>
  </si>
  <si>
    <t>O21.0</t>
  </si>
  <si>
    <t>Hyperemesis gravidarum</t>
  </si>
  <si>
    <t>73250-03-40</t>
  </si>
  <si>
    <t>Diluted sample preparation for identification of red blood cells(RBC) antibodies</t>
  </si>
  <si>
    <t>O21.2</t>
  </si>
  <si>
    <t>Vomiting in late pregnancy</t>
  </si>
  <si>
    <t>73250-03-50</t>
  </si>
  <si>
    <t>Incubation of red blood cells (RBCs) with inhibitors</t>
  </si>
  <si>
    <t>O21.9</t>
  </si>
  <si>
    <t>Vomiting in pregnancy, not elsewhere classified</t>
  </si>
  <si>
    <t>73250-03-60</t>
  </si>
  <si>
    <t xml:space="preserve">Serum preparation for RBC antibody testing </t>
  </si>
  <si>
    <t>O22.4</t>
  </si>
  <si>
    <t>Haemorrhoids in pregnancy</t>
  </si>
  <si>
    <t>73250-03-70</t>
  </si>
  <si>
    <t>Blood or blood products splitting</t>
  </si>
  <si>
    <t>O22.9</t>
  </si>
  <si>
    <t>Venous condition in pregnancy</t>
  </si>
  <si>
    <t>73250-03-80</t>
  </si>
  <si>
    <t>Unlisted blood bank procedure (transfusion procedure)</t>
  </si>
  <si>
    <t>O23.0</t>
  </si>
  <si>
    <t>Infections of kidney in pregnancy</t>
  </si>
  <si>
    <t>73150-00-20</t>
  </si>
  <si>
    <t>Non-automated urinalysis (dipstick or tablet reagent) with microscope</t>
  </si>
  <si>
    <t>O23.1</t>
  </si>
  <si>
    <t>Infections of bladder in pregnancy</t>
  </si>
  <si>
    <t>73150-00-30</t>
  </si>
  <si>
    <t>Automated urinalysis (dipstick or tablet reagent) with microscope</t>
  </si>
  <si>
    <t>O23.2</t>
  </si>
  <si>
    <t>Infections of urethra in pregnancy</t>
  </si>
  <si>
    <t>73150-00-40</t>
  </si>
  <si>
    <t>Automated urinalysis (dipstick or tablet reagent) without microscope</t>
  </si>
  <si>
    <t>O23.3</t>
  </si>
  <si>
    <t>Infections of other parts of urinary tract in pregnancy</t>
  </si>
  <si>
    <t>73150-00-50</t>
  </si>
  <si>
    <t>Non-Automated urinalysis (dipstick or tablet reagent) without microscope</t>
  </si>
  <si>
    <t>O23.4</t>
  </si>
  <si>
    <t>Unspecified infection of urinary tract in pregnancy</t>
  </si>
  <si>
    <t>73150-00-60</t>
  </si>
  <si>
    <t xml:space="preserve">Quantitative/semiquantitative urinalysis (except Immunoassays) </t>
  </si>
  <si>
    <t>O23.5</t>
  </si>
  <si>
    <t>Infections of the genital tract in pregnancy</t>
  </si>
  <si>
    <t>73150-00-70</t>
  </si>
  <si>
    <t>Test for Bacteriuria in urine (by methods other than Dipstick or culture)</t>
  </si>
  <si>
    <t>O23.9</t>
  </si>
  <si>
    <t>Other and unspecified genitourinary tract infection in pregnancy</t>
  </si>
  <si>
    <t>73150-00-80</t>
  </si>
  <si>
    <t>Urinalysis by Microscope</t>
  </si>
  <si>
    <t>O24.0</t>
  </si>
  <si>
    <t>Pre-existing diabetes mellitus, Type 1, in pregnancy</t>
  </si>
  <si>
    <t>73150-00-90</t>
  </si>
  <si>
    <t xml:space="preserve">Three-glass urinalysis test </t>
  </si>
  <si>
    <t>O24.12</t>
  </si>
  <si>
    <t>Pre-existing diabetes mellitus, Type 2, in pregnancy, insulin treated</t>
  </si>
  <si>
    <t>73150-01-00</t>
  </si>
  <si>
    <t xml:space="preserve">Quantitative urinalysis of human chorionic gonadotropin (hCG) by visual color comparison </t>
  </si>
  <si>
    <t>O24.13</t>
  </si>
  <si>
    <t>Pre-existing diabetes mellitus, Type 2, in pregnancy, oral hypoglycaemic therapy</t>
  </si>
  <si>
    <t>73150-01-10</t>
  </si>
  <si>
    <t>Measurement of urine volume; timed collection</t>
  </si>
  <si>
    <t>O24.14</t>
  </si>
  <si>
    <t>Pre-existing diabetes mellitus, Type 2, in pregnancy, other</t>
  </si>
  <si>
    <t>73150-01-20</t>
  </si>
  <si>
    <t xml:space="preserve">Unlisted urinalysis procedure </t>
  </si>
  <si>
    <t>O24.19</t>
  </si>
  <si>
    <t>Pre-existing diabetes mellitus, Type 2, in pregnancy, unspecified</t>
  </si>
  <si>
    <t>73150-00-00</t>
  </si>
  <si>
    <t>Limited Clinical Pathology Consultation (e.g. 5-20 Minutes)</t>
  </si>
  <si>
    <t>O24.22</t>
  </si>
  <si>
    <t>Pre-existing diabetes mellitus, other specified type, in pregnancy, insulin treated</t>
  </si>
  <si>
    <t>73150-00-10</t>
  </si>
  <si>
    <t xml:space="preserve">Moderately complex Clinical Pathology Consultation (e.g. 21-40 Minutes) </t>
  </si>
  <si>
    <t>O24.23</t>
  </si>
  <si>
    <t>Pre-existing diabetes mellitus, other specified type, in pregnancy, oral hypoglycaemic therapy</t>
  </si>
  <si>
    <t>73150-00-11</t>
  </si>
  <si>
    <t xml:space="preserve">Highly complex Clinical Pathology Consultation (e.g. 41-60 Minutes) </t>
  </si>
  <si>
    <t>O24.24</t>
  </si>
  <si>
    <t>Pre-existing diabetes mellitus, other specified type, in pregnancy, other</t>
  </si>
  <si>
    <t>73150-00-12</t>
  </si>
  <si>
    <t xml:space="preserve">Prolonged Clinical Pathology Consultation (for each additional 15-30 Minutes) </t>
  </si>
  <si>
    <t>O24.29</t>
  </si>
  <si>
    <t>Pre-existing diabetes mellitus, other specified type, in pregnancy, unspecified</t>
  </si>
  <si>
    <t>73000-00-00</t>
  </si>
  <si>
    <t>Basic metabolic panel [ionized calcium, carbon dioxide (bicarbonate), chloride, creatinine, glucose, potassium, sodium, blood urea nitrogen (bUN)]</t>
  </si>
  <si>
    <t>O24.32</t>
  </si>
  <si>
    <t>Pre-existing diabetes mellitus, unspecified, in pregnancy, insulin treated</t>
  </si>
  <si>
    <t>73000-00-10</t>
  </si>
  <si>
    <t>Basic metabolic panel [total calcium, carbon dioxide (bicarbonate), chloride, creatinine, glucose, potassium, sodium, blood urea nitrogen (bUN)]</t>
  </si>
  <si>
    <t>O24.33</t>
  </si>
  <si>
    <t>Pre-existing diabetes mellitus, unspecified type, in pregnancy, oral hypoglycaemic therapy</t>
  </si>
  <si>
    <t>73000-00-20</t>
  </si>
  <si>
    <t>General health panel [comprehensive metabolic panel (CMP) and (automated complete blood count (CBC) and automated differential white blood cells (WBC) or automated complete blood count (CBC) and manual differential white blood cells (WBC)) or thyroid stimulating hormone (tSH)]</t>
  </si>
  <si>
    <t>O24.34</t>
  </si>
  <si>
    <t>Pre-existing diabetes mellitus, unspecified type, in pregnancy, other</t>
  </si>
  <si>
    <t>73000-00-30</t>
  </si>
  <si>
    <t>Serum electrolyte panel [Carbon dioxide (bicarbonate)(CO2), Chloride (Cl), Potassium (K), Sodium (Na)]</t>
  </si>
  <si>
    <t>O24.39</t>
  </si>
  <si>
    <t>Pre-existing diabetes mellitus, unspecified, in pregnancy, unspecified</t>
  </si>
  <si>
    <t>73000-00-40</t>
  </si>
  <si>
    <t>Comprehensive metabolic panel [albumin, total bilirubin, total calcium, carbon dioxide (bicarbonate), chloride, creatinine, glucose, phosphatase, alkaline, potassium, total protein, sodium, alanine amino-transferase (ALT), serum glutamic-pyruvic transaminase (SGPT), aspartate amino-transferase (AST), serum glutamic-oxaloacetic transaminase (SGOT), blood urea nitrogen (bUN)]</t>
  </si>
  <si>
    <t>O24.42</t>
  </si>
  <si>
    <t>Diabetes mellitus arising during pregnancy, insulin treated</t>
  </si>
  <si>
    <t>73000-00-60</t>
  </si>
  <si>
    <t>Lipid profile [total serum Cholesterol, Triglycerides, high Density Lipoprotein (HDL), Low Density Lipoprotein (lDL)]</t>
  </si>
  <si>
    <t>O24.43</t>
  </si>
  <si>
    <t>Diabetes mellitus arising during pregnancy, oral hypoglycaemic therapy</t>
  </si>
  <si>
    <t>73000-00-70</t>
  </si>
  <si>
    <t>Renal function profile [albumin, calcium (Ca), carbon dioxide (bicarbonate)(Co2), chloride (Cl), creatinine (Cr), glucose (Glu), phosphorus inorganic (phosphate), potassium (K), sodium (Na), blood urea nitrogen (bUN)]</t>
  </si>
  <si>
    <t>O24.44</t>
  </si>
  <si>
    <t>Diabetes mellitus arising during pregnancy, other</t>
  </si>
  <si>
    <t>73000-00-71</t>
  </si>
  <si>
    <t>Pre-operative investigation for kidney group tests</t>
  </si>
  <si>
    <t>O24.49</t>
  </si>
  <si>
    <t>Diabetes mellitus arising during pregnancy, unspecified</t>
  </si>
  <si>
    <t>73000-00-90</t>
  </si>
  <si>
    <t>Liver function panel [Albumin, bilirubin, Alanine Amino-Transferase (ALT), Serum Glutamic-Pyruvic transaminase (SGPT), Aspartate Amino-Transferase (AST), Serum Glutamic-Oxaloacetic transaminase (SGOT), Phosphatase)</t>
  </si>
  <si>
    <t>O24.52</t>
  </si>
  <si>
    <t>Pre-existing intermediate hyperglycaemia, in pregnancy, insulin treated</t>
  </si>
  <si>
    <t>73000-03-20</t>
  </si>
  <si>
    <t>Thyrotropin releasing hormone (tRH) stimulation panel; [Thyroid stimulating hormone (tSH x3)] 1 hour test</t>
  </si>
  <si>
    <t>O24.53</t>
  </si>
  <si>
    <t>Pre-existing intermediate hyperglycaemia, in pregnancy, oral hypoglycaemic therapy</t>
  </si>
  <si>
    <t>73000-03-30</t>
  </si>
  <si>
    <t>Thyrotropin releasing hormone (tRH) stimulation panel; [Thyroid stimulating hormone (tSH x4)] 2 hour test</t>
  </si>
  <si>
    <t>O24.54</t>
  </si>
  <si>
    <t>Pre-existing intermediate hyperglycaemia, in pregnancy, other</t>
  </si>
  <si>
    <t>73000-03-40</t>
  </si>
  <si>
    <t>Thyroid hormones package (tSH, FT3, FT4)</t>
  </si>
  <si>
    <t>O24.59</t>
  </si>
  <si>
    <t>Pre-existing intermediate hyperglycaemia, in pregnancy, unspecified</t>
  </si>
  <si>
    <t>73000-01-10</t>
  </si>
  <si>
    <t>Adrenocorticotropic hormone (ACTH) stimulation panel; (Cortisol x2)</t>
  </si>
  <si>
    <t>O24.92</t>
  </si>
  <si>
    <t>Diabetes mellitus in pregnancy, unspecified onset, insulin treated</t>
  </si>
  <si>
    <t>73000-01-20</t>
  </si>
  <si>
    <t>Adrenocorticotropic hormone (ACTH) stimulation panel for 21 hydroxylase deficiency; (Cortisol x2, 17 hydroxyprogesterone x2)</t>
  </si>
  <si>
    <t>O24.93</t>
  </si>
  <si>
    <t>Diabetes mellitus in pregnancy, unspecified onset, oral hypoglycaemic therapy</t>
  </si>
  <si>
    <t>73000-01-30</t>
  </si>
  <si>
    <t>Adrenocorticotropic hormone (ACTH) stimulation panel for 3-Beta-Hydroxydehydrogenase deficiency; (Cortisol x2, 17 hydroxypregnenolone x2)</t>
  </si>
  <si>
    <t>O24.94</t>
  </si>
  <si>
    <t>Diabetes mellitus in pregnancy, unspecified onset, other</t>
  </si>
  <si>
    <t>73000-01-40</t>
  </si>
  <si>
    <t>Aldosterone suppression evaluation panel; (Aldosterone x2, Renin x2)</t>
  </si>
  <si>
    <t>O24.99</t>
  </si>
  <si>
    <t>Diabetes mellitus in pregnancy, unspecified onset, unspecified</t>
  </si>
  <si>
    <t>73000-01-50</t>
  </si>
  <si>
    <t>Calcitonins stimulation profile; (Calcitonin x3)</t>
  </si>
  <si>
    <t>O25</t>
  </si>
  <si>
    <t>Malnutrition in pregnancy</t>
  </si>
  <si>
    <t>73000-01-60</t>
  </si>
  <si>
    <t>Corticotropic releasing hormone (CRH) stimulation profile; (Cortisol x6, Adrenocorticotropic hormone x6)</t>
  </si>
  <si>
    <t>O26.0</t>
  </si>
  <si>
    <t>Excessive weight gain in pregnancy</t>
  </si>
  <si>
    <t>73000-01-90</t>
  </si>
  <si>
    <t>Renal vein stimulation panel; (Renin x6)</t>
  </si>
  <si>
    <t>O26.1</t>
  </si>
  <si>
    <t>Low weight gain in pregnancy</t>
  </si>
  <si>
    <t>73000-02-00</t>
  </si>
  <si>
    <t>Peripheral vein stimulation panel; (Renin x2)</t>
  </si>
  <si>
    <t>O26.2</t>
  </si>
  <si>
    <t>Pregnancy care of habitual aborter</t>
  </si>
  <si>
    <t>73000-02-20</t>
  </si>
  <si>
    <t>Dexamethasone suppression panel [free cortisol x2 (urine), cortisol x2, volume measurement for timed collection x2]</t>
  </si>
  <si>
    <t>O26.3</t>
  </si>
  <si>
    <t>Retained intrauterine contraceptive device in pregnancy</t>
  </si>
  <si>
    <t>73000-02-40</t>
  </si>
  <si>
    <t>Glucagon tolerance panel for pheochromocytoma; (Catecholamines fractionated x2)</t>
  </si>
  <si>
    <t>O26.4</t>
  </si>
  <si>
    <t>Pemphigoid gestationis [herpes gestationis]</t>
  </si>
  <si>
    <t>73000-02-90</t>
  </si>
  <si>
    <t>Adrenocorticotropic hormone (ACTH) insufficiency insulin tolerance panel; (Cortisol x5, Glucose x5)</t>
  </si>
  <si>
    <t>O26.5</t>
  </si>
  <si>
    <t>Maternal hypotension syndrome</t>
  </si>
  <si>
    <t>73000-03-10</t>
  </si>
  <si>
    <t>Metyrapone panel; (Cortisol x2, 11 Deoxycortisol x2)</t>
  </si>
  <si>
    <t>O26.6</t>
  </si>
  <si>
    <t>Liver disorders in pregnancy, childbirth and the puerperium</t>
  </si>
  <si>
    <t>73000-02-10</t>
  </si>
  <si>
    <t>Combined-rapid anterior pituitary evaluation panel; [Adrenocorticotropic hormone (ACTH) x4, Luteinizing hormone (lH) x4, Follicle stimulating hormone (FSH) x4, Prolactin x4, human growth hormone x4, Cortisol x4, and thyroid stimulating hormone (tSH) x4]</t>
  </si>
  <si>
    <t>O26.7</t>
  </si>
  <si>
    <t>Subluxation of symphysis (pubis) in pregnancy, childbirth and the puerperium</t>
  </si>
  <si>
    <t>73000-02-50</t>
  </si>
  <si>
    <t>Reproductive hormone profile [follicle stimulating hormone (FSH), luteinizing hormone (lH)]</t>
  </si>
  <si>
    <t>O26.81</t>
  </si>
  <si>
    <t>Kidney disorders in pregnancy, childbirth and the puerperium</t>
  </si>
  <si>
    <t>73000-02-60</t>
  </si>
  <si>
    <t>Growth hormone stimulation panel; (human Growth hormone x4)</t>
  </si>
  <si>
    <t>O26.88</t>
  </si>
  <si>
    <t>Other specified pregnancy-related conditions</t>
  </si>
  <si>
    <t>73000-02-70</t>
  </si>
  <si>
    <t>Growth hormone suppression panel; (Glucose x3, human Growth hormone x4)</t>
  </si>
  <si>
    <t>O26.9</t>
  </si>
  <si>
    <t>Pregnancy-related condition, unspecified</t>
  </si>
  <si>
    <t>73000-03-00</t>
  </si>
  <si>
    <t>Growth hormone deficiency insulin tolerance panel; (Glucose x5, human Growth hormone x5)</t>
  </si>
  <si>
    <t>O28.0</t>
  </si>
  <si>
    <t>Abnormal haematological finding on antenatal screening of mother</t>
  </si>
  <si>
    <t>73000-02-30</t>
  </si>
  <si>
    <t>Glucagon tolerance panel for insulinoma; (Glucose x3, Insulin x3)</t>
  </si>
  <si>
    <t>O28.1</t>
  </si>
  <si>
    <t>Abnormal biochemical finding on antenatal screening of mother</t>
  </si>
  <si>
    <t>73000-02-80</t>
  </si>
  <si>
    <t>Insulin Induced C-Peptide suppression Panel; (Insulin C-peptide x5, Glucose x5)</t>
  </si>
  <si>
    <t>O28.2</t>
  </si>
  <si>
    <t>Abnormal cytological finding on antenatal screening of mother</t>
  </si>
  <si>
    <t>73000-01-70</t>
  </si>
  <si>
    <t>Human chorionic gonadotropin (HCG) stimulation profile; (testosterone x2) on 3 pooled blood samples</t>
  </si>
  <si>
    <t>O28.3</t>
  </si>
  <si>
    <t>Abnormal ultrasonic finding on antenatal screening of mother</t>
  </si>
  <si>
    <t>73000-01-80</t>
  </si>
  <si>
    <t>Human chorionic gonadotropin (HCG) stimulation profile; (Estradiol x2) on 3 pooled blood samples</t>
  </si>
  <si>
    <t>O28.4</t>
  </si>
  <si>
    <t>Abnormal radiological finding on antenatal screening of mother</t>
  </si>
  <si>
    <t>73000-00-50</t>
  </si>
  <si>
    <t>Obstetric panel [automated complete blood count (CBC) and automated differential white blood cell (WBC) count or automated complete blood count (CBC), and manual differential white blood cell (WBC) count, Hepatitis B surface antigen (HBsAg), rubella antibody , syphilis test (non-treponemal antibody) qualitative (e.g. VDRL, RPR, ART), RBC antibody (each serum technique), blood typing, ABO and Rh (D)]</t>
  </si>
  <si>
    <t>O28.5</t>
  </si>
  <si>
    <t>Abnormal chromosomal and genetic finding on antenatal screening of mother</t>
  </si>
  <si>
    <t>73000-01-00</t>
  </si>
  <si>
    <t>Obstetric panel [complete blood count (CBC) and automated differential white blood cell (WBC) count or automated complete blood count (CBC) and manual differential WBC count, hepatitis B surface antigen (HBsAg), HIV-1 antigen(s) with HIV-1 and HIV-2 antibodies (single result), rubella antibody, syphilis test (non-treponemal antibody) qualitative (e.g., VDRL, RPR, ART), RBC antibody screen (each serum technique), blood typing, ABO and Rh (D)]</t>
  </si>
  <si>
    <t>O28.8</t>
  </si>
  <si>
    <t>Other abnormal findings on antenatal screening of mother</t>
  </si>
  <si>
    <t>73000-01-05</t>
  </si>
  <si>
    <t>New born profile (17 tests)</t>
  </si>
  <si>
    <t>O28.9</t>
  </si>
  <si>
    <t>Abnormal finding on antenatal screening of mother, unspecified</t>
  </si>
  <si>
    <t>73000-03-50</t>
  </si>
  <si>
    <t>Pleural fluid panel for diagnostic analysis of pleural effusion</t>
  </si>
  <si>
    <t>O30.0</t>
  </si>
  <si>
    <t>Twin pregnancy</t>
  </si>
  <si>
    <t>73000-00-80</t>
  </si>
  <si>
    <t>Acute hepatitis panel [Hepatitis A antibody (HAAb), Immunoglobulin M (IgM) antibody, Hepatitis B core antibody (HBcAb), IgM antibody, Hepatitis B surface antigen (HBsAg), Hepatitis C antibody]</t>
  </si>
  <si>
    <t>O30.1</t>
  </si>
  <si>
    <t>Triplet pregnancy</t>
  </si>
  <si>
    <t>73200-00-90</t>
  </si>
  <si>
    <t>Physician interpretation of cervical or vaginal specimen (Pap)</t>
  </si>
  <si>
    <t>O30.2</t>
  </si>
  <si>
    <t>Quadruplet pregnancy</t>
  </si>
  <si>
    <t>73200-01-00</t>
  </si>
  <si>
    <t>Automated thin layer specimen preparation with manual screen of cervical/vaginal specimen using any reporting system (bethesda or non–Bethesda) (Pap)</t>
  </si>
  <si>
    <t>O30.8</t>
  </si>
  <si>
    <t>Other multiple gestation</t>
  </si>
  <si>
    <t>73200-01-10</t>
  </si>
  <si>
    <t xml:space="preserve">Automated thin layer specimen preparation with manual screen and rescreen of cervical/vaginal specimen using any reporting system (bethesda or non–Bethesda) </t>
  </si>
  <si>
    <t>O30.9</t>
  </si>
  <si>
    <t>Multiple gestation, unspecified</t>
  </si>
  <si>
    <t>73200-01-20</t>
  </si>
  <si>
    <t>Automated screen of cervical/vaginal specimen (Pap)</t>
  </si>
  <si>
    <t>O31.0</t>
  </si>
  <si>
    <t>Papyraceous fetus</t>
  </si>
  <si>
    <t>73200-01-30</t>
  </si>
  <si>
    <t>Automated screen of cervical/vaginal specimen with manual rescreen (Pap)</t>
  </si>
  <si>
    <t>O31.1</t>
  </si>
  <si>
    <t>Continuing pregnancy after abortion of one fetus or more</t>
  </si>
  <si>
    <t>73200-01-40</t>
  </si>
  <si>
    <t>Manual screen of cervical/vaginal specimen (Pap)</t>
  </si>
  <si>
    <t>O31.2</t>
  </si>
  <si>
    <t>Continuing pregnancy after intrauterine death of one fetus or more</t>
  </si>
  <si>
    <t>73200-01-50</t>
  </si>
  <si>
    <t>Manual screen of cervical/vaginal specimen with computed assisted rescreen (Pap)</t>
  </si>
  <si>
    <t>O31.8</t>
  </si>
  <si>
    <t>Other complications specific to multiple gestation</t>
  </si>
  <si>
    <t>73200-01-60</t>
  </si>
  <si>
    <t>Manual screen and rescreen of cervical/vaginal specimen (Pap)</t>
  </si>
  <si>
    <t>O32.0</t>
  </si>
  <si>
    <t>Maternal care for unstable lie</t>
  </si>
  <si>
    <t>73200-01-70</t>
  </si>
  <si>
    <t>Examination of cytopathology cervical or vaginal specimen slide for hormonal evaluation (Pap)</t>
  </si>
  <si>
    <t>O32.1</t>
  </si>
  <si>
    <t>Maternal care for breech presentation</t>
  </si>
  <si>
    <t>73200-02-10</t>
  </si>
  <si>
    <t>Manual screen of cervical/vaginal specimen using Bethesda systyem (Pap)</t>
  </si>
  <si>
    <t>O32.2</t>
  </si>
  <si>
    <t>Maternal care for transverse and oblique lie</t>
  </si>
  <si>
    <t>73200-02-20</t>
  </si>
  <si>
    <t>Manual screen and rescreen of cervical/vaginal specimen using Bethesda systyem (Pap)</t>
  </si>
  <si>
    <t>O32.3</t>
  </si>
  <si>
    <t>Maternal care for face, brow and chin presentation</t>
  </si>
  <si>
    <t>73200-02-30</t>
  </si>
  <si>
    <t>Manual screen of cervical/vaginal specimen with computer assisted rescreen using Bethesda systyem (Pap)</t>
  </si>
  <si>
    <t>O32.4</t>
  </si>
  <si>
    <t>Maternal care for high head at term</t>
  </si>
  <si>
    <t>73200-02-40</t>
  </si>
  <si>
    <t>Manual screen of cervical/vaginal specimen with computer assisted rescreen utilising additional cell selection and review, using Bethesda systyem (Pap)</t>
  </si>
  <si>
    <t>O32.6</t>
  </si>
  <si>
    <t>Maternal care for compound presentation</t>
  </si>
  <si>
    <t>73200-02-80</t>
  </si>
  <si>
    <t>Automated thin layer specimen preparation with Automated screen of cervical/vaginal specimen (Pap)</t>
  </si>
  <si>
    <t>O32.8</t>
  </si>
  <si>
    <t>Maternal care for other malpresentation of fetus</t>
  </si>
  <si>
    <t>73200-02-90</t>
  </si>
  <si>
    <t>Automated thin layer specimen preparation with Automated screen and manual rescreen of cervical/vaginal specimen (Pap)</t>
  </si>
  <si>
    <t>O32.9</t>
  </si>
  <si>
    <t>Maternal care for malpresentation of fetus, unspecified</t>
  </si>
  <si>
    <t>73200-00-00</t>
  </si>
  <si>
    <t xml:space="preserve">Analysis of Cytopathology body-Fluid Smear specimen </t>
  </si>
  <si>
    <t>O33.0</t>
  </si>
  <si>
    <t>Maternal care for disproportion due to deformity of maternal pelvic bones</t>
  </si>
  <si>
    <t>73200-00-10</t>
  </si>
  <si>
    <t>Analysis of Cytopathology body fluid Smear specimen by simple filter method</t>
  </si>
  <si>
    <t>O33.1</t>
  </si>
  <si>
    <t>Maternal care for disproportion due to generally contracted pelvis</t>
  </si>
  <si>
    <t>73200-00-20</t>
  </si>
  <si>
    <t>Analysis of Cytopathology body fluid Smear specimen by Concentration technique</t>
  </si>
  <si>
    <t>O33.2</t>
  </si>
  <si>
    <t>Maternal care for disproportion due to inlet contraction of pelvis</t>
  </si>
  <si>
    <t>73200-00-30</t>
  </si>
  <si>
    <t xml:space="preserve">Selective Cellular Enhancement (e.g. liquid based slide preparation) with interpretation </t>
  </si>
  <si>
    <t>O33.3</t>
  </si>
  <si>
    <t>Maternal care for disproportion due to outlet contraction of pelvis</t>
  </si>
  <si>
    <t>73200-01-80</t>
  </si>
  <si>
    <t>Analysis of a cytopathology smear for screening and interpretation purposes</t>
  </si>
  <si>
    <t>O33.4</t>
  </si>
  <si>
    <t>Maternal care for disproportion of mixed maternal and fetal origin</t>
  </si>
  <si>
    <t>73200-01-90</t>
  </si>
  <si>
    <t>Preparation and analysis of a cytopathology smear for screening and interpretation purposes</t>
  </si>
  <si>
    <t>O33.5</t>
  </si>
  <si>
    <t>Maternal care for disproportion due to unusually large fetus</t>
  </si>
  <si>
    <t>73200-02-00</t>
  </si>
  <si>
    <t xml:space="preserve">Cytopathology smear analysis of &gt; 5 slides or multiple stains </t>
  </si>
  <si>
    <t>O33.6</t>
  </si>
  <si>
    <t>Maternal care for disproportion due to hydrocephalic fetus</t>
  </si>
  <si>
    <t>73200-02-50</t>
  </si>
  <si>
    <t>Analysis of fine needle aspirate cytopathology specimen for evaluation of satifactory sample (first evaluation, each site)</t>
  </si>
  <si>
    <t>O33.7</t>
  </si>
  <si>
    <t>Maternal care for disproportion due to other fetal deformities</t>
  </si>
  <si>
    <t>73200-02-60</t>
  </si>
  <si>
    <t>Analysis of fine needle aspirate cytopathology specimen with interpertation and report</t>
  </si>
  <si>
    <t>O33.8</t>
  </si>
  <si>
    <t>Maternal care for disproportion of other origin</t>
  </si>
  <si>
    <t>73200-02-70</t>
  </si>
  <si>
    <t>Analysis of fine needle aspirate cytopathology specimen for evaluation of satifactory sample (Additional evaluation on same site)</t>
  </si>
  <si>
    <t>O33.9</t>
  </si>
  <si>
    <t>Maternal care for disproportion, unspecified</t>
  </si>
  <si>
    <t>73200-00-40</t>
  </si>
  <si>
    <t xml:space="preserve">Manual morphometric analysis of urinary tract specimen by in situ hybridization (ISH) </t>
  </si>
  <si>
    <t>O34.0</t>
  </si>
  <si>
    <t>Maternal care for congenital malformation of uterus</t>
  </si>
  <si>
    <t>73200-00-50</t>
  </si>
  <si>
    <t xml:space="preserve">Computer assisted analysis of urinary tract specimen by in situ hybridization (ISH) </t>
  </si>
  <si>
    <t>O34.1</t>
  </si>
  <si>
    <t>Maternal care for tumour of corpus uteri</t>
  </si>
  <si>
    <t>73200-00-60</t>
  </si>
  <si>
    <t xml:space="preserve">Forensic analysis of cytopathology specimen </t>
  </si>
  <si>
    <t>O34.2</t>
  </si>
  <si>
    <t>Maternal care due to uterine scar from previous surgery</t>
  </si>
  <si>
    <t>73200-00-70</t>
  </si>
  <si>
    <t xml:space="preserve">Analysis of sex chromatin for Barr bodies identification </t>
  </si>
  <si>
    <t>O34.3</t>
  </si>
  <si>
    <t>Maternal care for cervical incompetence</t>
  </si>
  <si>
    <t>73200-00-80</t>
  </si>
  <si>
    <t>Analysis of sex chromatin for polymorphonuclear drumsticks identification in peripheral blood smear</t>
  </si>
  <si>
    <t>O34.4</t>
  </si>
  <si>
    <t>Maternal care for other abnormalities of cervix</t>
  </si>
  <si>
    <t>73200-03-60</t>
  </si>
  <si>
    <t>Unlisted cytopathology procedure</t>
  </si>
  <si>
    <t>O34.5</t>
  </si>
  <si>
    <t>Maternal care for other abnormalities of gravid uterus</t>
  </si>
  <si>
    <t>73200-03-00</t>
  </si>
  <si>
    <t>Flow cytometry technique for DNA or cell cycle analysis (e.g. sample: body fluid, tumour tissue, blood, bone marrow, urine)</t>
  </si>
  <si>
    <t>O34.6</t>
  </si>
  <si>
    <t>Maternal care for abnormality of vagina</t>
  </si>
  <si>
    <t>73200-03-10</t>
  </si>
  <si>
    <t>Flow cytometry technique using cell surface, cytoplasmic or nuclear markers (first marker only)</t>
  </si>
  <si>
    <t>O34.7</t>
  </si>
  <si>
    <t>Maternal care for abnormality of vulva and perineum</t>
  </si>
  <si>
    <t>73200-03-20</t>
  </si>
  <si>
    <t>Flow cytometry technique using cell surface, cytoplasmic or nuclear markers (reported for each additional marker)</t>
  </si>
  <si>
    <t>O34.8</t>
  </si>
  <si>
    <t>Maternal care for other abnormalities of pelvic organs</t>
  </si>
  <si>
    <t>73200-03-30</t>
  </si>
  <si>
    <t>Interpretation of flow cytometry results of 2-8 markers.</t>
  </si>
  <si>
    <t>O34.9</t>
  </si>
  <si>
    <t>Maternal care for abnormality of pelvic organ, unspecified</t>
  </si>
  <si>
    <t>73200-03-40</t>
  </si>
  <si>
    <t>Interpretation of flow cytometry results of 9-15 markers.</t>
  </si>
  <si>
    <t>O35.0</t>
  </si>
  <si>
    <t>Maternal care for (suspected) central nervous system malformation in fetus</t>
  </si>
  <si>
    <t>73200-03-50</t>
  </si>
  <si>
    <t>Interpretation of flow cytometry results of 16 or more markers.</t>
  </si>
  <si>
    <t>O35.1</t>
  </si>
  <si>
    <t>Maternal care for (suspected) chromosomal abnormality in fetus</t>
  </si>
  <si>
    <t>73200-10-20</t>
  </si>
  <si>
    <t>Tissue specimen preparation by laser capture method</t>
  </si>
  <si>
    <t>O35.2</t>
  </si>
  <si>
    <t>Maternal care for (suspected) hereditary disease in fetus</t>
  </si>
  <si>
    <t>73200-10-30</t>
  </si>
  <si>
    <t xml:space="preserve">Manual specimen preparation </t>
  </si>
  <si>
    <t>O35.3</t>
  </si>
  <si>
    <t>Maternal care for (suspected) damage to fetus from viral disease in mother</t>
  </si>
  <si>
    <t>73200-10-40</t>
  </si>
  <si>
    <t>Examination, dissection and preparation of tissue for non microscopic analysis (e.g. nucleic Acid-based molecular studies)</t>
  </si>
  <si>
    <t>O35.4</t>
  </si>
  <si>
    <t>Maternal care for (suspected) damage to fetus from alcohol</t>
  </si>
  <si>
    <t>73200-10-50</t>
  </si>
  <si>
    <t>Examination, dissection and preparation of tissue for non microscopic analysis with touch imprint cytology (tIC) analysis, intraoperative (IO), frozen section consultation</t>
  </si>
  <si>
    <t>O35.5</t>
  </si>
  <si>
    <t>Maternal care for (suspected) damage to fetus by drugs</t>
  </si>
  <si>
    <t>73200-06-40</t>
  </si>
  <si>
    <t>Level 1 gross examination of surgical pathology specimen</t>
  </si>
  <si>
    <t>O35.6</t>
  </si>
  <si>
    <t>Maternal care for (suspected) damage to fetus by radiation</t>
  </si>
  <si>
    <t>73200-06-50</t>
  </si>
  <si>
    <t xml:space="preserve">Level 2 examination of surgical pathology specimen (e.g. appendix, hernia sac, traumatically amputated toe). </t>
  </si>
  <si>
    <t>O35.7</t>
  </si>
  <si>
    <t>Maternal care for (suspected) damage to fetus by other medical procedures</t>
  </si>
  <si>
    <t>73200-06-60</t>
  </si>
  <si>
    <t xml:space="preserve">Level 3 examination of surgical pathology specimen (e.g. ABcess, gallbladder, tendon). </t>
  </si>
  <si>
    <t>O35.8</t>
  </si>
  <si>
    <t>Maternal care for other (suspected) fetal abnormality and damage</t>
  </si>
  <si>
    <t>73200-06-70</t>
  </si>
  <si>
    <t xml:space="preserve">Level 4 examination of surgical pathology specimen (e.g. biopsy from bone marrow, esophagus, breast, muscle). </t>
  </si>
  <si>
    <t>O35.9</t>
  </si>
  <si>
    <t>Maternal care for (suspected) fetal abnormality and damage, unspecified</t>
  </si>
  <si>
    <t>73200-06-80</t>
  </si>
  <si>
    <t xml:space="preserve">Level 5 examination of surgical pathology specimen (e.g. brain biopsy, meninges, tumour resection, excision of lesion). </t>
  </si>
  <si>
    <t>O36.0</t>
  </si>
  <si>
    <t>Maternal care for rhesus isoimmunisation</t>
  </si>
  <si>
    <t>73200-06-90</t>
  </si>
  <si>
    <t xml:space="preserve">Level 6 examination of surgical pathology specimen (e.g. esophagus, a prostate, or a urinary bladder). </t>
  </si>
  <si>
    <t>O36.1</t>
  </si>
  <si>
    <t>Maternal care for other isoimmunisation</t>
  </si>
  <si>
    <t>73200-07-00</t>
  </si>
  <si>
    <t>Decalcification procedure for surgical pathology examination</t>
  </si>
  <si>
    <t>O36.2</t>
  </si>
  <si>
    <t>Maternal care for hydrops fetalis</t>
  </si>
  <si>
    <t>73200-07-10</t>
  </si>
  <si>
    <t xml:space="preserve">Special stain of Group 1 for microorganisms with interpretation and report </t>
  </si>
  <si>
    <t>O36.3</t>
  </si>
  <si>
    <t>Maternal care for signs of fetal hypoxia</t>
  </si>
  <si>
    <t>73200-07-20</t>
  </si>
  <si>
    <t xml:space="preserve">Special stain of Group 2 for other with interpretation and report (e.g. trichrome stain, iron stain) </t>
  </si>
  <si>
    <t>O36.4</t>
  </si>
  <si>
    <t>Maternal care for intrauterine death</t>
  </si>
  <si>
    <t>73200-07-30</t>
  </si>
  <si>
    <t xml:space="preserve">Histochemical stain on frozen tissue with interpretation and report (Additional Code) </t>
  </si>
  <si>
    <t>O36.5</t>
  </si>
  <si>
    <t>Maternal care for poor fetal growth</t>
  </si>
  <si>
    <t>73200-07-40</t>
  </si>
  <si>
    <t>Special stain of Group 3 for Enzyme constituents with interpretation and report</t>
  </si>
  <si>
    <t>O36.6</t>
  </si>
  <si>
    <t>Maternal care for excessive fetal growth</t>
  </si>
  <si>
    <t>73200-08-90</t>
  </si>
  <si>
    <t xml:space="preserve">Microscopic image analysis of skeletal muscle biopsy (e.g. size, shape, type) </t>
  </si>
  <si>
    <t>O36.7</t>
  </si>
  <si>
    <t>Maternal care for viable fetus in abdominal pregnancy</t>
  </si>
  <si>
    <t>73200-09-00</t>
  </si>
  <si>
    <t xml:space="preserve">Microscopic image analysis of nerve biopsy (e.g. size, shape, type) </t>
  </si>
  <si>
    <t>O36.8</t>
  </si>
  <si>
    <t>Maternal care for other specified fetal problems</t>
  </si>
  <si>
    <t>73200-09-10</t>
  </si>
  <si>
    <t xml:space="preserve">Microscopic image analysis of tumour biopsy (e.g. size, shape, chromosome analysis) </t>
  </si>
  <si>
    <t>O36.9</t>
  </si>
  <si>
    <t>Maternal care for fetal problem, unspecified</t>
  </si>
  <si>
    <t>73200-09-40</t>
  </si>
  <si>
    <t>Sample preparation by nerve fiber teasing</t>
  </si>
  <si>
    <t>O40</t>
  </si>
  <si>
    <t>Polyhydramnios</t>
  </si>
  <si>
    <t>73200-10-15</t>
  </si>
  <si>
    <t xml:space="preserve">Interpretation and report of endomicroscopic imaging (optical biopsy) </t>
  </si>
  <si>
    <t>O41.0</t>
  </si>
  <si>
    <t>Oligohydramnios</t>
  </si>
  <si>
    <t>73200-10-60</t>
  </si>
  <si>
    <t>Unlisted surgical pathology procedure (histo-diagnostic procedure)</t>
  </si>
  <si>
    <t>O41.1</t>
  </si>
  <si>
    <t>Infection of amniotic sac and membranes</t>
  </si>
  <si>
    <t>73050-26-50</t>
  </si>
  <si>
    <t>Measurement of HER-2/neu oncoprotein</t>
  </si>
  <si>
    <t>O41.8</t>
  </si>
  <si>
    <t>Other specified disorders of amniotic fluid and membranes</t>
  </si>
  <si>
    <t>73050-32-11</t>
  </si>
  <si>
    <t>Er/Pr/Her2Neu/Ki67 (Estrogen Receptor, Progesterone Receptor, Her2 Neu, Ki67) package</t>
  </si>
  <si>
    <t>O41.9</t>
  </si>
  <si>
    <t>Disorder of amniotic fluid and membranes, unspecified</t>
  </si>
  <si>
    <t>73200-08-30</t>
  </si>
  <si>
    <t>Qualitative, first single-antibody stain to examine tissue or cells (immunocyto-histo-chemistry IHC;ICC)</t>
  </si>
  <si>
    <t>O42.0</t>
  </si>
  <si>
    <t>Premature rupture of membranes, onset of labour within 24 hours</t>
  </si>
  <si>
    <t>73200-08-40</t>
  </si>
  <si>
    <t xml:space="preserve">Additional single-antibody stain to examine tissue or cells (immunocyto-histo-chemistry IHC;ICC) (Additional code) </t>
  </si>
  <si>
    <t>O42.11</t>
  </si>
  <si>
    <t>Premature rupture of membranes, onset of labour between 1-7 days later</t>
  </si>
  <si>
    <t>73200-08-50</t>
  </si>
  <si>
    <t>Multiplex antibody stain to examine cells or tissue (immunocyto-histo-chemistry IHC;ICC)</t>
  </si>
  <si>
    <t>O42.12</t>
  </si>
  <si>
    <t>Premature rupture of membranes, onset of labour more than 7 days later</t>
  </si>
  <si>
    <t>73200-08-60</t>
  </si>
  <si>
    <t>Immunofluorescent study using first single-antibody stain to examine tissue or cells</t>
  </si>
  <si>
    <t>O42.2</t>
  </si>
  <si>
    <t>Premature rupture of membranes, labour delayed by therapy</t>
  </si>
  <si>
    <t>73200-08-70</t>
  </si>
  <si>
    <t>Electron microscopy for diagnosis</t>
  </si>
  <si>
    <t>O42.9</t>
  </si>
  <si>
    <t>Premature rupture of membranes, unspecified</t>
  </si>
  <si>
    <t>73200-08-80</t>
  </si>
  <si>
    <t>Immunofluorescent study using additional single-antibody stains to examine tissue or cells</t>
  </si>
  <si>
    <t>O43.0</t>
  </si>
  <si>
    <t>Placental transfusion syndromes</t>
  </si>
  <si>
    <t>73200-09-20</t>
  </si>
  <si>
    <t>Quantitative/semiquantitative manual single-antibody stain to examine tumour tissue [immunohistochemistry (IHC) stain] (e.g. Her-2/neu, estrogen/progesterone receptor)</t>
  </si>
  <si>
    <t>O43.1</t>
  </si>
  <si>
    <t>Malformation of placenta</t>
  </si>
  <si>
    <t>73200-09-30</t>
  </si>
  <si>
    <t>Quantitative/semiquantitative computer assisted single-antibody stain to examine tumour tissue (immunohistochemistry (IHC) stain)(e.g. Her-2/neu, estrogen/progesterone receptor)</t>
  </si>
  <si>
    <t>O43.2</t>
  </si>
  <si>
    <t>Morbidly adherent placenta</t>
  </si>
  <si>
    <t>73200-09-60</t>
  </si>
  <si>
    <t>Qualitative In situ hybridization (ISH) by single probe stain on tissue</t>
  </si>
  <si>
    <t>O43.8</t>
  </si>
  <si>
    <t>Other placental disorders</t>
  </si>
  <si>
    <t>73200-09-70</t>
  </si>
  <si>
    <t xml:space="preserve">Qualitative In situ hybridization (ISH) by additional single probe stains on tissue (Additional Code) </t>
  </si>
  <si>
    <t>O43.9</t>
  </si>
  <si>
    <t>Placental disorder, unspecified</t>
  </si>
  <si>
    <t>73200-09-80</t>
  </si>
  <si>
    <t>Qualitative In situ hybridization (ISH) by multiplex probe stain on tissue</t>
  </si>
  <si>
    <t>O44.0</t>
  </si>
  <si>
    <t>Placenta praevia specified as without haemorrhage</t>
  </si>
  <si>
    <t>73200-09-85</t>
  </si>
  <si>
    <t xml:space="preserve">Quantitative/semiquantitative In situ hybridization (ISH) by computerized single probe stain on tissue </t>
  </si>
  <si>
    <t>O44.1</t>
  </si>
  <si>
    <t>Placenta praevia with haemorrhage</t>
  </si>
  <si>
    <t>73200-09-86</t>
  </si>
  <si>
    <t>Quantitative/semiquantitative In situ hybridization (ISH) by additional computerized single probe stains on tissue</t>
  </si>
  <si>
    <t>O45.0</t>
  </si>
  <si>
    <t>Premature separation of placenta with coagulation defect</t>
  </si>
  <si>
    <t>73200-09-87</t>
  </si>
  <si>
    <t xml:space="preserve">Quantitative/semiquantitative In situ hybridization (ISH) by computerized multiplex probe stain on tissue </t>
  </si>
  <si>
    <t>O45.8</t>
  </si>
  <si>
    <t>Other premature separation of placenta</t>
  </si>
  <si>
    <t>73200-10-10</t>
  </si>
  <si>
    <t xml:space="preserve">Quantitative/semiquantitative In situ hybridization (ISH) by multiplex single probe stain on tissue </t>
  </si>
  <si>
    <t>O45.9</t>
  </si>
  <si>
    <t>Premature separation of placenta, unspecified</t>
  </si>
  <si>
    <t>73200-10-11</t>
  </si>
  <si>
    <t xml:space="preserve">Quantitative/semiquantitative In situ hybridization (ISH) by manual single probe stain on tissue </t>
  </si>
  <si>
    <t>O46.0</t>
  </si>
  <si>
    <t>Antepartum haemorrhage with coagulation defect</t>
  </si>
  <si>
    <t>73200-10-12</t>
  </si>
  <si>
    <t xml:space="preserve">Quantitative/semiquantitative In situ hybridization (ISH) by additional manual single probe stain on tissue (Add on code) </t>
  </si>
  <si>
    <t>O46.8</t>
  </si>
  <si>
    <t>Other antepartum haemorrhage</t>
  </si>
  <si>
    <t>73200-07-50</t>
  </si>
  <si>
    <t xml:space="preserve">Surgical pathology consultation and report for slide prepared elsewhere </t>
  </si>
  <si>
    <t>O46.9</t>
  </si>
  <si>
    <t>Antepartum haemorrhage, unspecified</t>
  </si>
  <si>
    <t>73200-07-60</t>
  </si>
  <si>
    <t xml:space="preserve">Surgical pathology consultation and report for referred material with slide preparation </t>
  </si>
  <si>
    <t>O47.0</t>
  </si>
  <si>
    <t>False labour before 37 completed weeks of gestation</t>
  </si>
  <si>
    <t>73200-07-70</t>
  </si>
  <si>
    <t xml:space="preserve">Comprehensive surgical pathology consultation and report for referred material requiring slide preparation </t>
  </si>
  <si>
    <t>O47.1</t>
  </si>
  <si>
    <t>False labour at or after 37 completed weeks of gestation</t>
  </si>
  <si>
    <t>73200-07-80</t>
  </si>
  <si>
    <t xml:space="preserve">Intraoperative surgical pathology consultation </t>
  </si>
  <si>
    <t>O47.9</t>
  </si>
  <si>
    <t>False labour, unspecified</t>
  </si>
  <si>
    <t>73200-07-90</t>
  </si>
  <si>
    <t>Intraoperative surgical pathology consultation for single frozen section of first tissue block</t>
  </si>
  <si>
    <t>O48</t>
  </si>
  <si>
    <t>Prolonged pregnancy</t>
  </si>
  <si>
    <t>73200-08-00</t>
  </si>
  <si>
    <t xml:space="preserve">Intraoperative surgical pathology consultation for additional frozen section of first tissue block (Additional code) </t>
  </si>
  <si>
    <t>O60.0</t>
  </si>
  <si>
    <t>Preterm labour without delivery</t>
  </si>
  <si>
    <t>73200-08-10</t>
  </si>
  <si>
    <t>Intraoperative cytologic examination for initial site only (e.g. squash prep)</t>
  </si>
  <si>
    <t>O60.1</t>
  </si>
  <si>
    <t>Preterm spontaneous labour with preterm delivery</t>
  </si>
  <si>
    <t>73200-08-20</t>
  </si>
  <si>
    <t xml:space="preserve">Intraoperative cytologic examination for additional sites (e.g. squash prep) (Additional code) </t>
  </si>
  <si>
    <t>O60.2</t>
  </si>
  <si>
    <t>Preterm spontaneous labour with term delivery</t>
  </si>
  <si>
    <t>73200-03-70</t>
  </si>
  <si>
    <t>Lymphocyte tissue culture for non-neoplastic disorders</t>
  </si>
  <si>
    <t>O60.3</t>
  </si>
  <si>
    <t>Preterm delivery without spontaneous labour</t>
  </si>
  <si>
    <t>73200-03-80</t>
  </si>
  <si>
    <t>Skin or solid tissue biopsy culture for non-neoplastic disorders</t>
  </si>
  <si>
    <t>O61.0</t>
  </si>
  <si>
    <t>Failed medical induction of labour</t>
  </si>
  <si>
    <t>73200-03-90</t>
  </si>
  <si>
    <t>Amniotic fluid or chorionic villus cells tissue culture for non-neoplastic disorders</t>
  </si>
  <si>
    <t>O61.1</t>
  </si>
  <si>
    <t>Failed instrumental induction of labour</t>
  </si>
  <si>
    <t>73200-04-00</t>
  </si>
  <si>
    <t>Bone marrow tissue culture for neoplastic disorders</t>
  </si>
  <si>
    <t>O61.8</t>
  </si>
  <si>
    <t>Other failed induction of labour</t>
  </si>
  <si>
    <t>73200-04-10</t>
  </si>
  <si>
    <t>Solid tumour tissue culture for neoplastic disorders</t>
  </si>
  <si>
    <t>O61.9</t>
  </si>
  <si>
    <t>Failed induction of labour, unspecified</t>
  </si>
  <si>
    <t>73200-04-20</t>
  </si>
  <si>
    <t xml:space="preserve">Cryopreservation of Cells </t>
  </si>
  <si>
    <t>O62.0</t>
  </si>
  <si>
    <t>Primary inadequate contractions</t>
  </si>
  <si>
    <t>73200-04-30</t>
  </si>
  <si>
    <t>Thawing and expansion of previously frozen cells</t>
  </si>
  <si>
    <t>O62.1</t>
  </si>
  <si>
    <t>Secondary uterine inertia</t>
  </si>
  <si>
    <t>73200-09-50</t>
  </si>
  <si>
    <t xml:space="preserve">Molecular analysis of archived (stored) tumour tissue (e.g. KRAS gene mutation) </t>
  </si>
  <si>
    <t>O62.2</t>
  </si>
  <si>
    <t>Other uterine inertia</t>
  </si>
  <si>
    <t>73200-09-90</t>
  </si>
  <si>
    <t xml:space="preserve">Protein tissue analysis (e.g. muscle) by Western Blot with interoperation and report </t>
  </si>
  <si>
    <t>O62.3</t>
  </si>
  <si>
    <t>Precipitate labour</t>
  </si>
  <si>
    <t>73200-10-00</t>
  </si>
  <si>
    <t xml:space="preserve">Protein tissue analysis (e.g. muscle) by Western Blot using immunological probes for band identification with interpretation and report </t>
  </si>
  <si>
    <t>O62.4</t>
  </si>
  <si>
    <t>Hypertonic, incoordinate, and prolonged uterine contractions</t>
  </si>
  <si>
    <t>73200-04-40</t>
  </si>
  <si>
    <t xml:space="preserve">Chromosome analysis for Sister Chromatid exchange (SCE), indicating chromosomal breakage </t>
  </si>
  <si>
    <t>O62.8</t>
  </si>
  <si>
    <t>Other abnormalities of forces of labour</t>
  </si>
  <si>
    <t>73200-04-50</t>
  </si>
  <si>
    <t>Chromosome analysis for breakage syndrome by measurement of baseline breakage (eg, for ataxia telangiectasia, Fanconi anaemia, fragile X)</t>
  </si>
  <si>
    <t>O62.9</t>
  </si>
  <si>
    <t>Abnormality of forces of labour, unspecified</t>
  </si>
  <si>
    <t>73200-04-60</t>
  </si>
  <si>
    <t xml:space="preserve">Culture treatment with clastogen for analysis of Breakage syndrome </t>
  </si>
  <si>
    <t>O63.0</t>
  </si>
  <si>
    <t>Prolonged first stage (of labour)</t>
  </si>
  <si>
    <t>73200-04-70</t>
  </si>
  <si>
    <t>Chromosome analysis for genetic abnormality by 5 cell count and 1 karyotype with banding</t>
  </si>
  <si>
    <t>O63.1</t>
  </si>
  <si>
    <t>Prolonged second stage (of labour)</t>
  </si>
  <si>
    <t>73200-04-80</t>
  </si>
  <si>
    <t>Chromosome analysis for genetic abnormality by 15-20 cell count and 2 karyotypes with banding</t>
  </si>
  <si>
    <t>O63.2</t>
  </si>
  <si>
    <t>Delayed delivery of second twin, triplet, etc.</t>
  </si>
  <si>
    <t>73200-04-90</t>
  </si>
  <si>
    <t>Chromosome analysis for mosaicism by 45 cell count and 2 karyotype with banding</t>
  </si>
  <si>
    <t>O63.9</t>
  </si>
  <si>
    <t>Long labour, unspecified</t>
  </si>
  <si>
    <t>73200-05-00</t>
  </si>
  <si>
    <t>Chromosome analysis for genetic abnormality by 20-25 cell count and karyotypes for each cell with banding</t>
  </si>
  <si>
    <t>O64.0</t>
  </si>
  <si>
    <t>Labour and delivery affected by incomplete rotation of fetal head</t>
  </si>
  <si>
    <t>73200-05-10</t>
  </si>
  <si>
    <t>Amniotic fluid chromosome analysis for genetic abnormality by 15 cell count and 1 karyotypes with banding</t>
  </si>
  <si>
    <t>O64.1</t>
  </si>
  <si>
    <t>Labour and delivery affected by breech presentation</t>
  </si>
  <si>
    <t>73200-05-20</t>
  </si>
  <si>
    <t>In situ Amniotic fluid culture chromosome analysis for genetic abnormality by 6-12 cell count and 1 karyotypes with banding</t>
  </si>
  <si>
    <t>O64.2</t>
  </si>
  <si>
    <t>Labour and delivery affected by face presentation</t>
  </si>
  <si>
    <t>73200-05-80</t>
  </si>
  <si>
    <t>Additional Karyotypes to initial chromosomal analysis</t>
  </si>
  <si>
    <t>O64.3</t>
  </si>
  <si>
    <t>Labour and delivery affected by brow presentation</t>
  </si>
  <si>
    <t>73200-05-90</t>
  </si>
  <si>
    <t>Additional specialised banding techniques with chromosome analysis procedure [e.g. nucleolar organizer region staining (NOR), C-banding]</t>
  </si>
  <si>
    <t>O64.4</t>
  </si>
  <si>
    <t>Labour and delivery affected by shoulder presentation</t>
  </si>
  <si>
    <t>73200-06-00</t>
  </si>
  <si>
    <t>Additional Cell Counted to initial chromosomal analysis</t>
  </si>
  <si>
    <t>O64.5</t>
  </si>
  <si>
    <t>Labour and delivery affected by compound presentation</t>
  </si>
  <si>
    <t>73200-06-10</t>
  </si>
  <si>
    <t>Additional high resolution study with chromosomal analysis procedure</t>
  </si>
  <si>
    <t>O64.8</t>
  </si>
  <si>
    <t>Labour and delivery affected by other malposition and malpresentation</t>
  </si>
  <si>
    <t>73200-06-20</t>
  </si>
  <si>
    <t>Molecular cytogenetic procedure interpretation and report</t>
  </si>
  <si>
    <t>O64.9</t>
  </si>
  <si>
    <t>Labour and delivery affected by malposition and malpresentation, unspecified</t>
  </si>
  <si>
    <t>73200-06-30</t>
  </si>
  <si>
    <t>Unlisted cytogenetic study</t>
  </si>
  <si>
    <t>O65.0</t>
  </si>
  <si>
    <t>Labour and delivery affected by deformed pelvis</t>
  </si>
  <si>
    <t>73200-05-30</t>
  </si>
  <si>
    <t>Molecular Cytogenetic test by DNA probe method [e.g. fluorescence in situ hybridization (FISH)]</t>
  </si>
  <si>
    <t>O65.1</t>
  </si>
  <si>
    <t>Labour and delivery affected by generally contracted pelvis</t>
  </si>
  <si>
    <t>73200-05-40</t>
  </si>
  <si>
    <t xml:space="preserve">Molecular Cytogenetic test analysis of 3-5 cells by fluorescence in situ hybridization (ISH, FISH) </t>
  </si>
  <si>
    <t>O65.2</t>
  </si>
  <si>
    <t>Labour and delivery affected by pelvic inlet contraction</t>
  </si>
  <si>
    <t>73200-05-50</t>
  </si>
  <si>
    <t xml:space="preserve">Molecular Cytogenetic test analysis of 10-30 cells by fluorescence in situ hybridization (ISH, FISH) (e.g. microdeletion) </t>
  </si>
  <si>
    <t>O65.3</t>
  </si>
  <si>
    <t>Labour and delivery affected by pelvic outlet and mid-cavity contraction</t>
  </si>
  <si>
    <t>73200-05-60</t>
  </si>
  <si>
    <t xml:space="preserve">Molecular Cytogenetic test analysis of 25-99 cells by interphase fluorescence in situ hybridization (ISH, FISH) </t>
  </si>
  <si>
    <t>O65.4</t>
  </si>
  <si>
    <t>Labour and delivery affected by fetopelvic disproportion, unspecified</t>
  </si>
  <si>
    <t>73200-05-70</t>
  </si>
  <si>
    <t xml:space="preserve">Molecular Cytogenetic test analysis of 100-300 cells by interphase fluorescence in situ hybridization (ISH, FISH) </t>
  </si>
  <si>
    <t>O65.5</t>
  </si>
  <si>
    <t>Labour and delivery affected by abnormality of maternal pelvic organs</t>
  </si>
  <si>
    <t>73300-00-01</t>
  </si>
  <si>
    <t xml:space="preserve">Quantitative measurement of drug Acetaminophen levels </t>
  </si>
  <si>
    <t>O65.8</t>
  </si>
  <si>
    <t>Labour and delivery affected by other maternal pelvic abnormalities</t>
  </si>
  <si>
    <t>73300-01-81</t>
  </si>
  <si>
    <t xml:space="preserve">Quantitative measurement of drug Salicylate (Asprin) levels </t>
  </si>
  <si>
    <t>O65.9</t>
  </si>
  <si>
    <t>Labour and delivery affected by maternal pelvic abnormality, unspecified</t>
  </si>
  <si>
    <t>73300-05-00</t>
  </si>
  <si>
    <t>Quantitative/Qualitative measurement of Tenoxicam</t>
  </si>
  <si>
    <t>O66.0</t>
  </si>
  <si>
    <t>Labour and delivery affected by shoulder dystocia</t>
  </si>
  <si>
    <t>73300-05-05</t>
  </si>
  <si>
    <t>Quantitative/Qualitative measurement of 1-2 non-opioid analgesics analytes</t>
  </si>
  <si>
    <t>O66.1</t>
  </si>
  <si>
    <t>Labour and delivery affected by locked twins</t>
  </si>
  <si>
    <t>73300-05-10</t>
  </si>
  <si>
    <t>Quantitative/Qualitative measurement of 3-5 non-opioid analgesics analytes</t>
  </si>
  <si>
    <t>O66.2</t>
  </si>
  <si>
    <t>Labour and delivery affected by unusually large fetus</t>
  </si>
  <si>
    <t>73300-05-20</t>
  </si>
  <si>
    <t>Quantitative/Qualitative measurement of 6 or more non-opioid analgesics analytes</t>
  </si>
  <si>
    <t>O66.3</t>
  </si>
  <si>
    <t>Labour and delivery affected by other abnormalities of fetus</t>
  </si>
  <si>
    <t>73300-09-60</t>
  </si>
  <si>
    <t xml:space="preserve">Quantitative/Qualitative measurement of Betamethasone </t>
  </si>
  <si>
    <t>O66.4</t>
  </si>
  <si>
    <t>Failed trial of labour, unspecified</t>
  </si>
  <si>
    <t>73300-00-02</t>
  </si>
  <si>
    <t xml:space="preserve">Quantitative measurement of drug Adalimumab levels </t>
  </si>
  <si>
    <t>O66.5</t>
  </si>
  <si>
    <t>Failed application of vacuum extractor and forceps, unspecified</t>
  </si>
  <si>
    <t>73300-00-40</t>
  </si>
  <si>
    <t xml:space="preserve">Quantitative measurement of drug Cyclosporine levels </t>
  </si>
  <si>
    <t>O66.8</t>
  </si>
  <si>
    <t>Labour and delivery affected by other dystocia</t>
  </si>
  <si>
    <t>73300-01-10</t>
  </si>
  <si>
    <t xml:space="preserve">Quantitative measurement of drug Everolimus levels </t>
  </si>
  <si>
    <t>O66.9</t>
  </si>
  <si>
    <t>Labour and delivery affected by dystocia, unspecified</t>
  </si>
  <si>
    <t>73300-01-41</t>
  </si>
  <si>
    <t xml:space="preserve">Quantitative measurement of drug hydroxychloroquine levels </t>
  </si>
  <si>
    <t>O67.0</t>
  </si>
  <si>
    <t>Intrapartum haemorrhage with coagulation defect</t>
  </si>
  <si>
    <t>73300-01-42</t>
  </si>
  <si>
    <t xml:space="preserve">Quantitative measurement of drug Infliximab levels </t>
  </si>
  <si>
    <t>O67.8</t>
  </si>
  <si>
    <t>Other intrapartum haemorrhage</t>
  </si>
  <si>
    <t>73300-01-51</t>
  </si>
  <si>
    <t xml:space="preserve">Quantitative measurement of drug Leflunomide levels </t>
  </si>
  <si>
    <t>O67.9</t>
  </si>
  <si>
    <t>Intrapartum haemorrhage, unspecified</t>
  </si>
  <si>
    <t>73300-01-82</t>
  </si>
  <si>
    <t xml:space="preserve">Quantitative measurement of drug Methotrexate levels </t>
  </si>
  <si>
    <t>O68.0</t>
  </si>
  <si>
    <t>Labour and delivery complicated by fetal heart rate anomaly</t>
  </si>
  <si>
    <t>73300-01-90</t>
  </si>
  <si>
    <t xml:space="preserve">Quantitative measurement of drug Mycophenolate (mycophenolic acid) levels </t>
  </si>
  <si>
    <t>O68.1</t>
  </si>
  <si>
    <t>Labour and delivery complicated by meconium in amniotic fluid</t>
  </si>
  <si>
    <t>73300-02-80</t>
  </si>
  <si>
    <t xml:space="preserve">Quantitative measurement of drug Sirolimus (rapamycin) levels </t>
  </si>
  <si>
    <t>O68.2</t>
  </si>
  <si>
    <t>Labour and delivery complicated by fetal heart rate anomaly with meconium in amniotic fluid</t>
  </si>
  <si>
    <t>73300-02-90</t>
  </si>
  <si>
    <t xml:space="preserve">Quantitative measurement of drug Tacrolimus levels </t>
  </si>
  <si>
    <t>O68.3</t>
  </si>
  <si>
    <t>Labour and delivery complicated by biochemical evidence of fetal stress</t>
  </si>
  <si>
    <t>73300-03-41</t>
  </si>
  <si>
    <t xml:space="preserve">Quantitative measurement of drug Vedolisumab levels </t>
  </si>
  <si>
    <t>O68.8</t>
  </si>
  <si>
    <t>Labour and delivery complicated by other evidence of fetal stress</t>
  </si>
  <si>
    <t>73300-00-03</t>
  </si>
  <si>
    <t xml:space="preserve">Quantitative measurement of drug Amiodarone levels </t>
  </si>
  <si>
    <t>O68.9</t>
  </si>
  <si>
    <t>Labour and delivery complicated by fetal stress, unspecified</t>
  </si>
  <si>
    <t>73300-00-60</t>
  </si>
  <si>
    <t xml:space="preserve">Quantitative measurement of drug Digoxin Total levels </t>
  </si>
  <si>
    <t>O69.0</t>
  </si>
  <si>
    <t>Labour and delivery complicated by prolapse of cord</t>
  </si>
  <si>
    <t>73300-00-70</t>
  </si>
  <si>
    <t xml:space="preserve">Quantitative measurement of drug Digoxin free levels </t>
  </si>
  <si>
    <t>O69.1</t>
  </si>
  <si>
    <t>Labour and delivery complicated by cord around neck, with compression</t>
  </si>
  <si>
    <t>73300-01-12</t>
  </si>
  <si>
    <t xml:space="preserve">Quantitative measurement of drug Flecainide levels </t>
  </si>
  <si>
    <t>O69.2</t>
  </si>
  <si>
    <t>Labour and delivery complicated by other cord entanglement, with compression</t>
  </si>
  <si>
    <t>73300-01-60</t>
  </si>
  <si>
    <t xml:space="preserve">Quantitative measurement of drug Lidocaine levels </t>
  </si>
  <si>
    <t>O69.3</t>
  </si>
  <si>
    <t>Labour and delivery complicated by short cord</t>
  </si>
  <si>
    <t>73300-02-50</t>
  </si>
  <si>
    <t xml:space="preserve">Quantitative measurement of drug Procainamide levels </t>
  </si>
  <si>
    <t>O69.4</t>
  </si>
  <si>
    <t>Labour and delivery complicated by vasa praevia</t>
  </si>
  <si>
    <t>73300-02-60</t>
  </si>
  <si>
    <t>Quantitative measurement of drug Procainamide levels with presence of metabolites (e.g. N-acetyl procainamide)</t>
  </si>
  <si>
    <t>O69.5</t>
  </si>
  <si>
    <t>Labour and delivery complicated by vascular lesion of cord</t>
  </si>
  <si>
    <t>73300-02-70</t>
  </si>
  <si>
    <t xml:space="preserve">Quantitative measurement of drug Quinidine levels </t>
  </si>
  <si>
    <t>O69.8</t>
  </si>
  <si>
    <t>Labour and delivery complicated by other cord complications</t>
  </si>
  <si>
    <t>73300-00-20</t>
  </si>
  <si>
    <t xml:space="preserve">Quantitative measurement of drug Carbamazepine Total levels </t>
  </si>
  <si>
    <t>O69.9</t>
  </si>
  <si>
    <t>Labour and delivery complicated by cord complication, unspecified</t>
  </si>
  <si>
    <t>73300-00-30</t>
  </si>
  <si>
    <t xml:space="preserve">Quantitative measurement of drug Carbamazepine free levels </t>
  </si>
  <si>
    <t>O70.0</t>
  </si>
  <si>
    <t>First degree perineal laceration during delivery</t>
  </si>
  <si>
    <t>73300-00-31</t>
  </si>
  <si>
    <t xml:space="preserve">Quantitative measurement of drug Carbamazepine (-10,11-epoxide) levels </t>
  </si>
  <si>
    <t>O70.1</t>
  </si>
  <si>
    <t>Second degree perineal laceration during delivery</t>
  </si>
  <si>
    <t>73300-00-80</t>
  </si>
  <si>
    <t xml:space="preserve">Quantitative measurement of drug Valproic Acid (dipropylacetic acid) Total levels </t>
  </si>
  <si>
    <t>O70.2</t>
  </si>
  <si>
    <t>Third degree perineal laceration during delivery</t>
  </si>
  <si>
    <t>73300-00-90</t>
  </si>
  <si>
    <t xml:space="preserve">Quantitative measurement of drug Valproic Acid (dipropylacetic acid) free levels </t>
  </si>
  <si>
    <t>O70.3</t>
  </si>
  <si>
    <t>Fourth degree perineal laceration during delivery</t>
  </si>
  <si>
    <t>73300-01-00</t>
  </si>
  <si>
    <t xml:space="preserve">Quantitative measurement of drug Ethosuximide levels </t>
  </si>
  <si>
    <t>O70.9</t>
  </si>
  <si>
    <t>Perineal laceration during delivery, unspecified</t>
  </si>
  <si>
    <t>73300-01-11</t>
  </si>
  <si>
    <t xml:space="preserve">Quantitative measurement of drug Felbamate levels </t>
  </si>
  <si>
    <t>O71.00</t>
  </si>
  <si>
    <t>Rupture of uterus before onset of labour, unspecified</t>
  </si>
  <si>
    <t>73300-01-30</t>
  </si>
  <si>
    <t xml:space="preserve">Quantitative measurement of drug Gabapentin levels </t>
  </si>
  <si>
    <t>O71.01</t>
  </si>
  <si>
    <t>Spontaneous rupture of uterus before onset of labour</t>
  </si>
  <si>
    <t>73300-01-44</t>
  </si>
  <si>
    <t xml:space="preserve">Quantitative measurement of drug Lacosamide levels </t>
  </si>
  <si>
    <t>O71.02</t>
  </si>
  <si>
    <t>Traumatic rupture of uterus before onset of labour</t>
  </si>
  <si>
    <t>73300-01-50</t>
  </si>
  <si>
    <t xml:space="preserve">Quantitative measurement of drug Lamotrigine levels </t>
  </si>
  <si>
    <t>O71.10</t>
  </si>
  <si>
    <t>Rupture of uterus during labour, unspecified</t>
  </si>
  <si>
    <t>73300-01-70</t>
  </si>
  <si>
    <t xml:space="preserve">Quantitative measurement of drug Levetiracetam levels </t>
  </si>
  <si>
    <t>O71.11</t>
  </si>
  <si>
    <t>Spontaneous rupture of uterus during labour</t>
  </si>
  <si>
    <t>73300-02-00</t>
  </si>
  <si>
    <t xml:space="preserve">Quantitative measurement of drug Oxcarbazepine levels </t>
  </si>
  <si>
    <t>O71.12</t>
  </si>
  <si>
    <t>Traumatic rupture of uterus during labour</t>
  </si>
  <si>
    <t>73300-02-10</t>
  </si>
  <si>
    <t xml:space="preserve">Quantitative measurement of drug Phenobarbital levels </t>
  </si>
  <si>
    <t>O71.2</t>
  </si>
  <si>
    <t>Postpartum inversion of uterus</t>
  </si>
  <si>
    <t>73300-02-20</t>
  </si>
  <si>
    <t xml:space="preserve">Quantitative measurement of drug Phenytoin Total levels </t>
  </si>
  <si>
    <t>O71.3</t>
  </si>
  <si>
    <t>Obstetric laceration of cervix</t>
  </si>
  <si>
    <t>73300-02-30</t>
  </si>
  <si>
    <t xml:space="preserve">Quantitative measurement of drug Phenytoin free levels </t>
  </si>
  <si>
    <t>O71.4</t>
  </si>
  <si>
    <t>Obstetric high vaginal laceration (alone)</t>
  </si>
  <si>
    <t>73300-02-40</t>
  </si>
  <si>
    <t xml:space="preserve">Quantitative measurement of drug Primidone levels </t>
  </si>
  <si>
    <t>O71.5</t>
  </si>
  <si>
    <t>Other obstetric injury to pelvic organs</t>
  </si>
  <si>
    <t>73300-02-71</t>
  </si>
  <si>
    <t xml:space="preserve">Quantitative measurement of drug Rufinamide levels </t>
  </si>
  <si>
    <t>O71.6</t>
  </si>
  <si>
    <t>Obstetric damage to pelvic joints and ligaments</t>
  </si>
  <si>
    <t>73300-03-10</t>
  </si>
  <si>
    <t xml:space="preserve">Quantitative measurement of drug Tiagabine levels </t>
  </si>
  <si>
    <t>O71.7</t>
  </si>
  <si>
    <t>Obstetric haematoma of pelvis</t>
  </si>
  <si>
    <t>73300-03-30</t>
  </si>
  <si>
    <t xml:space="preserve">Quantitative measurement of drug Topiramate levels </t>
  </si>
  <si>
    <t>O71.81</t>
  </si>
  <si>
    <t>Obstetric uterine laceration or tear</t>
  </si>
  <si>
    <t>73300-03-50</t>
  </si>
  <si>
    <t xml:space="preserve">Quantitative measurement of drug Zonisamide levels </t>
  </si>
  <si>
    <t>O71.82</t>
  </si>
  <si>
    <t>Diastasis of recti abdominal muscle in pregnancy or delivery</t>
  </si>
  <si>
    <t>73300-06-00</t>
  </si>
  <si>
    <t>Quantitative/Qualitative measurement of 1-3 antiepileptics analytes</t>
  </si>
  <si>
    <t>O71.88</t>
  </si>
  <si>
    <t>Other specified obstetric trauma</t>
  </si>
  <si>
    <t>73300-06-10</t>
  </si>
  <si>
    <t>Quantitative/Qualitative measurement of 4-6 antiepileptics analytes</t>
  </si>
  <si>
    <t>O71.9</t>
  </si>
  <si>
    <t>Obstetric trauma, unspecified</t>
  </si>
  <si>
    <t>73300-06-20</t>
  </si>
  <si>
    <t>Quantitative/Qualitative measurement of 7 or more antiepileptics analytes</t>
  </si>
  <si>
    <t>O72.0</t>
  </si>
  <si>
    <t>Third-stage haemorrhage</t>
  </si>
  <si>
    <t>73300-00-00</t>
  </si>
  <si>
    <t xml:space="preserve">Quantitative measurement of drug Amikacin levels </t>
  </si>
  <si>
    <t>O72.1</t>
  </si>
  <si>
    <t>Other immediate postpartum haemorrhage</t>
  </si>
  <si>
    <t>73300-01-20</t>
  </si>
  <si>
    <t xml:space="preserve">Quantitative measurement of drug Gentamicin levels </t>
  </si>
  <si>
    <t>O72.2</t>
  </si>
  <si>
    <t>Delayed and secondary postpartum haemorrhage</t>
  </si>
  <si>
    <t>73300-01-43</t>
  </si>
  <si>
    <t xml:space="preserve">Quantitative measurement of drug Itraconazole levels </t>
  </si>
  <si>
    <t>O72.3</t>
  </si>
  <si>
    <t>Postpartum coagulation defects</t>
  </si>
  <si>
    <t>73300-02-31</t>
  </si>
  <si>
    <t xml:space="preserve">Quantitative measurement of drug Posaconazole levels </t>
  </si>
  <si>
    <t>O73.0</t>
  </si>
  <si>
    <t>Retained placenta without haemorrhage</t>
  </si>
  <si>
    <t>73300-03-20</t>
  </si>
  <si>
    <t xml:space="preserve">Quantitative measurement of drug Tobramycin levels </t>
  </si>
  <si>
    <t>O73.1</t>
  </si>
  <si>
    <t>Retained portions of placenta and membranes, without haemorrhage</t>
  </si>
  <si>
    <t>73300-03-40</t>
  </si>
  <si>
    <t xml:space="preserve">Quantitative measurement of drug Vancomycin levels </t>
  </si>
  <si>
    <t>O75.0</t>
  </si>
  <si>
    <t>Maternal distress during labour and delivery</t>
  </si>
  <si>
    <t>73300-03-42</t>
  </si>
  <si>
    <t xml:space="preserve">Quantitative measurement of drug Voriconazole levels </t>
  </si>
  <si>
    <t>O75.1</t>
  </si>
  <si>
    <t>Shock during or following labour and delivery</t>
  </si>
  <si>
    <t>73300-04-10</t>
  </si>
  <si>
    <t>Quantitative/Qualitative measurement of alcohol</t>
  </si>
  <si>
    <t>O75.2</t>
  </si>
  <si>
    <t>Pyrexia during labour, not elsewhere classified</t>
  </si>
  <si>
    <t>73300-04-20</t>
  </si>
  <si>
    <t xml:space="preserve">Quantitative/Qualitative measurement of (1-2) alcohol Biomarkers </t>
  </si>
  <si>
    <t>O75.3</t>
  </si>
  <si>
    <t>Other infection during labour</t>
  </si>
  <si>
    <t>73300-04-30</t>
  </si>
  <si>
    <t xml:space="preserve">Quantitative/Qualitative measurement of (3 or more) alcohol Biomarkers </t>
  </si>
  <si>
    <t>O75.5</t>
  </si>
  <si>
    <t>Delayed delivery after artificial rupture of membranes</t>
  </si>
  <si>
    <t>73300-04-35</t>
  </si>
  <si>
    <t>Quantitative/Qualitative measurement of Alkaloids</t>
  </si>
  <si>
    <t>O75.6</t>
  </si>
  <si>
    <t>Delayed delivery after spontaneous or unspecified rupture of membranes</t>
  </si>
  <si>
    <t>73300-04-50</t>
  </si>
  <si>
    <t>Quantitative/Qualitative measurement of 1-2 Amphetamines analytes</t>
  </si>
  <si>
    <t>O75.7</t>
  </si>
  <si>
    <t>Vaginal delivery following previous caesarean section</t>
  </si>
  <si>
    <t>73300-04-60</t>
  </si>
  <si>
    <t>Quantitative/Qualitative measurement of 3-4 Amphetamines analytes</t>
  </si>
  <si>
    <t>O75.8</t>
  </si>
  <si>
    <t>Other specified complications of labour and delivery</t>
  </si>
  <si>
    <t>73300-04-70</t>
  </si>
  <si>
    <t>Quantitative/Qualitative measurement of 5 or more Amphetamines analytes</t>
  </si>
  <si>
    <t>O75.9</t>
  </si>
  <si>
    <t>Complication of labour and delivery, unspecified</t>
  </si>
  <si>
    <t>73300-04-80</t>
  </si>
  <si>
    <t>Quantitative/Qualitative measurement of 1-2 anabolic Steroids analytes</t>
  </si>
  <si>
    <t>O80</t>
  </si>
  <si>
    <t>Single spontaneous delivery</t>
  </si>
  <si>
    <t>73300-04-90</t>
  </si>
  <si>
    <t>Quantitative/Qualitative measurement of 3 or more anabolic Steroids analytes</t>
  </si>
  <si>
    <t>O81</t>
  </si>
  <si>
    <t>Single delivery by forceps and vacuum extractor</t>
  </si>
  <si>
    <t>73300-06-60</t>
  </si>
  <si>
    <t>Quantitative/Qualitative measurement of Barbiturates</t>
  </si>
  <si>
    <t>O82</t>
  </si>
  <si>
    <t>Single delivery by caesarean section</t>
  </si>
  <si>
    <t>73300-06-70</t>
  </si>
  <si>
    <t>Quantitative/Qualitative measurement of 1-12 Benzodiazepines analytes</t>
  </si>
  <si>
    <t>O83</t>
  </si>
  <si>
    <t>Other assisted single delivery</t>
  </si>
  <si>
    <t>73300-06-80</t>
  </si>
  <si>
    <t>Quantitative/Qualitative measurement of 13 or more Benzodiazepines analytes</t>
  </si>
  <si>
    <t>O84.0</t>
  </si>
  <si>
    <t>Multiple delivery, all spontaneous</t>
  </si>
  <si>
    <t>73300-07-00</t>
  </si>
  <si>
    <t>Quantitative/Qualitative measurement of Natural Cannabinoids</t>
  </si>
  <si>
    <t>O84.1</t>
  </si>
  <si>
    <t>Multiple delivery, all by forceps and vacuum extractor</t>
  </si>
  <si>
    <t>73300-07-10</t>
  </si>
  <si>
    <t xml:space="preserve">Quantitative/Qualitative measurement of 1-3 Synthetic Cannabinoids analytes </t>
  </si>
  <si>
    <t>O84.2</t>
  </si>
  <si>
    <t>Multiple delivery, all by caesarean section</t>
  </si>
  <si>
    <t>73300-07-20</t>
  </si>
  <si>
    <t xml:space="preserve">Quantitative/Qualitative measurement of 4-6 Synthetic Cannabinoids analytes </t>
  </si>
  <si>
    <t>O84.81</t>
  </si>
  <si>
    <t>Multiple delivery, all assisted, not elsewhere classified</t>
  </si>
  <si>
    <t>73300-07-30</t>
  </si>
  <si>
    <t xml:space="preserve">Quantitative/Qualitative measurement of 7 or more Synthetic Cannabinoids analytes </t>
  </si>
  <si>
    <t>O84.82</t>
  </si>
  <si>
    <t>Multiple delivery by combination of methods</t>
  </si>
  <si>
    <t>73300-07-40</t>
  </si>
  <si>
    <t xml:space="preserve">Quantitative/Qualitative measurement of Cocaine </t>
  </si>
  <si>
    <t>O84.9</t>
  </si>
  <si>
    <t>Multiple delivery, unspecified</t>
  </si>
  <si>
    <t>73300-07-80</t>
  </si>
  <si>
    <t>Quantitative/Qualitative measurement of Ketamine and Norketamine</t>
  </si>
  <si>
    <t>O85</t>
  </si>
  <si>
    <t>Puerperal sepsis</t>
  </si>
  <si>
    <t>73300-08-00</t>
  </si>
  <si>
    <t>Quantitative/Qualitative measurement of Methylenedioxyamphetamine (MDA, MDEA, MDMA)</t>
  </si>
  <si>
    <t>O86.0</t>
  </si>
  <si>
    <t>Infection of obstetric surgical wound</t>
  </si>
  <si>
    <t>73300-08-65</t>
  </si>
  <si>
    <t>Quantitative/Qualitative measurement of Phencyclidine (PCP)</t>
  </si>
  <si>
    <t>O86.1</t>
  </si>
  <si>
    <t>Other infection of genital tract following delivery</t>
  </si>
  <si>
    <t>73300-09-20</t>
  </si>
  <si>
    <t>Quantitative/Qualitative measurement of Synthetic stimulants (bath salts)</t>
  </si>
  <si>
    <t>O86.2</t>
  </si>
  <si>
    <t>Urinary tract infection following delivery</t>
  </si>
  <si>
    <t>73300-09-70</t>
  </si>
  <si>
    <t xml:space="preserve">Quantitative/Qualitative measurement of 4-6 drug or substance analytes </t>
  </si>
  <si>
    <t>O86.3</t>
  </si>
  <si>
    <t>Other genitourinary tract infections following delivery</t>
  </si>
  <si>
    <t>73300-09-80</t>
  </si>
  <si>
    <t xml:space="preserve">Quantitative/Qualitative measurement of 7 or more drug or substance analytes </t>
  </si>
  <si>
    <t>O86.4</t>
  </si>
  <si>
    <t>Pyrexia of unknown origin following delivery</t>
  </si>
  <si>
    <t>73300-00-50</t>
  </si>
  <si>
    <t xml:space="preserve">Quantitative measurement of drug Clozapine levels </t>
  </si>
  <si>
    <t>O86.8</t>
  </si>
  <si>
    <t>Other and unspecified puerperal infections</t>
  </si>
  <si>
    <t>73300-01-40</t>
  </si>
  <si>
    <t xml:space="preserve">Quantitative measurement of drug Haloperidol levels </t>
  </si>
  <si>
    <t>O87.2</t>
  </si>
  <si>
    <t>Haemorrhoids in the puerperium</t>
  </si>
  <si>
    <t>73300-01-80</t>
  </si>
  <si>
    <t xml:space="preserve">Quantitative measurement of drug Lithium levels </t>
  </si>
  <si>
    <t>O87.9</t>
  </si>
  <si>
    <t>Venous condition in the puerperium</t>
  </si>
  <si>
    <t>73300-05-30</t>
  </si>
  <si>
    <t>Quantitative/Qualitative measurement of 1-2 Serotonergic antidepressants analytes</t>
  </si>
  <si>
    <t>O88.0</t>
  </si>
  <si>
    <t>Obstetric air embolism</t>
  </si>
  <si>
    <t>73300-05-40</t>
  </si>
  <si>
    <t>Quantitative/Qualitative measurement of 3-5 Serotonergic antidepressants analytes</t>
  </si>
  <si>
    <t>O88.1</t>
  </si>
  <si>
    <t>Amniotic fluid embolism</t>
  </si>
  <si>
    <t>73300-05-50</t>
  </si>
  <si>
    <t>Quantitative/Qualitative measurement of 6 or more Serotonergic antidepressants analytes</t>
  </si>
  <si>
    <t>O88.2</t>
  </si>
  <si>
    <t>Obstetric blood clot embolism</t>
  </si>
  <si>
    <t>73300-05-60</t>
  </si>
  <si>
    <t>Quantitative/Qualitative measurement of 1-2 cyclical antidepressants analytes</t>
  </si>
  <si>
    <t>O88.3</t>
  </si>
  <si>
    <t>Obstetric pyaemic and septic embolism</t>
  </si>
  <si>
    <t>73300-05-70</t>
  </si>
  <si>
    <t>Quantitative/Qualitative measurement of 3-5 cyclical antidepressants analytes</t>
  </si>
  <si>
    <t>O88.8</t>
  </si>
  <si>
    <t>Other obstetric embolism</t>
  </si>
  <si>
    <t>73300-05-80</t>
  </si>
  <si>
    <t>Quantitative/Qualitative measurement of 6 or more cyclical antidepressants analytes</t>
  </si>
  <si>
    <t>O90.0</t>
  </si>
  <si>
    <t>Disruption of caesarean section wound</t>
  </si>
  <si>
    <t>73300-05-90</t>
  </si>
  <si>
    <t>Quantitative/Qualitative measurement of unspecified antidepressants</t>
  </si>
  <si>
    <t>O90.1</t>
  </si>
  <si>
    <t>Disruption of perineal obstetric wound</t>
  </si>
  <si>
    <t>73300-06-30</t>
  </si>
  <si>
    <t>Quantitative/Qualitative measurement of 1-3 antipsychotics</t>
  </si>
  <si>
    <t>O90.2</t>
  </si>
  <si>
    <t>Haematoma of obstetric wound</t>
  </si>
  <si>
    <t>73300-06-40</t>
  </si>
  <si>
    <t>Quantitative/Qualitative measurement of 4-6 antipsychotics</t>
  </si>
  <si>
    <t>O90.3</t>
  </si>
  <si>
    <t>Cardiomyopathy in the puerperium</t>
  </si>
  <si>
    <t>73300-06-50</t>
  </si>
  <si>
    <t>Quantitative/Qualitative measurement of 7 or more antipsychotics</t>
  </si>
  <si>
    <t>O90.4</t>
  </si>
  <si>
    <t>Postpartum acute kidney failure</t>
  </si>
  <si>
    <t>73300-06-90</t>
  </si>
  <si>
    <t xml:space="preserve">Quantitative/Qualitative measurement of Buprenorphine </t>
  </si>
  <si>
    <t>O90.5</t>
  </si>
  <si>
    <t>Postpartum thyroiditis</t>
  </si>
  <si>
    <t>73300-07-60</t>
  </si>
  <si>
    <t>Quantitative/Qualitative measurement of Non-Blood Gabapentin</t>
  </si>
  <si>
    <t>O90.8</t>
  </si>
  <si>
    <t>Other complications of the puerperium, not elsewhere classified</t>
  </si>
  <si>
    <t>73300-08-70</t>
  </si>
  <si>
    <t xml:space="preserve">Quantitative/Qualitative measurement of pregabalin </t>
  </si>
  <si>
    <t>O90.9</t>
  </si>
  <si>
    <t>Complication of the puerperium, unspecified</t>
  </si>
  <si>
    <t>73300-07-50</t>
  </si>
  <si>
    <t>Quantitative/Qualitative measurement of Fentanyl</t>
  </si>
  <si>
    <t>O91.00</t>
  </si>
  <si>
    <t>Infection of nipple associated with childbirth, without mention of attachment difficulty</t>
  </si>
  <si>
    <t>73300-07-70</t>
  </si>
  <si>
    <t>Quantitative/Qualitative measurement of Heroin Metabolite</t>
  </si>
  <si>
    <t>O91.01</t>
  </si>
  <si>
    <t>Infection of nipple associated with childbirth, with mention of attachment difficulty</t>
  </si>
  <si>
    <t>73300-07-90</t>
  </si>
  <si>
    <t>Quantitative/Qualitative measurement of Methadone</t>
  </si>
  <si>
    <t>O91.10</t>
  </si>
  <si>
    <t>Abscess of breast associated with childbirth, without mention of attachment difficulty</t>
  </si>
  <si>
    <t>73300-08-20</t>
  </si>
  <si>
    <t>Quantitative/Qualitative measurement of 1 or more Opiate analytes</t>
  </si>
  <si>
    <t>O91.11</t>
  </si>
  <si>
    <t>Abscess of breast associated with childbirth, with mention of attachment difficulty</t>
  </si>
  <si>
    <t>73300-08-30</t>
  </si>
  <si>
    <t xml:space="preserve">Quantitative/Qualitative measurement of 1-2 Opioids and Opiate analogs analytes </t>
  </si>
  <si>
    <t>O91.20</t>
  </si>
  <si>
    <t>Nonpurulent mastitis associated with childbirth, without mention of attachment difficulty</t>
  </si>
  <si>
    <t>73300-08-40</t>
  </si>
  <si>
    <t xml:space="preserve">Quantitative/Qualitative measurement of 3-4 Opioids and Opiate analogs analytes </t>
  </si>
  <si>
    <t>O91.21</t>
  </si>
  <si>
    <t>Nonpurulent mastitis associated with childbirth, with mention of attachment difficulty</t>
  </si>
  <si>
    <t>73300-08-50</t>
  </si>
  <si>
    <t xml:space="preserve">Quantitative/Qualitative measurement of 5 or more Opioids and Opiate analogs analytes </t>
  </si>
  <si>
    <t>O92.00</t>
  </si>
  <si>
    <t>Retracted nipple associated with childbirth, without mention of attachment difficulty</t>
  </si>
  <si>
    <t>73300-08-60</t>
  </si>
  <si>
    <t>Quantitative/Qualitative measurement of Oxycodone</t>
  </si>
  <si>
    <t>O92.01</t>
  </si>
  <si>
    <t>Retracted nipple associated with childbirth, with mention of attachment difficulty</t>
  </si>
  <si>
    <t>73300-08-80</t>
  </si>
  <si>
    <t>Quantitative/Qualitative measurement of Propoxyphene</t>
  </si>
  <si>
    <t>O92.10</t>
  </si>
  <si>
    <t>Cracked nipple associated with childbirth, without mention of attachment difficulty</t>
  </si>
  <si>
    <t>73300-09-30</t>
  </si>
  <si>
    <t>Quantitative/Qualitative measurement of Tapentadol</t>
  </si>
  <si>
    <t>O92.11</t>
  </si>
  <si>
    <t>Cracked nipple associated with childbirth, with mention of attachment difficulty</t>
  </si>
  <si>
    <t>73300-09-40</t>
  </si>
  <si>
    <t xml:space="preserve">Quantitative/Qualitative measurement of Tramadol </t>
  </si>
  <si>
    <t>O92.20</t>
  </si>
  <si>
    <t>Other and unspecified disorders of breast associated with childbirth, without mention of attachment difficulty</t>
  </si>
  <si>
    <t>73300-00-10</t>
  </si>
  <si>
    <t xml:space="preserve">Quantitative measurement of drug Caffeine levels </t>
  </si>
  <si>
    <t>O92.21</t>
  </si>
  <si>
    <t>Other and unspecified disorders of breast associated with childbirth, with mention of attachment difficulty</t>
  </si>
  <si>
    <t>73300-02-91</t>
  </si>
  <si>
    <t xml:space="preserve">Quantitative measurement of drug Theophylline levels </t>
  </si>
  <si>
    <t>O92.30</t>
  </si>
  <si>
    <t>Agalactia, without mention of attachment difficulty</t>
  </si>
  <si>
    <t>73300-03-00</t>
  </si>
  <si>
    <t xml:space="preserve">Quantitative measurement of drug Dimethylxanthine levels </t>
  </si>
  <si>
    <t>O92.31</t>
  </si>
  <si>
    <t>Agalactia, with mention of attachment difficulty</t>
  </si>
  <si>
    <t>73300-03-60</t>
  </si>
  <si>
    <t xml:space="preserve">Quantitative measurement of Over-the-counter (OTC) drug levels </t>
  </si>
  <si>
    <t>O92.40</t>
  </si>
  <si>
    <t>Hypogalactia, without mention of attachment difficulty</t>
  </si>
  <si>
    <t>73300-03-70</t>
  </si>
  <si>
    <t xml:space="preserve">Unlisted Quantitative Therapeutic drug test </t>
  </si>
  <si>
    <t>O92.41</t>
  </si>
  <si>
    <t>Hypogalactia, with mention of attachment difficulty</t>
  </si>
  <si>
    <t>73300-03-80</t>
  </si>
  <si>
    <t xml:space="preserve">Presumptive drug test (any method); result read by direct optical observation </t>
  </si>
  <si>
    <t>O92.50</t>
  </si>
  <si>
    <t>Suppressed lactation, without mention of attachment difficulty</t>
  </si>
  <si>
    <t>73300-03-90</t>
  </si>
  <si>
    <t>Presumptive drug test (any method); result read by instrument–assisted direct optical observation</t>
  </si>
  <si>
    <t>O92.51</t>
  </si>
  <si>
    <t>Suppressed lactation, with mention of attachment difficulty</t>
  </si>
  <si>
    <t>73300-04-00</t>
  </si>
  <si>
    <t xml:space="preserve">Presumptive drug test (any number of drugs) by instrumented chemistry analyzers </t>
  </si>
  <si>
    <t>O92.60</t>
  </si>
  <si>
    <t>Galactorrhoea, without mention of attachment difficulty</t>
  </si>
  <si>
    <t>73300-04-40</t>
  </si>
  <si>
    <t xml:space="preserve">Quantitative/Qualitative measurement of Allerfin </t>
  </si>
  <si>
    <t>O92.61</t>
  </si>
  <si>
    <t>Galactorrhoea, with mention of attachment difficulty</t>
  </si>
  <si>
    <t>73300-08-10</t>
  </si>
  <si>
    <t xml:space="preserve">Quantitative/Qualitative measurement of Methylphenidate </t>
  </si>
  <si>
    <t>O92.70</t>
  </si>
  <si>
    <t>Other and unspecified disorders of lactation, without mention of attachment difficulty</t>
  </si>
  <si>
    <t>73300-08-90</t>
  </si>
  <si>
    <t>Quantitative/Qualitative measurement of Sedative Hypnotics (non-benzodiazepines)</t>
  </si>
  <si>
    <t>O92.71</t>
  </si>
  <si>
    <t>Other and unspecified disorders of lactation, with mention of attachment difficulty</t>
  </si>
  <si>
    <t>73300-09-00</t>
  </si>
  <si>
    <t>Quantitative/Qualitative measurement of 1-2 Skeletal muscle Relaxants analytes</t>
  </si>
  <si>
    <t>O94</t>
  </si>
  <si>
    <t>Sequelae of complication of pregnancy, childbirth and the puerperium</t>
  </si>
  <si>
    <t>73300-09-10</t>
  </si>
  <si>
    <t>Quantitative/Qualitative measurement of 3 or more Skeletal muscle Relaxants analytes</t>
  </si>
  <si>
    <t>O95</t>
  </si>
  <si>
    <t>Obstetric death of unspecified cause</t>
  </si>
  <si>
    <t>73300-09-50</t>
  </si>
  <si>
    <t>Quantitative/Qualitative measurement of stereoisomers (enantiomers) for a single drug</t>
  </si>
  <si>
    <t>O96.0</t>
  </si>
  <si>
    <t>Death from direct obstetric cause occurring more than 42 days but less than one year after delivery</t>
  </si>
  <si>
    <t>73350-00-00</t>
  </si>
  <si>
    <t xml:space="preserve">Quantitative/Qualitative major breakpoint sequence analysis of BCR/ABL1 (t(9;22)) </t>
  </si>
  <si>
    <t>O96.1</t>
  </si>
  <si>
    <t>Death from indirect obstetric cause occurring more than 42 days but less than one year after delivery</t>
  </si>
  <si>
    <t>73350-00-10</t>
  </si>
  <si>
    <t xml:space="preserve">Quantitative/Qualitative minor breakpoint sequence analysis of BCR/ABL1 (t(9;22)) </t>
  </si>
  <si>
    <t>O96.9</t>
  </si>
  <si>
    <t>Death from unspecified obstetric cause occurring more than 42 days but less than one year after delivery</t>
  </si>
  <si>
    <t>73350-00-20</t>
  </si>
  <si>
    <t xml:space="preserve">Quantitative/Qualitative other breakpoint sequence analysis of BCR/ABL1 (t(9;22)) </t>
  </si>
  <si>
    <t>O97.0</t>
  </si>
  <si>
    <t>Death from direct obstetric cause, one year or more after delivery</t>
  </si>
  <si>
    <t>73350-00-94</t>
  </si>
  <si>
    <t>Additional sex combs like 1, transcriptional regulator (ASXL1) full sequence analysis</t>
  </si>
  <si>
    <t>O97.1</t>
  </si>
  <si>
    <t>Death from indirect obstetric cause, one year or more after delivery</t>
  </si>
  <si>
    <t>73350-00-95</t>
  </si>
  <si>
    <t xml:space="preserve">Additional sex combs like 1, transcriptional regulator (ASXL1) targeted sequence analysis (e.g. exon 12) </t>
  </si>
  <si>
    <t>O97.9</t>
  </si>
  <si>
    <t>Death from unspecified obstetric cause, one year or more after delivery</t>
  </si>
  <si>
    <t>73350-01-09</t>
  </si>
  <si>
    <t>ABL proto-oncogene 1, non-receptor tyrosine kinase (ABL1) gene analysis of Kinase domain variants</t>
  </si>
  <si>
    <t>O98.0</t>
  </si>
  <si>
    <t>Tuberculosis in pregnancy, childbirth and the puerperium</t>
  </si>
  <si>
    <t>73350-01-11</t>
  </si>
  <si>
    <t xml:space="preserve">Bruton's tyrosine kinase (bTK) common gene variants analysis (e.g. C481S, C481R, C481F) </t>
  </si>
  <si>
    <t>O98.1</t>
  </si>
  <si>
    <t>Syphilis in pregnancy, childbirth and the puerperium</t>
  </si>
  <si>
    <t>73350-01-15</t>
  </si>
  <si>
    <t>Calreticulin (CALR) gene analysis of exon 9 variants</t>
  </si>
  <si>
    <t>O98.2</t>
  </si>
  <si>
    <t>Gonorrhoea in pregnancy, childbirth and the puerperium</t>
  </si>
  <si>
    <t>73350-01-16</t>
  </si>
  <si>
    <t xml:space="preserve">Quantitative/Qualitative major breakpoint translocation analysis of CCND1/IGH (t(11;14)) </t>
  </si>
  <si>
    <t>O98.3</t>
  </si>
  <si>
    <t>Other infections with a predominantly sexual mode of transmission in pregnancy, childbirth and the puerperium</t>
  </si>
  <si>
    <t>73350-01-17</t>
  </si>
  <si>
    <t xml:space="preserve">CCAAT/enhancer binding protein, alpha gene (CEBPA) full sequence analysis </t>
  </si>
  <si>
    <t>O98.4</t>
  </si>
  <si>
    <t>Viral hepatitis in pregnancy, childbirth and the puerperium</t>
  </si>
  <si>
    <t>73350-01-21</t>
  </si>
  <si>
    <t xml:space="preserve">Enhancer of zeste 2 polycomb repressive complex 2 subunit (EZH2) full sequence analysis </t>
  </si>
  <si>
    <t>O98.5</t>
  </si>
  <si>
    <t>Other viral diseases in pregnancy, childbirth and the puerperium</t>
  </si>
  <si>
    <t>73350-01-22</t>
  </si>
  <si>
    <t xml:space="preserve">Enhancer of zeste 2 polycomb repressive complex 2 subunit (EZH2) common gene variants analysis (e.g. codon 646) </t>
  </si>
  <si>
    <t>O98.6</t>
  </si>
  <si>
    <t>Protozoal diseases in pregnancy, childbirth and the puerperium</t>
  </si>
  <si>
    <t>73350-01-60</t>
  </si>
  <si>
    <t xml:space="preserve">Fms-related tyrosine kinase 3 (FTL3) gene analysis of internal tandem duplication variants (tTD) (e.g. exons 14, 15) </t>
  </si>
  <si>
    <t>O98.7</t>
  </si>
  <si>
    <t>Human immunodeficiency virus [HIV] disease in pregnancy, childbirth and the puerperium</t>
  </si>
  <si>
    <t>73350-01-61</t>
  </si>
  <si>
    <t xml:space="preserve">Fms-related tyrosine kinase 3 (FTL3) specific gene variant analysis of tyrosine kinase domain variants (tKD) (e.g. D835, I836) </t>
  </si>
  <si>
    <t>O98.8</t>
  </si>
  <si>
    <t>Other maternal infectious and parasitic diseases in pregnancy, childbirth and the puerperium</t>
  </si>
  <si>
    <t>73350-01-68</t>
  </si>
  <si>
    <t xml:space="preserve">Immunoglobulin kappa light chain locus (IGK@) gene rearrangement analysis (abnormal clonal populations) by polymerase chain reaction (PCR) </t>
  </si>
  <si>
    <t>O98.9</t>
  </si>
  <si>
    <t>Unspecified maternal infectious or parasitic disease in pregnancy, childbirth and the puerperium</t>
  </si>
  <si>
    <t>73350-02-16</t>
  </si>
  <si>
    <t xml:space="preserve">Immunoglobulin heavy chain locus gene (IGH@) rearrangement analysis (abnormal clonal populations) by polymerase chain reaction (PCR) </t>
  </si>
  <si>
    <t>O99.00</t>
  </si>
  <si>
    <t>Anaemia in pregnancy, childbirth and the puerperium, unspecified</t>
  </si>
  <si>
    <t>73350-02-17</t>
  </si>
  <si>
    <t>Immunoglobulin heavy chain locus gene (IGH@) rearrangement analysis (abnormal clonal populations) by Southern blot</t>
  </si>
  <si>
    <t>O99.01</t>
  </si>
  <si>
    <t>Anaemia in pregnancy</t>
  </si>
  <si>
    <t>73350-02-18</t>
  </si>
  <si>
    <t>Immunoglobulin heavy chain locus gene (IGH@) variant translocation analysis of immunoglobulin heavy chain variable region (VH)</t>
  </si>
  <si>
    <t>O99.02</t>
  </si>
  <si>
    <t>Anaemia in pregnancy, with mention of pre-existing anaemia</t>
  </si>
  <si>
    <t>73350-02-19</t>
  </si>
  <si>
    <t xml:space="preserve">Quantitative/Qualitative translocation analysis (t(14;18)) of major breakpoint region (MBR) and minor cluster region (mcr) breakpoints on the Immunoglobulin heavy chain locus gene AND B-cell lymphoma 2 (IGH@/BCL2) fusion gene </t>
  </si>
  <si>
    <t>O99.03</t>
  </si>
  <si>
    <t>Anaemia in childbirth and the puerperium</t>
  </si>
  <si>
    <t>73350-02-20</t>
  </si>
  <si>
    <t xml:space="preserve">Janus Kinase 2 (JAK2) specific gene variant analysis (V617F) </t>
  </si>
  <si>
    <t>O99.04</t>
  </si>
  <si>
    <t>Anaemia in childbirth and the puerperium, with mention of pre-existing anaemia</t>
  </si>
  <si>
    <t>73350-02-21</t>
  </si>
  <si>
    <t xml:space="preserve">Janus Kinase 2 (JAK2) target sequence gene analysis (e.g. exons 12, 13) </t>
  </si>
  <si>
    <t>O99.1</t>
  </si>
  <si>
    <t>Other diseases of the blood and blood-forming organs and certain disorders involving the immune mechanism in pregnancy, childbirth and the puerperium</t>
  </si>
  <si>
    <t>73350-02-31</t>
  </si>
  <si>
    <t>Myeloid differentiation primary response 88 gene (MYD88) specific gene variant analysis (l265P)</t>
  </si>
  <si>
    <t>O99.2</t>
  </si>
  <si>
    <t>Endocrine, nutritional and metabolic diseases in pregnancy, childbirth and the puerperium</t>
  </si>
  <si>
    <t>73350-02-32</t>
  </si>
  <si>
    <t>Nucleophosmin (NPM1) specific gene variant analysis (exon 12 mutations)</t>
  </si>
  <si>
    <t>O99.3</t>
  </si>
  <si>
    <t>Mental disorders and diseases of the nervous system in pregnancy, childbirth and the puerperium</t>
  </si>
  <si>
    <t>73350-02-33</t>
  </si>
  <si>
    <t>Neuroblastoma RAS viral, v–ras, oncogene homolog (NRAS) specific gene variant analysis (exon 12; e.g. codons 12, 13) (exon 13; e.g. codon 61)</t>
  </si>
  <si>
    <t>O99.4</t>
  </si>
  <si>
    <t>Diseases of the circulatory system in pregnancy, childbirth and the puerperium</t>
  </si>
  <si>
    <t>73350-02-52</t>
  </si>
  <si>
    <t>Phospholipase C gamma 2 (PLCG2) common gene variants analysis (e.g. R665W, S707F, L845F)</t>
  </si>
  <si>
    <t>O99.5</t>
  </si>
  <si>
    <t>Diseases of the respiratory system in pregnancy, childbirth and the puerperium</t>
  </si>
  <si>
    <t>73350-02-53</t>
  </si>
  <si>
    <t xml:space="preserve">Quantitative/Qualitative translocation analysis (t(15;17)) of common breakpoint regions (e.g. introns 3 AND 6) on the promyelocytic leukemia/retinoic acid receptor alpha (PML/RARalpha) fusion gene </t>
  </si>
  <si>
    <t>O99.6</t>
  </si>
  <si>
    <t>Diseases of the digestive system in pregnancy, childbirth and the puerperium</t>
  </si>
  <si>
    <t>73350-02-54</t>
  </si>
  <si>
    <t xml:space="preserve">Quantitative/Qualitative translocation analysis (t(15;17)) of common breakpoint regions (e.g. introns 3 OR 6) on the promyelocytic leukemia/retinoic acid receptor alpha (PML/RARalpha) fusion gene </t>
  </si>
  <si>
    <t>O99.7</t>
  </si>
  <si>
    <t>Diseases of the skin and subcutaneous tissue in pregnancy, childbirth and the puerperium</t>
  </si>
  <si>
    <t>73350-02-68</t>
  </si>
  <si>
    <t>Runt related transcription factor 1 (RUNX) specific sequence analysis on exons 3–8</t>
  </si>
  <si>
    <t>O99.8</t>
  </si>
  <si>
    <t>Other specified diseases and conditions in pregnancy, childbirth and the puerperium</t>
  </si>
  <si>
    <t>73350-02-72</t>
  </si>
  <si>
    <t>Splicing factor [3b] subunit B1 (SF3B1) common gene variants analysis (e.g. A672T, E622D, L833F, R625C, R625L)</t>
  </si>
  <si>
    <t>P00.0</t>
  </si>
  <si>
    <t>Fetus and newborn affected by maternal hypertensive disorders</t>
  </si>
  <si>
    <t>73350-02-79</t>
  </si>
  <si>
    <t>Serine and arginine–rich splicing factor 2 (SRSF2) common gene variants analysis (e.g. P95H, P95L)</t>
  </si>
  <si>
    <t>P00.1</t>
  </si>
  <si>
    <t>Fetus and newborn affected by maternal renal and urinary tract diseases</t>
  </si>
  <si>
    <t>73350-02-89</t>
  </si>
  <si>
    <t>Zinc finger CCCH–type, RNA binding motif and serine/arginine–rich 2 (ZRSR2) common gene variants analysis (e.g. E65fs, E122fs, R448fs)</t>
  </si>
  <si>
    <t>P00.2</t>
  </si>
  <si>
    <t>Fetus and newborn affected by maternal infectious and parasitic diseases</t>
  </si>
  <si>
    <t>73350-02-91</t>
  </si>
  <si>
    <t>T–cell populations from T–cell antigen receptor, beta (tCRB; TRB@) gene rearrangements analysis by polymerase chain reaction</t>
  </si>
  <si>
    <t>P00.3</t>
  </si>
  <si>
    <t>Fetus and newborn affected by other maternal circulatory and respiratory diseases</t>
  </si>
  <si>
    <t>73350-02-92</t>
  </si>
  <si>
    <t>T–cell populations from T–cell antigen receptor, beta (tCRB; TRB@) gene rearrangements analysis by Southern blot</t>
  </si>
  <si>
    <t>P00.4</t>
  </si>
  <si>
    <t>Fetus and newborn affected by maternal nutritional disorders</t>
  </si>
  <si>
    <t>73350-02-93</t>
  </si>
  <si>
    <t>T–cell populations from T–cell antigen receptor, beta (tCRB; TRB@) gene rearrangements analysis (abnormal clonal populations)</t>
  </si>
  <si>
    <t>P00.5</t>
  </si>
  <si>
    <t>Fetus and newborn affected by maternal injury</t>
  </si>
  <si>
    <t>73350-02-95</t>
  </si>
  <si>
    <t>U2 small nuclear RNA auxiliary factor 1 (U2AF1) common gene variants analysis (e.g. S34F, S34Y, Q157R, Q157P)</t>
  </si>
  <si>
    <t>P00.6</t>
  </si>
  <si>
    <t>Fetus and newborn affected by surgical procedure on mother</t>
  </si>
  <si>
    <t>73350-05-81</t>
  </si>
  <si>
    <t>Hematolymphoid neoplasm; targeted genome sequence analysis panelof 5-50 genes (e.g. BRAF, CEBPA, DNMT3A, EZH2, FLT3, IDH1, IDH2, JAK2, KRAS, KIT, MLL, NRAS, NPM1, NOTCH1)</t>
  </si>
  <si>
    <t>P00.7</t>
  </si>
  <si>
    <t>Fetus and newborn affected by other medical procedures on mother, not elsewhere classified</t>
  </si>
  <si>
    <t>73350-05-82</t>
  </si>
  <si>
    <t>Hematolymphoid neoplasm; targeted genome sequence analysis panelof 51 or more genes (e.g. ALK, BRAF, CDKN2A, CEBPA, DNMT3A, EGFR, ERBB2, EZH2, FLT3, IDH1, IDH2, JAK2, KIT, KRAS, MLL, NPM1, NRAS, MET, NOTCH1, PDGFRA, PDGFRB, PGR, PIK3CA, PTEN, RET)</t>
  </si>
  <si>
    <t>P00.8</t>
  </si>
  <si>
    <t>Fetus and newborn affected by other maternal conditions</t>
  </si>
  <si>
    <t>73350-08-04</t>
  </si>
  <si>
    <t xml:space="preserve">MPL proto–oncogene thrombopoietin receptor common gene variants analysis (e.g. W515A, W515K, W515L, W515R) </t>
  </si>
  <si>
    <t>P00.9</t>
  </si>
  <si>
    <t>Fetus and newborn affected by unspecified maternal condition</t>
  </si>
  <si>
    <t>73350-08-05</t>
  </si>
  <si>
    <t>MPL proto–oncogene thrombopoietin receptor, specific sequence analysis on exon 10 (e.g. codons W515, S505)</t>
  </si>
  <si>
    <t>P01.0</t>
  </si>
  <si>
    <t>Fetus and newborn affected by incompetent cervix</t>
  </si>
  <si>
    <t>73350-01-28</t>
  </si>
  <si>
    <t>Post transplantation chimerism test with cell selection (e.g. CD3, CD33)</t>
  </si>
  <si>
    <t>P01.1</t>
  </si>
  <si>
    <t>Fetus and newborn affected by premature rupture of membranes</t>
  </si>
  <si>
    <t>73350-01-29</t>
  </si>
  <si>
    <t xml:space="preserve">Post transplantation chimerism test without cell selection </t>
  </si>
  <si>
    <t>P01.2</t>
  </si>
  <si>
    <t>Fetus and newborn affected by oligohydramnios</t>
  </si>
  <si>
    <t>73350-01-43</t>
  </si>
  <si>
    <t xml:space="preserve">Evaluation of short tandem repeat (STR) markers (initial specimen) </t>
  </si>
  <si>
    <t>P01.3</t>
  </si>
  <si>
    <t>Fetus and newborn affected by polyhydramnios</t>
  </si>
  <si>
    <t>73350-01-44</t>
  </si>
  <si>
    <t xml:space="preserve">Evaluation of short Tandem Repeat (STR) markers (3 or more comparative specimens) </t>
  </si>
  <si>
    <t>P01.4</t>
  </si>
  <si>
    <t>Fetus and newborn affected by ectopic pregnancy</t>
  </si>
  <si>
    <t>73350-03-00</t>
  </si>
  <si>
    <t>Low resolution analysis of human leukocyte antigen genes (HLA) of all Class I loci (HLA-A, HLA-B, HLA-C) and all Class II (HLA–DRB1, HLA–DRB3/4/5, and HLA-DQB1)</t>
  </si>
  <si>
    <t>P01.5</t>
  </si>
  <si>
    <t>Fetus and newborn affected by multiple pregnancy</t>
  </si>
  <si>
    <t>73350-03-10</t>
  </si>
  <si>
    <t>Low resolution analysis of certain loci for human leukocyte antigen genes (HLA) specific Class I loci (HLA-A, HLA-B) and Class II (HLA–DRB1)</t>
  </si>
  <si>
    <t>P01.6</t>
  </si>
  <si>
    <t>Fetus and newborn affected by maternal death</t>
  </si>
  <si>
    <t>73350-03-20</t>
  </si>
  <si>
    <t>Low resolution analysis of human leukocyte antigen genes (HLA) of all Class I loci (HLA-A, HLA-B, HLA-C)</t>
  </si>
  <si>
    <t>P01.7</t>
  </si>
  <si>
    <t>Fetus and newborn affected by malpresentation before labour</t>
  </si>
  <si>
    <t>73350-03-30</t>
  </si>
  <si>
    <t>Low resolution analysis of human leukocyte antigen genes (HLA) of one Class I locus (HLA-A OR HLA-B OR HLA-C)</t>
  </si>
  <si>
    <t>P01.8</t>
  </si>
  <si>
    <t>Fetus and newborn affected by other maternal complications of pregnancy</t>
  </si>
  <si>
    <t>73350-03-40</t>
  </si>
  <si>
    <t xml:space="preserve">Low resolution analysis of human leukocyte antigen genes (HLA) of one Class I antigen equivalent (allele group of interest) based on specific disease (e.g. B*27) </t>
  </si>
  <si>
    <t>P01.9</t>
  </si>
  <si>
    <t>Fetus and newborn affected by maternal complication of pregnancy, unspecified</t>
  </si>
  <si>
    <t>73350-03-50</t>
  </si>
  <si>
    <t>Low resolution analysis of human leukocyte antigen genes (HLA) all Class II (HLA–DRB1/3/4/5, and HLA-DQB1)</t>
  </si>
  <si>
    <t>P02.0</t>
  </si>
  <si>
    <t>Fetus and newborn affected by placenta praevia</t>
  </si>
  <si>
    <t>73350-03-60</t>
  </si>
  <si>
    <t>Low resolution analysis of human leukocyte antigen genes (HLA) of one Class II locus (HLA–DRB1, or HLA–DRB3/4/5, or HLA–DQB1, or HLA–DQA, or HLA–DPB1, or HLA–DPA1)</t>
  </si>
  <si>
    <t>P02.1</t>
  </si>
  <si>
    <t>Fetus and newborn affected by other forms of placental separation and haemorrhage</t>
  </si>
  <si>
    <t>73350-03-70</t>
  </si>
  <si>
    <t xml:space="preserve">Low resolution analysis of human leukocyte antigen genes (HLA) of one Class II, antigen equivalent (one allele group of interest) associated with specific disease (e.g. DRB1*15) </t>
  </si>
  <si>
    <t>P02.2</t>
  </si>
  <si>
    <t>Fetus and newborn affected by other and unspecified morphological and functional abnormalities of placenta</t>
  </si>
  <si>
    <t>73350-03-80</t>
  </si>
  <si>
    <t>High resolution analysis of human leukocyte antigen genes (HLA) of all Class I (HLA-A, HLA-B, HLA-C) and all Class II (HLA–DRB1)</t>
  </si>
  <si>
    <t>P02.3</t>
  </si>
  <si>
    <t>Fetus and newborn affected by placental transfusion syndromes</t>
  </si>
  <si>
    <t>73350-03-90</t>
  </si>
  <si>
    <t>High resolution analysis of human leukocyte antigen genes (HLA) of all Class I loci (HLA-A, HLA-B, HLA-C)</t>
  </si>
  <si>
    <t>P02.4</t>
  </si>
  <si>
    <t>Fetus and newborn affected by prolapsed cord</t>
  </si>
  <si>
    <t>73350-04-00</t>
  </si>
  <si>
    <t>High resolution analysis of human leukocyte antigen genes (HLA) of one Class I locus (HLA-A OR HLA-B OR HLA-C)</t>
  </si>
  <si>
    <t>P02.5</t>
  </si>
  <si>
    <t>Fetus and newborn affected by other compression of umbilical cord</t>
  </si>
  <si>
    <t>73350-04-10</t>
  </si>
  <si>
    <t xml:space="preserve">High resolution analysis of human leukocyte antigen genes (HLA) of one Class I antigen equivalent (one allele or allele group of interest) based on specific disease (e.g. B*57:01P) </t>
  </si>
  <si>
    <t>P02.6</t>
  </si>
  <si>
    <t>Fetus and newborn affected by other and unspecified conditions of umbilical cord</t>
  </si>
  <si>
    <t>73350-04-20</t>
  </si>
  <si>
    <t>High resolution analysis of human leukocyte antigen genes (HLA) of one Class II locus (HLA–DRB1, or HLA–DRB3/4/5, or HLA–DQB1, or HLA–DQA, or HLA–DPB1, or HLA–DPA1)</t>
  </si>
  <si>
    <t>P02.7</t>
  </si>
  <si>
    <t>Fetus and newborn affected by chorioamnionitis</t>
  </si>
  <si>
    <t>73350-04-30</t>
  </si>
  <si>
    <t xml:space="preserve">High resolution analysis of human leukocyte antigen genes (HLA) of one Class II, antigen equivalent (one allele or allele group of interest) associated with specific disease (e.g. DQB1*06:02P) </t>
  </si>
  <si>
    <t>P02.8</t>
  </si>
  <si>
    <t>Fetus and newborn affected by other abnormalities of membranes</t>
  </si>
  <si>
    <t>73350-06-11</t>
  </si>
  <si>
    <t>Measurement of potential heart transplant patient risk score by mRNA gene expression profiling of 20 genes utilising quantitative polymerase chain reaction (QPCR) and peripheral blood subfraction</t>
  </si>
  <si>
    <t>P02.9</t>
  </si>
  <si>
    <t>Fetus and newborn affected by abnormality of membranes, unspecified</t>
  </si>
  <si>
    <t>73350-06-44</t>
  </si>
  <si>
    <t>Measurement of pediatric liver or small bowel allograft-transplant rejection risk-score for (CD154+T-cytotoxic memory cells) from whole peripheral blood</t>
  </si>
  <si>
    <t>P03.0</t>
  </si>
  <si>
    <t>Fetus and newborn affected by breech delivery and extraction</t>
  </si>
  <si>
    <t>73350-01-30</t>
  </si>
  <si>
    <t xml:space="preserve">Prothrombin, coagulation factor II (F2) common gene variants analysis (e.g. 20210G&gt;A ) </t>
  </si>
  <si>
    <t>P03.1</t>
  </si>
  <si>
    <t>Fetus and newborn affected by other malpresentation, malposition and disproportion during labour and delivery</t>
  </si>
  <si>
    <t>73350-01-40</t>
  </si>
  <si>
    <t xml:space="preserve">Coagulation factor V (F5) Leiden variant gene analysis </t>
  </si>
  <si>
    <t>P03.2</t>
  </si>
  <si>
    <t>Fetus and newborn affected by forceps delivery</t>
  </si>
  <si>
    <t>73350-01-41</t>
  </si>
  <si>
    <t xml:space="preserve">Coagulation factor IX (F9) full sequence analysis </t>
  </si>
  <si>
    <t>P03.3</t>
  </si>
  <si>
    <t>Fetus and newborn affected by delivery by vacuum extractor [ventouse]</t>
  </si>
  <si>
    <t>73350-01-50</t>
  </si>
  <si>
    <t xml:space="preserve">Fanconi anaemia, complementation group C (FANCC) common gene variants analysis (e.g. IVS4+4A&gt;T) </t>
  </si>
  <si>
    <t>P03.4</t>
  </si>
  <si>
    <t>Fetus and newborn affected by caesarean delivery</t>
  </si>
  <si>
    <t>73350-01-70</t>
  </si>
  <si>
    <t xml:space="preserve">Gglucose-6-phosphate dehydrogenase (G6PD) common gene variants analysis (e.g. A, A-) </t>
  </si>
  <si>
    <t>P03.5</t>
  </si>
  <si>
    <t>Fetus and newborn affected by precipitate delivery</t>
  </si>
  <si>
    <t>73350-01-80</t>
  </si>
  <si>
    <t>Gglucose-6-phosphate dehydrogenase (G6PD) analysis of known familial variant</t>
  </si>
  <si>
    <t>P03.6</t>
  </si>
  <si>
    <t>Fetus and newborn affected by abnormal uterine contractions</t>
  </si>
  <si>
    <t>73350-01-90</t>
  </si>
  <si>
    <t>Gglucose-6-phosphate dehydrogenase (G6PD) full sequence analysis</t>
  </si>
  <si>
    <t>P03.8</t>
  </si>
  <si>
    <t>Fetus and newborn affected by other specified complications of labour and delivery</t>
  </si>
  <si>
    <t>73350-02-05</t>
  </si>
  <si>
    <t>Alpha globin 1 and alpha globin 2 (HBA1/HBA2) for haemoglobinopathies, gene variant common deletions analysis (e.g. Thai, Southeast Asian, Filipino, Mediterranean, alpha3.7, alpha4.2, alpha20.5, Constant Spring).</t>
  </si>
  <si>
    <t>P03.9</t>
  </si>
  <si>
    <t>Fetus and newborn affected by complication of labour and delivery, unspecified</t>
  </si>
  <si>
    <t>73350-02-06</t>
  </si>
  <si>
    <t>Alpha globin 1 and alpha globin 2 (HBA1/HBA2) for haemoglobinopathies, analysis of common familial variant</t>
  </si>
  <si>
    <t>P04.0</t>
  </si>
  <si>
    <t>Fetus and newborn affected by maternal anaesthesia and analgesia in pregnancy, labour and delivery</t>
  </si>
  <si>
    <t>73350-02-07</t>
  </si>
  <si>
    <t xml:space="preserve">Alpha globin 1 and alpha globin 2 (HBA1/HBA2) for haemoglobinopathies, full gene sequencing </t>
  </si>
  <si>
    <t>P04.1</t>
  </si>
  <si>
    <t>Fetus and newborn affected by other maternal medication</t>
  </si>
  <si>
    <t>73350-02-08</t>
  </si>
  <si>
    <t xml:space="preserve">Alpha globin 1 and alpha globin 2 (HBA1/HBA2) for haemoglobinopathies, duplication and deletion analysis </t>
  </si>
  <si>
    <t>P04.2</t>
  </si>
  <si>
    <t>Fetus and newborn affected by maternal use of tobacco</t>
  </si>
  <si>
    <t>73350-02-41</t>
  </si>
  <si>
    <t xml:space="preserve">Human Platelet antigen 1 (HPA-1); HPA–1a and HPA–1b; common gene variants analysis (e.g. L33P) </t>
  </si>
  <si>
    <t>P04.3</t>
  </si>
  <si>
    <t>Fetus and newborn affected by maternal use of alcohol</t>
  </si>
  <si>
    <t>73350-02-42</t>
  </si>
  <si>
    <t xml:space="preserve">Human Platelet antigen 2 (HPA-2); HPA–2a and HPA–2b; common gene variants analysis (e.g. T145M) </t>
  </si>
  <si>
    <t>P04.4</t>
  </si>
  <si>
    <t>Fetus and newborn affected by maternal use of drugs of addiction</t>
  </si>
  <si>
    <t>73350-02-43</t>
  </si>
  <si>
    <t xml:space="preserve">Human Platelet antigen 3 (HPA-3); HPA–3a and HPA–3b; common gene variants analysis (e.g. I843S) </t>
  </si>
  <si>
    <t>P04.5</t>
  </si>
  <si>
    <t>Fetus and newborn affected by maternal use of nutritional chemical substances</t>
  </si>
  <si>
    <t>73350-02-44</t>
  </si>
  <si>
    <t xml:space="preserve">Human Platelet antigen 4 (HPA-4); HPA–4a and HPA–4b; common gene variants analysis (e.g. R143Q) </t>
  </si>
  <si>
    <t>P04.6</t>
  </si>
  <si>
    <t>Fetus and newborn affected by maternal exposure to environmental chemical substances</t>
  </si>
  <si>
    <t>73350-02-45</t>
  </si>
  <si>
    <t xml:space="preserve">Human Platelet antigen 5 (HPA-5); HPA–5a and HPA–5b; common gene variants analysis (e.g. K505E) </t>
  </si>
  <si>
    <t>P04.8</t>
  </si>
  <si>
    <t>Fetus and newborn affected by other maternal noxious influences</t>
  </si>
  <si>
    <t>73350-02-46</t>
  </si>
  <si>
    <t xml:space="preserve">Human Platelet antigen 6 (HPA-6); HPA–6a and HPA–6b;common gene variants analysis (e.g. K505E) </t>
  </si>
  <si>
    <t>P04.9</t>
  </si>
  <si>
    <t>Fetus and newborn affected by maternal noxious influence, unspecified</t>
  </si>
  <si>
    <t>73350-02-47</t>
  </si>
  <si>
    <t xml:space="preserve">Human Platelet antigen 9 (HPA-9); HPA–9a and HPA–9b;common gene variants analysis (e.g. V837M) </t>
  </si>
  <si>
    <t>P05.0</t>
  </si>
  <si>
    <t>Light for gestational age</t>
  </si>
  <si>
    <t>73350-02-48</t>
  </si>
  <si>
    <t xml:space="preserve">Human Platelet antigen 15 (HPA-15); HPA–15a and HPA–15b; common gene variants analysis (e.g. S682Y) </t>
  </si>
  <si>
    <t>P05.1</t>
  </si>
  <si>
    <t>Small for gestational age</t>
  </si>
  <si>
    <t>73350-02-60</t>
  </si>
  <si>
    <t xml:space="preserve">Haemoglobin subunit beta (HBB) gene variant analysis (e.g. HbS, HbC, HbE) </t>
  </si>
  <si>
    <t>P05.2</t>
  </si>
  <si>
    <t>Fetal malnutrition without mention of light or small for gestational age</t>
  </si>
  <si>
    <t>73350-02-70</t>
  </si>
  <si>
    <t>Haemoglobin subunit beta (HBB) analysis of common familial variant</t>
  </si>
  <si>
    <t>P05.9</t>
  </si>
  <si>
    <t>Slow fetal growth, unspecified</t>
  </si>
  <si>
    <t>73350-02-80</t>
  </si>
  <si>
    <t xml:space="preserve">Haemoglobin subunit beta (HBB) duplication and deletion variant analysis </t>
  </si>
  <si>
    <t>P07.01</t>
  </si>
  <si>
    <t>Extremely low birth weight 499g or less</t>
  </si>
  <si>
    <t>73350-02-90</t>
  </si>
  <si>
    <t xml:space="preserve">Haemoglobin subunit beta (HBB) full sequence analysis </t>
  </si>
  <si>
    <t>P07.02</t>
  </si>
  <si>
    <t>Extremely low birth weight 500-749g</t>
  </si>
  <si>
    <t>73350-02-40</t>
  </si>
  <si>
    <t xml:space="preserve">Nonprotein coding prostate cancer antigen 3 (PCA3) and prostate specific antigen kallikrein related peptidase (KLK3) evaluation of gene ratio </t>
  </si>
  <si>
    <t>P07.03</t>
  </si>
  <si>
    <t>Extremely low birth weight 750-999g</t>
  </si>
  <si>
    <t>73350-07-20</t>
  </si>
  <si>
    <t>Measurement of high-grade prostate cancer (Gleason 7 or higher) probability risk score for four proteins (total prostate specific antigen (PSA), free PSA, Intact PSA, and human kallikrein-2 [hK2]) by biochemical assays from plasma or serum</t>
  </si>
  <si>
    <t>P07.11</t>
  </si>
  <si>
    <t>Other low birth weight 1000-1249g</t>
  </si>
  <si>
    <t>73350-07-21</t>
  </si>
  <si>
    <t>Measurement of prostate cancer mortality risk by mRNA gene expression profiling of 46 genes (31 content; 15 housekeeping) utilising real time polymerase chain reaction (RT-PCR) from formalin-fixed paraffin-embedded prostate tumour tissue</t>
  </si>
  <si>
    <t>P07.12</t>
  </si>
  <si>
    <t>Other low birth weight 1250 - 1499g</t>
  </si>
  <si>
    <t>73350-07-22</t>
  </si>
  <si>
    <t>Measurement of prostate metastatic risk by mRNA microarray gene expression profiling for 22 genes (31 content; 15 housekeeping) utilising real time polymerase chain reaction (RT-PCR) from formalin-fixed paraffin-embedded prostate tumour tissue</t>
  </si>
  <si>
    <t>P07.13</t>
  </si>
  <si>
    <t>Other low birth weight 1500 - 2499g</t>
  </si>
  <si>
    <t>73350-07-23</t>
  </si>
  <si>
    <t>Measurement of prostate metastatic risk by promoter methylation profiling for 3 genes (GSTP1, APC, RASSF1) utilising real time polymerase chain reaction (RT-PCR) from formalin-fixed paraffin-embedded prostate tumour tissue</t>
  </si>
  <si>
    <t>P07.21</t>
  </si>
  <si>
    <t>Extreme immaturity, less than 24 completed weeks</t>
  </si>
  <si>
    <t>73350-05-21</t>
  </si>
  <si>
    <t xml:space="preserve">Aortic Dysfunction/Dilation; genomic sequencing analysis panel of minimum 9 genes, containing (FBN1, TGFBR1, TGFBR2, COL3A1, MYH11, ACTA2, SLC2A10, SMAD3, and MYLK) </t>
  </si>
  <si>
    <t>P07.22</t>
  </si>
  <si>
    <t>Extreme immaturity, 24 or more completed weeks but less than 28 completed weeks</t>
  </si>
  <si>
    <t>73350-05-22</t>
  </si>
  <si>
    <t xml:space="preserve">Aortic Dysfunction/Dilation; duplication and deletion analysis panel of minimum 9 genes, containing (FBN1, TGFBR1, TGFBR2, COL3A1, MYH11, ACTA2, SLC2A10, SMAD3, and MYLK) </t>
  </si>
  <si>
    <t>P07.30</t>
  </si>
  <si>
    <t>Prematurity, unspecified</t>
  </si>
  <si>
    <t>73350-05-24</t>
  </si>
  <si>
    <t xml:space="preserve">Cardiac ion channelopathies (e.g. Brugada syndrome, long/short QT syndrome, catecholaminergic polymorphic ventricular tachycardia); genomic sequence analysis panel of minimum 10 genes, containing (ANK2, CASQ2, CAV3, KCNE1, KCNE2, KCNH2, KCNJ2, KCNQ1, RYR2, and SCN5A) </t>
  </si>
  <si>
    <t>P07.31</t>
  </si>
  <si>
    <t>Other preterm infant, 28 or more completed weeks but less than 32 completed weeks</t>
  </si>
  <si>
    <t>73350-05-25</t>
  </si>
  <si>
    <t xml:space="preserve">Cardiac ion channelopathies (e.g. Brugada syndrome, long/short QT syndrome, catecholaminergic polymorphic ventricular tachycardia); duplication and deletion analysis panel of minimum 2 genes, containing (KCNH2 and KCNQ1) </t>
  </si>
  <si>
    <t>P07.32</t>
  </si>
  <si>
    <t>Other preterm infant, 32 or more completed weeks but less than 37 completed weeks</t>
  </si>
  <si>
    <t>73350-05-96</t>
  </si>
  <si>
    <t>Hereditary cardiomyopathy Panel (e.g. dilated cardiomyopathy, arrhythmogenic right ventricular cardiomyopathy, hypertrophic cardiomyopathy) genome sequence analysis panel of minimum 5 genes, including (DSG2, MYBPC3, MYH7, PKP2, TTN).</t>
  </si>
  <si>
    <t>P08.0</t>
  </si>
  <si>
    <t>Exceptionally large baby</t>
  </si>
  <si>
    <t>73350-06-12</t>
  </si>
  <si>
    <t>Measurement of coronary artery disease (CAD) risk score by mRNA gene expression profiling of 23 genes utilising real time polymerase chain reaction (RT-PCR) from whole peripheral blood</t>
  </si>
  <si>
    <t>P08.1</t>
  </si>
  <si>
    <t>Other heavy for gestational age infants</t>
  </si>
  <si>
    <t>73350-00-30</t>
  </si>
  <si>
    <t>Bloom syndrome (bLM) common gene variants analysis (e.g. 2281del6ins7)</t>
  </si>
  <si>
    <t>P08.2</t>
  </si>
  <si>
    <t>Post-term infant, not heavy for gestational age</t>
  </si>
  <si>
    <t>73350-00-34</t>
  </si>
  <si>
    <t xml:space="preserve">Adenomatous polyposis coli (APC) full sequence analysis </t>
  </si>
  <si>
    <t>P10.0</t>
  </si>
  <si>
    <t>Subdural haemorrhage due to birth trauma</t>
  </si>
  <si>
    <t>73350-00-35</t>
  </si>
  <si>
    <t>Adenomatous polyposis coli (APC) analysis of common familial variant</t>
  </si>
  <si>
    <t>P10.1</t>
  </si>
  <si>
    <t>Cerebral haemorrhage due to birth trauma</t>
  </si>
  <si>
    <t>73350-00-36</t>
  </si>
  <si>
    <t>Adenomatous polyposis coli (APC) duplication and deletion analysis</t>
  </si>
  <si>
    <t>P10.2</t>
  </si>
  <si>
    <t>Intraventricular haemorrhage due to birth trauma</t>
  </si>
  <si>
    <t>73350-02-58</t>
  </si>
  <si>
    <t>Partner and localiser of BRCA2 (PALB2) full gene sequence analysis</t>
  </si>
  <si>
    <t>P10.3</t>
  </si>
  <si>
    <t>Subarachnoid haemorrhage due to birth trauma</t>
  </si>
  <si>
    <t>73350-02-59</t>
  </si>
  <si>
    <t>Partner and localiser of BRCA2 (PALB2) analysis of known familial variant</t>
  </si>
  <si>
    <t>P10.4</t>
  </si>
  <si>
    <t>Tentorial tear due to birth trauma</t>
  </si>
  <si>
    <t>73350-02-61</t>
  </si>
  <si>
    <t>Postmeiotic segregation increased 2 [S. cerevisiae] (PMS2) full gene sequence analysis</t>
  </si>
  <si>
    <t>P10.8</t>
  </si>
  <si>
    <t>Other intracranial lacerations and haemorrhages due to birth trauma</t>
  </si>
  <si>
    <t>73350-02-62</t>
  </si>
  <si>
    <t>Postmeiotic segregation increased 2 [S. cerevisiae] (PMS2) analysis of known familial variant</t>
  </si>
  <si>
    <t>P10.9</t>
  </si>
  <si>
    <t>Unspecified intracranial laceration and haemorrhage due to birth trauma</t>
  </si>
  <si>
    <t>73350-02-63</t>
  </si>
  <si>
    <t xml:space="preserve">Postmeiotic segregation increased 2 [S. cerevisiae] (PMS2) duplication and deletion analysis </t>
  </si>
  <si>
    <t>P11.0</t>
  </si>
  <si>
    <t>Cerebral oedema due to birth trauma</t>
  </si>
  <si>
    <t>73350-02-65</t>
  </si>
  <si>
    <t>Phosphatase and tensin homolog (PTEN) full gene sequence analysis</t>
  </si>
  <si>
    <t>P11.1</t>
  </si>
  <si>
    <t>Other specified brain damage due to birth trauma</t>
  </si>
  <si>
    <t>73350-02-66</t>
  </si>
  <si>
    <t>Phosphatase and tensin homolog (PTEN) analysis of known familial variant</t>
  </si>
  <si>
    <t>P11.2</t>
  </si>
  <si>
    <t>Unspecified brain damage due to birth trauma</t>
  </si>
  <si>
    <t>73350-02-67</t>
  </si>
  <si>
    <t xml:space="preserve">Phosphatase and tensin homolog (PTEN) duplication and deletion analysis </t>
  </si>
  <si>
    <t>P11.3</t>
  </si>
  <si>
    <t>Birth trauma to facial nerve</t>
  </si>
  <si>
    <t>73350-02-84</t>
  </si>
  <si>
    <t>Tumour protein 53 (tP53) full gene sequence analysis</t>
  </si>
  <si>
    <t>P11.4</t>
  </si>
  <si>
    <t>Birth trauma to other cranial nerves</t>
  </si>
  <si>
    <t>73350-02-85</t>
  </si>
  <si>
    <t>Tumour protein 53 (tP53) specific sequence analysis (e.g. 4 oncology)</t>
  </si>
  <si>
    <t>P11.5</t>
  </si>
  <si>
    <t>Birth trauma to spine and spinal cord</t>
  </si>
  <si>
    <t>73350-02-86</t>
  </si>
  <si>
    <t>Tumour protein 53 (tP53) analysis of known familial variant</t>
  </si>
  <si>
    <t>P11.9</t>
  </si>
  <si>
    <t>Birth trauma to central nervous system, unspecified</t>
  </si>
  <si>
    <t>73350-02-98</t>
  </si>
  <si>
    <t>Test for detection of tumour microsatellite instability</t>
  </si>
  <si>
    <t>P12.0</t>
  </si>
  <si>
    <t>Cephalhaematoma due to birth trauma</t>
  </si>
  <si>
    <t>73350-05-91</t>
  </si>
  <si>
    <t>Hereditary colon Cancer (e.g. Cowden syndrome, Lynch syndrome, PTEN hamartoma syndrome, familial adenomatosis polyposis) genome sequence analysis panelof minimum 10 genes, including (APC, BMPR1A, CDH1, MLH1, MSH2, MSH6, MUTYH, PTEN, SMAD4, and STK11).</t>
  </si>
  <si>
    <t>P12.1</t>
  </si>
  <si>
    <t>Chignon due to birth trauma</t>
  </si>
  <si>
    <t>73350-05-92</t>
  </si>
  <si>
    <t>Hereditary colon Cancer (e.g. Cowden syndrome, Lynch syndrome, PTEN hamartoma syndrome, familial adenomatosis polyposis) duplication/deletion analysis panel of minimum 5 genes, including (MLH1, MSH2, EPCAM, SMAD4, and STK11).</t>
  </si>
  <si>
    <t>P12.2</t>
  </si>
  <si>
    <t>Epicranial subaponeurotic haemorrhage due to birth trauma</t>
  </si>
  <si>
    <t>73350-05-93</t>
  </si>
  <si>
    <t>Hereditary neuroendocrine tumour disorders (e.g. parathyroid carcinoma, medullary thyroid carcinoma, malignant pheochromocytoma or paraganglioma) genome sequence analysis panel of minimum 6 genes, including (MAX, SDHB, SDHC, SDHD, TMEM127, and VHL).</t>
  </si>
  <si>
    <t>P12.3</t>
  </si>
  <si>
    <t>Bruising of scalp due to birth trauma</t>
  </si>
  <si>
    <t>73350-05-94</t>
  </si>
  <si>
    <t>Hereditary neuroendocrine tumour disorders (e.g. parathyroid carcinoma, medullary thyroid carcinoma, malignant pheochromocytoma or paraganglioma) duplication/deletion analysis panel, including (SDHB, SDHC, SDHD, and VHL).</t>
  </si>
  <si>
    <t>P12.4</t>
  </si>
  <si>
    <t>Monitoring trauma of scalp of newborn</t>
  </si>
  <si>
    <t>73350-08-00</t>
  </si>
  <si>
    <t>MutL homolog 1 (MLH1) or colon cancer/nonpolyposis type 2, full gene sequence analysis</t>
  </si>
  <si>
    <t>P12.8</t>
  </si>
  <si>
    <t>Other birth trauma to scalp</t>
  </si>
  <si>
    <t>73350-08-01</t>
  </si>
  <si>
    <t xml:space="preserve">MutL homolog 1 (MLH1) or colon cancer/nonpolyposis type 2, promoter methylation analysis </t>
  </si>
  <si>
    <t>P12.9</t>
  </si>
  <si>
    <t>Birth trauma to scalp, unspecified</t>
  </si>
  <si>
    <t>73350-08-02</t>
  </si>
  <si>
    <t>MutL homolog 1 (MLH1) or colon cancer/nonpolyposis type 2, analysis of known familial variant</t>
  </si>
  <si>
    <t>P13.0</t>
  </si>
  <si>
    <t>Fracture of skull due to birth trauma</t>
  </si>
  <si>
    <t>73350-08-03</t>
  </si>
  <si>
    <t xml:space="preserve">MutL homolog 1 (MLH1) or colon cancer/nonpolyposis type 2, duplication and deletion analysis </t>
  </si>
  <si>
    <t>P13.1</t>
  </si>
  <si>
    <t>Other birth trauma to skull</t>
  </si>
  <si>
    <t>73350-08-06</t>
  </si>
  <si>
    <t>MutS homolog 2 (MSH2) or colon cancer/nonpolyposis type 1, full gene sequence analysis</t>
  </si>
  <si>
    <t>P13.2</t>
  </si>
  <si>
    <t>Birth trauma to femur</t>
  </si>
  <si>
    <t>73350-08-07</t>
  </si>
  <si>
    <t>MutS homolog 2 (MSH2) or colon cancer/nonpolyposis type 1, analysis of known familial variant</t>
  </si>
  <si>
    <t>P13.3</t>
  </si>
  <si>
    <t>Birth trauma to other long bones</t>
  </si>
  <si>
    <t>73350-08-08</t>
  </si>
  <si>
    <t xml:space="preserve">MutS homolog 2 (MSH2) or colon cancer/nonpolyposis type 1, duplication and deletion analysis </t>
  </si>
  <si>
    <t>P13.4</t>
  </si>
  <si>
    <t>Fracture of clavicle due to birth trauma</t>
  </si>
  <si>
    <t>73350-08-09</t>
  </si>
  <si>
    <t>MutS homolog 6 [E. coli] (MSH6) full gene sequence analysis</t>
  </si>
  <si>
    <t>P13.8</t>
  </si>
  <si>
    <t>Birth trauma to other parts of skeleton</t>
  </si>
  <si>
    <t>73350-08-10</t>
  </si>
  <si>
    <t>MutS homolog 6 [E. coli] (MSH6) analysis of known familial variant</t>
  </si>
  <si>
    <t>P13.9</t>
  </si>
  <si>
    <t>Birth trauma to skeleton, unspecified</t>
  </si>
  <si>
    <t>73350-08-11</t>
  </si>
  <si>
    <t xml:space="preserve">MutS homolog 6 [E. coli] (MSH6) duplication and deletion analysis </t>
  </si>
  <si>
    <t>P14.0</t>
  </si>
  <si>
    <t>Erb's paralysis due to birth trauma</t>
  </si>
  <si>
    <t>73350-00-50</t>
  </si>
  <si>
    <t xml:space="preserve">Breast cancer gene 1&amp;2 (bRCA1; BRCA2) full sequence with full duplication and deletion analysis </t>
  </si>
  <si>
    <t>P14.1</t>
  </si>
  <si>
    <t>Klumpke's paralysis due to birth trauma</t>
  </si>
  <si>
    <t>73350-00-60</t>
  </si>
  <si>
    <t xml:space="preserve">Breast cancer gene 1&amp;2 (bRCA1; BRCA2) full sequence analysis </t>
  </si>
  <si>
    <t>P14.2</t>
  </si>
  <si>
    <t>Phrenic nerve paralysis due to birth trauma</t>
  </si>
  <si>
    <t>73350-00-70</t>
  </si>
  <si>
    <t>Breast cancer gene 1&amp;2 (bRCA1; BRCA2) full duplication and deletion analysis</t>
  </si>
  <si>
    <t>P14.3</t>
  </si>
  <si>
    <t>Other brachial plexus birth trauma</t>
  </si>
  <si>
    <t>73350-00-80</t>
  </si>
  <si>
    <t xml:space="preserve">Breast cancer gene 1&amp;2 (bRCA1; BRCA2) specific gene variants analysis (185delAG, 5385insC, 6174delT) </t>
  </si>
  <si>
    <t>P14.8</t>
  </si>
  <si>
    <t>Birth trauma to other parts of peripheral nervous system</t>
  </si>
  <si>
    <t>73350-00-90</t>
  </si>
  <si>
    <t>Breast cancer gene 1 (bRCA1) full sequence analysis</t>
  </si>
  <si>
    <t>P14.9</t>
  </si>
  <si>
    <t>Birth trauma to peripheral nervous system, unspecified</t>
  </si>
  <si>
    <t>73350-00-91</t>
  </si>
  <si>
    <t>Breast cancer gene 1 (bRCA1) full duplication and deletion analysis</t>
  </si>
  <si>
    <t>P15.0</t>
  </si>
  <si>
    <t>Birth trauma to liver</t>
  </si>
  <si>
    <t>73350-00-92</t>
  </si>
  <si>
    <t>Breast cancer gene 1 (bRCA1) analysis of common familial variant</t>
  </si>
  <si>
    <t>P15.1</t>
  </si>
  <si>
    <t>Birth trauma to spleen</t>
  </si>
  <si>
    <t>73350-01-00</t>
  </si>
  <si>
    <t xml:space="preserve">Breast cancer gene 2 (bRCA2) full sequence analysis </t>
  </si>
  <si>
    <t>P15.2</t>
  </si>
  <si>
    <t>Sternomastoid trauma due to birth trauma</t>
  </si>
  <si>
    <t>73350-01-01</t>
  </si>
  <si>
    <t>Breast cancer gene 2 (bRCA2) full duplication and deletion analysis</t>
  </si>
  <si>
    <t>P15.3</t>
  </si>
  <si>
    <t>Birth trauma to eye</t>
  </si>
  <si>
    <t>73350-01-10</t>
  </si>
  <si>
    <t>Breast cancer gene 2 (bRCA2) analysis of common familial variant</t>
  </si>
  <si>
    <t>P15.4</t>
  </si>
  <si>
    <t>Birth trauma to face</t>
  </si>
  <si>
    <t>73350-05-80</t>
  </si>
  <si>
    <t>Hereditary breast Cancer disorders (e.g. hereditary breast cancer/ovarian cancer/endometrial cancer); gene sequence analysis panel of minimum 10 genes, including (bRCA1, BRCA2, CDH1, MLH1, MSH2, MSH6, PALB2, PTEN, STK11, and TP53).</t>
  </si>
  <si>
    <t>P15.5</t>
  </si>
  <si>
    <t>Birth trauma to external genitalia</t>
  </si>
  <si>
    <t>73350-05-90</t>
  </si>
  <si>
    <t>Hereditary breast Cancer disorders (e.g. hereditary breast cancer/ovarian cancer/endometrial cancer); duplication/deletion analysis panel, including (bRCA1, BRCA2, MLH1, MSH2, and STK11).</t>
  </si>
  <si>
    <t>P15.6</t>
  </si>
  <si>
    <t>Subcutaneous fat necrosis due to birth trauma</t>
  </si>
  <si>
    <t>73350-06-20</t>
  </si>
  <si>
    <t>Measurement of ovarian cancer risk score for two proteins (cancer antigen 125 (CA-125) and human epididymis protein 4 (HE4)) by biochemical assays from serum with menopausal status</t>
  </si>
  <si>
    <t>P15.8</t>
  </si>
  <si>
    <t>Other specified birth trauma</t>
  </si>
  <si>
    <t>73350-06-30</t>
  </si>
  <si>
    <t>Measurement of ovarian cancer risk score for 5 proteins (CA-125, apolipoprotein A1, beta-2 microglobulin, pre-albumin, and transferrin) by biochemical assays from serum with menopausal status</t>
  </si>
  <si>
    <t>P15.9</t>
  </si>
  <si>
    <t>Birth trauma, unspecified</t>
  </si>
  <si>
    <t>73350-07-04</t>
  </si>
  <si>
    <t>Quantitative measurement of breast cancer metastatic recurrence risk by mRNA gene expression profiling of 11 genes (7 content; 4 housekeeping) utilising real time polymerase chain reaction (RT-PCR) from formalin-fixed paraffin-embedded breast tumour tissue</t>
  </si>
  <si>
    <t>P20.0</t>
  </si>
  <si>
    <t>Intrauterine hypoxia first noted before onset of labour</t>
  </si>
  <si>
    <t>73350-07-05</t>
  </si>
  <si>
    <t>Quantitative measurement of breast cancer metastatic recurrence risk by mRNA gene expression profiling of 12 genes (8 content; 4 housekeeping) utilising real time polymerase chain reaction (RT-PCR) from formalin-fixed paraffin-embedded tissue</t>
  </si>
  <si>
    <t>P20.1</t>
  </si>
  <si>
    <t>Intrauterine hypoxia first noted during labour and delivery</t>
  </si>
  <si>
    <t>73350-07-06</t>
  </si>
  <si>
    <t>Quantitative measurement of breast cancer metastatic recurrence risk by mRNA gene expression profiling of 21 genes utilising real time polymerase chain reaction (RT-PCR) from formalin-fixed paraffin-embedded breast tumour tissue</t>
  </si>
  <si>
    <t>P20.9</t>
  </si>
  <si>
    <t>Intrauterine hypoxia, unspecified</t>
  </si>
  <si>
    <t>73350-07-07</t>
  </si>
  <si>
    <t>Quantitative measurement of breast cancer metastatic recurrence risk for 58 genes (50 content; 8 housekeeping) by real time polymerase chain reaction (RT-PCR) from formalin-fixed paraffin-embedded breast tumour tissue</t>
  </si>
  <si>
    <t>P21.0</t>
  </si>
  <si>
    <t>Severe birth asphyxia</t>
  </si>
  <si>
    <t>73350-07-08</t>
  </si>
  <si>
    <t>Quantitative measurement of breast cancer metastatic recurrence risk by mRNA gene expression profiling of 535 genes (70 content; 465 housekeeping) utilising real time polymerase chain reaction (RT-PCR) from formalin-fixed paraffin-embedded breast tumour tissue</t>
  </si>
  <si>
    <t>P21.1</t>
  </si>
  <si>
    <t>Mild and moderate birth asphyxia</t>
  </si>
  <si>
    <t>73350-07-09</t>
  </si>
  <si>
    <t>Quantitative measurement of breast cancer metastatic recurrence risk by mRNA gene expression profiling of 101 genes (70 content; 31 housekeeping) utilising real time polymerase chain reaction (RT-PCR) from formalin-fixed paraffin-embedded breast tumour tissue</t>
  </si>
  <si>
    <t>P21.9</t>
  </si>
  <si>
    <t>Birth asphyxia, unspecified</t>
  </si>
  <si>
    <t>73350-02-83</t>
  </si>
  <si>
    <t>Transforming growth factor beta–induced gene (tGFBI) common gene variants analysis (e.g. R124H, R124C, R124L, R555W, R555Q)</t>
  </si>
  <si>
    <t>P22.0</t>
  </si>
  <si>
    <t>Respiratory distress syndrome of newborn</t>
  </si>
  <si>
    <t>73350-05-73</t>
  </si>
  <si>
    <t>Hereditary retinal Disorders (e.g. Leber congenital amaurosis, cone-rod dystrophy. retinitis pigmentosa) genome sequence analysis panel of minimum 15 genes, including (ABCA4, CNGA1, CRB1, EYS, PDE6A, PDE6B, PRPF31, PRPH2, RDH12, RHO, RP1, RP2, RPE65, RPGR, and USH2A)</t>
  </si>
  <si>
    <t>P22.1</t>
  </si>
  <si>
    <t>Transient tachypnoea of newborn</t>
  </si>
  <si>
    <t>73350-06-42</t>
  </si>
  <si>
    <t>Measurement of uveal melanoma metastatic risk score by mRNA gene expression profiling of 15genes (12 content; 3 housekeeping) utilising real time reverse transcription polymerase chain reaction (RT–PCR) from fine needle aspirate or formalin-fixed paraffin-embedded tissue</t>
  </si>
  <si>
    <t>P22.8</t>
  </si>
  <si>
    <t>Other respiratory distress of newborn</t>
  </si>
  <si>
    <t>73350-05-30</t>
  </si>
  <si>
    <t xml:space="preserve">Fetal Chromosome aneuploidy (e.g. monosomy X, Trisomy 21); genomic sequence analysis panel, including (chromosomes 13, 18, and 21) </t>
  </si>
  <si>
    <t>P22.9</t>
  </si>
  <si>
    <t>Respiratory distress of newborn, unspecified</t>
  </si>
  <si>
    <t>73350-05-40</t>
  </si>
  <si>
    <t xml:space="preserve">Fetal Chromosome Microdeletions; genomic sequence analysis panel </t>
  </si>
  <si>
    <t>P23.0</t>
  </si>
  <si>
    <t>Congenital pneumonia due to viral agent</t>
  </si>
  <si>
    <t>73350-06-50</t>
  </si>
  <si>
    <t>Measurement of fetal aneuploidy (trisomies 13, 18 and 21) risk score by micro assay from pregnant maternal plasma</t>
  </si>
  <si>
    <t>P23.1</t>
  </si>
  <si>
    <t>Congenital pneumonia due to Chlamydia</t>
  </si>
  <si>
    <t>73350-06-60</t>
  </si>
  <si>
    <t>Measurement of fetal congenital abnormalities risk score by biochemical assay for 2 proteins (Pregnancy–associated plasma protein–A (PAPP-A), and human Chorionic Gonadotropin (hCG) from maternal serum</t>
  </si>
  <si>
    <t>P23.2</t>
  </si>
  <si>
    <t>Congenital pneumonia due to staphylococcus</t>
  </si>
  <si>
    <t>73350-06-70</t>
  </si>
  <si>
    <t>Measurement of fetal congenital abnormalities risk score by biochemical assay for 3 proteins (Pregnancy–associated plasma protein–A (PAPP-A), and human Chorionic Gonadotropin (hCG), dimeric inhibin A(DIA)) from maternal serum</t>
  </si>
  <si>
    <t>P23.3</t>
  </si>
  <si>
    <t>Congenital pneumonia due to streptococcus, group B</t>
  </si>
  <si>
    <t>73350-06-80</t>
  </si>
  <si>
    <t>Measurement of fetal congenital abnormalities risk score by biochemical assay for 3 analytes (alpha–fetoprotein (AFP), unconjugated estriol (uE3), human Chorionic Gonadotropin(hCG)) from maternal serum</t>
  </si>
  <si>
    <t>P23.4</t>
  </si>
  <si>
    <t>Congenital pneumonia due to Escherichia coli</t>
  </si>
  <si>
    <t>73350-06-90</t>
  </si>
  <si>
    <t>Measurement of fetal congenital abnormalities risk score by biochemical assay for 4 analytes (alpha–fetoprotein (AFP), unconjugated estriol (uE3), human Chorionic Gonadotropin(hCG, dimeric inhibin A (DIA)) from maternal serum</t>
  </si>
  <si>
    <t>P23.5</t>
  </si>
  <si>
    <t>Congenital pneumonia due to Pseudomonas</t>
  </si>
  <si>
    <t>73350-07-00</t>
  </si>
  <si>
    <t>Measurement of fetal congenital abnormalities risk score by biochemical assay for 5 analytes (alpha–fetoprotein (AFP), unconjugated estriol (uE3), total and hyperglycosylated human Chorionic Gonadotropin(hCG, dimeric inhibin A (DIA)) from maternal serum</t>
  </si>
  <si>
    <t>P23.6</t>
  </si>
  <si>
    <t>Congenital pneumonia due to other bacterial agents</t>
  </si>
  <si>
    <t>73350-00-31</t>
  </si>
  <si>
    <t>B-Raf proto-oncogene, serine/threonine kinase (bRAF) common gene variants analysis (e.g. V600)</t>
  </si>
  <si>
    <t>P23.8</t>
  </si>
  <si>
    <t>Congenital pneumonia due to other organisms</t>
  </si>
  <si>
    <t>73350-01-20</t>
  </si>
  <si>
    <t xml:space="preserve">Epidermal growth factor receptor (EGFR) gene variant analysis (e.g. exon 19 LREA deletion, L858R, T790M, G719A, G719S, L861Q) </t>
  </si>
  <si>
    <t>P23.9</t>
  </si>
  <si>
    <t>Congenital pneumonia, unspecified</t>
  </si>
  <si>
    <t>73350-02-22</t>
  </si>
  <si>
    <t xml:space="preserve">v-kit Hardy-Zuckerman 4 feline sarcoma viral oncogene homolog (KIT) target sequence gene analysis (e.g. exons 8, 11, 13, 17, 18) </t>
  </si>
  <si>
    <t>P24.0</t>
  </si>
  <si>
    <t>Neonatal aspiration of meconium</t>
  </si>
  <si>
    <t>73350-02-23</t>
  </si>
  <si>
    <t xml:space="preserve">v-kit Hardy-Zuckerman 4 feline sarcoma viral oncogene homolog (KIT) specific gene variant analysis (D816) </t>
  </si>
  <si>
    <t>P24.1</t>
  </si>
  <si>
    <t>Neonatal aspiration of amniotic fluid and mucus</t>
  </si>
  <si>
    <t>73350-02-24</t>
  </si>
  <si>
    <t xml:space="preserve">Kirsten rat sarcoma viral oncogene homolog (KRAS) gene variant analysis in exon 2 (e.g. codons 12, 13) </t>
  </si>
  <si>
    <t>P24.2</t>
  </si>
  <si>
    <t>Neonatal aspiration of blood</t>
  </si>
  <si>
    <t>73350-02-25</t>
  </si>
  <si>
    <t xml:space="preserve">Kirsten rat sarcoma viral oncogene homolog (KRAS) other gene variant analysis (e.g. codon 61, 146) </t>
  </si>
  <si>
    <t>P24.3</t>
  </si>
  <si>
    <t>Neonatal aspiration of milk and regurgitated food</t>
  </si>
  <si>
    <t>73350-02-34</t>
  </si>
  <si>
    <t>Neurotrophic receptor tyrosine kinase 1 (NTRK1) variant translocation analysis</t>
  </si>
  <si>
    <t>P24.8</t>
  </si>
  <si>
    <t>Other neonatal aspiration syndromes</t>
  </si>
  <si>
    <t>73350-02-35</t>
  </si>
  <si>
    <t>Neurotrophic receptor tyrosine kinase 2 (NTRK2) variant translocation analysis</t>
  </si>
  <si>
    <t>P24.9</t>
  </si>
  <si>
    <t>Neonatal aspiration syndrome, unspecified</t>
  </si>
  <si>
    <t>73350-02-36</t>
  </si>
  <si>
    <t>Neurotrophic receptor tyrosine kinase 3 (NTRK3) variant translocation analysis</t>
  </si>
  <si>
    <t>P25.0</t>
  </si>
  <si>
    <t>Interstitial emphysema originating in the perinatal period</t>
  </si>
  <si>
    <t>73350-02-37</t>
  </si>
  <si>
    <t>Neurotrophic receptor tyrosine kinase 1/2/3 (NTRK1/2/3) variant translocation analysis</t>
  </si>
  <si>
    <t>P25.1</t>
  </si>
  <si>
    <t>Pneumothorax originating in the perinatal period</t>
  </si>
  <si>
    <t>73350-02-50</t>
  </si>
  <si>
    <t>Platelet–derived growth factor receptor, alpha polypeptide (PDGFRA) specific sequence analysis on exon 12 and 18</t>
  </si>
  <si>
    <t>P25.2</t>
  </si>
  <si>
    <t>Pneumomediastinum originating in the perinatal period</t>
  </si>
  <si>
    <t>73350-02-51</t>
  </si>
  <si>
    <t>Phosphatidylinositol–4, 5–biphosphate 3–kinase, catalytic subunit alpha (PIK3CA) specific sequence analysis on exons 7, 9, and 2</t>
  </si>
  <si>
    <t>P25.3</t>
  </si>
  <si>
    <t>Pneumopericardium originating in the perinatal period</t>
  </si>
  <si>
    <t>73350-02-69</t>
  </si>
  <si>
    <t xml:space="preserve">Septin9 (SEPT9) promoter methylation analysis </t>
  </si>
  <si>
    <t>P25.8</t>
  </si>
  <si>
    <t>Other conditions related to air leak syndrome originating in the perinatal period</t>
  </si>
  <si>
    <t>73350-02-94</t>
  </si>
  <si>
    <t>Thymidylate synthetase (tYMS) common gene variants analysis (e.g. tandem repeats)</t>
  </si>
  <si>
    <t>P26.0</t>
  </si>
  <si>
    <t>Tracheobronchial haemorrhage originating in the perinatal period</t>
  </si>
  <si>
    <t>73350-06-40</t>
  </si>
  <si>
    <t>Measurement of tumour tissue (unknown origin) similarity score to existing tumour database utilising microarray gene expression profiling of &gt; 2000 genes from formalin-fixed paraffin-embedded tissue</t>
  </si>
  <si>
    <t>P26.1</t>
  </si>
  <si>
    <t>Massive pulmonary haemorrhage originating in the perinatal period</t>
  </si>
  <si>
    <t>73350-06-41</t>
  </si>
  <si>
    <t xml:space="preserve">Analysis of tumour tissue (unknown origin) for classification of main cancer type and subtype by gene expression profiling of 92 genes (87 content; 5 housekeeping) utilising real time reverse transcription polymerase chain reaction (RT–PCR) from formalin-fixed paraffin-embedded tumour tissue. </t>
  </si>
  <si>
    <t>P26.8</t>
  </si>
  <si>
    <t>Other pulmonary haemorrhages originating in the perinatal period</t>
  </si>
  <si>
    <t>73350-07-10</t>
  </si>
  <si>
    <t xml:space="preserve">Detection of colorectal cancer 10 DNA markers (KRAS mutations, promoter methylation of NDRG4 &amp; BMP3) and fecal haemoglobin by quantitative real-time target and signal amplification; from stool </t>
  </si>
  <si>
    <t>P26.9</t>
  </si>
  <si>
    <t>Unspecified pulmonary haemorrhage originating in the perinatal period</t>
  </si>
  <si>
    <t>73350-07-11</t>
  </si>
  <si>
    <t>Measurement of colon cancer recurrence risk for 12 genes (7 content; 5 housekeeping) by real time polymerase chain reaction (RT-PCR) from formalin-fixed paraffin-embedded colon tumour tissue</t>
  </si>
  <si>
    <t>P27.0</t>
  </si>
  <si>
    <t>Wilson-Mikity syndrome</t>
  </si>
  <si>
    <t>73350-07-12</t>
  </si>
  <si>
    <t>Measurement of cutaneous melanoma recurrence risk by mRNA gene expression profiling of 31 genes (28 content; 3 housekeeping) utilising real time polymerase chain reaction (RT-PCR) from formalin-fixed paraffin-embedded tissue</t>
  </si>
  <si>
    <t>P27.1</t>
  </si>
  <si>
    <t>Chronic neonatal lung disease</t>
  </si>
  <si>
    <t>73350-07-15</t>
  </si>
  <si>
    <t xml:space="preserve">Evaluation of lung cancer survival likelihood (good vs. poor) for eight proteins (including amyloid) by mass spectrometry from serum </t>
  </si>
  <si>
    <t>P27.8</t>
  </si>
  <si>
    <t>Other chronic respiratory diseases originating in the perinatal period</t>
  </si>
  <si>
    <t>73350-07-24</t>
  </si>
  <si>
    <t>Measurement of thyroid cancer risk (benign or suspicious) by mRNA gene expression profiling for 10196 genes from fine needle aspirate specimen</t>
  </si>
  <si>
    <t>P27.9</t>
  </si>
  <si>
    <t>Unspecified chronic respiratory disease originating in the perinatal period</t>
  </si>
  <si>
    <t>73350-01-18</t>
  </si>
  <si>
    <t>Whole genome analysis by Next generation Sequencing</t>
  </si>
  <si>
    <t>P28.0</t>
  </si>
  <si>
    <t>Primary atelectasis of newborn</t>
  </si>
  <si>
    <t>73350-01-19</t>
  </si>
  <si>
    <t xml:space="preserve">Genome analysis for tumour variants </t>
  </si>
  <si>
    <t>P28.1</t>
  </si>
  <si>
    <t>Other and unspecified atelectasis of newborn</t>
  </si>
  <si>
    <t>73350-01-48</t>
  </si>
  <si>
    <t>Genome analysis by chromosomal microarray (CMA); including copy number variants (CNV)</t>
  </si>
  <si>
    <t>P28.2</t>
  </si>
  <si>
    <t>Cyanotic attacks of newborn</t>
  </si>
  <si>
    <t>73350-01-49</t>
  </si>
  <si>
    <t>Genome analysis by chromosomal microarray (CMA); including copy number variants (CNV) and single nucleotide polymorphism (SNP)</t>
  </si>
  <si>
    <t>P28.3</t>
  </si>
  <si>
    <t>Primary sleep apnoea of newborn</t>
  </si>
  <si>
    <t>73350-04-40</t>
  </si>
  <si>
    <t xml:space="preserve">Level 1 involving single variant analysis (single nucleotide polymorphisms (SNPs)) by restriction enzyme digestion or melt curve techniques </t>
  </si>
  <si>
    <t>P28.40</t>
  </si>
  <si>
    <t>Apnoea of newborn, unspecified</t>
  </si>
  <si>
    <t>73350-04-50</t>
  </si>
  <si>
    <t>Level 2 involving identification of 2–10 single nucleotide polymorphisms (SNPs), single methylated or somatic variant by non–sequencing techniques, or a dynamic mutation with trinucleotide repeats</t>
  </si>
  <si>
    <t>P28.41</t>
  </si>
  <si>
    <t>Apnoea of prematurity</t>
  </si>
  <si>
    <t>73350-04-60</t>
  </si>
  <si>
    <t xml:space="preserve">Level 3 involving identification of more than 10 single nucleotide polymorphisms (SNPs), 2-10 somatic variants by non–sequencing techniques, immunoglobulin or T cell receptor rearrangements, one exon duplication/deletions, loss of heterozygosity (lOH) testing, uniparental disomy (uPD). </t>
  </si>
  <si>
    <t>P28.49</t>
  </si>
  <si>
    <t>Other apnoea of newborn</t>
  </si>
  <si>
    <t>73350-04-70</t>
  </si>
  <si>
    <t>Level 4 involving sequencing one specific DNA exon; analysis of more than 10 amplification products by two or more reactions using polymerase chain reaction (PCR); DNA scanning for mutation identification in 2-5 exons; duplication/deletion variant evaluation from 2-5 exons.</t>
  </si>
  <si>
    <t>P28.5</t>
  </si>
  <si>
    <t>Respiratory failure of newborn</t>
  </si>
  <si>
    <t>73350-04-80</t>
  </si>
  <si>
    <t xml:space="preserve">Level 5 involving sequencing 2-5 specific DNA exons, DNA scanning for mutation identification in 6-10 exons, duplication/deletion variant evaluation from 6-10 exons, dynamic mutation(with trinucleotide repeats) Southern blot analysis. 
</t>
  </si>
  <si>
    <t>P28.81</t>
  </si>
  <si>
    <t>Snuffles in newborn</t>
  </si>
  <si>
    <t>73350-04-90</t>
  </si>
  <si>
    <t>Level 6 involving sequencing 6-10 specific DNA exons, DNA scanning for mutation identification in 11-25 exons, duplication/deletion variant evaluation from 11-25 exons, or use of cytogenomic array analysis for a certain chromosomal region.</t>
  </si>
  <si>
    <t>P28.82</t>
  </si>
  <si>
    <t>Acquired subglottic stenosis in newborn</t>
  </si>
  <si>
    <t>73350-05-00</t>
  </si>
  <si>
    <t>Level 7 involving sequencing 11-25 specific DNA exons, DNA scanning for mutation identification in 26-50 exons, duplication/deletion variant evaluation from 26-50 exons</t>
  </si>
  <si>
    <t>P28.83</t>
  </si>
  <si>
    <t>Grunting in newborn</t>
  </si>
  <si>
    <t>73350-05-10</t>
  </si>
  <si>
    <t xml:space="preserve">Level 8 involving sequencing 26-50 specific DNA exons, DNA scanning for mutation identification in 50 exons, duplication/deletion variant evaluation from 50 exons, or utilising multiple gene sequence analyses by a complex testing platform. </t>
  </si>
  <si>
    <t>P28.89</t>
  </si>
  <si>
    <t>Other specified respiratory conditions of newborn</t>
  </si>
  <si>
    <t>73350-05-20</t>
  </si>
  <si>
    <t>Level 9 involving sequencing more than 50 specific DNA exons in a single gene</t>
  </si>
  <si>
    <t>P28.9</t>
  </si>
  <si>
    <t>Respiratory condition of newborn, unspecified</t>
  </si>
  <si>
    <t>73350-05-27</t>
  </si>
  <si>
    <t xml:space="preserve">Exome (e.g unexplained disorder); gene sequence analysis </t>
  </si>
  <si>
    <t>P29.0</t>
  </si>
  <si>
    <t>Neonatal cardiac failure</t>
  </si>
  <si>
    <t>73350-05-28</t>
  </si>
  <si>
    <t xml:space="preserve">Exome (e.g unexplained disorder); creation of reference exome gene sequence </t>
  </si>
  <si>
    <t>P29.1</t>
  </si>
  <si>
    <t>Neonatal cardiac dysrhythmia</t>
  </si>
  <si>
    <t>73350-05-29</t>
  </si>
  <si>
    <t xml:space="preserve">Re-evaluation of existing exome gene sequence (previously obtained) </t>
  </si>
  <si>
    <t>P29.2</t>
  </si>
  <si>
    <t>Neonatal hypertension</t>
  </si>
  <si>
    <t>73350-05-50</t>
  </si>
  <si>
    <t xml:space="preserve">Genome (e.g unexplained disorder); gene sequence analysis </t>
  </si>
  <si>
    <t>P29.3</t>
  </si>
  <si>
    <t>Persistent fetal circulation</t>
  </si>
  <si>
    <t>73350-05-60</t>
  </si>
  <si>
    <t xml:space="preserve">Genome (e.g unexplained disorder); creation of reference genome (e.g. parent or sibling) gene sequence (Additional code) </t>
  </si>
  <si>
    <t>P29.4</t>
  </si>
  <si>
    <t>Transient myocardial ischaemia of newborn</t>
  </si>
  <si>
    <t>73350-05-70</t>
  </si>
  <si>
    <t xml:space="preserve">Re-evaluation of existing genome gene sequence (previously obtained) </t>
  </si>
  <si>
    <t>P29.81</t>
  </si>
  <si>
    <t>Neonatal hypotension</t>
  </si>
  <si>
    <t>73350-06-00</t>
  </si>
  <si>
    <t xml:space="preserve">Unlisted molecular diagnostic procedure </t>
  </si>
  <si>
    <t>P29.82</t>
  </si>
  <si>
    <t>Benign and innocent cardiac murmurs in newborn</t>
  </si>
  <si>
    <t>73350-02-13</t>
  </si>
  <si>
    <t xml:space="preserve">Soluble Isocitrate dehydrogenase 1 [NADP+] (IDHI) common gene variants analysis (e.g. R132H, R132C) </t>
  </si>
  <si>
    <t>P29.83</t>
  </si>
  <si>
    <t>Embolism and thrombosis of renal vein in newborn</t>
  </si>
  <si>
    <t>73350-02-14</t>
  </si>
  <si>
    <t xml:space="preserve">Mitochondrial Isocitrate dehydrogenase 2 [NADP+] (IDHI) common gene variants analysis (e.g. R140W, R172M) </t>
  </si>
  <si>
    <t>P29.89</t>
  </si>
  <si>
    <t>Other cardiovascular disorders originating in the perinatal period</t>
  </si>
  <si>
    <t>73350-02-82</t>
  </si>
  <si>
    <t xml:space="preserve">Telomerase reverse transcriptase gene (tERT) specific sequence analysis on promotor region </t>
  </si>
  <si>
    <t>P29.9</t>
  </si>
  <si>
    <t>Cardiovascular disorder originating in the perinatal period, unspecified</t>
  </si>
  <si>
    <t>73350-01-23</t>
  </si>
  <si>
    <t xml:space="preserve">Cystic fibrosis transmembrane conductance regulator (CFTR) analysis of gene common variants (panel of mutations) </t>
  </si>
  <si>
    <t>P35.0</t>
  </si>
  <si>
    <t>Congenital rubella syndrome</t>
  </si>
  <si>
    <t>73350-01-24</t>
  </si>
  <si>
    <t>Cystic fibrosis transmembrane conductance regulator (CFTR) analysis of common familial variant</t>
  </si>
  <si>
    <t>P35.1</t>
  </si>
  <si>
    <t>Congenital cytomegalovirus infection</t>
  </si>
  <si>
    <t>73350-01-25</t>
  </si>
  <si>
    <t xml:space="preserve">Cystic fibrosis transmembrane conductance regulator (CFTR) duplication and deletion analysis </t>
  </si>
  <si>
    <t>P35.2</t>
  </si>
  <si>
    <t>Congenital herpesviral [herpes simplex] infection</t>
  </si>
  <si>
    <t>73350-01-26</t>
  </si>
  <si>
    <t xml:space="preserve">Cystic fibrosis transmembrane conductance regulator (CFTR) full sequence analysis </t>
  </si>
  <si>
    <t>P35.3</t>
  </si>
  <si>
    <t>Congenital viral hepatitis</t>
  </si>
  <si>
    <t>73350-01-27</t>
  </si>
  <si>
    <t xml:space="preserve">Cystic fibrosis transmembrane conductance regulator (CFTR) intron 8 poly–T mutation analysis </t>
  </si>
  <si>
    <t>P35.8</t>
  </si>
  <si>
    <t>Other congenital viral diseases</t>
  </si>
  <si>
    <t>73350-00-96</t>
  </si>
  <si>
    <t xml:space="preserve">Branched-chain keto acid dehydrogenase E1, beta polypeptide (bCKDHB) common gene variants analysis (e.g. R183P, G278S, E422X) </t>
  </si>
  <si>
    <t>P35.9</t>
  </si>
  <si>
    <t>Congenital viral disease, unspecified</t>
  </si>
  <si>
    <t>73350-02-00</t>
  </si>
  <si>
    <t xml:space="preserve">Glucose-6-phosphatase, catalytic subunit (G6PC) common gene variants analysis (e.g. R83C, Q347X) </t>
  </si>
  <si>
    <t>P36.0</t>
  </si>
  <si>
    <t>Sepsis of newborn due to streptococcus, group B</t>
  </si>
  <si>
    <t>73350-02-01</t>
  </si>
  <si>
    <t xml:space="preserve">Glucosidase beta acid (GBA) gene variant analysis (e.g. 84GG, L444P, IVS2+1G&gt;A) </t>
  </si>
  <si>
    <t>P36.1</t>
  </si>
  <si>
    <t>Sepsis of newborn due to other and unspecified streptococci</t>
  </si>
  <si>
    <t>73350-02-09</t>
  </si>
  <si>
    <t>Hexosaminidase A, alpha polypeptide (HEXA) common gene variants analysis (e.g. 1278insTATC, 1421+1G&gt;C, G269S)</t>
  </si>
  <si>
    <t>P36.2</t>
  </si>
  <si>
    <t>Sepsis of newborn due to Staphylococcus aureus</t>
  </si>
  <si>
    <t>73350-02-26</t>
  </si>
  <si>
    <t xml:space="preserve">Mucolipin 1 (MCOLN1) gene variant analysis (e.g. IVS3-2A&gt;G, del6.4kb) </t>
  </si>
  <si>
    <t>P36.3</t>
  </si>
  <si>
    <t>Sepsis of newborn due to other and unspecified staphylococci</t>
  </si>
  <si>
    <t>73350-02-30</t>
  </si>
  <si>
    <t>Methylenetetrahydrofolate reductase (MTHFR) common gene variants analysis (e.g. 677T, 1298C)</t>
  </si>
  <si>
    <t>P36.4</t>
  </si>
  <si>
    <t>Sepsis of newborn due to Escherichia coli</t>
  </si>
  <si>
    <t>73350-02-77</t>
  </si>
  <si>
    <t>Sphingomyelin phosphodiesterase 1, acid lysosomal (SMPD1) common gene variants analysis (e.g. R496L, L302P, fsP330)</t>
  </si>
  <si>
    <t>P36.5</t>
  </si>
  <si>
    <t>Sepsis of newborn due to anaerobes</t>
  </si>
  <si>
    <t>73350-00-32</t>
  </si>
  <si>
    <t xml:space="preserve">AF4/FMR2 family, member 2 [FMR2] expanded sequence analysis </t>
  </si>
  <si>
    <t>P36.8</t>
  </si>
  <si>
    <t>Other bacterial sepsis of newborn</t>
  </si>
  <si>
    <t>73350-00-33</t>
  </si>
  <si>
    <t>AF4/FMR2 family, member 2 [FMR2] characterization of expanded sequence abnormal alleles</t>
  </si>
  <si>
    <t>P36.9</t>
  </si>
  <si>
    <t>Bacterial sepsis of newborn, unspecified</t>
  </si>
  <si>
    <t>73350-01-45</t>
  </si>
  <si>
    <t xml:space="preserve">Cystatin B (CSTB) expanded sequence analysis </t>
  </si>
  <si>
    <t>P37.0</t>
  </si>
  <si>
    <t>Congenital tuberculosis</t>
  </si>
  <si>
    <t>73350-01-46</t>
  </si>
  <si>
    <t xml:space="preserve">Cystatin B (CSTB) full sequence analysis </t>
  </si>
  <si>
    <t>P37.1</t>
  </si>
  <si>
    <t>Congenital toxoplasmosis</t>
  </si>
  <si>
    <t>73350-01-47</t>
  </si>
  <si>
    <t>Cystatin B (CSTB) analysis of common familial variant</t>
  </si>
  <si>
    <t>P37.2</t>
  </si>
  <si>
    <t>Neonatal (disseminated) listeriosis</t>
  </si>
  <si>
    <t>73350-01-62</t>
  </si>
  <si>
    <t xml:space="preserve">Fragile X mental retardation 1 (FMR1) expanded sequence analysis </t>
  </si>
  <si>
    <t>P37.3</t>
  </si>
  <si>
    <t>Congenital falciparum malaria</t>
  </si>
  <si>
    <t>73350-01-63</t>
  </si>
  <si>
    <t>Fragile X mental retardation 1 (FMR1) Characterization of expanded sequence abnormal alleles</t>
  </si>
  <si>
    <t>P37.4</t>
  </si>
  <si>
    <t>Other congenital malaria</t>
  </si>
  <si>
    <t>73350-02-27</t>
  </si>
  <si>
    <t>Methyl CpG binding protein 2 (MECP2) full gene sequence analysis</t>
  </si>
  <si>
    <t>P37.50</t>
  </si>
  <si>
    <t>Neonatal candidiasis, unspecified</t>
  </si>
  <si>
    <t>73350-02-28</t>
  </si>
  <si>
    <t>Methyl CpG binding protein 2 (MECP2) analysis of known familial variant</t>
  </si>
  <si>
    <t>P37.51</t>
  </si>
  <si>
    <t>Topical or gastrointestinal neonatal candidiasis</t>
  </si>
  <si>
    <t>73350-02-29</t>
  </si>
  <si>
    <t xml:space="preserve">Methyl CpG binding protein 2 (MECP2) duplication and deletion analysis </t>
  </si>
  <si>
    <t>P37.52</t>
  </si>
  <si>
    <t>Invasive neonatal candidiasis</t>
  </si>
  <si>
    <t>73350-02-78</t>
  </si>
  <si>
    <t>Small nuclear ribonucleoprotein polypeptide N (SNRPN) and ubiquitin–protein ligase E3A (uBE3A) methylation analysis</t>
  </si>
  <si>
    <t>P37.59</t>
  </si>
  <si>
    <t>Other neonatal candidiasis</t>
  </si>
  <si>
    <t>73350-05-26</t>
  </si>
  <si>
    <t xml:space="preserve">Epilepsy; genomic sequence analysis panel of minimum 24 genes, containing (ALDH7A1, CACNA1A, CDKL5, CHD2, GABRG2, GRIN2A, KCNQ2, MECP2, PCDH19, POLG, PRRT2, SCN1A, SCN1B, SCN2A, SCN8A, SLC2A1, SLC9A6, STXBP1, SYNGAP1, TCF4, TPP1, TSC1, TSC2, and ZEB2) </t>
  </si>
  <si>
    <t>P37.8</t>
  </si>
  <si>
    <t>Other specified congenital infectious and parasitic diseases</t>
  </si>
  <si>
    <t>73350-05-46</t>
  </si>
  <si>
    <t>X-linked Intellectual Disability (e.g. syndromic and non-syndromic XLID) genome sequence analysis panel of minimum 60 genes, including (ARX, ATRX, CDKL5, FGD1, FMR1, HUWE1, IL1RAPL, KDM5C, L1CAM, MECP2, MED12, MID1, OCRL, RPS6KA3, and SLC16A2).</t>
  </si>
  <si>
    <t>P37.9</t>
  </si>
  <si>
    <t>Congenital infectious and parasitic disease, unspecified</t>
  </si>
  <si>
    <t>73350-05-47</t>
  </si>
  <si>
    <t>X-linked Intellectual Disability (e.g. syndromic and non-syndromic XLID) duplication/deletion analysis panel of minimum 60 genes, including (ARX, ATRX, CDKL5, FGD1, FMR1, HUWE1, IL1RAPL, KDM5C, L1CAM, MECP2, MED12, MID1, OCRL, RPS6KA3, and SLC16A2).</t>
  </si>
  <si>
    <t>P38</t>
  </si>
  <si>
    <t>Omphalitis of newborn with or without mild haemorrhage</t>
  </si>
  <si>
    <t>73350-02-02</t>
  </si>
  <si>
    <t xml:space="preserve">Gap junction protein, beta 2, 26kDa, connexin 26 (GJB2) full sequence analysis </t>
  </si>
  <si>
    <t>P39.0</t>
  </si>
  <si>
    <t>Neonatal infective mastitis</t>
  </si>
  <si>
    <t>73350-02-03</t>
  </si>
  <si>
    <t>Gap junction protein, beta 2, 26kDa, connexin 26 (GJB2) analysis of known familial variant</t>
  </si>
  <si>
    <t>P39.1</t>
  </si>
  <si>
    <t>Neonatal conjunctivitis and dacryocystitis</t>
  </si>
  <si>
    <t>73350-02-04</t>
  </si>
  <si>
    <t xml:space="preserve">Gap junction protein, beta 2, 26kDa, connexin 26 (GJB2) gene variant analysis (e.g. 309kb [del(GJB6-D13S1830)], 232kb [del(GJB6-D13S1854)]). </t>
  </si>
  <si>
    <t>P39.2</t>
  </si>
  <si>
    <t>Intra-amniotic infection of fetus, not elsewhere classified</t>
  </si>
  <si>
    <t>73350-05-71</t>
  </si>
  <si>
    <t xml:space="preserve">Hereditary retinal disorders (e.g. Usher syndrome, nonsyndromic hearing loss, Pendred syndrome); genome sequence analysis panel of at least 60 genes including (CDH23, CLRN1, GJB2, GPR98, MTRNR1, MYO7A, MYO15A, PCDH15, OTOF, SLC26A4, TMC1, TMPRSS3, USH1C, USH1G, USH2A, and WFS1). </t>
  </si>
  <si>
    <t>P39.3</t>
  </si>
  <si>
    <t>Neonatal urinary tract infection</t>
  </si>
  <si>
    <t>73350-05-72</t>
  </si>
  <si>
    <t xml:space="preserve">Hearing loss disorders (e.g. Usher syndrome, nonsyndromic hearing loss, Pendred syndrome);duplication and deletion analysis panel, including (STRC and DFNB1 copy number analysis; and GJB2 and GJB6 gene deletions). </t>
  </si>
  <si>
    <t>P39.4</t>
  </si>
  <si>
    <t>Neonatal skin infection</t>
  </si>
  <si>
    <t>73350-00-37</t>
  </si>
  <si>
    <t>Androgen receptor (AR) characterization of expanded sequence abnormal alleles</t>
  </si>
  <si>
    <t>P39.8</t>
  </si>
  <si>
    <t>Other specified infections specific to the perinatal period</t>
  </si>
  <si>
    <t>73350-00-38</t>
  </si>
  <si>
    <t>Androgen receptor (AR) full sequence analysis</t>
  </si>
  <si>
    <t>P39.9</t>
  </si>
  <si>
    <t>Infection specific to the perinatal period, unspecified</t>
  </si>
  <si>
    <t>73350-00-39</t>
  </si>
  <si>
    <t>Androgen receptor (AR) analysis of specific familial variant</t>
  </si>
  <si>
    <t>P50.0</t>
  </si>
  <si>
    <t>Fetal blood loss from vasa praevia</t>
  </si>
  <si>
    <t>73350-00-93</t>
  </si>
  <si>
    <t xml:space="preserve">Aspartoacylase (ASPA) common gene variants analysis (e.g. E285A, Y231X) </t>
  </si>
  <si>
    <t>P50.1</t>
  </si>
  <si>
    <t>Fetal blood loss from ruptured cord</t>
  </si>
  <si>
    <t>73350-01-02</t>
  </si>
  <si>
    <t xml:space="preserve">Atrophin 1 (ATN1) expanded sequence analysis </t>
  </si>
  <si>
    <t>P50.2</t>
  </si>
  <si>
    <t>Fetal blood loss from placenta</t>
  </si>
  <si>
    <t>73350-01-03</t>
  </si>
  <si>
    <t xml:space="preserve">Ataxin 1 (ATXN1) expanded sequence analysis </t>
  </si>
  <si>
    <t>P50.3</t>
  </si>
  <si>
    <t>Haemorrhage into co-twin</t>
  </si>
  <si>
    <t>73350-01-04</t>
  </si>
  <si>
    <t xml:space="preserve">Ataxin 2 (ATXN2) expanded sequence analysis </t>
  </si>
  <si>
    <t>P50.4</t>
  </si>
  <si>
    <t>Haemorrhage into maternal circulation</t>
  </si>
  <si>
    <t>73350-01-05</t>
  </si>
  <si>
    <t xml:space="preserve">Ataxin 3 (ATXN3) expanded sequence analysis </t>
  </si>
  <si>
    <t>P50.5</t>
  </si>
  <si>
    <t>Fetal blood loss from cut end of co-twin's cord</t>
  </si>
  <si>
    <t>73350-01-06</t>
  </si>
  <si>
    <t xml:space="preserve">Ataxin 7 (ATXN7) expanded sequence analysis </t>
  </si>
  <si>
    <t>P50.8</t>
  </si>
  <si>
    <t>Other fetal blood loss</t>
  </si>
  <si>
    <t>73350-01-07</t>
  </si>
  <si>
    <t xml:space="preserve">Ataxin 8 opposite strand (ATXN8OS) expanded sequence analysis </t>
  </si>
  <si>
    <t>P50.9</t>
  </si>
  <si>
    <t>Fetal blood loss, unspecified</t>
  </si>
  <si>
    <t>73350-01-08</t>
  </si>
  <si>
    <t xml:space="preserve">Ataxin 10 (ATXN10) expanded sequence analysis </t>
  </si>
  <si>
    <t>P51.0</t>
  </si>
  <si>
    <t>Massive umbilical haemorrhage of newborn</t>
  </si>
  <si>
    <t>73350-01-12</t>
  </si>
  <si>
    <t xml:space="preserve">Calcium voltage-gated channel subunit alpha1 A (CACNA1A) expanded sequence analysis </t>
  </si>
  <si>
    <t>P51.8</t>
  </si>
  <si>
    <t>Other umbilical haemorrhages of newborn</t>
  </si>
  <si>
    <t>73350-01-13</t>
  </si>
  <si>
    <t xml:space="preserve">Calcium voltage-gated channel subunit alpha1 A (CACNA1A) full sequence analysis </t>
  </si>
  <si>
    <t>P51.9</t>
  </si>
  <si>
    <t>Umbilical haemorrhage of newborn, unspecified</t>
  </si>
  <si>
    <t>73350-01-14</t>
  </si>
  <si>
    <t>Calcium voltage-gated channel subunit alpha1 A (CACNA1A) analysis of specific familial variant</t>
  </si>
  <si>
    <t>P52.0</t>
  </si>
  <si>
    <t>Intraventricular (nontraumatic) haemorrhage, grade 1, of fetus and newborn</t>
  </si>
  <si>
    <t>73350-01-64</t>
  </si>
  <si>
    <t xml:space="preserve">Frataxin or Friedreich ataxia (FXN) expanded sequence analysis </t>
  </si>
  <si>
    <t>P52.1</t>
  </si>
  <si>
    <t>Intraventricular (nontraumatic) haemorrhage, grade 2, of fetus and newborn</t>
  </si>
  <si>
    <t>73350-01-65</t>
  </si>
  <si>
    <t>Frataxin or Friedreich ataxia (FXN) Characterization of expanded sequence abnormal alleles</t>
  </si>
  <si>
    <t>P52.21</t>
  </si>
  <si>
    <t>Intraventricular (nontraumatic) haemorrhage, grade 3, of fetus and newborn</t>
  </si>
  <si>
    <t>73350-01-66</t>
  </si>
  <si>
    <t>Frataxin or Friedreich ataxia (FXN) full sequence analysis</t>
  </si>
  <si>
    <t>P52.22</t>
  </si>
  <si>
    <t>Intraventricular (nontraumatic) haemorrhage, grade 4, of fetus and newborn</t>
  </si>
  <si>
    <t>73350-01-67</t>
  </si>
  <si>
    <t>Frataxin or Friedreich ataxia (FXN) analysis of known familial variant</t>
  </si>
  <si>
    <t>P52.3</t>
  </si>
  <si>
    <t>Unspecified intraventricular (nontraumatic) haemorrhage of fetus and newborn</t>
  </si>
  <si>
    <t>73350-01-69</t>
  </si>
  <si>
    <t xml:space="preserve">Inhibitor of kappa light polypeptide gene enhancer in B-cells, kinase complex-associated protein (IKBKAP) gene variant analysis (e.g. 2507+6T&gt;C, R696P) </t>
  </si>
  <si>
    <t>P52.4</t>
  </si>
  <si>
    <t>Intracerebral (nontraumatic) haemorrhage of fetus and newborn</t>
  </si>
  <si>
    <t>73350-02-11</t>
  </si>
  <si>
    <t xml:space="preserve">Huntingtin (HTT) for Huntington disease, expanded sequence analysis </t>
  </si>
  <si>
    <t>P52.5</t>
  </si>
  <si>
    <t>Subarachnoid (nontraumatic) haemorrhage of fetus and newborn</t>
  </si>
  <si>
    <t>73350-02-12</t>
  </si>
  <si>
    <t>Huntingtin (HTT) for Huntington disease, characterization of expanded sequence abnormal alleles</t>
  </si>
  <si>
    <t>P52.6</t>
  </si>
  <si>
    <t>Cerebellar (nontraumatic) and posterior fossa haemorrhage of fetus and newborn</t>
  </si>
  <si>
    <t>73350-02-55</t>
  </si>
  <si>
    <t xml:space="preserve">Peripheral myelin protein 22 (PMP22) duplication and deletion analysis </t>
  </si>
  <si>
    <t>P52.8</t>
  </si>
  <si>
    <t>Other intracranial (nontraumatic) haemorrhages of fetus and newborn</t>
  </si>
  <si>
    <t>73350-02-56</t>
  </si>
  <si>
    <t>Peripheral myelin protein 22 (PMP22) full gene sequence analysis</t>
  </si>
  <si>
    <t>P52.9</t>
  </si>
  <si>
    <t>Intracranial (nontraumatic) haemorrhage of fetus and newborn, unspecified</t>
  </si>
  <si>
    <t>73350-02-57</t>
  </si>
  <si>
    <t>Peripheral myelin protein 22 (PMP22) analysis of known familial variant</t>
  </si>
  <si>
    <t>P53</t>
  </si>
  <si>
    <t>Haemorrhagic disease of fetus and newborn</t>
  </si>
  <si>
    <t>73350-02-64</t>
  </si>
  <si>
    <t xml:space="preserve">Phosphatase 2 regulatory subunit B beta (PPP2R2B) expanded sequence analysis </t>
  </si>
  <si>
    <t>P54.0</t>
  </si>
  <si>
    <t>Neonatal haematemesis</t>
  </si>
  <si>
    <t>73350-02-74</t>
  </si>
  <si>
    <t xml:space="preserve">Survival of telomeric motor neuron 1 (SMN1) and survival of centromeric motor neuron 2 (SMN2) deletion analysis </t>
  </si>
  <si>
    <t>P54.1</t>
  </si>
  <si>
    <t>Neonatal melaena</t>
  </si>
  <si>
    <t>73350-02-75</t>
  </si>
  <si>
    <t>Survival of telomeric motor neuron 1 (SMN1) full gene sequence analysis</t>
  </si>
  <si>
    <t>P54.2</t>
  </si>
  <si>
    <t>Neonatal rectal haemorrhage</t>
  </si>
  <si>
    <t>73350-02-76</t>
  </si>
  <si>
    <t>Survival of telomeric motor neuron 1 (SMN1) analysis of known familial variant</t>
  </si>
  <si>
    <t>P54.3</t>
  </si>
  <si>
    <t>Other neonatal gastrointestinal haemorrhage</t>
  </si>
  <si>
    <t>73350-02-81</t>
  </si>
  <si>
    <t xml:space="preserve">TATA box binding protein (tBP) expanded sequence analysis </t>
  </si>
  <si>
    <t>P54.4</t>
  </si>
  <si>
    <t>Neonatal adrenal haemorrhage</t>
  </si>
  <si>
    <t>73350-05-95</t>
  </si>
  <si>
    <t>Hereditary peripheral neuropathies (e.g. Spastic paraplegia, Charcot-Marie-Tooth) genome sequence analysis panel of minimum 5 genes, including (bSCL2, GJB1, MFN2, MPZ, REEP1, SPAST, SPG11, SPTLC1).</t>
  </si>
  <si>
    <t>P54.5</t>
  </si>
  <si>
    <t>Neonatal cutaneous haemorrhage</t>
  </si>
  <si>
    <t>73350-05-83</t>
  </si>
  <si>
    <t xml:space="preserve">Whole mitochondrial genome (e.g. mitochondrial encephalomyopathy, lactic acidosis, and stroke-like episodes [MELAS], Leigh syndrome, neuropathy, ataxia, and retinitis pigmentosa [NARP], myoclonic epilepsy with ragged-red fibers [MERFF], Leber hereditary optic neuropathy [LHON]); sequence analysis with heteroplasmy detection. </t>
  </si>
  <si>
    <t>P54.6</t>
  </si>
  <si>
    <t>Neonatal vaginal haemorrhage</t>
  </si>
  <si>
    <t>73350-05-84</t>
  </si>
  <si>
    <t xml:space="preserve">Whole mitochondrial genome (e.g. mitochondrial encephalomyopathy, lactic acidosis, and stroke-like episodes [MELAS], Leigh syndrome, neuropathy, ataxia, and retinitis pigmentosa [NARP], myoclonic epilepsy with ragged-red fibers [MERFF], Leber hereditary optic neuropathy [LHON]); large deletions analysis with heteroplasmy detection (when conducted). </t>
  </si>
  <si>
    <t>P54.8</t>
  </si>
  <si>
    <t>Other specified neonatal haemorrhages</t>
  </si>
  <si>
    <t>73350-05-97</t>
  </si>
  <si>
    <t>Mitochondrial genes encoded in the nucleus (e.g. neurologic or myopathic phenotypes) genome sequence analysis panel of minimum 100 genes, including (bCS1L, C10orf2, COQ2, COX10, DGUOK, MPV17, OPA1, PDSS2, POLG, POLG2, RRM2B, SCO1, SCO2, SLC25A4, SUCLA2, SUCLG1, TAZ, TK2, and TYMP).</t>
  </si>
  <si>
    <t>P54.9</t>
  </si>
  <si>
    <t>Neonatal haemorrhage, unspecified</t>
  </si>
  <si>
    <t>73350-01-36</t>
  </si>
  <si>
    <t xml:space="preserve">Dystrophin or Duchenne/Becker muscular dystrophy (DMD) duplication and deletion analysis </t>
  </si>
  <si>
    <t>P55.0</t>
  </si>
  <si>
    <t>Rh isoimmunisation of fetus and newborn</t>
  </si>
  <si>
    <t>73350-01-37</t>
  </si>
  <si>
    <t xml:space="preserve">DM1 protein kinase (DMPK) expanded sequence analysis </t>
  </si>
  <si>
    <t>P55.1</t>
  </si>
  <si>
    <t>ABO isoimmunisation of fetus and newborn</t>
  </si>
  <si>
    <t>73350-01-38</t>
  </si>
  <si>
    <t>DM1 protein kinase (DMPK) Characterization of expanded sequence abnormal alleles</t>
  </si>
  <si>
    <t>P55.8</t>
  </si>
  <si>
    <t>Other immune haemolytic diseases of fetus and newborn</t>
  </si>
  <si>
    <t>73350-01-42</t>
  </si>
  <si>
    <t xml:space="preserve">CCHC-type zinc finger nucleic acid binding protein (CNBP) expanded sequence analysis </t>
  </si>
  <si>
    <t>P55.9</t>
  </si>
  <si>
    <t>Immune haemolytic disease of fetus and newborn, unspecified</t>
  </si>
  <si>
    <t>73350-02-10</t>
  </si>
  <si>
    <t xml:space="preserve">Hemochromatosis (HFE) common gene variants analysis (e.g. C282Y, H63D) </t>
  </si>
  <si>
    <t>P56.0</t>
  </si>
  <si>
    <t>Hydrops fetalis due to isoimmunisation</t>
  </si>
  <si>
    <t>73350-02-39</t>
  </si>
  <si>
    <t xml:space="preserve">Poly[A] binding protein nuclear 1 gene (PABPN1) expanded sequence analysis </t>
  </si>
  <si>
    <t>P56.9</t>
  </si>
  <si>
    <t>Hydrops fetalis due to other and unspecified haemolytic disease</t>
  </si>
  <si>
    <t>73350-02-71</t>
  </si>
  <si>
    <t>Serpin peptidase inhibitor, clade A, alpha–1 antiproteinase, antitrypsin, member 1 (SERPINA1) common gene variants analysis (e.g. *S and *Z)</t>
  </si>
  <si>
    <t>P57.0</t>
  </si>
  <si>
    <t>Kernicterus due to isoimmunisation</t>
  </si>
  <si>
    <t>73350-05-23</t>
  </si>
  <si>
    <t xml:space="preserve">Ashkenazi Jewish associated disorders (e.g. Bloom syndrome, cystic fibrosis, Fanconi C anaemia, Tay-Sachs disease); genomic sequence analysis panel of minimum 9 genes, containing (ASPA, BLM, CFTR, FANCC, GBA, HEXA, IKBKAP, MCOLN1, and SMPD1) </t>
  </si>
  <si>
    <t>P57.8</t>
  </si>
  <si>
    <t>Other specified kernicterus</t>
  </si>
  <si>
    <t>73350-05-45</t>
  </si>
  <si>
    <t>Severe inherited conditions (e.g. cystic fibrosis, Ashkenazi Jewish-associated disorders like [Bloom syndrome, canavan disease, Fanconi anaemia type C, mucolipidosis type VI, Gaucher disease, Tay-Sachs disease], phenylketonuria, beta haemoglobinopathies, galactosemia; gene sequence analysis panel of minimum 15 genes, including (ACADM, ARSA, ASPA, ATP7B). BCKDHA, BCKDHB, BLM, CFTR, DHCR7, FANCC, G6PC, GAA, GALT, GBA, GBE1, HBB, HEXA, IKBKAP, MCOLN1, PAH</t>
  </si>
  <si>
    <t>P57.9</t>
  </si>
  <si>
    <t>Kernicterus, unspecified</t>
  </si>
  <si>
    <t>73350-05-98</t>
  </si>
  <si>
    <t>Noonan spectrum disorders (e.g. Noonan syndrome, Costello syndrome, LEOPARD syndrome, cardio-facio-cutaneous syndrome, Noonan-like syndrome) genome sequence analysis panel of minimum 12 genes, including (bRAF, CBL, HRAS, KRAS, MAP2K1, MAP2K2, NRAS, PTPN11, RAF1, RIT1, SHOC2, and SOS1).</t>
  </si>
  <si>
    <t>P58.0</t>
  </si>
  <si>
    <t>Neonatal jaundice due to bruising</t>
  </si>
  <si>
    <t>73350-06-43</t>
  </si>
  <si>
    <t>Screening for Usual interstitial Pneumonia (uIP) (positive/negative) by mRNA gene expression profiling of 190 genes from transbronchial biopsies</t>
  </si>
  <si>
    <t>P58.1</t>
  </si>
  <si>
    <t>Neonatal jaundice due to bleeding</t>
  </si>
  <si>
    <t>73350-01-31</t>
  </si>
  <si>
    <t xml:space="preserve">Cytochrome P450, family 2, subfamily C, polypeptide 9 (CYP2C9) common gene variants analysis (e.g. *2, *3, *5, *6) </t>
  </si>
  <si>
    <t>P58.2</t>
  </si>
  <si>
    <t>Neonatal jaundice due to infection</t>
  </si>
  <si>
    <t>73350-01-32</t>
  </si>
  <si>
    <t xml:space="preserve">Cytochrome P450, family 2, subfamily C, polypeptide 19 (CYP2C19) common gene variants analysis (e.g. 2, *3, *4, *8, *17) </t>
  </si>
  <si>
    <t>P58.3</t>
  </si>
  <si>
    <t>Neonatal jaundice due to polycythaemia</t>
  </si>
  <si>
    <t>73350-01-33</t>
  </si>
  <si>
    <t xml:space="preserve">Cytochrome P450, family 2, subfamily D, polypeptide 6 (CYP2D6) common gene variants analysis (e.g. *2, *3, *4, *5, *6, *9, *10, *17, *19, *29, *35, *41, *1XN, *2XN, *4XN) </t>
  </si>
  <si>
    <t>P58.4</t>
  </si>
  <si>
    <t>Neonatal jaundice due to drugs or toxins transmitted from mother or given to newborn</t>
  </si>
  <si>
    <t>73350-01-34</t>
  </si>
  <si>
    <t xml:space="preserve">Cytochrome P450 family 3 subfamily A member 4 (CYP3A4) common gene variants analysis (e.g. *2, *22) </t>
  </si>
  <si>
    <t>P58.5</t>
  </si>
  <si>
    <t>Neonatal jaundice due to swallowed maternal blood</t>
  </si>
  <si>
    <t>73350-01-35</t>
  </si>
  <si>
    <t xml:space="preserve">Cytochrome P450 family 3 subfamily A member 5 (CYP3A5) common gene variants analysis (e.g. *2, *3, *4, *5, *6, *7) </t>
  </si>
  <si>
    <t>P58.8</t>
  </si>
  <si>
    <t>Neonatal jaundice due to other specified excessive haemolysis</t>
  </si>
  <si>
    <t>73350-02-15</t>
  </si>
  <si>
    <t xml:space="preserve">Interferon lambda 3 (IFNL3) specific gene variant analysis (rs12979860) </t>
  </si>
  <si>
    <t>P58.9</t>
  </si>
  <si>
    <t>Neonatal jaundice due to excessive haemolysis, unspecified</t>
  </si>
  <si>
    <t>73350-02-38</t>
  </si>
  <si>
    <t>Nudix hydrolase 15 gene (NUDT15) common gene variants analysis (e.g. *2, *3, *4, *5, *6)</t>
  </si>
  <si>
    <t>P59.0</t>
  </si>
  <si>
    <t>Neonatal jaundice associated with preterm delivery</t>
  </si>
  <si>
    <t>73350-02-49</t>
  </si>
  <si>
    <t xml:space="preserve">Dihydropyrimidine dehydrogenase (DPYD) gene variant analysis (e.g. *2A, *4, *5, *6) </t>
  </si>
  <si>
    <t>P59.1</t>
  </si>
  <si>
    <t>Inspissated bile syndrome</t>
  </si>
  <si>
    <t>73350-02-73</t>
  </si>
  <si>
    <t>Solute carrier organic anion transporter family, member 1B1 (SLCO1B1) common gene variants analysis (e.g. *5)</t>
  </si>
  <si>
    <t>P59.2</t>
  </si>
  <si>
    <t>Neonatal jaundice from other and unspecified hepatocellular damage</t>
  </si>
  <si>
    <t>73350-02-87</t>
  </si>
  <si>
    <t>Thiopurine S–methyltransferase (tPMT) common gene variants analysis (e.g. *2, *3)</t>
  </si>
  <si>
    <t>P59.3</t>
  </si>
  <si>
    <t>Neonatal jaundice from breast milk inhibitor</t>
  </si>
  <si>
    <t>73350-02-88</t>
  </si>
  <si>
    <t>Vitamin K epoxide reductase complex, subunit 1(VKORC1) common gene variants analysis (e.g. -1639G&gt;A, c.173+1000C&gt;T)</t>
  </si>
  <si>
    <t>P59.8</t>
  </si>
  <si>
    <t>Neonatal jaundice from other specified causes</t>
  </si>
  <si>
    <t>73350-02-96</t>
  </si>
  <si>
    <t>UDP glucuronosyltransferase 1 family, polypeptide A1 (uGT1A1) common gene variants analysis (e.g. *28, *36, *37)</t>
  </si>
  <si>
    <t>P59.9</t>
  </si>
  <si>
    <t>Neonatal jaundice, unspecified</t>
  </si>
  <si>
    <t>73350-02-97</t>
  </si>
  <si>
    <t xml:space="preserve">O–6–methylguanine–DNA methyltransferase (MGMT) promoter methylation analysis </t>
  </si>
  <si>
    <t>P60</t>
  </si>
  <si>
    <t>Disseminated intravascular coagulation of fetus and newborn</t>
  </si>
  <si>
    <t>73350-07-13</t>
  </si>
  <si>
    <t xml:space="preserve">Tumour susceptibility to drug or chemotherapeutic agent; analysis of response score (1st single drug or drug combination) from female gynecological specimen, by cell staining with 4’–6–diamidino–2–phenylindole (DAPI) and morphology evaluation </t>
  </si>
  <si>
    <t>P61.0</t>
  </si>
  <si>
    <t>Transient neonatal thrombocytopenia</t>
  </si>
  <si>
    <t>73350-07-14</t>
  </si>
  <si>
    <t>Tumour susceptibility to drug or chemotherapeutic agent; analysis of response score (Additional single drug or drug combination) from female gynecological specimen, by cell staining with 4’–6–diamidino–2–phenylindole (DAPI) and morphology evaluation (Additional code)</t>
  </si>
  <si>
    <t>P61.1</t>
  </si>
  <si>
    <t>Polycythaemia neonatorum</t>
  </si>
  <si>
    <t>73050-61-51</t>
  </si>
  <si>
    <t>Niox Test (Feno Test For Allergic Asthma) - Nitric Oxide Level Test/Fractional Exhaled Nitric Oxide</t>
  </si>
  <si>
    <t>P61.2</t>
  </si>
  <si>
    <t>Anaemia of prematurity</t>
  </si>
  <si>
    <t>73350-00-40</t>
  </si>
  <si>
    <t xml:space="preserve">Quantitative measurement of Acetaldehyde in blood </t>
  </si>
  <si>
    <t>P61.3</t>
  </si>
  <si>
    <t>Congenital anaemia from fetal blood loss</t>
  </si>
  <si>
    <t>73350-06-10</t>
  </si>
  <si>
    <t>Measurement of rheumatoid arthritis (RA) disease activity score for 12 serum biomarkers by Immunoassays</t>
  </si>
  <si>
    <t>P61.4</t>
  </si>
  <si>
    <t>Other congenital anaemias, not elsewhere classified</t>
  </si>
  <si>
    <t>73350-06-13</t>
  </si>
  <si>
    <t>Measurement of type 2 diabetes (t2DM) risk score for 7 analytes by biochemical assays from serum or plasma</t>
  </si>
  <si>
    <t>P61.5</t>
  </si>
  <si>
    <t>Transient neonatal neutropenia</t>
  </si>
  <si>
    <t>73350-07-01</t>
  </si>
  <si>
    <t>Detection of bacterial vaginosis RNA markers of (Atopobium vaginae, Gardnerella vaginalis, and Lactobacillus species) by quantitative real-time amplification from vaginal-fluid</t>
  </si>
  <si>
    <t>P61.6</t>
  </si>
  <si>
    <t>Other transient neonatal disorders of coagulation</t>
  </si>
  <si>
    <t>73350-07-02</t>
  </si>
  <si>
    <t>Detection of bacterial vaginosis &amp; vaginitis DNA markers of (Gardnerella vaginalis, Atopobium vaginae, Lactobacillus species (l. crispatus &amp; L. jensenii), Megasphaera type 1, Bacterial vaginosis associated Bacteria-2 (bVAB-2)) with detection of Trichomonas vaginalis and Candida species by quantitative real-time amplification from vaginal-fluid</t>
  </si>
  <si>
    <t>P61.8</t>
  </si>
  <si>
    <t>Other specified perinatal haematological disorders</t>
  </si>
  <si>
    <t>73350-07-03</t>
  </si>
  <si>
    <t xml:space="preserve">Measurement of hepatitis C virus (HCV) liver fibrosis and necroinflammation activity score by 6 biochemical assays ((A2-macroglobulin, ALT, total bilirubin, apolipoprotein A-1, GGT, and haptoglobin) from serum </t>
  </si>
  <si>
    <t>P61.9</t>
  </si>
  <si>
    <t>Perinatal haematological disorder, unspecified</t>
  </si>
  <si>
    <t>73400-01-60</t>
  </si>
  <si>
    <t xml:space="preserve">Culture of Oocyte (eggs) or embryos for fewer than 4 days </t>
  </si>
  <si>
    <t>P70.0</t>
  </si>
  <si>
    <t>Syndrome of infant of mother with gestational diabetes</t>
  </si>
  <si>
    <t>73400-01-70</t>
  </si>
  <si>
    <t xml:space="preserve">Culture of Oocyte (eggs) or embryos for fewer than 4 days with co-culture </t>
  </si>
  <si>
    <t>P70.1</t>
  </si>
  <si>
    <t>Syndrome of infant of a diabetic mother</t>
  </si>
  <si>
    <t>73400-01-80</t>
  </si>
  <si>
    <t xml:space="preserve">Assisted embryo hatching procedure utilising microtechniques (e.g. zona dissection) </t>
  </si>
  <si>
    <t>P70.2</t>
  </si>
  <si>
    <t>Neonatal diabetes mellitus</t>
  </si>
  <si>
    <t>73400-01-90</t>
  </si>
  <si>
    <t>Oocyte (egg) identification from ovarian fluid</t>
  </si>
  <si>
    <t>P70.3</t>
  </si>
  <si>
    <t>Iatrogenic neonatal hypoglycaemia</t>
  </si>
  <si>
    <t>73400-02-00</t>
  </si>
  <si>
    <t xml:space="preserve">Preparation for embryo transfer to the uterus </t>
  </si>
  <si>
    <t>P70.4</t>
  </si>
  <si>
    <t>Other neonatal hypoglycaemia</t>
  </si>
  <si>
    <t>73400-02-20</t>
  </si>
  <si>
    <t>Embryo cryopreservation (freezing and preservation)</t>
  </si>
  <si>
    <t>P70.8</t>
  </si>
  <si>
    <t>Other transitory disorders of carbohydrate metabolism of fetus and newborn</t>
  </si>
  <si>
    <t>73400-02-70</t>
  </si>
  <si>
    <t>Egg fertilisation (oocyte Insemination)</t>
  </si>
  <si>
    <t>P70.9</t>
  </si>
  <si>
    <t>Transitory disorder of carbohydrate metabolism of fetus and newborn, unspecified</t>
  </si>
  <si>
    <t>73400-02-80</t>
  </si>
  <si>
    <t xml:space="preserve">Extended oocyte or embryo culture (4-7 days) </t>
  </si>
  <si>
    <t>P71.0</t>
  </si>
  <si>
    <t>Cow's milk hypocalcaemia in newborn</t>
  </si>
  <si>
    <t>73400-02-90</t>
  </si>
  <si>
    <t xml:space="preserve">Assisted fertilisation of oocyte by microtechnique method (e.g. intracytoplasmic sperm injection (ICSI)) for up to 10 oocytes. </t>
  </si>
  <si>
    <t>P71.1</t>
  </si>
  <si>
    <t>Other neonatal hypocalcaemia</t>
  </si>
  <si>
    <t>73400-03-00</t>
  </si>
  <si>
    <t xml:space="preserve">Assisted fertilisation of oocyte by microtechnique method (e.g. intracytoplasmic sperm injection (ICSI)) for more than 10 oocytes. </t>
  </si>
  <si>
    <t>P71.2</t>
  </si>
  <si>
    <t>Neonatal hypomagnesaemia</t>
  </si>
  <si>
    <t>73400-04-21</t>
  </si>
  <si>
    <t xml:space="preserve">Cryopreservation (freezing) of mature female Oocyte (eggs) </t>
  </si>
  <si>
    <t>P71.3</t>
  </si>
  <si>
    <t>Neonatal tetany without calcium or magnesium deficiency</t>
  </si>
  <si>
    <t>73400-04-30</t>
  </si>
  <si>
    <t xml:space="preserve">Storage of 1 or more embryos; per year </t>
  </si>
  <si>
    <t>P71.4</t>
  </si>
  <si>
    <t>Transitory neonatal hypoparathyroidism</t>
  </si>
  <si>
    <t>73400-04-40</t>
  </si>
  <si>
    <t xml:space="preserve">Storage of sperm or semen; per year </t>
  </si>
  <si>
    <t>P71.8</t>
  </si>
  <si>
    <t>Other transitory neonatal disorders of calcium and magnesium metabolism</t>
  </si>
  <si>
    <t>73400-04-50</t>
  </si>
  <si>
    <t xml:space="preserve">Storage of male testicular tissue or female ovarian tissue; per year </t>
  </si>
  <si>
    <t>P71.9</t>
  </si>
  <si>
    <t>Transitory neonatal disorder of calcium and magnesium metabolism, unspecified</t>
  </si>
  <si>
    <t>73400-04-60</t>
  </si>
  <si>
    <t xml:space="preserve">Storage of 1 or more oocytes; per year </t>
  </si>
  <si>
    <t>P72.0</t>
  </si>
  <si>
    <t>Neonatal goitre, not elsewhere classified</t>
  </si>
  <si>
    <t>73400-04-70</t>
  </si>
  <si>
    <t>Thawing of one or more frozen (Cryopreserved) embryos</t>
  </si>
  <si>
    <t>P72.1</t>
  </si>
  <si>
    <t>Transitory neonatal hyperthyroidism</t>
  </si>
  <si>
    <t>73400-04-80</t>
  </si>
  <si>
    <t>Thawing of frozen (Cryopreserved) sperm or semen, for each sample aliquot</t>
  </si>
  <si>
    <t>P72.2</t>
  </si>
  <si>
    <t>Other transitory neonatal disorders of thyroid function, not elsewhere classified</t>
  </si>
  <si>
    <t>73400-04-90</t>
  </si>
  <si>
    <t xml:space="preserve">Thawing of frozen (Cryopreserved) male testicular tissue, or female ovarian tissue </t>
  </si>
  <si>
    <t>P72.8</t>
  </si>
  <si>
    <t>Other specified transitory neonatal endocrine disorders</t>
  </si>
  <si>
    <t>73400-05-00</t>
  </si>
  <si>
    <t xml:space="preserve">Thawing of one or more frozen (Cryopreserved) oocytes </t>
  </si>
  <si>
    <t>P72.9</t>
  </si>
  <si>
    <t>Transitory neonatal endocrine disorder, unspecified</t>
  </si>
  <si>
    <t>73400-03-30</t>
  </si>
  <si>
    <t xml:space="preserve">Semen analysis of sperm presence &amp; motility with Sims-Huhner test (postcoital test (PCT)) </t>
  </si>
  <si>
    <t>P74.0</t>
  </si>
  <si>
    <t>Metabolic acidosis of newborn</t>
  </si>
  <si>
    <t>73400-03-40</t>
  </si>
  <si>
    <t>Semen analysis of sperm motility and count</t>
  </si>
  <si>
    <t>P74.1</t>
  </si>
  <si>
    <t>Dehydration of newborn</t>
  </si>
  <si>
    <t>73400-03-50</t>
  </si>
  <si>
    <t xml:space="preserve">Semen analysis of sperm volume, sperm count, differential count, and motility </t>
  </si>
  <si>
    <t>P74.20</t>
  </si>
  <si>
    <t>Disturbances of sodium balance of newborn, unspecified</t>
  </si>
  <si>
    <t>73400-03-60</t>
  </si>
  <si>
    <t>Semen analysis of sperm presence and motility</t>
  </si>
  <si>
    <t>P74.21</t>
  </si>
  <si>
    <t>Hypernatraemia of newborn</t>
  </si>
  <si>
    <t>73400-03-70</t>
  </si>
  <si>
    <t>Semen analysis of sperm volume, sperm count, differential count, and motility by strict morphologic criteria</t>
  </si>
  <si>
    <t>P74.22</t>
  </si>
  <si>
    <t>Hyponatraemia of newborn</t>
  </si>
  <si>
    <t>73400-03-80</t>
  </si>
  <si>
    <t xml:space="preserve">Measurement of sperm antibodies </t>
  </si>
  <si>
    <t>P74.29</t>
  </si>
  <si>
    <t>Other disturbances of sodium balance in newborn</t>
  </si>
  <si>
    <t>73400-03-90</t>
  </si>
  <si>
    <t xml:space="preserve">Measurement of sperm fertilisation capacity by hamster egg penetration test (HEPT) </t>
  </si>
  <si>
    <t>P74.30</t>
  </si>
  <si>
    <t>Disturbances of potassium balance of newborn, unspecified</t>
  </si>
  <si>
    <t>73400-04-00</t>
  </si>
  <si>
    <t xml:space="preserve">Analysis of sperm by the cervical mucus penetration test with or without spinnbarkeit mucus elasticity test </t>
  </si>
  <si>
    <t>P74.31</t>
  </si>
  <si>
    <t>Hyperkalaemia of newborn</t>
  </si>
  <si>
    <t>73400-04-10</t>
  </si>
  <si>
    <t>Analysis of sperm morphology in urine,for retrograde ejaculation,(sperm concentration ,mobility and mophology)</t>
  </si>
  <si>
    <t>P74.32</t>
  </si>
  <si>
    <t>Hypokalaemia of newborn</t>
  </si>
  <si>
    <t>73400-02-10</t>
  </si>
  <si>
    <t>Identification of sperm from aspiration (all sources except seminal fluid)</t>
  </si>
  <si>
    <t>P74.39</t>
  </si>
  <si>
    <t>Other disturbances of potassium balance of newborn</t>
  </si>
  <si>
    <t>73400-02-30</t>
  </si>
  <si>
    <t>Sperm cryopreservation (freezing and preservation)</t>
  </si>
  <si>
    <t>P74.4</t>
  </si>
  <si>
    <t>Other transitory electrolyte disturbances of newborn</t>
  </si>
  <si>
    <t>73400-02-40</t>
  </si>
  <si>
    <t>Sperm isolation by simple preparation techniques (e.g. swim up, sperm wash) with semen analysis, for insemination or identification of sperm abnormalities</t>
  </si>
  <si>
    <t>P74.5</t>
  </si>
  <si>
    <t>Transitory tyrosinaemia of newborn</t>
  </si>
  <si>
    <t>73400-02-50</t>
  </si>
  <si>
    <t>Sperm isolation by complex preparation techniques (e.g. Albumin gradient, percoll gradient) with semen analysis, for insemination or identification of sperm abnormalities</t>
  </si>
  <si>
    <t>P74.8</t>
  </si>
  <si>
    <t>Other transitory metabolic disturbances of newborn</t>
  </si>
  <si>
    <t>73400-02-60</t>
  </si>
  <si>
    <t>Identification of sperm from fresh or frozen testis tissue</t>
  </si>
  <si>
    <t>P74.9</t>
  </si>
  <si>
    <t>Transitory metabolic disturbance of newborn, unspecified</t>
  </si>
  <si>
    <t>73400-04-20</t>
  </si>
  <si>
    <t xml:space="preserve">Cryopreservation (freezing) of male testicular reproductive tissue </t>
  </si>
  <si>
    <t>P75</t>
  </si>
  <si>
    <t>Meconium ileus in cystic fibrosis (E84+)</t>
  </si>
  <si>
    <t>73400-00-00</t>
  </si>
  <si>
    <t xml:space="preserve">Transcutaneous measurement of total bilirubin </t>
  </si>
  <si>
    <t>P76.0</t>
  </si>
  <si>
    <t>Meconium plug syndrome</t>
  </si>
  <si>
    <t>73400-00-10</t>
  </si>
  <si>
    <t>Quantitative transcutaneous measurement of haemoglobin (Hgb)</t>
  </si>
  <si>
    <t>P76.1</t>
  </si>
  <si>
    <t>Transitory ileus of newborn</t>
  </si>
  <si>
    <t>73400-00-20</t>
  </si>
  <si>
    <t>Quantitative transcutaneous measurement of carboxyhaemoglobin</t>
  </si>
  <si>
    <t>P76.2</t>
  </si>
  <si>
    <t>Intestinal obstruction due to inspissated milk</t>
  </si>
  <si>
    <t>73400-00-30</t>
  </si>
  <si>
    <t>Quantitative transcutaneous measurement of Methaemoglobin</t>
  </si>
  <si>
    <t>P76.8</t>
  </si>
  <si>
    <t>Other specified intestinal obstruction of newborn</t>
  </si>
  <si>
    <t>73400-00-40</t>
  </si>
  <si>
    <t xml:space="preserve">Unlisted in vivo laboratory procedure </t>
  </si>
  <si>
    <t>P76.9</t>
  </si>
  <si>
    <t>Intestinal obstruction of newborn, unspecified</t>
  </si>
  <si>
    <t>73400-00-50</t>
  </si>
  <si>
    <t>Test for malignant hyperthermia susceptibility with interpretation and report</t>
  </si>
  <si>
    <t>P77</t>
  </si>
  <si>
    <t>Necrotising enterocolitis of fetus and newborn</t>
  </si>
  <si>
    <t>73400-03-10</t>
  </si>
  <si>
    <t>Oocyte polar body biopsy or blastomere biopsy by microtechnique method of up to 5 oocytes/embryos, for Preimplantation genetic testing</t>
  </si>
  <si>
    <t>P78.0</t>
  </si>
  <si>
    <t>Perinatal intestinal perforation</t>
  </si>
  <si>
    <t>73400-03-20</t>
  </si>
  <si>
    <t xml:space="preserve">Oocyte polar body biopsy or embryo blastomere biopsy by microtechnique method of more than 5 oocytes/embryos, for Preimplantation genetic testing (PGD) </t>
  </si>
  <si>
    <t>P78.1</t>
  </si>
  <si>
    <t>Other neonatal peritonitis</t>
  </si>
  <si>
    <t>73400-00-60</t>
  </si>
  <si>
    <t xml:space="preserve">Cell counting for miscellaneous body fluids excluding blood </t>
  </si>
  <si>
    <t>P78.2</t>
  </si>
  <si>
    <t>Neonatal haematemesis and melaena due to swallowed maternal blood</t>
  </si>
  <si>
    <t>73400-00-70</t>
  </si>
  <si>
    <t xml:space="preserve">Cell count with differential count for miscellaneous body fluidsexcluding blood </t>
  </si>
  <si>
    <t>P78.3</t>
  </si>
  <si>
    <t>Noninfective neonatal diarrhoea</t>
  </si>
  <si>
    <t>73400-00-80</t>
  </si>
  <si>
    <t xml:space="preserve">Quantitative/Qualitative analysis for leukocytes in stool specimen </t>
  </si>
  <si>
    <t>P78.8</t>
  </si>
  <si>
    <t>Other specified perinatal digestive system disorders</t>
  </si>
  <si>
    <t>73400-00-90</t>
  </si>
  <si>
    <t>Analysis of tissue or body fluid (excluding urine) for presence of crystals utilising light microscopy</t>
  </si>
  <si>
    <t>P78.9</t>
  </si>
  <si>
    <t>Perinatal digestive system disorder, unspecified</t>
  </si>
  <si>
    <t>73400-01-00</t>
  </si>
  <si>
    <t>Fat staining for analysis of urine, faeces, or respiratory secretions specimens</t>
  </si>
  <si>
    <t>P80.0</t>
  </si>
  <si>
    <t>Cold injury syndrome</t>
  </si>
  <si>
    <t>73400-01-10</t>
  </si>
  <si>
    <t>Microscopic examination for meat fibers in faeces</t>
  </si>
  <si>
    <t>P80.8</t>
  </si>
  <si>
    <t>Other hypothermia of newborn</t>
  </si>
  <si>
    <t>73400-01-20</t>
  </si>
  <si>
    <t>Nasal smear examination for presence of eosinophils</t>
  </si>
  <si>
    <t>P80.9</t>
  </si>
  <si>
    <t>Hypothermia of newborn, unspecified</t>
  </si>
  <si>
    <t>73400-01-30</t>
  </si>
  <si>
    <t>Collection of sputum specimen (e.g. saliva, mucus, or pus) by aerosol mist induced technique</t>
  </si>
  <si>
    <t>P81.0</t>
  </si>
  <si>
    <t>Environmental hyperthermia of newborn</t>
  </si>
  <si>
    <t>73400-01-40</t>
  </si>
  <si>
    <t>Collection of sweat specimen by iontophoresis technique</t>
  </si>
  <si>
    <t>P81.8</t>
  </si>
  <si>
    <t>Other specified disturbances of temperature regulation of newborn</t>
  </si>
  <si>
    <t>73400-01-50</t>
  </si>
  <si>
    <t>Unlisted clinical pathology procedure</t>
  </si>
  <si>
    <t>P81.9</t>
  </si>
  <si>
    <t>Disturbance of temperature regulation of newborn, unspecified</t>
  </si>
  <si>
    <t>73400-05-10</t>
  </si>
  <si>
    <t>Unlisted assisted reproduction procedure</t>
  </si>
  <si>
    <t>P83.0</t>
  </si>
  <si>
    <t>Sclerema neonatorum</t>
  </si>
  <si>
    <t>83500-00-00</t>
  </si>
  <si>
    <t>Emergency ambulance service for a patient in need for oxygen life support services (acute or basic)</t>
  </si>
  <si>
    <t>P83.1</t>
  </si>
  <si>
    <t>Neonatal erythema toxicum</t>
  </si>
  <si>
    <t>83500-00-10</t>
  </si>
  <si>
    <t>Emergency ambulance service for the transportation of a patient on acute life support</t>
  </si>
  <si>
    <t>P83.2</t>
  </si>
  <si>
    <t>Hydrops fetalis not due to haemolytic disease</t>
  </si>
  <si>
    <t>83500-00-20</t>
  </si>
  <si>
    <t xml:space="preserve">Emergency ambulance assisstance for a non acute patient in need for basic support services </t>
  </si>
  <si>
    <t>P83.3</t>
  </si>
  <si>
    <t>Other and unspecified oedema specific to fetus and newborn</t>
  </si>
  <si>
    <t>83500-00-30</t>
  </si>
  <si>
    <t>Emergency ambulance service for the removal of a patient from a situation of need to a medical facility, providing active life support measures along the way</t>
  </si>
  <si>
    <t>P83.4</t>
  </si>
  <si>
    <t>Breast engorgement of newborn</t>
  </si>
  <si>
    <t>83500-00-40</t>
  </si>
  <si>
    <t xml:space="preserve">Emergency ambulance assistance for a neonatal patient in need for life support services </t>
  </si>
  <si>
    <t>P83.5</t>
  </si>
  <si>
    <t>Congenital hydrocele</t>
  </si>
  <si>
    <t>83500-00-50</t>
  </si>
  <si>
    <t>Ambulance waiting time per 30 minutes intervals</t>
  </si>
  <si>
    <t>P83.6</t>
  </si>
  <si>
    <t>Umbilical polyp of newborn</t>
  </si>
  <si>
    <t>83500-00-60</t>
  </si>
  <si>
    <t>Additional trained support person for special need scenario</t>
  </si>
  <si>
    <t>P83.8</t>
  </si>
  <si>
    <t>Other specified conditions of integument specific to fetus and newborn</t>
  </si>
  <si>
    <t>83500-00-70</t>
  </si>
  <si>
    <t xml:space="preserve">Ambulance auxiliary attention without supplying transport patient services </t>
  </si>
  <si>
    <t>P83.9</t>
  </si>
  <si>
    <t>Condition of integument specific to fetus and newborn, unspecified</t>
  </si>
  <si>
    <t>83500-00-80</t>
  </si>
  <si>
    <t>Unlisted ambulance service</t>
  </si>
  <si>
    <t>P90</t>
  </si>
  <si>
    <t>Convulsions of newborn</t>
  </si>
  <si>
    <t>83500-00-90</t>
  </si>
  <si>
    <t>Transportation of a patient with the need for specialist care or specialty equipment</t>
  </si>
  <si>
    <t>P91.0</t>
  </si>
  <si>
    <t>Neonatal cerebral ischaemia</t>
  </si>
  <si>
    <t>83500-01-00</t>
  </si>
  <si>
    <t>Acute life support routine disposable supplies</t>
  </si>
  <si>
    <t>P91.1</t>
  </si>
  <si>
    <t>Acquired periventricular cysts of newborn</t>
  </si>
  <si>
    <t>83510-00-00</t>
  </si>
  <si>
    <t>Emergency air lift of the patient in need of aeronautics (Fixed wing air transport)</t>
  </si>
  <si>
    <t>P91.20</t>
  </si>
  <si>
    <t>Neonatal cerebral leukomalacia, unspecified</t>
  </si>
  <si>
    <t>83510-00-10</t>
  </si>
  <si>
    <t>Emergency air lift of the patient in need of aeronautics (Rotary wing air transport)</t>
  </si>
  <si>
    <t>P91.21</t>
  </si>
  <si>
    <t>Neonatal cerebral leukomalacia, cystic</t>
  </si>
  <si>
    <t>83510-00-20</t>
  </si>
  <si>
    <t>Fixed wing air mileage, per statute mile</t>
  </si>
  <si>
    <t>P91.3</t>
  </si>
  <si>
    <t>Neonatal cerebral irritability</t>
  </si>
  <si>
    <t>83510-00-30</t>
  </si>
  <si>
    <t>Rotary wing air mileage, per statute mile</t>
  </si>
  <si>
    <t>P91.4</t>
  </si>
  <si>
    <t>Neonatal cerebral depression</t>
  </si>
  <si>
    <t>83520-00-00</t>
  </si>
  <si>
    <t>Basic life support ambulance charge per km</t>
  </si>
  <si>
    <t>P91.5</t>
  </si>
  <si>
    <t>Neonatal coma</t>
  </si>
  <si>
    <t>83520-00-10</t>
  </si>
  <si>
    <t>Advanced life support ambulance charge per km</t>
  </si>
  <si>
    <t>P91.60</t>
  </si>
  <si>
    <t>Hypoxic ischaemic encephalopathy [HIE] of newborn, unspecified</t>
  </si>
  <si>
    <t>83530-00-00</t>
  </si>
  <si>
    <t>Non emergency ambulance service for the transportation of a patient on advanced life support</t>
  </si>
  <si>
    <t>P91.61</t>
  </si>
  <si>
    <t>Stage 1 hypoxic ischaemic encephalopathy [HIE] of newborn</t>
  </si>
  <si>
    <t>83530-00-10</t>
  </si>
  <si>
    <t xml:space="preserve">Non emergency ambulance assistance for a non - acute patient in need for basicsupport services </t>
  </si>
  <si>
    <t>P91.62</t>
  </si>
  <si>
    <t>Stage 2 hypoxic ischaemic encephalopathy [HIE] of newborn</t>
  </si>
  <si>
    <t>83530-00-20</t>
  </si>
  <si>
    <t>Mileage fee for transportation of the patient from one zone to another (per km)</t>
  </si>
  <si>
    <t>P91.63</t>
  </si>
  <si>
    <t>Stage 3 hypoxic ischaemic encephalopathy [HIE] of newborn</t>
  </si>
  <si>
    <t>83530-00-30</t>
  </si>
  <si>
    <t>Non-covered ambulance mileage, per km (e.g., for miles traveled beyond closest appropriate facility)</t>
  </si>
  <si>
    <t>P91.7</t>
  </si>
  <si>
    <t>Acquired hydrocephalus of newborn</t>
  </si>
  <si>
    <t>83540-00-00</t>
  </si>
  <si>
    <t>Non-emergency transportation; taxi</t>
  </si>
  <si>
    <t>P91.8</t>
  </si>
  <si>
    <t>Other specified disturbances of cerebral status of newborn</t>
  </si>
  <si>
    <t>83540-00-10</t>
  </si>
  <si>
    <t>Non-emergency transportation; bus</t>
  </si>
  <si>
    <t>P91.9</t>
  </si>
  <si>
    <t>Disturbance of cerebral status of newborn, unspecified</t>
  </si>
  <si>
    <t>83540-00-20</t>
  </si>
  <si>
    <t>Non-emergency transportation for a patient with a wheel chair; Van</t>
  </si>
  <si>
    <t>P92.0</t>
  </si>
  <si>
    <t>Vomiting in newborn</t>
  </si>
  <si>
    <t>83600-00-00</t>
  </si>
  <si>
    <t>Office assessment for diagnosis treatment and counselling a new or established patient by general practitioner</t>
  </si>
  <si>
    <t>P92.1</t>
  </si>
  <si>
    <t>Regurgitation and rumination in newborn</t>
  </si>
  <si>
    <t>83600-00-10</t>
  </si>
  <si>
    <t>Office assessment for diagnosis treatment and counselling of a new or established patient by specialist -1</t>
  </si>
  <si>
    <t>P92.2</t>
  </si>
  <si>
    <t>Slow feeding of newborn</t>
  </si>
  <si>
    <t>83600-00-11</t>
  </si>
  <si>
    <t>Office assessment for diagnosis treatment and counselling of a new or established patient by specialist -2</t>
  </si>
  <si>
    <t>P92.3</t>
  </si>
  <si>
    <t>Underfeeding of newborn</t>
  </si>
  <si>
    <t>83600-00-20</t>
  </si>
  <si>
    <t xml:space="preserve">Office assessment for diagnosis and treatment and counselling of a new or established patient by consultant </t>
  </si>
  <si>
    <t>P92.4</t>
  </si>
  <si>
    <t>Overfeeding of newborn</t>
  </si>
  <si>
    <t>83600-00-30</t>
  </si>
  <si>
    <t>Secondary follow up treatment with the same condition within the mandated timelines for general practitioner</t>
  </si>
  <si>
    <t>P92.5</t>
  </si>
  <si>
    <t>Neonatal difficulty in feeding at breast</t>
  </si>
  <si>
    <t>83600-00-40</t>
  </si>
  <si>
    <t>Secondary follow up treatment with the same condition within the mandated timelines for specialist-1</t>
  </si>
  <si>
    <t>P92.8</t>
  </si>
  <si>
    <t>Other feeding problems of newborn</t>
  </si>
  <si>
    <t>83600-00-41</t>
  </si>
  <si>
    <t>Secondary follow up treatment with the same condition within the mandated timelines for specialist -2</t>
  </si>
  <si>
    <t>P92.9</t>
  </si>
  <si>
    <t>Feeding problem of newborn, unspecified</t>
  </si>
  <si>
    <t>83600-00-50</t>
  </si>
  <si>
    <t xml:space="preserve">Secondary follow up treatment with the same condition within the mandated timelines for consultant </t>
  </si>
  <si>
    <t>P93</t>
  </si>
  <si>
    <t>Reactions and intoxications due to drugs administered to fetus and newborn</t>
  </si>
  <si>
    <t>83600-00-60</t>
  </si>
  <si>
    <t>A repeated visit within 3 to 4 weeks from initial encounter for the same reported illness under outpatient seen by licensed general practitioner</t>
  </si>
  <si>
    <t>P94.0</t>
  </si>
  <si>
    <t>Transient neonatal myasthenia gravis</t>
  </si>
  <si>
    <t>83600-00-70</t>
  </si>
  <si>
    <t>A repeated visit with in 3 to 4 weeks from initial encounter for the same reported illness under outpatient seen by licensed specialist -1</t>
  </si>
  <si>
    <t>P94.1</t>
  </si>
  <si>
    <t>Congenital hypertonia</t>
  </si>
  <si>
    <t>83600-00-71</t>
  </si>
  <si>
    <t>A repeated visit with in 3 to 4 weeks from initial encounter for the same reported illness under outpatient seen by licensed specialist-2</t>
  </si>
  <si>
    <t>P94.2</t>
  </si>
  <si>
    <t>Congenital hypotonia</t>
  </si>
  <si>
    <t>83600-00-80</t>
  </si>
  <si>
    <t>A repeated visit with in 3 to 4 weeks from initial encounter for the same reported illness under outpatient seen by licensed consultant</t>
  </si>
  <si>
    <t>P94.8</t>
  </si>
  <si>
    <t>Other disorders of muscle tone of newborn</t>
  </si>
  <si>
    <t>83600-00-90</t>
  </si>
  <si>
    <t>Assessment of emergency case within emergency department by licensed physician</t>
  </si>
  <si>
    <t>P94.9</t>
  </si>
  <si>
    <t>Disorder of muscle tone of newborn, unspecified</t>
  </si>
  <si>
    <t>83600-00-95</t>
  </si>
  <si>
    <t>Referral for consultation</t>
  </si>
  <si>
    <t>P95</t>
  </si>
  <si>
    <t>Fetal death of unspecified cause</t>
  </si>
  <si>
    <t>83600-01-00</t>
  </si>
  <si>
    <t>Assessment of regulated healthcare professionals licensed to assess, diagnose, and treat nutritional problems.</t>
  </si>
  <si>
    <t>P96.0</t>
  </si>
  <si>
    <t>Congenital kidney failure</t>
  </si>
  <si>
    <t>83600-01-10</t>
  </si>
  <si>
    <t xml:space="preserve">Assessment by licensed physiotherapist </t>
  </si>
  <si>
    <t>P96.1</t>
  </si>
  <si>
    <t>Neonatal withdrawal symptoms from maternal use of drugs of addiction</t>
  </si>
  <si>
    <t>83600-01-20</t>
  </si>
  <si>
    <t>Assessment by licensed respiratory therapist</t>
  </si>
  <si>
    <t>P96.2</t>
  </si>
  <si>
    <t>Withdrawal symptoms from therapeutic use of drugs in newborn</t>
  </si>
  <si>
    <t>83600-01-30</t>
  </si>
  <si>
    <t>Assessment by licensed audiologist to evaluate hearing loss and related disorders, including balance (vestibular) disorders and tinnitus (ringing in the ears) and to rehabilitate individuals with hearing loss and related disorders</t>
  </si>
  <si>
    <t>P96.3</t>
  </si>
  <si>
    <t>Wide cranial sutures of newborn</t>
  </si>
  <si>
    <t>83600-01-40</t>
  </si>
  <si>
    <t>Assessment by licensed occupational therapist</t>
  </si>
  <si>
    <t>P96.4</t>
  </si>
  <si>
    <t>Termination of pregnancy, affecting fetus and newborn</t>
  </si>
  <si>
    <t>83600-01-50</t>
  </si>
  <si>
    <t>Assessment by licensed speech therapist</t>
  </si>
  <si>
    <t>P96.50</t>
  </si>
  <si>
    <t>Fetus and newborn affected by unspecified intrauterine procedure</t>
  </si>
  <si>
    <t>83600-01-60</t>
  </si>
  <si>
    <t>Assessment by licensed radiologist</t>
  </si>
  <si>
    <t>P96.51</t>
  </si>
  <si>
    <t>Fetus and newborn affected by amniocentesis</t>
  </si>
  <si>
    <t>83600-01-70</t>
  </si>
  <si>
    <t>Assessment by licensed psychiatrist for an adult (age 18 and above).</t>
  </si>
  <si>
    <t>P96.52</t>
  </si>
  <si>
    <t>Fetus and newborn affected by chorionic villous sampling</t>
  </si>
  <si>
    <t>83600-01-71</t>
  </si>
  <si>
    <t>Assessment by licensed psychiatrist for a child (age below 18)</t>
  </si>
  <si>
    <t>P96.53</t>
  </si>
  <si>
    <t>Fetus and newborn affected by fetal blood sampling</t>
  </si>
  <si>
    <t>83600-01-81</t>
  </si>
  <si>
    <t>Nursing care in inpatient ward, per 12 hours</t>
  </si>
  <si>
    <t>P96.54</t>
  </si>
  <si>
    <t>Fetus and newborn affected by complications of intrauterine fetal surgery</t>
  </si>
  <si>
    <t>83600-01-85</t>
  </si>
  <si>
    <t>Nursing care in emergency or critical care setting, per 12 hours</t>
  </si>
  <si>
    <t>P96.59</t>
  </si>
  <si>
    <t>Fetus and newborn affected by other intrauterine procedures</t>
  </si>
  <si>
    <t>83600-01-90</t>
  </si>
  <si>
    <t>Assessment by practitioner in alternative medicine (examples homeopathy, acupuncture).</t>
  </si>
  <si>
    <t>P96.81</t>
  </si>
  <si>
    <t>Jittery baby</t>
  </si>
  <si>
    <t>83600-02-00</t>
  </si>
  <si>
    <t>A comprehensive health check-up by registered nurse</t>
  </si>
  <si>
    <t>P96.89</t>
  </si>
  <si>
    <t>Other specified conditions originating in the perinatal period</t>
  </si>
  <si>
    <t>83600-02-10</t>
  </si>
  <si>
    <t>A comprehensive health check-up by physician</t>
  </si>
  <si>
    <t>P96.9</t>
  </si>
  <si>
    <t>Condition originating in the perinatal period, unspecified</t>
  </si>
  <si>
    <t>83600-02-20</t>
  </si>
  <si>
    <t xml:space="preserve">A procedure conducted by surgeon/physician at a referred facility following an agreement with patient, surgeon/physician fees will be claimed by the physician , hospital charges will be claimed by hospital in which the procedure where rendered </t>
  </si>
  <si>
    <t>Q00.00</t>
  </si>
  <si>
    <t>Anencephaly, unspecified</t>
  </si>
  <si>
    <t>83600-02-30</t>
  </si>
  <si>
    <t>An intensivist is a medical practitioner who specialises in the care of critically ill patients, most often in the intensive care unit</t>
  </si>
  <si>
    <t>Q00.01</t>
  </si>
  <si>
    <t>Incomplete anencephaly</t>
  </si>
  <si>
    <t>83600-02-40</t>
  </si>
  <si>
    <t xml:space="preserve">Assistant surgeon fee for any procedures or surgery requiring secondary support </t>
  </si>
  <si>
    <t>Q00.02</t>
  </si>
  <si>
    <t>Complete anencephaly</t>
  </si>
  <si>
    <t>83600-02-50</t>
  </si>
  <si>
    <t>Assistant surgeon fee for any procedures or surgery requiring secondary support for general practitioner</t>
  </si>
  <si>
    <t>Q00.03</t>
  </si>
  <si>
    <t>Acrania</t>
  </si>
  <si>
    <t>83600-02-60</t>
  </si>
  <si>
    <t>Assessment for diagnosis treatment and counselling of a new or established Inpatient by specialist -1</t>
  </si>
  <si>
    <t>Q00.04</t>
  </si>
  <si>
    <t>Acephaly</t>
  </si>
  <si>
    <t>83600-02-61</t>
  </si>
  <si>
    <t>Assessment for diagnosis treatment and counselling of a new or established Inpatient by specialist -2</t>
  </si>
  <si>
    <t>Q00.09</t>
  </si>
  <si>
    <t>Other anencephaly</t>
  </si>
  <si>
    <t>83600-02-70</t>
  </si>
  <si>
    <t xml:space="preserve">Assessment for diagnosis treatment and counselling of a new or established inpatient by consultant </t>
  </si>
  <si>
    <t>Q00.1</t>
  </si>
  <si>
    <t>Craniorachischisis</t>
  </si>
  <si>
    <t>83600-02-80</t>
  </si>
  <si>
    <t>Rounding fees for consultations performed by general practitioner, claimed as 1 consultation per day per patient in intensive care unit/ward setting</t>
  </si>
  <si>
    <t>Q00.20</t>
  </si>
  <si>
    <t>Iniencephaly, unspecified</t>
  </si>
  <si>
    <t>83600-02-90</t>
  </si>
  <si>
    <t>Rounding fees for consultations performed by specialist-1 , claimed as 1 consultation per day per patient in intensive care unit/ward setting</t>
  </si>
  <si>
    <t>Q00.21</t>
  </si>
  <si>
    <t>Iniencephaly, open</t>
  </si>
  <si>
    <t>83600-02-91</t>
  </si>
  <si>
    <t>Rounding fees for consultations performed by specialist-2, claimed as 1 consultation per day per patient in intensive care unit/ward setting</t>
  </si>
  <si>
    <t>Q00.22</t>
  </si>
  <si>
    <t>Iniencephaly, closed</t>
  </si>
  <si>
    <t>83600-03-00</t>
  </si>
  <si>
    <t>Rounding fees for consultations performed by neonatologist, claimed as 1 consultation per day per patient in intensive care unit/ward setting</t>
  </si>
  <si>
    <t>Q01.0</t>
  </si>
  <si>
    <t>Frontal encephalocele</t>
  </si>
  <si>
    <t>83600-03-10</t>
  </si>
  <si>
    <t>Rounding fees for consultations performed by consultant, claimed as 1 consultation per day per patient in intensive care unit/ward setting</t>
  </si>
  <si>
    <t>Q01.1</t>
  </si>
  <si>
    <t>Nasofrontal encephalocele</t>
  </si>
  <si>
    <t>83600-03-20</t>
  </si>
  <si>
    <t>Rounding fees for consultations performed by specialist -1 , claimed as 1 consultation per day per patient in intensive care unit/ward setting</t>
  </si>
  <si>
    <t>Q01.2</t>
  </si>
  <si>
    <t>Occipital encephalocele</t>
  </si>
  <si>
    <t>83600-03-21</t>
  </si>
  <si>
    <t>Rounding fees for consultations performed by specialist -2 , claimed as 1 consultation per day per patient in intensive care unit/ward setting</t>
  </si>
  <si>
    <t>Q01.81</t>
  </si>
  <si>
    <t>Parietal encephalocele</t>
  </si>
  <si>
    <t>83600-03-30</t>
  </si>
  <si>
    <t xml:space="preserve">Rounding fees for consultations performed by physician for COVID 19 patients, claimed as 1 consultation per day per patient </t>
  </si>
  <si>
    <t>Q01.82</t>
  </si>
  <si>
    <t>Orbital encephalocele</t>
  </si>
  <si>
    <t>83600-03-40</t>
  </si>
  <si>
    <t>Telemedicine assessment for diagnosis treatment and counselling of a new or established patient by a general practitioner</t>
  </si>
  <si>
    <t>Q01.83</t>
  </si>
  <si>
    <t>Nasal encephalocele</t>
  </si>
  <si>
    <t>83600-03-50</t>
  </si>
  <si>
    <t>Telemedicine assessment for diagnosis treatment and counselling of a new or established patient by specialist -1</t>
  </si>
  <si>
    <t>Q01.84</t>
  </si>
  <si>
    <t>Nasopharyngeal encephalocele</t>
  </si>
  <si>
    <t>83600-03-51</t>
  </si>
  <si>
    <t>Telemedicine assessment for diagnosis treatment and counselling of a new or established patient by specialist -2</t>
  </si>
  <si>
    <t>Q01.89</t>
  </si>
  <si>
    <t>Encephalocele of other specified sites</t>
  </si>
  <si>
    <t>83600-03-60</t>
  </si>
  <si>
    <t>Telemedicine assessment for diagnosis treatment and counselling of a new or established patient by a Consultant</t>
  </si>
  <si>
    <t>Q01.9</t>
  </si>
  <si>
    <t>Encephalocele, unspecified</t>
  </si>
  <si>
    <t>83600-03-70</t>
  </si>
  <si>
    <t>Telemedicine assessment for diagnosis treatment and counselling of a new or established patient by allied healthcare provider</t>
  </si>
  <si>
    <t>Q02</t>
  </si>
  <si>
    <t>Microcephaly</t>
  </si>
  <si>
    <t>83600-03-80</t>
  </si>
  <si>
    <t>Telemedicine assessment for diagnosis treatment and counselling of a new or established patient by psychotherapist</t>
  </si>
  <si>
    <t>Q03.01</t>
  </si>
  <si>
    <t>Congenital stenosis and obstruction of aqueduct of Sylvius</t>
  </si>
  <si>
    <t>83600-03-90</t>
  </si>
  <si>
    <t>Telemedicine assessment for diagnosis treatment and counselling of a new or established patient by emergency care provider (ECP)</t>
  </si>
  <si>
    <t>Q03.09</t>
  </si>
  <si>
    <t>Other congenital malformations of aqueduct of Sylvius</t>
  </si>
  <si>
    <t>83600-04-00</t>
  </si>
  <si>
    <t>Telemedicine assessment for diagnosis treatment and counselling of a new or established patient for prescription refill only</t>
  </si>
  <si>
    <t>Q03.1</t>
  </si>
  <si>
    <t>Atresia of foramina of Magendie and Luschka</t>
  </si>
  <si>
    <t>83000-00-01</t>
  </si>
  <si>
    <t>Undetermined Stay in Ward</t>
  </si>
  <si>
    <t>Q03.81</t>
  </si>
  <si>
    <t>Congenital communicating hydrocephalus</t>
  </si>
  <si>
    <t>83000-00-02</t>
  </si>
  <si>
    <t>Undetermined Stay in Intensive-Care Unit (ICU)</t>
  </si>
  <si>
    <t>Q03.89</t>
  </si>
  <si>
    <t>Other congenital hydrocephalus</t>
  </si>
  <si>
    <t>83610-00-00</t>
  </si>
  <si>
    <t>Provisioning of observation in a hospital set up (usually in emergency departments) where the patient is not admitted nor assigned a bed, but all necessary care/observation initiated for medical care</t>
  </si>
  <si>
    <t>Q03.9</t>
  </si>
  <si>
    <t>Congenital hydrocephalus, unspecified</t>
  </si>
  <si>
    <t>83610-00-10</t>
  </si>
  <si>
    <t>Daily allowance of bed/room in which patient is admitted for assessment, examination, monitoring, therapy, procedure or surgery (major or minor) for 6-12 hours in day care unit/patient care unit with one or more beds, ,regardless of admission time, whether patient stay past midnight or not</t>
  </si>
  <si>
    <t>Q04.00</t>
  </si>
  <si>
    <t>Congenital malformations of corpus callosum, unspecified</t>
  </si>
  <si>
    <t>83610-00-20</t>
  </si>
  <si>
    <t xml:space="preserve">Daily charges for the bed / room assigned to a patient confined for 6 to 12 hours in a day care/day staypart of facility, or a patient care unit equipped with one or more beds ususally for assessment, monitoring, therapy or minor procedure </t>
  </si>
  <si>
    <t>Q04.01</t>
  </si>
  <si>
    <t>Agenesis of corpus callosum</t>
  </si>
  <si>
    <t>83610-00-30</t>
  </si>
  <si>
    <t>Package charges for a stay in day care unit including laboratory and radiology services</t>
  </si>
  <si>
    <t>Q04.09</t>
  </si>
  <si>
    <t>Other congenital malformations of corpus callosum</t>
  </si>
  <si>
    <t>83610-00-40</t>
  </si>
  <si>
    <t>Package charges for a stay in day care unit including laboratory and radiology services with medical management</t>
  </si>
  <si>
    <t>Q04.1</t>
  </si>
  <si>
    <t>Arhinencephaly</t>
  </si>
  <si>
    <t>83610-00-50</t>
  </si>
  <si>
    <t>Hourly allowance for bed/room in which patient is admitted for assessment, examination, monitoring purposes or for treatment with special equipment wound packing, suture removal less than 6 hours in a patient care unit with one bed or more</t>
  </si>
  <si>
    <t>Q04.2</t>
  </si>
  <si>
    <t>Holoprosencephaly</t>
  </si>
  <si>
    <t>83610-00-60</t>
  </si>
  <si>
    <t>Daily allowance of bed/room in which patient is admitted for assessment, examination, monitoring, therapy, or non‐invasive / minor procedure for 6-12 hour in day care unit/patient care unit with one or more beds, regardless of admission time , whether patient stay past midnight or not</t>
  </si>
  <si>
    <t>Q04.30</t>
  </si>
  <si>
    <t>Reduction anomalies of brain, unspecified</t>
  </si>
  <si>
    <t>83610-00-70</t>
  </si>
  <si>
    <t>Daily room and board fees for a shared accommodation in a room fit for 2 patients and more with shared bathroom (ward)</t>
  </si>
  <si>
    <t>Q04.31</t>
  </si>
  <si>
    <t>Reduction anomalies of cerebrum</t>
  </si>
  <si>
    <t>83610-00-80</t>
  </si>
  <si>
    <t>Daily room and board fees for a shared accommodation in a room fit for 2 patients only with shared bathroom</t>
  </si>
  <si>
    <t>Q04.32</t>
  </si>
  <si>
    <t>Reduction anomalies of hypothalamus</t>
  </si>
  <si>
    <t>83610-00-90</t>
  </si>
  <si>
    <t>Private room or shared room with a select companion fully equipped to prevent the spread of an infectious agent from an infected or colonized patient to susceptible persons inclusive of all of protective barriers and mechanical measurements taken for maintaining isolation charged per day</t>
  </si>
  <si>
    <t>Q04.33</t>
  </si>
  <si>
    <t>Reduction anomalies of cerebellum</t>
  </si>
  <si>
    <t>83610-01-00</t>
  </si>
  <si>
    <t>Daily room and board fees for a single room with aprivate bathroom, providingsufficientstorage area for patient personal belongings, and other accessories of comfort. (first class room)</t>
  </si>
  <si>
    <t>Q04.34</t>
  </si>
  <si>
    <t>Agyria and lissencephaly</t>
  </si>
  <si>
    <t>83610-01-10</t>
  </si>
  <si>
    <t>Difference between ward or shared room and first class room, this code is inclusive of only room &amp; board charges difference for first class room</t>
  </si>
  <si>
    <t>Q04.35</t>
  </si>
  <si>
    <t>Microgyria and pachygyria</t>
  </si>
  <si>
    <t>83610-01-20</t>
  </si>
  <si>
    <t>Daily room and board fees for a single room with aprivate bathroom, providing sufficient storage area for patient personal belongings, and other accessories of comfort. (first class paediatric room)</t>
  </si>
  <si>
    <t>Q04.36</t>
  </si>
  <si>
    <t>Hydranencephaly</t>
  </si>
  <si>
    <t>83610-01-30</t>
  </si>
  <si>
    <t>Daily room not inclusive cost of care charges day 2 and further, private room deluxe</t>
  </si>
  <si>
    <t>Q04.39</t>
  </si>
  <si>
    <t>Other reduction anomalies of brain</t>
  </si>
  <si>
    <t>83610-01-40</t>
  </si>
  <si>
    <t>Daily room not inclusive cost of care charges day 2 and further, private room standard suite</t>
  </si>
  <si>
    <t>Q04.4</t>
  </si>
  <si>
    <t>Septo-optic dysplasia</t>
  </si>
  <si>
    <t>83610-01-50</t>
  </si>
  <si>
    <t>Daily room not inclusive cost of care charges day 2 and further, suite</t>
  </si>
  <si>
    <t>Q04.5</t>
  </si>
  <si>
    <t>Megalencephaly</t>
  </si>
  <si>
    <t>83610-01-60</t>
  </si>
  <si>
    <t>Difference between ward or shared room, first class room and suite room this code is inclusive of only room &amp; board charges difference for first class room</t>
  </si>
  <si>
    <t>Q04.60</t>
  </si>
  <si>
    <t>Congenital cerebral cysts, unspecified</t>
  </si>
  <si>
    <t>83610-01-70</t>
  </si>
  <si>
    <t>Daily room and board charges for a single room plus 1 guest room with addition comforts</t>
  </si>
  <si>
    <t>Q04.61</t>
  </si>
  <si>
    <t>Single congenital cerebral cyst</t>
  </si>
  <si>
    <t>83610-01-80</t>
  </si>
  <si>
    <t>One room (for the patient) plus1 or more rooms (for guests), provided with 2 or more separate bathrooms inclusive of all possible items forluxury and all possible measurements taken for privacy and exclusivity.
Patient room is inclusive of a fully mechanical electric bed, adequate storage area for personal belongings, special table for patient food, medical gases, vacuum, air and suction as well as other features associated with bedside and/or mobile charting ,nurse server amenities and access to a private phone. chargedper day (Royal suite).</t>
  </si>
  <si>
    <t>Q04.62</t>
  </si>
  <si>
    <t>Multiple congenital cerebral cysts</t>
  </si>
  <si>
    <t>83610-01-90</t>
  </si>
  <si>
    <t>Daily room and board charges for a single room with addition comforts (VIP room)</t>
  </si>
  <si>
    <t>Q04.8</t>
  </si>
  <si>
    <t>Other specified congenital malformations of brain</t>
  </si>
  <si>
    <t>83610-02-00</t>
  </si>
  <si>
    <t>Difference between ward or shared room, first class room &amp;  suite room this code is inclusive of only room &amp; board charges difference for royal suite (VIP room)</t>
  </si>
  <si>
    <t>Q04.9</t>
  </si>
  <si>
    <t>Congenital malformation of brain, unspecified</t>
  </si>
  <si>
    <t>83610-02-10</t>
  </si>
  <si>
    <t>Room and board charges of an adult requiring of special medical attentioninspecial care settings all inclusive except for drugs and consumables above</t>
  </si>
  <si>
    <t>Q05.00</t>
  </si>
  <si>
    <t>Cervical spina bifida with hydrocephalus, unspecified whether lesion is open or closed</t>
  </si>
  <si>
    <t>83610-02-20</t>
  </si>
  <si>
    <t>Room and board charges of an adult requiring of special medical attention in special care settings where consumables need to be reported separately</t>
  </si>
  <si>
    <t>Q05.01</t>
  </si>
  <si>
    <t>Cervical spina bifida with hydrocephalus, open, aperta, not covered with skin or membrane</t>
  </si>
  <si>
    <t>83610-02-30</t>
  </si>
  <si>
    <t>Room and board charges of an adultrequiring of special medical attention in special care settings daily basis</t>
  </si>
  <si>
    <t>Q05.02</t>
  </si>
  <si>
    <t>Cervical spina bifida with hydrocephalus, closed, cystica, covered with skin or membrane</t>
  </si>
  <si>
    <t>83610-02-40</t>
  </si>
  <si>
    <t xml:space="preserve">Room and board charges of a neonatal (0-28 days age) requiring of special medical attention in special care settings all inclusive. </t>
  </si>
  <si>
    <t>Q05.10</t>
  </si>
  <si>
    <t>Thoracic spina bifida with hydrocephalus, unspecified whether lesion is open or closed</t>
  </si>
  <si>
    <t>83610-02-50</t>
  </si>
  <si>
    <t>Room and board charges of a neonatal (0-28 days age) born in the hospital requiring of special medical attention in special care settings.all inclusive except for drugs and consumables above limit(nursery)</t>
  </si>
  <si>
    <t>Q05.11</t>
  </si>
  <si>
    <t>Thoracic spina bifida with hydrocephalus, open, aperta, not covered with skin or membrane</t>
  </si>
  <si>
    <t>83610-02-60</t>
  </si>
  <si>
    <t>Room and board charges of a neonatal (0-28 days age) born in the hospital requiring of special medical attention in special care settings where consumables and drugs need to be reported separately (nursery)</t>
  </si>
  <si>
    <t>Q05.12</t>
  </si>
  <si>
    <t>Thoracic spina bifida with hydrocephalus, closed, cystica, covered with skin or membrane</t>
  </si>
  <si>
    <t>83610-02-70</t>
  </si>
  <si>
    <t>Room and board charges of a neonatal (0-28 days age) born in the hospital requiring of special medical attention in special care settings charged per day (nursery)</t>
  </si>
  <si>
    <t>Q05.20</t>
  </si>
  <si>
    <t>Lumbar spina bifida with hydrocephalus, unspecified whether lesion is open or closed</t>
  </si>
  <si>
    <t>83610-02-80</t>
  </si>
  <si>
    <t>Room and board charges of a neonatal (0-28 days age) born in the hospital or admitted requiring of special medical attention in special care settings all inclusive except for drugs and consumables above limit</t>
  </si>
  <si>
    <t>Q05.21</t>
  </si>
  <si>
    <t>Lumbar spina bifida with hydrocephalus, open, aperta, not covered with skin or membrane</t>
  </si>
  <si>
    <t>83610-02-90</t>
  </si>
  <si>
    <t>Room and board charges of a neonatal (0-28 days age) born in the hospital or admitted requiring of special medical attention in special care settings where consumables and drugs need to be reported separately</t>
  </si>
  <si>
    <t>Q05.22</t>
  </si>
  <si>
    <t>Lumbar spina bifida with hydrocephalus, closed, cystica, covered with skin or membrane</t>
  </si>
  <si>
    <t>83610-03-00</t>
  </si>
  <si>
    <t>Room and board charges of a neonatal (0-28 days age) born in the hospital requiring of special medical attentioninspecial care settings. charged per day (Special-care baby unit (scbu))</t>
  </si>
  <si>
    <t>Q05.30</t>
  </si>
  <si>
    <t>Sacral spina bifida with hydrocephalus, unspecified whether lesion is open or closed</t>
  </si>
  <si>
    <t>83610-03-10</t>
  </si>
  <si>
    <t>Room and board charges of a paediatric patient (1-14 years age) requiring of special medical attention in special care settings.all inclusive. except for drugs and consumables above limit 200 SR</t>
  </si>
  <si>
    <t>Q05.31</t>
  </si>
  <si>
    <t>Sacral spina bifida with hydrocephalus, open, aperta, not covered with skin or membrane</t>
  </si>
  <si>
    <t>83610-03-20</t>
  </si>
  <si>
    <t>Room and board charges of a paediatric patient (1-14 years age) requiring of special medical attention in special care settings. drugs and consumables to be billed separately</t>
  </si>
  <si>
    <t>Q05.32</t>
  </si>
  <si>
    <t>Sacral spina bifida with hydrocephalus, closed, cystica, covered with skin or membrane</t>
  </si>
  <si>
    <t>83610-03-30</t>
  </si>
  <si>
    <t xml:space="preserve">Room and board charges of a paediatric patient (1- 15 months) requiring of special medical attentioninspecial care settings.all inclusive. </t>
  </si>
  <si>
    <t>Q05.40</t>
  </si>
  <si>
    <t>Unspecified spina bifida with hydrocephalus, unspecified whether lesion is open or closed</t>
  </si>
  <si>
    <t>83610-03-40</t>
  </si>
  <si>
    <t>Room and board charges of a neonatal (0-28 days age) requiring of special medical attention in special care settings. all inclusive. except for drugs and consumables above 200 SR</t>
  </si>
  <si>
    <t>Q05.41</t>
  </si>
  <si>
    <t>Unspecified spina bifida with hydrocephalus, open, aperta, not covered with skin or membrane</t>
  </si>
  <si>
    <t>83610-03-50</t>
  </si>
  <si>
    <t>Room and board charges of a neonatal (0-28 days age) requiring of special medical attention in special care settings. consumablesand drugs to be billed separately</t>
  </si>
  <si>
    <t>Q05.42</t>
  </si>
  <si>
    <t>Unspecified spina bifida with hydrocephalus, closed, cystica, covered with skin or membrane</t>
  </si>
  <si>
    <t>83610-03-60</t>
  </si>
  <si>
    <t xml:space="preserve">New born monitoring without any special life saving equipment in NICU environment per 24 hr interval
</t>
  </si>
  <si>
    <t>Q05.50</t>
  </si>
  <si>
    <t>Cervical spina bifida without hydrocephalus, unspecified whether lesion is open or closed</t>
  </si>
  <si>
    <t>83610-03-70</t>
  </si>
  <si>
    <t>Room and board for patient in an intensive care unit including consumables up to 200 SR and excluding drugs</t>
  </si>
  <si>
    <t>Q05.51</t>
  </si>
  <si>
    <t>Cervical spina bifida without hydrocephalus, open, aperta, not covered with skin or membrane</t>
  </si>
  <si>
    <t>83610-03-80</t>
  </si>
  <si>
    <t>Room and board for patient in an intensive care unit and consumables and drugs are charged separately</t>
  </si>
  <si>
    <t>Q05.52</t>
  </si>
  <si>
    <t>Cervical spina bifida without hydrocephalus, closed, cystica, covered with skin or membrane</t>
  </si>
  <si>
    <t>83610-03-90</t>
  </si>
  <si>
    <t>Room and board for VIP ( with an additional service room) ICU patient in an intensive care unit and consumables and drugs are charged separately</t>
  </si>
  <si>
    <t>Q05.60</t>
  </si>
  <si>
    <t>Thoracic spina bifida without hydrocephalus, unspecified whether lesion is open or closed</t>
  </si>
  <si>
    <t>83610-04-00</t>
  </si>
  <si>
    <t>Room and board for patient in an intensive care unit related to cardiac care</t>
  </si>
  <si>
    <t>Q05.61</t>
  </si>
  <si>
    <t>Thoracic spina bifida without hydrocephalus, open, aperta, not covered with skin or membrane</t>
  </si>
  <si>
    <t>83610-04-10</t>
  </si>
  <si>
    <t>Room and board in coronary care unit needing intensive care</t>
  </si>
  <si>
    <t>Q05.62</t>
  </si>
  <si>
    <t>Thoracic spina bifida without hydrocephalus, closed, cystica, covered with skin or membrane</t>
  </si>
  <si>
    <t>83610-04-20</t>
  </si>
  <si>
    <t xml:space="preserve">Hourly rate for the bed / room in emergency department. excluding drugs and including consumables up to 200 SR
</t>
  </si>
  <si>
    <t>Q05.70</t>
  </si>
  <si>
    <t>Lumbar spina bifida without hydrocephalus, unspecified whether lesion is open or closed</t>
  </si>
  <si>
    <t>83610-04-30</t>
  </si>
  <si>
    <t>Emergency room - hourly rate excluding consumables</t>
  </si>
  <si>
    <t>Q05.71</t>
  </si>
  <si>
    <t>Lumbar spina bifida without hydrocephalus, open, aperta, not covered with skin or membrane</t>
  </si>
  <si>
    <t>83610-04-40</t>
  </si>
  <si>
    <t>Room and board charges for a person who is accompanying the patient excluding meals</t>
  </si>
  <si>
    <t>Q05.72</t>
  </si>
  <si>
    <t>Lumbar spina bifida without hydrocephalus, closed, cystica, covered with skin or membrane</t>
  </si>
  <si>
    <t>83610-04-50</t>
  </si>
  <si>
    <t>Room and board for medically necessary escort</t>
  </si>
  <si>
    <t>Q05.80</t>
  </si>
  <si>
    <t>Sacral spina bifida without hydrocephalus, unspecified whether lesion is open or closed</t>
  </si>
  <si>
    <t>83620-00-00</t>
  </si>
  <si>
    <t xml:space="preserve">Nurses fixed fee for a day time, home care </t>
  </si>
  <si>
    <t>Q05.81</t>
  </si>
  <si>
    <t>Sacral spina bifida without hydrocephalus, open, aperta, not covered with skin or membrane</t>
  </si>
  <si>
    <t>83620-00-10</t>
  </si>
  <si>
    <t>Physiotherapy, home care, per session</t>
  </si>
  <si>
    <t>Q05.82</t>
  </si>
  <si>
    <t>Sacral spina bifida without hydrocephalus, closed, cystica, covered with skin or membrane</t>
  </si>
  <si>
    <t>83620-00-20</t>
  </si>
  <si>
    <t>Respiratory therapy, home care, per session</t>
  </si>
  <si>
    <t>Q05.90</t>
  </si>
  <si>
    <t>Spina bifida, unspecified, unspecified whether lesion is open or closed</t>
  </si>
  <si>
    <t>83620-00-30</t>
  </si>
  <si>
    <t>Speech therapy, home care per session</t>
  </si>
  <si>
    <t>Q05.91</t>
  </si>
  <si>
    <t>Spina bifida, unspecified, open, aperta, not covered with skin or membrane</t>
  </si>
  <si>
    <t>83620-00-40</t>
  </si>
  <si>
    <t>Occupational therapy, home care, per session</t>
  </si>
  <si>
    <t>Q05.92</t>
  </si>
  <si>
    <t>Spina bifida, unspecified, closed, cystica, covered with skin or membrane</t>
  </si>
  <si>
    <t>83620-00-50</t>
  </si>
  <si>
    <t>Home assessment for diagnosis treatment and counselling of a new or established patient by general practitioner</t>
  </si>
  <si>
    <t>Q06.0</t>
  </si>
  <si>
    <t>Amyelia</t>
  </si>
  <si>
    <t>83620-00-60</t>
  </si>
  <si>
    <t xml:space="preserve">Home assessment for diagnosis treatment and counselling of a new or established patient by specialist-1 </t>
  </si>
  <si>
    <t>Q06.1</t>
  </si>
  <si>
    <t>Hypoplasia and dysplasia of spinal cord</t>
  </si>
  <si>
    <t>83620-00-61</t>
  </si>
  <si>
    <t xml:space="preserve">Home assessment for diagnosis treatment and counselling of a new or established patient by specialist-2 </t>
  </si>
  <si>
    <t>Q06.2</t>
  </si>
  <si>
    <t>Diastematomyelia</t>
  </si>
  <si>
    <t>83620-00-70</t>
  </si>
  <si>
    <t xml:space="preserve">Home assessment for diagnosis, treatment and counselling of a new or established patient by consultant </t>
  </si>
  <si>
    <t>Q06.3</t>
  </si>
  <si>
    <t>Other congenital cauda equina malformations</t>
  </si>
  <si>
    <t>83620-00-80</t>
  </si>
  <si>
    <t>Bundled base payment of home care (simple)</t>
  </si>
  <si>
    <t>Q06.4</t>
  </si>
  <si>
    <t>Hydromyelia</t>
  </si>
  <si>
    <t>83630-00-00</t>
  </si>
  <si>
    <t xml:space="preserve">Maternity facilities for normal delivery. all inclusive. drugs and consumables reported separately. </t>
  </si>
  <si>
    <t>Q06.8</t>
  </si>
  <si>
    <t>Other specified congenital malformations of spinal cord</t>
  </si>
  <si>
    <t>83630-00-10</t>
  </si>
  <si>
    <t xml:space="preserve">Maternity facilities for normal delivery. all inclusive. drugs reported separately. </t>
  </si>
  <si>
    <t>Q06.9</t>
  </si>
  <si>
    <t>Congenital malformation of spinal cord, unspecified</t>
  </si>
  <si>
    <t>83640-00-00</t>
  </si>
  <si>
    <t xml:space="preserve">The cardiac catheterisation room all inclusive . </t>
  </si>
  <si>
    <t>Q07.0</t>
  </si>
  <si>
    <t>Arnold-Chiari syndrome</t>
  </si>
  <si>
    <t>83640-00-10</t>
  </si>
  <si>
    <t xml:space="preserve">The cardiac catheterisation room all inclusive </t>
  </si>
  <si>
    <t>Q07.81</t>
  </si>
  <si>
    <t>Jaw-winking syndrome</t>
  </si>
  <si>
    <t>83670-00-00</t>
  </si>
  <si>
    <t>For assessment and pre medication services only focused on immense procedure</t>
  </si>
  <si>
    <t>Q07.82</t>
  </si>
  <si>
    <t>Optic nerve hypoplasia</t>
  </si>
  <si>
    <t>83670-00-10</t>
  </si>
  <si>
    <t xml:space="preserve">Procedure room utilised for diagnostic and therapeutic procedures as classified by guidelines for procedures. </t>
  </si>
  <si>
    <t>Q07.89</t>
  </si>
  <si>
    <t>Other specified congenital malformations of the nervous system</t>
  </si>
  <si>
    <t>83670-00-20</t>
  </si>
  <si>
    <t xml:space="preserve">Procedure room utilised for diagnostic and therapeutic procedures as classified by guidelines for procedure, </t>
  </si>
  <si>
    <t>Q07.9</t>
  </si>
  <si>
    <t>Congenital malformation of nervous system, unspecified</t>
  </si>
  <si>
    <t>83670-00-30</t>
  </si>
  <si>
    <t xml:space="preserve">Operating room for complex procedure or surgery, 30 minutes all inclusive
</t>
  </si>
  <si>
    <t>Q10.0</t>
  </si>
  <si>
    <t>Congenital ptosis</t>
  </si>
  <si>
    <t>83670-00-40</t>
  </si>
  <si>
    <t xml:space="preserve">Operating room for complex procedure or surgery, every additional 30 minutes all inclusive.
</t>
  </si>
  <si>
    <t>Q10.1</t>
  </si>
  <si>
    <t>Congenital ectropion</t>
  </si>
  <si>
    <t>83670-00-50</t>
  </si>
  <si>
    <t>Hourly charges of recovery room in which surgical patients are assessed during the immediate postoperative period for care and recovery</t>
  </si>
  <si>
    <t>Q10.2</t>
  </si>
  <si>
    <t>Congenital entropion</t>
  </si>
  <si>
    <t>83670-00-60</t>
  </si>
  <si>
    <t xml:space="preserve">Charges per 15 minutes during surgical procedures </t>
  </si>
  <si>
    <t>Q10.3</t>
  </si>
  <si>
    <t>Other congenital malformations of eyelid</t>
  </si>
  <si>
    <t>83680-00-00</t>
  </si>
  <si>
    <t>Haemodialysis per session in non admitted care setting</t>
  </si>
  <si>
    <t>Q10.4</t>
  </si>
  <si>
    <t>Absence and agenesis of lacrimal apparatus</t>
  </si>
  <si>
    <t>83680-00-10</t>
  </si>
  <si>
    <t>Automated peritoneal dialysis done in a sterilised unit setup per session</t>
  </si>
  <si>
    <t>Q10.5</t>
  </si>
  <si>
    <t>Congenital stenosis and stricture of lacrimal duct</t>
  </si>
  <si>
    <t>83680-00-20</t>
  </si>
  <si>
    <t>Automated peritoneal dialysis (APD) done in a sterilised unite setup hourly fees</t>
  </si>
  <si>
    <t>Q10.6</t>
  </si>
  <si>
    <t>Other congenital malformations of lacrimal apparatus</t>
  </si>
  <si>
    <t>83690-00-00</t>
  </si>
  <si>
    <t xml:space="preserve">Room and board all inclusive, including lab tests </t>
  </si>
  <si>
    <t>Q10.7</t>
  </si>
  <si>
    <t>Congenital malformation of orbit</t>
  </si>
  <si>
    <t>83690-00-10</t>
  </si>
  <si>
    <t>Room and board all inclusive, including lab tests</t>
  </si>
  <si>
    <t>Q11.0</t>
  </si>
  <si>
    <t>Cystic eyeball</t>
  </si>
  <si>
    <t>83690-00-20</t>
  </si>
  <si>
    <t>Q11.1</t>
  </si>
  <si>
    <t>Other anophthalmos</t>
  </si>
  <si>
    <t>83690-00-30</t>
  </si>
  <si>
    <t>Q11.2</t>
  </si>
  <si>
    <t>Microphthalmos</t>
  </si>
  <si>
    <t>83690-00-40</t>
  </si>
  <si>
    <t>Q11.3</t>
  </si>
  <si>
    <t>Macrophthalmos</t>
  </si>
  <si>
    <t>83690-00-50</t>
  </si>
  <si>
    <t>Q12.0</t>
  </si>
  <si>
    <t>Congenital cataract</t>
  </si>
  <si>
    <t>83700-00-00</t>
  </si>
  <si>
    <t>Unlist services yet to be defined</t>
  </si>
  <si>
    <t>Q12.1</t>
  </si>
  <si>
    <t>Congenital displaced lens</t>
  </si>
  <si>
    <t>85000-00-00</t>
  </si>
  <si>
    <t>Basic life support ambulance response and the team has physically attended and treated the patient without transport.</t>
  </si>
  <si>
    <t>Q12.2</t>
  </si>
  <si>
    <t>Coloboma of lens</t>
  </si>
  <si>
    <t>85000-01-00</t>
  </si>
  <si>
    <t>Patient transport that was carried out by a basic life support team up to 50 km distance excluding medications.</t>
  </si>
  <si>
    <t>Q12.3</t>
  </si>
  <si>
    <t>Congenital aphakia</t>
  </si>
  <si>
    <t>85100-00-00</t>
  </si>
  <si>
    <t xml:space="preserve">Basic life support ambulance extra distance charge per 10 km exceeding first 50 km. (add-on code) </t>
  </si>
  <si>
    <t>Q12.4</t>
  </si>
  <si>
    <t>Spherophakia</t>
  </si>
  <si>
    <t>85110-00-00</t>
  </si>
  <si>
    <t>Basic life support team deployed to a dynamic post, on standby; calculated by hour</t>
  </si>
  <si>
    <t>Q12.8</t>
  </si>
  <si>
    <t>Other congenital lens malformations</t>
  </si>
  <si>
    <t>85120-00-00</t>
  </si>
  <si>
    <t>A patient transport request that was declined by the patient after SRCA dispatch has deployed a basic life support team and the team has physically attended to the patient</t>
  </si>
  <si>
    <t>Q12.9</t>
  </si>
  <si>
    <t>Congenital lens malformation, unspecified</t>
  </si>
  <si>
    <t>85130-00-00</t>
  </si>
  <si>
    <t>A patient transport request that was cancelled after SRCA dispatch has deployed a basic life support team and before the team has physically attended to the patient</t>
  </si>
  <si>
    <t>Q13.0</t>
  </si>
  <si>
    <t>Coloboma of iris</t>
  </si>
  <si>
    <t>85200-00-00</t>
  </si>
  <si>
    <t>Advanced life support ambulance response and the team has physically attended and treated the patient without transport.</t>
  </si>
  <si>
    <t>Q13.1</t>
  </si>
  <si>
    <t>Absence of iris</t>
  </si>
  <si>
    <t>85200-01-00</t>
  </si>
  <si>
    <t>Patient transport that was carried out by an advanced life support team, up to 50 km distance, in cases of mid to high priority and possibly life threatening situations, excluding medications.</t>
  </si>
  <si>
    <t>Q13.2</t>
  </si>
  <si>
    <t>Other congenital malformations of iris</t>
  </si>
  <si>
    <t>85300-00-00</t>
  </si>
  <si>
    <t>Advanced life support ambulance extra distance charge per 10 km exceeding first 50 km up to 300 km (add-on code)</t>
  </si>
  <si>
    <t>Q13.3</t>
  </si>
  <si>
    <t>Congenital corneal opacity</t>
  </si>
  <si>
    <t>85310-00-00</t>
  </si>
  <si>
    <t>Advanced life suppor team deployed to a dynamic post, on standby; calculated by hour.</t>
  </si>
  <si>
    <t>Q13.40</t>
  </si>
  <si>
    <t>Congenital corneal malformation, unspecified</t>
  </si>
  <si>
    <t>85320-00-00</t>
  </si>
  <si>
    <t>A patient transport request that was declined by the patient after EMS dispatch has deployed an advanced life support team and the team has physically attended to the patient</t>
  </si>
  <si>
    <t>Q13.41</t>
  </si>
  <si>
    <t>Microcornea</t>
  </si>
  <si>
    <t>85330-00-00</t>
  </si>
  <si>
    <t>ALS team transport request that was canceled after EMS dispatch has deployed the team and before the team has physically attended to the patient</t>
  </si>
  <si>
    <t>Q13.49</t>
  </si>
  <si>
    <t>Other congenital corneal malformations</t>
  </si>
  <si>
    <t>85400-00-00</t>
  </si>
  <si>
    <t>The deployment of a specialised team for highly specialised patient care service that may or may not include transport (add-on code)</t>
  </si>
  <si>
    <t>Q13.5</t>
  </si>
  <si>
    <t>Blue sclera</t>
  </si>
  <si>
    <t>85500-00-00</t>
  </si>
  <si>
    <t>Patient transport that was carried out by an aero-medical services team</t>
  </si>
  <si>
    <t>Q13.8</t>
  </si>
  <si>
    <t>Other congenital malformations of anterior segment of eye</t>
  </si>
  <si>
    <t>10001-00-00</t>
  </si>
  <si>
    <t>Mortuary preparation: keeping body at mortuary, isolation per day, person with communicable (infectious) disease</t>
  </si>
  <si>
    <t>Q13.9</t>
  </si>
  <si>
    <t>Congenital malformation of anterior segment of eye, unspecified</t>
  </si>
  <si>
    <t>10002-00-00</t>
  </si>
  <si>
    <t>Mortuary preparation of body: embalming/mummification/coffin</t>
  </si>
  <si>
    <t>Q14.0</t>
  </si>
  <si>
    <t>Congenital malformation of vitreous humour</t>
  </si>
  <si>
    <t>10010-00-00</t>
  </si>
  <si>
    <t>Mortuary transportation, road, using mortuary vehicle or road ambulance, distance of 50km or less.</t>
  </si>
  <si>
    <t>Q14.1</t>
  </si>
  <si>
    <t>Congenital malformation of retina</t>
  </si>
  <si>
    <t>10010-01-00</t>
  </si>
  <si>
    <t>Mortuary transportation, road, using mortuary vehicle or road ambulance, distance of more than 50km; for each 10 km</t>
  </si>
  <si>
    <t>Q14.2</t>
  </si>
  <si>
    <t>Congenital malformation of optic disc</t>
  </si>
  <si>
    <t>10013-00-00</t>
  </si>
  <si>
    <t>Mortuary transportation, road: extra mortuary attendant (accompanying additional mortuary worker or social worker), per hour</t>
  </si>
  <si>
    <t>Q14.3</t>
  </si>
  <si>
    <t>Congenital malformation of choroid</t>
  </si>
  <si>
    <t>10020-00-00</t>
  </si>
  <si>
    <t>Mortuary transportation, air: fixed wing ambulance serving as mortuary transportation, air mileage, per km (within the country)</t>
  </si>
  <si>
    <t>Q14.8</t>
  </si>
  <si>
    <t>Other congenital malformations of posterior segment of eye</t>
  </si>
  <si>
    <t>10021-00-00</t>
  </si>
  <si>
    <t>Mortuary transportation, air: rotary wing ambulance serving as mortuary transportation, air mileage, per km (within the country)</t>
  </si>
  <si>
    <t>Q14.9</t>
  </si>
  <si>
    <t>Congenital malformation of posterior segment of eye, unspecified</t>
  </si>
  <si>
    <t>10022-00-00</t>
  </si>
  <si>
    <t>Mortuary transportation, air: commercial carrier (repatriation)</t>
  </si>
  <si>
    <t>Q15.0</t>
  </si>
  <si>
    <t>Congenital glaucoma</t>
  </si>
  <si>
    <t>10024-00-00</t>
  </si>
  <si>
    <t>Mortuary transportation, air: dead body storage in airport, (per day)</t>
  </si>
  <si>
    <t>Q15.8</t>
  </si>
  <si>
    <t>Other specified congenital malformations of eye</t>
  </si>
  <si>
    <t>10050-00-00</t>
  </si>
  <si>
    <t>Mortuary provision of a death certificate</t>
  </si>
  <si>
    <t>Q15.9</t>
  </si>
  <si>
    <t>Congenital malformation of eye, unspecified</t>
  </si>
  <si>
    <t>98007-00-10</t>
  </si>
  <si>
    <t>Group therapy, not elsewhere classified</t>
  </si>
  <si>
    <t>Q16.0</t>
  </si>
  <si>
    <t>Congenital absence of (ear) auricle</t>
  </si>
  <si>
    <t>98008-00-10</t>
  </si>
  <si>
    <t>Audiology package, 15 minutes and under</t>
  </si>
  <si>
    <t>Q16.1</t>
  </si>
  <si>
    <t>Congenital absence, atresia and stricture of auditory canal (external)</t>
  </si>
  <si>
    <t>98008-00-20</t>
  </si>
  <si>
    <t>Audiology package, 30 minutes and under</t>
  </si>
  <si>
    <t>Q16.2</t>
  </si>
  <si>
    <t>Absence of eustachian tube</t>
  </si>
  <si>
    <t>98008-00-30</t>
  </si>
  <si>
    <t>Audiology package, 45 minutes and under</t>
  </si>
  <si>
    <t>Q16.3</t>
  </si>
  <si>
    <t>Congenital malformation of ear ossicles</t>
  </si>
  <si>
    <t>98008-00-40</t>
  </si>
  <si>
    <t>Audiology package, 60 minutes and under</t>
  </si>
  <si>
    <t>Q16.4</t>
  </si>
  <si>
    <t>Other congenital malformations of middle ear</t>
  </si>
  <si>
    <t>98008-00-50</t>
  </si>
  <si>
    <t>Audiology package, 120 minutes and under</t>
  </si>
  <si>
    <t>Q16.5</t>
  </si>
  <si>
    <t>Congenital malformation of inner ear</t>
  </si>
  <si>
    <t>98009-00-10</t>
  </si>
  <si>
    <t>Dietetics package, 15 minutes and under</t>
  </si>
  <si>
    <t>Q16.9</t>
  </si>
  <si>
    <t>Congenital malformation of ear causing impairment of hearing, unspecified</t>
  </si>
  <si>
    <t>98009-00-20</t>
  </si>
  <si>
    <t>Dietetics package, 30 minutes and under</t>
  </si>
  <si>
    <t>Q17.01</t>
  </si>
  <si>
    <t>Accessory auricle</t>
  </si>
  <si>
    <t>98009-00-30</t>
  </si>
  <si>
    <t>Dietetics package, 45 minutes and under</t>
  </si>
  <si>
    <t>Q17.02</t>
  </si>
  <si>
    <t>Ear tag</t>
  </si>
  <si>
    <t>98009-00-40</t>
  </si>
  <si>
    <t>Dietetics package, 60 minutes and under</t>
  </si>
  <si>
    <t>Q17.1</t>
  </si>
  <si>
    <t>Macrotia</t>
  </si>
  <si>
    <t>98009-00-50</t>
  </si>
  <si>
    <t>Dietetics package, 120 minutes and under</t>
  </si>
  <si>
    <t>Q17.2</t>
  </si>
  <si>
    <t>Microtia</t>
  </si>
  <si>
    <t>98010-00-10</t>
  </si>
  <si>
    <t>Occupational therapy package, 15 minutes and under</t>
  </si>
  <si>
    <t>Q17.3</t>
  </si>
  <si>
    <t>Other misshapen ear</t>
  </si>
  <si>
    <t>98010-00-20</t>
  </si>
  <si>
    <t>Occupational therapy package, 30 minutes and under</t>
  </si>
  <si>
    <t>Q17.4</t>
  </si>
  <si>
    <t>Misplaced ear</t>
  </si>
  <si>
    <t>98010-00-30</t>
  </si>
  <si>
    <t>Occupational therapy package, 45 minutes and under</t>
  </si>
  <si>
    <t>Q17.5</t>
  </si>
  <si>
    <t>Prominent ear</t>
  </si>
  <si>
    <t>98010-00-40</t>
  </si>
  <si>
    <t>Occupational therapy package, 60 minutes and under</t>
  </si>
  <si>
    <t>Q17.8</t>
  </si>
  <si>
    <t>Other specified congenital malformations of ear</t>
  </si>
  <si>
    <t>98010-00-50</t>
  </si>
  <si>
    <t>Occupational therapy package, 120 minutes and under</t>
  </si>
  <si>
    <t>Q17.9</t>
  </si>
  <si>
    <t>Congenital malformation of ear, unspecified</t>
  </si>
  <si>
    <t>98010-00-60</t>
  </si>
  <si>
    <t>Occupational therapy package, half-day</t>
  </si>
  <si>
    <t>Q18.0</t>
  </si>
  <si>
    <t>Sinus, fistula and cyst of branchial cleft</t>
  </si>
  <si>
    <t>98010-00-70</t>
  </si>
  <si>
    <t>Occupational therapy package, full-day</t>
  </si>
  <si>
    <t>Q18.1</t>
  </si>
  <si>
    <t>Preauricular sinus and cyst</t>
  </si>
  <si>
    <t>98011-00-10</t>
  </si>
  <si>
    <t>Optometry package, 15 minutes and under</t>
  </si>
  <si>
    <t>Q18.2</t>
  </si>
  <si>
    <t>Other branchial cleft malformations</t>
  </si>
  <si>
    <t>98011-00-20</t>
  </si>
  <si>
    <t>Optometry package, 30 minutes and under</t>
  </si>
  <si>
    <t>Q18.3</t>
  </si>
  <si>
    <t>Webbing of neck</t>
  </si>
  <si>
    <t>98011-00-30</t>
  </si>
  <si>
    <t>Optometry package, 45 minutes and under</t>
  </si>
  <si>
    <t>Q18.4</t>
  </si>
  <si>
    <t>Macrostomia</t>
  </si>
  <si>
    <t>98011-00-40</t>
  </si>
  <si>
    <t>Optometry package, 60 minutes and under</t>
  </si>
  <si>
    <t>Q18.5</t>
  </si>
  <si>
    <t>Microstomia</t>
  </si>
  <si>
    <t>98011-00-50</t>
  </si>
  <si>
    <t>Optometry package, 120 minutes and under</t>
  </si>
  <si>
    <t>Q18.6</t>
  </si>
  <si>
    <t>Macrocheilia</t>
  </si>
  <si>
    <t>98012-00-10</t>
  </si>
  <si>
    <t>Orthotics and prosthetics package, 15 minutes and under</t>
  </si>
  <si>
    <t>Q18.7</t>
  </si>
  <si>
    <t>Microcheilia</t>
  </si>
  <si>
    <t>98012-00-20</t>
  </si>
  <si>
    <t>Orthotics and prosthetics package, 30 minutes and under</t>
  </si>
  <si>
    <t>Q18.8</t>
  </si>
  <si>
    <t>Other specified congenital malformations of face and neck</t>
  </si>
  <si>
    <t>98012-00-30</t>
  </si>
  <si>
    <t>Orthotics and prosthetics package, 45 minutes and under</t>
  </si>
  <si>
    <t>Q18.9</t>
  </si>
  <si>
    <t>Congenital malformation of face and neck, unspecified</t>
  </si>
  <si>
    <t>98012-00-40</t>
  </si>
  <si>
    <t>Orthotics and prosthetics package, 60 minutes and under</t>
  </si>
  <si>
    <t>Q20.0</t>
  </si>
  <si>
    <t>Common arterial trunk</t>
  </si>
  <si>
    <t>98012-00-50</t>
  </si>
  <si>
    <t>Orthotics and prosthetics package, 120 minutes and under</t>
  </si>
  <si>
    <t>Q20.1</t>
  </si>
  <si>
    <t>Double outlet right ventricle</t>
  </si>
  <si>
    <t>98013-00-10</t>
  </si>
  <si>
    <t>Osteopathy package, 15 minutes and under</t>
  </si>
  <si>
    <t>Q20.2</t>
  </si>
  <si>
    <t>Double outlet left ventricle</t>
  </si>
  <si>
    <t>98013-00-20</t>
  </si>
  <si>
    <t>Osteopathy package, 30 minutes and under</t>
  </si>
  <si>
    <t>Q20.30</t>
  </si>
  <si>
    <t>Discordant ventriculoarterial connection, unspecified</t>
  </si>
  <si>
    <t>98013-00-30</t>
  </si>
  <si>
    <t>Osteopathy package, 45 minutes and under</t>
  </si>
  <si>
    <t>Q20.31</t>
  </si>
  <si>
    <t>Transposition of great vessels, complete</t>
  </si>
  <si>
    <t>98013-00-40</t>
  </si>
  <si>
    <t>Osteopathy package, 60 minutes and under</t>
  </si>
  <si>
    <t>Q20.39</t>
  </si>
  <si>
    <t>Other specified discordant ventriculoarterial connection</t>
  </si>
  <si>
    <t>98013-00-50</t>
  </si>
  <si>
    <t>Osteopathy package, 120 minutes and under</t>
  </si>
  <si>
    <t>Q20.40</t>
  </si>
  <si>
    <t>Double inlet ventricle, unspecified</t>
  </si>
  <si>
    <t>98014-00-10</t>
  </si>
  <si>
    <t>Physiotherapy package, 15 minutes and under</t>
  </si>
  <si>
    <t>Q20.41</t>
  </si>
  <si>
    <t>Double inlet left ventricle</t>
  </si>
  <si>
    <t>98014-00-20</t>
  </si>
  <si>
    <t>Physiotherapy package, 30 minutes and under</t>
  </si>
  <si>
    <t>Q20.42</t>
  </si>
  <si>
    <t>Double inlet right ventricle</t>
  </si>
  <si>
    <t>98014-00-30</t>
  </si>
  <si>
    <t>Physiotherapy package, 45 minutes and under</t>
  </si>
  <si>
    <t>Q20.49</t>
  </si>
  <si>
    <t>Other specified double inlet ventricle</t>
  </si>
  <si>
    <t>98014-00-40</t>
  </si>
  <si>
    <t>Physiotherapy package, 60 minutes and under</t>
  </si>
  <si>
    <t>Q20.50</t>
  </si>
  <si>
    <t>Discordant atrioventricular connection, unspecified</t>
  </si>
  <si>
    <t>98014-00-50</t>
  </si>
  <si>
    <t>Physiotherapy package, 120 minutes and under</t>
  </si>
  <si>
    <t>Q20.51</t>
  </si>
  <si>
    <t>Corrected transposition</t>
  </si>
  <si>
    <t>98014-00-60</t>
  </si>
  <si>
    <t>Physiotherapy package, half-day</t>
  </si>
  <si>
    <t>Q20.52</t>
  </si>
  <si>
    <t>Ventricular inversion</t>
  </si>
  <si>
    <t>98014-00-70</t>
  </si>
  <si>
    <t>Physiotherapy package, full-day</t>
  </si>
  <si>
    <t>Q20.59</t>
  </si>
  <si>
    <t>Other specified discordant atrioventricular connection</t>
  </si>
  <si>
    <t>98015-00-10</t>
  </si>
  <si>
    <t>Psychological therapy package, 15 minutes and under</t>
  </si>
  <si>
    <t>Q20.6</t>
  </si>
  <si>
    <t>Isomerism of atrial appendages</t>
  </si>
  <si>
    <t>98015-00-20</t>
  </si>
  <si>
    <t>Psychological therapy package, 30 minutes and under</t>
  </si>
  <si>
    <t>Q20.81</t>
  </si>
  <si>
    <t>Hypoplastic right ventricle</t>
  </si>
  <si>
    <t>98015-00-30</t>
  </si>
  <si>
    <t>Psychological therapy package, 45 minutes and under</t>
  </si>
  <si>
    <t>Q20.82</t>
  </si>
  <si>
    <t>Hypoplastic left ventricle</t>
  </si>
  <si>
    <t>98015-00-40</t>
  </si>
  <si>
    <t>Psychological therapy package, 60 minutes and under</t>
  </si>
  <si>
    <t>Q20.89</t>
  </si>
  <si>
    <t>Other specified congenital malformations of cardiac chambers and connections</t>
  </si>
  <si>
    <t>98015-00-50</t>
  </si>
  <si>
    <t>Psychological therapy package, 120 minutes and under</t>
  </si>
  <si>
    <t>Q20.9</t>
  </si>
  <si>
    <t>Congenital malformation of cardiac chambers and connections, unspecified</t>
  </si>
  <si>
    <t>98015-00-60</t>
  </si>
  <si>
    <t>Psychological therapy package, half-day</t>
  </si>
  <si>
    <t>Q21.00</t>
  </si>
  <si>
    <t>Ventricular septal defect, unspecified</t>
  </si>
  <si>
    <t>98015-00-70</t>
  </si>
  <si>
    <t>Psychological therapy package, full-day</t>
  </si>
  <si>
    <t>Q21.01</t>
  </si>
  <si>
    <t>Muscular ventricular septal defect</t>
  </si>
  <si>
    <t>98016-00-10</t>
  </si>
  <si>
    <t>Speech therapy package, 15 minutes and under</t>
  </si>
  <si>
    <t>Q21.02</t>
  </si>
  <si>
    <t>Perimembranous ventricular septal defect</t>
  </si>
  <si>
    <t>98016-00-20</t>
  </si>
  <si>
    <t>Speech therapy package, 30 minutes and under</t>
  </si>
  <si>
    <t>Q21.03</t>
  </si>
  <si>
    <t>Subarterial ventricular septal defect</t>
  </si>
  <si>
    <t>98016-00-30</t>
  </si>
  <si>
    <t>Speech therapy package, 45 minutes and under</t>
  </si>
  <si>
    <t>Q21.04</t>
  </si>
  <si>
    <t>Gerbode defect</t>
  </si>
  <si>
    <t>98016-00-40</t>
  </si>
  <si>
    <t>Speech therapy package, 60 minutes and under</t>
  </si>
  <si>
    <t>Q21.09</t>
  </si>
  <si>
    <t>Other specified ventricular septal defect</t>
  </si>
  <si>
    <t>98016-00-50</t>
  </si>
  <si>
    <t>Speech therapy package, 120 minutes and under</t>
  </si>
  <si>
    <t>Q21.10</t>
  </si>
  <si>
    <t>Atrial septal defect, unspecified</t>
  </si>
  <si>
    <t>98017-00-10</t>
  </si>
  <si>
    <t>Other and unspecified rehabilitation package, 15 minutes and under</t>
  </si>
  <si>
    <t>Q21.11</t>
  </si>
  <si>
    <t>Patent or persistent foramen ovale</t>
  </si>
  <si>
    <t>98017-00-20</t>
  </si>
  <si>
    <t>Other and unspecified rehabilitation package, 30 minutes and under</t>
  </si>
  <si>
    <t>Q21.12</t>
  </si>
  <si>
    <t>Sinus venosus defect</t>
  </si>
  <si>
    <t>98017-00-30</t>
  </si>
  <si>
    <t>Other and unspecified rehabilitation package, 45 minutes and under</t>
  </si>
  <si>
    <t>Q21.13</t>
  </si>
  <si>
    <t>Ostium secundum defect</t>
  </si>
  <si>
    <t>98017-00-40</t>
  </si>
  <si>
    <t>Other and unspecified rehabilitation package, 60 minutes and under</t>
  </si>
  <si>
    <t>Q21.14</t>
  </si>
  <si>
    <t>Coronary sinus septal defect</t>
  </si>
  <si>
    <t>98017-00-50</t>
  </si>
  <si>
    <t>Other and unspecified rehabilitation package, 120 minutes and under</t>
  </si>
  <si>
    <t>Q21.15</t>
  </si>
  <si>
    <t>Lutembacher's syndrome</t>
  </si>
  <si>
    <t>98017-00-60</t>
  </si>
  <si>
    <t>Other and unspecified rehabilitation package, half-day</t>
  </si>
  <si>
    <t>Q21.19</t>
  </si>
  <si>
    <t>Other specified atrial septal defect</t>
  </si>
  <si>
    <t>98017-00-70</t>
  </si>
  <si>
    <t>Other and unspecified rehabilitation package, full-day</t>
  </si>
  <si>
    <t>Q21.20</t>
  </si>
  <si>
    <t>Atrioventricular septal defect, unspecified</t>
  </si>
  <si>
    <t>Q21.21</t>
  </si>
  <si>
    <t>Ostium primum defect</t>
  </si>
  <si>
    <t>Q21.22</t>
  </si>
  <si>
    <t>Incomplete common atrioventricular septal defect</t>
  </si>
  <si>
    <t>Q21.23</t>
  </si>
  <si>
    <t>Intermediate common atrioventricular septal defect</t>
  </si>
  <si>
    <t>Q21.24</t>
  </si>
  <si>
    <t>Complete common atrioventricular septal defect</t>
  </si>
  <si>
    <t>Q21.29</t>
  </si>
  <si>
    <t>Other specified atrioventricular septal defect</t>
  </si>
  <si>
    <t>Q21.3</t>
  </si>
  <si>
    <t>Tetralogy of Fallot</t>
  </si>
  <si>
    <t>Q21.4</t>
  </si>
  <si>
    <t>Aortopulmonary septal defect</t>
  </si>
  <si>
    <t>Q21.81</t>
  </si>
  <si>
    <t>Eisenmenger's defect</t>
  </si>
  <si>
    <t>Q21.82</t>
  </si>
  <si>
    <t>Trilogy of Fallot</t>
  </si>
  <si>
    <t>Q21.83</t>
  </si>
  <si>
    <t>Pentalogy of Fallot</t>
  </si>
  <si>
    <t>Q21.89</t>
  </si>
  <si>
    <t>Other specified congenital malformations of cardiac septum</t>
  </si>
  <si>
    <t>Q21.9</t>
  </si>
  <si>
    <t>Congenital malformation of cardiac septum, unspecified</t>
  </si>
  <si>
    <t>Q22.0</t>
  </si>
  <si>
    <t>Pulmonary valve atresia</t>
  </si>
  <si>
    <t>Q22.1</t>
  </si>
  <si>
    <t>Congenital pulmonary valve stenosis</t>
  </si>
  <si>
    <t>Q22.2</t>
  </si>
  <si>
    <t>Congenital pulmonary valve insufficiency</t>
  </si>
  <si>
    <t>Q22.30</t>
  </si>
  <si>
    <t>Congenital malformation of pulmonary valve, unspecified</t>
  </si>
  <si>
    <t>Q22.31</t>
  </si>
  <si>
    <t>Dysplasia of pulmonary valve</t>
  </si>
  <si>
    <t>Q22.39</t>
  </si>
  <si>
    <t>Other specified congenital malformations of pulmonary valve</t>
  </si>
  <si>
    <t>Q22.41</t>
  </si>
  <si>
    <t>Congenital tricuspid stenosis</t>
  </si>
  <si>
    <t>Q22.42</t>
  </si>
  <si>
    <t>Congenital tricuspid atresia</t>
  </si>
  <si>
    <t>Q22.5</t>
  </si>
  <si>
    <t>Ebstein's anomaly</t>
  </si>
  <si>
    <t>Q22.6</t>
  </si>
  <si>
    <t>Hypoplastic right heart syndrome</t>
  </si>
  <si>
    <t>Q22.81</t>
  </si>
  <si>
    <t>Congenital tricuspid insufficiency</t>
  </si>
  <si>
    <t>Q22.82</t>
  </si>
  <si>
    <t>Congenital tricuspid dysplasia</t>
  </si>
  <si>
    <t>Q22.89</t>
  </si>
  <si>
    <t>Other specified congenital malformations of tricuspid valve</t>
  </si>
  <si>
    <t>Q22.9</t>
  </si>
  <si>
    <t>Congenital malformation of tricuspid valve, unspecified</t>
  </si>
  <si>
    <t>Q23.01</t>
  </si>
  <si>
    <t>Congenital stenosis of aortic valve</t>
  </si>
  <si>
    <t>Q23.02</t>
  </si>
  <si>
    <t>Congenital atresia of aortic valve</t>
  </si>
  <si>
    <t>Q23.1</t>
  </si>
  <si>
    <t>Congenital insufficiency of aortic valve</t>
  </si>
  <si>
    <t>Q23.21</t>
  </si>
  <si>
    <t>Congenital mitral stenosis</t>
  </si>
  <si>
    <t>Q23.22</t>
  </si>
  <si>
    <t>Congenital mitral atresia</t>
  </si>
  <si>
    <t>Q23.3</t>
  </si>
  <si>
    <t>Congenital mitral insufficiency</t>
  </si>
  <si>
    <t>Q23.4</t>
  </si>
  <si>
    <t>Hypoplastic left heart syndrome</t>
  </si>
  <si>
    <t>Q23.81</t>
  </si>
  <si>
    <t>Congenital aortic valve dysplasia</t>
  </si>
  <si>
    <t>Q23.82</t>
  </si>
  <si>
    <t>Congenital mitral valve dysplasia</t>
  </si>
  <si>
    <t>Q23.83</t>
  </si>
  <si>
    <t>Congenital bicuspid aortic valve</t>
  </si>
  <si>
    <t>Q23.89</t>
  </si>
  <si>
    <t>Other specified congenital malformations of aortic and mitral valves</t>
  </si>
  <si>
    <t>Q23.9</t>
  </si>
  <si>
    <t>Congenital malformation of aortic and mitral valves, unspecified</t>
  </si>
  <si>
    <t>Q24.0</t>
  </si>
  <si>
    <t>Dextrocardia</t>
  </si>
  <si>
    <t>Q24.1</t>
  </si>
  <si>
    <t>Laevocardia</t>
  </si>
  <si>
    <t>Q24.2</t>
  </si>
  <si>
    <t>Cor triatriatum</t>
  </si>
  <si>
    <t>Q24.3</t>
  </si>
  <si>
    <t>Pulmonary infundibular stenosis</t>
  </si>
  <si>
    <t>Q24.4</t>
  </si>
  <si>
    <t>Congenital subaortic stenosis</t>
  </si>
  <si>
    <t>Q24.5</t>
  </si>
  <si>
    <t>Malformation of coronary vessels</t>
  </si>
  <si>
    <t>Q24.6</t>
  </si>
  <si>
    <t>Congenital heart block</t>
  </si>
  <si>
    <t>Q24.81</t>
  </si>
  <si>
    <t>Anomalous bands of the heart</t>
  </si>
  <si>
    <t>Q24.82</t>
  </si>
  <si>
    <t>Congenital cardiomegaly</t>
  </si>
  <si>
    <t>Q24.83</t>
  </si>
  <si>
    <t>Congenital cyanotic heart disease</t>
  </si>
  <si>
    <t>Q24.84</t>
  </si>
  <si>
    <t>Congenital diverticulum of heart</t>
  </si>
  <si>
    <t>Q24.85</t>
  </si>
  <si>
    <t>Congenital malformation of pericardium, not elsewhere classified</t>
  </si>
  <si>
    <t>Q24.86</t>
  </si>
  <si>
    <t>Congenital malformation of myocardium, not elsewhere classified</t>
  </si>
  <si>
    <t>Q24.87</t>
  </si>
  <si>
    <t>Congenital malformation of cardiac valve, not elsewhere classified</t>
  </si>
  <si>
    <t>Q24.89</t>
  </si>
  <si>
    <t>Other specified congenital malformations of heart</t>
  </si>
  <si>
    <t>Q24.9</t>
  </si>
  <si>
    <t>Congenital malformation of heart, unspecified</t>
  </si>
  <si>
    <t>Q25.0</t>
  </si>
  <si>
    <t>Patent ductus arteriosus</t>
  </si>
  <si>
    <t>Q25.10</t>
  </si>
  <si>
    <t>Coarctation of aorta, unspecified</t>
  </si>
  <si>
    <t>Q25.11</t>
  </si>
  <si>
    <t>Coarctation of aorta, preductal</t>
  </si>
  <si>
    <t>Q25.12</t>
  </si>
  <si>
    <t>Coarctation of aorta, postductal</t>
  </si>
  <si>
    <t>Q25.13</t>
  </si>
  <si>
    <t>Interrupted aortic arch</t>
  </si>
  <si>
    <t>Q25.19</t>
  </si>
  <si>
    <t>Other specified coarctation of aorta</t>
  </si>
  <si>
    <t>Q25.2</t>
  </si>
  <si>
    <t>Atresia of aorta</t>
  </si>
  <si>
    <t>Q25.30</t>
  </si>
  <si>
    <t>Stenosis of aorta, unspecified</t>
  </si>
  <si>
    <t>Q25.31</t>
  </si>
  <si>
    <t>Supravalvular aortic stenosis</t>
  </si>
  <si>
    <t>Q25.32</t>
  </si>
  <si>
    <t>Subvalvular aortic stenosis</t>
  </si>
  <si>
    <t>Q25.39</t>
  </si>
  <si>
    <t>Other specified stenosis of aorta</t>
  </si>
  <si>
    <t>Q25.40</t>
  </si>
  <si>
    <t>Congenital malformation of aorta, unspecified</t>
  </si>
  <si>
    <t>Q25.41</t>
  </si>
  <si>
    <t>Absence of aorta</t>
  </si>
  <si>
    <t>Q25.42</t>
  </si>
  <si>
    <t>Congenital aneurysm of aorta</t>
  </si>
  <si>
    <t>Q25.43</t>
  </si>
  <si>
    <t>Double aortic arch [vascular ring of aorta]</t>
  </si>
  <si>
    <t>Q25.44</t>
  </si>
  <si>
    <t>Hypoplasia of aorta</t>
  </si>
  <si>
    <t>Q25.45</t>
  </si>
  <si>
    <t>Persistent aortic arch</t>
  </si>
  <si>
    <t>Q25.46</t>
  </si>
  <si>
    <t>Pseudotruncus arteriosus</t>
  </si>
  <si>
    <t>Q25.47</t>
  </si>
  <si>
    <t>Overriding aorta</t>
  </si>
  <si>
    <t>Q25.49</t>
  </si>
  <si>
    <t>Other specified congenital malformations of aorta</t>
  </si>
  <si>
    <t>Q25.5</t>
  </si>
  <si>
    <t>Atresia of pulmonary artery</t>
  </si>
  <si>
    <t>Q25.6</t>
  </si>
  <si>
    <t>Stenosis of pulmonary artery</t>
  </si>
  <si>
    <t>Q25.70</t>
  </si>
  <si>
    <t>Congenital malformation of pulmonary artery, unspecified</t>
  </si>
  <si>
    <t>Q25.71</t>
  </si>
  <si>
    <t>Congenital aneurysm of pulmonary artery</t>
  </si>
  <si>
    <t>Q25.79</t>
  </si>
  <si>
    <t>Other specified congenital malformations of pulmonary artery</t>
  </si>
  <si>
    <t>Q25.8</t>
  </si>
  <si>
    <t>Other congenital malformations of great arteries</t>
  </si>
  <si>
    <t>Q25.9</t>
  </si>
  <si>
    <t>Congenital malformation of great arteries, unspecified</t>
  </si>
  <si>
    <t>Q26.00</t>
  </si>
  <si>
    <t>Congenital stenosis of vena cava, unspecified</t>
  </si>
  <si>
    <t>Q26.01</t>
  </si>
  <si>
    <t>Congenital stenosis of superior vena cava</t>
  </si>
  <si>
    <t>Q26.02</t>
  </si>
  <si>
    <t>Congenital stenosis of inferior vena cava</t>
  </si>
  <si>
    <t>Q26.09</t>
  </si>
  <si>
    <t>Other specified congenital stenosis of vena cava</t>
  </si>
  <si>
    <t>Q26.1</t>
  </si>
  <si>
    <t>Persistent left superior vena cava</t>
  </si>
  <si>
    <t>Q26.2</t>
  </si>
  <si>
    <t>Total anomalous pulmonary venous connection</t>
  </si>
  <si>
    <t>Q26.3</t>
  </si>
  <si>
    <t>Partial anomalous pulmonary venous connection</t>
  </si>
  <si>
    <t>Q26.4</t>
  </si>
  <si>
    <t>Anomalous pulmonary venous connection, unspecified</t>
  </si>
  <si>
    <t>Q26.5</t>
  </si>
  <si>
    <t>Anomalous portal venous connection</t>
  </si>
  <si>
    <t>Q26.6</t>
  </si>
  <si>
    <t>Portal vein-hepatic artery fistula</t>
  </si>
  <si>
    <t>Q26.81</t>
  </si>
  <si>
    <t>Scimitar syndrome</t>
  </si>
  <si>
    <t>Q26.89</t>
  </si>
  <si>
    <t>Other specified congenital malformations of great veins</t>
  </si>
  <si>
    <t>Q26.9</t>
  </si>
  <si>
    <t>Congenital malformation of great vein, unspecified</t>
  </si>
  <si>
    <t>Q27.01</t>
  </si>
  <si>
    <t>Congenital absence of umbilical artery</t>
  </si>
  <si>
    <t>Q27.02</t>
  </si>
  <si>
    <t>Congenital hypoplasia of umbilical artery</t>
  </si>
  <si>
    <t>Q27.1</t>
  </si>
  <si>
    <t>Congenital renal artery stenosis</t>
  </si>
  <si>
    <t>Q27.20</t>
  </si>
  <si>
    <t>Congenital malformation of renal artery, unspecified</t>
  </si>
  <si>
    <t>Q27.21</t>
  </si>
  <si>
    <t>Congenital atresia of renal artery</t>
  </si>
  <si>
    <t>Q27.22</t>
  </si>
  <si>
    <t>Congenital hypoplasia of renal artery</t>
  </si>
  <si>
    <t>Q27.29</t>
  </si>
  <si>
    <t>Other specified congenital malformations of renal artery</t>
  </si>
  <si>
    <t>Q27.3</t>
  </si>
  <si>
    <t>Peripheral arteriovenous malformation</t>
  </si>
  <si>
    <t>Q27.4</t>
  </si>
  <si>
    <t>Congenital phlebectasia</t>
  </si>
  <si>
    <t>Q27.8</t>
  </si>
  <si>
    <t>Other specified congenital malformations of peripheral vascular system</t>
  </si>
  <si>
    <t>Q27.9</t>
  </si>
  <si>
    <t>Congenital malformation of peripheral vascular system, unspecified</t>
  </si>
  <si>
    <t>Q28.0</t>
  </si>
  <si>
    <t>Arteriovenous malformation of precerebral vessels</t>
  </si>
  <si>
    <t>Q28.1</t>
  </si>
  <si>
    <t>Other malformations of precerebral vessels</t>
  </si>
  <si>
    <t>Q28.2</t>
  </si>
  <si>
    <t>Arteriovenous malformation of cerebral vessels</t>
  </si>
  <si>
    <t>Q28.30</t>
  </si>
  <si>
    <t>Congenital malformation of cerebral vessels, unspecified</t>
  </si>
  <si>
    <t>Q28.31</t>
  </si>
  <si>
    <t>Aneurysm of great vein of Galen</t>
  </si>
  <si>
    <t>Q28.39</t>
  </si>
  <si>
    <t>Other specified malformations of cerebral vessels</t>
  </si>
  <si>
    <t>Q28.8</t>
  </si>
  <si>
    <t>Other specified congenital malformations of circulatory system</t>
  </si>
  <si>
    <t>Q28.9</t>
  </si>
  <si>
    <t>Congenital malformation of circulatory system, unspecified</t>
  </si>
  <si>
    <t>Q30.01</t>
  </si>
  <si>
    <t>Choanal atresia</t>
  </si>
  <si>
    <t>Q30.02</t>
  </si>
  <si>
    <t>Choanal stenosis</t>
  </si>
  <si>
    <t>Q30.1</t>
  </si>
  <si>
    <t>Agenesis and underdevelopment of nose</t>
  </si>
  <si>
    <t>Q30.2</t>
  </si>
  <si>
    <t>Fissured, notched and cleft nose</t>
  </si>
  <si>
    <t>Q30.3</t>
  </si>
  <si>
    <t>Congenital perforated nasal septum</t>
  </si>
  <si>
    <t>Q30.81</t>
  </si>
  <si>
    <t>Congenital accessory nose</t>
  </si>
  <si>
    <t>Q30.82</t>
  </si>
  <si>
    <t>Congenital anomaly of nasal sinus</t>
  </si>
  <si>
    <t>Q30.89</t>
  </si>
  <si>
    <t>Other congenital malformations of nose</t>
  </si>
  <si>
    <t>Q30.9</t>
  </si>
  <si>
    <t>Congenital malformation of nose, unspecified</t>
  </si>
  <si>
    <t>Q31.0</t>
  </si>
  <si>
    <t>Web of larynx</t>
  </si>
  <si>
    <t>Q31.1</t>
  </si>
  <si>
    <t>Congenital subglottic stenosis</t>
  </si>
  <si>
    <t>Q31.2</t>
  </si>
  <si>
    <t>Laryngeal hypoplasia</t>
  </si>
  <si>
    <t>Q31.3</t>
  </si>
  <si>
    <t>Laryngocele</t>
  </si>
  <si>
    <t>Q31.5</t>
  </si>
  <si>
    <t>Congenital laryngomalacia</t>
  </si>
  <si>
    <t>Q31.8</t>
  </si>
  <si>
    <t>Other congenital malformations of larynx</t>
  </si>
  <si>
    <t>Q31.9</t>
  </si>
  <si>
    <t>Congenital malformation of larynx, unspecified</t>
  </si>
  <si>
    <t>Q32.0</t>
  </si>
  <si>
    <t>Congenital tracheomalacia</t>
  </si>
  <si>
    <t>Q32.1</t>
  </si>
  <si>
    <t>Other congenital malformations of trachea</t>
  </si>
  <si>
    <t>Q32.2</t>
  </si>
  <si>
    <t>Congenital bronchomalacia</t>
  </si>
  <si>
    <t>Q32.3</t>
  </si>
  <si>
    <t>Congenital stenosis of bronchus</t>
  </si>
  <si>
    <t>Q32.4</t>
  </si>
  <si>
    <t>Other congenital malformations of bronchus</t>
  </si>
  <si>
    <t>Q33.00</t>
  </si>
  <si>
    <t>Congenital cystic lung, unspecified</t>
  </si>
  <si>
    <t>Q33.01</t>
  </si>
  <si>
    <t>Congenital cystic adenomatoid lung</t>
  </si>
  <si>
    <t>Q33.02</t>
  </si>
  <si>
    <t>Congenital honeycomb lung</t>
  </si>
  <si>
    <t>Q33.03</t>
  </si>
  <si>
    <t>Congenital single cyst of lung</t>
  </si>
  <si>
    <t>Q33.04</t>
  </si>
  <si>
    <t>Congenital polycystic lung</t>
  </si>
  <si>
    <t>Q33.05</t>
  </si>
  <si>
    <t>Congenital pulmonary lymphangiectasis</t>
  </si>
  <si>
    <t>Q33.09</t>
  </si>
  <si>
    <t>Other congenital cystic lung</t>
  </si>
  <si>
    <t>Q33.1</t>
  </si>
  <si>
    <t>Accessory lobe of lung</t>
  </si>
  <si>
    <t>Q33.2</t>
  </si>
  <si>
    <t>Sequestration of lung</t>
  </si>
  <si>
    <t>Q33.3</t>
  </si>
  <si>
    <t>Agenesis of lung</t>
  </si>
  <si>
    <t>Q33.4</t>
  </si>
  <si>
    <t>Congenital bronchiectasis</t>
  </si>
  <si>
    <t>Q33.5</t>
  </si>
  <si>
    <t>Ectopic tissue in lung</t>
  </si>
  <si>
    <t>Q33.6</t>
  </si>
  <si>
    <t>Hypoplasia and dysplasia of lung</t>
  </si>
  <si>
    <t>Q33.8</t>
  </si>
  <si>
    <t>Other congenital malformations of lung</t>
  </si>
  <si>
    <t>Q33.9</t>
  </si>
  <si>
    <t>Congenital malformation of lung, unspecified</t>
  </si>
  <si>
    <t>Q34.0</t>
  </si>
  <si>
    <t>Anomaly of pleura</t>
  </si>
  <si>
    <t>Q34.1</t>
  </si>
  <si>
    <t>Congenital cyst of mediastinum</t>
  </si>
  <si>
    <t>Q34.8</t>
  </si>
  <si>
    <t>Other specified congenital malformations of respiratory system</t>
  </si>
  <si>
    <t>Q34.9</t>
  </si>
  <si>
    <t>Congenital malformation of respiratory system, unspecified</t>
  </si>
  <si>
    <t>Q35.10</t>
  </si>
  <si>
    <t>Cleft hard palate, unspecified</t>
  </si>
  <si>
    <t>Q35.11</t>
  </si>
  <si>
    <t>Cleft hard palate, bilateral</t>
  </si>
  <si>
    <t>Q35.12</t>
  </si>
  <si>
    <t>Cleft hard palate, median</t>
  </si>
  <si>
    <t>Q35.13</t>
  </si>
  <si>
    <t>Cleft hard palate, unilateral</t>
  </si>
  <si>
    <t>Q35.30</t>
  </si>
  <si>
    <t>Cleft soft palate, unspecified</t>
  </si>
  <si>
    <t>Q35.31</t>
  </si>
  <si>
    <t>Cleft soft palate, bilateral</t>
  </si>
  <si>
    <t>Q35.32</t>
  </si>
  <si>
    <t>Cleft soft palate, median</t>
  </si>
  <si>
    <t>Q35.33</t>
  </si>
  <si>
    <t>Cleft soft palate, unilateral</t>
  </si>
  <si>
    <t>Q35.7</t>
  </si>
  <si>
    <t>Cleft uvula</t>
  </si>
  <si>
    <t>Q35.9</t>
  </si>
  <si>
    <t>Cleft palate, unspecified</t>
  </si>
  <si>
    <t>Q36.0</t>
  </si>
  <si>
    <t>Cleft lip, bilateral</t>
  </si>
  <si>
    <t>Q36.1</t>
  </si>
  <si>
    <t>Cleft lip, median</t>
  </si>
  <si>
    <t>Q36.9</t>
  </si>
  <si>
    <t>Cleft lip, unilateral</t>
  </si>
  <si>
    <t>Q38.00</t>
  </si>
  <si>
    <t>Congenital malformation of lips, unspecified</t>
  </si>
  <si>
    <t>Q38.01</t>
  </si>
  <si>
    <t>Congenital fistula or pit of lips</t>
  </si>
  <si>
    <t>Q38.02</t>
  </si>
  <si>
    <t>Van der Woude's syndrome</t>
  </si>
  <si>
    <t>Q38.09</t>
  </si>
  <si>
    <t>Other congenital malformations of lips</t>
  </si>
  <si>
    <t>Q38.1</t>
  </si>
  <si>
    <t>Ankyloglossia</t>
  </si>
  <si>
    <t>Q38.2</t>
  </si>
  <si>
    <t>Macroglossia</t>
  </si>
  <si>
    <t>Q38.30</t>
  </si>
  <si>
    <t>Congenital malformation of tongue, unspecified</t>
  </si>
  <si>
    <t>Q38.31</t>
  </si>
  <si>
    <t>Congenital absence of tongue</t>
  </si>
  <si>
    <t>Q38.32</t>
  </si>
  <si>
    <t>Congenital cleft of tongue</t>
  </si>
  <si>
    <t>Q38.33</t>
  </si>
  <si>
    <t>Congenital displacement of tongue</t>
  </si>
  <si>
    <t>Q38.34</t>
  </si>
  <si>
    <t>Congenital hypoplasia of tongue</t>
  </si>
  <si>
    <t>Q38.39</t>
  </si>
  <si>
    <t>Other congenital malformations of tongue</t>
  </si>
  <si>
    <t>Q38.40</t>
  </si>
  <si>
    <t>Congenital malformation of salivary gland(s) and duct(s), unspecified</t>
  </si>
  <si>
    <t>Q38.41</t>
  </si>
  <si>
    <t>Congenital absence of salivary gland(s) and duct(s)</t>
  </si>
  <si>
    <t>Q38.42</t>
  </si>
  <si>
    <t>Congenital accessory salivary gland(s) and duct(s)</t>
  </si>
  <si>
    <t>Q38.43</t>
  </si>
  <si>
    <t>Congenital atresia of salivary gland(s) and duct(s)</t>
  </si>
  <si>
    <t>Q38.44</t>
  </si>
  <si>
    <t>Congenital fistula of salivary gland(s) and duct(s)</t>
  </si>
  <si>
    <t>Q38.45</t>
  </si>
  <si>
    <t>Congenital ranula</t>
  </si>
  <si>
    <t>Q38.49</t>
  </si>
  <si>
    <t>Other congenital malformations of salivary gland(s) and duct(s)</t>
  </si>
  <si>
    <t>Q38.50</t>
  </si>
  <si>
    <t>Congenital malformation of palate, unspecified</t>
  </si>
  <si>
    <t>Q38.51</t>
  </si>
  <si>
    <t>Congenital absence of uvula</t>
  </si>
  <si>
    <t>Q38.52</t>
  </si>
  <si>
    <t>Congenital high arched palate</t>
  </si>
  <si>
    <t>Q38.59</t>
  </si>
  <si>
    <t>Other congenital malformations of palate</t>
  </si>
  <si>
    <t>Q38.60</t>
  </si>
  <si>
    <t>Congenital malformation of mouth, unspecified</t>
  </si>
  <si>
    <t>Q38.61</t>
  </si>
  <si>
    <t>Congenital cleft of gum</t>
  </si>
  <si>
    <t>Q38.69</t>
  </si>
  <si>
    <t>Other congenital malformations of mouth</t>
  </si>
  <si>
    <t>Q38.7</t>
  </si>
  <si>
    <t>Pharyngeal pouch</t>
  </si>
  <si>
    <t>Q38.8</t>
  </si>
  <si>
    <t>Other and unspecified congenital malformations of pharynx</t>
  </si>
  <si>
    <t>Q39.0</t>
  </si>
  <si>
    <t>Atresia of oesophagus without fistula</t>
  </si>
  <si>
    <t>Q39.10</t>
  </si>
  <si>
    <t>Atresia of oesophagus with oesophageal fistula, unspecified</t>
  </si>
  <si>
    <t>Q39.13</t>
  </si>
  <si>
    <t>Atresia of oesophagus with fistula between trachea and oesophageal pouch</t>
  </si>
  <si>
    <t>Q39.14</t>
  </si>
  <si>
    <t>Atresia of oesophagus with broncho-oesophageal fistula</t>
  </si>
  <si>
    <t>Q39.15</t>
  </si>
  <si>
    <t>Atresia of oesophagus with tracheo-oesophageal fistula</t>
  </si>
  <si>
    <t>Q39.21</t>
  </si>
  <si>
    <t>Congenital tracheo-oesophageal fistula without atresia</t>
  </si>
  <si>
    <t>Q39.22</t>
  </si>
  <si>
    <t>Congenital broncho-oesophageal fistula without atresia</t>
  </si>
  <si>
    <t>Q39.3</t>
  </si>
  <si>
    <t>Congenital stenosis and stricture of oesophagus</t>
  </si>
  <si>
    <t>Q39.4</t>
  </si>
  <si>
    <t>Oesophageal web</t>
  </si>
  <si>
    <t>Q39.5</t>
  </si>
  <si>
    <t>Congenital dilatation of oesophagus</t>
  </si>
  <si>
    <t>Q39.6</t>
  </si>
  <si>
    <t>Diverticulum of oesophagus</t>
  </si>
  <si>
    <t>Q39.81</t>
  </si>
  <si>
    <t>Congenital duplication of oesophagus</t>
  </si>
  <si>
    <t>Q39.82</t>
  </si>
  <si>
    <t>Oesophageal dysmotility</t>
  </si>
  <si>
    <t>Q39.83</t>
  </si>
  <si>
    <t>Congenital absence of oesophagus</t>
  </si>
  <si>
    <t>Q39.84</t>
  </si>
  <si>
    <t>Congenital displacement of oesophagus</t>
  </si>
  <si>
    <t>Q39.85</t>
  </si>
  <si>
    <t>Congenital duplication cyst of oesophagus</t>
  </si>
  <si>
    <t>Q39.89</t>
  </si>
  <si>
    <t>Other congenital malformations of oesophagus</t>
  </si>
  <si>
    <t>Q39.9</t>
  </si>
  <si>
    <t>Congenital malformation of oesophagus, unspecified</t>
  </si>
  <si>
    <t>Q40.0</t>
  </si>
  <si>
    <t>Congenital hypertrophic pyloric stenosis</t>
  </si>
  <si>
    <t>Q40.1</t>
  </si>
  <si>
    <t>Congenital hiatus hernia</t>
  </si>
  <si>
    <t>Q40.21</t>
  </si>
  <si>
    <t>Congenital absence of stomach</t>
  </si>
  <si>
    <t>Q40.22</t>
  </si>
  <si>
    <t>Congenital diverticulum of stomach</t>
  </si>
  <si>
    <t>Q40.23</t>
  </si>
  <si>
    <t>Congenital duplication of stomach</t>
  </si>
  <si>
    <t>Q40.24</t>
  </si>
  <si>
    <t>Congenital megalogastria</t>
  </si>
  <si>
    <t>Q40.25</t>
  </si>
  <si>
    <t>Congenital microgastria</t>
  </si>
  <si>
    <t>Q40.29</t>
  </si>
  <si>
    <t>Other specified congenital malformations of stomach</t>
  </si>
  <si>
    <t>Q40.3</t>
  </si>
  <si>
    <t>Congenital malformation of stomach, unspecified</t>
  </si>
  <si>
    <t>Q40.8</t>
  </si>
  <si>
    <t>Other specified congenital malformations of upper alimentary tract</t>
  </si>
  <si>
    <t>Q40.9</t>
  </si>
  <si>
    <t>Congenital malformation of upper alimentary tract, unspecified</t>
  </si>
  <si>
    <t>Q41.01</t>
  </si>
  <si>
    <t>Congenital absence and atresia of duodenum</t>
  </si>
  <si>
    <t>Q41.02</t>
  </si>
  <si>
    <t>Congenital stenosis of duodenum</t>
  </si>
  <si>
    <t>Q41.11</t>
  </si>
  <si>
    <t>Congenital absence and atresia of jejunum</t>
  </si>
  <si>
    <t>Q41.12</t>
  </si>
  <si>
    <t>Congenital stenosis of jejunum</t>
  </si>
  <si>
    <t>Q41.13</t>
  </si>
  <si>
    <t>Apple peel syndrome</t>
  </si>
  <si>
    <t>Q41.21</t>
  </si>
  <si>
    <t>Congenital absence and atresia of ileum</t>
  </si>
  <si>
    <t>Q41.22</t>
  </si>
  <si>
    <t>Congenital stenosis of ileum</t>
  </si>
  <si>
    <t>Q41.81</t>
  </si>
  <si>
    <t>Congenital absence and atresia of other specified parts of small intestine</t>
  </si>
  <si>
    <t>Q41.82</t>
  </si>
  <si>
    <t>Congenital stenosis of other specified parts of small intestine</t>
  </si>
  <si>
    <t>Q41.9</t>
  </si>
  <si>
    <t>Congenital absence, atresia and stenosis of small intestine, part unspecified</t>
  </si>
  <si>
    <t>Q42.00</t>
  </si>
  <si>
    <t>Congenital absence, atresia and stenosis of rectum with unspecified fistula</t>
  </si>
  <si>
    <t>Q42.01</t>
  </si>
  <si>
    <t>Congenital absence, atresia and stenosis of rectum with rectourethral fistula</t>
  </si>
  <si>
    <t>Q42.02</t>
  </si>
  <si>
    <t>Congenital absence, atresia and stenosis of rectum with rectovesical fistula</t>
  </si>
  <si>
    <t>Q42.03</t>
  </si>
  <si>
    <t>Congenital absence, atresia and stenosis of rectum with rectovulval fistula</t>
  </si>
  <si>
    <t>Q42.04</t>
  </si>
  <si>
    <t>Congenital absence, atresia and stenosis of rectum with rectocutaneous fistula</t>
  </si>
  <si>
    <t>Q42.05</t>
  </si>
  <si>
    <t>Congenital absence, atresia and stenosis of rectum with rectocloacal fistula</t>
  </si>
  <si>
    <t>Q42.09</t>
  </si>
  <si>
    <t>Congenital absence, atresia and stenosis of rectum with other fistula</t>
  </si>
  <si>
    <t>Q42.1</t>
  </si>
  <si>
    <t>Congenital absence, atresia and stenosis of rectum without fistula</t>
  </si>
  <si>
    <t>Q42.20</t>
  </si>
  <si>
    <t>Congenital absence, atresia and stenosis of anus with unspecified fistula</t>
  </si>
  <si>
    <t>Q42.21</t>
  </si>
  <si>
    <t>Congenital absence, atresia and stenosis of anus with anocutaneous fistula</t>
  </si>
  <si>
    <t>Q42.22</t>
  </si>
  <si>
    <t>Congenital absence, atresia and stenosis of anus with anovestibular fistula</t>
  </si>
  <si>
    <t>Q42.29</t>
  </si>
  <si>
    <t>Congenital absence, atresia and stenosis of anus with other fistula</t>
  </si>
  <si>
    <t>Q42.3</t>
  </si>
  <si>
    <t>Congenital absence, atresia and stenosis of anus without fistula</t>
  </si>
  <si>
    <t>Q42.8</t>
  </si>
  <si>
    <t>Congenital absence, atresia and stenosis of other parts of large intestine</t>
  </si>
  <si>
    <t>Q42.9</t>
  </si>
  <si>
    <t>Congenital absence, atresia and stenosis of large intestine, part unspecified</t>
  </si>
  <si>
    <t>Q43.0</t>
  </si>
  <si>
    <t>Meckel's diverticulum</t>
  </si>
  <si>
    <t>Q43.10</t>
  </si>
  <si>
    <t>Hirschsprung's disease, unspecified</t>
  </si>
  <si>
    <t>Q43.11</t>
  </si>
  <si>
    <t>Short segment Hirschsprung's disease</t>
  </si>
  <si>
    <t>Q43.12</t>
  </si>
  <si>
    <t>Long segment Hirschsprung's disease</t>
  </si>
  <si>
    <t>Q43.13</t>
  </si>
  <si>
    <t>Total aganglionosis of colon and intestine</t>
  </si>
  <si>
    <t>Q43.19</t>
  </si>
  <si>
    <t>Other Hirschsprung's disease</t>
  </si>
  <si>
    <t>Q43.2</t>
  </si>
  <si>
    <t>Other congenital functional disorders of colon</t>
  </si>
  <si>
    <t>Q43.31</t>
  </si>
  <si>
    <t>Malrotation of colon</t>
  </si>
  <si>
    <t>Q43.32</t>
  </si>
  <si>
    <t>Congenital intra-abdominal adhesions (bands)</t>
  </si>
  <si>
    <t>Q43.39</t>
  </si>
  <si>
    <t>Other congenital malformations of intestinal fixation</t>
  </si>
  <si>
    <t>Q43.4</t>
  </si>
  <si>
    <t>Duplication of intestine</t>
  </si>
  <si>
    <t>Q43.5</t>
  </si>
  <si>
    <t>Ectopic anus</t>
  </si>
  <si>
    <t>Q43.6</t>
  </si>
  <si>
    <t>Congenital fistula of rectum and anus</t>
  </si>
  <si>
    <t>Q43.7</t>
  </si>
  <si>
    <t>Persistent cloaca</t>
  </si>
  <si>
    <t>Q43.81</t>
  </si>
  <si>
    <t>Congenital microcolon</t>
  </si>
  <si>
    <t>Q43.82</t>
  </si>
  <si>
    <t>Congenital transposition of intestine</t>
  </si>
  <si>
    <t>Q43.89</t>
  </si>
  <si>
    <t>Other specified congenital malformations of intestine</t>
  </si>
  <si>
    <t>Q43.9</t>
  </si>
  <si>
    <t>Congenital malformation of intestine, unspecified</t>
  </si>
  <si>
    <t>Q44.0</t>
  </si>
  <si>
    <t>Agenesis, aplasia and hypoplasia of gallbladder</t>
  </si>
  <si>
    <t>Q44.1</t>
  </si>
  <si>
    <t>Other congenital malformations of gallbladder</t>
  </si>
  <si>
    <t>Q44.2</t>
  </si>
  <si>
    <t>Atresia of bile ducts</t>
  </si>
  <si>
    <t>Q44.3</t>
  </si>
  <si>
    <t>Congenital stenosis and stricture of bile ducts</t>
  </si>
  <si>
    <t>Q44.4</t>
  </si>
  <si>
    <t>Choledochal cyst</t>
  </si>
  <si>
    <t>Q44.5</t>
  </si>
  <si>
    <t>Other congenital malformations of bile ducts</t>
  </si>
  <si>
    <t>Q44.6</t>
  </si>
  <si>
    <t>Cystic disease of liver</t>
  </si>
  <si>
    <t>Q44.71</t>
  </si>
  <si>
    <t>Alagille syndrome</t>
  </si>
  <si>
    <t>Q44.72</t>
  </si>
  <si>
    <t>Congenital absence of liver</t>
  </si>
  <si>
    <t>Q44.79</t>
  </si>
  <si>
    <t>Other congenital malformations of liver</t>
  </si>
  <si>
    <t>Q45.0</t>
  </si>
  <si>
    <t>Agenesis, aplasia and hypoplasia of pancreas</t>
  </si>
  <si>
    <t>Q45.1</t>
  </si>
  <si>
    <t>Annular pancreas</t>
  </si>
  <si>
    <t>Q45.2</t>
  </si>
  <si>
    <t>Congenital pancreatic cyst</t>
  </si>
  <si>
    <t>Q45.30</t>
  </si>
  <si>
    <t>Congenital malformation of pancreas and pancreatic duct, unspecified</t>
  </si>
  <si>
    <t>Q45.31</t>
  </si>
  <si>
    <t>Ectopic pancreas</t>
  </si>
  <si>
    <t>Q45.32</t>
  </si>
  <si>
    <t>Congenital accessory pancreas</t>
  </si>
  <si>
    <t>Q45.39</t>
  </si>
  <si>
    <t>Other congenital malformations of pancreas and pancreatic duct</t>
  </si>
  <si>
    <t>Q45.81</t>
  </si>
  <si>
    <t>Absence (complete) (partial) of alimentary tract, not elsewhere classified</t>
  </si>
  <si>
    <t>Q45.82</t>
  </si>
  <si>
    <t>Duplication of digestive organs, not elsewhere classified</t>
  </si>
  <si>
    <t>Q45.83</t>
  </si>
  <si>
    <t>Congenital malposition of digestive organs, not elsewhere classified</t>
  </si>
  <si>
    <t>Q45.84</t>
  </si>
  <si>
    <t>Congenital mesenteric cyst, not elsewhere classified</t>
  </si>
  <si>
    <t>Q45.85</t>
  </si>
  <si>
    <t>Congenital ectopic digestive organs, not elsewhere classified</t>
  </si>
  <si>
    <t>Q45.86</t>
  </si>
  <si>
    <t>Congenital malformation of mesentery, not elsewhere classified</t>
  </si>
  <si>
    <t>Q45.89</t>
  </si>
  <si>
    <t>Other specified congenital malformations of digestive system</t>
  </si>
  <si>
    <t>Q45.9</t>
  </si>
  <si>
    <t>Congenital malformation of digestive system, unspecified</t>
  </si>
  <si>
    <t>Q50.00</t>
  </si>
  <si>
    <t>Congenital absence of ovary, unspecified</t>
  </si>
  <si>
    <t>Q50.01</t>
  </si>
  <si>
    <t>Congenital absence of ovary, unilateral</t>
  </si>
  <si>
    <t>Q50.02</t>
  </si>
  <si>
    <t>Congenital absence of ovary, bilateral</t>
  </si>
  <si>
    <t>Q50.10</t>
  </si>
  <si>
    <t>Developmental ovarian cyst, unspecified</t>
  </si>
  <si>
    <t>Q50.11</t>
  </si>
  <si>
    <t>Developmental ovarian cyst, single</t>
  </si>
  <si>
    <t>Q50.12</t>
  </si>
  <si>
    <t>Developmental ovarian cyst, multiple</t>
  </si>
  <si>
    <t>Q50.2</t>
  </si>
  <si>
    <t>Congenital torsion of ovary</t>
  </si>
  <si>
    <t>Q50.30</t>
  </si>
  <si>
    <t>Congenital malformation of ovary, unspecified</t>
  </si>
  <si>
    <t>Q50.31</t>
  </si>
  <si>
    <t>Ovarian streak</t>
  </si>
  <si>
    <t>Q50.32</t>
  </si>
  <si>
    <t>Accessory ovary</t>
  </si>
  <si>
    <t>Q50.39</t>
  </si>
  <si>
    <t>Other congenital malformations of ovary</t>
  </si>
  <si>
    <t>Q50.4</t>
  </si>
  <si>
    <t>Embryonic cyst of fallopian tube</t>
  </si>
  <si>
    <t>Q50.5</t>
  </si>
  <si>
    <t>Embryonic cyst of broad ligament</t>
  </si>
  <si>
    <t>Q50.60</t>
  </si>
  <si>
    <t>Congenital malformation of fallopian tube and broad ligament, unspecified</t>
  </si>
  <si>
    <t>Q50.61</t>
  </si>
  <si>
    <t>Absence of fallopian tube and broad ligament</t>
  </si>
  <si>
    <t>Q50.69</t>
  </si>
  <si>
    <t>Other congenital malformations of fallopian tube and broad ligament</t>
  </si>
  <si>
    <t>Q51.0</t>
  </si>
  <si>
    <t>Agenesis and aplasia of uterus</t>
  </si>
  <si>
    <t>Q51.1</t>
  </si>
  <si>
    <t>Doubling of uterus with doubling of cervix and vagina</t>
  </si>
  <si>
    <t>Q51.2</t>
  </si>
  <si>
    <t>Other doubling of uterus</t>
  </si>
  <si>
    <t>Q51.3</t>
  </si>
  <si>
    <t>Bicornuate uterus</t>
  </si>
  <si>
    <t>Q51.4</t>
  </si>
  <si>
    <t>Unicornuate uterus</t>
  </si>
  <si>
    <t>Q51.5</t>
  </si>
  <si>
    <t>Agenesis and aplasia of cervix</t>
  </si>
  <si>
    <t>Q51.6</t>
  </si>
  <si>
    <t>Embryonic cyst of cervix</t>
  </si>
  <si>
    <t>Q51.7</t>
  </si>
  <si>
    <t>Congenital fistulae between uterus and digestive and urinary tracts</t>
  </si>
  <si>
    <t>Q51.81</t>
  </si>
  <si>
    <t>Congenital hypoplasia of uterus</t>
  </si>
  <si>
    <t>Q51.82</t>
  </si>
  <si>
    <t>Congenital hypoplasia of cervix</t>
  </si>
  <si>
    <t>Q51.83</t>
  </si>
  <si>
    <t>Congenital displacement of uterus</t>
  </si>
  <si>
    <t>Q51.84</t>
  </si>
  <si>
    <t>Congenital displacement of cervix</t>
  </si>
  <si>
    <t>Q51.89</t>
  </si>
  <si>
    <t>Other congenital malformations of uterus and cervix</t>
  </si>
  <si>
    <t>Q51.9</t>
  </si>
  <si>
    <t>Congenital malformation of uterus and cervix, unspecified</t>
  </si>
  <si>
    <t>Q52.0</t>
  </si>
  <si>
    <t>Congenital absence of vagina</t>
  </si>
  <si>
    <t>Q52.1</t>
  </si>
  <si>
    <t>Doubling of vagina</t>
  </si>
  <si>
    <t>Q52.2</t>
  </si>
  <si>
    <t>Congenital rectovaginal fistula</t>
  </si>
  <si>
    <t>Q52.3</t>
  </si>
  <si>
    <t>Imperforate hymen</t>
  </si>
  <si>
    <t>Q52.40</t>
  </si>
  <si>
    <t>Congenital malformation of vagina, unspecified</t>
  </si>
  <si>
    <t>Q52.41</t>
  </si>
  <si>
    <t>Congenital atresia of vagina</t>
  </si>
  <si>
    <t>Q52.42</t>
  </si>
  <si>
    <t>Embryonic cyst of vagina</t>
  </si>
  <si>
    <t>Q52.43</t>
  </si>
  <si>
    <t>Congenital cyst of canal of Nuck</t>
  </si>
  <si>
    <t>Q52.49</t>
  </si>
  <si>
    <t>Other congenital malformations of vagina</t>
  </si>
  <si>
    <t>Q52.5</t>
  </si>
  <si>
    <t>Fusion of labia</t>
  </si>
  <si>
    <t>Q52.60</t>
  </si>
  <si>
    <t>Congenital malformation of clitoris, unspecified</t>
  </si>
  <si>
    <t>Q52.61</t>
  </si>
  <si>
    <t>Congenital absence of clitoris</t>
  </si>
  <si>
    <t>Q52.62</t>
  </si>
  <si>
    <t>Congenital hypertrophy of clitoris</t>
  </si>
  <si>
    <t>Q52.69</t>
  </si>
  <si>
    <t>Other congenital malformations of clitoris</t>
  </si>
  <si>
    <t>Q52.70</t>
  </si>
  <si>
    <t>Congenital malformation of vulva, unspecified</t>
  </si>
  <si>
    <t>Q52.71</t>
  </si>
  <si>
    <t>Congenital absence of vulva</t>
  </si>
  <si>
    <t>Q52.79</t>
  </si>
  <si>
    <t>Other congenital malformations of vulva</t>
  </si>
  <si>
    <t>Q52.8</t>
  </si>
  <si>
    <t>Other specified congenital malformations of female genitalia</t>
  </si>
  <si>
    <t>Q52.9</t>
  </si>
  <si>
    <t>Congenital malformation of female genitalia, unspecified</t>
  </si>
  <si>
    <t>Q53.0</t>
  </si>
  <si>
    <t>Ectopic testis</t>
  </si>
  <si>
    <t>Q53.10</t>
  </si>
  <si>
    <t>Undescended testicle, unilateral, unspecified site</t>
  </si>
  <si>
    <t>Q53.11</t>
  </si>
  <si>
    <t>Undescended testicle, unilateral, canalicular</t>
  </si>
  <si>
    <t>Q53.12</t>
  </si>
  <si>
    <t>Undescended testicle, unilateral, inguinal</t>
  </si>
  <si>
    <t>Q53.13</t>
  </si>
  <si>
    <t>Undescended testicle, unilateral, intra-abdominal</t>
  </si>
  <si>
    <t>Q53.20</t>
  </si>
  <si>
    <t>Undescended testicle, bilateral, unspecified site</t>
  </si>
  <si>
    <t>Q53.21</t>
  </si>
  <si>
    <t>Undescended testicle, bilateral, canalicular</t>
  </si>
  <si>
    <t>Q53.22</t>
  </si>
  <si>
    <t>Undescended testicle, bilateral, inguinal</t>
  </si>
  <si>
    <t>Q53.23</t>
  </si>
  <si>
    <t>Undescended testicle, bilateral, intra-abdominal</t>
  </si>
  <si>
    <t>Q53.90</t>
  </si>
  <si>
    <t>Undescended testicle, unspecified laterality, unspecified site</t>
  </si>
  <si>
    <t>Q53.91</t>
  </si>
  <si>
    <t>Undescended testicle, unspecified laterality, canalicular</t>
  </si>
  <si>
    <t>Q53.92</t>
  </si>
  <si>
    <t>Undescended testicle, unspecified laterality, inguinal</t>
  </si>
  <si>
    <t>Q53.93</t>
  </si>
  <si>
    <t>Undescended testicle, unspecified laterality, intra-abdominal</t>
  </si>
  <si>
    <t>Q54.0</t>
  </si>
  <si>
    <t>Hypospadias, balanic</t>
  </si>
  <si>
    <t>Q54.1</t>
  </si>
  <si>
    <t>Hypospadias, penile</t>
  </si>
  <si>
    <t>Q54.2</t>
  </si>
  <si>
    <t>Hypospadias, penoscrotal</t>
  </si>
  <si>
    <t>Q54.3</t>
  </si>
  <si>
    <t>Hypospadias, perineal</t>
  </si>
  <si>
    <t>Q54.4</t>
  </si>
  <si>
    <t>Congenital chordee</t>
  </si>
  <si>
    <t>Q54.8</t>
  </si>
  <si>
    <t>Other hypospadias</t>
  </si>
  <si>
    <t>Q54.9</t>
  </si>
  <si>
    <t>Hypospadias, unspecified</t>
  </si>
  <si>
    <t>Q55.00</t>
  </si>
  <si>
    <t>Absence and aplasia of testis, unspecified</t>
  </si>
  <si>
    <t>Q55.01</t>
  </si>
  <si>
    <t>Absence and aplasia of testis, unilateral</t>
  </si>
  <si>
    <t>Q55.02</t>
  </si>
  <si>
    <t>Absence and aplasia of testis, bilateral</t>
  </si>
  <si>
    <t>Q55.11</t>
  </si>
  <si>
    <t>Hypoplasia of testis</t>
  </si>
  <si>
    <t>Q55.12</t>
  </si>
  <si>
    <t>Hypoplasia of scrotum</t>
  </si>
  <si>
    <t>Q55.20</t>
  </si>
  <si>
    <t>Congenital malformation of testis and scrotum, unspecified</t>
  </si>
  <si>
    <t>Q55.21</t>
  </si>
  <si>
    <t>Retractile testis</t>
  </si>
  <si>
    <t>Q55.22</t>
  </si>
  <si>
    <t>Bifid scrotum</t>
  </si>
  <si>
    <t>Q55.23</t>
  </si>
  <si>
    <t>Absence of scrotum</t>
  </si>
  <si>
    <t>Q55.24</t>
  </si>
  <si>
    <t>Polyorchism</t>
  </si>
  <si>
    <t>Q55.29</t>
  </si>
  <si>
    <t>Other congenital malformations of testis or scrotum</t>
  </si>
  <si>
    <t>Q55.3</t>
  </si>
  <si>
    <t>Atresia of vas deferens</t>
  </si>
  <si>
    <t>Q55.40</t>
  </si>
  <si>
    <t>Congenital malformation of vas deferens, epididymis, seminal vesicles and prostate, unspecified</t>
  </si>
  <si>
    <t>Q55.41</t>
  </si>
  <si>
    <t>Other congenital malformations of vas deferens</t>
  </si>
  <si>
    <t>Q55.42</t>
  </si>
  <si>
    <t>Other congenital malformations of epididymis</t>
  </si>
  <si>
    <t>Q55.43</t>
  </si>
  <si>
    <t>Other congenital malformations of seminal vesicles</t>
  </si>
  <si>
    <t>Q55.44</t>
  </si>
  <si>
    <t>Other congenital malformations of prostate</t>
  </si>
  <si>
    <t>Q55.5</t>
  </si>
  <si>
    <t>Congenital absence and aplasia of penis</t>
  </si>
  <si>
    <t>Q55.60</t>
  </si>
  <si>
    <t>Congenital malformation of penis, unspecified</t>
  </si>
  <si>
    <t>Q55.61</t>
  </si>
  <si>
    <t>Congenital circumcision</t>
  </si>
  <si>
    <t>Q55.62</t>
  </si>
  <si>
    <t>Congenital dysplasia of penis</t>
  </si>
  <si>
    <t>Q55.63</t>
  </si>
  <si>
    <t>Congenital curvature of penis</t>
  </si>
  <si>
    <t>Q55.64</t>
  </si>
  <si>
    <t>Congenital hooded prepuce</t>
  </si>
  <si>
    <t>Q55.65</t>
  </si>
  <si>
    <t>Congenital hypoplasia of penis</t>
  </si>
  <si>
    <t>Q55.69</t>
  </si>
  <si>
    <t>Other congenital malformations of penis</t>
  </si>
  <si>
    <t>Q55.8</t>
  </si>
  <si>
    <t>Other specified congenital malformations of male genital organs</t>
  </si>
  <si>
    <t>Q55.9</t>
  </si>
  <si>
    <t>Congenital malformation of male genital organ, unspecified</t>
  </si>
  <si>
    <t>Q56.0</t>
  </si>
  <si>
    <t>Hermaphroditism, not elsewhere classified</t>
  </si>
  <si>
    <t>Q56.1</t>
  </si>
  <si>
    <t>Male pseudohermaphroditism, not elsewhere classified</t>
  </si>
  <si>
    <t>Q56.2</t>
  </si>
  <si>
    <t>Female pseudohermaphroditism, not elsewhere classified</t>
  </si>
  <si>
    <t>Q56.3</t>
  </si>
  <si>
    <t>Pseudohermaphroditism, unspecified</t>
  </si>
  <si>
    <t>Q56.41</t>
  </si>
  <si>
    <t>Ambiguous genitalia</t>
  </si>
  <si>
    <t>Q56.42</t>
  </si>
  <si>
    <t>Indeterminate sex</t>
  </si>
  <si>
    <t>Q60.0</t>
  </si>
  <si>
    <t>Renal agenesis, unilateral</t>
  </si>
  <si>
    <t>Q60.1</t>
  </si>
  <si>
    <t>Renal agenesis, bilateral</t>
  </si>
  <si>
    <t>Q60.2</t>
  </si>
  <si>
    <t>Renal agenesis, unspecified</t>
  </si>
  <si>
    <t>Q60.3</t>
  </si>
  <si>
    <t>Renal hypoplasia, unilateral</t>
  </si>
  <si>
    <t>Q60.4</t>
  </si>
  <si>
    <t>Renal hypoplasia, bilateral</t>
  </si>
  <si>
    <t>Q60.5</t>
  </si>
  <si>
    <t>Renal hypoplasia, unspecified</t>
  </si>
  <si>
    <t>Q60.6</t>
  </si>
  <si>
    <t>Potter's syndrome</t>
  </si>
  <si>
    <t>Q61.0</t>
  </si>
  <si>
    <t>Congenital single renal cyst</t>
  </si>
  <si>
    <t>Q61.1</t>
  </si>
  <si>
    <t>Polycystic kidney, autosomal recessive</t>
  </si>
  <si>
    <t>Q61.2</t>
  </si>
  <si>
    <t>Polycystic kidney, autosomal dominant</t>
  </si>
  <si>
    <t>Q61.3</t>
  </si>
  <si>
    <t>Polycystic kidney, unspecified</t>
  </si>
  <si>
    <t>Q61.40</t>
  </si>
  <si>
    <t>Renal dysplasia, unspecified</t>
  </si>
  <si>
    <t>Q61.41</t>
  </si>
  <si>
    <t>Cystic renal dysplasia, unilateral</t>
  </si>
  <si>
    <t>Q61.42</t>
  </si>
  <si>
    <t>Cystic renal dysplasia, bilateral</t>
  </si>
  <si>
    <t>Q61.43</t>
  </si>
  <si>
    <t>Cystic renal dysplasia, unspecified</t>
  </si>
  <si>
    <t>Q61.44</t>
  </si>
  <si>
    <t>Renal dysplasia, unilateral</t>
  </si>
  <si>
    <t>Q61.45</t>
  </si>
  <si>
    <t>Renal dysplasia, bilateral</t>
  </si>
  <si>
    <t>Q61.50</t>
  </si>
  <si>
    <t>Medullary cystic kidney, unspecified</t>
  </si>
  <si>
    <t>Q61.51</t>
  </si>
  <si>
    <t>Juvenile medullary cystic kidney</t>
  </si>
  <si>
    <t>Q61.52</t>
  </si>
  <si>
    <t>Adult type medullary cystic kidney</t>
  </si>
  <si>
    <t>Q61.8</t>
  </si>
  <si>
    <t>Other cystic kidney diseases</t>
  </si>
  <si>
    <t>Q61.9</t>
  </si>
  <si>
    <t>Cystic kidney disease, unspecified</t>
  </si>
  <si>
    <t>Q62.0</t>
  </si>
  <si>
    <t>Congenital hydronephrosis</t>
  </si>
  <si>
    <t>Q62.15</t>
  </si>
  <si>
    <t>Atresia of ureter, unilateral</t>
  </si>
  <si>
    <t>Q62.16</t>
  </si>
  <si>
    <t>Atresia of ureter, bilateral</t>
  </si>
  <si>
    <t>Q62.17</t>
  </si>
  <si>
    <t>Stenosis of ureter, unilateral</t>
  </si>
  <si>
    <t>Q62.19</t>
  </si>
  <si>
    <t>Stenosis of ureter, bilateral</t>
  </si>
  <si>
    <t>Q62.2</t>
  </si>
  <si>
    <t>Congenital megaloureter</t>
  </si>
  <si>
    <t>Q62.30</t>
  </si>
  <si>
    <t>Congenital obstructive defect of renal pelvis and ureter, unspecified</t>
  </si>
  <si>
    <t>Q62.31</t>
  </si>
  <si>
    <t>Ectopic ureterocele</t>
  </si>
  <si>
    <t>Q62.32</t>
  </si>
  <si>
    <t>Orthotopic ureterocele</t>
  </si>
  <si>
    <t>Q62.33</t>
  </si>
  <si>
    <t>Congenital polyp of ureter</t>
  </si>
  <si>
    <t>Q62.34</t>
  </si>
  <si>
    <t>Congenital hydroureter</t>
  </si>
  <si>
    <t>Q62.35</t>
  </si>
  <si>
    <t>Congenital ureterocele, not elsewhere classified</t>
  </si>
  <si>
    <t>Q62.39</t>
  </si>
  <si>
    <t>Other congenital obstructive defects of renal pelvis and ureter</t>
  </si>
  <si>
    <t>Q62.4</t>
  </si>
  <si>
    <t>Agenesis of ureter</t>
  </si>
  <si>
    <t>Q62.51</t>
  </si>
  <si>
    <t>Double ureter</t>
  </si>
  <si>
    <t>Q62.52</t>
  </si>
  <si>
    <t>Triple ureter</t>
  </si>
  <si>
    <t>Q62.59</t>
  </si>
  <si>
    <t>Other duplication of ureter</t>
  </si>
  <si>
    <t>Q62.60</t>
  </si>
  <si>
    <t>Malposition of ureter, unspecified ureteric drainage site</t>
  </si>
  <si>
    <t>Q62.61</t>
  </si>
  <si>
    <t>Malposition of ureter, ureteric drainage via bladder neck</t>
  </si>
  <si>
    <t>Q62.62</t>
  </si>
  <si>
    <t>Malposition of ureter, ureteric drainage via urethra</t>
  </si>
  <si>
    <t>Q62.63</t>
  </si>
  <si>
    <t>Malposition of ureter, ureteric drainage via vagina</t>
  </si>
  <si>
    <t>Q62.64</t>
  </si>
  <si>
    <t>Malposition of ureter, ureteric drainage via vulva</t>
  </si>
  <si>
    <t>Q62.65</t>
  </si>
  <si>
    <t>Malposition of ureter, ureteric drainage via vas deferens</t>
  </si>
  <si>
    <t>Q62.66</t>
  </si>
  <si>
    <t>Malposition of ureter, ureteric drainage via seminal vesicles</t>
  </si>
  <si>
    <t>Q62.69</t>
  </si>
  <si>
    <t>Malposition of ureter, ureteric drainage via other site</t>
  </si>
  <si>
    <t>Q62.70</t>
  </si>
  <si>
    <t>Congenital vesico-uretero-renal reflux, unspecified</t>
  </si>
  <si>
    <t>Q62.71</t>
  </si>
  <si>
    <t>Congenital vesico-uretero-renal reflux, unilateral</t>
  </si>
  <si>
    <t>Q62.72</t>
  </si>
  <si>
    <t>Congenital vesico-uretero-renal reflux, bilateral</t>
  </si>
  <si>
    <t>Q62.8</t>
  </si>
  <si>
    <t>Other congenital malformations of ureter</t>
  </si>
  <si>
    <t>Q63.01</t>
  </si>
  <si>
    <t>Double kidney</t>
  </si>
  <si>
    <t>Q63.02</t>
  </si>
  <si>
    <t>Triple kidney</t>
  </si>
  <si>
    <t>Q63.09</t>
  </si>
  <si>
    <t>Other accessory kidney</t>
  </si>
  <si>
    <t>Q63.10</t>
  </si>
  <si>
    <t>Renal fusion anomaly, unspecified</t>
  </si>
  <si>
    <t>Q63.11</t>
  </si>
  <si>
    <t>Horseshoe kidney</t>
  </si>
  <si>
    <t>Q63.12</t>
  </si>
  <si>
    <t>Congenital lobulated kidney without ectopia</t>
  </si>
  <si>
    <t>Q63.19</t>
  </si>
  <si>
    <t>Other specified renal fusion anomaly</t>
  </si>
  <si>
    <t>Q63.20</t>
  </si>
  <si>
    <t>Renal ectopia, unspecified</t>
  </si>
  <si>
    <t>Q63.21</t>
  </si>
  <si>
    <t>Pelvic kidney</t>
  </si>
  <si>
    <t>Q63.22</t>
  </si>
  <si>
    <t>Crossed ectopia of kidney without fusion anomaly</t>
  </si>
  <si>
    <t>Q63.23</t>
  </si>
  <si>
    <t>Crossed ectopia of kidney with fusion anomaly</t>
  </si>
  <si>
    <t>Q63.29</t>
  </si>
  <si>
    <t>Other specified renal ectopia</t>
  </si>
  <si>
    <t>Q63.3</t>
  </si>
  <si>
    <t>Hyperplastic and giant kidney</t>
  </si>
  <si>
    <t>Q63.81</t>
  </si>
  <si>
    <t>Congenital calyceal diverticulum</t>
  </si>
  <si>
    <t>Q63.82</t>
  </si>
  <si>
    <t>Congenital renal calculi</t>
  </si>
  <si>
    <t>Q63.89</t>
  </si>
  <si>
    <t>Other specified congenital malformations of kidney</t>
  </si>
  <si>
    <t>Q63.9</t>
  </si>
  <si>
    <t>Congenital malformation of kidney, unspecified</t>
  </si>
  <si>
    <t>Q64.0</t>
  </si>
  <si>
    <t>Epispadias</t>
  </si>
  <si>
    <t>Q64.11</t>
  </si>
  <si>
    <t>Cloacal exstrophy</t>
  </si>
  <si>
    <t>Q64.19</t>
  </si>
  <si>
    <t>Exstrophy of urinary bladder</t>
  </si>
  <si>
    <t>Q64.20</t>
  </si>
  <si>
    <t>Congenital urethral valves, unspecified</t>
  </si>
  <si>
    <t>Q64.21</t>
  </si>
  <si>
    <t>Congenital posterior urethral valves</t>
  </si>
  <si>
    <t>Q64.22</t>
  </si>
  <si>
    <t>Congenital anterior urethral valves</t>
  </si>
  <si>
    <t>Q64.31</t>
  </si>
  <si>
    <t>Congenital bladder neck obstruction</t>
  </si>
  <si>
    <t>Q64.32</t>
  </si>
  <si>
    <t>Congenital stricture of urethra</t>
  </si>
  <si>
    <t>Q64.33</t>
  </si>
  <si>
    <t>Congenital stricture of urethral meatus</t>
  </si>
  <si>
    <t>Q64.34</t>
  </si>
  <si>
    <t>Hypoplasia of urethra</t>
  </si>
  <si>
    <t>Q64.39</t>
  </si>
  <si>
    <t>Other atresia and stenosis of urethra and bladder neck</t>
  </si>
  <si>
    <t>Q64.41</t>
  </si>
  <si>
    <t>Cyst of urachus</t>
  </si>
  <si>
    <t>Q64.42</t>
  </si>
  <si>
    <t>Patent urachus</t>
  </si>
  <si>
    <t>Q64.43</t>
  </si>
  <si>
    <t>Urachal diverticulum</t>
  </si>
  <si>
    <t>Q64.49</t>
  </si>
  <si>
    <t>Other specified malformation of urachus</t>
  </si>
  <si>
    <t>Q64.51</t>
  </si>
  <si>
    <t>Congenital absence of bladder</t>
  </si>
  <si>
    <t>Q64.52</t>
  </si>
  <si>
    <t>Congenital absence of urethra</t>
  </si>
  <si>
    <t>Q64.6</t>
  </si>
  <si>
    <t>Congenital diverticulum of bladder</t>
  </si>
  <si>
    <t>Q64.71</t>
  </si>
  <si>
    <t>Congenital anterior urethral diverticulum</t>
  </si>
  <si>
    <t>Q64.72</t>
  </si>
  <si>
    <t>Congenital prolapse of bladder (mucosa)</t>
  </si>
  <si>
    <t>Q64.73</t>
  </si>
  <si>
    <t>Double urethra</t>
  </si>
  <si>
    <t>Q64.74</t>
  </si>
  <si>
    <t>Ectopic urethra or urethral orifice</t>
  </si>
  <si>
    <t>Q64.75</t>
  </si>
  <si>
    <t>Congenital gastrointestinal-urinary tract fistula</t>
  </si>
  <si>
    <t>Q64.76</t>
  </si>
  <si>
    <t>Congenital megaurethra</t>
  </si>
  <si>
    <t>Q64.77</t>
  </si>
  <si>
    <t>Megacystitis-megaureter syndrome</t>
  </si>
  <si>
    <t>Q64.78</t>
  </si>
  <si>
    <t>Congenital urethral syringocele</t>
  </si>
  <si>
    <t>Q64.79</t>
  </si>
  <si>
    <t>Other congenital malformations of bladder and urethra</t>
  </si>
  <si>
    <t>Q64.8</t>
  </si>
  <si>
    <t>Other specified congenital malformations of urinary system</t>
  </si>
  <si>
    <t>Q64.9</t>
  </si>
  <si>
    <t>Congenital malformation of urinary system, unspecified</t>
  </si>
  <si>
    <t>Q65.0</t>
  </si>
  <si>
    <t>Congenital dislocation of hip, unilateral</t>
  </si>
  <si>
    <t>Q65.1</t>
  </si>
  <si>
    <t>Congenital dislocation of hip, bilateral</t>
  </si>
  <si>
    <t>Q65.2</t>
  </si>
  <si>
    <t>Congenital dislocation of hip, unspecified</t>
  </si>
  <si>
    <t>Q65.3</t>
  </si>
  <si>
    <t>Congenital subluxation of hip, unilateral</t>
  </si>
  <si>
    <t>Q65.4</t>
  </si>
  <si>
    <t>Congenital subluxation of hip, bilateral</t>
  </si>
  <si>
    <t>Q65.5</t>
  </si>
  <si>
    <t>Congenital subluxation of hip, unspecified</t>
  </si>
  <si>
    <t>Q65.60</t>
  </si>
  <si>
    <t>Unstable hip, unspecified</t>
  </si>
  <si>
    <t>Q65.61</t>
  </si>
  <si>
    <t>Unstable hip, unilateral</t>
  </si>
  <si>
    <t>Q65.62</t>
  </si>
  <si>
    <t>Unstable hip, bilateral</t>
  </si>
  <si>
    <t>Q65.81</t>
  </si>
  <si>
    <t>Congenital coxa valga</t>
  </si>
  <si>
    <t>Q65.82</t>
  </si>
  <si>
    <t>Congenital coxa vara</t>
  </si>
  <si>
    <t>Q65.89</t>
  </si>
  <si>
    <t>Other congenital deformities of hip</t>
  </si>
  <si>
    <t>Q65.9</t>
  </si>
  <si>
    <t>Congenital deformity of hip, unspecified</t>
  </si>
  <si>
    <t>Q66.00</t>
  </si>
  <si>
    <t>Talipes equinovarus, unspecified</t>
  </si>
  <si>
    <t>Q66.01</t>
  </si>
  <si>
    <t>Structural talipes equinovarus</t>
  </si>
  <si>
    <t>Q66.02</t>
  </si>
  <si>
    <t>Positional talipes equinovarus</t>
  </si>
  <si>
    <t>Q66.1</t>
  </si>
  <si>
    <t>Talipes calcaneovarus</t>
  </si>
  <si>
    <t>Q66.2</t>
  </si>
  <si>
    <t>Metatarsus varus</t>
  </si>
  <si>
    <t>Q66.3</t>
  </si>
  <si>
    <t>Other congenital varus deformities of feet</t>
  </si>
  <si>
    <t>Q66.4</t>
  </si>
  <si>
    <t>Talipes calcaneovalgus</t>
  </si>
  <si>
    <t>Q66.5</t>
  </si>
  <si>
    <t>Congenital pes planus</t>
  </si>
  <si>
    <t>Q66.6</t>
  </si>
  <si>
    <t>Other congenital valgus deformities of feet</t>
  </si>
  <si>
    <t>Q66.7</t>
  </si>
  <si>
    <t>Pes cavus</t>
  </si>
  <si>
    <t>Q66.81</t>
  </si>
  <si>
    <t>Other congenital deformities of feet, clawfoot</t>
  </si>
  <si>
    <t>Q66.82</t>
  </si>
  <si>
    <t>Congenital hammer toe</t>
  </si>
  <si>
    <t>Q66.83</t>
  </si>
  <si>
    <t>Congenital shortening of Achilles tendon</t>
  </si>
  <si>
    <t>Q66.84</t>
  </si>
  <si>
    <t>Congenital spade-like foot</t>
  </si>
  <si>
    <t>Q66.89</t>
  </si>
  <si>
    <t>Other congenital deformities of feet</t>
  </si>
  <si>
    <t>Q66.9</t>
  </si>
  <si>
    <t>Congenital deformity of feet, unspecified</t>
  </si>
  <si>
    <t>Q67.0</t>
  </si>
  <si>
    <t>Facial asymmetry</t>
  </si>
  <si>
    <t>Q67.1</t>
  </si>
  <si>
    <t>Compression facies</t>
  </si>
  <si>
    <t>Q67.2</t>
  </si>
  <si>
    <t>Dolichocephaly</t>
  </si>
  <si>
    <t>Q67.3</t>
  </si>
  <si>
    <t>Plagiocephaly</t>
  </si>
  <si>
    <t>Q67.41</t>
  </si>
  <si>
    <t>Depressions in skull</t>
  </si>
  <si>
    <t>Q67.42</t>
  </si>
  <si>
    <t>Deviation of nasal septum, congenital</t>
  </si>
  <si>
    <t>Q67.43</t>
  </si>
  <si>
    <t>Congenital hemifacial atrophy</t>
  </si>
  <si>
    <t>Q67.44</t>
  </si>
  <si>
    <t>Congenital hemifacial hypertrophy</t>
  </si>
  <si>
    <t>Q67.49</t>
  </si>
  <si>
    <t>Other congenital deformities of skull, face and jaw</t>
  </si>
  <si>
    <t>Q67.51</t>
  </si>
  <si>
    <t>Congenital scoliosis, postural</t>
  </si>
  <si>
    <t>Q67.52</t>
  </si>
  <si>
    <t>Congenital postural curvature of spine</t>
  </si>
  <si>
    <t>Q67.59</t>
  </si>
  <si>
    <t>Other specified congenital deformity of spine</t>
  </si>
  <si>
    <t>Q67.6</t>
  </si>
  <si>
    <t>Pectus excavatum</t>
  </si>
  <si>
    <t>Q67.7</t>
  </si>
  <si>
    <t>Pectus carinatum</t>
  </si>
  <si>
    <t>Q67.8</t>
  </si>
  <si>
    <t>Other congenital deformities of chest</t>
  </si>
  <si>
    <t>Q68.00</t>
  </si>
  <si>
    <t>Congenital deformity of sternocleidomastoid muscle, unspecified</t>
  </si>
  <si>
    <t>Q68.01</t>
  </si>
  <si>
    <t>Congenital torticollis</t>
  </si>
  <si>
    <t>Q68.02</t>
  </si>
  <si>
    <t>Congenital contracture of sternocleidomastoid muscle</t>
  </si>
  <si>
    <t>Q68.03</t>
  </si>
  <si>
    <t>Congenital sternomastoid lesion</t>
  </si>
  <si>
    <t>Q68.10</t>
  </si>
  <si>
    <t>Congenital deformity of hand, unspecified</t>
  </si>
  <si>
    <t>Q68.11</t>
  </si>
  <si>
    <t>Congenital clubhand</t>
  </si>
  <si>
    <t>Q68.12</t>
  </si>
  <si>
    <t>Congenital spade-like hand</t>
  </si>
  <si>
    <t>Q68.13</t>
  </si>
  <si>
    <t>Congenital accessory carpal bones</t>
  </si>
  <si>
    <t>Q68.14</t>
  </si>
  <si>
    <t>Congenital macrodactylia</t>
  </si>
  <si>
    <t>Q68.15</t>
  </si>
  <si>
    <t>Congenital triphalangeal thumb</t>
  </si>
  <si>
    <t>Q68.19</t>
  </si>
  <si>
    <t>Other congenital deformities of hand</t>
  </si>
  <si>
    <t>Q68.3</t>
  </si>
  <si>
    <t>Congenital bowing of femur</t>
  </si>
  <si>
    <t>Q68.4</t>
  </si>
  <si>
    <t>Congenital bowing of tibia and fibula</t>
  </si>
  <si>
    <t>Q68.5</t>
  </si>
  <si>
    <t>Congenital bowing of long bones of leg, unspecified</t>
  </si>
  <si>
    <t>Q69.0</t>
  </si>
  <si>
    <t>Accessory finger(s)</t>
  </si>
  <si>
    <t>Q69.1</t>
  </si>
  <si>
    <t>Accessory thumb(s)</t>
  </si>
  <si>
    <t>Q69.21</t>
  </si>
  <si>
    <t>Accessory hallux [halluces]</t>
  </si>
  <si>
    <t>Q69.29</t>
  </si>
  <si>
    <t>Other accessory toe(s)</t>
  </si>
  <si>
    <t>Q69.9</t>
  </si>
  <si>
    <t>Polydactyly, unspecified</t>
  </si>
  <si>
    <t>Q70.0</t>
  </si>
  <si>
    <t>Fused fingers</t>
  </si>
  <si>
    <t>Q70.1</t>
  </si>
  <si>
    <t>Webbed fingers</t>
  </si>
  <si>
    <t>Q70.2</t>
  </si>
  <si>
    <t>Fused toes</t>
  </si>
  <si>
    <t>Q70.3</t>
  </si>
  <si>
    <t>Webbed toes</t>
  </si>
  <si>
    <t>Q70.4</t>
  </si>
  <si>
    <t>Polysyndactyly</t>
  </si>
  <si>
    <t>Q70.9</t>
  </si>
  <si>
    <t>Syndactyly, unspecified</t>
  </si>
  <si>
    <t>Q71.0</t>
  </si>
  <si>
    <t>Congenital complete absence of upper limb(s)</t>
  </si>
  <si>
    <t>Q71.11</t>
  </si>
  <si>
    <t>Congenital absence of upper arm with hand present</t>
  </si>
  <si>
    <t>Q71.12</t>
  </si>
  <si>
    <t>Congenital absence of forearm with hand present</t>
  </si>
  <si>
    <t>Q71.13</t>
  </si>
  <si>
    <t>Congenital absence of both upper arm and forearm with hand present</t>
  </si>
  <si>
    <t>Q71.2</t>
  </si>
  <si>
    <t>Congenital absence of both forearm and hand</t>
  </si>
  <si>
    <t>Q71.31</t>
  </si>
  <si>
    <t>Congenital absence of finger(s) with remainder of hand intact</t>
  </si>
  <si>
    <t>Q71.32</t>
  </si>
  <si>
    <t>Congenital absence of thumb with all other digits intact</t>
  </si>
  <si>
    <t>Q71.33</t>
  </si>
  <si>
    <t>Congenital absence of hand and finger(s)</t>
  </si>
  <si>
    <t>Q71.40</t>
  </si>
  <si>
    <t>Congenital longitudinal reduction defect of radius, unspecified</t>
  </si>
  <si>
    <t>Q71.41</t>
  </si>
  <si>
    <t>Congenital absence of radius</t>
  </si>
  <si>
    <t>Q71.49</t>
  </si>
  <si>
    <t>Other longitudinal reduction defects of radius</t>
  </si>
  <si>
    <t>Q71.50</t>
  </si>
  <si>
    <t>Congenital longitudinal reduction defect of ulna, unspecified</t>
  </si>
  <si>
    <t>Q71.51</t>
  </si>
  <si>
    <t>Congenital absence of ulna</t>
  </si>
  <si>
    <t>Q71.59</t>
  </si>
  <si>
    <t>Other longitudinal reduction defects of ulna</t>
  </si>
  <si>
    <t>Q71.6</t>
  </si>
  <si>
    <t>Lobster-claw hand</t>
  </si>
  <si>
    <t>Q71.81</t>
  </si>
  <si>
    <t>Other reduction defects of upper arm(s)</t>
  </si>
  <si>
    <t>Q71.82</t>
  </si>
  <si>
    <t>Other reduction defects of forearm(s)</t>
  </si>
  <si>
    <t>Q71.83</t>
  </si>
  <si>
    <t>Other reduction defects of hand(s)</t>
  </si>
  <si>
    <t>Q71.84</t>
  </si>
  <si>
    <t>Other reduction defects of finger(s) and thumb(s)</t>
  </si>
  <si>
    <t>Q71.89</t>
  </si>
  <si>
    <t>Other reduction defects of upper limb(s)</t>
  </si>
  <si>
    <t>Q71.9</t>
  </si>
  <si>
    <t>Reduction defect of upper limb, unspecified</t>
  </si>
  <si>
    <t>Q72.0</t>
  </si>
  <si>
    <t>Congenital complete absence of lower limb(s)</t>
  </si>
  <si>
    <t>Q72.11</t>
  </si>
  <si>
    <t>Congenital absence of thigh with foot present</t>
  </si>
  <si>
    <t>Q72.12</t>
  </si>
  <si>
    <t>Congenital absence of lower leg with foot present</t>
  </si>
  <si>
    <t>Q72.13</t>
  </si>
  <si>
    <t>Congenital absence of both thigh and lower leg with foot present</t>
  </si>
  <si>
    <t>Q72.2</t>
  </si>
  <si>
    <t>Congenital absence of both lower leg and foot</t>
  </si>
  <si>
    <t>Q72.31</t>
  </si>
  <si>
    <t>Congenital absence of toe(s) with remainder of foot intact</t>
  </si>
  <si>
    <t>Q72.32</t>
  </si>
  <si>
    <t>Congenital absence of first toe with all other digits intact</t>
  </si>
  <si>
    <t>Q72.33</t>
  </si>
  <si>
    <t>Congenital absence of foot and toe(s)</t>
  </si>
  <si>
    <t>Q72.4</t>
  </si>
  <si>
    <t>Longitudinal reduction defect of femur</t>
  </si>
  <si>
    <t>Q72.5</t>
  </si>
  <si>
    <t>Longitudinal reduction defect of tibia</t>
  </si>
  <si>
    <t>Q72.6</t>
  </si>
  <si>
    <t>Longitudinal reduction defect of fibula</t>
  </si>
  <si>
    <t>Q72.7</t>
  </si>
  <si>
    <t>Split foot</t>
  </si>
  <si>
    <t>Q72.81</t>
  </si>
  <si>
    <t>Other reduction defects of lower leg(s)</t>
  </si>
  <si>
    <t>Q72.82</t>
  </si>
  <si>
    <t>Other reduction defects of foot/feet</t>
  </si>
  <si>
    <t>Q72.83</t>
  </si>
  <si>
    <t>Other reduction defects of toe(s)</t>
  </si>
  <si>
    <t>Q72.89</t>
  </si>
  <si>
    <t>Other reduction defects of lower limb(s)</t>
  </si>
  <si>
    <t>Q72.9</t>
  </si>
  <si>
    <t>Reduction defect of lower limb, unspecified</t>
  </si>
  <si>
    <t>Q73.0</t>
  </si>
  <si>
    <t>Congenital absence of unspecified limb(s)</t>
  </si>
  <si>
    <t>Q73.1</t>
  </si>
  <si>
    <t>Phocomelia, unspecified limb(s)</t>
  </si>
  <si>
    <t>Q73.80</t>
  </si>
  <si>
    <t>Reduction defects of unspecified limb(s), unspecified</t>
  </si>
  <si>
    <t>Q73.89</t>
  </si>
  <si>
    <t>Other reduction defects of unspecified limb(s)</t>
  </si>
  <si>
    <t>Q74.00</t>
  </si>
  <si>
    <t>Congenital malformation of upper limb(s), including shoulder girdle, unspecified</t>
  </si>
  <si>
    <t>Q74.04</t>
  </si>
  <si>
    <t>Radioulnar synostosis</t>
  </si>
  <si>
    <t>Q74.05</t>
  </si>
  <si>
    <t>Humeroulnar synostosis</t>
  </si>
  <si>
    <t>Q74.06</t>
  </si>
  <si>
    <t>Humeroradial synostosis</t>
  </si>
  <si>
    <t>Q74.08</t>
  </si>
  <si>
    <t>Sprengel's deformity</t>
  </si>
  <si>
    <t>Q74.09</t>
  </si>
  <si>
    <t>Other congenital malformations of upper limb(s), including shoulder girdle</t>
  </si>
  <si>
    <t>Q74.10</t>
  </si>
  <si>
    <t>Congenital malformation of knee, unspecified</t>
  </si>
  <si>
    <t>Q74.11</t>
  </si>
  <si>
    <t>Congenital absence of patella</t>
  </si>
  <si>
    <t>Q74.12</t>
  </si>
  <si>
    <t>Congenital dislocation of patella</t>
  </si>
  <si>
    <t>Q74.13</t>
  </si>
  <si>
    <t>Rudimentary patella</t>
  </si>
  <si>
    <t>Q74.14</t>
  </si>
  <si>
    <t>Genu valgum</t>
  </si>
  <si>
    <t>Q74.15</t>
  </si>
  <si>
    <t>Genu varum</t>
  </si>
  <si>
    <t>Q74.19</t>
  </si>
  <si>
    <t>Other congenital malformations of knee</t>
  </si>
  <si>
    <t>Q74.20</t>
  </si>
  <si>
    <t>Congenital malformation of lower limb(s), including pelvic girdle, unspecified</t>
  </si>
  <si>
    <t>Q74.21</t>
  </si>
  <si>
    <t>Other congenital malformations of pelvis, not elsewhere classified</t>
  </si>
  <si>
    <t>Q74.22</t>
  </si>
  <si>
    <t>Other congenital malformations of thigh, not elsewhere classified</t>
  </si>
  <si>
    <t>Q74.23</t>
  </si>
  <si>
    <t>Other congenital malformations of lower leg, not elsewhere classified</t>
  </si>
  <si>
    <t>Q74.24</t>
  </si>
  <si>
    <t>Other congenital malformations of ankle, not elsewhere classified</t>
  </si>
  <si>
    <t>Q74.25</t>
  </si>
  <si>
    <t>Other congenital malformations of foot, not elsewhere classified</t>
  </si>
  <si>
    <t>Q74.26</t>
  </si>
  <si>
    <t>Other congenital malformations of toe(s), not elsewhere classified</t>
  </si>
  <si>
    <t>Q74.3</t>
  </si>
  <si>
    <t>Arthrogryposis multiplex congenita</t>
  </si>
  <si>
    <t>Q74.4</t>
  </si>
  <si>
    <t>Distal arthrogryposis syndromes</t>
  </si>
  <si>
    <t>Q74.5</t>
  </si>
  <si>
    <t>Pterygium syndromes</t>
  </si>
  <si>
    <t>Q74.81</t>
  </si>
  <si>
    <t>Brachydactyly</t>
  </si>
  <si>
    <t>Q74.82</t>
  </si>
  <si>
    <t>Congenital overgrowth of limb(s)</t>
  </si>
  <si>
    <t>Q74.83</t>
  </si>
  <si>
    <t>Congenital undergrowth of limb(s)</t>
  </si>
  <si>
    <t>Q74.84</t>
  </si>
  <si>
    <t>Congenital limb asymmetry</t>
  </si>
  <si>
    <t>Q74.85</t>
  </si>
  <si>
    <t>Larsen's syndrome</t>
  </si>
  <si>
    <t>Q74.89</t>
  </si>
  <si>
    <t>Other specified congenital malformations of limb(s)</t>
  </si>
  <si>
    <t>Q74.9</t>
  </si>
  <si>
    <t>Unspecified congenital malformation of limb(s)</t>
  </si>
  <si>
    <t>Q75.01</t>
  </si>
  <si>
    <t>Coronal craniosynostosis</t>
  </si>
  <si>
    <t>Q75.02</t>
  </si>
  <si>
    <t>Sagittal craniosynostosis</t>
  </si>
  <si>
    <t>Q75.03</t>
  </si>
  <si>
    <t>Trigonocephaly</t>
  </si>
  <si>
    <t>Q75.04</t>
  </si>
  <si>
    <t>Craniosynostosis of other multiple sutures</t>
  </si>
  <si>
    <t>Q75.05</t>
  </si>
  <si>
    <t>Pfeiffer syndrome</t>
  </si>
  <si>
    <t>Q75.06</t>
  </si>
  <si>
    <t>Clover leaf skull</t>
  </si>
  <si>
    <t>Q75.09</t>
  </si>
  <si>
    <t>Other and unspecified craniosynostosis</t>
  </si>
  <si>
    <t>Q75.1</t>
  </si>
  <si>
    <t>Craniofacial dysostosis</t>
  </si>
  <si>
    <t>Q75.2</t>
  </si>
  <si>
    <t>Hypertelorism</t>
  </si>
  <si>
    <t>Q75.31</t>
  </si>
  <si>
    <t>Familial (benign) macrocephaly</t>
  </si>
  <si>
    <t>Q75.39</t>
  </si>
  <si>
    <t>Other and unspecified macrocephaly</t>
  </si>
  <si>
    <t>Q75.4</t>
  </si>
  <si>
    <t>Mandibulofacial dysostosis</t>
  </si>
  <si>
    <t>Q75.5</t>
  </si>
  <si>
    <t>Oculomandibular dysostosis</t>
  </si>
  <si>
    <t>Q75.81</t>
  </si>
  <si>
    <t>Frontonasal dysplasia</t>
  </si>
  <si>
    <t>Q75.89</t>
  </si>
  <si>
    <t>Other specified congenital malformations of skull and face bones</t>
  </si>
  <si>
    <t>Q75.9</t>
  </si>
  <si>
    <t>Congenital malformation of skull and face bones, unspecified</t>
  </si>
  <si>
    <t>Q76.0</t>
  </si>
  <si>
    <t>Spina bifida occulta</t>
  </si>
  <si>
    <t>Q76.1</t>
  </si>
  <si>
    <t>Klippel-Feil syndrome</t>
  </si>
  <si>
    <t>Q76.21</t>
  </si>
  <si>
    <t>Congenital spondylolisthesis</t>
  </si>
  <si>
    <t>Q76.22</t>
  </si>
  <si>
    <t>Congenital spondylolysis</t>
  </si>
  <si>
    <t>Q76.31</t>
  </si>
  <si>
    <t>Single hemivertebra with congenital scoliosis</t>
  </si>
  <si>
    <t>Q76.32</t>
  </si>
  <si>
    <t>Congenital scoliosis due to absence of vertebra</t>
  </si>
  <si>
    <t>Q76.33</t>
  </si>
  <si>
    <t>Congenital scoliosis due to anomalies of vertebra</t>
  </si>
  <si>
    <t>Q76.34</t>
  </si>
  <si>
    <t>Congenital kyphoscoliosis</t>
  </si>
  <si>
    <t>Q76.39</t>
  </si>
  <si>
    <t>Congenital scoliosis due to other specified congenital bony malformation</t>
  </si>
  <si>
    <t>Q76.40</t>
  </si>
  <si>
    <t>Congenital malformation of spine, not associated with scoliosis, unspecified</t>
  </si>
  <si>
    <t>Q76.41</t>
  </si>
  <si>
    <t>Congenital absence of vertebra(e)</t>
  </si>
  <si>
    <t>Q76.43</t>
  </si>
  <si>
    <t>Other congenital anomalies of vertebra(e)</t>
  </si>
  <si>
    <t>Q76.44</t>
  </si>
  <si>
    <t>Congenital lordosis, postural</t>
  </si>
  <si>
    <t>Q76.45</t>
  </si>
  <si>
    <t>Hemivertebra</t>
  </si>
  <si>
    <t>Q76.46</t>
  </si>
  <si>
    <t>Sacral agenesis</t>
  </si>
  <si>
    <t>Q76.49</t>
  </si>
  <si>
    <t>Other congenital malformations of spine, not associated with scoliosis</t>
  </si>
  <si>
    <t>Q76.5</t>
  </si>
  <si>
    <t>Cervical rib</t>
  </si>
  <si>
    <t>Q76.61</t>
  </si>
  <si>
    <t>Congenital absence of rib</t>
  </si>
  <si>
    <t>Q76.62</t>
  </si>
  <si>
    <t>Congenital fusion of ribs</t>
  </si>
  <si>
    <t>Q76.63</t>
  </si>
  <si>
    <t>Accessory rib</t>
  </si>
  <si>
    <t>Q76.64</t>
  </si>
  <si>
    <t>Congenital misshapen ribs</t>
  </si>
  <si>
    <t>Q76.69</t>
  </si>
  <si>
    <t>Other congenital malformation of ribs</t>
  </si>
  <si>
    <t>Q76.71</t>
  </si>
  <si>
    <t>Congenital absence of sternum</t>
  </si>
  <si>
    <t>Q76.72</t>
  </si>
  <si>
    <t>Sternum bifidum</t>
  </si>
  <si>
    <t>Q76.73</t>
  </si>
  <si>
    <t>Congenital misshapen sternum</t>
  </si>
  <si>
    <t>Q76.79</t>
  </si>
  <si>
    <t>Other specified congenital malformation of sternum</t>
  </si>
  <si>
    <t>Q76.8</t>
  </si>
  <si>
    <t>Other congenital malformations of bony thorax</t>
  </si>
  <si>
    <t>Q76.9</t>
  </si>
  <si>
    <t>Congenital malformation of bony thorax, unspecified</t>
  </si>
  <si>
    <t>Q77.00</t>
  </si>
  <si>
    <t>Achondrogenesis, unspecified</t>
  </si>
  <si>
    <t>Q77.01</t>
  </si>
  <si>
    <t>Achondrogenesis, type I</t>
  </si>
  <si>
    <t>Q77.02</t>
  </si>
  <si>
    <t>Achondrogenesis, type II</t>
  </si>
  <si>
    <t>Q77.03</t>
  </si>
  <si>
    <t>Hypochondrogenesis</t>
  </si>
  <si>
    <t>Q77.09</t>
  </si>
  <si>
    <t>Other achondrogenesis</t>
  </si>
  <si>
    <t>Q77.1</t>
  </si>
  <si>
    <t>Thanatophoric short stature</t>
  </si>
  <si>
    <t>Q77.2</t>
  </si>
  <si>
    <t>Short rib syndrome</t>
  </si>
  <si>
    <t>Q77.3</t>
  </si>
  <si>
    <t>Chondrodysplasia punctata</t>
  </si>
  <si>
    <t>Q77.4</t>
  </si>
  <si>
    <t>Achondroplasia</t>
  </si>
  <si>
    <t>Q77.5</t>
  </si>
  <si>
    <t>Dystrophic dysplasia</t>
  </si>
  <si>
    <t>Q77.6</t>
  </si>
  <si>
    <t>Chondroectodermal dysplasia</t>
  </si>
  <si>
    <t>Q77.7</t>
  </si>
  <si>
    <t>Spondyloepiphyseal dysplasia</t>
  </si>
  <si>
    <t>Q77.81</t>
  </si>
  <si>
    <t>Metatropic dwarfism</t>
  </si>
  <si>
    <t>Q77.82</t>
  </si>
  <si>
    <t>Metaphyseal chondroplasia</t>
  </si>
  <si>
    <t>Q77.89</t>
  </si>
  <si>
    <t>Other osteochondrodysplasia with defects of growth of tubular bones and spine</t>
  </si>
  <si>
    <t>Q77.9</t>
  </si>
  <si>
    <t>Osteochondrodysplasia with defects of growth of tubular bones and spine, unspecified</t>
  </si>
  <si>
    <t>Q78.0</t>
  </si>
  <si>
    <t>Osteogenesis imperfecta</t>
  </si>
  <si>
    <t>Q78.1</t>
  </si>
  <si>
    <t>Polyostotic fibrous dysplasia</t>
  </si>
  <si>
    <t>Q78.2</t>
  </si>
  <si>
    <t>Osteopetrosis</t>
  </si>
  <si>
    <t>Q78.3</t>
  </si>
  <si>
    <t>Progressive diaphyseal dysplasia</t>
  </si>
  <si>
    <t>Q78.4</t>
  </si>
  <si>
    <t>Enchondromatosis</t>
  </si>
  <si>
    <t>Q78.5</t>
  </si>
  <si>
    <t>Metaphyseal dysplasia</t>
  </si>
  <si>
    <t>Q78.6</t>
  </si>
  <si>
    <t>Multiple congenital exostoses</t>
  </si>
  <si>
    <t>Q78.81</t>
  </si>
  <si>
    <t>Osteopoikilosis</t>
  </si>
  <si>
    <t>Q78.82</t>
  </si>
  <si>
    <t>Albright's osteodystrophy</t>
  </si>
  <si>
    <t>Q78.89</t>
  </si>
  <si>
    <t>Other specified osteochondrodysplasias</t>
  </si>
  <si>
    <t>Q78.9</t>
  </si>
  <si>
    <t>Osteochondrodysplasia, unspecified</t>
  </si>
  <si>
    <t>Q79.0</t>
  </si>
  <si>
    <t>Congenital diaphragmatic hernia</t>
  </si>
  <si>
    <t>Q79.10</t>
  </si>
  <si>
    <t>Congenital malformation of diaphragm, unspecified</t>
  </si>
  <si>
    <t>Q79.11</t>
  </si>
  <si>
    <t>Absence of diaphragm</t>
  </si>
  <si>
    <t>Q79.12</t>
  </si>
  <si>
    <t>Congenital eventration of diaphragm</t>
  </si>
  <si>
    <t>Q79.19</t>
  </si>
  <si>
    <t>Other congenital malformations of diaphragm</t>
  </si>
  <si>
    <t>Q79.2</t>
  </si>
  <si>
    <t>Exomphalos</t>
  </si>
  <si>
    <t>Q79.3</t>
  </si>
  <si>
    <t>Gastroschisis</t>
  </si>
  <si>
    <t>Q79.4</t>
  </si>
  <si>
    <t>Prune belly syndrome</t>
  </si>
  <si>
    <t>Q79.50</t>
  </si>
  <si>
    <t>Congenital malformation of abdominal wall, unspecified</t>
  </si>
  <si>
    <t>Q79.51</t>
  </si>
  <si>
    <t>Limb body wall complex</t>
  </si>
  <si>
    <t>Q79.52</t>
  </si>
  <si>
    <t>Diastasis recti</t>
  </si>
  <si>
    <t>Q79.59</t>
  </si>
  <si>
    <t>Other congenital malformations of abdominal wall</t>
  </si>
  <si>
    <t>Q79.6</t>
  </si>
  <si>
    <t>Ehlers-Danlos syndrome</t>
  </si>
  <si>
    <t>Q79.81</t>
  </si>
  <si>
    <t>Other congenital malformations of muscle, not elsewhere classified</t>
  </si>
  <si>
    <t>Q79.82</t>
  </si>
  <si>
    <t>Other congenital malformations of tendon, not elsewhere classified</t>
  </si>
  <si>
    <t>Q79.83</t>
  </si>
  <si>
    <t>Amyotrophia congenita</t>
  </si>
  <si>
    <t>Q79.84</t>
  </si>
  <si>
    <t>Poland's syndrome</t>
  </si>
  <si>
    <t>Q79.89</t>
  </si>
  <si>
    <t>Other congenital malformations of musculoskeletal system</t>
  </si>
  <si>
    <t>Q79.90</t>
  </si>
  <si>
    <t>Congenital malformation of musculoskeletal system, unspecified</t>
  </si>
  <si>
    <t>Q79.91</t>
  </si>
  <si>
    <t>Congenital malformation of muscle, unspecified</t>
  </si>
  <si>
    <t>Q79.92</t>
  </si>
  <si>
    <t>Congenital malformation of tendon, unspecified</t>
  </si>
  <si>
    <t>Q79.93</t>
  </si>
  <si>
    <t>Congenital malformation of bone, unspecified</t>
  </si>
  <si>
    <t>Q79.94</t>
  </si>
  <si>
    <t>Congenital malformation of connective tissue, unspecified</t>
  </si>
  <si>
    <t>Q80.0</t>
  </si>
  <si>
    <t>Ichthyosis vulgaris</t>
  </si>
  <si>
    <t>Q80.1</t>
  </si>
  <si>
    <t>X-linked ichthyosis</t>
  </si>
  <si>
    <t>Q80.2</t>
  </si>
  <si>
    <t>Lamellar ichthyosis</t>
  </si>
  <si>
    <t>Q80.3</t>
  </si>
  <si>
    <t>Congenital bullous ichthyosiform erythroderma</t>
  </si>
  <si>
    <t>Q80.4</t>
  </si>
  <si>
    <t>Harlequin fetus</t>
  </si>
  <si>
    <t>Q80.8</t>
  </si>
  <si>
    <t>Other congenital ichthyosis</t>
  </si>
  <si>
    <t>Q80.9</t>
  </si>
  <si>
    <t>Congenital ichthyosis, unspecified</t>
  </si>
  <si>
    <t>Q81.0</t>
  </si>
  <si>
    <t>Epidermolysis bullosa simplex</t>
  </si>
  <si>
    <t>Q81.1</t>
  </si>
  <si>
    <t>Epidermolysis bullosa letalis</t>
  </si>
  <si>
    <t>Q81.2</t>
  </si>
  <si>
    <t>Epidermolysis bullosa dystrophica</t>
  </si>
  <si>
    <t>Q81.8</t>
  </si>
  <si>
    <t>Other epidermolysis bullosa</t>
  </si>
  <si>
    <t>Q81.9</t>
  </si>
  <si>
    <t>Epidermolysis bullosa, unspecified</t>
  </si>
  <si>
    <t>Q82.0</t>
  </si>
  <si>
    <t>Hereditary lymphoedema</t>
  </si>
  <si>
    <t>Q82.1</t>
  </si>
  <si>
    <t>Xeroderma pigmentosum</t>
  </si>
  <si>
    <t>Q82.2</t>
  </si>
  <si>
    <t>Mastocytosis</t>
  </si>
  <si>
    <t>Q82.3</t>
  </si>
  <si>
    <t>Incontinentia pigmenti</t>
  </si>
  <si>
    <t>Q82.4</t>
  </si>
  <si>
    <t>Ectodermal dysplasia (anhidrotic)</t>
  </si>
  <si>
    <t>Q82.5</t>
  </si>
  <si>
    <t>Congenital non-neoplastic naevus</t>
  </si>
  <si>
    <t>Q82.81</t>
  </si>
  <si>
    <t>Hidrotic ectodermal dysplasia</t>
  </si>
  <si>
    <t>Q82.82</t>
  </si>
  <si>
    <t>Cutis laxa</t>
  </si>
  <si>
    <t>Q82.89</t>
  </si>
  <si>
    <t>Other specified congenital malformations of skin</t>
  </si>
  <si>
    <t>Q82.9</t>
  </si>
  <si>
    <t>Congenital malformation of skin, unspecified</t>
  </si>
  <si>
    <t>Q83.0</t>
  </si>
  <si>
    <t>Congenital absence of breast with absent nipple</t>
  </si>
  <si>
    <t>Q83.1</t>
  </si>
  <si>
    <t>Accessory breast</t>
  </si>
  <si>
    <t>Q83.2</t>
  </si>
  <si>
    <t>Absent nipple</t>
  </si>
  <si>
    <t>Q83.3</t>
  </si>
  <si>
    <t>Accessory nipple</t>
  </si>
  <si>
    <t>Q83.8</t>
  </si>
  <si>
    <t>Other congenital malformations of breast</t>
  </si>
  <si>
    <t>Q83.9</t>
  </si>
  <si>
    <t>Congenital malformation of breast, unspecified</t>
  </si>
  <si>
    <t>Q84.0</t>
  </si>
  <si>
    <t>Congenital alopecia</t>
  </si>
  <si>
    <t>Q84.1</t>
  </si>
  <si>
    <t>Congenital morphological disturbances of hair, not elsewhere classified</t>
  </si>
  <si>
    <t>Q84.2</t>
  </si>
  <si>
    <t>Other congenital malformations of hair</t>
  </si>
  <si>
    <t>Q84.3</t>
  </si>
  <si>
    <t>Anonychia</t>
  </si>
  <si>
    <t>Q84.4</t>
  </si>
  <si>
    <t>Congenital leukonychia</t>
  </si>
  <si>
    <t>Q84.5</t>
  </si>
  <si>
    <t>Enlarged and hypertrophic nails</t>
  </si>
  <si>
    <t>Q84.60</t>
  </si>
  <si>
    <t>Congenital malformation of nails, unspecified</t>
  </si>
  <si>
    <t>Q84.61</t>
  </si>
  <si>
    <t>Congenital clubnail</t>
  </si>
  <si>
    <t>Q84.62</t>
  </si>
  <si>
    <t>Congenital koilonychias</t>
  </si>
  <si>
    <t>Q84.69</t>
  </si>
  <si>
    <t>Other congenital malformations of nails</t>
  </si>
  <si>
    <t>Q84.81</t>
  </si>
  <si>
    <t>Aplasia cutis congenita</t>
  </si>
  <si>
    <t>Q84.89</t>
  </si>
  <si>
    <t>Other specified congenital malformations of integument</t>
  </si>
  <si>
    <t>Q84.9</t>
  </si>
  <si>
    <t>Congenital malformation of integument, unspecified</t>
  </si>
  <si>
    <t>Q85.0</t>
  </si>
  <si>
    <t>Neurofibromatosis (nonmalignant)</t>
  </si>
  <si>
    <t>Q85.1</t>
  </si>
  <si>
    <t>Tuberous sclerosis</t>
  </si>
  <si>
    <t>Q85.81</t>
  </si>
  <si>
    <t>Peutz-Jeghers syndrome</t>
  </si>
  <si>
    <t>Q85.82</t>
  </si>
  <si>
    <t>Sturge-Weber(-Dimitri) syndrome</t>
  </si>
  <si>
    <t>Q85.83</t>
  </si>
  <si>
    <t>Von Hippel-Lindau syndrome</t>
  </si>
  <si>
    <t>Q85.84</t>
  </si>
  <si>
    <t>Gardner's syndrome</t>
  </si>
  <si>
    <t>Q85.89</t>
  </si>
  <si>
    <t>Other specified phakomatoses</t>
  </si>
  <si>
    <t>Q85.9</t>
  </si>
  <si>
    <t>Phakomatosis, unspecified</t>
  </si>
  <si>
    <t>Q86.0</t>
  </si>
  <si>
    <t>Fetal alcohol syndrome (dysmorphic)</t>
  </si>
  <si>
    <t>Q86.1</t>
  </si>
  <si>
    <t>Fetal hydantoin syndrome</t>
  </si>
  <si>
    <t>Q86.2</t>
  </si>
  <si>
    <t>Dysmorphism due to warfarin</t>
  </si>
  <si>
    <t>Q86.81</t>
  </si>
  <si>
    <t>Congenital malformations due to valproate</t>
  </si>
  <si>
    <t>Q86.82</t>
  </si>
  <si>
    <t>Congenital malformations due to Vitamin A</t>
  </si>
  <si>
    <t>Q86.83</t>
  </si>
  <si>
    <t>Congenital malformations due to thalidomide</t>
  </si>
  <si>
    <t>Q86.84</t>
  </si>
  <si>
    <t>Congenital malformations due to cytotoxic agents</t>
  </si>
  <si>
    <t>Q86.85</t>
  </si>
  <si>
    <t>Congenital malformations due to other drugs</t>
  </si>
  <si>
    <t>Q86.86</t>
  </si>
  <si>
    <t>Congenital malformations due to ionising radiation</t>
  </si>
  <si>
    <t>Q86.87</t>
  </si>
  <si>
    <t>Congenital malformations due to methylmercury</t>
  </si>
  <si>
    <t>Q86.89</t>
  </si>
  <si>
    <t>Congenital malformations due to other specified exogenous causes</t>
  </si>
  <si>
    <t>Q87.00</t>
  </si>
  <si>
    <t>Cyclopia</t>
  </si>
  <si>
    <t>Q87.01</t>
  </si>
  <si>
    <t>Acrocephalopolysyndactyly</t>
  </si>
  <si>
    <t>Q87.02</t>
  </si>
  <si>
    <t>Acrocephalosyndactyly</t>
  </si>
  <si>
    <t>Q87.03</t>
  </si>
  <si>
    <t>Cryptophthalmos syndrome</t>
  </si>
  <si>
    <t>Q87.04</t>
  </si>
  <si>
    <t>Treacher Collins [-Franceschetti] [-Klein] syndrome</t>
  </si>
  <si>
    <t>Q87.05</t>
  </si>
  <si>
    <t>Hallerman-Streiff syndrome</t>
  </si>
  <si>
    <t>Q87.06</t>
  </si>
  <si>
    <t>Pierre Robin sequence</t>
  </si>
  <si>
    <t>Q87.07</t>
  </si>
  <si>
    <t>Pena-Shokeir syndrome</t>
  </si>
  <si>
    <t>Q87.08</t>
  </si>
  <si>
    <t>Goldenhar syndrome</t>
  </si>
  <si>
    <t>Q87.09</t>
  </si>
  <si>
    <t>Other specified congenital malformation syndromes predominantly affecting facial appearance</t>
  </si>
  <si>
    <t>Q87.11</t>
  </si>
  <si>
    <t>Cockayne syndrome</t>
  </si>
  <si>
    <t>Q87.12</t>
  </si>
  <si>
    <t>Cornelia de Lange syndrome</t>
  </si>
  <si>
    <t>Q87.13</t>
  </si>
  <si>
    <t>Noonan syndrome</t>
  </si>
  <si>
    <t>Q87.14</t>
  </si>
  <si>
    <t>Prader-Willi syndrome</t>
  </si>
  <si>
    <t>Q87.15</t>
  </si>
  <si>
    <t>Russell-Silver syndrome</t>
  </si>
  <si>
    <t>Q87.16</t>
  </si>
  <si>
    <t>Seckel syndrome</t>
  </si>
  <si>
    <t>Q87.17</t>
  </si>
  <si>
    <t>Smith-Lemli-Opitz syndrome</t>
  </si>
  <si>
    <t>Q87.18</t>
  </si>
  <si>
    <t>Sjogren-Larsson syndrome</t>
  </si>
  <si>
    <t>Q87.19</t>
  </si>
  <si>
    <t>Other specified congenital malformation syndromes predominantly associated with short stature</t>
  </si>
  <si>
    <t>Q87.21</t>
  </si>
  <si>
    <t>Holt-Oram syndrome</t>
  </si>
  <si>
    <t>Q87.22</t>
  </si>
  <si>
    <t>Klippel-Trenaunay-Weber syndrome</t>
  </si>
  <si>
    <t>Q87.23</t>
  </si>
  <si>
    <t>Nail patella syndrome</t>
  </si>
  <si>
    <t>Q87.24</t>
  </si>
  <si>
    <t>Rubinstein-Taybi syndrome</t>
  </si>
  <si>
    <t>Q87.25</t>
  </si>
  <si>
    <t>Sirenomelia syndrome</t>
  </si>
  <si>
    <t>Q87.26</t>
  </si>
  <si>
    <t>Thrombocytopenia with absent radius syndrome</t>
  </si>
  <si>
    <t>Q87.27</t>
  </si>
  <si>
    <t>VATER association</t>
  </si>
  <si>
    <t>Q87.28</t>
  </si>
  <si>
    <t>Congenital malformation syndrome with ectrodactyly, not elsewhere classified</t>
  </si>
  <si>
    <t>Q87.29</t>
  </si>
  <si>
    <t>Other specified congenital malformation syndromes predominantly involving limbs</t>
  </si>
  <si>
    <t>Q87.31</t>
  </si>
  <si>
    <t>Beckwith-Wiedemann syndrome</t>
  </si>
  <si>
    <t>Q87.32</t>
  </si>
  <si>
    <t>Sotos syndrome</t>
  </si>
  <si>
    <t>Q87.33</t>
  </si>
  <si>
    <t>Weaver syndrome</t>
  </si>
  <si>
    <t>Q87.39</t>
  </si>
  <si>
    <t>Other specified congenital malformation syndromes involving early overgrowth</t>
  </si>
  <si>
    <t>Q87.4</t>
  </si>
  <si>
    <t>Marfan's syndrome</t>
  </si>
  <si>
    <t>Q87.5</t>
  </si>
  <si>
    <t>Other congenital malformation syndromes with other skeletal changes</t>
  </si>
  <si>
    <t>Q87.81</t>
  </si>
  <si>
    <t>Alport's syndrome</t>
  </si>
  <si>
    <t>Q87.82</t>
  </si>
  <si>
    <t>Laurence-Moon-Biedl syndrome</t>
  </si>
  <si>
    <t>Q87.83</t>
  </si>
  <si>
    <t>Zellweger syndrome</t>
  </si>
  <si>
    <t>Q87.84</t>
  </si>
  <si>
    <t>William's syndrome</t>
  </si>
  <si>
    <t>Q87.85</t>
  </si>
  <si>
    <t>Angelman syndrome</t>
  </si>
  <si>
    <t>Q87.86</t>
  </si>
  <si>
    <t>CHARGE syndrome</t>
  </si>
  <si>
    <t>Q87.87</t>
  </si>
  <si>
    <t>Velocardiofacial syndrome [VCFS]</t>
  </si>
  <si>
    <t>Q87.88</t>
  </si>
  <si>
    <t>Opitz BBB/G syndrome</t>
  </si>
  <si>
    <t>Q87.89</t>
  </si>
  <si>
    <t>Other specified congenital malformation syndromes, not elsewhere classified</t>
  </si>
  <si>
    <t>Q89.00</t>
  </si>
  <si>
    <t>Congenital malformation of spleen, unspecified</t>
  </si>
  <si>
    <t>Q89.01</t>
  </si>
  <si>
    <t>Congenital asplenia</t>
  </si>
  <si>
    <t>Q89.02</t>
  </si>
  <si>
    <t>Accessory spleen</t>
  </si>
  <si>
    <t>Q89.03</t>
  </si>
  <si>
    <t>Ectopic spleen</t>
  </si>
  <si>
    <t>Q89.04</t>
  </si>
  <si>
    <t>Congenital hypoplasia of spleen</t>
  </si>
  <si>
    <t>Q89.05</t>
  </si>
  <si>
    <t>Congenital hyperplasia of spleen</t>
  </si>
  <si>
    <t>Q89.09</t>
  </si>
  <si>
    <t>Other specified congenital malformations of spleen</t>
  </si>
  <si>
    <t>Q89.10</t>
  </si>
  <si>
    <t>Congenital malformation of adrenal gland, unspecified</t>
  </si>
  <si>
    <t>Q89.11</t>
  </si>
  <si>
    <t>Congenital absence of adrenal gland</t>
  </si>
  <si>
    <t>Q89.12</t>
  </si>
  <si>
    <t>Congenital adrenal hypoplasia</t>
  </si>
  <si>
    <t>Q89.13</t>
  </si>
  <si>
    <t>Accessory adrenal gland</t>
  </si>
  <si>
    <t>Q89.14</t>
  </si>
  <si>
    <t>Ectopic adrenal gland</t>
  </si>
  <si>
    <t>Q89.19</t>
  </si>
  <si>
    <t>Other specified congenital malformations of adrenal gland</t>
  </si>
  <si>
    <t>Q89.20</t>
  </si>
  <si>
    <t>Congenital malformation of endocrine glands, unspecified</t>
  </si>
  <si>
    <t>Q89.21</t>
  </si>
  <si>
    <t>Congenital malformations of pituitary gland</t>
  </si>
  <si>
    <t>Q89.22</t>
  </si>
  <si>
    <t>Congenital malformations of thyroid gland</t>
  </si>
  <si>
    <t>Q89.23</t>
  </si>
  <si>
    <t>Persistent thyroglossal cyst</t>
  </si>
  <si>
    <t>Q89.24</t>
  </si>
  <si>
    <t>Thyroglossal cyst</t>
  </si>
  <si>
    <t>Q89.25</t>
  </si>
  <si>
    <t>Congenital malformations of parathyroid gland</t>
  </si>
  <si>
    <t>Q89.26</t>
  </si>
  <si>
    <t>Congenital malformations of thymus</t>
  </si>
  <si>
    <t>Q89.29</t>
  </si>
  <si>
    <t>Congenital malformations of other specified endocrine glands</t>
  </si>
  <si>
    <t>Q89.30</t>
  </si>
  <si>
    <t>Situs inversus, unspecified</t>
  </si>
  <si>
    <t>Q89.31</t>
  </si>
  <si>
    <t>Dextrocardia with situs inversus</t>
  </si>
  <si>
    <t>Q89.32</t>
  </si>
  <si>
    <t>Mirror-image atrial arrangement with situs inversus</t>
  </si>
  <si>
    <t>Q89.33</t>
  </si>
  <si>
    <t>Situs inversus abdominalis</t>
  </si>
  <si>
    <t>Q89.34</t>
  </si>
  <si>
    <t>Situs inversus thoracis</t>
  </si>
  <si>
    <t>Q89.35</t>
  </si>
  <si>
    <t>Kartagener's syndrome</t>
  </si>
  <si>
    <t>Q89.39</t>
  </si>
  <si>
    <t>Other specified situs inversus</t>
  </si>
  <si>
    <t>Q89.40</t>
  </si>
  <si>
    <t>Conjoined twins, unspecified</t>
  </si>
  <si>
    <t>Q89.41</t>
  </si>
  <si>
    <t>Dicephaly</t>
  </si>
  <si>
    <t>Q89.42</t>
  </si>
  <si>
    <t>Craniopagus</t>
  </si>
  <si>
    <t>Q89.43</t>
  </si>
  <si>
    <t>Thoracopagus</t>
  </si>
  <si>
    <t>Q89.44</t>
  </si>
  <si>
    <t>Xiphopagus</t>
  </si>
  <si>
    <t>Q89.45</t>
  </si>
  <si>
    <t>Pygopagus</t>
  </si>
  <si>
    <t>Q89.46</t>
  </si>
  <si>
    <t>Acardiac twin</t>
  </si>
  <si>
    <t>Q89.49</t>
  </si>
  <si>
    <t>Other specified conjoined twins</t>
  </si>
  <si>
    <t>Q89.71</t>
  </si>
  <si>
    <t>Dysmorphic features</t>
  </si>
  <si>
    <t>Q89.79</t>
  </si>
  <si>
    <t>Multiple congenital malformations, not elsewhere classified</t>
  </si>
  <si>
    <t>Q89.81</t>
  </si>
  <si>
    <t>Caudal dysplasia sequence</t>
  </si>
  <si>
    <t>Q89.82</t>
  </si>
  <si>
    <t>Pentalogy of Cantrell</t>
  </si>
  <si>
    <t>Q89.83</t>
  </si>
  <si>
    <t>Meckel-Gruber syndrome</t>
  </si>
  <si>
    <t>Q89.89</t>
  </si>
  <si>
    <t>Other specified congenital malformations</t>
  </si>
  <si>
    <t>Q89.9</t>
  </si>
  <si>
    <t>Congenital malformation, unspecified</t>
  </si>
  <si>
    <t>Q90.0</t>
  </si>
  <si>
    <t>Trisomy 21, meiotic nondisjunction</t>
  </si>
  <si>
    <t>Q90.1</t>
  </si>
  <si>
    <t>Trisomy 21, mosaicism</t>
  </si>
  <si>
    <t>Q90.2</t>
  </si>
  <si>
    <t>Trisomy 21, translocation</t>
  </si>
  <si>
    <t>Q90.9</t>
  </si>
  <si>
    <t>Down's syndrome, unspecified</t>
  </si>
  <si>
    <t>Q91.0</t>
  </si>
  <si>
    <t>Trisomy 18, meiotic nondisjunction</t>
  </si>
  <si>
    <t>Q91.1</t>
  </si>
  <si>
    <t>Trisomy 18, mosaicism</t>
  </si>
  <si>
    <t>Q91.2</t>
  </si>
  <si>
    <t>Trisomy 18, translocation</t>
  </si>
  <si>
    <t>Q91.3</t>
  </si>
  <si>
    <t>Edwards' syndrome, unspecified</t>
  </si>
  <si>
    <t>Q91.4</t>
  </si>
  <si>
    <t>Trisomy 13, meiotic nondisjunction</t>
  </si>
  <si>
    <t>Q91.5</t>
  </si>
  <si>
    <t>Trisomy 13, mosaicism</t>
  </si>
  <si>
    <t>Q91.6</t>
  </si>
  <si>
    <t>Trisomy 13, translocation</t>
  </si>
  <si>
    <t>Q91.7</t>
  </si>
  <si>
    <t>Patau's syndrome, unspecified</t>
  </si>
  <si>
    <t>Q92.0</t>
  </si>
  <si>
    <t>Whole chromosome trisomy, meiotic nondisjunction</t>
  </si>
  <si>
    <t>Q92.1</t>
  </si>
  <si>
    <t>Whole chromosome trisomy, mosaicism</t>
  </si>
  <si>
    <t>Q92.2</t>
  </si>
  <si>
    <t>Major partial trisomy</t>
  </si>
  <si>
    <t>Q92.3</t>
  </si>
  <si>
    <t>Minor partial trisomy</t>
  </si>
  <si>
    <t>Q92.4</t>
  </si>
  <si>
    <t>Duplications seen only at prometaphase</t>
  </si>
  <si>
    <t>Q92.5</t>
  </si>
  <si>
    <t>Duplications with other complex rearrangements</t>
  </si>
  <si>
    <t>Q92.6</t>
  </si>
  <si>
    <t>Extra marker chromosomes</t>
  </si>
  <si>
    <t>Q92.71</t>
  </si>
  <si>
    <t>Triploidy</t>
  </si>
  <si>
    <t>Q92.72</t>
  </si>
  <si>
    <t>Tetraploidy</t>
  </si>
  <si>
    <t>Q92.73</t>
  </si>
  <si>
    <t>Polyploidy</t>
  </si>
  <si>
    <t>Q92.8</t>
  </si>
  <si>
    <t>Other specified trisomies and partial trisomies of autosomes</t>
  </si>
  <si>
    <t>Q92.9</t>
  </si>
  <si>
    <t>Trisomy and partial trisomy of autosomes, unspecified</t>
  </si>
  <si>
    <t>Q93.0</t>
  </si>
  <si>
    <t>Whole chromosome monosomy, meiotic nondisjunction</t>
  </si>
  <si>
    <t>Q93.1</t>
  </si>
  <si>
    <t>Whole chromosome monosomy, mosaicism</t>
  </si>
  <si>
    <t>Q93.2</t>
  </si>
  <si>
    <t>Chromosome replaced with ring or dicentric</t>
  </si>
  <si>
    <t>Q93.3</t>
  </si>
  <si>
    <t>Deletion of short arm of chromosome 4</t>
  </si>
  <si>
    <t>Q93.4</t>
  </si>
  <si>
    <t>Deletion of short arm of chromosome 5</t>
  </si>
  <si>
    <t>Q93.5</t>
  </si>
  <si>
    <t>Other deletions of part of a chromosome</t>
  </si>
  <si>
    <t>Q93.6</t>
  </si>
  <si>
    <t>Deletions seen only at prometaphase</t>
  </si>
  <si>
    <t>Q93.7</t>
  </si>
  <si>
    <t>Deletions with other complex rearrangements</t>
  </si>
  <si>
    <t>Q93.8</t>
  </si>
  <si>
    <t>Other deletions from the autosomes</t>
  </si>
  <si>
    <t>Q93.9</t>
  </si>
  <si>
    <t>Deletion from autosomes, unspecified</t>
  </si>
  <si>
    <t>Q95.0</t>
  </si>
  <si>
    <t>Balanced translocation and insertion in normal individual</t>
  </si>
  <si>
    <t>Q95.1</t>
  </si>
  <si>
    <t>Chromosome inversion in normal individual</t>
  </si>
  <si>
    <t>Q95.2</t>
  </si>
  <si>
    <t>Balanced autosomal rearrangement in abnormal individual</t>
  </si>
  <si>
    <t>Q95.3</t>
  </si>
  <si>
    <t>Balanced sex/autosomal rearrangement in abnormal individual</t>
  </si>
  <si>
    <t>Q95.4</t>
  </si>
  <si>
    <t>Individuals with marker heterochromatin</t>
  </si>
  <si>
    <t>Q95.5</t>
  </si>
  <si>
    <t>Individuals with autosomal fragile site</t>
  </si>
  <si>
    <t>Q95.8</t>
  </si>
  <si>
    <t>Other balanced rearrangements and structural markers</t>
  </si>
  <si>
    <t>Q95.9</t>
  </si>
  <si>
    <t>Balanced rearrangement and structural marker, unspecified</t>
  </si>
  <si>
    <t>Q96.0</t>
  </si>
  <si>
    <t>Karyotype 45,X</t>
  </si>
  <si>
    <t>Q96.1</t>
  </si>
  <si>
    <t>Karyotype 46,X iso (Xq)</t>
  </si>
  <si>
    <t>Q96.2</t>
  </si>
  <si>
    <t>Karyotype 46,X with abnormal sex chromosome, except iso (Xq)</t>
  </si>
  <si>
    <t>Q96.3</t>
  </si>
  <si>
    <t>Mosaicism, 45,X/46,XX or XY</t>
  </si>
  <si>
    <t>Q96.4</t>
  </si>
  <si>
    <t>Mosaicism, 45,X/other cell line(s) with abnormal sex chromosome</t>
  </si>
  <si>
    <t>Q96.8</t>
  </si>
  <si>
    <t>Other variants of Turner's syndrome</t>
  </si>
  <si>
    <t>Q96.9</t>
  </si>
  <si>
    <t>Turner's syndrome, unspecified</t>
  </si>
  <si>
    <t>Q97.0</t>
  </si>
  <si>
    <t>Karyotype 47,XXX</t>
  </si>
  <si>
    <t>Q97.1</t>
  </si>
  <si>
    <t>Female with more than three X chromosomes</t>
  </si>
  <si>
    <t>Q97.2</t>
  </si>
  <si>
    <t>Mosaicism, lines with various numbers of X chromosomes</t>
  </si>
  <si>
    <t>Q97.3</t>
  </si>
  <si>
    <t>Female with 46,XY karyotype</t>
  </si>
  <si>
    <t>Q97.8</t>
  </si>
  <si>
    <t>Other specified female sex chromosome abnormalities</t>
  </si>
  <si>
    <t>Q97.9</t>
  </si>
  <si>
    <t>Female sex chromosome abnormality, unspecified</t>
  </si>
  <si>
    <t>Q98.0</t>
  </si>
  <si>
    <t>Klinefelter's syndrome karyotype 47,XXY</t>
  </si>
  <si>
    <t>Q98.1</t>
  </si>
  <si>
    <t>Klinefelter's syndrome, male with more than two X chromosomes</t>
  </si>
  <si>
    <t>Q98.2</t>
  </si>
  <si>
    <t>Klinefelter's syndrome, male with 46,XX karyotype</t>
  </si>
  <si>
    <t>Q98.3</t>
  </si>
  <si>
    <t>Other male with 46,XX karyotype</t>
  </si>
  <si>
    <t>Q98.4</t>
  </si>
  <si>
    <t>Klinefelter's syndrome, unspecified</t>
  </si>
  <si>
    <t>Q98.5</t>
  </si>
  <si>
    <t>Karyotype 47,XYY</t>
  </si>
  <si>
    <t>Q98.6</t>
  </si>
  <si>
    <t>Male with structurally abnormal sex chromosome</t>
  </si>
  <si>
    <t>Q98.7</t>
  </si>
  <si>
    <t>Male with sex chromosome mosaicism</t>
  </si>
  <si>
    <t>Q98.8</t>
  </si>
  <si>
    <t>Other specified male sex chromosome abnormalities</t>
  </si>
  <si>
    <t>Q98.9</t>
  </si>
  <si>
    <t>Male sex chromosome abnormality, unspecified</t>
  </si>
  <si>
    <t>Q99.0</t>
  </si>
  <si>
    <t>Chimera 46,XX/46,XY</t>
  </si>
  <si>
    <t>Q99.1</t>
  </si>
  <si>
    <t>46,XX true hermaphrodite</t>
  </si>
  <si>
    <t>Q99.2</t>
  </si>
  <si>
    <t>Fragile X chromosome</t>
  </si>
  <si>
    <t>Q99.8</t>
  </si>
  <si>
    <t>Other specified chromosome abnormalities</t>
  </si>
  <si>
    <t>Q99.9</t>
  </si>
  <si>
    <t>Chromosomal abnormality, unspecified</t>
  </si>
  <si>
    <t>R00.0</t>
  </si>
  <si>
    <t>Tachycardia, unspecified</t>
  </si>
  <si>
    <t>R00.1</t>
  </si>
  <si>
    <t>Bradycardia, unspecified</t>
  </si>
  <si>
    <t>R00.2</t>
  </si>
  <si>
    <t>Palpitations</t>
  </si>
  <si>
    <t>R00.8</t>
  </si>
  <si>
    <t>Other and unspecified abnormalities of heart beat</t>
  </si>
  <si>
    <t>R01.0</t>
  </si>
  <si>
    <t>Benign and innocent cardiac murmurs</t>
  </si>
  <si>
    <t>R01.1</t>
  </si>
  <si>
    <t>Cardiac murmur, unspecified</t>
  </si>
  <si>
    <t>R01.2</t>
  </si>
  <si>
    <t>Other cardiac sounds</t>
  </si>
  <si>
    <t>R02</t>
  </si>
  <si>
    <t>Gangrene, not elsewhere classified</t>
  </si>
  <si>
    <t>R03.0</t>
  </si>
  <si>
    <t>Elevated blood-pressure reading, without diagnosis of hypertension</t>
  </si>
  <si>
    <t>R03.1</t>
  </si>
  <si>
    <t>Nonspecific low blood-pressure reading</t>
  </si>
  <si>
    <t>R04.0</t>
  </si>
  <si>
    <t>Epistaxis</t>
  </si>
  <si>
    <t>R04.1</t>
  </si>
  <si>
    <t>Haemorrhage from throat</t>
  </si>
  <si>
    <t>R04.2</t>
  </si>
  <si>
    <t>Haemoptysis</t>
  </si>
  <si>
    <t>R04.8</t>
  </si>
  <si>
    <t>Haemorrhage from other sites in respiratory passages</t>
  </si>
  <si>
    <t>R04.9</t>
  </si>
  <si>
    <t>Haemorrhage from respiratory passages, unspecified</t>
  </si>
  <si>
    <t>R05</t>
  </si>
  <si>
    <t>Cough</t>
  </si>
  <si>
    <t>R06.0</t>
  </si>
  <si>
    <t>Dyspnoea</t>
  </si>
  <si>
    <t>R06.1</t>
  </si>
  <si>
    <t>Stridor</t>
  </si>
  <si>
    <t>R06.2</t>
  </si>
  <si>
    <t>Wheezing</t>
  </si>
  <si>
    <t>R06.3</t>
  </si>
  <si>
    <t>Periodic breathing</t>
  </si>
  <si>
    <t>R06.4</t>
  </si>
  <si>
    <t>Hyperventilation</t>
  </si>
  <si>
    <t>R06.5</t>
  </si>
  <si>
    <t>Mouth breathing</t>
  </si>
  <si>
    <t>R06.6</t>
  </si>
  <si>
    <t>Hiccough</t>
  </si>
  <si>
    <t>R06.7</t>
  </si>
  <si>
    <t>Sneezing</t>
  </si>
  <si>
    <t>R06.8</t>
  </si>
  <si>
    <t>Other and unspecified abnormalities of breathing</t>
  </si>
  <si>
    <t>R07.0</t>
  </si>
  <si>
    <t>Pain in throat</t>
  </si>
  <si>
    <t>R07.1</t>
  </si>
  <si>
    <t>Chest pain on breathing</t>
  </si>
  <si>
    <t>R07.2</t>
  </si>
  <si>
    <t>Precordial pain</t>
  </si>
  <si>
    <t>R07.3</t>
  </si>
  <si>
    <t>Other chest pain</t>
  </si>
  <si>
    <t>R07.4</t>
  </si>
  <si>
    <t>Chest pain, unspecified</t>
  </si>
  <si>
    <t>R09.0</t>
  </si>
  <si>
    <t>Asphyxia</t>
  </si>
  <si>
    <t>R09.1</t>
  </si>
  <si>
    <t>Pleurisy</t>
  </si>
  <si>
    <t>R09.2</t>
  </si>
  <si>
    <t>Respiratory arrest</t>
  </si>
  <si>
    <t>R09.3</t>
  </si>
  <si>
    <t>Abnormal sputum</t>
  </si>
  <si>
    <t>R09.88</t>
  </si>
  <si>
    <t>Other specified symptoms and signs involving the circulatory system</t>
  </si>
  <si>
    <t>R09.89</t>
  </si>
  <si>
    <t>Other specified symptoms and signs involving the respiratory system</t>
  </si>
  <si>
    <t>R10.0</t>
  </si>
  <si>
    <t>Acute abdomen</t>
  </si>
  <si>
    <t>R10.1</t>
  </si>
  <si>
    <t>Pain localised to upper abdomen</t>
  </si>
  <si>
    <t>R10.2</t>
  </si>
  <si>
    <t>Pelvic and perineal pain</t>
  </si>
  <si>
    <t>R10.3</t>
  </si>
  <si>
    <t>Pain localised to other parts of lower abdomen</t>
  </si>
  <si>
    <t>R10.4</t>
  </si>
  <si>
    <t>Other and unspecified abdominal pain</t>
  </si>
  <si>
    <t>R11</t>
  </si>
  <si>
    <t>Nausea and vomiting</t>
  </si>
  <si>
    <t>R12</t>
  </si>
  <si>
    <t>Heartburn</t>
  </si>
  <si>
    <t>R13</t>
  </si>
  <si>
    <t>Dysphagia</t>
  </si>
  <si>
    <t>R14</t>
  </si>
  <si>
    <t>Flatulence and related conditions</t>
  </si>
  <si>
    <t>R15</t>
  </si>
  <si>
    <t>Faecal incontinence</t>
  </si>
  <si>
    <t>R16.0</t>
  </si>
  <si>
    <t>Hepatomegaly, not elsewhere classified</t>
  </si>
  <si>
    <t>R16.1</t>
  </si>
  <si>
    <t>Splenomegaly, not elsewhere classified</t>
  </si>
  <si>
    <t>R16.2</t>
  </si>
  <si>
    <t>Hepatomegaly with splenomegaly, not elsewhere classified</t>
  </si>
  <si>
    <t>R17</t>
  </si>
  <si>
    <t>Unspecified jaundice</t>
  </si>
  <si>
    <t>R18</t>
  </si>
  <si>
    <t>Ascites</t>
  </si>
  <si>
    <t>R19.0</t>
  </si>
  <si>
    <t>Intra-abdominal and pelvic swelling, mass and lump</t>
  </si>
  <si>
    <t>R19.1</t>
  </si>
  <si>
    <t>Abnormal bowel sounds</t>
  </si>
  <si>
    <t>R19.2</t>
  </si>
  <si>
    <t>Visible peristalsis</t>
  </si>
  <si>
    <t>R19.3</t>
  </si>
  <si>
    <t>Abdominal rigidity</t>
  </si>
  <si>
    <t>R19.4</t>
  </si>
  <si>
    <t>Change in bowel habit</t>
  </si>
  <si>
    <t>R19.5</t>
  </si>
  <si>
    <t>Other faecal abnormalities</t>
  </si>
  <si>
    <t>R19.6</t>
  </si>
  <si>
    <t>Halitosis</t>
  </si>
  <si>
    <t>R19.81</t>
  </si>
  <si>
    <t>Abdominal compartment syndrome</t>
  </si>
  <si>
    <t>R19.89</t>
  </si>
  <si>
    <t>Other specified symptoms and signs involving the digestive system and abdomen</t>
  </si>
  <si>
    <t>R20.0</t>
  </si>
  <si>
    <t>Anaesthesia of skin</t>
  </si>
  <si>
    <t>R20.1</t>
  </si>
  <si>
    <t>Hypoaesthesia of skin</t>
  </si>
  <si>
    <t>R20.2</t>
  </si>
  <si>
    <t>Paraesthesia of skin</t>
  </si>
  <si>
    <t>R20.3</t>
  </si>
  <si>
    <t>Hyperaesthesia</t>
  </si>
  <si>
    <t>R20.8</t>
  </si>
  <si>
    <t>Other and unspecified disturbances of skin sensation</t>
  </si>
  <si>
    <t>R21</t>
  </si>
  <si>
    <t>Rash and other nonspecific skin eruption</t>
  </si>
  <si>
    <t>R22.0</t>
  </si>
  <si>
    <t>Localised swelling, mass and lump, head</t>
  </si>
  <si>
    <t>R22.1</t>
  </si>
  <si>
    <t>Localised swelling, mass and lump, neck</t>
  </si>
  <si>
    <t>R22.2</t>
  </si>
  <si>
    <t>Localised swelling, mass and lump, trunk</t>
  </si>
  <si>
    <t>R22.3</t>
  </si>
  <si>
    <t>Localised swelling, mass and lump, upper limb</t>
  </si>
  <si>
    <t>R22.4</t>
  </si>
  <si>
    <t>Localised swelling, mass and lump, lower limb</t>
  </si>
  <si>
    <t>R22.7</t>
  </si>
  <si>
    <t>Localised swelling, mass and lump, multiple sites</t>
  </si>
  <si>
    <t>R22.9</t>
  </si>
  <si>
    <t>Localised swelling, mass and lump, unspecified</t>
  </si>
  <si>
    <t>R23.0</t>
  </si>
  <si>
    <t>Cyanosis</t>
  </si>
  <si>
    <t>R23.1</t>
  </si>
  <si>
    <t>Pallor</t>
  </si>
  <si>
    <t>R23.2</t>
  </si>
  <si>
    <t>Flushing</t>
  </si>
  <si>
    <t>R23.3</t>
  </si>
  <si>
    <t>Spontaneous ecchymoses</t>
  </si>
  <si>
    <t>R23.4</t>
  </si>
  <si>
    <t>Changes in skin texture</t>
  </si>
  <si>
    <t>R23.8</t>
  </si>
  <si>
    <t>Other and unspecified skin changes</t>
  </si>
  <si>
    <t>R25.0</t>
  </si>
  <si>
    <t>Abnormal head movements</t>
  </si>
  <si>
    <t>R25.1</t>
  </si>
  <si>
    <t>Tremor, unspecified</t>
  </si>
  <si>
    <t>R25.2</t>
  </si>
  <si>
    <t>Cramp and spasm</t>
  </si>
  <si>
    <t>R25.3</t>
  </si>
  <si>
    <t>Fasciculation</t>
  </si>
  <si>
    <t>R25.8</t>
  </si>
  <si>
    <t>Other and unspecified abnormal involuntary movements</t>
  </si>
  <si>
    <t>R26.0</t>
  </si>
  <si>
    <t>Ataxic gait</t>
  </si>
  <si>
    <t>R26.1</t>
  </si>
  <si>
    <t>Paralytic gait</t>
  </si>
  <si>
    <t>R26.2</t>
  </si>
  <si>
    <t>Difficulty in walking, not elsewhere classified</t>
  </si>
  <si>
    <t>R26.3</t>
  </si>
  <si>
    <t>Immobility</t>
  </si>
  <si>
    <t>R26.8</t>
  </si>
  <si>
    <t>Other and unspecified abnormalities of gait and mobility</t>
  </si>
  <si>
    <t>R27.0</t>
  </si>
  <si>
    <t>Ataxia, unspecified</t>
  </si>
  <si>
    <t>R27.8</t>
  </si>
  <si>
    <t>Other and unspecified lack of coordination</t>
  </si>
  <si>
    <t>R29.0</t>
  </si>
  <si>
    <t>Tetany</t>
  </si>
  <si>
    <t>R29.1</t>
  </si>
  <si>
    <t>Meningismus</t>
  </si>
  <si>
    <t>R29.2</t>
  </si>
  <si>
    <t>Abnormal reflex</t>
  </si>
  <si>
    <t>R29.3</t>
  </si>
  <si>
    <t>Abnormal posture</t>
  </si>
  <si>
    <t>R29.4</t>
  </si>
  <si>
    <t>Clicking hip</t>
  </si>
  <si>
    <t>R29.5</t>
  </si>
  <si>
    <t>Neurologic neglect</t>
  </si>
  <si>
    <t>R29.6</t>
  </si>
  <si>
    <t>Tendency to fall, not elsewhere classified</t>
  </si>
  <si>
    <t>R29.88</t>
  </si>
  <si>
    <t>Other and unspecified symptoms and signs involving the nervous system</t>
  </si>
  <si>
    <t>R29.89</t>
  </si>
  <si>
    <t>Other and unspecified symptoms and signs involving the musculoskeletal system</t>
  </si>
  <si>
    <t>R30.0</t>
  </si>
  <si>
    <t>Dysuria</t>
  </si>
  <si>
    <t>R30.1</t>
  </si>
  <si>
    <t>Vesical tenesmus</t>
  </si>
  <si>
    <t>R30.9</t>
  </si>
  <si>
    <t>Painful micturition, unspecified</t>
  </si>
  <si>
    <t>R31</t>
  </si>
  <si>
    <t>Unspecified haematuria</t>
  </si>
  <si>
    <t>R32</t>
  </si>
  <si>
    <t>Unspecified urinary incontinence</t>
  </si>
  <si>
    <t>R33</t>
  </si>
  <si>
    <t>Retention of urine</t>
  </si>
  <si>
    <t>R34</t>
  </si>
  <si>
    <t>Anuria and oliguria</t>
  </si>
  <si>
    <t>R35</t>
  </si>
  <si>
    <t>Polyuria</t>
  </si>
  <si>
    <t>R36</t>
  </si>
  <si>
    <t>Urethral discharge</t>
  </si>
  <si>
    <t>R39.0</t>
  </si>
  <si>
    <t>Extravasation of urine</t>
  </si>
  <si>
    <t>R39.1</t>
  </si>
  <si>
    <t>Other difficulties with micturition</t>
  </si>
  <si>
    <t>R39.2</t>
  </si>
  <si>
    <t>Extrarenal uraemia</t>
  </si>
  <si>
    <t>R39.8</t>
  </si>
  <si>
    <t>Other and unspecified symptoms and signs involving the urinary system</t>
  </si>
  <si>
    <t>R40.0</t>
  </si>
  <si>
    <t>Somnolence</t>
  </si>
  <si>
    <t>R40.1</t>
  </si>
  <si>
    <t>Stupor</t>
  </si>
  <si>
    <t>R40.2</t>
  </si>
  <si>
    <t>Coma, unspecified</t>
  </si>
  <si>
    <t>R41.0</t>
  </si>
  <si>
    <t>Disorientation, unspecified</t>
  </si>
  <si>
    <t>R41.1</t>
  </si>
  <si>
    <t>Anterograde amnesia</t>
  </si>
  <si>
    <t>R41.2</t>
  </si>
  <si>
    <t>Retrograde amnesia</t>
  </si>
  <si>
    <t>R41.3</t>
  </si>
  <si>
    <t>Other amnesia</t>
  </si>
  <si>
    <t>R41.8</t>
  </si>
  <si>
    <t>Other and unspecified symptoms and signs involving cognitive functions and awareness</t>
  </si>
  <si>
    <t>R42</t>
  </si>
  <si>
    <t>Dizziness and giddiness</t>
  </si>
  <si>
    <t>R43.0</t>
  </si>
  <si>
    <t>Anosmia</t>
  </si>
  <si>
    <t>R43.1</t>
  </si>
  <si>
    <t>Parosmia</t>
  </si>
  <si>
    <t>R43.2</t>
  </si>
  <si>
    <t>Parageusia</t>
  </si>
  <si>
    <t>R43.8</t>
  </si>
  <si>
    <t>Other and unspecified disturbances of smell and taste</t>
  </si>
  <si>
    <t>R44.0</t>
  </si>
  <si>
    <t>Auditory hallucinations</t>
  </si>
  <si>
    <t>R44.1</t>
  </si>
  <si>
    <t>Visual hallucinations</t>
  </si>
  <si>
    <t>R44.2</t>
  </si>
  <si>
    <t>Other hallucinations</t>
  </si>
  <si>
    <t>R44.3</t>
  </si>
  <si>
    <t>Hallucinations, unspecified</t>
  </si>
  <si>
    <t>R44.8</t>
  </si>
  <si>
    <t>Other and unspecified symptoms and signs involving general sensations and perceptions</t>
  </si>
  <si>
    <t>R45.0</t>
  </si>
  <si>
    <t>Nervousness</t>
  </si>
  <si>
    <t>R45.1</t>
  </si>
  <si>
    <t>Restlessness and agitation</t>
  </si>
  <si>
    <t>R45.2</t>
  </si>
  <si>
    <t>Unhappiness</t>
  </si>
  <si>
    <t>R45.3</t>
  </si>
  <si>
    <t>Demoralisation and apathy</t>
  </si>
  <si>
    <t>R45.4</t>
  </si>
  <si>
    <t>Irritability and anger</t>
  </si>
  <si>
    <t>R45.5</t>
  </si>
  <si>
    <t>Hostility</t>
  </si>
  <si>
    <t>R45.6</t>
  </si>
  <si>
    <t>Physical violence</t>
  </si>
  <si>
    <t>R45.7</t>
  </si>
  <si>
    <t>State of emotional shock and stress, unspecified</t>
  </si>
  <si>
    <t>R45.81</t>
  </si>
  <si>
    <t>Suicidal ideation</t>
  </si>
  <si>
    <t>R45.89</t>
  </si>
  <si>
    <t>Other symptoms and signs involving emotional state</t>
  </si>
  <si>
    <t>R46.0</t>
  </si>
  <si>
    <t>Very low level of personal hygiene</t>
  </si>
  <si>
    <t>R46.1</t>
  </si>
  <si>
    <t>Bizarre personal appearance</t>
  </si>
  <si>
    <t>R46.2</t>
  </si>
  <si>
    <t>Strange and inexplicable behaviour</t>
  </si>
  <si>
    <t>R46.3</t>
  </si>
  <si>
    <t>Overactivity</t>
  </si>
  <si>
    <t>R46.4</t>
  </si>
  <si>
    <t>Slowness and poor responsiveness</t>
  </si>
  <si>
    <t>R46.5</t>
  </si>
  <si>
    <t>Suspiciousness and marked evasiveness</t>
  </si>
  <si>
    <t>R46.6</t>
  </si>
  <si>
    <t>Undue concern and preoccupation with stressful events</t>
  </si>
  <si>
    <t>R46.7</t>
  </si>
  <si>
    <t>Verbosity and circumstantial detail obscuring reason for contact</t>
  </si>
  <si>
    <t>R46.8</t>
  </si>
  <si>
    <t>Other symptoms and signs involving appearance and behaviour</t>
  </si>
  <si>
    <t>R47.0</t>
  </si>
  <si>
    <t>Dysphasia and aphasia</t>
  </si>
  <si>
    <t>R47.1</t>
  </si>
  <si>
    <t>Dysarthria and anarthria</t>
  </si>
  <si>
    <t>R47.8</t>
  </si>
  <si>
    <t>Other and unspecified speech disturbances</t>
  </si>
  <si>
    <t>R48.0</t>
  </si>
  <si>
    <t>Dyslexia and alexia</t>
  </si>
  <si>
    <t>R48.1</t>
  </si>
  <si>
    <t>Agnosia</t>
  </si>
  <si>
    <t>R48.2</t>
  </si>
  <si>
    <t>Apraxia</t>
  </si>
  <si>
    <t>R48.8</t>
  </si>
  <si>
    <t>Other and unspecified symbolic dysfunctions</t>
  </si>
  <si>
    <t>R49.0</t>
  </si>
  <si>
    <t>Dysphonia</t>
  </si>
  <si>
    <t>R49.1</t>
  </si>
  <si>
    <t>Aphonia</t>
  </si>
  <si>
    <t>R49.2</t>
  </si>
  <si>
    <t>Hypernasality and hyponasality</t>
  </si>
  <si>
    <t>R49.8</t>
  </si>
  <si>
    <t>Other and unspecified voice disturbances</t>
  </si>
  <si>
    <t>R50.2</t>
  </si>
  <si>
    <t>Drug-induced fever</t>
  </si>
  <si>
    <t>R50.8</t>
  </si>
  <si>
    <t>Other specified fever</t>
  </si>
  <si>
    <t>R50.9</t>
  </si>
  <si>
    <t>Fever, unspecified</t>
  </si>
  <si>
    <t>R51</t>
  </si>
  <si>
    <t>Headache</t>
  </si>
  <si>
    <t>R52.0</t>
  </si>
  <si>
    <t>Acute pain, not elsewhere classified</t>
  </si>
  <si>
    <t>R52.2</t>
  </si>
  <si>
    <t>Chronic pain</t>
  </si>
  <si>
    <t>R52.9</t>
  </si>
  <si>
    <t>Pain, unspecified</t>
  </si>
  <si>
    <t>R53</t>
  </si>
  <si>
    <t>Malaise and fatigue</t>
  </si>
  <si>
    <t>R54</t>
  </si>
  <si>
    <t>Senility</t>
  </si>
  <si>
    <t>R55</t>
  </si>
  <si>
    <t>Syncope and collapse</t>
  </si>
  <si>
    <t>R56.0</t>
  </si>
  <si>
    <t>Febrile convulsions</t>
  </si>
  <si>
    <t>R56.8</t>
  </si>
  <si>
    <t>Other and unspecified convulsions</t>
  </si>
  <si>
    <t>R57.0</t>
  </si>
  <si>
    <t>Cardiogenic shock</t>
  </si>
  <si>
    <t>R57.1</t>
  </si>
  <si>
    <t>Hypovolaemic shock</t>
  </si>
  <si>
    <t>R57.2</t>
  </si>
  <si>
    <t>Septic shock</t>
  </si>
  <si>
    <t>R57.8</t>
  </si>
  <si>
    <t>Other shock</t>
  </si>
  <si>
    <t>R57.9</t>
  </si>
  <si>
    <t>Shock, unspecified</t>
  </si>
  <si>
    <t>R58</t>
  </si>
  <si>
    <t>Haemorrhage, not elsewhere classified</t>
  </si>
  <si>
    <t>R59.0</t>
  </si>
  <si>
    <t>Localised enlarged lymph nodes</t>
  </si>
  <si>
    <t>R59.1</t>
  </si>
  <si>
    <t>Generalised enlarged lymph nodes</t>
  </si>
  <si>
    <t>R59.9</t>
  </si>
  <si>
    <t>Enlarged lymph nodes, unspecified</t>
  </si>
  <si>
    <t>R60.0</t>
  </si>
  <si>
    <t>Localised oedema</t>
  </si>
  <si>
    <t>R60.1</t>
  </si>
  <si>
    <t>Generalised oedema</t>
  </si>
  <si>
    <t>R60.9</t>
  </si>
  <si>
    <t>Oedema, unspecified</t>
  </si>
  <si>
    <t>R61.0</t>
  </si>
  <si>
    <t>Localised hyperhidrosis</t>
  </si>
  <si>
    <t>R61.1</t>
  </si>
  <si>
    <t>Generalised hyperhidrosis</t>
  </si>
  <si>
    <t>R61.9</t>
  </si>
  <si>
    <t>Hyperhidrosis, unspecified</t>
  </si>
  <si>
    <t>R62.0</t>
  </si>
  <si>
    <t>Delayed milestone</t>
  </si>
  <si>
    <t>R62.8</t>
  </si>
  <si>
    <t>Other lack of expected normal physiological development</t>
  </si>
  <si>
    <t>R62.9</t>
  </si>
  <si>
    <t>Lack of expected normal physiological development, unspecified</t>
  </si>
  <si>
    <t>R63.0</t>
  </si>
  <si>
    <t>Anorexia</t>
  </si>
  <si>
    <t>R63.1</t>
  </si>
  <si>
    <t>Polydipsia</t>
  </si>
  <si>
    <t>R63.2</t>
  </si>
  <si>
    <t>Polyphagia</t>
  </si>
  <si>
    <t>R63.3</t>
  </si>
  <si>
    <t>Feeding difficulties and mismanagement</t>
  </si>
  <si>
    <t>R63.4</t>
  </si>
  <si>
    <t>Abnormal weight loss</t>
  </si>
  <si>
    <t>R63.5</t>
  </si>
  <si>
    <t>Abnormal weight gain</t>
  </si>
  <si>
    <t>R63.6</t>
  </si>
  <si>
    <t>Insufficient intake of food and water due to self neglect</t>
  </si>
  <si>
    <t>R63.8</t>
  </si>
  <si>
    <t>Other symptoms and signs concerning food and fluid intake</t>
  </si>
  <si>
    <t>R64</t>
  </si>
  <si>
    <t>Cachexia</t>
  </si>
  <si>
    <t>R65.0</t>
  </si>
  <si>
    <t>Systemic inflammatory response syndrome [SIRS] of infectious origin without acute organ failure</t>
  </si>
  <si>
    <t>R65.1</t>
  </si>
  <si>
    <t>Severe sepsis</t>
  </si>
  <si>
    <t>R65.2</t>
  </si>
  <si>
    <t>Systemic inflammatory response syndrome [SIRS] of noninfectious origin without acute organ failure</t>
  </si>
  <si>
    <t>R65.3</t>
  </si>
  <si>
    <t>Systemic inflammatory response syndrome [SIRS] of noninfectious origin with acute organ failure</t>
  </si>
  <si>
    <t>R68.0</t>
  </si>
  <si>
    <t>Hypothermia, not associated with low environmental temperature</t>
  </si>
  <si>
    <t>R68.1</t>
  </si>
  <si>
    <t>Nonspecific symptoms peculiar to infancy</t>
  </si>
  <si>
    <t>R68.2</t>
  </si>
  <si>
    <t>Dry mouth, unspecified</t>
  </si>
  <si>
    <t>R68.3</t>
  </si>
  <si>
    <t>Clubbing of fingers</t>
  </si>
  <si>
    <t>R68.8</t>
  </si>
  <si>
    <t>Other specified general symptoms and signs</t>
  </si>
  <si>
    <t>R69</t>
  </si>
  <si>
    <t>Unknown and unspecified causes of morbidity</t>
  </si>
  <si>
    <t>R70.0</t>
  </si>
  <si>
    <t>Elevated erythrocyte sedimentation rate</t>
  </si>
  <si>
    <t>R70.1</t>
  </si>
  <si>
    <t>Abnormal plasma viscosity</t>
  </si>
  <si>
    <t>R71</t>
  </si>
  <si>
    <t>Abnormality of red blood cells</t>
  </si>
  <si>
    <t>R72</t>
  </si>
  <si>
    <t>Abnormality of white blood cells, not elsewhere classified</t>
  </si>
  <si>
    <t>R73</t>
  </si>
  <si>
    <t>Elevated blood glucose level</t>
  </si>
  <si>
    <t>R74.0</t>
  </si>
  <si>
    <t>Elevation of levels of transaminase and lactic acid dehydrogenase [LDH]</t>
  </si>
  <si>
    <t>R74.8</t>
  </si>
  <si>
    <t>Abnormal levels of other serum enzymes</t>
  </si>
  <si>
    <t>R74.9</t>
  </si>
  <si>
    <t>Abnormal level of unspecified serum enzyme</t>
  </si>
  <si>
    <t>R75</t>
  </si>
  <si>
    <t>Laboratory evidence of human immunodeficiency virus [HIV]</t>
  </si>
  <si>
    <t>R76.0</t>
  </si>
  <si>
    <t>Raised antibody titre</t>
  </si>
  <si>
    <t>R76.1</t>
  </si>
  <si>
    <t>Abnormal reaction to tuberculin test</t>
  </si>
  <si>
    <t>R76.2</t>
  </si>
  <si>
    <t>False-positive serological test for syphilis</t>
  </si>
  <si>
    <t>R76.8</t>
  </si>
  <si>
    <t>Other specified abnormal immunological findings in serum</t>
  </si>
  <si>
    <t>R76.9</t>
  </si>
  <si>
    <t>Abnormal immunological finding in serum, unspecified</t>
  </si>
  <si>
    <t>R77.0</t>
  </si>
  <si>
    <t>Abnormality of albumin</t>
  </si>
  <si>
    <t>R77.1</t>
  </si>
  <si>
    <t>Abnormality of globulin</t>
  </si>
  <si>
    <t>R77.2</t>
  </si>
  <si>
    <t>Abnormality of alpha-fetoprotein</t>
  </si>
  <si>
    <t>R77.8</t>
  </si>
  <si>
    <t>Other specified abnormalities of plasma proteins</t>
  </si>
  <si>
    <t>R77.9</t>
  </si>
  <si>
    <t>Abnormality of plasma protein, unspecified</t>
  </si>
  <si>
    <t>R78.0</t>
  </si>
  <si>
    <t>Finding of alcohol in blood</t>
  </si>
  <si>
    <t>R78.1</t>
  </si>
  <si>
    <t>Finding of opiate drug in blood</t>
  </si>
  <si>
    <t>R78.2</t>
  </si>
  <si>
    <t>Finding of cocaine in blood</t>
  </si>
  <si>
    <t>R78.3</t>
  </si>
  <si>
    <t>Finding of hallucinogen in blood</t>
  </si>
  <si>
    <t>R78.4</t>
  </si>
  <si>
    <t>Finding of other drugs of addictive potential in blood</t>
  </si>
  <si>
    <t>R78.5</t>
  </si>
  <si>
    <t>Finding of psychotropic drug in blood</t>
  </si>
  <si>
    <t>R78.6</t>
  </si>
  <si>
    <t>Finding of steroid agent in blood</t>
  </si>
  <si>
    <t>R78.7</t>
  </si>
  <si>
    <t>Finding of abnormal level of heavy metals in blood</t>
  </si>
  <si>
    <t>R78.8</t>
  </si>
  <si>
    <t>Finding of other specified substances, not normally found in blood</t>
  </si>
  <si>
    <t>R78.9</t>
  </si>
  <si>
    <t>Finding of unspecified substance, not normally found in blood</t>
  </si>
  <si>
    <t>R79.0</t>
  </si>
  <si>
    <t>Abnormal level of blood mineral</t>
  </si>
  <si>
    <t>R79.81</t>
  </si>
  <si>
    <t>Abnormal blood gas level</t>
  </si>
  <si>
    <t>R79.82</t>
  </si>
  <si>
    <t>Elevated prostate specific antigen</t>
  </si>
  <si>
    <t>R79.83</t>
  </si>
  <si>
    <t>Abnormal coagulation profile</t>
  </si>
  <si>
    <t>R79.89</t>
  </si>
  <si>
    <t>Other specified abnormal findings of blood chemistry</t>
  </si>
  <si>
    <t>R79.9</t>
  </si>
  <si>
    <t>Abnormal finding of blood chemistry, unspecified</t>
  </si>
  <si>
    <t>R80</t>
  </si>
  <si>
    <t>Isolated proteinuria</t>
  </si>
  <si>
    <t>R81</t>
  </si>
  <si>
    <t>Glycosuria</t>
  </si>
  <si>
    <t>R82.0</t>
  </si>
  <si>
    <t>Chyluria</t>
  </si>
  <si>
    <t>R82.1</t>
  </si>
  <si>
    <t>Myoglobinuria</t>
  </si>
  <si>
    <t>R82.2</t>
  </si>
  <si>
    <t>Biliuria</t>
  </si>
  <si>
    <t>R82.3</t>
  </si>
  <si>
    <t>Haemoglobinuria</t>
  </si>
  <si>
    <t>R82.4</t>
  </si>
  <si>
    <t>Acetonuria</t>
  </si>
  <si>
    <t>R82.5</t>
  </si>
  <si>
    <t>Elevated urine levels of drugs, medicaments and biological substances</t>
  </si>
  <si>
    <t>R82.6</t>
  </si>
  <si>
    <t>Abnormal urine levels of substances chiefly nonmedicinal as to source</t>
  </si>
  <si>
    <t>R82.7</t>
  </si>
  <si>
    <t>Abnormal findings on microbiological examination of urine</t>
  </si>
  <si>
    <t>R82.8</t>
  </si>
  <si>
    <t>Abnormal findings on cytological and histological examination of urine</t>
  </si>
  <si>
    <t>R82.9</t>
  </si>
  <si>
    <t>Other and unspecified abnormal findings in urine</t>
  </si>
  <si>
    <t>R83.0</t>
  </si>
  <si>
    <t>Abnormal findings in cerebrospinal fluid, abnormal level of enzymes</t>
  </si>
  <si>
    <t>R83.1</t>
  </si>
  <si>
    <t>Abnormal findings in cerebrospinal fluid, abnormal level of hormones</t>
  </si>
  <si>
    <t>R83.2</t>
  </si>
  <si>
    <t>Abnormal findings in cerebrospinal fluid, abnormal level of other drugs, medicaments and biological substances</t>
  </si>
  <si>
    <t>R83.3</t>
  </si>
  <si>
    <t>Abnormal findings in cerebrospinal fluid, abnormal level of substances chiefly nonmedicinal as to source</t>
  </si>
  <si>
    <t>R83.4</t>
  </si>
  <si>
    <t>Abnormal findings in cerebrospinal fluid, abnormal immunological findings</t>
  </si>
  <si>
    <t>R83.5</t>
  </si>
  <si>
    <t>Abnormal findings in cerebrospinal fluid, abnormal microbiological findings</t>
  </si>
  <si>
    <t>R83.6</t>
  </si>
  <si>
    <t>Abnormal findings in cerebrospinal fluid, abnormal cytological findings</t>
  </si>
  <si>
    <t>R83.7</t>
  </si>
  <si>
    <t>Abnormal findings in cerebrospinal fluid, abnormal histological findings</t>
  </si>
  <si>
    <t>R83.8</t>
  </si>
  <si>
    <t>Abnormal findings in cerebrospinal fluid, other abnormal findings</t>
  </si>
  <si>
    <t>R83.9</t>
  </si>
  <si>
    <t>Abnormal findings in cerebrospinal fluid, unspecified abnormal finding</t>
  </si>
  <si>
    <t>R84.0</t>
  </si>
  <si>
    <t>Abnormal findings in specimens from respiratory organs and thorax, abnormal level of enzymes</t>
  </si>
  <si>
    <t>R84.1</t>
  </si>
  <si>
    <t>Abnormal findings in specimens from respiratory organs and thorax, abnormal level of hormones</t>
  </si>
  <si>
    <t>R84.2</t>
  </si>
  <si>
    <t>Abnormal findings in specimens from respiratory organs and thorax, abnormal level of other drugs, medicaments and biological substances</t>
  </si>
  <si>
    <t>R84.3</t>
  </si>
  <si>
    <t>Abnormal findings in specimens from respiratory organs and thorax, abnormal level of substances chiefly nonmedicinal as to source</t>
  </si>
  <si>
    <t>R84.4</t>
  </si>
  <si>
    <t>Abnormal findings in specimens from respiratory organs and thorax, abnormal immunological findings</t>
  </si>
  <si>
    <t>R84.5</t>
  </si>
  <si>
    <t>Abnormal findings in specimens from respiratory organs and thorax, abnormal microbiological findings</t>
  </si>
  <si>
    <t>R84.6</t>
  </si>
  <si>
    <t>Abnormal findings in specimens from respiratory organs and thorax, abnormal cytological findings</t>
  </si>
  <si>
    <t>R84.7</t>
  </si>
  <si>
    <t>Abnormal findings in specimens from respiratory organs and thorax, abnormal histological findings</t>
  </si>
  <si>
    <t>R84.8</t>
  </si>
  <si>
    <t>Abnormal findings in specimens from respiratory organs and thorax, other abnormal findings</t>
  </si>
  <si>
    <t>R84.9</t>
  </si>
  <si>
    <t>Abnormal findings in specimens from respiratory organs and thorax, unspecified abnormal finding</t>
  </si>
  <si>
    <t>R85.0</t>
  </si>
  <si>
    <t>Abnormal findings in specimens from digestive organs and abdominal cavity, abnormal level of enzymes</t>
  </si>
  <si>
    <t>R85.1</t>
  </si>
  <si>
    <t>Abnormal findings in specimens from digestive organs and abdominal cavity, abnormal level of hormones</t>
  </si>
  <si>
    <t>R85.2</t>
  </si>
  <si>
    <t>Abnormal findings in specimens from digestive organs and abdominal cavity, abnormal level of other drugs, medicaments and biological substances</t>
  </si>
  <si>
    <t>R85.3</t>
  </si>
  <si>
    <t>Abnormal findings in specimens from digestive organs and abdominal cavity, abnormal level of substances chiefly nonmedicinal as to source</t>
  </si>
  <si>
    <t>R85.4</t>
  </si>
  <si>
    <t>Abnormal findings in specimens from digestive organs and abdominal cavity, abnormal immunological findings</t>
  </si>
  <si>
    <t>R85.5</t>
  </si>
  <si>
    <t>Abnormal findings in specimens from digestive organs and abdominal cavity, abnormal microbiological findings</t>
  </si>
  <si>
    <t>R85.6</t>
  </si>
  <si>
    <t>Abnormal findings in specimens from digestive organs and abdominal cavity, abnormal cytological findings</t>
  </si>
  <si>
    <t>R85.7</t>
  </si>
  <si>
    <t>Abnormal findings in specimens from digestive organs and abdominal cavity, abnormal histological findings</t>
  </si>
  <si>
    <t>R85.8</t>
  </si>
  <si>
    <t>Abnormal findings in specimens from digestive organs and abdominal cavity, other abnormal findings</t>
  </si>
  <si>
    <t>R85.9</t>
  </si>
  <si>
    <t>Abnormal findings in specimens from digestive organs and abdominal cavity, unspecified abnormal finding</t>
  </si>
  <si>
    <t>R86.0</t>
  </si>
  <si>
    <t>Abnormal findings in specimens from male genital organs, abnormal level of enzymes</t>
  </si>
  <si>
    <t>R86.1</t>
  </si>
  <si>
    <t>Abnormal findings in specimens from male genital organs, abnormal level of hormones</t>
  </si>
  <si>
    <t>R86.2</t>
  </si>
  <si>
    <t>Abnormal findings in specimens from male genital organs, abnormal level of other drugs, medicaments and biological substances</t>
  </si>
  <si>
    <t>R86.3</t>
  </si>
  <si>
    <t>Abnormal findings in specimens from male genital organs, abnormal level of substances chiefly nonmedicinal as to source</t>
  </si>
  <si>
    <t>R86.4</t>
  </si>
  <si>
    <t>Abnormal findings in specimens from male genital organs, abnormal immunological findings</t>
  </si>
  <si>
    <t>R86.5</t>
  </si>
  <si>
    <t>Abnormal findings in specimens from male genital organs, abnormal microbiological findings</t>
  </si>
  <si>
    <t>R86.6</t>
  </si>
  <si>
    <t>Abnormal findings in specimens from male genital organs, abnormal cytological findings</t>
  </si>
  <si>
    <t>R86.7</t>
  </si>
  <si>
    <t>Abnormal findings in specimens from male genital organs, abnormal histological findings</t>
  </si>
  <si>
    <t>R86.8</t>
  </si>
  <si>
    <t>Abnormal findings in specimens from male genital organs, other abnormal findings</t>
  </si>
  <si>
    <t>R86.9</t>
  </si>
  <si>
    <t>Abnormal findings in specimens from male genital organs, unspecified abnormal finding</t>
  </si>
  <si>
    <t>R87.0</t>
  </si>
  <si>
    <t>Abnormal findings in specimens from female genital organs, abnormal level of enzymes</t>
  </si>
  <si>
    <t>R87.1</t>
  </si>
  <si>
    <t>Abnormal findings in specimens from female genital organs, abnormal level of hormones</t>
  </si>
  <si>
    <t>R87.2</t>
  </si>
  <si>
    <t>Abnormal findings in specimens from female genital organs, abnormal level of other drugs, medicaments and biological substances</t>
  </si>
  <si>
    <t>R87.3</t>
  </si>
  <si>
    <t>Abnormal findings in specimens from female genital organs, abnormal level of substances chiefly nonmedicinal as to source</t>
  </si>
  <si>
    <t>R87.4</t>
  </si>
  <si>
    <t>Abnormal findings in specimens from female genital organs, abnormal immunological findings</t>
  </si>
  <si>
    <t>R87.5</t>
  </si>
  <si>
    <t>Abnormal findings in specimens from female genital organs, abnormal microbiological findings</t>
  </si>
  <si>
    <t>R87.6</t>
  </si>
  <si>
    <t>Abnormal findings in specimens from female genital organs, abnormal cytological findings</t>
  </si>
  <si>
    <t>R87.7</t>
  </si>
  <si>
    <t>Abnormal findings in specimens from female genital organs, abnormal histological findings</t>
  </si>
  <si>
    <t>R87.8</t>
  </si>
  <si>
    <t>Abnormal findings in specimens from female genital organs, other abnormal findings</t>
  </si>
  <si>
    <t>R87.9</t>
  </si>
  <si>
    <t>Abnormal findings in specimens from female genital organs, unspecified abnormal finding</t>
  </si>
  <si>
    <t>R89.0</t>
  </si>
  <si>
    <t>Abnormal findings in specimens from other organs, abnormal level of enzymes</t>
  </si>
  <si>
    <t>R89.1</t>
  </si>
  <si>
    <t>Abnormal findings in specimens from other organs, abnormal level of hormones</t>
  </si>
  <si>
    <t>R89.2</t>
  </si>
  <si>
    <t>Abnormal findings in specimens from other organs, abnormal level of other drugs, medicaments and biological substances</t>
  </si>
  <si>
    <t>R89.3</t>
  </si>
  <si>
    <t>Abnormal findings in specimens from other organs, abnormal level of substances chiefly nonmedicinal as to source</t>
  </si>
  <si>
    <t>R89.4</t>
  </si>
  <si>
    <t>Abnormal findings in specimens from other organs, abnormal immunological findings</t>
  </si>
  <si>
    <t>R89.5</t>
  </si>
  <si>
    <t>Abnormal findings in specimens from other organs, abnormal microbiological findings</t>
  </si>
  <si>
    <t>R89.6</t>
  </si>
  <si>
    <t>Abnormal findings in specimens from other organs, abnormal cytological findings</t>
  </si>
  <si>
    <t>R89.7</t>
  </si>
  <si>
    <t>Abnormal findings in specimens from other organs, abnormal histological findings</t>
  </si>
  <si>
    <t>R89.8</t>
  </si>
  <si>
    <t>Abnormal findings in specimens from other organs, other abnormal findings</t>
  </si>
  <si>
    <t>R89.9</t>
  </si>
  <si>
    <t>Abnormal findings in specimens from other organs, unspecified abnormal finding</t>
  </si>
  <si>
    <t>R90.0</t>
  </si>
  <si>
    <t>Intracranial space-occupying lesion</t>
  </si>
  <si>
    <t>R90.8</t>
  </si>
  <si>
    <t>Other abnormal findings on diagnostic imaging of central nervous system</t>
  </si>
  <si>
    <t>R91</t>
  </si>
  <si>
    <t>Abnormal findings on diagnostic imaging of lung</t>
  </si>
  <si>
    <t>R92</t>
  </si>
  <si>
    <t>Abnormal findings on diagnostic imaging of breast</t>
  </si>
  <si>
    <t>R93.0</t>
  </si>
  <si>
    <t>Abnormal findings on diagnostic imaging of skull and head, not elsewhere classified</t>
  </si>
  <si>
    <t>R93.1</t>
  </si>
  <si>
    <t>Abnormal findings on diagnostic imaging of heart and coronary circulation</t>
  </si>
  <si>
    <t>R93.2</t>
  </si>
  <si>
    <t>Abnormal findings on diagnostic imaging of liver and biliary tract</t>
  </si>
  <si>
    <t>R93.3</t>
  </si>
  <si>
    <t>Abnormal findings on diagnostic imaging of other parts of digestive tract</t>
  </si>
  <si>
    <t>R93.4</t>
  </si>
  <si>
    <t>Abnormal findings on diagnostic imaging of urinary organs</t>
  </si>
  <si>
    <t>R93.51</t>
  </si>
  <si>
    <t>Abnormal findings on diagnostic imaging of uterus</t>
  </si>
  <si>
    <t>R93.59</t>
  </si>
  <si>
    <t>Abnormal findings on diagnostic imaging of abdominal and pelvic region, not elsewhere classified</t>
  </si>
  <si>
    <t>R93.6</t>
  </si>
  <si>
    <t>Abnormal findings on diagnostic imaging of limbs</t>
  </si>
  <si>
    <t>R93.7</t>
  </si>
  <si>
    <t>Abnormal findings on diagnostic imaging of other parts of musculoskeletal system</t>
  </si>
  <si>
    <t>R93.8</t>
  </si>
  <si>
    <t>Abnormal findings on diagnostic imaging of other specified body structures</t>
  </si>
  <si>
    <t>R94.0</t>
  </si>
  <si>
    <t>Abnormal results of function studies of central nervous system</t>
  </si>
  <si>
    <t>R94.1</t>
  </si>
  <si>
    <t>Abnormal results of function studies of peripheral nervous system and special senses</t>
  </si>
  <si>
    <t>R94.2</t>
  </si>
  <si>
    <t>Abnormal results of pulmonary function studies</t>
  </si>
  <si>
    <t>R94.3</t>
  </si>
  <si>
    <t>Abnormal results of cardiovascular function studies</t>
  </si>
  <si>
    <t>R94.4</t>
  </si>
  <si>
    <t>Abnormal results of kidney function studies</t>
  </si>
  <si>
    <t>R94.5</t>
  </si>
  <si>
    <t>Abnormal results of liver function studies</t>
  </si>
  <si>
    <t>R94.6</t>
  </si>
  <si>
    <t>Abnormal results of thyroid function studies</t>
  </si>
  <si>
    <t>R94.7</t>
  </si>
  <si>
    <t>Abnormal results of other endocrine function studies</t>
  </si>
  <si>
    <t>R94.8</t>
  </si>
  <si>
    <t>Abnormal results of function studies of other organs and systems</t>
  </si>
  <si>
    <t>R95.0</t>
  </si>
  <si>
    <t>Sudden infant death syndrome with mention of autopsy</t>
  </si>
  <si>
    <t>R95.9</t>
  </si>
  <si>
    <t>Sudden infant death syndrome without mention of autopsy</t>
  </si>
  <si>
    <t>R96.0</t>
  </si>
  <si>
    <t>Instantaneous death</t>
  </si>
  <si>
    <t>R96.1</t>
  </si>
  <si>
    <t>Death occurring less than 24 hours from onset of symptoms, not otherwise explained</t>
  </si>
  <si>
    <t>R98</t>
  </si>
  <si>
    <t>Unattended death</t>
  </si>
  <si>
    <t>R99</t>
  </si>
  <si>
    <t>Other ill-defined and unspecified causes of mortality</t>
  </si>
  <si>
    <t>S00.00</t>
  </si>
  <si>
    <t>Superficial injury of scalp, unspecified</t>
  </si>
  <si>
    <t>S00.01</t>
  </si>
  <si>
    <t>Superficial injury of scalp, abrasion</t>
  </si>
  <si>
    <t>S00.02</t>
  </si>
  <si>
    <t>Superficial injury of scalp, blister</t>
  </si>
  <si>
    <t>S00.03</t>
  </si>
  <si>
    <t>Superficial injury of scalp, insect bite</t>
  </si>
  <si>
    <t>S00.04</t>
  </si>
  <si>
    <t>Superficial injury of scalp, superficial foreign body (splinter)</t>
  </si>
  <si>
    <t>S00.05</t>
  </si>
  <si>
    <t>Superficial injury of scalp, contusion</t>
  </si>
  <si>
    <t>S00.08</t>
  </si>
  <si>
    <t>Superficial injury of scalp, other</t>
  </si>
  <si>
    <t>S00.1</t>
  </si>
  <si>
    <t>Contusion of eyelid and periocular area</t>
  </si>
  <si>
    <t>S00.20</t>
  </si>
  <si>
    <t>Other superficial injuries of eyelid and periocular area, unspecified</t>
  </si>
  <si>
    <t>S00.21</t>
  </si>
  <si>
    <t>Other superficial injuries of eyelid and periocular area, abrasion</t>
  </si>
  <si>
    <t>S00.22</t>
  </si>
  <si>
    <t>Other superficial injuries of eyelid and periocular area, blister</t>
  </si>
  <si>
    <t>S00.23</t>
  </si>
  <si>
    <t>Other superficial injuries of eyelid and periocular area, insect bite</t>
  </si>
  <si>
    <t>S00.24</t>
  </si>
  <si>
    <t>Other superficial injuries of eyelid and periocular area, superficial foreign body (splinter)</t>
  </si>
  <si>
    <t>S00.28</t>
  </si>
  <si>
    <t>Other superficial injuries of eyelid and periocular area, other</t>
  </si>
  <si>
    <t>S00.30</t>
  </si>
  <si>
    <t>Superficial injury of nose, unspecified</t>
  </si>
  <si>
    <t>S00.31</t>
  </si>
  <si>
    <t>Superficial injury of nose, abrasion</t>
  </si>
  <si>
    <t>S00.32</t>
  </si>
  <si>
    <t>Superficial injury of nose, blister</t>
  </si>
  <si>
    <t>S00.33</t>
  </si>
  <si>
    <t>Superficial injury of nose, insect bite</t>
  </si>
  <si>
    <t>S00.34</t>
  </si>
  <si>
    <t>Superficial injury of nose, superficial foreign body (splinter)</t>
  </si>
  <si>
    <t>S00.35</t>
  </si>
  <si>
    <t>Superficial injury of nose, contusion</t>
  </si>
  <si>
    <t>S00.38</t>
  </si>
  <si>
    <t>Superficial injury of nose, other</t>
  </si>
  <si>
    <t>S00.40</t>
  </si>
  <si>
    <t>Superficial injury of ear, unspecified</t>
  </si>
  <si>
    <t>S00.41</t>
  </si>
  <si>
    <t>Superficial injury of ear, abrasion</t>
  </si>
  <si>
    <t>S00.42</t>
  </si>
  <si>
    <t>Superficial injury of ear, blister</t>
  </si>
  <si>
    <t>S00.43</t>
  </si>
  <si>
    <t>Superficial injury of ear, insect bite</t>
  </si>
  <si>
    <t>S00.44</t>
  </si>
  <si>
    <t>Superficial injury of ear, superficial foreign body (splinter)</t>
  </si>
  <si>
    <t>S00.45</t>
  </si>
  <si>
    <t>Superficial injury of ear, contusion</t>
  </si>
  <si>
    <t>S00.48</t>
  </si>
  <si>
    <t>Superficial injury of ear, other</t>
  </si>
  <si>
    <t>S00.50</t>
  </si>
  <si>
    <t>Superficial injury of lip and oral cavity, unspecified</t>
  </si>
  <si>
    <t>S00.51</t>
  </si>
  <si>
    <t>Superficial injury of lip and oral cavity, abrasion</t>
  </si>
  <si>
    <t>S00.52</t>
  </si>
  <si>
    <t>Superficial injury of lip and oral cavity, blister</t>
  </si>
  <si>
    <t>S00.53</t>
  </si>
  <si>
    <t>Superficial injury of lip and oral cavity, insect bite</t>
  </si>
  <si>
    <t>S00.54</t>
  </si>
  <si>
    <t>Superficial injury of lip and oral cavity, superficial foreign body (splinter)</t>
  </si>
  <si>
    <t>S00.55</t>
  </si>
  <si>
    <t>Superficial injury of lip and oral cavity, contusion</t>
  </si>
  <si>
    <t>S00.58</t>
  </si>
  <si>
    <t>Superficial injury of lip and oral cavity, other</t>
  </si>
  <si>
    <t>S00.7</t>
  </si>
  <si>
    <t>Multiple superficial injuries of head</t>
  </si>
  <si>
    <t>S00.80</t>
  </si>
  <si>
    <t>Superficial injury of other parts of head, unspecified</t>
  </si>
  <si>
    <t>S00.81</t>
  </si>
  <si>
    <t>Superficial injury of other parts of head, abrasion</t>
  </si>
  <si>
    <t>S00.82</t>
  </si>
  <si>
    <t>Superficial injury of other parts of head, blister</t>
  </si>
  <si>
    <t>S00.83</t>
  </si>
  <si>
    <t>Superficial injury of other parts of head, insect bite</t>
  </si>
  <si>
    <t>S00.84</t>
  </si>
  <si>
    <t>Superficial injury of other parts of head, superficial foreign body (splinter)</t>
  </si>
  <si>
    <t>S00.85</t>
  </si>
  <si>
    <t>Superficial injury of other parts of head, contusion</t>
  </si>
  <si>
    <t>S00.88</t>
  </si>
  <si>
    <t>Superficial injury of other parts of head, other</t>
  </si>
  <si>
    <t>S00.90</t>
  </si>
  <si>
    <t>Superficial injury of head, part unspecified, unspecified</t>
  </si>
  <si>
    <t>S00.91</t>
  </si>
  <si>
    <t>Superficial injury of head, part unspecified, abrasion</t>
  </si>
  <si>
    <t>S00.92</t>
  </si>
  <si>
    <t>Superficial injury of head, part unspecified, blister</t>
  </si>
  <si>
    <t>S00.93</t>
  </si>
  <si>
    <t>Superficial injury of head, part unspecified, insect bite</t>
  </si>
  <si>
    <t>S00.94</t>
  </si>
  <si>
    <t>Superficial injury of head, part unspecified, superficial foreign body (splinter)</t>
  </si>
  <si>
    <t>S00.95</t>
  </si>
  <si>
    <t>Superficial injury of head, part unspecified, contusion</t>
  </si>
  <si>
    <t>S00.98</t>
  </si>
  <si>
    <t>Superficial injury of head, part unspecified, other</t>
  </si>
  <si>
    <t>S01.0</t>
  </si>
  <si>
    <t>Open wound of scalp</t>
  </si>
  <si>
    <t>S01.1</t>
  </si>
  <si>
    <t>Open wound of eyelid and periocular area</t>
  </si>
  <si>
    <t>S01.20</t>
  </si>
  <si>
    <t>Open wound of nose, part unspecified</t>
  </si>
  <si>
    <t>S01.21</t>
  </si>
  <si>
    <t>Open wound of nose, external skin</t>
  </si>
  <si>
    <t>S01.22</t>
  </si>
  <si>
    <t>Open wound of nares (nostril)</t>
  </si>
  <si>
    <t>S01.23</t>
  </si>
  <si>
    <t>Open wound of nasal septum</t>
  </si>
  <si>
    <t>S01.29</t>
  </si>
  <si>
    <t>Open wound of other and multiple parts of nose</t>
  </si>
  <si>
    <t>S01.30</t>
  </si>
  <si>
    <t>Open wound of external ear, part unspecified</t>
  </si>
  <si>
    <t>S01.31</t>
  </si>
  <si>
    <t>Open wound of auricle</t>
  </si>
  <si>
    <t>S01.33</t>
  </si>
  <si>
    <t>Open wound of tragus</t>
  </si>
  <si>
    <t>S01.34</t>
  </si>
  <si>
    <t>Open wound of external auditory meatus</t>
  </si>
  <si>
    <t>S01.35</t>
  </si>
  <si>
    <t>Open wound of eustachian tube</t>
  </si>
  <si>
    <t>S01.36</t>
  </si>
  <si>
    <t>Open wound of ossicles</t>
  </si>
  <si>
    <t>S01.37</t>
  </si>
  <si>
    <t>Open wound of ear drum</t>
  </si>
  <si>
    <t>S01.38</t>
  </si>
  <si>
    <t>Open wound of inner ear</t>
  </si>
  <si>
    <t>S01.39</t>
  </si>
  <si>
    <t>Open wound of other and multiple parts of ear and auditory structures</t>
  </si>
  <si>
    <t>S01.41</t>
  </si>
  <si>
    <t>Open wound of cheek</t>
  </si>
  <si>
    <t>S01.42</t>
  </si>
  <si>
    <t>Open wound of maxillary region</t>
  </si>
  <si>
    <t>S01.43</t>
  </si>
  <si>
    <t>Open wound of mandibular region</t>
  </si>
  <si>
    <t>S01.49</t>
  </si>
  <si>
    <t>Open wound of other and multiple sites of cheek and temporomandibular area</t>
  </si>
  <si>
    <t>S01.50</t>
  </si>
  <si>
    <t>Open wound of mouth, part unspecified</t>
  </si>
  <si>
    <t>S01.51</t>
  </si>
  <si>
    <t>Open wound of lip</t>
  </si>
  <si>
    <t>S01.52</t>
  </si>
  <si>
    <t>Open wound of buccal mucosa</t>
  </si>
  <si>
    <t>S01.53</t>
  </si>
  <si>
    <t>Open wound of gum (alveolar process)</t>
  </si>
  <si>
    <t>S01.54</t>
  </si>
  <si>
    <t>Open wound of tongue and floor of mouth</t>
  </si>
  <si>
    <t>S01.55</t>
  </si>
  <si>
    <t>Open wound of palate</t>
  </si>
  <si>
    <t>S01.59</t>
  </si>
  <si>
    <t>Open wound of other and multiple parts of lip and oral cavity</t>
  </si>
  <si>
    <t>S01.7</t>
  </si>
  <si>
    <t>Multiple open wounds of head</t>
  </si>
  <si>
    <t>S01.81</t>
  </si>
  <si>
    <t>Open wound (of any part of head) communicating with a fracture</t>
  </si>
  <si>
    <t>S01.82</t>
  </si>
  <si>
    <t>Open wound (of any part of head) communicating with a dislocation</t>
  </si>
  <si>
    <t>S01.83</t>
  </si>
  <si>
    <t>Open wound (of any part of head) communicating with an intracranial injury</t>
  </si>
  <si>
    <t>S01.88</t>
  </si>
  <si>
    <t>Open wound of other parts of head</t>
  </si>
  <si>
    <t>S01.9</t>
  </si>
  <si>
    <t>Open wound of head, part unspecified</t>
  </si>
  <si>
    <t>S02.0</t>
  </si>
  <si>
    <t>Fracture of vault of skull</t>
  </si>
  <si>
    <t>S02.1</t>
  </si>
  <si>
    <t>Fracture of base of skull</t>
  </si>
  <si>
    <t>S02.2</t>
  </si>
  <si>
    <t>Fracture of nasal bones</t>
  </si>
  <si>
    <t>S02.3</t>
  </si>
  <si>
    <t>Fracture of orbital floor</t>
  </si>
  <si>
    <t>S02.4</t>
  </si>
  <si>
    <t>Fracture of malar and maxillary bones</t>
  </si>
  <si>
    <t>S02.5</t>
  </si>
  <si>
    <t>Fracture of tooth</t>
  </si>
  <si>
    <t>S02.60</t>
  </si>
  <si>
    <t>Fracture of mandible, part unspecified</t>
  </si>
  <si>
    <t>S02.61</t>
  </si>
  <si>
    <t>Fracture of condylar process</t>
  </si>
  <si>
    <t>S02.62</t>
  </si>
  <si>
    <t>Subcondylar fracture</t>
  </si>
  <si>
    <t>S02.63</t>
  </si>
  <si>
    <t>Fracture of coronoid process</t>
  </si>
  <si>
    <t>S02.64</t>
  </si>
  <si>
    <t>Fracture of ramus, unspecified</t>
  </si>
  <si>
    <t>S02.65</t>
  </si>
  <si>
    <t>Fracture of angle of jaw</t>
  </si>
  <si>
    <t>S02.66</t>
  </si>
  <si>
    <t>Fracture of symphysis of body</t>
  </si>
  <si>
    <t>S02.67</t>
  </si>
  <si>
    <t>Fracture of alveolar border of body</t>
  </si>
  <si>
    <t>S02.68</t>
  </si>
  <si>
    <t>Fracture of mandible body, other and unspecified parts</t>
  </si>
  <si>
    <t>S02.69</t>
  </si>
  <si>
    <t>Fracture of mandible, multiple sites</t>
  </si>
  <si>
    <t>S02.7</t>
  </si>
  <si>
    <t>Multiple fractures involving skull and facial bones</t>
  </si>
  <si>
    <t>S02.8</t>
  </si>
  <si>
    <t>Fractures of other skull and facial bones</t>
  </si>
  <si>
    <t>S02.9</t>
  </si>
  <si>
    <t>Fracture of skull and facial bones, part unspecified</t>
  </si>
  <si>
    <t>S03.0</t>
  </si>
  <si>
    <t>Dislocation of jaw</t>
  </si>
  <si>
    <t>S03.1</t>
  </si>
  <si>
    <t>Dislocation of septal cartilage of nose</t>
  </si>
  <si>
    <t>S03.2</t>
  </si>
  <si>
    <t>Dislocation of tooth</t>
  </si>
  <si>
    <t>S03.3</t>
  </si>
  <si>
    <t>Dislocation of other and unspecified parts of head</t>
  </si>
  <si>
    <t>S03.4</t>
  </si>
  <si>
    <t>Sprain and strain of jaw</t>
  </si>
  <si>
    <t>S03.5</t>
  </si>
  <si>
    <t>Sprain and strain of joints and ligaments of other and unspecified parts of head</t>
  </si>
  <si>
    <t>S04.0</t>
  </si>
  <si>
    <t>Injury of optic nerve and pathways</t>
  </si>
  <si>
    <t>S04.1</t>
  </si>
  <si>
    <t>Injury of oculomotor nerve</t>
  </si>
  <si>
    <t>S04.2</t>
  </si>
  <si>
    <t>Injury of trochlear nerve</t>
  </si>
  <si>
    <t>S04.3</t>
  </si>
  <si>
    <t>Injury of trigeminal nerve</t>
  </si>
  <si>
    <t>S04.4</t>
  </si>
  <si>
    <t>Injury of abducent nerve</t>
  </si>
  <si>
    <t>S04.5</t>
  </si>
  <si>
    <t>Injury of facial nerve</t>
  </si>
  <si>
    <t>S04.6</t>
  </si>
  <si>
    <t>Injury of acoustic nerve</t>
  </si>
  <si>
    <t>S04.7</t>
  </si>
  <si>
    <t>Injury of accessory nerve</t>
  </si>
  <si>
    <t>S04.8</t>
  </si>
  <si>
    <t>Injury of other cranial nerves</t>
  </si>
  <si>
    <t>S04.9</t>
  </si>
  <si>
    <t>Injury of unspecified cranial nerve</t>
  </si>
  <si>
    <t>S05.0</t>
  </si>
  <si>
    <t>Injury of conjunctiva and corneal abrasion without mention of foreign body</t>
  </si>
  <si>
    <t>S05.1</t>
  </si>
  <si>
    <t>Contusion of eyeball and orbital tissues</t>
  </si>
  <si>
    <t>S05.2</t>
  </si>
  <si>
    <t>Ocular laceration and rupture with prolapse or loss of intraocular tissue</t>
  </si>
  <si>
    <t>S05.3</t>
  </si>
  <si>
    <t>Ocular laceration without prolapse or loss of intraocular tissue</t>
  </si>
  <si>
    <t>S05.4</t>
  </si>
  <si>
    <t>Penetrating wound of orbit with or without foreign body</t>
  </si>
  <si>
    <t>S05.5</t>
  </si>
  <si>
    <t>Penetrating wound of eyeball with foreign body</t>
  </si>
  <si>
    <t>S05.6</t>
  </si>
  <si>
    <t>Penetrating wound of eyeball without foreign body</t>
  </si>
  <si>
    <t>S05.7</t>
  </si>
  <si>
    <t>Avulsion of eye</t>
  </si>
  <si>
    <t>S05.8</t>
  </si>
  <si>
    <t>Other injuries of eye and orbit</t>
  </si>
  <si>
    <t>S05.9</t>
  </si>
  <si>
    <t>Injury of eye and orbit, unspecified</t>
  </si>
  <si>
    <t>S06.00</t>
  </si>
  <si>
    <t>Concussion</t>
  </si>
  <si>
    <t>S06.01</t>
  </si>
  <si>
    <t>Loss of consciousness of unspecified duration</t>
  </si>
  <si>
    <t>S06.02</t>
  </si>
  <si>
    <t>Loss of consciousness of brief duration [less than 30 minutes]</t>
  </si>
  <si>
    <t>S06.03</t>
  </si>
  <si>
    <t>Loss of consciousness of moderate duration [30 minutes to 24 hours]</t>
  </si>
  <si>
    <t>S06.04</t>
  </si>
  <si>
    <t>Loss of consciousness of prolonged duration [more than 24 hours] with return to pre-existing conscious level</t>
  </si>
  <si>
    <t>S06.05</t>
  </si>
  <si>
    <t>Loss of consciousness of prolonged duration [more than 24 hours] without return to pre-existing conscious level</t>
  </si>
  <si>
    <t>S06.1</t>
  </si>
  <si>
    <t>Traumatic cerebral oedema</t>
  </si>
  <si>
    <t>S06.20</t>
  </si>
  <si>
    <t>Diffuse cerebral and cerebellar brain injury, unspecified</t>
  </si>
  <si>
    <t>S06.21</t>
  </si>
  <si>
    <t>Diffuse cerebral contusions</t>
  </si>
  <si>
    <t>S06.22</t>
  </si>
  <si>
    <t>Diffuse cerebellar contusions</t>
  </si>
  <si>
    <t>S06.23</t>
  </si>
  <si>
    <t>Multiple intracerebral and cerebellar haematomas</t>
  </si>
  <si>
    <t>S06.28</t>
  </si>
  <si>
    <t>Other diffuse cerebral and cerebellar injury</t>
  </si>
  <si>
    <t>S06.30</t>
  </si>
  <si>
    <t>Focal cerebral and cerebellar injury, unspecified</t>
  </si>
  <si>
    <t>S06.31</t>
  </si>
  <si>
    <t>Focal cerebral contusion</t>
  </si>
  <si>
    <t>S06.32</t>
  </si>
  <si>
    <t>Focal cerebellar contusion</t>
  </si>
  <si>
    <t>S06.33</t>
  </si>
  <si>
    <t>Focal cerebral haematoma</t>
  </si>
  <si>
    <t>S06.34</t>
  </si>
  <si>
    <t>Focal cerebellar haematoma</t>
  </si>
  <si>
    <t>S06.38</t>
  </si>
  <si>
    <t>Other focal cerebral and cerebellar injury</t>
  </si>
  <si>
    <t>S06.4</t>
  </si>
  <si>
    <t>Epidural haemorrhage</t>
  </si>
  <si>
    <t>S06.5</t>
  </si>
  <si>
    <t>Traumatic subdural haemorrhage</t>
  </si>
  <si>
    <t>S06.6</t>
  </si>
  <si>
    <t>Traumatic subarachnoid haemorrhage</t>
  </si>
  <si>
    <t>S06.8</t>
  </si>
  <si>
    <t>Other intracranial injuries</t>
  </si>
  <si>
    <t>S06.9</t>
  </si>
  <si>
    <t>Intracranial injury, unspecified</t>
  </si>
  <si>
    <t>S07.0</t>
  </si>
  <si>
    <t>Crushing injury of face</t>
  </si>
  <si>
    <t>S07.1</t>
  </si>
  <si>
    <t>Crushing injury of skull</t>
  </si>
  <si>
    <t>S07.8</t>
  </si>
  <si>
    <t>Crushing injury of other parts of head</t>
  </si>
  <si>
    <t>S07.9</t>
  </si>
  <si>
    <t>Crushing injury of head, part unspecified</t>
  </si>
  <si>
    <t>S08.0</t>
  </si>
  <si>
    <t>Avulsion of scalp</t>
  </si>
  <si>
    <t>S08.1</t>
  </si>
  <si>
    <t>Traumatic amputation of ear</t>
  </si>
  <si>
    <t>S08.8</t>
  </si>
  <si>
    <t>Traumatic amputation of other parts of head</t>
  </si>
  <si>
    <t>S08.9</t>
  </si>
  <si>
    <t>Traumatic amputation of unspecified part of head</t>
  </si>
  <si>
    <t>S09.0</t>
  </si>
  <si>
    <t>Injury of blood vessels of head, not elsewhere classified</t>
  </si>
  <si>
    <t>S09.1</t>
  </si>
  <si>
    <t>Injury of muscle and tendon of head</t>
  </si>
  <si>
    <t>S09.2</t>
  </si>
  <si>
    <t>Traumatic rupture of ear drum</t>
  </si>
  <si>
    <t>S09.7</t>
  </si>
  <si>
    <t>Multiple injuries of head</t>
  </si>
  <si>
    <t>S09.8</t>
  </si>
  <si>
    <t>Other specified injuries of head</t>
  </si>
  <si>
    <t>S09.9</t>
  </si>
  <si>
    <t>Unspecified injury of head</t>
  </si>
  <si>
    <t>S10.0</t>
  </si>
  <si>
    <t>Contusion of throat</t>
  </si>
  <si>
    <t>S10.10</t>
  </si>
  <si>
    <t>Other and unspecified superficial injuries of throat, unspecified superficial injury</t>
  </si>
  <si>
    <t>S10.11</t>
  </si>
  <si>
    <t>Other and unspecified superficial injuries of throat, abrasion</t>
  </si>
  <si>
    <t>S10.12</t>
  </si>
  <si>
    <t>Other and unspecified superficial injuries of throat, blister</t>
  </si>
  <si>
    <t>S10.13</t>
  </si>
  <si>
    <t>Other and unspecified superficial injuries of throat, insect bite</t>
  </si>
  <si>
    <t>S10.14</t>
  </si>
  <si>
    <t>Other and unspecified superficial injuries of throat, superficial foreign body (splinter)</t>
  </si>
  <si>
    <t>S10.18</t>
  </si>
  <si>
    <t>Other and unspecified superficial injuries of throat, other</t>
  </si>
  <si>
    <t>S10.7</t>
  </si>
  <si>
    <t>Multiple superficial injuries of neck</t>
  </si>
  <si>
    <t>S10.80</t>
  </si>
  <si>
    <t>Superficial injury of other parts of neck, unspecified</t>
  </si>
  <si>
    <t>S10.81</t>
  </si>
  <si>
    <t>Superficial injury of other parts of neck, abrasion</t>
  </si>
  <si>
    <t>S10.82</t>
  </si>
  <si>
    <t>Superficial injury of other parts of neck, blister</t>
  </si>
  <si>
    <t>S10.83</t>
  </si>
  <si>
    <t>Superficial injury of other parts of neck, insect bite</t>
  </si>
  <si>
    <t>S10.84</t>
  </si>
  <si>
    <t>Superficial injury of other parts of neck, superficial foreign body (splinter)</t>
  </si>
  <si>
    <t>S10.85</t>
  </si>
  <si>
    <t>Superficial injury of other parts of neck, contusion</t>
  </si>
  <si>
    <t>S10.88</t>
  </si>
  <si>
    <t>Superficial injury of other parts of neck, other</t>
  </si>
  <si>
    <t>S10.90</t>
  </si>
  <si>
    <t>Superficial injury of neck, part unspecified, unspecified</t>
  </si>
  <si>
    <t>S10.91</t>
  </si>
  <si>
    <t>Superficial injury of neck, part unspecified, abrasion</t>
  </si>
  <si>
    <t>S10.92</t>
  </si>
  <si>
    <t>Superficial injury of neck, part unspecified, blister</t>
  </si>
  <si>
    <t>S10.93</t>
  </si>
  <si>
    <t>Superficial injury of neck, part unspecified, insect bite</t>
  </si>
  <si>
    <t>S10.94</t>
  </si>
  <si>
    <t>Superficial injury of neck, part unspecified, superficial foreign body (splinter)</t>
  </si>
  <si>
    <t>S10.95</t>
  </si>
  <si>
    <t>Superficial injury of neck, part unspecified, contusion</t>
  </si>
  <si>
    <t>S10.98</t>
  </si>
  <si>
    <t>Superficial injury of neck, part unspecified, other</t>
  </si>
  <si>
    <t>S11.01</t>
  </si>
  <si>
    <t>Open wound of larynx</t>
  </si>
  <si>
    <t>S11.02</t>
  </si>
  <si>
    <t>Open wound of trachea</t>
  </si>
  <si>
    <t>S11.1</t>
  </si>
  <si>
    <t>Open wound involving thyroid gland</t>
  </si>
  <si>
    <t>S11.21</t>
  </si>
  <si>
    <t>Open wound of pharynx</t>
  </si>
  <si>
    <t>S11.22</t>
  </si>
  <si>
    <t>Open wound of cervical oesophagus</t>
  </si>
  <si>
    <t>S11.7</t>
  </si>
  <si>
    <t>Multiple open wounds of neck</t>
  </si>
  <si>
    <t>S11.81</t>
  </si>
  <si>
    <t>Open wound (of any part of neck) communicating with a fracture</t>
  </si>
  <si>
    <t>S11.82</t>
  </si>
  <si>
    <t>Open wound (of any part of neck) communicating with a dislocation</t>
  </si>
  <si>
    <t>S11.88</t>
  </si>
  <si>
    <t>Open wound of other parts of neck</t>
  </si>
  <si>
    <t>S11.9</t>
  </si>
  <si>
    <t>Open wound of neck, part unspecified</t>
  </si>
  <si>
    <t>S12.0</t>
  </si>
  <si>
    <t>Fracture of first cervical vertebra</t>
  </si>
  <si>
    <t>S12.1</t>
  </si>
  <si>
    <t>Fracture of second cervical vertebra</t>
  </si>
  <si>
    <t>S12.21</t>
  </si>
  <si>
    <t>Fracture of third cervical vertebra</t>
  </si>
  <si>
    <t>S12.22</t>
  </si>
  <si>
    <t>Fracture of fourth cervical vertebra</t>
  </si>
  <si>
    <t>S12.23</t>
  </si>
  <si>
    <t>Fracture of fifth cervical vertebra</t>
  </si>
  <si>
    <t>S12.24</t>
  </si>
  <si>
    <t>Fracture of sixth cervical vertebra</t>
  </si>
  <si>
    <t>S12.25</t>
  </si>
  <si>
    <t>Fracture of seventh cervical vertebra</t>
  </si>
  <si>
    <t>S12.7</t>
  </si>
  <si>
    <t>Multiple fractures of cervical spine</t>
  </si>
  <si>
    <t>S12.8</t>
  </si>
  <si>
    <t>Fracture of other parts of neck</t>
  </si>
  <si>
    <t>S12.9</t>
  </si>
  <si>
    <t>Fracture of neck, part unspecified</t>
  </si>
  <si>
    <t>S13.0</t>
  </si>
  <si>
    <t>Traumatic rupture of cervical intervertebral disc</t>
  </si>
  <si>
    <t>S13.10</t>
  </si>
  <si>
    <t>Dislocation of cervical vertebra, level unspecified</t>
  </si>
  <si>
    <t>S13.11</t>
  </si>
  <si>
    <t>Dislocation of C1/C2 cervical vertebrae</t>
  </si>
  <si>
    <t>S13.12</t>
  </si>
  <si>
    <t>Dislocation of C2/C3 cervical vertebrae</t>
  </si>
  <si>
    <t>S13.13</t>
  </si>
  <si>
    <t>Dislocation of C3/C4 cervical vertebrae</t>
  </si>
  <si>
    <t>S13.14</t>
  </si>
  <si>
    <t>Dislocation of C4/C5 cervical vertebrae</t>
  </si>
  <si>
    <t>S13.15</t>
  </si>
  <si>
    <t>Dislocation of C5/C6 cervical vertebrae</t>
  </si>
  <si>
    <t>S13.16</t>
  </si>
  <si>
    <t>Dislocation of C6/C7 cervical vertebrae</t>
  </si>
  <si>
    <t>S13.17</t>
  </si>
  <si>
    <t>Dislocation of C7/T1 cervicothoracic vertebrae</t>
  </si>
  <si>
    <t>S13.18</t>
  </si>
  <si>
    <t>Other dislocation of cervical vertebrae</t>
  </si>
  <si>
    <t>S13.2</t>
  </si>
  <si>
    <t>Dislocation of other and unspecified parts of neck</t>
  </si>
  <si>
    <t>S13.3</t>
  </si>
  <si>
    <t>Multiple dislocations of neck</t>
  </si>
  <si>
    <t>S13.4</t>
  </si>
  <si>
    <t>Sprain and strain of cervical spine</t>
  </si>
  <si>
    <t>S13.5</t>
  </si>
  <si>
    <t>Sprain and strain of thyroid region</t>
  </si>
  <si>
    <t>S13.6</t>
  </si>
  <si>
    <t>Sprain and strain of joints and ligaments of other and unspecified parts of neck</t>
  </si>
  <si>
    <t>S14.0</t>
  </si>
  <si>
    <t>Concussion and oedema of cervical spinal cord</t>
  </si>
  <si>
    <t>S14.10</t>
  </si>
  <si>
    <t>Injury of cervical spinal cord, unspecified</t>
  </si>
  <si>
    <t>S14.11</t>
  </si>
  <si>
    <t>Complete lesion of cervical spinal cord</t>
  </si>
  <si>
    <t>S14.12</t>
  </si>
  <si>
    <t>Central cord syndrome (incomplete cord injury) of cervical spinal cord</t>
  </si>
  <si>
    <t>S14.13</t>
  </si>
  <si>
    <t>Other incomplete cord syndrome of cervical spinal cord</t>
  </si>
  <si>
    <t>S14.2</t>
  </si>
  <si>
    <t>Injury of nerve root of cervical spine</t>
  </si>
  <si>
    <t>S14.3</t>
  </si>
  <si>
    <t>Injury of brachial plexus</t>
  </si>
  <si>
    <t>S14.4</t>
  </si>
  <si>
    <t>Injury of peripheral nerves of neck</t>
  </si>
  <si>
    <t>S14.5</t>
  </si>
  <si>
    <t>Injury of cervical sympathetic nerves</t>
  </si>
  <si>
    <t>S14.6</t>
  </si>
  <si>
    <t>Injury of other and unspecified nerves of neck</t>
  </si>
  <si>
    <t>S14.70</t>
  </si>
  <si>
    <t>Functional spinal cord injury, cervical level unspecified</t>
  </si>
  <si>
    <t>S14.71</t>
  </si>
  <si>
    <t>Functional spinal cord injury, C1</t>
  </si>
  <si>
    <t>S14.72</t>
  </si>
  <si>
    <t>Functional spinal cord injury, C2</t>
  </si>
  <si>
    <t>S14.73</t>
  </si>
  <si>
    <t>Functional spinal cord injury, C3</t>
  </si>
  <si>
    <t>S14.74</t>
  </si>
  <si>
    <t>Functional spinal cord injury, C4</t>
  </si>
  <si>
    <t>S14.75</t>
  </si>
  <si>
    <t>Functional spinal cord injury, C5</t>
  </si>
  <si>
    <t>S14.76</t>
  </si>
  <si>
    <t>Functional spinal cord injury, C6</t>
  </si>
  <si>
    <t>S14.77</t>
  </si>
  <si>
    <t>Functional spinal cord injury, C7</t>
  </si>
  <si>
    <t>S14.78</t>
  </si>
  <si>
    <t>Functional spinal cord injury, C8</t>
  </si>
  <si>
    <t>S15.00</t>
  </si>
  <si>
    <t>Injury of carotid artery, unspecified</t>
  </si>
  <si>
    <t>S15.01</t>
  </si>
  <si>
    <t>Injury of common carotid artery</t>
  </si>
  <si>
    <t>S15.02</t>
  </si>
  <si>
    <t>Injury of external carotid artery</t>
  </si>
  <si>
    <t>S15.03</t>
  </si>
  <si>
    <t>Injury of internal carotid artery</t>
  </si>
  <si>
    <t>S15.1</t>
  </si>
  <si>
    <t>Injury of vertebral artery</t>
  </si>
  <si>
    <t>S15.2</t>
  </si>
  <si>
    <t>Injury of external jugular vein</t>
  </si>
  <si>
    <t>S15.3</t>
  </si>
  <si>
    <t>Injury of internal jugular vein</t>
  </si>
  <si>
    <t>S15.7</t>
  </si>
  <si>
    <t>Injury of multiple blood vessels at neck level</t>
  </si>
  <si>
    <t>S15.8</t>
  </si>
  <si>
    <t>Injury of other blood vessels at neck level</t>
  </si>
  <si>
    <t>S15.9</t>
  </si>
  <si>
    <t>Injury of unspecified blood vessel at neck level</t>
  </si>
  <si>
    <t>S16</t>
  </si>
  <si>
    <t>Injury of muscle and tendon at neck level</t>
  </si>
  <si>
    <t>S17.0</t>
  </si>
  <si>
    <t>Crushing injury of larynx and trachea</t>
  </si>
  <si>
    <t>S17.8</t>
  </si>
  <si>
    <t>Crushing injury of other parts of neck</t>
  </si>
  <si>
    <t>S17.9</t>
  </si>
  <si>
    <t>Crushing injury of neck, part unspecified</t>
  </si>
  <si>
    <t>S18</t>
  </si>
  <si>
    <t>Traumatic amputation at neck level</t>
  </si>
  <si>
    <t>S19.7</t>
  </si>
  <si>
    <t>Multiple injuries of neck</t>
  </si>
  <si>
    <t>S19.8</t>
  </si>
  <si>
    <t>Other specified injuries of neck</t>
  </si>
  <si>
    <t>S19.9</t>
  </si>
  <si>
    <t>Unspecified injury of neck</t>
  </si>
  <si>
    <t>S20.0</t>
  </si>
  <si>
    <t>Contusion of breast</t>
  </si>
  <si>
    <t>S20.10</t>
  </si>
  <si>
    <t>Other and unspecified superficial injuries of breast, unspecified</t>
  </si>
  <si>
    <t>S20.11</t>
  </si>
  <si>
    <t>Other and unspecified superficial injuries of breast, abrasion</t>
  </si>
  <si>
    <t>S20.12</t>
  </si>
  <si>
    <t>Other and unspecified superficial injuries of breast, blister</t>
  </si>
  <si>
    <t>S20.13</t>
  </si>
  <si>
    <t>Other and unspecified superficial injuries of breast, insect bite</t>
  </si>
  <si>
    <t>S20.14</t>
  </si>
  <si>
    <t>Other and unspecified superficial injuries of breast, superficial foreign body (splinter)</t>
  </si>
  <si>
    <t>S20.18</t>
  </si>
  <si>
    <t>Other and unspecified superficial injuries of breast, other</t>
  </si>
  <si>
    <t>S20.2</t>
  </si>
  <si>
    <t>Contusion of thorax</t>
  </si>
  <si>
    <t>S20.30</t>
  </si>
  <si>
    <t>Other superficial injuries of front wall of thorax, unspecified</t>
  </si>
  <si>
    <t>S20.31</t>
  </si>
  <si>
    <t>Other superficial injuries of front wall of thorax, abrasion</t>
  </si>
  <si>
    <t>S20.32</t>
  </si>
  <si>
    <t>Other superficial injuries of front wall of thorax, blister</t>
  </si>
  <si>
    <t>S20.33</t>
  </si>
  <si>
    <t>Other superficial injuries of front wall of thorax, insect bite</t>
  </si>
  <si>
    <t>S20.34</t>
  </si>
  <si>
    <t>Other superficial injuries of front wall of thorax, superficial foreign body (splinter)</t>
  </si>
  <si>
    <t>S20.38</t>
  </si>
  <si>
    <t>Other superficial injuries of front wall of thorax, other</t>
  </si>
  <si>
    <t>S20.40</t>
  </si>
  <si>
    <t>Other superficial injuries of back wall of thorax, unspecified</t>
  </si>
  <si>
    <t>S20.41</t>
  </si>
  <si>
    <t>Other superficial injuries of back wall of thorax, abrasion</t>
  </si>
  <si>
    <t>S20.42</t>
  </si>
  <si>
    <t>Other superficial injuries of back wall of thorax, blister</t>
  </si>
  <si>
    <t>S20.43</t>
  </si>
  <si>
    <t>Other superficial injuries of back wall of thorax, insect bite</t>
  </si>
  <si>
    <t>S20.44</t>
  </si>
  <si>
    <t>Other superficial injuries of back wall of thorax, superficial foreign body (splinter)</t>
  </si>
  <si>
    <t>S20.48</t>
  </si>
  <si>
    <t>Other superficial injuries of back wall of thorax, other</t>
  </si>
  <si>
    <t>S20.7</t>
  </si>
  <si>
    <t>Multiple superficial injuries of thorax</t>
  </si>
  <si>
    <t>S20.80</t>
  </si>
  <si>
    <t>Superficial injury of other and unspecified parts of thorax, unspecified</t>
  </si>
  <si>
    <t>S20.81</t>
  </si>
  <si>
    <t>Superficial injury of other and unspecified parts of thorax, abrasion</t>
  </si>
  <si>
    <t>S20.82</t>
  </si>
  <si>
    <t>Superficial injury of other and unspecified parts of thorax, blister</t>
  </si>
  <si>
    <t>S20.83</t>
  </si>
  <si>
    <t>Superficial injury of other and unspecified parts of thorax, insect bite</t>
  </si>
  <si>
    <t>S20.84</t>
  </si>
  <si>
    <t>Superficial injury of other and unspecified parts of thorax, superficial foreign body (splinter)</t>
  </si>
  <si>
    <t>S20.88</t>
  </si>
  <si>
    <t>Superficial injury of other and unspecified parts of thorax, other</t>
  </si>
  <si>
    <t>S21.0</t>
  </si>
  <si>
    <t>Open wound of breast</t>
  </si>
  <si>
    <t>S21.1</t>
  </si>
  <si>
    <t>Open wound of front wall of thorax</t>
  </si>
  <si>
    <t>S21.2</t>
  </si>
  <si>
    <t>Open wound of back wall of thorax</t>
  </si>
  <si>
    <t>S21.7</t>
  </si>
  <si>
    <t>Multiple open wounds of thoracic wall</t>
  </si>
  <si>
    <t>S21.81</t>
  </si>
  <si>
    <t>Open wound (of any part of thorax) communicating with a fracture</t>
  </si>
  <si>
    <t>S21.82</t>
  </si>
  <si>
    <t>Open wound (of any part of thorax) communicating with a dislocation</t>
  </si>
  <si>
    <t>S21.83</t>
  </si>
  <si>
    <t>Open wound (of any part of thorax) communicating with an intrathoracic injury</t>
  </si>
  <si>
    <t>S21.88</t>
  </si>
  <si>
    <t>Open wound of other parts of thorax</t>
  </si>
  <si>
    <t>S21.9</t>
  </si>
  <si>
    <t>Open wound of thorax, part unspecified</t>
  </si>
  <si>
    <t>S22.00</t>
  </si>
  <si>
    <t>Fracture of thoracic vertebra, level unspecified</t>
  </si>
  <si>
    <t>S22.01</t>
  </si>
  <si>
    <t>Fracture of thoracic vertebra, T1 and T2 level</t>
  </si>
  <si>
    <t>S22.02</t>
  </si>
  <si>
    <t>Fracture of thoracic vertebra, T3 and T4 level</t>
  </si>
  <si>
    <t>S22.03</t>
  </si>
  <si>
    <t>Fracture of thoracic vertebra, T5 and T6 level</t>
  </si>
  <si>
    <t>S22.04</t>
  </si>
  <si>
    <t>Fracture of thoracic vertebra, T7 and T8 level</t>
  </si>
  <si>
    <t>S22.05</t>
  </si>
  <si>
    <t>Fracture of thoracic vertebra, T9 and T10 level</t>
  </si>
  <si>
    <t>S22.06</t>
  </si>
  <si>
    <t>Fracture of thoracic vertebra, T11 and T12 level</t>
  </si>
  <si>
    <t>S22.1</t>
  </si>
  <si>
    <t>Multiple fractures of thoracic spine</t>
  </si>
  <si>
    <t>S22.2</t>
  </si>
  <si>
    <t>Fracture of sternum</t>
  </si>
  <si>
    <t>S22.31</t>
  </si>
  <si>
    <t>Fracture of first rib</t>
  </si>
  <si>
    <t>S22.32</t>
  </si>
  <si>
    <t>Fracture of one rib, other than first rib</t>
  </si>
  <si>
    <t>S22.40</t>
  </si>
  <si>
    <t>Multiple rib fractures, unspecified</t>
  </si>
  <si>
    <t>S22.41</t>
  </si>
  <si>
    <t>Multiple rib fractures, involving first rib</t>
  </si>
  <si>
    <t>S22.42</t>
  </si>
  <si>
    <t>Multiple rib fractures, involving two ribs</t>
  </si>
  <si>
    <t>S22.43</t>
  </si>
  <si>
    <t>Multiple rib fractures, involving three ribs</t>
  </si>
  <si>
    <t>S22.44</t>
  </si>
  <si>
    <t>Multiple rib fractures involving four or more ribs</t>
  </si>
  <si>
    <t>S22.5</t>
  </si>
  <si>
    <t>Flail chest</t>
  </si>
  <si>
    <t>S22.8</t>
  </si>
  <si>
    <t>Fracture of other parts of bony thorax</t>
  </si>
  <si>
    <t>S22.9</t>
  </si>
  <si>
    <t>Fracture of bony thorax, part unspecified</t>
  </si>
  <si>
    <t>S23.0</t>
  </si>
  <si>
    <t>Traumatic rupture of thoracic intervertebral disc</t>
  </si>
  <si>
    <t>S23.10</t>
  </si>
  <si>
    <t>Dislocation of thoracic vertebra, level unspecified</t>
  </si>
  <si>
    <t>S23.11</t>
  </si>
  <si>
    <t>Dislocation of T1/T2 and T2/T3 thoracic vertebrae</t>
  </si>
  <si>
    <t>S23.12</t>
  </si>
  <si>
    <t>Dislocation of T3/T4 and T4/T5 thoracic vertebrae</t>
  </si>
  <si>
    <t>S23.13</t>
  </si>
  <si>
    <t>Dislocation of T5/T6 and T6/T7 thoracic vertebrae</t>
  </si>
  <si>
    <t>S23.14</t>
  </si>
  <si>
    <t>Dislocation of T7/T8 and T8/T9 thoracic vertebrae</t>
  </si>
  <si>
    <t>S23.15</t>
  </si>
  <si>
    <t>Dislocation of T9/T10 and T10/T11 thoracic vertebrae</t>
  </si>
  <si>
    <t>S23.16</t>
  </si>
  <si>
    <t>Dislocation of T11/T12 thoracic vertebrae</t>
  </si>
  <si>
    <t>S23.17</t>
  </si>
  <si>
    <t>Dislocation of T12/L1 thoracolumbar vertebrae</t>
  </si>
  <si>
    <t>S23.2</t>
  </si>
  <si>
    <t>Dislocation of other and unspecified parts of thorax</t>
  </si>
  <si>
    <t>S23.3</t>
  </si>
  <si>
    <t>Sprain and strain of thoracic spine</t>
  </si>
  <si>
    <t>S23.4</t>
  </si>
  <si>
    <t>Sprain and strain of ribs and sternum</t>
  </si>
  <si>
    <t>S23.5</t>
  </si>
  <si>
    <t>Sprain and strain of other and unspecified parts of thorax</t>
  </si>
  <si>
    <t>S24.0</t>
  </si>
  <si>
    <t>Concussion and oedema of thoracic spinal cord</t>
  </si>
  <si>
    <t>S24.10</t>
  </si>
  <si>
    <t>Injury of thoracic spinal cord unspecified</t>
  </si>
  <si>
    <t>S24.11</t>
  </si>
  <si>
    <t>Complete lesion of thoracic spinal cord</t>
  </si>
  <si>
    <t>S24.12</t>
  </si>
  <si>
    <t>Incomplete cord syndrome of thoracic spinal cord</t>
  </si>
  <si>
    <t>S24.2</t>
  </si>
  <si>
    <t>Injury of nerve root of thoracic spine</t>
  </si>
  <si>
    <t>S24.3</t>
  </si>
  <si>
    <t>Injury of peripheral nerves of thorax</t>
  </si>
  <si>
    <t>S24.4</t>
  </si>
  <si>
    <t>Injury of thoracic sympathetic nerves</t>
  </si>
  <si>
    <t>S24.5</t>
  </si>
  <si>
    <t>Injury of other nerves of thorax</t>
  </si>
  <si>
    <t>S24.6</t>
  </si>
  <si>
    <t>Injury of unspecified nerve of thorax</t>
  </si>
  <si>
    <t>S24.70</t>
  </si>
  <si>
    <t>Functional spinal cord injury, thoracic level unspecified</t>
  </si>
  <si>
    <t>S24.71</t>
  </si>
  <si>
    <t>Functional spinal cord injury, T1</t>
  </si>
  <si>
    <t>S24.72</t>
  </si>
  <si>
    <t>Functional spinal cord injury, T2/T3</t>
  </si>
  <si>
    <t>S24.73</t>
  </si>
  <si>
    <t>Functional spinal cord injury, T4/T5</t>
  </si>
  <si>
    <t>S24.74</t>
  </si>
  <si>
    <t>Functional spinal cord injury, T6/T7</t>
  </si>
  <si>
    <t>S24.75</t>
  </si>
  <si>
    <t>Functional spinal cord injury, T8/T9</t>
  </si>
  <si>
    <t>S24.76</t>
  </si>
  <si>
    <t>Functional spinal cord injury, T10/T11</t>
  </si>
  <si>
    <t>S24.77</t>
  </si>
  <si>
    <t>Functional spinal cord injury, T12</t>
  </si>
  <si>
    <t>S25.0</t>
  </si>
  <si>
    <t>Injury of thoracic aorta</t>
  </si>
  <si>
    <t>S25.1</t>
  </si>
  <si>
    <t>Injury of innominate or subclavian artery</t>
  </si>
  <si>
    <t>S25.2</t>
  </si>
  <si>
    <t>Injury of superior vena cava</t>
  </si>
  <si>
    <t>S25.3</t>
  </si>
  <si>
    <t>Injury of innominate or subclavian vein</t>
  </si>
  <si>
    <t>S25.4</t>
  </si>
  <si>
    <t>Injury of pulmonary blood vessels</t>
  </si>
  <si>
    <t>S25.5</t>
  </si>
  <si>
    <t>Injury of intercostal blood vessels</t>
  </si>
  <si>
    <t>S25.7</t>
  </si>
  <si>
    <t>Injury of multiple blood vessels of thorax</t>
  </si>
  <si>
    <t>S25.8</t>
  </si>
  <si>
    <t>Injury of other blood vessels of thorax</t>
  </si>
  <si>
    <t>S25.9</t>
  </si>
  <si>
    <t>Injury of unspecified blood vessel of thorax</t>
  </si>
  <si>
    <t>S26.0</t>
  </si>
  <si>
    <t>Traumatic haemopericardium</t>
  </si>
  <si>
    <t>S26.81</t>
  </si>
  <si>
    <t>Contusion of heart</t>
  </si>
  <si>
    <t>S26.82</t>
  </si>
  <si>
    <t>Laceration of heart without penetration into heart chamber</t>
  </si>
  <si>
    <t>S26.83</t>
  </si>
  <si>
    <t>Laceration of heart with penetration into heart chamber</t>
  </si>
  <si>
    <t>S26.88</t>
  </si>
  <si>
    <t>Other injuries of heart</t>
  </si>
  <si>
    <t>S26.9</t>
  </si>
  <si>
    <t>Injury of heart, unspecified</t>
  </si>
  <si>
    <t>S27.0</t>
  </si>
  <si>
    <t>Traumatic pneumothorax</t>
  </si>
  <si>
    <t>S27.1</t>
  </si>
  <si>
    <t>Traumatic haemothorax</t>
  </si>
  <si>
    <t>S27.2</t>
  </si>
  <si>
    <t>Traumatic haemopneumothorax</t>
  </si>
  <si>
    <t>S27.31</t>
  </si>
  <si>
    <t>Contusion and haematoma of lung</t>
  </si>
  <si>
    <t>S27.32</t>
  </si>
  <si>
    <t>Laceration of lung</t>
  </si>
  <si>
    <t>S27.38</t>
  </si>
  <si>
    <t>Other and unspecified injuries of lung</t>
  </si>
  <si>
    <t>S27.4</t>
  </si>
  <si>
    <t>Injury of bronchus</t>
  </si>
  <si>
    <t>S27.5</t>
  </si>
  <si>
    <t>Injury of thoracic trachea</t>
  </si>
  <si>
    <t>S27.6</t>
  </si>
  <si>
    <t>Injury of pleura</t>
  </si>
  <si>
    <t>S27.7</t>
  </si>
  <si>
    <t>Multiple injuries of intrathoracic organs</t>
  </si>
  <si>
    <t>S27.81</t>
  </si>
  <si>
    <t>Injury of diaphragm</t>
  </si>
  <si>
    <t>S27.82</t>
  </si>
  <si>
    <t>Injury of lymphatic thoracic duct</t>
  </si>
  <si>
    <t>S27.83</t>
  </si>
  <si>
    <t>Injury of oesophagus (thoracic part)</t>
  </si>
  <si>
    <t>S27.84</t>
  </si>
  <si>
    <t>Injury of thymus gland</t>
  </si>
  <si>
    <t>S27.88</t>
  </si>
  <si>
    <t>Injury of other specified intrathoracic organs and structures</t>
  </si>
  <si>
    <t>S27.9</t>
  </si>
  <si>
    <t>Injury of unspecified intrathoracic organ</t>
  </si>
  <si>
    <t>S28.0</t>
  </si>
  <si>
    <t>Crushed chest</t>
  </si>
  <si>
    <t>S28.1</t>
  </si>
  <si>
    <t>Traumatic amputation of part of thorax</t>
  </si>
  <si>
    <t>S29.0</t>
  </si>
  <si>
    <t>Injury of muscle and tendon at thorax level</t>
  </si>
  <si>
    <t>S29.7</t>
  </si>
  <si>
    <t>Multiple injuries of thorax</t>
  </si>
  <si>
    <t>S29.8</t>
  </si>
  <si>
    <t>Other specified injuries of thorax</t>
  </si>
  <si>
    <t>S29.9</t>
  </si>
  <si>
    <t>Unspecified injury of thorax</t>
  </si>
  <si>
    <t>S30.0</t>
  </si>
  <si>
    <t>Contusion of lower back and pelvis</t>
  </si>
  <si>
    <t>S30.1</t>
  </si>
  <si>
    <t>Contusion of abdominal wall</t>
  </si>
  <si>
    <t>S30.2</t>
  </si>
  <si>
    <t>Contusion of external genital organs</t>
  </si>
  <si>
    <t>S30.7</t>
  </si>
  <si>
    <t>Multiple superficial injuries of abdomen, lower back and pelvis</t>
  </si>
  <si>
    <t>S30.80</t>
  </si>
  <si>
    <t>Other superficial injuries of abdomen, lower back and pelvis, unspecified</t>
  </si>
  <si>
    <t>S30.81</t>
  </si>
  <si>
    <t>Other superficial injuries of abdomen, lower back and pelvis, abrasion</t>
  </si>
  <si>
    <t>S30.82</t>
  </si>
  <si>
    <t>Other superficial injuries of abdomen, lower back and pelvis, blister</t>
  </si>
  <si>
    <t>S30.83</t>
  </si>
  <si>
    <t>Other superficial injuries of abdomen, lower back and pelvis, insect bite</t>
  </si>
  <si>
    <t>S30.84</t>
  </si>
  <si>
    <t>Other superficial injuries of abdomen, lower back and pelvis, superficial foreign body</t>
  </si>
  <si>
    <t>S30.88</t>
  </si>
  <si>
    <t>Other superficial injuries of abdomen, lower back and pelvis, other</t>
  </si>
  <si>
    <t>S30.90</t>
  </si>
  <si>
    <t>Superficial injury of abdomen, lower back and pelvis, part unspecified, unspecified</t>
  </si>
  <si>
    <t>S30.91</t>
  </si>
  <si>
    <t>Superficial injury of abdomen, lower back and pelvis, part unspecified, abrasion</t>
  </si>
  <si>
    <t>S30.92</t>
  </si>
  <si>
    <t>Superficial injury of abdomen, lower back and pelvis, part unspecified, blister</t>
  </si>
  <si>
    <t>S30.93</t>
  </si>
  <si>
    <t>Superficial injury of abdomen, lower back and pelvis, part unspecified, insect bite</t>
  </si>
  <si>
    <t>S30.94</t>
  </si>
  <si>
    <t>Superficial injury of abdomen, lower back and pelvis, part unspecified, superficial foreign body</t>
  </si>
  <si>
    <t>S30.98</t>
  </si>
  <si>
    <t>Superficial injury of abdomen, lower back and pelvis, part unspecified, other</t>
  </si>
  <si>
    <t>S31.0</t>
  </si>
  <si>
    <t>Open wound of lower back and pelvis</t>
  </si>
  <si>
    <t>S31.1</t>
  </si>
  <si>
    <t>Open wound of abdominal wall</t>
  </si>
  <si>
    <t>S31.2</t>
  </si>
  <si>
    <t>Open wound of penis</t>
  </si>
  <si>
    <t>S31.3</t>
  </si>
  <si>
    <t>Open wound of scrotum and testes</t>
  </si>
  <si>
    <t>S31.4</t>
  </si>
  <si>
    <t>Open wound of vagina and vulva</t>
  </si>
  <si>
    <t>S31.5</t>
  </si>
  <si>
    <t>Open wound of other and unspecified external genital organs</t>
  </si>
  <si>
    <t>S31.7</t>
  </si>
  <si>
    <t>Multiple open wounds of abdomen, lower back and pelvis</t>
  </si>
  <si>
    <t>S31.80</t>
  </si>
  <si>
    <t>Open wound of other and unspecified parts of abdomen</t>
  </si>
  <si>
    <t>S31.81</t>
  </si>
  <si>
    <t>Open wound (of any part of abdomen, lower back and pelvis) communicating with a fracture</t>
  </si>
  <si>
    <t>S31.82</t>
  </si>
  <si>
    <t>Open wound (of any part of abdomen, lower back and pelvis) communicating with a dislocation</t>
  </si>
  <si>
    <t>S31.83</t>
  </si>
  <si>
    <t>Open wound (of any part of abdomen, lower back and pelvis) communicating with an intra-abdominal injury</t>
  </si>
  <si>
    <t>S32.00</t>
  </si>
  <si>
    <t>Fracture of lumbar vertebra, level unspecified</t>
  </si>
  <si>
    <t>S32.01</t>
  </si>
  <si>
    <t>Fracture of lumbar vertebra, L1 level</t>
  </si>
  <si>
    <t>S32.02</t>
  </si>
  <si>
    <t>Fracture of lumbar vertebra, L2 level</t>
  </si>
  <si>
    <t>S32.03</t>
  </si>
  <si>
    <t>Fracture of lumbar vertebra, L3 level</t>
  </si>
  <si>
    <t>S32.04</t>
  </si>
  <si>
    <t>Fracture of lumbar vertebra, L4 level</t>
  </si>
  <si>
    <t>S32.05</t>
  </si>
  <si>
    <t>Fracture of lumbar vertebra, L5 level</t>
  </si>
  <si>
    <t>S32.1</t>
  </si>
  <si>
    <t>Fracture of sacrum</t>
  </si>
  <si>
    <t>S32.2</t>
  </si>
  <si>
    <t>Fracture of coccyx</t>
  </si>
  <si>
    <t>S32.3</t>
  </si>
  <si>
    <t>Fracture of ilium</t>
  </si>
  <si>
    <t>S32.4</t>
  </si>
  <si>
    <t>Fracture of acetabulum</t>
  </si>
  <si>
    <t>S32.5</t>
  </si>
  <si>
    <t>Fracture of pubis</t>
  </si>
  <si>
    <t>S32.7</t>
  </si>
  <si>
    <t>Multiple fractures of lumbar spine with pelvis</t>
  </si>
  <si>
    <t>S32.81</t>
  </si>
  <si>
    <t>Fracture of ischium</t>
  </si>
  <si>
    <t>S32.82</t>
  </si>
  <si>
    <t>Fracture of lumbosacral spine, part unspecified</t>
  </si>
  <si>
    <t>S32.83</t>
  </si>
  <si>
    <t>Fracture of pelvis, part unspecified</t>
  </si>
  <si>
    <t>S32.89</t>
  </si>
  <si>
    <t>Other and multiple pelvic fractures</t>
  </si>
  <si>
    <t>S33.0</t>
  </si>
  <si>
    <t>Traumatic rupture of lumbar intervertebral disc</t>
  </si>
  <si>
    <t>S33.10</t>
  </si>
  <si>
    <t>Dislocation of lumbar vertebra, level unspecified</t>
  </si>
  <si>
    <t>S33.11</t>
  </si>
  <si>
    <t>Dislocation of L1/L2 lumbar vertebrae</t>
  </si>
  <si>
    <t>S33.12</t>
  </si>
  <si>
    <t>Dislocation of L2/L3 lumbar vertebrae</t>
  </si>
  <si>
    <t>S33.13</t>
  </si>
  <si>
    <t>Dislocation of L3/L4 lumbar vertebrae</t>
  </si>
  <si>
    <t>S33.14</t>
  </si>
  <si>
    <t>Dislocation of L4/L5 lumbar vertebrae</t>
  </si>
  <si>
    <t>S33.15</t>
  </si>
  <si>
    <t>Dislocation of L5/S1 lumbar vertebrae</t>
  </si>
  <si>
    <t>S33.2</t>
  </si>
  <si>
    <t>Dislocation of sacroiliac and sacrococcygeal joint</t>
  </si>
  <si>
    <t>S33.3</t>
  </si>
  <si>
    <t>Dislocation of other and unspecified parts of lumbar spine and pelvis</t>
  </si>
  <si>
    <t>S33.4</t>
  </si>
  <si>
    <t>Traumatic rupture of symphysis pubis</t>
  </si>
  <si>
    <t>S33.51</t>
  </si>
  <si>
    <t>Sprain and strain of lumbosacral [joint] [ligament]</t>
  </si>
  <si>
    <t>S33.6</t>
  </si>
  <si>
    <t>Sprain and strain of sacroiliac joint</t>
  </si>
  <si>
    <t>S33.7</t>
  </si>
  <si>
    <t>Sprain and strain of other and unspecified parts of lumbar spine and pelvis</t>
  </si>
  <si>
    <t>S34.0</t>
  </si>
  <si>
    <t>Concussion and oedema of lumbar spinal cord [conus medullaris]</t>
  </si>
  <si>
    <t>S34.1</t>
  </si>
  <si>
    <t>Other injury of lumbar spinal cord [conus medullaris]</t>
  </si>
  <si>
    <t>S34.2</t>
  </si>
  <si>
    <t>Injury of nerve root of lumbar and sacral spine</t>
  </si>
  <si>
    <t>S34.3</t>
  </si>
  <si>
    <t>Injury of cauda equina</t>
  </si>
  <si>
    <t>S34.4</t>
  </si>
  <si>
    <t>Injury of lumbosacral plexus</t>
  </si>
  <si>
    <t>S34.5</t>
  </si>
  <si>
    <t>Injury of lumbar, sacral and pelvic sympathetic nerves</t>
  </si>
  <si>
    <t>S34.6</t>
  </si>
  <si>
    <t>Injury of peripheral nerve(s) of abdomen, lower back and pelvis</t>
  </si>
  <si>
    <t>S34.70</t>
  </si>
  <si>
    <t>Functional spinal cord injury, lumbar level unspecified</t>
  </si>
  <si>
    <t>S34.71</t>
  </si>
  <si>
    <t>Functional spinal cord injury, L1</t>
  </si>
  <si>
    <t>S34.72</t>
  </si>
  <si>
    <t>Functional spinal cord injury, L2</t>
  </si>
  <si>
    <t>S34.73</t>
  </si>
  <si>
    <t>Functional spinal cord injury, L3</t>
  </si>
  <si>
    <t>S34.74</t>
  </si>
  <si>
    <t>Functional spinal cord injury, L4</t>
  </si>
  <si>
    <t>S34.75</t>
  </si>
  <si>
    <t>Functional spinal cord injury, L5</t>
  </si>
  <si>
    <t>S34.76</t>
  </si>
  <si>
    <t>Functional spinal cord injury, sacrum</t>
  </si>
  <si>
    <t>S34.8</t>
  </si>
  <si>
    <t>Injury of other and unspecified nerves at abdomen, lower back and pelvis level</t>
  </si>
  <si>
    <t>S35.0</t>
  </si>
  <si>
    <t>Injury of abdominal aorta</t>
  </si>
  <si>
    <t>S35.1</t>
  </si>
  <si>
    <t>Injury of inferior vena cava</t>
  </si>
  <si>
    <t>S35.2</t>
  </si>
  <si>
    <t>Injury of coeliac or mesenteric artery</t>
  </si>
  <si>
    <t>S35.3</t>
  </si>
  <si>
    <t>Injury of portal or splenic vein</t>
  </si>
  <si>
    <t>S35.4</t>
  </si>
  <si>
    <t>Injury of renal blood vessels</t>
  </si>
  <si>
    <t>S35.5</t>
  </si>
  <si>
    <t>Injury of iliac blood vessels</t>
  </si>
  <si>
    <t>S35.7</t>
  </si>
  <si>
    <t>Injury of multiple blood vessels at abdomen, lower back and pelvis level</t>
  </si>
  <si>
    <t>S35.8</t>
  </si>
  <si>
    <t>Injury of other blood vessels at abdomen, lower back and pelvis level</t>
  </si>
  <si>
    <t>S35.9</t>
  </si>
  <si>
    <t>Injury of unspecified blood vessel at abdomen, lower back and pelvis level</t>
  </si>
  <si>
    <t>S36.00</t>
  </si>
  <si>
    <t>Injury of spleen, unspecified</t>
  </si>
  <si>
    <t>S36.01</t>
  </si>
  <si>
    <t>Haematoma of spleen</t>
  </si>
  <si>
    <t>S36.02</t>
  </si>
  <si>
    <t>Capsule tears of spleen, without major disruption of parenchyma</t>
  </si>
  <si>
    <t>S36.03</t>
  </si>
  <si>
    <t>Laceration of spleen extending into parenchyma</t>
  </si>
  <si>
    <t>S36.04</t>
  </si>
  <si>
    <t>Massive parenchymal disruption of spleen</t>
  </si>
  <si>
    <t>S36.08</t>
  </si>
  <si>
    <t>Other injury of spleen</t>
  </si>
  <si>
    <t>S36.10</t>
  </si>
  <si>
    <t>Injury of liver, unspecified</t>
  </si>
  <si>
    <t>S36.11</t>
  </si>
  <si>
    <t>Contusion and haematoma of liver</t>
  </si>
  <si>
    <t>S36.12</t>
  </si>
  <si>
    <t>Laceration of liver, unspecified</t>
  </si>
  <si>
    <t>S36.13</t>
  </si>
  <si>
    <t>Minor laceration of liver</t>
  </si>
  <si>
    <t>S36.14</t>
  </si>
  <si>
    <t>Moderate laceration of liver</t>
  </si>
  <si>
    <t>S36.15</t>
  </si>
  <si>
    <t>Major laceration of liver</t>
  </si>
  <si>
    <t>S36.16</t>
  </si>
  <si>
    <t>Other injury of liver</t>
  </si>
  <si>
    <t>S36.17</t>
  </si>
  <si>
    <t>Injury of gallbladder</t>
  </si>
  <si>
    <t>S36.18</t>
  </si>
  <si>
    <t>Injury of bile duct</t>
  </si>
  <si>
    <t>S36.20</t>
  </si>
  <si>
    <t>Injury of pancreas, part unspecified</t>
  </si>
  <si>
    <t>S36.21</t>
  </si>
  <si>
    <t>Injury of head of pancreas</t>
  </si>
  <si>
    <t>S36.22</t>
  </si>
  <si>
    <t>Injury of body of pancreas</t>
  </si>
  <si>
    <t>S36.23</t>
  </si>
  <si>
    <t>Injury of tail of pancreas</t>
  </si>
  <si>
    <t>S36.29</t>
  </si>
  <si>
    <t>Injury of other and multiple parts of pancreas</t>
  </si>
  <si>
    <t>S36.3</t>
  </si>
  <si>
    <t>Injury of stomach</t>
  </si>
  <si>
    <t>S36.40</t>
  </si>
  <si>
    <t>Injury of small intestine, part unspecified</t>
  </si>
  <si>
    <t>S36.41</t>
  </si>
  <si>
    <t>Injury of duodenum</t>
  </si>
  <si>
    <t>S36.49</t>
  </si>
  <si>
    <t>Injury of other and multiple parts of small intestine</t>
  </si>
  <si>
    <t>S36.50</t>
  </si>
  <si>
    <t>Injury of colon, part unspecified</t>
  </si>
  <si>
    <t>S36.51</t>
  </si>
  <si>
    <t>Injury of ascending [right] colon</t>
  </si>
  <si>
    <t>S36.52</t>
  </si>
  <si>
    <t>Injury of transverse colon</t>
  </si>
  <si>
    <t>S36.53</t>
  </si>
  <si>
    <t>Injury of descending [left] colon</t>
  </si>
  <si>
    <t>S36.54</t>
  </si>
  <si>
    <t>Injury of sigmoid colon</t>
  </si>
  <si>
    <t>S36.59</t>
  </si>
  <si>
    <t>Injury of other and multiple parts of colon</t>
  </si>
  <si>
    <t>S36.6</t>
  </si>
  <si>
    <t>Injury of rectum</t>
  </si>
  <si>
    <t>S36.7</t>
  </si>
  <si>
    <t>Injury of multiple intra-abdominal organs</t>
  </si>
  <si>
    <t>S36.81</t>
  </si>
  <si>
    <t>Injury of peritoneum</t>
  </si>
  <si>
    <t>S36.82</t>
  </si>
  <si>
    <t>Injury of mesentery</t>
  </si>
  <si>
    <t>S36.83</t>
  </si>
  <si>
    <t>Injury of retroperitoneum</t>
  </si>
  <si>
    <t>S36.88</t>
  </si>
  <si>
    <t>Injury of other intra-abdominal organs</t>
  </si>
  <si>
    <t>S36.9</t>
  </si>
  <si>
    <t>Injury of unspecified intra-abdominal organ</t>
  </si>
  <si>
    <t>S37.00</t>
  </si>
  <si>
    <t>Injury of kidney, unspecified</t>
  </si>
  <si>
    <t>S37.01</t>
  </si>
  <si>
    <t>Contusion and haematoma of kidney</t>
  </si>
  <si>
    <t>S37.02</t>
  </si>
  <si>
    <t>Laceration of kidney</t>
  </si>
  <si>
    <t>S37.03</t>
  </si>
  <si>
    <t>Complete disruption of kidney parenchyma</t>
  </si>
  <si>
    <t>S37.1</t>
  </si>
  <si>
    <t>Injury of ureter</t>
  </si>
  <si>
    <t>S37.20</t>
  </si>
  <si>
    <t>Injury of bladder, unspecified</t>
  </si>
  <si>
    <t>S37.21</t>
  </si>
  <si>
    <t>Contusion of bladder</t>
  </si>
  <si>
    <t>S37.22</t>
  </si>
  <si>
    <t>Rupture of bladder</t>
  </si>
  <si>
    <t>S37.28</t>
  </si>
  <si>
    <t>Other injury of bladder</t>
  </si>
  <si>
    <t>S37.30</t>
  </si>
  <si>
    <t>Injury of urethra, part unspecified</t>
  </si>
  <si>
    <t>S37.31</t>
  </si>
  <si>
    <t>Injury of membranous urethra</t>
  </si>
  <si>
    <t>S37.32</t>
  </si>
  <si>
    <t>Injury of penile urethra</t>
  </si>
  <si>
    <t>S37.33</t>
  </si>
  <si>
    <t>Injury of prostatic urethra</t>
  </si>
  <si>
    <t>S37.38</t>
  </si>
  <si>
    <t>Injury of other part of urethra</t>
  </si>
  <si>
    <t>S37.4</t>
  </si>
  <si>
    <t>Injury of ovary</t>
  </si>
  <si>
    <t>S37.5</t>
  </si>
  <si>
    <t>Injury of fallopian tube</t>
  </si>
  <si>
    <t>S37.6</t>
  </si>
  <si>
    <t>Injury of uterus</t>
  </si>
  <si>
    <t>S37.7</t>
  </si>
  <si>
    <t>Injury of multiple pelvic organs</t>
  </si>
  <si>
    <t>S37.81</t>
  </si>
  <si>
    <t>Injury of adrenal gland</t>
  </si>
  <si>
    <t>S37.82</t>
  </si>
  <si>
    <t>Injury of prostate</t>
  </si>
  <si>
    <t>S37.83</t>
  </si>
  <si>
    <t>Injury of seminal vesicle</t>
  </si>
  <si>
    <t>S37.84</t>
  </si>
  <si>
    <t>Injury of vas deferens</t>
  </si>
  <si>
    <t>S37.88</t>
  </si>
  <si>
    <t>Injury of other pelvic organ</t>
  </si>
  <si>
    <t>S37.9</t>
  </si>
  <si>
    <t>Injury of unspecified pelvic organ</t>
  </si>
  <si>
    <t>S38.0</t>
  </si>
  <si>
    <t>Crushing injury of external genital organs</t>
  </si>
  <si>
    <t>S38.1</t>
  </si>
  <si>
    <t>Crushing injury of other and unspecified parts of abdomen, lower back and pelvis</t>
  </si>
  <si>
    <t>S38.2</t>
  </si>
  <si>
    <t>Traumatic amputation of external genital organs</t>
  </si>
  <si>
    <t>S38.3</t>
  </si>
  <si>
    <t>Traumatic amputation of other and unspecified parts of abdomen, lower back and pelvis</t>
  </si>
  <si>
    <t>S39.0</t>
  </si>
  <si>
    <t>Injury of muscle and tendon of abdomen, lower back and pelvis</t>
  </si>
  <si>
    <t>S39.6</t>
  </si>
  <si>
    <t>Injury of intra-abdominal organ(s) with pelvic organ(s)</t>
  </si>
  <si>
    <t>S39.7</t>
  </si>
  <si>
    <t>Other multiple injuries of abdomen, lower back and pelvis</t>
  </si>
  <si>
    <t>S39.8</t>
  </si>
  <si>
    <t>Other specified injuries of abdomen, lower back and pelvis</t>
  </si>
  <si>
    <t>S39.9</t>
  </si>
  <si>
    <t>Unspecified injury of abdomen, lower back and pelvis</t>
  </si>
  <si>
    <t>S40.0</t>
  </si>
  <si>
    <t>Contusion of shoulder and upper arm</t>
  </si>
  <si>
    <t>S40.7</t>
  </si>
  <si>
    <t>Multiple superficial injuries of shoulder and upper arm</t>
  </si>
  <si>
    <t>S40.81</t>
  </si>
  <si>
    <t>Abrasion of shoulder and upper arm</t>
  </si>
  <si>
    <t>S40.82</t>
  </si>
  <si>
    <t>Blister of shoulder and upper arm</t>
  </si>
  <si>
    <t>S40.83</t>
  </si>
  <si>
    <t>Insect bite of shoulder and upper arm</t>
  </si>
  <si>
    <t>S40.84</t>
  </si>
  <si>
    <t>Superficial foreign body (splinter) of shoulder and upper arm</t>
  </si>
  <si>
    <t>S40.88</t>
  </si>
  <si>
    <t>Other superficial injuries of shoulder and upper arm</t>
  </si>
  <si>
    <t>S40.9</t>
  </si>
  <si>
    <t>Superficial injury of shoulder and upper arm, unspecified</t>
  </si>
  <si>
    <t>S41.0</t>
  </si>
  <si>
    <t>Open wound of shoulder</t>
  </si>
  <si>
    <t>S41.1</t>
  </si>
  <si>
    <t>Open wound of upper arm</t>
  </si>
  <si>
    <t>S41.7</t>
  </si>
  <si>
    <t>Multiple open wounds of shoulder and upper arm</t>
  </si>
  <si>
    <t>S41.80</t>
  </si>
  <si>
    <t>Unspecified open wound of other and unspecified parts of shoulder region</t>
  </si>
  <si>
    <t>S41.81</t>
  </si>
  <si>
    <t>Open wound (of any part of shoulder and upper arm) communicating with a fracture</t>
  </si>
  <si>
    <t>S41.82</t>
  </si>
  <si>
    <t>Open wound (of any part of shoulder and upper arm) communicating with a dislocation</t>
  </si>
  <si>
    <t>S42.00</t>
  </si>
  <si>
    <t>Fracture of clavicle, part unspecified</t>
  </si>
  <si>
    <t>S42.01</t>
  </si>
  <si>
    <t>Fracture of sternal end of clavicle</t>
  </si>
  <si>
    <t>S42.02</t>
  </si>
  <si>
    <t>Fracture of shaft of clavicle</t>
  </si>
  <si>
    <t>S42.03</t>
  </si>
  <si>
    <t>Fracture of acromial end of clavicle</t>
  </si>
  <si>
    <t>S42.09</t>
  </si>
  <si>
    <t>Multiple fractures of clavicle</t>
  </si>
  <si>
    <t>S42.10</t>
  </si>
  <si>
    <t>Fracture of scapula, part unspecified</t>
  </si>
  <si>
    <t>S42.11</t>
  </si>
  <si>
    <t>Fracture of body of scapula</t>
  </si>
  <si>
    <t>S42.12</t>
  </si>
  <si>
    <t>Fracture of acromial process</t>
  </si>
  <si>
    <t>S42.13</t>
  </si>
  <si>
    <t>Fracture of coracoid process</t>
  </si>
  <si>
    <t>S42.14</t>
  </si>
  <si>
    <t>Fracture of glenoid cavity and neck of scapula</t>
  </si>
  <si>
    <t>S42.19</t>
  </si>
  <si>
    <t>Multiple fractures of scapula</t>
  </si>
  <si>
    <t>S42.20</t>
  </si>
  <si>
    <t>Fracture of upper end of humerus, part unspecified</t>
  </si>
  <si>
    <t>S42.21</t>
  </si>
  <si>
    <t>Fracture of head of humerus</t>
  </si>
  <si>
    <t>S42.22</t>
  </si>
  <si>
    <t>Fracture of surgical neck of humerus</t>
  </si>
  <si>
    <t>S42.23</t>
  </si>
  <si>
    <t>Fracture of anatomical neck of humerus</t>
  </si>
  <si>
    <t>S42.24</t>
  </si>
  <si>
    <t>Fracture of greater tuberosity of humerus</t>
  </si>
  <si>
    <t>S42.29</t>
  </si>
  <si>
    <t>Fracture of other and multiple parts of upper end of humerus</t>
  </si>
  <si>
    <t>S42.3</t>
  </si>
  <si>
    <t>Fracture of shaft of humerus</t>
  </si>
  <si>
    <t>S42.40</t>
  </si>
  <si>
    <t>Fracture of lower end of humerus, part unspecified</t>
  </si>
  <si>
    <t>S42.41</t>
  </si>
  <si>
    <t>Supracondylar fracture of humerus</t>
  </si>
  <si>
    <t>S42.42</t>
  </si>
  <si>
    <t>Fracture of lateral condyle of humerus</t>
  </si>
  <si>
    <t>S42.43</t>
  </si>
  <si>
    <t>Fracture of medial condyle of humerus</t>
  </si>
  <si>
    <t>S42.44</t>
  </si>
  <si>
    <t>Fracture of condyle(s) of humerus, unspecified</t>
  </si>
  <si>
    <t>S42.45</t>
  </si>
  <si>
    <t>T-shaped fracture of distal humerus</t>
  </si>
  <si>
    <t>S42.49</t>
  </si>
  <si>
    <t>Other and multiple fractures of lower end of humerus</t>
  </si>
  <si>
    <t>S42.7</t>
  </si>
  <si>
    <t>Multiple fractures of clavicle, scapula and humerus</t>
  </si>
  <si>
    <t>S42.8</t>
  </si>
  <si>
    <t>Fracture of other parts of shoulder and upper arm</t>
  </si>
  <si>
    <t>S42.9</t>
  </si>
  <si>
    <t>Fracture of shoulder girdle, part unspecified</t>
  </si>
  <si>
    <t>S43.00</t>
  </si>
  <si>
    <t>Dislocation of shoulder, unspecified</t>
  </si>
  <si>
    <t>S43.01</t>
  </si>
  <si>
    <t>Anterior dislocation of humerus</t>
  </si>
  <si>
    <t>S43.02</t>
  </si>
  <si>
    <t>Posterior dislocation of humerus</t>
  </si>
  <si>
    <t>S43.03</t>
  </si>
  <si>
    <t>Inferior dislocation of humerus</t>
  </si>
  <si>
    <t>S43.08</t>
  </si>
  <si>
    <t>Dislocation of other part of shoulder</t>
  </si>
  <si>
    <t>S43.1</t>
  </si>
  <si>
    <t>Dislocation of acromioclavicular joint</t>
  </si>
  <si>
    <t>S43.2</t>
  </si>
  <si>
    <t>Dislocation of sternoclavicular joint</t>
  </si>
  <si>
    <t>S43.3</t>
  </si>
  <si>
    <t>Dislocation of other and unspecified parts of shoulder girdle</t>
  </si>
  <si>
    <t>S43.4</t>
  </si>
  <si>
    <t>Sprain and strain of shoulder joint</t>
  </si>
  <si>
    <t>S43.5</t>
  </si>
  <si>
    <t>Sprain and strain of acromioclavicular joint</t>
  </si>
  <si>
    <t>S43.6</t>
  </si>
  <si>
    <t>Sprain and strain of sternoclavicular joint</t>
  </si>
  <si>
    <t>S43.7</t>
  </si>
  <si>
    <t>Sprain and strain of other and unspecified parts of shoulder girdle</t>
  </si>
  <si>
    <t>S44.0</t>
  </si>
  <si>
    <t>Injury of ulnar nerve at upper arm level</t>
  </si>
  <si>
    <t>S44.1</t>
  </si>
  <si>
    <t>Injury of median nerve at upper arm level</t>
  </si>
  <si>
    <t>S44.2</t>
  </si>
  <si>
    <t>Injury of radial nerve at upper arm level</t>
  </si>
  <si>
    <t>S44.3</t>
  </si>
  <si>
    <t>Injury of axillary nerve</t>
  </si>
  <si>
    <t>S44.4</t>
  </si>
  <si>
    <t>Injury of musculocutaneous nerve</t>
  </si>
  <si>
    <t>S44.5</t>
  </si>
  <si>
    <t>Injury of cutaneous sensory nerve at shoulder and upper arm level</t>
  </si>
  <si>
    <t>S44.7</t>
  </si>
  <si>
    <t>Injury of multiple nerves at shoulder and upper arm level</t>
  </si>
  <si>
    <t>S44.8</t>
  </si>
  <si>
    <t>Injury of other nerves at shoulder and upper arm level</t>
  </si>
  <si>
    <t>S44.9</t>
  </si>
  <si>
    <t>Injury of unspecified nerve at shoulder and upper arm level</t>
  </si>
  <si>
    <t>S45.0</t>
  </si>
  <si>
    <t>Injury of axillary artery</t>
  </si>
  <si>
    <t>S45.1</t>
  </si>
  <si>
    <t>Injury of brachial artery</t>
  </si>
  <si>
    <t>S45.2</t>
  </si>
  <si>
    <t>Injury of axillary or brachial vein</t>
  </si>
  <si>
    <t>S45.3</t>
  </si>
  <si>
    <t>Injury of superficial vein at shoulder and upper arm level</t>
  </si>
  <si>
    <t>S45.7</t>
  </si>
  <si>
    <t>Injury of multiple blood vessels at shoulder and upper arm level</t>
  </si>
  <si>
    <t>S45.8</t>
  </si>
  <si>
    <t>Injury of other blood vessels at shoulder and upper arm level</t>
  </si>
  <si>
    <t>S45.9</t>
  </si>
  <si>
    <t>Injury of unspecified blood vessel at shoulder and upper arm level</t>
  </si>
  <si>
    <t>S46.0</t>
  </si>
  <si>
    <t>Injury of muscle(s) and tendon(s) of the rotator cuff of shoulder</t>
  </si>
  <si>
    <t>S46.1</t>
  </si>
  <si>
    <t>Injury of muscle and tendon of long head of biceps</t>
  </si>
  <si>
    <t>S46.2</t>
  </si>
  <si>
    <t>Injury of muscle and tendon of other parts of biceps</t>
  </si>
  <si>
    <t>S46.3</t>
  </si>
  <si>
    <t>Injury of muscle and tendon of triceps</t>
  </si>
  <si>
    <t>S46.7</t>
  </si>
  <si>
    <t>Injury of multiple muscles and tendons at shoulder and upper arm level</t>
  </si>
  <si>
    <t>S46.8</t>
  </si>
  <si>
    <t>Injury of other muscles and tendons at shoulder and upper arm level</t>
  </si>
  <si>
    <t>S46.9</t>
  </si>
  <si>
    <t>Injury of unspecified muscle and tendon at shoulder and upper arm level</t>
  </si>
  <si>
    <t>S47</t>
  </si>
  <si>
    <t>Crushing injury of shoulder and upper arm</t>
  </si>
  <si>
    <t>S48.0</t>
  </si>
  <si>
    <t>Traumatic amputation at shoulder joint</t>
  </si>
  <si>
    <t>S48.1</t>
  </si>
  <si>
    <t>Traumatic amputation at level between shoulder and elbow</t>
  </si>
  <si>
    <t>S48.9</t>
  </si>
  <si>
    <t>Traumatic amputation of shoulder and upper arm, level unspecified</t>
  </si>
  <si>
    <t>S49.7</t>
  </si>
  <si>
    <t>Multiple injuries of shoulder and upper arm</t>
  </si>
  <si>
    <t>S49.8</t>
  </si>
  <si>
    <t>Other specified injuries of shoulder and upper arm</t>
  </si>
  <si>
    <t>S49.9</t>
  </si>
  <si>
    <t>Unspecified injury of shoulder and upper arm</t>
  </si>
  <si>
    <t>S50.0</t>
  </si>
  <si>
    <t>Contusion of elbow</t>
  </si>
  <si>
    <t>S50.1</t>
  </si>
  <si>
    <t>Contusion of other and unspecified parts of forearm</t>
  </si>
  <si>
    <t>S50.7</t>
  </si>
  <si>
    <t>Multiple superficial injuries of forearm</t>
  </si>
  <si>
    <t>S50.81</t>
  </si>
  <si>
    <t>Abrasion of forearm</t>
  </si>
  <si>
    <t>S50.82</t>
  </si>
  <si>
    <t>Blister of forearm</t>
  </si>
  <si>
    <t>S50.83</t>
  </si>
  <si>
    <t>Insect bite of forearm</t>
  </si>
  <si>
    <t>S50.84</t>
  </si>
  <si>
    <t>Superficial foreign body (splinter) of forearm</t>
  </si>
  <si>
    <t>S50.88</t>
  </si>
  <si>
    <t>Other superficial injuries of forearm</t>
  </si>
  <si>
    <t>S50.9</t>
  </si>
  <si>
    <t>Superficial injury of forearm, unspecified</t>
  </si>
  <si>
    <t>S51.0</t>
  </si>
  <si>
    <t>Open wound of elbow</t>
  </si>
  <si>
    <t>S51.7</t>
  </si>
  <si>
    <t>Multiple open wounds of forearm</t>
  </si>
  <si>
    <t>S51.81</t>
  </si>
  <si>
    <t>Open wound (of any part of forearm) communicating with a fracture</t>
  </si>
  <si>
    <t>S51.82</t>
  </si>
  <si>
    <t>Open wound (of any part of forearm) communicating with a dislocation</t>
  </si>
  <si>
    <t>S51.88</t>
  </si>
  <si>
    <t>Open wound of other parts of forearm</t>
  </si>
  <si>
    <t>S51.9</t>
  </si>
  <si>
    <t>Open wound of forearm, part unspecified</t>
  </si>
  <si>
    <t>S52.00</t>
  </si>
  <si>
    <t>Fracture of upper end of ulna, part unspecified</t>
  </si>
  <si>
    <t>S52.01</t>
  </si>
  <si>
    <t>Fracture of olecranon process of ulna</t>
  </si>
  <si>
    <t>S52.02</t>
  </si>
  <si>
    <t>Fracture of coronoid process of ulna</t>
  </si>
  <si>
    <t>S52.09</t>
  </si>
  <si>
    <t>Other and multiple fractures of upper end of ulna</t>
  </si>
  <si>
    <t>S52.10</t>
  </si>
  <si>
    <t>Fracture of upper end of radius, part unspecified</t>
  </si>
  <si>
    <t>S52.11</t>
  </si>
  <si>
    <t>Fracture of head of radius</t>
  </si>
  <si>
    <t>S52.12</t>
  </si>
  <si>
    <t>Fracture of neck of radius</t>
  </si>
  <si>
    <t>S52.19</t>
  </si>
  <si>
    <t>Other and multiple fractures of upper end of radius</t>
  </si>
  <si>
    <t>S52.20</t>
  </si>
  <si>
    <t>Fracture of shaft of ulna, part unspecified</t>
  </si>
  <si>
    <t>S52.21</t>
  </si>
  <si>
    <t>Fracture of proximal shaft of ulna with dislocation of head of radius</t>
  </si>
  <si>
    <t>S52.30</t>
  </si>
  <si>
    <t>Fracture of shaft of radius, part unspecified</t>
  </si>
  <si>
    <t>S52.31</t>
  </si>
  <si>
    <t>Fracture of distal shaft of radius with dislocation of head of ulna</t>
  </si>
  <si>
    <t>S52.4</t>
  </si>
  <si>
    <t>Fracture of shafts of both ulna and radius</t>
  </si>
  <si>
    <t>S52.50</t>
  </si>
  <si>
    <t>Fracture of lower end of radius, unspecified</t>
  </si>
  <si>
    <t>S52.51</t>
  </si>
  <si>
    <t>Fracture of lower end of radius with dorsal angulation</t>
  </si>
  <si>
    <t>S52.52</t>
  </si>
  <si>
    <t>Fracture of lower end of radius with volar angulation</t>
  </si>
  <si>
    <t>S52.53</t>
  </si>
  <si>
    <t>Fracture of lower end of radius with volar angulation and intra-articular fracture</t>
  </si>
  <si>
    <t>S52.59</t>
  </si>
  <si>
    <t>Other and multiple fractures of lower end of radius</t>
  </si>
  <si>
    <t>S52.6</t>
  </si>
  <si>
    <t>Fracture of lower end of both ulna and radius</t>
  </si>
  <si>
    <t>S52.7</t>
  </si>
  <si>
    <t>Multiple fractures of forearm</t>
  </si>
  <si>
    <t>S52.8</t>
  </si>
  <si>
    <t>Fracture of other parts of forearm</t>
  </si>
  <si>
    <t>S52.9</t>
  </si>
  <si>
    <t>Fracture of forearm, part unspecified</t>
  </si>
  <si>
    <t>S53.0</t>
  </si>
  <si>
    <t>Dislocation of radial head</t>
  </si>
  <si>
    <t>S53.10</t>
  </si>
  <si>
    <t>Dislocation of elbow, unspecified</t>
  </si>
  <si>
    <t>S53.11</t>
  </si>
  <si>
    <t>Anterior dislocation of elbow</t>
  </si>
  <si>
    <t>S53.12</t>
  </si>
  <si>
    <t>Posterior dislocation of elbow</t>
  </si>
  <si>
    <t>S53.13</t>
  </si>
  <si>
    <t>Medial dislocation of elbow</t>
  </si>
  <si>
    <t>S53.14</t>
  </si>
  <si>
    <t>Lateral dislocation of elbow</t>
  </si>
  <si>
    <t>S53.18</t>
  </si>
  <si>
    <t>Other dislocation of elbow</t>
  </si>
  <si>
    <t>S53.2</t>
  </si>
  <si>
    <t>Traumatic rupture of radial collateral ligament</t>
  </si>
  <si>
    <t>S53.3</t>
  </si>
  <si>
    <t>Traumatic rupture of ulnar collateral ligament</t>
  </si>
  <si>
    <t>S53.40</t>
  </si>
  <si>
    <t>Sprain and strain of elbow, part unspecified</t>
  </si>
  <si>
    <t>S53.41</t>
  </si>
  <si>
    <t>Sprain and strain of radial collateral ligament</t>
  </si>
  <si>
    <t>S53.42</t>
  </si>
  <si>
    <t>Sprain and strain of ulna collateral ligament</t>
  </si>
  <si>
    <t>S53.43</t>
  </si>
  <si>
    <t>Sprain and strain radiohumeral (joint)</t>
  </si>
  <si>
    <t>S53.44</t>
  </si>
  <si>
    <t>Sprain and strain ulnohumeral (joint)</t>
  </si>
  <si>
    <t>S53.48</t>
  </si>
  <si>
    <t>Sprain and strain of other part of elbow</t>
  </si>
  <si>
    <t>S54.0</t>
  </si>
  <si>
    <t>Injury of ulnar nerve at forearm level</t>
  </si>
  <si>
    <t>S54.1</t>
  </si>
  <si>
    <t>Injury of median nerve at forearm level</t>
  </si>
  <si>
    <t>S54.2</t>
  </si>
  <si>
    <t>Injury of radial nerve at forearm level</t>
  </si>
  <si>
    <t>S54.3</t>
  </si>
  <si>
    <t>Injury of cutaneous sensory nerve at forearm level</t>
  </si>
  <si>
    <t>S54.7</t>
  </si>
  <si>
    <t>Injury of multiple nerves at forearm level</t>
  </si>
  <si>
    <t>S54.8</t>
  </si>
  <si>
    <t>Injury of other nerves at forearm level</t>
  </si>
  <si>
    <t>S54.9</t>
  </si>
  <si>
    <t>Injury of unspecified nerve at forearm level</t>
  </si>
  <si>
    <t>S55.0</t>
  </si>
  <si>
    <t>Injury of ulnar artery at forearm level</t>
  </si>
  <si>
    <t>S55.1</t>
  </si>
  <si>
    <t>Injury of radial artery at forearm level</t>
  </si>
  <si>
    <t>S55.2</t>
  </si>
  <si>
    <t>Injury of vein at forearm level</t>
  </si>
  <si>
    <t>S55.7</t>
  </si>
  <si>
    <t>Injury of multiple blood vessels at forearm level</t>
  </si>
  <si>
    <t>S55.8</t>
  </si>
  <si>
    <t>Injury of other blood vessels at forearm level</t>
  </si>
  <si>
    <t>S55.9</t>
  </si>
  <si>
    <t>Injury of unspecified blood vessel at forearm level</t>
  </si>
  <si>
    <t>S56.0</t>
  </si>
  <si>
    <t>Injury of flexor muscle and tendon of thumb at forearm level</t>
  </si>
  <si>
    <t>S56.1</t>
  </si>
  <si>
    <t>Injury of long flexor muscle and tendon of other finger(s) at forearm level</t>
  </si>
  <si>
    <t>S56.2</t>
  </si>
  <si>
    <t>Injury of other flexor muscle and tendon at forearm level</t>
  </si>
  <si>
    <t>S56.3</t>
  </si>
  <si>
    <t>Injury of extensor or abductor muscles and tendons of thumb at forearm level</t>
  </si>
  <si>
    <t>S56.4</t>
  </si>
  <si>
    <t>Injury of extensor muscle and tendon of other finger(s) at forearm level</t>
  </si>
  <si>
    <t>S56.5</t>
  </si>
  <si>
    <t>Injury of other extensor muscle and tendon at forearm level</t>
  </si>
  <si>
    <t>S56.7</t>
  </si>
  <si>
    <t>Injury of multiple muscles and tendons at forearm level</t>
  </si>
  <si>
    <t>S56.8</t>
  </si>
  <si>
    <t>Injury of other and unspecified muscles and tendons at forearm level</t>
  </si>
  <si>
    <t>S57.0</t>
  </si>
  <si>
    <t>Crushing injury of elbow</t>
  </si>
  <si>
    <t>S57.8</t>
  </si>
  <si>
    <t>Crushing injury of other parts of forearm</t>
  </si>
  <si>
    <t>S57.9</t>
  </si>
  <si>
    <t>Crushing injury of forearm, part unspecified</t>
  </si>
  <si>
    <t>S58.0</t>
  </si>
  <si>
    <t>Traumatic amputation at elbow joint</t>
  </si>
  <si>
    <t>S58.1</t>
  </si>
  <si>
    <t>Traumatic amputation at level between elbow and wrist</t>
  </si>
  <si>
    <t>S58.9</t>
  </si>
  <si>
    <t>Traumatic amputation of forearm, level unspecified</t>
  </si>
  <si>
    <t>S59.7</t>
  </si>
  <si>
    <t>Multiple injuries of forearm</t>
  </si>
  <si>
    <t>S59.8</t>
  </si>
  <si>
    <t>Other specified injuries of forearm</t>
  </si>
  <si>
    <t>S59.9</t>
  </si>
  <si>
    <t>Unspecified injury of forearm</t>
  </si>
  <si>
    <t>S60.0</t>
  </si>
  <si>
    <t>Contusion of finger(s) without damage to nail</t>
  </si>
  <si>
    <t>S60.1</t>
  </si>
  <si>
    <t>Contusion of finger(s) with damage to nail</t>
  </si>
  <si>
    <t>S60.2</t>
  </si>
  <si>
    <t>Contusion of other parts of wrist and hand</t>
  </si>
  <si>
    <t>S60.7</t>
  </si>
  <si>
    <t>Multiple superficial injuries of wrist and hand</t>
  </si>
  <si>
    <t>S60.81</t>
  </si>
  <si>
    <t>Abrasion of wrist and hand</t>
  </si>
  <si>
    <t>S60.82</t>
  </si>
  <si>
    <t>Blister of wrist and hand</t>
  </si>
  <si>
    <t>S60.83</t>
  </si>
  <si>
    <t>Insect bite of wrist and hand</t>
  </si>
  <si>
    <t>S60.84</t>
  </si>
  <si>
    <t>Superficial foreign body (splinter) of wrist and hand</t>
  </si>
  <si>
    <t>S60.88</t>
  </si>
  <si>
    <t>Other superficial injuries of wrist and hand</t>
  </si>
  <si>
    <t>S60.9</t>
  </si>
  <si>
    <t>Superficial injury of wrist and hand, unspecified</t>
  </si>
  <si>
    <t>S61.0</t>
  </si>
  <si>
    <t>Open wound of finger(s) without damage to nail</t>
  </si>
  <si>
    <t>S61.1</t>
  </si>
  <si>
    <t>Open wound of finger(s) with damage to nail</t>
  </si>
  <si>
    <t>S61.7</t>
  </si>
  <si>
    <t>Multiple open wounds of wrist and hand</t>
  </si>
  <si>
    <t>S61.81</t>
  </si>
  <si>
    <t>Open wound (of any part of wrist and hand) communicating with a fracture</t>
  </si>
  <si>
    <t>S61.82</t>
  </si>
  <si>
    <t>Open wound (of any part of wrist and hand) communicating with a dislocation</t>
  </si>
  <si>
    <t>S61.88</t>
  </si>
  <si>
    <t>Open wound of other parts of wrist and hand</t>
  </si>
  <si>
    <t>S61.9</t>
  </si>
  <si>
    <t>Open wound of wrist and hand, part unspecified</t>
  </si>
  <si>
    <t>S62.0</t>
  </si>
  <si>
    <t>Fracture of navicular [scaphoid] bone of hand</t>
  </si>
  <si>
    <t>S62.10</t>
  </si>
  <si>
    <t>Fracture of carpal bone, unspecified</t>
  </si>
  <si>
    <t>S62.11</t>
  </si>
  <si>
    <t>Fracture of lunate bone of wrist</t>
  </si>
  <si>
    <t>S62.12</t>
  </si>
  <si>
    <t>Fracture of triquetral bone of wrist</t>
  </si>
  <si>
    <t>S62.13</t>
  </si>
  <si>
    <t>Fracture of pisiform</t>
  </si>
  <si>
    <t>S62.14</t>
  </si>
  <si>
    <t>Fracture of trapezium bone</t>
  </si>
  <si>
    <t>S62.15</t>
  </si>
  <si>
    <t>Fracture of trapezoid bone</t>
  </si>
  <si>
    <t>S62.16</t>
  </si>
  <si>
    <t>Fracture of capitate bone</t>
  </si>
  <si>
    <t>S62.17</t>
  </si>
  <si>
    <t>Fracture of hamate bone</t>
  </si>
  <si>
    <t>S62.19</t>
  </si>
  <si>
    <t>Fracture of other and multiple carpal bones</t>
  </si>
  <si>
    <t>S62.20</t>
  </si>
  <si>
    <t>Fracture of first metacarpal bone, part unspecified</t>
  </si>
  <si>
    <t>S62.21</t>
  </si>
  <si>
    <t>Fracture of base of first metacarpal bone</t>
  </si>
  <si>
    <t>S62.22</t>
  </si>
  <si>
    <t>Fracture of shaft of first metacarpal bone</t>
  </si>
  <si>
    <t>S62.23</t>
  </si>
  <si>
    <t>Fracture of neck of first metacarpal bone</t>
  </si>
  <si>
    <t>S62.24</t>
  </si>
  <si>
    <t>Fracture of head of first metacarpal bone</t>
  </si>
  <si>
    <t>S62.30</t>
  </si>
  <si>
    <t>Fracture of other metacarpal bone(s), part unspecified</t>
  </si>
  <si>
    <t>S62.31</t>
  </si>
  <si>
    <t>Fracture of base of other metacarpal bone(s)</t>
  </si>
  <si>
    <t>S62.32</t>
  </si>
  <si>
    <t>Fracture of shaft of other metacarpal bone(s)</t>
  </si>
  <si>
    <t>S62.33</t>
  </si>
  <si>
    <t>Fracture of neck of other metacarpal bone(s)</t>
  </si>
  <si>
    <t>S62.34</t>
  </si>
  <si>
    <t>Fracture of head of other metacarpal bone(s)</t>
  </si>
  <si>
    <t>S62.4</t>
  </si>
  <si>
    <t>Multiple fractures of metacarpal bones</t>
  </si>
  <si>
    <t>S62.50</t>
  </si>
  <si>
    <t>Fracture of thumb, part unspecified</t>
  </si>
  <si>
    <t>S62.51</t>
  </si>
  <si>
    <t>Fracture of proximal phalanx of thumb</t>
  </si>
  <si>
    <t>S62.52</t>
  </si>
  <si>
    <t>Fracture of distal phalanx of thumb</t>
  </si>
  <si>
    <t>S62.60</t>
  </si>
  <si>
    <t>Fracture of phalanx, part unspecified</t>
  </si>
  <si>
    <t>S62.61</t>
  </si>
  <si>
    <t>Fracture of proximal phalanx</t>
  </si>
  <si>
    <t>S62.62</t>
  </si>
  <si>
    <t>Fracture of middle phalanx</t>
  </si>
  <si>
    <t>S62.63</t>
  </si>
  <si>
    <t>Fracture of distal phalanx</t>
  </si>
  <si>
    <t>S62.7</t>
  </si>
  <si>
    <t>Multiple fractures of fingers</t>
  </si>
  <si>
    <t>S62.8</t>
  </si>
  <si>
    <t>Fracture of other and unspecified parts of wrist and hand</t>
  </si>
  <si>
    <t>S63.00</t>
  </si>
  <si>
    <t>Dislocation of wrist, part unspecified</t>
  </si>
  <si>
    <t>S63.01</t>
  </si>
  <si>
    <t>Dislocation of radioulnar (joint), distal</t>
  </si>
  <si>
    <t>S63.02</t>
  </si>
  <si>
    <t>Dislocation of radiocarpal (joint)</t>
  </si>
  <si>
    <t>S63.03</t>
  </si>
  <si>
    <t>Dislocation of midcarpal (joint)</t>
  </si>
  <si>
    <t>S63.04</t>
  </si>
  <si>
    <t>Dislocation of carpometacarpal (joint)</t>
  </si>
  <si>
    <t>S63.08</t>
  </si>
  <si>
    <t>Dislocation of other part of wrist</t>
  </si>
  <si>
    <t>S63.10</t>
  </si>
  <si>
    <t>Dislocation of finger, part unspecified</t>
  </si>
  <si>
    <t>S63.11</t>
  </si>
  <si>
    <t>Dislocation of metacarpophalangeal (joint)</t>
  </si>
  <si>
    <t>S63.12</t>
  </si>
  <si>
    <t>Dislocation of interphalangeal (joint), hand</t>
  </si>
  <si>
    <t>S63.2</t>
  </si>
  <si>
    <t>Multiple dislocations of fingers</t>
  </si>
  <si>
    <t>S63.3</t>
  </si>
  <si>
    <t>Traumatic rupture of ligament of wrist and carpus</t>
  </si>
  <si>
    <t>S63.4</t>
  </si>
  <si>
    <t>Traumatic rupture of ligament of finger at metacarpophalangeal and interphalangeal joint(s)</t>
  </si>
  <si>
    <t>S63.50</t>
  </si>
  <si>
    <t>Sprain and strain of wrist, part unspecified</t>
  </si>
  <si>
    <t>S63.51</t>
  </si>
  <si>
    <t>Sprain and strain of carpal (joint)</t>
  </si>
  <si>
    <t>S63.52</t>
  </si>
  <si>
    <t>Sprain and strain of radiocarpal (joint) (ligament)</t>
  </si>
  <si>
    <t>S63.53</t>
  </si>
  <si>
    <t>Sprain and strain of carpometacarpal (joint)</t>
  </si>
  <si>
    <t>S63.58</t>
  </si>
  <si>
    <t>Sprain and strain of other parts of wrist</t>
  </si>
  <si>
    <t>S63.60</t>
  </si>
  <si>
    <t>Sprain and strain of finger(s), part unspecified</t>
  </si>
  <si>
    <t>S63.61</t>
  </si>
  <si>
    <t>Sprain and strain of metacarpophalangeal (joint)</t>
  </si>
  <si>
    <t>S63.62</t>
  </si>
  <si>
    <t>Sprain and strain of interphalangeal (joint), hand</t>
  </si>
  <si>
    <t>S63.68</t>
  </si>
  <si>
    <t>Sprain and strain of other parts of finger</t>
  </si>
  <si>
    <t>S63.7</t>
  </si>
  <si>
    <t>Sprain and strain of other and unspecified parts of hand</t>
  </si>
  <si>
    <t>S64.0</t>
  </si>
  <si>
    <t>Injury of ulnar nerve at wrist and hand level</t>
  </si>
  <si>
    <t>S64.1</t>
  </si>
  <si>
    <t>Injury of median nerve at wrist and hand level</t>
  </si>
  <si>
    <t>S64.2</t>
  </si>
  <si>
    <t>Injury of radial nerve at wrist and hand level</t>
  </si>
  <si>
    <t>S64.3</t>
  </si>
  <si>
    <t>Injury of digital nerve of thumb</t>
  </si>
  <si>
    <t>S64.4</t>
  </si>
  <si>
    <t>Injury of digital nerve of other finger</t>
  </si>
  <si>
    <t>S64.7</t>
  </si>
  <si>
    <t>Injury of multiple nerves at wrist and hand level</t>
  </si>
  <si>
    <t>S64.8</t>
  </si>
  <si>
    <t>Injury of other nerves at wrist and hand level</t>
  </si>
  <si>
    <t>S64.9</t>
  </si>
  <si>
    <t>Injury of unspecified nerve at wrist and hand level</t>
  </si>
  <si>
    <t>S65.0</t>
  </si>
  <si>
    <t>Injury of ulnar artery at wrist and hand level</t>
  </si>
  <si>
    <t>S65.1</t>
  </si>
  <si>
    <t>Injury of radial artery at wrist and hand level</t>
  </si>
  <si>
    <t>S65.2</t>
  </si>
  <si>
    <t>Injury of superficial palmar arch</t>
  </si>
  <si>
    <t>S65.3</t>
  </si>
  <si>
    <t>Injury of deep palmar arch</t>
  </si>
  <si>
    <t>S65.4</t>
  </si>
  <si>
    <t>Injury of blood vessel(s) of thumb</t>
  </si>
  <si>
    <t>S65.5</t>
  </si>
  <si>
    <t>Injury of blood vessel(s) of other finger</t>
  </si>
  <si>
    <t>S65.7</t>
  </si>
  <si>
    <t>Injury of multiple blood vessels at wrist and hand level</t>
  </si>
  <si>
    <t>S65.8</t>
  </si>
  <si>
    <t>Injury of other blood vessels at wrist and hand level</t>
  </si>
  <si>
    <t>S65.9</t>
  </si>
  <si>
    <t>Injury of unspecified blood vessel at wrist and hand level</t>
  </si>
  <si>
    <t>S66.0</t>
  </si>
  <si>
    <t>Injury of long flexor muscle and tendon of thumb at wrist and hand level</t>
  </si>
  <si>
    <t>S66.1</t>
  </si>
  <si>
    <t>Injury of flexor muscle and tendon of other finger at wrist and hand level</t>
  </si>
  <si>
    <t>S66.2</t>
  </si>
  <si>
    <t>Injury of extensor muscle and tendon of thumb at wrist and hand level</t>
  </si>
  <si>
    <t>S66.3</t>
  </si>
  <si>
    <t>Injury of extensor muscle and tendon of other finger at wrist and hand level</t>
  </si>
  <si>
    <t>S66.4</t>
  </si>
  <si>
    <t>Injury of intrinsic muscle and tendon of thumb at wrist and hand level</t>
  </si>
  <si>
    <t>S66.5</t>
  </si>
  <si>
    <t>Injury of intrinsic muscle and tendon of other finger at wrist and hand level</t>
  </si>
  <si>
    <t>S66.6</t>
  </si>
  <si>
    <t>Injury of multiple flexor muscles and tendons at wrist and hand level</t>
  </si>
  <si>
    <t>S66.7</t>
  </si>
  <si>
    <t>Injury of multiple extensor muscles and tendons at wrist and hand level</t>
  </si>
  <si>
    <t>S66.8</t>
  </si>
  <si>
    <t>Injury of other muscles and tendons at wrist and hand level</t>
  </si>
  <si>
    <t>S66.9</t>
  </si>
  <si>
    <t>Injury of unspecified muscle and tendon at wrist and hand level</t>
  </si>
  <si>
    <t>S67.0</t>
  </si>
  <si>
    <t>Crushing injury of thumb and other finger(s)</t>
  </si>
  <si>
    <t>S67.8</t>
  </si>
  <si>
    <t>Crushing injury of other and unspecified parts of wrist and hand</t>
  </si>
  <si>
    <t>S68.0</t>
  </si>
  <si>
    <t>Traumatic amputation of thumb (complete)(partial)</t>
  </si>
  <si>
    <t>S68.1</t>
  </si>
  <si>
    <t>Traumatic amputation of other single finger (complete)(partial)</t>
  </si>
  <si>
    <t>S68.2</t>
  </si>
  <si>
    <t>Traumatic amputation of two or more fingers alone (complete)(partial)</t>
  </si>
  <si>
    <t>S68.3</t>
  </si>
  <si>
    <t>Combined traumatic amputation of (part of) finger(s) with other parts of wrist and hand</t>
  </si>
  <si>
    <t>S68.4</t>
  </si>
  <si>
    <t>Traumatic amputation of hand at wrist level</t>
  </si>
  <si>
    <t>S68.8</t>
  </si>
  <si>
    <t>Traumatic amputation of other parts of wrist and hand</t>
  </si>
  <si>
    <t>S68.9</t>
  </si>
  <si>
    <t>Traumatic amputation of wrist and hand, level unspecified</t>
  </si>
  <si>
    <t>S69.7</t>
  </si>
  <si>
    <t>Multiple injuries of wrist and hand</t>
  </si>
  <si>
    <t>S69.8</t>
  </si>
  <si>
    <t>Other specified injuries of wrist and hand</t>
  </si>
  <si>
    <t>S69.9</t>
  </si>
  <si>
    <t>Unspecified injury of wrist and hand</t>
  </si>
  <si>
    <t>S70.0</t>
  </si>
  <si>
    <t>Contusion of hip</t>
  </si>
  <si>
    <t>S70.1</t>
  </si>
  <si>
    <t>Contusion of thigh</t>
  </si>
  <si>
    <t>S70.7</t>
  </si>
  <si>
    <t>Multiple superficial injuries of hip and thigh</t>
  </si>
  <si>
    <t>S70.81</t>
  </si>
  <si>
    <t>Abrasion of hip and thigh</t>
  </si>
  <si>
    <t>S70.82</t>
  </si>
  <si>
    <t>Blister of hip and thigh</t>
  </si>
  <si>
    <t>S70.83</t>
  </si>
  <si>
    <t>Insect bite of hip and thigh</t>
  </si>
  <si>
    <t>S70.84</t>
  </si>
  <si>
    <t>Superficial foreign body (splinter) of hip and thigh</t>
  </si>
  <si>
    <t>S70.88</t>
  </si>
  <si>
    <t>Other superficial injuries of hip and thigh</t>
  </si>
  <si>
    <t>S70.9</t>
  </si>
  <si>
    <t>Superficial injury of hip and thigh, unspecified</t>
  </si>
  <si>
    <t>S71.0</t>
  </si>
  <si>
    <t>Open wound of hip</t>
  </si>
  <si>
    <t>S71.1</t>
  </si>
  <si>
    <t>Open wound of thigh</t>
  </si>
  <si>
    <t>S71.7</t>
  </si>
  <si>
    <t>Multiple open wounds of hip and thigh</t>
  </si>
  <si>
    <t>S71.80</t>
  </si>
  <si>
    <t>Open wound of other and unspecified parts of pelvic girdle</t>
  </si>
  <si>
    <t>S71.81</t>
  </si>
  <si>
    <t>Open wound (of any part of hip and thigh) communicating with a fracture</t>
  </si>
  <si>
    <t>S71.82</t>
  </si>
  <si>
    <t>Open wound (of any part of hip and thigh) communicating with a dislocation</t>
  </si>
  <si>
    <t>S72.00</t>
  </si>
  <si>
    <t>Fracture of neck of femur, part unspecified</t>
  </si>
  <si>
    <t>S72.01</t>
  </si>
  <si>
    <t>Fracture of intracapsular section of femur</t>
  </si>
  <si>
    <t>S72.02</t>
  </si>
  <si>
    <t>Fracture of upper epiphysis (separation) of femur</t>
  </si>
  <si>
    <t>S72.03</t>
  </si>
  <si>
    <t>Fracture of subcapital section of femur</t>
  </si>
  <si>
    <t>S72.04</t>
  </si>
  <si>
    <t>Fracture of midcervical section of femur</t>
  </si>
  <si>
    <t>S72.05</t>
  </si>
  <si>
    <t>Fracture of base of neck of femur</t>
  </si>
  <si>
    <t>S72.08</t>
  </si>
  <si>
    <t>Fracture of other parts of neck of femur</t>
  </si>
  <si>
    <t>S72.10</t>
  </si>
  <si>
    <t>Fracture of trochanteric section of femur, unspecified</t>
  </si>
  <si>
    <t>S72.11</t>
  </si>
  <si>
    <t>Fracture of intertrochanteric section of femur</t>
  </si>
  <si>
    <t>S72.2</t>
  </si>
  <si>
    <t>Subtrochanteric fracture</t>
  </si>
  <si>
    <t>S72.3</t>
  </si>
  <si>
    <t>Fracture of shaft of femur</t>
  </si>
  <si>
    <t>S72.40</t>
  </si>
  <si>
    <t>Fracture of lower end of femur, part unspecified</t>
  </si>
  <si>
    <t>S72.41</t>
  </si>
  <si>
    <t>Fracture of femoral condyle</t>
  </si>
  <si>
    <t>S72.42</t>
  </si>
  <si>
    <t>Fracture of lower epiphysis (separation) of femur</t>
  </si>
  <si>
    <t>S72.43</t>
  </si>
  <si>
    <t>Supracondylar fracture of femur</t>
  </si>
  <si>
    <t>S72.44</t>
  </si>
  <si>
    <t>Intercondylar fracture of femur</t>
  </si>
  <si>
    <t>S72.7</t>
  </si>
  <si>
    <t>Multiple fractures of femur</t>
  </si>
  <si>
    <t>S72.8</t>
  </si>
  <si>
    <t>Fractures of other parts of femur</t>
  </si>
  <si>
    <t>S72.9</t>
  </si>
  <si>
    <t>Fracture of femur, part unspecified</t>
  </si>
  <si>
    <t>S73.00</t>
  </si>
  <si>
    <t>Dislocation of hip, unspecified</t>
  </si>
  <si>
    <t>S73.01</t>
  </si>
  <si>
    <t>Posterior dislocation of hip</t>
  </si>
  <si>
    <t>S73.02</t>
  </si>
  <si>
    <t>Anterior dislocation of hip</t>
  </si>
  <si>
    <t>S73.08</t>
  </si>
  <si>
    <t>Other dislocation of hip</t>
  </si>
  <si>
    <t>S73.10</t>
  </si>
  <si>
    <t>Sprain and strain of hip, part unspecified</t>
  </si>
  <si>
    <t>S73.11</t>
  </si>
  <si>
    <t>Sprain and strain of iliofemoral (ligament)</t>
  </si>
  <si>
    <t>S73.12</t>
  </si>
  <si>
    <t>Sprain and strain of ischiocapsular (ligament)</t>
  </si>
  <si>
    <t>S73.18</t>
  </si>
  <si>
    <t>Sprain and strain of other specified sites of hip</t>
  </si>
  <si>
    <t>S74.0</t>
  </si>
  <si>
    <t>Injury of sciatic nerve at hip and thigh level</t>
  </si>
  <si>
    <t>S74.1</t>
  </si>
  <si>
    <t>Injury of femoral nerve at hip and thigh level</t>
  </si>
  <si>
    <t>S74.2</t>
  </si>
  <si>
    <t>Injury of cutaneous sensory nerve at hip and thigh level</t>
  </si>
  <si>
    <t>S74.7</t>
  </si>
  <si>
    <t>Injury of multiple nerves at hip and thigh level</t>
  </si>
  <si>
    <t>S74.8</t>
  </si>
  <si>
    <t>Injury of other nerves at hip and thigh level</t>
  </si>
  <si>
    <t>S74.9</t>
  </si>
  <si>
    <t>Injury of unspecified nerve at hip and thigh level</t>
  </si>
  <si>
    <t>S75.0</t>
  </si>
  <si>
    <t>Injury of femoral artery</t>
  </si>
  <si>
    <t>S75.1</t>
  </si>
  <si>
    <t>Injury of femoral vein at hip and thigh level</t>
  </si>
  <si>
    <t>S75.2</t>
  </si>
  <si>
    <t>Injury of greater saphenous vein at hip and thigh level</t>
  </si>
  <si>
    <t>S75.7</t>
  </si>
  <si>
    <t>Injury of multiple blood vessels at hip and thigh level</t>
  </si>
  <si>
    <t>S75.8</t>
  </si>
  <si>
    <t>Injury of other blood vessels at hip and thigh level</t>
  </si>
  <si>
    <t>S75.9</t>
  </si>
  <si>
    <t>Injury of unspecified blood vessel at hip and thigh level</t>
  </si>
  <si>
    <t>S76.0</t>
  </si>
  <si>
    <t>Injury of muscle and tendon of hip</t>
  </si>
  <si>
    <t>S76.1</t>
  </si>
  <si>
    <t>Injury of quadriceps muscle and tendon</t>
  </si>
  <si>
    <t>S76.2</t>
  </si>
  <si>
    <t>Injury of adductor muscle and tendon of thigh</t>
  </si>
  <si>
    <t>S76.3</t>
  </si>
  <si>
    <t>Injury of muscle and tendon of the posterior muscle group at thigh level</t>
  </si>
  <si>
    <t>S76.4</t>
  </si>
  <si>
    <t>Injury of other and unspecified muscles and tendons at thigh level</t>
  </si>
  <si>
    <t>S76.7</t>
  </si>
  <si>
    <t>Injury of multiple muscles and tendons at hip and thigh level</t>
  </si>
  <si>
    <t>S77.0</t>
  </si>
  <si>
    <t>Crushing injury of hip</t>
  </si>
  <si>
    <t>S77.1</t>
  </si>
  <si>
    <t>Crushing injury of thigh</t>
  </si>
  <si>
    <t>S77.2</t>
  </si>
  <si>
    <t>Crushing injury of hip with thigh</t>
  </si>
  <si>
    <t>S78.0</t>
  </si>
  <si>
    <t>Traumatic amputation at hip joint</t>
  </si>
  <si>
    <t>S78.1</t>
  </si>
  <si>
    <t>Traumatic amputation at level between hip and knee</t>
  </si>
  <si>
    <t>S78.9</t>
  </si>
  <si>
    <t>Traumatic amputation of hip and thigh, level unspecified</t>
  </si>
  <si>
    <t>S79.7</t>
  </si>
  <si>
    <t>Multiple injuries of hip and thigh</t>
  </si>
  <si>
    <t>S79.8</t>
  </si>
  <si>
    <t>Other specified injuries of hip and thigh</t>
  </si>
  <si>
    <t>S79.9</t>
  </si>
  <si>
    <t>Unspecified injury of hip and thigh</t>
  </si>
  <si>
    <t>S80.0</t>
  </si>
  <si>
    <t>Contusion of knee</t>
  </si>
  <si>
    <t>S80.1</t>
  </si>
  <si>
    <t>Contusion of other and unspecified parts of lower leg</t>
  </si>
  <si>
    <t>S80.7</t>
  </si>
  <si>
    <t>Multiple superficial injuries of lower leg</t>
  </si>
  <si>
    <t>S80.81</t>
  </si>
  <si>
    <t>Abrasion of lower leg</t>
  </si>
  <si>
    <t>S80.82</t>
  </si>
  <si>
    <t>Blister of lower leg</t>
  </si>
  <si>
    <t>S80.83</t>
  </si>
  <si>
    <t>Insect bite of lower leg</t>
  </si>
  <si>
    <t>S80.84</t>
  </si>
  <si>
    <t>Superficial foreign body (splinter) of lower leg</t>
  </si>
  <si>
    <t>S80.88</t>
  </si>
  <si>
    <t>Other superficial injuries of lower leg</t>
  </si>
  <si>
    <t>S80.9</t>
  </si>
  <si>
    <t>Superficial injury of lower leg, unspecified</t>
  </si>
  <si>
    <t>S81.0</t>
  </si>
  <si>
    <t>Open wound of knee</t>
  </si>
  <si>
    <t>S81.7</t>
  </si>
  <si>
    <t>Multiple open wounds of lower leg</t>
  </si>
  <si>
    <t>S81.81</t>
  </si>
  <si>
    <t>Open wound (of any part of lower leg) communicating with a fracture</t>
  </si>
  <si>
    <t>S81.82</t>
  </si>
  <si>
    <t>Open wound (of any part of lower leg) communicating with a dislocation</t>
  </si>
  <si>
    <t>S81.88</t>
  </si>
  <si>
    <t>Open wound of other parts of lower leg</t>
  </si>
  <si>
    <t>S81.9</t>
  </si>
  <si>
    <t>Open wound of lower leg, part unspecified</t>
  </si>
  <si>
    <t>S82.0</t>
  </si>
  <si>
    <t>Fracture of patella</t>
  </si>
  <si>
    <t>S82.11</t>
  </si>
  <si>
    <t>Fracture of upper end of tibia with fracture of fibula (any part)</t>
  </si>
  <si>
    <t>S82.18</t>
  </si>
  <si>
    <t>Other fracture of upper end of tibia</t>
  </si>
  <si>
    <t>S82.21</t>
  </si>
  <si>
    <t>Fracture of shaft of tibia with fracture of fibula (any part)</t>
  </si>
  <si>
    <t>S82.28</t>
  </si>
  <si>
    <t>Other fracture of shaft of tibia</t>
  </si>
  <si>
    <t>S82.31</t>
  </si>
  <si>
    <t>Other fracture of lower end of tibia with fracture of fibula (any part)</t>
  </si>
  <si>
    <t>S82.38</t>
  </si>
  <si>
    <t>Other fracture of lower end of tibia</t>
  </si>
  <si>
    <t>S82.40</t>
  </si>
  <si>
    <t>Fracture of fibula, part unspecified</t>
  </si>
  <si>
    <t>S82.41</t>
  </si>
  <si>
    <t>Fracture of upper end of fibula</t>
  </si>
  <si>
    <t>S82.42</t>
  </si>
  <si>
    <t>Fracture of shaft of fibula</t>
  </si>
  <si>
    <t>S82.49</t>
  </si>
  <si>
    <t>Multiple fractures of fibula</t>
  </si>
  <si>
    <t>S82.5</t>
  </si>
  <si>
    <t>Fracture of medial malleolus</t>
  </si>
  <si>
    <t>S82.6</t>
  </si>
  <si>
    <t>Fracture of lateral malleolus</t>
  </si>
  <si>
    <t>S82.7</t>
  </si>
  <si>
    <t>Multiple fractures of lower leg</t>
  </si>
  <si>
    <t>S82.81</t>
  </si>
  <si>
    <t>Bimalleolar fracture, ankle</t>
  </si>
  <si>
    <t>S82.82</t>
  </si>
  <si>
    <t>Trimalleolar fracture, ankle</t>
  </si>
  <si>
    <t>S82.88</t>
  </si>
  <si>
    <t>Fracture of other parts of lower leg</t>
  </si>
  <si>
    <t>S82.9</t>
  </si>
  <si>
    <t>Fracture of lower leg, part unspecified</t>
  </si>
  <si>
    <t>S83.0</t>
  </si>
  <si>
    <t>Dislocation of patella</t>
  </si>
  <si>
    <t>S83.10</t>
  </si>
  <si>
    <t>Dislocation of knee, unspecified</t>
  </si>
  <si>
    <t>S83.11</t>
  </si>
  <si>
    <t>Anterior dislocation of tibia, proximal end</t>
  </si>
  <si>
    <t>S83.12</t>
  </si>
  <si>
    <t>Posterior dislocation of tibia, proximal end</t>
  </si>
  <si>
    <t>S83.13</t>
  </si>
  <si>
    <t>Medial dislocation of tibia, proximal end</t>
  </si>
  <si>
    <t>S83.14</t>
  </si>
  <si>
    <t>Lateral dislocation of tibia, proximal end</t>
  </si>
  <si>
    <t>S83.18</t>
  </si>
  <si>
    <t>Other dislocation of knee</t>
  </si>
  <si>
    <t>S83.2</t>
  </si>
  <si>
    <t>Tear of meniscus, current</t>
  </si>
  <si>
    <t>S83.3</t>
  </si>
  <si>
    <t>Tear of articular cartilage of knee, current</t>
  </si>
  <si>
    <t>S83.40</t>
  </si>
  <si>
    <t>Sprain and strain of unspecified collateral ligament</t>
  </si>
  <si>
    <t>S83.41</t>
  </si>
  <si>
    <t>Sprain and strain of lateral collateral ligament</t>
  </si>
  <si>
    <t>S83.42</t>
  </si>
  <si>
    <t>Sprain and strain of medial collateral ligament</t>
  </si>
  <si>
    <t>S83.43</t>
  </si>
  <si>
    <t>Rupture of lateral collateral ligament</t>
  </si>
  <si>
    <t>S83.44</t>
  </si>
  <si>
    <t>Rupture of medial collateral ligament</t>
  </si>
  <si>
    <t>S83.50</t>
  </si>
  <si>
    <t>Sprain and strain of unspecified cruciate ligament</t>
  </si>
  <si>
    <t>S83.51</t>
  </si>
  <si>
    <t>Sprain and strain of anterior cruciate ligament</t>
  </si>
  <si>
    <t>S83.52</t>
  </si>
  <si>
    <t>Sprain and strain of posterior cruciate ligament</t>
  </si>
  <si>
    <t>S83.53</t>
  </si>
  <si>
    <t>Rupture of anterior cruciate ligament</t>
  </si>
  <si>
    <t>S83.54</t>
  </si>
  <si>
    <t>Rupture of posterior cruciate ligament</t>
  </si>
  <si>
    <t>S83.6</t>
  </si>
  <si>
    <t>Sprain and strain of other and unspecified parts of knee</t>
  </si>
  <si>
    <t>S83.7</t>
  </si>
  <si>
    <t>Injury to multiple structures of knee</t>
  </si>
  <si>
    <t>S84.0</t>
  </si>
  <si>
    <t>Injury of tibial nerve at lower leg level</t>
  </si>
  <si>
    <t>S84.1</t>
  </si>
  <si>
    <t>Injury of peroneal nerve at lower leg level</t>
  </si>
  <si>
    <t>S84.2</t>
  </si>
  <si>
    <t>Injury of cutaneous sensory nerve at lower leg level</t>
  </si>
  <si>
    <t>S84.7</t>
  </si>
  <si>
    <t>Injury of multiple nerves at lower leg level</t>
  </si>
  <si>
    <t>S84.8</t>
  </si>
  <si>
    <t>Injury of other nerves at lower leg level</t>
  </si>
  <si>
    <t>S84.9</t>
  </si>
  <si>
    <t>Injury of unspecified nerve at lower leg level</t>
  </si>
  <si>
    <t>S85.0</t>
  </si>
  <si>
    <t>Injury of popliteal artery</t>
  </si>
  <si>
    <t>S85.1</t>
  </si>
  <si>
    <t>Injury of (anterior)(posterior) tibial artery</t>
  </si>
  <si>
    <t>S85.2</t>
  </si>
  <si>
    <t>Injury of peroneal artery</t>
  </si>
  <si>
    <t>S85.3</t>
  </si>
  <si>
    <t>Injury of greater saphenous vein at lower leg level</t>
  </si>
  <si>
    <t>S85.4</t>
  </si>
  <si>
    <t>Injury of lesser saphenous vein at lower leg level</t>
  </si>
  <si>
    <t>S85.5</t>
  </si>
  <si>
    <t>Injury of popliteal vein</t>
  </si>
  <si>
    <t>S85.7</t>
  </si>
  <si>
    <t>Injury of multiple blood vessels at lower leg level</t>
  </si>
  <si>
    <t>S85.8</t>
  </si>
  <si>
    <t>Injury of other blood vessels at lower leg level</t>
  </si>
  <si>
    <t>S85.9</t>
  </si>
  <si>
    <t>Injury of unspecified blood vessel at lower leg level</t>
  </si>
  <si>
    <t>S86.0</t>
  </si>
  <si>
    <t>Injury of Achilles tendon</t>
  </si>
  <si>
    <t>S86.1</t>
  </si>
  <si>
    <t>Injury of other muscle(s) and tendon(s) of posterior muscle group at lower leg level</t>
  </si>
  <si>
    <t>S86.2</t>
  </si>
  <si>
    <t>Injury of muscle(s) and tendon(s) of anterior muscle group at lower leg level</t>
  </si>
  <si>
    <t>S86.3</t>
  </si>
  <si>
    <t>Injury of muscle(s) and tendon(s) of peroneal muscle group at lower leg level</t>
  </si>
  <si>
    <t>S86.7</t>
  </si>
  <si>
    <t>Injury of multiple muscles and tendons at lower leg level</t>
  </si>
  <si>
    <t>S86.8</t>
  </si>
  <si>
    <t>Injury of other muscles and tendons at lower leg level</t>
  </si>
  <si>
    <t>S86.9</t>
  </si>
  <si>
    <t>Injury of unspecified muscle and tendon at lower leg level</t>
  </si>
  <si>
    <t>S87.0</t>
  </si>
  <si>
    <t>Crushing injury of knee</t>
  </si>
  <si>
    <t>S87.8</t>
  </si>
  <si>
    <t>Crushing injury of other and unspecified parts of lower leg</t>
  </si>
  <si>
    <t>S88.0</t>
  </si>
  <si>
    <t>Traumatic amputation at knee joint</t>
  </si>
  <si>
    <t>S88.1</t>
  </si>
  <si>
    <t>Traumatic amputation at level between knee and ankle</t>
  </si>
  <si>
    <t>S88.9</t>
  </si>
  <si>
    <t>Traumatic amputation of lower leg, level unspecified</t>
  </si>
  <si>
    <t>S89.7</t>
  </si>
  <si>
    <t>Multiple injuries of lower leg</t>
  </si>
  <si>
    <t>S89.8</t>
  </si>
  <si>
    <t>Other specified injuries of lower leg</t>
  </si>
  <si>
    <t>S89.9</t>
  </si>
  <si>
    <t>Unspecified injury of lower leg</t>
  </si>
  <si>
    <t>S90.0</t>
  </si>
  <si>
    <t>Contusion of ankle</t>
  </si>
  <si>
    <t>S90.1</t>
  </si>
  <si>
    <t>Contusion of toe(s) without damage to nail</t>
  </si>
  <si>
    <t>S90.2</t>
  </si>
  <si>
    <t>Contusion of toe(s) with damage to nail</t>
  </si>
  <si>
    <t>S90.3</t>
  </si>
  <si>
    <t>Contusion of other and unspecified parts of foot</t>
  </si>
  <si>
    <t>S90.7</t>
  </si>
  <si>
    <t>Multiple superficial injuries of ankle and foot</t>
  </si>
  <si>
    <t>S90.81</t>
  </si>
  <si>
    <t>Abrasion of ankle and foot</t>
  </si>
  <si>
    <t>S90.82</t>
  </si>
  <si>
    <t>Blister of ankle and foot</t>
  </si>
  <si>
    <t>S90.83</t>
  </si>
  <si>
    <t>Insect bite of ankle and foot</t>
  </si>
  <si>
    <t>S90.84</t>
  </si>
  <si>
    <t>Superficial foreign body (splinter) of ankle and foot</t>
  </si>
  <si>
    <t>S90.88</t>
  </si>
  <si>
    <t>Other superficial injuries of ankle and foot</t>
  </si>
  <si>
    <t>S90.9</t>
  </si>
  <si>
    <t>Superficial injury of ankle and foot, unspecified</t>
  </si>
  <si>
    <t>S91.0</t>
  </si>
  <si>
    <t>Open wound of ankle</t>
  </si>
  <si>
    <t>S91.1</t>
  </si>
  <si>
    <t>Open wound of toe(s) without damage to nail</t>
  </si>
  <si>
    <t>S91.2</t>
  </si>
  <si>
    <t>Open wound of toe(s) with damage to nail</t>
  </si>
  <si>
    <t>S91.3</t>
  </si>
  <si>
    <t>Open wound of other parts of foot</t>
  </si>
  <si>
    <t>S91.7</t>
  </si>
  <si>
    <t>Multiple open wounds of ankle and foot</t>
  </si>
  <si>
    <t>S91.81</t>
  </si>
  <si>
    <t>Open wound (of any part of ankle and foot) communicating with a fracture</t>
  </si>
  <si>
    <t>S91.82</t>
  </si>
  <si>
    <t>Open wound (of any part of ankle and foot) communicating with a dislocation</t>
  </si>
  <si>
    <t>S92.0</t>
  </si>
  <si>
    <t>Fracture of calcaneus</t>
  </si>
  <si>
    <t>S92.1</t>
  </si>
  <si>
    <t>Fracture of talus</t>
  </si>
  <si>
    <t>S92.20</t>
  </si>
  <si>
    <t>Fracture of tarsal bone(s), unspecified</t>
  </si>
  <si>
    <t>S92.21</t>
  </si>
  <si>
    <t>Fracture of navicular [scaphoid], foot</t>
  </si>
  <si>
    <t>S92.22</t>
  </si>
  <si>
    <t>Fracture of cuboid, foot</t>
  </si>
  <si>
    <t>S92.23</t>
  </si>
  <si>
    <t>Fracture of cuneiform, foot</t>
  </si>
  <si>
    <t>S92.28</t>
  </si>
  <si>
    <t>Fracture of other part of tarsal bone</t>
  </si>
  <si>
    <t>S92.3</t>
  </si>
  <si>
    <t>Fracture of metatarsal bone</t>
  </si>
  <si>
    <t>S92.4</t>
  </si>
  <si>
    <t>Fracture of great toe</t>
  </si>
  <si>
    <t>S92.5</t>
  </si>
  <si>
    <t>Fracture of other toe</t>
  </si>
  <si>
    <t>S92.7</t>
  </si>
  <si>
    <t>Multiple fractures of foot</t>
  </si>
  <si>
    <t>S92.9</t>
  </si>
  <si>
    <t>Fracture of foot, unspecified</t>
  </si>
  <si>
    <t>S93.0</t>
  </si>
  <si>
    <t>Dislocation of ankle joint</t>
  </si>
  <si>
    <t>S93.10</t>
  </si>
  <si>
    <t>Dislocation of toe(s), unspecified</t>
  </si>
  <si>
    <t>S93.11</t>
  </si>
  <si>
    <t>Dislocation of metatarsophalangeal (joint)</t>
  </si>
  <si>
    <t>S93.12</t>
  </si>
  <si>
    <t>Dislocation of interphalangeal (joint), foot</t>
  </si>
  <si>
    <t>S93.2</t>
  </si>
  <si>
    <t>Rupture of ligaments at ankle and foot level</t>
  </si>
  <si>
    <t>S93.30</t>
  </si>
  <si>
    <t>Dislocation of foot, part unspecified</t>
  </si>
  <si>
    <t>S93.31</t>
  </si>
  <si>
    <t>Dislocation of tarsal (bone), joint unspecified</t>
  </si>
  <si>
    <t>S93.32</t>
  </si>
  <si>
    <t>Dislocation of midtarsal (joint)</t>
  </si>
  <si>
    <t>S93.33</t>
  </si>
  <si>
    <t>Dislocation of tarsometatarsal (joint)</t>
  </si>
  <si>
    <t>S93.34</t>
  </si>
  <si>
    <t>Dislocation of metatarsal (bone), joint unspecified</t>
  </si>
  <si>
    <t>S93.38</t>
  </si>
  <si>
    <t>Dislocation of other part of foot</t>
  </si>
  <si>
    <t>S93.40</t>
  </si>
  <si>
    <t>Sprain and strain of ankle, part unspecified</t>
  </si>
  <si>
    <t>S93.41</t>
  </si>
  <si>
    <t>Sprain and strain of deltoid (ligament), ankle</t>
  </si>
  <si>
    <t>S93.42</t>
  </si>
  <si>
    <t>Sprain and strain of calcaneofibular (ligament)</t>
  </si>
  <si>
    <t>S93.43</t>
  </si>
  <si>
    <t>Sprain and strain of tibiofibular (ligament)</t>
  </si>
  <si>
    <t>S93.48</t>
  </si>
  <si>
    <t>Sprain and strain of other parts of ankle</t>
  </si>
  <si>
    <t>S93.5</t>
  </si>
  <si>
    <t>Sprain and strain of toe(s)</t>
  </si>
  <si>
    <t>S93.6</t>
  </si>
  <si>
    <t>Sprain and strain of other and unspecified parts of foot</t>
  </si>
  <si>
    <t>S94.0</t>
  </si>
  <si>
    <t>Injury of lateral plantar nerve</t>
  </si>
  <si>
    <t>S94.1</t>
  </si>
  <si>
    <t>Injury of medial plantar nerve</t>
  </si>
  <si>
    <t>S94.2</t>
  </si>
  <si>
    <t>Injury of deep peroneal nerve at ankle and foot level</t>
  </si>
  <si>
    <t>S94.3</t>
  </si>
  <si>
    <t>Injury of cutaneous sensory nerve at ankle and foot level</t>
  </si>
  <si>
    <t>S94.7</t>
  </si>
  <si>
    <t>Injury of multiple nerves at ankle and foot level</t>
  </si>
  <si>
    <t>S94.8</t>
  </si>
  <si>
    <t>Injury of other nerves at ankle and foot level</t>
  </si>
  <si>
    <t>S94.9</t>
  </si>
  <si>
    <t>Injury of unspecified nerve at ankle and foot level</t>
  </si>
  <si>
    <t>S95.0</t>
  </si>
  <si>
    <t>Injury of dorsal artery of foot</t>
  </si>
  <si>
    <t>S95.1</t>
  </si>
  <si>
    <t>Injury of plantar artery of foot</t>
  </si>
  <si>
    <t>S95.2</t>
  </si>
  <si>
    <t>Injury of dorsal vein of foot</t>
  </si>
  <si>
    <t>S95.7</t>
  </si>
  <si>
    <t>Injury of multiple blood vessels at ankle and foot level</t>
  </si>
  <si>
    <t>S95.8</t>
  </si>
  <si>
    <t>Injury of other blood vessels at ankle and foot level</t>
  </si>
  <si>
    <t>S95.9</t>
  </si>
  <si>
    <t>Injury of unspecified blood vessel at ankle and foot level</t>
  </si>
  <si>
    <t>S96.0</t>
  </si>
  <si>
    <t>Injury of muscle and tendon of long flexor muscle of toe at ankle and foot level</t>
  </si>
  <si>
    <t>S96.1</t>
  </si>
  <si>
    <t>Injury of muscle and tendon of long extensor muscle of toe at ankle and foot level</t>
  </si>
  <si>
    <t>S96.2</t>
  </si>
  <si>
    <t>Injury of intrinsic muscle and tendon at ankle and foot level</t>
  </si>
  <si>
    <t>S96.7</t>
  </si>
  <si>
    <t>Injury of multiple muscles and tendons at ankle and foot level</t>
  </si>
  <si>
    <t>S96.8</t>
  </si>
  <si>
    <t>Injury of other muscles and tendons at ankle and foot level</t>
  </si>
  <si>
    <t>S96.9</t>
  </si>
  <si>
    <t>Injury of unspecified muscle and tendon at ankle and foot level</t>
  </si>
  <si>
    <t>S97.0</t>
  </si>
  <si>
    <t>Crushing injury of ankle</t>
  </si>
  <si>
    <t>S97.1</t>
  </si>
  <si>
    <t>Crushing injury of toe(s)</t>
  </si>
  <si>
    <t>S97.8</t>
  </si>
  <si>
    <t>Crushing injury of other parts of ankle and foot</t>
  </si>
  <si>
    <t>S98.0</t>
  </si>
  <si>
    <t>Traumatic amputation of foot at ankle level</t>
  </si>
  <si>
    <t>S98.1</t>
  </si>
  <si>
    <t>Traumatic amputation of one toe</t>
  </si>
  <si>
    <t>S98.2</t>
  </si>
  <si>
    <t>Traumatic amputation of two or more toes</t>
  </si>
  <si>
    <t>S98.3</t>
  </si>
  <si>
    <t>Traumatic amputation of other parts of foot</t>
  </si>
  <si>
    <t>S98.4</t>
  </si>
  <si>
    <t>Traumatic amputation of foot, level unspecified</t>
  </si>
  <si>
    <t>S99.7</t>
  </si>
  <si>
    <t>Multiple injuries of ankle and foot</t>
  </si>
  <si>
    <t>S99.8</t>
  </si>
  <si>
    <t>Other specified injuries of ankle and foot</t>
  </si>
  <si>
    <t>S99.9</t>
  </si>
  <si>
    <t>Unspecified injury of ankle and foot</t>
  </si>
  <si>
    <t>T00.0</t>
  </si>
  <si>
    <t>Superficial injuries involving head with neck</t>
  </si>
  <si>
    <t>T00.1</t>
  </si>
  <si>
    <t>Superficial injuries involving thorax with abdomen, lower back and pelvis</t>
  </si>
  <si>
    <t>T00.2</t>
  </si>
  <si>
    <t>Superficial injuries involving multiple regions of upper limb(s)</t>
  </si>
  <si>
    <t>T00.3</t>
  </si>
  <si>
    <t>Superficial injuries involving multiple regions of lower limb(s)</t>
  </si>
  <si>
    <t>T00.6</t>
  </si>
  <si>
    <t>Superficial injuries involving multiple regions of upper limb(s) with lower limb(s)</t>
  </si>
  <si>
    <t>T00.8</t>
  </si>
  <si>
    <t>Superficial injuries involving other combinations of body regions</t>
  </si>
  <si>
    <t>T00.9</t>
  </si>
  <si>
    <t>Multiple superficial injuries, unspecified</t>
  </si>
  <si>
    <t>T01.0</t>
  </si>
  <si>
    <t>Open wounds involving head with neck</t>
  </si>
  <si>
    <t>T01.1</t>
  </si>
  <si>
    <t>Open wounds involving thorax with abdomen, lower back and pelvis</t>
  </si>
  <si>
    <t>T01.2</t>
  </si>
  <si>
    <t>Open wounds involving multiple regions of upper limb(s)</t>
  </si>
  <si>
    <t>T01.3</t>
  </si>
  <si>
    <t>Open wounds involving multiple regions of lower limb(s)</t>
  </si>
  <si>
    <t>T01.6</t>
  </si>
  <si>
    <t>Open wounds involving multiple regions of upper limb(s) with lower limb(s)</t>
  </si>
  <si>
    <t>T01.8</t>
  </si>
  <si>
    <t>Open wounds involving other combinations of body regions</t>
  </si>
  <si>
    <t>T01.9</t>
  </si>
  <si>
    <t>Multiple open wounds, unspecified</t>
  </si>
  <si>
    <t>T02.00</t>
  </si>
  <si>
    <t>Fractures involving head with neck, closed</t>
  </si>
  <si>
    <t>T02.01</t>
  </si>
  <si>
    <t>Fractures involving head with neck, open</t>
  </si>
  <si>
    <t>T02.10</t>
  </si>
  <si>
    <t>Fractures involving thorax with lower back and pelvis, closed</t>
  </si>
  <si>
    <t>T02.11</t>
  </si>
  <si>
    <t>Fractures involving thorax with lower back and pelvis, open</t>
  </si>
  <si>
    <t>T02.20</t>
  </si>
  <si>
    <t>Fractures involving multiple regions of one upper limb, closed</t>
  </si>
  <si>
    <t>T02.21</t>
  </si>
  <si>
    <t>Fractures involving multiple regions of one upper limb, open</t>
  </si>
  <si>
    <t>T02.30</t>
  </si>
  <si>
    <t>Fractures involving multiple regions of one lower limb, closed</t>
  </si>
  <si>
    <t>T02.31</t>
  </si>
  <si>
    <t>Fractures involving multiple regions of one lower limb, open</t>
  </si>
  <si>
    <t>T02.40</t>
  </si>
  <si>
    <t>Fractures involving multiple regions of both upper limbs, closed</t>
  </si>
  <si>
    <t>T02.41</t>
  </si>
  <si>
    <t>Fractures involving multiple regions of both upper limbs, open</t>
  </si>
  <si>
    <t>T02.50</t>
  </si>
  <si>
    <t>Fractures involving multiple regions of both lower limbs, closed</t>
  </si>
  <si>
    <t>T02.51</t>
  </si>
  <si>
    <t>Fractures involving multiple regions of both lower limbs, open</t>
  </si>
  <si>
    <t>T02.60</t>
  </si>
  <si>
    <t>Fractures involving multiple regions of upper limb(s) with lower limb(s), closed</t>
  </si>
  <si>
    <t>T02.61</t>
  </si>
  <si>
    <t>Fractures involving multiple regions of upper limb(s) with lower limb(s), open</t>
  </si>
  <si>
    <t>T02.70</t>
  </si>
  <si>
    <t>Fractures involving thorax with lower back and pelvis with limb(s), closed</t>
  </si>
  <si>
    <t>T02.71</t>
  </si>
  <si>
    <t>Fractures involving thorax with lower back and pelvis with limb(s), open</t>
  </si>
  <si>
    <t>T02.80</t>
  </si>
  <si>
    <t>Fractures involving other combinations of body regions, closed</t>
  </si>
  <si>
    <t>T02.81</t>
  </si>
  <si>
    <t>Fractures involving other combinations of body regions, open</t>
  </si>
  <si>
    <t>T02.90</t>
  </si>
  <si>
    <t>Multiple fractures, unspecified, closed</t>
  </si>
  <si>
    <t>T02.91</t>
  </si>
  <si>
    <t>Multiple fractures, unspecified, open</t>
  </si>
  <si>
    <t>T03.0</t>
  </si>
  <si>
    <t>Dislocations, sprains and strains involving head with neck</t>
  </si>
  <si>
    <t>T03.1</t>
  </si>
  <si>
    <t>Dislocations, sprains and strains involving thorax with lower back and pelvis</t>
  </si>
  <si>
    <t>T03.2</t>
  </si>
  <si>
    <t>Dislocations, sprains and strains involving multiple regions of upper limb(s)</t>
  </si>
  <si>
    <t>T03.3</t>
  </si>
  <si>
    <t>Dislocations, sprains and strains involving multiple regions of lower limb(s)</t>
  </si>
  <si>
    <t>T03.4</t>
  </si>
  <si>
    <t>Dislocations, sprains and strains involving multiple regions of upper limb(s) with lower limb(s)</t>
  </si>
  <si>
    <t>T03.8</t>
  </si>
  <si>
    <t>Dislocations, sprains and strains involving other combinations of body regions</t>
  </si>
  <si>
    <t>T03.9</t>
  </si>
  <si>
    <t>Multiple dislocations, sprains and strains, unspecified</t>
  </si>
  <si>
    <t>T04.0</t>
  </si>
  <si>
    <t>Crushing injuries involving head with neck</t>
  </si>
  <si>
    <t>T04.1</t>
  </si>
  <si>
    <t>Crushing injuries involving thorax with abdomen, lower back and pelvis</t>
  </si>
  <si>
    <t>T04.2</t>
  </si>
  <si>
    <t>Crushing injuries involving multiple regions of upper limb(s)</t>
  </si>
  <si>
    <t>T04.3</t>
  </si>
  <si>
    <t>Crushing injuries involving multiple regions of lower limb(s)</t>
  </si>
  <si>
    <t>T04.4</t>
  </si>
  <si>
    <t>Crushing injuries involving multiple regions of upper limb(s) with lower limb(s)</t>
  </si>
  <si>
    <t>T04.7</t>
  </si>
  <si>
    <t>Crushing injuries of thorax with abdomen, lower back and pelvis with limb(s)</t>
  </si>
  <si>
    <t>T04.8</t>
  </si>
  <si>
    <t>Crushing injuries involving other combinations of body regions</t>
  </si>
  <si>
    <t>T04.9</t>
  </si>
  <si>
    <t>Multiple crushing injuries, unspecified</t>
  </si>
  <si>
    <t>T05.0</t>
  </si>
  <si>
    <t>Traumatic amputation of both hands</t>
  </si>
  <si>
    <t>T05.1</t>
  </si>
  <si>
    <t>Traumatic amputation of one hand and other arm [any level, except hand]</t>
  </si>
  <si>
    <t>T05.2</t>
  </si>
  <si>
    <t>Traumatic amputation of both arms [any level]</t>
  </si>
  <si>
    <t>T05.3</t>
  </si>
  <si>
    <t>Traumatic amputation of both feet</t>
  </si>
  <si>
    <t>T05.4</t>
  </si>
  <si>
    <t>Traumatic amputation of one foot and other leg [any level, except foot]</t>
  </si>
  <si>
    <t>T05.5</t>
  </si>
  <si>
    <t>Traumatic amputation of both legs [any level]</t>
  </si>
  <si>
    <t>T05.6</t>
  </si>
  <si>
    <t>Traumatic amputation of upper and lower limbs, any combination [any level]</t>
  </si>
  <si>
    <t>T05.8</t>
  </si>
  <si>
    <t>Traumatic amputations involving other combinations of body regions</t>
  </si>
  <si>
    <t>T05.9</t>
  </si>
  <si>
    <t>Multiple traumatic amputations, unspecified</t>
  </si>
  <si>
    <t>T06.0</t>
  </si>
  <si>
    <t>Injuries of brain and cranial nerves with injuries of nerves and spinal cord at neck level</t>
  </si>
  <si>
    <t>T06.1</t>
  </si>
  <si>
    <t>Injuries of nerves and spinal cord involving other multiple body regions</t>
  </si>
  <si>
    <t>T06.2</t>
  </si>
  <si>
    <t>Injuries of nerves involving multiple body regions</t>
  </si>
  <si>
    <t>T06.3</t>
  </si>
  <si>
    <t>Injuries of blood vessels involving multiple body regions</t>
  </si>
  <si>
    <t>T06.4</t>
  </si>
  <si>
    <t>Injuries of muscles and tendons involving multiple body regions</t>
  </si>
  <si>
    <t>T06.5</t>
  </si>
  <si>
    <t>Injuries of intrathoracic organs with intra-abdominal and pelvic organs</t>
  </si>
  <si>
    <t>T06.8</t>
  </si>
  <si>
    <t>Other specified injuries involving multiple body regions</t>
  </si>
  <si>
    <t>T07</t>
  </si>
  <si>
    <t>Unspecified multiple injuries</t>
  </si>
  <si>
    <t>T08.0</t>
  </si>
  <si>
    <t>Fracture of spine, level unspecified, closed</t>
  </si>
  <si>
    <t>T08.1</t>
  </si>
  <si>
    <t>Fracture of spine, level unspecified, open</t>
  </si>
  <si>
    <t>T09.00</t>
  </si>
  <si>
    <t>Unspecified superficial injury of trunk, level unspecified</t>
  </si>
  <si>
    <t>T09.01</t>
  </si>
  <si>
    <t>Abrasion of trunk, level unspecified</t>
  </si>
  <si>
    <t>T09.02</t>
  </si>
  <si>
    <t>Blister of trunk, level unspecified</t>
  </si>
  <si>
    <t>T09.03</t>
  </si>
  <si>
    <t>Insect bite of trunk, level unspecified</t>
  </si>
  <si>
    <t>T09.04</t>
  </si>
  <si>
    <t>Superficial foreign body (splinter) of trunk, level unspecified</t>
  </si>
  <si>
    <t>T09.05</t>
  </si>
  <si>
    <t>Contusion of trunk, level unspecified</t>
  </si>
  <si>
    <t>T09.08</t>
  </si>
  <si>
    <t>Other superficial injury of trunk, level unspecified</t>
  </si>
  <si>
    <t>T09.1</t>
  </si>
  <si>
    <t>Open wound of trunk, level unspecified</t>
  </si>
  <si>
    <t>T09.2</t>
  </si>
  <si>
    <t>Dislocation, sprain and strain of unspecified joint and ligament of trunk</t>
  </si>
  <si>
    <t>T09.3</t>
  </si>
  <si>
    <t>Injury of spinal cord, level unspecified</t>
  </si>
  <si>
    <t>T09.4</t>
  </si>
  <si>
    <t>Injury of unspecified nerve, spinal nerve root and plexus of trunk</t>
  </si>
  <si>
    <t>T09.5</t>
  </si>
  <si>
    <t>Injury of unspecified muscle and tendon of trunk</t>
  </si>
  <si>
    <t>T09.6</t>
  </si>
  <si>
    <t>Traumatic amputation of trunk, level unspecified</t>
  </si>
  <si>
    <t>T09.8</t>
  </si>
  <si>
    <t>Other specified injuries of trunk, level unspecified</t>
  </si>
  <si>
    <t>T09.9</t>
  </si>
  <si>
    <t>Unspecified injury of trunk, level unspecified</t>
  </si>
  <si>
    <t>T10.0</t>
  </si>
  <si>
    <t>Fracture of upper limb, level unspecified, closed</t>
  </si>
  <si>
    <t>T10.1</t>
  </si>
  <si>
    <t>Fracture of upper limb, level unspecified, open</t>
  </si>
  <si>
    <t>T11.00</t>
  </si>
  <si>
    <t>Unspecified superficial injury of upper limb, level unspecified</t>
  </si>
  <si>
    <t>T11.01</t>
  </si>
  <si>
    <t>Abrasion of upper limb, level unspecified</t>
  </si>
  <si>
    <t>T11.02</t>
  </si>
  <si>
    <t>Blister of upper limb, level unspecified</t>
  </si>
  <si>
    <t>T11.03</t>
  </si>
  <si>
    <t>Insect bite of upper limb, level unspecified</t>
  </si>
  <si>
    <t>T11.04</t>
  </si>
  <si>
    <t>Superficial foreign body (splinter) of upper limb, level unspecified</t>
  </si>
  <si>
    <t>T11.05</t>
  </si>
  <si>
    <t>Contusion of upper limb, level unspecified</t>
  </si>
  <si>
    <t>T11.08</t>
  </si>
  <si>
    <t>Other superficial injury of upper limb, level unspecified</t>
  </si>
  <si>
    <t>T11.1</t>
  </si>
  <si>
    <t>Open wound of upper limb, level unspecified</t>
  </si>
  <si>
    <t>T11.2</t>
  </si>
  <si>
    <t>Dislocation, sprain and strain of unspecified joint and ligament of upper limb, level unspecified</t>
  </si>
  <si>
    <t>T11.3</t>
  </si>
  <si>
    <t>Injury of unspecified nerve of upper limb, level unspecified</t>
  </si>
  <si>
    <t>T11.4</t>
  </si>
  <si>
    <t>Injury of unspecified blood vessel of upper limb, level unspecified</t>
  </si>
  <si>
    <t>T11.5</t>
  </si>
  <si>
    <t>Injury of unspecified muscle and tendon of upper limb, level unspecified</t>
  </si>
  <si>
    <t>T11.6</t>
  </si>
  <si>
    <t>Traumatic amputation of upper limb, level unspecified</t>
  </si>
  <si>
    <t>T11.8</t>
  </si>
  <si>
    <t>Other specified injuries of upper limb, level unspecified</t>
  </si>
  <si>
    <t>T11.9</t>
  </si>
  <si>
    <t>Unspecified injury of upper limb, level unspecified</t>
  </si>
  <si>
    <t>T12.0</t>
  </si>
  <si>
    <t>Fracture of lower limb, level unspecified, closed</t>
  </si>
  <si>
    <t>T12.1</t>
  </si>
  <si>
    <t>Fracture of lower limb, level unspecified, open</t>
  </si>
  <si>
    <t>T13.00</t>
  </si>
  <si>
    <t>Unspecified superficial injury of lower limb, level unspecified</t>
  </si>
  <si>
    <t>T13.01</t>
  </si>
  <si>
    <t>Abrasion of lower limb, level unspecified</t>
  </si>
  <si>
    <t>T13.02</t>
  </si>
  <si>
    <t>Blister of lower limb, level unspecified</t>
  </si>
  <si>
    <t>T13.03</t>
  </si>
  <si>
    <t>Insect bite of lower limb, level unspecified</t>
  </si>
  <si>
    <t>T13.04</t>
  </si>
  <si>
    <t>Superficial foreign body (splinter) of lower limb, level unspecified</t>
  </si>
  <si>
    <t>T13.05</t>
  </si>
  <si>
    <t>Contusion of lower limb, level unspecified</t>
  </si>
  <si>
    <t>T13.08</t>
  </si>
  <si>
    <t>Other superficial injury of lower limb, level unspecified</t>
  </si>
  <si>
    <t>T13.1</t>
  </si>
  <si>
    <t>Open wound of lower limb, level unspecified</t>
  </si>
  <si>
    <t>T13.2</t>
  </si>
  <si>
    <t>Dislocation, sprain and strain of unspecified joint and ligament of lower limb, level unspecified</t>
  </si>
  <si>
    <t>T13.3</t>
  </si>
  <si>
    <t>Injury of unspecified nerve of lower limb, level unspecified</t>
  </si>
  <si>
    <t>T13.4</t>
  </si>
  <si>
    <t>Injury of unspecified blood vessel of lower limb, level unspecified</t>
  </si>
  <si>
    <t>T13.5</t>
  </si>
  <si>
    <t>Injury of unspecified muscle and tendon of lower limb, level unspecified</t>
  </si>
  <si>
    <t>T13.6</t>
  </si>
  <si>
    <t>Traumatic amputation of lower limb, level unspecified</t>
  </si>
  <si>
    <t>T13.8</t>
  </si>
  <si>
    <t>Other specified injuries of lower limb, level unspecified</t>
  </si>
  <si>
    <t>T13.9</t>
  </si>
  <si>
    <t>Unspecified injury of lower limb, level unspecified</t>
  </si>
  <si>
    <t>T14.00</t>
  </si>
  <si>
    <t>Unspecified superficial injury of unspecified body region</t>
  </si>
  <si>
    <t>T14.01</t>
  </si>
  <si>
    <t>Abrasion of unspecified body region</t>
  </si>
  <si>
    <t>T14.02</t>
  </si>
  <si>
    <t>Blister of unspecified body region</t>
  </si>
  <si>
    <t>T14.03</t>
  </si>
  <si>
    <t>Insect bite of unspecified body region</t>
  </si>
  <si>
    <t>T14.04</t>
  </si>
  <si>
    <t>Superficial foreign body (splinter) of unspecified body region</t>
  </si>
  <si>
    <t>T14.05</t>
  </si>
  <si>
    <t>Contusion of unspecified body region</t>
  </si>
  <si>
    <t>T14.08</t>
  </si>
  <si>
    <t>Other superficial injury of unspecified body region</t>
  </si>
  <si>
    <t>T14.1</t>
  </si>
  <si>
    <t>Open wound of unspecified body region</t>
  </si>
  <si>
    <t>T14.20</t>
  </si>
  <si>
    <t>Fracture of unspecified body region, closed</t>
  </si>
  <si>
    <t>T14.21</t>
  </si>
  <si>
    <t>Fracture of unspecified body region, open</t>
  </si>
  <si>
    <t>T14.3</t>
  </si>
  <si>
    <t>Dislocation, sprain and strain of unspecified body region</t>
  </si>
  <si>
    <t>T14.4</t>
  </si>
  <si>
    <t>Injury of nerve(s) of unspecified body region</t>
  </si>
  <si>
    <t>T14.5</t>
  </si>
  <si>
    <t>Injury of blood vessel(s) of unspecified body region</t>
  </si>
  <si>
    <t>T14.6</t>
  </si>
  <si>
    <t>Injury of muscles and tendons of unspecified body region</t>
  </si>
  <si>
    <t>T14.7</t>
  </si>
  <si>
    <t>Crushing injury and traumatic amputation of unspecified body region</t>
  </si>
  <si>
    <t>T14.8</t>
  </si>
  <si>
    <t>Other injuries of unspecified body region</t>
  </si>
  <si>
    <t>T14.9</t>
  </si>
  <si>
    <t>Injury, unspecified</t>
  </si>
  <si>
    <t>T15.0</t>
  </si>
  <si>
    <t>Foreign body in cornea</t>
  </si>
  <si>
    <t>T15.1</t>
  </si>
  <si>
    <t>Foreign body in conjunctival sac</t>
  </si>
  <si>
    <t>T15.8</t>
  </si>
  <si>
    <t>Foreign body in other and multiple parts of external eye</t>
  </si>
  <si>
    <t>T15.9</t>
  </si>
  <si>
    <t>Foreign body on external eye, part unspecified</t>
  </si>
  <si>
    <t>T16</t>
  </si>
  <si>
    <t>Foreign body in ear</t>
  </si>
  <si>
    <t>T17.0</t>
  </si>
  <si>
    <t>Foreign body in nasal sinus</t>
  </si>
  <si>
    <t>T17.1</t>
  </si>
  <si>
    <t>Foreign body in nostril</t>
  </si>
  <si>
    <t>T17.2</t>
  </si>
  <si>
    <t>Foreign body in pharynx</t>
  </si>
  <si>
    <t>T17.3</t>
  </si>
  <si>
    <t>Foreign body in larynx</t>
  </si>
  <si>
    <t>T17.4</t>
  </si>
  <si>
    <t>Foreign body in trachea</t>
  </si>
  <si>
    <t>T17.5</t>
  </si>
  <si>
    <t>Foreign body in bronchus</t>
  </si>
  <si>
    <t>T17.8</t>
  </si>
  <si>
    <t>Foreign body in other and multiple parts of respiratory tract</t>
  </si>
  <si>
    <t>T17.9</t>
  </si>
  <si>
    <t>Foreign body in respiratory tract, part unspecified</t>
  </si>
  <si>
    <t>T18.0</t>
  </si>
  <si>
    <t>Foreign body in mouth</t>
  </si>
  <si>
    <t>T18.1</t>
  </si>
  <si>
    <t>Foreign body in oesophagus</t>
  </si>
  <si>
    <t>T18.2</t>
  </si>
  <si>
    <t>Foreign body in stomach</t>
  </si>
  <si>
    <t>T18.3</t>
  </si>
  <si>
    <t>Foreign body in small intestine</t>
  </si>
  <si>
    <t>T18.4</t>
  </si>
  <si>
    <t>Foreign body in colon</t>
  </si>
  <si>
    <t>T18.5</t>
  </si>
  <si>
    <t>Foreign body in anus and rectum</t>
  </si>
  <si>
    <t>T18.8</t>
  </si>
  <si>
    <t>Foreign body in other and multiple parts of alimentary tract</t>
  </si>
  <si>
    <t>T18.9</t>
  </si>
  <si>
    <t>Foreign body in alimentary tract, part unspecified</t>
  </si>
  <si>
    <t>T19.0</t>
  </si>
  <si>
    <t>Foreign body in urethra</t>
  </si>
  <si>
    <t>T19.1</t>
  </si>
  <si>
    <t>Foreign body in bladder</t>
  </si>
  <si>
    <t>T19.2</t>
  </si>
  <si>
    <t>Foreign body in vulva and vagina</t>
  </si>
  <si>
    <t>T19.3</t>
  </si>
  <si>
    <t>Foreign body in uterus [any part]</t>
  </si>
  <si>
    <t>T19.8</t>
  </si>
  <si>
    <t>Foreign body in other and multiple parts of genitourinary tract</t>
  </si>
  <si>
    <t>T19.9</t>
  </si>
  <si>
    <t>Foreign body in genitourinary tract, part unspecified</t>
  </si>
  <si>
    <t>T20.0</t>
  </si>
  <si>
    <t>Burn of unspecified thickness of head and neck</t>
  </si>
  <si>
    <t>T20.1</t>
  </si>
  <si>
    <t>Erythema of head and neck</t>
  </si>
  <si>
    <t>T20.2</t>
  </si>
  <si>
    <t>Partial thickness [blisters, epidermal loss] burn of head and neck</t>
  </si>
  <si>
    <t>T20.3</t>
  </si>
  <si>
    <t>Full thickness burn of head and neck</t>
  </si>
  <si>
    <t>T21.00</t>
  </si>
  <si>
    <t>Burn of unspecified thickness of trunk, unspecified site</t>
  </si>
  <si>
    <t>T21.01</t>
  </si>
  <si>
    <t>Burn of unspecified thickness of breast</t>
  </si>
  <si>
    <t>T21.02</t>
  </si>
  <si>
    <t>Burn of unspecified thickness of chest wall</t>
  </si>
  <si>
    <t>T21.03</t>
  </si>
  <si>
    <t>Burn of unspecified thickness of abdominal wall</t>
  </si>
  <si>
    <t>T21.04</t>
  </si>
  <si>
    <t>Burn of unspecified thickness of back [any part]</t>
  </si>
  <si>
    <t>T21.05</t>
  </si>
  <si>
    <t>Burn of unspecified thickness of genitalia [external]</t>
  </si>
  <si>
    <t>T21.09</t>
  </si>
  <si>
    <t>Burn of unspecified thickness of other sites of trunk</t>
  </si>
  <si>
    <t>T21.10</t>
  </si>
  <si>
    <t>Erythema of trunk, unspecified site</t>
  </si>
  <si>
    <t>T21.11</t>
  </si>
  <si>
    <t>Erythema of breast</t>
  </si>
  <si>
    <t>T21.12</t>
  </si>
  <si>
    <t>Erythema of chest wall</t>
  </si>
  <si>
    <t>T21.13</t>
  </si>
  <si>
    <t>Erythema of abdominal wall</t>
  </si>
  <si>
    <t>T21.14</t>
  </si>
  <si>
    <t>Erythema of back [any part]</t>
  </si>
  <si>
    <t>T21.15</t>
  </si>
  <si>
    <t>Erythema of genitalia [external]</t>
  </si>
  <si>
    <t>T21.19</t>
  </si>
  <si>
    <t>Erythema of other sites of trunk</t>
  </si>
  <si>
    <t>T21.20</t>
  </si>
  <si>
    <t>Partial thickness [blisters, epidermal loss] burn of trunk, unspecified site</t>
  </si>
  <si>
    <t>T21.21</t>
  </si>
  <si>
    <t>Partial thickness [blisters, epidermal loss] burn of breast</t>
  </si>
  <si>
    <t>T21.22</t>
  </si>
  <si>
    <t>Partial thickness [blisters, epidermal loss] burn of chest wall</t>
  </si>
  <si>
    <t>T21.23</t>
  </si>
  <si>
    <t>Partial thickness [blisters, epidermal loss] burn of abdominal wall</t>
  </si>
  <si>
    <t>T21.24</t>
  </si>
  <si>
    <t>Partial thickness [blisters, epidermal loss] burn of back [any part]</t>
  </si>
  <si>
    <t>T21.25</t>
  </si>
  <si>
    <t>Partial thickness [blisters, epidermal loss] burn of genitalia [external]</t>
  </si>
  <si>
    <t>T21.29</t>
  </si>
  <si>
    <t>Partial thickness [blisters, epidermal loss] burn of other sites of trunk</t>
  </si>
  <si>
    <t>T21.30</t>
  </si>
  <si>
    <t>Full thickness burn of trunk, unspecified site</t>
  </si>
  <si>
    <t>T21.31</t>
  </si>
  <si>
    <t>Full thickness burn of breast</t>
  </si>
  <si>
    <t>T21.32</t>
  </si>
  <si>
    <t>Full thickness burn of chest wall</t>
  </si>
  <si>
    <t>T21.33</t>
  </si>
  <si>
    <t>Full thickness burn of abdominal wall</t>
  </si>
  <si>
    <t>T21.34</t>
  </si>
  <si>
    <t>Full thickness burn of back [any part]</t>
  </si>
  <si>
    <t>T21.35</t>
  </si>
  <si>
    <t>Full thickness burn of genitalia [external]</t>
  </si>
  <si>
    <t>T21.39</t>
  </si>
  <si>
    <t>Full thickness burn of other sites of trunk</t>
  </si>
  <si>
    <t>T22.00</t>
  </si>
  <si>
    <t>Burn of unspecified thickness of shoulder and upper limb, except wrist and hand, unspecified site</t>
  </si>
  <si>
    <t>T22.01</t>
  </si>
  <si>
    <t>Burn of unspecified thickness forearm and elbow</t>
  </si>
  <si>
    <t>T22.02</t>
  </si>
  <si>
    <t>Burn of unspecified thickness arm (upper) and shoulder region</t>
  </si>
  <si>
    <t>T22.10</t>
  </si>
  <si>
    <t>Erythema of shoulder and upper limb, except wrist and hand, unspecified site</t>
  </si>
  <si>
    <t>T22.11</t>
  </si>
  <si>
    <t>Erythema of forearm and elbow</t>
  </si>
  <si>
    <t>T22.12</t>
  </si>
  <si>
    <t>Erythema of arm (upper) and shoulder region</t>
  </si>
  <si>
    <t>T22.20</t>
  </si>
  <si>
    <t>Partial thickness [blisters, epidermal loss] burn of shoulder and upper limb, except wrist and hand, unspecified site</t>
  </si>
  <si>
    <t>T22.21</t>
  </si>
  <si>
    <t>Partial thickness [blisters, epidermal loss] burn of forearm and elbow</t>
  </si>
  <si>
    <t>T22.22</t>
  </si>
  <si>
    <t>Partial thickness [blisters, epidermal loss] burn of arm (upper) and shoulder region</t>
  </si>
  <si>
    <t>T22.30</t>
  </si>
  <si>
    <t>Full thickness burn of shoulder and upper limb, except wrist and hand, upper limb, unspecified site</t>
  </si>
  <si>
    <t>T22.31</t>
  </si>
  <si>
    <t>Full thickness burn of forearm and elbow</t>
  </si>
  <si>
    <t>T22.32</t>
  </si>
  <si>
    <t>Full thickness burn of arm (upper) and shoulder region</t>
  </si>
  <si>
    <t>T23.0</t>
  </si>
  <si>
    <t>Burn of unspecified thickness of wrist and hand</t>
  </si>
  <si>
    <t>T23.1</t>
  </si>
  <si>
    <t>Erythema of wrist and hand</t>
  </si>
  <si>
    <t>T23.2</t>
  </si>
  <si>
    <t>Partial thickness [blisters, epidermal loss] burn of wrist and hand</t>
  </si>
  <si>
    <t>T23.3</t>
  </si>
  <si>
    <t>Full thickness burn of wrist and hand</t>
  </si>
  <si>
    <t>T24.0</t>
  </si>
  <si>
    <t>Burn of unspecified thickness of hip and lower limb, except ankle and foot</t>
  </si>
  <si>
    <t>T24.1</t>
  </si>
  <si>
    <t>Erythema of hip and lower limb, except ankle and foot</t>
  </si>
  <si>
    <t>T24.2</t>
  </si>
  <si>
    <t>Partial thickness [blisters, epidermal loss] burn of hip and lower limb, except ankle and foot</t>
  </si>
  <si>
    <t>T24.3</t>
  </si>
  <si>
    <t>Full thickness burn of hip and lower limb, except ankle and foot</t>
  </si>
  <si>
    <t>T25.0</t>
  </si>
  <si>
    <t>Burn of unspecified thickness of ankle and foot</t>
  </si>
  <si>
    <t>T25.1</t>
  </si>
  <si>
    <t>Erythema of ankle and foot</t>
  </si>
  <si>
    <t>T25.2</t>
  </si>
  <si>
    <t>Partial thickness [blisters, epidermal loss] burn of ankle and foot</t>
  </si>
  <si>
    <t>T25.3</t>
  </si>
  <si>
    <t>Full thickness burn of ankle and foot</t>
  </si>
  <si>
    <t>T26.0</t>
  </si>
  <si>
    <t>Burn of eyelid and periocular area</t>
  </si>
  <si>
    <t>T26.1</t>
  </si>
  <si>
    <t>Burn of cornea and conjunctival sac</t>
  </si>
  <si>
    <t>T26.2</t>
  </si>
  <si>
    <t>Burn with resulting rupture and destruction of eyeball</t>
  </si>
  <si>
    <t>T26.3</t>
  </si>
  <si>
    <t>Burn of other parts of eye and adnexa</t>
  </si>
  <si>
    <t>T26.4</t>
  </si>
  <si>
    <t>Burn of eye and adnexa, part unspecified</t>
  </si>
  <si>
    <t>T27.0</t>
  </si>
  <si>
    <t>Burn of larynx and trachea</t>
  </si>
  <si>
    <t>T27.1</t>
  </si>
  <si>
    <t>Burn involving larynx and trachea with lung</t>
  </si>
  <si>
    <t>T27.2</t>
  </si>
  <si>
    <t>Burn of other parts of respiratory tract</t>
  </si>
  <si>
    <t>T27.3</t>
  </si>
  <si>
    <t>Burn of respiratory tract, part unspecified</t>
  </si>
  <si>
    <t>T28.0</t>
  </si>
  <si>
    <t>Burn of mouth and pharynx</t>
  </si>
  <si>
    <t>T28.1</t>
  </si>
  <si>
    <t>Burn of oesophagus</t>
  </si>
  <si>
    <t>T28.2</t>
  </si>
  <si>
    <t>Burn of other parts of alimentary tract</t>
  </si>
  <si>
    <t>T28.3</t>
  </si>
  <si>
    <t>Burn of internal genitourinary organs</t>
  </si>
  <si>
    <t>T28.4</t>
  </si>
  <si>
    <t>Burn of other and unspecified internal organs</t>
  </si>
  <si>
    <t>T29.0</t>
  </si>
  <si>
    <t>Burns of multiple regions, unspecified thickness</t>
  </si>
  <si>
    <t>T29.1</t>
  </si>
  <si>
    <t>Burns of multiple regions, no more than erythema burns mentioned</t>
  </si>
  <si>
    <t>T29.2</t>
  </si>
  <si>
    <t>Burns of multiple regions, no more than partial thickness burns mentioned</t>
  </si>
  <si>
    <t>T29.3</t>
  </si>
  <si>
    <t>Burns of multiple regions, at least one burn of full thickness mentioned</t>
  </si>
  <si>
    <t>T30.0</t>
  </si>
  <si>
    <t>Burn of unspecified body region, unspecified thickness</t>
  </si>
  <si>
    <t>T30.1</t>
  </si>
  <si>
    <t>Erythema, body region unspecified</t>
  </si>
  <si>
    <t>T30.2</t>
  </si>
  <si>
    <t>Burn of partial thicknes, body region unspecified</t>
  </si>
  <si>
    <t>T30.3</t>
  </si>
  <si>
    <t>Burn of full thickness, body region unspecified</t>
  </si>
  <si>
    <t>T31.00</t>
  </si>
  <si>
    <t>Burns involving less than 10% of body surface, with less than 10 % or unspecified full thickness burns</t>
  </si>
  <si>
    <t>T31.10</t>
  </si>
  <si>
    <t>Burns involving 10-19% of body surface, with less than 10 % or unspecified full thickness burns</t>
  </si>
  <si>
    <t>T31.11</t>
  </si>
  <si>
    <t>Burns involving 10-19% of body surface, with 10-19% full thickness burns</t>
  </si>
  <si>
    <t>T31.20</t>
  </si>
  <si>
    <t>Burns involving 20-29% of body surface, with less than 10 % or unspecified full thickness burns</t>
  </si>
  <si>
    <t>T31.21</t>
  </si>
  <si>
    <t>Burns involving 20-29% of body surface, with 10-19% full thickness burns</t>
  </si>
  <si>
    <t>T31.22</t>
  </si>
  <si>
    <t>Burns involving 20-29% of body surface, with 20-29% full thickness burns</t>
  </si>
  <si>
    <t>T31.30</t>
  </si>
  <si>
    <t>Burns involving 30-39% of body surface, with less than 10 % or unspecified full thickness burns</t>
  </si>
  <si>
    <t>T31.31</t>
  </si>
  <si>
    <t>Burns involving 30-39% of body surface, with 10-19% full thickness burns</t>
  </si>
  <si>
    <t>T31.32</t>
  </si>
  <si>
    <t>Burns involving 30-39% of body surface, with 20-29% full thickness burns</t>
  </si>
  <si>
    <t>T31.33</t>
  </si>
  <si>
    <t>Burns involving 30-39% of body surface, with 30-39% full thickness burns</t>
  </si>
  <si>
    <t>T31.40</t>
  </si>
  <si>
    <t>Burns involving 40-49% of body surface, with less than 10 % or unspecified full thickness burns</t>
  </si>
  <si>
    <t>T31.41</t>
  </si>
  <si>
    <t>Burns involving 40-49% of body surface, with 10-19% full thickness burns</t>
  </si>
  <si>
    <t>T31.42</t>
  </si>
  <si>
    <t>Burns involving 40-49% of body surface, with 20-29% full thickness burns</t>
  </si>
  <si>
    <t>T31.43</t>
  </si>
  <si>
    <t>Burns involving 40-49% of body surface, with 30-39% full thickness burns</t>
  </si>
  <si>
    <t>T31.44</t>
  </si>
  <si>
    <t>Burns involving 40-49% of body surface, with 40-49% full thickness burns</t>
  </si>
  <si>
    <t>T31.50</t>
  </si>
  <si>
    <t>Burns involving 50-59% of body surface, with less than 10% or unspecified full thickness burns</t>
  </si>
  <si>
    <t>T31.51</t>
  </si>
  <si>
    <t>Burns involving 50-59% of body surface, with 10-19% full thickness burns</t>
  </si>
  <si>
    <t>T31.52</t>
  </si>
  <si>
    <t>Burns involving 50-59% of body surface, with 20-29% full thickness burns</t>
  </si>
  <si>
    <t>T31.53</t>
  </si>
  <si>
    <t>Burns involving 50-59% of body surface, with 30-39% full thickness burns</t>
  </si>
  <si>
    <t>T31.54</t>
  </si>
  <si>
    <t>Burns involving 50-59% of body surface, with 40-49% full thickness burns</t>
  </si>
  <si>
    <t>T31.55</t>
  </si>
  <si>
    <t>Burns involving 50-59% of body surface, with 50-59% full thickness burns</t>
  </si>
  <si>
    <t>T31.60</t>
  </si>
  <si>
    <t>Burns involving 60-69% of body surface, with less than 10 % or unspecified full thickness burns</t>
  </si>
  <si>
    <t>T31.61</t>
  </si>
  <si>
    <t>Burns involving 60-69% of body surface, with 10-19% full thickness burns</t>
  </si>
  <si>
    <t>T31.62</t>
  </si>
  <si>
    <t>Burns involving 60-69% of body surface, with 20-29% full thickness burns</t>
  </si>
  <si>
    <t>T31.63</t>
  </si>
  <si>
    <t>Burns involving 60-69% of body surface, with 30-39% full thickness burns</t>
  </si>
  <si>
    <t>T31.64</t>
  </si>
  <si>
    <t>Burns involving 60-69% of body surface, with 40-49% full thickness burns</t>
  </si>
  <si>
    <t>T31.65</t>
  </si>
  <si>
    <t>Burns involving 60-69% of body surface, with 50-59% full thickness burns</t>
  </si>
  <si>
    <t>T31.66</t>
  </si>
  <si>
    <t>Burns involving 60-69% of body surface, with 60-69% full thickness burns</t>
  </si>
  <si>
    <t>T31.70</t>
  </si>
  <si>
    <t>Burns involving 70-79% of body surface, with less than 10% or unspecified full thickness burns</t>
  </si>
  <si>
    <t>T31.71</t>
  </si>
  <si>
    <t>Burns involving 70-79% of body surface, with 10-19% full thickness burns</t>
  </si>
  <si>
    <t>T31.72</t>
  </si>
  <si>
    <t>Burns involving 70-79% of body surface, with 20-29% full thickness burns</t>
  </si>
  <si>
    <t>T31.73</t>
  </si>
  <si>
    <t>Burns involving 70-79% of body surface, with 30-39% full thickness burns</t>
  </si>
  <si>
    <t>T31.74</t>
  </si>
  <si>
    <t>Burns involving 70-79% of body surface, with 40-49% full thickness burns</t>
  </si>
  <si>
    <t>T31.75</t>
  </si>
  <si>
    <t>Burns involving 70-79% of body surface, with 50-59% full thickness burns</t>
  </si>
  <si>
    <t>T31.76</t>
  </si>
  <si>
    <t>Burns involving 70-79% of body surface, with 60-39% full thickness burns</t>
  </si>
  <si>
    <t>T31.77</t>
  </si>
  <si>
    <t>Burns involving 70-79% of body surface, with 70-79% full thickness burns</t>
  </si>
  <si>
    <t>T31.80</t>
  </si>
  <si>
    <t>Burns involving 80-89% of body surface, with less than 10% or unspecified full thickness burns</t>
  </si>
  <si>
    <t>T31.81</t>
  </si>
  <si>
    <t>Burns involving 80-89% of body surface, with 10-19% full thickness burns</t>
  </si>
  <si>
    <t>T31.82</t>
  </si>
  <si>
    <t>Burns involving 80-89% of body surface, with 20-29% full thickness burns</t>
  </si>
  <si>
    <t>T31.83</t>
  </si>
  <si>
    <t>Burns involving 80-89% of body surface, with 30-39% full thickness burns</t>
  </si>
  <si>
    <t>T31.84</t>
  </si>
  <si>
    <t>Burns involving 80-89% of body surface, with 40-49% full thickness burns</t>
  </si>
  <si>
    <t>T31.85</t>
  </si>
  <si>
    <t>Burns involving 80-89% of body surface, with 50-59% full thickness burns</t>
  </si>
  <si>
    <t>T31.86</t>
  </si>
  <si>
    <t>Burns involving 80-89% of body surface, with 60-69% full thickness burns</t>
  </si>
  <si>
    <t>T31.87</t>
  </si>
  <si>
    <t>Burns involving 80-89% of body surface, with 70-79% full thickness burns</t>
  </si>
  <si>
    <t>T31.88</t>
  </si>
  <si>
    <t>Burns involving 80-89% of body surface, with 80-89% full thickness burns</t>
  </si>
  <si>
    <t>T31.90</t>
  </si>
  <si>
    <t>Burns involving 90% or more of body surface, with less than 10% or unspecified full thickness burns</t>
  </si>
  <si>
    <t>T31.91</t>
  </si>
  <si>
    <t>Burns involving 90% or more of body surface, with 10-19% full thickness burns</t>
  </si>
  <si>
    <t>T31.92</t>
  </si>
  <si>
    <t>Burns involving 90% or more of body surface, with 20-29% full thickness burns</t>
  </si>
  <si>
    <t>T31.93</t>
  </si>
  <si>
    <t>Burns involving 90% or more of body surface, with 30-39% full thickness burns</t>
  </si>
  <si>
    <t>T31.94</t>
  </si>
  <si>
    <t>Burns involving 90% or more of body surface, with 40-49% full thickness burns</t>
  </si>
  <si>
    <t>T31.95</t>
  </si>
  <si>
    <t>Burns involving 90% or more of body surface, with 50-59% full thickness burns</t>
  </si>
  <si>
    <t>T31.96</t>
  </si>
  <si>
    <t>Burns involving 90% or more of body surface, with 60-69% full thickness burns</t>
  </si>
  <si>
    <t>T31.97</t>
  </si>
  <si>
    <t>Burns involving 90% or more of body surface, with70-79% full thickness burns</t>
  </si>
  <si>
    <t>T31.98</t>
  </si>
  <si>
    <t>Burns involving 90% or more of body surface, with 80-89% full thickness burns</t>
  </si>
  <si>
    <t>T31.99</t>
  </si>
  <si>
    <t>Burns involving 90% or more of body surface, with 90% or more of body surface full thickness burns</t>
  </si>
  <si>
    <t>T33.0</t>
  </si>
  <si>
    <t>Superficial frostbite of head</t>
  </si>
  <si>
    <t>T33.1</t>
  </si>
  <si>
    <t>Superficial frostbite of neck</t>
  </si>
  <si>
    <t>T33.2</t>
  </si>
  <si>
    <t>Superficial frostbite of thorax</t>
  </si>
  <si>
    <t>T33.3</t>
  </si>
  <si>
    <t>Superficial frostbite of abdominal wall, lower back and pelvis</t>
  </si>
  <si>
    <t>T33.4</t>
  </si>
  <si>
    <t>Superficial frostbite of arm</t>
  </si>
  <si>
    <t>T33.5</t>
  </si>
  <si>
    <t>Superficial frostbite of wrist and hand</t>
  </si>
  <si>
    <t>T33.6</t>
  </si>
  <si>
    <t>Superficial frostbite of hip and thigh</t>
  </si>
  <si>
    <t>T33.7</t>
  </si>
  <si>
    <t>Superficial frostbite of knee and lower leg</t>
  </si>
  <si>
    <t>T33.8</t>
  </si>
  <si>
    <t>Superficial frostbite of ankle and foot</t>
  </si>
  <si>
    <t>T33.9</t>
  </si>
  <si>
    <t>Superficial frostbite of other and unspecified sites</t>
  </si>
  <si>
    <t>T34.0</t>
  </si>
  <si>
    <t>Frostbite with tissue necrosis of head</t>
  </si>
  <si>
    <t>T34.1</t>
  </si>
  <si>
    <t>Frostbite with tissue necrosis of neck</t>
  </si>
  <si>
    <t>T34.2</t>
  </si>
  <si>
    <t>Frostbite with tissue necrosis of thorax</t>
  </si>
  <si>
    <t>T34.3</t>
  </si>
  <si>
    <t>Frostbite with tissue necrosis of abdominal wall, lower back and pelvis</t>
  </si>
  <si>
    <t>T34.4</t>
  </si>
  <si>
    <t>Frostbite with tissue necrosis of arm</t>
  </si>
  <si>
    <t>T34.5</t>
  </si>
  <si>
    <t>Frostbite with tissue necrosis of wrist and hand</t>
  </si>
  <si>
    <t>T34.6</t>
  </si>
  <si>
    <t>Frostbite with tissue necrosis of hip and thigh</t>
  </si>
  <si>
    <t>T34.7</t>
  </si>
  <si>
    <t>Frostbite with tissue necrosis of knee and lower leg</t>
  </si>
  <si>
    <t>T34.8</t>
  </si>
  <si>
    <t>Frostbite with tissue necrosis of ankle and foot</t>
  </si>
  <si>
    <t>T34.9</t>
  </si>
  <si>
    <t>Frostbite with tissue necrosis of other and unspecified sites</t>
  </si>
  <si>
    <t>T35.0</t>
  </si>
  <si>
    <t>Superficial frostbite involving multiple body regions</t>
  </si>
  <si>
    <t>T35.1</t>
  </si>
  <si>
    <t>Frostbite with tissue necrosis involving multiple body regions</t>
  </si>
  <si>
    <t>T35.2</t>
  </si>
  <si>
    <t>Unspecified frostbite of head and neck</t>
  </si>
  <si>
    <t>T35.3</t>
  </si>
  <si>
    <t>Unspecified frostbite of thorax, abdomen, lower back and pelvis</t>
  </si>
  <si>
    <t>T35.4</t>
  </si>
  <si>
    <t>Unspecified frostbite of upper limb</t>
  </si>
  <si>
    <t>T35.5</t>
  </si>
  <si>
    <t>Unspecified frostbite of lower limb</t>
  </si>
  <si>
    <t>T35.6</t>
  </si>
  <si>
    <t>Unspecified frostbite involving multiple body regions</t>
  </si>
  <si>
    <t>T35.7</t>
  </si>
  <si>
    <t>Unspecified frostbite of unspecified site</t>
  </si>
  <si>
    <t>T36.0</t>
  </si>
  <si>
    <t>Penicillins</t>
  </si>
  <si>
    <t>T36.1</t>
  </si>
  <si>
    <t>Cephalosporins and other beta-lactam antibiotics</t>
  </si>
  <si>
    <t>T36.2</t>
  </si>
  <si>
    <t>Chloramphenicol group</t>
  </si>
  <si>
    <t>T36.3</t>
  </si>
  <si>
    <t>Macrolides</t>
  </si>
  <si>
    <t>T36.4</t>
  </si>
  <si>
    <t>Tetracyclines</t>
  </si>
  <si>
    <t>T36.5</t>
  </si>
  <si>
    <t>Aminoglycosides</t>
  </si>
  <si>
    <t>T36.6</t>
  </si>
  <si>
    <t>Rifamycins</t>
  </si>
  <si>
    <t>T36.7</t>
  </si>
  <si>
    <t>Antifungal antibiotics, systemically used</t>
  </si>
  <si>
    <t>T36.8</t>
  </si>
  <si>
    <t>Other systemic antibiotics</t>
  </si>
  <si>
    <t>T36.9</t>
  </si>
  <si>
    <t>Systemic antibiotic, unspecified</t>
  </si>
  <si>
    <t>T37.0</t>
  </si>
  <si>
    <t>Sulfonamides</t>
  </si>
  <si>
    <t>T37.1</t>
  </si>
  <si>
    <t>Antimycobacterial drugs</t>
  </si>
  <si>
    <t>T37.2</t>
  </si>
  <si>
    <t>Antimalarials and drugs acting on other blood protozoa</t>
  </si>
  <si>
    <t>T37.3</t>
  </si>
  <si>
    <t>Other antiprotozoal drugs</t>
  </si>
  <si>
    <t>T37.4</t>
  </si>
  <si>
    <t>Anthelminthics</t>
  </si>
  <si>
    <t>T37.5</t>
  </si>
  <si>
    <t>Antiviral drugs</t>
  </si>
  <si>
    <t>T37.8</t>
  </si>
  <si>
    <t>Other specified systemic anti-infectives and antiparasitics</t>
  </si>
  <si>
    <t>T37.9</t>
  </si>
  <si>
    <t>Systemic anti-infective and antiparasitic, unspecified</t>
  </si>
  <si>
    <t>T38.0</t>
  </si>
  <si>
    <t>Glucocorticoids and synthetic analogues</t>
  </si>
  <si>
    <t>T38.1</t>
  </si>
  <si>
    <t>Thyroid hormones and substitutes</t>
  </si>
  <si>
    <t>T38.2</t>
  </si>
  <si>
    <t>Antithyroid drugs</t>
  </si>
  <si>
    <t>T38.3</t>
  </si>
  <si>
    <t>Insulin and oral hypoglycaemic [antidiabetic] drugs</t>
  </si>
  <si>
    <t>T38.4</t>
  </si>
  <si>
    <t>Oral contraceptives</t>
  </si>
  <si>
    <t>T38.5</t>
  </si>
  <si>
    <t>Other oestrogens and progestogens</t>
  </si>
  <si>
    <t>T38.6</t>
  </si>
  <si>
    <t>Antigonadotrophins, anti-oestrogens, antiandrogens, not elsewhere classified</t>
  </si>
  <si>
    <t>T38.7</t>
  </si>
  <si>
    <t>Androgens and anabolic congeners</t>
  </si>
  <si>
    <t>T38.8</t>
  </si>
  <si>
    <t>Other and unspecified hormones and their synthetic substitutes</t>
  </si>
  <si>
    <t>T38.9</t>
  </si>
  <si>
    <t>Other and unspecified hormone antagonists</t>
  </si>
  <si>
    <t>T39.0</t>
  </si>
  <si>
    <t>Salicylates</t>
  </si>
  <si>
    <t>T39.1</t>
  </si>
  <si>
    <t>4-Aminophenol derivatives</t>
  </si>
  <si>
    <t>T39.2</t>
  </si>
  <si>
    <t>Pyrazolone derivatives</t>
  </si>
  <si>
    <t>T39.3</t>
  </si>
  <si>
    <t>Other nonsteroidal anti-inflammatory drugs [NSAID]</t>
  </si>
  <si>
    <t>T39.4</t>
  </si>
  <si>
    <t>Antirheumatics, not elsewhere classified</t>
  </si>
  <si>
    <t>T39.8</t>
  </si>
  <si>
    <t>Other nonopioid analgesics and antipyretics, not elsewhere classified</t>
  </si>
  <si>
    <t>T39.9</t>
  </si>
  <si>
    <t>Nonopioid analgesic, antipyretic and antirheumatic, unspecified</t>
  </si>
  <si>
    <t>T40.0</t>
  </si>
  <si>
    <t>Opium</t>
  </si>
  <si>
    <t>T40.1</t>
  </si>
  <si>
    <t>Heroin</t>
  </si>
  <si>
    <t>T40.2</t>
  </si>
  <si>
    <t>Other opioids</t>
  </si>
  <si>
    <t>T40.3</t>
  </si>
  <si>
    <t>Methadone</t>
  </si>
  <si>
    <t>T40.4</t>
  </si>
  <si>
    <t>Other synthetic narcotics</t>
  </si>
  <si>
    <t>T40.5</t>
  </si>
  <si>
    <t>Cocaine</t>
  </si>
  <si>
    <t>T40.6</t>
  </si>
  <si>
    <t>Other and unspecified narcotics</t>
  </si>
  <si>
    <t>T40.7</t>
  </si>
  <si>
    <t>Cannabis (derivatives)</t>
  </si>
  <si>
    <t>T40.8</t>
  </si>
  <si>
    <t>Lysergide [LSD]</t>
  </si>
  <si>
    <t>T40.9</t>
  </si>
  <si>
    <t>Other and unspecified psychodysleptics [hallucinogens]</t>
  </si>
  <si>
    <t>T41.0</t>
  </si>
  <si>
    <t>Inhaled anaesthetics</t>
  </si>
  <si>
    <t>T41.1</t>
  </si>
  <si>
    <t>Intravenous anaesthetics</t>
  </si>
  <si>
    <t>T41.20</t>
  </si>
  <si>
    <t>Unspecified general anaesthetic</t>
  </si>
  <si>
    <t>T41.21</t>
  </si>
  <si>
    <t>Gamma hydroxybutyrate</t>
  </si>
  <si>
    <t>T41.22</t>
  </si>
  <si>
    <t>Ketamine</t>
  </si>
  <si>
    <t>T41.29</t>
  </si>
  <si>
    <t>Other specified general anaesthetic</t>
  </si>
  <si>
    <t>T41.3</t>
  </si>
  <si>
    <t>Local anaesthetics</t>
  </si>
  <si>
    <t>T41.4</t>
  </si>
  <si>
    <t>Anaesthetic, unspecified</t>
  </si>
  <si>
    <t>T41.5</t>
  </si>
  <si>
    <t>Therapeutic gases</t>
  </si>
  <si>
    <t>T42.0</t>
  </si>
  <si>
    <t>Hydantoin derivatives</t>
  </si>
  <si>
    <t>T42.1</t>
  </si>
  <si>
    <t>Iminostilbenes</t>
  </si>
  <si>
    <t>T42.2</t>
  </si>
  <si>
    <t>Succinimides and oxazolidinediones</t>
  </si>
  <si>
    <t>T42.3</t>
  </si>
  <si>
    <t>Barbiturates</t>
  </si>
  <si>
    <t>T42.4</t>
  </si>
  <si>
    <t>Benzodiazepines</t>
  </si>
  <si>
    <t>T42.5</t>
  </si>
  <si>
    <t>Mixed antiepileptics, not elsewhere classified</t>
  </si>
  <si>
    <t>T42.6</t>
  </si>
  <si>
    <t>Other antiepileptic and sedative-hypnotic drugs</t>
  </si>
  <si>
    <t>T42.7</t>
  </si>
  <si>
    <t>Antiepileptic and sedative-hypnotic drugs, unspecified</t>
  </si>
  <si>
    <t>T42.8</t>
  </si>
  <si>
    <t>Antiparkinsonism drugs and other central muscle-tone depressants</t>
  </si>
  <si>
    <t>T43.0</t>
  </si>
  <si>
    <t>Tricyclic and tetracyclic antidepressants</t>
  </si>
  <si>
    <t>T43.1</t>
  </si>
  <si>
    <t>Monoamine-oxidase-inhibitor antidepressants</t>
  </si>
  <si>
    <t>T43.2</t>
  </si>
  <si>
    <t>Other and unspecified antidepressants</t>
  </si>
  <si>
    <t>T43.3</t>
  </si>
  <si>
    <t>Phenothiazine antipsychotics and neuroleptics</t>
  </si>
  <si>
    <t>T43.4</t>
  </si>
  <si>
    <t>Butyrophenone and thioxanthene neuroleptics</t>
  </si>
  <si>
    <t>T43.5</t>
  </si>
  <si>
    <t>Other and unspecified antipsychotics and neuroleptics</t>
  </si>
  <si>
    <t>T43.60</t>
  </si>
  <si>
    <t>Unspecified psychostimulants with potential for use disorder</t>
  </si>
  <si>
    <t>T43.61</t>
  </si>
  <si>
    <t>Psychostimulants with potential for use disorder, methylamphetamine</t>
  </si>
  <si>
    <t>T43.62</t>
  </si>
  <si>
    <t>Methylenedioxy methamphetamine</t>
  </si>
  <si>
    <t>T43.69</t>
  </si>
  <si>
    <t>Other psychostimulants with potential for use disorder</t>
  </si>
  <si>
    <t>T43.8</t>
  </si>
  <si>
    <t>Other psychotropic drugs, not elsewhere classified</t>
  </si>
  <si>
    <t>T43.9</t>
  </si>
  <si>
    <t>Psychotropic drug, unspecified</t>
  </si>
  <si>
    <t>T44.0</t>
  </si>
  <si>
    <t>Anticholinesterase agents</t>
  </si>
  <si>
    <t>T44.1</t>
  </si>
  <si>
    <t>Other parasympathomimetics [cholinergics]</t>
  </si>
  <si>
    <t>T44.2</t>
  </si>
  <si>
    <t>Ganglionic blocking drugs, not elsewhere classified</t>
  </si>
  <si>
    <t>T44.3</t>
  </si>
  <si>
    <t>Other parasympatholytics [anticholinergics and antimuscarinics] and spasmolytics, not elsewhere classified</t>
  </si>
  <si>
    <t>T44.4</t>
  </si>
  <si>
    <t>Predominantly alpha-adrenoreceptor agonists, not elsewhere classified</t>
  </si>
  <si>
    <t>T44.5</t>
  </si>
  <si>
    <t>Predominantly beta-adrenoreceptor agonists, not elsewhere classified</t>
  </si>
  <si>
    <t>T44.6</t>
  </si>
  <si>
    <t>Alpha-adrenoreceptor antagonists, not elsewhere classified</t>
  </si>
  <si>
    <t>T44.7</t>
  </si>
  <si>
    <t>Beta-adrenoreceptor antagonists, not elsewhere classified</t>
  </si>
  <si>
    <t>T44.8</t>
  </si>
  <si>
    <t>Centrally acting and adrenergic-neuron-blocking agents, not elsewhere classified</t>
  </si>
  <si>
    <t>T44.9</t>
  </si>
  <si>
    <t>Other and unspecified drugs primarily affecting the autonomic nervous system</t>
  </si>
  <si>
    <t>T45.0</t>
  </si>
  <si>
    <t>Antiallergic and antiemetic drugs</t>
  </si>
  <si>
    <t>T45.1</t>
  </si>
  <si>
    <t>Antineoplastic and immunosuppressive drugs</t>
  </si>
  <si>
    <t>T45.2</t>
  </si>
  <si>
    <t>Vitamins, not elsewhere classified</t>
  </si>
  <si>
    <t>T45.3</t>
  </si>
  <si>
    <t>Enzymes, not elsewhere classified</t>
  </si>
  <si>
    <t>T45.4</t>
  </si>
  <si>
    <t>Iron and its compounds</t>
  </si>
  <si>
    <t>T45.5</t>
  </si>
  <si>
    <t>Anticoagulants</t>
  </si>
  <si>
    <t>T45.6</t>
  </si>
  <si>
    <t>Fibrinolysis-affecting drugs</t>
  </si>
  <si>
    <t>T45.7</t>
  </si>
  <si>
    <t>Anticoagulant antagonists, vitamin K and other coagulants</t>
  </si>
  <si>
    <t>T45.8</t>
  </si>
  <si>
    <t>Other primarily systemic and haematological agents</t>
  </si>
  <si>
    <t>T45.9</t>
  </si>
  <si>
    <t>Primarily systemic and haematological agent, unspecified</t>
  </si>
  <si>
    <t>T46.0</t>
  </si>
  <si>
    <t>Cardiac-stimulant glycosides and drugs of similar action</t>
  </si>
  <si>
    <t>T46.1</t>
  </si>
  <si>
    <t>Calcium-channel blockers</t>
  </si>
  <si>
    <t>T46.2</t>
  </si>
  <si>
    <t>Other antidysrhythmic drugs, not elsewhere classified</t>
  </si>
  <si>
    <t>T46.3</t>
  </si>
  <si>
    <t>Coronary vasodilators, not elsewhere classified</t>
  </si>
  <si>
    <t>T46.4</t>
  </si>
  <si>
    <t>Angiotensin-converting-enzyme inhibitors</t>
  </si>
  <si>
    <t>T46.5</t>
  </si>
  <si>
    <t>Other antihypertensive drugs, not elsewhere classified</t>
  </si>
  <si>
    <t>T46.6</t>
  </si>
  <si>
    <t>Antihyperlipidaemic and antiarteriosclerotic drugs</t>
  </si>
  <si>
    <t>T46.7</t>
  </si>
  <si>
    <t>Peripheral vasodilators</t>
  </si>
  <si>
    <t>T46.8</t>
  </si>
  <si>
    <t>Antivaricose drugs, including sclerosing agents</t>
  </si>
  <si>
    <t>T46.9</t>
  </si>
  <si>
    <t>Other and unspecified agents primarily affecting the cardiovascular system</t>
  </si>
  <si>
    <t>T47.0</t>
  </si>
  <si>
    <t>Histamine H2-receptor antagonists</t>
  </si>
  <si>
    <t>T47.1</t>
  </si>
  <si>
    <t>Other antacids and anti-gastric-secretion drugs</t>
  </si>
  <si>
    <t>T47.2</t>
  </si>
  <si>
    <t>Stimulant laxatives</t>
  </si>
  <si>
    <t>T47.3</t>
  </si>
  <si>
    <t>Saline and osmotic laxatives</t>
  </si>
  <si>
    <t>T47.4</t>
  </si>
  <si>
    <t>Other laxatives</t>
  </si>
  <si>
    <t>T47.5</t>
  </si>
  <si>
    <t>Digestants</t>
  </si>
  <si>
    <t>T47.6</t>
  </si>
  <si>
    <t>Antidiarrhoeal drugs</t>
  </si>
  <si>
    <t>T47.7</t>
  </si>
  <si>
    <t>Emetics</t>
  </si>
  <si>
    <t>T47.8</t>
  </si>
  <si>
    <t>Other agents primarily affecting the gastrointestinal system</t>
  </si>
  <si>
    <t>T47.9</t>
  </si>
  <si>
    <t>Agent primarily affecting the gastrointestinal system, unspecified</t>
  </si>
  <si>
    <t>T48.0</t>
  </si>
  <si>
    <t>Oxytocic drugs</t>
  </si>
  <si>
    <t>T48.1</t>
  </si>
  <si>
    <t>Skeletal muscle relaxants [neuromuscular blocking agents]</t>
  </si>
  <si>
    <t>T48.2</t>
  </si>
  <si>
    <t>Other and unspecified agents primarily acting on muscles</t>
  </si>
  <si>
    <t>T48.3</t>
  </si>
  <si>
    <t>Antitussives</t>
  </si>
  <si>
    <t>T48.4</t>
  </si>
  <si>
    <t>Expectorants</t>
  </si>
  <si>
    <t>T48.5</t>
  </si>
  <si>
    <t>Anti-common-cold drugs</t>
  </si>
  <si>
    <t>T48.6</t>
  </si>
  <si>
    <t>Antiasthmatics, not elsewhere classified</t>
  </si>
  <si>
    <t>T48.7</t>
  </si>
  <si>
    <t>Other and unspecified agents primarily acting on the respiratory system</t>
  </si>
  <si>
    <t>T49.0</t>
  </si>
  <si>
    <t>Local antifungal, anti-infective and anti-inflammatory drugs, not elsewhere classified</t>
  </si>
  <si>
    <t>T49.1</t>
  </si>
  <si>
    <t>Antipruritics</t>
  </si>
  <si>
    <t>T49.2</t>
  </si>
  <si>
    <t>Local astringents and local detergents</t>
  </si>
  <si>
    <t>T49.3</t>
  </si>
  <si>
    <t>Emollients, demulcents and protectants</t>
  </si>
  <si>
    <t>T49.4</t>
  </si>
  <si>
    <t>Keratolytics, keratoplastics and other hair treatment drugs and preparations</t>
  </si>
  <si>
    <t>T49.5</t>
  </si>
  <si>
    <t>Ophthalmological drugs and preparations</t>
  </si>
  <si>
    <t>T49.6</t>
  </si>
  <si>
    <t>Otorhinolaryngological drugs and preparations</t>
  </si>
  <si>
    <t>T49.7</t>
  </si>
  <si>
    <t>Dental drugs, topically applied</t>
  </si>
  <si>
    <t>T49.8</t>
  </si>
  <si>
    <t>Other topical agents</t>
  </si>
  <si>
    <t>T49.9</t>
  </si>
  <si>
    <t>Topical agent, unspecified</t>
  </si>
  <si>
    <t>T50.0</t>
  </si>
  <si>
    <t>Mineralocorticoids and their antagonists</t>
  </si>
  <si>
    <t>T50.1</t>
  </si>
  <si>
    <t>Loop [high-ceiling] diuretics</t>
  </si>
  <si>
    <t>T50.2</t>
  </si>
  <si>
    <t>Carbonic-anhydrase inhibitors, benzothiadiazides and other diuretics</t>
  </si>
  <si>
    <t>T50.3</t>
  </si>
  <si>
    <t>Electrolytic, caloric and water-balance agents</t>
  </si>
  <si>
    <t>T50.4</t>
  </si>
  <si>
    <t>Drugs affecting uric acid metabolism</t>
  </si>
  <si>
    <t>T50.5</t>
  </si>
  <si>
    <t>Appetite depressants</t>
  </si>
  <si>
    <t>T50.6</t>
  </si>
  <si>
    <t>Antidotes and chelating agents, not elsewhere classified</t>
  </si>
  <si>
    <t>T50.7</t>
  </si>
  <si>
    <t>Analeptics and opioid receptor antagonists</t>
  </si>
  <si>
    <t>T50.8</t>
  </si>
  <si>
    <t>Diagnostic agents</t>
  </si>
  <si>
    <t>T50.9</t>
  </si>
  <si>
    <t>Other and unspecified drugs, medicaments and biological substances</t>
  </si>
  <si>
    <t>T51.0</t>
  </si>
  <si>
    <t>Ethanol</t>
  </si>
  <si>
    <t>T51.1</t>
  </si>
  <si>
    <t>Methanol</t>
  </si>
  <si>
    <t>T51.2</t>
  </si>
  <si>
    <t>2-Propanol</t>
  </si>
  <si>
    <t>T51.3</t>
  </si>
  <si>
    <t>Fusel oil</t>
  </si>
  <si>
    <t>T51.8</t>
  </si>
  <si>
    <t>Other alcohols</t>
  </si>
  <si>
    <t>T51.9</t>
  </si>
  <si>
    <t>Alcohol, unspecified</t>
  </si>
  <si>
    <t>T52.0</t>
  </si>
  <si>
    <t>Petroleum products</t>
  </si>
  <si>
    <t>T52.1</t>
  </si>
  <si>
    <t>Benzene</t>
  </si>
  <si>
    <t>T52.2</t>
  </si>
  <si>
    <t>Homologues of benzene</t>
  </si>
  <si>
    <t>T52.3</t>
  </si>
  <si>
    <t>Glycols</t>
  </si>
  <si>
    <t>T52.4</t>
  </si>
  <si>
    <t>Ketones</t>
  </si>
  <si>
    <t>T52.8</t>
  </si>
  <si>
    <t>Other organic solvents</t>
  </si>
  <si>
    <t>T52.9</t>
  </si>
  <si>
    <t>Organic solvent, unspecified</t>
  </si>
  <si>
    <t>T53.0</t>
  </si>
  <si>
    <t>Carbon tetrachloride</t>
  </si>
  <si>
    <t>T53.1</t>
  </si>
  <si>
    <t>Chloroform</t>
  </si>
  <si>
    <t>T53.2</t>
  </si>
  <si>
    <t>Trichloroethylene</t>
  </si>
  <si>
    <t>T53.3</t>
  </si>
  <si>
    <t>Tetrachloroethylene</t>
  </si>
  <si>
    <t>T53.4</t>
  </si>
  <si>
    <t>Dichloromethane</t>
  </si>
  <si>
    <t>T53.5</t>
  </si>
  <si>
    <t>Chlorofluorocarbons</t>
  </si>
  <si>
    <t>T53.6</t>
  </si>
  <si>
    <t>Other halogen derivatives of aliphatic hydrocarbons</t>
  </si>
  <si>
    <t>T53.7</t>
  </si>
  <si>
    <t>Other halogen derivatives of aromatic hydrocarbons</t>
  </si>
  <si>
    <t>T53.9</t>
  </si>
  <si>
    <t>Halogen derivative of aliphatic and aromatic hydrocarbons, unspecified</t>
  </si>
  <si>
    <t>T54.0</t>
  </si>
  <si>
    <t>Phenol and phenol homologues</t>
  </si>
  <si>
    <t>T54.1</t>
  </si>
  <si>
    <t>Other corrosive organic compounds</t>
  </si>
  <si>
    <t>T54.2</t>
  </si>
  <si>
    <t>Corrosive acids and acid-like substances</t>
  </si>
  <si>
    <t>T54.3</t>
  </si>
  <si>
    <t>Corrosive alkalis and alkali-like substances</t>
  </si>
  <si>
    <t>T54.9</t>
  </si>
  <si>
    <t>Corrosive substance, unspecified</t>
  </si>
  <si>
    <t>T55</t>
  </si>
  <si>
    <t>Toxic effect of soaps and detergents</t>
  </si>
  <si>
    <t>T56.0</t>
  </si>
  <si>
    <t>Lead and its compounds</t>
  </si>
  <si>
    <t>T56.1</t>
  </si>
  <si>
    <t>Mercury and its compounds</t>
  </si>
  <si>
    <t>T56.2</t>
  </si>
  <si>
    <t>Chromium and its compounds</t>
  </si>
  <si>
    <t>T56.3</t>
  </si>
  <si>
    <t>Cadmium and its compounds</t>
  </si>
  <si>
    <t>T56.4</t>
  </si>
  <si>
    <t>Copper and its compounds</t>
  </si>
  <si>
    <t>T56.5</t>
  </si>
  <si>
    <t>Zinc and its compounds</t>
  </si>
  <si>
    <t>T56.6</t>
  </si>
  <si>
    <t>Tin and its compounds</t>
  </si>
  <si>
    <t>T56.7</t>
  </si>
  <si>
    <t>Beryllium and its compounds</t>
  </si>
  <si>
    <t>T56.8</t>
  </si>
  <si>
    <t>Other metals</t>
  </si>
  <si>
    <t>T56.9</t>
  </si>
  <si>
    <t>Metal, unspecified</t>
  </si>
  <si>
    <t>T57.0</t>
  </si>
  <si>
    <t>Arsenic and its compounds</t>
  </si>
  <si>
    <t>T57.1</t>
  </si>
  <si>
    <t>Phosphorus and its compounds</t>
  </si>
  <si>
    <t>T57.2</t>
  </si>
  <si>
    <t>Manganese and its compounds</t>
  </si>
  <si>
    <t>T57.3</t>
  </si>
  <si>
    <t>Hydrogen cyanide</t>
  </si>
  <si>
    <t>T57.8</t>
  </si>
  <si>
    <t>Other specified inorganic substances</t>
  </si>
  <si>
    <t>T57.9</t>
  </si>
  <si>
    <t>Inorganic substance, unspecified</t>
  </si>
  <si>
    <t>T58</t>
  </si>
  <si>
    <t>Toxic effect of carbon monoxide</t>
  </si>
  <si>
    <t>T59.0</t>
  </si>
  <si>
    <t>Nitrogen oxides</t>
  </si>
  <si>
    <t>T59.1</t>
  </si>
  <si>
    <t>Sulfur dioxide</t>
  </si>
  <si>
    <t>T59.2</t>
  </si>
  <si>
    <t>Formaldehyde</t>
  </si>
  <si>
    <t>T59.3</t>
  </si>
  <si>
    <t>Lacrimogenic gas</t>
  </si>
  <si>
    <t>T59.4</t>
  </si>
  <si>
    <t>Chlorine gas</t>
  </si>
  <si>
    <t>T59.5</t>
  </si>
  <si>
    <t>Fluorine gas and hydrogen fluoride</t>
  </si>
  <si>
    <t>T59.6</t>
  </si>
  <si>
    <t>Hydrogen sulfide</t>
  </si>
  <si>
    <t>T59.7</t>
  </si>
  <si>
    <t>Carbon dioxide</t>
  </si>
  <si>
    <t>T59.8</t>
  </si>
  <si>
    <t>Other specified gases, fumes and vapours</t>
  </si>
  <si>
    <t>T59.9</t>
  </si>
  <si>
    <t>Gases, fumes and vapours, unspecified</t>
  </si>
  <si>
    <t>T60.0</t>
  </si>
  <si>
    <t>Organophosphate and carbamate insecticides</t>
  </si>
  <si>
    <t>T60.1</t>
  </si>
  <si>
    <t>Halogenated insecticides</t>
  </si>
  <si>
    <t>T60.2</t>
  </si>
  <si>
    <t>Other insecticides</t>
  </si>
  <si>
    <t>T60.3</t>
  </si>
  <si>
    <t>Herbicides and fungicides</t>
  </si>
  <si>
    <t>T60.4</t>
  </si>
  <si>
    <t>Rodenticides</t>
  </si>
  <si>
    <t>T60.8</t>
  </si>
  <si>
    <t>Other pesticides</t>
  </si>
  <si>
    <t>T60.9</t>
  </si>
  <si>
    <t>Pesticide, unspecified</t>
  </si>
  <si>
    <t>T61.0</t>
  </si>
  <si>
    <t>Ciguatera fish poisoning</t>
  </si>
  <si>
    <t>T61.1</t>
  </si>
  <si>
    <t>Scombroid fish poisoning</t>
  </si>
  <si>
    <t>T61.2</t>
  </si>
  <si>
    <t>Other fish and shellfish poisoning</t>
  </si>
  <si>
    <t>T61.8</t>
  </si>
  <si>
    <t>Toxic effect of other seafoods</t>
  </si>
  <si>
    <t>T61.9</t>
  </si>
  <si>
    <t>Toxic effect of unspecified seafood</t>
  </si>
  <si>
    <t>T62.0</t>
  </si>
  <si>
    <t>Ingested mushrooms</t>
  </si>
  <si>
    <t>T62.1</t>
  </si>
  <si>
    <t>Ingested berries</t>
  </si>
  <si>
    <t>T62.2</t>
  </si>
  <si>
    <t>Other ingested (parts of) plant(s)</t>
  </si>
  <si>
    <t>T62.8</t>
  </si>
  <si>
    <t>Other specified noxious substances eaten as food</t>
  </si>
  <si>
    <t>T62.9</t>
  </si>
  <si>
    <t>Noxious substance eaten as food, unspecified</t>
  </si>
  <si>
    <t>T63.0</t>
  </si>
  <si>
    <t>Snake venom</t>
  </si>
  <si>
    <t>T63.1</t>
  </si>
  <si>
    <t>Venom of other reptiles</t>
  </si>
  <si>
    <t>T63.2</t>
  </si>
  <si>
    <t>Venom of scorpion</t>
  </si>
  <si>
    <t>T63.3</t>
  </si>
  <si>
    <t>Venom of spider</t>
  </si>
  <si>
    <t>T63.4</t>
  </si>
  <si>
    <t>Venom of other arthropods</t>
  </si>
  <si>
    <t>T63.5</t>
  </si>
  <si>
    <t>Toxic effect of contact with fish</t>
  </si>
  <si>
    <t>T63.6</t>
  </si>
  <si>
    <t>Toxic effect of contact with other marine animals</t>
  </si>
  <si>
    <t>T63.8</t>
  </si>
  <si>
    <t>Toxic effect of contact with other venomous animals</t>
  </si>
  <si>
    <t>T63.9</t>
  </si>
  <si>
    <t>Toxic effect of contact with unspecified venomous animal</t>
  </si>
  <si>
    <t>T64</t>
  </si>
  <si>
    <t>Toxic effect of aflatoxin and other mycotoxin food contaminants</t>
  </si>
  <si>
    <t>T65.0</t>
  </si>
  <si>
    <t>Cyanides</t>
  </si>
  <si>
    <t>T65.1</t>
  </si>
  <si>
    <t>Strychnine and its salts</t>
  </si>
  <si>
    <t>T65.2</t>
  </si>
  <si>
    <t>Tobacco and nicotine</t>
  </si>
  <si>
    <t>T65.3</t>
  </si>
  <si>
    <t>Nitroderivatives and aminoderivatives of benzene and its homologues</t>
  </si>
  <si>
    <t>T65.4</t>
  </si>
  <si>
    <t>Carbon disulfide</t>
  </si>
  <si>
    <t>T65.5</t>
  </si>
  <si>
    <t>Nitroglycerin and other nitric acids and esters</t>
  </si>
  <si>
    <t>T65.6</t>
  </si>
  <si>
    <t>Paints and dyes, not elsewhere classified</t>
  </si>
  <si>
    <t>T65.8</t>
  </si>
  <si>
    <t>Toxic effect of other specified substances</t>
  </si>
  <si>
    <t>T65.9</t>
  </si>
  <si>
    <t>Toxic effect of unspecified substance</t>
  </si>
  <si>
    <t>T66</t>
  </si>
  <si>
    <t>Unspecified effects of radiation</t>
  </si>
  <si>
    <t>T67.0</t>
  </si>
  <si>
    <t>Heatstroke and sunstroke</t>
  </si>
  <si>
    <t>T67.1</t>
  </si>
  <si>
    <t>Heat syncope</t>
  </si>
  <si>
    <t>T67.2</t>
  </si>
  <si>
    <t>Heat cramp</t>
  </si>
  <si>
    <t>T67.3</t>
  </si>
  <si>
    <t>Heat exhaustion, anhydrotic</t>
  </si>
  <si>
    <t>T67.4</t>
  </si>
  <si>
    <t>Heat exhaustion due to salt depletion</t>
  </si>
  <si>
    <t>T67.5</t>
  </si>
  <si>
    <t>Heat exhaustion, unspecified</t>
  </si>
  <si>
    <t>T67.6</t>
  </si>
  <si>
    <t>Heat fatigue, transient</t>
  </si>
  <si>
    <t>T67.7</t>
  </si>
  <si>
    <t>Heat oedema</t>
  </si>
  <si>
    <t>T67.8</t>
  </si>
  <si>
    <t>Other effects of heat and light</t>
  </si>
  <si>
    <t>T67.9</t>
  </si>
  <si>
    <t>Effect of heat and light, unspecified</t>
  </si>
  <si>
    <t>T68</t>
  </si>
  <si>
    <t>Hypothermia</t>
  </si>
  <si>
    <t>T69.0</t>
  </si>
  <si>
    <t>Immersion hand and foot</t>
  </si>
  <si>
    <t>T69.1</t>
  </si>
  <si>
    <t>Chilblains</t>
  </si>
  <si>
    <t>T69.8</t>
  </si>
  <si>
    <t>Other specified effects of reduced temperature</t>
  </si>
  <si>
    <t>T69.9</t>
  </si>
  <si>
    <t>Effect of reduced temperature, unspecified</t>
  </si>
  <si>
    <t>T70.0</t>
  </si>
  <si>
    <t>Otitic barotrauma</t>
  </si>
  <si>
    <t>T70.1</t>
  </si>
  <si>
    <t>Sinus barotrauma</t>
  </si>
  <si>
    <t>T70.2</t>
  </si>
  <si>
    <t>Other and unspecified effects of high altitude</t>
  </si>
  <si>
    <t>T70.3</t>
  </si>
  <si>
    <t>Other effects of decompression and barotrauma</t>
  </si>
  <si>
    <t>T70.4</t>
  </si>
  <si>
    <t>Effects of high-pressure fluids</t>
  </si>
  <si>
    <t>T70.8</t>
  </si>
  <si>
    <t>Other effects of air pressure and water pressure</t>
  </si>
  <si>
    <t>T70.9</t>
  </si>
  <si>
    <t>Effect of air pressure and water pressure, unspecified</t>
  </si>
  <si>
    <t>T71</t>
  </si>
  <si>
    <t>Asphyxiation</t>
  </si>
  <si>
    <t>T73.0</t>
  </si>
  <si>
    <t>Effects of hunger</t>
  </si>
  <si>
    <t>T73.1</t>
  </si>
  <si>
    <t>Effects of thirst</t>
  </si>
  <si>
    <t>T73.2</t>
  </si>
  <si>
    <t>Exhaustion due to exposure</t>
  </si>
  <si>
    <t>T73.3</t>
  </si>
  <si>
    <t>Exhaustion due to excessive exertion</t>
  </si>
  <si>
    <t>T73.8</t>
  </si>
  <si>
    <t>Other effects of deprivation</t>
  </si>
  <si>
    <t>T73.9</t>
  </si>
  <si>
    <t>Effect of deprivation, unspecified</t>
  </si>
  <si>
    <t>T74.0</t>
  </si>
  <si>
    <t>Neglect or abandonment</t>
  </si>
  <si>
    <t>T74.1</t>
  </si>
  <si>
    <t>Physical abuse</t>
  </si>
  <si>
    <t>T74.2</t>
  </si>
  <si>
    <t>Sexual abuse</t>
  </si>
  <si>
    <t>T74.3</t>
  </si>
  <si>
    <t>Psychological abuse</t>
  </si>
  <si>
    <t>T74.8</t>
  </si>
  <si>
    <t>Other maltreatment syndromes</t>
  </si>
  <si>
    <t>T74.9</t>
  </si>
  <si>
    <t>Maltreatment syndrome, unspecified</t>
  </si>
  <si>
    <t>T75.0</t>
  </si>
  <si>
    <t>Effects of lightning</t>
  </si>
  <si>
    <t>T75.1</t>
  </si>
  <si>
    <t>Drowning and nonfatal submersion</t>
  </si>
  <si>
    <t>T75.2</t>
  </si>
  <si>
    <t>Effects of vibration</t>
  </si>
  <si>
    <t>T75.3</t>
  </si>
  <si>
    <t>Motion sickness</t>
  </si>
  <si>
    <t>T75.4</t>
  </si>
  <si>
    <t>Effects of electric current</t>
  </si>
  <si>
    <t>T75.8</t>
  </si>
  <si>
    <t>Other specified effects of external causes</t>
  </si>
  <si>
    <t>T78.0</t>
  </si>
  <si>
    <t>Anaphylactic shock due to adverse food reaction</t>
  </si>
  <si>
    <t>T78.1</t>
  </si>
  <si>
    <t>Other adverse food reactions, not elsewhere classified</t>
  </si>
  <si>
    <t>T78.2</t>
  </si>
  <si>
    <t>Anaphylactic shock, unspecified</t>
  </si>
  <si>
    <t>T78.3</t>
  </si>
  <si>
    <t>Angioneurotic oedema</t>
  </si>
  <si>
    <t>T78.4</t>
  </si>
  <si>
    <t>Allergy, unspecified</t>
  </si>
  <si>
    <t>T78.8</t>
  </si>
  <si>
    <t>Other adverse effects, not elsewhere classified</t>
  </si>
  <si>
    <t>T78.9</t>
  </si>
  <si>
    <t>Adverse effect, unspecified</t>
  </si>
  <si>
    <t>T79.0</t>
  </si>
  <si>
    <t>Air embolism (traumatic)</t>
  </si>
  <si>
    <t>T79.1</t>
  </si>
  <si>
    <t>Fat embolism (traumatic)</t>
  </si>
  <si>
    <t>T79.2</t>
  </si>
  <si>
    <t>Traumatic secondary and recurrent haemorrhage</t>
  </si>
  <si>
    <t>T79.3</t>
  </si>
  <si>
    <t>Post traumatic wound infection, not elsewhere classified</t>
  </si>
  <si>
    <t>T79.4</t>
  </si>
  <si>
    <t>Traumatic shock</t>
  </si>
  <si>
    <t>T79.5</t>
  </si>
  <si>
    <t>Traumatic anuria</t>
  </si>
  <si>
    <t>T79.6</t>
  </si>
  <si>
    <t>Traumatic ischaemia of muscle</t>
  </si>
  <si>
    <t>T79.7</t>
  </si>
  <si>
    <t>Traumatic subcutaneous emphysema</t>
  </si>
  <si>
    <t>T79.8</t>
  </si>
  <si>
    <t>Other early complications of trauma</t>
  </si>
  <si>
    <t>T79.9</t>
  </si>
  <si>
    <t>Unspecified early complication of trauma</t>
  </si>
  <si>
    <t>T80.0</t>
  </si>
  <si>
    <t>Air embolism following infusion, transfusion and therapeutic injection</t>
  </si>
  <si>
    <t>T80.1</t>
  </si>
  <si>
    <t>Vascular complications following infusion, transfusion and therapeutic injection</t>
  </si>
  <si>
    <t>T80.2</t>
  </si>
  <si>
    <t>Infections following infusion, transfusion and therapeutic injection</t>
  </si>
  <si>
    <t>T80.3</t>
  </si>
  <si>
    <t>ABO incompatibility reaction</t>
  </si>
  <si>
    <t>T80.4</t>
  </si>
  <si>
    <t>Rh incompatibility reaction</t>
  </si>
  <si>
    <t>T80.5</t>
  </si>
  <si>
    <t>Anaphylactic shock due to serum</t>
  </si>
  <si>
    <t>T80.6</t>
  </si>
  <si>
    <t>Other serum reactions</t>
  </si>
  <si>
    <t>T80.8</t>
  </si>
  <si>
    <t>Other complications following infusion, transfusion and therapeutic injection</t>
  </si>
  <si>
    <t>T80.9</t>
  </si>
  <si>
    <t>Unspecified complication following infusion, transfusion and therapeutic injection</t>
  </si>
  <si>
    <t>T81.0</t>
  </si>
  <si>
    <t>Haemorrhage and haematoma complicating a procedure, not elsewhere classified</t>
  </si>
  <si>
    <t>T81.1</t>
  </si>
  <si>
    <t>Shock during or resulting from a procedure, not elsewhere classified</t>
  </si>
  <si>
    <t>T81.2</t>
  </si>
  <si>
    <t>Accidental puncture and laceration during a procedure, not elsewhere classified</t>
  </si>
  <si>
    <t>T81.3</t>
  </si>
  <si>
    <t>Disruption of operation wound, not elsewhere classified</t>
  </si>
  <si>
    <t>T81.4</t>
  </si>
  <si>
    <t>Wound infection following a procedure, not elsewhere classified</t>
  </si>
  <si>
    <t>T81.5</t>
  </si>
  <si>
    <t>Foreign body accidentally left in body cavity or operation wound following a procedure</t>
  </si>
  <si>
    <t>T81.6</t>
  </si>
  <si>
    <t>Acute reaction to foreign substance accidentally left during a procedure</t>
  </si>
  <si>
    <t>T81.7</t>
  </si>
  <si>
    <t>Vascular complications following a procedure, not elsewhere classified</t>
  </si>
  <si>
    <t>T81.81</t>
  </si>
  <si>
    <t>Complication of inhalation therapy</t>
  </si>
  <si>
    <t>T81.82</t>
  </si>
  <si>
    <t>Persistent postprocedural fistula, not elsewhere classified</t>
  </si>
  <si>
    <t>T81.83</t>
  </si>
  <si>
    <t>Pain following a procedure, not elsewhere classified</t>
  </si>
  <si>
    <t>T81.84</t>
  </si>
  <si>
    <t>Postprocedural emphysema</t>
  </si>
  <si>
    <t>T81.89</t>
  </si>
  <si>
    <t>Other complications following a procedure, not elsewhere classified</t>
  </si>
  <si>
    <t>T81.9</t>
  </si>
  <si>
    <t>Unspecified complication of procedure</t>
  </si>
  <si>
    <t>T82.0</t>
  </si>
  <si>
    <t>Mechanical complication of heart valve prosthesis</t>
  </si>
  <si>
    <t>T82.1</t>
  </si>
  <si>
    <t>Mechanical complication of cardiac electronic device</t>
  </si>
  <si>
    <t>T82.2</t>
  </si>
  <si>
    <t>Mechanical complication of coronary artery bypass and valve grafts</t>
  </si>
  <si>
    <t>T82.3</t>
  </si>
  <si>
    <t>Mechanical complication of other vascular grafts</t>
  </si>
  <si>
    <t>T82.4</t>
  </si>
  <si>
    <t>Mechanical complication of vascular dialysis catheter</t>
  </si>
  <si>
    <t>T82.51</t>
  </si>
  <si>
    <t>Mechanical complication of central vascular catheter</t>
  </si>
  <si>
    <t>T82.52</t>
  </si>
  <si>
    <t>Mechanical complication of peripheral vascular catheter</t>
  </si>
  <si>
    <t>T82.53</t>
  </si>
  <si>
    <t>Mechanical complication of surgically created arteriovenous fistula and shunt</t>
  </si>
  <si>
    <t>T82.54</t>
  </si>
  <si>
    <t>Mechanical complication of vascular balloon [counterpulsation] device</t>
  </si>
  <si>
    <t>T82.55</t>
  </si>
  <si>
    <t>Mechanical complication of artificial heart</t>
  </si>
  <si>
    <t>T82.56</t>
  </si>
  <si>
    <t>Mechanical complication of vena cava device</t>
  </si>
  <si>
    <t>T82.59</t>
  </si>
  <si>
    <t>Mechanical complication of other specified cardiac and vascular devices and implants</t>
  </si>
  <si>
    <t>T82.6</t>
  </si>
  <si>
    <t>Infection and inflammatory reaction due to cardiac valve prosthesis</t>
  </si>
  <si>
    <t>T82.71</t>
  </si>
  <si>
    <t>Infection and inflammatory reaction due to electronic cardiac device</t>
  </si>
  <si>
    <t>T82.72</t>
  </si>
  <si>
    <t>Infection and inflammatory reaction due to coronary artery bypass and valve grafts</t>
  </si>
  <si>
    <t>T82.73</t>
  </si>
  <si>
    <t>Infection and inflammatory reaction due to other vascular grafts</t>
  </si>
  <si>
    <t>T82.74</t>
  </si>
  <si>
    <t>Infection and inflammatory reaction due to central vascular catheter</t>
  </si>
  <si>
    <t>T82.75</t>
  </si>
  <si>
    <t>Infection and inflammatory reaction due to peripheral vascular catheter</t>
  </si>
  <si>
    <t>T82.76</t>
  </si>
  <si>
    <t>Infection and inflammatory reaction due to surgically created arteriovenous fistula and shunt</t>
  </si>
  <si>
    <t>T82.77</t>
  </si>
  <si>
    <t>Infection and inflammatory reaction due to vascular dialysis catheter</t>
  </si>
  <si>
    <t>T82.79</t>
  </si>
  <si>
    <t>Infection and inflammatory reaction due to cardiac and vascular devices, implants and grafts, not elsewhere classified</t>
  </si>
  <si>
    <t>T82.81</t>
  </si>
  <si>
    <t>Haemorrhage and haematoma following insertion of cardiac and vascular prosthetic devices, implants and grafts</t>
  </si>
  <si>
    <t>T82.82</t>
  </si>
  <si>
    <t>Embolism and thrombosis following insertion of cardiac and vascular prosthetic devices, implants and grafts</t>
  </si>
  <si>
    <t>T82.83</t>
  </si>
  <si>
    <t>Pain following insertion of cardiac and vascular prosthetic devices, implants and grafts</t>
  </si>
  <si>
    <t>T82.84</t>
  </si>
  <si>
    <t>Stenosis following insertion of cardiac and vascular prosthetic devices, implants and grafts</t>
  </si>
  <si>
    <t>T82.85</t>
  </si>
  <si>
    <t>Vascular dissection following insertion of cardiac and vascular prosthetic devices, implants and grafts</t>
  </si>
  <si>
    <t>T82.86</t>
  </si>
  <si>
    <t>Aneurysm following insertion of cardiac and vascular prosthetic devices, implants and grafts</t>
  </si>
  <si>
    <t>T82.89</t>
  </si>
  <si>
    <t>Other specified complications of cardiac and vascular prosthetic devices, implants and grafts</t>
  </si>
  <si>
    <t>T82.9</t>
  </si>
  <si>
    <t>Unspecified complication of cardiac and vascular prosthetic device, implant and graft</t>
  </si>
  <si>
    <t>T83.0</t>
  </si>
  <si>
    <t>Mechanical complication of urinary (indwelling) catheter</t>
  </si>
  <si>
    <t>T83.1</t>
  </si>
  <si>
    <t>Mechanical complication of other urinary devices and implants</t>
  </si>
  <si>
    <t>T83.2</t>
  </si>
  <si>
    <t>Mechanical complication of graft of urinary organ</t>
  </si>
  <si>
    <t>T83.3</t>
  </si>
  <si>
    <t>Mechanical complication of intrauterine device</t>
  </si>
  <si>
    <t>T83.4</t>
  </si>
  <si>
    <t>Mechanical complication of other prosthetic devices, implants and grafts in genital tract</t>
  </si>
  <si>
    <t>T83.5</t>
  </si>
  <si>
    <t>Infection and inflammatory reaction due to prosthetic device, implant and graft in urinary system</t>
  </si>
  <si>
    <t>T83.6</t>
  </si>
  <si>
    <t>Infection and inflammatory reaction due to prosthetic device, implant and graft in genital tract</t>
  </si>
  <si>
    <t>T83.81</t>
  </si>
  <si>
    <t>Haemorrhage and haematoma following insertion of genitourinary prosthetic devices, implants and grafts</t>
  </si>
  <si>
    <t>T83.82</t>
  </si>
  <si>
    <t>Embolism and thrombosis following insertion of genitourinary prosthetic devices, implants and grafts</t>
  </si>
  <si>
    <t>T83.83</t>
  </si>
  <si>
    <t>Pain following insertion of genitourinary prosthetic devices, implants and grafts</t>
  </si>
  <si>
    <t>T83.84</t>
  </si>
  <si>
    <t>Stenosis following insertion of genitourinary prosthetic devices, implants and grafts</t>
  </si>
  <si>
    <t>T83.85</t>
  </si>
  <si>
    <t>Erosion of genitourinary mesh and other prosthetic materials</t>
  </si>
  <si>
    <t>T83.89</t>
  </si>
  <si>
    <t>Other specified complications of genitourinary devices, implants and grafts</t>
  </si>
  <si>
    <t>T83.9</t>
  </si>
  <si>
    <t>Unspecified complication of genitourinary prosthetic device, implant and graft</t>
  </si>
  <si>
    <t>T84.0</t>
  </si>
  <si>
    <t>Mechanical complication of internal joint prosthesis</t>
  </si>
  <si>
    <t>T84.1</t>
  </si>
  <si>
    <t>Mechanical complication of internal fixation device of bones of limb</t>
  </si>
  <si>
    <t>T84.2</t>
  </si>
  <si>
    <t>Mechanical complication of internal fixation device of other bones</t>
  </si>
  <si>
    <t>T84.3</t>
  </si>
  <si>
    <t>Mechanical complication of other bone devices, implants and grafts</t>
  </si>
  <si>
    <t>T84.4</t>
  </si>
  <si>
    <t>Mechanical complication of other internal orthopaedic devices, implants and grafts</t>
  </si>
  <si>
    <t>T84.5</t>
  </si>
  <si>
    <t>Infection and inflammatory reaction due to internal joint prosthesis</t>
  </si>
  <si>
    <t>T84.6</t>
  </si>
  <si>
    <t>Infection and inflammatory reaction due to internal fixation device [any site]</t>
  </si>
  <si>
    <t>T84.7</t>
  </si>
  <si>
    <t>Infection and inflammatory reaction due to other internal orthopaedic prosthetic devices, implants and grafts</t>
  </si>
  <si>
    <t>T84.81</t>
  </si>
  <si>
    <t>Haemorrhage and haematoma following insertion of internal orthopaedic prosthetic devices, implants and grafts</t>
  </si>
  <si>
    <t>T84.82</t>
  </si>
  <si>
    <t>Embolism and thrombosis following insertion of internal orthopaedic prosthetic devices, implants and grafts</t>
  </si>
  <si>
    <t>T84.83</t>
  </si>
  <si>
    <t>Pain following insertion of internal orthopaedic prosthetic devices, implants and grafts</t>
  </si>
  <si>
    <t>T84.84</t>
  </si>
  <si>
    <t>Stenosis following insertion of internal orthopaedic prosthetic devices, implants and grafts</t>
  </si>
  <si>
    <t>T84.85</t>
  </si>
  <si>
    <t>Metallosis following insertion of internal orthopaedic prosthetic devices, implants and grafts</t>
  </si>
  <si>
    <t>T84.89</t>
  </si>
  <si>
    <t>Other specified complications following insertion of internal orthopaedic prosthetic devices, implants and grafts</t>
  </si>
  <si>
    <t>T84.9</t>
  </si>
  <si>
    <t>Unspecified complication of internal orthopaedic prosthetic device, implant and graft</t>
  </si>
  <si>
    <t>T85.0</t>
  </si>
  <si>
    <t>Mechanical complication of ventricular intracranial (communicating) shunt</t>
  </si>
  <si>
    <t>T85.1</t>
  </si>
  <si>
    <t>Mechanical complication of implanted electronic stimulator of nervous system</t>
  </si>
  <si>
    <t>T85.2</t>
  </si>
  <si>
    <t>Mechanical complication of intraocular lens</t>
  </si>
  <si>
    <t>T85.3</t>
  </si>
  <si>
    <t>Mechanical complication of other ocular prosthetic devices, implants and grafts</t>
  </si>
  <si>
    <t>T85.4</t>
  </si>
  <si>
    <t>Mechanical complication of breast prostheses and implants</t>
  </si>
  <si>
    <t>T85.5</t>
  </si>
  <si>
    <t>Mechanical complication of gastrointestinal prosthetic devices, implants and grafts</t>
  </si>
  <si>
    <t>T85.61</t>
  </si>
  <si>
    <t>Mechanical complication of respiratory prosthetic devices, implants and grafts</t>
  </si>
  <si>
    <t>T85.62</t>
  </si>
  <si>
    <t>Mechanical complication of auditory prosthetic devices, implants and grafts</t>
  </si>
  <si>
    <t>T85.63</t>
  </si>
  <si>
    <t>Mechanical complication of intraperitoneal dialysis catheter</t>
  </si>
  <si>
    <t>T85.64</t>
  </si>
  <si>
    <t>Mechanical complication of epidural and subdural infusion catheter</t>
  </si>
  <si>
    <t>T85.65</t>
  </si>
  <si>
    <t>Mechanical complication of surgical material and sutures</t>
  </si>
  <si>
    <t>T85.69</t>
  </si>
  <si>
    <t>Mechanical complication of internal prosthetic devices, implants and grafts, not elsewhere classified</t>
  </si>
  <si>
    <t>T85.71</t>
  </si>
  <si>
    <t>Infection and inflammatory reaction due to peritoneal dialysis catheter</t>
  </si>
  <si>
    <t>T85.72</t>
  </si>
  <si>
    <t>Infection and inflammatory reaction due to nervous system prosthetic devices, implants and grafts</t>
  </si>
  <si>
    <t>T85.73</t>
  </si>
  <si>
    <t>Infection and inflammatory reaction due to gastrointestinal prosthetic devices, implants and grafts</t>
  </si>
  <si>
    <t>T85.74</t>
  </si>
  <si>
    <t>Infection and inflammatory reaction due to respiratory prosthetic devices, implants and grafts</t>
  </si>
  <si>
    <t>T85.75</t>
  </si>
  <si>
    <t>Infection and inflammatory reaction due to breast prostheses and implants</t>
  </si>
  <si>
    <t>T85.76</t>
  </si>
  <si>
    <t>Infection and inflammatory reaction due to ocular prosthetic devices, implants and grafts</t>
  </si>
  <si>
    <t>T85.77</t>
  </si>
  <si>
    <t>Infection and inflammatory reaction due to internal hearing devices, implants and grafts</t>
  </si>
  <si>
    <t>T85.78</t>
  </si>
  <si>
    <t>Infection and inflammatory reaction due to other internal prosthetic devices, implants and grafts</t>
  </si>
  <si>
    <t>T85.81</t>
  </si>
  <si>
    <t>Other complications following insertion of nervous system prosthetic devices, implants and grafts</t>
  </si>
  <si>
    <t>T85.82</t>
  </si>
  <si>
    <t>Other complications following insertion of gastrointestinal prosthetic devices, implants and grafts</t>
  </si>
  <si>
    <t>T85.83</t>
  </si>
  <si>
    <t>Haemorrhage and haematoma following insertion of other prosthetic devices, implants and grafts</t>
  </si>
  <si>
    <t>T85.84</t>
  </si>
  <si>
    <t>Embolism and thrombosis following insertion of other prosthetic devices, implants and grafts</t>
  </si>
  <si>
    <t>T85.85</t>
  </si>
  <si>
    <t>Pain following insertion of other prosthetic devices, implants and grafts</t>
  </si>
  <si>
    <t>T85.86</t>
  </si>
  <si>
    <t>Stenosis following insertion of other prosthetic devices, implants and grafts</t>
  </si>
  <si>
    <t>T85.88</t>
  </si>
  <si>
    <t>Other complications of internal prosthetic device, implant and graft, not elsewhere classified</t>
  </si>
  <si>
    <t>T85.9</t>
  </si>
  <si>
    <t>Unspecified complication of internal prosthetic device, implant and graft</t>
  </si>
  <si>
    <t>T86.0</t>
  </si>
  <si>
    <t>Bone marrow transplant rejection</t>
  </si>
  <si>
    <t>T86.1</t>
  </si>
  <si>
    <t>Kidney transplant failure and rejection</t>
  </si>
  <si>
    <t>T86.2</t>
  </si>
  <si>
    <t>Heart transplant failure and rejection</t>
  </si>
  <si>
    <t>T86.3</t>
  </si>
  <si>
    <t>Heart-lung transplant failure and rejection</t>
  </si>
  <si>
    <t>T86.4</t>
  </si>
  <si>
    <t>Liver transplant failure and rejection</t>
  </si>
  <si>
    <t>T86.5</t>
  </si>
  <si>
    <t>Stem cell transplant failure and rejection</t>
  </si>
  <si>
    <t>T86.81</t>
  </si>
  <si>
    <t>Lung transplant failure and rejection</t>
  </si>
  <si>
    <t>T86.82</t>
  </si>
  <si>
    <t>Pancreas or pancreatic islet cell transplant failure and rejection</t>
  </si>
  <si>
    <t>T86.83</t>
  </si>
  <si>
    <t>Intestinal graft failure and rejection</t>
  </si>
  <si>
    <t>T86.84</t>
  </si>
  <si>
    <t>Bone graft failure and rejection</t>
  </si>
  <si>
    <t>T86.85</t>
  </si>
  <si>
    <t>Corneal graft failure and rejection</t>
  </si>
  <si>
    <t>T86.86</t>
  </si>
  <si>
    <t>Skin graft and flap failure and rejection</t>
  </si>
  <si>
    <t>T86.88</t>
  </si>
  <si>
    <t>Failure and rejection of transplanted organs and tissues, not elsewhere classified</t>
  </si>
  <si>
    <t>T86.89</t>
  </si>
  <si>
    <t>Other complications of transplanted organs and tissues, not elsewhere classified</t>
  </si>
  <si>
    <t>T87.0</t>
  </si>
  <si>
    <t>Complications of reattached (part of) upper extremity</t>
  </si>
  <si>
    <t>T87.1</t>
  </si>
  <si>
    <t>Complications of reattached (part of) lower extremity</t>
  </si>
  <si>
    <t>T87.2</t>
  </si>
  <si>
    <t>Complications of other reattached body part</t>
  </si>
  <si>
    <t>T87.3</t>
  </si>
  <si>
    <t>Neuroma of amputation stump</t>
  </si>
  <si>
    <t>T87.4</t>
  </si>
  <si>
    <t>Infection of amputation stump</t>
  </si>
  <si>
    <t>T87.5</t>
  </si>
  <si>
    <t>Necrosis of amputation stump</t>
  </si>
  <si>
    <t>T87.6</t>
  </si>
  <si>
    <t>Other and unspecified complications of amputation stump</t>
  </si>
  <si>
    <t>T88.0</t>
  </si>
  <si>
    <t>Infection following immunisation</t>
  </si>
  <si>
    <t>T88.1</t>
  </si>
  <si>
    <t>Other complications following immunisation, not elsewhere classified</t>
  </si>
  <si>
    <t>T88.2</t>
  </si>
  <si>
    <t>Shock due to anaesthesia</t>
  </si>
  <si>
    <t>T88.3</t>
  </si>
  <si>
    <t>Malignant hyperthermia due to anaesthesia</t>
  </si>
  <si>
    <t>T88.41</t>
  </si>
  <si>
    <t>Failed intubation</t>
  </si>
  <si>
    <t>T88.42</t>
  </si>
  <si>
    <t>Difficult intubation</t>
  </si>
  <si>
    <t>T88.51</t>
  </si>
  <si>
    <t>Hypothermia following anaesthesia</t>
  </si>
  <si>
    <t>T88.52</t>
  </si>
  <si>
    <t>Headache due to anaesthesia</t>
  </si>
  <si>
    <t>T88.53</t>
  </si>
  <si>
    <t>Failed anaesthesia</t>
  </si>
  <si>
    <t>T88.59</t>
  </si>
  <si>
    <t>Complications of anaesthesia, not elsewhere classified</t>
  </si>
  <si>
    <t>T88.6</t>
  </si>
  <si>
    <t>Anaphylactic shock due to adverse effect of correct drug or medicament properly administered</t>
  </si>
  <si>
    <t>T88.7</t>
  </si>
  <si>
    <t>Unspecified adverse effect of drug or medicament</t>
  </si>
  <si>
    <t>T88.8</t>
  </si>
  <si>
    <t>Other specified complications of surgical and medical care, not elsewhere classified</t>
  </si>
  <si>
    <t>T88.9</t>
  </si>
  <si>
    <t>Complication of surgical and medical care, unspecified</t>
  </si>
  <si>
    <t>T89.00</t>
  </si>
  <si>
    <t>Complications of open wounds, unspecified</t>
  </si>
  <si>
    <t>T89.01</t>
  </si>
  <si>
    <t>Open wound with foreign body (with or without infection)</t>
  </si>
  <si>
    <t>T89.02</t>
  </si>
  <si>
    <t>Open wound with infection</t>
  </si>
  <si>
    <t>T89.03</t>
  </si>
  <si>
    <t>Other complications of open wounds</t>
  </si>
  <si>
    <t>T90.0</t>
  </si>
  <si>
    <t>Sequelae of superficial injury of head</t>
  </si>
  <si>
    <t>T90.1</t>
  </si>
  <si>
    <t>Sequelae of open wound of head</t>
  </si>
  <si>
    <t>T90.2</t>
  </si>
  <si>
    <t>Sequelae of fracture of skull and facial bones</t>
  </si>
  <si>
    <t>T90.3</t>
  </si>
  <si>
    <t>Sequelae of injury of cranial nerves</t>
  </si>
  <si>
    <t>T90.4</t>
  </si>
  <si>
    <t>Sequelae of injury of eye and orbit</t>
  </si>
  <si>
    <t>T90.5</t>
  </si>
  <si>
    <t>Sequelae of intracranial injury</t>
  </si>
  <si>
    <t>T90.8</t>
  </si>
  <si>
    <t>Sequelae of other specified injuries of head</t>
  </si>
  <si>
    <t>T90.9</t>
  </si>
  <si>
    <t>Sequelae of unspecified injury of head</t>
  </si>
  <si>
    <t>T91.0</t>
  </si>
  <si>
    <t>Sequelae of superficial injury and open wound of neck and trunk</t>
  </si>
  <si>
    <t>T91.1</t>
  </si>
  <si>
    <t>Sequelae of fracture of spine</t>
  </si>
  <si>
    <t>T91.2</t>
  </si>
  <si>
    <t>Sequelae of other fracture of thorax and pelvis</t>
  </si>
  <si>
    <t>T91.3</t>
  </si>
  <si>
    <t>Sequelae of injury of spinal cord</t>
  </si>
  <si>
    <t>T91.4</t>
  </si>
  <si>
    <t>Sequelae of injury of intrathoracic organs</t>
  </si>
  <si>
    <t>T91.5</t>
  </si>
  <si>
    <t>Sequelae of injury of intra-abdominal and pelvic organs</t>
  </si>
  <si>
    <t>T91.8</t>
  </si>
  <si>
    <t>Sequelae of other specified injuries of neck and trunk</t>
  </si>
  <si>
    <t>T91.9</t>
  </si>
  <si>
    <t>Sequelae of unspecified injury of neck and trunk</t>
  </si>
  <si>
    <t>T92.0</t>
  </si>
  <si>
    <t>Sequelae of open wound of upper limb</t>
  </si>
  <si>
    <t>T92.1</t>
  </si>
  <si>
    <t>Sequelae of fracture of forearm and upper arm</t>
  </si>
  <si>
    <t>T92.2</t>
  </si>
  <si>
    <t>Sequelae of fracture at wrist and hand level</t>
  </si>
  <si>
    <t>T92.3</t>
  </si>
  <si>
    <t>Sequelae of dislocation, sprain and strain of upper limb</t>
  </si>
  <si>
    <t>T92.4</t>
  </si>
  <si>
    <t>Sequelae of injury of nerve of upper limb</t>
  </si>
  <si>
    <t>T92.5</t>
  </si>
  <si>
    <t>Sequelae of injury of muscle and tendon of upper limb</t>
  </si>
  <si>
    <t>T92.6</t>
  </si>
  <si>
    <t>Sequelae of crushing injury and traumatic amputation of upper limb</t>
  </si>
  <si>
    <t>T92.8</t>
  </si>
  <si>
    <t>Sequelae of other specified injuries of upper limb</t>
  </si>
  <si>
    <t>T92.9</t>
  </si>
  <si>
    <t>Sequelae of unspecified injury of upper limb</t>
  </si>
  <si>
    <t>T93.0</t>
  </si>
  <si>
    <t>Sequelae of open wound of lower limb</t>
  </si>
  <si>
    <t>T93.1</t>
  </si>
  <si>
    <t>Sequelae of fracture of femur</t>
  </si>
  <si>
    <t>T93.2</t>
  </si>
  <si>
    <t>Sequelae of other fractures of lower limb</t>
  </si>
  <si>
    <t>T93.3</t>
  </si>
  <si>
    <t>Sequelae of dislocation, sprain and strain of lower limb</t>
  </si>
  <si>
    <t>T93.4</t>
  </si>
  <si>
    <t>Sequelae of injury of nerve of lower limb</t>
  </si>
  <si>
    <t>T93.5</t>
  </si>
  <si>
    <t>Sequelae of injury of muscle and tendon of lower limb</t>
  </si>
  <si>
    <t>T93.6</t>
  </si>
  <si>
    <t>Sequelae of crushing injury and traumatic amputation of lower limb</t>
  </si>
  <si>
    <t>T93.8</t>
  </si>
  <si>
    <t>Sequelae of other specified injuries of lower limb</t>
  </si>
  <si>
    <t>T93.9</t>
  </si>
  <si>
    <t>Sequelae of unspecified injury of lower limb</t>
  </si>
  <si>
    <t>T94.0</t>
  </si>
  <si>
    <t>Sequelae of injuries involving multiple body regions</t>
  </si>
  <si>
    <t>T94.1</t>
  </si>
  <si>
    <t>Sequelae of injuries, not specified by body region</t>
  </si>
  <si>
    <t>T95.0</t>
  </si>
  <si>
    <t>Sequelae of burn and frostbite of head and neck</t>
  </si>
  <si>
    <t>T95.1</t>
  </si>
  <si>
    <t>Sequelae of burn and frostbite of trunk</t>
  </si>
  <si>
    <t>T95.2</t>
  </si>
  <si>
    <t>Sequelae of burn and frostbite of upper limb</t>
  </si>
  <si>
    <t>T95.3</t>
  </si>
  <si>
    <t>Sequelae of burn and frostbite of lower limb</t>
  </si>
  <si>
    <t>T95.4</t>
  </si>
  <si>
    <t>Sequelae of burn classifiable only according to extent of body surface involved</t>
  </si>
  <si>
    <t>T95.8</t>
  </si>
  <si>
    <t>Sequelae of other specified burn and frostbite</t>
  </si>
  <si>
    <t>T95.9</t>
  </si>
  <si>
    <t>Sequelae of unspecified burn and frostbite</t>
  </si>
  <si>
    <t>T96</t>
  </si>
  <si>
    <t>Sequelae of poisoning by drugs, medicaments and biological substances</t>
  </si>
  <si>
    <t>T97</t>
  </si>
  <si>
    <t>Sequelae of toxic effects of substances chiefly nonmedicinal as to source</t>
  </si>
  <si>
    <t>T98.0</t>
  </si>
  <si>
    <t>Sequelae of effects of foreign body entering through natural orifice</t>
  </si>
  <si>
    <t>T98.1</t>
  </si>
  <si>
    <t>Sequelae of other and unspecified effects of external causes</t>
  </si>
  <si>
    <t>T98.2</t>
  </si>
  <si>
    <t>Sequelae of certain early complications of trauma</t>
  </si>
  <si>
    <t>T98.3</t>
  </si>
  <si>
    <t>Sequelae of complications of surgical and medical care, not elsewhere classified</t>
  </si>
  <si>
    <t>U04.9</t>
  </si>
  <si>
    <t>Severe acute respiratory syndrome [SARS], unspecified</t>
  </si>
  <si>
    <t>U06.0</t>
  </si>
  <si>
    <t>Emergency use of U06.0</t>
  </si>
  <si>
    <t>U06.1</t>
  </si>
  <si>
    <t>Emergency use of U06.1</t>
  </si>
  <si>
    <t>U06.2</t>
  </si>
  <si>
    <t>Emergency use of U06.2</t>
  </si>
  <si>
    <t>U06.3</t>
  </si>
  <si>
    <t>Emergency use of U06.3</t>
  </si>
  <si>
    <t>U06.4</t>
  </si>
  <si>
    <t>Emergency use of U06.4</t>
  </si>
  <si>
    <t>U06.5</t>
  </si>
  <si>
    <t>Emergency use of U06.5</t>
  </si>
  <si>
    <t>U06.6</t>
  </si>
  <si>
    <t>Emergency use of U06.6</t>
  </si>
  <si>
    <t>U06.7</t>
  </si>
  <si>
    <t>Emergency use of U06.7</t>
  </si>
  <si>
    <t>U06.8</t>
  </si>
  <si>
    <t>Emergency use of U06.8</t>
  </si>
  <si>
    <t>U06.9</t>
  </si>
  <si>
    <t>Emergency use of U06.9</t>
  </si>
  <si>
    <t>U07.0</t>
  </si>
  <si>
    <t>Emergency use of U07.0</t>
  </si>
  <si>
    <t>U07.1</t>
  </si>
  <si>
    <t>Emergency use of U07.1</t>
  </si>
  <si>
    <t>U07.2</t>
  </si>
  <si>
    <t>Emergency use of U07.2</t>
  </si>
  <si>
    <t>U07.3</t>
  </si>
  <si>
    <t>Emergency use of U07.3</t>
  </si>
  <si>
    <t>U07.4</t>
  </si>
  <si>
    <t>Emergency use of U07.4</t>
  </si>
  <si>
    <t>U07.5</t>
  </si>
  <si>
    <t>Emergency use of U07.5</t>
  </si>
  <si>
    <t>U07.6</t>
  </si>
  <si>
    <t>Emergency use of U07.6</t>
  </si>
  <si>
    <t>U07.7</t>
  </si>
  <si>
    <t>Emergency use of U07.7</t>
  </si>
  <si>
    <t>U07.8</t>
  </si>
  <si>
    <t>Emergency use of U07.8</t>
  </si>
  <si>
    <t>U07.9</t>
  </si>
  <si>
    <t>Emergency use of U07.9</t>
  </si>
  <si>
    <t>U50.00</t>
  </si>
  <si>
    <t>Activity, Australian Rules</t>
  </si>
  <si>
    <t>U50.01</t>
  </si>
  <si>
    <t>Activity, Rugby Union</t>
  </si>
  <si>
    <t>U50.02</t>
  </si>
  <si>
    <t>Activity, Rugby League</t>
  </si>
  <si>
    <t>U50.03</t>
  </si>
  <si>
    <t>Activity, Rugby unspecified</t>
  </si>
  <si>
    <t>U50.04</t>
  </si>
  <si>
    <t>Activity, Soccer</t>
  </si>
  <si>
    <t>U50.05</t>
  </si>
  <si>
    <t>Activity, Touch football</t>
  </si>
  <si>
    <t>U50.08</t>
  </si>
  <si>
    <t>Activity, Other specified football</t>
  </si>
  <si>
    <t>U50.09</t>
  </si>
  <si>
    <t>Activity, Football unspecified</t>
  </si>
  <si>
    <t>U50.1</t>
  </si>
  <si>
    <t>Activity, Basketball</t>
  </si>
  <si>
    <t>U50.2</t>
  </si>
  <si>
    <t>Activity, Team handball</t>
  </si>
  <si>
    <t>U50.30</t>
  </si>
  <si>
    <t>Activity, Netball indoor</t>
  </si>
  <si>
    <t>U50.39</t>
  </si>
  <si>
    <t>Activity, Netball other and unspecified</t>
  </si>
  <si>
    <t>U50.4</t>
  </si>
  <si>
    <t>Activity, Korfball</t>
  </si>
  <si>
    <t>U50.5</t>
  </si>
  <si>
    <t>Activity, Volleyball</t>
  </si>
  <si>
    <t>U50.8</t>
  </si>
  <si>
    <t>Activity, Other specified team ball sport</t>
  </si>
  <si>
    <t>U50.9</t>
  </si>
  <si>
    <t>Activity, Unspecified team ball sport</t>
  </si>
  <si>
    <t>U51.0</t>
  </si>
  <si>
    <t>Activity, Baseball</t>
  </si>
  <si>
    <t>U51.1</t>
  </si>
  <si>
    <t>Activity, Cricket</t>
  </si>
  <si>
    <t>U51.20</t>
  </si>
  <si>
    <t>Activity, Ice hockey</t>
  </si>
  <si>
    <t>U51.21</t>
  </si>
  <si>
    <t>Activity, Street and ball hockey</t>
  </si>
  <si>
    <t>U51.22</t>
  </si>
  <si>
    <t>Activity, Field hockey</t>
  </si>
  <si>
    <t>U51.23</t>
  </si>
  <si>
    <t>Activity, Floor hockey</t>
  </si>
  <si>
    <t>U51.28</t>
  </si>
  <si>
    <t>Activity, Other specified hockey</t>
  </si>
  <si>
    <t>U51.29</t>
  </si>
  <si>
    <t>Activity, Hockey unspecified</t>
  </si>
  <si>
    <t>U51.3</t>
  </si>
  <si>
    <t>Activity, Softball</t>
  </si>
  <si>
    <t>U51.4</t>
  </si>
  <si>
    <t>Activity, T-ball</t>
  </si>
  <si>
    <t>U51.8</t>
  </si>
  <si>
    <t>Activity, Other specified team bat or stick sport</t>
  </si>
  <si>
    <t>U51.9</t>
  </si>
  <si>
    <t>Activity, Unspecified team bat or stick sport</t>
  </si>
  <si>
    <t>U52.0</t>
  </si>
  <si>
    <t>Activity, Synchronised swimming</t>
  </si>
  <si>
    <t>U52.1</t>
  </si>
  <si>
    <t>Activity, Water polo</t>
  </si>
  <si>
    <t>U52.8</t>
  </si>
  <si>
    <t>Activity, Other specified team water sport</t>
  </si>
  <si>
    <t>U52.9</t>
  </si>
  <si>
    <t>Activity, Unspecified team water sport</t>
  </si>
  <si>
    <t>U53.0</t>
  </si>
  <si>
    <t>Activity, Canoeing</t>
  </si>
  <si>
    <t>U53.1</t>
  </si>
  <si>
    <t>Activity, Jet skiing</t>
  </si>
  <si>
    <t>U53.2</t>
  </si>
  <si>
    <t>Activity, Kayaking</t>
  </si>
  <si>
    <t>U53.3</t>
  </si>
  <si>
    <t>Activity, Power boat racing</t>
  </si>
  <si>
    <t>U53.4</t>
  </si>
  <si>
    <t>Activity, Rowing and sculling</t>
  </si>
  <si>
    <t>U53.5</t>
  </si>
  <si>
    <t>Activity, Surf boating</t>
  </si>
  <si>
    <t>U53.6</t>
  </si>
  <si>
    <t>Activity, Yachting and sailing</t>
  </si>
  <si>
    <t>U53.7</t>
  </si>
  <si>
    <t>Activity, Surf skiing</t>
  </si>
  <si>
    <t>U53.8</t>
  </si>
  <si>
    <t>Activity, Other specified boating sport</t>
  </si>
  <si>
    <t>U53.9</t>
  </si>
  <si>
    <t>Activity, Unspecified boating sport</t>
  </si>
  <si>
    <t>U54.00</t>
  </si>
  <si>
    <t>Activity, Cliff diving</t>
  </si>
  <si>
    <t>U54.01</t>
  </si>
  <si>
    <t>Activity, Springboard diving</t>
  </si>
  <si>
    <t>U54.02</t>
  </si>
  <si>
    <t>Activity, Platform diving</t>
  </si>
  <si>
    <t>U54.08</t>
  </si>
  <si>
    <t>Activity, Other specified diving</t>
  </si>
  <si>
    <t>U54.09</t>
  </si>
  <si>
    <t>Activity, Diving unspecified</t>
  </si>
  <si>
    <t>U54.10</t>
  </si>
  <si>
    <t>Activity, Rock fishing</t>
  </si>
  <si>
    <t>U54.18</t>
  </si>
  <si>
    <t>Activity, Other specified fishing</t>
  </si>
  <si>
    <t>U54.19</t>
  </si>
  <si>
    <t>Activity, Fishing unspecified</t>
  </si>
  <si>
    <t>U54.2</t>
  </si>
  <si>
    <t>Activity, Scuba diving</t>
  </si>
  <si>
    <t>U54.3</t>
  </si>
  <si>
    <t>Activity, Snorkelling</t>
  </si>
  <si>
    <t>U54.4</t>
  </si>
  <si>
    <t>Activity, Surfing and boogie boarding</t>
  </si>
  <si>
    <t>U54.50</t>
  </si>
  <si>
    <t>Activity, Competitive swimming</t>
  </si>
  <si>
    <t>U54.51</t>
  </si>
  <si>
    <t>Activity, Recreational swimming</t>
  </si>
  <si>
    <t>U54.59</t>
  </si>
  <si>
    <t>Activity, Swimming unspecified</t>
  </si>
  <si>
    <t>U54.60</t>
  </si>
  <si>
    <t>Activity, Water ski jumping</t>
  </si>
  <si>
    <t>U54.61</t>
  </si>
  <si>
    <t>Activity, Wake boarding</t>
  </si>
  <si>
    <t>U54.68</t>
  </si>
  <si>
    <t>Activity, Other specified water skiing</t>
  </si>
  <si>
    <t>U54.69</t>
  </si>
  <si>
    <t>Activity, Water skiing unspecified</t>
  </si>
  <si>
    <t>U54.7</t>
  </si>
  <si>
    <t>Activity, Wind surfing</t>
  </si>
  <si>
    <t>U54.8</t>
  </si>
  <si>
    <t>Activity, Other specified individual water sport</t>
  </si>
  <si>
    <t>U54.9</t>
  </si>
  <si>
    <t>Activity, Unspecified individual water sport</t>
  </si>
  <si>
    <t>U55.0</t>
  </si>
  <si>
    <t>Activity, Bobsledding</t>
  </si>
  <si>
    <t>U55.1</t>
  </si>
  <si>
    <t>Activity, Ice skating and ice dancing</t>
  </si>
  <si>
    <t>U55.20</t>
  </si>
  <si>
    <t>Activity, Alpine and downhill skiing</t>
  </si>
  <si>
    <t>U55.21</t>
  </si>
  <si>
    <t>Activity, Nordic and cross country skiing</t>
  </si>
  <si>
    <t>U55.22</t>
  </si>
  <si>
    <t>Activity, Freestyle skiing</t>
  </si>
  <si>
    <t>U55.23</t>
  </si>
  <si>
    <t>Activity, Snow ski jumping</t>
  </si>
  <si>
    <t>U55.28</t>
  </si>
  <si>
    <t>Activity, Other specified skiing</t>
  </si>
  <si>
    <t>U55.29</t>
  </si>
  <si>
    <t>Activity, Skiing unspecified</t>
  </si>
  <si>
    <t>U55.3</t>
  </si>
  <si>
    <t>Activity, Snowmobiling</t>
  </si>
  <si>
    <t>U55.4</t>
  </si>
  <si>
    <t>Activity, Snow boarding</t>
  </si>
  <si>
    <t>U55.5</t>
  </si>
  <si>
    <t>Activity, Speed skating</t>
  </si>
  <si>
    <t>U55.6</t>
  </si>
  <si>
    <t>Activity, Tobogganing</t>
  </si>
  <si>
    <t>U55.7</t>
  </si>
  <si>
    <t>Activity, Curling</t>
  </si>
  <si>
    <t>U55.8</t>
  </si>
  <si>
    <t>Activity, Other specified ice or snow sport</t>
  </si>
  <si>
    <t>U55.9</t>
  </si>
  <si>
    <t>Activity, Unspecified ice or snow sport</t>
  </si>
  <si>
    <t>U56.00</t>
  </si>
  <si>
    <t>Activity, Aerobics</t>
  </si>
  <si>
    <t>U56.01</t>
  </si>
  <si>
    <t>Activity, Calisthenics</t>
  </si>
  <si>
    <t>U56.1</t>
  </si>
  <si>
    <t>Activity, Jogging and running</t>
  </si>
  <si>
    <t>U56.2</t>
  </si>
  <si>
    <t>Activity, Walking</t>
  </si>
  <si>
    <t>U56.30</t>
  </si>
  <si>
    <t>Activity, Racing over obstacles and hurdles</t>
  </si>
  <si>
    <t>U56.31</t>
  </si>
  <si>
    <t>Activity, Sprinting and middle distance running</t>
  </si>
  <si>
    <t>U56.32</t>
  </si>
  <si>
    <t>Activity, Running long distances</t>
  </si>
  <si>
    <t>U56.33</t>
  </si>
  <si>
    <t>Activity, High jump</t>
  </si>
  <si>
    <t>U56.34</t>
  </si>
  <si>
    <t>Activity, Long jump</t>
  </si>
  <si>
    <t>U56.35</t>
  </si>
  <si>
    <t>Activity, Pole vault</t>
  </si>
  <si>
    <t>U56.36</t>
  </si>
  <si>
    <t>Activity, Triple jump</t>
  </si>
  <si>
    <t>U56.37</t>
  </si>
  <si>
    <t>Activity, Track and field throwing events</t>
  </si>
  <si>
    <t>U56.38</t>
  </si>
  <si>
    <t>Activity, Other specified track and field</t>
  </si>
  <si>
    <t>U56.39</t>
  </si>
  <si>
    <t>Activity, Track and field unspecified</t>
  </si>
  <si>
    <t>U56.4</t>
  </si>
  <si>
    <t>Activity, Walking competitive</t>
  </si>
  <si>
    <t>U56.5</t>
  </si>
  <si>
    <t>Activity, Marathon running</t>
  </si>
  <si>
    <t>U56.8</t>
  </si>
  <si>
    <t>Other specified individual athletic activity</t>
  </si>
  <si>
    <t>U56.9</t>
  </si>
  <si>
    <t>Unspecified individual athletic activity</t>
  </si>
  <si>
    <t>U57.00</t>
  </si>
  <si>
    <t>Activity, Gymnastics, Balance beam</t>
  </si>
  <si>
    <t>U57.01</t>
  </si>
  <si>
    <t>Activity, Gymnastics, Floor</t>
  </si>
  <si>
    <t>U57.02</t>
  </si>
  <si>
    <t>Activity, Gymnastics, High bar</t>
  </si>
  <si>
    <t>U57.03</t>
  </si>
  <si>
    <t>Activity, Gymnastics, Parallel bars</t>
  </si>
  <si>
    <t>U57.04</t>
  </si>
  <si>
    <t>Activity, Gymnastics, Rings</t>
  </si>
  <si>
    <t>U57.05</t>
  </si>
  <si>
    <t>Activity, Gymnastics, Side horse and pommel horse</t>
  </si>
  <si>
    <t>U57.06</t>
  </si>
  <si>
    <t>Activity, Gymnastics, Trampoline and mini-trampoline</t>
  </si>
  <si>
    <t>U57.07</t>
  </si>
  <si>
    <t>Activity, Gymnastics, Vault</t>
  </si>
  <si>
    <t>U57.08</t>
  </si>
  <si>
    <t>Activity, Other specified gymnastics</t>
  </si>
  <si>
    <t>U57.09</t>
  </si>
  <si>
    <t>Activity, Gymnastics unspecified</t>
  </si>
  <si>
    <t>U57.8</t>
  </si>
  <si>
    <t>Activity, Other specified acrobatic sport</t>
  </si>
  <si>
    <t>U57.9</t>
  </si>
  <si>
    <t>Activity, Unspecified acrobatic sport</t>
  </si>
  <si>
    <t>U58.0</t>
  </si>
  <si>
    <t>Activity, Dancing</t>
  </si>
  <si>
    <t>U58.8</t>
  </si>
  <si>
    <t>Activity, Other specified aesthetic sport</t>
  </si>
  <si>
    <t>U58.9</t>
  </si>
  <si>
    <t>Activity, Unspecified aesthetic sport</t>
  </si>
  <si>
    <t>U59.0</t>
  </si>
  <si>
    <t>Activity, Badminton</t>
  </si>
  <si>
    <t>U59.1</t>
  </si>
  <si>
    <t>Activity, Racquetball</t>
  </si>
  <si>
    <t>U59.2</t>
  </si>
  <si>
    <t>Activity, Squash</t>
  </si>
  <si>
    <t>U59.3</t>
  </si>
  <si>
    <t>Activity, Table tennis and ping-pong</t>
  </si>
  <si>
    <t>U59.4</t>
  </si>
  <si>
    <t>Activity, Tennis</t>
  </si>
  <si>
    <t>U59.8</t>
  </si>
  <si>
    <t>Activity, Other specified racquet sport</t>
  </si>
  <si>
    <t>U59.9</t>
  </si>
  <si>
    <t>Activity, Unspecified racquet sport</t>
  </si>
  <si>
    <t>U60.0</t>
  </si>
  <si>
    <t>Activity, Archery</t>
  </si>
  <si>
    <t>U60.1</t>
  </si>
  <si>
    <t>Activity, Billiards, pool and snooker</t>
  </si>
  <si>
    <t>U60.20</t>
  </si>
  <si>
    <t>Activity, Lawn bowling</t>
  </si>
  <si>
    <t>U60.21</t>
  </si>
  <si>
    <t>Activity, Tenpin bowling</t>
  </si>
  <si>
    <t>U60.22</t>
  </si>
  <si>
    <t>Activity, Indoor bowling</t>
  </si>
  <si>
    <t>U60.29</t>
  </si>
  <si>
    <t>Activity, Bowling, other and unspecified</t>
  </si>
  <si>
    <t>U60.3</t>
  </si>
  <si>
    <t>Activity, Croquet</t>
  </si>
  <si>
    <t>U60.4</t>
  </si>
  <si>
    <t>Activity, Darts</t>
  </si>
  <si>
    <t>U60.5</t>
  </si>
  <si>
    <t>Activity, Golf</t>
  </si>
  <si>
    <t>U60.6</t>
  </si>
  <si>
    <t>Activity, Firearm shooting</t>
  </si>
  <si>
    <t>U60.8</t>
  </si>
  <si>
    <t>Activity, Other specified target and precision sport</t>
  </si>
  <si>
    <t>U60.9</t>
  </si>
  <si>
    <t>Activity, Unspecified target and precision sport</t>
  </si>
  <si>
    <t>U61.0</t>
  </si>
  <si>
    <t>Activity, Aikido</t>
  </si>
  <si>
    <t>U61.1</t>
  </si>
  <si>
    <t>Activity, Boxing</t>
  </si>
  <si>
    <t>U61.2</t>
  </si>
  <si>
    <t>Activity, Fencing</t>
  </si>
  <si>
    <t>U61.30</t>
  </si>
  <si>
    <t>Activity, Judo</t>
  </si>
  <si>
    <t>U61.31</t>
  </si>
  <si>
    <t>Activity, Jujitsu</t>
  </si>
  <si>
    <t>U61.32</t>
  </si>
  <si>
    <t>Activity, Karate</t>
  </si>
  <si>
    <t>U61.33</t>
  </si>
  <si>
    <t>Activity, Kendo</t>
  </si>
  <si>
    <t>U61.34</t>
  </si>
  <si>
    <t>Activity, Kick-boxing</t>
  </si>
  <si>
    <t>U61.35</t>
  </si>
  <si>
    <t>Activity, Kung fu</t>
  </si>
  <si>
    <t>U61.36</t>
  </si>
  <si>
    <t>Activity, Taekwondo</t>
  </si>
  <si>
    <t>U61.38</t>
  </si>
  <si>
    <t>Activity, Other specified martial arts</t>
  </si>
  <si>
    <t>U61.39</t>
  </si>
  <si>
    <t>Activity, Martial arts unspecified</t>
  </si>
  <si>
    <t>U61.40</t>
  </si>
  <si>
    <t>Activity, Freestyle wrestling</t>
  </si>
  <si>
    <t>U61.41</t>
  </si>
  <si>
    <t>Activity, Greco-Roman wrestling</t>
  </si>
  <si>
    <t>U61.42</t>
  </si>
  <si>
    <t>Activity, Professional wrestling</t>
  </si>
  <si>
    <t>U61.48</t>
  </si>
  <si>
    <t>Activity, Other specified wrestling</t>
  </si>
  <si>
    <t>U61.49</t>
  </si>
  <si>
    <t>Activity, Wrestling unspecified</t>
  </si>
  <si>
    <t>U61.5</t>
  </si>
  <si>
    <t>Activity, Self defence training</t>
  </si>
  <si>
    <t>U61.8</t>
  </si>
  <si>
    <t>Activity, Other specified combative sport</t>
  </si>
  <si>
    <t>U61.9</t>
  </si>
  <si>
    <t>Activity, Unspecified combative sport</t>
  </si>
  <si>
    <t>U62.0</t>
  </si>
  <si>
    <t>Activity, Power lifting</t>
  </si>
  <si>
    <t>U62.1</t>
  </si>
  <si>
    <t>Activity, Weight lifting</t>
  </si>
  <si>
    <t>U62.3</t>
  </si>
  <si>
    <t>Activity, Strength training and body building</t>
  </si>
  <si>
    <t>U62.4</t>
  </si>
  <si>
    <t>Activity, Wood chopping</t>
  </si>
  <si>
    <t>U62.5</t>
  </si>
  <si>
    <t>Activity, Wood sawing</t>
  </si>
  <si>
    <t>U62.8</t>
  </si>
  <si>
    <t>Activity, Other specified power sport</t>
  </si>
  <si>
    <t>U62.9</t>
  </si>
  <si>
    <t>Activity, Unspecified power sport</t>
  </si>
  <si>
    <t>U63.01</t>
  </si>
  <si>
    <t>Activity, Dressage</t>
  </si>
  <si>
    <t>U63.02</t>
  </si>
  <si>
    <t>Activity, Show jumping</t>
  </si>
  <si>
    <t>U63.03</t>
  </si>
  <si>
    <t>Activity, Steeplechase and cross-country event</t>
  </si>
  <si>
    <t>U63.08</t>
  </si>
  <si>
    <t>Activity, Other specified equestrian event</t>
  </si>
  <si>
    <t>U63.09</t>
  </si>
  <si>
    <t>Activity, Equestrian event unspecified</t>
  </si>
  <si>
    <t>U63.1</t>
  </si>
  <si>
    <t>Activity, Endurance riding</t>
  </si>
  <si>
    <t>U63.2</t>
  </si>
  <si>
    <t>Activity, Polo and polocrosse</t>
  </si>
  <si>
    <t>U63.31</t>
  </si>
  <si>
    <t>Activity, Horse racing</t>
  </si>
  <si>
    <t>U63.32</t>
  </si>
  <si>
    <t>Activity, Hurdle racing</t>
  </si>
  <si>
    <t>U63.4</t>
  </si>
  <si>
    <t>Activity, rodeo</t>
  </si>
  <si>
    <t>U63.5</t>
  </si>
  <si>
    <t>Activity, Trail or general horseback riding</t>
  </si>
  <si>
    <t>U63.6</t>
  </si>
  <si>
    <t>Activity, Trotting and harness</t>
  </si>
  <si>
    <t>U63.8</t>
  </si>
  <si>
    <t>Other specified equestrian activity</t>
  </si>
  <si>
    <t>U63.9</t>
  </si>
  <si>
    <t>Unspecified equestrian activity</t>
  </si>
  <si>
    <t>U64.0</t>
  </si>
  <si>
    <t>Activity, Abseiling and rappelling</t>
  </si>
  <si>
    <t>U64.1</t>
  </si>
  <si>
    <t>Activity, Hiking</t>
  </si>
  <si>
    <t>U64.2</t>
  </si>
  <si>
    <t>Activity, Mountaineering</t>
  </si>
  <si>
    <t>U64.3</t>
  </si>
  <si>
    <t>Activity, Orienteering and rogaining</t>
  </si>
  <si>
    <t>U64.4</t>
  </si>
  <si>
    <t>Activity, River rafting</t>
  </si>
  <si>
    <t>U64.5</t>
  </si>
  <si>
    <t>Activity, White-water rafting</t>
  </si>
  <si>
    <t>U64.6</t>
  </si>
  <si>
    <t>Activity, Rock climbing</t>
  </si>
  <si>
    <t>U64.7</t>
  </si>
  <si>
    <t>Activity, Bungy jumping</t>
  </si>
  <si>
    <t>U64.8</t>
  </si>
  <si>
    <t>Activity, Other specified adventure sport</t>
  </si>
  <si>
    <t>U64.9</t>
  </si>
  <si>
    <t>Activity, Unspecified adventure sport</t>
  </si>
  <si>
    <t>U65.0</t>
  </si>
  <si>
    <t>Activity, Riding an all-terrain vehicle (ATV)</t>
  </si>
  <si>
    <t>U65.1</t>
  </si>
  <si>
    <t>Activity, Motorcycling</t>
  </si>
  <si>
    <t>U65.2</t>
  </si>
  <si>
    <t>Activity, Motor car racing</t>
  </si>
  <si>
    <t>U65.3</t>
  </si>
  <si>
    <t>Activity, Go-carting</t>
  </si>
  <si>
    <t>U65.8</t>
  </si>
  <si>
    <t>Activity, Other specified motor sport</t>
  </si>
  <si>
    <t>U65.9</t>
  </si>
  <si>
    <t>Activity, Unspecified motor sport</t>
  </si>
  <si>
    <t>U66.00</t>
  </si>
  <si>
    <t>Activity, BMX cycling</t>
  </si>
  <si>
    <t>U66.01</t>
  </si>
  <si>
    <t>Activity, Mountain cycling</t>
  </si>
  <si>
    <t>U66.02</t>
  </si>
  <si>
    <t>Activity, Road cycling</t>
  </si>
  <si>
    <t>U66.03</t>
  </si>
  <si>
    <t>Activity, Track and velodrome cycling</t>
  </si>
  <si>
    <t>U66.08</t>
  </si>
  <si>
    <t>Activity, Other specified cycling</t>
  </si>
  <si>
    <t>U66.09</t>
  </si>
  <si>
    <t>Activity, Cycling unspecified</t>
  </si>
  <si>
    <t>U66.1</t>
  </si>
  <si>
    <t>Activity, In-line skating and rollerblading</t>
  </si>
  <si>
    <t>U66.2</t>
  </si>
  <si>
    <t>Activity, Roller skating</t>
  </si>
  <si>
    <t>U66.3</t>
  </si>
  <si>
    <t>Activity, Skate boarding</t>
  </si>
  <si>
    <t>U66.40</t>
  </si>
  <si>
    <t>Activity, Folding nonmotored scooter riding</t>
  </si>
  <si>
    <t>U66.49</t>
  </si>
  <si>
    <t>Activity, Other and unspecified nonmotored scooter riding</t>
  </si>
  <si>
    <t>U66.5</t>
  </si>
  <si>
    <t>Activity, Land sailing</t>
  </si>
  <si>
    <t>U66.8</t>
  </si>
  <si>
    <t>Activity, Other specified wheeled nonmotored sport</t>
  </si>
  <si>
    <t>U66.9</t>
  </si>
  <si>
    <t>Activity, Unspecified wheeled nonmotored sport</t>
  </si>
  <si>
    <t>U67.0</t>
  </si>
  <si>
    <t>Activity, Biathlon, winter</t>
  </si>
  <si>
    <t>U67.1</t>
  </si>
  <si>
    <t>Activity, Decathlon</t>
  </si>
  <si>
    <t>U67.2</t>
  </si>
  <si>
    <t>Activity, Heptathlon</t>
  </si>
  <si>
    <t>U67.3</t>
  </si>
  <si>
    <t>Activity, Modern pentathlon</t>
  </si>
  <si>
    <t>U67.40</t>
  </si>
  <si>
    <t>Activity, Triathlon, Cycling event</t>
  </si>
  <si>
    <t>U67.41</t>
  </si>
  <si>
    <t>Activity, Triathlon, Running event</t>
  </si>
  <si>
    <t>U67.42</t>
  </si>
  <si>
    <t>Activity, Triathlon, Swimming event</t>
  </si>
  <si>
    <t>U67.49</t>
  </si>
  <si>
    <t>Activity, Triathlon, Unspecified event</t>
  </si>
  <si>
    <t>U67.8</t>
  </si>
  <si>
    <t>Activity, Other specified multidiscipline sport</t>
  </si>
  <si>
    <t>U67.9</t>
  </si>
  <si>
    <t>Activity, Unspecified multidiscipline sport</t>
  </si>
  <si>
    <t>U68.1</t>
  </si>
  <si>
    <t>Activity, Aerobatics</t>
  </si>
  <si>
    <t>U68.2</t>
  </si>
  <si>
    <t>Activity, Gliding</t>
  </si>
  <si>
    <t>U68.3</t>
  </si>
  <si>
    <t>Activity, Hang gliding</t>
  </si>
  <si>
    <t>U68.4</t>
  </si>
  <si>
    <t>Activity, Parachuting and sky diving</t>
  </si>
  <si>
    <t>U68.5</t>
  </si>
  <si>
    <t>Activity, Paragliding and parasailing</t>
  </si>
  <si>
    <t>U68.6</t>
  </si>
  <si>
    <t>Activity, Hot air ballooning</t>
  </si>
  <si>
    <t>U68.8</t>
  </si>
  <si>
    <t>Activity, Other specified aero sport</t>
  </si>
  <si>
    <t>U68.9</t>
  </si>
  <si>
    <t>Activity, Unspecified aero sport</t>
  </si>
  <si>
    <t>U69.0</t>
  </si>
  <si>
    <t>Activity, School physical education class</t>
  </si>
  <si>
    <t>U69.8</t>
  </si>
  <si>
    <t>Other specified school-related recreational activity</t>
  </si>
  <si>
    <t>U69.9</t>
  </si>
  <si>
    <t>Unspecified school-related recreational activity</t>
  </si>
  <si>
    <t>U70.0</t>
  </si>
  <si>
    <t>Athletic activities involving fitness equipment, not elsewhere classified</t>
  </si>
  <si>
    <t>U70.8</t>
  </si>
  <si>
    <t>Other specified sport and exercise activity</t>
  </si>
  <si>
    <t>U71</t>
  </si>
  <si>
    <t>Unspecified sport and exercise activity</t>
  </si>
  <si>
    <t>U72</t>
  </si>
  <si>
    <t>Leisure activity, not elsewhere classified</t>
  </si>
  <si>
    <t>U73.00</t>
  </si>
  <si>
    <t>Activity, while working for income, agriculture, forestry and fishing</t>
  </si>
  <si>
    <t>U73.01</t>
  </si>
  <si>
    <t>Activity, while working for income, mining</t>
  </si>
  <si>
    <t>U73.02</t>
  </si>
  <si>
    <t>Activity, while working for income, manufacturing</t>
  </si>
  <si>
    <t>U73.03</t>
  </si>
  <si>
    <t>Activity, while working for income, construction</t>
  </si>
  <si>
    <t>U73.04</t>
  </si>
  <si>
    <t>Activity, while working for income, wholesale and retail trade</t>
  </si>
  <si>
    <t>U73.05</t>
  </si>
  <si>
    <t>Activity, while working for income, transport and storage</t>
  </si>
  <si>
    <t>U73.06</t>
  </si>
  <si>
    <t>Activity, while working for income, government administration and defence</t>
  </si>
  <si>
    <t>U73.07</t>
  </si>
  <si>
    <t>Activity, while working for income, health services</t>
  </si>
  <si>
    <t>U73.08</t>
  </si>
  <si>
    <t>Activity, other specified work for income</t>
  </si>
  <si>
    <t>U73.09</t>
  </si>
  <si>
    <t>Activity, while working for income unspecified</t>
  </si>
  <si>
    <t>U73.1</t>
  </si>
  <si>
    <t>Activity, while engaged in other types of work</t>
  </si>
  <si>
    <t>U73.2</t>
  </si>
  <si>
    <t>While resting, sleeping, eating or engaging in other vital activities</t>
  </si>
  <si>
    <t>U73.8</t>
  </si>
  <si>
    <t>Other specified activity</t>
  </si>
  <si>
    <t>U73.9</t>
  </si>
  <si>
    <t>Unspecified activity</t>
  </si>
  <si>
    <t>U78.1</t>
  </si>
  <si>
    <t>Obesity</t>
  </si>
  <si>
    <t>U78.2</t>
  </si>
  <si>
    <t>U79.1</t>
  </si>
  <si>
    <t>Dementia (including in Alzheimer's disease)</t>
  </si>
  <si>
    <t>U79.2</t>
  </si>
  <si>
    <t>Schizophrenia</t>
  </si>
  <si>
    <t>U79.3</t>
  </si>
  <si>
    <t>Depression</t>
  </si>
  <si>
    <t>U79.4</t>
  </si>
  <si>
    <t>Disorder of intellectual development</t>
  </si>
  <si>
    <t>U80.1</t>
  </si>
  <si>
    <t>U80.2</t>
  </si>
  <si>
    <t>U80.3</t>
  </si>
  <si>
    <t>Epilepsy</t>
  </si>
  <si>
    <t>U80.4</t>
  </si>
  <si>
    <t>Cerebral palsy</t>
  </si>
  <si>
    <t>U80.5</t>
  </si>
  <si>
    <t>Tetraplegia, paraplegia, diplegia, monoplegia and hemiplegia, due to any cause</t>
  </si>
  <si>
    <t>U82.1</t>
  </si>
  <si>
    <t>Ischaemic heart disease</t>
  </si>
  <si>
    <t>U82.2</t>
  </si>
  <si>
    <t>Chronic heart failure</t>
  </si>
  <si>
    <t>U82.3</t>
  </si>
  <si>
    <t>Hypertension</t>
  </si>
  <si>
    <t>U83.1</t>
  </si>
  <si>
    <t>Emphysema, without mention of chronic obstructive pulmonary disease</t>
  </si>
  <si>
    <t>U83.2</t>
  </si>
  <si>
    <t>Chronic obstructive pulmonary disease</t>
  </si>
  <si>
    <t>U83.3</t>
  </si>
  <si>
    <t>Asthma, without mention of chronic obstructive pulmonary disease</t>
  </si>
  <si>
    <t>U83.4</t>
  </si>
  <si>
    <t>Bronchiectasis, without mention of cystic fibrosis</t>
  </si>
  <si>
    <t>U83.5</t>
  </si>
  <si>
    <t>Chronic respiratory failure</t>
  </si>
  <si>
    <t>U84.1</t>
  </si>
  <si>
    <t>Crohn's disease</t>
  </si>
  <si>
    <t>U84.2</t>
  </si>
  <si>
    <t>Ulcerative colitis</t>
  </si>
  <si>
    <t>U84.3</t>
  </si>
  <si>
    <t>Chronic liver failure</t>
  </si>
  <si>
    <t>U86.1</t>
  </si>
  <si>
    <t>Rheumatoid arthritis</t>
  </si>
  <si>
    <t>U86.2</t>
  </si>
  <si>
    <t>Arthritis and osteoarthritis</t>
  </si>
  <si>
    <t>U86.3</t>
  </si>
  <si>
    <t>Systemic lupus erythematosus</t>
  </si>
  <si>
    <t>U86.4</t>
  </si>
  <si>
    <t>Osteoporosis</t>
  </si>
  <si>
    <t>U87.1</t>
  </si>
  <si>
    <t>Chronic kidney disease, stage 3 to 5</t>
  </si>
  <si>
    <t>U88.1</t>
  </si>
  <si>
    <t>Spina bifida</t>
  </si>
  <si>
    <t>U88.2</t>
  </si>
  <si>
    <t>Down's syndrome</t>
  </si>
  <si>
    <t>U90.0</t>
  </si>
  <si>
    <t>Healthcare associated Staphylococcus aureus bacteraemia</t>
  </si>
  <si>
    <t>V00.00</t>
  </si>
  <si>
    <t>Pedestrian injured in collision with pedestrian conveyance, nontraffic accident, unspecified pedestrian conveyance</t>
  </si>
  <si>
    <t>V00.01</t>
  </si>
  <si>
    <t>Pedestrian injured in collision with pedestrian conveyance, nontraffic accident, on foot</t>
  </si>
  <si>
    <t>V00.02</t>
  </si>
  <si>
    <t>Pedestrian injured in collision with pedestrian conveyance, nontraffic accident, skateboard</t>
  </si>
  <si>
    <t>V00.03</t>
  </si>
  <si>
    <t>Pedestrian injured in collision with pedestrian conveyance, nontraffic accident, roller-skates</t>
  </si>
  <si>
    <t>V00.04</t>
  </si>
  <si>
    <t>Pedestrian injured in collision with pedestrian conveyance, nontraffic accident, scooter, powered</t>
  </si>
  <si>
    <t>V00.05</t>
  </si>
  <si>
    <t>Pedestrian injured in collision with pedestrian conveyance, nontraffic accident, scooter, nonpowered</t>
  </si>
  <si>
    <t>V00.06</t>
  </si>
  <si>
    <t>Pedestrian injured in collision with pedestrian conveyance, nontraffic accident, wheelchair, powered</t>
  </si>
  <si>
    <t>V00.07</t>
  </si>
  <si>
    <t>Pedestrian injured in collision with pedestrian conveyance, nontraffic accident, wheelchair, nonpowered</t>
  </si>
  <si>
    <t>V00.08</t>
  </si>
  <si>
    <t>Pedestrian injured in collision with pedestrian conveyance, nontraffic accident, baby carriage</t>
  </si>
  <si>
    <t>V00.09</t>
  </si>
  <si>
    <t>Pedestrian injured in collision with pedestrian conveyance, nontraffic accident, other specified pedestrian conveyance</t>
  </si>
  <si>
    <t>V00.10</t>
  </si>
  <si>
    <t>Pedestrian injured in collision with pedestrian conveyance, traffic accident, unspecified pedestrian conveyance</t>
  </si>
  <si>
    <t>V00.11</t>
  </si>
  <si>
    <t>Pedestrian injured in collision with pedestrian conveyance, traffic accident, on foot</t>
  </si>
  <si>
    <t>V00.12</t>
  </si>
  <si>
    <t>Pedestrian injured in collision with pedestrian conveyance, traffic accident, skateboard</t>
  </si>
  <si>
    <t>V00.13</t>
  </si>
  <si>
    <t>Pedestrian injured in collision with pedestrian conveyance, traffic accident, roller-skates</t>
  </si>
  <si>
    <t>V00.14</t>
  </si>
  <si>
    <t>Pedestrian injured in collision with pedestrian conveyance, traffic accident, scooter, powered</t>
  </si>
  <si>
    <t>V00.15</t>
  </si>
  <si>
    <t>Pedestrian injured in collision with pedestrian conveyance, traffic accident, scooter, nonpowered</t>
  </si>
  <si>
    <t>V00.16</t>
  </si>
  <si>
    <t>Pedestrian injured in collision with pedestrian conveyance, traffic accident, wheelchair, powered</t>
  </si>
  <si>
    <t>V00.17</t>
  </si>
  <si>
    <t>Pedestrian injured in collision with pedestrian conveyance, traffic accident, wheelchair, nonpowered</t>
  </si>
  <si>
    <t>V00.18</t>
  </si>
  <si>
    <t>Pedestrian injured in collision with pedestrian conveyance, traffic accident, baby carriage</t>
  </si>
  <si>
    <t>V00.19</t>
  </si>
  <si>
    <t>Pedestrian injured in collision with pedestrian conveyance, traffic accident, other specified pedestrian conveyance</t>
  </si>
  <si>
    <t>V00.90</t>
  </si>
  <si>
    <t>Pedestrian injured in collision with pedestrian conveyance, unspecified whether traffic or nontraffic accident, unspecified pedestrian conveyance</t>
  </si>
  <si>
    <t>V00.91</t>
  </si>
  <si>
    <t>Pedestrian injured in collision with pedestrian conveyance, unspecified whether traffic or nontraffic accident, on foot</t>
  </si>
  <si>
    <t>V00.92</t>
  </si>
  <si>
    <t>Pedestrian injured in collision with pedestrian conveyance, unspecified whether traffic or nontraffic accident, skateboard</t>
  </si>
  <si>
    <t>V00.93</t>
  </si>
  <si>
    <t>Pedestrian injured in collision with pedestrian conveyance, unspecified whether traffic or nontraffic accident, roller-skates</t>
  </si>
  <si>
    <t>V00.94</t>
  </si>
  <si>
    <t>Pedestrian injured in collision with pedestrian conveyance, unspecified whether traffic or nontraffic accident, scooter, powered</t>
  </si>
  <si>
    <t>V00.95</t>
  </si>
  <si>
    <t>Pedestrian injured in collision with pedestrian conveyance, unspecified whether traffic or nontraffic accident, scooter, nonpowered</t>
  </si>
  <si>
    <t>V00.96</t>
  </si>
  <si>
    <t>Pedestrian injured in collision with pedestrian conveyance, unspecified whether traffic or nontraffic accident, wheelchair, powered</t>
  </si>
  <si>
    <t>V00.97</t>
  </si>
  <si>
    <t>Pedestrian injured in collision with pedestrian conveyance, unspecified whether traffic or nontraffic accident, wheelchair, nonpowered</t>
  </si>
  <si>
    <t>V00.98</t>
  </si>
  <si>
    <t>Pedestrian injured in collision with pedestrian conveyance, unspecified whether traffic or nontraffic accident, baby carriage</t>
  </si>
  <si>
    <t>V00.99</t>
  </si>
  <si>
    <t>Pedestrian injured in collision with pedestrian conveyance, unspecified whether traffic or nontraffic accident, other specified pedestrian conveyance</t>
  </si>
  <si>
    <t>V01.0</t>
  </si>
  <si>
    <t>Pedestrian injured in collision with pedal cycle, nontraffic accident</t>
  </si>
  <si>
    <t>V01.1</t>
  </si>
  <si>
    <t>Pedestrian injured in collision with pedal cycle, traffic accident</t>
  </si>
  <si>
    <t>V01.9</t>
  </si>
  <si>
    <t>Pedestrian injured in collision with pedal cycle, unspecified whether traffic or nontraffic accident</t>
  </si>
  <si>
    <t>V02.0</t>
  </si>
  <si>
    <t>Pedestrian injured in collision with two- or three-wheeled motor vehicle, nontraffic accident</t>
  </si>
  <si>
    <t>V02.1</t>
  </si>
  <si>
    <t>Pedestrian injured in collision with two- or three-wheeled motor vehicle, traffic accident</t>
  </si>
  <si>
    <t>V02.9</t>
  </si>
  <si>
    <t>Pedestrian injured in collision with two- or three-wheeled motor vehicle, unspecified whether traffic or nontraffic accident</t>
  </si>
  <si>
    <t>V03.0</t>
  </si>
  <si>
    <t>Pedestrian injured in collision with car, pick-up truck or van, nontraffic accident</t>
  </si>
  <si>
    <t>V03.1</t>
  </si>
  <si>
    <t>Pedestrian injured in collision with car, pick-up truck or van, traffic accident</t>
  </si>
  <si>
    <t>V03.9</t>
  </si>
  <si>
    <t>Pedestrian injured in collision with car, pick-up truck or van, unspecified whether traffic or nontraffic accident</t>
  </si>
  <si>
    <t>V04.0</t>
  </si>
  <si>
    <t>Pedestrian injured in collision with heavy transport vehicle or bus, nontraffic accident</t>
  </si>
  <si>
    <t>V04.1</t>
  </si>
  <si>
    <t>Pedestrian injured in collision with heavy transport vehicle or bus, traffic accident</t>
  </si>
  <si>
    <t>V04.9</t>
  </si>
  <si>
    <t>Pedestrian injured in collision with heavy transport vehicle or bus, unspecified whether traffic or nontraffic accident</t>
  </si>
  <si>
    <t>V05.0</t>
  </si>
  <si>
    <t>Pedestrian injured in collision with railway train or railway vehicle, nontraffic accident</t>
  </si>
  <si>
    <t>V05.1</t>
  </si>
  <si>
    <t>Pedestrian injured in collision with railway train or railway vehicle, traffic accident</t>
  </si>
  <si>
    <t>V05.9</t>
  </si>
  <si>
    <t>Pedestrian injured in collision with railway train or railway vehicle, unspecified whether traffic or nontraffic accident</t>
  </si>
  <si>
    <t>V06.0</t>
  </si>
  <si>
    <t>Pedestrian injured in collision with other nonmotor vehicle, nontraffic accident</t>
  </si>
  <si>
    <t>V06.1</t>
  </si>
  <si>
    <t>Pedestrian injured in collision with other nonmotor vehicle, traffic accident</t>
  </si>
  <si>
    <t>V06.9</t>
  </si>
  <si>
    <t>Pedestrian injured in collision with other nonmotor vehicle, unspecified whether traffic or nontraffic accident</t>
  </si>
  <si>
    <t>V09.0</t>
  </si>
  <si>
    <t>Pedestrian injured in nontraffic accident involving other and unspecified motor vehicles</t>
  </si>
  <si>
    <t>V09.1</t>
  </si>
  <si>
    <t>Pedestrian injured in unspecified nontraffic accident</t>
  </si>
  <si>
    <t>V09.2</t>
  </si>
  <si>
    <t>Pedestrian injured in traffic accident involving other and unspecified motor vehicles</t>
  </si>
  <si>
    <t>V09.3</t>
  </si>
  <si>
    <t>Pedestrian injured in unspecified traffic accident</t>
  </si>
  <si>
    <t>V09.9</t>
  </si>
  <si>
    <t>Pedestrian injured in unspecified transport accident</t>
  </si>
  <si>
    <t>V10.0</t>
  </si>
  <si>
    <t>Pedal cyclist injured in collision with pedestrian or animal, driver, nontraffic accident</t>
  </si>
  <si>
    <t>V10.1</t>
  </si>
  <si>
    <t>Pedal cyclist injured in collision with pedestrian or animal, passenger, nontraffic accident</t>
  </si>
  <si>
    <t>V10.2</t>
  </si>
  <si>
    <t>Pedal cyclist injured in collision with pedestrian or animal, unspecified pedal cyclist, nontraffic accident</t>
  </si>
  <si>
    <t>V10.3</t>
  </si>
  <si>
    <t>Pedal cyclist injured in collision with pedestrian or animal, while boarding or alighting</t>
  </si>
  <si>
    <t>V10.4</t>
  </si>
  <si>
    <t>Pedal cyclist injured in collision with pedestrian or animal, driver, traffic accident</t>
  </si>
  <si>
    <t>V10.5</t>
  </si>
  <si>
    <t>Pedal cyclist injured in collision with pedestrian or animal, passenger, traffic accident</t>
  </si>
  <si>
    <t>V10.9</t>
  </si>
  <si>
    <t>Pedal cyclist injured in collision with pedestrian or animal, unspecified pedal cyclist, traffic accident</t>
  </si>
  <si>
    <t>V11.0</t>
  </si>
  <si>
    <t>Pedal cyclist injured in collision with other pedal cycle, driver, nontraffic accident</t>
  </si>
  <si>
    <t>V11.1</t>
  </si>
  <si>
    <t>Pedal cyclist injured in collision with other pedal cycle, passenger, nontraffic accident</t>
  </si>
  <si>
    <t>V11.2</t>
  </si>
  <si>
    <t>Pedal cyclist injured in collision with other pedal cycle, unspecified pedal cyclist, nontraffic accident</t>
  </si>
  <si>
    <t>V11.3</t>
  </si>
  <si>
    <t>Pedal cyclist injured in collision with other pedal cycle, while boarding or alighting</t>
  </si>
  <si>
    <t>V11.4</t>
  </si>
  <si>
    <t>Pedal cyclist injured in collision with other pedal cycle, driver, traffic accident</t>
  </si>
  <si>
    <t>V11.5</t>
  </si>
  <si>
    <t>Pedal cyclist injured in collision with other pedal cycle, passenger, traffic accident</t>
  </si>
  <si>
    <t>V11.9</t>
  </si>
  <si>
    <t>Pedal cyclist injured in collision with other pedal cycle, unspecified pedal cyclist, traffic accident</t>
  </si>
  <si>
    <t>V12.0</t>
  </si>
  <si>
    <t>Pedal cyclist injured in collision with two- or three-wheeled motor vehicle, driver, nontraffic accident</t>
  </si>
  <si>
    <t>V12.1</t>
  </si>
  <si>
    <t>Pedal cyclist injured in collision with two- or three-wheeled motor vehicle, passenger, nontraffic accident</t>
  </si>
  <si>
    <t>V12.2</t>
  </si>
  <si>
    <t>Pedal cyclist injured in collision with two- or three-wheeled motor vehicle, unspecified pedal cyclist, nontraffic accident</t>
  </si>
  <si>
    <t>V12.3</t>
  </si>
  <si>
    <t>Pedal cyclist injured in collision with two- or three-wheeled motor vehicle, while boarding or alighting</t>
  </si>
  <si>
    <t>V12.4</t>
  </si>
  <si>
    <t>Pedal cyclist injured in collision with two- or three-wheeled motor vehicle, driver, traffic accident</t>
  </si>
  <si>
    <t>V12.5</t>
  </si>
  <si>
    <t>Pedal cyclist injured in collision with two- or three-wheeled motor vehicle, passenger, traffic accident</t>
  </si>
  <si>
    <t>V12.9</t>
  </si>
  <si>
    <t>Pedal cyclist injured in collision with two- or three-wheeled motor vehicle, unspecified pedal cyclist, traffic accident</t>
  </si>
  <si>
    <t>V13.0</t>
  </si>
  <si>
    <t>Pedal cyclist injured in collision with car, pick-up truck or van, driver, nontraffic accident</t>
  </si>
  <si>
    <t>V13.1</t>
  </si>
  <si>
    <t>Pedal cyclist injured in collision with car, pick-up truck or van, passenger, nontraffic accident</t>
  </si>
  <si>
    <t>V13.2</t>
  </si>
  <si>
    <t>Pedal cyclist injured in collision with car, pick-up truck or van, unspecified pedal cyclist, nontraffic accident</t>
  </si>
  <si>
    <t>V13.3</t>
  </si>
  <si>
    <t>Pedal cyclist injured in collision with car, pick-up truck or van, while boarding or alighting</t>
  </si>
  <si>
    <t>V13.4</t>
  </si>
  <si>
    <t>Pedal cyclist injured in collision with car, pick-up truck or van, driver, traffic accident</t>
  </si>
  <si>
    <t>V13.5</t>
  </si>
  <si>
    <t>Pedal cyclist injured in collision with car, pick-up truck or van, passenger, traffic accident</t>
  </si>
  <si>
    <t>V13.9</t>
  </si>
  <si>
    <t>Pedal cyclist injured in collision with car, pick-up truck or van, unspecified pedal cyclist, traffic accident</t>
  </si>
  <si>
    <t>V14.0</t>
  </si>
  <si>
    <t>Pedal cyclist injured in collision with heavy transport vehicle or bus, driver, nontraffic accident</t>
  </si>
  <si>
    <t>V14.1</t>
  </si>
  <si>
    <t>Pedal cyclist injured in collision with heavy transport vehicle or bus, passenger, nontraffic accident</t>
  </si>
  <si>
    <t>V14.2</t>
  </si>
  <si>
    <t>Pedal cyclist injured in collision with heavy transport vehicle or bus, unspecified pedal cyclist, nontraffic accident</t>
  </si>
  <si>
    <t>V14.3</t>
  </si>
  <si>
    <t>Pedal cyclist injured in collision with heavy transport vehicle or bus, while boarding or alighting</t>
  </si>
  <si>
    <t>V14.4</t>
  </si>
  <si>
    <t>Pedal cyclist injured in collision with heavy transport vehicle or bus, driver, traffic accident</t>
  </si>
  <si>
    <t>V14.5</t>
  </si>
  <si>
    <t>Pedal cyclist injured in collision with heavy transport vehicle or bus, passenger, traffic accident</t>
  </si>
  <si>
    <t>V14.9</t>
  </si>
  <si>
    <t>Pedal cyclist injured in collision with heavy transport vehicle or bus, unspecified pedal cyclist, traffic accident</t>
  </si>
  <si>
    <t>V15.0</t>
  </si>
  <si>
    <t>Pedal cyclist injured in collision with railway train or railway vehicle, driver, nontraffic accident</t>
  </si>
  <si>
    <t>V15.1</t>
  </si>
  <si>
    <t>Pedal cyclist injured in collision with railway train or railway vehicle, passenger, nontraffic accident</t>
  </si>
  <si>
    <t>V15.2</t>
  </si>
  <si>
    <t>Pedal cyclist injured in collision with railway train or railway vehicle, unspecified pedal cyclist, nontraffic accident</t>
  </si>
  <si>
    <t>V15.3</t>
  </si>
  <si>
    <t>Pedal cyclist injured in collision with railway train or railway vehicle, while boarding or alighting</t>
  </si>
  <si>
    <t>V15.4</t>
  </si>
  <si>
    <t>Pedal cyclist injured in collision with railway train or railway vehicle, driver, traffic accident</t>
  </si>
  <si>
    <t>V15.5</t>
  </si>
  <si>
    <t>Pedal cyclist injured in collision with railway train or railway vehicle, passenger, traffic accident</t>
  </si>
  <si>
    <t>V15.9</t>
  </si>
  <si>
    <t>Pedal cyclist injured in collision with railway train or railway vehicle, unspecified pedal cyclist, traffic accident</t>
  </si>
  <si>
    <t>V16.0</t>
  </si>
  <si>
    <t>Pedal cyclist injured in collision with other nonmotor vehicle, driver, nontraffic accident</t>
  </si>
  <si>
    <t>V16.1</t>
  </si>
  <si>
    <t>Pedal cyclist injured in collision with other nonmotor vehicle, passenger, nontraffic accident</t>
  </si>
  <si>
    <t>V16.2</t>
  </si>
  <si>
    <t>Pedal cyclist injured in collision with other nonmotor vehicle, unspecified pedal cyclist, nontraffic accident</t>
  </si>
  <si>
    <t>V16.3</t>
  </si>
  <si>
    <t>Pedal cyclist injured in collision with other nonmotor vehicle, while boarding or alighting</t>
  </si>
  <si>
    <t>V16.4</t>
  </si>
  <si>
    <t>Pedal cyclist injured in collision with other nonmotor vehicle, driver, traffic accident</t>
  </si>
  <si>
    <t>V16.5</t>
  </si>
  <si>
    <t>Pedal cyclist injured in collision with other nonmotor vehicle, passenger, traffic accident</t>
  </si>
  <si>
    <t>V16.9</t>
  </si>
  <si>
    <t>Pedal cyclist injured in collision with other nonmotor vehicle, unspecified pedal cyclist, traffic accident</t>
  </si>
  <si>
    <t>V17.0</t>
  </si>
  <si>
    <t>Pedal cyclist injured in collision with fixed or stationary object, driver, nontraffic accident</t>
  </si>
  <si>
    <t>V17.1</t>
  </si>
  <si>
    <t>Pedal cyclist injured in collision with fixed or stationary object, passenger, nontraffic accident</t>
  </si>
  <si>
    <t>V17.2</t>
  </si>
  <si>
    <t>Pedal cyclist injured in collision with fixed or stationary object, unspecified pedal cyclist, nontraffic accident</t>
  </si>
  <si>
    <t>V17.3</t>
  </si>
  <si>
    <t>Pedal cyclist injured in collision with fixed or stationary object, while boarding or alighting</t>
  </si>
  <si>
    <t>V17.4</t>
  </si>
  <si>
    <t>Pedal cyclist injured in collision with fixed or stationary object, driver, traffic accident</t>
  </si>
  <si>
    <t>V17.5</t>
  </si>
  <si>
    <t>Pedal cyclist injured in collision with fixed or stationary object, passenger, traffic accident</t>
  </si>
  <si>
    <t>V17.9</t>
  </si>
  <si>
    <t>Pedal cyclist injured in collision with fixed or stationary object, unspecified pedal cyclist, traffic accident</t>
  </si>
  <si>
    <t>V18.0</t>
  </si>
  <si>
    <t>Pedal cyclist injured in noncollision transport accident, driver, nontraffic accident</t>
  </si>
  <si>
    <t>V18.1</t>
  </si>
  <si>
    <t>Pedal cyclist injured in noncollision transport accident, passenger, nontraffic accident</t>
  </si>
  <si>
    <t>V18.2</t>
  </si>
  <si>
    <t>Pedal cyclist injured in noncollision transport accident, unspecified pedal cyclist, nontraffic accident</t>
  </si>
  <si>
    <t>V18.3</t>
  </si>
  <si>
    <t>Pedal cyclist injured in noncollision transport accident, while boarding or alighting</t>
  </si>
  <si>
    <t>V18.4</t>
  </si>
  <si>
    <t>Pedal cyclist injured in noncollision transport accident, driver, traffic accident</t>
  </si>
  <si>
    <t>V18.5</t>
  </si>
  <si>
    <t>Pedal cyclist injured in noncollision transport accident, passenger, traffic accident</t>
  </si>
  <si>
    <t>V18.9</t>
  </si>
  <si>
    <t>Pedal cyclist injured in noncollision transport accident, unspecified pedal cyclist, traffic accident</t>
  </si>
  <si>
    <t>V19.0</t>
  </si>
  <si>
    <t>Pedal cyclist injured in collision with other and unspecified motor vehicles in nontraffic accident</t>
  </si>
  <si>
    <t>V19.1</t>
  </si>
  <si>
    <t>Pedal cyclist passenger injured in collision with other and unspecified motor vehicles in nontraffic accident</t>
  </si>
  <si>
    <t>V19.2</t>
  </si>
  <si>
    <t>Unspecified pedal cyclist injured in collision with other and unspecified motor vehicles in nontraffic accident</t>
  </si>
  <si>
    <t>V19.3</t>
  </si>
  <si>
    <t>Pedal cyclist [any] injured in unspecified nontraffic accident</t>
  </si>
  <si>
    <t>V19.4</t>
  </si>
  <si>
    <t>Pedal cyclist injured in collision with other and unspecified motor vehicles in traffic accident</t>
  </si>
  <si>
    <t>V19.5</t>
  </si>
  <si>
    <t>Pedal cyclist passenger injured in collision with other and unspecified motor vehicles in traffic accident</t>
  </si>
  <si>
    <t>V19.6</t>
  </si>
  <si>
    <t>Unspecified pedal cyclist injured in collision with other and unspecified motor vehicles in traffic accident</t>
  </si>
  <si>
    <t>V19.8</t>
  </si>
  <si>
    <t>Pedal cyclist [any] injured in other specified transport accidents</t>
  </si>
  <si>
    <t>V19.9</t>
  </si>
  <si>
    <t>Pedal cyclist [any] injured in unspecified traffic accident</t>
  </si>
  <si>
    <t>V20.00</t>
  </si>
  <si>
    <t>Motorcycle rider injured in collision with pedestrian or animal, driver, nontraffic accident, motor-scooter, moped or motorised bicycle</t>
  </si>
  <si>
    <t>V20.01</t>
  </si>
  <si>
    <t>Motorcycle rider injured in collision with pedestrian or animal, driver, nontraffic accident, motorcycle designed primarily for on-road use</t>
  </si>
  <si>
    <t>V20.02</t>
  </si>
  <si>
    <t>Motorcycle rider injured in collision with pedestrian or animal, driver, nontraffic accident, motorcycle designed primarily for off-road use</t>
  </si>
  <si>
    <t>V20.08</t>
  </si>
  <si>
    <t>Motorcycle rider injured in collision with pedestrian or animal, driver, nontraffic accident, other specified motorcycle</t>
  </si>
  <si>
    <t>V20.09</t>
  </si>
  <si>
    <t>Motorcycle rider injured in collision with pedestrian or animal, driver, nontraffic accident, unspecified motorcycle</t>
  </si>
  <si>
    <t>V20.10</t>
  </si>
  <si>
    <t>Motorcycle rider injured in collision with pedestrian or animal, passenger, nontraffic accident, motor-scooter, moped or motorised bicycle</t>
  </si>
  <si>
    <t>V20.11</t>
  </si>
  <si>
    <t>Motorcycle rider injured in collision with pedestrian or animal, passenger, nontraffic accident, motorcycle designed primarily for on-road use</t>
  </si>
  <si>
    <t>V20.12</t>
  </si>
  <si>
    <t>Motorcycle rider injured in collision with pedestrian or animal, passenger, nontraffic accident, motorcycle designed primarily for off-road use</t>
  </si>
  <si>
    <t>V20.18</t>
  </si>
  <si>
    <t>Motorcycle rider injured in collision with pedestrian or animal, passenger, nontraffic accident, other specified motorcycle</t>
  </si>
  <si>
    <t>V20.19</t>
  </si>
  <si>
    <t>Motorcycle rider injured in collision with pedestrian or animal, passenger, nontraffic accident, unspecified motorcycle</t>
  </si>
  <si>
    <t>V20.20</t>
  </si>
  <si>
    <t>Motorcycle rider injured in collision with pedestrian or animal, unspecified motorcycle rider, nontraffic accident, motor-scooter, moped or motorised bicycle</t>
  </si>
  <si>
    <t>V20.21</t>
  </si>
  <si>
    <t>Motorcycle rider injured in collision with pedestrian or animal, unspecified motorcycle rider, nontraffic accident, motorcycle designed primarily for on-road use</t>
  </si>
  <si>
    <t>V20.22</t>
  </si>
  <si>
    <t>Motorcycle rider injured in collision with pedestrian or animal, unspecified motorcycle rider, nontraffic accident, motorcycle designed primarily for off-road use</t>
  </si>
  <si>
    <t>V20.28</t>
  </si>
  <si>
    <t>Motorcycle rider injured in collision with pedestrian or animal, unspecified motorcycle rider, nontraffic accident, other specified motorcycle</t>
  </si>
  <si>
    <t>V20.29</t>
  </si>
  <si>
    <t>Motorcycle rider injured in collision with pedestrian or animal, unspecified motorcycle rider, nontraffic accident, unspecified motorcycle</t>
  </si>
  <si>
    <t>V20.30</t>
  </si>
  <si>
    <t>Motorcycle rider injured in collision with pedestrian or animal, while boarding or alighting, motor-scooter, moped or motorised bicycle</t>
  </si>
  <si>
    <t>V20.31</t>
  </si>
  <si>
    <t>Motorcycle rider injured in collision with pedestrian or animal, while boarding or alighting, motorcycle designed primarily for on-road use</t>
  </si>
  <si>
    <t>V20.32</t>
  </si>
  <si>
    <t>Motorcycle rider injured in collision with pedestrian or animal, while boarding or alighting, motorcycle designed primarily for off-road use</t>
  </si>
  <si>
    <t>V20.38</t>
  </si>
  <si>
    <t>Motorcycle rider injured in collision with pedestrian or animal, while boarding or alighting, other specified motorcycle</t>
  </si>
  <si>
    <t>V20.39</t>
  </si>
  <si>
    <t>Motorcycle rider injured in collision with pedestrian or animal, while boarding or alighting, unspecified motorcycle</t>
  </si>
  <si>
    <t>V20.40</t>
  </si>
  <si>
    <t>Motorcycle rider injured in collision with pedestrian or animal, driver, traffic accident, motor-scooter, moped or motorised bicycle</t>
  </si>
  <si>
    <t>V20.41</t>
  </si>
  <si>
    <t>Motorcycle rider injured in collision with pedestrian or animal, driver, traffic accident, motorcycle designed primarily for on-road use</t>
  </si>
  <si>
    <t>V20.42</t>
  </si>
  <si>
    <t>Motorcycle rider injured in collision with pedestrian or animal, driver, traffic accident, motorcycle designed primarily for off-road use</t>
  </si>
  <si>
    <t>V20.48</t>
  </si>
  <si>
    <t>Motorcycle rider injured in collision with pedestrian or animal, driver, traffic accident, other specified motorcycle</t>
  </si>
  <si>
    <t>V20.49</t>
  </si>
  <si>
    <t>Motorcycle rider injured in collision with pedestrian or animal, driver, traffic accident, unspecified motorcycle</t>
  </si>
  <si>
    <t>V20.50</t>
  </si>
  <si>
    <t>Motorcycle rider injured in collision with pedestrian or animal, passenger, traffic accident, motor-scooter, moped or motorised bicycle</t>
  </si>
  <si>
    <t>V20.51</t>
  </si>
  <si>
    <t>Motorcycle rider injured in collision with pedestrian or animal, passenger, traffic accident, motorcycle designed primarily for on-road use</t>
  </si>
  <si>
    <t>V20.52</t>
  </si>
  <si>
    <t>Motorcycle rider injured in collision with pedestrian or animal, passenger, traffic accident, motorcycle designed primarily for off-road use</t>
  </si>
  <si>
    <t>V20.58</t>
  </si>
  <si>
    <t>Motorcycle rider injured in collision with pedestrian or animal, passenger, traffic accident, other specified motorcycle</t>
  </si>
  <si>
    <t>V20.59</t>
  </si>
  <si>
    <t>Motorcycle rider injured in collision with pedestrian or animal, passenger, traffic accident, unspecified motorcycle</t>
  </si>
  <si>
    <t>V20.90</t>
  </si>
  <si>
    <t>Motorcycle rider injured in collision with pedestrian or animal, unspecified motorcycle rider, traffic accident, motor-scooter, moped or motorised bicycle</t>
  </si>
  <si>
    <t>V20.91</t>
  </si>
  <si>
    <t>Motorcycle rider injured in collision with pedestrian or animal, unspecified motorcycle rider, traffic accident, motorcycle designed primarily for on-road use</t>
  </si>
  <si>
    <t>V20.92</t>
  </si>
  <si>
    <t>Motorcycle rider injured in collision with pedestrian or animal, unspecified motorcycle rider, traffic accident, motorcycle designed primarily for off-road use</t>
  </si>
  <si>
    <t>V20.98</t>
  </si>
  <si>
    <t>Motorcycle rider injured in collision with pedestrian or animal, unspecified motorcycle rider, traffic accident, other specified motorcycle</t>
  </si>
  <si>
    <t>V20.99</t>
  </si>
  <si>
    <t>Motorcycle rider injured in collision with pedestrian or animal, unspecified motorcycle rider, traffic accident, unspecified motorcycle</t>
  </si>
  <si>
    <t>V21.00</t>
  </si>
  <si>
    <t>Motorcycle rider injured in collision with pedal cycle, driver, nontraffic accident, motor-scooter, moped or motorised bicycle</t>
  </si>
  <si>
    <t>V21.01</t>
  </si>
  <si>
    <t>Motorcycle rider injured in collision with pedal cycle, driver, nontraffic accident, motorcycle designed primarily for on-road use</t>
  </si>
  <si>
    <t>V21.02</t>
  </si>
  <si>
    <t>Motorcycle rider injured in collision with pedal cycle, driver, nontraffic accident, motorcycle designed primarily for off-road use</t>
  </si>
  <si>
    <t>V21.08</t>
  </si>
  <si>
    <t>Motorcycle rider injured in collision with pedal cycle, driver, nontraffic accident, other specified motorcycle</t>
  </si>
  <si>
    <t>V21.09</t>
  </si>
  <si>
    <t>Motorcycle rider injured in collision with pedal cycle, driver, nontraffic accident, unspecified motorcycle</t>
  </si>
  <si>
    <t>V21.10</t>
  </si>
  <si>
    <t>Motorcycle rider injured in collision with pedal cycle, passenger, nontraffic accident, motor-scooter, moped or motorised bicycle</t>
  </si>
  <si>
    <t>V21.11</t>
  </si>
  <si>
    <t>Motorcycle rider injured in collision with pedal cycle, passenger, nontraffic accident, motorcycle designed primarily for on-road use</t>
  </si>
  <si>
    <t>V21.12</t>
  </si>
  <si>
    <t>Motorcycle rider injured in collision with pedal cycle, passenger, nontraffic accident, motorcycle designed primarily for off-road use</t>
  </si>
  <si>
    <t>V21.18</t>
  </si>
  <si>
    <t>Motorcycle rider injured in collision with pedal cycle, passenger, nontraffic accident, other specified motorcycle</t>
  </si>
  <si>
    <t>V21.19</t>
  </si>
  <si>
    <t>Motorcycle rider injured in collision with pedal cycle, passenger, nontraffic accident, unspecified motorcycle</t>
  </si>
  <si>
    <t>V21.20</t>
  </si>
  <si>
    <t>Motorcycle rider injured in collision with pedal cycle, unspecified motorcycle rider, nontraffic accident, motor-scooter, moped or motorised bicycle</t>
  </si>
  <si>
    <t>V21.21</t>
  </si>
  <si>
    <t>Motorcycle rider injured in collision with pedal cycle, unspecified motorcycle rider, nontraffic accident, motorcycle designed primarily for on-road use</t>
  </si>
  <si>
    <t>V21.22</t>
  </si>
  <si>
    <t>Motorcycle rider injured in collision with pedal cycle, unspecified motorcycle rider, nontraffic accident, motorcycle designed primarily for off-road use</t>
  </si>
  <si>
    <t>V21.28</t>
  </si>
  <si>
    <t>Motorcycle rider injured in collision with pedal cycle, unspecified motorcycle rider, nontraffic accident, other specified motorcycle</t>
  </si>
  <si>
    <t>V21.29</t>
  </si>
  <si>
    <t>Motorcycle rider injured in collision with pedal cycle, unspecified motorcycle rider, nontraffic accident, unspecified motorcycle</t>
  </si>
  <si>
    <t>V21.30</t>
  </si>
  <si>
    <t>Motorcycle rider injured in collision with pedal cycle, while boarding or alighting, motor-scooter, moped or motorised bicycle</t>
  </si>
  <si>
    <t>V21.31</t>
  </si>
  <si>
    <t>Motorcycle rider injured in collision with pedal cycle, while boarding or alighting, motorcycle designed primarily for on-road use</t>
  </si>
  <si>
    <t>V21.32</t>
  </si>
  <si>
    <t>Motorcycle rider injured in collision with pedal cycle, while boarding or alighting, motorcycle designed primarily for off-road use</t>
  </si>
  <si>
    <t>V21.38</t>
  </si>
  <si>
    <t>Motorcycle rider injured in collision with pedal cycle, while boarding or alighting, other specified motorcycle</t>
  </si>
  <si>
    <t>V21.39</t>
  </si>
  <si>
    <t>Motorcycle rider injured in collision with pedal cycle, while boarding or alighting, unspecified motorcycle</t>
  </si>
  <si>
    <t>V21.40</t>
  </si>
  <si>
    <t>Motorcycle rider injured in collision with pedal cycle, driver, traffic accident, motor-scooter, moped or motorised bicycle</t>
  </si>
  <si>
    <t>V21.41</t>
  </si>
  <si>
    <t>Motorcycle rider injured in collision with pedal cycle, driver, traffic accident, motorcycle designed primarily for on-road use</t>
  </si>
  <si>
    <t>V21.42</t>
  </si>
  <si>
    <t>Motorcycle rider injured in collision with pedal cycle, driver, traffic accident, motorcycle designed primarily for off-road use</t>
  </si>
  <si>
    <t>V21.48</t>
  </si>
  <si>
    <t>Motorcycle rider injured in collision with pedal cycle, driver, traffic accident, other specified motorcycle</t>
  </si>
  <si>
    <t>V21.49</t>
  </si>
  <si>
    <t>Motorcycle rider injured in collision with pedal cycle, driver, traffic accident, unspecified motorcycle</t>
  </si>
  <si>
    <t>V21.50</t>
  </si>
  <si>
    <t>Motorcycle rider injured in collision with pedal cycle, passenger, traffic accident, motor-scooter, moped or motorised bicycle</t>
  </si>
  <si>
    <t>V21.51</t>
  </si>
  <si>
    <t>Motorcycle rider injured in collision with pedal cycle, passenger, traffic accident, motorcycle designed primarily for on-road use</t>
  </si>
  <si>
    <t>V21.52</t>
  </si>
  <si>
    <t>Motorcycle rider injured in collision with pedal cycle, passenger, traffic accident, motorcycle designed primarily for off-road use</t>
  </si>
  <si>
    <t>V21.58</t>
  </si>
  <si>
    <t>Motorcycle rider injured in collision with pedal cycle, passenger, traffic accident, other specified motorcycle</t>
  </si>
  <si>
    <t>V21.59</t>
  </si>
  <si>
    <t>Motorcycle rider injured in collision with pedal cycle, passenger, traffic accident, unspecified motorcycle</t>
  </si>
  <si>
    <t>V21.90</t>
  </si>
  <si>
    <t>Motorcycle rider injured in collision with pedal cycle, unspecified motorcycle rider, traffic accident, motor-scooter, moped or motorised bicycle</t>
  </si>
  <si>
    <t>V21.91</t>
  </si>
  <si>
    <t>Motorcycle rider injured in collision with pedal cycle, unspecified motorcycle rider, traffic accident, motorcycle designed primarily for on-road use</t>
  </si>
  <si>
    <t>V21.92</t>
  </si>
  <si>
    <t>Motorcycle rider injured in collision with pedal cycle, unspecified motorcycle rider, traffic accident, motorcycle designed primarily for off-road use</t>
  </si>
  <si>
    <t>V21.98</t>
  </si>
  <si>
    <t>Motorcycle rider injured in collision with pedal cycle, unspecified motorcycle rider, traffic accident, other specified motorcycle</t>
  </si>
  <si>
    <t>V21.99</t>
  </si>
  <si>
    <t>Motorcycle rider injured in collision with pedal cycle, unspecified motorcycle rider, traffic accident, unspecified motorcycle</t>
  </si>
  <si>
    <t>V22.00</t>
  </si>
  <si>
    <t>Motorcycle rider injured in collision with two- or three-wheeled motor vehicle, driver, nontraffic accident, motor-scooter, moped or motorised bicycle</t>
  </si>
  <si>
    <t>V22.01</t>
  </si>
  <si>
    <t>Motorcycle rider injured in collision with two- or three-wheeled motor vehicle, driver, nontraffic accident, motorcycle designed primarily for on-road use</t>
  </si>
  <si>
    <t>V22.02</t>
  </si>
  <si>
    <t>Motorcycle rider injured in collision with two- or three-wheeled motor vehicle, driver, nontraffic accident, motorcycle designed primarily for off-road use</t>
  </si>
  <si>
    <t>V22.08</t>
  </si>
  <si>
    <t>Motorcycle rider injured in collision with two- or three-wheeled motor vehicle, driver, nontraffic accident, other specified motorcycle</t>
  </si>
  <si>
    <t>V22.09</t>
  </si>
  <si>
    <t>Motorcycle rider injured in collision with two- or three-wheeled motor vehicle, driver, nontraffic accident, unspecified motorcycle</t>
  </si>
  <si>
    <t>V22.10</t>
  </si>
  <si>
    <t>Motorcycle rider injured in collision with two- or three-wheeled motor vehicle, passenger, nontraffic accident, motor-scooter, moped or motorised bicycle</t>
  </si>
  <si>
    <t>V22.11</t>
  </si>
  <si>
    <t>Motorcycle rider injured in collision with two- or three-wheeled motor vehicle, passenger, nontraffic accident, motorcycle designed primarily for on-road use</t>
  </si>
  <si>
    <t>V22.12</t>
  </si>
  <si>
    <t>Motorcycle rider injured in collision with two- or three-wheeled motor vehicle, passenger, nontraffic accident, motorcycle designed primarily for off-road use</t>
  </si>
  <si>
    <t>V22.18</t>
  </si>
  <si>
    <t>Motorcycle rider injured in collision with two- or three-wheeled motor vehicle, passenger, nontraffic accident, other specified motorcycle</t>
  </si>
  <si>
    <t>V22.19</t>
  </si>
  <si>
    <t>Motorcycle rider injured in collision with two- or three-wheeled motor vehicle, passenger, nontraffic accident, unspecified motorcycle</t>
  </si>
  <si>
    <t>V22.20</t>
  </si>
  <si>
    <t>Motorcycle rider injured in collision with two- or three-wheeled motor vehicle, unspecified motorcycle rider, nontraffic accident, motor-scooter, moped or motorised bicycle</t>
  </si>
  <si>
    <t>V22.21</t>
  </si>
  <si>
    <t>Motorcycle rider injured in collision with two- or three-wheeled motor vehicle, unspecified motorcycle rider, nontraffic accident, motorcycle designed primarily for on-road use</t>
  </si>
  <si>
    <t>V22.22</t>
  </si>
  <si>
    <t>Motorcycle rider injured in collision with two- or three-wheeled motor vehicle, unspecified motorcycle rider, nontraffic accident, motorcycle designed primarily for off-road use</t>
  </si>
  <si>
    <t>V22.28</t>
  </si>
  <si>
    <t>Motorcycle rider injured in collision with two- or three-wheeled motor vehicle, unspecified motorcycle rider, nontraffic accident, other specified motorcycle</t>
  </si>
  <si>
    <t>V22.29</t>
  </si>
  <si>
    <t>Motorcycle rider injured in collision with two- or three-wheeled motor vehicle, unspecified motorcycle rider, nontraffic accident, unspecified motorcycle</t>
  </si>
  <si>
    <t>V22.30</t>
  </si>
  <si>
    <t>Motorcycle rider injured in collision with two- or three-wheeled motor vehicle, while boarding or alighting, motor-scooter, moped or motorised bicycle</t>
  </si>
  <si>
    <t>V22.31</t>
  </si>
  <si>
    <t>Motorcycle rider injured in collision with two- or three-wheeled motor vehicle, while boarding or alighting, motorcycle designed primarily for on-road use</t>
  </si>
  <si>
    <t>V22.32</t>
  </si>
  <si>
    <t>Motorcycle rider injured in collision with two- or three-wheeled motor vehicle, while boarding or alighting, motorcycle designed primarily for off-road use</t>
  </si>
  <si>
    <t>V22.38</t>
  </si>
  <si>
    <t>Motorcycle rider injured in collision with two- or three-wheeled motor vehicle, while boarding or alighting, other specified motorcycle</t>
  </si>
  <si>
    <t>V22.39</t>
  </si>
  <si>
    <t>Motorcycle rider injured in collision with two- or three-wheeled motor vehicle, while boarding or alighting, unspecified motorcycle</t>
  </si>
  <si>
    <t>V22.40</t>
  </si>
  <si>
    <t>Motorcycle rider injured in collision with two- or three-wheeled motor vehicle, driver, traffic accident, motor-scooter, moped or motorised bicycle</t>
  </si>
  <si>
    <t>V22.41</t>
  </si>
  <si>
    <t>Motorcycle rider injured in collision with two- or three-wheeled motor vehicle, driver, traffic accident, motorcycle designed primarily for on-road use</t>
  </si>
  <si>
    <t>V22.42</t>
  </si>
  <si>
    <t>Motorcycle rider injured in collision with two- or three-wheeled motor vehicle, driver, traffic accident, motorcycle designed primarily for off-road use</t>
  </si>
  <si>
    <t>V22.48</t>
  </si>
  <si>
    <t>Motorcycle rider injured in collision with two- or three-wheeled motor vehicle, driver, traffic accident, other specified motorcycle</t>
  </si>
  <si>
    <t>V22.49</t>
  </si>
  <si>
    <t>Motorcycle rider injured in collision with two- or three-wheeled motor vehicle, driver, traffic accident, unspecified motorcycle</t>
  </si>
  <si>
    <t>V22.50</t>
  </si>
  <si>
    <t>Motorcycle rider injured in collision with two- or three-wheeled motor vehicle, passenger, traffic accident, motor-scooter, moped or motorised bicycle</t>
  </si>
  <si>
    <t>V22.51</t>
  </si>
  <si>
    <t>Motorcycle rider injured in collision with two- or three-wheeled motor vehicle, passenger, traffic accident, motorcycle designed primarily for on-road use</t>
  </si>
  <si>
    <t>V22.52</t>
  </si>
  <si>
    <t>Motorcycle rider injured in collision with two- or three-wheeled motor vehicle, passenger, traffic accident, motorcycle designed primarily for off-road use</t>
  </si>
  <si>
    <t>V22.58</t>
  </si>
  <si>
    <t>Motorcycle rider injured in collision with two- or three-wheeled motor vehicle, passenger, traffic accident, other specified motorcycle</t>
  </si>
  <si>
    <t>V22.59</t>
  </si>
  <si>
    <t>Motorcycle rider injured in collision with two- or three-wheeled motor vehicle, passenger, traffic accident, unspecified motorcycle</t>
  </si>
  <si>
    <t>V22.90</t>
  </si>
  <si>
    <t>Motorcycle rider injured in collision with two- or three-wheeled motor vehicle, unspecified motorcycle rider, traffic accident, motor-scooter, moped or motorised bicycle</t>
  </si>
  <si>
    <t>V22.91</t>
  </si>
  <si>
    <t>Motorcycle rider injured in collision with two- or three-wheeled motor vehicle, unspecified motorcycle rider, traffic accident, motorcycle designed primarily for on-road use</t>
  </si>
  <si>
    <t>V22.92</t>
  </si>
  <si>
    <t>Motorcycle rider injured in collision with two- or three-wheeled motor vehicle, unspecified motorcycle rider, traffic accident, motorcycle designed primarily for off-road use</t>
  </si>
  <si>
    <t>V22.98</t>
  </si>
  <si>
    <t>Motorcycle rider injured in collision with two- or three-wheeled motor vehicle, unspecified motorcycle rider, traffic accident, other specified motorcycle</t>
  </si>
  <si>
    <t>V22.99</t>
  </si>
  <si>
    <t>Motorcycle rider injured in collision with two- or three-wheeled motor vehicle, unspecified motorcycle rider, traffic accident, unspecified motorcycle</t>
  </si>
  <si>
    <t>V23.00</t>
  </si>
  <si>
    <t>Motorcycle rider injured in collision with car, pick-up truck or van, driver, nontraffic accident, motor-scooter, moped or motorised bicycle</t>
  </si>
  <si>
    <t>V23.01</t>
  </si>
  <si>
    <t>Motorcycle rider injured in collision with car, pick-up truck or van, driver, nontraffic accident, motorcycle designed primarily for on-road use</t>
  </si>
  <si>
    <t>V23.02</t>
  </si>
  <si>
    <t>Motorcycle rider injured in collision with car, pick-up truck or van, driver, nontraffic accident, motorcycle designed primarily for off-road use</t>
  </si>
  <si>
    <t>V23.08</t>
  </si>
  <si>
    <t>Motorcycle rider injured in collision with car, pick-up truck or van, driver, nontraffic accident, other specified motorcycle</t>
  </si>
  <si>
    <t>V23.09</t>
  </si>
  <si>
    <t>Motorcycle rider injured in collision with car, pick-up truck or van, driver, nontraffic accident, unspecified motorcycle</t>
  </si>
  <si>
    <t>V23.10</t>
  </si>
  <si>
    <t>Motorcycle rider injured in collision with car, pick-up truck or van, passenger, nontraffic accident, motor-scooter, moped or motorised bicycle</t>
  </si>
  <si>
    <t>V23.11</t>
  </si>
  <si>
    <t>Motorcycle rider injured in collision with car, pick-up truck or van, passenger, nontraffic accident, motorcycle designed primarily for on-road use</t>
  </si>
  <si>
    <t>V23.12</t>
  </si>
  <si>
    <t>Motorcycle rider injured in collision with car, pick-up truck or van, passenger, nontraffic accident, motorcycle designed primarily for off-road use</t>
  </si>
  <si>
    <t>V23.18</t>
  </si>
  <si>
    <t>Motorcycle rider injured in collision with car, pick-up truck or van, passenger, nontraffic accident, other specified motorcycle</t>
  </si>
  <si>
    <t>V23.19</t>
  </si>
  <si>
    <t>Motorcycle rider injured in collision with car, pick-up truck or van, passenger, nontraffic accident, unspecified motorcycle</t>
  </si>
  <si>
    <t>V23.20</t>
  </si>
  <si>
    <t>Motorcycle rider injured in collision with car, pick-up truck or van, unspecified motorcycle rider, nontraffic accident, motor-scooter, moped or motorised bicycle</t>
  </si>
  <si>
    <t>V23.21</t>
  </si>
  <si>
    <t>Motorcycle rider injured in collision with car, pick-up truck or van, unspecified motorcycle rider, nontraffic accident, motorcycle designed primarily for on-road use</t>
  </si>
  <si>
    <t>V23.22</t>
  </si>
  <si>
    <t>Motorcycle rider injured in collision with car, pick-up truck or van, unspecified motorcycle rider, nontraffic accident, motorcycle designed primarily for off-road use</t>
  </si>
  <si>
    <t>V23.28</t>
  </si>
  <si>
    <t>Motorcycle rider injured in collision with car, pick-up truck or van, unspecified motorcycle rider, nontraffic accident, other specified motorcycle</t>
  </si>
  <si>
    <t>V23.29</t>
  </si>
  <si>
    <t>Motorcycle rider injured in collision with car, pick-up truck or van, unspecified motorcycle rider, nontraffic accident, unspecified motorcycle</t>
  </si>
  <si>
    <t>V23.30</t>
  </si>
  <si>
    <t>Motorcycle rider injured in collision with car, pick-up truck or van, while boarding or alighting, motor-scooter, moped or motorised bicycle</t>
  </si>
  <si>
    <t>V23.31</t>
  </si>
  <si>
    <t>Motorcycle rider injured in collision with car, pick-up truck or van, while boarding or alighting, motorcycle designed primarily for on-road use</t>
  </si>
  <si>
    <t>V23.32</t>
  </si>
  <si>
    <t>Motorcycle rider injured in collision with car, pick-up truck or van, while boarding or alighting, motorcycle designed primarily for off-road use</t>
  </si>
  <si>
    <t>V23.38</t>
  </si>
  <si>
    <t>Motorcycle rider injured in collision with car, pick-up truck or van, while boarding or alighting, other specified motorcycle</t>
  </si>
  <si>
    <t>V23.39</t>
  </si>
  <si>
    <t>Motorcycle rider injured in collision with car, pick-up truck or van, while boarding or alighting, unspecified motorcycle</t>
  </si>
  <si>
    <t>V23.40</t>
  </si>
  <si>
    <t>Motorcycle rider injured in collision with car, pick-up truck or van, driver, traffic accident, motor-scooter, moped or motorised bicycle</t>
  </si>
  <si>
    <t>V23.41</t>
  </si>
  <si>
    <t>Motorcycle rider injured in collision with car, pick-up truck or van, driver, traffic accident, motorcycle designed primarily for on-road use</t>
  </si>
  <si>
    <t>V23.42</t>
  </si>
  <si>
    <t>Motorcycle rider injured in collision with car, pick-up truck or van, driver, traffic accident, motorcycle designed primarily for off-road use</t>
  </si>
  <si>
    <t>V23.48</t>
  </si>
  <si>
    <t>Motorcycle rider injured in collision with car, pick-up truck or van, driver, traffic accident, other specified motorcycle</t>
  </si>
  <si>
    <t>V23.49</t>
  </si>
  <si>
    <t>Motorcycle rider injured in collision with car, pick-up truck or van, driver, traffic accident, unspecified motorcycle</t>
  </si>
  <si>
    <t>V23.50</t>
  </si>
  <si>
    <t>Motorcycle rider injured in collision with car, pick-up truck or van, passenger, traffic accident, motor-scooter, moped or motorised bicycle</t>
  </si>
  <si>
    <t>V23.51</t>
  </si>
  <si>
    <t>Motorcycle rider injured in collision with car, pick-up truck or van, passenger, traffic accident, motorcycle designed primarily for on-road use</t>
  </si>
  <si>
    <t>V23.52</t>
  </si>
  <si>
    <t>Motorcycle rider injured in collision with car, pick-up truck or van, passenger, traffic accident, motorcycle designed primarily for off-road use</t>
  </si>
  <si>
    <t>V23.58</t>
  </si>
  <si>
    <t>Motorcycle rider injured in collision with car, pick-up truck or van, passenger, traffic accident, other specified motorcycle</t>
  </si>
  <si>
    <t>V23.59</t>
  </si>
  <si>
    <t>Motorcycle rider injured in collision with car, pick-up truck or van, passenger, traffic accident, unspecified motorcycle</t>
  </si>
  <si>
    <t>V23.90</t>
  </si>
  <si>
    <t>Motorcycle rider injured in collision with car, pick-up truck or van, unspecified motorcycle rider, traffic accident, motor-scooter, moped or motorised bicycle</t>
  </si>
  <si>
    <t>V23.91</t>
  </si>
  <si>
    <t>Motorcycle rider injured in collision with car, pick-up truck or van, unspecified motorcycle rider, traffic accident, motorcycle designed primarily for on-road use</t>
  </si>
  <si>
    <t>V23.92</t>
  </si>
  <si>
    <t>Motorcycle rider injured in collision with car, pick-up truck or van, unspecified motorcycle rider, traffic accident, motorcycle designed primarily for off-road use</t>
  </si>
  <si>
    <t>V23.98</t>
  </si>
  <si>
    <t>Motorcycle rider injured in collision with car, pick-up truck or van, unspecified motorcycle rider, traffic accident, other specified motorcycle</t>
  </si>
  <si>
    <t>V23.99</t>
  </si>
  <si>
    <t>Motorcycle rider injured in collision with car, pick-up truck or van, unspecified motorcycle rider, traffic accident, unspecified motorcycle</t>
  </si>
  <si>
    <t>V24.00</t>
  </si>
  <si>
    <t>Motorcycle rider injured in collision with heavy transport vehicle or bus, driver, nontraffic accident, motor-scooter, moped or motorised bicycle</t>
  </si>
  <si>
    <t>V24.01</t>
  </si>
  <si>
    <t>Motorcycle rider injured in collision with heavy transport vehicle or bus, driver, nontraffic accident, motorcycle designed primarily for on-road use</t>
  </si>
  <si>
    <t>V24.02</t>
  </si>
  <si>
    <t>Motorcycle rider injured in collision with heavy transport vehicle or bus, driver, nontraffic accident, motorcycle designed primarily for off-road use</t>
  </si>
  <si>
    <t>V24.08</t>
  </si>
  <si>
    <t>Motorcycle rider injured in collision with heavy transport vehicle or bus, driver, nontraffic accident, other specified motorcycle</t>
  </si>
  <si>
    <t>V24.09</t>
  </si>
  <si>
    <t>Motorcycle rider injured in collision with heavy transport vehicle or bus, driver, nontraffic accident, unspecified motorcycle</t>
  </si>
  <si>
    <t>V24.10</t>
  </si>
  <si>
    <t>Motorcycle rider injured in collision with heavy transport vehicle or bus, passenger, nontraffic accident, motor-scooter, moped or motorised bicycle</t>
  </si>
  <si>
    <t>V24.11</t>
  </si>
  <si>
    <t>Motorcycle rider injured in collision with heavy transport vehicle or bus, passenger, nontraffic accident, motorcycle designed primarily for on-road use</t>
  </si>
  <si>
    <t>V24.12</t>
  </si>
  <si>
    <t>Motorcycle rider injured in collision with heavy transport vehicle or bus, passenger, nontraffic accident, motorcycle designed primarily for off-road use</t>
  </si>
  <si>
    <t>V24.18</t>
  </si>
  <si>
    <t>Motorcycle rider injured in collision with heavy transport vehicle or bus, passenger, nontraffic accident, other specified motorcycle</t>
  </si>
  <si>
    <t>V24.19</t>
  </si>
  <si>
    <t>Motorcycle rider injured in collision with heavy transport vehicle or bus, passenger, nontraffic accident, unspecified motorcycle</t>
  </si>
  <si>
    <t>V24.20</t>
  </si>
  <si>
    <t>Motorcycle rider injured in collision with heavy transport vehicle or bus, unspecified motorcycle rider, nontraffic accident, motor-scooter, moped or motorised bicycle</t>
  </si>
  <si>
    <t>V24.21</t>
  </si>
  <si>
    <t>Motorcycle rider injured in collision with heavy transport vehicle or bus, unspecified motorcycle rider, nontraffic accident, motorcycle designed primarily for on-road use</t>
  </si>
  <si>
    <t>V24.22</t>
  </si>
  <si>
    <t>Motorcycle rider injured in collision with heavy transport vehicle or bus, unspecified motorcycle rider, nontraffic accident, motorcycle designed primarily for off-road use</t>
  </si>
  <si>
    <t>V24.28</t>
  </si>
  <si>
    <t>Motorcycle rider injured in collision with heavy transport vehicle or bus, unspecified motorcycle rider, nontraffic accident, other specified motorcycle</t>
  </si>
  <si>
    <t>V24.29</t>
  </si>
  <si>
    <t>Motorcycle rider injured in collision with heavy transport vehicle or bus, unspecified motorcycle rider, nontraffic accident, unspecified motorcycle</t>
  </si>
  <si>
    <t>V24.30</t>
  </si>
  <si>
    <t>Motorcycle rider injured in collision with heavy transport vehicle or bus, while boarding or alighting, motor-scooter, moped or motorised bicycle</t>
  </si>
  <si>
    <t>V24.31</t>
  </si>
  <si>
    <t>Motorcycle rider injured in collision with heavy transport vehicle or bus, while boarding or alighting, motorcycle designed primarily for on-road use</t>
  </si>
  <si>
    <t>V24.32</t>
  </si>
  <si>
    <t>Motorcycle rider injured in collision with heavy transport vehicle or bus, while boarding or alighting, motorcycle designed primarily for off-road use</t>
  </si>
  <si>
    <t>V24.38</t>
  </si>
  <si>
    <t>Motorcycle rider injured in collision with heavy transport vehicle or bus, while boarding or alighting, other specified motorcycle</t>
  </si>
  <si>
    <t>V24.39</t>
  </si>
  <si>
    <t>Motorcycle rider injured in collision with heavy transport vehicle or bus, while boarding or alighting, unspecified motorcycle</t>
  </si>
  <si>
    <t>V24.40</t>
  </si>
  <si>
    <t>Motorcycle rider injured in collision with heavy transport vehicle or bus, driver, traffic accident, motor-scooter, moped or motorised bicycle</t>
  </si>
  <si>
    <t>V24.41</t>
  </si>
  <si>
    <t>Motorcycle rider injured in collision with heavy transport vehicle or bus, driver, traffic accident, motorcycle designed primarily for on-road use</t>
  </si>
  <si>
    <t>V24.42</t>
  </si>
  <si>
    <t>Motorcycle rider injured in collision with heavy transport vehicle or bus, driver, traffic accident, motorcycle designed primarily for off-road use</t>
  </si>
  <si>
    <t>V24.48</t>
  </si>
  <si>
    <t>Motorcycle rider injured in collision with heavy transport vehicle or bus, driver, traffic accident, other specified motorcycle</t>
  </si>
  <si>
    <t>V24.49</t>
  </si>
  <si>
    <t>Motorcycle rider injured in collision with heavy transport vehicle or bus, driver, traffic accident, unspecified motorcycle</t>
  </si>
  <si>
    <t>V24.50</t>
  </si>
  <si>
    <t>Motorcycle rider injured in collision with heavy transport vehicle or bus, passenger, traffic accident, motor-scooter, moped or motorised bicycle</t>
  </si>
  <si>
    <t>V24.51</t>
  </si>
  <si>
    <t>Motorcycle rider injured in collision with heavy transport vehicle or bus, passenger, traffic accident, motorcycle designed primarily for on-road use</t>
  </si>
  <si>
    <t>V24.52</t>
  </si>
  <si>
    <t>Motorcycle rider injured in collision with heavy transport vehicle or bus, passenger, traffic accident, motorcycle designed primarily for off-road use</t>
  </si>
  <si>
    <t>V24.58</t>
  </si>
  <si>
    <t>Motorcycle rider injured in collision with heavy transport vehicle or bus, passenger, traffic accident, other specified motorcycle</t>
  </si>
  <si>
    <t>V24.59</t>
  </si>
  <si>
    <t>Motorcycle rider injured in collision with heavy transport vehicle or bus, passenger, traffic accident, unspecified motorcycle</t>
  </si>
  <si>
    <t>V24.90</t>
  </si>
  <si>
    <t>Motorcycle rider injured in collision with heavy transport vehicle or bus, unspecified motorcycle rider, traffic accident, motor-scooter, moped or motorised bicycle</t>
  </si>
  <si>
    <t>V24.91</t>
  </si>
  <si>
    <t>Motorcycle rider injured in collision with heavy transport vehicle or bus, unspecified motorcycle rider, traffic accident, motorcycle designed primarily for on-road use</t>
  </si>
  <si>
    <t>V24.92</t>
  </si>
  <si>
    <t>Motorcycle rider injured in collision with heavy transport vehicle or bus, unspecified motorcycle rider, traffic accident, motorcycle designed primarily for off-road use</t>
  </si>
  <si>
    <t>V24.98</t>
  </si>
  <si>
    <t>Motorcycle rider injured in collision with heavy transport vehicle or bus, unspecified motorcycle rider, traffic accident, other specified motorcycle</t>
  </si>
  <si>
    <t>V24.99</t>
  </si>
  <si>
    <t>Motorcycle rider injured in collision with heavy transport vehicle or bus, unspecified motorcycle rider, traffic accident, unspecified motorcycle</t>
  </si>
  <si>
    <t>V25.00</t>
  </si>
  <si>
    <t>Motorcycle rider injured in collision with railway train or railway vehicle, driver, nontraffic accident, motor-scooter, moped or motorised bicycle</t>
  </si>
  <si>
    <t>V25.01</t>
  </si>
  <si>
    <t>Motorcycle rider injured in collision with railway train or railway vehicle, driver, nontraffic accident, motorcycle designed primarily for on-road use</t>
  </si>
  <si>
    <t>V25.02</t>
  </si>
  <si>
    <t>Motorcycle rider injured in collision with railway train or railway vehicle, driver, nontraffic accident, motorcycle designed primarily for off-road use</t>
  </si>
  <si>
    <t>V25.08</t>
  </si>
  <si>
    <t>Motorcycle rider injured in collision with railway train or railway vehicle, driver, nontraffic accident, other specified motorcycle</t>
  </si>
  <si>
    <t>V25.09</t>
  </si>
  <si>
    <t>Motorcycle rider injured in collision with railway train or railway vehicle, driver, nontraffic accident, unspecified motorcycle</t>
  </si>
  <si>
    <t>V25.10</t>
  </si>
  <si>
    <t>Motorcycle rider injured in collision with railway train or railway vehicle, passenger, nontraffic accident, motor-scooter, moped or motorised bicycle</t>
  </si>
  <si>
    <t>V25.11</t>
  </si>
  <si>
    <t>Motorcycle rider injured in collision with railway train or railway vehicle, passenger, nontraffic accident, motorcycle designed primarily for on-road use</t>
  </si>
  <si>
    <t>V25.12</t>
  </si>
  <si>
    <t>Motorcycle rider injured in collision with railway train or railway vehicle, passenger, nontraffic accident, motorcycle designed primarily for off-road use</t>
  </si>
  <si>
    <t>V25.18</t>
  </si>
  <si>
    <t>Motorcycle rider injured in collision with railway train or railway vehicle, passenger, nontraffic accident, other specified motorcycle</t>
  </si>
  <si>
    <t>V25.19</t>
  </si>
  <si>
    <t>Motorcycle rider injured in collision with railway train or railway vehicle, passenger, nontraffic accident, unspecified motorcycle</t>
  </si>
  <si>
    <t>V25.20</t>
  </si>
  <si>
    <t>Motorcycle rider injured in collision with railway train or railway vehicle, unspecified motorcycle rider, nontraffic accident, motor-scooter, moped or motorised bicycle</t>
  </si>
  <si>
    <t>V25.21</t>
  </si>
  <si>
    <t>Motorcycle rider injured in collision with railway train or railway vehicle, unspecified motorcycle rider, nontraffic accident, motorcycle designed primarily for on-road use</t>
  </si>
  <si>
    <t>V25.22</t>
  </si>
  <si>
    <t>Motorcycle rider injured in collision with railway train or railway vehicle, unspecified motorcycle rider, nontraffic accident, motorcycle designed primarily for off-road use</t>
  </si>
  <si>
    <t>V25.28</t>
  </si>
  <si>
    <t>Motorcycle rider injured in collision with railway train or railway vehicle, unspecified motorcycle rider, nontraffic accident, other specified motorcycle</t>
  </si>
  <si>
    <t>V25.29</t>
  </si>
  <si>
    <t>Motorcycle rider injured in collision with railway train or railway vehicle, unspecified motorcycle rider, nontraffic accident, unspecified motorcycle</t>
  </si>
  <si>
    <t>V25.30</t>
  </si>
  <si>
    <t>Motorcycle rider injured in collision with railway train or railway vehicle, while boarding or alighting, motor-scooter, moped or motorised bicycle</t>
  </si>
  <si>
    <t>V25.31</t>
  </si>
  <si>
    <t>Motorcycle rider injured in collision with railway train or railway vehicle, while boarding or alighting, motorcycle designed primarily for on-road use</t>
  </si>
  <si>
    <t>V25.32</t>
  </si>
  <si>
    <t>Motorcycle rider injured in collision with railway train or railway vehicle, while boarding or alighting, motorcycle designed primarily for off-road use</t>
  </si>
  <si>
    <t>V25.38</t>
  </si>
  <si>
    <t>Motorcycle rider injured in collision with railway train or railway vehicle, while boarding or alighting, other specified motorcycle</t>
  </si>
  <si>
    <t>V25.39</t>
  </si>
  <si>
    <t>Motorcycle rider injured in collision with railway train or railway vehicle, while boarding or alighting, unspecified motorcycle</t>
  </si>
  <si>
    <t>V25.40</t>
  </si>
  <si>
    <t>Motorcycle rider injured in collision with railway train or railway vehicle, driver, traffic accident, motor-scooter, moped or motorised bicycle</t>
  </si>
  <si>
    <t>V25.41</t>
  </si>
  <si>
    <t>Motorcycle rider injured in collision with railway train or railway vehicle, driver, traffic accident, motorcycle designed primarily for on-road use</t>
  </si>
  <si>
    <t>V25.42</t>
  </si>
  <si>
    <t>Motorcycle rider injured in collision with railway train or railway vehicle, driver, traffic accident, motorcycle designed primarily for off-road use</t>
  </si>
  <si>
    <t>V25.48</t>
  </si>
  <si>
    <t>Motorcycle rider injured in collision with railway train or railway vehicle, driver, traffic accident, other specified motorcycle</t>
  </si>
  <si>
    <t>V25.49</t>
  </si>
  <si>
    <t>Motorcycle rider injured in collision with railway train or railway vehicle, driver, traffic accident, unspecified motorcycle</t>
  </si>
  <si>
    <t>V25.50</t>
  </si>
  <si>
    <t>Motorcycle rider injured in collision with railway train or railway vehicle, passenger, traffic accident, motor-scooter, moped or motorised bicycle</t>
  </si>
  <si>
    <t>V25.51</t>
  </si>
  <si>
    <t>Motorcycle rider injured in collision with railway train or railway vehicle, passenger, traffic accident, motorcycle designed primarily for on-road use</t>
  </si>
  <si>
    <t>V25.52</t>
  </si>
  <si>
    <t>Motorcycle rider injured in collision with railway train or railway vehicle, passenger, traffic accident, motorcycle designed primarily for off-road use</t>
  </si>
  <si>
    <t>V25.58</t>
  </si>
  <si>
    <t>Motorcycle rider injured in collision with railway train or railway vehicle, passenger, traffic accident, other specified motorcycle</t>
  </si>
  <si>
    <t>V25.59</t>
  </si>
  <si>
    <t>Motorcycle rider injured in collision with railway train or railway vehicle, passenger, traffic accident, unspecified motorcycle</t>
  </si>
  <si>
    <t>V25.90</t>
  </si>
  <si>
    <t>Motorcycle rider injured in collision with railway train or railway vehicle, unspecified motorcycle rider, traffic accident, motor-scooter, moped or motorised bicycle</t>
  </si>
  <si>
    <t>V25.91</t>
  </si>
  <si>
    <t>Motorcycle rider injured in collision with railway train or railway vehicle, unspecified motorcycle rider, traffic accident, motorcycle designed primarily for on-road use</t>
  </si>
  <si>
    <t>V25.92</t>
  </si>
  <si>
    <t>Motorcycle rider injured in collision with railway train or railway vehicle, unspecified motorcycle rider, traffic accident, motorcycle designed primarily for off-road use</t>
  </si>
  <si>
    <t>V25.98</t>
  </si>
  <si>
    <t>Motorcycle rider injured in collision with railway train or railway vehicle, unspecified motorcycle rider, traffic accident, other specified motorcycle</t>
  </si>
  <si>
    <t>V25.99</t>
  </si>
  <si>
    <t>Motorcycle rider injured in collision with railway train or railway vehicle, unspecified motorcycle rider, traffic accident, unspecified motorcycle</t>
  </si>
  <si>
    <t>V26.00</t>
  </si>
  <si>
    <t>Motorcycle rider injured in collision with other nonmotor vehicle, driver, nontraffic accident, motor-scooter, moped or motorised bicycle</t>
  </si>
  <si>
    <t>V26.01</t>
  </si>
  <si>
    <t>Motorcycle rider injured in collision with other nonmotor vehicle, driver, nontraffic accident, motorcycle designed primarily for on-road use</t>
  </si>
  <si>
    <t>V26.02</t>
  </si>
  <si>
    <t>Motorcycle rider injured in collision with other nonmotor vehicle, driver, nontraffic accident, motorcycle designed primarily for off-road use</t>
  </si>
  <si>
    <t>V26.08</t>
  </si>
  <si>
    <t>Motorcycle rider injured in collision with other nonmotor vehicle, driver, nontraffic accident, other specified motorcycle</t>
  </si>
  <si>
    <t>V26.09</t>
  </si>
  <si>
    <t>Motorcycle rider injured in collision with other nonmotor vehicle, driver, nontraffic accident, unspecified motorcycle</t>
  </si>
  <si>
    <t>V26.10</t>
  </si>
  <si>
    <t>Motorcycle rider injured in collision with other nonmotor vehicle, passenger, nontraffic accident, motor-scooter, moped or motorised bicycle</t>
  </si>
  <si>
    <t>V26.11</t>
  </si>
  <si>
    <t>Motorcycle rider injured in collision with other nonmotor vehicle, passenger, nontraffic accident, motorcycle designed primarily for on-road use</t>
  </si>
  <si>
    <t>V26.12</t>
  </si>
  <si>
    <t>Motorcycle rider injured in collision with other nonmotor vehicle, passenger, nontraffic accident, motorcycle designed primarily for off-road use</t>
  </si>
  <si>
    <t>V26.18</t>
  </si>
  <si>
    <t>Motorcycle rider injured in collision with other nonmotor vehicle, passenger, nontraffic accident, other specified motorcycle</t>
  </si>
  <si>
    <t>V26.19</t>
  </si>
  <si>
    <t>Motorcycle rider injured in collision with other nonmotor vehicle, passenger, nontraffic accident, unspecified motorcycle</t>
  </si>
  <si>
    <t>V26.20</t>
  </si>
  <si>
    <t>Motorcycle rider injured in collision with other nonmotor vehicle, unspecified motorcycle rider, nontraffic accident, motor-scooter, moped or motorised bicycle</t>
  </si>
  <si>
    <t>V26.21</t>
  </si>
  <si>
    <t>Motorcycle rider injured in collision with other nonmotor vehicle, unspecified motorcycle rider, nontraffic accident, motorcycle designed primarily for on-road use</t>
  </si>
  <si>
    <t>V26.22</t>
  </si>
  <si>
    <t>Motorcycle rider injured in collision with other nonmotor vehicle, unspecified motorcycle rider, nontraffic accident, motorcycle designed primarily for off-road use</t>
  </si>
  <si>
    <t>V26.28</t>
  </si>
  <si>
    <t>Motorcycle rider injured in collision with other nonmotor vehicle, unspecified motorcycle rider, nontraffic accident, other specified motorcycle</t>
  </si>
  <si>
    <t>V26.29</t>
  </si>
  <si>
    <t>Motorcycle rider injured in collision with other nonmotor vehicle, unspecified motorcycle rider, nontraffic accident, unspecified motorcycle</t>
  </si>
  <si>
    <t>V26.30</t>
  </si>
  <si>
    <t>Motorcycle rider injured in collision with other nonmotor vehicle, while boarding or alighting, motor-scooter, moped or motorised bicycle</t>
  </si>
  <si>
    <t>V26.31</t>
  </si>
  <si>
    <t>Motorcycle rider injured in collision with other nonmotor vehicle, while boarding or alighting, motorcycle designed primarily for on-road use</t>
  </si>
  <si>
    <t>V26.32</t>
  </si>
  <si>
    <t>Motorcycle rider injured in collision with other nonmotor vehicle, while boarding or alighting, motorcycle designed primarily for off-road use</t>
  </si>
  <si>
    <t>V26.38</t>
  </si>
  <si>
    <t>Motorcycle rider injured in collision with other nonmotor vehicle, while boarding or alighting, other specified motorcycle</t>
  </si>
  <si>
    <t>V26.39</t>
  </si>
  <si>
    <t>Motorcycle rider injured in collision with other nonmotor vehicle, while boarding or alighting, unspecified motorcycle</t>
  </si>
  <si>
    <t>V26.40</t>
  </si>
  <si>
    <t>Motorcycle rider injured in collision with other nonmotor vehicle, driver, traffic accident, motor-scooter, moped or motorised bicycle</t>
  </si>
  <si>
    <t>V26.41</t>
  </si>
  <si>
    <t>Motorcycle rider injured in collision with other nonmotor vehicle, driver, traffic accident, motorcycle designed primarily for on-road use</t>
  </si>
  <si>
    <t>V26.42</t>
  </si>
  <si>
    <t>Motorcycle rider injured in collision with other nonmotor vehicle, driver, traffic accident, motorcycle designed primarily for off-road use</t>
  </si>
  <si>
    <t>V26.48</t>
  </si>
  <si>
    <t>Motorcycle rider injured in collision with other nonmotor vehicle, driver, traffic accident, other specified motorcycle</t>
  </si>
  <si>
    <t>V26.49</t>
  </si>
  <si>
    <t>Motorcycle rider injured in collision with other nonmotor vehicle, driver, traffic accident, unspecified motorcycle</t>
  </si>
  <si>
    <t>V26.50</t>
  </si>
  <si>
    <t>Motorcycle rider injured in collision with other nonmotor vehicle, passenger, traffic accident, motor-scooter, moped or motorised bicycle</t>
  </si>
  <si>
    <t>V26.51</t>
  </si>
  <si>
    <t>Motorcycle rider injured in collision with other nonmotor vehicle, passenger, traffic accident, motorcycle designed primarily for on-road use</t>
  </si>
  <si>
    <t>V26.52</t>
  </si>
  <si>
    <t>Motorcycle rider injured in collision with other nonmotor vehicle, passenger, traffic accident, motorcycle designed primarily for off-road use</t>
  </si>
  <si>
    <t>V26.58</t>
  </si>
  <si>
    <t>Motorcycle rider injured in collision with other nonmotor vehicle, passenger, traffic accident, other specified motorcycle</t>
  </si>
  <si>
    <t>V26.59</t>
  </si>
  <si>
    <t>Motorcycle rider injured in collision with other nonmotor vehicle, passenger, traffic accident, unspecified motorcycle</t>
  </si>
  <si>
    <t>V26.90</t>
  </si>
  <si>
    <t>Motorcycle rider injured in collision with other nonmotor vehicle, unspecified motorcycle rider, traffic accident, motor-scooter, moped or motorised bicycle</t>
  </si>
  <si>
    <t>V26.91</t>
  </si>
  <si>
    <t>Motorcycle rider injured in collision with other nonmotor vehicle, unspecified motorcycle rider, traffic accident, motorcycle designed primarily for on-road use</t>
  </si>
  <si>
    <t>V26.92</t>
  </si>
  <si>
    <t>Motorcycle rider injured in collision with other nonmotor vehicle, unspecified motorcycle rider, traffic accident, motorcycle designed primarily for off-road use</t>
  </si>
  <si>
    <t>V26.98</t>
  </si>
  <si>
    <t>Motorcycle rider injured in collision with other nonmotor vehicle, unspecified motorcycle rider, traffic accident, other specified motorcycle</t>
  </si>
  <si>
    <t>V26.99</t>
  </si>
  <si>
    <t>Motorcycle rider injured in collision with other nonmotor vehicle, unspecified motorcycle rider, traffic accident, unspecified motorcycle</t>
  </si>
  <si>
    <t>V27.00</t>
  </si>
  <si>
    <t>Motorcycle rider injured in collision with fixed or stationary object, driver, nontraffic accident, motor-scooter, moped or motorised bicycle</t>
  </si>
  <si>
    <t>V27.01</t>
  </si>
  <si>
    <t>Motorcycle rider injured in collision with fixed or stationary object, driver, nontraffic accident, motorcycle designed primarily for on-road use</t>
  </si>
  <si>
    <t>V27.02</t>
  </si>
  <si>
    <t>Motorcycle rider injured in collision with fixed or stationary object, driver, nontraffic accident, motorcycle designed primarily for off-road use</t>
  </si>
  <si>
    <t>V27.08</t>
  </si>
  <si>
    <t>Motorcycle rider injured in collision with fixed or stationary object, driver, nontraffic accident, other specified motorcycle</t>
  </si>
  <si>
    <t>V27.09</t>
  </si>
  <si>
    <t>Motorcycle rider injured in collision with fixed or stationary object, driver, nontraffic accident, unspecified motorcycle</t>
  </si>
  <si>
    <t>V27.10</t>
  </si>
  <si>
    <t>Motorcycle rider injured in collision with fixed or stationary object, passenger, nontraffic accident, motor-scooter, moped or motorised bicycle</t>
  </si>
  <si>
    <t>V27.11</t>
  </si>
  <si>
    <t>Motorcycle rider injured in collision with fixed or stationary object, passenger, nontraffic accident, motorcycle designed primarily for on-road use</t>
  </si>
  <si>
    <t>V27.12</t>
  </si>
  <si>
    <t>Motorcycle rider injured in collision with fixed or stationary object, passenger, nontraffic accident, motorcycle designed primarily for off-road use</t>
  </si>
  <si>
    <t>V27.18</t>
  </si>
  <si>
    <t>Motorcycle rider injured in collision with fixed or stationary object, passenger, nontraffic accident, other specified motorcycle</t>
  </si>
  <si>
    <t>V27.19</t>
  </si>
  <si>
    <t>Motorcycle rider injured in collision with fixed or stationary object, passenger, nontraffic accident, unspecified motorcycle</t>
  </si>
  <si>
    <t>V27.20</t>
  </si>
  <si>
    <t>Motorcycle rider injured in collision with fixed or stationary object, unspecified motorcycle rider, nontraffic accident, motor-scooter, moped or motorised bicycle</t>
  </si>
  <si>
    <t>V27.21</t>
  </si>
  <si>
    <t>Motorcycle rider injured in collision with fixed or stationary object, unspecified motorcycle rider, nontraffic accident, motorcycle designed primarily for on-road use</t>
  </si>
  <si>
    <t>V27.22</t>
  </si>
  <si>
    <t>Motorcycle rider injured in collision with fixed or stationary object, unspecified motorcycle rider, nontraffic accident, motorcycle designed primarily for off-road use</t>
  </si>
  <si>
    <t>V27.28</t>
  </si>
  <si>
    <t>Motorcycle rider injured in collision with fixed or stationary object, unspecified motorcycle rider, nontraffic accident, other specified motorcycle</t>
  </si>
  <si>
    <t>V27.29</t>
  </si>
  <si>
    <t>Motorcycle rider injured in collision with fixed or stationary object, unspecified motorcycle rider, nontraffic accident, unspecified motorcycle</t>
  </si>
  <si>
    <t>V27.30</t>
  </si>
  <si>
    <t>Motorcycle rider injured in collision with fixed or stationary object, while boarding or alighting, motor-scooter, moped or motorised bicycle</t>
  </si>
  <si>
    <t>V27.31</t>
  </si>
  <si>
    <t>Motorcycle rider injured in collision with fixed or stationary object, while boarding or alighting, motorcycle designed primarily for on-road use</t>
  </si>
  <si>
    <t>V27.32</t>
  </si>
  <si>
    <t>Motorcycle rider injured in collision with fixed or stationary object, while boarding or alighting, motorcycle designed primarily for off-road use</t>
  </si>
  <si>
    <t>V27.38</t>
  </si>
  <si>
    <t>Motorcycle rider injured in collision with fixed or stationary object, while boarding or alighting, other specified motorcycle</t>
  </si>
  <si>
    <t>V27.39</t>
  </si>
  <si>
    <t>Motorcycle rider injured in collision with fixed or stationary object, while boarding or alighting, unspecified motorcycle</t>
  </si>
  <si>
    <t>V27.40</t>
  </si>
  <si>
    <t>Motorcycle rider injured in collision with fixed or stationary object, driver, traffic accident, motor-scooter, moped or motorised bicycle</t>
  </si>
  <si>
    <t>V27.41</t>
  </si>
  <si>
    <t>Motorcycle rider injured in collision with fixed or stationary object, driver, traffic accident, motorcycle designed primarily for on-road use</t>
  </si>
  <si>
    <t>V27.42</t>
  </si>
  <si>
    <t>Motorcycle rider injured in collision with fixed or stationary object, driver, traffic accident, motorcycle designed primarily for off-road use</t>
  </si>
  <si>
    <t>V27.48</t>
  </si>
  <si>
    <t>Motorcycle rider injured in collision with fixed or stationary object, driver, traffic accident, other specified motorcycle</t>
  </si>
  <si>
    <t>V27.49</t>
  </si>
  <si>
    <t>Motorcycle rider injured in collision with fixed or stationary object, driver, traffic accident, unspecified motorcycle</t>
  </si>
  <si>
    <t>V27.50</t>
  </si>
  <si>
    <t>Motorcycle rider injured in collision with fixed or stationary object, passenger, traffic accident, motor-scooter, moped or motorised bicycle</t>
  </si>
  <si>
    <t>V27.51</t>
  </si>
  <si>
    <t>Motorcycle rider injured in collision with fixed or stationary object, passenger, traffic accident, motorcycle designed primarily for on-road use</t>
  </si>
  <si>
    <t>V27.52</t>
  </si>
  <si>
    <t>Motorcycle rider injured in collision with fixed or stationary object, passenger, traffic accident, motorcycle designed primarily for off-road use</t>
  </si>
  <si>
    <t>V27.58</t>
  </si>
  <si>
    <t>Motorcycle rider injured in collision with fixed or stationary object, passenger, traffic accident, other specified motorcycle</t>
  </si>
  <si>
    <t>V27.59</t>
  </si>
  <si>
    <t>Motorcycle rider injured in collision with fixed or stationary object, passenger, traffic accident, unspecified motorcycle</t>
  </si>
  <si>
    <t>V27.90</t>
  </si>
  <si>
    <t>Motorcycle rider injured in collision with fixed or stationary object, unspecified motorcycle rider, traffic accident, motor-scooter, moped or motorised bicycle</t>
  </si>
  <si>
    <t>V27.91</t>
  </si>
  <si>
    <t>Motorcycle rider injured in collision with fixed or stationary object, unspecified motorcycle rider, traffic accident, motorcycle designed primarily for on-road use</t>
  </si>
  <si>
    <t>V27.92</t>
  </si>
  <si>
    <t>Motorcycle rider injured in collision with fixed or stationary object, unspecified motorcycle rider, traffic accident, motorcycle designed primarily for off-road use</t>
  </si>
  <si>
    <t>V27.98</t>
  </si>
  <si>
    <t>Motorcycle rider injured in collision with fixed or stationary object, unspecified motorcycle rider, traffic accident, other specified motorcycle</t>
  </si>
  <si>
    <t>V27.99</t>
  </si>
  <si>
    <t>Motorcycle rider injured in collision with fixed or stationary object, unspecified motorcycle rider, traffic accident, unspecified motorcycle</t>
  </si>
  <si>
    <t>V28.00</t>
  </si>
  <si>
    <t>Motorcycle rider injured in noncollision transport accident, driver, nontraffic accident, motor-scooter, moped or motorised bicycle</t>
  </si>
  <si>
    <t>V28.01</t>
  </si>
  <si>
    <t>Motorcycle rider injured in noncollision transport accident, driver, nontraffic accident, motorcycle designed primarily for on-road use</t>
  </si>
  <si>
    <t>V28.02</t>
  </si>
  <si>
    <t>Motorcycle rider injured in noncollision transport accident, driver, nontraffic accident, motorcycle designed primarily for off-road use</t>
  </si>
  <si>
    <t>V28.08</t>
  </si>
  <si>
    <t>Motorcycle rider injured in noncollision transport accident, driver, nontraffic accident, other specified motorcycle</t>
  </si>
  <si>
    <t>V28.09</t>
  </si>
  <si>
    <t>Motorcycle rider injured in noncollision transport accident, driver, nontraffic accident, unspecified motorcycle</t>
  </si>
  <si>
    <t>V28.10</t>
  </si>
  <si>
    <t>Motorcycle rider injured in noncollision transport accident, passenger, nontraffic accident, motor-scooter, moped or motorised bicycle</t>
  </si>
  <si>
    <t>V28.11</t>
  </si>
  <si>
    <t>Motorcycle rider injured in noncollision transport accident, passenger, nontraffic accident, motorcycle designed primarily for on-road use</t>
  </si>
  <si>
    <t>V28.12</t>
  </si>
  <si>
    <t>Motorcycle rider injured in noncollision transport accident, passenger, nontraffic accident, motorcycle designed primarily for off-road use</t>
  </si>
  <si>
    <t>V28.18</t>
  </si>
  <si>
    <t>Motorcycle rider injured in noncollision transport accident, passenger, nontraffic accident, other specified motorcycle</t>
  </si>
  <si>
    <t>V28.19</t>
  </si>
  <si>
    <t>Motorcycle rider injured in noncollision transport accident, passenger, nontraffic accident, unspecified motorcycle</t>
  </si>
  <si>
    <t>V28.20</t>
  </si>
  <si>
    <t>Motorcycle rider injured in noncollision transport accident, unspecified motorcycle rider, nontraffic accident, motor-scooter, moped or motorised bicycle</t>
  </si>
  <si>
    <t>V28.21</t>
  </si>
  <si>
    <t>Motorcycle rider injured in noncollision transport accident, unspecified motorcycle rider, nontraffic accident, motorcycle designed primarily for on-road use</t>
  </si>
  <si>
    <t>V28.22</t>
  </si>
  <si>
    <t>Motorcycle rider injured in noncollision transport accident, unspecified motorcycle rider, nontraffic accident, motorcycle designed primarily for off-road use</t>
  </si>
  <si>
    <t>V28.28</t>
  </si>
  <si>
    <t>Motorcycle rider injured in noncollision transport accident, unspecified motorcycle rider, nontraffic accident, other specified motorcycle</t>
  </si>
  <si>
    <t>V28.29</t>
  </si>
  <si>
    <t>Motorcycle rider injured in noncollision transport accident, unspecified motorcycle rider, nontraffic accident, unspecified motorcycle</t>
  </si>
  <si>
    <t>V28.30</t>
  </si>
  <si>
    <t>Motorcycle rider injured in noncollision transport accident, while boarding or alighting, motor-scooter, moped or motorised bicycle</t>
  </si>
  <si>
    <t>V28.31</t>
  </si>
  <si>
    <t>Motorcycle rider injured in noncollision transport accident, while boarding or alighting, motorcycle designed primarily for on-road use</t>
  </si>
  <si>
    <t>V28.32</t>
  </si>
  <si>
    <t>Motorcycle rider injured in noncollision transport accident, while boarding or alighting, motorcycle designed primarily for off-road use</t>
  </si>
  <si>
    <t>V28.38</t>
  </si>
  <si>
    <t>Motorcycle rider injured in noncollision transport accident, while boarding or alighting, other specified motorcycle</t>
  </si>
  <si>
    <t>V28.39</t>
  </si>
  <si>
    <t>Motorcycle rider injured in noncollision transport accident, while boarding or alighting, unspecified motorcycle</t>
  </si>
  <si>
    <t>V28.40</t>
  </si>
  <si>
    <t>Motorcycle rider injured in noncollision transport accident, driver, traffic accident, motor-scooter, moped or motorised bicycle</t>
  </si>
  <si>
    <t>V28.41</t>
  </si>
  <si>
    <t>Motorcycle rider injured in noncollision transport accident, driver, traffic accident, motorcycle designed primarily for on-road use</t>
  </si>
  <si>
    <t>V28.42</t>
  </si>
  <si>
    <t>Motorcycle rider injured in noncollision transport accident, driver, traffic accident, motorcycle designed primarily for off-road use</t>
  </si>
  <si>
    <t>V28.48</t>
  </si>
  <si>
    <t>Motorcycle rider injured in noncollision transport accident, driver, traffic accident, other specified motorcycle</t>
  </si>
  <si>
    <t>V28.49</t>
  </si>
  <si>
    <t>Motorcycle rider injured in noncollision transport accident, driver, traffic accident, unspecified motorcycle</t>
  </si>
  <si>
    <t>V28.50</t>
  </si>
  <si>
    <t>Motorcycle rider injured in noncollision transport accident, passenger, traffic accident, motor-scooter, moped or motorised bicycle</t>
  </si>
  <si>
    <t>V28.51</t>
  </si>
  <si>
    <t>Motorcycle rider injured in noncollision transport accident, passenger, traffic accident, motorcycle designed primarily for on-road use</t>
  </si>
  <si>
    <t>V28.52</t>
  </si>
  <si>
    <t>Motorcycle rider injured in noncollision transport accident, passenger, traffic accident, motorcycle designed primarily for off-road use</t>
  </si>
  <si>
    <t>V28.58</t>
  </si>
  <si>
    <t>Motorcycle rider injured in noncollision transport accident, passenger, traffic accident, other specified motorcycle</t>
  </si>
  <si>
    <t>V28.59</t>
  </si>
  <si>
    <t>Motorcycle rider injured in noncollision transport accident, passenger, traffic accident, unspecified motorcycle</t>
  </si>
  <si>
    <t>V28.90</t>
  </si>
  <si>
    <t>Motorcycle rider injured in noncollision transport accident, unspecified motorcycle rider, traffic accident, motor-scooter, moped or motorised bicycle</t>
  </si>
  <si>
    <t>V28.91</t>
  </si>
  <si>
    <t>Motorcycle rider injured in noncollision transport accident, unspecified motorcycle rider, traffic accident, motorcycle designed primarily for on-road use</t>
  </si>
  <si>
    <t>V28.92</t>
  </si>
  <si>
    <t>Motorcycle rider injured in noncollision transport accident, unspecified motorcycle rider, traffic accident, motorcycle designed primarily for off-road use</t>
  </si>
  <si>
    <t>V28.98</t>
  </si>
  <si>
    <t>Motorcycle rider injured in noncollision transport accident, unspecified motorcycle rider, traffic accident, other specified motorcycle</t>
  </si>
  <si>
    <t>V28.99</t>
  </si>
  <si>
    <t>Motorcycle rider injured in noncollision transport accident, unspecified motorcycle rider, traffic accident, unspecified motorcycle</t>
  </si>
  <si>
    <t>V29.0</t>
  </si>
  <si>
    <t>Motorcycle rider injured in collision with other and unspecified motor vehicles in nontraffic accident</t>
  </si>
  <si>
    <t>V29.1</t>
  </si>
  <si>
    <t>Motorcycle passenger injured in collision with other and unspecified motor vehicles in nontraffic accident</t>
  </si>
  <si>
    <t>V29.2</t>
  </si>
  <si>
    <t>Unspecified motorcycle rider injured in collision with other and unspecified motor vehicles in nontraffic accident</t>
  </si>
  <si>
    <t>V29.3</t>
  </si>
  <si>
    <t>Motorcycle rider [any] injured in unspecified nontraffic accident</t>
  </si>
  <si>
    <t>V29.4</t>
  </si>
  <si>
    <t>Motorcycle rider injured in collision with other and unspecified motor vehicles in traffic accident</t>
  </si>
  <si>
    <t>V29.5</t>
  </si>
  <si>
    <t>Motorcycle passenger injured in collision with other and unspecified motor vehicles in traffic accident</t>
  </si>
  <si>
    <t>V29.6</t>
  </si>
  <si>
    <t>Unspecified motorcycle rider injured in collision with other and unspecified motor vehicles in traffic accident</t>
  </si>
  <si>
    <t>V29.8</t>
  </si>
  <si>
    <t>Motorcycle rider [any] injured in other specified transport accidents</t>
  </si>
  <si>
    <t>V29.9</t>
  </si>
  <si>
    <t>Motorcycle rider [any] injured in unspecified traffic accident</t>
  </si>
  <si>
    <t>V30.0</t>
  </si>
  <si>
    <t>Occupant of three-wheeled motor vehicle injured in collision with pedestrian or animal, driver, nontraffic accident</t>
  </si>
  <si>
    <t>V30.1</t>
  </si>
  <si>
    <t>Occupant of three-wheeled motor vehicle injured in collision with pedestrian or animal, passenger, nontraffic accident</t>
  </si>
  <si>
    <t>V30.2</t>
  </si>
  <si>
    <t>Occupant of three-wheeled motor vehicle injured in collision with pedestrian or animal, person on outside of vehicle, nontraffic accident</t>
  </si>
  <si>
    <t>V30.3</t>
  </si>
  <si>
    <t>Occupant of three-wheeled motor vehicle injured in collision with pedestrian or animal, unspecified occupant of three-wheeled motor vehicle, nontraffic accident</t>
  </si>
  <si>
    <t>V30.4</t>
  </si>
  <si>
    <t>Occupant of three-wheeled motor vehicle injured in collision with pedestrian or animal, while boarding or alighting</t>
  </si>
  <si>
    <t>V30.5</t>
  </si>
  <si>
    <t>Occupant of three-wheeled motor vehicle injured in collision with pedestrian or animal, driver, traffic accident</t>
  </si>
  <si>
    <t>V30.6</t>
  </si>
  <si>
    <t>Occupant of three-wheeled motor vehicle injured in collision with pedestrian or animal, passenger, traffic accident</t>
  </si>
  <si>
    <t>V30.7</t>
  </si>
  <si>
    <t>Occupant of three-wheeled motor vehicle injured in collision with pedestrian or animal, person on outside of vehicle, traffic accident</t>
  </si>
  <si>
    <t>V30.9</t>
  </si>
  <si>
    <t>Occupant of three-wheeled motor vehicle injured in collision with pedestrian or animal, unspecified occupant of three-wheeled motor vehicle, traffic accident</t>
  </si>
  <si>
    <t>V31.0</t>
  </si>
  <si>
    <t>Occupant of three-wheeled motor vehicle injured in collision with pedal cycle, driver, nontraffic accident</t>
  </si>
  <si>
    <t>V31.1</t>
  </si>
  <si>
    <t>Occupant of three-wheeled motor vehicle injured in collision with pedal cycle, passenger, nontraffic accident</t>
  </si>
  <si>
    <t>V31.2</t>
  </si>
  <si>
    <t>Occupant of three-wheeled motor vehicle injured in collision with pedal cycle, person on outside of vehicle, nontraffic accident</t>
  </si>
  <si>
    <t>V31.3</t>
  </si>
  <si>
    <t>Occupant of three-wheeled motor vehicle injured in collision with pedal cycle, unspecified occupant of three-wheeled motor vehicle, nontraffic accident</t>
  </si>
  <si>
    <t>V31.4</t>
  </si>
  <si>
    <t>Occupant of three-wheeled motor vehicle injured in collision with pedal cycle, while boarding or alighting</t>
  </si>
  <si>
    <t>V31.5</t>
  </si>
  <si>
    <t>Occupant of three-wheeled motor vehicle injured in collision with pedal cycle, driver, traffic accident</t>
  </si>
  <si>
    <t>V31.6</t>
  </si>
  <si>
    <t>Occupant of three-wheeled motor vehicle injured in collision with pedal cycle, passenger, traffic accident</t>
  </si>
  <si>
    <t>V31.7</t>
  </si>
  <si>
    <t>Occupant of three-wheeled motor vehicle injured in collision with pedal cycle, person on outside of vehicle, traffic accident</t>
  </si>
  <si>
    <t>V31.9</t>
  </si>
  <si>
    <t>Occupant of three-wheeled motor vehicle injured in collision with pedal cycle, unspecified occupant of three-wheeled motor vehicle, traffic accident</t>
  </si>
  <si>
    <t>V32.0</t>
  </si>
  <si>
    <t>Occupant of three-wheeled motor vehicle injured in collision with two- or three-wheeled motor vehicle, driver, nontraffic accident</t>
  </si>
  <si>
    <t>V32.1</t>
  </si>
  <si>
    <t>Occupant of three-wheeled motor vehicle injured in collision with two- or three-wheeled motor vehicle, passenger, nontraffic accident</t>
  </si>
  <si>
    <t>V32.2</t>
  </si>
  <si>
    <t>Occupant of three-wheeled motor vehicle injured in collision with two- or three-wheeled motor vehicle, person on outside of vehicle, nontraffic accident</t>
  </si>
  <si>
    <t>V32.3</t>
  </si>
  <si>
    <t>Occupant of three-wheeled motor vehicle injured in collision with two- or three-wheeled motor vehicle, unspecified occupant of three-wheeled motor vehicle, nontraffic accident</t>
  </si>
  <si>
    <t>V32.4</t>
  </si>
  <si>
    <t>Occupant of three-wheeled motor vehicle injured in collision with two- or three-wheeled motor vehicle, while boarding or alighting</t>
  </si>
  <si>
    <t>V32.5</t>
  </si>
  <si>
    <t>Occupant of three-wheeled motor vehicle injured in collision with two- or three-wheeled motor vehicle, driver, traffic accident</t>
  </si>
  <si>
    <t>V32.6</t>
  </si>
  <si>
    <t>Occupant of three-wheeled motor vehicle injured in collision with two- or three-wheeled motor vehicle, passenger, traffic accident</t>
  </si>
  <si>
    <t>V32.7</t>
  </si>
  <si>
    <t>Occupant of three-wheeled motor vehicle injured in collision with two- or three-wheeled motor vehicle, person on outside of vehicle, traffic accident</t>
  </si>
  <si>
    <t>V32.9</t>
  </si>
  <si>
    <t>Occupant of three-wheeled motor vehicle injured in collision with two- or three-wheeled motor vehicle, unspecified occupant of three-wheeled motor vehicle, traffic accident</t>
  </si>
  <si>
    <t>V33.0</t>
  </si>
  <si>
    <t>Occupant of three-wheeled motor vehicle injured in collision with car, pick-up truck or van, driver, nontraffic accident</t>
  </si>
  <si>
    <t>V33.1</t>
  </si>
  <si>
    <t>Occupant of three-wheeled motor vehicle injured in collision with car, pick-up truck or van, passenger, nontraffic accident</t>
  </si>
  <si>
    <t>V33.2</t>
  </si>
  <si>
    <t>Occupant of three-wheeled motor vehicle injured in collision with car, pick-up truck or van, person on outside of vehicle, nontraffic accident</t>
  </si>
  <si>
    <t>V33.3</t>
  </si>
  <si>
    <t>Occupant of three-wheeled motor vehicle injured in collision with car, pick-up truck or van, unspecified occupant of three-wheeled motor vehicle, nontraffic accident</t>
  </si>
  <si>
    <t>V33.4</t>
  </si>
  <si>
    <t>Occupant of three-wheeled motor vehicle injured in collision with car, pick-up truck or van, while boarding or alighting</t>
  </si>
  <si>
    <t>V33.5</t>
  </si>
  <si>
    <t>Occupant of three-wheeled motor vehicle injured in collision with car, pick-up truck or van, driver, traffic accident</t>
  </si>
  <si>
    <t>V33.6</t>
  </si>
  <si>
    <t>Occupant of three-wheeled motor vehicle injured in collision with car, pick-up truck or van, passenger, traffic accident</t>
  </si>
  <si>
    <t>V33.7</t>
  </si>
  <si>
    <t>Occupant of three-wheeled motor vehicle injured in collision with car, pick-up truck or van, person on outside of vehicle, traffic accident</t>
  </si>
  <si>
    <t>V33.9</t>
  </si>
  <si>
    <t>Occupant of three-wheeled motor vehicle injured in collision with car, pick-up truck or van, unspecified occupant of three-wheeled motor vehicle, traffic accident</t>
  </si>
  <si>
    <t>V34.0</t>
  </si>
  <si>
    <t>Occupant of three-wheeled motor vehicle injured in collision with heavy transport vehicle or bus, driver, nontraffic accident</t>
  </si>
  <si>
    <t>V34.1</t>
  </si>
  <si>
    <t>Occupant of three-wheeled motor vehicle injured in collision with heavy transport vehicle or bus, passenger, nontraffic accident</t>
  </si>
  <si>
    <t>V34.2</t>
  </si>
  <si>
    <t>Occupant of three-wheeled motor vehicle injured in collision with heavy transport vehicle or bus, person on outside of vehicle, nontraffic accident</t>
  </si>
  <si>
    <t>V34.3</t>
  </si>
  <si>
    <t>Occupant of three-wheeled motor vehicle injured in collision with heavy transport vehicle or bus, unspecified occupant of three-wheeled motor vehicle, nontraffic accident</t>
  </si>
  <si>
    <t>V34.4</t>
  </si>
  <si>
    <t>Occupant of three-wheeled motor vehicle injured in collision with heavy transport vehicle or bus, while boarding or alighting</t>
  </si>
  <si>
    <t>V34.5</t>
  </si>
  <si>
    <t>Occupant of three-wheeled motor vehicle injured in collision with heavy transport vehicle or bus, driver, traffic accident</t>
  </si>
  <si>
    <t>V34.6</t>
  </si>
  <si>
    <t>Occupant of three-wheeled motor vehicle injured in collision with heavy transport vehicle or bus, passenger, traffic accident</t>
  </si>
  <si>
    <t>V34.7</t>
  </si>
  <si>
    <t>Occupant of three-wheeled motor vehicle injured in collision with heavy transport vehicle or bus, person on outside of vehicle, traffic accident</t>
  </si>
  <si>
    <t>V34.9</t>
  </si>
  <si>
    <t>Occupant of three-wheeled motor vehicle injured in collision with heavy transport vehicle or bus, unspecified occupant of three-wheeled motor vehicle, traffic accident</t>
  </si>
  <si>
    <t>V35.0</t>
  </si>
  <si>
    <t>Occupant of three-wheeled motor vehicle injured in collision with railway train or railway vehicle, driver, nontraffic accident</t>
  </si>
  <si>
    <t>V35.1</t>
  </si>
  <si>
    <t>Occupant of three-wheeled motor vehicle injured in collision with railway train or railway vehicle, passenger, nontraffic accident</t>
  </si>
  <si>
    <t>V35.2</t>
  </si>
  <si>
    <t>Occupant of three-wheeled motor vehicle injured in collision with railway train or railway vehicle, person on outside of vehicle, nontraffic accident</t>
  </si>
  <si>
    <t>V35.3</t>
  </si>
  <si>
    <t>Occupant of three-wheeled motor vehicle injured in collision with railway train or railway vehicle, unspecified occupant of three-wheeled motor vehicle, nontraffic accident</t>
  </si>
  <si>
    <t>V35.4</t>
  </si>
  <si>
    <t>Occupant of three-wheeled motor vehicle injured in collision with railway train or railway vehicle, while boarding or alighting</t>
  </si>
  <si>
    <t>V35.5</t>
  </si>
  <si>
    <t>Occupant of three-wheeled motor vehicle injured in collision with railway train or railway vehicle, driver, traffic accident</t>
  </si>
  <si>
    <t>V35.6</t>
  </si>
  <si>
    <t>Occupant of three-wheeled motor vehicle injured in collision with railway train or railway vehicle, passenger, traffic accident</t>
  </si>
  <si>
    <t>V35.7</t>
  </si>
  <si>
    <t>Occupant of three-wheeled motor vehicle injured in collision with railway train or railway vehicle, person on outside of vehicle, traffic accident</t>
  </si>
  <si>
    <t>V35.9</t>
  </si>
  <si>
    <t>Occupant of three-wheeled motor vehicle injured in collision with railway train or railway vehicle, unspecified occupant of three-wheeled motor vehicle, traffic accident</t>
  </si>
  <si>
    <t>V36.0</t>
  </si>
  <si>
    <t>Occupant of three-wheeled motor vehicle injured in collision with other nonmotor vehicle, driver, nontraffic accident</t>
  </si>
  <si>
    <t>V36.1</t>
  </si>
  <si>
    <t>Occupant of three-wheeled motor vehicle injured in collision with other nonmotor vehicle, passenger, nontraffic accident</t>
  </si>
  <si>
    <t>V36.2</t>
  </si>
  <si>
    <t>Occupant of three-wheeled motor vehicle injured in collision with other nonmotor vehicle, person on outside of vehicle, nontraffic accident</t>
  </si>
  <si>
    <t>V36.3</t>
  </si>
  <si>
    <t>Occupant of three-wheeled motor vehicle injured in collision with other nonmotor vehicle, unspecified occupant of three-wheeled motor vehicle, nontraffic accident</t>
  </si>
  <si>
    <t>V36.4</t>
  </si>
  <si>
    <t>Occupant of three-wheeled motor vehicle injured in collision with other nonmotor vehicle, while boarding or alighting</t>
  </si>
  <si>
    <t>V36.5</t>
  </si>
  <si>
    <t>Occupant of three-wheeled motor vehicle injured in collision with other nonmotor vehicle, driver, traffic accident</t>
  </si>
  <si>
    <t>V36.6</t>
  </si>
  <si>
    <t>Occupant of three-wheeled motor vehicle injured in collision with other nonmotor vehicle, passenger, traffic accident</t>
  </si>
  <si>
    <t>V36.7</t>
  </si>
  <si>
    <t>Occupant of three-wheeled motor vehicle injured in collision with other nonmotor vehicle, person on outside of vehicle, traffic accident</t>
  </si>
  <si>
    <t>V36.9</t>
  </si>
  <si>
    <t>Occupant of three-wheeled motor vehicle injured in collision with other nonmotor vehicle, unspecified occupant of three-wheeled motor vehicle, traffic accident</t>
  </si>
  <si>
    <t>V37.0</t>
  </si>
  <si>
    <t>Occupant of three-wheeled motor vehicle injured in collision with fixed or stationary object, driver, nontraffic accident</t>
  </si>
  <si>
    <t>V37.1</t>
  </si>
  <si>
    <t>Occupant of three-wheeled motor vehicle injured in collision with fixed or stationary object, passenger, nontraffic accident</t>
  </si>
  <si>
    <t>V37.2</t>
  </si>
  <si>
    <t>Occupant of three-wheeled motor vehicle injured in collision with fixed or stationary object, person on outside of vehicle, nontraffic accident</t>
  </si>
  <si>
    <t>V37.3</t>
  </si>
  <si>
    <t>Occupant of three-wheeled motor vehicle injured in collision with fixed or stationary object, unspecified occupant of three-wheeled motor vehicle, nontraffic accident</t>
  </si>
  <si>
    <t>V37.4</t>
  </si>
  <si>
    <t>Occupant of three-wheeled motor vehicle injured in collision with fixed or stationary object, while boarding or alighting</t>
  </si>
  <si>
    <t>V37.5</t>
  </si>
  <si>
    <t>Occupant of three-wheeled motor vehicle injured in collision with fixed or stationary object, driver, traffic accident</t>
  </si>
  <si>
    <t>V37.6</t>
  </si>
  <si>
    <t>Occupant of three-wheeled motor vehicle injured in collision with fixed or stationary object, passenger, traffic accident</t>
  </si>
  <si>
    <t>V37.7</t>
  </si>
  <si>
    <t>Occupant of three-wheeled motor vehicle injured in collision with fixed or stationary object, person on outside of vehicle, traffic accident</t>
  </si>
  <si>
    <t>V37.9</t>
  </si>
  <si>
    <t>Occupant of three-wheeled motor vehicle injured in collision with fixed or stationary object, unspecified occupant of three-wheeled motor vehicle, traffic accident</t>
  </si>
  <si>
    <t>V38.0</t>
  </si>
  <si>
    <t>Occupant of three-wheeled motor vehicle injured in noncollision transport accident, driver, nontraffic accident</t>
  </si>
  <si>
    <t>V38.1</t>
  </si>
  <si>
    <t>Occupant of three-wheeled motor vehicle injured in noncollision transport accident, passenger, nontraffic accident</t>
  </si>
  <si>
    <t>V38.2</t>
  </si>
  <si>
    <t>Occupant of three-wheeled motor vehicle injured in noncollision transport accident, person on outside of vehicle, nontraffic accident</t>
  </si>
  <si>
    <t>V38.3</t>
  </si>
  <si>
    <t>Occupant of three-wheeled motor vehicle injured in noncollision transport accident, unspecified occupant of three-wheeled motor vehicle, nontraffic accident</t>
  </si>
  <si>
    <t>V38.4</t>
  </si>
  <si>
    <t>Occupant of three-wheeled motor vehicle injured in noncollision transport accident, while boarding or alighting</t>
  </si>
  <si>
    <t>V38.5</t>
  </si>
  <si>
    <t>Occupant of three-wheeled motor vehicle injured in noncollision transport accident, driver, traffic accident</t>
  </si>
  <si>
    <t>V38.6</t>
  </si>
  <si>
    <t>Occupant of three-wheeled motor vehicle injured in noncollision transport accident, passenger, traffic accident</t>
  </si>
  <si>
    <t>V38.7</t>
  </si>
  <si>
    <t>Occupant of three-wheeled motor vehicle injured in noncollision transport accident, person on outside of vehicle, traffic accident</t>
  </si>
  <si>
    <t>V38.9</t>
  </si>
  <si>
    <t>Occupant of three-wheeled motor vehicle injured in noncollision transport accident, unspecified occupant of three-wheeled motor vehicle, traffic accident</t>
  </si>
  <si>
    <t>V39.0</t>
  </si>
  <si>
    <t>Driver of three-wheeled motor vehicle injured in collision with other and unspecified motor vehicles in nontraffic accident</t>
  </si>
  <si>
    <t>V39.1</t>
  </si>
  <si>
    <t>Passenger of three-wheeled motor vehicle injured in collision with other and unspecified motor vehicles in nontraffic accident</t>
  </si>
  <si>
    <t>V39.2</t>
  </si>
  <si>
    <t>Unspecified occupant of three-wheeled motor vehicle injured in collision with other and unspecified motor vehicles in nontraffic accident</t>
  </si>
  <si>
    <t>V39.3</t>
  </si>
  <si>
    <t>Occupant [any] of three-wheeled motor vehicle injured in unspecified nontraffic accident</t>
  </si>
  <si>
    <t>V39.4</t>
  </si>
  <si>
    <t>Driver of three-wheeled motor vehicle injured in collision with other and unspecified motor vehicles in traffic accident</t>
  </si>
  <si>
    <t>V39.5</t>
  </si>
  <si>
    <t>Passenger of three-wheeled motor vehicle injured in collision with other and unspecified motor vehicles in traffic accident</t>
  </si>
  <si>
    <t>V39.6</t>
  </si>
  <si>
    <t>Unspecified occupant of three-wheeled motor vehicle injured in collision with other and unspecified motor vehicles in traffic accident</t>
  </si>
  <si>
    <t>V39.8</t>
  </si>
  <si>
    <t>Occupant [any] of three-wheeled motor vehicle injured in other specified transport accidents</t>
  </si>
  <si>
    <t>V39.9</t>
  </si>
  <si>
    <t>Occupant [any] of three-wheeled motor vehicle injured in unspecified traffic accident</t>
  </si>
  <si>
    <t>V40.00</t>
  </si>
  <si>
    <t>Car occupant injured in collision with pedestrian or animal, driver, nontraffic accident, sedan</t>
  </si>
  <si>
    <t>V40.01</t>
  </si>
  <si>
    <t>Car occupant injured in collision with pedestrian or animal, driver, nontraffic accident, all-terrain four-wheel drive</t>
  </si>
  <si>
    <t>V40.02</t>
  </si>
  <si>
    <t>Car occupant injured in collision with pedestrian or animal, driver, nontraffic accident, four-wheeled motorcycle</t>
  </si>
  <si>
    <t>V40.03</t>
  </si>
  <si>
    <t>Car occupant injured in collision with pedestrian or animal, driver, nontraffic accident, passenger van</t>
  </si>
  <si>
    <t>V40.08</t>
  </si>
  <si>
    <t>Car occupant injured in collision with pedestrian or animal, driver, nontraffic accident, other specified car [automobile]</t>
  </si>
  <si>
    <t>V40.09</t>
  </si>
  <si>
    <t>Car occupant injured in collision with pedestrian or animal, driver, nontraffic accident, unspecified car [automobile]</t>
  </si>
  <si>
    <t>V40.10</t>
  </si>
  <si>
    <t>Car occupant injured in collision with pedestrian or animal, passenger, nontraffic accident, sedan</t>
  </si>
  <si>
    <t>V40.11</t>
  </si>
  <si>
    <t>Car occupant injured in collision with pedestrian or animal, passenger, nontraffic accident, all-terrain four-wheel drive</t>
  </si>
  <si>
    <t>V40.12</t>
  </si>
  <si>
    <t>Car occupant injured in collision with pedestrian or animal, passenger, nontraffic accident, four-wheeled motorcycle</t>
  </si>
  <si>
    <t>V40.13</t>
  </si>
  <si>
    <t>Car occupant injured in collision with pedestrian or animal, passenger, nontraffic accident, passenger van</t>
  </si>
  <si>
    <t>V40.18</t>
  </si>
  <si>
    <t>Car occupant injured in collision with pedestrian or animal, passenger, nontraffic accident, other specified car [automobile]</t>
  </si>
  <si>
    <t>V40.19</t>
  </si>
  <si>
    <t>Car occupant injured in collision with pedestrian or animal, passenger, nontraffic accident, unspecified car [automobile]</t>
  </si>
  <si>
    <t>V40.20</t>
  </si>
  <si>
    <t>Car occupant injured in collision with pedestrian or animal, person on outside of vehicle, nontraffic accident, sedan</t>
  </si>
  <si>
    <t>V40.21</t>
  </si>
  <si>
    <t>Car occupant injured in collision with pedestrian or animal, person on outside of vehicle, nontraffic accident, all-terrain four-wheel drive</t>
  </si>
  <si>
    <t>V40.22</t>
  </si>
  <si>
    <t>Car occupant injured in collision with pedestrian or animal, person on outside of vehicle, nontraffic accident, four-wheeled motorcycle</t>
  </si>
  <si>
    <t>V40.23</t>
  </si>
  <si>
    <t>Car occupant injured in collision with pedestrian or animal, person on outside of vehicle, nontraffic accident, passenger van</t>
  </si>
  <si>
    <t>V40.28</t>
  </si>
  <si>
    <t>Car occupant injured in collision with pedestrian or animal, person on outside of vehicle, nontraffic accident, other specified car [automobile]</t>
  </si>
  <si>
    <t>V40.29</t>
  </si>
  <si>
    <t>Car occupant injured in collision with pedestrian or animal, person on outside of vehicle, nontraffic accident, unspecified car [automobile]</t>
  </si>
  <si>
    <t>V40.30</t>
  </si>
  <si>
    <t>Car occupant injured in collision with pedestrian or animal, unspecified car occupant, nontraffic accident, sedan</t>
  </si>
  <si>
    <t>V40.31</t>
  </si>
  <si>
    <t>Car occupant injured in collision with pedestrian or animal, unspecified car occupant, nontraffic accident, all-terrain four-wheel drive</t>
  </si>
  <si>
    <t>V40.32</t>
  </si>
  <si>
    <t>Car occupant injured in collision with pedestrian or animal, unspecified car occupant, nontraffic accident, four-wheeled motorcycle</t>
  </si>
  <si>
    <t>V40.33</t>
  </si>
  <si>
    <t>Car occupant injured in collision with pedestrian or animal, unspecified car occupant, nontraffic accident, passenger van</t>
  </si>
  <si>
    <t>V40.38</t>
  </si>
  <si>
    <t>Car occupant injured in collision with pedestrian or animal, unspecified car occupant, nontraffic accident, other specified car [automobile]</t>
  </si>
  <si>
    <t>V40.39</t>
  </si>
  <si>
    <t>Car occupant injured in collision with pedestrian or animal, unspecified car occupant, nontraffic accident, unspecified car [automobile]</t>
  </si>
  <si>
    <t>V40.40</t>
  </si>
  <si>
    <t>Car occupant injured in collision with pedestrian or animal, while boarding or alighting, sedan</t>
  </si>
  <si>
    <t>V40.41</t>
  </si>
  <si>
    <t>Car occupant injured in collision with pedestrian or animal, while boarding or alighting, all-terrain four-wheel drive</t>
  </si>
  <si>
    <t>V40.42</t>
  </si>
  <si>
    <t>Car occupant injured in collision with pedestrian or animal, while boarding or alighting, four-wheeled motorcycle</t>
  </si>
  <si>
    <t>V40.43</t>
  </si>
  <si>
    <t>Car occupant injured in collision with pedestrian or animal, while boarding or alighting, passenger van</t>
  </si>
  <si>
    <t>V40.48</t>
  </si>
  <si>
    <t>Car occupant injured in collision with pedestrian or animal, while boarding or alighting, other specified car [automobile]</t>
  </si>
  <si>
    <t>V40.49</t>
  </si>
  <si>
    <t>Car occupant injured in collision with pedestrian or animal, while boarding or alighting, unspecified car [automobile]</t>
  </si>
  <si>
    <t>V40.50</t>
  </si>
  <si>
    <t>Car occupant injured in collision with pedestrian or animal, driver, traffic accident, sedan</t>
  </si>
  <si>
    <t>V40.51</t>
  </si>
  <si>
    <t>Car occupant injured in collision with pedestrian or animal, driver, traffic accident, all-terrain four-wheel drive</t>
  </si>
  <si>
    <t>V40.52</t>
  </si>
  <si>
    <t>Car occupant injured in collision with pedestrian or animal, driver, traffic accident, four-wheeled motorcycle</t>
  </si>
  <si>
    <t>V40.53</t>
  </si>
  <si>
    <t>Car occupant injured in collision with pedestrian or animal, driver, traffic accident, passenger van</t>
  </si>
  <si>
    <t>V40.58</t>
  </si>
  <si>
    <t>Car occupant injured in collision with pedestrian or animal, driver, traffic accident, other specified car [automobile]</t>
  </si>
  <si>
    <t>V40.59</t>
  </si>
  <si>
    <t>Car occupant injured in collision with pedestrian or animal, driver, traffic accident, unspecified car [automobile]</t>
  </si>
  <si>
    <t>V40.60</t>
  </si>
  <si>
    <t>Car occupant injured in collision with pedestrian or animal, passenger, traffic accident, sedan</t>
  </si>
  <si>
    <t>V40.61</t>
  </si>
  <si>
    <t>Car occupant injured in collision with pedestrian or animal, passenger, traffic accident, all-terrain four-wheel drive</t>
  </si>
  <si>
    <t>V40.62</t>
  </si>
  <si>
    <t>Car occupant injured in collision with pedestrian or animal, passenger, traffic accident, four-wheeled motorcycle</t>
  </si>
  <si>
    <t>V40.63</t>
  </si>
  <si>
    <t>Car occupant injured in collision with pedestrian or animal, passenger, traffic accident, passenger van</t>
  </si>
  <si>
    <t>V40.68</t>
  </si>
  <si>
    <t>Car occupant injured in collision with pedestrian or animal, passenger, traffic accident, other specified car [automobile]</t>
  </si>
  <si>
    <t>V40.69</t>
  </si>
  <si>
    <t>Car occupant injured in collision with pedestrian or animal, passenger, traffic accident, unspecified car [automobile]</t>
  </si>
  <si>
    <t>V40.70</t>
  </si>
  <si>
    <t>Car occupant injured in collision with pedestrian or animal, person on outside of vehicle, traffic accident, sedan</t>
  </si>
  <si>
    <t>V40.71</t>
  </si>
  <si>
    <t>Car occupant injured in collision with pedestrian or animal, person on outside of vehicle, traffic accident, all-terrain four-wheel drive</t>
  </si>
  <si>
    <t>V40.72</t>
  </si>
  <si>
    <t>Car occupant injured in collision with pedestrian or animal, person on outside of vehicle, traffic accident, four-wheeled motorcycle</t>
  </si>
  <si>
    <t>V40.73</t>
  </si>
  <si>
    <t>Car occupant injured in collision with pedestrian or animal, person on outside of vehicle, traffic accident, passenger van</t>
  </si>
  <si>
    <t>V40.78</t>
  </si>
  <si>
    <t>Car occupant injured in collision with pedestrian or animal, person on outside of vehicle, traffic accident, other specified car [automobile]</t>
  </si>
  <si>
    <t>V40.79</t>
  </si>
  <si>
    <t>Car occupant injured in collision with pedestrian or animal, person on outside of vehicle, traffic accident, unspecified car [automobile]</t>
  </si>
  <si>
    <t>V40.90</t>
  </si>
  <si>
    <t>Car occupant injured in collision with pedestrian or animal, unspecified car occupant, traffic accident, sedan</t>
  </si>
  <si>
    <t>V40.91</t>
  </si>
  <si>
    <t>Car occupant injured in collision with pedestrian or animal, unspecified car occupant, traffic accident, all-terrain four-wheel drive</t>
  </si>
  <si>
    <t>V40.92</t>
  </si>
  <si>
    <t>Car occupant injured in collision with pedestrian or animal, unspecified car occupant, traffic accident, four-wheeled motorcycle</t>
  </si>
  <si>
    <t>V40.93</t>
  </si>
  <si>
    <t>Car occupant injured in collision with pedestrian or animal, unspecified car occupant, traffic accident, passenger van</t>
  </si>
  <si>
    <t>V40.98</t>
  </si>
  <si>
    <t>Car occupant injured in collision with pedestrian or animal, unspecified car occupant, traffic accident, other specified car [automobile]</t>
  </si>
  <si>
    <t>V40.99</t>
  </si>
  <si>
    <t>Car occupant injured in collision with pedestrian or animal, unspecified car occupant, traffic accident, unspecified car [automobile]</t>
  </si>
  <si>
    <t>V41.00</t>
  </si>
  <si>
    <t>Car occupant injured in collision with pedal cycle, driver, nontraffic accident, sedan</t>
  </si>
  <si>
    <t>V41.01</t>
  </si>
  <si>
    <t>Car occupant injured in collision with pedal cycle, driver, nontraffic accident, all-terrain four-wheel drive</t>
  </si>
  <si>
    <t>V41.02</t>
  </si>
  <si>
    <t>Car occupant injured in collision with pedal cycle, driver, nontraffic accident, four-wheeled motorcycle</t>
  </si>
  <si>
    <t>V41.03</t>
  </si>
  <si>
    <t>Car occupant injured in collision with pedal cycle, driver, nontraffic accident, passenger van</t>
  </si>
  <si>
    <t>V41.08</t>
  </si>
  <si>
    <t>Car occupant injured in collision with pedal cycle, driver, nontraffic accident, other specified car [automobile]</t>
  </si>
  <si>
    <t>V41.09</t>
  </si>
  <si>
    <t>Car occupant injured in collision with pedal cycle, driver, nontraffic accident, unspecified car [automobile]</t>
  </si>
  <si>
    <t>V41.10</t>
  </si>
  <si>
    <t>Car occupant injured in collision with pedal cycle, passenger, nontraffic accident, sedan</t>
  </si>
  <si>
    <t>V41.11</t>
  </si>
  <si>
    <t>Car occupant injured in collision with pedal cycle, passenger, nontraffic accident, all-terrain four-wheel drive</t>
  </si>
  <si>
    <t>V41.12</t>
  </si>
  <si>
    <t>Car occupant injured in collision with pedal cycle, passenger, nontraffic accident, four-wheeled motorcycle</t>
  </si>
  <si>
    <t>V41.13</t>
  </si>
  <si>
    <t>Car occupant injured in collision with pedal cycle, passenger, nontraffic accident, passenger van</t>
  </si>
  <si>
    <t>V41.18</t>
  </si>
  <si>
    <t>Car occupant injured in collision with pedal cycle, passenger, nontraffic accident, other specified car [automobile]</t>
  </si>
  <si>
    <t>V41.19</t>
  </si>
  <si>
    <t>Car occupant injured in collision with pedal cycle, passenger, nontraffic accident, unspecified car [automobile]</t>
  </si>
  <si>
    <t>V41.20</t>
  </si>
  <si>
    <t>Car occupant injured in collision with pedal cycle, person on outside of vehicle, nontraffic accident, sedan</t>
  </si>
  <si>
    <t>V41.21</t>
  </si>
  <si>
    <t>Car occupant injured in collision with pedal cycle, person on outside of vehicle, nontraffic accident, all-terrain four-wheel drive</t>
  </si>
  <si>
    <t>V41.22</t>
  </si>
  <si>
    <t>Car occupant injured in collision with pedal cycle, person on outside of vehicle, nontraffic accident, four-wheeled motorcycle</t>
  </si>
  <si>
    <t>V41.23</t>
  </si>
  <si>
    <t>Car occupant injured in collision with pedal cycle, person on outside of vehicle, nontraffic accident, passenger van</t>
  </si>
  <si>
    <t>V41.28</t>
  </si>
  <si>
    <t>Car occupant injured in collision with pedal cycle, person on outside of vehicle, nontraffic accident, other specified car [automobile]</t>
  </si>
  <si>
    <t>V41.29</t>
  </si>
  <si>
    <t>Car occupant injured in collision with pedal cycle, person on outside of vehicle, nontraffic accident, unspecified car [automobile]</t>
  </si>
  <si>
    <t>V41.30</t>
  </si>
  <si>
    <t>Car occupant injured in collision with pedal cycle, unspecified car occupant, nontraffic accident, sedan</t>
  </si>
  <si>
    <t>V41.31</t>
  </si>
  <si>
    <t>Car occupant injured in collision with pedal cycle, unspecified car occupant, nontraffic accident, all-terrain four-wheel drive</t>
  </si>
  <si>
    <t>V41.32</t>
  </si>
  <si>
    <t>Car occupant injured in collision with pedal cycle, unspecified car occupant, nontraffic accident, four-wheeled motorcycle</t>
  </si>
  <si>
    <t>V41.33</t>
  </si>
  <si>
    <t>Car occupant injured in collision with pedal cycle, unspecified car occupant, nontraffic accident, passenger van</t>
  </si>
  <si>
    <t>V41.38</t>
  </si>
  <si>
    <t>Car occupant injured in collision with pedal cycle, unspecified car occupant, nontraffic accident, other specified car [automobile]</t>
  </si>
  <si>
    <t>V41.39</t>
  </si>
  <si>
    <t>Car occupant injured in collision with pedal cycle, unspecified car occupant, nontraffic accident, unspecified car [automobile]</t>
  </si>
  <si>
    <t>V41.40</t>
  </si>
  <si>
    <t>Car occupant injured in collision with pedal cycle, while boarding or alighting, sedan</t>
  </si>
  <si>
    <t>V41.41</t>
  </si>
  <si>
    <t>Car occupant injured in collision with pedal cycle, while boarding or alighting, all-terrain four-wheel drive</t>
  </si>
  <si>
    <t>V41.42</t>
  </si>
  <si>
    <t>Car occupant injured in collision with pedal cycle, while boarding or alighting, four-wheeled motorcycle</t>
  </si>
  <si>
    <t>V41.43</t>
  </si>
  <si>
    <t>Car occupant injured in collision with pedal cycle, while boarding or alighting, passenger van</t>
  </si>
  <si>
    <t>V41.48</t>
  </si>
  <si>
    <t>Car occupant injured in collision with pedal cycle, while boarding or alighting, other specified car [automobile]</t>
  </si>
  <si>
    <t>V41.49</t>
  </si>
  <si>
    <t>Car occupant injured in collision with pedal cycle, while boarding or alighting, unspecified car [automobile]</t>
  </si>
  <si>
    <t>V41.50</t>
  </si>
  <si>
    <t>Car occupant injured in collision with pedal cycle, driver, traffic accident, sedan</t>
  </si>
  <si>
    <t>V41.51</t>
  </si>
  <si>
    <t>Car occupant injured in collision with pedal cycle, driver, traffic accident, all-terrain four-wheel drive</t>
  </si>
  <si>
    <t>V41.52</t>
  </si>
  <si>
    <t>Car occupant injured in collision with pedal cycle, driver, traffic accident, four-wheeled motorcycle</t>
  </si>
  <si>
    <t>V41.53</t>
  </si>
  <si>
    <t>Car occupant injured in collision with pedal cycle, driver, traffic accident, passenger van</t>
  </si>
  <si>
    <t>V41.58</t>
  </si>
  <si>
    <t>Car occupant injured in collision with pedal cycle, driver, traffic accident, other specified car [automobile]</t>
  </si>
  <si>
    <t>V41.59</t>
  </si>
  <si>
    <t>Car occupant injured in collision with pedal cycle, driver, traffic accident, unspecified car [automobile]</t>
  </si>
  <si>
    <t>V41.60</t>
  </si>
  <si>
    <t>Car occupant injured in collision with pedal cycle, passenger, traffic accident, sedan</t>
  </si>
  <si>
    <t>V41.61</t>
  </si>
  <si>
    <t>Car occupant injured in collision with pedal cycle, passenger, traffic accident, all-terrain four-wheel drive</t>
  </si>
  <si>
    <t>V41.62</t>
  </si>
  <si>
    <t>Car occupant injured in collision with pedal cycle, passenger, traffic accident, four-wheeled motorcycle</t>
  </si>
  <si>
    <t>V41.63</t>
  </si>
  <si>
    <t>Car occupant injured in collision with pedal cycle, passenger, traffic accident, passenger van</t>
  </si>
  <si>
    <t>V41.68</t>
  </si>
  <si>
    <t>Car occupant injured in collision with pedal cycle, passenger, traffic accident, other specified car [automobile]</t>
  </si>
  <si>
    <t>V41.69</t>
  </si>
  <si>
    <t>Car occupant injured in collision with pedal cycle, passenger, traffic accident, unspecified car [automobile]</t>
  </si>
  <si>
    <t>V41.70</t>
  </si>
  <si>
    <t>Car occupant injured in collision with pedal cycle, person on outside of vehicle, traffic accident, sedan</t>
  </si>
  <si>
    <t>V41.71</t>
  </si>
  <si>
    <t>Car occupant injured in collision with pedal cycle, person on outside of vehicle, traffic accident, all-terrain four-wheel drive</t>
  </si>
  <si>
    <t>V41.72</t>
  </si>
  <si>
    <t>Car occupant injured in collision with pedal cycle, person on outside of vehicle, traffic accident, four-wheeled motorcycle</t>
  </si>
  <si>
    <t>V41.73</t>
  </si>
  <si>
    <t>Car occupant injured in collision with pedal cycle, person on outside of vehicle, traffic accident, passenger van</t>
  </si>
  <si>
    <t>V41.78</t>
  </si>
  <si>
    <t>Car occupant injured in collision with pedal cycle, person on outside of vehicle, traffic accident, other specified car [automobile]</t>
  </si>
  <si>
    <t>V41.79</t>
  </si>
  <si>
    <t>Car occupant injured in collision with pedal cycle, person on outside of vehicle, traffic accident, unspecified car [automobile]</t>
  </si>
  <si>
    <t>V41.90</t>
  </si>
  <si>
    <t>Car occupant injured in collision with pedal cycle, unspecified car occupant, traffic accident, sedan</t>
  </si>
  <si>
    <t>V41.91</t>
  </si>
  <si>
    <t>Car occupant injured in collision with pedal cycle, unspecified car occupant, traffic accident, all-terrain four-wheel drive</t>
  </si>
  <si>
    <t>V41.92</t>
  </si>
  <si>
    <t>Car occupant injured in collision with pedal cycle, unspecified car occupant, traffic accident, four-wheeled motorcycle</t>
  </si>
  <si>
    <t>V41.93</t>
  </si>
  <si>
    <t>Car occupant injured in collision with pedal cycle, unspecified car occupant, traffic accident, passenger van</t>
  </si>
  <si>
    <t>V41.98</t>
  </si>
  <si>
    <t>Car occupant injured in collision with pedal cycle, unspecified car occupant, traffic accident, other specified car [automobile]</t>
  </si>
  <si>
    <t>V41.99</t>
  </si>
  <si>
    <t>Car occupant injured in collision with pedal cycle, unspecified car occupant, traffic accident, unspecified car [automobile]</t>
  </si>
  <si>
    <t>V42.00</t>
  </si>
  <si>
    <t>Car occupant injured in collision with two- or three-wheeled motor vehicle, driver, nontraffic accident, sedan</t>
  </si>
  <si>
    <t>V42.01</t>
  </si>
  <si>
    <t>Car occupant injured in collision with two- or three-wheeled motor vehicle, driver, nontraffic accident, all-terrain four-wheel drive</t>
  </si>
  <si>
    <t>V42.02</t>
  </si>
  <si>
    <t>Car occupant injured in collision with two- or three-wheeled motor vehicle, driver, nontraffic accident, four-wheeled motorcycle</t>
  </si>
  <si>
    <t>V42.03</t>
  </si>
  <si>
    <t>Car occupant injured in collision with two- or three-wheeled motor vehicle, driver, nontraffic accident, passenger van</t>
  </si>
  <si>
    <t>V42.08</t>
  </si>
  <si>
    <t>Car occupant injured in collision with two- or three-wheeled motor vehicle, driver, nontraffic accident, other specified car [automobile]</t>
  </si>
  <si>
    <t>V42.09</t>
  </si>
  <si>
    <t>Car occupant injured in collision with two- or three-wheeled motor vehicle, driver, nontraffic accident, unspecified car [automobile]</t>
  </si>
  <si>
    <t>V42.10</t>
  </si>
  <si>
    <t>Car occupant injured in collision with two- or three-wheeled motor vehicle, passenger, nontraffic accident, sedan</t>
  </si>
  <si>
    <t>V42.11</t>
  </si>
  <si>
    <t>Car occupant injured in collision with two- or three-wheeled motor vehicle, passenger, nontraffic accident, all-terrain four-wheel drive</t>
  </si>
  <si>
    <t>V42.12</t>
  </si>
  <si>
    <t>Car occupant injured in collision with two- or three-wheeled motor vehicle, passenger, nontraffic accident, four-wheeled motorcycle</t>
  </si>
  <si>
    <t>V42.13</t>
  </si>
  <si>
    <t>Car occupant injured in collision with two- or three-wheeled motor vehicle, passenger, nontraffic accident, passenger van</t>
  </si>
  <si>
    <t>V42.18</t>
  </si>
  <si>
    <t>Car occupant injured in collision with two- or three-wheeled motor vehicle, passenger, nontraffic accident, other specified car [automobile]</t>
  </si>
  <si>
    <t>V42.19</t>
  </si>
  <si>
    <t>Car occupant injured in collision with two- or three-wheeled motor vehicle, passenger, nontraffic accident, unspecified car [automobile]</t>
  </si>
  <si>
    <t>V42.20</t>
  </si>
  <si>
    <t>Car occupant injured in collision with two- or three-wheeled motor vehicle, person on outside of vehicle, nontraffic accident, sedan</t>
  </si>
  <si>
    <t>V42.21</t>
  </si>
  <si>
    <t>Car occupant injured in collision with two- or three-wheeled motor vehicle, person on outside of vehicle, nontraffic accident, all-terrain four-wheel drive</t>
  </si>
  <si>
    <t>V42.22</t>
  </si>
  <si>
    <t>Car occupant injured in collision with two- or three-wheeled motor vehicle, person on outside of vehicle, nontraffic accident, four-wheeled motorcycle</t>
  </si>
  <si>
    <t>V42.23</t>
  </si>
  <si>
    <t>Car occupant injured in collision with two- or three-wheeled motor vehicle, person on outside of vehicle, nontraffic accident, passenger van</t>
  </si>
  <si>
    <t>V42.28</t>
  </si>
  <si>
    <t>Car occupant injured in collision with two- or three-wheeled motor vehicle, person on outside of vehicle, nontraffic accident, other specified car [automobile]</t>
  </si>
  <si>
    <t>V42.29</t>
  </si>
  <si>
    <t>Car occupant injured in collision with two- or three-wheeled motor vehicle, person on outside of vehicle, nontraffic accident, unspecified car [automobile]</t>
  </si>
  <si>
    <t>V42.30</t>
  </si>
  <si>
    <t>Car occupant injured in collision with two- or three-wheeled motor vehicle, unspecified car occupant, nontraffic accident, sedan</t>
  </si>
  <si>
    <t>V42.31</t>
  </si>
  <si>
    <t>Car occupant injured in collision with two- or three-wheeled motor vehicle, unspecified car occupant, nontraffic accident, all-terrain four-wheel drive</t>
  </si>
  <si>
    <t>V42.32</t>
  </si>
  <si>
    <t>Car occupant injured in collision with two- or three-wheeled motor vehicle, unspecified car occupant, nontraffic accident, four-wheeled motorcycle</t>
  </si>
  <si>
    <t>V42.33</t>
  </si>
  <si>
    <t>Car occupant injured in collision with two- or three-wheeled motor vehicle, unspecified car occupant, nontraffic accident, passenger van</t>
  </si>
  <si>
    <t>V42.38</t>
  </si>
  <si>
    <t>Car occupant injured in collision with two- or three-wheeled motor vehicle, unspecified car occupant, nontraffic accident, other specified car [automobile]</t>
  </si>
  <si>
    <t>V42.39</t>
  </si>
  <si>
    <t>Car occupant injured in collision with two- or three-wheeled motor vehicle, unspecified car occupant, nontraffic accident, unspecified car [automobile]</t>
  </si>
  <si>
    <t>V42.40</t>
  </si>
  <si>
    <t>Car occupant injured in collision with two- or three-wheeled motor vehicle, while boarding or alighting, sedan</t>
  </si>
  <si>
    <t>V42.41</t>
  </si>
  <si>
    <t>Car occupant injured in collision with two- or three-wheeled motor vehicle, while boarding or alighting, all-terrain four-wheel drive</t>
  </si>
  <si>
    <t>V42.42</t>
  </si>
  <si>
    <t>Car occupant injured in collision with two- or three-wheeled motor vehicle, while boarding or alighting, four-wheeled motorcycle</t>
  </si>
  <si>
    <t>V42.43</t>
  </si>
  <si>
    <t>Car occupant injured in collision with two- or three-wheeled motor vehicle, while boarding or alighting, passenger van</t>
  </si>
  <si>
    <t>V42.48</t>
  </si>
  <si>
    <t>Car occupant injured in collision with two- or three-wheeled motor vehicle, while boarding or alighting, other specified car [automobile]</t>
  </si>
  <si>
    <t>V42.49</t>
  </si>
  <si>
    <t>Car occupant injured in collision with two- or three-wheeled motor vehicle, while boarding or alighting, unspecified car [automobile]</t>
  </si>
  <si>
    <t>V42.50</t>
  </si>
  <si>
    <t>Car occupant injured in collision with two- or three-wheeled motor vehicle, driver, traffic accident, sedan</t>
  </si>
  <si>
    <t>V42.51</t>
  </si>
  <si>
    <t>Car occupant injured in collision with two- or three-wheeled motor vehicle, driver, traffic accident, all-terrain four-wheel drive</t>
  </si>
  <si>
    <t>V42.52</t>
  </si>
  <si>
    <t>Car occupant injured in collision with two- or three-wheeled motor vehicle, driver, traffic accident, four-wheeled motorcycle</t>
  </si>
  <si>
    <t>V42.53</t>
  </si>
  <si>
    <t>Car occupant injured in collision with two- or three-wheeled motor vehicle, driver, traffic accident, passenger van</t>
  </si>
  <si>
    <t>V42.58</t>
  </si>
  <si>
    <t>Car occupant injured in collision with two- or three-wheeled motor vehicle, driver, traffic accident, other specified car [automobile]</t>
  </si>
  <si>
    <t>V42.59</t>
  </si>
  <si>
    <t>Car occupant injured in collision with two- or three-wheeled motor vehicle, driver, traffic accident, unspecified car [automobile]</t>
  </si>
  <si>
    <t>V42.60</t>
  </si>
  <si>
    <t>Car occupant injured in collision with two- or three-wheeled motor vehicle, passenger, traffic accident, sedan</t>
  </si>
  <si>
    <t>V42.61</t>
  </si>
  <si>
    <t>Car occupant injured in collision with two- or three-wheeled motor vehicle, passenger, traffic accident, all-terrain four-wheel drive</t>
  </si>
  <si>
    <t>V42.62</t>
  </si>
  <si>
    <t>Car occupant injured in collision with two- or three-wheeled motor vehicle, passenger, traffic accident, four-wheeled motorcycle</t>
  </si>
  <si>
    <t>V42.63</t>
  </si>
  <si>
    <t>Car occupant injured in collision with two- or three-wheeled motor vehicle, passenger, traffic accident, passenger van</t>
  </si>
  <si>
    <t>V42.68</t>
  </si>
  <si>
    <t>Car occupant injured in collision with two- or three-wheeled motor vehicle, passenger, traffic accident, other specified car [automobile]</t>
  </si>
  <si>
    <t>V42.69</t>
  </si>
  <si>
    <t>Car occupant injured in collision with two- or three-wheeled motor vehicle, passenger, traffic accident, unspecified car [automobile]</t>
  </si>
  <si>
    <t>V42.70</t>
  </si>
  <si>
    <t>Car occupant injured in collision with two- or three-wheeled motor vehicle, person on outside of vehicle, traffic accident, sedan</t>
  </si>
  <si>
    <t>V42.71</t>
  </si>
  <si>
    <t>Car occupant injured in collision with two- or three-wheeled motor vehicle, person on outside of vehicle, traffic accident, all-terrain four-wheel drive</t>
  </si>
  <si>
    <t>V42.72</t>
  </si>
  <si>
    <t>Car occupant injured in collision with two- or three-wheeled motor vehicle, person on outside of vehicle, traffic accident, four-wheeled motorcycle</t>
  </si>
  <si>
    <t>V42.73</t>
  </si>
  <si>
    <t>Car occupant injured in collision with two- or three-wheeled motor vehicle, person on outside of vehicle, traffic accident, passenger van</t>
  </si>
  <si>
    <t>V42.78</t>
  </si>
  <si>
    <t>Car occupant injured in collision with two- or three-wheeled motor vehicle, person on outside of vehicle, traffic accident, other specified car [automobile]</t>
  </si>
  <si>
    <t>V42.79</t>
  </si>
  <si>
    <t>Car occupant injured in collision with two- or three-wheeled motor vehicle, person on outside of vehicle, traffic accident, unspecified car [automobile]</t>
  </si>
  <si>
    <t>V42.90</t>
  </si>
  <si>
    <t>Car occupant injured in collision with two- or three-wheeled motor vehicle, unspecified car occupant, traffic accident, sedan</t>
  </si>
  <si>
    <t>V42.91</t>
  </si>
  <si>
    <t>Car occupant injured in collision with two- or three-wheeled motor vehicle, unspecified car occupant, traffic accident, all-terrain four-wheel drive</t>
  </si>
  <si>
    <t>V42.92</t>
  </si>
  <si>
    <t>Car occupant injured in collision with two- or three-wheeled motor vehicle, unspecified car occupant, traffic accident, four-wheeled motorcycle</t>
  </si>
  <si>
    <t>V42.93</t>
  </si>
  <si>
    <t>Car occupant injured in collision with two- or three-wheeled motor vehicle, unspecified car occupant, traffic accident, passenger van</t>
  </si>
  <si>
    <t>V42.98</t>
  </si>
  <si>
    <t>Car occupant injured in collision with two- or three-wheeled motor vehicle, unspecified car occupant, traffic accident, other specified car [automobile]</t>
  </si>
  <si>
    <t>V42.99</t>
  </si>
  <si>
    <t>Car occupant injured in collision with two- or three-wheeled motor vehicle, unspecified car occupant, traffic accident, unspecified car [automobile]</t>
  </si>
  <si>
    <t>V43.00</t>
  </si>
  <si>
    <t>Car occupant injured in collision with car, pick-up truck or van, driver, nontraffic accident, sedan</t>
  </si>
  <si>
    <t>V43.01</t>
  </si>
  <si>
    <t>Car occupant injured in collision with car, pick-up truck or van, driver, nontraffic accident, all-terrain four-wheel drive</t>
  </si>
  <si>
    <t>V43.02</t>
  </si>
  <si>
    <t>Car occupant injured in collision with car, pick-up truck or van, driver, nontraffic accident, four-wheeled motorcycle</t>
  </si>
  <si>
    <t>V43.03</t>
  </si>
  <si>
    <t>Car occupant injured in collision with car, pick-up truck or van, driver, nontraffic accident, passenger van</t>
  </si>
  <si>
    <t>V43.08</t>
  </si>
  <si>
    <t>Car occupant injured in collision with car, pick-up truck or van, driver, nontraffic accident, other specified car [automobile]</t>
  </si>
  <si>
    <t>V43.09</t>
  </si>
  <si>
    <t>Car occupant injured in collision with car, pick-up truck or van, driver, nontraffic accident, unspecified car [automobile]</t>
  </si>
  <si>
    <t>V43.10</t>
  </si>
  <si>
    <t>Car occupant injured in collision with car, pick-up truck or van, passenger, nontraffic accident, sedan</t>
  </si>
  <si>
    <t>V43.11</t>
  </si>
  <si>
    <t>Car occupant injured in collision with car, pick-up truck or van, passenger, nontraffic accident, all-terrain four-wheel drive</t>
  </si>
  <si>
    <t>V43.12</t>
  </si>
  <si>
    <t>Car occupant injured in collision with car, pick-up truck or van, passenger, nontraffic accident, four-wheeled motorcycle</t>
  </si>
  <si>
    <t>V43.13</t>
  </si>
  <si>
    <t>Car occupant injured in collision with car, pick-up truck or van, passenger, nontraffic accident, passenger van</t>
  </si>
  <si>
    <t>V43.18</t>
  </si>
  <si>
    <t>Car occupant injured in collision with car, pick-up truck or van, passenger, nontraffic accident, other specified car [automobile]</t>
  </si>
  <si>
    <t>V43.19</t>
  </si>
  <si>
    <t>Car occupant injured in collision with car, pick-up truck or van, passenger, nontraffic accident, unspecified car [automobile]</t>
  </si>
  <si>
    <t>V43.20</t>
  </si>
  <si>
    <t>Car occupant injured in collision with car, pick-up truck or van, person on outside of vehicle, nontraffic accident, sedan</t>
  </si>
  <si>
    <t>V43.21</t>
  </si>
  <si>
    <t>Car occupant injured in collision with car, pick-up truck or van, person on outside of vehicle, nontraffic accident, all-terrain four-wheel drive</t>
  </si>
  <si>
    <t>V43.22</t>
  </si>
  <si>
    <t>Car occupant injured in collision with car, pick-up truck or van, person on outside of vehicle, nontraffic accident, four-wheeled motorcycle</t>
  </si>
  <si>
    <t>V43.23</t>
  </si>
  <si>
    <t>Car occupant injured in collision with car, pick-up truck or van, person on outside of vehicle, nontraffic accident, passenger van</t>
  </si>
  <si>
    <t>V43.28</t>
  </si>
  <si>
    <t>Car occupant injured in collision with car, pick-up truck or van, person on outside of vehicle, nontraffic accident, other specified car [automobile]</t>
  </si>
  <si>
    <t>V43.29</t>
  </si>
  <si>
    <t>Car occupant injured in collision with car, pick-up truck or van, person on outside of vehicle, nontraffic accident, unspecified car [automobile]</t>
  </si>
  <si>
    <t>V43.30</t>
  </si>
  <si>
    <t>Car occupant injured in collision with car, pick-up truck or van, unspecified car occupant, nontraffic accident, sedan</t>
  </si>
  <si>
    <t>V43.31</t>
  </si>
  <si>
    <t>Car occupant injured in collision with car, pick-up truck or van, unspecified car occupant, nontraffic accident, all-terrain four-wheel drive</t>
  </si>
  <si>
    <t>V43.32</t>
  </si>
  <si>
    <t>Car occupant injured in collision with car, pick-up truck or van, unspecified car occupant, nontraffic accident, four-wheeled motorcycle</t>
  </si>
  <si>
    <t>V43.33</t>
  </si>
  <si>
    <t>Car occupant injured in collision with car, pick-up truck or van, unspecified car occupant, nontraffic accident, passenger van</t>
  </si>
  <si>
    <t>V43.38</t>
  </si>
  <si>
    <t>Car occupant injured in collision with car, pick-up truck or van, unspecified car occupant, nontraffic accident, other specified car [automobile]</t>
  </si>
  <si>
    <t>V43.39</t>
  </si>
  <si>
    <t>Car occupant injured in collision with car, pick-up truck or van, unspecified car occupant, nontraffic accident, unspecified car [automobile]</t>
  </si>
  <si>
    <t>V43.40</t>
  </si>
  <si>
    <t>Car occupant injured in collision with car, pick-up truck or van, while boarding or alighting, sedan</t>
  </si>
  <si>
    <t>V43.41</t>
  </si>
  <si>
    <t>Car occupant injured in collision with car, pick-up truck or van, while boarding or alighting, all-terrain four wheel-drive</t>
  </si>
  <si>
    <t>V43.42</t>
  </si>
  <si>
    <t>Car occupant injured in collision with car, pick-up truck or van, while boarding or alighting, four-wheeled motorcycle</t>
  </si>
  <si>
    <t>V43.43</t>
  </si>
  <si>
    <t>Car occupant injured in collision with car, pick-up truck or van, while boarding or alighting, passenger van</t>
  </si>
  <si>
    <t>V43.48</t>
  </si>
  <si>
    <t>Car occupant injured in collision with car, pick-up truck or van, while boarding or alighting, other specified car [automobile]</t>
  </si>
  <si>
    <t>V43.49</t>
  </si>
  <si>
    <t>Car occupant injured in collision with car, pick-up truck or van, while boarding or alighting, unspecified car [automobile]</t>
  </si>
  <si>
    <t>V43.50</t>
  </si>
  <si>
    <t>Car occupant injured in collision with car, pick-up truck or van, driver, traffic accident, sedan</t>
  </si>
  <si>
    <t>V43.51</t>
  </si>
  <si>
    <t>Car occupant injured in collision with car, pick-up truck or van, driver, traffic accident, all-terrain four-wheel drive</t>
  </si>
  <si>
    <t>V43.52</t>
  </si>
  <si>
    <t>Car occupant injured in collision with car, pick-up truck or van, driver, traffic accident, four-wheeled motorcycle</t>
  </si>
  <si>
    <t>V43.53</t>
  </si>
  <si>
    <t>Car occupant injured in collision with car, pick-up truck or van, driver, traffic accident, passenger van</t>
  </si>
  <si>
    <t>V43.58</t>
  </si>
  <si>
    <t>Car occupant injured in collision with car, pick-up truck or van, driver, traffic accident, other specified car [automobile]</t>
  </si>
  <si>
    <t>V43.59</t>
  </si>
  <si>
    <t>Car occupant injured in collision with car, pick-up truck or van, driver, traffic accident, unspecified car [automobile]</t>
  </si>
  <si>
    <t>V43.60</t>
  </si>
  <si>
    <t>Car occupant injured in collision with car, pick-up truck or van, passenger, traffic accident, sedan</t>
  </si>
  <si>
    <t>V43.61</t>
  </si>
  <si>
    <t>Car occupant injured in collision with car, pick-up truck or van, passenger, traffic accident, all-terrain four-wheel drive</t>
  </si>
  <si>
    <t>V43.62</t>
  </si>
  <si>
    <t>Car occupant injured in collision with car, pick-up truck or van, passenger, traffic accident, four-wheeled motorcycle</t>
  </si>
  <si>
    <t>V43.63</t>
  </si>
  <si>
    <t>Car occupant injured in collision with car, pick-up truck or van, passenger, traffic accident, passenger van</t>
  </si>
  <si>
    <t>V43.68</t>
  </si>
  <si>
    <t>Car occupant injured in collision with car, pick-up truck or van, passenger, traffic accident, other specified car [automobile]</t>
  </si>
  <si>
    <t>V43.69</t>
  </si>
  <si>
    <t>Car occupant injured in collision with car, pick-up truck or van, passenger, traffic accident, unspecified car [automobile]</t>
  </si>
  <si>
    <t>V43.70</t>
  </si>
  <si>
    <t>Car occupant injured in collision with car, pick-up truck or van, person on outside of vehicle, traffic accident, sedan</t>
  </si>
  <si>
    <t>V43.71</t>
  </si>
  <si>
    <t>Car occupant injured in collision with car, pick-up truck or van, person on outside of vehicle, traffic accident, all-terrain four-wheel drive</t>
  </si>
  <si>
    <t>V43.72</t>
  </si>
  <si>
    <t>Car occupant injured in collision with car, pick-up truck or van, person on outside of vehicle, traffic accident, four-wheeled motorcycle</t>
  </si>
  <si>
    <t>V43.73</t>
  </si>
  <si>
    <t>Car occupant injured in collision with car, pick-up truck or van, person on outside of vehicle, traffic accident, passenger van</t>
  </si>
  <si>
    <t>V43.78</t>
  </si>
  <si>
    <t>Car occupant injured in collision with car, pick-up truck or van, person on outside of vehicle, traffic accident, other specified car [automobile]</t>
  </si>
  <si>
    <t>V43.79</t>
  </si>
  <si>
    <t>Car occupant injured in collision with car, pick-up truck or van, person on outside of vehicle, traffic accident, unspecified car [automobile]</t>
  </si>
  <si>
    <t>V43.90</t>
  </si>
  <si>
    <t>Car occupant injured in collision with car, pick-up truck or van, unspecified car occupant, traffic accident, sedan</t>
  </si>
  <si>
    <t>V43.91</t>
  </si>
  <si>
    <t>Car occupant injured in collision with car, pick-up truck or van, unspecified car occupant, traffic accident, all-terrain four-wheel drive</t>
  </si>
  <si>
    <t>V43.92</t>
  </si>
  <si>
    <t>Car occupant injured in collision with car, pick-up truck or van, unspecified car occupant, traffic accident, four-wheeled motorcycle</t>
  </si>
  <si>
    <t>V43.93</t>
  </si>
  <si>
    <t>Car occupant injured in collision with car, pick-up truck or van, unspecified car occupant, traffic accident, passenger van</t>
  </si>
  <si>
    <t>V43.98</t>
  </si>
  <si>
    <t>Car occupant injured in collision with car, pick-up truck or van, unspecified car occupant, traffic accident, other specified car [automobile]</t>
  </si>
  <si>
    <t>V43.99</t>
  </si>
  <si>
    <t>Car occupant injured in collision with car, pick-up truck or van, unspecified car occupant, traffic accident, unspecified car [automobile]</t>
  </si>
  <si>
    <t>V44.00</t>
  </si>
  <si>
    <t>Car occupant injured in collision with heavy transport vehicle or bus, driver, nontraffic accident, sedan</t>
  </si>
  <si>
    <t>V44.01</t>
  </si>
  <si>
    <t>Car occupant injured in collision with heavy transport vehicle or bus, driver, nontraffic accident, all-terrain four-wheel drive</t>
  </si>
  <si>
    <t>V44.02</t>
  </si>
  <si>
    <t>Car occupant injured in collision with heavy transport vehicle or bus, driver, nontraffic accident, four-wheeled motorcycle</t>
  </si>
  <si>
    <t>V44.03</t>
  </si>
  <si>
    <t>Car occupant injured in collision with heavy transport vehicle or bus, driver, nontraffic accident, passenger van</t>
  </si>
  <si>
    <t>V44.08</t>
  </si>
  <si>
    <t>Car occupant injured in collision with heavy transport vehicle or bus, driver, nontraffic accident, other specified car [automobile]</t>
  </si>
  <si>
    <t>V44.09</t>
  </si>
  <si>
    <t>Car occupant injured in collision with heavy transport vehicle or bus, driver, nontraffic accident, unspecified car [automobile]</t>
  </si>
  <si>
    <t>V44.10</t>
  </si>
  <si>
    <t>Car occupant injured in collision with heavy transport vehicle or bus, passenger, nontraffic accident, sedan</t>
  </si>
  <si>
    <t>V44.11</t>
  </si>
  <si>
    <t>Car occupant injured in collision with heavy transport vehicle or bus, passenger, nontraffic accident, all-terrain four-wheel drive</t>
  </si>
  <si>
    <t>V44.12</t>
  </si>
  <si>
    <t>Car occupant injured in collision with heavy transport vehicle or bus, passenger, nontraffic accident, four-wheeled motorcycle</t>
  </si>
  <si>
    <t>V44.13</t>
  </si>
  <si>
    <t>Car occupant injured in collision with heavy transport vehicle or bus, passenger, nontraffic accident, passenger van</t>
  </si>
  <si>
    <t>V44.18</t>
  </si>
  <si>
    <t>Car occupant injured in collision with heavy transport vehicle or bus, passenger, nontraffic accident, other specified car [automobile]</t>
  </si>
  <si>
    <t>V44.19</t>
  </si>
  <si>
    <t>Car occupant injured in collision with heavy transport vehicle or bus, passenger, nontraffic accident, unspecified car [automobile]</t>
  </si>
  <si>
    <t>V44.20</t>
  </si>
  <si>
    <t>Car occupant injured in collision with heavy transport vehicle or bus, person on outside of vehicle, nontraffic accident, sedan</t>
  </si>
  <si>
    <t>V44.21</t>
  </si>
  <si>
    <t>Car occupant injured in collision with heavy transport vehicle or bus, person on outside of vehicle, nontraffic accident, all-terrain four-wheel drive</t>
  </si>
  <si>
    <t>V44.22</t>
  </si>
  <si>
    <t>Car occupant injured in collision with heavy transport vehicle or bus, person on outside of vehicle, nontraffic accident, four-wheeled motorcycle</t>
  </si>
  <si>
    <t>V44.23</t>
  </si>
  <si>
    <t>Car occupant injured in collision with heavy transport vehicle or bus, person on outside of vehicle, nontraffic accident, passenger van</t>
  </si>
  <si>
    <t>V44.28</t>
  </si>
  <si>
    <t>Car occupant injured in collision with heavy transport vehicle or bus, person on outside of vehicle, nontraffic accident, other specified car [automobile]</t>
  </si>
  <si>
    <t>V44.29</t>
  </si>
  <si>
    <t>Car occupant injured in collision with heavy transport vehicle or bus, person on outside of vehicle, nontraffic accident, unspecified car [automobile]</t>
  </si>
  <si>
    <t>V44.30</t>
  </si>
  <si>
    <t>Car occupant injured in collision with heavy transport vehicle or bus, unspecified car occupant, nontraffic accident, sedan</t>
  </si>
  <si>
    <t>V44.31</t>
  </si>
  <si>
    <t>Car occupant injured in collision with heavy transport vehicle or bus, unspecified car occupant, nontraffic accident, all-terrain four-wheel drive</t>
  </si>
  <si>
    <t>V44.32</t>
  </si>
  <si>
    <t>Car occupant injured in collision with heavy transport vehicle or bus, unspecified car occupant, nontraffic accident, four-wheeled motorcycle</t>
  </si>
  <si>
    <t>V44.33</t>
  </si>
  <si>
    <t>Car occupant injured in collision with heavy transport vehicle or bus, unspecified car occupant, nontraffic accident, passenger van</t>
  </si>
  <si>
    <t>V44.38</t>
  </si>
  <si>
    <t>Car occupant injured in collision with heavy transport vehicle or bus, unspecified car occupant, nontraffic accident, other specified car [automobile]</t>
  </si>
  <si>
    <t>V44.39</t>
  </si>
  <si>
    <t>Car occupant injured in collision with heavy transport vehicle or bus, unspecified car occupant, nontraffic accident, unspecified car [automobile]</t>
  </si>
  <si>
    <t>V44.40</t>
  </si>
  <si>
    <t>Car occupant injured in collision with heavy transport vehicle or bus, while boarding or alighting, sedan</t>
  </si>
  <si>
    <t>V44.41</t>
  </si>
  <si>
    <t>Car occupant injured in collision with heavy transport vehicle or bus, while boarding or alighting, all-terrain four-wheel drive</t>
  </si>
  <si>
    <t>V44.42</t>
  </si>
  <si>
    <t>Car occupant injured in collision with heavy transport vehicle or bus, while boarding or alighting, four-wheeled motorcycle</t>
  </si>
  <si>
    <t>V44.43</t>
  </si>
  <si>
    <t>Car occupant injured in collision with heavy transport vehicle or bus, while boarding or alighting, passenger van</t>
  </si>
  <si>
    <t>V44.48</t>
  </si>
  <si>
    <t>Car occupant injured in collision with heavy transport vehicle or bus, while boarding or alighting, other specified car [automobile]</t>
  </si>
  <si>
    <t>V44.49</t>
  </si>
  <si>
    <t>Car occupant injured in collision with heavy transport vehicle or bus, while boarding or alighting, unspecified car [automobile]</t>
  </si>
  <si>
    <t>V44.50</t>
  </si>
  <si>
    <t>Car occupant injured in collision with heavy transport vehicle or bus, driver, traffic accident, sedan</t>
  </si>
  <si>
    <t>V44.51</t>
  </si>
  <si>
    <t>Car occupant injured in collision with heavy transport vehicle or bus, driver, traffic accident, all-terrain four-wheel drive</t>
  </si>
  <si>
    <t>V44.52</t>
  </si>
  <si>
    <t>Car occupant injured in collision with heavy transport vehicle or bus, driver, traffic accident, four-wheeled motorcycle</t>
  </si>
  <si>
    <t>V44.53</t>
  </si>
  <si>
    <t>Car occupant injured in collision with heavy transport vehicle or bus, driver, traffic accident, passenger van</t>
  </si>
  <si>
    <t>V44.58</t>
  </si>
  <si>
    <t>Car occupant injured in collision with heavy transport vehicle or bus, driver, traffic accident, other specified car [automobile]</t>
  </si>
  <si>
    <t>V44.59</t>
  </si>
  <si>
    <t>Car occupant injured in collision with heavy transport vehicle or bus, driver, traffic accident, unspecified car [automobile]</t>
  </si>
  <si>
    <t>V44.60</t>
  </si>
  <si>
    <t>Car occupant injured in collision with heavy transport vehicle or bus, passenger, traffic accident, sedan</t>
  </si>
  <si>
    <t>V44.61</t>
  </si>
  <si>
    <t>Car occupant injured in collision with heavy transport vehicle or bus, passenger, traffic accident, all-terrain four-wheel drive</t>
  </si>
  <si>
    <t>V44.62</t>
  </si>
  <si>
    <t>Car occupant injured in collision with heavy transport vehicle or bus, passenger, traffic accident, four-wheeled motorcycle</t>
  </si>
  <si>
    <t>V44.63</t>
  </si>
  <si>
    <t>Car occupant injured in collision with heavy transport vehicle or bus, passenger, traffic accident, passenger van</t>
  </si>
  <si>
    <t>V44.68</t>
  </si>
  <si>
    <t>Car occupant injured in collision with heavy transport vehicle or bus, passenger, traffic accident, other specified car [automobile]</t>
  </si>
  <si>
    <t>V44.69</t>
  </si>
  <si>
    <t>Car occupant injured in collision with heavy transport vehicle or bus, passenger, traffic accident, unspecified car [automobile]</t>
  </si>
  <si>
    <t>V44.70</t>
  </si>
  <si>
    <t>Car occupant injured in collision with heavy transport vehicle or bus, person on outside of vehicle, traffic accident, sedan</t>
  </si>
  <si>
    <t>V44.71</t>
  </si>
  <si>
    <t>Car occupant injured in collision with heavy transport vehicle or bus, person on outside of vehicle, traffic accident, all-terrain four-wheel drive</t>
  </si>
  <si>
    <t>V44.72</t>
  </si>
  <si>
    <t>Car occupant injured in collision with heavy transport vehicle or bus, person on outside of vehicle, traffic accident, four-wheeled motorcycle</t>
  </si>
  <si>
    <t>V44.73</t>
  </si>
  <si>
    <t>Car occupant injured in collision with heavy transport vehicle or bus, person on outside of vehicle, traffic accident, passenger van</t>
  </si>
  <si>
    <t>V44.78</t>
  </si>
  <si>
    <t>Car occupant injured in collision with heavy transport vehicle or bus, person on outside of vehicle, traffic accident, other specified car [automobile]</t>
  </si>
  <si>
    <t>V44.79</t>
  </si>
  <si>
    <t>Car occupant injured in collision with heavy transport vehicle or bus, person on outside of vehicle, traffic accident, unspecified car [automobile]</t>
  </si>
  <si>
    <t>V44.90</t>
  </si>
  <si>
    <t>Car occupant injured in collision with heavy transport vehicle or bus, unspecified car occupant, traffic accident, sedan</t>
  </si>
  <si>
    <t>V44.91</t>
  </si>
  <si>
    <t>Car occupant injured in collision with heavy transport vehicle or bus, unspecified car occupant, traffic accident, all-terrain four-wheel drive</t>
  </si>
  <si>
    <t>V44.92</t>
  </si>
  <si>
    <t>Car occupant injured in collision with heavy transport vehicle or bus, unspecified car occupant, traffic accident, four-wheeled motorcycle</t>
  </si>
  <si>
    <t>V44.93</t>
  </si>
  <si>
    <t>Car occupant injured in collision with heavy transport vehicle or bus, unspecified car occupant, traffic accident, passenger van</t>
  </si>
  <si>
    <t>V44.98</t>
  </si>
  <si>
    <t>Car occupant injured in collision with heavy transport vehicle or bus, unspecified car occupant, traffic accident, other specified car [automobile]</t>
  </si>
  <si>
    <t>V44.99</t>
  </si>
  <si>
    <t>Car occupant injured in collision with heavy transport vehicle or bus, unspecified car occupant, traffic accident, unspecified car [automobile]</t>
  </si>
  <si>
    <t>V45.00</t>
  </si>
  <si>
    <t>Car occupant injured in collision with railway train or railway vehicle, driver, nontraffic accident, sedan</t>
  </si>
  <si>
    <t>V45.01</t>
  </si>
  <si>
    <t>Car occupant injured in collision with railway train or railway vehicle, driver, nontraffic accident, all-terrain four-wheel drive</t>
  </si>
  <si>
    <t>V45.02</t>
  </si>
  <si>
    <t>Car occupant injured in collision with railway train or railway vehicle, driver, nontraffic accident, four-wheeled motorcycle</t>
  </si>
  <si>
    <t>V45.03</t>
  </si>
  <si>
    <t>Car occupant injured in collision with railway train or railway vehicle, driver, nontraffic accident, passenger van</t>
  </si>
  <si>
    <t>V45.08</t>
  </si>
  <si>
    <t>Car occupant injured in collision with railway train or railway vehicle, driver, nontraffic accident, other specified car [automobile]</t>
  </si>
  <si>
    <t>V45.09</t>
  </si>
  <si>
    <t>Car occupant injured in collision with railway train or railway vehicle, driver, nontraffic accident, unspecified car [automobile]</t>
  </si>
  <si>
    <t>V45.10</t>
  </si>
  <si>
    <t>Car occupant injured in collision with railway train or railway vehicle, passenger, nontraffic accident, sedan</t>
  </si>
  <si>
    <t>V45.11</t>
  </si>
  <si>
    <t>Car occupant injured in collision with railway train or railway vehicle, passenger, nontraffic accident, all-terrain four-wheel drive</t>
  </si>
  <si>
    <t>V45.12</t>
  </si>
  <si>
    <t>Car occupant injured in collision with railway train or railway vehicle, passenger, nontraffic accident, four-wheeled motorcycle</t>
  </si>
  <si>
    <t>V45.13</t>
  </si>
  <si>
    <t>Car occupant injured in collision with railway train or railway vehicle, passenger, nontraffic accident, passenger van</t>
  </si>
  <si>
    <t>V45.18</t>
  </si>
  <si>
    <t>Car occupant injured in collision with railway train or railway vehicle, passenger, nontraffic accident, other specified car [automobile]</t>
  </si>
  <si>
    <t>V45.19</t>
  </si>
  <si>
    <t>Car occupant injured in collision with railway train or railway vehicle, passenger, nontraffic accident, unspecified car [automobile]</t>
  </si>
  <si>
    <t>V45.20</t>
  </si>
  <si>
    <t>Car occupant injured in collision with railway train or railway vehicle, person on outside of vehicle, nontraffic accident, sedan</t>
  </si>
  <si>
    <t>V45.21</t>
  </si>
  <si>
    <t>Car occupant injured in collision with railway train or railway vehicle, person on outside of vehicle, nontraffic accident, all-terrain four-wheel drive</t>
  </si>
  <si>
    <t>V45.22</t>
  </si>
  <si>
    <t>Car occupant injured in collision with railway train or railway vehicle, person on outside of vehicle, nontraffic accident, four-wheeled motorcycle</t>
  </si>
  <si>
    <t>V45.23</t>
  </si>
  <si>
    <t>Car occupant injured in collision with railway train or railway vehicle, person on outside of vehicle, nontraffic accident, passenger van</t>
  </si>
  <si>
    <t>V45.28</t>
  </si>
  <si>
    <t>Car occupant injured in collision with railway train or railway vehicle, person on outside of vehicle, nontraffic accident, other specified car [automobile]</t>
  </si>
  <si>
    <t>V45.29</t>
  </si>
  <si>
    <t>Car occupant injured in collision with railway train or railway vehicle, person on outside of vehicle, nontraffic accident, unspecified car [automobile]</t>
  </si>
  <si>
    <t>V45.30</t>
  </si>
  <si>
    <t>Car occupant injured in collision with railway train or railway vehicle, unspecified car occupant, nontraffic accident, sedan</t>
  </si>
  <si>
    <t>V45.31</t>
  </si>
  <si>
    <t>Car occupant injured in collision with railway train or railway vehicle, unspecified car occupant, nontraffic accident, all-terrain four-wheel drive</t>
  </si>
  <si>
    <t>V45.32</t>
  </si>
  <si>
    <t>Car occupant injured in collision with railway train or railway vehicle, unspecified car occupant, nontraffic accident, four-wheeled motorcycle</t>
  </si>
  <si>
    <t>V45.33</t>
  </si>
  <si>
    <t>Car occupant injured in collision with railway train or railway vehicle, unspecified car occupant, nontraffic accident, passenger van</t>
  </si>
  <si>
    <t>V45.38</t>
  </si>
  <si>
    <t>Car occupant injured in collision with railway train or railway vehicle, unspecified car occupant, nontraffic accident, other specified car [automobile]</t>
  </si>
  <si>
    <t>V45.39</t>
  </si>
  <si>
    <t>Car occupant injured in collision with railway train or railway vehicle, unspecified car occupant, nontraffic accident, unspecified car [automobile]</t>
  </si>
  <si>
    <t>V45.40</t>
  </si>
  <si>
    <t>Car occupant injured in collision with railway train or railway vehicle, while boarding or alighting, sedan</t>
  </si>
  <si>
    <t>V45.41</t>
  </si>
  <si>
    <t>Car occupant injured in collision with railway train or railway vehicle, while boarding or alighting, all-terrain four-wheel drive</t>
  </si>
  <si>
    <t>V45.42</t>
  </si>
  <si>
    <t>Car occupant injured in collision with railway train or railway vehicle, while boarding or alighting, four-wheeled motorcycle</t>
  </si>
  <si>
    <t>V45.43</t>
  </si>
  <si>
    <t>Car occupant injured in collision with railway train or railway vehicle, while boarding or alighting, passenger van</t>
  </si>
  <si>
    <t>V45.48</t>
  </si>
  <si>
    <t>Car occupant injured in collision with railway train or railway vehicle, while boarding or alighting, other specified car [automobile]</t>
  </si>
  <si>
    <t>V45.49</t>
  </si>
  <si>
    <t>Car occupant injured in collision with railway train or railway vehicle, while boarding or alighting, unspecified car [automobile]</t>
  </si>
  <si>
    <t>V45.50</t>
  </si>
  <si>
    <t>Car occupant injured in collision with railway train or railway vehicle, driver, traffic accident, sedan</t>
  </si>
  <si>
    <t>V45.51</t>
  </si>
  <si>
    <t>Car occupant injured in collision with railway train or railway vehicle, driver, traffic accident, all-terrain four-wheel drive</t>
  </si>
  <si>
    <t>V45.52</t>
  </si>
  <si>
    <t>Car occupant injured in collision with railway train or railway vehicle, driver, traffic accident, four-wheeled motorcycle</t>
  </si>
  <si>
    <t>V45.53</t>
  </si>
  <si>
    <t>Car occupant injured in collision with railway train or railway vehicle, driver, traffic accident, passenger van</t>
  </si>
  <si>
    <t>V45.58</t>
  </si>
  <si>
    <t>Car occupant injured in collision with railway train or railway vehicle, driver, traffic accident, other specified car [automobile]</t>
  </si>
  <si>
    <t>V45.59</t>
  </si>
  <si>
    <t>Car occupant injured in collision with railway train or railway vehicle, driver, traffic accident, unspecified car [automobile]</t>
  </si>
  <si>
    <t>V45.60</t>
  </si>
  <si>
    <t>Car occupant injured in collision with railway train or railway vehicle, passenger, traffic accident, sedan</t>
  </si>
  <si>
    <t>V45.61</t>
  </si>
  <si>
    <t>Car occupant injured in collision with railway train or railway vehicle, passenger, traffic accident, all-terrain four-wheel drive</t>
  </si>
  <si>
    <t>V45.62</t>
  </si>
  <si>
    <t>Car occupant injured in collision with railway train or railway vehicle, passenger, traffic accident, four-wheeled motorcycle</t>
  </si>
  <si>
    <t>V45.63</t>
  </si>
  <si>
    <t>Car occupant injured in collision with railway train or railway vehicle, passenger, traffic accident, passenger van</t>
  </si>
  <si>
    <t>V45.68</t>
  </si>
  <si>
    <t>Car occupant injured in collision with railway train or railway vehicle, passenger, traffic accident, other specified car [automobile]</t>
  </si>
  <si>
    <t>V45.69</t>
  </si>
  <si>
    <t>Car occupant injured in collision with railway train or railway vehicle, passenger, traffic accident, unspecified car [automobile]</t>
  </si>
  <si>
    <t>V45.70</t>
  </si>
  <si>
    <t>Car occupant injured in collision with railway train or railway vehicle, person on outside of vehicle, traffic accident, sedan</t>
  </si>
  <si>
    <t>V45.71</t>
  </si>
  <si>
    <t>Car occupant injured in collision with railway train or railway vehicle, person on outside of vehicle, traffic accident, all-terrain four-wheel drive</t>
  </si>
  <si>
    <t>V45.72</t>
  </si>
  <si>
    <t>Car occupant injured in collision with railway train or railway vehicle, person on outside of vehicle, traffic accident, four-wheeled motorcycle</t>
  </si>
  <si>
    <t>V45.73</t>
  </si>
  <si>
    <t>Car occupant injured in collision with railway train or railway vehicle, person on outside of vehicle, traffic accident, passenger van</t>
  </si>
  <si>
    <t>V45.78</t>
  </si>
  <si>
    <t>Car occupant injured in collision with railway train or railway vehicle, person on outside of vehicle, traffic accident, other specified car [automobile]</t>
  </si>
  <si>
    <t>V45.79</t>
  </si>
  <si>
    <t>Car occupant injured in collision with railway train or railway vehicle, person on outside of vehicle, traffic accident, unspecified car [automobile]</t>
  </si>
  <si>
    <t>V45.90</t>
  </si>
  <si>
    <t>Car occupant injured in collision with railway train or railway vehicle, unspecified car occupant, traffic accident, sedan</t>
  </si>
  <si>
    <t>V45.91</t>
  </si>
  <si>
    <t>Car occupant injured in collision with railway train or railway vehicle, unspecified car occupant, traffic accident, all-terrain four-wheel drive</t>
  </si>
  <si>
    <t>V45.92</t>
  </si>
  <si>
    <t>Car occupant injured in collision with railway train or railway vehicle, unspecified car occupant, traffic accident, four-wheeled motorcycle</t>
  </si>
  <si>
    <t>V45.93</t>
  </si>
  <si>
    <t>Car occupant injured in collision with railway train or railway vehicle, unspecified car occupant, traffic accident, passenger van</t>
  </si>
  <si>
    <t>V45.98</t>
  </si>
  <si>
    <t>Car occupant injured in collision with railway train or railway vehicle, unspecified car occupant, traffic accident, other specified car [automobile]</t>
  </si>
  <si>
    <t>V45.99</t>
  </si>
  <si>
    <t>Car occupant injured in collision with railway train or railway vehicle, unspecified car occupant, traffic accident, unspecified car [automobile]</t>
  </si>
  <si>
    <t>V46.00</t>
  </si>
  <si>
    <t>Car occupant injured in collision with other nonmotor vehicle, driver, nontraffic accident, sedan</t>
  </si>
  <si>
    <t>V46.01</t>
  </si>
  <si>
    <t>Car occupant injured in collision with other nonmotor vehicle, driver, nontraffic accident, all-terrain four-wheel drive</t>
  </si>
  <si>
    <t>V46.02</t>
  </si>
  <si>
    <t>Car occupant injured in collision with other nonmotor vehicle, driver, nontraffic accident, four-wheeled motorcycle</t>
  </si>
  <si>
    <t>V46.03</t>
  </si>
  <si>
    <t>Car occupant injured in collision with other nonmotor vehicle, driver, nontraffic accident, passenger van</t>
  </si>
  <si>
    <t>V46.08</t>
  </si>
  <si>
    <t>Car occupant injured in collision with other nonmotor vehicle, driver, nontraffic accident, other specified car [automobile]</t>
  </si>
  <si>
    <t>V46.09</t>
  </si>
  <si>
    <t>Car occupant injured in collision with other nonmotor vehicle, driver, nontraffic accident, unspecified car [automobile]</t>
  </si>
  <si>
    <t>V46.10</t>
  </si>
  <si>
    <t>Car occupant injured in collision with other nonmotor vehicle, passenger, nontraffic accident, sedan</t>
  </si>
  <si>
    <t>V46.11</t>
  </si>
  <si>
    <t>Car occupant injured in collision with other nonmotor vehicle, passenger, nontraffic accident, all-terrain four-wheel drive</t>
  </si>
  <si>
    <t>V46.12</t>
  </si>
  <si>
    <t>Car occupant injured in collision with other nonmotor vehicle, passenger, nontraffic accident, four-wheeled motorcycle</t>
  </si>
  <si>
    <t>V46.13</t>
  </si>
  <si>
    <t>Car occupant injured in collision with other nonmotor vehicle, passenger, nontraffic accident, passenger van</t>
  </si>
  <si>
    <t>V46.18</t>
  </si>
  <si>
    <t>Car occupant injured in collision with other nonmotor vehicle, passenger, nontraffic accident, other specified car [automobile]</t>
  </si>
  <si>
    <t>V46.19</t>
  </si>
  <si>
    <t>Car occupant injured in collision with other nonmotor vehicle, passenger, nontraffic accident, unspecified car [automobile]</t>
  </si>
  <si>
    <t>V46.20</t>
  </si>
  <si>
    <t>Car occupant injured in collision with other nonmotor vehicle, person on outside of vehicle, nontraffic accident, sedan</t>
  </si>
  <si>
    <t>V46.21</t>
  </si>
  <si>
    <t>Car occupant injured in collision with other nonmotor vehicle, person on outside of vehicle, nontraffic accident, all-terrain four-wheel drive</t>
  </si>
  <si>
    <t>V46.22</t>
  </si>
  <si>
    <t>Car occupant injured in collision with other nonmotor vehicle, person on outside of vehicle, nontraffic accident, four-wheeled motorcycle</t>
  </si>
  <si>
    <t>V46.23</t>
  </si>
  <si>
    <t>Car occupant injured in collision with other nonmotor vehicle, person on outside of vehicle, nontraffic accident, passenger van</t>
  </si>
  <si>
    <t>V46.28</t>
  </si>
  <si>
    <t>Car occupant injured in collision with other nonmotor vehicle, person on outside of vehicle, nontraffic accident, other specified car [automobile]</t>
  </si>
  <si>
    <t>V46.29</t>
  </si>
  <si>
    <t>Car occupant injured in collision with other nonmotor vehicle, person on outside of vehicle, nontraffic accident, unspecified car [automobile]</t>
  </si>
  <si>
    <t>V46.30</t>
  </si>
  <si>
    <t>Car occupant injured in collision with other nonmotor vehicle, unspecified car occupant, nontraffic accident, sedan</t>
  </si>
  <si>
    <t>V46.31</t>
  </si>
  <si>
    <t>Car occupant injured in collision with other nonmotor vehicle, unspecified car occupant, nontraffic accident, all-terrain four-wheel drive</t>
  </si>
  <si>
    <t>V46.32</t>
  </si>
  <si>
    <t>Car occupant injured in collision with other nonmotor vehicle, unspecified car occupant, nontraffic accident, four-wheeled motorcycle</t>
  </si>
  <si>
    <t>V46.33</t>
  </si>
  <si>
    <t>Car occupant injured in collision with other nonmotor vehicle, unspecified car occupant, nontraffic accident, passenger van</t>
  </si>
  <si>
    <t>V46.38</t>
  </si>
  <si>
    <t>Car occupant injured in collision with other nonmotor vehicle, unspecified car occupant, nontraffic accident, other specified car [automobile]</t>
  </si>
  <si>
    <t>V46.39</t>
  </si>
  <si>
    <t>Car occupant injured in collision with other nonmotor vehicle, unspecified car occupant, nontraffic accident, unspecified car [automobile]</t>
  </si>
  <si>
    <t>V46.40</t>
  </si>
  <si>
    <t>Car occupant injured in collision with other nonmotor vehicle, while boarding or alighting, sedan</t>
  </si>
  <si>
    <t>V46.41</t>
  </si>
  <si>
    <t>Car occupant injured in collision with other nonmotor vehicle, while boarding or alighting, all-terrain four-wheel drive</t>
  </si>
  <si>
    <t>V46.42</t>
  </si>
  <si>
    <t>Car occupant injured in collision with other nonmotor vehicle, while boarding or alighting, four-wheeled motorcycle</t>
  </si>
  <si>
    <t>V46.43</t>
  </si>
  <si>
    <t>Car occupant injured in collision with other nonmotor vehicle, while boarding or alighting, passenger van</t>
  </si>
  <si>
    <t>V46.48</t>
  </si>
  <si>
    <t>Car occupant injured in collision with other nonmotor vehicle, while boarding or alighting, other specified car [automobile]</t>
  </si>
  <si>
    <t>V46.49</t>
  </si>
  <si>
    <t>Car occupant injured in collision with other nonmotor vehicle, while boarding or alighting, unspecified car [automobile]</t>
  </si>
  <si>
    <t>V46.50</t>
  </si>
  <si>
    <t>Car occupant injured in collision with other nonmotor vehicle, driver, traffic accident, sedan</t>
  </si>
  <si>
    <t>V46.51</t>
  </si>
  <si>
    <t>Car occupant injured in collision with other nonmotor vehicle, driver, traffic accident, all-terrain four-wheel drive</t>
  </si>
  <si>
    <t>V46.52</t>
  </si>
  <si>
    <t>Car occupant injured in collision with other nonmotor vehicle, driver, traffic accident, four-wheeled motorcycle</t>
  </si>
  <si>
    <t>V46.53</t>
  </si>
  <si>
    <t>Car occupant injured in collision with other nonmotor vehicle, driver, traffic accident, passenger van</t>
  </si>
  <si>
    <t>V46.58</t>
  </si>
  <si>
    <t>Car occupant injured in collision with other nonmotor vehicle, driver, traffic accident, other specified car [automobile]</t>
  </si>
  <si>
    <t>V46.59</t>
  </si>
  <si>
    <t>Car occupant injured in collision with other nonmotor vehicle, driver, traffic accident, unspecified car [automobile]</t>
  </si>
  <si>
    <t>V46.60</t>
  </si>
  <si>
    <t>Car occupant injured in collision with other nonmotor vehicle, passenger, traffic accident, sedan</t>
  </si>
  <si>
    <t>V46.61</t>
  </si>
  <si>
    <t>Car occupant injured in collision with other nonmotor vehicle, passenger, traffic accident, all-terrain four-wheel drive</t>
  </si>
  <si>
    <t>V46.62</t>
  </si>
  <si>
    <t>Car occupant injured in collision with other nonmotor vehicle, passenger, traffic accident, four-wheeled motorcycle</t>
  </si>
  <si>
    <t>V46.63</t>
  </si>
  <si>
    <t>Car occupant injured in collision with other nonmotor vehicle, passenger, traffic accident, passenger van</t>
  </si>
  <si>
    <t>V46.68</t>
  </si>
  <si>
    <t>Car occupant injured in collision with other nonmotor vehicle, passenger, traffic accident, other specified car [automobile]</t>
  </si>
  <si>
    <t>V46.69</t>
  </si>
  <si>
    <t>Car occupant injured in collision with other nonmotor vehicle, passenger, traffic accident, unspecified car [automobile]</t>
  </si>
  <si>
    <t>V46.70</t>
  </si>
  <si>
    <t>Car occupant injured in collision with other nonmotor vehicle, person on outside of vehicle, traffic accident, sedan</t>
  </si>
  <si>
    <t>V46.71</t>
  </si>
  <si>
    <t>Car occupant injured in collision with other nonmotor vehicle, person on outside of vehicle, traffic accident, all-terrain four-wheel drive</t>
  </si>
  <si>
    <t>V46.72</t>
  </si>
  <si>
    <t>Car occupant injured in collision with other nonmotor vehicle, person on outside of vehicle, traffic accident, four-wheeled motorcycle</t>
  </si>
  <si>
    <t>V46.73</t>
  </si>
  <si>
    <t>Car occupant injured in collision with other nonmotor vehicle, person on outside of vehicle, traffic accident, passenger van</t>
  </si>
  <si>
    <t>V46.78</t>
  </si>
  <si>
    <t>Car occupant injured in collision with other nonmotor vehicle, person on outside of vehicle, traffic accident, other specified car [automobile]</t>
  </si>
  <si>
    <t>V46.79</t>
  </si>
  <si>
    <t>Car occupant injured in collision with other nonmotor vehicle, person on outside of vehicle, traffic accident, unspecified car [automobile]</t>
  </si>
  <si>
    <t>V46.90</t>
  </si>
  <si>
    <t>Car occupant injured in collision with other nonmotor vehicle, unspecified car occupant, traffic accident, sedan</t>
  </si>
  <si>
    <t>V46.91</t>
  </si>
  <si>
    <t>Car occupant injured in collision with other nonmotor vehicle, unspecified car occupant, traffic accident, all-terrain four-wheel drive</t>
  </si>
  <si>
    <t>V46.92</t>
  </si>
  <si>
    <t>Car occupant injured in collision with other nonmotor vehicle, unspecified car occupant, traffic accident, four-wheeled motorcycle</t>
  </si>
  <si>
    <t>V46.93</t>
  </si>
  <si>
    <t>Car occupant injured in collision with other nonmotor vehicle, unspecified car occupant, traffic accident, passenger van</t>
  </si>
  <si>
    <t>V46.98</t>
  </si>
  <si>
    <t>Car occupant injured in collision with other nonmotor vehicle, unspecified car occupant, traffic accident, other specified car [automobile]</t>
  </si>
  <si>
    <t>V46.99</t>
  </si>
  <si>
    <t>Car occupant injured in collision with other nonmotor vehicle, unspecified car occupant, traffic accident, unspecified car [automobile]</t>
  </si>
  <si>
    <t>V47.00</t>
  </si>
  <si>
    <t>Car occupant injured in collision with fixed or stationary object, driver, nontraffic accident, sedan</t>
  </si>
  <si>
    <t>V47.01</t>
  </si>
  <si>
    <t>Car occupant injured in collision with fixed or stationary object, driver, nontraffic accident, all-terrain four-wheel drive</t>
  </si>
  <si>
    <t>V47.02</t>
  </si>
  <si>
    <t>Car occupant injured in collision with fixed or stationary object, driver, nontraffic accident, four-wheeled motorcycle</t>
  </si>
  <si>
    <t>V47.03</t>
  </si>
  <si>
    <t>Car occupant injured in collision with fixed or stationary object, driver, nontraffic accident, passenger van</t>
  </si>
  <si>
    <t>V47.08</t>
  </si>
  <si>
    <t>Car occupant injured in collision with fixed or stationary object, driver, nontraffic accident, other specified car [automobile]</t>
  </si>
  <si>
    <t>V47.09</t>
  </si>
  <si>
    <t>Car occupant injured in collision with fixed or stationary object, driver, nontraffic accident, unspecified car [automobile]</t>
  </si>
  <si>
    <t>V47.10</t>
  </si>
  <si>
    <t>Car occupant injured in collision with fixed or stationary object, passenger, nontraffic accident, sedan</t>
  </si>
  <si>
    <t>V47.11</t>
  </si>
  <si>
    <t>Car occupant injured in collision with fixed or stationary object, passenger, nontraffic accident, all-terrain four-wheel drive</t>
  </si>
  <si>
    <t>V47.12</t>
  </si>
  <si>
    <t>Car occupant injured in collision with fixed or stationary object, passenger, nontraffic accident, four-wheeled motorcycle</t>
  </si>
  <si>
    <t>V47.13</t>
  </si>
  <si>
    <t>Car occupant injured in collision with fixed or stationary object, passenger, nontraffic accident, passenger van</t>
  </si>
  <si>
    <t>V47.18</t>
  </si>
  <si>
    <t>Car occupant injured in collision with fixed or stationary object, passenger, nontraffic accident, other specified car [automobile]</t>
  </si>
  <si>
    <t>V47.19</t>
  </si>
  <si>
    <t>Car occupant injured in collision with fixed or stationary object, passenger, nontraffic accident, unspecified car [automobile]</t>
  </si>
  <si>
    <t>V47.20</t>
  </si>
  <si>
    <t>Car occupant injured in collision with fixed or stationary object, person on outside of vehicle, nontraffic accident, sedan</t>
  </si>
  <si>
    <t>V47.21</t>
  </si>
  <si>
    <t>Car occupant injured in collision with fixed or stationary object, person on outside of vehicle, nontraffic accident, all-terrain four-wheel drive</t>
  </si>
  <si>
    <t>V47.22</t>
  </si>
  <si>
    <t>Car occupant injured in collision with fixed or stationary object, person on outside of vehicle, nontraffic accident, four-wheeled motorcycle</t>
  </si>
  <si>
    <t>V47.23</t>
  </si>
  <si>
    <t>Car occupant injured in collision with fixed or stationary object, person on outside of vehicle, nontraffic accident, passenger van</t>
  </si>
  <si>
    <t>V47.28</t>
  </si>
  <si>
    <t>Car occupant injured in collision with fixed or stationary object, person on outside of vehicle, nontraffic accident, other specified car [automobile]</t>
  </si>
  <si>
    <t>V47.29</t>
  </si>
  <si>
    <t>Car occupant injured in collision with fixed or stationary object, person on outside of vehicle, nontraffic accident, unspecified car [automobile]</t>
  </si>
  <si>
    <t>V47.30</t>
  </si>
  <si>
    <t>Car occupant injured in collision with fixed or stationary object, unspecified car occupant, nontraffic accident, sedan</t>
  </si>
  <si>
    <t>V47.31</t>
  </si>
  <si>
    <t>Car occupant injured in collision with fixed or stationary object, unspecified car occupant, nontraffic accident, all-terrain four-wheel drive</t>
  </si>
  <si>
    <t>V47.32</t>
  </si>
  <si>
    <t>Car occupant injured in collision with fixed or stationary object, unspecified car occupant, nontraffic accident, four-wheeled motorcycle</t>
  </si>
  <si>
    <t>V47.33</t>
  </si>
  <si>
    <t>Car occupant injured in collision with fixed or stationary object, unspecified car occupant, nontraffic accident, passenger van</t>
  </si>
  <si>
    <t>V47.38</t>
  </si>
  <si>
    <t>Car occupant injured in collision with fixed or stationary object, unspecified car occupant, nontraffic accident, other specified car [automobile]</t>
  </si>
  <si>
    <t>V47.39</t>
  </si>
  <si>
    <t>Car occupant injured in collision with fixed or stationary object, unspecified car occupant, nontraffic accident, unspecified car [automobile]</t>
  </si>
  <si>
    <t>V47.40</t>
  </si>
  <si>
    <t>Car occupant injured in collision with fixed or stationary object, while boarding or alighting, sedan</t>
  </si>
  <si>
    <t>V47.41</t>
  </si>
  <si>
    <t>Car occupant injured in collision with fixed or stationary object, while boarding or alighting, all-terrain four-wheel drive</t>
  </si>
  <si>
    <t>V47.42</t>
  </si>
  <si>
    <t>Car occupant injured in collision with fixed or stationary object, while boarding or alighting, four-wheeled motorcycle</t>
  </si>
  <si>
    <t>V47.43</t>
  </si>
  <si>
    <t>Car occupant injured in collision with fixed or stationary object, while boarding or alighting, passenger van</t>
  </si>
  <si>
    <t>V47.48</t>
  </si>
  <si>
    <t>Car occupant injured in collision with fixed or stationary object, while boarding or alighting, other specified car [automobile]</t>
  </si>
  <si>
    <t>V47.49</t>
  </si>
  <si>
    <t>Car occupant injured in collision with fixed or stationary object, while boarding or alighting, unspecified car [automobile]</t>
  </si>
  <si>
    <t>V47.50</t>
  </si>
  <si>
    <t>Car occupant injured in collision with fixed or stationary object, driver, traffic accident, sedan</t>
  </si>
  <si>
    <t>V47.51</t>
  </si>
  <si>
    <t>Car occupant injured in collision with fixed or stationary object, driver, traffic accident, all-terrain four-wheel drive</t>
  </si>
  <si>
    <t>V47.52</t>
  </si>
  <si>
    <t>Car occupant injured in collision with fixed or stationary object, driver, traffic accident, four-wheeled motorcycle</t>
  </si>
  <si>
    <t>V47.53</t>
  </si>
  <si>
    <t>Car occupant injured in collision with fixed or stationary object, driver, traffic accident, passenger van</t>
  </si>
  <si>
    <t>V47.58</t>
  </si>
  <si>
    <t>Car occupant injured in collision with fixed or stationary object, driver, traffic accident, other specified car [automobile]</t>
  </si>
  <si>
    <t>V47.59</t>
  </si>
  <si>
    <t>Car occupant injured in collision with fixed or stationary object, driver, traffic accident, unspecified car [automobile]</t>
  </si>
  <si>
    <t>V47.60</t>
  </si>
  <si>
    <t>Car occupant injured in collision with fixed or stationary object, passenger, traffic accident, sedan</t>
  </si>
  <si>
    <t>V47.61</t>
  </si>
  <si>
    <t>Car occupant injured in collision with fixed or stationary object, passenger, traffic accident, all-terrain four-wheel drive</t>
  </si>
  <si>
    <t>V47.62</t>
  </si>
  <si>
    <t>Car occupant injured in collision with fixed or stationary object, passenger, traffic accident, four-wheeled motorcycle</t>
  </si>
  <si>
    <t>V47.63</t>
  </si>
  <si>
    <t>Car occupant injured in collision with fixed or stationary object, passenger, traffic accident, passenger van</t>
  </si>
  <si>
    <t>V47.68</t>
  </si>
  <si>
    <t>Car occupant injured in collision with fixed or stationary object, passenger, traffic accident, other specified car [automobile]</t>
  </si>
  <si>
    <t>V47.69</t>
  </si>
  <si>
    <t>Car occupant injured in collision with fixed or stationary object, passenger, traffic accident, unspecified car [automobile]</t>
  </si>
  <si>
    <t>V47.70</t>
  </si>
  <si>
    <t>Car occupant injured in collision with fixed or stationary object, person on outside of vehicle, traffic accident, sedan</t>
  </si>
  <si>
    <t>V47.71</t>
  </si>
  <si>
    <t>Car occupant injured in collision with fixed or stationary object, person on outside of vehicle, traffic accident, all-terrain four-wheel drive</t>
  </si>
  <si>
    <t>V47.72</t>
  </si>
  <si>
    <t>Car occupant injured in collision with fixed or stationary object, person on outside of vehicle, traffic accident, four-wheeled motorcycle</t>
  </si>
  <si>
    <t>V47.73</t>
  </si>
  <si>
    <t>Car occupant injured in collision with fixed or stationary object, person on outside of vehicle, traffic accident, passenger van</t>
  </si>
  <si>
    <t>V47.78</t>
  </si>
  <si>
    <t>Car occupant injured in collision with fixed or stationary object, person on outside of vehicle, traffic accident, other specified car [automobile]</t>
  </si>
  <si>
    <t>V47.79</t>
  </si>
  <si>
    <t>Car occupant injured in collision with fixed or stationary object, person on outside of vehicle, traffic accident, unspecified car [automobile]</t>
  </si>
  <si>
    <t>V47.90</t>
  </si>
  <si>
    <t>Car occupant injured in collision with fixed or stationary object, unspecified car occupant, traffic accident, sedan</t>
  </si>
  <si>
    <t>V47.91</t>
  </si>
  <si>
    <t>Car occupant injured in collision with fixed or stationary object, unspecified car occupant, traffic accident, all-terrain four-wheel drive</t>
  </si>
  <si>
    <t>V47.92</t>
  </si>
  <si>
    <t>Car occupant injured in collision with fixed or stationary object, unspecified car occupant, traffic accident, four-wheeled motorcycle</t>
  </si>
  <si>
    <t>V47.93</t>
  </si>
  <si>
    <t>Car occupant injured in collision with fixed or stationary object, unspecified car occupant, traffic accident, passenger van</t>
  </si>
  <si>
    <t>V47.98</t>
  </si>
  <si>
    <t>Car occupant injured in collision with fixed or stationary object, unspecified car occupant, traffic accident, other specified car [automobile]</t>
  </si>
  <si>
    <t>V47.99</t>
  </si>
  <si>
    <t>Car occupant injured in collision with fixed or stationary object, unspecified car occupant, traffic accident, unspecified car [automobile]</t>
  </si>
  <si>
    <t>V48.00</t>
  </si>
  <si>
    <t>Car occupant injured in noncollision transport accident, driver, nontraffic accident, sedan</t>
  </si>
  <si>
    <t>V48.01</t>
  </si>
  <si>
    <t>Car occupant injured in noncollision transport accident, driver, nontraffic accident, all-terrain four-wheel drive</t>
  </si>
  <si>
    <t>V48.02</t>
  </si>
  <si>
    <t>Car occupant injured in noncollision transport accident, driver, nontraffic accident, four-wheeled motorcycle</t>
  </si>
  <si>
    <t>V48.03</t>
  </si>
  <si>
    <t>Car occupant injured in noncollision transport accident, driver, nontraffic accident, passenger van</t>
  </si>
  <si>
    <t>V48.08</t>
  </si>
  <si>
    <t>Car occupant injured in noncollision transport accident, driver, nontraffic accident, other specified car [automobile]</t>
  </si>
  <si>
    <t>V48.09</t>
  </si>
  <si>
    <t>Car occupant injured in noncollision transport accident, driver, nontraffic accident, unspecified car [automobile]</t>
  </si>
  <si>
    <t>V48.10</t>
  </si>
  <si>
    <t>Car occupant injured in noncollision transport accident, passenger, nontraffic accident, sedan</t>
  </si>
  <si>
    <t>V48.11</t>
  </si>
  <si>
    <t>Car occupant injured in noncollision transport accident, passenger, nontraffic accident, all-terrain four-wheel drive</t>
  </si>
  <si>
    <t>V48.12</t>
  </si>
  <si>
    <t>Car occupant injured in noncollision transport accident, passenger, nontraffic accident, four-wheeled motorcycle</t>
  </si>
  <si>
    <t>V48.13</t>
  </si>
  <si>
    <t>Car occupant injured in noncollision transport accident, passenger, nontraffic accident, passenger van</t>
  </si>
  <si>
    <t>V48.18</t>
  </si>
  <si>
    <t>Car occupant injured in noncollision transport accident, passenger, nontraffic accident, other specified car [automobile]</t>
  </si>
  <si>
    <t>V48.19</t>
  </si>
  <si>
    <t>Car occupant injured in noncollision transport accident, passenger, nontraffic accident, unspecified car [automobile]</t>
  </si>
  <si>
    <t>V48.20</t>
  </si>
  <si>
    <t>Car occupant injured in noncollision transport accident, person on outside of vehicle, nontraffic accident, sedan</t>
  </si>
  <si>
    <t>V48.21</t>
  </si>
  <si>
    <t>Car occupant injured in noncollision transport accident, person on outside of vehicle, nontraffic accident, all-terrain four-wheel drive</t>
  </si>
  <si>
    <t>V48.22</t>
  </si>
  <si>
    <t>Car occupant injured in noncollision transport accident, person on outside of vehicle, nontraffic accident, four-wheeled motorcycle</t>
  </si>
  <si>
    <t>V48.23</t>
  </si>
  <si>
    <t>Car occupant injured in noncollision transport accident, person on outside of vehicle, nontraffic accident, passenger van</t>
  </si>
  <si>
    <t>V48.28</t>
  </si>
  <si>
    <t>Car occupant injured in noncollision transport accident, person on outside of vehicle, nontraffic accident, other specified car [automobile]</t>
  </si>
  <si>
    <t>V48.29</t>
  </si>
  <si>
    <t>Car occupant injured in noncollision transport accident, person on outside of vehicle, nontraffic accident, unspecified car [automobile]</t>
  </si>
  <si>
    <t>V48.30</t>
  </si>
  <si>
    <t>Car occupant injured in noncollision transport accident, unspecified car occupant, nontraffic accident, sedan</t>
  </si>
  <si>
    <t>V48.31</t>
  </si>
  <si>
    <t>Car occupant injured in noncollision transport accident, unspecified car occupant, nontraffic accident, all-terrain four-wheel drive</t>
  </si>
  <si>
    <t>V48.32</t>
  </si>
  <si>
    <t>Car occupant injured in noncollision transport accident, unspecified car occupant, nontraffic accident, four-wheeled motorcycle</t>
  </si>
  <si>
    <t>V48.33</t>
  </si>
  <si>
    <t>Car occupant injured in noncollision transport accident, unspecified car occupant, nontraffic accident, passenger van</t>
  </si>
  <si>
    <t>V48.38</t>
  </si>
  <si>
    <t>Car occupant injured in noncollision transport accident, unspecified car occupant, nontraffic accident, other specified car [automobile]</t>
  </si>
  <si>
    <t>V48.39</t>
  </si>
  <si>
    <t>Car occupant injured in noncollision transport accident, unspecified car occupant, nontraffic accident, unspecified car [automobile]</t>
  </si>
  <si>
    <t>V48.40</t>
  </si>
  <si>
    <t>Car occupant injured in noncollision transport accident, while boarding or alighting, sedan</t>
  </si>
  <si>
    <t>V48.41</t>
  </si>
  <si>
    <t>Car occupant injured in noncollision transport accident, while boarding or alighting, all-terrain four-wheel drive</t>
  </si>
  <si>
    <t>V48.42</t>
  </si>
  <si>
    <t>Car occupant injured in noncollision transport accident, while boarding or alighting, four-wheeled motorcycle</t>
  </si>
  <si>
    <t>V48.43</t>
  </si>
  <si>
    <t>Car occupant injured in noncollision transport accident, while boarding or alighting, passenger van</t>
  </si>
  <si>
    <t>V48.48</t>
  </si>
  <si>
    <t>Car occupant injured in noncollision transport accident, while boarding or alighting, other specified car [automobile]</t>
  </si>
  <si>
    <t>V48.49</t>
  </si>
  <si>
    <t>Car occupant injured in noncollision transport accident, while boarding or alighting, unspecified car [automobile]</t>
  </si>
  <si>
    <t>V48.50</t>
  </si>
  <si>
    <t>Car occupant injured in noncollision transport accident, driver, traffic accident, sedan</t>
  </si>
  <si>
    <t>V48.51</t>
  </si>
  <si>
    <t>Car occupant injured in noncollision transport accident, driver, traffic accident, all-terrain four-wheel drive</t>
  </si>
  <si>
    <t>V48.52</t>
  </si>
  <si>
    <t>Car occupant injured in noncollision transport accident, driver, traffic accident, four-wheeled motorcycle</t>
  </si>
  <si>
    <t>V48.53</t>
  </si>
  <si>
    <t>Car occupant injured in noncollision transport accident, driver, traffic accident, passenger van</t>
  </si>
  <si>
    <t>V48.58</t>
  </si>
  <si>
    <t>Car occupant injured in noncollision transport accident, driver, traffic accident, other specified car [automobile]</t>
  </si>
  <si>
    <t>V48.59</t>
  </si>
  <si>
    <t>Car occupant injured in noncollision transport accident, driver, traffic accident, unspecified car [automobile]</t>
  </si>
  <si>
    <t>V48.60</t>
  </si>
  <si>
    <t>Car occupant injured in noncollision transport accident, passenger, traffic accident, sedan</t>
  </si>
  <si>
    <t>V48.61</t>
  </si>
  <si>
    <t>Car occupant injured in noncollision transport accident, passenger, traffic accident, all-terrain four-wheel drive</t>
  </si>
  <si>
    <t>V48.62</t>
  </si>
  <si>
    <t>Car occupant injured in noncollision transport accident, passenger, traffic accident, four-wheeled motorcycle</t>
  </si>
  <si>
    <t>V48.63</t>
  </si>
  <si>
    <t>Car occupant injured in noncollision transport accident, passenger, traffic accident, passenger van</t>
  </si>
  <si>
    <t>V48.68</t>
  </si>
  <si>
    <t>Car occupant injured in noncollision transport accident, passenger, traffic accident, other specified car [automobile]</t>
  </si>
  <si>
    <t>V48.69</t>
  </si>
  <si>
    <t>Car occupant injured in noncollision transport accident, passenger, traffic accident, unspecified car [automobile]</t>
  </si>
  <si>
    <t>V48.70</t>
  </si>
  <si>
    <t>Car occupant injured in noncollision transport accident, person on outside of vehicle, traffic accident, sedan</t>
  </si>
  <si>
    <t>V48.71</t>
  </si>
  <si>
    <t>Car occupant injured in noncollision transport accident, person on outside of vehicle, traffic accident, all-terrain four-wheel drive</t>
  </si>
  <si>
    <t>V48.72</t>
  </si>
  <si>
    <t>Car occupant injured in noncollision transport accident, person on outside of vehicle, traffic accident, four-wheeled motorcycle</t>
  </si>
  <si>
    <t>V48.73</t>
  </si>
  <si>
    <t>Car occupant injured in noncollision transport accident, person on outside of vehicle, traffic accident, passenger van</t>
  </si>
  <si>
    <t>V48.78</t>
  </si>
  <si>
    <t>Car occupant injured in noncollision transport accident, person on outside of vehicle, traffic accident, other specified car [automobile]</t>
  </si>
  <si>
    <t>V48.79</t>
  </si>
  <si>
    <t>Car occupant injured in noncollision transport accident, person on outside of vehicle, traffic accident, unspecified car [automobile]</t>
  </si>
  <si>
    <t>V48.90</t>
  </si>
  <si>
    <t>Car occupant injured in noncollision transport accident, unspecified car occupant, traffic accident, sedan</t>
  </si>
  <si>
    <t>V48.91</t>
  </si>
  <si>
    <t>Car occupant injured in noncollision transport accident, unspecified car occupant, traffic accident, all-terrain four-wheel drive</t>
  </si>
  <si>
    <t>V48.92</t>
  </si>
  <si>
    <t>Car occupant injured in noncollision transport accident, unspecified car occupant, traffic accident, four-wheeled motorcycle</t>
  </si>
  <si>
    <t>V48.93</t>
  </si>
  <si>
    <t>Car occupant injured in noncollision transport accident, unspecified car occupant, traffic accident, passenger van</t>
  </si>
  <si>
    <t>V48.98</t>
  </si>
  <si>
    <t>Car occupant injured in noncollision transport accident, unspecified car occupant, traffic accident, other specified car [automobile]</t>
  </si>
  <si>
    <t>V48.99</t>
  </si>
  <si>
    <t>Car occupant injured in noncollision transport accident, unspecified car occupant, traffic accident, unspecified car [automobile]</t>
  </si>
  <si>
    <t>V49.0</t>
  </si>
  <si>
    <t>Driver of car injured in collision with other and unspecified motor vehicles in nontraffic accident</t>
  </si>
  <si>
    <t>V49.1</t>
  </si>
  <si>
    <t>Passenger of car injured in collision with other and unspecified motor vehicles in nontraffic accident</t>
  </si>
  <si>
    <t>V49.2</t>
  </si>
  <si>
    <t>Unspecified car occupant injured in collision with other and unspecified motor vehicles in nontraffic accident</t>
  </si>
  <si>
    <t>V49.3</t>
  </si>
  <si>
    <t>Car occupant [any] injured in unspecified nontraffic accident</t>
  </si>
  <si>
    <t>V49.4</t>
  </si>
  <si>
    <t>Driver of car injured in collision with other and unspecified motor vehicles in traffic accident</t>
  </si>
  <si>
    <t>V49.5</t>
  </si>
  <si>
    <t>Passenger of car injured in collision with other and unspecified motor vehicles in traffic accident</t>
  </si>
  <si>
    <t>V49.6</t>
  </si>
  <si>
    <t>Unspecified car occupant injured in collision with other and unspecified motor vehicles in traffic accident</t>
  </si>
  <si>
    <t>V49.8</t>
  </si>
  <si>
    <t>Car occupant [any] injured in other specified transport accidents</t>
  </si>
  <si>
    <t>V49.9</t>
  </si>
  <si>
    <t>Car occupant [any] injured in unspecified traffic accident</t>
  </si>
  <si>
    <t>V50.0</t>
  </si>
  <si>
    <t>Occupant of pick-up truck or van injured in collision with pedestrian or animal, driver, nontraffic accident</t>
  </si>
  <si>
    <t>V50.1</t>
  </si>
  <si>
    <t>Occupant of pick-up truck or van injured in collision with pedestrian or animal, passenger, nontraffic accident</t>
  </si>
  <si>
    <t>V50.2</t>
  </si>
  <si>
    <t>Occupant of pick-up truck or van injured in collision with pedestrian or animal, person on outside of vehicle, nontraffic accident</t>
  </si>
  <si>
    <t>V50.3</t>
  </si>
  <si>
    <t>Occupant of pick-up truck or van injured in collision with pedestrian or animal, unspecified occupant of pick-up truck or van, nontraffic accident</t>
  </si>
  <si>
    <t>V50.4</t>
  </si>
  <si>
    <t>Occupant of pick-up truck or van injured in collision with pedestrian or animal, while boarding or alighting</t>
  </si>
  <si>
    <t>V50.5</t>
  </si>
  <si>
    <t>Occupant of pick-up truck or van injured in collision with pedestrian or animal, driver, traffic accident</t>
  </si>
  <si>
    <t>V50.6</t>
  </si>
  <si>
    <t>Occupant of pick-up truck or van injured in collision with pedestrian or animal, passenger, traffic accident</t>
  </si>
  <si>
    <t>V50.7</t>
  </si>
  <si>
    <t>Occupant of pick-up truck or van injured in collision with pedestrian or animal, person on outside of vehicle, traffic accident</t>
  </si>
  <si>
    <t>V50.9</t>
  </si>
  <si>
    <t>Occupant of pick-truck or van injured in collision with pedestrian or animal, unspecified occupant of pick-up truck or van, traffic accident</t>
  </si>
  <si>
    <t>V51.0</t>
  </si>
  <si>
    <t>Occupant of pick-up truck or van injured in collision with pedal cycle, driver, nontraffic accident</t>
  </si>
  <si>
    <t>V51.1</t>
  </si>
  <si>
    <t>Occupant of pick-up truck or van injured in collision with pedal cycle, passenger, nontraffic accident</t>
  </si>
  <si>
    <t>V51.2</t>
  </si>
  <si>
    <t>Occupant of pick-up truck or van injured in collision with pedal cycle, person on outside of vehicle, nontraffic accident</t>
  </si>
  <si>
    <t>V51.3</t>
  </si>
  <si>
    <t>Occupant of pick-up truck or van injured in collision with pedal cycle, unspecified occupant of pick-up truck or van, nontraffic accident</t>
  </si>
  <si>
    <t>V51.4</t>
  </si>
  <si>
    <t>Occupant of pick-up truck or van injured in collision with pedal cycle, while boarding or alighting</t>
  </si>
  <si>
    <t>V51.5</t>
  </si>
  <si>
    <t>Occupant of pick-up truck or van injured in collision with pedal cycle, driver, traffic accident</t>
  </si>
  <si>
    <t>V51.6</t>
  </si>
  <si>
    <t>Occupant of pick-up truck or van injured in collision with pedal cycle, passenger, traffic accident</t>
  </si>
  <si>
    <t>V51.7</t>
  </si>
  <si>
    <t>Occupant of pick-up truck or van injured in collision with pedal cycle, person on outside of vehicle, traffic accident</t>
  </si>
  <si>
    <t>V51.9</t>
  </si>
  <si>
    <t>Occupant of pick-truck or van injured in collision with pedal cycle, unspecified occupant of pick-up truck or van, traffic accident</t>
  </si>
  <si>
    <t>V52.0</t>
  </si>
  <si>
    <t>Occupant of pick-up truck or van injured in collision with two- or three-wheeled motor vehicle, driver, nontraffic accident</t>
  </si>
  <si>
    <t>V52.1</t>
  </si>
  <si>
    <t>Occupant of pick-up truck or van injured in collision with two- or three-wheeled motor vehicle, passenger, nontraffic accident</t>
  </si>
  <si>
    <t>V52.2</t>
  </si>
  <si>
    <t>Occupant of pick-up truck or van injured in collision with two- or three-wheeled motor vehicle, person on outside of vehicle, nontraffic accident</t>
  </si>
  <si>
    <t>V52.3</t>
  </si>
  <si>
    <t>Occupant of pick-up truck or van injured in collision with two- or three-wheeled motor vehicle, unspecified occupant of pick-up truck or van, nontraffic accident</t>
  </si>
  <si>
    <t>V52.4</t>
  </si>
  <si>
    <t>Occupant of pick-up truck or van injured in collision with two- or three-wheeled motor vehicle, while boarding or alighting</t>
  </si>
  <si>
    <t>V52.5</t>
  </si>
  <si>
    <t>Occupant of pick-up truck or van injured in collision with two- or three-wheeled motor vehicle, driver, traffic accident</t>
  </si>
  <si>
    <t>V52.6</t>
  </si>
  <si>
    <t>Occupant of pick-up truck or van injured in collision with two- or three-wheeled motor vehicle, passenger, traffic accident</t>
  </si>
  <si>
    <t>V52.7</t>
  </si>
  <si>
    <t>Occupant of pick-up truck or van injured in collision with two- or three-wheeled motor vehicle, person on outside of vehicle, traffic accident</t>
  </si>
  <si>
    <t>V52.9</t>
  </si>
  <si>
    <t>Occupant of pick-up truck or van injured in collision with two- or three-wheeled motor vehicle, unspecified occupant of pick-up truck or van, traffic accident</t>
  </si>
  <si>
    <t>V53.0</t>
  </si>
  <si>
    <t>Occupant of pick-up truck or van injured in collision with car, pick-up truck or van, driver, nontraffic accident</t>
  </si>
  <si>
    <t>V53.1</t>
  </si>
  <si>
    <t>Occupant of pick-up truck or van injured in collision with car, pick-up truck or van, passenger, nontraffic accident</t>
  </si>
  <si>
    <t>V53.2</t>
  </si>
  <si>
    <t>Occupant of pick-up truck or van injured in collision with car, pick-up truck or van, person on outside of vehicle, nontraffic accident</t>
  </si>
  <si>
    <t>V53.3</t>
  </si>
  <si>
    <t>Occupant of pick-up truck or van injured in collision with car, pick-up truck or van, unspecified occupant of pick-up truck or van, nontraffic accident</t>
  </si>
  <si>
    <t>V53.4</t>
  </si>
  <si>
    <t>Occupant of pick-up truck or van injured in collision with car, pick-up truck or van, while boarding or alighting</t>
  </si>
  <si>
    <t>V53.5</t>
  </si>
  <si>
    <t>Occupant of pick-up truck or van injured in collision with car, pick-up truck or van, driver, traffic accident</t>
  </si>
  <si>
    <t>V53.6</t>
  </si>
  <si>
    <t>Occupant of pick-up truck or van injured in collision with car, pick-up truck or van, passenger, traffic accident</t>
  </si>
  <si>
    <t>V53.7</t>
  </si>
  <si>
    <t>Occupant of pick-up truck or van injured in collision with car, pick-up truck or van, person on outside of vehicle, traffic accident</t>
  </si>
  <si>
    <t>V53.9</t>
  </si>
  <si>
    <t>Occupant of pick-up truck or van injured in collision with car, pick-up truck or van, unspecified occupant of pick-up truck or van, traffic accident</t>
  </si>
  <si>
    <t>V54.0</t>
  </si>
  <si>
    <t>Occupant of pick-up truck or van injured in collision with heavy transport vehicle or bus, driver, nontraffic accident</t>
  </si>
  <si>
    <t>V54.1</t>
  </si>
  <si>
    <t>Occupant of pick-up truck or van injured in collision with heavy transport vehicle or bus, passenger, nontraffic accident</t>
  </si>
  <si>
    <t>V54.2</t>
  </si>
  <si>
    <t>Occupant of pick-up truck or van injured in collision with heavy transport vehicle or bus, person on outside of vehicle, nontraffic accident</t>
  </si>
  <si>
    <t>V54.3</t>
  </si>
  <si>
    <t>Occupant of pick-up truck or van injured in collision with heavy transport vehicle or bus, unspecified occupant of pick-up truck or van, nontraffic accident</t>
  </si>
  <si>
    <t>V54.4</t>
  </si>
  <si>
    <t>Occupant of pick-up truck or van injured in collision with heavy transport vehicle or bus, while boarding or alighting</t>
  </si>
  <si>
    <t>V54.5</t>
  </si>
  <si>
    <t>Occupant of pick-up truck or van injured in collision with heavy transport vehicle or bus, driver, traffic accident</t>
  </si>
  <si>
    <t>V54.6</t>
  </si>
  <si>
    <t>Occupant of pick-up truck or van injured in collision with heavy transport vehicle or bus, passenger, traffic accident</t>
  </si>
  <si>
    <t>V54.7</t>
  </si>
  <si>
    <t>Occupant of pick-up truck or van injured in collision with heavy transport vehicle or bus, person on outside of vehicle, traffic accident</t>
  </si>
  <si>
    <t>V54.9</t>
  </si>
  <si>
    <t>Occupant of pick-up truck or van injured in collision with heavy transport vehicle or bus, unspecified occupant of pick-up truck or van, traffic accident</t>
  </si>
  <si>
    <t>V55.0</t>
  </si>
  <si>
    <t>Occupant of pick-up truck or van injured in collision with railway train or railway vehicle, driver, nontraffic accident</t>
  </si>
  <si>
    <t>V55.1</t>
  </si>
  <si>
    <t>Occupant of pick-up truck or van injured in collision with railway train or railway vehicle, passenger, nontraffic accident</t>
  </si>
  <si>
    <t>V55.2</t>
  </si>
  <si>
    <t>Occupant of pick-up truck or van injured in collision with railway train or railway vehicle, person on outside of vehicle, nontraffic accident</t>
  </si>
  <si>
    <t>V55.3</t>
  </si>
  <si>
    <t>Occupant of pick-up truck or van injured in collision with railway train or railway vehicle, unspecified occupant of pick-up truck or van, nontraffic accident</t>
  </si>
  <si>
    <t>V55.4</t>
  </si>
  <si>
    <t>Occupant of pick-up truck or van injured in collision with railway train or railway vehicle, while boarding or alighting</t>
  </si>
  <si>
    <t>V55.5</t>
  </si>
  <si>
    <t>Occupant of pick-up truck or van injured in collision with railway train or railway vehicle, driver, traffic accident</t>
  </si>
  <si>
    <t>V55.6</t>
  </si>
  <si>
    <t>Occupant of pick-up truck or van injured in collision with railway train or railway vehicle, passenger, traffic accident</t>
  </si>
  <si>
    <t>V55.7</t>
  </si>
  <si>
    <t>Occupant of pick-up truck or van injured in collision with railway train or railway vehicle, person on outside of vehicle, traffic accident</t>
  </si>
  <si>
    <t>V55.9</t>
  </si>
  <si>
    <t>Occupant of pick-up truck or van injured in collision with railway train or railway vehicle, unspecified occupant of pick-up truck or van, traffic accident</t>
  </si>
  <si>
    <t>V56.0</t>
  </si>
  <si>
    <t>Occupant of pick-up truck or van injured in collision with other nonmotor vehicle, driver, nontraffic accident</t>
  </si>
  <si>
    <t>V56.1</t>
  </si>
  <si>
    <t>Occupant of pick-up truck or van injured in collision with other nonmotor vehicle, passenger, nontraffic accident</t>
  </si>
  <si>
    <t>V56.2</t>
  </si>
  <si>
    <t>Occupant of pick-up truck or van injured in collision with other nonmotor vehicle, person on outside of vehicle, nontraffic accident</t>
  </si>
  <si>
    <t>V56.3</t>
  </si>
  <si>
    <t>Occupant of pick-up truck or van injured in collision with other nonmotor vehicle, unspecified occupant of pick-up truck or van, nontraffic accident</t>
  </si>
  <si>
    <t>V56.4</t>
  </si>
  <si>
    <t>Occupant of pick-up truck or van injured in collision with other nonmotor vehicle, while boarding or alighting</t>
  </si>
  <si>
    <t>V56.5</t>
  </si>
  <si>
    <t>Occupant of pick-up truck or van injured in collision with other nonmotor vehicle, driver, traffic accident</t>
  </si>
  <si>
    <t>V56.6</t>
  </si>
  <si>
    <t>Occupant of pick-up truck or van injured in collision with other nonmotor vehicle, passenger, traffic accident</t>
  </si>
  <si>
    <t>V56.7</t>
  </si>
  <si>
    <t>Occupant of pick-up truck or van injured in collision with other nonmotor vehicle, person on outside of vehicle, traffic accident</t>
  </si>
  <si>
    <t>V56.9</t>
  </si>
  <si>
    <t>Occupant of pick-up truck or van injured in collision with other nonmotor vehicle, unspecified occupant of pick-up truck or van, traffic accident</t>
  </si>
  <si>
    <t>V57.0</t>
  </si>
  <si>
    <t>Occupant of pick-up truck or van injured in collision with fixed or stationary object, driver, nontraffic accident</t>
  </si>
  <si>
    <t>V57.1</t>
  </si>
  <si>
    <t>Occupant of pick-up truck or van injured in collision with fixed or stationary object, passenger, nontraffic accident</t>
  </si>
  <si>
    <t>V57.2</t>
  </si>
  <si>
    <t>Occupant of pick-up truck or van injured in collision with fixed or stationary object, person on outside of vehicle, nontraffic accident</t>
  </si>
  <si>
    <t>V57.3</t>
  </si>
  <si>
    <t>Occupant of pick-up truck or van injured in collision with fixed or stationary object, unspecified occupant of pick-up truck or van, nontraffic accident</t>
  </si>
  <si>
    <t>V57.4</t>
  </si>
  <si>
    <t>Occupant of pick-up truck or van injured in collision with fixed or stationary object, while boarding or alighting</t>
  </si>
  <si>
    <t>V57.5</t>
  </si>
  <si>
    <t>Occupant of pick-up truck or van injured in collision with fixed or stationary object, driver, traffic accident</t>
  </si>
  <si>
    <t>V57.6</t>
  </si>
  <si>
    <t>Occupant of pick-up truck or van injured in collision with fixed or stationary object, passenger, traffic accident</t>
  </si>
  <si>
    <t>V57.7</t>
  </si>
  <si>
    <t>Occupant of pick-up truck or van injured in collision with fixed or stationary object, person on outside of vehicle, traffic accident</t>
  </si>
  <si>
    <t>V57.9</t>
  </si>
  <si>
    <t>Occupant of pick-up truck or van injured in collision with fixed or stationary object, unspecified occupant of pick-up truck or van, traffic accident</t>
  </si>
  <si>
    <t>V58.0</t>
  </si>
  <si>
    <t>Occupant of pick-up truck or van injured in noncollision transport accident, driver, nontraffic accident</t>
  </si>
  <si>
    <t>V58.1</t>
  </si>
  <si>
    <t>Occupant of pick-up truck or van injured in noncollision transport accident, passenger, nontraffic accident</t>
  </si>
  <si>
    <t>V58.2</t>
  </si>
  <si>
    <t>Occupant of pick-up truck or van injured in noncollision transport accident, person on outside of vehicle, nontraffic accident</t>
  </si>
  <si>
    <t>V58.3</t>
  </si>
  <si>
    <t>Occupant of pick-up truck or van injured in noncollision transport accident, unspecified occupant of pick-up truck or van, nontraffic accident</t>
  </si>
  <si>
    <t>V58.4</t>
  </si>
  <si>
    <t>Occupant of pick-up truck or van injured in noncollision transport accident, while boarding or alighting</t>
  </si>
  <si>
    <t>V58.5</t>
  </si>
  <si>
    <t>Occupant of pick-up truck or van injured in noncollision transport accident, driver, traffic accident</t>
  </si>
  <si>
    <t>V58.6</t>
  </si>
  <si>
    <t>Occupant of pick-up truck or van injured in noncollision transport accident, passenger, traffic accident</t>
  </si>
  <si>
    <t>V58.7</t>
  </si>
  <si>
    <t>Occupant of pick-up truck or van injured in noncollision transport accident, person on outside of vehicle, traffic accident</t>
  </si>
  <si>
    <t>V58.9</t>
  </si>
  <si>
    <t>Occupant of pick-up truck or van injured in noncollision transport accident, unspecified occupant of pick-up truck or van, traffic accident</t>
  </si>
  <si>
    <t>V59.0</t>
  </si>
  <si>
    <t>Driver of pick-up truck or van injured in collision with other and unspecified motor vehicles in nontraffic accident</t>
  </si>
  <si>
    <t>V59.1</t>
  </si>
  <si>
    <t>Passenger of pick-up truck or van injured in collision with other and unspecified motor vehicles in nontraffic accident</t>
  </si>
  <si>
    <t>V59.2</t>
  </si>
  <si>
    <t>Unspecified occupant of pick-up truck or van injured in collision with other and unspecified motor vehicles in nontraffic accident</t>
  </si>
  <si>
    <t>V59.3</t>
  </si>
  <si>
    <t>Occupant [any] of pick-up truck or van injured in unspecified nontraffic accident</t>
  </si>
  <si>
    <t>V59.4</t>
  </si>
  <si>
    <t>Driver of pick-up truck or van injured in collision with other and unspecified motor vehicles in traffic accident</t>
  </si>
  <si>
    <t>V59.5</t>
  </si>
  <si>
    <t>Passenger of pick-up truck or van injured in collision with other and unspecified motor vehicles in traffic accident</t>
  </si>
  <si>
    <t>V59.6</t>
  </si>
  <si>
    <t>Unspecified occupant of pick-up truck or van injured in collision with other and unspecified motor vehicles in traffic accident</t>
  </si>
  <si>
    <t>V59.8</t>
  </si>
  <si>
    <t>Occupant [any] of pick-up truck or van injured in other specified transport accidents</t>
  </si>
  <si>
    <t>V59.9</t>
  </si>
  <si>
    <t>Occupant [any] of pick-up truck or van injured in unspecified traffic accident</t>
  </si>
  <si>
    <t>V60.0</t>
  </si>
  <si>
    <t>Occupant of heavy transport vehicle injured in collision with pedestrian or animal, driver, nontraffic accident</t>
  </si>
  <si>
    <t>V60.1</t>
  </si>
  <si>
    <t>Occupant of heavy transport vehicle injured in collision with pedestrian or animal, passenger, nontraffic accident</t>
  </si>
  <si>
    <t>V60.2</t>
  </si>
  <si>
    <t>Occupant of heavy transport vehicle injured in collision with pedestrian or animal, person on outside of vehicle, nontraffic accident</t>
  </si>
  <si>
    <t>V60.3</t>
  </si>
  <si>
    <t>Occupant of heavy transport vehicle injured in collision with pedestrian or animal, unspecified occupant of heavy transport vehicle, nontraffic accident</t>
  </si>
  <si>
    <t>V60.4</t>
  </si>
  <si>
    <t>Occupant of heavy transport vehicle injured in collision with pedestrian or animal, while boarding or alighting</t>
  </si>
  <si>
    <t>V60.5</t>
  </si>
  <si>
    <t>Occupant of heavy transport vehicle injured in collision with pedestrian or animal, driver, traffic accident</t>
  </si>
  <si>
    <t>V60.6</t>
  </si>
  <si>
    <t>Occupant of heavy transport vehicle injured in collision with pedestrian or animal, passenger, traffic accident</t>
  </si>
  <si>
    <t>V60.7</t>
  </si>
  <si>
    <t>Occupant of heavy transport vehicle injured in collision with pedestrian or animal, person on outside of vehicle, traffic accident</t>
  </si>
  <si>
    <t>V60.9</t>
  </si>
  <si>
    <t>Occupant of heavy transport vehicle injured in collision with pedestrian or animal, unspecified occupant of heavy transport vehicle, traffic accident</t>
  </si>
  <si>
    <t>V61.0</t>
  </si>
  <si>
    <t>Occupant of heavy transport vehicle injured in collision with pedal cycle, driver, nontraffic accident</t>
  </si>
  <si>
    <t>V61.1</t>
  </si>
  <si>
    <t>Occupant of heavy transport vehicle injured in collision with pedal cycle, passenger, nontraffic accident</t>
  </si>
  <si>
    <t>V61.2</t>
  </si>
  <si>
    <t>Occupant of heavy transport vehicle injured in collision with pedal cycle, person on outside of vehicle, nontraffic accident</t>
  </si>
  <si>
    <t>V61.3</t>
  </si>
  <si>
    <t>Occupant of heavy transport vehicle injured in collision with pedal cycle, unspecified occupant of heavy transport vehicle, nontraffic accident</t>
  </si>
  <si>
    <t>V61.4</t>
  </si>
  <si>
    <t>Occupant of heavy transport vehicle injured in collision with pedal cycle, while boarding or alighting</t>
  </si>
  <si>
    <t>V61.5</t>
  </si>
  <si>
    <t>Occupant of heavy transport vehicle injured in collision with pedal cycle, driver, traffic accident</t>
  </si>
  <si>
    <t>V61.6</t>
  </si>
  <si>
    <t>Occupant of heavy transport vehicle injured in collision with pedal cycle, passenger, traffic accident</t>
  </si>
  <si>
    <t>V61.7</t>
  </si>
  <si>
    <t>Occupant of heavy transport vehicle injured in collision with pedal cycle, person on outside of vehicle, traffic accident</t>
  </si>
  <si>
    <t>V61.9</t>
  </si>
  <si>
    <t>Occupant of heavy transport vehicle injured in collision with pedal cycle, unspecified occupant of heavy transport vehicle, traffic accident</t>
  </si>
  <si>
    <t>V62.0</t>
  </si>
  <si>
    <t>Occupant of heavy transport vehicle injured in collision with two- or three-wheeled motor vehicle, driver, nontraffic accident</t>
  </si>
  <si>
    <t>V62.1</t>
  </si>
  <si>
    <t>Occupant of heavy transport vehicle injured in collision with two- or three-wheeled motor vehicle, passenger, nontraffic accident</t>
  </si>
  <si>
    <t>V62.2</t>
  </si>
  <si>
    <t>Occupant of heavy transport vehicle injured in collision with two- or three-wheeled motor vehicle, person on outside of vehicle, nontraffic accident</t>
  </si>
  <si>
    <t>V62.3</t>
  </si>
  <si>
    <t>Occupant of heavy transport vehicle injured in collision with two- or three-wheeled motor vehicle, unspecified occupant of heavy transport vehicle, nontraffic accident</t>
  </si>
  <si>
    <t>V62.4</t>
  </si>
  <si>
    <t>Occupant of heavy transport vehicle injured in collision with two- or three-wheeled motor vehicle, while boarding or alighting</t>
  </si>
  <si>
    <t>V62.5</t>
  </si>
  <si>
    <t>Occupant of heavy transport vehicle injured in collision with two- or three-wheeled motor vehicle, driver, traffic accident</t>
  </si>
  <si>
    <t>V62.6</t>
  </si>
  <si>
    <t>Occupant of heavy transport vehicle injured in collision with two- or three-wheeled motor vehicle, passenger, traffic accident</t>
  </si>
  <si>
    <t>V62.7</t>
  </si>
  <si>
    <t>Occupant of heavy transport vehicle injured in collision with two- or three-wheeled motor vehicle, person on outside of vehicle, traffic accident</t>
  </si>
  <si>
    <t>V62.9</t>
  </si>
  <si>
    <t>Occupant of heavy transport vehicle injured in collision with two- or three-wheeled motor vehicle, unspecified occupant of heavy transport vehicle, traffic accident</t>
  </si>
  <si>
    <t>V63.0</t>
  </si>
  <si>
    <t>Occupant of heavy transport vehicle injured in collision with car, pick-up truck or van, driver, nontraffic accident</t>
  </si>
  <si>
    <t>V63.1</t>
  </si>
  <si>
    <t>Occupant of heavy transport vehicle injured in collision with car, pick-up truck or van, passenger, nontraffic accident</t>
  </si>
  <si>
    <t>V63.2</t>
  </si>
  <si>
    <t>Occupant of heavy transport vehicle injured in collision with car, pick-up truck or van, person on outside of vehicle, nontraffic accident</t>
  </si>
  <si>
    <t>V63.3</t>
  </si>
  <si>
    <t>Occupant of heavy transport vehicle injured in collision with car, pick-up truck or van, unspecified occupant of heavy transport vehicle, nontraffic accident</t>
  </si>
  <si>
    <t>V63.4</t>
  </si>
  <si>
    <t>Occupant of heavy transport vehicle injured in collision with car, pick-up truck or van, while boarding or alighting</t>
  </si>
  <si>
    <t>V63.5</t>
  </si>
  <si>
    <t>Occupant of heavy transport vehicle injured in collision with car, pick-up truck or van, driver, traffic accident</t>
  </si>
  <si>
    <t>V63.6</t>
  </si>
  <si>
    <t>Occupant of heavy transport vehicle injured in collision with car, pick-up truck or van, passenger, traffic accident</t>
  </si>
  <si>
    <t>V63.7</t>
  </si>
  <si>
    <t>Occupant of heavy transport vehicle injured in collision with car, pick-up truck or van, person on outside of vehicle, traffic accident</t>
  </si>
  <si>
    <t>V63.9</t>
  </si>
  <si>
    <t>Occupant of heavy transport vehicle injured in collision with car, pick-up truck or van, unspecified occupant of heavy transport vehicle, traffic accident</t>
  </si>
  <si>
    <t>V64.0</t>
  </si>
  <si>
    <t>Occupant of heavy transport vehicle injured in collision with heavy transport vehicle or bus, driver, nontraffic accident</t>
  </si>
  <si>
    <t>V64.1</t>
  </si>
  <si>
    <t>Occupant of heavy transport vehicle injured in collision with heavy transport vehicle or bus, passenger, nontraffic accident</t>
  </si>
  <si>
    <t>V64.2</t>
  </si>
  <si>
    <t>Occupant of heavy transport vehicle injured in collision with heavy transport vehicle or bus, person on outside of vehicle, nontraffic accident</t>
  </si>
  <si>
    <t>V64.3</t>
  </si>
  <si>
    <t>Occupant of heavy transport vehicle injured in collision with heavy transport vehicle or bus, unspecified occupant of heavy transport vehicle, nontraffic accident</t>
  </si>
  <si>
    <t>V64.4</t>
  </si>
  <si>
    <t>Occupant of heavy transport vehicle injured in collision with heavy transport vehicle or bus, while boarding or alighting</t>
  </si>
  <si>
    <t>V64.5</t>
  </si>
  <si>
    <t>Occupant of heavy transport vehicle injured in collision with heavy transport vehicle or bus, driver, traffic accident</t>
  </si>
  <si>
    <t>V64.6</t>
  </si>
  <si>
    <t>Occupant of heavy transport vehicle injured in collision with heavy transport vehicle or bus, passenger, traffic accident</t>
  </si>
  <si>
    <t>V64.7</t>
  </si>
  <si>
    <t>Occupant of heavy transport vehicle injured in collision with heavy transport vehicle or bus, person on outside of vehicle, traffic accident</t>
  </si>
  <si>
    <t>V64.9</t>
  </si>
  <si>
    <t>Occupant of heavy transport vehicle injured in collision with heavy transport vehicle or bus, unspecified occupant of heavy transport vehicle, traffic accident</t>
  </si>
  <si>
    <t>V65.0</t>
  </si>
  <si>
    <t>Occupant of heavy transport vehicle injured in collision with railway train or railway vehicle, driver, nontraffic accident</t>
  </si>
  <si>
    <t>V65.1</t>
  </si>
  <si>
    <t>Occupant of heavy transport vehicle injured in collision with railway train or railway vehicle, passenger, nontraffic accident</t>
  </si>
  <si>
    <t>V65.2</t>
  </si>
  <si>
    <t>Occupant of heavy transport vehicle injured in collision with railway train or railway vehicle, person on outside of vehicle, nontraffic accident</t>
  </si>
  <si>
    <t>V65.3</t>
  </si>
  <si>
    <t>Occupant of heavy transport vehicle injured in collision with railway train or railway vehicle, unspecified occupant of heavy transport vehicle, nontraffic accident</t>
  </si>
  <si>
    <t>V65.4</t>
  </si>
  <si>
    <t>Occupant of heavy transport vehicle injured in collision with railway train or railway vehicle, while boarding or alighting</t>
  </si>
  <si>
    <t>V65.5</t>
  </si>
  <si>
    <t>Occupant of heavy transport vehicle injured in collision with railway train or railway vehicle, driver, traffic accident</t>
  </si>
  <si>
    <t>V65.6</t>
  </si>
  <si>
    <t>Occupant of heavy transport vehicle injured in collision with railway train or railway vehicle, passenger, traffic accident</t>
  </si>
  <si>
    <t>V65.7</t>
  </si>
  <si>
    <t>Occupant of heavy transport vehicle injured in collision with railway train or railway vehicle, person on outside of vehicle, traffic accident</t>
  </si>
  <si>
    <t>V65.9</t>
  </si>
  <si>
    <t>Occupant of heavy transport vehicle injured in collision with railway train or railway vehicle, unspecified occupant of heavy transport vehicle, traffic accident</t>
  </si>
  <si>
    <t>V66.0</t>
  </si>
  <si>
    <t>Occupant of heavy transport vehicle injured in collision with other nonmotor vehicle, driver, nontraffic accident</t>
  </si>
  <si>
    <t>V66.1</t>
  </si>
  <si>
    <t>Occupant of heavy transport vehicle injured in collision with other nonmotor vehicle, passenger, nontraffic accident</t>
  </si>
  <si>
    <t>V66.2</t>
  </si>
  <si>
    <t>Occupant of heavy transport vehicle injured in collision with other nonmotor vehicle, person on outside of vehicle, nontraffic accident</t>
  </si>
  <si>
    <t>V66.3</t>
  </si>
  <si>
    <t>Occupant of heavy transport vehicle injured in collision with other nonmotor vehicle, unspecified occupant of heavy transport vehicle, nontraffic accident</t>
  </si>
  <si>
    <t>V66.4</t>
  </si>
  <si>
    <t>Occupant of heavy transport vehicle injured in collision with other nonmotor vehicle, while boarding or alighting</t>
  </si>
  <si>
    <t>V66.5</t>
  </si>
  <si>
    <t>Occupant of heavy transport vehicle injured in collision with other nonmotor vehicle, driver, traffic accident</t>
  </si>
  <si>
    <t>V66.6</t>
  </si>
  <si>
    <t>Occupant of heavy transport vehicle injured in collision with other nonmotor vehicle, passenger, traffic accident</t>
  </si>
  <si>
    <t>V66.7</t>
  </si>
  <si>
    <t>Occupant of heavy transport vehicle injured in collision with other nonmotor vehicle, person on outside of vehicle, traffic accident</t>
  </si>
  <si>
    <t>V66.9</t>
  </si>
  <si>
    <t>Occupant of heavy transport vehicle injured in collision with other nonmotor vehicle, unspecified occupant of heavy transport vehicle, traffic accident</t>
  </si>
  <si>
    <t>V67.0</t>
  </si>
  <si>
    <t>Occupant of heavy transport vehicle injured in collision with fixed or stationary object, driver, nontraffic accident</t>
  </si>
  <si>
    <t>V67.1</t>
  </si>
  <si>
    <t>Occupant of heavy transport vehicle injured in collision with fixed or stationary object, passenger, nontraffic accident</t>
  </si>
  <si>
    <t>V67.2</t>
  </si>
  <si>
    <t>Occupant of heavy transport vehicle injured in collision with fixed or stationary object, person on outside of vehicle, nontraffic accident</t>
  </si>
  <si>
    <t>V67.3</t>
  </si>
  <si>
    <t>Occupant of heavy transport vehicle injured in collision with fixed or stationary object, unspecified occupant of heavy transport vehicle, nontraffic accident</t>
  </si>
  <si>
    <t>V67.4</t>
  </si>
  <si>
    <t>Occupant of heavy transport vehicle injured in collision with fixed or stationary object, while boarding or alighting</t>
  </si>
  <si>
    <t>V67.5</t>
  </si>
  <si>
    <t>Occupant of heavy transport vehicle injured in collision with fixed or stationary object, driver, traffic accident</t>
  </si>
  <si>
    <t>V67.6</t>
  </si>
  <si>
    <t>Occupant of heavy transport vehicle injured in collision with fixed or stationary object, passenger, traffic accident</t>
  </si>
  <si>
    <t>V67.7</t>
  </si>
  <si>
    <t>Occupant of heavy transport vehicle injured in collision with fixed or stationary object, person on outside of vehicle, traffic accident</t>
  </si>
  <si>
    <t>V67.9</t>
  </si>
  <si>
    <t>Occupant of heavy transport vehicle injured in collision with fixed or stationary object, unspecified occupant of heavy transport vehicle, traffic accident</t>
  </si>
  <si>
    <t>V68.0</t>
  </si>
  <si>
    <t>Occupant of heavy transport vehicle injured in noncollision transport accident, driver, nontraffic accident</t>
  </si>
  <si>
    <t>V68.1</t>
  </si>
  <si>
    <t>Occupant of heavy transport vehicle injured in noncollision transport accident, passenger, nontraffic accident</t>
  </si>
  <si>
    <t>V68.2</t>
  </si>
  <si>
    <t>Occupant of heavy transport vehicle injured in noncollision transport accident, person on outside of vehicle, nontraffic accident</t>
  </si>
  <si>
    <t>V68.3</t>
  </si>
  <si>
    <t>Occupant of heavy transport vehicle injured in noncollision transport accident, unspecified occupant of heavy transport vehicle, nontraffic accident</t>
  </si>
  <si>
    <t>V68.4</t>
  </si>
  <si>
    <t>Occupant of heavy transport vehicle injured in noncollision transport accident, while boarding or alighting</t>
  </si>
  <si>
    <t>V68.5</t>
  </si>
  <si>
    <t>Occupant of heavy transport vehicle injured in noncollision transport accident, driver, traffic accident</t>
  </si>
  <si>
    <t>V68.6</t>
  </si>
  <si>
    <t>Occupant of heavy transport vehicle injured in noncollision transport accident, passenger, traffic accident</t>
  </si>
  <si>
    <t>V68.7</t>
  </si>
  <si>
    <t>Occupant of heavy transport vehicle injured in noncollision transport accident, person on outside of vehicle, traffic accident</t>
  </si>
  <si>
    <t>V68.9</t>
  </si>
  <si>
    <t>Occupant of heavy transport vehicle injured in noncollision transport accident, unspecified occupant of heavy transport vehicle, traffic accident</t>
  </si>
  <si>
    <t>V69.0</t>
  </si>
  <si>
    <t>Driver of heavy transport vehicle injured in collision with other and unspecified motor vehicles in nontraffic accident</t>
  </si>
  <si>
    <t>V69.1</t>
  </si>
  <si>
    <t>Passenger of heavy transport vehicle injured in collision with other and unspecified motor vehicles in nontraffic accident</t>
  </si>
  <si>
    <t>V69.2</t>
  </si>
  <si>
    <t>Unspecified occupant of heavy transport vehicle injured in collision with other and unspecified motor vehicles in nontraffic accident</t>
  </si>
  <si>
    <t>V69.3</t>
  </si>
  <si>
    <t>Occupant [any] of heavy transport vehicle injured in unspecified nontraffic accident</t>
  </si>
  <si>
    <t>V69.4</t>
  </si>
  <si>
    <t>Driver of heavy transport vehicle injured in collision with other and unspecified motor vehicles in traffic accident</t>
  </si>
  <si>
    <t>V69.5</t>
  </si>
  <si>
    <t>Passenger of heavy transport vehicle injured in collision with other and unspecified motor vehicles in traffic accident</t>
  </si>
  <si>
    <t>V69.6</t>
  </si>
  <si>
    <t>Unspecified occupant of heavy transport vehicle injured in collision with other and unspecified motor vehicles in traffic accident</t>
  </si>
  <si>
    <t>V69.8</t>
  </si>
  <si>
    <t>Occupant [any] of heavy transport vehicle injured in other specified transport accidents</t>
  </si>
  <si>
    <t>V69.9</t>
  </si>
  <si>
    <t>Occupant [any] of heavy transport vehicle injured in unspecified traffic accident</t>
  </si>
  <si>
    <t>V70.0</t>
  </si>
  <si>
    <t>Bus occupant injured in collision with pedestrian or animal, driver, nontraffic accident</t>
  </si>
  <si>
    <t>V70.1</t>
  </si>
  <si>
    <t>Bus occupant injured in collision with pedestrian or animal, passenger, nontraffic accident</t>
  </si>
  <si>
    <t>V70.2</t>
  </si>
  <si>
    <t>Bus occupant injured in collision with pedestrian or animal, person on outside of vehicle, nontraffic accident</t>
  </si>
  <si>
    <t>V70.3</t>
  </si>
  <si>
    <t>Bus occupant injured in collision with pedestrian or animal, unspecified bus occupant, nontraffic accident</t>
  </si>
  <si>
    <t>V70.4</t>
  </si>
  <si>
    <t>Bus occupant injured in collision with pedestrian or animal, while boarding or alighting</t>
  </si>
  <si>
    <t>V70.5</t>
  </si>
  <si>
    <t>Bus occupant injured in collision with pedestrian or animal, driver, traffic accident</t>
  </si>
  <si>
    <t>V70.6</t>
  </si>
  <si>
    <t>Bus occupant injured in collision with pedestrian or animal, passenger, traffic accident</t>
  </si>
  <si>
    <t>V70.7</t>
  </si>
  <si>
    <t>Bus occupant injured in collision with pedestrian or animal, person on outside of vehicle, traffic accident</t>
  </si>
  <si>
    <t>V70.9</t>
  </si>
  <si>
    <t>Bus occupant injured in collision with pedestrian or animal, unspecified bus occupant, traffic accident</t>
  </si>
  <si>
    <t>V71.0</t>
  </si>
  <si>
    <t>Bus occupant injured in collision with pedal cycle, driver, nontraffic accident</t>
  </si>
  <si>
    <t>V71.1</t>
  </si>
  <si>
    <t>Bus occupant injured in collision with pedal cycle, passenger, nontraffic accident</t>
  </si>
  <si>
    <t>V71.2</t>
  </si>
  <si>
    <t>Bus occupant injured in collision with pedal cycle, person on outside of vehicle, nontraffic accident</t>
  </si>
  <si>
    <t>V71.3</t>
  </si>
  <si>
    <t>Bus occupant injured in collision with pedal cycle, unspecified bus occupant, nontraffic accident</t>
  </si>
  <si>
    <t>V71.4</t>
  </si>
  <si>
    <t>Bus occupant injured in collision with pedal cycle, while boarding or alighting</t>
  </si>
  <si>
    <t>V71.5</t>
  </si>
  <si>
    <t>Bus occupant injured in collision with pedal cycle, driver, traffic accident</t>
  </si>
  <si>
    <t>V71.6</t>
  </si>
  <si>
    <t>Bus occupant injured in collision with pedal cycle, passenger, traffic accident</t>
  </si>
  <si>
    <t>V71.7</t>
  </si>
  <si>
    <t>Bus occupant injured in collision with pedal cycle, person on outside of vehicle, traffic accident</t>
  </si>
  <si>
    <t>V71.9</t>
  </si>
  <si>
    <t>Bus occupant injured in collision with pedal cycle, unspecified bus occupant, traffic accident</t>
  </si>
  <si>
    <t>V72.0</t>
  </si>
  <si>
    <t>Bus occupant injured in collision with two- or three-wheeled motor vehicle, driver, nontraffic accident</t>
  </si>
  <si>
    <t>V72.1</t>
  </si>
  <si>
    <t>Bus occupant injured in collision with two- or three-wheeled motor vehicle, passenger, nontraffic accident</t>
  </si>
  <si>
    <t>V72.2</t>
  </si>
  <si>
    <t>Bus occupant injured in collision with two- or three-wheeled motor vehicle, person on outside of vehicle, nontraffic accident</t>
  </si>
  <si>
    <t>V72.3</t>
  </si>
  <si>
    <t>Bus occupant injured in collision with two- or three-wheeled motor vehicle, unspecified bus occupant, nontraffic accident</t>
  </si>
  <si>
    <t>V72.4</t>
  </si>
  <si>
    <t>Bus occupant injured in collision with two- or three-wheeled motor vehicle, while boarding or alighting</t>
  </si>
  <si>
    <t>V72.5</t>
  </si>
  <si>
    <t>Bus occupant injured in collision with two- or three-wheeled motor vehicle, driver, traffic accident</t>
  </si>
  <si>
    <t>V72.6</t>
  </si>
  <si>
    <t>Bus occupant injured in collision with two- or three-wheeled motor vehicle, passenger, traffic accident</t>
  </si>
  <si>
    <t>V72.7</t>
  </si>
  <si>
    <t>Bus occupant injured in collision with two- or three-wheeled motor vehicle, person on outside of vehicle, traffic accident</t>
  </si>
  <si>
    <t>V72.9</t>
  </si>
  <si>
    <t>Bus occupant injured in collision with two- or three-wheeled motor vehicle, unspecified bus occupant, traffic accident</t>
  </si>
  <si>
    <t>V73.0</t>
  </si>
  <si>
    <t>Bus occupant injured in collision with car, pick-up truck or van, driver, nontraffic accident</t>
  </si>
  <si>
    <t>V73.1</t>
  </si>
  <si>
    <t>Bus occupant injured in collision with car, pick-up truck or van, passenger, nontraffic accident</t>
  </si>
  <si>
    <t>V73.2</t>
  </si>
  <si>
    <t>Bus occupant injured in collision with car, pick-up truck or van, person on outside of vehicle, nontraffic accident</t>
  </si>
  <si>
    <t>V73.3</t>
  </si>
  <si>
    <t>Bus occupant injured in collision with car, pick-up truck or van, unspecified bus occupant, nontraffic accident</t>
  </si>
  <si>
    <t>V73.4</t>
  </si>
  <si>
    <t>Bus occupant injured in collision with car, pick-up truck or van, while boarding or alighting</t>
  </si>
  <si>
    <t>V73.5</t>
  </si>
  <si>
    <t>Bus occupant injured in collision with car, pick-up truck or van, driver, traffic accident</t>
  </si>
  <si>
    <t>V73.6</t>
  </si>
  <si>
    <t>Bus occupant injured in collision with car, pick-up truck or van, passenger, traffic accident</t>
  </si>
  <si>
    <t>V73.7</t>
  </si>
  <si>
    <t>Bus occupant injured in collision with car, pick-up truck or van, person on outside of vehicle, traffic accident</t>
  </si>
  <si>
    <t>V73.9</t>
  </si>
  <si>
    <t>Bus occupant injured in collision with car, pick-up truck or van, unspecified bus occupant, traffic accident</t>
  </si>
  <si>
    <t>V74.0</t>
  </si>
  <si>
    <t>Bus occupant injured in collision with heavy transport vehicle or bus, driver, nontraffic accident</t>
  </si>
  <si>
    <t>V74.1</t>
  </si>
  <si>
    <t>Bus occupant injured in collision with heavy transport vehicle or bus, passenger, nontraffic accident</t>
  </si>
  <si>
    <t>V74.2</t>
  </si>
  <si>
    <t>Bus occupant injured in collision with heavy transport vehicle or bus, person on outside of vehicle, nontraffic accident</t>
  </si>
  <si>
    <t>V74.3</t>
  </si>
  <si>
    <t>Bus occupant injured in collision with heavy transport vehicle or bus, unspecified bus occupant, nontraffic accident</t>
  </si>
  <si>
    <t>V74.4</t>
  </si>
  <si>
    <t>Bus occupant injured in collision with heavy transport vehicle or bus, while boarding or alighting</t>
  </si>
  <si>
    <t>V74.5</t>
  </si>
  <si>
    <t>Bus occupant injured in collision with heavy transport vehicle or bus, driver, traffic accident</t>
  </si>
  <si>
    <t>V74.6</t>
  </si>
  <si>
    <t>Bus occupant injured in collision with heavy transport vehicle or bus, passenger, traffic accident</t>
  </si>
  <si>
    <t>V74.7</t>
  </si>
  <si>
    <t>Bus occupant injured in collision with heavy transport vehicle or bus, person on outside of vehicle, traffic accident</t>
  </si>
  <si>
    <t>V74.9</t>
  </si>
  <si>
    <t>Bus occupant injured in collision with heavy transport vehicle or bus, unspecified bus occupant, traffic accident</t>
  </si>
  <si>
    <t>V75.0</t>
  </si>
  <si>
    <t>Bus occupant injured in collision with railway train or railway vehicle, driver, nontraffic accident</t>
  </si>
  <si>
    <t>V75.1</t>
  </si>
  <si>
    <t>Bus occupant injured in collision with railway train or railway vehicle, passenger, nontraffic accident</t>
  </si>
  <si>
    <t>V75.2</t>
  </si>
  <si>
    <t>Bus occupant injured in collision with railway train or railway vehicle, person on outside of vehicle, nontraffic accident</t>
  </si>
  <si>
    <t>V75.3</t>
  </si>
  <si>
    <t>Bus occupant injured in collision with railway train or railway vehicle, unspecified bus occupant, nontraffic accident</t>
  </si>
  <si>
    <t>V75.4</t>
  </si>
  <si>
    <t>Bus occupant injured in collision with railway train or railway vehicle, while boarding or alighting</t>
  </si>
  <si>
    <t>V75.5</t>
  </si>
  <si>
    <t>Bus occupant injured in collision with railway train or railway vehicle, driver, traffic accident</t>
  </si>
  <si>
    <t>V75.6</t>
  </si>
  <si>
    <t>Bus occupant injured in collision with railway train or railway vehicle, passenger, traffic accident</t>
  </si>
  <si>
    <t>V75.7</t>
  </si>
  <si>
    <t>Bus occupant injured in collision with railway train or railway vehicle, person on outside of vehicle, traffic accident</t>
  </si>
  <si>
    <t>V75.9</t>
  </si>
  <si>
    <t>Bus occupant injured in collision with railway train or railway vehicle, unspecified bus occupant, traffic accident</t>
  </si>
  <si>
    <t>V76.0</t>
  </si>
  <si>
    <t>Bus occupant injured in collision with other nonmotor vehicle, driver, nontraffic accident</t>
  </si>
  <si>
    <t>V76.1</t>
  </si>
  <si>
    <t>Bus occupant injured in collision with other nonmotor vehicle, passenger, nontraffic accident</t>
  </si>
  <si>
    <t>V76.2</t>
  </si>
  <si>
    <t>Bus occupant injured in collision with other nonmotor vehicle, person on outside of vehicle, nontraffic accident</t>
  </si>
  <si>
    <t>V76.3</t>
  </si>
  <si>
    <t>Bus occupant injured in collision with other nonmotor vehicle, unspecified bus occupant, nontraffic accident</t>
  </si>
  <si>
    <t>V76.4</t>
  </si>
  <si>
    <t>Bus occupant injured in collision with other nonmotor vehicle, while boarding or alighting</t>
  </si>
  <si>
    <t>V76.5</t>
  </si>
  <si>
    <t>Bus occupant injured in collision with other nonmotor vehicle, driver, traffic accident</t>
  </si>
  <si>
    <t>V76.6</t>
  </si>
  <si>
    <t>Bus occupant injured in collision with other nonmotor vehicle, passenger, traffic accident</t>
  </si>
  <si>
    <t>V76.7</t>
  </si>
  <si>
    <t>Bus occupant injured in collision with other nonmotor vehicle, person on outside of vehicle, traffic accident</t>
  </si>
  <si>
    <t>V76.9</t>
  </si>
  <si>
    <t>Bus occupant injured in collision with other nonmotor vehicle, unspecified bus occupant, traffic accident</t>
  </si>
  <si>
    <t>V77.0</t>
  </si>
  <si>
    <t>Bus occupant injured in collision with fixed or stationary object, driver, nontraffic accident</t>
  </si>
  <si>
    <t>V77.1</t>
  </si>
  <si>
    <t>Bus occupant injured in collision with fixed or stationary object, passenger, nontraffic accident</t>
  </si>
  <si>
    <t>V77.2</t>
  </si>
  <si>
    <t>Bus occupant injured in collision with fixed or stationary object, person on outside of vehicle, nontraffic accident</t>
  </si>
  <si>
    <t>V77.3</t>
  </si>
  <si>
    <t>Bus occupant injured in collision with fixed or stationary object, unspecified bus occupant, nontraffic accident</t>
  </si>
  <si>
    <t>V77.4</t>
  </si>
  <si>
    <t>Bus occupant injured in collision with fixed or stationary object, while boarding or alighting</t>
  </si>
  <si>
    <t>V77.5</t>
  </si>
  <si>
    <t>Bus occupant injured in collision with fixed or stationary object, driver, traffic accident</t>
  </si>
  <si>
    <t>V77.6</t>
  </si>
  <si>
    <t>Bus occupant injured in collision with fixed or stationary object, passenger, traffic accident</t>
  </si>
  <si>
    <t>V77.7</t>
  </si>
  <si>
    <t>Bus occupant injured in collision with fixed or stationary object, person on outside of vehicle, traffic accident</t>
  </si>
  <si>
    <t>V77.9</t>
  </si>
  <si>
    <t>Bus occupant injured in collision with fixed or stationary object, unspecified bus occupant, traffic accident</t>
  </si>
  <si>
    <t>V78.0</t>
  </si>
  <si>
    <t>Bus occupant injured in noncollision transport accident, driver, nontraffic accident</t>
  </si>
  <si>
    <t>V78.1</t>
  </si>
  <si>
    <t>Bus occupant injured in noncollision transport accident, passenger, nontraffic accident</t>
  </si>
  <si>
    <t>V78.2</t>
  </si>
  <si>
    <t>Bus occupant injured in noncollision transport accident, person on outside of vehicle, nontraffic accident</t>
  </si>
  <si>
    <t>V78.3</t>
  </si>
  <si>
    <t>Bus occupant injured in noncollision transport accident, unspecified bus occupant, nontraffic accident</t>
  </si>
  <si>
    <t>V78.4</t>
  </si>
  <si>
    <t>Bus occupant injured in noncollision transport accident, while boarding or alighting</t>
  </si>
  <si>
    <t>V78.5</t>
  </si>
  <si>
    <t>Bus occupant injured in noncollision transport accident, driver, traffic accident</t>
  </si>
  <si>
    <t>V78.6</t>
  </si>
  <si>
    <t>Bus occupant injured in noncollision transport accident, passenger, traffic accident</t>
  </si>
  <si>
    <t>V78.7</t>
  </si>
  <si>
    <t>Bus occupant injured in noncollision transport accident, person on outside of vehicle, traffic accident</t>
  </si>
  <si>
    <t>V78.9</t>
  </si>
  <si>
    <t>Bus occupant injured in noncollision transport accident, unspecified bus occupant, traffic accident</t>
  </si>
  <si>
    <t>V79.0</t>
  </si>
  <si>
    <t>Driver of bus injured in collision with other and unspecified motor vehicles in nontraffic accident</t>
  </si>
  <si>
    <t>V79.1</t>
  </si>
  <si>
    <t>Passenger of bus injured in collision with other and unspecified motor vehicles in nontraffic accident</t>
  </si>
  <si>
    <t>V79.2</t>
  </si>
  <si>
    <t>Unspecified bus occupant injured in collision with other and unspecified motor vehicles in nontraffic accident</t>
  </si>
  <si>
    <t>V79.3</t>
  </si>
  <si>
    <t>Bus occupant [any] injured in unspecified nontraffic accident</t>
  </si>
  <si>
    <t>V79.4</t>
  </si>
  <si>
    <t>Driver of bus injured in collision with other and unspecified motor vehicles in traffic accident</t>
  </si>
  <si>
    <t>V79.5</t>
  </si>
  <si>
    <t>Passenger of bus injured in collision with other and unspecified motor vehicles in traffic accident</t>
  </si>
  <si>
    <t>V79.6</t>
  </si>
  <si>
    <t>Unspecified bus occupant injured in collision with other and unspecified motor vehicles in traffic accident</t>
  </si>
  <si>
    <t>V79.8</t>
  </si>
  <si>
    <t>Bus occupant [any] injured in other specified transport accidents</t>
  </si>
  <si>
    <t>V79.9</t>
  </si>
  <si>
    <t>Bus occupant [any] injured in unspecified traffic accident</t>
  </si>
  <si>
    <t>V80.00</t>
  </si>
  <si>
    <t>Rider or occupant injured by fall from or being thrown from animal or animal-drawn vehicle in noncollision accident, rider of horse</t>
  </si>
  <si>
    <t>V80.01</t>
  </si>
  <si>
    <t>Rider or occupant injured by fall from or being thrown from animal or animal-drawn vehicle in noncollision accident, rider of other animal</t>
  </si>
  <si>
    <t>V80.09</t>
  </si>
  <si>
    <t>Rider or occupant injured by fall from or being thrown from animal or animal-drawn vehicle in noncollision accident, occupant of animal-drawn vehicle</t>
  </si>
  <si>
    <t>V80.10</t>
  </si>
  <si>
    <t>Rider or occupant injured in collision with pedestrian or animal, rider of horse</t>
  </si>
  <si>
    <t>V80.11</t>
  </si>
  <si>
    <t>Rider or occupant injured in collision with pedestrian or animal, rider of other animal</t>
  </si>
  <si>
    <t>V80.19</t>
  </si>
  <si>
    <t>Rider or occupant injured in collision with pedestrian or animal, occupant of animal-drawn vehicle</t>
  </si>
  <si>
    <t>V80.20</t>
  </si>
  <si>
    <t>Rider or occupant injured in collision with pedal cycle, rider of horse</t>
  </si>
  <si>
    <t>V80.21</t>
  </si>
  <si>
    <t>Rider or occupant injured in collision with pedal cycle, rider of other animal</t>
  </si>
  <si>
    <t>V80.29</t>
  </si>
  <si>
    <t>Rider or occupant injured in collision with pedal cycle, occupant of animal-drawn vehicle</t>
  </si>
  <si>
    <t>V80.30</t>
  </si>
  <si>
    <t>Rider or occupant injured in collision with two- or three-wheeled motor vehicle, rider of horse</t>
  </si>
  <si>
    <t>V80.31</t>
  </si>
  <si>
    <t>Rider or occupant injured in collision with two- or three-wheeled motor vehicle, rider of other animal</t>
  </si>
  <si>
    <t>V80.39</t>
  </si>
  <si>
    <t>Rider or occupant injured in collision with two- or three-wheeled motor vehicle, occupant of animal-drawn vehicle</t>
  </si>
  <si>
    <t>V80.40</t>
  </si>
  <si>
    <t>Rider or occupant injured in collision with car, pick-up truck, van, heavy transport vehicle or bus, rider of horse</t>
  </si>
  <si>
    <t>V80.41</t>
  </si>
  <si>
    <t>Rider or occupant injured in collision with car, pick-up truck, van, heavy transport vehicle or bus, rider of other animal</t>
  </si>
  <si>
    <t>V80.49</t>
  </si>
  <si>
    <t>Rider or occupant injured in collision with car, pick-up truck, van, heavy transport vehicle or bus, occupant of animal-drawn vehicle</t>
  </si>
  <si>
    <t>V80.50</t>
  </si>
  <si>
    <t>Rider or occupant injured in collision with other specified motor vehicle, rider of horse</t>
  </si>
  <si>
    <t>V80.51</t>
  </si>
  <si>
    <t>Rider or occupant injured in collision with other specified motor vehicle, rider of other animal</t>
  </si>
  <si>
    <t>V80.59</t>
  </si>
  <si>
    <t>Rider or occupant injured in collision with other specified motor vehicle, occupant of animal-drawn vehicle</t>
  </si>
  <si>
    <t>V80.60</t>
  </si>
  <si>
    <t>Rider or occupant injured in collision with railway train or railway vehicle, rider of horse</t>
  </si>
  <si>
    <t>V80.61</t>
  </si>
  <si>
    <t>Rider or occupant injured in collision with railway train or railway vehicle, rider of other animal</t>
  </si>
  <si>
    <t>V80.69</t>
  </si>
  <si>
    <t>Rider or occupant injured in collision with railway train or railway vehicle, occupant of animal-drawn vehicle</t>
  </si>
  <si>
    <t>V80.70</t>
  </si>
  <si>
    <t>Rider or occupant injured in collision with other nonmotor vehicle, rider of horse</t>
  </si>
  <si>
    <t>V80.71</t>
  </si>
  <si>
    <t>Rider or occupant injured in collision with other nonmotor vehicle, rider of other animal</t>
  </si>
  <si>
    <t>V80.79</t>
  </si>
  <si>
    <t>Rider or occupant injured in collision with other nonmotor vehicle, occupant of animal-drawn vehicle</t>
  </si>
  <si>
    <t>V80.80</t>
  </si>
  <si>
    <t>Rider or occupant injured in collision with fixed or stationary object, rider of horse</t>
  </si>
  <si>
    <t>V80.81</t>
  </si>
  <si>
    <t>Rider or occupant injured in collision with fixed or stationary object, rider of other animal</t>
  </si>
  <si>
    <t>V80.89</t>
  </si>
  <si>
    <t>Rider or occupant injured in collision with fixed or stationary object, occupant of animal-drawn vehicle</t>
  </si>
  <si>
    <t>V80.90</t>
  </si>
  <si>
    <t>Rider or occupant injured in other and unspecified transport accidents, rider of horse</t>
  </si>
  <si>
    <t>V80.91</t>
  </si>
  <si>
    <t>Rider or occupant injured in other and unspecified transport accidents, rider of other animal</t>
  </si>
  <si>
    <t>V80.99</t>
  </si>
  <si>
    <t>Rider or occupant injured in other and unspecified transport accidents, occupant of animal-drawn vehicle</t>
  </si>
  <si>
    <t>V81.0</t>
  </si>
  <si>
    <t>Occupant of railway train or railway vehicle injured in collision with motor vehicle in nontraffic accident</t>
  </si>
  <si>
    <t>V81.1</t>
  </si>
  <si>
    <t>Occupant of railway train or railway vehicle injured in collision with motor vehicle in traffic accident</t>
  </si>
  <si>
    <t>V81.2</t>
  </si>
  <si>
    <t>Occupant of railway train or railway vehicle injured in collision with or hit by rolling stock</t>
  </si>
  <si>
    <t>V81.3</t>
  </si>
  <si>
    <t>Occupant of railway train or railway vehicle injured in collision with other object</t>
  </si>
  <si>
    <t>V81.4</t>
  </si>
  <si>
    <t>Person injured while boarding or alighting from railway train or railway vehicle</t>
  </si>
  <si>
    <t>V81.5</t>
  </si>
  <si>
    <t>Occupant of railway train or railway vehicle injured by fall in railway train or railway vehicle</t>
  </si>
  <si>
    <t>V81.6</t>
  </si>
  <si>
    <t>Occupant of railway train or railway vehicle injured by fall from railway train or railway vehicle</t>
  </si>
  <si>
    <t>V81.7</t>
  </si>
  <si>
    <t>Occupant of railway train or railway vehicle injured in derailment without antecedent collision</t>
  </si>
  <si>
    <t>V81.8</t>
  </si>
  <si>
    <t>Occupant of railway train or railway vehicle injured in other specified railway accidents</t>
  </si>
  <si>
    <t>V81.9</t>
  </si>
  <si>
    <t>Occupant of railway train or railway vehicle injured in unspecified railway accident</t>
  </si>
  <si>
    <t>V82.0</t>
  </si>
  <si>
    <t>Occupant of streetcar injured in collision with motor vehicle in nontraffic accident</t>
  </si>
  <si>
    <t>V82.1</t>
  </si>
  <si>
    <t>Occupant of streetcar injured in collision with motor vehicle in traffic accident</t>
  </si>
  <si>
    <t>V82.2</t>
  </si>
  <si>
    <t>Occupant of streetcar injured in collision with or hit by rolling stock</t>
  </si>
  <si>
    <t>V82.3</t>
  </si>
  <si>
    <t>Occupant of streetcar injured in collision with other object</t>
  </si>
  <si>
    <t>V82.4</t>
  </si>
  <si>
    <t>Person injured while boarding or alighting from streetcar</t>
  </si>
  <si>
    <t>V82.5</t>
  </si>
  <si>
    <t>Occupant of streetcar injured by fall in streetcar</t>
  </si>
  <si>
    <t>V82.6</t>
  </si>
  <si>
    <t>Occupant of streetcar injured by fall from streetcar</t>
  </si>
  <si>
    <t>V82.7</t>
  </si>
  <si>
    <t>Occupant of streetcar injured in derailment without antecedent collision</t>
  </si>
  <si>
    <t>V82.8</t>
  </si>
  <si>
    <t>Occupant of streetcar injured in other specified transport accidents</t>
  </si>
  <si>
    <t>V82.9</t>
  </si>
  <si>
    <t>Occupant of streetcar injured in unspecified traffic accident</t>
  </si>
  <si>
    <t>V83.0</t>
  </si>
  <si>
    <t>Driver of special industrial vehicle injured in traffic accident</t>
  </si>
  <si>
    <t>V83.1</t>
  </si>
  <si>
    <t>Passenger of special industrial vehicle injured in traffic accident</t>
  </si>
  <si>
    <t>V83.2</t>
  </si>
  <si>
    <t>Person on outside of special industrial vehicle injured in traffic accident</t>
  </si>
  <si>
    <t>V83.3</t>
  </si>
  <si>
    <t>Unspecified occupant of special industrial vehicle injured in traffic accident</t>
  </si>
  <si>
    <t>V83.4</t>
  </si>
  <si>
    <t>Person injured while boarding or alighting from special industrial vehicle</t>
  </si>
  <si>
    <t>V83.5</t>
  </si>
  <si>
    <t>Driver of special industrial vehicle injured in nontraffic accident</t>
  </si>
  <si>
    <t>V83.6</t>
  </si>
  <si>
    <t>Passenger of special industrial vehicle injured in nontraffic accident</t>
  </si>
  <si>
    <t>V83.7</t>
  </si>
  <si>
    <t>Person on outside of special industrial vehicle injured in nontraffic accident</t>
  </si>
  <si>
    <t>V83.9</t>
  </si>
  <si>
    <t>Unspecified occupant of special industrial vehicle injured in nontraffic accident</t>
  </si>
  <si>
    <t>V84.0</t>
  </si>
  <si>
    <t>Driver of special agricultural vehicle injured in traffic accident</t>
  </si>
  <si>
    <t>V84.1</t>
  </si>
  <si>
    <t>Passenger of special agricultural vehicle injured in traffic accident</t>
  </si>
  <si>
    <t>V84.2</t>
  </si>
  <si>
    <t>Person on outside of special agricultural vehicle injured in traffic accident</t>
  </si>
  <si>
    <t>V84.3</t>
  </si>
  <si>
    <t>Unspecified occupant of special agricultural vehicle injured in traffic accident</t>
  </si>
  <si>
    <t>V84.4</t>
  </si>
  <si>
    <t>Person injured while boarding or alighting from special agricultural vehicle</t>
  </si>
  <si>
    <t>V84.5</t>
  </si>
  <si>
    <t>Driver of special agricultural vehicle injured in nontraffic accident</t>
  </si>
  <si>
    <t>V84.6</t>
  </si>
  <si>
    <t>Passenger of special agricultural vehicle injured in nontraffic accident</t>
  </si>
  <si>
    <t>V84.7</t>
  </si>
  <si>
    <t>Person on outside of special agricultural vehicle injured in nontraffic accident</t>
  </si>
  <si>
    <t>V84.9</t>
  </si>
  <si>
    <t>Unspecified occupant of special agricultural vehicle injured in nontraffic accident</t>
  </si>
  <si>
    <t>V85.0</t>
  </si>
  <si>
    <t>Driver of special construction vehicle injured in traffic accident</t>
  </si>
  <si>
    <t>V85.1</t>
  </si>
  <si>
    <t>Passenger of special construction vehicle injured in traffic accident</t>
  </si>
  <si>
    <t>V85.2</t>
  </si>
  <si>
    <t>Person on outside of special construction vehicle injured in traffic accident</t>
  </si>
  <si>
    <t>V85.3</t>
  </si>
  <si>
    <t>Unspecified occupant of special construction vehicle injured in traffic accident</t>
  </si>
  <si>
    <t>V85.4</t>
  </si>
  <si>
    <t>Person injured while boarding or alighting from special construction vehicle</t>
  </si>
  <si>
    <t>V85.5</t>
  </si>
  <si>
    <t>Driver of special construction vehicle injured in nontraffic accident</t>
  </si>
  <si>
    <t>V85.6</t>
  </si>
  <si>
    <t>Passenger of special construction vehicle injured in nontraffic accident</t>
  </si>
  <si>
    <t>V85.7</t>
  </si>
  <si>
    <t>Person on outside of special construction vehicle injured in nontraffic accident</t>
  </si>
  <si>
    <t>V85.9</t>
  </si>
  <si>
    <t>Unspecified occupant of special construction vehicle injured in nontraffic accident</t>
  </si>
  <si>
    <t>V86.00</t>
  </si>
  <si>
    <t>Driver of all-terrain or other off-road motor vehicle injured in traffic accident, two-wheeled special all-terrain or other off-road motor vehicle</t>
  </si>
  <si>
    <t>V86.01</t>
  </si>
  <si>
    <t>Driver of all-terrain or other off-road motor vehicle injured in traffic accident, three-wheeled special all-terrain or other off-road motor vehicle</t>
  </si>
  <si>
    <t>V86.02</t>
  </si>
  <si>
    <t>Driver of all-terrain or other off-road motor vehicle injured in traffic accident, four-wheeled special all-terrain or other off-road motor vehicle</t>
  </si>
  <si>
    <t>V86.09</t>
  </si>
  <si>
    <t>Driver of all-terrain or other off-road motor vehicle injured in traffic accident, special all-terrain or other off-road motor vehicle, unspecified number of wheels</t>
  </si>
  <si>
    <t>V86.10</t>
  </si>
  <si>
    <t>Passenger of all-terrain or other off-road motor vehicle injured in traffic accident, two-wheeled special all-terrain or other off-road motor vehicle</t>
  </si>
  <si>
    <t>V86.11</t>
  </si>
  <si>
    <t>Passenger of all-terrain or other off-road motor vehicle injured in traffic accident, three-wheeled special all-terrain or other off-road motor vehicle</t>
  </si>
  <si>
    <t>V86.12</t>
  </si>
  <si>
    <t>Passenger of all-terrain or other off-road motor vehicle injured in traffic accident, four-wheeled special all-terrain or other off-road motor vehicle</t>
  </si>
  <si>
    <t>V86.19</t>
  </si>
  <si>
    <t>Passenger of all-terrain or other off-road motor vehicle injured in traffic accident, special all-terrain or other off-road motor vehicle, unspecified number of wheels</t>
  </si>
  <si>
    <t>V86.20</t>
  </si>
  <si>
    <t>Person on outside of all-terrain or other off-road motor vehicle injured in traffic accident, two-wheeled special all-terrain or other off-road motor vehicle</t>
  </si>
  <si>
    <t>V86.21</t>
  </si>
  <si>
    <t>Person on outside of all-terrain or other off-road motor vehicle injured in traffic accident, three-wheeled special all-terrain or other off-road motor vehicle</t>
  </si>
  <si>
    <t>V86.22</t>
  </si>
  <si>
    <t>Person on outside of all-terrain or other off-road motor vehicle injured in traffic accident, four-wheeled special all-terrain or other off-road motor vehicle</t>
  </si>
  <si>
    <t>V86.29</t>
  </si>
  <si>
    <t>Person on outside of all-terrain or other off-road motor vehicle injured in traffic accident, special all-terrain or other off-road motor vehicle, unspecified number of wheels</t>
  </si>
  <si>
    <t>V86.30</t>
  </si>
  <si>
    <t>Unspecified occupant of all-terrain or other off-road motor vehicle injured in traffic accident, two-wheeled special all-terrain or other off-road motor vehicle</t>
  </si>
  <si>
    <t>V86.31</t>
  </si>
  <si>
    <t>Unspecified occupant of all-terrain or other off-road motor vehicle injured in traffic accident, three-wheeled special all-terrain or other off-road motor vehicle</t>
  </si>
  <si>
    <t>V86.32</t>
  </si>
  <si>
    <t>Unspecified occupant of all-terrain or other off-road motor vehicle injured in traffic accident, four-wheeled special all-terrain or other off-road motor vehicle</t>
  </si>
  <si>
    <t>V86.39</t>
  </si>
  <si>
    <t>Unspecified occupant of all-terrain or other off-road motor vehicle injured in traffic accident, special all-terrain or other off-road motor vehicle, unspecified number of wheels</t>
  </si>
  <si>
    <t>V86.40</t>
  </si>
  <si>
    <t>Person injured while boarding or alighting from all-terrain or other off-road motor vehicle, two-wheeled special all-terrain or other off-road motor vehicle</t>
  </si>
  <si>
    <t>V86.41</t>
  </si>
  <si>
    <t>Person injured while boarding or alighting from all-terrain or other off-road motor vehicle, three-wheeled special all-terrain or other off-road motor vehicle</t>
  </si>
  <si>
    <t>V86.42</t>
  </si>
  <si>
    <t>Person injured while boarding or alighting from all-terrain or other off-road motor vehicle, four-wheeled special all-terrain or other off-road motor vehicle</t>
  </si>
  <si>
    <t>V86.49</t>
  </si>
  <si>
    <t>Person injured while boarding or alighting from all-terrain or other off-road motor vehicle, special all-terrain or other off-road motor vehicle, unspecified number of wheels</t>
  </si>
  <si>
    <t>V86.50</t>
  </si>
  <si>
    <t>Driver of all-terrain or other off-road motor vehicle injured in nontraffic accident, two-wheeled special all-terrain or other off-road motor vehicle</t>
  </si>
  <si>
    <t>V86.51</t>
  </si>
  <si>
    <t>Driver of all-terrain or other off-road motor vehicle injured in nontraffic accident, three-wheeled special all-terrain or other off-road motor vehicle</t>
  </si>
  <si>
    <t>V86.52</t>
  </si>
  <si>
    <t>Driver of all-terrain or other off-road motor vehicle injured in nontraffic accident, four-wheeled special all-terrain or other off-road motor vehicle</t>
  </si>
  <si>
    <t>V86.59</t>
  </si>
  <si>
    <t>Driver of all-terrain or other off-road motor vehicle injured in nontraffic accident, special all-terrain or other off-road motor vehicle, unspecified number of wheels</t>
  </si>
  <si>
    <t>V86.60</t>
  </si>
  <si>
    <t>Passenger of all-terrain or other off-road motor vehicle injured in nontraffic accident, two-wheeled special all-terrain or other off-road motor vehicle</t>
  </si>
  <si>
    <t>V86.61</t>
  </si>
  <si>
    <t>Passenger of all-terrain or other off-road motor vehicle injured in nontraffic accident, three-wheeled special all-terrain or other off-road motor vehicle</t>
  </si>
  <si>
    <t>V86.62</t>
  </si>
  <si>
    <t>Passenger of all-terrain or other off-road motor vehicle injured in nontraffic accident, four-wheeled special all-terrain or other off-road motor vehicle</t>
  </si>
  <si>
    <t>V86.69</t>
  </si>
  <si>
    <t>Passenger of all-terrain or other off-road motor vehicle injured in nontraffic accident, special all-terrain or other off-road motor vehicle, unspecified number of wheels</t>
  </si>
  <si>
    <t>V86.70</t>
  </si>
  <si>
    <t>Person on outside of all-terrain or other off-road motor vehicle injured in nontraffic accident, two-wheeled special all-terrain or other off-road motor vehicle</t>
  </si>
  <si>
    <t>V86.71</t>
  </si>
  <si>
    <t>Person on outside of all-terrain or other off-road motor vehicle injured in nontraffic accident, three-wheeled special all-terrain or other off-road motor vehicle</t>
  </si>
  <si>
    <t>V86.72</t>
  </si>
  <si>
    <t>Person on outside of all-terrain or other off-road motor vehicle injured in nontraffic accident, four-wheeled special all-terrain or other off-road motor vehicle</t>
  </si>
  <si>
    <t>V86.79</t>
  </si>
  <si>
    <t>Person on outside of all-terrain or other off-road motor vehicle injured in nontraffic accident, special all-terrain or other off-road motor vehicle, unspecified number of wheels</t>
  </si>
  <si>
    <t>V86.90</t>
  </si>
  <si>
    <t>Unspecified occupant of all-terrain or other off-road motor vehicle injured in nontraffic accident, two-wheeled special all-terrain or other off-road motor vehicle</t>
  </si>
  <si>
    <t>V86.91</t>
  </si>
  <si>
    <t>Unspecified occupant of all-terrain or other off-road motor vehicle injured in nontraffic accident, three-wheeled special all-terrain or other off-road motor vehicle</t>
  </si>
  <si>
    <t>V86.92</t>
  </si>
  <si>
    <t>Unspecified occupant of all-terrain or other off-road motor vehicle injured in nontraffic accident, four-wheeled special all-terrain or other off-road motor vehicle</t>
  </si>
  <si>
    <t>V86.99</t>
  </si>
  <si>
    <t>Unspecified occupant of all-terrain or other off-road motor vehicle injured in nontraffic accident, special all-terrain or other off-road motor vehicle, unspecified number of wheels</t>
  </si>
  <si>
    <t>V87.0</t>
  </si>
  <si>
    <t>Person injured in collision between car and two- or three-wheeled motor vehicle (traffic)</t>
  </si>
  <si>
    <t>V87.1</t>
  </si>
  <si>
    <t>Person injured in collision between other motor vehicle and two- or three-wheeled motor vehicle (traffic)</t>
  </si>
  <si>
    <t>V87.2</t>
  </si>
  <si>
    <t>Person injured in collision between car and pick-up truck or van (traffic)</t>
  </si>
  <si>
    <t>V87.3</t>
  </si>
  <si>
    <t>Person injured in collision between car and bus (traffic)</t>
  </si>
  <si>
    <t>V87.4</t>
  </si>
  <si>
    <t>Person injured in collision between car and heavy transport vehicle (traffic)</t>
  </si>
  <si>
    <t>V87.5</t>
  </si>
  <si>
    <t>Person injured in collision between heavy transport vehicle and bus (traffic)</t>
  </si>
  <si>
    <t>V87.6</t>
  </si>
  <si>
    <t>Person injured in collision between railway train or railway vehicle and car (traffic)</t>
  </si>
  <si>
    <t>V87.7</t>
  </si>
  <si>
    <t>Person injured in collision between other specified motor vehicles (traffic)</t>
  </si>
  <si>
    <t>V87.8</t>
  </si>
  <si>
    <t>Person injured in other specified noncollision transport accidents involving motor vehicle (traffic)</t>
  </si>
  <si>
    <t>V87.9</t>
  </si>
  <si>
    <t>Person injured in other specified (collision)(noncollision) transport accidents involving nonmotor vehicle (traffic)</t>
  </si>
  <si>
    <t>V88.0</t>
  </si>
  <si>
    <t>Person injured in collision between car and two- or three-wheeled motor vehicle, nontraffic</t>
  </si>
  <si>
    <t>V88.1</t>
  </si>
  <si>
    <t>Person injured in collision between other motor vehicle and two- or three-wheeled motor vehicle, nontraffic</t>
  </si>
  <si>
    <t>V88.2</t>
  </si>
  <si>
    <t>Person injured in collision between car and pick-up truck or van, nontraffic</t>
  </si>
  <si>
    <t>V88.3</t>
  </si>
  <si>
    <t>Person injured in collision between car and bus, nontraffic</t>
  </si>
  <si>
    <t>V88.4</t>
  </si>
  <si>
    <t>Person injured in collision between car and heavy transport vehicle, nontraffic</t>
  </si>
  <si>
    <t>V88.5</t>
  </si>
  <si>
    <t>Person injured in collision between heavy transport vehicle and bus, nontraffic</t>
  </si>
  <si>
    <t>V88.6</t>
  </si>
  <si>
    <t>Person injured in collision between railway train or railway vehicle and car, nontraffic</t>
  </si>
  <si>
    <t>V88.7</t>
  </si>
  <si>
    <t>Person injured in collision between other specified motor vehicles, nontraffic</t>
  </si>
  <si>
    <t>V88.8</t>
  </si>
  <si>
    <t>Person injured in other specified noncollision transport accidents involving motor vehicle, nontraffic</t>
  </si>
  <si>
    <t>V88.9</t>
  </si>
  <si>
    <t>Person injured in other specified (collision)(noncollision) transport accidents involving nonmotor vehicle, nontraffic</t>
  </si>
  <si>
    <t>V89.0</t>
  </si>
  <si>
    <t>Person injured in unspecified motor-vehicle accident, nontraffic</t>
  </si>
  <si>
    <t>V89.1</t>
  </si>
  <si>
    <t>Person injured in unspecified nonmotor-vehicle accident, nontraffic</t>
  </si>
  <si>
    <t>V89.2</t>
  </si>
  <si>
    <t>Person injured in unspecified motor-vehicle accident, traffic</t>
  </si>
  <si>
    <t>V89.3</t>
  </si>
  <si>
    <t>Person injured in unspecified nonmotor-vehicle accident, traffic</t>
  </si>
  <si>
    <t>V89.9</t>
  </si>
  <si>
    <t>Person injured in unspecified vehicle accident</t>
  </si>
  <si>
    <t>V90.0</t>
  </si>
  <si>
    <t>Accident to watercraft causing drowning and submersion, merchant ship</t>
  </si>
  <si>
    <t>V90.1</t>
  </si>
  <si>
    <t>Accident to watercraft causing drowning and submersion, passenger ship</t>
  </si>
  <si>
    <t>V90.2</t>
  </si>
  <si>
    <t>Accident to watercraft causing drowning and submersion, fishing boat</t>
  </si>
  <si>
    <t>V90.3</t>
  </si>
  <si>
    <t>Accident to watercraft causing drowning and submersion, other powered watercraft</t>
  </si>
  <si>
    <t>V90.4</t>
  </si>
  <si>
    <t>Accident to watercraft causing drowning and submersion, sailboat</t>
  </si>
  <si>
    <t>V90.5</t>
  </si>
  <si>
    <t>Accident to watercraft causing drowning and submersion, canoe or kayak</t>
  </si>
  <si>
    <t>V90.6</t>
  </si>
  <si>
    <t>Accident to watercraft causing drowning and submersion, inflatable craft (nonpowered)</t>
  </si>
  <si>
    <t>V90.7</t>
  </si>
  <si>
    <t>Accident to watercraft causing drowning and submersion, water-skis</t>
  </si>
  <si>
    <t>V90.8</t>
  </si>
  <si>
    <t>Accident to watercraft causing drowning and submersion, other unpowered watercraft</t>
  </si>
  <si>
    <t>V90.9</t>
  </si>
  <si>
    <t>Accident to watercraft causing drowning and submersion, unspecified watercraft</t>
  </si>
  <si>
    <t>V91.0</t>
  </si>
  <si>
    <t>Accident to watercraft causing other injury, merchant ship</t>
  </si>
  <si>
    <t>V91.1</t>
  </si>
  <si>
    <t>Accident to watercraft causing other injury, passenger ship</t>
  </si>
  <si>
    <t>V91.2</t>
  </si>
  <si>
    <t>Accident to watercraft causing other injury, fishing boat</t>
  </si>
  <si>
    <t>V91.3</t>
  </si>
  <si>
    <t>Accident to watercraft causing other injury, other powered watercraft</t>
  </si>
  <si>
    <t>V91.4</t>
  </si>
  <si>
    <t>Accident to watercraft causing other injury, sailboat</t>
  </si>
  <si>
    <t>V91.5</t>
  </si>
  <si>
    <t>Accident to watercraft causing other injury, canoe or kayak</t>
  </si>
  <si>
    <t>V91.6</t>
  </si>
  <si>
    <t>Accident to watercraft causing other injury, inflatable craft (nonpowered)</t>
  </si>
  <si>
    <t>V91.7</t>
  </si>
  <si>
    <t>Accident to watercraft causing other injury, water-skis</t>
  </si>
  <si>
    <t>V91.8</t>
  </si>
  <si>
    <t>Accident to watercraft causing other injury, other unpowered watercraft</t>
  </si>
  <si>
    <t>V91.9</t>
  </si>
  <si>
    <t>Accident to watercraft causing other injury, unspecified watercraft</t>
  </si>
  <si>
    <t>V92.0</t>
  </si>
  <si>
    <t>Water-transport-related drowning and submersion without accident to watercraft, merchant ship</t>
  </si>
  <si>
    <t>V92.1</t>
  </si>
  <si>
    <t>Water-transport-related drowning and submersion without accident to watercraft, passenger ship</t>
  </si>
  <si>
    <t>V92.2</t>
  </si>
  <si>
    <t>Water-transport-related drowning and submersion without accident to watercraft, fishing boat</t>
  </si>
  <si>
    <t>V92.3</t>
  </si>
  <si>
    <t>Water-transport-related drowning and submersion without accident to watercraft, other powered watercraft</t>
  </si>
  <si>
    <t>V92.4</t>
  </si>
  <si>
    <t>Water-transport-related drowning and submersion without accident to watercraft, sailboat</t>
  </si>
  <si>
    <t>V92.5</t>
  </si>
  <si>
    <t>Water-transport-related drowning and submersion without accident to watercraft, canoe or kayak</t>
  </si>
  <si>
    <t>V92.6</t>
  </si>
  <si>
    <t>Water-transport-related drowning and submersion without accident to watercraft, inflatable craft (nonpowered)</t>
  </si>
  <si>
    <t>V92.7</t>
  </si>
  <si>
    <t>Water-transport-related drowning and submersion without accident to watercraft, water-skis</t>
  </si>
  <si>
    <t>V92.8</t>
  </si>
  <si>
    <t>Water-transport-related drowning and submersion without accident to watercraft, other unpowered watercraft</t>
  </si>
  <si>
    <t>V92.9</t>
  </si>
  <si>
    <t>Water-transport-related drowning and submersion without accident to watercraft, unspecified watercraft</t>
  </si>
  <si>
    <t>V93.0</t>
  </si>
  <si>
    <t>Accident on board watercraft without accident to watercraft, not causing drowning and submersion, merchant ship</t>
  </si>
  <si>
    <t>V93.1</t>
  </si>
  <si>
    <t>Accident on board watercraft without accident to watercraft, not causing drowning and submersion, passenger ship</t>
  </si>
  <si>
    <t>V93.2</t>
  </si>
  <si>
    <t>Accident on board watercraft without accident to watercraft, not causing drowning and submersion, fishing boat</t>
  </si>
  <si>
    <t>V93.3</t>
  </si>
  <si>
    <t>Accident on board watercraft without accident to watercraft, not causing drowning and submersion, other powered watercraft</t>
  </si>
  <si>
    <t>V93.4</t>
  </si>
  <si>
    <t>Accident on board watercraft without accident to watercraft, not causing drowning and submersion, sailboat</t>
  </si>
  <si>
    <t>V93.5</t>
  </si>
  <si>
    <t>Accident on board watercraft without accident to watercraft, not causing drowning and submersion, canoe or kayak</t>
  </si>
  <si>
    <t>V93.6</t>
  </si>
  <si>
    <t>Accident on board watercraft without accident to watercraft, not causing drowning and submersion, inflatable craft (nonpowered)</t>
  </si>
  <si>
    <t>V93.7</t>
  </si>
  <si>
    <t>Accident on board watercraft without accident to watercraft, not causing drowning and submersion, water-skis</t>
  </si>
  <si>
    <t>V93.8</t>
  </si>
  <si>
    <t>Accident on board watercraft without accident to watercraft, not causing drowning and submersion, other unpowered watercraft</t>
  </si>
  <si>
    <t>V93.9</t>
  </si>
  <si>
    <t>Accident on board watercraft without accident to watercraft, not causing drowning and submersion, unspecified watercraft</t>
  </si>
  <si>
    <t>V94.0</t>
  </si>
  <si>
    <t>Other and unspecified water transport accidents, merchant ship</t>
  </si>
  <si>
    <t>V94.1</t>
  </si>
  <si>
    <t>Other and unspecified water transport accidents, passenger ship</t>
  </si>
  <si>
    <t>V94.2</t>
  </si>
  <si>
    <t>Other and unspecified water transport accidents, fishing boat</t>
  </si>
  <si>
    <t>V94.3</t>
  </si>
  <si>
    <t>Other and unspecified water transport accidents, other powered watercraft</t>
  </si>
  <si>
    <t>V94.4</t>
  </si>
  <si>
    <t>Other and unspecified water transport accidents, sailboat</t>
  </si>
  <si>
    <t>V94.5</t>
  </si>
  <si>
    <t>Other and unspecified water transport accidents, canoe or kayak</t>
  </si>
  <si>
    <t>V94.6</t>
  </si>
  <si>
    <t>Other and unspecified water transport accidents, inflatable craft (nonpowered)</t>
  </si>
  <si>
    <t>V94.7</t>
  </si>
  <si>
    <t>Other and unspecified water transport accidents, water-skis</t>
  </si>
  <si>
    <t>V94.8</t>
  </si>
  <si>
    <t>Other and unspecified water transport accidents, other unpowered watercraft</t>
  </si>
  <si>
    <t>V94.9</t>
  </si>
  <si>
    <t>Other and unspecified water transport accidents, unspecified watercraft</t>
  </si>
  <si>
    <t>V95.0</t>
  </si>
  <si>
    <t>Helicopter accident injuring occupant</t>
  </si>
  <si>
    <t>V95.1</t>
  </si>
  <si>
    <t>Ultralight, microlight or powered-glider accident injuring occupant</t>
  </si>
  <si>
    <t>V95.2</t>
  </si>
  <si>
    <t>Accident to other private fixed-wing aircraft, injuring occupant</t>
  </si>
  <si>
    <t>V95.3</t>
  </si>
  <si>
    <t>Accident to commercial fixed-wing aircraft, injuring occupant</t>
  </si>
  <si>
    <t>V95.4</t>
  </si>
  <si>
    <t>Spacecraft accident injuring occupant</t>
  </si>
  <si>
    <t>V95.8</t>
  </si>
  <si>
    <t>Other aircraft accidents injuring occupant</t>
  </si>
  <si>
    <t>V95.9</t>
  </si>
  <si>
    <t>Unspecified aircraft accident injuring occupant</t>
  </si>
  <si>
    <t>V96.0</t>
  </si>
  <si>
    <t>Balloon accident injuring occupant</t>
  </si>
  <si>
    <t>V96.1</t>
  </si>
  <si>
    <t>Hang-glider accident injuring occupant</t>
  </si>
  <si>
    <t>V96.2</t>
  </si>
  <si>
    <t>Glider (nonpowered) accident injuring occupant</t>
  </si>
  <si>
    <t>V96.8</t>
  </si>
  <si>
    <t>Other nonpowered-aircraft accidents injuring occupant</t>
  </si>
  <si>
    <t>V96.9</t>
  </si>
  <si>
    <t>Unspecified nonpowered-aircraft accident injuring occupant</t>
  </si>
  <si>
    <t>V97.0</t>
  </si>
  <si>
    <t>Occupant of aircraft injured in other specified air transport accidents</t>
  </si>
  <si>
    <t>V97.1</t>
  </si>
  <si>
    <t>Person injured while boarding or alighting from aircraft</t>
  </si>
  <si>
    <t>V97.2</t>
  </si>
  <si>
    <t>Parachutist injured in air transport accident</t>
  </si>
  <si>
    <t>V97.3</t>
  </si>
  <si>
    <t>Person on ground injured in air transport accident</t>
  </si>
  <si>
    <t>V97.8</t>
  </si>
  <si>
    <t>Other air transport accidents, not elsewhere classified</t>
  </si>
  <si>
    <t>V98</t>
  </si>
  <si>
    <t>Other specified transport accidents</t>
  </si>
  <si>
    <t>V99</t>
  </si>
  <si>
    <t>Unspecified transport accident</t>
  </si>
  <si>
    <t>W00</t>
  </si>
  <si>
    <t>Fall on same level involving ice and snow</t>
  </si>
  <si>
    <t>W01.0</t>
  </si>
  <si>
    <t>Fall on same level from slipping</t>
  </si>
  <si>
    <t>W01.1</t>
  </si>
  <si>
    <t>Fall on same level from tripping</t>
  </si>
  <si>
    <t>W01.2</t>
  </si>
  <si>
    <t>Fall on same level from stumbling</t>
  </si>
  <si>
    <t>W02.0</t>
  </si>
  <si>
    <t>Fall involving roller-skates</t>
  </si>
  <si>
    <t>W02.1</t>
  </si>
  <si>
    <t>Fall involving skateboard</t>
  </si>
  <si>
    <t>W02.2</t>
  </si>
  <si>
    <t>Fall involving water ski</t>
  </si>
  <si>
    <t>W02.3</t>
  </si>
  <si>
    <t>Fall involving snow ski</t>
  </si>
  <si>
    <t>W02.4</t>
  </si>
  <si>
    <t>Fall involving snow board</t>
  </si>
  <si>
    <t>W02.5</t>
  </si>
  <si>
    <t>Fall involving ice-skates</t>
  </si>
  <si>
    <t>W02.6</t>
  </si>
  <si>
    <t>Fall involving scooter, nonpowered</t>
  </si>
  <si>
    <t>W02.7</t>
  </si>
  <si>
    <t>Fall involving baby carriage</t>
  </si>
  <si>
    <t>W02.8</t>
  </si>
  <si>
    <t>Fall involving baby walker</t>
  </si>
  <si>
    <t>W02.9</t>
  </si>
  <si>
    <t>Fall involving other and unspecified pedestrian conveyance</t>
  </si>
  <si>
    <t>W03</t>
  </si>
  <si>
    <t>Other fall on same level due to collision with, or pushing by, another person</t>
  </si>
  <si>
    <t>W04</t>
  </si>
  <si>
    <t>Fall while being carried or supported by other persons</t>
  </si>
  <si>
    <t>W05</t>
  </si>
  <si>
    <t>Fall involving wheelchair</t>
  </si>
  <si>
    <t>W06.0</t>
  </si>
  <si>
    <t>Fall involving bunk bed</t>
  </si>
  <si>
    <t>W06.1</t>
  </si>
  <si>
    <t>Fall involving special purpose bed</t>
  </si>
  <si>
    <t>W06.2</t>
  </si>
  <si>
    <t>Fall involving cot</t>
  </si>
  <si>
    <t>W06.3</t>
  </si>
  <si>
    <t>Fall involving bassinet</t>
  </si>
  <si>
    <t>W06.4</t>
  </si>
  <si>
    <t>Fall involving cradle</t>
  </si>
  <si>
    <t>W06.5</t>
  </si>
  <si>
    <t>Fall involving hammock</t>
  </si>
  <si>
    <t>W06.6</t>
  </si>
  <si>
    <t>Fall involving conventional bed</t>
  </si>
  <si>
    <t>W06.8</t>
  </si>
  <si>
    <t>Fall involving other specified bed</t>
  </si>
  <si>
    <t>W06.9</t>
  </si>
  <si>
    <t>Fall involving unspecified bed</t>
  </si>
  <si>
    <t>W07.0</t>
  </si>
  <si>
    <t>Fall involving rocking chair</t>
  </si>
  <si>
    <t>W07.1</t>
  </si>
  <si>
    <t>Fall involving folding chair</t>
  </si>
  <si>
    <t>W07.2</t>
  </si>
  <si>
    <t>Fall involving revolving chair</t>
  </si>
  <si>
    <t>W07.3</t>
  </si>
  <si>
    <t>Fall involving stool</t>
  </si>
  <si>
    <t>W07.4</t>
  </si>
  <si>
    <t>Fall involving high-chair</t>
  </si>
  <si>
    <t>W07.5</t>
  </si>
  <si>
    <t>Fall involving bath chair</t>
  </si>
  <si>
    <t>W07.6</t>
  </si>
  <si>
    <t>Fall involving commode chair</t>
  </si>
  <si>
    <t>W07.7</t>
  </si>
  <si>
    <t>Fall involving lift assistance chair</t>
  </si>
  <si>
    <t>W07.8</t>
  </si>
  <si>
    <t>Fall involving other specified chair</t>
  </si>
  <si>
    <t>W07.9</t>
  </si>
  <si>
    <t>Fall involving unspecified chair</t>
  </si>
  <si>
    <t>W08.0</t>
  </si>
  <si>
    <t>Fall involving baby change table</t>
  </si>
  <si>
    <t>W08.1</t>
  </si>
  <si>
    <t>Fall involving baby exerciser</t>
  </si>
  <si>
    <t>W08.2</t>
  </si>
  <si>
    <t>Fall involving table</t>
  </si>
  <si>
    <t>W08.8</t>
  </si>
  <si>
    <t>Fall involving other specified furniture</t>
  </si>
  <si>
    <t>W08.9</t>
  </si>
  <si>
    <t>Fall involving unspecified furniture</t>
  </si>
  <si>
    <t>W09.0</t>
  </si>
  <si>
    <t>Fall involving tree house</t>
  </si>
  <si>
    <t>W09.1</t>
  </si>
  <si>
    <t>Fall involving flying fox</t>
  </si>
  <si>
    <t>W09.2</t>
  </si>
  <si>
    <t>Fall involving playground climbing apparatus</t>
  </si>
  <si>
    <t>W09.3</t>
  </si>
  <si>
    <t>Fall involving slide</t>
  </si>
  <si>
    <t>W09.4</t>
  </si>
  <si>
    <t>Fall involving swing</t>
  </si>
  <si>
    <t>W09.5</t>
  </si>
  <si>
    <t>Fall involving seesaw</t>
  </si>
  <si>
    <t>W09.6</t>
  </si>
  <si>
    <t>Fall involving trampoline</t>
  </si>
  <si>
    <t>W09.8</t>
  </si>
  <si>
    <t>Fall involving other specified playground equipment</t>
  </si>
  <si>
    <t>W09.9</t>
  </si>
  <si>
    <t>Fall involving unspecified playground equipment</t>
  </si>
  <si>
    <t>W10.0</t>
  </si>
  <si>
    <t>Fall on and from escalator</t>
  </si>
  <si>
    <t>W10.1</t>
  </si>
  <si>
    <t>Fall on and from travelator</t>
  </si>
  <si>
    <t>W10.2</t>
  </si>
  <si>
    <t>Fall on and from ramp</t>
  </si>
  <si>
    <t>W10.9</t>
  </si>
  <si>
    <t>Fall on and from other and unspecified stairs and steps</t>
  </si>
  <si>
    <t>W11</t>
  </si>
  <si>
    <t>Fall on and from ladder</t>
  </si>
  <si>
    <t>W12</t>
  </si>
  <si>
    <t>Fall on and from scaffolding</t>
  </si>
  <si>
    <t>W13.0</t>
  </si>
  <si>
    <t>Fall from or through balcony or verandah</t>
  </si>
  <si>
    <t>W13.1</t>
  </si>
  <si>
    <t>Fall out of or through window</t>
  </si>
  <si>
    <t>W13.2</t>
  </si>
  <si>
    <t>Fall out of or through glass door</t>
  </si>
  <si>
    <t>W13.3</t>
  </si>
  <si>
    <t>Fall from roof</t>
  </si>
  <si>
    <t>W13.4</t>
  </si>
  <si>
    <t>Fall through roof</t>
  </si>
  <si>
    <t>W13.5</t>
  </si>
  <si>
    <t>Fall from or through floor</t>
  </si>
  <si>
    <t>W13.8</t>
  </si>
  <si>
    <t>Fall from, out of or through other specified building or structure</t>
  </si>
  <si>
    <t>W13.9</t>
  </si>
  <si>
    <t>Fall from, out of or through unspecified building or structure</t>
  </si>
  <si>
    <t>W14</t>
  </si>
  <si>
    <t>Fall from tree</t>
  </si>
  <si>
    <t>W15</t>
  </si>
  <si>
    <t>Fall from cliff</t>
  </si>
  <si>
    <t>W16.0</t>
  </si>
  <si>
    <t>Diving or jumping into water striking or hitting bottom</t>
  </si>
  <si>
    <t>W16.1</t>
  </si>
  <si>
    <t>Diving or jumping into water striking or hitting wall or diving board</t>
  </si>
  <si>
    <t>W16.2</t>
  </si>
  <si>
    <t>Diving or jumping into water striking or hitting water surface</t>
  </si>
  <si>
    <t>W16.9</t>
  </si>
  <si>
    <t>Other and unspecified contact when diving or jumping into water causing injury other than drowning or submersion</t>
  </si>
  <si>
    <t>W17.0</t>
  </si>
  <si>
    <t>Fall into hole</t>
  </si>
  <si>
    <t>W17.1</t>
  </si>
  <si>
    <t>Fall into quarry</t>
  </si>
  <si>
    <t>W17.2</t>
  </si>
  <si>
    <t>Fall into storm drain</t>
  </si>
  <si>
    <t>W17.3</t>
  </si>
  <si>
    <t>Fall into shaft</t>
  </si>
  <si>
    <t>W17.4</t>
  </si>
  <si>
    <t>Fall into empty swimming-pool</t>
  </si>
  <si>
    <t>W17.5</t>
  </si>
  <si>
    <t>Fall from mobile elevated work platform [MEWP]</t>
  </si>
  <si>
    <t>W17.8</t>
  </si>
  <si>
    <t>Other specified fall from one level to another</t>
  </si>
  <si>
    <t>W17.9</t>
  </si>
  <si>
    <t>Unspecified fall from one level to another</t>
  </si>
  <si>
    <t>W18.0</t>
  </si>
  <si>
    <t>Fall from bumping against object</t>
  </si>
  <si>
    <t>W18.1</t>
  </si>
  <si>
    <t>Fall from or off toilet</t>
  </si>
  <si>
    <t>W18.2</t>
  </si>
  <si>
    <t>Fall in or into bath-tub or shower</t>
  </si>
  <si>
    <t>W18.8</t>
  </si>
  <si>
    <t>Other specified fall on same level</t>
  </si>
  <si>
    <t>W18.9</t>
  </si>
  <si>
    <t>Unspecified fall on same level</t>
  </si>
  <si>
    <t>W19</t>
  </si>
  <si>
    <t>Unspecified fall</t>
  </si>
  <si>
    <t>W20</t>
  </si>
  <si>
    <t>Struck by thrown, projected or falling object</t>
  </si>
  <si>
    <t>W21.0</t>
  </si>
  <si>
    <t>Striking against or struck by bat and racquet</t>
  </si>
  <si>
    <t>W21.1</t>
  </si>
  <si>
    <t>Striking against or struck by ball</t>
  </si>
  <si>
    <t>W21.2</t>
  </si>
  <si>
    <t>Striking against or struck by object or structure on or near sports area</t>
  </si>
  <si>
    <t>W21.8</t>
  </si>
  <si>
    <t>Striking against or struck by other sports equipment</t>
  </si>
  <si>
    <t>W21.9</t>
  </si>
  <si>
    <t>Striking against or struck by unspecified sports equipment</t>
  </si>
  <si>
    <t>W22</t>
  </si>
  <si>
    <t>Striking against or struck by other objects</t>
  </si>
  <si>
    <t>W23.0</t>
  </si>
  <si>
    <t>Caught, crushed, jammed or pinched in or between door</t>
  </si>
  <si>
    <t>W23.8</t>
  </si>
  <si>
    <t>Caught, crushed, jammed or pinched in or between other objects</t>
  </si>
  <si>
    <t>W24</t>
  </si>
  <si>
    <t>Contact with lifting and transmission devices, not elsewhere classified</t>
  </si>
  <si>
    <t>W25.0</t>
  </si>
  <si>
    <t>Contact with glass window</t>
  </si>
  <si>
    <t>W25.1</t>
  </si>
  <si>
    <t>Contact with glass door</t>
  </si>
  <si>
    <t>W25.2</t>
  </si>
  <si>
    <t>Contact with glass shower and bath door</t>
  </si>
  <si>
    <t>W25.3</t>
  </si>
  <si>
    <t>Contact with glass skylight and glass roof panels</t>
  </si>
  <si>
    <t>W25.4</t>
  </si>
  <si>
    <t>Contact with glass or mirrored glass furniture</t>
  </si>
  <si>
    <t>W25.5</t>
  </si>
  <si>
    <t>Contact with motor vehicle glass</t>
  </si>
  <si>
    <t>W25.6</t>
  </si>
  <si>
    <t>Contact with drinking glass and glass containers</t>
  </si>
  <si>
    <t>W25.7</t>
  </si>
  <si>
    <t>Contact with mirror</t>
  </si>
  <si>
    <t>W25.81</t>
  </si>
  <si>
    <t>Contact with decorative glass items</t>
  </si>
  <si>
    <t>W25.82</t>
  </si>
  <si>
    <t>Contact with glass partition, not elsewhere classified</t>
  </si>
  <si>
    <t>W25.89</t>
  </si>
  <si>
    <t>Contact with other specified sharp glass, not elsewhere classified</t>
  </si>
  <si>
    <t>W25.9</t>
  </si>
  <si>
    <t>Contact with unspecifed sharp glass</t>
  </si>
  <si>
    <t>W26.0</t>
  </si>
  <si>
    <t>Contact with knife, sword or dagger</t>
  </si>
  <si>
    <t>W26.8</t>
  </si>
  <si>
    <t>Contact with other sharp object(s), not elsewhere classified</t>
  </si>
  <si>
    <t>W26.9</t>
  </si>
  <si>
    <t>Contact with unspecified sharp object(s)</t>
  </si>
  <si>
    <t>W27</t>
  </si>
  <si>
    <t>Contact with nonpowered hand tool</t>
  </si>
  <si>
    <t>W28</t>
  </si>
  <si>
    <t>Contact with powered lawnmower</t>
  </si>
  <si>
    <t>W29.0</t>
  </si>
  <si>
    <t>Contact with powered grinder</t>
  </si>
  <si>
    <t>W29.1</t>
  </si>
  <si>
    <t>Contact with powered saw</t>
  </si>
  <si>
    <t>W29.2</t>
  </si>
  <si>
    <t>Contact with chainsaw</t>
  </si>
  <si>
    <t>W29.3</t>
  </si>
  <si>
    <t>Contact with powered nail gun</t>
  </si>
  <si>
    <t>W29.4</t>
  </si>
  <si>
    <t>Contact with welding equipment</t>
  </si>
  <si>
    <t>W29.5</t>
  </si>
  <si>
    <t>Contact with powered drill</t>
  </si>
  <si>
    <t>W29.6</t>
  </si>
  <si>
    <t>Contact with electric knife</t>
  </si>
  <si>
    <t>W29.8</t>
  </si>
  <si>
    <t>Contact with other specified powered hand tools and household machinery</t>
  </si>
  <si>
    <t>W29.9</t>
  </si>
  <si>
    <t>Contact with unspecified powered hand tools and household machinery</t>
  </si>
  <si>
    <t>W30.0</t>
  </si>
  <si>
    <t>Contact with grain auger, elevator and conveyor</t>
  </si>
  <si>
    <t>W30.1</t>
  </si>
  <si>
    <t>Contact with harvesting machinery</t>
  </si>
  <si>
    <t>W30.20</t>
  </si>
  <si>
    <t>Contact with posthole digger</t>
  </si>
  <si>
    <t>W30.21</t>
  </si>
  <si>
    <t>Contact with slasher</t>
  </si>
  <si>
    <t>W30.22</t>
  </si>
  <si>
    <t>Contact with seeding and planting implement</t>
  </si>
  <si>
    <t>W30.23</t>
  </si>
  <si>
    <t>Contact with tillage and cultivating equipment</t>
  </si>
  <si>
    <t>W30.24</t>
  </si>
  <si>
    <t>Contact with fertiliser spreader</t>
  </si>
  <si>
    <t>W30.28</t>
  </si>
  <si>
    <t>Contact with other specified equipment towed or powered by tractor</t>
  </si>
  <si>
    <t>W30.29</t>
  </si>
  <si>
    <t>Contact with unspecified equipment towed or powered by tractor</t>
  </si>
  <si>
    <t>W30.3</t>
  </si>
  <si>
    <t>Contact with hay baler and haying implements</t>
  </si>
  <si>
    <t>W30.8</t>
  </si>
  <si>
    <t>Contact with other specified agricultural machinery</t>
  </si>
  <si>
    <t>W30.9</t>
  </si>
  <si>
    <t>Contact with unspecified agricultural machinery</t>
  </si>
  <si>
    <t>W31.0</t>
  </si>
  <si>
    <t>Contact with mining and earth drilling machinery</t>
  </si>
  <si>
    <t>W31.1</t>
  </si>
  <si>
    <t>Contact with metalworking machinery</t>
  </si>
  <si>
    <t>W31.2</t>
  </si>
  <si>
    <t>Contact with woodworking and forming machinery</t>
  </si>
  <si>
    <t>W31.3</t>
  </si>
  <si>
    <t>Contact with prime mover</t>
  </si>
  <si>
    <t>W31.4</t>
  </si>
  <si>
    <t>Contact with earthmoving, scraping and other excavating machinery</t>
  </si>
  <si>
    <t>W31.8</t>
  </si>
  <si>
    <t>Contact with other specified machinery</t>
  </si>
  <si>
    <t>W31.9</t>
  </si>
  <si>
    <t>Contact with unspecified machinery</t>
  </si>
  <si>
    <t>W32</t>
  </si>
  <si>
    <t>Handgun discharge</t>
  </si>
  <si>
    <t>W34.1</t>
  </si>
  <si>
    <t>Accidental air rifle discharge</t>
  </si>
  <si>
    <t>W34.2</t>
  </si>
  <si>
    <t>Accidental shotgun discharge</t>
  </si>
  <si>
    <t>W34.3</t>
  </si>
  <si>
    <t>Accidental small calibre rifle discharge</t>
  </si>
  <si>
    <t>W34.4</t>
  </si>
  <si>
    <t>Accidental large calibre rifle discharge</t>
  </si>
  <si>
    <t>W34.9</t>
  </si>
  <si>
    <t>Accidental discharge from other and unspecified firearms</t>
  </si>
  <si>
    <t>W35</t>
  </si>
  <si>
    <t>Explosion and rupture of boiler</t>
  </si>
  <si>
    <t>W36</t>
  </si>
  <si>
    <t>Explosion and rupture of gas cylinder</t>
  </si>
  <si>
    <t>W37</t>
  </si>
  <si>
    <t>Explosion and rupture of pressurised tyre, pipe or hose</t>
  </si>
  <si>
    <t>W38</t>
  </si>
  <si>
    <t>Explosion and rupture of other specified pressurised devices</t>
  </si>
  <si>
    <t>W39</t>
  </si>
  <si>
    <t>Discharge of firework</t>
  </si>
  <si>
    <t>W40</t>
  </si>
  <si>
    <t>Explosion of other materials</t>
  </si>
  <si>
    <t>W41</t>
  </si>
  <si>
    <t>Exposure to high-pressure jet</t>
  </si>
  <si>
    <t>W42</t>
  </si>
  <si>
    <t>Exposure to noise</t>
  </si>
  <si>
    <t>W43</t>
  </si>
  <si>
    <t>Exposure to vibration</t>
  </si>
  <si>
    <t>W44</t>
  </si>
  <si>
    <t>Foreign body entering into or through eye or natural orifice</t>
  </si>
  <si>
    <t>W45.0</t>
  </si>
  <si>
    <t>Body piercing</t>
  </si>
  <si>
    <t>W45.9</t>
  </si>
  <si>
    <t>Foreign body or object entering through skin</t>
  </si>
  <si>
    <t>W46</t>
  </si>
  <si>
    <t>Contact with hypodermic needle</t>
  </si>
  <si>
    <t>W49</t>
  </si>
  <si>
    <t>Exposure to other and unspecified inanimate mechanical forces</t>
  </si>
  <si>
    <t>W50</t>
  </si>
  <si>
    <t>Hit, struck, kicked, twisted, bitten or scratched by another person</t>
  </si>
  <si>
    <t>W51</t>
  </si>
  <si>
    <t>Striking against or bumped into by another person</t>
  </si>
  <si>
    <t>W52</t>
  </si>
  <si>
    <t>Crushed, pushed or stepped on by crowd or human stampede</t>
  </si>
  <si>
    <t>W53</t>
  </si>
  <si>
    <t>Bitten by rat</t>
  </si>
  <si>
    <t>W54.0</t>
  </si>
  <si>
    <t>Bitten by dog</t>
  </si>
  <si>
    <t>W54.8</t>
  </si>
  <si>
    <t>Other contact with dog</t>
  </si>
  <si>
    <t>W55.0</t>
  </si>
  <si>
    <t>Bitten or struck by horse</t>
  </si>
  <si>
    <t>W55.1</t>
  </si>
  <si>
    <t>Bitten or struck by cat</t>
  </si>
  <si>
    <t>W55.2</t>
  </si>
  <si>
    <t>Bitten or struck by cattle</t>
  </si>
  <si>
    <t>W55.3</t>
  </si>
  <si>
    <t>Bitten or struck by sheep</t>
  </si>
  <si>
    <t>W55.8</t>
  </si>
  <si>
    <t>Bitten or struck by other specified mammal</t>
  </si>
  <si>
    <t>W55.9</t>
  </si>
  <si>
    <t>Bitten or struck by unspecified mammal</t>
  </si>
  <si>
    <t>W56.0</t>
  </si>
  <si>
    <t>Contact with shark</t>
  </si>
  <si>
    <t>W56.8</t>
  </si>
  <si>
    <t>Contact with other specified marine animal</t>
  </si>
  <si>
    <t>W56.9</t>
  </si>
  <si>
    <t>Contact with unspecified marine animal</t>
  </si>
  <si>
    <t>W57</t>
  </si>
  <si>
    <t>Bitten or stung by nonvenomous insect and other nonvenomous arthropods</t>
  </si>
  <si>
    <t>W58</t>
  </si>
  <si>
    <t>Bitten or struck by crocodile or alligator</t>
  </si>
  <si>
    <t>W59.0</t>
  </si>
  <si>
    <t>Bitten or crushed by nonvenomous snake</t>
  </si>
  <si>
    <t>W59.1</t>
  </si>
  <si>
    <t>Bitten or crushed by snake, unknown whether venomous or nonvenomous</t>
  </si>
  <si>
    <t>W59.8</t>
  </si>
  <si>
    <t>Bitten or crushed by other specified reptile</t>
  </si>
  <si>
    <t>W60</t>
  </si>
  <si>
    <t>Contact with plant thorns and spines and sharp leaves</t>
  </si>
  <si>
    <t>W61.0</t>
  </si>
  <si>
    <t>Contact with magpie</t>
  </si>
  <si>
    <t>W61.8</t>
  </si>
  <si>
    <t>Contact with other specified bird</t>
  </si>
  <si>
    <t>W61.9</t>
  </si>
  <si>
    <t>Contact with unspecified bird</t>
  </si>
  <si>
    <t>W64</t>
  </si>
  <si>
    <t>Exposure to other and unspecified animate mechanical forces</t>
  </si>
  <si>
    <t>W65.0</t>
  </si>
  <si>
    <t>Drowning and submersion while in bath-tub</t>
  </si>
  <si>
    <t>W65.1</t>
  </si>
  <si>
    <t>Drowning and submersion while in indoor spa, Jacuzzi and hot tub</t>
  </si>
  <si>
    <t>W66.0</t>
  </si>
  <si>
    <t>Drowning and submersion following fall into bath-tub</t>
  </si>
  <si>
    <t>W66.1</t>
  </si>
  <si>
    <t>Drowning and submersion following fall into indoor spa, Jacuzzi and hot tub</t>
  </si>
  <si>
    <t>W67.0</t>
  </si>
  <si>
    <t>Drowning and submersion while in swimming-pool</t>
  </si>
  <si>
    <t>W67.1</t>
  </si>
  <si>
    <t>Drowning and submersion while in outdoor spa, Jacuzzi and hot tub</t>
  </si>
  <si>
    <t>W68.0</t>
  </si>
  <si>
    <t>Drowning and submersion following fall into swimming-pool</t>
  </si>
  <si>
    <t>W68.1</t>
  </si>
  <si>
    <t>Drowning and submersion following fall into outdoor spa, Jacuzzi and hot tub</t>
  </si>
  <si>
    <t>W69</t>
  </si>
  <si>
    <t>Drowning and submersion while in natural water</t>
  </si>
  <si>
    <t>W70</t>
  </si>
  <si>
    <t>Drowning and submersion following fall into natural water</t>
  </si>
  <si>
    <t>W73</t>
  </si>
  <si>
    <t>Other specified drowning and submersion</t>
  </si>
  <si>
    <t>W74</t>
  </si>
  <si>
    <t>Unspecified drowning and submersion</t>
  </si>
  <si>
    <t>W75</t>
  </si>
  <si>
    <t>Accidental suffocation and strangulation in bed</t>
  </si>
  <si>
    <t>W76</t>
  </si>
  <si>
    <t>Other accidental hanging and strangulation</t>
  </si>
  <si>
    <t>W77</t>
  </si>
  <si>
    <t>Threat to breathing due to cave-in, falling earth and other substances</t>
  </si>
  <si>
    <t>W78</t>
  </si>
  <si>
    <t>Inhalation of gastric contents</t>
  </si>
  <si>
    <t>W79</t>
  </si>
  <si>
    <t>Inhalation and ingestion of food causing obstruction of respiratory tract</t>
  </si>
  <si>
    <t>W80.0</t>
  </si>
  <si>
    <t>Inhalation and ingestion of other objects causing obstruction of respiratory tract, coin</t>
  </si>
  <si>
    <t>W80.1</t>
  </si>
  <si>
    <t>Inhalation and ingestion of other objects causing obstruction of respiratory tract, toy</t>
  </si>
  <si>
    <t>W80.2</t>
  </si>
  <si>
    <t>Inhalation and ingestion of other objects causing obstruction of respiratory tract, battery</t>
  </si>
  <si>
    <t>W80.8</t>
  </si>
  <si>
    <t>Inhalation and ingestion of other objects causing obstruction of respiratory tract, other specified object</t>
  </si>
  <si>
    <t>W80.9</t>
  </si>
  <si>
    <t>Inhalation and ingestion of other objects causing obstruction of respiratory tract, unspecified object</t>
  </si>
  <si>
    <t>W81</t>
  </si>
  <si>
    <t>Confined to or trapped in a low-oxygen environment</t>
  </si>
  <si>
    <t>W83</t>
  </si>
  <si>
    <t>Other specified threats to breathing</t>
  </si>
  <si>
    <t>W84</t>
  </si>
  <si>
    <t>Unspecified threat to breathing</t>
  </si>
  <si>
    <t>W85</t>
  </si>
  <si>
    <t>Exposure to electric transmission lines</t>
  </si>
  <si>
    <t>W86</t>
  </si>
  <si>
    <t>Exposure to other specified electric current</t>
  </si>
  <si>
    <t>W87</t>
  </si>
  <si>
    <t>Exposure to unspecified electric current</t>
  </si>
  <si>
    <t>W88</t>
  </si>
  <si>
    <t>Exposure to ionising radiation</t>
  </si>
  <si>
    <t>W89</t>
  </si>
  <si>
    <t>Exposure to man-made visible and ultraviolet light</t>
  </si>
  <si>
    <t>W90</t>
  </si>
  <si>
    <t>Exposure to other nonionising radiation</t>
  </si>
  <si>
    <t>W91</t>
  </si>
  <si>
    <t>Exposure to unspecified type of radiation</t>
  </si>
  <si>
    <t>W92</t>
  </si>
  <si>
    <t>Exposure to excessive heat of man-made origin</t>
  </si>
  <si>
    <t>W93</t>
  </si>
  <si>
    <t>Exposure to excessive cold of man-made origin</t>
  </si>
  <si>
    <t>W94</t>
  </si>
  <si>
    <t>Exposure to high and low air pressure and changes in air pressure</t>
  </si>
  <si>
    <t>W99</t>
  </si>
  <si>
    <t>Exposure to other and unspecified man-made environmental factors</t>
  </si>
  <si>
    <t>X00</t>
  </si>
  <si>
    <t>Exposure to uncontrolled fire in building or structure</t>
  </si>
  <si>
    <t>X01</t>
  </si>
  <si>
    <t>Exposure to uncontrolled fire, not in building or structure</t>
  </si>
  <si>
    <t>X02</t>
  </si>
  <si>
    <t>Exposure to controlled fire in building or structure</t>
  </si>
  <si>
    <t>X03</t>
  </si>
  <si>
    <t>Exposure to controlled fire, not in building or structure</t>
  </si>
  <si>
    <t>X04</t>
  </si>
  <si>
    <t>Exposure to ignition of highly flammable material</t>
  </si>
  <si>
    <t>X05</t>
  </si>
  <si>
    <t>Exposure to ignition or melting of nightwear</t>
  </si>
  <si>
    <t>X06</t>
  </si>
  <si>
    <t>Exposure to ignition or melting of other clothing and apparel</t>
  </si>
  <si>
    <t>X08</t>
  </si>
  <si>
    <t>Exposure to other specified smoke, fire and flames</t>
  </si>
  <si>
    <t>X09</t>
  </si>
  <si>
    <t>Exposure to unspecified smoke, fire and flames</t>
  </si>
  <si>
    <t>X10.0</t>
  </si>
  <si>
    <t>Contact with hot drink</t>
  </si>
  <si>
    <t>X10.1</t>
  </si>
  <si>
    <t>Contact with hot food</t>
  </si>
  <si>
    <t>X10.2</t>
  </si>
  <si>
    <t>Contact with hot fat and cooking oil</t>
  </si>
  <si>
    <t>X11.0</t>
  </si>
  <si>
    <t>Contact with running hot tap-water</t>
  </si>
  <si>
    <t>X11.1</t>
  </si>
  <si>
    <t>Contact with contained hot tap-water</t>
  </si>
  <si>
    <t>X11.8</t>
  </si>
  <si>
    <t>Contact with other specified hot tap-water</t>
  </si>
  <si>
    <t>X11.9</t>
  </si>
  <si>
    <t>Contact with unspecified hot tap-water</t>
  </si>
  <si>
    <t>X12</t>
  </si>
  <si>
    <t>Contact with other hot fluids</t>
  </si>
  <si>
    <t>X13.0</t>
  </si>
  <si>
    <t>Contact with steam from motor vehicle radiator</t>
  </si>
  <si>
    <t>X13.1</t>
  </si>
  <si>
    <t>Contact with steam and hot vapours from food</t>
  </si>
  <si>
    <t>X13.8</t>
  </si>
  <si>
    <t>Contact with steam and hot vapours from other sources</t>
  </si>
  <si>
    <t>X13.9</t>
  </si>
  <si>
    <t>Contact with unspecified steam and hot vapours</t>
  </si>
  <si>
    <t>X14</t>
  </si>
  <si>
    <t>Contact with hot air and gases</t>
  </si>
  <si>
    <t>X15.0</t>
  </si>
  <si>
    <t>Contact with hot stove, oven or cook-top</t>
  </si>
  <si>
    <t>X15.1</t>
  </si>
  <si>
    <t>Contact with hot saucepan or frying pan</t>
  </si>
  <si>
    <t>X15.2</t>
  </si>
  <si>
    <t>Contact with hot toaster</t>
  </si>
  <si>
    <t>X15.3</t>
  </si>
  <si>
    <t>Contact with hot kettle</t>
  </si>
  <si>
    <t>X15.4</t>
  </si>
  <si>
    <t>Contact with hot clothes iron or press</t>
  </si>
  <si>
    <t>X15.5</t>
  </si>
  <si>
    <t>Contact with hot barbeque</t>
  </si>
  <si>
    <t>X15.8</t>
  </si>
  <si>
    <t>Contact with other specified hot household appliances</t>
  </si>
  <si>
    <t>X15.9</t>
  </si>
  <si>
    <t>Contact with unspecified hot household appliances</t>
  </si>
  <si>
    <t>X16</t>
  </si>
  <si>
    <t>Contact with hot heating appliances, radiators and pipes</t>
  </si>
  <si>
    <t>X17</t>
  </si>
  <si>
    <t>Contact with hot engines, machinery and tools</t>
  </si>
  <si>
    <t>X18</t>
  </si>
  <si>
    <t>Contact with other hot metals</t>
  </si>
  <si>
    <t>X19</t>
  </si>
  <si>
    <t>Contact with other and unspecified heat and hot substances</t>
  </si>
  <si>
    <t>X20.00</t>
  </si>
  <si>
    <t>Contact with brown snake</t>
  </si>
  <si>
    <t>X20.01</t>
  </si>
  <si>
    <t>Contact with taipan</t>
  </si>
  <si>
    <t>X20.02</t>
  </si>
  <si>
    <t>Contact with death adder</t>
  </si>
  <si>
    <t>X20.03</t>
  </si>
  <si>
    <t>Contact with black snake</t>
  </si>
  <si>
    <t>X20.04</t>
  </si>
  <si>
    <t>Contact with tiger snake</t>
  </si>
  <si>
    <t>X20.05</t>
  </si>
  <si>
    <t>Contact with sea-snake</t>
  </si>
  <si>
    <t>X20.08</t>
  </si>
  <si>
    <t>Contact with other specified venomous snake</t>
  </si>
  <si>
    <t>X20.09</t>
  </si>
  <si>
    <t>Contact with unspecified venomous snake</t>
  </si>
  <si>
    <t>X20.1</t>
  </si>
  <si>
    <t>Contact with venomous lizard</t>
  </si>
  <si>
    <t>X21.0</t>
  </si>
  <si>
    <t>Contact with funnel web spider</t>
  </si>
  <si>
    <t>X21.1</t>
  </si>
  <si>
    <t>Contact with red back spider</t>
  </si>
  <si>
    <t>X21.2</t>
  </si>
  <si>
    <t>Contact with white-tailed and other necrotising spider</t>
  </si>
  <si>
    <t>X21.8</t>
  </si>
  <si>
    <t>Contact with other specified spider</t>
  </si>
  <si>
    <t>X21.9</t>
  </si>
  <si>
    <t>Contact with unspecified spider</t>
  </si>
  <si>
    <t>X22</t>
  </si>
  <si>
    <t>Contact with scorpions</t>
  </si>
  <si>
    <t>X23.1</t>
  </si>
  <si>
    <t>Contact with hornets</t>
  </si>
  <si>
    <t>X23.20</t>
  </si>
  <si>
    <t>Contact with unspecified wasps</t>
  </si>
  <si>
    <t>X23.21</t>
  </si>
  <si>
    <t>Contact with paper wasps</t>
  </si>
  <si>
    <t>X23.22</t>
  </si>
  <si>
    <t>Contact with yellow jacket wasps (Vespula species)</t>
  </si>
  <si>
    <t>X23.23</t>
  </si>
  <si>
    <t>Contact with mud wasps</t>
  </si>
  <si>
    <t>X23.29</t>
  </si>
  <si>
    <t>Contact with other specified wasps</t>
  </si>
  <si>
    <t>X23.30</t>
  </si>
  <si>
    <t>Contact with unspecified bees</t>
  </si>
  <si>
    <t>X23.31</t>
  </si>
  <si>
    <t>Contact with bumble bees</t>
  </si>
  <si>
    <t>X23.32</t>
  </si>
  <si>
    <t>Contact with honey bees</t>
  </si>
  <si>
    <t>X23.33</t>
  </si>
  <si>
    <t>Contact with native bees</t>
  </si>
  <si>
    <t>X23.39</t>
  </si>
  <si>
    <t>Contact with other specified bees</t>
  </si>
  <si>
    <t>X24</t>
  </si>
  <si>
    <t>Contact with centipedes and venomous millipedes (tropical)</t>
  </si>
  <si>
    <t>X25.00</t>
  </si>
  <si>
    <t>Contact with jumper and bull ant</t>
  </si>
  <si>
    <t>X25.01</t>
  </si>
  <si>
    <t>Contact with fire ant</t>
  </si>
  <si>
    <t>X25.02</t>
  </si>
  <si>
    <t>Contact with green ant</t>
  </si>
  <si>
    <t>X25.08</t>
  </si>
  <si>
    <t>Contact with other specified venomous ant</t>
  </si>
  <si>
    <t>X25.09</t>
  </si>
  <si>
    <t>Contact with venomous ant, unspecified</t>
  </si>
  <si>
    <t>X25.1</t>
  </si>
  <si>
    <t>Contact with venomous tick</t>
  </si>
  <si>
    <t>X25.2</t>
  </si>
  <si>
    <t>Contact with venomous and urticating caterpillar</t>
  </si>
  <si>
    <t>X25.8</t>
  </si>
  <si>
    <t>Contact with other venomous arthropod</t>
  </si>
  <si>
    <t>X25.9</t>
  </si>
  <si>
    <t>Contact with unspecified venomous arthropod</t>
  </si>
  <si>
    <t>X26.00</t>
  </si>
  <si>
    <t>Contact with box jellyfish</t>
  </si>
  <si>
    <t>X26.01</t>
  </si>
  <si>
    <t>Contact with Irukandji jellyfish</t>
  </si>
  <si>
    <t>X26.02</t>
  </si>
  <si>
    <t>Contact with Portuguese Man-o-war and bluebottle</t>
  </si>
  <si>
    <t>X26.08</t>
  </si>
  <si>
    <t>Contact with other specified jellyfish</t>
  </si>
  <si>
    <t>X26.09</t>
  </si>
  <si>
    <t>Contact with unspecified jellyfish</t>
  </si>
  <si>
    <t>X26.10</t>
  </si>
  <si>
    <t>Contact with stonefish</t>
  </si>
  <si>
    <t>X26.18</t>
  </si>
  <si>
    <t>Contact with other specified stinging fish</t>
  </si>
  <si>
    <t>X26.2</t>
  </si>
  <si>
    <t>Contact with venomous octopus</t>
  </si>
  <si>
    <t>X26.3</t>
  </si>
  <si>
    <t>Contact with stingray</t>
  </si>
  <si>
    <t>X26.8</t>
  </si>
  <si>
    <t>Contact with other specified venomous marine animals and plants</t>
  </si>
  <si>
    <t>X26.9</t>
  </si>
  <si>
    <t>Contact with unspecified venomous marine animals and plants</t>
  </si>
  <si>
    <t>X27.0</t>
  </si>
  <si>
    <t>Contact with platypus</t>
  </si>
  <si>
    <t>X27.8</t>
  </si>
  <si>
    <t>Contact with other and unspecified venomous animals</t>
  </si>
  <si>
    <t>X28</t>
  </si>
  <si>
    <t>Contact with other specified venomous plants</t>
  </si>
  <si>
    <t>X29</t>
  </si>
  <si>
    <t>Contact with unspecified venomous animal or plant</t>
  </si>
  <si>
    <t>X30</t>
  </si>
  <si>
    <t>Exposure to excessive natural heat</t>
  </si>
  <si>
    <t>X31</t>
  </si>
  <si>
    <t>Exposure to excessive natural cold</t>
  </si>
  <si>
    <t>X32</t>
  </si>
  <si>
    <t>Exposure to sunlight</t>
  </si>
  <si>
    <t>X33</t>
  </si>
  <si>
    <t>Victim of lightning</t>
  </si>
  <si>
    <t>X34.0</t>
  </si>
  <si>
    <t>Victim of cataclysmic earth movements caused by earthquake</t>
  </si>
  <si>
    <t>X34.1</t>
  </si>
  <si>
    <t>Victim of tsunami</t>
  </si>
  <si>
    <t>X34.8</t>
  </si>
  <si>
    <t>Victim of other specified effects of earthquake</t>
  </si>
  <si>
    <t>X34.9</t>
  </si>
  <si>
    <t>Victim of unspecified effect of earthquake</t>
  </si>
  <si>
    <t>X35</t>
  </si>
  <si>
    <t>Victim of volcanic eruption</t>
  </si>
  <si>
    <t>X36</t>
  </si>
  <si>
    <t>Victim of avalanche, landslide and other earth movements</t>
  </si>
  <si>
    <t>X37</t>
  </si>
  <si>
    <t>Victim of cataclysmic storm</t>
  </si>
  <si>
    <t>X38</t>
  </si>
  <si>
    <t>Victim of flood</t>
  </si>
  <si>
    <t>X39</t>
  </si>
  <si>
    <t>Exposure to other and unspecified forces of nature</t>
  </si>
  <si>
    <t>X40</t>
  </si>
  <si>
    <t>Accidental poisoning by and exposure to nonopioid analgesics, antipyretics and antirheumatics</t>
  </si>
  <si>
    <t>X41</t>
  </si>
  <si>
    <t>Accidental poisoning by and exposure to antiepileptic, sedative-hypnotic, antiparkinsonism and psychotropic drugs, not elsewhere classified</t>
  </si>
  <si>
    <t>X42</t>
  </si>
  <si>
    <t>Accidental poisoning by and exposure to narcotics and psychodysleptics [hallucinogens], not elsewhere classified</t>
  </si>
  <si>
    <t>X43</t>
  </si>
  <si>
    <t>Accidental poisoning by and exposure to other drugs acting on the autonomic nervous system</t>
  </si>
  <si>
    <t>X44</t>
  </si>
  <si>
    <t>Accidental poisoning by and exposure to other and unspecified drugs, medicaments and biological substances</t>
  </si>
  <si>
    <t>X45</t>
  </si>
  <si>
    <t>Accidental poisoning by and exposure to alcohol</t>
  </si>
  <si>
    <t>X46</t>
  </si>
  <si>
    <t>Accidental poisoning by and exposure to organic solvents and halogenated hydrocarbons and their vapours</t>
  </si>
  <si>
    <t>X47.0</t>
  </si>
  <si>
    <t>Accidental poisoning by and exposure to motor vehicle exhaust</t>
  </si>
  <si>
    <t>X47.1</t>
  </si>
  <si>
    <t>Accidental poisoning by and exposure to liquefied petroleum gas [LPG]</t>
  </si>
  <si>
    <t>X47.2</t>
  </si>
  <si>
    <t>Accidental poisoning by and exposure to other specified utility gas</t>
  </si>
  <si>
    <t>X47.8</t>
  </si>
  <si>
    <t>Accidental poisoning by and exposure to other specified gas and vapours</t>
  </si>
  <si>
    <t>X47.9</t>
  </si>
  <si>
    <t>Accidental poisoning by and exposure to unspecified gas and vapours</t>
  </si>
  <si>
    <t>X48</t>
  </si>
  <si>
    <t>Accidental poisoning by and exposure to pesticides</t>
  </si>
  <si>
    <t>X49</t>
  </si>
  <si>
    <t>Accidental poisoning by and exposure to other and unspecified chemicals and noxious substances</t>
  </si>
  <si>
    <t>X50</t>
  </si>
  <si>
    <t>Overexertion and strenuous or repetitive movements</t>
  </si>
  <si>
    <t>X51</t>
  </si>
  <si>
    <t>Travel and motion</t>
  </si>
  <si>
    <t>X52</t>
  </si>
  <si>
    <t>Prolonged stay in weightless environment</t>
  </si>
  <si>
    <t>X53</t>
  </si>
  <si>
    <t>Lack of food</t>
  </si>
  <si>
    <t>X54</t>
  </si>
  <si>
    <t>Lack of water</t>
  </si>
  <si>
    <t>X57</t>
  </si>
  <si>
    <t>Unspecified privation</t>
  </si>
  <si>
    <t>X58</t>
  </si>
  <si>
    <t>Exposure to other specified factors</t>
  </si>
  <si>
    <t>X59</t>
  </si>
  <si>
    <t>Exposure to unspecified factor</t>
  </si>
  <si>
    <t>X60</t>
  </si>
  <si>
    <t>Intentional self-poisoning by and exposure to nonopioid analgesics, antipyretics and antirheumatics</t>
  </si>
  <si>
    <t>X61</t>
  </si>
  <si>
    <t>Intentional self-poisoning by and exposure to antiepileptic, sedative-hypnotic, antiparkinsonism and psychotropic drugs, not elsewhere classified</t>
  </si>
  <si>
    <t>X62</t>
  </si>
  <si>
    <t>Intentional self-poisoning by and exposure to narcotics and psychodysleptics [hallucinogens], not elsewhere classified</t>
  </si>
  <si>
    <t>X63</t>
  </si>
  <si>
    <t>Intentional self-poisoning by and exposure to other drugs acting on the autonomic nervous system</t>
  </si>
  <si>
    <t>X64</t>
  </si>
  <si>
    <t>Intentional self-poisoning by and exposure to other and unspecified drugs, medicaments and biological substances</t>
  </si>
  <si>
    <t>X65</t>
  </si>
  <si>
    <t>Intentional self-poisoning by and exposure to alcohol</t>
  </si>
  <si>
    <t>X66</t>
  </si>
  <si>
    <t>Intentional self-poisoning by and exposure to organic solvents and halogenated hydrocarbons and their vapours</t>
  </si>
  <si>
    <t>X67.0</t>
  </si>
  <si>
    <t>Intentional self-poisoning by and exposure to motor vehicle exhaust</t>
  </si>
  <si>
    <t>X67.1</t>
  </si>
  <si>
    <t>Intentional self-poisoning by and exposure to liquefied petroleum gas [LPG]</t>
  </si>
  <si>
    <t>X67.2</t>
  </si>
  <si>
    <t>Intentional self-poisoning by and exposure to other specified utility gas</t>
  </si>
  <si>
    <t>X67.8</t>
  </si>
  <si>
    <t>Intentional self-poisoning by and exposure to other specified gas or vapours</t>
  </si>
  <si>
    <t>X67.9</t>
  </si>
  <si>
    <t>Intentional self-poisoning by and exposure to unspecified gas or vapours</t>
  </si>
  <si>
    <t>X68</t>
  </si>
  <si>
    <t>Intentional self-poisoning by and exposure to pesticides</t>
  </si>
  <si>
    <t>X69</t>
  </si>
  <si>
    <t>Intentional self-poisoning by and exposure to other and unspecified chemicals and noxious substances</t>
  </si>
  <si>
    <t>X70.0</t>
  </si>
  <si>
    <t>Intentional self-harm by hanging</t>
  </si>
  <si>
    <t>X70.1</t>
  </si>
  <si>
    <t>Intentional self-harm by strangulation</t>
  </si>
  <si>
    <t>X70.2</t>
  </si>
  <si>
    <t>Intentional self-harm by suffocation</t>
  </si>
  <si>
    <t>X71.0</t>
  </si>
  <si>
    <t>Intentional self-harm by drowning and submersion in bath-tub</t>
  </si>
  <si>
    <t>X71.1</t>
  </si>
  <si>
    <t>Intentional self-harm by drowning and submersion in swimming pool</t>
  </si>
  <si>
    <t>X71.2</t>
  </si>
  <si>
    <t>Intentional self-harm by drowning and submersion in natural water</t>
  </si>
  <si>
    <t>X71.8</t>
  </si>
  <si>
    <t>Intentional self-harm by drowning and submersion in other specified water</t>
  </si>
  <si>
    <t>X71.9</t>
  </si>
  <si>
    <t>Intentional self-harm by drowning and submersion in unspecified water</t>
  </si>
  <si>
    <t>X72</t>
  </si>
  <si>
    <t>Intentional self-harm by handgun discharge</t>
  </si>
  <si>
    <t>X74.1</t>
  </si>
  <si>
    <t>Intentional self-harm by air rifle discharge</t>
  </si>
  <si>
    <t>X74.2</t>
  </si>
  <si>
    <t>Intentional self-harm by shotgun discharge</t>
  </si>
  <si>
    <t>X74.3</t>
  </si>
  <si>
    <t>Intentional self-harm by small calibre rifle discharge</t>
  </si>
  <si>
    <t>X74.4</t>
  </si>
  <si>
    <t>Intentional self-harm by large calibre rifle discharge</t>
  </si>
  <si>
    <t>X74.9</t>
  </si>
  <si>
    <t>Intentional self-harm by other and unspecified firearm discharge</t>
  </si>
  <si>
    <t>X75</t>
  </si>
  <si>
    <t>Intentional self-harm by explosive material</t>
  </si>
  <si>
    <t>X76</t>
  </si>
  <si>
    <t>Intentional self-harm by smoke, fire and flames</t>
  </si>
  <si>
    <t>X77</t>
  </si>
  <si>
    <t>Intentional self-harm by steam, hot vapours and hot objects</t>
  </si>
  <si>
    <t>X78.0</t>
  </si>
  <si>
    <t>Intentional self-harm by knife</t>
  </si>
  <si>
    <t>X78.1</t>
  </si>
  <si>
    <t>Intentional self-harm by razor blade</t>
  </si>
  <si>
    <t>X78.2</t>
  </si>
  <si>
    <t>Intentional self-harm by hypodermic needle and syringe</t>
  </si>
  <si>
    <t>X78.3</t>
  </si>
  <si>
    <t>Intentional self-harm by glass</t>
  </si>
  <si>
    <t>X78.8</t>
  </si>
  <si>
    <t>Intentional self-harm by other specified sharp object</t>
  </si>
  <si>
    <t>X78.9</t>
  </si>
  <si>
    <t>Intentional self-harm by sharp object, unspecified</t>
  </si>
  <si>
    <t>X79</t>
  </si>
  <si>
    <t>Intentional self-harm by blunt object</t>
  </si>
  <si>
    <t>X80</t>
  </si>
  <si>
    <t>Intentional self-harm by jumping from a high place</t>
  </si>
  <si>
    <t>X81.0</t>
  </si>
  <si>
    <t>Intentional self-harm by jumping or lying before a train</t>
  </si>
  <si>
    <t>X81.1</t>
  </si>
  <si>
    <t>Intentional self-harm by jumping or lying before a tram</t>
  </si>
  <si>
    <t>X81.2</t>
  </si>
  <si>
    <t>Intentional self-harm by jumping or lying before a motor vehicle</t>
  </si>
  <si>
    <t>X81.8</t>
  </si>
  <si>
    <t>Intentional self-harm by jumping or lying before other specified moving object</t>
  </si>
  <si>
    <t>X81.9</t>
  </si>
  <si>
    <t>Intentional self-harm by jumping or lying before unspecified moving object</t>
  </si>
  <si>
    <t>X82.0</t>
  </si>
  <si>
    <t>Intentional self-harm by crashing of car with other motor vehicle, nontraffic</t>
  </si>
  <si>
    <t>X82.1</t>
  </si>
  <si>
    <t>Intentional self-harm by crashing of car with fixed or stationary object, nontraffic</t>
  </si>
  <si>
    <t>X82.2</t>
  </si>
  <si>
    <t>Intentional self-harm by other specified crashing of motor vehicle, nontraffic</t>
  </si>
  <si>
    <t>X82.3</t>
  </si>
  <si>
    <t>Intentional self-harm by unspecified crashing of motor vehicle, nontraffic</t>
  </si>
  <si>
    <t>X82.4</t>
  </si>
  <si>
    <t>Intentional self-harm by crashing of car with other motor vehicle, traffic</t>
  </si>
  <si>
    <t>X82.5</t>
  </si>
  <si>
    <t>Intentional self-harm by crashing of car with fixed or stationary object, traffic</t>
  </si>
  <si>
    <t>X82.8</t>
  </si>
  <si>
    <t>Intentional self-harm by other specified crashing of motor vehicle, traffic</t>
  </si>
  <si>
    <t>X82.9</t>
  </si>
  <si>
    <t>Intentional self-harm by unspecified crashing of motor vehicle, traffic</t>
  </si>
  <si>
    <t>X83</t>
  </si>
  <si>
    <t>Intentional self-harm by other specified means</t>
  </si>
  <si>
    <t>X84</t>
  </si>
  <si>
    <t>Intentional self-harm by unspecified means</t>
  </si>
  <si>
    <t>X85.00</t>
  </si>
  <si>
    <t>Assault by drugs, medicaments and biological substances, spouse or domestic partner</t>
  </si>
  <si>
    <t>X85.01</t>
  </si>
  <si>
    <t>Assault by drugs, medicaments and biological substances, parent</t>
  </si>
  <si>
    <t>X85.02</t>
  </si>
  <si>
    <t>Assault by drugs, medicaments and biological substances, other family member</t>
  </si>
  <si>
    <t>X85.03</t>
  </si>
  <si>
    <t>Assault by drugs, medicaments and biological substances, carer</t>
  </si>
  <si>
    <t>X85.04</t>
  </si>
  <si>
    <t>Assault by drugs, medicaments and biological substances, acquaintance or friend</t>
  </si>
  <si>
    <t>X85.05</t>
  </si>
  <si>
    <t>Assault by drugs, medicaments and biological substances, official authorities</t>
  </si>
  <si>
    <t>X85.06</t>
  </si>
  <si>
    <t>Assault by drugs, medicaments and biological substances, person unknown to the victim</t>
  </si>
  <si>
    <t>X85.07</t>
  </si>
  <si>
    <t>Assault by drugs, medicaments and biological substances, multiple persons unknown to the victim</t>
  </si>
  <si>
    <t>X85.08</t>
  </si>
  <si>
    <t>Assault by drugs, medicaments and biological substances, other specified person</t>
  </si>
  <si>
    <t>X85.09</t>
  </si>
  <si>
    <t>Assault by drugs, medicaments and biological substances, unspecified person</t>
  </si>
  <si>
    <t>X86.00</t>
  </si>
  <si>
    <t>Assault by corrosive substance, spouse or domestic partner</t>
  </si>
  <si>
    <t>X86.01</t>
  </si>
  <si>
    <t>Assault by corrosive substance, parent</t>
  </si>
  <si>
    <t>X86.02</t>
  </si>
  <si>
    <t>Assault by corrosive substance, other family member</t>
  </si>
  <si>
    <t>X86.03</t>
  </si>
  <si>
    <t>Assault by corrosive substance, carer</t>
  </si>
  <si>
    <t>X86.04</t>
  </si>
  <si>
    <t>Assault by corrosive substance, acquaintance or friend</t>
  </si>
  <si>
    <t>X86.05</t>
  </si>
  <si>
    <t>Assault by corrosive substance, official authorities</t>
  </si>
  <si>
    <t>X86.06</t>
  </si>
  <si>
    <t>Assault by corrosive substance, person unknown to the victim</t>
  </si>
  <si>
    <t>X86.07</t>
  </si>
  <si>
    <t>Assault by corrosive substance, multiple persons unknown to the victim</t>
  </si>
  <si>
    <t>X86.08</t>
  </si>
  <si>
    <t>Assault by corrosive substance, other specified person</t>
  </si>
  <si>
    <t>X86.09</t>
  </si>
  <si>
    <t>Assault by corrosive substance, unspecified person</t>
  </si>
  <si>
    <t>X87.00</t>
  </si>
  <si>
    <t>Assault by pesticides, spouse or domestic partner</t>
  </si>
  <si>
    <t>X87.01</t>
  </si>
  <si>
    <t>Assault by pesticides, parent</t>
  </si>
  <si>
    <t>X87.02</t>
  </si>
  <si>
    <t>Assault by pesticides, other family member</t>
  </si>
  <si>
    <t>X87.03</t>
  </si>
  <si>
    <t>Assault by pesticides, carer</t>
  </si>
  <si>
    <t>X87.04</t>
  </si>
  <si>
    <t>Assault by pesticides, acquaintance or friend</t>
  </si>
  <si>
    <t>X87.05</t>
  </si>
  <si>
    <t>Assault by pesticides, official authorities</t>
  </si>
  <si>
    <t>X87.06</t>
  </si>
  <si>
    <t>Assault by pesticides, person unknown to the victim</t>
  </si>
  <si>
    <t>X87.07</t>
  </si>
  <si>
    <t>Assault by pesticides, multiple persons unknown to the victim</t>
  </si>
  <si>
    <t>X87.08</t>
  </si>
  <si>
    <t>Assault by pesticides, other specified person</t>
  </si>
  <si>
    <t>X87.09</t>
  </si>
  <si>
    <t>Assault by pesticides, unspecified person</t>
  </si>
  <si>
    <t>X88.00</t>
  </si>
  <si>
    <t>Assault by gases and vapours, spouse or domestic partner</t>
  </si>
  <si>
    <t>X88.01</t>
  </si>
  <si>
    <t>Assault by gases and vapours, parent</t>
  </si>
  <si>
    <t>X88.02</t>
  </si>
  <si>
    <t>Assault by gases and vapours, other family member</t>
  </si>
  <si>
    <t>X88.03</t>
  </si>
  <si>
    <t>Assault by gases and vapours, carer</t>
  </si>
  <si>
    <t>X88.04</t>
  </si>
  <si>
    <t>Assault by gases and vapours, acquaintance or friend</t>
  </si>
  <si>
    <t>X88.05</t>
  </si>
  <si>
    <t>Assault by gases and vapours, official authorities</t>
  </si>
  <si>
    <t>X88.06</t>
  </si>
  <si>
    <t>Assault by gases and vapours, person unknown to the victim</t>
  </si>
  <si>
    <t>X88.07</t>
  </si>
  <si>
    <t>Assault by gases and vapours, multiple persons unknown to the victim</t>
  </si>
  <si>
    <t>X88.08</t>
  </si>
  <si>
    <t>Assault by gases and vapours, other specified person</t>
  </si>
  <si>
    <t>X88.09</t>
  </si>
  <si>
    <t>Assault by gases and vapours, unspecified person</t>
  </si>
  <si>
    <t>X89.00</t>
  </si>
  <si>
    <t>Assault by other specified chemicals and noxious substances, spouse or domestic partner</t>
  </si>
  <si>
    <t>X89.01</t>
  </si>
  <si>
    <t>Assault by other specified chemicals and noxious substances, parent</t>
  </si>
  <si>
    <t>X89.02</t>
  </si>
  <si>
    <t>Assault by other specified chemicals and noxious substances, other family member</t>
  </si>
  <si>
    <t>X89.03</t>
  </si>
  <si>
    <t>Assault by other specified chemicals and noxious substances, carer</t>
  </si>
  <si>
    <t>X89.04</t>
  </si>
  <si>
    <t>Assault by other specified chemicals and noxious substances, acquaintance or friend</t>
  </si>
  <si>
    <t>X89.05</t>
  </si>
  <si>
    <t>Assault by other specified chemicals and noxious substances, official authorities</t>
  </si>
  <si>
    <t>X89.06</t>
  </si>
  <si>
    <t>Assault by other specified chemicals and noxious substances, person unknown to the victim</t>
  </si>
  <si>
    <t>X89.07</t>
  </si>
  <si>
    <t>Assault by other specified chemicals and noxious substances, multiple persons unknown to the victim</t>
  </si>
  <si>
    <t>X89.08</t>
  </si>
  <si>
    <t>Assault by other specified chemicals and noxious substances, other specified person</t>
  </si>
  <si>
    <t>X89.09</t>
  </si>
  <si>
    <t>Assault by other specified chemicals and noxious substances, unspecified person</t>
  </si>
  <si>
    <t>X90.00</t>
  </si>
  <si>
    <t>Assault by unspecified chemical or noxious substance, spouse or domestic partner</t>
  </si>
  <si>
    <t>X90.01</t>
  </si>
  <si>
    <t>Assault by unspecified chemical or noxious substance, parent</t>
  </si>
  <si>
    <t>X90.02</t>
  </si>
  <si>
    <t>Assault by unspecified chemical or noxious substance, other family member</t>
  </si>
  <si>
    <t>X90.03</t>
  </si>
  <si>
    <t>Assault by unspecified chemical or noxious substance, carer</t>
  </si>
  <si>
    <t>X90.04</t>
  </si>
  <si>
    <t>Assault by unspecified chemical or noxious substance, acquaintance or friend</t>
  </si>
  <si>
    <t>X90.05</t>
  </si>
  <si>
    <t>Assault by unspecified chemical or noxious substance, official authorities</t>
  </si>
  <si>
    <t>X90.06</t>
  </si>
  <si>
    <t>Assault by unspecified chemical or noxious substance, person unknown to the victim</t>
  </si>
  <si>
    <t>X90.07</t>
  </si>
  <si>
    <t>Assault by unspecified chemical or noxious substance, multiple persons unknown to the victim</t>
  </si>
  <si>
    <t>X90.08</t>
  </si>
  <si>
    <t>Assault by unspecified chemical or noxious substance, other specified person</t>
  </si>
  <si>
    <t>X90.09</t>
  </si>
  <si>
    <t>Assault by unspecified chemical or noxious substance, unspecified person</t>
  </si>
  <si>
    <t>X91.00</t>
  </si>
  <si>
    <t>Assault by hanging, strangulation and suffocation, spouse or domestic partner</t>
  </si>
  <si>
    <t>X91.01</t>
  </si>
  <si>
    <t>Assault by hanging, strangulation and suffocation, parent</t>
  </si>
  <si>
    <t>X91.02</t>
  </si>
  <si>
    <t>Assault by hanging, strangulation and suffocation, other family member</t>
  </si>
  <si>
    <t>X91.03</t>
  </si>
  <si>
    <t>Assault by hanging, strangulation and suffocation, carer</t>
  </si>
  <si>
    <t>X91.04</t>
  </si>
  <si>
    <t>Assault by hanging, strangulation and suffocation, acquaintance or friend</t>
  </si>
  <si>
    <t>X91.05</t>
  </si>
  <si>
    <t>Assault by hanging, strangulation and suffocation, official authorities</t>
  </si>
  <si>
    <t>X91.06</t>
  </si>
  <si>
    <t>Assault by hanging, strangulation and suffocation, person unknown to the victim</t>
  </si>
  <si>
    <t>X91.07</t>
  </si>
  <si>
    <t>Assault by hanging, strangulation and suffocation, multiple persons unknown to the victim</t>
  </si>
  <si>
    <t>X91.08</t>
  </si>
  <si>
    <t>Assault by hanging, strangulation and suffocation, other specified person</t>
  </si>
  <si>
    <t>X91.09</t>
  </si>
  <si>
    <t>Assault by hanging, strangulation and suffocation, unspecified person</t>
  </si>
  <si>
    <t>X92.00</t>
  </si>
  <si>
    <t>Assault by drowning and submersion in bath-tub, spouse or domestic partner</t>
  </si>
  <si>
    <t>X92.01</t>
  </si>
  <si>
    <t>Assault by drowning and submersion in bath-tub, parent</t>
  </si>
  <si>
    <t>X92.02</t>
  </si>
  <si>
    <t>Assault by drowning and submersion in bath-tub, other family member</t>
  </si>
  <si>
    <t>X92.03</t>
  </si>
  <si>
    <t>Assault by drowning and submersion in bath-tub, carer</t>
  </si>
  <si>
    <t>X92.04</t>
  </si>
  <si>
    <t>Assault by drowning and submersion in bath-tub, acquaintance or friend</t>
  </si>
  <si>
    <t>X92.05</t>
  </si>
  <si>
    <t>Assault by drowning and submersion in bath-tub, official authorities</t>
  </si>
  <si>
    <t>X92.06</t>
  </si>
  <si>
    <t>Assault by drowning and submersion in bath-tub, person unknown to the victim</t>
  </si>
  <si>
    <t>X92.07</t>
  </si>
  <si>
    <t>Assault by drowning and submersion in bath-tub, multiple persons unknown to the victim</t>
  </si>
  <si>
    <t>X92.08</t>
  </si>
  <si>
    <t>Assault by drowning and submersion in bath-tub, other specified person</t>
  </si>
  <si>
    <t>X92.09</t>
  </si>
  <si>
    <t>Assault by drowning and submersion in bath-tub, unspecified person</t>
  </si>
  <si>
    <t>X92.10</t>
  </si>
  <si>
    <t>Assault by drowning and submersion in swimming pool, spouse or domestic partner</t>
  </si>
  <si>
    <t>X92.11</t>
  </si>
  <si>
    <t>Assault by drowning and submersion in swimming pool, parent</t>
  </si>
  <si>
    <t>X92.12</t>
  </si>
  <si>
    <t>Assault by drowning and submersion in swimming pool, other family member</t>
  </si>
  <si>
    <t>X92.13</t>
  </si>
  <si>
    <t>Assault by drowning and submersion in swimming pool, carer</t>
  </si>
  <si>
    <t>X92.14</t>
  </si>
  <si>
    <t>Assault by drowning and submersion in swimming pool, acquaintance or friend</t>
  </si>
  <si>
    <t>X92.15</t>
  </si>
  <si>
    <t>Assault by drowning and submersion in swimming pool, official authorities</t>
  </si>
  <si>
    <t>X92.16</t>
  </si>
  <si>
    <t>Assault by drowning and submersion in swimming pool, person unknown to the victim</t>
  </si>
  <si>
    <t>X92.17</t>
  </si>
  <si>
    <t>Assault by drowning and submersion in swimming pool, multiple persons unknown to the victim</t>
  </si>
  <si>
    <t>X92.18</t>
  </si>
  <si>
    <t>Assault by drowning and submersion in swimming pool, other specified person</t>
  </si>
  <si>
    <t>X92.19</t>
  </si>
  <si>
    <t>Assault by drowning and submersion in swimming pool, unspecified person</t>
  </si>
  <si>
    <t>X92.20</t>
  </si>
  <si>
    <t>Assault by drowning and submersion in natural water, spouse or domestic partner</t>
  </si>
  <si>
    <t>X92.21</t>
  </si>
  <si>
    <t>Assault by drowning and submersion in natural water, parent</t>
  </si>
  <si>
    <t>X92.22</t>
  </si>
  <si>
    <t>Assault by drowning and submersion in natural water, other family member</t>
  </si>
  <si>
    <t>X92.23</t>
  </si>
  <si>
    <t>Assault by drowning and submersion in natural water, carer</t>
  </si>
  <si>
    <t>X92.24</t>
  </si>
  <si>
    <t>Assault by drowning and submersion in natural water, acquaintance or friend</t>
  </si>
  <si>
    <t>X92.25</t>
  </si>
  <si>
    <t>Assault by drowning and submersion in natural water, official authorities</t>
  </si>
  <si>
    <t>X92.26</t>
  </si>
  <si>
    <t>Assault by drowning and submersion in natural water, person unknown to the victim</t>
  </si>
  <si>
    <t>X92.27</t>
  </si>
  <si>
    <t>Assault by drowning and submersion in natural water, multiple persons unknown to the victim</t>
  </si>
  <si>
    <t>X92.28</t>
  </si>
  <si>
    <t>Assault by drowning and submersion in natural water, other specified person</t>
  </si>
  <si>
    <t>X92.29</t>
  </si>
  <si>
    <t>Assault by drowning and submersion in natural water, unspecified person</t>
  </si>
  <si>
    <t>X92.80</t>
  </si>
  <si>
    <t>Assault by drowning and submersion in other specified water, spouse or domestic partner</t>
  </si>
  <si>
    <t>X92.81</t>
  </si>
  <si>
    <t>Assault by drowning and submersion in other specified water, parent</t>
  </si>
  <si>
    <t>X92.82</t>
  </si>
  <si>
    <t>Assault by drowning and submersion in other specified water, other family member</t>
  </si>
  <si>
    <t>X92.83</t>
  </si>
  <si>
    <t>Assault by drowning and submersion in other specified water, carer</t>
  </si>
  <si>
    <t>X92.84</t>
  </si>
  <si>
    <t>Assault by drowning and submersion in other specified water, acquaintance or friend</t>
  </si>
  <si>
    <t>X92.85</t>
  </si>
  <si>
    <t>Assault by drowning and submersion in other specified water, official authorities</t>
  </si>
  <si>
    <t>X92.86</t>
  </si>
  <si>
    <t>Assault by drowning and submersion in other specified water, person unknown to the victim</t>
  </si>
  <si>
    <t>X92.87</t>
  </si>
  <si>
    <t>Assault by drowning and submersion in other specified water, multiple persons unknown to the victim</t>
  </si>
  <si>
    <t>X92.88</t>
  </si>
  <si>
    <t>Assault by drowning and submersion in other specified water, other specified person</t>
  </si>
  <si>
    <t>X92.89</t>
  </si>
  <si>
    <t>Assault by drowning and submersion in other specified water, unspecified person</t>
  </si>
  <si>
    <t>X92.90</t>
  </si>
  <si>
    <t>Assault by drowning and submersion in unspecified water, spouse or domestic partner</t>
  </si>
  <si>
    <t>X92.91</t>
  </si>
  <si>
    <t>Assault by drowning and submersion in unspecified water, parent</t>
  </si>
  <si>
    <t>X92.92</t>
  </si>
  <si>
    <t>Assault by drowning and submersion in unspecified water, other family member</t>
  </si>
  <si>
    <t>X92.93</t>
  </si>
  <si>
    <t>Assault by drowning and submersion in unspecified water, carer</t>
  </si>
  <si>
    <t>X92.94</t>
  </si>
  <si>
    <t>Assault by drowning and submersion in unspecified water, acquaintance or friend</t>
  </si>
  <si>
    <t>X92.95</t>
  </si>
  <si>
    <t>Assault by drowning and submersion in unspecified water, official authorities</t>
  </si>
  <si>
    <t>X92.96</t>
  </si>
  <si>
    <t>Assault by drowning and submersion in unspecified water, person unknown to the victim</t>
  </si>
  <si>
    <t>X92.97</t>
  </si>
  <si>
    <t>Assault by drowning and submersion in unspecified water, multiple persons unknown to the victim</t>
  </si>
  <si>
    <t>X92.98</t>
  </si>
  <si>
    <t>Assault by drowning and submersion in unspecified water, other specified person</t>
  </si>
  <si>
    <t>X92.99</t>
  </si>
  <si>
    <t>Assault by drowning and submersion in unspecified water, unspecified person</t>
  </si>
  <si>
    <t>X93.00</t>
  </si>
  <si>
    <t>Assault by handgun discharge, spouse or domestic partner</t>
  </si>
  <si>
    <t>X93.01</t>
  </si>
  <si>
    <t>Assault by handgun discharge, parent</t>
  </si>
  <si>
    <t>X93.02</t>
  </si>
  <si>
    <t>Assault by handgun discharge, other family member</t>
  </si>
  <si>
    <t>X93.03</t>
  </si>
  <si>
    <t>Assault by handgun discharge, carer</t>
  </si>
  <si>
    <t>X93.04</t>
  </si>
  <si>
    <t>Assault by handgun discharge, acquaintance or friend</t>
  </si>
  <si>
    <t>X93.05</t>
  </si>
  <si>
    <t>Assault by handgun discharge, official authorities</t>
  </si>
  <si>
    <t>X93.06</t>
  </si>
  <si>
    <t>Assault by handgun discharge, person unknown to the victim</t>
  </si>
  <si>
    <t>X93.07</t>
  </si>
  <si>
    <t>Assault by handgun discharge, multiple persons unknown to the victim</t>
  </si>
  <si>
    <t>X93.08</t>
  </si>
  <si>
    <t>Assault by handgun discharge, other specified person</t>
  </si>
  <si>
    <t>X93.09</t>
  </si>
  <si>
    <t>Assault by handgun discharge, unspecified person</t>
  </si>
  <si>
    <t>X95.10</t>
  </si>
  <si>
    <t>Assault by air rifle discharge, spouse or domestic partner</t>
  </si>
  <si>
    <t>X95.11</t>
  </si>
  <si>
    <t>Assault by air rifle discharge, parent</t>
  </si>
  <si>
    <t>X95.12</t>
  </si>
  <si>
    <t>Assault by air rifle discharge, other family member</t>
  </si>
  <si>
    <t>X95.13</t>
  </si>
  <si>
    <t>Assault by air rifle discharge, carer</t>
  </si>
  <si>
    <t>X95.14</t>
  </si>
  <si>
    <t>Assault by air rifle discharge, acquaintance or friend</t>
  </si>
  <si>
    <t>X95.15</t>
  </si>
  <si>
    <t>Assault by air rifle discharge, official authorities</t>
  </si>
  <si>
    <t>X95.16</t>
  </si>
  <si>
    <t>Assault by air rifle discharge, person unknown to the victim</t>
  </si>
  <si>
    <t>X95.17</t>
  </si>
  <si>
    <t>Assault by air rifle discharge, multiple persons unknown to the victim</t>
  </si>
  <si>
    <t>X95.18</t>
  </si>
  <si>
    <t>Assault by air rifle discharge other specified person</t>
  </si>
  <si>
    <t>X95.19</t>
  </si>
  <si>
    <t>Assault by air rifle discharge, unspecified person</t>
  </si>
  <si>
    <t>X95.20</t>
  </si>
  <si>
    <t>Assault by shotgun discharge, spouse or domestic partner</t>
  </si>
  <si>
    <t>X95.21</t>
  </si>
  <si>
    <t>Assault by shotgun discharge, parent</t>
  </si>
  <si>
    <t>X95.22</t>
  </si>
  <si>
    <t>Assault by shotgun discharge, other family member</t>
  </si>
  <si>
    <t>X95.23</t>
  </si>
  <si>
    <t>Assault by shotgun discharge, carer</t>
  </si>
  <si>
    <t>X95.24</t>
  </si>
  <si>
    <t>Assault by shotgun discharge, acquaintance or friend</t>
  </si>
  <si>
    <t>X95.25</t>
  </si>
  <si>
    <t>Assault by shotgun discharge, official authorities</t>
  </si>
  <si>
    <t>X95.26</t>
  </si>
  <si>
    <t>Assault by shotgun discharge, person unknown to the victim</t>
  </si>
  <si>
    <t>X95.27</t>
  </si>
  <si>
    <t>Assault by shotgun discharge, multiple persons unknown to the victim</t>
  </si>
  <si>
    <t>X95.28</t>
  </si>
  <si>
    <t>Assault by shotgun discharge, other specified person</t>
  </si>
  <si>
    <t>X95.29</t>
  </si>
  <si>
    <t>Assault by shotgun discharge, unspecified person</t>
  </si>
  <si>
    <t>X95.30</t>
  </si>
  <si>
    <t>Assault by small calibre rifle discharge, spouse or domestic partner</t>
  </si>
  <si>
    <t>X95.31</t>
  </si>
  <si>
    <t>Assault by small calibre rifle discharge, parent</t>
  </si>
  <si>
    <t>X95.32</t>
  </si>
  <si>
    <t>Assault by small calibre rifle discharge, other family member</t>
  </si>
  <si>
    <t>X95.33</t>
  </si>
  <si>
    <t>Assault by small calibre rifle discharge, carer</t>
  </si>
  <si>
    <t>X95.34</t>
  </si>
  <si>
    <t>Assault by small calibre rifle discharge, acquaintance or friend</t>
  </si>
  <si>
    <t>X95.35</t>
  </si>
  <si>
    <t>Assault by small calibre rifle discharge, official authorities</t>
  </si>
  <si>
    <t>X95.36</t>
  </si>
  <si>
    <t>Assault by small calibre rifle discharge, person unknown to the victim</t>
  </si>
  <si>
    <t>X95.37</t>
  </si>
  <si>
    <t>Assault by small calibre rifle discharge, multiple persons unknown to the victim</t>
  </si>
  <si>
    <t>X95.38</t>
  </si>
  <si>
    <t>Assault by small calibre rifle discharge, other specified person</t>
  </si>
  <si>
    <t>X95.39</t>
  </si>
  <si>
    <t>Assault by small calibre rifle discharge, unspecified person</t>
  </si>
  <si>
    <t>X95.40</t>
  </si>
  <si>
    <t>Assault by large calibre rifle discharge, spouse or domestic partner</t>
  </si>
  <si>
    <t>X95.41</t>
  </si>
  <si>
    <t>Assault by large calibre rifle discharge, parent</t>
  </si>
  <si>
    <t>X95.42</t>
  </si>
  <si>
    <t>Assault by large calibre rifle discharge, other family member</t>
  </si>
  <si>
    <t>X95.43</t>
  </si>
  <si>
    <t>Assault by large calibre rifle discharge, carer</t>
  </si>
  <si>
    <t>X95.44</t>
  </si>
  <si>
    <t>Assault by large calibre rifle discharge, acquaintance or friend</t>
  </si>
  <si>
    <t>X95.45</t>
  </si>
  <si>
    <t>Assault by large calibre rifle discharge, official authorities</t>
  </si>
  <si>
    <t>X95.46</t>
  </si>
  <si>
    <t>Assault by large calibre rifle discharge, person unknown to the victim</t>
  </si>
  <si>
    <t>X95.47</t>
  </si>
  <si>
    <t>Assault by large calibre rifle discharge, multiple persons unknown to the victim</t>
  </si>
  <si>
    <t>X95.48</t>
  </si>
  <si>
    <t>Assault by large calibre rifle discharge, other specified person</t>
  </si>
  <si>
    <t>X95.49</t>
  </si>
  <si>
    <t>Assault by large calibre rifle discharge, unspecified person</t>
  </si>
  <si>
    <t>X95.90</t>
  </si>
  <si>
    <t>Assault by other and unspecified firearm discharge, spouse or domestic partner</t>
  </si>
  <si>
    <t>X95.91</t>
  </si>
  <si>
    <t>Assault by other and unspecified firearm discharge, parent</t>
  </si>
  <si>
    <t>X95.92</t>
  </si>
  <si>
    <t>Assault by other and unspecified firearm discharge, other family member</t>
  </si>
  <si>
    <t>X95.93</t>
  </si>
  <si>
    <t>Assault by other and unspecified firearm discharge, carer</t>
  </si>
  <si>
    <t>X95.94</t>
  </si>
  <si>
    <t>Assault by other and unspecified firearm discharge, acquaintance or friend</t>
  </si>
  <si>
    <t>X95.95</t>
  </si>
  <si>
    <t>Assault by other and unspecified firearm discharge, official authorities</t>
  </si>
  <si>
    <t>X95.96</t>
  </si>
  <si>
    <t>Assault by other and unspecified firearm discharge, person unknown to the victim</t>
  </si>
  <si>
    <t>X95.97</t>
  </si>
  <si>
    <t>Assault by other and unspecified firearm discharge, multiple persons unknown to the victim</t>
  </si>
  <si>
    <t>X95.98</t>
  </si>
  <si>
    <t>Assault by other and unspecified firearm discharge, other specified person</t>
  </si>
  <si>
    <t>X95.99</t>
  </si>
  <si>
    <t>Assault by other and unspecified firearm discharge, unspecified person</t>
  </si>
  <si>
    <t>X96.00</t>
  </si>
  <si>
    <t>Assault by explosive material, spouse or domestic partner</t>
  </si>
  <si>
    <t>X96.01</t>
  </si>
  <si>
    <t>Assault by explosive material, parent</t>
  </si>
  <si>
    <t>X96.02</t>
  </si>
  <si>
    <t>Assault by explosive material, other family member</t>
  </si>
  <si>
    <t>X96.03</t>
  </si>
  <si>
    <t>Assault by explosive material, carer</t>
  </si>
  <si>
    <t>X96.04</t>
  </si>
  <si>
    <t>Assault by explosive material, acquaintance or friend</t>
  </si>
  <si>
    <t>X96.05</t>
  </si>
  <si>
    <t>Assault by explosive material, official authorities</t>
  </si>
  <si>
    <t>X96.06</t>
  </si>
  <si>
    <t>Assault by explosive material, person unknown to the victim</t>
  </si>
  <si>
    <t>X96.07</t>
  </si>
  <si>
    <t>Assault by explosive material, multiple persons unknown to the victim</t>
  </si>
  <si>
    <t>X96.08</t>
  </si>
  <si>
    <t>Assault by explosive material, other specified person</t>
  </si>
  <si>
    <t>X96.09</t>
  </si>
  <si>
    <t>Assault by explosive material, unspecified person</t>
  </si>
  <si>
    <t>X97.00</t>
  </si>
  <si>
    <t>Assault by smoke, fire and flames, spouse or domestic partner</t>
  </si>
  <si>
    <t>X97.01</t>
  </si>
  <si>
    <t>Assault by smoke, fire and flames, parent</t>
  </si>
  <si>
    <t>X97.02</t>
  </si>
  <si>
    <t>Assault by smoke, fire and flames, other family member</t>
  </si>
  <si>
    <t>X97.03</t>
  </si>
  <si>
    <t>Assault by smoke, fire and flames, carer</t>
  </si>
  <si>
    <t>X97.04</t>
  </si>
  <si>
    <t>Assault by smoke, fire and flames, acquaintance or friend</t>
  </si>
  <si>
    <t>X97.05</t>
  </si>
  <si>
    <t>Assault by smoke, fire and flames, official authorities</t>
  </si>
  <si>
    <t>X97.06</t>
  </si>
  <si>
    <t>Assault by smoke, fire and flames, person unknown to the victim</t>
  </si>
  <si>
    <t>X97.07</t>
  </si>
  <si>
    <t>Assault by smoke, fire and flames, multiple persons unknown to the victim</t>
  </si>
  <si>
    <t>X97.08</t>
  </si>
  <si>
    <t>Assault by smoke, fire and flames, other specified person</t>
  </si>
  <si>
    <t>X97.09</t>
  </si>
  <si>
    <t>Assault by smoke, fire and flames, unspecified person</t>
  </si>
  <si>
    <t>X98.00</t>
  </si>
  <si>
    <t>Assault by steam, hot vapours and hot objects, spouse or domestic partner</t>
  </si>
  <si>
    <t>X98.01</t>
  </si>
  <si>
    <t>Assault by steam, hot vapours and hot objects, parent</t>
  </si>
  <si>
    <t>X98.02</t>
  </si>
  <si>
    <t>Assault by steam, hot vapours and hot objects, other family member</t>
  </si>
  <si>
    <t>X98.03</t>
  </si>
  <si>
    <t>Assault by steam, hot vapours and hot objects, carer</t>
  </si>
  <si>
    <t>X98.04</t>
  </si>
  <si>
    <t>Assault by steam, hot vapours and hot objects, acquaintance or friend</t>
  </si>
  <si>
    <t>X98.05</t>
  </si>
  <si>
    <t>Assault by steam, hot vapours and hot objects, official authorities</t>
  </si>
  <si>
    <t>X98.06</t>
  </si>
  <si>
    <t>Assault by steam, hot vapours and hot objects, person unknown to the victim</t>
  </si>
  <si>
    <t>X98.07</t>
  </si>
  <si>
    <t>Assault by steam, hot vapours and hot objects, multiple persons unknown to the victim</t>
  </si>
  <si>
    <t>X98.08</t>
  </si>
  <si>
    <t>Assault by steam, hot vapours and hot objects, other specified person</t>
  </si>
  <si>
    <t>X98.09</t>
  </si>
  <si>
    <t>Assault by steam, hot vapours and hot objects, unspecified person</t>
  </si>
  <si>
    <t>X99.00</t>
  </si>
  <si>
    <t>Assault by knife, spouse or domestic partner</t>
  </si>
  <si>
    <t>X99.01</t>
  </si>
  <si>
    <t>Assault by knife, parent</t>
  </si>
  <si>
    <t>X99.02</t>
  </si>
  <si>
    <t>Assault by knife, other family member</t>
  </si>
  <si>
    <t>X99.03</t>
  </si>
  <si>
    <t>Assault by knife, carer</t>
  </si>
  <si>
    <t>X99.04</t>
  </si>
  <si>
    <t>Assault by knife, acquaintance or friend</t>
  </si>
  <si>
    <t>X99.05</t>
  </si>
  <si>
    <t>Assault by knife, official authorities</t>
  </si>
  <si>
    <t>X99.06</t>
  </si>
  <si>
    <t>Assault by knife, person unknown to the victim</t>
  </si>
  <si>
    <t>X99.07</t>
  </si>
  <si>
    <t>Assault by knife, multiple persons unknown to the victim</t>
  </si>
  <si>
    <t>X99.08</t>
  </si>
  <si>
    <t>Assault by knife, other specified person</t>
  </si>
  <si>
    <t>X99.09</t>
  </si>
  <si>
    <t>Assault by knife, unspecified person</t>
  </si>
  <si>
    <t>X99.10</t>
  </si>
  <si>
    <t>Assault by razor blade, spouse or domestic partner</t>
  </si>
  <si>
    <t>X99.11</t>
  </si>
  <si>
    <t>Assault by razor blade, parent</t>
  </si>
  <si>
    <t>X99.12</t>
  </si>
  <si>
    <t>Assault by razor blade, other family member</t>
  </si>
  <si>
    <t>X99.13</t>
  </si>
  <si>
    <t>Assault by razor blade, carer</t>
  </si>
  <si>
    <t>X99.14</t>
  </si>
  <si>
    <t>Assault by razor blade, acquaintance or friend</t>
  </si>
  <si>
    <t>X99.15</t>
  </si>
  <si>
    <t>Assault by razor blade, official authorities</t>
  </si>
  <si>
    <t>X99.16</t>
  </si>
  <si>
    <t>Assault by razor blade, person unknown to the victim</t>
  </si>
  <si>
    <t>X99.17</t>
  </si>
  <si>
    <t>Assault by razor blade, multiple persons unknown to the victim</t>
  </si>
  <si>
    <t>X99.18</t>
  </si>
  <si>
    <t>Assault by razor blade, other specified person</t>
  </si>
  <si>
    <t>X99.19</t>
  </si>
  <si>
    <t>Assault by razor blade, unspecified person</t>
  </si>
  <si>
    <t>X99.20</t>
  </si>
  <si>
    <t>Assault by hypodermic needle and syringe, spouse or domestic partner</t>
  </si>
  <si>
    <t>X99.21</t>
  </si>
  <si>
    <t>Assault by hypodermic needle and syringe, parent</t>
  </si>
  <si>
    <t>X99.22</t>
  </si>
  <si>
    <t>Assault by hypodermic needle and syringe, other family member</t>
  </si>
  <si>
    <t>X99.23</t>
  </si>
  <si>
    <t>Assault by hypodermic needle and syringe, carer</t>
  </si>
  <si>
    <t>X99.24</t>
  </si>
  <si>
    <t>Assault by hypodermic needle and syringe, acquaintance or friend</t>
  </si>
  <si>
    <t>X99.25</t>
  </si>
  <si>
    <t>Assault by hypodermic needle and syringe, official authorities</t>
  </si>
  <si>
    <t>X99.26</t>
  </si>
  <si>
    <t>Assault by hypodermic needle and syringe, person unknown to the victim</t>
  </si>
  <si>
    <t>X99.27</t>
  </si>
  <si>
    <t>Assault by hypodermic needle and syringe, multiple persons unknown to the victim</t>
  </si>
  <si>
    <t>X99.28</t>
  </si>
  <si>
    <t>Assault by hypodermic needle and syringe, other specified person</t>
  </si>
  <si>
    <t>X99.29</t>
  </si>
  <si>
    <t>Assault by hypodermic needle and syringe, unspecified person</t>
  </si>
  <si>
    <t>X99.30</t>
  </si>
  <si>
    <t>Assault by glass, spouse or domestic partner</t>
  </si>
  <si>
    <t>X99.31</t>
  </si>
  <si>
    <t>Assault by glass, parent</t>
  </si>
  <si>
    <t>X99.32</t>
  </si>
  <si>
    <t>Assault by glass, other family member</t>
  </si>
  <si>
    <t>X99.33</t>
  </si>
  <si>
    <t>Assault by glass, carer</t>
  </si>
  <si>
    <t>X99.34</t>
  </si>
  <si>
    <t>Assault by glass, acquaintance or friend</t>
  </si>
  <si>
    <t>X99.35</t>
  </si>
  <si>
    <t>Assault by glass, official authorities</t>
  </si>
  <si>
    <t>X99.36</t>
  </si>
  <si>
    <t>Assault by glass, person unknown to the victim</t>
  </si>
  <si>
    <t>X99.37</t>
  </si>
  <si>
    <t>Assault by glass, multiple persons unknown to the victim</t>
  </si>
  <si>
    <t>X99.38</t>
  </si>
  <si>
    <t>Assault by glass, other specified person</t>
  </si>
  <si>
    <t>X99.39</t>
  </si>
  <si>
    <t>Assault by glass, unspecified person</t>
  </si>
  <si>
    <t>X99.80</t>
  </si>
  <si>
    <t>Assault by other specified sharp object, spouse or domestic partner</t>
  </si>
  <si>
    <t>X99.81</t>
  </si>
  <si>
    <t>Assault by other specified sharp object, parent</t>
  </si>
  <si>
    <t>X99.82</t>
  </si>
  <si>
    <t>Assault by other specified sharp object, other family member</t>
  </si>
  <si>
    <t>X99.83</t>
  </si>
  <si>
    <t>Assault by other specified sharp object, carer</t>
  </si>
  <si>
    <t>X99.84</t>
  </si>
  <si>
    <t>Assault by other specified sharp object, acquaintance or friend</t>
  </si>
  <si>
    <t>X99.85</t>
  </si>
  <si>
    <t>Assault by other specified sharp object, official authorities</t>
  </si>
  <si>
    <t>X99.86</t>
  </si>
  <si>
    <t>Assault by other specified sharp object, person unknown to the victim</t>
  </si>
  <si>
    <t>X99.87</t>
  </si>
  <si>
    <t>Assault by other specified sharp object, multiple persons unknown to the victim</t>
  </si>
  <si>
    <t>X99.88</t>
  </si>
  <si>
    <t>Assault by other specified sharp object, other specified person</t>
  </si>
  <si>
    <t>X99.89</t>
  </si>
  <si>
    <t>Assault by other specified sharp object, unspecified person</t>
  </si>
  <si>
    <t>X99.90</t>
  </si>
  <si>
    <t>Assault by sharp object, unspecified, spouse or domestic partner</t>
  </si>
  <si>
    <t>X99.91</t>
  </si>
  <si>
    <t>Assault by sharp object, unspecified, parent</t>
  </si>
  <si>
    <t>X99.92</t>
  </si>
  <si>
    <t>Assault by sharp object, unspecified, other family member</t>
  </si>
  <si>
    <t>X99.93</t>
  </si>
  <si>
    <t>Assault by sharp object, unspecified, carer</t>
  </si>
  <si>
    <t>X99.94</t>
  </si>
  <si>
    <t>Assault by sharp object, unspecified, acquaintance or friend</t>
  </si>
  <si>
    <t>X99.95</t>
  </si>
  <si>
    <t>Assault by sharp object, unspecified, official authorities</t>
  </si>
  <si>
    <t>X99.96</t>
  </si>
  <si>
    <t>Assault by sharp object, unspecified, person unknown to the victim</t>
  </si>
  <si>
    <t>X99.97</t>
  </si>
  <si>
    <t>Assault by sharp object, unspecified, multiple persons unknown to the victim</t>
  </si>
  <si>
    <t>X99.98</t>
  </si>
  <si>
    <t>Assault by sharp object, unspecified, other specified person</t>
  </si>
  <si>
    <t>X99.99</t>
  </si>
  <si>
    <t>Assault by sharp object, unspecified, unspecified person</t>
  </si>
  <si>
    <t>Y00.00</t>
  </si>
  <si>
    <t>Assault by blunt object, spouse or domestic partner</t>
  </si>
  <si>
    <t>Y00.01</t>
  </si>
  <si>
    <t>Assault by blunt object, parent</t>
  </si>
  <si>
    <t>Y00.02</t>
  </si>
  <si>
    <t>Assault by blunt object, other family member</t>
  </si>
  <si>
    <t>Y00.03</t>
  </si>
  <si>
    <t>Assault by blunt object, carer</t>
  </si>
  <si>
    <t>Y00.04</t>
  </si>
  <si>
    <t>Assault by blunt object, acquaintance or friend</t>
  </si>
  <si>
    <t>Y00.05</t>
  </si>
  <si>
    <t>Assault by blunt object, official authorities</t>
  </si>
  <si>
    <t>Y00.06</t>
  </si>
  <si>
    <t>Assault by blunt object, person unknown to the victim</t>
  </si>
  <si>
    <t>Y00.07</t>
  </si>
  <si>
    <t>Assault by blunt object, multiple persons unknown to the victim</t>
  </si>
  <si>
    <t>Y00.08</t>
  </si>
  <si>
    <t>Assault by blunt object, other specified person</t>
  </si>
  <si>
    <t>Y00.09</t>
  </si>
  <si>
    <t>Assault by blunt object, unspecified person</t>
  </si>
  <si>
    <t>Y01.00</t>
  </si>
  <si>
    <t>Assault by pushing from high place, spouse or domestic partner</t>
  </si>
  <si>
    <t>Y01.01</t>
  </si>
  <si>
    <t>Assault by pushing from high place, parent</t>
  </si>
  <si>
    <t>Y01.02</t>
  </si>
  <si>
    <t>Assault by pushing from high place, other family member</t>
  </si>
  <si>
    <t>Y01.03</t>
  </si>
  <si>
    <t>Assault by pushing from high place, carer</t>
  </si>
  <si>
    <t>Y01.04</t>
  </si>
  <si>
    <t>Assault by pushing from high place, acquaintance or friend</t>
  </si>
  <si>
    <t>Y01.05</t>
  </si>
  <si>
    <t>Assault by pushing from high place, official authorities</t>
  </si>
  <si>
    <t>Y01.06</t>
  </si>
  <si>
    <t>Assault by pushing from high place, person unknown to the victim</t>
  </si>
  <si>
    <t>Y01.07</t>
  </si>
  <si>
    <t>Assault by pushing from high place, multiple persons unknown to the victim</t>
  </si>
  <si>
    <t>Y01.08</t>
  </si>
  <si>
    <t>Assault by pushing from high place, other specified person</t>
  </si>
  <si>
    <t>Y01.09</t>
  </si>
  <si>
    <t>Assault by pushing from high place, unspecified person</t>
  </si>
  <si>
    <t>Y02.10</t>
  </si>
  <si>
    <t>Assault by pushing or placing victim before a train, spouse or domestic partner</t>
  </si>
  <si>
    <t>Y02.11</t>
  </si>
  <si>
    <t>Assault by pushing or placing victim before a train, parent</t>
  </si>
  <si>
    <t>Y02.12</t>
  </si>
  <si>
    <t>Assault by pushing or placing victim before a train, other family member</t>
  </si>
  <si>
    <t>Y02.13</t>
  </si>
  <si>
    <t>Assault by pushing or placing victim before a train, carer</t>
  </si>
  <si>
    <t>Y02.14</t>
  </si>
  <si>
    <t>Assault by pushing or placing victim before a train, acquaintance or friend</t>
  </si>
  <si>
    <t>Y02.15</t>
  </si>
  <si>
    <t>Assault by pushing or placing victim before a train, official authorities</t>
  </si>
  <si>
    <t>Y02.16</t>
  </si>
  <si>
    <t>Assault by pushing or placing victim before a train, person unknown to the victim</t>
  </si>
  <si>
    <t>Y02.17</t>
  </si>
  <si>
    <t>Assault by pushing or placing victim before a train, multiple persons unknown to the victim</t>
  </si>
  <si>
    <t>Y02.18</t>
  </si>
  <si>
    <t>Assault by pushing or placing victim before a train, other specified person</t>
  </si>
  <si>
    <t>Y02.19</t>
  </si>
  <si>
    <t>Assault by pushing or placing victim before a train, unspecified person</t>
  </si>
  <si>
    <t>Y02.20</t>
  </si>
  <si>
    <t>Assault by pushing or placing victim before a tram, spouse or domestic partner</t>
  </si>
  <si>
    <t>Y02.21</t>
  </si>
  <si>
    <t>Assault by pushing or placing victim before a tram, parent</t>
  </si>
  <si>
    <t>Y02.22</t>
  </si>
  <si>
    <t>Assault by pushing or placing victim before a tram, other family member</t>
  </si>
  <si>
    <t>Y02.23</t>
  </si>
  <si>
    <t>Assault by pushing or placing victim before a tram, carer</t>
  </si>
  <si>
    <t>Y02.24</t>
  </si>
  <si>
    <t>Assault by pushing or placing victim before a tram, acquaintance or friend</t>
  </si>
  <si>
    <t>Y02.25</t>
  </si>
  <si>
    <t>Assault by pushing or placing victim before a tram, official authorities</t>
  </si>
  <si>
    <t>Y02.26</t>
  </si>
  <si>
    <t>Assault by pushing or placing victim before a tram, person unknown to the victim</t>
  </si>
  <si>
    <t>Y02.27</t>
  </si>
  <si>
    <t>Assault by pushing or placing victim before a tram, multiple persons unknown to the victim</t>
  </si>
  <si>
    <t>Y02.28</t>
  </si>
  <si>
    <t>Assault by pushing or placing victim before a tram, other specified person</t>
  </si>
  <si>
    <t>Y02.29</t>
  </si>
  <si>
    <t>Assault by pushing or placing victim before a tram, unspecified person</t>
  </si>
  <si>
    <t>Y02.30</t>
  </si>
  <si>
    <t>Assault by pushing or placing victim before a motor vehicle, spouse or domestic partner</t>
  </si>
  <si>
    <t>Y02.31</t>
  </si>
  <si>
    <t>Assault by pushing or placing victim before a motor vehicle, parent</t>
  </si>
  <si>
    <t>Y02.32</t>
  </si>
  <si>
    <t>Assault by pushing or placing victim before a motor vehicle, other family member</t>
  </si>
  <si>
    <t>Y02.33</t>
  </si>
  <si>
    <t>Assault by pushing or placing victim before a motor vehicle, carer</t>
  </si>
  <si>
    <t>Y02.34</t>
  </si>
  <si>
    <t>Assault by pushing or placing victim before a motor vehicle, acquaintance or friend</t>
  </si>
  <si>
    <t>Y02.35</t>
  </si>
  <si>
    <t>Assault by pushing or placing victim before a motor vehicle, official authorities</t>
  </si>
  <si>
    <t>Y02.36</t>
  </si>
  <si>
    <t>Assault by pushing or placing victim before a motor vehicle, person unknown to the victim</t>
  </si>
  <si>
    <t>Y02.37</t>
  </si>
  <si>
    <t>Assault by pushing or placing victim before a motor vehicle, multiple persons unknown to the victim</t>
  </si>
  <si>
    <t>Y02.38</t>
  </si>
  <si>
    <t>Assault by pushing or placing victim before a motor vehicle, other specified person</t>
  </si>
  <si>
    <t>Y02.39</t>
  </si>
  <si>
    <t>Assault by pushing or placing victim before a motor vehicle, unspecified person</t>
  </si>
  <si>
    <t>Y02.80</t>
  </si>
  <si>
    <t>Assault by pushing or placing victim before other specified moving object, spouse or domestic partner</t>
  </si>
  <si>
    <t>Y02.81</t>
  </si>
  <si>
    <t>Assault by pushing or placing victim before other specified moving object, parent</t>
  </si>
  <si>
    <t>Y02.82</t>
  </si>
  <si>
    <t>Assault by pushing or placing victim before other specified moving object, other family member</t>
  </si>
  <si>
    <t>Y02.83</t>
  </si>
  <si>
    <t>Assault by pushing or placing victim before other specified moving object, carer</t>
  </si>
  <si>
    <t>Y02.84</t>
  </si>
  <si>
    <t>Assault by pushing or placing victim before other specified moving object, acquaintance or friend</t>
  </si>
  <si>
    <t>Y02.85</t>
  </si>
  <si>
    <t>Assault by pushing or placing victim before other specified moving object, official authorities</t>
  </si>
  <si>
    <t>Y02.86</t>
  </si>
  <si>
    <t>Assault by pushing or placing victim before other specified moving object, person unknown to the victim</t>
  </si>
  <si>
    <t>Y02.87</t>
  </si>
  <si>
    <t>Assault by pushing or placing victim before other specified moving object, multiple persons unknown to the victim</t>
  </si>
  <si>
    <t>Y02.88</t>
  </si>
  <si>
    <t>Assault by pushing or placing victim before other specified moving object, other specified person</t>
  </si>
  <si>
    <t>Y02.89</t>
  </si>
  <si>
    <t>Assault by pushing or placing victim before other specified moving object, unspecified person</t>
  </si>
  <si>
    <t>Y02.90</t>
  </si>
  <si>
    <t>Assault by pushing or placing victim before unspecified moving object, spouse or domestic partner</t>
  </si>
  <si>
    <t>Y02.91</t>
  </si>
  <si>
    <t>Assault by pushing or placing victim before unspecified moving object, parent</t>
  </si>
  <si>
    <t>Y02.92</t>
  </si>
  <si>
    <t>Assault by pushing or placing victim before unspecified moving object, other family member</t>
  </si>
  <si>
    <t>Y02.93</t>
  </si>
  <si>
    <t>Assault by pushing or placing victim before unspecified moving object, carer</t>
  </si>
  <si>
    <t>Y02.94</t>
  </si>
  <si>
    <t>Assault by pushing or placing victim before unspecified moving object, acquaintance or friend</t>
  </si>
  <si>
    <t>Y02.95</t>
  </si>
  <si>
    <t>Assault by pushing or placing victim before unspecified moving object, official authorities</t>
  </si>
  <si>
    <t>Y02.96</t>
  </si>
  <si>
    <t>Assault by pushing or placing victim before unspecified moving object, person unknown to the victim</t>
  </si>
  <si>
    <t>Y02.97</t>
  </si>
  <si>
    <t>Assault by pushing or placing victim before unspecified moving object, multiple persons unknown to the victim</t>
  </si>
  <si>
    <t>Y02.98</t>
  </si>
  <si>
    <t>Assault by pushing or placing victim before unspecified moving object, other specified person</t>
  </si>
  <si>
    <t>Y02.99</t>
  </si>
  <si>
    <t>Assault by pushing or placing victim before unspecified moving object, unspecified person</t>
  </si>
  <si>
    <t>Y03.00</t>
  </si>
  <si>
    <t>Assault by crashing of car with other motor vehicle, nontraffic, spouse or domestic partner</t>
  </si>
  <si>
    <t>Y03.01</t>
  </si>
  <si>
    <t>Assault by crashing of car with other motor vehicle, nontraffic, parent</t>
  </si>
  <si>
    <t>Y03.02</t>
  </si>
  <si>
    <t>Assault by crashing of car with other motor vehicle, nontraffic, other family member</t>
  </si>
  <si>
    <t>Y03.03</t>
  </si>
  <si>
    <t>Assault by crashing of car with other motor vehicle, nontraffic, carer</t>
  </si>
  <si>
    <t>Y03.04</t>
  </si>
  <si>
    <t>Assault by crashing of car with other motor vehicle, nontraffic, acquaintance or friend</t>
  </si>
  <si>
    <t>Y03.05</t>
  </si>
  <si>
    <t>Assault by crashing of car with other motor vehicle, nontraffic, official authorities</t>
  </si>
  <si>
    <t>Y03.06</t>
  </si>
  <si>
    <t>Assault by crashing of car with other motor vehicle, nontraffic, person unknown to the victim</t>
  </si>
  <si>
    <t>Y03.07</t>
  </si>
  <si>
    <t>Assault by crashing of car with other motor vehicle, nontraffic, multiple persons unknown to the victim</t>
  </si>
  <si>
    <t>Y03.08</t>
  </si>
  <si>
    <t>Assault by crashing of car with other motor vehicle, nontraffic, other specified person</t>
  </si>
  <si>
    <t>Y03.09</t>
  </si>
  <si>
    <t>Assault by crashing of car with other motor vehicle, nontraffic, unspecified person</t>
  </si>
  <si>
    <t>Y03.10</t>
  </si>
  <si>
    <t>Assault by crashing of car with fixed or stationary object, nontraffic, spouse or domestic partner</t>
  </si>
  <si>
    <t>Y03.11</t>
  </si>
  <si>
    <t>Assault by crashing of car with fixed or stationary object, nontraffic, parent</t>
  </si>
  <si>
    <t>Y03.12</t>
  </si>
  <si>
    <t>Assault by crashing of car with fixed or stationary object, nontraffic, other family member</t>
  </si>
  <si>
    <t>Y03.13</t>
  </si>
  <si>
    <t>Assault by crashing of car with fixed or stationary object, nontraffic, carer</t>
  </si>
  <si>
    <t>Y03.14</t>
  </si>
  <si>
    <t>Assault by crashing of car with fixed or stationary object, nontraffic, acquaintance or friend</t>
  </si>
  <si>
    <t>Y03.15</t>
  </si>
  <si>
    <t>Assault by crashing of car with fixed or stationary object, nontraffic, official authorities</t>
  </si>
  <si>
    <t>Y03.16</t>
  </si>
  <si>
    <t>Assault by crashing of car with fixed or stationary object, nontraffic, person unknown to the victim</t>
  </si>
  <si>
    <t>Y03.17</t>
  </si>
  <si>
    <t>Assault by crashing of car with fixed or stationary object, nontraffic, multiple persons unknown to the victim</t>
  </si>
  <si>
    <t>Y03.18</t>
  </si>
  <si>
    <t>Assault by crashing of car with fixed or stationary object, nontraffic, other specified person</t>
  </si>
  <si>
    <t>Y03.19</t>
  </si>
  <si>
    <t>Assault by crashing of car with fixed or stationary object, nontraffic, unspecified person</t>
  </si>
  <si>
    <t>Y03.20</t>
  </si>
  <si>
    <t>Assault by other specified crashing of motor vehicle, nontraffic, spouse or domestic partner</t>
  </si>
  <si>
    <t>Y03.21</t>
  </si>
  <si>
    <t>Assault by other specified crashing of motor vehicle, nontraffic, parent</t>
  </si>
  <si>
    <t>Y03.22</t>
  </si>
  <si>
    <t>Assault by other specified crashing of motor vehicle, nontraffic, other family member</t>
  </si>
  <si>
    <t>Y03.23</t>
  </si>
  <si>
    <t>Assault by other specified crashing of motor vehicle, nontraffic, carer</t>
  </si>
  <si>
    <t>Y03.24</t>
  </si>
  <si>
    <t>Assault by other specified crashing of motor vehicle, nontraffic, acquaintance or friend</t>
  </si>
  <si>
    <t>Y03.25</t>
  </si>
  <si>
    <t>Assault by other specified crashing of motor vehicle, nontraffic, official authorities</t>
  </si>
  <si>
    <t>Y03.26</t>
  </si>
  <si>
    <t>Assault by other specified crashing of motor vehicle, nontraffic, person unknown to the victim</t>
  </si>
  <si>
    <t>Y03.27</t>
  </si>
  <si>
    <t>Assault by other specified crashing of motor vehicle, nontraffic, multiple persons unknown to the victim</t>
  </si>
  <si>
    <t>Y03.28</t>
  </si>
  <si>
    <t>Assault by other specified crashing of motor vehicle, nontraffic, other specified person</t>
  </si>
  <si>
    <t>Y03.29</t>
  </si>
  <si>
    <t>Assault by other specified crashing of motor vehicle, nontraffic, unspecified person</t>
  </si>
  <si>
    <t>Y03.30</t>
  </si>
  <si>
    <t>Assault by unspecified crashing of motor vehicle, nontraffic, spouse or domestic partner</t>
  </si>
  <si>
    <t>Y03.31</t>
  </si>
  <si>
    <t>Assault by unspecified crashing of motor vehicle, nontraffic, parent</t>
  </si>
  <si>
    <t>Y03.32</t>
  </si>
  <si>
    <t>Assault by unspecified crashing of motor vehicle, nontraffic, other family member</t>
  </si>
  <si>
    <t>Y03.33</t>
  </si>
  <si>
    <t>Assault by unspecified crashing of motor vehicle, nontraffic, carer</t>
  </si>
  <si>
    <t>Y03.34</t>
  </si>
  <si>
    <t>Assault by unspecified crashing of motor vehicle, nontraffic, acquaintance or friend</t>
  </si>
  <si>
    <t>Y03.35</t>
  </si>
  <si>
    <t>Assault by unspecified crashing of motor vehicle, nontraffic, official authorities</t>
  </si>
  <si>
    <t>Y03.36</t>
  </si>
  <si>
    <t>Assault by unspecified crashing of motor vehicle, nontraffic, person unknown to the victim</t>
  </si>
  <si>
    <t>Y03.37</t>
  </si>
  <si>
    <t>Assault by unspecified crashing of motor vehicle, nontraffic, multiple persons unknown to the victim</t>
  </si>
  <si>
    <t>Y03.38</t>
  </si>
  <si>
    <t>Assault by unspecified crashing of motor vehicle, nontraffic, other specified person</t>
  </si>
  <si>
    <t>Y03.39</t>
  </si>
  <si>
    <t>Assault by unspecified crashing of motor vehicle, nontraffic, unspecified person</t>
  </si>
  <si>
    <t>Y03.40</t>
  </si>
  <si>
    <t>Assault by crashing of car with other motor vehicle, traffic, spouse or domestic partner</t>
  </si>
  <si>
    <t>Y03.41</t>
  </si>
  <si>
    <t>Assault by crashing of car with other motor vehicle, traffic, parent</t>
  </si>
  <si>
    <t>Y03.42</t>
  </si>
  <si>
    <t>Assault by crashing of car with other motor vehicle, traffic, other family member</t>
  </si>
  <si>
    <t>Y03.43</t>
  </si>
  <si>
    <t>Assault by crashing of car with other motor vehicle, traffic, carer</t>
  </si>
  <si>
    <t>Y03.44</t>
  </si>
  <si>
    <t>Assault by crashing of car with other motor vehicle, traffic, acquaintance or friend</t>
  </si>
  <si>
    <t>Y03.45</t>
  </si>
  <si>
    <t>Assault by crashing of car with other motor vehicle, traffic, official authorities</t>
  </si>
  <si>
    <t>Y03.46</t>
  </si>
  <si>
    <t>Assault by crashing of car with other motor vehicle, traffic, person unknown to the victim</t>
  </si>
  <si>
    <t>Y03.47</t>
  </si>
  <si>
    <t>Assault by crashing of car with other motor vehicle, traffic, multiple persons unknown to the victim</t>
  </si>
  <si>
    <t>Y03.48</t>
  </si>
  <si>
    <t>Assault by crashing of car with other motor vehicle, traffic, other specified person</t>
  </si>
  <si>
    <t>Y03.49</t>
  </si>
  <si>
    <t>Assault by crashing of car with other motor vehicle, traffic, unspecified person</t>
  </si>
  <si>
    <t>Y03.50</t>
  </si>
  <si>
    <t>Assault by crashing of car with fixed or stationary object, traffic, spouse or domestic partner</t>
  </si>
  <si>
    <t>Y03.51</t>
  </si>
  <si>
    <t>Assault by crashing of car with fixed or stationary object, traffic, parent</t>
  </si>
  <si>
    <t>Y03.52</t>
  </si>
  <si>
    <t>Assault by crashing of car with fixed or stationary object, traffic, other family member</t>
  </si>
  <si>
    <t>Y03.53</t>
  </si>
  <si>
    <t>Assault by crashing of car with fixed or stationary object, traffic, carer</t>
  </si>
  <si>
    <t>Y03.54</t>
  </si>
  <si>
    <t>Assault by crashing of car with fixed or stationary object, traffic, acquaintance or friend</t>
  </si>
  <si>
    <t>Y03.55</t>
  </si>
  <si>
    <t>Assault by crashing of car with fixed or stationary object, traffic, official authorities</t>
  </si>
  <si>
    <t>Y03.56</t>
  </si>
  <si>
    <t>Assault by crashing of car with fixed or stationary object, traffic, person unknown to the victim</t>
  </si>
  <si>
    <t>Y03.57</t>
  </si>
  <si>
    <t>Assault by crashing of car with fixed or stationary object, traffic, multiple persons unknown to the victim</t>
  </si>
  <si>
    <t>Y03.58</t>
  </si>
  <si>
    <t>Assault by crashing of car with fixed or stationary object, traffic, other specified person</t>
  </si>
  <si>
    <t>Y03.59</t>
  </si>
  <si>
    <t>Assault by crashing of car with fixed or stationary object, traffic, unspecified person</t>
  </si>
  <si>
    <t>Y03.80</t>
  </si>
  <si>
    <t>Assault by other specified crashing of motor vehicle, traffic, spouse or domestic partner</t>
  </si>
  <si>
    <t>Y03.81</t>
  </si>
  <si>
    <t>Assault by other specified crashing of motor vehicle, traffic, parent</t>
  </si>
  <si>
    <t>Y03.82</t>
  </si>
  <si>
    <t>Assault by other specified crashing of motor vehicle, traffic, other family member</t>
  </si>
  <si>
    <t>Y03.83</t>
  </si>
  <si>
    <t>Assault by other specified crashing of motor vehicle, traffic, carer</t>
  </si>
  <si>
    <t>Y03.84</t>
  </si>
  <si>
    <t>Assault by other specified crashing of motor vehicle, traffic, acquaintance or friend</t>
  </si>
  <si>
    <t>Y03.85</t>
  </si>
  <si>
    <t>Assault by other specified crashing of motor vehicle, traffic, official authorities</t>
  </si>
  <si>
    <t>Y03.86</t>
  </si>
  <si>
    <t>Assault by other specified crashing of motor vehicle, traffic, person unknown to the victim</t>
  </si>
  <si>
    <t>Y03.87</t>
  </si>
  <si>
    <t>Assault by other specified crashing of motor vehicle, traffic, multiple persons unknown to the victim</t>
  </si>
  <si>
    <t>Y03.88</t>
  </si>
  <si>
    <t>Assault by other specified crashing of motor vehicle, traffic, other specified person</t>
  </si>
  <si>
    <t>Y03.89</t>
  </si>
  <si>
    <t>Assault by other specified crashing of motor vehicle, traffic, unspecified person</t>
  </si>
  <si>
    <t>Y03.90</t>
  </si>
  <si>
    <t>Assault by unspecified crashing of motor vehicle, traffic, spouse or domestic partner</t>
  </si>
  <si>
    <t>Y03.91</t>
  </si>
  <si>
    <t>Assault by unspecified crashing of motor vehicle, traffic, parent</t>
  </si>
  <si>
    <t>Y03.92</t>
  </si>
  <si>
    <t>Assault by unspecified crashing of motor vehicle, traffic, other family member</t>
  </si>
  <si>
    <t>Y03.93</t>
  </si>
  <si>
    <t>Assault by unspecified crashing of motor vehicle, traffic, carer</t>
  </si>
  <si>
    <t>Y03.94</t>
  </si>
  <si>
    <t>Assault by unspecified crashing of motor vehicle, traffic, acquaintance or friend</t>
  </si>
  <si>
    <t>Y03.95</t>
  </si>
  <si>
    <t>Assault by unspecified crashing of motor vehicle, traffic, official authorities</t>
  </si>
  <si>
    <t>Y03.96</t>
  </si>
  <si>
    <t>Assault by unspecified crashing of motor vehicle, traffic, person unknown to the victim</t>
  </si>
  <si>
    <t>Y03.97</t>
  </si>
  <si>
    <t>Assault by unspecified crashing of motor vehicle, traffic, multiple persons unknown to the victim</t>
  </si>
  <si>
    <t>Y03.98</t>
  </si>
  <si>
    <t>Assault by unspecified crashing of motor vehicle, traffic, other specified person</t>
  </si>
  <si>
    <t>Y03.99</t>
  </si>
  <si>
    <t>Assault by unspecified crashing of motor vehicle, traffic, unspecified person</t>
  </si>
  <si>
    <t>Y04.00</t>
  </si>
  <si>
    <t>Assault by bodily force, spouse or domestic partner</t>
  </si>
  <si>
    <t>Y04.01</t>
  </si>
  <si>
    <t>Assault by bodily force, parent</t>
  </si>
  <si>
    <t>Y04.02</t>
  </si>
  <si>
    <t>Assault by bodily force, other family member</t>
  </si>
  <si>
    <t>Y04.03</t>
  </si>
  <si>
    <t>Assault by bodily force, carer</t>
  </si>
  <si>
    <t>Y04.04</t>
  </si>
  <si>
    <t>Assault by bodily force, acquaintance or friend</t>
  </si>
  <si>
    <t>Y04.05</t>
  </si>
  <si>
    <t>Assault by bodily force, official authorities</t>
  </si>
  <si>
    <t>Y04.06</t>
  </si>
  <si>
    <t>Assault by bodily force, person unknown to the victim</t>
  </si>
  <si>
    <t>Y04.07</t>
  </si>
  <si>
    <t>Assault by bodily force, multiple persons unknown to the victim</t>
  </si>
  <si>
    <t>Y04.08</t>
  </si>
  <si>
    <t>Assault by bodily force, other specified person</t>
  </si>
  <si>
    <t>Y04.09</t>
  </si>
  <si>
    <t>Assault by bodily force, unspecified person</t>
  </si>
  <si>
    <t>Y05.00</t>
  </si>
  <si>
    <t>Sexual assault by bodily force, spouse or domestic partner</t>
  </si>
  <si>
    <t>Y05.01</t>
  </si>
  <si>
    <t>Sexual assault by bodily force, parent</t>
  </si>
  <si>
    <t>Y05.02</t>
  </si>
  <si>
    <t>Sexual assault by bodily force, other family member</t>
  </si>
  <si>
    <t>Y05.03</t>
  </si>
  <si>
    <t>Sexual assault by bodily force, carer</t>
  </si>
  <si>
    <t>Y05.04</t>
  </si>
  <si>
    <t>Sexual assault by bodily force, acquaintance or friend</t>
  </si>
  <si>
    <t>Y05.05</t>
  </si>
  <si>
    <t>Sexual assault by bodily force, official authorities</t>
  </si>
  <si>
    <t>Y05.06</t>
  </si>
  <si>
    <t>Sexual assault by bodily force, person unknown to the victim</t>
  </si>
  <si>
    <t>Y05.07</t>
  </si>
  <si>
    <t>Sexual assault by bodily force, multiple persons unknown to the victim</t>
  </si>
  <si>
    <t>Y05.08</t>
  </si>
  <si>
    <t>Sexual assault by bodily force, other specified person</t>
  </si>
  <si>
    <t>Y05.09</t>
  </si>
  <si>
    <t>Sexual assault by bodily force, unspecified person</t>
  </si>
  <si>
    <t>Y06.00</t>
  </si>
  <si>
    <t>Neglect and abandonment, spouse or domestic partner</t>
  </si>
  <si>
    <t>Y06.01</t>
  </si>
  <si>
    <t>Neglect and abandonment, parent</t>
  </si>
  <si>
    <t>Y06.02</t>
  </si>
  <si>
    <t>Neglect and abandonment, other family member</t>
  </si>
  <si>
    <t>Y06.03</t>
  </si>
  <si>
    <t>Neglect and abandonment, carer</t>
  </si>
  <si>
    <t>Y06.04</t>
  </si>
  <si>
    <t>Neglect and abandonment, acquaintance or friend</t>
  </si>
  <si>
    <t>Y06.05</t>
  </si>
  <si>
    <t>Neglect and abandonment, official authorities</t>
  </si>
  <si>
    <t>Y06.06</t>
  </si>
  <si>
    <t>Neglect and abandonment, person unknown to the victim</t>
  </si>
  <si>
    <t>Y06.07</t>
  </si>
  <si>
    <t>Neglect and abandonment, multiple persons unknown to the victim</t>
  </si>
  <si>
    <t>Y06.08</t>
  </si>
  <si>
    <t>Neglect and abandonment, other specified person</t>
  </si>
  <si>
    <t>Y06.09</t>
  </si>
  <si>
    <t>Neglect and abandonment, unspecified person</t>
  </si>
  <si>
    <t>Y07.00</t>
  </si>
  <si>
    <t>Other maltreatment, spouse or domestic partner</t>
  </si>
  <si>
    <t>Y07.01</t>
  </si>
  <si>
    <t>Other maltreatment, parent</t>
  </si>
  <si>
    <t>Y07.02</t>
  </si>
  <si>
    <t>Other maltreatment, other family member</t>
  </si>
  <si>
    <t>Y07.03</t>
  </si>
  <si>
    <t>Other maltreatment, carer</t>
  </si>
  <si>
    <t>Y07.04</t>
  </si>
  <si>
    <t>Other maltreatment, acquaintance or friend</t>
  </si>
  <si>
    <t>Y07.05</t>
  </si>
  <si>
    <t>Other maltreatment, official authorities</t>
  </si>
  <si>
    <t>Y07.06</t>
  </si>
  <si>
    <t>Other maltreatment, person unknown to the victim</t>
  </si>
  <si>
    <t>Y07.07</t>
  </si>
  <si>
    <t>Other maltreatment, multiple persons unknown to the victim</t>
  </si>
  <si>
    <t>Y07.08</t>
  </si>
  <si>
    <t>Other maltreatment, other specified person</t>
  </si>
  <si>
    <t>Y07.09</t>
  </si>
  <si>
    <t>Other maltreatment, unspecified person</t>
  </si>
  <si>
    <t>Y08.00</t>
  </si>
  <si>
    <t>Assault by other specified means, spouse or domestic partner</t>
  </si>
  <si>
    <t>Y08.01</t>
  </si>
  <si>
    <t>Assault by other specified means, parent</t>
  </si>
  <si>
    <t>Y08.02</t>
  </si>
  <si>
    <t>Assault by other specified means, other family member</t>
  </si>
  <si>
    <t>Y08.03</t>
  </si>
  <si>
    <t>Assault by other specified means, carer</t>
  </si>
  <si>
    <t>Y08.04</t>
  </si>
  <si>
    <t>Assault by other specified means, acquaintance or friend</t>
  </si>
  <si>
    <t>Y08.05</t>
  </si>
  <si>
    <t>Assault by other specified means, official authorities</t>
  </si>
  <si>
    <t>Y08.06</t>
  </si>
  <si>
    <t>Assault by other specified means, person unknown to the victim</t>
  </si>
  <si>
    <t>Y08.07</t>
  </si>
  <si>
    <t>Assault by other specified means, multiple persons unknown to the victim</t>
  </si>
  <si>
    <t>Y08.08</t>
  </si>
  <si>
    <t>Assault by other specified means, other specified person</t>
  </si>
  <si>
    <t>Y08.09</t>
  </si>
  <si>
    <t>Assault by other specified means, unspecified person</t>
  </si>
  <si>
    <t>Y09.00</t>
  </si>
  <si>
    <t>Assault by unspecified means, spouse or domestic partner</t>
  </si>
  <si>
    <t>Y09.01</t>
  </si>
  <si>
    <t>Assault by unspecified means, parent</t>
  </si>
  <si>
    <t>Y09.02</t>
  </si>
  <si>
    <t>Assault by unspecified means, other family member</t>
  </si>
  <si>
    <t>Y09.03</t>
  </si>
  <si>
    <t>Assault by unspecified means, carer</t>
  </si>
  <si>
    <t>Y09.04</t>
  </si>
  <si>
    <t>Assault by unspecified means, acquaintance or friend</t>
  </si>
  <si>
    <t>Y09.05</t>
  </si>
  <si>
    <t>Assault by unspecified means, official authorities</t>
  </si>
  <si>
    <t>Y09.06</t>
  </si>
  <si>
    <t>Assault by unspecified means, person unknown to the victim</t>
  </si>
  <si>
    <t>Y09.07</t>
  </si>
  <si>
    <t>Assault by unspecified means, multiple persons unknown to the victim</t>
  </si>
  <si>
    <t>Y09.08</t>
  </si>
  <si>
    <t>Assault by unspecified means, other specified person</t>
  </si>
  <si>
    <t>Y09.09</t>
  </si>
  <si>
    <t>Assault by unspecified means, unspecified person</t>
  </si>
  <si>
    <t>Y10</t>
  </si>
  <si>
    <t>Poisoning by and exposure to nonopioid analgesics, antipyretics and antirheumatics, undetermined intent</t>
  </si>
  <si>
    <t>Y11</t>
  </si>
  <si>
    <t>Poisoning by and exposure to antiepileptic, sedative-hypnotic, antiparkinsonism and psychotropic drugs, not elsewhere classified, undetermined intent</t>
  </si>
  <si>
    <t>Y12</t>
  </si>
  <si>
    <t>Poisoning by and exposure to narcotics and psychodysleptics [hallucinogens], not elsewhere classified, undetermined intent</t>
  </si>
  <si>
    <t>Y13</t>
  </si>
  <si>
    <t>Poisoning by and exposure to other drugs acting on the autonomic nervous system, undetermined intent</t>
  </si>
  <si>
    <t>Y14</t>
  </si>
  <si>
    <t>Poisoning by and exposure to other and unspecified drugs, medicaments and biological substances, undetermined intent</t>
  </si>
  <si>
    <t>Y15</t>
  </si>
  <si>
    <t>Poisoning by and exposure to alcohol, undetermined intent</t>
  </si>
  <si>
    <t>Y16</t>
  </si>
  <si>
    <t>Poisoning by and exposure to organic solvents and halogenated hydrocarbons and their vapours, undetermined intent</t>
  </si>
  <si>
    <t>Y17.0</t>
  </si>
  <si>
    <t>Poisoning by and exposure to motor vehicle exhaust, undetermined intent</t>
  </si>
  <si>
    <t>Y17.1</t>
  </si>
  <si>
    <t>Poisoning by and exposure to liquefied petroleum gas [LPG], undetermined intent</t>
  </si>
  <si>
    <t>Y17.2</t>
  </si>
  <si>
    <t>Poisoning by and exposure to other specified utility gas, undetermined intent</t>
  </si>
  <si>
    <t>Y17.8</t>
  </si>
  <si>
    <t>Poisoning by and exposure to other specified gas or vapours, undetermined intent</t>
  </si>
  <si>
    <t>Y17.9</t>
  </si>
  <si>
    <t>Poisoning by and exposure to unspecified gas or vapours, undetermined intent</t>
  </si>
  <si>
    <t>Y18</t>
  </si>
  <si>
    <t>Poisoning by and exposure to pesticides, undetermined intent</t>
  </si>
  <si>
    <t>Y19</t>
  </si>
  <si>
    <t>Poisoning by and exposure to other and unspecified chemicals and noxious substances, undetermined intent</t>
  </si>
  <si>
    <t>Y20</t>
  </si>
  <si>
    <t>Hanging, strangulation and suffocation, undetermined intent</t>
  </si>
  <si>
    <t>Y21.0</t>
  </si>
  <si>
    <t>Drowning and submersion in bath-tub, undetermined intent</t>
  </si>
  <si>
    <t>Y21.1</t>
  </si>
  <si>
    <t>Drowning and submersion in swimming pool, undetermined intent</t>
  </si>
  <si>
    <t>Y21.2</t>
  </si>
  <si>
    <t>Drowning and submersion in natural water, undetermined intent</t>
  </si>
  <si>
    <t>Y21.8</t>
  </si>
  <si>
    <t>Drowning and submersion in other specified water, undetermined intent</t>
  </si>
  <si>
    <t>Y21.9</t>
  </si>
  <si>
    <t>Drowning and submersion in unspecified water, undetermined intent</t>
  </si>
  <si>
    <t>Y22</t>
  </si>
  <si>
    <t>Handgun discharge, undetermined intent</t>
  </si>
  <si>
    <t>Y24.1</t>
  </si>
  <si>
    <t>Air rifle discharge, undetermined intent</t>
  </si>
  <si>
    <t>Y24.2</t>
  </si>
  <si>
    <t>Shotgun discharge, undetermined intent</t>
  </si>
  <si>
    <t>Y24.3</t>
  </si>
  <si>
    <t>Small calibre rifle discharge, undetermined intent</t>
  </si>
  <si>
    <t>Y24.4</t>
  </si>
  <si>
    <t>Large calibre rifle discharge, undetermined intent</t>
  </si>
  <si>
    <t>Y24.9</t>
  </si>
  <si>
    <t>Discharge from other and unspecified firearms, undetermined intent</t>
  </si>
  <si>
    <t>Y25</t>
  </si>
  <si>
    <t>Contact with explosive material, undetermined intent</t>
  </si>
  <si>
    <t>Y26</t>
  </si>
  <si>
    <t>Exposure to smoke, fire and flames, undetermined intent</t>
  </si>
  <si>
    <t>Y27</t>
  </si>
  <si>
    <t>Contact with steam, hot vapours and hot objects, undetermined intent</t>
  </si>
  <si>
    <t>Y28.0</t>
  </si>
  <si>
    <t>Contact with knife, undetermined intent</t>
  </si>
  <si>
    <t>Y28.1</t>
  </si>
  <si>
    <t>Contact with razor blade, undetermined intent</t>
  </si>
  <si>
    <t>Y28.2</t>
  </si>
  <si>
    <t>Contact with hypodermic needle and syringe, undetermined intent</t>
  </si>
  <si>
    <t>Y28.3</t>
  </si>
  <si>
    <t>Contact with glass, undetermined intent</t>
  </si>
  <si>
    <t>Y28.8</t>
  </si>
  <si>
    <t>Contact with other specified sharp object, undetermined intent</t>
  </si>
  <si>
    <t>Y28.9</t>
  </si>
  <si>
    <t>Contact with unspecified sharp object, undetermined intent</t>
  </si>
  <si>
    <t>Y29</t>
  </si>
  <si>
    <t>Contact with blunt object, undetermined intent</t>
  </si>
  <si>
    <t>Y30</t>
  </si>
  <si>
    <t>Falling, jumping or pushed from a high place, undetermined intent</t>
  </si>
  <si>
    <t>Y31.0</t>
  </si>
  <si>
    <t>Falling, lying or running before or into a train, undetermined intent</t>
  </si>
  <si>
    <t>Y31.1</t>
  </si>
  <si>
    <t>Falling, lying or running before or into a tram, undetermined intent</t>
  </si>
  <si>
    <t>Y31.2</t>
  </si>
  <si>
    <t>Falling, lying or running before or into a motor vehicle, undetermined intent</t>
  </si>
  <si>
    <t>Y31.8</t>
  </si>
  <si>
    <t>Falling, lying or running before or into other specified moving object, undetermined intent</t>
  </si>
  <si>
    <t>Y31.9</t>
  </si>
  <si>
    <t>Falling, lying or running before or into unspecified moving object, undetermined intent</t>
  </si>
  <si>
    <t>Y32.0</t>
  </si>
  <si>
    <t>Crashing of car with other motor vehicle, undetermined intent, nontraffic</t>
  </si>
  <si>
    <t>Y32.1</t>
  </si>
  <si>
    <t>Crashing of car with fixed or stationary object, undetermined intent, nontraffic</t>
  </si>
  <si>
    <t>Y32.2</t>
  </si>
  <si>
    <t>Other specified crashing of motor vehicle, undetermined intent, nontraffic</t>
  </si>
  <si>
    <t>Y32.3</t>
  </si>
  <si>
    <t>Unspecified crashing of motor vehicle, undetermined intent, nontraffic</t>
  </si>
  <si>
    <t>Y32.4</t>
  </si>
  <si>
    <t>Crashing of car with other motor vehicle, undetermined intent, traffic</t>
  </si>
  <si>
    <t>Y32.5</t>
  </si>
  <si>
    <t>Crashing of car with fixed or stationary object, undetermined intent, traffic</t>
  </si>
  <si>
    <t>Y32.8</t>
  </si>
  <si>
    <t>Other specified crashing of motor vehicle, undetermined intent, traffic</t>
  </si>
  <si>
    <t>Y32.9</t>
  </si>
  <si>
    <t>Unspecified crashing of motor vehicle, undetermined intent, traffic</t>
  </si>
  <si>
    <t>Y33</t>
  </si>
  <si>
    <t>Other specified events, undetermined intent</t>
  </si>
  <si>
    <t>Y34</t>
  </si>
  <si>
    <t>Unspecified event, undetermined intent</t>
  </si>
  <si>
    <t>Y35.01</t>
  </si>
  <si>
    <t>Legal intervention involving handgun discharge</t>
  </si>
  <si>
    <t>Y35.02</t>
  </si>
  <si>
    <t>Legal intervention involving air rifle discharge</t>
  </si>
  <si>
    <t>Y35.03</t>
  </si>
  <si>
    <t>Legal intervention involving shotgun discharge</t>
  </si>
  <si>
    <t>Y35.04</t>
  </si>
  <si>
    <t>Legal intervention involving small calibre rifle discharge</t>
  </si>
  <si>
    <t>Y35.05</t>
  </si>
  <si>
    <t>Legal intervention involving large calibre rifle discharge</t>
  </si>
  <si>
    <t>Y35.09</t>
  </si>
  <si>
    <t>Legal intervention involving discharge from other and unspecified firearms</t>
  </si>
  <si>
    <t>Y35.1</t>
  </si>
  <si>
    <t>Legal intervention involving explosives</t>
  </si>
  <si>
    <t>Y35.2</t>
  </si>
  <si>
    <t>Legal intervention involving gas</t>
  </si>
  <si>
    <t>Y35.3</t>
  </si>
  <si>
    <t>Legal intervention involving blunt objects</t>
  </si>
  <si>
    <t>Y35.4</t>
  </si>
  <si>
    <t>Legal intervention involving sharp objects</t>
  </si>
  <si>
    <t>Y35.5</t>
  </si>
  <si>
    <t>Legal execution</t>
  </si>
  <si>
    <t>Y35.6</t>
  </si>
  <si>
    <t>Legal intervention involving other specified means</t>
  </si>
  <si>
    <t>Y35.7</t>
  </si>
  <si>
    <t>Legal intervention, means unspecified</t>
  </si>
  <si>
    <t>Y36.0</t>
  </si>
  <si>
    <t>War operations involving explosion of marine weapons</t>
  </si>
  <si>
    <t>Y36.1</t>
  </si>
  <si>
    <t>War operations involving destruction of aircraft</t>
  </si>
  <si>
    <t>Y36.2</t>
  </si>
  <si>
    <t>War operations involving other explosions and fragments</t>
  </si>
  <si>
    <t>Y36.3</t>
  </si>
  <si>
    <t>War operations involving fires, conflagrations and hot substances</t>
  </si>
  <si>
    <t>Y36.41</t>
  </si>
  <si>
    <t>War operations involving handgun discharge</t>
  </si>
  <si>
    <t>Y36.42</t>
  </si>
  <si>
    <t>War operations involving air rifle discharge</t>
  </si>
  <si>
    <t>Y36.43</t>
  </si>
  <si>
    <t>War operations involving shotgun discharge</t>
  </si>
  <si>
    <t>Y36.44</t>
  </si>
  <si>
    <t>War operations involving small calibre rifle discharge</t>
  </si>
  <si>
    <t>Y36.45</t>
  </si>
  <si>
    <t>War operations involving large calibre rifle discharge</t>
  </si>
  <si>
    <t>Y36.49</t>
  </si>
  <si>
    <t>War operations involving discharge from other and unspecified firearms and other forms of conventional warfare</t>
  </si>
  <si>
    <t>Y36.5</t>
  </si>
  <si>
    <t>War operations involving nuclear weapons</t>
  </si>
  <si>
    <t>Y36.6</t>
  </si>
  <si>
    <t>War operations involving biological weapons</t>
  </si>
  <si>
    <t>Y36.7</t>
  </si>
  <si>
    <t>War operations involving chemical weapons and other forms of unconventional warfare</t>
  </si>
  <si>
    <t>Y36.8</t>
  </si>
  <si>
    <t>War operations occurring after cessation of hostilities</t>
  </si>
  <si>
    <t>Y36.9</t>
  </si>
  <si>
    <t>War operations, unspecified</t>
  </si>
  <si>
    <t>Y40.0</t>
  </si>
  <si>
    <t>Penicillins causing adverse effects in therapeutic use</t>
  </si>
  <si>
    <t>Y40.1</t>
  </si>
  <si>
    <t>Cephalosporins and other beta-lactam antibiotics causing adverse effects in therapeutic use</t>
  </si>
  <si>
    <t>Y40.2</t>
  </si>
  <si>
    <t>Chloramphenicol group drugs causing adverse effects in therapeutic use</t>
  </si>
  <si>
    <t>Y40.3</t>
  </si>
  <si>
    <t>Macrolides causing adverse effects in therapeutic use</t>
  </si>
  <si>
    <t>Y40.4</t>
  </si>
  <si>
    <t>Tetracyclines causing adverse effects in therapeutic use</t>
  </si>
  <si>
    <t>Y40.5</t>
  </si>
  <si>
    <t>Aminoglycosides causing adverse effects in therapeutic use</t>
  </si>
  <si>
    <t>Y40.6</t>
  </si>
  <si>
    <t>Rifamycins causing adverse effects in therapeutic use</t>
  </si>
  <si>
    <t>Y40.7</t>
  </si>
  <si>
    <t>Antifungal antibiotics, systemically used causing adverse effects in therapeutic use</t>
  </si>
  <si>
    <t>Y40.8</t>
  </si>
  <si>
    <t>Other systemic antibiotics causing adverse effects in therapeutic use</t>
  </si>
  <si>
    <t>Y40.9</t>
  </si>
  <si>
    <t>Systemic antibiotic, unspecified causing adverse effects in therapeutic use</t>
  </si>
  <si>
    <t>Y41.0</t>
  </si>
  <si>
    <t>Sulfonamides causing adverse effects in therapeutic use</t>
  </si>
  <si>
    <t>Y41.1</t>
  </si>
  <si>
    <t>Antimycobacterial drugs causing adverse effects in therapeutic use</t>
  </si>
  <si>
    <t>Y41.2</t>
  </si>
  <si>
    <t>Antimalarials and drugs acting on other blood protozoa causing adverse effects in therapeutic use</t>
  </si>
  <si>
    <t>Y41.3</t>
  </si>
  <si>
    <t>Other antiprotozoal drugs causing adverse effects in therapeutic use</t>
  </si>
  <si>
    <t>Y41.4</t>
  </si>
  <si>
    <t>Anthelminthics causing adverse effects in therapeutic use</t>
  </si>
  <si>
    <t>Y41.5</t>
  </si>
  <si>
    <t>Antiviral drugs causing adverse effects in therapeutic use</t>
  </si>
  <si>
    <t>Y41.8</t>
  </si>
  <si>
    <t>Other specified systemic anti-infectives and antiparasitics causing adverse effects in therapeutic use</t>
  </si>
  <si>
    <t>Y41.9</t>
  </si>
  <si>
    <t>Systemic anti-infective and antiparasitic, unspecified causing adverse effects in therapeutic use</t>
  </si>
  <si>
    <t>Y42.0</t>
  </si>
  <si>
    <t>Glucocorticoids and synthetic analogues causing adverse effects in therapeutic use</t>
  </si>
  <si>
    <t>Y42.1</t>
  </si>
  <si>
    <t>Thyroid hormones and substitutes causing adverse effects in therapeutic use</t>
  </si>
  <si>
    <t>Y42.2</t>
  </si>
  <si>
    <t>Antithyroid drugs causing adverse effects in therapeutic use</t>
  </si>
  <si>
    <t>Y42.3</t>
  </si>
  <si>
    <t>Insulin and oral hypoglycaemic [antidiabetic] drugs causing adverse effects in therapeutic use</t>
  </si>
  <si>
    <t>Y42.4</t>
  </si>
  <si>
    <t>Oral contraceptives causing adverse effects in therapeutic use</t>
  </si>
  <si>
    <t>Y42.5</t>
  </si>
  <si>
    <t>Other oestrogens and progestogens causing adverse effects in therapeutic use</t>
  </si>
  <si>
    <t>Y42.6</t>
  </si>
  <si>
    <t>Antigonadotrophins, anti-oestrogens, antiandrogens, not elsewhere classified causing adverse effects in therapeutic use</t>
  </si>
  <si>
    <t>Y42.7</t>
  </si>
  <si>
    <t>Androgens and anabolic congeners causing adverse effects in therapeutic use</t>
  </si>
  <si>
    <t>Y42.8</t>
  </si>
  <si>
    <t>Other and unspecified hormones and their synthetic substitutes causing adverse effects in therapeutic use</t>
  </si>
  <si>
    <t>Y42.9</t>
  </si>
  <si>
    <t>Other and unspecified hormone antagonists causing adverse effects in therapeutic use</t>
  </si>
  <si>
    <t>Y43.0</t>
  </si>
  <si>
    <t>Antiallergic and antiemetic drugs causing adverse effects in therapeutic use</t>
  </si>
  <si>
    <t>Y43.1</t>
  </si>
  <si>
    <t>Antineoplastic antimetabolites causing adverse effects in therapeutic use</t>
  </si>
  <si>
    <t>Y43.2</t>
  </si>
  <si>
    <t>Antineoplastic natural products causing adverse effects in therapeutic use</t>
  </si>
  <si>
    <t>Y43.3</t>
  </si>
  <si>
    <t>Other antineoplastic drugs causing adverse effects in therapeutic use</t>
  </si>
  <si>
    <t>Y43.4</t>
  </si>
  <si>
    <t>Immunosuppressive agents causing adverse effects in therapeutic use</t>
  </si>
  <si>
    <t>Y43.5</t>
  </si>
  <si>
    <t>Acidifying and alkalising agents causing adverse effects in therapeutic use</t>
  </si>
  <si>
    <t>Y43.6</t>
  </si>
  <si>
    <t>Enzymes, not elsewhere classified causing adverse effects in therapeutic use</t>
  </si>
  <si>
    <t>Y43.8</t>
  </si>
  <si>
    <t>Other primarily systemic agents, not elsewhere classified causing adverse effects in therapeutic use</t>
  </si>
  <si>
    <t>Y43.9</t>
  </si>
  <si>
    <t>Primarily systemic agent, unspecified causing adverse effects in therapeutic use</t>
  </si>
  <si>
    <t>Y44.0</t>
  </si>
  <si>
    <t>Iron preparations and other anti-hypochromic-anaemia preparations causing adverse effects in therapeutic use</t>
  </si>
  <si>
    <t>Y44.1</t>
  </si>
  <si>
    <t>Vitamin B12, folic acid and other anti-megaloblastic-anaemia preparations causing adverse effects in therapeutic use</t>
  </si>
  <si>
    <t>Y44.2</t>
  </si>
  <si>
    <t>Anticoagulants causing adverse effects in therapeutic use</t>
  </si>
  <si>
    <t>Y44.3</t>
  </si>
  <si>
    <t>Anticoagulant antagonists, vitamin K and other coagulants causing adverse effects in therapeutic use</t>
  </si>
  <si>
    <t>Y44.4</t>
  </si>
  <si>
    <t>Antithrombotic drugs [platelet-aggregation inhibitors] causing adverse effects in therapeutic use</t>
  </si>
  <si>
    <t>Y44.5</t>
  </si>
  <si>
    <t>Thrombolytic drugs causing adverse effects in therapeutic use</t>
  </si>
  <si>
    <t>Y44.6</t>
  </si>
  <si>
    <t>Natural blood and blood products causing adverse effects in therapeutic use</t>
  </si>
  <si>
    <t>Y44.7</t>
  </si>
  <si>
    <t>Plasma substitutes causing adverse effects in therapeutic use</t>
  </si>
  <si>
    <t>Y44.9</t>
  </si>
  <si>
    <t>Other and unspecified agents affecting blood constituents causing adverse effects in therapeutic use</t>
  </si>
  <si>
    <t>Y45.0</t>
  </si>
  <si>
    <t>Opioids and related analgesics causing adverse effects in therapeutic use</t>
  </si>
  <si>
    <t>Y45.1</t>
  </si>
  <si>
    <t>Salicylates causing adverse effects in therapeutic use</t>
  </si>
  <si>
    <t>Y45.2</t>
  </si>
  <si>
    <t>Propionic acid derivatives causing adverse effects in therapeutic use</t>
  </si>
  <si>
    <t>Y45.3</t>
  </si>
  <si>
    <t>Other nonsteroidal anti-inflammatory drugs [NSAID] causing adverse effects in therapeutic use</t>
  </si>
  <si>
    <t>Y45.4</t>
  </si>
  <si>
    <t>Antirheumatics causing adverse effects in therapeutic use</t>
  </si>
  <si>
    <t>Y45.5</t>
  </si>
  <si>
    <t>4-Aminophenol derivatives causing adverse effects in therapeutic use</t>
  </si>
  <si>
    <t>Y45.8</t>
  </si>
  <si>
    <t>Other analgesics and antipyretics causing adverse effects in therapeutic use</t>
  </si>
  <si>
    <t>Y45.9</t>
  </si>
  <si>
    <t>Analgesic, antipyretic and anti-inflammatory drug, unspecified causing adverse effects in therapeutic use</t>
  </si>
  <si>
    <t>Y46.0</t>
  </si>
  <si>
    <t>Succinimides causing adverse effects in therapeutic use</t>
  </si>
  <si>
    <t>Y46.1</t>
  </si>
  <si>
    <t>Oxazolidinediones causing adverse effects in therapeutic use</t>
  </si>
  <si>
    <t>Y46.2</t>
  </si>
  <si>
    <t>Hydantoin derivatives causing adverse effects in therapeutic use</t>
  </si>
  <si>
    <t>Y46.3</t>
  </si>
  <si>
    <t>Deoxybarbiturates causing adverse effects in therapeutic use</t>
  </si>
  <si>
    <t>Y46.4</t>
  </si>
  <si>
    <t>Iminostilbenes causing adverse effects in therapeutic use</t>
  </si>
  <si>
    <t>Y46.5</t>
  </si>
  <si>
    <t>Valproic acid causing adverse effects in therapeutic use</t>
  </si>
  <si>
    <t>Y46.6</t>
  </si>
  <si>
    <t>Other and unspecified antiepileptics causing adverse effects in therapeutic use</t>
  </si>
  <si>
    <t>Y46.7</t>
  </si>
  <si>
    <t>Antiparkinsonism drugs causing adverse effects in therapeutic use</t>
  </si>
  <si>
    <t>Y46.8</t>
  </si>
  <si>
    <t>Antispasticity drugs causing adverse effects in therapeutic use</t>
  </si>
  <si>
    <t>Y47.0</t>
  </si>
  <si>
    <t>Barbiturates, not elsewhere classified causing adverse effects in therapeutic use</t>
  </si>
  <si>
    <t>Y47.1</t>
  </si>
  <si>
    <t>Benzodiazepines causing adverse effects in therapeutic use</t>
  </si>
  <si>
    <t>Y47.2</t>
  </si>
  <si>
    <t>Cloral derivatives causing adverse effects in therapeutic use</t>
  </si>
  <si>
    <t>Y47.3</t>
  </si>
  <si>
    <t>Paraldehyde causing adverse effects in therapeutic use</t>
  </si>
  <si>
    <t>Y47.4</t>
  </si>
  <si>
    <t>Bromine compounds causing adverse effects in therapeutic use</t>
  </si>
  <si>
    <t>Y47.5</t>
  </si>
  <si>
    <t>Mixed sedatives and hypnotics, not elsewhere classified causing adverse effects in therapeutic use</t>
  </si>
  <si>
    <t>Y47.8</t>
  </si>
  <si>
    <t>Other sedatives, hypnotics and antianxiety drugs causing adverse effects in therapeutic use</t>
  </si>
  <si>
    <t>Y47.9</t>
  </si>
  <si>
    <t>Sedative, hypnotic and antianxiety drug, unspecified causing adverse effects in therapeutic use</t>
  </si>
  <si>
    <t>Y48.0</t>
  </si>
  <si>
    <t>Inhaled anaesthetics causing adverse effects in therapeutic use</t>
  </si>
  <si>
    <t>Y48.1</t>
  </si>
  <si>
    <t>Parenteral anaesthetics causing adverse effects in therapeutic use</t>
  </si>
  <si>
    <t>Y48.2</t>
  </si>
  <si>
    <t>Other and unspecified general anaesthetics causing adverse effects in therapeutic use</t>
  </si>
  <si>
    <t>Y48.3</t>
  </si>
  <si>
    <t>Local anaesthetics causing adverse effects in therapeutic use</t>
  </si>
  <si>
    <t>Y48.4</t>
  </si>
  <si>
    <t>Anaesthetic, unspecified causing adverse effects in therapeutic use</t>
  </si>
  <si>
    <t>Y48.5</t>
  </si>
  <si>
    <t>Therapeutic gases causing adverse effects in therapeutic use</t>
  </si>
  <si>
    <t>Y49.0</t>
  </si>
  <si>
    <t>Tricyclic and tetracyclic antidepressants causing adverse effects in therapeutic use</t>
  </si>
  <si>
    <t>Y49.1</t>
  </si>
  <si>
    <t>Monoamine-oxidase-inhibitor antidepressants causing adverse effects in therapeutic use</t>
  </si>
  <si>
    <t>Y49.2</t>
  </si>
  <si>
    <t>Other and unspecified antidepressants causing adverse effects in therapeutic use</t>
  </si>
  <si>
    <t>Y49.3</t>
  </si>
  <si>
    <t>Phenothiazine antipsychotics and neuroleptics causing adverse effects in therapeutic use</t>
  </si>
  <si>
    <t>Y49.4</t>
  </si>
  <si>
    <t>Butyrophenone and thioxanthene neuroleptics causing adverse effects in therapeutic use</t>
  </si>
  <si>
    <t>Y49.5</t>
  </si>
  <si>
    <t>Other antipsychotics and neuroleptics causing adverse effects in therapeutic use</t>
  </si>
  <si>
    <t>Y49.6</t>
  </si>
  <si>
    <t>Psychodysleptics [hallucinogens] causing adverse effects in therapeutic use</t>
  </si>
  <si>
    <t>Y49.7</t>
  </si>
  <si>
    <t>Psychostimulants with potential for use disorder causing adverse effects in therapeutic use</t>
  </si>
  <si>
    <t>Y49.8</t>
  </si>
  <si>
    <t>Other psychotropic drugs, not elsewhere classified causing adverse effects in therapeutic use</t>
  </si>
  <si>
    <t>Y49.9</t>
  </si>
  <si>
    <t>Psychotropic drug, unspecified causing adverse effects in therapeutic use</t>
  </si>
  <si>
    <t>Y50.0</t>
  </si>
  <si>
    <t>Analeptics causing adverse effects in therapeutic use</t>
  </si>
  <si>
    <t>Y50.1</t>
  </si>
  <si>
    <t>Opioid receptor antagonists causing adverse effects in therapeutic use</t>
  </si>
  <si>
    <t>Y50.2</t>
  </si>
  <si>
    <t>Methylxanthines, not elsewhere classified causing adverse effects in therapeutic use</t>
  </si>
  <si>
    <t>Y50.8</t>
  </si>
  <si>
    <t>Other central nervous system stimulants causing adverse effects in therapeutic use</t>
  </si>
  <si>
    <t>Y50.9</t>
  </si>
  <si>
    <t>Central nervous system stimulant, unspecified causing adverse effects in therapeutic use</t>
  </si>
  <si>
    <t>Y51.0</t>
  </si>
  <si>
    <t>Anticholinesterase agents causing adverse effects in therapeutic use</t>
  </si>
  <si>
    <t>Y51.1</t>
  </si>
  <si>
    <t>Other parasympathomimetics [cholinergics] causing adverse effects in therapeutic use</t>
  </si>
  <si>
    <t>Y51.2</t>
  </si>
  <si>
    <t>Ganglionic blocking drugs, not elsewhere classified causing adverse effects in therapeutic use</t>
  </si>
  <si>
    <t>Y51.3</t>
  </si>
  <si>
    <t>Other parasympatholytics [anticholinergics and antimuscarinics] and spasmolytics, not elsewhere classified causing adverse effects in therapeutic use</t>
  </si>
  <si>
    <t>Y51.4</t>
  </si>
  <si>
    <t>Predominantly alpha-adrenoreceptor agonists, not elsewhere classified causing adverse effects in therapeutic use</t>
  </si>
  <si>
    <t>Y51.5</t>
  </si>
  <si>
    <t>Predominantly beta-adrenoreceptor agonists, not elsewhere classified causing adverse effects in therapeutic use</t>
  </si>
  <si>
    <t>Y51.6</t>
  </si>
  <si>
    <t>Alpha-adrenoreceptor antagonists, not elsewhere classified causing adverse effects in therapeutic use</t>
  </si>
  <si>
    <t>Y51.7</t>
  </si>
  <si>
    <t>Beta-adrenoreceptor antagonists, not elsewhere classified causing adverse effects in therapeutic use</t>
  </si>
  <si>
    <t>Y51.8</t>
  </si>
  <si>
    <t>Centrally acting and adrenergic-neuron-blocking agents, not elsewhere classified causing adverse effects in therapeutic use</t>
  </si>
  <si>
    <t>Y51.9</t>
  </si>
  <si>
    <t>Other and unspecified drugs primarily affecting the autonomic nervous system causing adverse effects in therapeutic use</t>
  </si>
  <si>
    <t>Y52.0</t>
  </si>
  <si>
    <t>Cardiac-stimulant glycosides and drugs of similar action causing adverse effects in therapeutic use</t>
  </si>
  <si>
    <t>Y52.1</t>
  </si>
  <si>
    <t>Calcium-channel blockers causing adverse effects in therapeutic use</t>
  </si>
  <si>
    <t>Y52.2</t>
  </si>
  <si>
    <t>Other antidysrhythmic drugs, not elsewhere classified causing adverse effects in therapeutic use</t>
  </si>
  <si>
    <t>Y52.3</t>
  </si>
  <si>
    <t>Coronary vasodilators, not elsewhere classified causing adverse effects in therapeutic use</t>
  </si>
  <si>
    <t>Y52.4</t>
  </si>
  <si>
    <t>Angiotensin-converting-enzyme inhibitors causing adverse effects in therapeutic use</t>
  </si>
  <si>
    <t>Y52.5</t>
  </si>
  <si>
    <t>Other antihypertensive drugs, not elsewhere classified causing adverse effects in therapeutic use</t>
  </si>
  <si>
    <t>Y52.6</t>
  </si>
  <si>
    <t>Antihyperlipidaemic and antiarteriosclerotic drugs causing adverse effects in therapeutic use</t>
  </si>
  <si>
    <t>Y52.7</t>
  </si>
  <si>
    <t>Peripheral vasodilators causing adverse effects in therapeutic use</t>
  </si>
  <si>
    <t>Y52.8</t>
  </si>
  <si>
    <t>Antivaricose drugs, including sclerosing agents causing adverse effects in therapeutic use</t>
  </si>
  <si>
    <t>Y52.9</t>
  </si>
  <si>
    <t>Other and unspecified agents primarily affecting the cardiovascular system causing adverse effects in therapeutic use</t>
  </si>
  <si>
    <t>Y53.0</t>
  </si>
  <si>
    <t>Histamine H2-receptor antagonists causing adverse effects in therapeutic use</t>
  </si>
  <si>
    <t>Y53.1</t>
  </si>
  <si>
    <t>Other antacids and anti-gastric-secretion drugs causing adverse effects in therapeutic use</t>
  </si>
  <si>
    <t>Y53.2</t>
  </si>
  <si>
    <t>Stimulant laxatives causing adverse effects in therapeutic use</t>
  </si>
  <si>
    <t>Y53.3</t>
  </si>
  <si>
    <t>Saline and osmotic laxatives causing adverse effects in therapeutic use</t>
  </si>
  <si>
    <t>Y53.4</t>
  </si>
  <si>
    <t>Other laxatives causing adverse effects in therapeutic use</t>
  </si>
  <si>
    <t>Y53.5</t>
  </si>
  <si>
    <t>Digestants causing adverse effects in therapeutic use</t>
  </si>
  <si>
    <t>Y53.6</t>
  </si>
  <si>
    <t>Antidiarrhoeal drugs causing adverse effects in therapeutic use</t>
  </si>
  <si>
    <t>Y53.7</t>
  </si>
  <si>
    <t>Emetics causing adverse effects in therapeutic use</t>
  </si>
  <si>
    <t>Y53.8</t>
  </si>
  <si>
    <t>Other agents primarily affecting the gastrointestinal system causing adverse effects in therapeutic use</t>
  </si>
  <si>
    <t>Y53.9</t>
  </si>
  <si>
    <t>Agent primarily affecting the gastrointestinal system, unspecified causing adverse effects in therapeutic use</t>
  </si>
  <si>
    <t>Y54.0</t>
  </si>
  <si>
    <t>Mineralocorticoids causing adverse effects in therapeutic use</t>
  </si>
  <si>
    <t>Y54.1</t>
  </si>
  <si>
    <t>Mineralocorticoid antagonists [aldosterone antagonists] causing adverse effects in therapeutic use</t>
  </si>
  <si>
    <t>Y54.2</t>
  </si>
  <si>
    <t>Carbonic-anhydrase inhibitors causing adverse effects in therapeutic use</t>
  </si>
  <si>
    <t>Y54.3</t>
  </si>
  <si>
    <t>Benzothiadiazine derivatives causing adverse effects in therapeutic use</t>
  </si>
  <si>
    <t>Y54.4</t>
  </si>
  <si>
    <t>Loop [high-ceiling] diuretics causing adverse effects in therapeutic use</t>
  </si>
  <si>
    <t>Y54.5</t>
  </si>
  <si>
    <t>Other diuretics causing adverse effects in therapeutic use</t>
  </si>
  <si>
    <t>Y54.6</t>
  </si>
  <si>
    <t>Electrolytic, caloric and water-balance agents causing adverse effects in therapeutic use</t>
  </si>
  <si>
    <t>Y54.7</t>
  </si>
  <si>
    <t>Agents affecting calcification causing adverse effects in therapeutic use</t>
  </si>
  <si>
    <t>Y54.8</t>
  </si>
  <si>
    <t>Agents affecting uric acid metabolism causing adverse effects in therapeutic use</t>
  </si>
  <si>
    <t>Y54.9</t>
  </si>
  <si>
    <t>Mineral salts, not elsewhere classified causing adverse effects in therapeutic use</t>
  </si>
  <si>
    <t>Y55.0</t>
  </si>
  <si>
    <t>Oxytocic drugs causing adverse effects in therapeutic use</t>
  </si>
  <si>
    <t>Y55.1</t>
  </si>
  <si>
    <t>Skeletal muscle relaxants [neuromuscular blocking agents] causing adverse effects in therapeutic use</t>
  </si>
  <si>
    <t>Y55.2</t>
  </si>
  <si>
    <t>Other and unspecified agents primarily acting on muscles causing adverse effects in therapeutic use</t>
  </si>
  <si>
    <t>Y55.3</t>
  </si>
  <si>
    <t>Antitussives causing adverse effects in therapeutic use</t>
  </si>
  <si>
    <t>Y55.4</t>
  </si>
  <si>
    <t>Expectorants causing adverse effects in therapeutic use</t>
  </si>
  <si>
    <t>Y55.5</t>
  </si>
  <si>
    <t>Anti-common-cold drugs causing adverse effects in therapeutic use</t>
  </si>
  <si>
    <t>Y55.6</t>
  </si>
  <si>
    <t>Antiasthmatics, not elsewhere classified causing adverse effects in therapeutic use</t>
  </si>
  <si>
    <t>Y55.7</t>
  </si>
  <si>
    <t>Other and unspecified agents primarily acting on the respiratory system causing adverse effects in therapeutic use</t>
  </si>
  <si>
    <t>Y56.0</t>
  </si>
  <si>
    <t>Local antifungal, anti-infective and anti-inflammatory drugs, not elsewhere classified causing adverse effects in therapeutic use</t>
  </si>
  <si>
    <t>Y56.1</t>
  </si>
  <si>
    <t>Antipruritics causing adverse effects in therapeutic use</t>
  </si>
  <si>
    <t>Y56.2</t>
  </si>
  <si>
    <t>Local astringents and local detergents causing adverse effects in therapeutic use</t>
  </si>
  <si>
    <t>Y56.3</t>
  </si>
  <si>
    <t>Emollients, demulcents and protectants causing adverse effects in therapeutic use</t>
  </si>
  <si>
    <t>Y56.4</t>
  </si>
  <si>
    <t>Keratolytics, keratoplastics and other hair treatment drugs and preparations causing adverse effects in therapeutic use</t>
  </si>
  <si>
    <t>Y56.5</t>
  </si>
  <si>
    <t>Ophthalmological drugs and preparations causing adverse effects in therapeutic use</t>
  </si>
  <si>
    <t>Y56.6</t>
  </si>
  <si>
    <t>Otorhinolaryngological drugs and preparations causing adverse effects in therapeutic use</t>
  </si>
  <si>
    <t>Y56.7</t>
  </si>
  <si>
    <t>Dental drugs, topically applied causing adverse effects in therapeutic use</t>
  </si>
  <si>
    <t>Y56.8</t>
  </si>
  <si>
    <t>Other topical agents causing adverse effects in therapeutic use</t>
  </si>
  <si>
    <t>Y56.9</t>
  </si>
  <si>
    <t>Topical agent, unspecified causing adverse effects in therapeutic use</t>
  </si>
  <si>
    <t>Y57.0</t>
  </si>
  <si>
    <t>Appetite depressants [anorectics] causing adverse effects in therapeutic use</t>
  </si>
  <si>
    <t>Y57.1</t>
  </si>
  <si>
    <t>Lipotropic drugs causing adverse effects in therapeutic use</t>
  </si>
  <si>
    <t>Y57.2</t>
  </si>
  <si>
    <t>Antidotes and chelating agents, not elsewhere classified causing adverse effects in therapeutic use</t>
  </si>
  <si>
    <t>Y57.3</t>
  </si>
  <si>
    <t>Alcohol deterrents causing adverse effects in therapeutic use</t>
  </si>
  <si>
    <t>Y57.4</t>
  </si>
  <si>
    <t>Pharmaceutical excipients causing adverse effects in therapeutic use</t>
  </si>
  <si>
    <t>Y57.5</t>
  </si>
  <si>
    <t>X-ray contrast media causing adverse effects in therapeutic use</t>
  </si>
  <si>
    <t>Y57.6</t>
  </si>
  <si>
    <t>Other diagnostic agents causing adverse effects in therapeutic use</t>
  </si>
  <si>
    <t>Y57.7</t>
  </si>
  <si>
    <t>Vitamins, not elsewhere classified causing adverse effects in therapeutic use</t>
  </si>
  <si>
    <t>Y57.8</t>
  </si>
  <si>
    <t>Other drugs and medicaments causing adverse effects in therapeutic use</t>
  </si>
  <si>
    <t>Y57.9</t>
  </si>
  <si>
    <t>Drug or medicament, unspecified causing adverse effects in therapeutic use</t>
  </si>
  <si>
    <t>Y58.0</t>
  </si>
  <si>
    <t>BCG vaccine causing adverse effects in therapeutic use</t>
  </si>
  <si>
    <t>Y58.1</t>
  </si>
  <si>
    <t>Typhoid and paratyphoid vaccine causing adverse effects in therapeutic use</t>
  </si>
  <si>
    <t>Y58.2</t>
  </si>
  <si>
    <t>Cholera vaccine causing adverse effects in therapeutic use</t>
  </si>
  <si>
    <t>Y58.3</t>
  </si>
  <si>
    <t>Plague vaccine causing adverse effects in therapeutic use</t>
  </si>
  <si>
    <t>Y58.4</t>
  </si>
  <si>
    <t>Tetanus vaccine causing adverse effects in therapeutic use</t>
  </si>
  <si>
    <t>Y58.5</t>
  </si>
  <si>
    <t>Diphtheria vaccine causing adverse effects in therapeutic use</t>
  </si>
  <si>
    <t>Y58.6</t>
  </si>
  <si>
    <t>Pertussis vaccine, including combinations with a pertussis component causing adverse effects in therapeutic use</t>
  </si>
  <si>
    <t>Y58.8</t>
  </si>
  <si>
    <t>Mixed bacterial vaccines, except combinations with a pertussis component causing adverse effects in therapeutic use</t>
  </si>
  <si>
    <t>Y58.9</t>
  </si>
  <si>
    <t>Other and unspecified bacterial vaccines causing adverse effects in therapeutic use</t>
  </si>
  <si>
    <t>Y59.0</t>
  </si>
  <si>
    <t>Viral vaccines causing adverse effects in therapeutic use</t>
  </si>
  <si>
    <t>Y59.1</t>
  </si>
  <si>
    <t>Rickettsial vaccines causing adverse effects in therapeutic use</t>
  </si>
  <si>
    <t>Y59.2</t>
  </si>
  <si>
    <t>Protozoal vaccines causing adverse effects in therapeutic use</t>
  </si>
  <si>
    <t>Y59.3</t>
  </si>
  <si>
    <t>Immunoglobulin causing adverse effects in therapeutic use</t>
  </si>
  <si>
    <t>Y59.8</t>
  </si>
  <si>
    <t>Other specified vaccines and biological substances causing adverse effects in therapeutic use</t>
  </si>
  <si>
    <t>Y59.9</t>
  </si>
  <si>
    <t>Vaccine or biological substance, unspecified causing adverse effects in therapeutic use</t>
  </si>
  <si>
    <t>Y60.0</t>
  </si>
  <si>
    <t>Unintentional cut, puncture, perforation or haemorrhage during surgical operation</t>
  </si>
  <si>
    <t>Y60.1</t>
  </si>
  <si>
    <t>Unintentional cut, puncture, perforation or haemorrhage during infusion or transfusion</t>
  </si>
  <si>
    <t>Y60.2</t>
  </si>
  <si>
    <t>Unintentional cut, puncture, perforation or haemorrhage during kidney dialysis or other perfusion</t>
  </si>
  <si>
    <t>Y60.3</t>
  </si>
  <si>
    <t>Unintentional cut, puncture, perforation or haemorrhage during injection or immunisation</t>
  </si>
  <si>
    <t>Y60.4</t>
  </si>
  <si>
    <t>Unintentional cut, puncture, perforation or haemorrhage during endoscopic examination</t>
  </si>
  <si>
    <t>Y60.5</t>
  </si>
  <si>
    <t>Unintentional cut, puncture, perforation or haemorrhage during heart catheterisation</t>
  </si>
  <si>
    <t>Y60.6</t>
  </si>
  <si>
    <t>Unintentional cut, puncture, perforation or haemorrhage during aspiration, puncture and other catheterisation</t>
  </si>
  <si>
    <t>Y60.7</t>
  </si>
  <si>
    <t>Unintentional cut, puncture, perforation or haemorrhage during administration of enema</t>
  </si>
  <si>
    <t>Y60.8</t>
  </si>
  <si>
    <t>Unintentional cut, puncture, perforation or haemorrhage during other surgical and medical care</t>
  </si>
  <si>
    <t>Y60.9</t>
  </si>
  <si>
    <t>Unintentional cut, puncture, perforation or haemorrhage during unspecified surgical and medical care</t>
  </si>
  <si>
    <t>Y61.0</t>
  </si>
  <si>
    <t>Foreign object accidentally left in body during surgical operation</t>
  </si>
  <si>
    <t>Y61.1</t>
  </si>
  <si>
    <t>Foreign object accidentally left in body during infusion or transfusion</t>
  </si>
  <si>
    <t>Y61.2</t>
  </si>
  <si>
    <t>Foreign object accidentally left in body during kidney dialysis or other perfusion</t>
  </si>
  <si>
    <t>Y61.3</t>
  </si>
  <si>
    <t>Foreign object accidentally left in body during injection or immunisation</t>
  </si>
  <si>
    <t>Y61.4</t>
  </si>
  <si>
    <t>Foreign object accidentally left in body during endoscopic examination</t>
  </si>
  <si>
    <t>Y61.5</t>
  </si>
  <si>
    <t>Foreign object accidentally left in body during heart catheterisation</t>
  </si>
  <si>
    <t>Y61.6</t>
  </si>
  <si>
    <t>Foreign object accidentally left in body during aspiration, puncture and other catheterisation</t>
  </si>
  <si>
    <t>Y61.7</t>
  </si>
  <si>
    <t>Foreign object accidentally left in body during removal of catheter or packing</t>
  </si>
  <si>
    <t>Y61.8</t>
  </si>
  <si>
    <t>Foreign object accidentally left in body during other surgical and medical care</t>
  </si>
  <si>
    <t>Y61.9</t>
  </si>
  <si>
    <t>Foreign object accidentally left in body during unspecified surgical and medical care</t>
  </si>
  <si>
    <t>Y62.0</t>
  </si>
  <si>
    <t>Failure of sterile precautions during surgical operation</t>
  </si>
  <si>
    <t>Y62.1</t>
  </si>
  <si>
    <t>Failure of sterile precautions during infusion or transfusion</t>
  </si>
  <si>
    <t>Y62.2</t>
  </si>
  <si>
    <t>Failure of sterile precautions during kidney dialysis or other perfusion</t>
  </si>
  <si>
    <t>Y62.3</t>
  </si>
  <si>
    <t>Failure of sterile precautions during injection or immunisation</t>
  </si>
  <si>
    <t>Y62.4</t>
  </si>
  <si>
    <t>Failure of sterile precautions during endoscopic examination</t>
  </si>
  <si>
    <t>Y62.5</t>
  </si>
  <si>
    <t>Failure of sterile precautions during heart catheterisation</t>
  </si>
  <si>
    <t>Y62.6</t>
  </si>
  <si>
    <t>Failure of sterile precautions during aspiration, puncture and other catheterisation</t>
  </si>
  <si>
    <t>Y62.8</t>
  </si>
  <si>
    <t>Failure of sterile precautions during other surgical and medical care</t>
  </si>
  <si>
    <t>Y62.9</t>
  </si>
  <si>
    <t>Failure of sterile precautions during unspecified surgical and medical care</t>
  </si>
  <si>
    <t>Y63.0</t>
  </si>
  <si>
    <t>Excessive amount of blood or other fluid given during transfusion or infusion</t>
  </si>
  <si>
    <t>Y63.1</t>
  </si>
  <si>
    <t>Incorrect dilution of fluid used during infusion</t>
  </si>
  <si>
    <t>Y63.2</t>
  </si>
  <si>
    <t>Overdose of radiation given during therapy</t>
  </si>
  <si>
    <t>Y63.3</t>
  </si>
  <si>
    <t>Inadvertent exposure of patient to radiation during medical care</t>
  </si>
  <si>
    <t>Y63.4</t>
  </si>
  <si>
    <t>Failure in dosage in electroshock or insulin-shock therapy</t>
  </si>
  <si>
    <t>Y63.5</t>
  </si>
  <si>
    <t>Inappropriate temperature in local application and packing</t>
  </si>
  <si>
    <t>Y63.6</t>
  </si>
  <si>
    <t>Nonadministration of necessary drug, medicament or biological substance</t>
  </si>
  <si>
    <t>Y63.8</t>
  </si>
  <si>
    <t>Failure in dosage during other surgical and medical care</t>
  </si>
  <si>
    <t>Y63.9</t>
  </si>
  <si>
    <t>Failure in dosage during unspecified surgical and medical care</t>
  </si>
  <si>
    <t>Y64.0</t>
  </si>
  <si>
    <t>Contaminated medical or biological substance, transfused or infused</t>
  </si>
  <si>
    <t>Y64.1</t>
  </si>
  <si>
    <t>Contaminated medical or biological substance, injected or used for immunisation</t>
  </si>
  <si>
    <t>Y64.8</t>
  </si>
  <si>
    <t>Contaminated medical or biological substance administered by other means</t>
  </si>
  <si>
    <t>Y64.9</t>
  </si>
  <si>
    <t>Contaminated medical or biological substance administered by unspecified means</t>
  </si>
  <si>
    <t>Y65.0</t>
  </si>
  <si>
    <t>Mismatched blood used in transfusion</t>
  </si>
  <si>
    <t>Y65.1</t>
  </si>
  <si>
    <t>Wrong fluid used in infusion</t>
  </si>
  <si>
    <t>Y65.2</t>
  </si>
  <si>
    <t>Failure in suture or ligature during surgical operation</t>
  </si>
  <si>
    <t>Y65.3</t>
  </si>
  <si>
    <t>Endotracheal tube wrongly placed during anaesthetic procedure</t>
  </si>
  <si>
    <t>Y65.4</t>
  </si>
  <si>
    <t>Failure to introduce or to remove other tube or instrument</t>
  </si>
  <si>
    <t>Y65.5</t>
  </si>
  <si>
    <t>Performance of inappropriate operation</t>
  </si>
  <si>
    <t>Y65.8</t>
  </si>
  <si>
    <t>Other specified unintentional events during surgical and medical care</t>
  </si>
  <si>
    <t>Y66</t>
  </si>
  <si>
    <t>Nonadministration of surgical and medical care</t>
  </si>
  <si>
    <t>Y69</t>
  </si>
  <si>
    <t>Unspecified unintentional events during surgical and medical care</t>
  </si>
  <si>
    <t>Y70.0</t>
  </si>
  <si>
    <t>Anaesthesiology devices associated with unintentional events, diagnostic and monitoring devices</t>
  </si>
  <si>
    <t>Y70.1</t>
  </si>
  <si>
    <t>Anaesthesiology devices associated with unintentional events, therapeutic (nonsurgical) and rehabilitative devices</t>
  </si>
  <si>
    <t>Y70.2</t>
  </si>
  <si>
    <t>Anaesthesiology devices associated with unintentional events, prosthetic and other implants, materials and accessory devices</t>
  </si>
  <si>
    <t>Y70.3</t>
  </si>
  <si>
    <t>Anaesthesiology devices associated with unintentional events, surgical instruments, materials and devices (including sutures)</t>
  </si>
  <si>
    <t>Y70.8</t>
  </si>
  <si>
    <t>Anaesthesiology devices associated with unintentional events, miscellaneous devices, not elsewhere classified</t>
  </si>
  <si>
    <t>Y71.0</t>
  </si>
  <si>
    <t>Cardiovascular devices associated with unintentional events, diagnostic and monitoring devices</t>
  </si>
  <si>
    <t>Y71.1</t>
  </si>
  <si>
    <t>Cardiovascular devices associated with unintentional events, therapeutic (nonsurgical) and rehabilitative devices</t>
  </si>
  <si>
    <t>Y71.2</t>
  </si>
  <si>
    <t>Cardiovascular devices associated with unintentional events, prosthetic and other implants, materials and accessory devices</t>
  </si>
  <si>
    <t>Y71.3</t>
  </si>
  <si>
    <t>Cardiovascular devices associated with unintentional events, surgical instruments, materials and devices (including sutures)</t>
  </si>
  <si>
    <t>Y71.8</t>
  </si>
  <si>
    <t>Cardiovascular devices associated with unintentional events, miscellaneous devices, not elsewhere classified</t>
  </si>
  <si>
    <t>Y72.0</t>
  </si>
  <si>
    <t>Otorhinolaryngological devices associated with unintentional events, diagnostic and monitoring devices</t>
  </si>
  <si>
    <t>Y72.1</t>
  </si>
  <si>
    <t>Otorhinolaryngological devices associated with unintentional events, therapeutic (nonsurgical) and rehabilitative devices</t>
  </si>
  <si>
    <t>Y72.2</t>
  </si>
  <si>
    <t>Otorhinolaryngological devices associated with unintentional events, prosthetic and other implants, materials and accessory devices</t>
  </si>
  <si>
    <t>Y72.3</t>
  </si>
  <si>
    <t>Otorhinolaryngological devices associated with unintentional events, surgical instruments, materials and devices (including sutures)</t>
  </si>
  <si>
    <t>Y72.8</t>
  </si>
  <si>
    <t>Otorhinolaryngological devices associated with unintentional events, miscellaneous devices, not elsewhere classified</t>
  </si>
  <si>
    <t>Y73.0</t>
  </si>
  <si>
    <t>Gastroenterology and urology devices associated with unintentional events, diagnostic and monitoring devices</t>
  </si>
  <si>
    <t>Y73.1</t>
  </si>
  <si>
    <t>Gastroenterology and urology devices associated with unintentional events, therapeutic (nonsurgical) and rehabilitative devices</t>
  </si>
  <si>
    <t>Y73.2</t>
  </si>
  <si>
    <t>Gastroenterology and urology devices associated with unintentional events, prosthetic and other implants, materials and accessory devices</t>
  </si>
  <si>
    <t>Y73.3</t>
  </si>
  <si>
    <t>Gastroenterology and urology devices associated with unintentional events, surgical instruments, materials and devices (including sutures)</t>
  </si>
  <si>
    <t>Y73.8</t>
  </si>
  <si>
    <t>Gastroenterology and urology devices associated with unintentional events, miscellaneous devices, not elsewhere classified</t>
  </si>
  <si>
    <t>Y74.0</t>
  </si>
  <si>
    <t>General hospital and personal-use devices associated with unintentional events, diagnostic and monitoring devices</t>
  </si>
  <si>
    <t>Y74.1</t>
  </si>
  <si>
    <t>General hospital and personal-use devices associated with unintentional events, therapeutic (nonsurgical) and rehabilitative devices</t>
  </si>
  <si>
    <t>Y74.2</t>
  </si>
  <si>
    <t>General hospital and personal-use devices associated with unintentional events, prosthetic and other implants, materials and accessory devices</t>
  </si>
  <si>
    <t>Y74.3</t>
  </si>
  <si>
    <t>General hospital and personal-use devices associated with unintentional events, surgical instruments, materials and devices (including sutures)</t>
  </si>
  <si>
    <t>Y74.8</t>
  </si>
  <si>
    <t>General hospital and personal-use devices associated with unintentional events, miscellaneous devices, not elsewhere classified</t>
  </si>
  <si>
    <t>Y75.0</t>
  </si>
  <si>
    <t>Neurological devices associated with unintentional events, diagnostic and monitoring devices</t>
  </si>
  <si>
    <t>Y75.1</t>
  </si>
  <si>
    <t>Neurological devices associated with unintentional events, therapeutic (nonsurgical) and rehabilitative devices</t>
  </si>
  <si>
    <t>Y75.2</t>
  </si>
  <si>
    <t>Neurological devices associated with unintentional events, prosthetic and other implants, materials and accessory devices</t>
  </si>
  <si>
    <t>Y75.3</t>
  </si>
  <si>
    <t>Neurological devices associated with unintentional events, surgical instruments, materials and devices (including sutures)</t>
  </si>
  <si>
    <t>Y75.8</t>
  </si>
  <si>
    <t>Neurological devices associated with unintentional events, miscellaneous devices, not elsewhere classified</t>
  </si>
  <si>
    <t>Y76.0</t>
  </si>
  <si>
    <t>Obstetric and gynaecological devices associated with unintentional events, diagnostic and monitoring devices</t>
  </si>
  <si>
    <t>Y76.1</t>
  </si>
  <si>
    <t>Obstetric and gynaecological devices associated with unintentional events, therapeutic (nonsurgical) and rehabilitative devices</t>
  </si>
  <si>
    <t>Y76.2</t>
  </si>
  <si>
    <t>Obstetric and gynaecological devices associated with unintentional events, prosthetic and other implants, materials and accessory devices</t>
  </si>
  <si>
    <t>Y76.3</t>
  </si>
  <si>
    <t>Obstetric and gynaecological devices associated with unintentional events, surgical instruments, materials and devices (including sutures)</t>
  </si>
  <si>
    <t>Y76.8</t>
  </si>
  <si>
    <t>Obstetric and gynaecological devices associated with unintentional events, miscellaneous devices, not elsewhere classified</t>
  </si>
  <si>
    <t>Y77.0</t>
  </si>
  <si>
    <t>Ophthalmic devices associated with unintentional events, diagnostic and monitoring devices</t>
  </si>
  <si>
    <t>Y77.1</t>
  </si>
  <si>
    <t>Ophthalmic devices associated with unintentional events, therapeutic (nonsurgical) and rehabilitative devices</t>
  </si>
  <si>
    <t>Y77.2</t>
  </si>
  <si>
    <t>Ophthalmic devices associated with unintentional events, prosthetic and other implants, materials and accessory devices</t>
  </si>
  <si>
    <t>Y77.3</t>
  </si>
  <si>
    <t>Ophthalmic devices associated with unintentional events, surgical instruments, materials and devices (including sutures)</t>
  </si>
  <si>
    <t>Y77.8</t>
  </si>
  <si>
    <t>Ophthalmic devices associated with unintentional events, miscellaneous devices, not elsewhere classified</t>
  </si>
  <si>
    <t>Y78.0</t>
  </si>
  <si>
    <t>Radiological devices associated with unintentional events, diagnostic and monitoring devices</t>
  </si>
  <si>
    <t>Y78.1</t>
  </si>
  <si>
    <t>Radiological devices associated with unintentional events, therapeutic (nonsurgical) and rehabilitative devices</t>
  </si>
  <si>
    <t>Y78.2</t>
  </si>
  <si>
    <t>Radiological devices associated with unintentional events, prosthetic and other implants, materials and accessory devices</t>
  </si>
  <si>
    <t>Y78.3</t>
  </si>
  <si>
    <t>Radiological devices associated with unintentional events, surgical instruments, materials and devices (including sutures)</t>
  </si>
  <si>
    <t>Y78.8</t>
  </si>
  <si>
    <t>Radiological devices associated with unintentional events, miscellaneous devices, not elsewhere classified</t>
  </si>
  <si>
    <t>Y79.0</t>
  </si>
  <si>
    <t>Orthopaedic devices associated with unintentional events, diagnostic and monitoring devices</t>
  </si>
  <si>
    <t>Y79.1</t>
  </si>
  <si>
    <t>Orthopaedic devices associated with unintentional events, therapeutic (nonsurgical) and rehabilitative devices</t>
  </si>
  <si>
    <t>Y79.2</t>
  </si>
  <si>
    <t>Orthopaedic devices associated with unintentional events, prosthetic and other implants, materials and accessory devices</t>
  </si>
  <si>
    <t>Y79.3</t>
  </si>
  <si>
    <t>Orthopaedic devices associated with unintentional events, surgical instruments, materials and devices (including sutures)</t>
  </si>
  <si>
    <t>Y79.8</t>
  </si>
  <si>
    <t>Orthopaedic devices associated with unintentional events, miscellaneous devices, not elsewhere classified</t>
  </si>
  <si>
    <t>Y80.0</t>
  </si>
  <si>
    <t>Physical medicine devices associated with unintentional events, diagnostic and monitoring devices</t>
  </si>
  <si>
    <t>Y80.1</t>
  </si>
  <si>
    <t>Physical medicine devices associated with unintentional events, therapeutic (nonsurgical) and rehabilitative devices</t>
  </si>
  <si>
    <t>Y80.2</t>
  </si>
  <si>
    <t>Physical medicine devices associated with unintentional events, prosthetic and other implants, materials and accessory devices</t>
  </si>
  <si>
    <t>Y80.3</t>
  </si>
  <si>
    <t>Physical medicine devices associated with unintentional events, surgical instruments, materials and devices (including sutures)</t>
  </si>
  <si>
    <t>Y80.8</t>
  </si>
  <si>
    <t>Physical medicine devices associated with unintentional events, miscellaneous devices, not elsewhere classified</t>
  </si>
  <si>
    <t>Y81.0</t>
  </si>
  <si>
    <t>General- and plastic-surgery devices associated with unintentional events, diagnostic and monitoring devices</t>
  </si>
  <si>
    <t>Y81.1</t>
  </si>
  <si>
    <t>General- and plastic-surgery devices associated with unintentional events, therapeutic (nonsurgical) and rehabilitative devices</t>
  </si>
  <si>
    <t>Y81.2</t>
  </si>
  <si>
    <t>General- and plastic-surgery devices associated with unintentional events, prosthetic and other implants, materials and accessory devices</t>
  </si>
  <si>
    <t>Y81.3</t>
  </si>
  <si>
    <t>General- and plastic-surgery devices associated with unintentional events, surgical instruments, materials and devices (including sutures)</t>
  </si>
  <si>
    <t>Y81.8</t>
  </si>
  <si>
    <t>General- and plastic-surgery devices associated with unintentional events, miscellaneous devices, not elsewhere classified</t>
  </si>
  <si>
    <t>Y82.0</t>
  </si>
  <si>
    <t>Other and unspecified medical devices associated with unintentional events, diagnostic and monitoring devices</t>
  </si>
  <si>
    <t>Y82.1</t>
  </si>
  <si>
    <t>Other and unspecified medical devices associated with unintentional events, therapeutic (nonsurgical) and rehabilitative devices</t>
  </si>
  <si>
    <t>Y82.2</t>
  </si>
  <si>
    <t>Other and unspecified medical devices associated with unintentional events, prosthetic and other implants, materials and accessory devices</t>
  </si>
  <si>
    <t>Y82.3</t>
  </si>
  <si>
    <t>Other and unspecified medical devices associated with unintentional events, surgical instruments, materials and devices (including sutures)</t>
  </si>
  <si>
    <t>Y82.8</t>
  </si>
  <si>
    <t>Other and unspecified medical devices associated with unintentional events, miscellaneous devices, not elsewhere classified</t>
  </si>
  <si>
    <t>Y83.01</t>
  </si>
  <si>
    <t>Bone marrow transplant as the cause of abnormal reaction, or of later complication, without mention of unintentional events at the time of the procedure</t>
  </si>
  <si>
    <t>Y83.02</t>
  </si>
  <si>
    <t>Kidney transplant as the cause of abnormal reaction, or of later complication, without mention of unintentional events at the time of the procedure</t>
  </si>
  <si>
    <t>Y83.03</t>
  </si>
  <si>
    <t>Heart transplant as the cause of abnormal reaction, or of later complication, without mention of unintentional events at the time of the procedure</t>
  </si>
  <si>
    <t>Y83.04</t>
  </si>
  <si>
    <t>Lung transplant as the cause of abnormal reaction, or of later complication, without mention of unintentional events at the time of the procedure</t>
  </si>
  <si>
    <t>Y83.05</t>
  </si>
  <si>
    <t>Heart-lung transplant as the cause of abnormal reaction, or of later complication, without mention of unintentional events at the time of the procedure</t>
  </si>
  <si>
    <t>Y83.06</t>
  </si>
  <si>
    <t>Liver transplant as the cause of abnormal reaction, or of later complication, without mention of unintentional events at the time of the procedure</t>
  </si>
  <si>
    <t>Y83.07</t>
  </si>
  <si>
    <t>Pancreas and pancreatic islet cell transplant as the cause of abnormal reaction, or of later complication, without mention of unintentional events at the time of the procedure</t>
  </si>
  <si>
    <t>Y83.08</t>
  </si>
  <si>
    <t>Stem cell transplant as the cause of abnormal reaction, or of later complication, without mention of unintentional events at the time of the procedure</t>
  </si>
  <si>
    <t>Y83.09</t>
  </si>
  <si>
    <t>Other organ or tissue transplant as the cause of abnormal reaction, or of later complication, without mention of unintentional events at the time of the procedure</t>
  </si>
  <si>
    <t>Y83.1</t>
  </si>
  <si>
    <t>Surgical operation with implant of artificial internal device</t>
  </si>
  <si>
    <t>Y83.2</t>
  </si>
  <si>
    <t>Surgical operation with anastomosis, bypass or graft</t>
  </si>
  <si>
    <t>Y83.31</t>
  </si>
  <si>
    <t>Tracheostomy as the cause of abnormal reaction, or of later complication, without mention of unintentional events at the time of the procedure</t>
  </si>
  <si>
    <t>Y83.32</t>
  </si>
  <si>
    <t>Gastrostomy as the cause of abnormal reaction, or of later complication, without mention of unintentional events at the time of the procedure</t>
  </si>
  <si>
    <t>Y83.33</t>
  </si>
  <si>
    <t>Enterostomy as the cause of abnormal reaction, or of later complication, without mention of unintentional events at the time of the procedure</t>
  </si>
  <si>
    <t>Y83.34</t>
  </si>
  <si>
    <t>Colostomy as the cause of abnormal reaction, or of later complication, without mention of unintentional events at the time of the procedure</t>
  </si>
  <si>
    <t>Y83.35</t>
  </si>
  <si>
    <t>Nephrostomy as the cause of abnormal reaction, or of later complication, without mention of unintentional events at the time of the procedure</t>
  </si>
  <si>
    <t>Y83.36</t>
  </si>
  <si>
    <t>Cystostomy as the cause of abnormal reaction, or of later complication, without mention of unintentional events at the time of the procedure</t>
  </si>
  <si>
    <t>Y83.37</t>
  </si>
  <si>
    <t>Ureterostomy as the cause of abnormal reaction, or of later complication, without mention of unintentional events at the time of the procedure</t>
  </si>
  <si>
    <t>Y83.39</t>
  </si>
  <si>
    <t>Formation of external stoma, not elsewhere classified  as the cause of abnormal reaction, or of later complication, without mention of unintentional events at the time of the procedure</t>
  </si>
  <si>
    <t>Y83.4</t>
  </si>
  <si>
    <t>Other reconstructive surgery</t>
  </si>
  <si>
    <t>Y83.5</t>
  </si>
  <si>
    <t>Amputation of limb(s)</t>
  </si>
  <si>
    <t>Y83.6</t>
  </si>
  <si>
    <t>Removal of other organ (partial)(total)</t>
  </si>
  <si>
    <t>Y83.8</t>
  </si>
  <si>
    <t>Other surgical procedures</t>
  </si>
  <si>
    <t>Y83.9</t>
  </si>
  <si>
    <t>Surgical procedure, unspecified</t>
  </si>
  <si>
    <t>Y84.0</t>
  </si>
  <si>
    <t>Cardiac catheterisation as the cause of abnormal reaction, or of later complication, without mention of unintentional events at the time of the procedure</t>
  </si>
  <si>
    <t>Y84.1</t>
  </si>
  <si>
    <t>Kidney dialysis as the cause of abnormal reaction, or of later complication, without mention of unintentional events at the time of the procedure</t>
  </si>
  <si>
    <t>Y84.2</t>
  </si>
  <si>
    <t>Radiological procedure and radiotherapy as the cause of abnormal reaction, or of later complication, without mention of unintentional events at the time of the procedure</t>
  </si>
  <si>
    <t>Y84.3</t>
  </si>
  <si>
    <t>Shock therapy as the cause of abnormal reaction, or of later complication, without mention of unintentional events at the time of the procedure</t>
  </si>
  <si>
    <t>Y84.4</t>
  </si>
  <si>
    <t>Aspiration of fluid as the cause of abnormal reaction, or of later complication, without mention of unintentional events at the time of the procedure</t>
  </si>
  <si>
    <t>Y84.5</t>
  </si>
  <si>
    <t>Insertion of gastric or duodenal sound as the cause of abnormal reaction, or of later complication, without mention of unintentional events at the time of the procedure</t>
  </si>
  <si>
    <t>Y84.6</t>
  </si>
  <si>
    <t>Urinary catheterisation as the cause of abnormal reaction, or of later complication, without mention of unintentional events at the time of the procedure</t>
  </si>
  <si>
    <t>Y84.7</t>
  </si>
  <si>
    <t>Blood-sampling as the cause of abnormal reaction, or of later complication, without mention of unintentional events at the time of the procedure</t>
  </si>
  <si>
    <t>Y84.8</t>
  </si>
  <si>
    <t>Other medical procedures as the cause of abnormal reaction, or of later complication, without mention of unintentional events at the time of the procedure</t>
  </si>
  <si>
    <t>Y84.9</t>
  </si>
  <si>
    <t>Medical procedure, unspecified as the cause of abnormal reaction, or of later complication, without mention of unintentional events at the time of the procedure</t>
  </si>
  <si>
    <t>Y85.0</t>
  </si>
  <si>
    <t>Sequelae of motor-vehicle accident</t>
  </si>
  <si>
    <t>Y85.9</t>
  </si>
  <si>
    <t>Sequelae of other and unspecified transport accidents</t>
  </si>
  <si>
    <t>Y86</t>
  </si>
  <si>
    <t>Sequelae of other accidents</t>
  </si>
  <si>
    <t>Y87.0</t>
  </si>
  <si>
    <t>Sequelae of intentional self-harm</t>
  </si>
  <si>
    <t>Y87.1</t>
  </si>
  <si>
    <t>Sequelae of assault</t>
  </si>
  <si>
    <t>Y87.2</t>
  </si>
  <si>
    <t>Sequelae of events of undetermined intent</t>
  </si>
  <si>
    <t>Y88.0</t>
  </si>
  <si>
    <t>Sequelae of adverse effects caused by drugs, medicaments and biological substances in therapeutic use</t>
  </si>
  <si>
    <t>Y88.1</t>
  </si>
  <si>
    <t>Sequelae of unintentional events during surgical and medical procedures</t>
  </si>
  <si>
    <t>Y88.2</t>
  </si>
  <si>
    <t>Sequelae of adverse incidents associated with medical devices in diagnostic and therapeutic use</t>
  </si>
  <si>
    <t>Y88.3</t>
  </si>
  <si>
    <t>Sequelae of surgical and medical procedures as the cause of abnormal reaction, or of later complication, without mention of unintentional events at the time of the procedure</t>
  </si>
  <si>
    <t>Y89.0</t>
  </si>
  <si>
    <t>Sequelae of legal intervention</t>
  </si>
  <si>
    <t>Y89.1</t>
  </si>
  <si>
    <t>Sequelae of war operations</t>
  </si>
  <si>
    <t>Y89.9</t>
  </si>
  <si>
    <t>Sequelae of unspecified external cause</t>
  </si>
  <si>
    <t>Y90.0</t>
  </si>
  <si>
    <t>Blood alcohol level of less than 20 mg/100 ml</t>
  </si>
  <si>
    <t>Y90.1</t>
  </si>
  <si>
    <t>Blood alcohol level of 20-39 mg/100 ml</t>
  </si>
  <si>
    <t>Y90.2</t>
  </si>
  <si>
    <t>Blood alcohol level of 40-59 mg/100 ml</t>
  </si>
  <si>
    <t>Y90.3</t>
  </si>
  <si>
    <t>Blood alcohol level of 60-79 mg/100 ml</t>
  </si>
  <si>
    <t>Y90.4</t>
  </si>
  <si>
    <t>Blood alcohol level of 80-99 mg/100 ml</t>
  </si>
  <si>
    <t>Y90.5</t>
  </si>
  <si>
    <t>Blood alcohol level of 100-119 mg/100 ml</t>
  </si>
  <si>
    <t>Y90.6</t>
  </si>
  <si>
    <t>Blood alcohol level of 120-199 mg/100 ml</t>
  </si>
  <si>
    <t>Y90.7</t>
  </si>
  <si>
    <t>Blood alcohol level of 200-239 mg/100 ml</t>
  </si>
  <si>
    <t>Y90.8</t>
  </si>
  <si>
    <t>Blood alcohol level of 240 mg/100 ml or more</t>
  </si>
  <si>
    <t>Y90.9</t>
  </si>
  <si>
    <t>Presence of alcohol in blood, level not specified</t>
  </si>
  <si>
    <t>Y91.0</t>
  </si>
  <si>
    <t>Mild alcohol intoxication</t>
  </si>
  <si>
    <t>Y91.1</t>
  </si>
  <si>
    <t>Moderate alcohol intoxication</t>
  </si>
  <si>
    <t>Y91.2</t>
  </si>
  <si>
    <t>Severe alcohol intoxication</t>
  </si>
  <si>
    <t>Y91.3</t>
  </si>
  <si>
    <t>Very severe alcohol intoxication</t>
  </si>
  <si>
    <t>Y91.9</t>
  </si>
  <si>
    <t>Alcohol involvement, not otherwise specified</t>
  </si>
  <si>
    <t>Y92.00</t>
  </si>
  <si>
    <t>Place of occurrence, driveway to home</t>
  </si>
  <si>
    <t>Y92.01</t>
  </si>
  <si>
    <t>Place of occurrence, outdoor areas</t>
  </si>
  <si>
    <t>Y92.02</t>
  </si>
  <si>
    <t>Place of occurrence, garage</t>
  </si>
  <si>
    <t>Y92.03</t>
  </si>
  <si>
    <t>Place of occurrence, bathroom</t>
  </si>
  <si>
    <t>Y92.04</t>
  </si>
  <si>
    <t>Place of occurrence, kitchen</t>
  </si>
  <si>
    <t>Y92.05</t>
  </si>
  <si>
    <t>Place of occurrence, bedroom</t>
  </si>
  <si>
    <t>Y92.06</t>
  </si>
  <si>
    <t>Place of occurrence, laundry</t>
  </si>
  <si>
    <t>Y92.07</t>
  </si>
  <si>
    <t>Place of occurrence, indoor living areas, not elsewhere classified</t>
  </si>
  <si>
    <t>Y92.09</t>
  </si>
  <si>
    <t>Place of occurrence, other and unspecified place in home</t>
  </si>
  <si>
    <t>Y92.10</t>
  </si>
  <si>
    <t>Place of occurrence, prison</t>
  </si>
  <si>
    <t>Y92.11</t>
  </si>
  <si>
    <t>Place of occurrence, juvenile detention centre</t>
  </si>
  <si>
    <t>Y92.12</t>
  </si>
  <si>
    <t>Place of occurrence, military camp</t>
  </si>
  <si>
    <t>Y92.13</t>
  </si>
  <si>
    <t>Place of occurrence, orphanage</t>
  </si>
  <si>
    <t>Y92.14</t>
  </si>
  <si>
    <t>Place of occurrence, aged care facility</t>
  </si>
  <si>
    <t>Y92.18</t>
  </si>
  <si>
    <t>Place of occurrence, other specified residential institution</t>
  </si>
  <si>
    <t>Y92.19</t>
  </si>
  <si>
    <t>Place of occurrence, unspecified residential institution</t>
  </si>
  <si>
    <t>Y92.21</t>
  </si>
  <si>
    <t>Place of occurrence, school</t>
  </si>
  <si>
    <t>Y92.23</t>
  </si>
  <si>
    <t>Place of occurrence, health service area, not specified as this facility</t>
  </si>
  <si>
    <t>Y92.24</t>
  </si>
  <si>
    <t>Place of occurrence, health service area, this facility</t>
  </si>
  <si>
    <t>Y92.29</t>
  </si>
  <si>
    <t>Place of occurrence, other specified institution and public administrative area</t>
  </si>
  <si>
    <t>Y92.30</t>
  </si>
  <si>
    <t>Place of occurrence, sporting ground (outdoor)</t>
  </si>
  <si>
    <t>Y92.31</t>
  </si>
  <si>
    <t>Place of occurrence, sporting hall (indoor)</t>
  </si>
  <si>
    <t>Y92.32</t>
  </si>
  <si>
    <t>Place of occurrence, swimming centre</t>
  </si>
  <si>
    <t>Y92.33</t>
  </si>
  <si>
    <t>Place of occurrence, racetrack and racecourse</t>
  </si>
  <si>
    <t>Y92.34</t>
  </si>
  <si>
    <t>Place of occurrence, equestrian facility</t>
  </si>
  <si>
    <t>Y92.35</t>
  </si>
  <si>
    <t>Place of occurrence, skating rink</t>
  </si>
  <si>
    <t>Y92.36</t>
  </si>
  <si>
    <t>Place of occurrence, skiing area</t>
  </si>
  <si>
    <t>Y92.38</t>
  </si>
  <si>
    <t>Place of occurrence, other specified sports and athletics area</t>
  </si>
  <si>
    <t>Y92.39</t>
  </si>
  <si>
    <t>Place of occurrence, sports and athletics area unspecified</t>
  </si>
  <si>
    <t>Y92.41</t>
  </si>
  <si>
    <t>Place of occurrence, sidewalk</t>
  </si>
  <si>
    <t>Y92.42</t>
  </si>
  <si>
    <t>Place of occurrence, cycleway</t>
  </si>
  <si>
    <t>Y92.48</t>
  </si>
  <si>
    <t>Place of occurrence, other specified public highway, street or road</t>
  </si>
  <si>
    <t>Y92.49</t>
  </si>
  <si>
    <t>Place of occurrence, unspecified public highway, street or road</t>
  </si>
  <si>
    <t>Y92.50</t>
  </si>
  <si>
    <t>Place of occurrence, shop and store</t>
  </si>
  <si>
    <t>Y92.51</t>
  </si>
  <si>
    <t>Place of occurrence, commercial garage</t>
  </si>
  <si>
    <t>Y92.52</t>
  </si>
  <si>
    <t>Place of occurrence, office building</t>
  </si>
  <si>
    <t>Y92.53</t>
  </si>
  <si>
    <t>Place of occurrence, cafe, hotel and restaurant</t>
  </si>
  <si>
    <t>Y92.58</t>
  </si>
  <si>
    <t>Place of occurrence, other specified trade and service area</t>
  </si>
  <si>
    <t>Y92.59</t>
  </si>
  <si>
    <t>Place of occurrence, unspecified trade and service area</t>
  </si>
  <si>
    <t>Y92.60</t>
  </si>
  <si>
    <t>Place of occurrence, construction area</t>
  </si>
  <si>
    <t>Y92.61</t>
  </si>
  <si>
    <t>Place of occurrence, demolition site</t>
  </si>
  <si>
    <t>Y92.62</t>
  </si>
  <si>
    <t>Place of occurrence, factory and plant</t>
  </si>
  <si>
    <t>Y92.63</t>
  </si>
  <si>
    <t>Place of occurrence, mine and quarry</t>
  </si>
  <si>
    <t>Y92.64</t>
  </si>
  <si>
    <t>Place of occurrence, oil and gas extraction area</t>
  </si>
  <si>
    <t>Y92.65</t>
  </si>
  <si>
    <t>Place of occurrence, shipyard</t>
  </si>
  <si>
    <t>Y92.66</t>
  </si>
  <si>
    <t>Place of occurrence, power station</t>
  </si>
  <si>
    <t>Y92.68</t>
  </si>
  <si>
    <t>Place of occurrence, other specified industrial and construction area</t>
  </si>
  <si>
    <t>Y92.69</t>
  </si>
  <si>
    <t>Place of occurrence, unspecified industrial and construction area</t>
  </si>
  <si>
    <t>Y92.7</t>
  </si>
  <si>
    <t>Place of occurrence, farm</t>
  </si>
  <si>
    <t>Y92.80</t>
  </si>
  <si>
    <t>Place of occurrence, area of still water</t>
  </si>
  <si>
    <t>Y92.81</t>
  </si>
  <si>
    <t>Place of occurrence, stream of water</t>
  </si>
  <si>
    <t>Y92.82</t>
  </si>
  <si>
    <t>Place of occurrence, large area of water</t>
  </si>
  <si>
    <t>Y92.83</t>
  </si>
  <si>
    <t>Place of occurrence, beach</t>
  </si>
  <si>
    <t>Y92.84</t>
  </si>
  <si>
    <t>Place of occurrence, forest</t>
  </si>
  <si>
    <t>Y92.85</t>
  </si>
  <si>
    <t>Place of occurrence, desert</t>
  </si>
  <si>
    <t>Y92.86</t>
  </si>
  <si>
    <t>Place of occurrence, other specified countryside</t>
  </si>
  <si>
    <t>Y92.87</t>
  </si>
  <si>
    <t>Place of occurrence, parking lot</t>
  </si>
  <si>
    <t>Y92.88</t>
  </si>
  <si>
    <t>Other specified place of occurrence</t>
  </si>
  <si>
    <t>Y92.89</t>
  </si>
  <si>
    <t>Place of occurrence, communal living area</t>
  </si>
  <si>
    <t>Y92.9</t>
  </si>
  <si>
    <t>Unspecified place of occurrence</t>
  </si>
  <si>
    <t>Y95</t>
  </si>
  <si>
    <t>Nosocomial condition</t>
  </si>
  <si>
    <t>Y96</t>
  </si>
  <si>
    <t>Work-related condition</t>
  </si>
  <si>
    <t>Y97</t>
  </si>
  <si>
    <t>Environmental-pollution-related condition</t>
  </si>
  <si>
    <t>Y98</t>
  </si>
  <si>
    <t>Lifestyle-related condition</t>
  </si>
  <si>
    <t>Z00.0</t>
  </si>
  <si>
    <t>General medical examination</t>
  </si>
  <si>
    <t>Z00.1</t>
  </si>
  <si>
    <t>Routine child health examination</t>
  </si>
  <si>
    <t>Z00.2</t>
  </si>
  <si>
    <t>Examination for period of rapid growth in childhood</t>
  </si>
  <si>
    <t>Z00.3</t>
  </si>
  <si>
    <t>Examination for adolescent development state</t>
  </si>
  <si>
    <t>Z00.4</t>
  </si>
  <si>
    <t>General psychiatric examination, not elsewhere classified</t>
  </si>
  <si>
    <t>Z00.5</t>
  </si>
  <si>
    <t>Examination of potential donor of organ and tissue</t>
  </si>
  <si>
    <t>Z00.6</t>
  </si>
  <si>
    <t>Examination for normal comparison and control in clinical research programme</t>
  </si>
  <si>
    <t>Z00.8</t>
  </si>
  <si>
    <t>Other general examinations</t>
  </si>
  <si>
    <t>Z01.0</t>
  </si>
  <si>
    <t>Examination of eyes and vision</t>
  </si>
  <si>
    <t>Z01.1</t>
  </si>
  <si>
    <t>Examination of ears and hearing</t>
  </si>
  <si>
    <t>Z01.2</t>
  </si>
  <si>
    <t>Dental examination</t>
  </si>
  <si>
    <t>Z01.3</t>
  </si>
  <si>
    <t>Examination of blood pressure</t>
  </si>
  <si>
    <t>Z01.4</t>
  </si>
  <si>
    <t>Gynaecological examination (general)(routine)</t>
  </si>
  <si>
    <t>Z01.5</t>
  </si>
  <si>
    <t>Diagnostic skin and sensitisation tests</t>
  </si>
  <si>
    <t>Z01.6</t>
  </si>
  <si>
    <t>Radiological examination, not elsewhere classified</t>
  </si>
  <si>
    <t>Z01.7</t>
  </si>
  <si>
    <t>Laboratory examination</t>
  </si>
  <si>
    <t>Z01.8</t>
  </si>
  <si>
    <t>Other specified special examinations</t>
  </si>
  <si>
    <t>Z01.9</t>
  </si>
  <si>
    <t>Special examination, unspecified</t>
  </si>
  <si>
    <t>Z02.0</t>
  </si>
  <si>
    <t>Examination for admission to educational institution</t>
  </si>
  <si>
    <t>Z02.1</t>
  </si>
  <si>
    <t>Pre-employment examination</t>
  </si>
  <si>
    <t>Z02.2</t>
  </si>
  <si>
    <t>Examination for admission to residential institutions</t>
  </si>
  <si>
    <t>Z02.3</t>
  </si>
  <si>
    <t>Examination for recruitment to armed forces</t>
  </si>
  <si>
    <t>Z02.4</t>
  </si>
  <si>
    <t>Examination for driving licence</t>
  </si>
  <si>
    <t>Z02.5</t>
  </si>
  <si>
    <t>Examination for participation in sport</t>
  </si>
  <si>
    <t>Z02.6</t>
  </si>
  <si>
    <t>Examination for insurance purposes</t>
  </si>
  <si>
    <t>Z02.7</t>
  </si>
  <si>
    <t>Issue of medical certificate</t>
  </si>
  <si>
    <t>Z02.8</t>
  </si>
  <si>
    <t>Other examinations for administrative purposes</t>
  </si>
  <si>
    <t>Z02.9</t>
  </si>
  <si>
    <t>Examination for administrative purposes, unspecified</t>
  </si>
  <si>
    <t>Z03.0</t>
  </si>
  <si>
    <t>Observation for suspected tuberculosis</t>
  </si>
  <si>
    <t>Z03.1</t>
  </si>
  <si>
    <t>Observation for suspected malignant neoplasm</t>
  </si>
  <si>
    <t>Z03.2</t>
  </si>
  <si>
    <t>Observation for suspected mental and behavioural disorders</t>
  </si>
  <si>
    <t>Z03.3</t>
  </si>
  <si>
    <t>Observation for suspected nervous system disorder</t>
  </si>
  <si>
    <t>Z03.4</t>
  </si>
  <si>
    <t>Observation for suspected myocardial infarction</t>
  </si>
  <si>
    <t>Z03.5</t>
  </si>
  <si>
    <t>Observation for other suspected cardiovascular diseases</t>
  </si>
  <si>
    <t>Z03.6</t>
  </si>
  <si>
    <t>Observation for suspected toxic effect from ingested substance</t>
  </si>
  <si>
    <t>Z03.70</t>
  </si>
  <si>
    <t>Observation of newborn for unspecified suspected condition</t>
  </si>
  <si>
    <t>Z03.71</t>
  </si>
  <si>
    <t>Observation of newborn for suspected infectious condition</t>
  </si>
  <si>
    <t>Z03.72</t>
  </si>
  <si>
    <t>Observation of newborn for suspected neurological condition</t>
  </si>
  <si>
    <t>Z03.73</t>
  </si>
  <si>
    <t>Observation of newborn for suspected respiratory condition</t>
  </si>
  <si>
    <t>Z03.79</t>
  </si>
  <si>
    <t>Observation of newborn for other suspected condition</t>
  </si>
  <si>
    <t>Z03.8</t>
  </si>
  <si>
    <t>Observation for other suspected diseases and conditions</t>
  </si>
  <si>
    <t>Z03.9</t>
  </si>
  <si>
    <t>Observation for suspected disease or condition, unspecified</t>
  </si>
  <si>
    <t>Z04.0</t>
  </si>
  <si>
    <t>Blood-alcohol and blood-drug test</t>
  </si>
  <si>
    <t>Z04.1</t>
  </si>
  <si>
    <t>Examination and observation following transport accident</t>
  </si>
  <si>
    <t>Z04.2</t>
  </si>
  <si>
    <t>Examination and observation following work accident</t>
  </si>
  <si>
    <t>Z04.3</t>
  </si>
  <si>
    <t>Examination and observation following other accident</t>
  </si>
  <si>
    <t>Z04.4</t>
  </si>
  <si>
    <t>Examination and observation following alleged rape and seduction</t>
  </si>
  <si>
    <t>Z04.5</t>
  </si>
  <si>
    <t>Examination and observation following other inflicted injury</t>
  </si>
  <si>
    <t>Z04.6</t>
  </si>
  <si>
    <t>General psychiatric examination, requested by authority</t>
  </si>
  <si>
    <t>Z04.8</t>
  </si>
  <si>
    <t>Examination and observation for other specified reasons</t>
  </si>
  <si>
    <t>Z04.9</t>
  </si>
  <si>
    <t>Examination and observation for unspecified reason</t>
  </si>
  <si>
    <t>Z06.50</t>
  </si>
  <si>
    <t>Resistance to beta-lactam antibiotics, unspecified</t>
  </si>
  <si>
    <t>Z06.51</t>
  </si>
  <si>
    <t>Resistance to penicillin</t>
  </si>
  <si>
    <t>Z06.52</t>
  </si>
  <si>
    <t>Resistance to methicillin</t>
  </si>
  <si>
    <t>Z06.53</t>
  </si>
  <si>
    <t>Extended spectrum beta-lactamase [ESBL] resistance</t>
  </si>
  <si>
    <t>Z06.58</t>
  </si>
  <si>
    <t>Resistance to other beta-lactam antibiotics</t>
  </si>
  <si>
    <t>Z06.60</t>
  </si>
  <si>
    <t>Resistance to unspecified antibiotic</t>
  </si>
  <si>
    <t>Z06.61</t>
  </si>
  <si>
    <t>Resistance to vancomycin</t>
  </si>
  <si>
    <t>Z06.62</t>
  </si>
  <si>
    <t>Resistance to other vancomycin related antibiotics</t>
  </si>
  <si>
    <t>Z06.63</t>
  </si>
  <si>
    <t>Resistance to quinolones</t>
  </si>
  <si>
    <t>Z06.67</t>
  </si>
  <si>
    <t>Resistance to multiple antibiotics</t>
  </si>
  <si>
    <t>Z06.69</t>
  </si>
  <si>
    <t>Resistance to other specified antibiotics</t>
  </si>
  <si>
    <t>Z06.70</t>
  </si>
  <si>
    <t>Resistance to unspecified antimicrobial drug(s)</t>
  </si>
  <si>
    <t>Z06.71</t>
  </si>
  <si>
    <t>Resistance to antiparasitic drug(s)</t>
  </si>
  <si>
    <t>Z06.72</t>
  </si>
  <si>
    <t>Resistance to antifungal drug(s)</t>
  </si>
  <si>
    <t>Z06.73</t>
  </si>
  <si>
    <t>Resistance to antiviral drug(s)</t>
  </si>
  <si>
    <t>Z06.74</t>
  </si>
  <si>
    <t>Resistance to tuberculostatic drug(s)</t>
  </si>
  <si>
    <t>Z06.77</t>
  </si>
  <si>
    <t>Resistance to multiple antimicrobial drugs</t>
  </si>
  <si>
    <t>Z06.78</t>
  </si>
  <si>
    <t>Resistance to other specified antimicrobial drug</t>
  </si>
  <si>
    <t>Z07</t>
  </si>
  <si>
    <t>Resistance to antineoplastic drugs</t>
  </si>
  <si>
    <t>Z08.0</t>
  </si>
  <si>
    <t>Follow-up examination after surgery for malignant neoplasm</t>
  </si>
  <si>
    <t>Z08.1</t>
  </si>
  <si>
    <t>Follow-up examination after radiotherapy for malignant neoplasm</t>
  </si>
  <si>
    <t>Z08.2</t>
  </si>
  <si>
    <t>Follow-up examination after pharmacotherapy for malignant neoplasm</t>
  </si>
  <si>
    <t>Z08.7</t>
  </si>
  <si>
    <t>Follow-up examination after combined treatment for malignant neoplasm</t>
  </si>
  <si>
    <t>Z08.8</t>
  </si>
  <si>
    <t>Follow-up examination after other treatment for malignant neoplasm</t>
  </si>
  <si>
    <t>Z08.9</t>
  </si>
  <si>
    <t>Follow-up examination after unspecified treatment for malignant neoplasm</t>
  </si>
  <si>
    <t>Z09.0</t>
  </si>
  <si>
    <t>Follow-up examination after surgery for other conditions</t>
  </si>
  <si>
    <t>Z09.1</t>
  </si>
  <si>
    <t>Follow-up examination after radiotherapy for other conditions</t>
  </si>
  <si>
    <t>Z09.2</t>
  </si>
  <si>
    <t>Follow-up examination after pharmacotherapy for other conditions</t>
  </si>
  <si>
    <t>Z09.3</t>
  </si>
  <si>
    <t>Follow-up examination after psychotherapy</t>
  </si>
  <si>
    <t>Z09.4</t>
  </si>
  <si>
    <t>Follow-up examination after treatment of fracture</t>
  </si>
  <si>
    <t>Z09.7</t>
  </si>
  <si>
    <t>Follow-up examination after combined treatment for other conditions</t>
  </si>
  <si>
    <t>Z09.8</t>
  </si>
  <si>
    <t>Follow-up examination after other treatment for other conditions</t>
  </si>
  <si>
    <t>Z09.9</t>
  </si>
  <si>
    <t>Follow-up examination after unspecified treatment for other conditions</t>
  </si>
  <si>
    <t>Z10.0</t>
  </si>
  <si>
    <t>Occupational health examination</t>
  </si>
  <si>
    <t>Z10.1</t>
  </si>
  <si>
    <t>Routine general health check-up of inhabitants of institutions</t>
  </si>
  <si>
    <t>Z10.2</t>
  </si>
  <si>
    <t>Routine general health check-up of armed forces</t>
  </si>
  <si>
    <t>Z10.3</t>
  </si>
  <si>
    <t>Routine general health check-up of sports teams</t>
  </si>
  <si>
    <t>Z10.8</t>
  </si>
  <si>
    <t>Routine general health check-up of other defined subpopulations</t>
  </si>
  <si>
    <t>Z11.0</t>
  </si>
  <si>
    <t>Special screening examination for intestinal infectious diseases</t>
  </si>
  <si>
    <t>Z11.1</t>
  </si>
  <si>
    <t>Special screening examination for respiratory tuberculosis</t>
  </si>
  <si>
    <t>Z11.2</t>
  </si>
  <si>
    <t>Special screening examination for other bacterial diseases</t>
  </si>
  <si>
    <t>Z11.3</t>
  </si>
  <si>
    <t>Special screening examination for infections with a predominantly sexual mode of transmission</t>
  </si>
  <si>
    <t>Z11.4</t>
  </si>
  <si>
    <t>Special screening examination for human immunodeficiency virus [HIV]</t>
  </si>
  <si>
    <t>Z11.5</t>
  </si>
  <si>
    <t>Special screening examination for other viral diseases</t>
  </si>
  <si>
    <t>Z11.6</t>
  </si>
  <si>
    <t>Special screening examination for other protozoal diseases and helminthiases</t>
  </si>
  <si>
    <t>Z11.8</t>
  </si>
  <si>
    <t>Special screening examination for other infectious and parasitic diseases</t>
  </si>
  <si>
    <t>Z11.9</t>
  </si>
  <si>
    <t>Special screening examination for infectious and parasitic diseases, unspecified</t>
  </si>
  <si>
    <t>Z12.0</t>
  </si>
  <si>
    <t>Special screening examination for neoplasm of stomach</t>
  </si>
  <si>
    <t>Z12.1</t>
  </si>
  <si>
    <t>Special screening examination for neoplasm of intestinal tract</t>
  </si>
  <si>
    <t>Z12.2</t>
  </si>
  <si>
    <t>Special screening examination for neoplasm of respiratory organs</t>
  </si>
  <si>
    <t>Z12.3</t>
  </si>
  <si>
    <t>Special screening examination for neoplasm of breast</t>
  </si>
  <si>
    <t>Z12.4</t>
  </si>
  <si>
    <t>Special screening examination for neoplasm of cervix</t>
  </si>
  <si>
    <t>Z12.5</t>
  </si>
  <si>
    <t>Special screening examination for neoplasm of prostate</t>
  </si>
  <si>
    <t>Z12.6</t>
  </si>
  <si>
    <t>Special screening examination for neoplasm of bladder</t>
  </si>
  <si>
    <t>Z12.8</t>
  </si>
  <si>
    <t>Special screening examination for neoplasms of other sites</t>
  </si>
  <si>
    <t>Z12.9</t>
  </si>
  <si>
    <t>Special screening examination for neoplasm, unspecified</t>
  </si>
  <si>
    <t>Z13.0</t>
  </si>
  <si>
    <t>Special screening examination for diseases of the blood and blood-forming organs and certain disorders involving the immune mechanism</t>
  </si>
  <si>
    <t>Z13.1</t>
  </si>
  <si>
    <t>Special screening examination for intermediate hyperglycaemia and diabetes mellitus</t>
  </si>
  <si>
    <t>Z13.2</t>
  </si>
  <si>
    <t>Special screening examination for nutritional disorders</t>
  </si>
  <si>
    <t>Z13.3</t>
  </si>
  <si>
    <t>Special screening examination for mental and behavioural disorders</t>
  </si>
  <si>
    <t>Z13.4</t>
  </si>
  <si>
    <t>Special screening examination for certain developmental disorders in childhood</t>
  </si>
  <si>
    <t>Z13.5</t>
  </si>
  <si>
    <t>Special screening examination for eye and ear disorders</t>
  </si>
  <si>
    <t>Z13.6</t>
  </si>
  <si>
    <t>Special screening examination for cardiovascular disorders</t>
  </si>
  <si>
    <t>Z13.7</t>
  </si>
  <si>
    <t>Special screening examination for congenital malformations, deformations and chromosomal abnormalities</t>
  </si>
  <si>
    <t>Z13.81</t>
  </si>
  <si>
    <t>Special screening examination for nervous system disorder</t>
  </si>
  <si>
    <t>Z13.82</t>
  </si>
  <si>
    <t>Special screening examination for respiratory disorder</t>
  </si>
  <si>
    <t>Z13.83</t>
  </si>
  <si>
    <t>Special screening examination for digestive tract disorder</t>
  </si>
  <si>
    <t>Z13.84</t>
  </si>
  <si>
    <t>Special screening examination for musculoskeletal disorder</t>
  </si>
  <si>
    <t>Z13.85</t>
  </si>
  <si>
    <t>Special screening examination for genitourinary disorder</t>
  </si>
  <si>
    <t>Z13.86</t>
  </si>
  <si>
    <t>Special screening examination for endocrine and metabolic disorder</t>
  </si>
  <si>
    <t>Z13.88</t>
  </si>
  <si>
    <t>Special screening examination for other specified diseases and disorders</t>
  </si>
  <si>
    <t>Z13.9</t>
  </si>
  <si>
    <t>Special screening examination, unspecified</t>
  </si>
  <si>
    <t>Z20.0</t>
  </si>
  <si>
    <t>Contact with and exposure to intestinal infectious diseases</t>
  </si>
  <si>
    <t>Z20.1</t>
  </si>
  <si>
    <t>Contact with and exposure to tuberculosis</t>
  </si>
  <si>
    <t>Z20.2</t>
  </si>
  <si>
    <t>Contact with and exposure to infections with a predominantly sexual mode of transmission</t>
  </si>
  <si>
    <t>Z20.3</t>
  </si>
  <si>
    <t>Contact with and exposure to rabies</t>
  </si>
  <si>
    <t>Z20.4</t>
  </si>
  <si>
    <t>Contact with and exposure to rubella</t>
  </si>
  <si>
    <t>Z20.5</t>
  </si>
  <si>
    <t>Contact with and exposure to viral hepatitis</t>
  </si>
  <si>
    <t>Z20.6</t>
  </si>
  <si>
    <t>Contact with and exposure to human immunodeficiency virus [HIV]</t>
  </si>
  <si>
    <t>Z20.7</t>
  </si>
  <si>
    <t>Contact with and exposure to pediculosis, acariasis and other infestations</t>
  </si>
  <si>
    <t>Z20.8</t>
  </si>
  <si>
    <t>Contact with and exposure to other communicable diseases</t>
  </si>
  <si>
    <t>Z20.9</t>
  </si>
  <si>
    <t>Contact with and exposure to unspecified communicable disease</t>
  </si>
  <si>
    <t>Z21</t>
  </si>
  <si>
    <t>Asymptomatic human immunodeficiency virus [HIV] infection status</t>
  </si>
  <si>
    <t>Z22.0</t>
  </si>
  <si>
    <t>Carrier of typhoid</t>
  </si>
  <si>
    <t>Z22.1</t>
  </si>
  <si>
    <t>Carrier of other intestinal infectious diseases</t>
  </si>
  <si>
    <t>Z22.2</t>
  </si>
  <si>
    <t>Carrier of diphtheria</t>
  </si>
  <si>
    <t>Z22.3</t>
  </si>
  <si>
    <t>Carrier of other specified bacterial diseases</t>
  </si>
  <si>
    <t>Z22.4</t>
  </si>
  <si>
    <t>Carrier of infections with a predominantly sexual mode of transmission</t>
  </si>
  <si>
    <t>Z22.6</t>
  </si>
  <si>
    <t>Carrier of human T-lymphotropic virus type-1 [HTLV-1] infection</t>
  </si>
  <si>
    <t>Z22.7</t>
  </si>
  <si>
    <t>Carrier of tuberculosis</t>
  </si>
  <si>
    <t>Z22.8</t>
  </si>
  <si>
    <t>Carrier of other infectious diseases</t>
  </si>
  <si>
    <t>Z22.9</t>
  </si>
  <si>
    <t>Carrier of infectious disease, unspecified</t>
  </si>
  <si>
    <t>Z23.0</t>
  </si>
  <si>
    <t>Need for immunisation against cholera alone</t>
  </si>
  <si>
    <t>Z23.1</t>
  </si>
  <si>
    <t>Need for immunisation against typhoid-paratyphoid alone [TAB]</t>
  </si>
  <si>
    <t>Z23.2</t>
  </si>
  <si>
    <t>Need for immunisation against tuberculosis [BCG]</t>
  </si>
  <si>
    <t>Z23.3</t>
  </si>
  <si>
    <t>Need for immunisation against plague</t>
  </si>
  <si>
    <t>Z23.4</t>
  </si>
  <si>
    <t>Need for immunisation against tularaemia</t>
  </si>
  <si>
    <t>Z23.5</t>
  </si>
  <si>
    <t>Need for immunisation against tetanus alone</t>
  </si>
  <si>
    <t>Z23.6</t>
  </si>
  <si>
    <t>Need for immunisation against diphtheria alone</t>
  </si>
  <si>
    <t>Z23.7</t>
  </si>
  <si>
    <t>Need for immunisation against pertussis alone</t>
  </si>
  <si>
    <t>Z23.8</t>
  </si>
  <si>
    <t>Need for immunisation against other single bacterial diseases</t>
  </si>
  <si>
    <t>Z24.0</t>
  </si>
  <si>
    <t>Need for immunisation against poliomyelitis</t>
  </si>
  <si>
    <t>Z24.1</t>
  </si>
  <si>
    <t>Need for immunisation against arthropod-borne viral encephalitis</t>
  </si>
  <si>
    <t>Z24.2</t>
  </si>
  <si>
    <t>Need for immunisation against rabies</t>
  </si>
  <si>
    <t>Z24.3</t>
  </si>
  <si>
    <t>Need for immunisation against yellow fever</t>
  </si>
  <si>
    <t>Z24.4</t>
  </si>
  <si>
    <t>Need for immunisation against measles alone</t>
  </si>
  <si>
    <t>Z24.5</t>
  </si>
  <si>
    <t>Need for immunisation against rubella alone</t>
  </si>
  <si>
    <t>Z24.6</t>
  </si>
  <si>
    <t>Need for immunisation against viral hepatitis</t>
  </si>
  <si>
    <t>Z25.0</t>
  </si>
  <si>
    <t>Need for immunisation against mumps alone</t>
  </si>
  <si>
    <t>Z25.1</t>
  </si>
  <si>
    <t>Need for immunisation against influenza</t>
  </si>
  <si>
    <t>Z25.8</t>
  </si>
  <si>
    <t>Need for immunisation against other specified single viral diseases</t>
  </si>
  <si>
    <t>Z26.0</t>
  </si>
  <si>
    <t>Need for immunisation against leishmaniasis</t>
  </si>
  <si>
    <t>Z26.8</t>
  </si>
  <si>
    <t>Need for immunisation against other specified single infectious diseases</t>
  </si>
  <si>
    <t>Z26.9</t>
  </si>
  <si>
    <t>Need for immunisation against unspecified infectious disease</t>
  </si>
  <si>
    <t>Z27.0</t>
  </si>
  <si>
    <t>Need for immunisation against cholera with typhoid-paratyphoid [cholera + TAB]</t>
  </si>
  <si>
    <t>Z27.1</t>
  </si>
  <si>
    <t>Need for immunisation against diphtheria-tetanus-pertussis, combined [DTP]</t>
  </si>
  <si>
    <t>Z27.2</t>
  </si>
  <si>
    <t>Need for immunisation against diphtheria-tetanus-pertussis with typhoid-paratyphoid [DTP + TAB]</t>
  </si>
  <si>
    <t>Z27.3</t>
  </si>
  <si>
    <t>Need for immunisation against diphtheria-tetanus-pertussis with poliomyelitis [DTP + polio]</t>
  </si>
  <si>
    <t>Z27.4</t>
  </si>
  <si>
    <t>Need for immunisation against measles-mumps-rubella [MMR]</t>
  </si>
  <si>
    <t>Z27.8</t>
  </si>
  <si>
    <t>Need for immunisation against other combinations of infectious diseases</t>
  </si>
  <si>
    <t>Z27.9</t>
  </si>
  <si>
    <t>Need for immunisation against unspecified combinations of infectious diseases</t>
  </si>
  <si>
    <t>Z28.0</t>
  </si>
  <si>
    <t>Immunisation not carried out because of contraindication</t>
  </si>
  <si>
    <t>Z28.1</t>
  </si>
  <si>
    <t>Immunisation not carried out because of patient's decision for reasons of belief and group pressure</t>
  </si>
  <si>
    <t>Z28.2</t>
  </si>
  <si>
    <t>Immunisation not carried out because of patient's decision for other and unspecified reasons</t>
  </si>
  <si>
    <t>Z28.8</t>
  </si>
  <si>
    <t>Immunisation not carried out for other reasons</t>
  </si>
  <si>
    <t>Z28.9</t>
  </si>
  <si>
    <t>Immunisation not carried out for unspecified reason</t>
  </si>
  <si>
    <t>Z29.0</t>
  </si>
  <si>
    <t>Isolation</t>
  </si>
  <si>
    <t>Z29.1</t>
  </si>
  <si>
    <t>Prophylactic immunotherapy</t>
  </si>
  <si>
    <t>Z29.2</t>
  </si>
  <si>
    <t>Other prophylactic pharmacotherapy</t>
  </si>
  <si>
    <t>Z29.8</t>
  </si>
  <si>
    <t>Other specified prophylactic measures</t>
  </si>
  <si>
    <t>Z29.9</t>
  </si>
  <si>
    <t>Prophylactic measure, unspecified</t>
  </si>
  <si>
    <t>Z30.0</t>
  </si>
  <si>
    <t>General counselling and advice on contraception</t>
  </si>
  <si>
    <t>Z30.1</t>
  </si>
  <si>
    <t>Insertion of contraceptive device</t>
  </si>
  <si>
    <t>Z30.2</t>
  </si>
  <si>
    <t>Sterilisation</t>
  </si>
  <si>
    <t>Z30.3</t>
  </si>
  <si>
    <t>Menstrual extraction</t>
  </si>
  <si>
    <t>Z30.4</t>
  </si>
  <si>
    <t>Surveillance of contraceptive drugs</t>
  </si>
  <si>
    <t>Z30.5</t>
  </si>
  <si>
    <t>Surveillance of contraceptive device</t>
  </si>
  <si>
    <t>Z30.8</t>
  </si>
  <si>
    <t>Other contraceptive management</t>
  </si>
  <si>
    <t>Z30.9</t>
  </si>
  <si>
    <t>Contraceptive management, unspecified</t>
  </si>
  <si>
    <t>Z31.0</t>
  </si>
  <si>
    <t>Tuboplasty or vasoplasty after previous sterilisation</t>
  </si>
  <si>
    <t>Z31.1</t>
  </si>
  <si>
    <t>Artificial insemination</t>
  </si>
  <si>
    <t>Z31.2</t>
  </si>
  <si>
    <t>In vitro fertilisation</t>
  </si>
  <si>
    <t>Z31.3</t>
  </si>
  <si>
    <t>Other assisted fertilisation methods</t>
  </si>
  <si>
    <t>Z31.4</t>
  </si>
  <si>
    <t>Procreative investigation and testing</t>
  </si>
  <si>
    <t>Z31.5</t>
  </si>
  <si>
    <t>Genetic counselling</t>
  </si>
  <si>
    <t>Z31.6</t>
  </si>
  <si>
    <t>General counselling and advice on procreation</t>
  </si>
  <si>
    <t>Z31.8</t>
  </si>
  <si>
    <t>Other procreative management</t>
  </si>
  <si>
    <t>Z31.9</t>
  </si>
  <si>
    <t>Procreative management, unspecified</t>
  </si>
  <si>
    <t>Z32.0</t>
  </si>
  <si>
    <t>Pregnancy, not (yet) confirmed</t>
  </si>
  <si>
    <t>Z32.1</t>
  </si>
  <si>
    <t>Pregnancy confirmed</t>
  </si>
  <si>
    <t>Z33</t>
  </si>
  <si>
    <t>Pregnant state, incidental</t>
  </si>
  <si>
    <t>Z34.0</t>
  </si>
  <si>
    <t>Supervision of normal first pregnancy</t>
  </si>
  <si>
    <t>Z34.8</t>
  </si>
  <si>
    <t>Supervision of other normal pregnancy</t>
  </si>
  <si>
    <t>Z34.9</t>
  </si>
  <si>
    <t>Supervision of normal pregnancy, unspecified</t>
  </si>
  <si>
    <t>Z35.0</t>
  </si>
  <si>
    <t>Supervision of pregnancy with history of infertility</t>
  </si>
  <si>
    <t>Z35.1</t>
  </si>
  <si>
    <t>Supervision of pregnancy with history of abortive outcome</t>
  </si>
  <si>
    <t>Z35.2</t>
  </si>
  <si>
    <t>Supervision of pregnancy with other poor reproductive or obstetric history</t>
  </si>
  <si>
    <t>Z35.3</t>
  </si>
  <si>
    <t>Supervision of pregnancy with history of insufficient antenatal care</t>
  </si>
  <si>
    <t>Z35.4</t>
  </si>
  <si>
    <t>Supervision of pregnancy with grand multiparity</t>
  </si>
  <si>
    <t>Z35.51</t>
  </si>
  <si>
    <t>Supervision of primigravida with advanced maternal age</t>
  </si>
  <si>
    <t>Z35.52</t>
  </si>
  <si>
    <t>Supervision of multigravida with advanced maternal age</t>
  </si>
  <si>
    <t>Z35.6</t>
  </si>
  <si>
    <t>Supervision of (very) young primigravida</t>
  </si>
  <si>
    <t>Z35.7</t>
  </si>
  <si>
    <t>Supervision of high-risk pregnancy due to social problems</t>
  </si>
  <si>
    <t>Z35.8</t>
  </si>
  <si>
    <t>Supervision of other high-risk pregnancies</t>
  </si>
  <si>
    <t>Z35.9</t>
  </si>
  <si>
    <t>Supervision of high-risk pregnancy, unspecified</t>
  </si>
  <si>
    <t>Z36.0</t>
  </si>
  <si>
    <t>Antenatal screening for chromosomal anomalies</t>
  </si>
  <si>
    <t>Z36.1</t>
  </si>
  <si>
    <t>Antenatal screening for raised alpha-fetoprotein level</t>
  </si>
  <si>
    <t>Z36.2</t>
  </si>
  <si>
    <t>Other antenatal screening based on amniocentesis</t>
  </si>
  <si>
    <t>Z36.3</t>
  </si>
  <si>
    <t>Antenatal screening for malformations using ultrasound and other physical methods</t>
  </si>
  <si>
    <t>Z36.4</t>
  </si>
  <si>
    <t>Antenatal screening for fetal growth retardation using ultrasound and other physical methods</t>
  </si>
  <si>
    <t>Z36.5</t>
  </si>
  <si>
    <t>Antenatal screening for isoimmunisation</t>
  </si>
  <si>
    <t>Z36.8</t>
  </si>
  <si>
    <t>Other antenatal screening</t>
  </si>
  <si>
    <t>Z36.9</t>
  </si>
  <si>
    <t>Antenatal screening, unspecified</t>
  </si>
  <si>
    <t>Z37.0</t>
  </si>
  <si>
    <t>Single live birth</t>
  </si>
  <si>
    <t>Z37.1</t>
  </si>
  <si>
    <t>Single stillbirth</t>
  </si>
  <si>
    <t>Z37.2</t>
  </si>
  <si>
    <t>Twins, both liveborn</t>
  </si>
  <si>
    <t>Z37.3</t>
  </si>
  <si>
    <t>Twins, one liveborn and one stillborn</t>
  </si>
  <si>
    <t>Z37.4</t>
  </si>
  <si>
    <t>Twins, both stillborn</t>
  </si>
  <si>
    <t>Z37.5</t>
  </si>
  <si>
    <t>Other multiple births, all liveborn</t>
  </si>
  <si>
    <t>Z37.6</t>
  </si>
  <si>
    <t>Other multiple births, some liveborn</t>
  </si>
  <si>
    <t>Z37.7</t>
  </si>
  <si>
    <t>Other multiple births, all stillborn</t>
  </si>
  <si>
    <t>Z37.9</t>
  </si>
  <si>
    <t>Outcome of delivery, unspecified</t>
  </si>
  <si>
    <t>Z38.0</t>
  </si>
  <si>
    <t>Singleton, born in hospital</t>
  </si>
  <si>
    <t>Z38.1</t>
  </si>
  <si>
    <t>Singleton, born outside hospital</t>
  </si>
  <si>
    <t>Z38.2</t>
  </si>
  <si>
    <t>Singleton, unspecified as to place of birth</t>
  </si>
  <si>
    <t>Z38.3</t>
  </si>
  <si>
    <t>Twin, born in hospital</t>
  </si>
  <si>
    <t>Z38.4</t>
  </si>
  <si>
    <t>Twin, born outside hospital</t>
  </si>
  <si>
    <t>Z38.5</t>
  </si>
  <si>
    <t>Twin, unspecified as to place of birth</t>
  </si>
  <si>
    <t>Z38.6</t>
  </si>
  <si>
    <t>Other multiple, born in hospital</t>
  </si>
  <si>
    <t>Z38.7</t>
  </si>
  <si>
    <t>Other multiple, born outside hospital</t>
  </si>
  <si>
    <t>Z38.8</t>
  </si>
  <si>
    <t>Other multiple, unspecified as to place of birth</t>
  </si>
  <si>
    <t>Z39.00</t>
  </si>
  <si>
    <t>Postpartum care and examination after delivery, unspecified</t>
  </si>
  <si>
    <t>Z39.01</t>
  </si>
  <si>
    <t>Postpartum care after hospital delivery</t>
  </si>
  <si>
    <t>Z39.02</t>
  </si>
  <si>
    <t>Postpartum care after planned, out of hospital delivery</t>
  </si>
  <si>
    <t>Z39.03</t>
  </si>
  <si>
    <t>Postpartum care after unplanned, out of hospital delivery</t>
  </si>
  <si>
    <t>Z39.1</t>
  </si>
  <si>
    <t>Care and examination of lactating mother</t>
  </si>
  <si>
    <t>Z39.2</t>
  </si>
  <si>
    <t>Routine postpartum follow-up</t>
  </si>
  <si>
    <t>Z40.00</t>
  </si>
  <si>
    <t>Prophylactic surgery for risk-factors related to malignant neoplasms, Breast</t>
  </si>
  <si>
    <t>Z40.01</t>
  </si>
  <si>
    <t>Prophylactic surgery for risk-factors related to malignant neoplasms, Ovary</t>
  </si>
  <si>
    <t>Z40.08</t>
  </si>
  <si>
    <t>Prophylactic surgery for risk-factors related to malignant neoplasms, Other</t>
  </si>
  <si>
    <t>Z40.8</t>
  </si>
  <si>
    <t>Other prophylactic surgery</t>
  </si>
  <si>
    <t>Z40.9</t>
  </si>
  <si>
    <t>Prophylactic surgery, unspecified</t>
  </si>
  <si>
    <t>Z41.0</t>
  </si>
  <si>
    <t>Z41.1</t>
  </si>
  <si>
    <t>Other plastic surgery for unacceptable cosmetic appearance</t>
  </si>
  <si>
    <t>Z41.2</t>
  </si>
  <si>
    <t>Routine and ritual circumcision</t>
  </si>
  <si>
    <t>Z41.3</t>
  </si>
  <si>
    <t>Z41.81</t>
  </si>
  <si>
    <t>Drug challenge</t>
  </si>
  <si>
    <t>Z41.82</t>
  </si>
  <si>
    <t>Food challenge</t>
  </si>
  <si>
    <t>Z41.89</t>
  </si>
  <si>
    <t>Other procedures for purposes other than remedying health state</t>
  </si>
  <si>
    <t>Z41.9</t>
  </si>
  <si>
    <t>Procedure for purposes other than remedying health state, unspecified</t>
  </si>
  <si>
    <t>Z42.0</t>
  </si>
  <si>
    <t>Follow-up care involving plastic surgery of head and neck</t>
  </si>
  <si>
    <t>Z42.1</t>
  </si>
  <si>
    <t>Follow-up care involving plastic surgery of breast</t>
  </si>
  <si>
    <t>Z42.2</t>
  </si>
  <si>
    <t>Follow-up care involving plastic surgery of other parts of trunk</t>
  </si>
  <si>
    <t>Z42.3</t>
  </si>
  <si>
    <t>Follow-up care involving plastic surgery of upper extremity</t>
  </si>
  <si>
    <t>Z42.4</t>
  </si>
  <si>
    <t>Follow-up care involving plastic surgery of lower extremity</t>
  </si>
  <si>
    <t>Z42.8</t>
  </si>
  <si>
    <t>Follow-up care involving plastic surgery of other body part</t>
  </si>
  <si>
    <t>Z42.9</t>
  </si>
  <si>
    <t>Follow-up care involving plastic surgery, unspecified</t>
  </si>
  <si>
    <t>Z43.0</t>
  </si>
  <si>
    <t>Attention to tracheostomy</t>
  </si>
  <si>
    <t>Z43.1</t>
  </si>
  <si>
    <t>Attention to gastrostomy</t>
  </si>
  <si>
    <t>Z43.2</t>
  </si>
  <si>
    <t>Attention to ileostomy</t>
  </si>
  <si>
    <t>Z43.3</t>
  </si>
  <si>
    <t>Attention to colostomy</t>
  </si>
  <si>
    <t>Z43.4</t>
  </si>
  <si>
    <t>Attention to other artificial openings of digestive tract</t>
  </si>
  <si>
    <t>Z43.5</t>
  </si>
  <si>
    <t>Attention to cystostomy</t>
  </si>
  <si>
    <t>Z43.6</t>
  </si>
  <si>
    <t>Attention to other artificial openings of urinary tract</t>
  </si>
  <si>
    <t>Z43.7</t>
  </si>
  <si>
    <t>Attention to artificial vagina</t>
  </si>
  <si>
    <t>Z43.8</t>
  </si>
  <si>
    <t>Attention to other artificial openings</t>
  </si>
  <si>
    <t>Z43.9</t>
  </si>
  <si>
    <t>Attention to unspecified artificial opening</t>
  </si>
  <si>
    <t>Z44.0</t>
  </si>
  <si>
    <t>Fitting and adjustment of artificial arm (complete)(partial)</t>
  </si>
  <si>
    <t>Z44.1</t>
  </si>
  <si>
    <t>Fitting and adjustment of artificial leg (complete)(partial)</t>
  </si>
  <si>
    <t>Z44.2</t>
  </si>
  <si>
    <t>Fitting and adjustment of artificial eye</t>
  </si>
  <si>
    <t>Z44.3</t>
  </si>
  <si>
    <t>Fitting and adjustment of (external) breast prosthesis</t>
  </si>
  <si>
    <t>Z44.8</t>
  </si>
  <si>
    <t>Fitting and adjustment of other (external) prosthetic devices</t>
  </si>
  <si>
    <t>Z44.9</t>
  </si>
  <si>
    <t>Fitting and adjustment of unspecified (external) prosthetic device</t>
  </si>
  <si>
    <t>Z45.0</t>
  </si>
  <si>
    <t>Adjustment and management of cardiac device</t>
  </si>
  <si>
    <t>Z45.1</t>
  </si>
  <si>
    <t>Adjustment and management of drug delivery device</t>
  </si>
  <si>
    <t>Z45.2</t>
  </si>
  <si>
    <t>Adjustment and management of vascular access device</t>
  </si>
  <si>
    <t>Z45.3</t>
  </si>
  <si>
    <t>Adjustment and management of implanted hearing device</t>
  </si>
  <si>
    <t>Z45.81</t>
  </si>
  <si>
    <t>Adjustment and management of venous catheter</t>
  </si>
  <si>
    <t>Z45.82</t>
  </si>
  <si>
    <t>Adjustment and management of peritoneal access device</t>
  </si>
  <si>
    <t>Z45.89</t>
  </si>
  <si>
    <t>Adjustment and management of other implanted devices</t>
  </si>
  <si>
    <t>Z45.9</t>
  </si>
  <si>
    <t>Adjustment and management of unspecified implanted device</t>
  </si>
  <si>
    <t>Z46.0</t>
  </si>
  <si>
    <t>Fitting and adjustment of spectacles and contact lenses</t>
  </si>
  <si>
    <t>Z46.1</t>
  </si>
  <si>
    <t>Fitting and adjustment of hearing aid</t>
  </si>
  <si>
    <t>Z46.2</t>
  </si>
  <si>
    <t>Fitting and adjustment of other devices related to nervous system and special senses</t>
  </si>
  <si>
    <t>Z46.3</t>
  </si>
  <si>
    <t>Fitting and adjustment of dental prosthetic device</t>
  </si>
  <si>
    <t>Z46.4</t>
  </si>
  <si>
    <t>Fitting and adjustment of orthodontic device</t>
  </si>
  <si>
    <t>Z46.5</t>
  </si>
  <si>
    <t>Fitting and adjustment of ileostomy and other intestinal appliances</t>
  </si>
  <si>
    <t>Z46.6</t>
  </si>
  <si>
    <t>Fitting and adjustment of urinary device</t>
  </si>
  <si>
    <t>Z46.7</t>
  </si>
  <si>
    <t>Fitting and adjustment of orthopaedic device</t>
  </si>
  <si>
    <t>Z46.8</t>
  </si>
  <si>
    <t>Fitting and adjustment of other specified devices</t>
  </si>
  <si>
    <t>Z46.9</t>
  </si>
  <si>
    <t>Fitting and adjustment of unspecified device</t>
  </si>
  <si>
    <t>Z47.0</t>
  </si>
  <si>
    <t>Follow-up care involving removal of fracture plate and other internal fixation device</t>
  </si>
  <si>
    <t>Z47.8</t>
  </si>
  <si>
    <t>Other specified orthopaedic follow-up care</t>
  </si>
  <si>
    <t>Z47.9</t>
  </si>
  <si>
    <t>Orthopaedic follow-up care, unspecified</t>
  </si>
  <si>
    <t>Z48.0</t>
  </si>
  <si>
    <t>Attention to surgical dressings and sutures</t>
  </si>
  <si>
    <t>Z48.8</t>
  </si>
  <si>
    <t>Other specified surgical follow-up care</t>
  </si>
  <si>
    <t>Z48.9</t>
  </si>
  <si>
    <t>Surgical follow-up care, unspecified</t>
  </si>
  <si>
    <t>Z49.0</t>
  </si>
  <si>
    <t>Preparatory care for dialysis</t>
  </si>
  <si>
    <t>Z49.1</t>
  </si>
  <si>
    <t>Extracorporeal dialysis</t>
  </si>
  <si>
    <t>Z49.2</t>
  </si>
  <si>
    <t>Other dialysis</t>
  </si>
  <si>
    <t>Z50.0</t>
  </si>
  <si>
    <t>Cardiac rehabilitation</t>
  </si>
  <si>
    <t>Z50.1</t>
  </si>
  <si>
    <t>Other physical therapy</t>
  </si>
  <si>
    <t>Z50.2</t>
  </si>
  <si>
    <t>Z50.3</t>
  </si>
  <si>
    <t>Z50.4</t>
  </si>
  <si>
    <t>Psychotherapy, not elsewhere classified</t>
  </si>
  <si>
    <t>Z50.5</t>
  </si>
  <si>
    <t>Speech therapy</t>
  </si>
  <si>
    <t>Z50.6</t>
  </si>
  <si>
    <t>Orthoptic training</t>
  </si>
  <si>
    <t>Z50.7</t>
  </si>
  <si>
    <t>Occupational therapy and vocational rehabilitation, not elsewhere classified</t>
  </si>
  <si>
    <t>Z50.8</t>
  </si>
  <si>
    <t>Care involving use of other rehabilitation procedures</t>
  </si>
  <si>
    <t>Z50.9</t>
  </si>
  <si>
    <t>Care involving use of rehabilitation procedure, unspecified</t>
  </si>
  <si>
    <t>Z51.0</t>
  </si>
  <si>
    <t>Radiotherapy session</t>
  </si>
  <si>
    <t>Z51.1</t>
  </si>
  <si>
    <t>Pharmacotherapy session for neoplasm</t>
  </si>
  <si>
    <t>Z51.3</t>
  </si>
  <si>
    <t>Blood transfusion without reported diagnosis</t>
  </si>
  <si>
    <t>Z51.4</t>
  </si>
  <si>
    <t>Preparatory care for subsequent treatment, not elsewhere classified</t>
  </si>
  <si>
    <t>Z51.5</t>
  </si>
  <si>
    <t>Palliative care</t>
  </si>
  <si>
    <t>Z51.60</t>
  </si>
  <si>
    <t>Desensitisation to allergen, unspecified</t>
  </si>
  <si>
    <t>Z51.61</t>
  </si>
  <si>
    <t>Desensitisation to allergen, stinging insect</t>
  </si>
  <si>
    <t>Z51.62</t>
  </si>
  <si>
    <t>Desensitisation to allergen, pollen</t>
  </si>
  <si>
    <t>Z51.63</t>
  </si>
  <si>
    <t>Desensitisation to allergen, dust mite</t>
  </si>
  <si>
    <t>Z51.64</t>
  </si>
  <si>
    <t>Desensitisation to allergen, animal</t>
  </si>
  <si>
    <t>Z51.69</t>
  </si>
  <si>
    <t>Desensitisation to other specified allergen</t>
  </si>
  <si>
    <t>Z51.81</t>
  </si>
  <si>
    <t>Z51.88</t>
  </si>
  <si>
    <t>Other specified medical care</t>
  </si>
  <si>
    <t>Z51.9</t>
  </si>
  <si>
    <t>Medical care, unspecified</t>
  </si>
  <si>
    <t>Z52.00</t>
  </si>
  <si>
    <t>Whole blood donor</t>
  </si>
  <si>
    <t>Z52.08</t>
  </si>
  <si>
    <t>Other blood product donor</t>
  </si>
  <si>
    <t>Z52.1</t>
  </si>
  <si>
    <t>Skin donor</t>
  </si>
  <si>
    <t>Z52.2</t>
  </si>
  <si>
    <t>Bone donor</t>
  </si>
  <si>
    <t>Z52.3</t>
  </si>
  <si>
    <t>Bone marrow donor</t>
  </si>
  <si>
    <t>Z52.4</t>
  </si>
  <si>
    <t>Kidney donor</t>
  </si>
  <si>
    <t>Z52.5</t>
  </si>
  <si>
    <t>Cornea donor</t>
  </si>
  <si>
    <t>Z52.6</t>
  </si>
  <si>
    <t>Liver donor</t>
  </si>
  <si>
    <t>Z52.7</t>
  </si>
  <si>
    <t>Heart donor</t>
  </si>
  <si>
    <t>Z52.8</t>
  </si>
  <si>
    <t>Donor of other organs and tissues</t>
  </si>
  <si>
    <t>Z52.9</t>
  </si>
  <si>
    <t>Donor of unspecified organ or tissue</t>
  </si>
  <si>
    <t>Z53.0</t>
  </si>
  <si>
    <t>Procedure not carried out because of contraindication</t>
  </si>
  <si>
    <t>Z53.1</t>
  </si>
  <si>
    <t>Procedure not carried out because of patient's decision for reasons of belief and group pressure</t>
  </si>
  <si>
    <t>Z53.2</t>
  </si>
  <si>
    <t>Procedure not carried out because of patient's decision for other and unspecified reasons</t>
  </si>
  <si>
    <t>Z53.8</t>
  </si>
  <si>
    <t>Procedure not carried out for other reasons</t>
  </si>
  <si>
    <t>Z53.9</t>
  </si>
  <si>
    <t>Procedure not carried out, unspecified reason</t>
  </si>
  <si>
    <t>Z54.0</t>
  </si>
  <si>
    <t>Convalescence following surgery</t>
  </si>
  <si>
    <t>Z54.1</t>
  </si>
  <si>
    <t>Convalescence following radiotherapy</t>
  </si>
  <si>
    <t>Z54.2</t>
  </si>
  <si>
    <t>Convalescence following chemotherapy</t>
  </si>
  <si>
    <t>Z54.3</t>
  </si>
  <si>
    <t>Convalescence following psychotherapy</t>
  </si>
  <si>
    <t>Z54.4</t>
  </si>
  <si>
    <t>Convalescence following treatment of fracture</t>
  </si>
  <si>
    <t>Z54.7</t>
  </si>
  <si>
    <t>Convalescence following combined treatment</t>
  </si>
  <si>
    <t>Z54.8</t>
  </si>
  <si>
    <t>Convalescence following other treatment</t>
  </si>
  <si>
    <t>Z54.9</t>
  </si>
  <si>
    <t>Convalescence following unspecified treatment</t>
  </si>
  <si>
    <t>Z55.0</t>
  </si>
  <si>
    <t>Illiteracy and low-level literacy</t>
  </si>
  <si>
    <t>Z55.1</t>
  </si>
  <si>
    <t>Schooling unavailable and unattainable</t>
  </si>
  <si>
    <t>Z55.2</t>
  </si>
  <si>
    <t>Failed examinations</t>
  </si>
  <si>
    <t>Z55.3</t>
  </si>
  <si>
    <t>Underachievement in school</t>
  </si>
  <si>
    <t>Z55.4</t>
  </si>
  <si>
    <t>Educational maladjustment and discord with teachers and classmates</t>
  </si>
  <si>
    <t>Z55.8</t>
  </si>
  <si>
    <t>Other problems related to education and literacy</t>
  </si>
  <si>
    <t>Z55.9</t>
  </si>
  <si>
    <t>Problem related to education and literacy, unspecified</t>
  </si>
  <si>
    <t>Z56.0</t>
  </si>
  <si>
    <t>Unemployment, unspecified</t>
  </si>
  <si>
    <t>Z56.1</t>
  </si>
  <si>
    <t>Change of job</t>
  </si>
  <si>
    <t>Z56.2</t>
  </si>
  <si>
    <t>Threat of job loss</t>
  </si>
  <si>
    <t>Z56.3</t>
  </si>
  <si>
    <t>Stressful work schedule</t>
  </si>
  <si>
    <t>Z56.4</t>
  </si>
  <si>
    <t>Discord with boss and workmates</t>
  </si>
  <si>
    <t>Z56.5</t>
  </si>
  <si>
    <t>Uncongenial work</t>
  </si>
  <si>
    <t>Z56.6</t>
  </si>
  <si>
    <t>Other physical and mental strain related to work</t>
  </si>
  <si>
    <t>Z56.7</t>
  </si>
  <si>
    <t>Other and unspecified problems related to employment</t>
  </si>
  <si>
    <t>Z57.0</t>
  </si>
  <si>
    <t>Occupational exposure to noise</t>
  </si>
  <si>
    <t>Z57.1</t>
  </si>
  <si>
    <t>Occupational exposure to radiation</t>
  </si>
  <si>
    <t>Z57.2</t>
  </si>
  <si>
    <t>Occupational exposure to dust</t>
  </si>
  <si>
    <t>Z57.3</t>
  </si>
  <si>
    <t>Occupational exposure to other air contaminants</t>
  </si>
  <si>
    <t>Z57.4</t>
  </si>
  <si>
    <t>Occupational exposure to toxic agents in agriculture</t>
  </si>
  <si>
    <t>Z57.5</t>
  </si>
  <si>
    <t>Occupational exposure to toxic agents in other industries</t>
  </si>
  <si>
    <t>Z57.6</t>
  </si>
  <si>
    <t>Occupational exposure to extreme temperature</t>
  </si>
  <si>
    <t>Z57.7</t>
  </si>
  <si>
    <t>Occupational exposure to vibration</t>
  </si>
  <si>
    <t>Z57.8</t>
  </si>
  <si>
    <t>Occupational exposure to other risk-factors</t>
  </si>
  <si>
    <t>Z57.9</t>
  </si>
  <si>
    <t>Occupational exposure to unspecified risk-factor</t>
  </si>
  <si>
    <t>Z58.0</t>
  </si>
  <si>
    <t>Problems related to exposure to noise</t>
  </si>
  <si>
    <t>Z58.1</t>
  </si>
  <si>
    <t>Exposure to air pollution</t>
  </si>
  <si>
    <t>Z58.2</t>
  </si>
  <si>
    <t>Exposure to water pollution</t>
  </si>
  <si>
    <t>Z58.3</t>
  </si>
  <si>
    <t>Exposure to soil pollution</t>
  </si>
  <si>
    <t>Z58.4</t>
  </si>
  <si>
    <t>Exposure to radiation</t>
  </si>
  <si>
    <t>Z58.5</t>
  </si>
  <si>
    <t>Exposure to other pollution</t>
  </si>
  <si>
    <t>Z58.6</t>
  </si>
  <si>
    <t>Inadequate drinking-water supply</t>
  </si>
  <si>
    <t>Z58.7</t>
  </si>
  <si>
    <t>Exposure to tobacco smoke</t>
  </si>
  <si>
    <t>Z58.8</t>
  </si>
  <si>
    <t>Other problems related to physical environment</t>
  </si>
  <si>
    <t>Z58.9</t>
  </si>
  <si>
    <t>Problem related to physical environment, unspecified</t>
  </si>
  <si>
    <t>Z59.0</t>
  </si>
  <si>
    <t>Homelessness</t>
  </si>
  <si>
    <t>Z59.1</t>
  </si>
  <si>
    <t>Inadequate housing</t>
  </si>
  <si>
    <t>Z59.2</t>
  </si>
  <si>
    <t>Discord with neighbours, lodgers and landlord</t>
  </si>
  <si>
    <t>Z59.3</t>
  </si>
  <si>
    <t>Problems related to living in residential institution</t>
  </si>
  <si>
    <t>Z59.4</t>
  </si>
  <si>
    <t>Lack of adequate food</t>
  </si>
  <si>
    <t>Z59.5</t>
  </si>
  <si>
    <t>Extreme poverty</t>
  </si>
  <si>
    <t>Z59.6</t>
  </si>
  <si>
    <t>Low income</t>
  </si>
  <si>
    <t>Z59.7</t>
  </si>
  <si>
    <t>Insufficient social insurance and welfare support</t>
  </si>
  <si>
    <t>Z59.8</t>
  </si>
  <si>
    <t>Other problems related to housing and economic circumstances</t>
  </si>
  <si>
    <t>Z59.9</t>
  </si>
  <si>
    <t>Problem related to housing and economic circumstances, unspecified</t>
  </si>
  <si>
    <t>Z60.0</t>
  </si>
  <si>
    <t>Problems of adjustment to life-cycle transitions</t>
  </si>
  <si>
    <t>Z60.1</t>
  </si>
  <si>
    <t>Atypical parenting situation</t>
  </si>
  <si>
    <t>Z60.2</t>
  </si>
  <si>
    <t>Living alone</t>
  </si>
  <si>
    <t>Z60.3</t>
  </si>
  <si>
    <t>Acculturation difficulty</t>
  </si>
  <si>
    <t>Z60.4</t>
  </si>
  <si>
    <t>Social exclusion and rejection</t>
  </si>
  <si>
    <t>Z60.5</t>
  </si>
  <si>
    <t>Target of perceived adverse discrimination and persecution</t>
  </si>
  <si>
    <t>Z60.8</t>
  </si>
  <si>
    <t>Other problems related to social environment</t>
  </si>
  <si>
    <t>Z60.9</t>
  </si>
  <si>
    <t>Problem related to social environment, unspecified</t>
  </si>
  <si>
    <t>Z61.0</t>
  </si>
  <si>
    <t>Loss of love relationship in childhood</t>
  </si>
  <si>
    <t>Z61.1</t>
  </si>
  <si>
    <t>Removal from home in childhood</t>
  </si>
  <si>
    <t>Z61.2</t>
  </si>
  <si>
    <t>Altered pattern of family relationships in childhood</t>
  </si>
  <si>
    <t>Z61.3</t>
  </si>
  <si>
    <t>Events resulting in loss of self-esteem in childhood</t>
  </si>
  <si>
    <t>Z61.4</t>
  </si>
  <si>
    <t>Problems related to alleged sexual abuse of child by person within primary support group</t>
  </si>
  <si>
    <t>Z61.5</t>
  </si>
  <si>
    <t>Problems related to alleged sexual abuse of child by person outside primary support group</t>
  </si>
  <si>
    <t>Z61.6</t>
  </si>
  <si>
    <t>Problems related to alleged physical abuse of child</t>
  </si>
  <si>
    <t>Z61.7</t>
  </si>
  <si>
    <t>Personal frightening experience in childhood</t>
  </si>
  <si>
    <t>Z61.8</t>
  </si>
  <si>
    <t>Other negative life events in childhood</t>
  </si>
  <si>
    <t>Z61.9</t>
  </si>
  <si>
    <t>Negative life event in childhood, unspecified</t>
  </si>
  <si>
    <t>Z62.0</t>
  </si>
  <si>
    <t>Inadequate parental supervision and control</t>
  </si>
  <si>
    <t>Z62.1</t>
  </si>
  <si>
    <t>Parental overprotection</t>
  </si>
  <si>
    <t>Z62.2</t>
  </si>
  <si>
    <t>Institutional upbringing</t>
  </si>
  <si>
    <t>Z62.3</t>
  </si>
  <si>
    <t>Hostility towards and scapegoating of child</t>
  </si>
  <si>
    <t>Z62.4</t>
  </si>
  <si>
    <t>Emotional neglect of child</t>
  </si>
  <si>
    <t>Z62.5</t>
  </si>
  <si>
    <t>Other problems related to neglect in upbringing</t>
  </si>
  <si>
    <t>Z62.6</t>
  </si>
  <si>
    <t>Inappropriate parental pressure and other abnormal qualities of upbringing</t>
  </si>
  <si>
    <t>Z62.8</t>
  </si>
  <si>
    <t>Other specified problems related to upbringing</t>
  </si>
  <si>
    <t>Z62.9</t>
  </si>
  <si>
    <t>Problem related to upbringing, unspecified</t>
  </si>
  <si>
    <t>Z63.0</t>
  </si>
  <si>
    <t>Problems in relationship with spouse or partner</t>
  </si>
  <si>
    <t>Z63.1</t>
  </si>
  <si>
    <t>Problems in relationship with parents and in-laws</t>
  </si>
  <si>
    <t>Z63.2</t>
  </si>
  <si>
    <t>Inadequate family support</t>
  </si>
  <si>
    <t>Z63.3</t>
  </si>
  <si>
    <t>Absence of family member</t>
  </si>
  <si>
    <t>Z63.4</t>
  </si>
  <si>
    <t>Disappearance and death of family member</t>
  </si>
  <si>
    <t>Z63.5</t>
  </si>
  <si>
    <t>Disruption of family by separation and divorce</t>
  </si>
  <si>
    <t>Z63.6</t>
  </si>
  <si>
    <t>Dependent relative needing care at home</t>
  </si>
  <si>
    <t>Z63.70</t>
  </si>
  <si>
    <t>Stressful life events affecting family and household, unspecified</t>
  </si>
  <si>
    <t>Z63.71</t>
  </si>
  <si>
    <t>Alcoholism in family</t>
  </si>
  <si>
    <t>Z63.72</t>
  </si>
  <si>
    <t>Gambling in family</t>
  </si>
  <si>
    <t>Z63.79</t>
  </si>
  <si>
    <t>Other stressful life events affecting family and household</t>
  </si>
  <si>
    <t>Z63.8</t>
  </si>
  <si>
    <t>Other specified problems related to primary support group</t>
  </si>
  <si>
    <t>Z63.9</t>
  </si>
  <si>
    <t>Problem related to primary support group, unspecified</t>
  </si>
  <si>
    <t>Z64.0</t>
  </si>
  <si>
    <t>Problems related to unwanted pregnancy</t>
  </si>
  <si>
    <t>Z64.1</t>
  </si>
  <si>
    <t>Problems related to multiparity</t>
  </si>
  <si>
    <t>Z64.2</t>
  </si>
  <si>
    <t>Seeking and accepting physical, nutritional and chemical interventions known to be hazardous and harmful</t>
  </si>
  <si>
    <t>Z64.3</t>
  </si>
  <si>
    <t>Seeking and accepting behavioural and psychological interventions known to be hazardous and harmful</t>
  </si>
  <si>
    <t>Z64.4</t>
  </si>
  <si>
    <t>Discord with counsellors</t>
  </si>
  <si>
    <t>Z65.0</t>
  </si>
  <si>
    <t>Conviction in civil and criminal proceedings without imprisonment</t>
  </si>
  <si>
    <t>Z65.1</t>
  </si>
  <si>
    <t>Imprisonment and other incarceration</t>
  </si>
  <si>
    <t>Z65.2</t>
  </si>
  <si>
    <t>Problems related to release from prison</t>
  </si>
  <si>
    <t>Z65.3</t>
  </si>
  <si>
    <t>Problems related to other legal circumstances</t>
  </si>
  <si>
    <t>Z65.4</t>
  </si>
  <si>
    <t>Victim of crime and terrorism</t>
  </si>
  <si>
    <t>Z65.5</t>
  </si>
  <si>
    <t>Exposure to disaster, war and other hostilities</t>
  </si>
  <si>
    <t>Z65.8</t>
  </si>
  <si>
    <t>Other specified problems related to psychosocial circumstances</t>
  </si>
  <si>
    <t>Z65.9</t>
  </si>
  <si>
    <t>Problem related to unspecified psychosocial circumstances</t>
  </si>
  <si>
    <t>Z70.0</t>
  </si>
  <si>
    <t>Counselling related to sexual attitude</t>
  </si>
  <si>
    <t>Z70.1</t>
  </si>
  <si>
    <t>Counselling related to patient's sexual behaviour and orientation</t>
  </si>
  <si>
    <t>Z70.2</t>
  </si>
  <si>
    <t>Counselling related to sexual behaviour and orientation of third party</t>
  </si>
  <si>
    <t>Z70.3</t>
  </si>
  <si>
    <t>Counselling related to combined concerns regarding sexual attitude, behaviour and orientation</t>
  </si>
  <si>
    <t>Z70.8</t>
  </si>
  <si>
    <t>Other sex counselling</t>
  </si>
  <si>
    <t>Z70.9</t>
  </si>
  <si>
    <t>Sex counselling, unspecified</t>
  </si>
  <si>
    <t>Z71.0</t>
  </si>
  <si>
    <t>Person consulting on behalf of another person</t>
  </si>
  <si>
    <t>Z71.1</t>
  </si>
  <si>
    <t>Person with feared complaint in whom no diagnosis is made</t>
  </si>
  <si>
    <t>Z71.2</t>
  </si>
  <si>
    <t>Person consulting for explanation of investigation findings</t>
  </si>
  <si>
    <t>Z71.3</t>
  </si>
  <si>
    <t>Dietary counselling and surveillance</t>
  </si>
  <si>
    <t>Z71.4</t>
  </si>
  <si>
    <t>Counselling and surveillance for alcohol use disorder</t>
  </si>
  <si>
    <t>Z71.5</t>
  </si>
  <si>
    <t>Counselling and surveillance for drug use disorder</t>
  </si>
  <si>
    <t>Z71.6</t>
  </si>
  <si>
    <t>Counselling for tobacco use disorder</t>
  </si>
  <si>
    <t>Z71.7</t>
  </si>
  <si>
    <t>Human immunodeficiency virus [HIV] counselling</t>
  </si>
  <si>
    <t>Z71.8</t>
  </si>
  <si>
    <t>Other specified counselling</t>
  </si>
  <si>
    <t>Z71.9</t>
  </si>
  <si>
    <t>Counselling, unspecified</t>
  </si>
  <si>
    <t>Z72.0</t>
  </si>
  <si>
    <t>Tobacco use, current</t>
  </si>
  <si>
    <t>Z72.1</t>
  </si>
  <si>
    <t>Alcohol use</t>
  </si>
  <si>
    <t>Z72.2</t>
  </si>
  <si>
    <t>Drug use</t>
  </si>
  <si>
    <t>Z72.3</t>
  </si>
  <si>
    <t>Lack of physical exercise</t>
  </si>
  <si>
    <t>Z72.4</t>
  </si>
  <si>
    <t>Inappropriate diet and eating habits</t>
  </si>
  <si>
    <t>Z72.5</t>
  </si>
  <si>
    <t>High-risk sexual behaviour</t>
  </si>
  <si>
    <t>Z72.6</t>
  </si>
  <si>
    <t>Gambling and betting</t>
  </si>
  <si>
    <t>Z72.8</t>
  </si>
  <si>
    <t>Other problems related to lifestyle</t>
  </si>
  <si>
    <t>Z72.9</t>
  </si>
  <si>
    <t>Problem related to lifestyle, unspecified</t>
  </si>
  <si>
    <t>Z73.0</t>
  </si>
  <si>
    <t>Burnout</t>
  </si>
  <si>
    <t>Z73.1</t>
  </si>
  <si>
    <t>Accentuation of personality traits</t>
  </si>
  <si>
    <t>Z73.2</t>
  </si>
  <si>
    <t>Lack of relaxation and leisure</t>
  </si>
  <si>
    <t>Z73.3</t>
  </si>
  <si>
    <t>Stress, not elsewhere classified</t>
  </si>
  <si>
    <t>Z73.4</t>
  </si>
  <si>
    <t>Inadequate social skills, not elsewhere classified</t>
  </si>
  <si>
    <t>Z73.5</t>
  </si>
  <si>
    <t>Social role conflict, not elsewhere classified</t>
  </si>
  <si>
    <t>Z73.6</t>
  </si>
  <si>
    <t>Limitation of activities due to disability</t>
  </si>
  <si>
    <t>Z73.8</t>
  </si>
  <si>
    <t>Other problems related to life-management difficulty</t>
  </si>
  <si>
    <t>Z73.9</t>
  </si>
  <si>
    <t>Problem related to life-management difficulty, unspecified</t>
  </si>
  <si>
    <t>Z74.0</t>
  </si>
  <si>
    <t>Need for assistance due to reduced mobility</t>
  </si>
  <si>
    <t>Z74.1</t>
  </si>
  <si>
    <t>Need for assistance with personal care</t>
  </si>
  <si>
    <t>Z74.2</t>
  </si>
  <si>
    <t>Need for assistance at home and no other household member able to render care</t>
  </si>
  <si>
    <t>Z74.3</t>
  </si>
  <si>
    <t>Need for continuous supervision</t>
  </si>
  <si>
    <t>Z74.8</t>
  </si>
  <si>
    <t>Other problems related to care-provider dependency</t>
  </si>
  <si>
    <t>Z74.9</t>
  </si>
  <si>
    <t>Problem related to care-provider dependency, unspecified</t>
  </si>
  <si>
    <t>Z75.0</t>
  </si>
  <si>
    <t>Medical services not available in home</t>
  </si>
  <si>
    <t>Z75.10</t>
  </si>
  <si>
    <t>Person awaiting admission to  acute hospital</t>
  </si>
  <si>
    <t>Z75.11</t>
  </si>
  <si>
    <t>Person awaiting admission to residential aged care service</t>
  </si>
  <si>
    <t>Z75.12</t>
  </si>
  <si>
    <t>Person awaiting admission to psychiatric facility/unit</t>
  </si>
  <si>
    <t>Z75.13</t>
  </si>
  <si>
    <t>Person awaiting admission to rehabilitation facility/unit</t>
  </si>
  <si>
    <t>Z75.14</t>
  </si>
  <si>
    <t>Person awaiting admission to palliative care facility/unit</t>
  </si>
  <si>
    <t>Z75.18</t>
  </si>
  <si>
    <t>Person awaiting admission to other health care facility</t>
  </si>
  <si>
    <t>Z75.19</t>
  </si>
  <si>
    <t>Person awaiting admission to adequate facility elsewhere, unspecified</t>
  </si>
  <si>
    <t>Z75.2</t>
  </si>
  <si>
    <t>Other waiting period for investigation and treatment</t>
  </si>
  <si>
    <t>Z75.3</t>
  </si>
  <si>
    <t>Unavailability and inaccessibility of health-care facilities</t>
  </si>
  <si>
    <t>Z75.40</t>
  </si>
  <si>
    <t>Unavailability and inaccessibility of helping agency, unspecified</t>
  </si>
  <si>
    <t>Z75.41</t>
  </si>
  <si>
    <t>Unavailability and inaccessibility of residential aged care service</t>
  </si>
  <si>
    <t>Z75.49</t>
  </si>
  <si>
    <t>Unavailability and inaccessibility of other specified helping agency</t>
  </si>
  <si>
    <t>Z75.5</t>
  </si>
  <si>
    <t>Respite care</t>
  </si>
  <si>
    <t>Z75.6</t>
  </si>
  <si>
    <t>Transfer for suspected condition</t>
  </si>
  <si>
    <t>Z75.8</t>
  </si>
  <si>
    <t>Other problems related to medical facilities and other health care</t>
  </si>
  <si>
    <t>Z75.9</t>
  </si>
  <si>
    <t>Unspecified problem related to medical facilities and other health care</t>
  </si>
  <si>
    <t>Z76.0</t>
  </si>
  <si>
    <t>Issue of repeat prescription</t>
  </si>
  <si>
    <t>Z76.1</t>
  </si>
  <si>
    <t>Health supervision and care of abandoned infant</t>
  </si>
  <si>
    <t>Z76.21</t>
  </si>
  <si>
    <t>Health supervision and care of infant and child awaiting adoption or foster placement</t>
  </si>
  <si>
    <t>Z76.22</t>
  </si>
  <si>
    <t>Health supervision and care of other infant and child, not elsewhere classified</t>
  </si>
  <si>
    <t>Z76.3</t>
  </si>
  <si>
    <t>Healthy person accompanying sick person</t>
  </si>
  <si>
    <t>Z76.4</t>
  </si>
  <si>
    <t>Other boarder in health-care facility</t>
  </si>
  <si>
    <t>Z76.5</t>
  </si>
  <si>
    <t>Malingerer [conscious simulation]</t>
  </si>
  <si>
    <t>Z76.8</t>
  </si>
  <si>
    <t>Persons encountering health services in other specified circumstances</t>
  </si>
  <si>
    <t>Z76.9</t>
  </si>
  <si>
    <t>Person encountering health services in unspecified circumstances</t>
  </si>
  <si>
    <t>Z80.0</t>
  </si>
  <si>
    <t>Family history of malignant neoplasm of digestive organs</t>
  </si>
  <si>
    <t>Z80.1</t>
  </si>
  <si>
    <t>Family history of malignant neoplasm of trachea, bronchus and lung</t>
  </si>
  <si>
    <t>Z80.2</t>
  </si>
  <si>
    <t>Family history of malignant neoplasm of other respiratory and intrathoracic organs</t>
  </si>
  <si>
    <t>Z80.3</t>
  </si>
  <si>
    <t>Family history of malignant neoplasm of breast</t>
  </si>
  <si>
    <t>Z80.4</t>
  </si>
  <si>
    <t>Family history of malignant neoplasm of genital organs</t>
  </si>
  <si>
    <t>Z80.5</t>
  </si>
  <si>
    <t>Family history of malignant neoplasm of urinary tract</t>
  </si>
  <si>
    <t>Z80.6</t>
  </si>
  <si>
    <t>Family history of leukaemia</t>
  </si>
  <si>
    <t>Z80.7</t>
  </si>
  <si>
    <t>Family history of other malignant neoplasms of lymphoid, haematopoietic and related tissues</t>
  </si>
  <si>
    <t>Z80.8</t>
  </si>
  <si>
    <t>Family history of malignant neoplasm of other organs or systems</t>
  </si>
  <si>
    <t>Z80.9</t>
  </si>
  <si>
    <t>Family history of malignant neoplasm, unspecified</t>
  </si>
  <si>
    <t>Z81.0</t>
  </si>
  <si>
    <t>Family history of mental retardation</t>
  </si>
  <si>
    <t>Z81.1</t>
  </si>
  <si>
    <t>Family history of alcohol use disorder</t>
  </si>
  <si>
    <t>Z81.2</t>
  </si>
  <si>
    <t>Family history of tobacco use disorder</t>
  </si>
  <si>
    <t>Z81.3</t>
  </si>
  <si>
    <t>Family history of other psychoactive substance use disorder</t>
  </si>
  <si>
    <t>Z81.4</t>
  </si>
  <si>
    <t>Family history of other substance use disorder</t>
  </si>
  <si>
    <t>Z81.8</t>
  </si>
  <si>
    <t>Family history of other mental and behavioural disorders</t>
  </si>
  <si>
    <t>Z82.0</t>
  </si>
  <si>
    <t>Family history of epilepsy and other diseases of the nervous system</t>
  </si>
  <si>
    <t>Z82.1</t>
  </si>
  <si>
    <t>Family history of blindness and visual loss</t>
  </si>
  <si>
    <t>Z82.2</t>
  </si>
  <si>
    <t>Family history of deafness and hearing loss</t>
  </si>
  <si>
    <t>Z82.3</t>
  </si>
  <si>
    <t>Family history of stroke</t>
  </si>
  <si>
    <t>Z82.4</t>
  </si>
  <si>
    <t>Family history of ischaemic heart disease and other diseases of the circulatory system</t>
  </si>
  <si>
    <t>Z82.5</t>
  </si>
  <si>
    <t>Family history of asthma and other chronic lower respiratory diseases</t>
  </si>
  <si>
    <t>Z82.6</t>
  </si>
  <si>
    <t>Family history of arthritis and other diseases of the musculoskeletal system and connective tissue</t>
  </si>
  <si>
    <t>Z82.7</t>
  </si>
  <si>
    <t>Family history of congenital malformations, deformations and chromosomal abnormalities</t>
  </si>
  <si>
    <t>Z82.8</t>
  </si>
  <si>
    <t>Family history of other disabilities and chronic diseases leading to disablement, not elsewhere classified</t>
  </si>
  <si>
    <t>Z83.0</t>
  </si>
  <si>
    <t>Family history of human immunodeficiency virus [HIV] disease</t>
  </si>
  <si>
    <t>Z83.1</t>
  </si>
  <si>
    <t>Family history of other infectious and parasitic diseases</t>
  </si>
  <si>
    <t>Z83.2</t>
  </si>
  <si>
    <t>Family history of diseases of the blood and blood-forming organs and certain disorders involving the immune mechanism</t>
  </si>
  <si>
    <t>Z83.3</t>
  </si>
  <si>
    <t>Family history of diabetes mellitus</t>
  </si>
  <si>
    <t>Z83.4</t>
  </si>
  <si>
    <t>Family history of other endocrine, nutritional and metabolic diseases</t>
  </si>
  <si>
    <t>Z83.5</t>
  </si>
  <si>
    <t>Family history of eye and ear disorders</t>
  </si>
  <si>
    <t>Z83.6</t>
  </si>
  <si>
    <t>Family history of diseases of the respiratory system</t>
  </si>
  <si>
    <t>Z83.7</t>
  </si>
  <si>
    <t>Family history of diseases of the digestive system</t>
  </si>
  <si>
    <t>Z84.0</t>
  </si>
  <si>
    <t>Family history of diseases of the skin and subcutaneous tissue</t>
  </si>
  <si>
    <t>Z84.1</t>
  </si>
  <si>
    <t>Family history of disorders of kidney and ureter</t>
  </si>
  <si>
    <t>Z84.2</t>
  </si>
  <si>
    <t>Family history of other diseases of the genitourinary system</t>
  </si>
  <si>
    <t>Z84.3</t>
  </si>
  <si>
    <t>Family history of consanguinity</t>
  </si>
  <si>
    <t>Z84.8</t>
  </si>
  <si>
    <t>Family history of other specified conditions</t>
  </si>
  <si>
    <t>Z85.0</t>
  </si>
  <si>
    <t>Personal history of malignant neoplasm of digestive organs</t>
  </si>
  <si>
    <t>Z85.1</t>
  </si>
  <si>
    <t>Personal history of malignant neoplasm of trachea, bronchus and lung</t>
  </si>
  <si>
    <t>Z85.2</t>
  </si>
  <si>
    <t>Personal history of malignant neoplasm of other respiratory and intrathoracic organs</t>
  </si>
  <si>
    <t>Z85.3</t>
  </si>
  <si>
    <t>Personal history of malignant neoplasm of breast</t>
  </si>
  <si>
    <t>Z85.4</t>
  </si>
  <si>
    <t>Personal history of malignant neoplasm of genital organs</t>
  </si>
  <si>
    <t>Z85.5</t>
  </si>
  <si>
    <t>Personal history of malignant neoplasm of urinary tract</t>
  </si>
  <si>
    <t>Z85.6</t>
  </si>
  <si>
    <t>Personal history of leukaemia</t>
  </si>
  <si>
    <t>Z85.7</t>
  </si>
  <si>
    <t>Personal history of other malignant neoplasms of lymphoid, haematopoietic and related tissues</t>
  </si>
  <si>
    <t>Z85.8</t>
  </si>
  <si>
    <t>Personal history of malignant neoplasms of other organs and systems</t>
  </si>
  <si>
    <t>Z85.9</t>
  </si>
  <si>
    <t>Personal history of malignant neoplasm, unspecified</t>
  </si>
  <si>
    <t>Z86.0</t>
  </si>
  <si>
    <t>Personal history of other neoplasms</t>
  </si>
  <si>
    <t>Z86.10</t>
  </si>
  <si>
    <t>Personal history of unspecified infectious and parasitic disease</t>
  </si>
  <si>
    <t>Z86.11</t>
  </si>
  <si>
    <t>Personal history of tuberculosis</t>
  </si>
  <si>
    <t>Z86.12</t>
  </si>
  <si>
    <t>Personal history of poliomyelitis</t>
  </si>
  <si>
    <t>Z86.13</t>
  </si>
  <si>
    <t>Personal history of malaria</t>
  </si>
  <si>
    <t>Z86.18</t>
  </si>
  <si>
    <t>Personal history of other infectious and parasitic disease</t>
  </si>
  <si>
    <t>Z86.2</t>
  </si>
  <si>
    <t>Personal history of diseases of the blood and blood-forming organs and certain disorders involving the immune mechanism</t>
  </si>
  <si>
    <t>Z86.3</t>
  </si>
  <si>
    <t>Personal history of endocrine, nutritional and metabolic diseases</t>
  </si>
  <si>
    <t>Z86.41</t>
  </si>
  <si>
    <t>Personal history of alcohol use disorder</t>
  </si>
  <si>
    <t>Z86.42</t>
  </si>
  <si>
    <t>Personal history of drug use disorder</t>
  </si>
  <si>
    <t>Z86.43</t>
  </si>
  <si>
    <t>Personal history of tobacco use disorder</t>
  </si>
  <si>
    <t>Z86.5</t>
  </si>
  <si>
    <t>Personal history of other mental and behavioural disorders</t>
  </si>
  <si>
    <t>Z86.6</t>
  </si>
  <si>
    <t>Personal history of diseases of the nervous system and sense organs</t>
  </si>
  <si>
    <t>Z86.7</t>
  </si>
  <si>
    <t>Personal history of diseases of the circulatory system</t>
  </si>
  <si>
    <t>Z87.0</t>
  </si>
  <si>
    <t>Personal history of diseases of the respiratory system</t>
  </si>
  <si>
    <t>Z87.10</t>
  </si>
  <si>
    <t>Personal history of unspecified digestive disease</t>
  </si>
  <si>
    <t>Z87.11</t>
  </si>
  <si>
    <t>Personal history of peptic ulcer disease</t>
  </si>
  <si>
    <t>Z87.12</t>
  </si>
  <si>
    <t>Personal history of colonic polyps</t>
  </si>
  <si>
    <t>Z87.18</t>
  </si>
  <si>
    <t>Personal history of other digestive system disease</t>
  </si>
  <si>
    <t>Z87.2</t>
  </si>
  <si>
    <t>Personal history of diseases of the skin and subcutaneous tissue</t>
  </si>
  <si>
    <t>Z87.3</t>
  </si>
  <si>
    <t>Personal history of diseases of the musculoskeletal system and connective tissue</t>
  </si>
  <si>
    <t>Z87.4</t>
  </si>
  <si>
    <t>Personal history of diseases of the genitourinary system</t>
  </si>
  <si>
    <t>Z87.5</t>
  </si>
  <si>
    <t>Personal history of complications of pregnancy, childbirth and the puerperium</t>
  </si>
  <si>
    <t>Z87.6</t>
  </si>
  <si>
    <t>Personal history of certain conditions arising in the perinatal period</t>
  </si>
  <si>
    <t>Z87.7</t>
  </si>
  <si>
    <t>Personal history of congenital malformations, deformations and chromosomal abnormalities</t>
  </si>
  <si>
    <t>Z87.8</t>
  </si>
  <si>
    <t>Personal history of other specified conditions</t>
  </si>
  <si>
    <t>Z88.0</t>
  </si>
  <si>
    <t>Personal history of allergy to penicillin</t>
  </si>
  <si>
    <t>Z88.1</t>
  </si>
  <si>
    <t>Personal history of allergy to other antibiotic agents</t>
  </si>
  <si>
    <t>Z88.2</t>
  </si>
  <si>
    <t>Personal history of allergy to sulfonamides</t>
  </si>
  <si>
    <t>Z88.3</t>
  </si>
  <si>
    <t>Personal history of allergy to other anti-infective agents</t>
  </si>
  <si>
    <t>Z88.4</t>
  </si>
  <si>
    <t>Personal history of allergy to anaesthetic agent</t>
  </si>
  <si>
    <t>Z88.5</t>
  </si>
  <si>
    <t>Personal history of allergy to narcotic agent</t>
  </si>
  <si>
    <t>Z88.6</t>
  </si>
  <si>
    <t>Personal history of allergy to analgesic agent</t>
  </si>
  <si>
    <t>Z88.7</t>
  </si>
  <si>
    <t>Personal history of allergy to serum and vaccine</t>
  </si>
  <si>
    <t>Z88.8</t>
  </si>
  <si>
    <t>Personal history of allergy to other drugs, medicaments and biological substances</t>
  </si>
  <si>
    <t>Z88.9</t>
  </si>
  <si>
    <t>Personal history of allergy to unspecified drugs, medicaments and biological substances</t>
  </si>
  <si>
    <t>Z89.0</t>
  </si>
  <si>
    <t>Acquired absence of finger(s) [including thumb], unilateral</t>
  </si>
  <si>
    <t>Z89.1</t>
  </si>
  <si>
    <t>Acquired absence of hand and wrist</t>
  </si>
  <si>
    <t>Z89.2</t>
  </si>
  <si>
    <t>Acquired absence of upper limb above wrist</t>
  </si>
  <si>
    <t>Z89.3</t>
  </si>
  <si>
    <t>Acquired absence of both upper limbs [any level]</t>
  </si>
  <si>
    <t>Z89.4</t>
  </si>
  <si>
    <t>Acquired absence of foot and ankle</t>
  </si>
  <si>
    <t>Z89.5</t>
  </si>
  <si>
    <t>Acquired absence of leg at or below knee</t>
  </si>
  <si>
    <t>Z89.6</t>
  </si>
  <si>
    <t>Acquired absence of leg above knee</t>
  </si>
  <si>
    <t>Z89.7</t>
  </si>
  <si>
    <t>Acquired absence of both lower limbs [any level, except toes alone]</t>
  </si>
  <si>
    <t>Z89.8</t>
  </si>
  <si>
    <t>Acquired absence of upper and lower limbs [any level]</t>
  </si>
  <si>
    <t>Z89.9</t>
  </si>
  <si>
    <t>Acquired absence of limb, unspecified</t>
  </si>
  <si>
    <t>Z90.0</t>
  </si>
  <si>
    <t>Acquired absence of part of head and neck</t>
  </si>
  <si>
    <t>Z90.1</t>
  </si>
  <si>
    <t>Acquired absence of breast(s)</t>
  </si>
  <si>
    <t>Z90.2</t>
  </si>
  <si>
    <t>Acquired absence of lung [part of]</t>
  </si>
  <si>
    <t>Z90.3</t>
  </si>
  <si>
    <t>Acquired absence of part of stomach</t>
  </si>
  <si>
    <t>Z90.4</t>
  </si>
  <si>
    <t>Acquired absence of other parts of digestive tract</t>
  </si>
  <si>
    <t>Z90.5</t>
  </si>
  <si>
    <t>Acquired absence of kidney</t>
  </si>
  <si>
    <t>Z90.6</t>
  </si>
  <si>
    <t>Acquired absence of other organs of urinary tract</t>
  </si>
  <si>
    <t>Z90.7</t>
  </si>
  <si>
    <t>Acquired absence of genital organ(s)</t>
  </si>
  <si>
    <t>Z90.8</t>
  </si>
  <si>
    <t>Acquired absence of other organs</t>
  </si>
  <si>
    <t>Z91.0</t>
  </si>
  <si>
    <t>Personal history of allergy, other than to drugs and biological substances</t>
  </si>
  <si>
    <t>Z91.1</t>
  </si>
  <si>
    <t>Personal history of noncompliance with medical treatment and regimen</t>
  </si>
  <si>
    <t>Z91.2</t>
  </si>
  <si>
    <t>Personal history of poor personal hygiene</t>
  </si>
  <si>
    <t>Z91.3</t>
  </si>
  <si>
    <t>Personal history of unhealthy sleep-wake schedule</t>
  </si>
  <si>
    <t>Z91.4</t>
  </si>
  <si>
    <t>Personal history of psychological trauma, not elsewhere classified</t>
  </si>
  <si>
    <t>Z91.5</t>
  </si>
  <si>
    <t>Personal history of self-harm</t>
  </si>
  <si>
    <t>Z91.6</t>
  </si>
  <si>
    <t>Personal history of other physical trauma</t>
  </si>
  <si>
    <t>Z91.7</t>
  </si>
  <si>
    <t>Personal history of female genital mutilation</t>
  </si>
  <si>
    <t>Z91.8</t>
  </si>
  <si>
    <t>Personal history of other specified risk-factors, not elsewhere classified</t>
  </si>
  <si>
    <t>Z92.0</t>
  </si>
  <si>
    <t>Personal history of contraception</t>
  </si>
  <si>
    <t>Z92.1</t>
  </si>
  <si>
    <t>Personal history of long term (current) use of anticoagulants</t>
  </si>
  <si>
    <t>Z92.21</t>
  </si>
  <si>
    <t>Personal history of long-term (current) use of medicaments, aspirin</t>
  </si>
  <si>
    <t>Z92.22</t>
  </si>
  <si>
    <t>Personal history of long-term (current) use of other medicaments, insulin</t>
  </si>
  <si>
    <t>Z92.28</t>
  </si>
  <si>
    <t>Personal history of long-term (current) use of other medicaments, other medicaments</t>
  </si>
  <si>
    <t>Z92.3</t>
  </si>
  <si>
    <t>Personal history of irradiation</t>
  </si>
  <si>
    <t>Z92.4</t>
  </si>
  <si>
    <t>Personal history of major surgery, not elsewhere classified</t>
  </si>
  <si>
    <t>Z92.5</t>
  </si>
  <si>
    <t>Personal history of rehabilitation measures</t>
  </si>
  <si>
    <t>Z92.6</t>
  </si>
  <si>
    <t>Personal history of chemotherapy for neoplastic disease</t>
  </si>
  <si>
    <t>Z92.8</t>
  </si>
  <si>
    <t>Personal history of other medical treatment</t>
  </si>
  <si>
    <t>Z92.9</t>
  </si>
  <si>
    <t>Personal history of medical treatment, unspecified</t>
  </si>
  <si>
    <t>Z93.0</t>
  </si>
  <si>
    <t>Tracheostomy status</t>
  </si>
  <si>
    <t>Z93.1</t>
  </si>
  <si>
    <t>Gastrostomy status</t>
  </si>
  <si>
    <t>Z93.2</t>
  </si>
  <si>
    <t>Ileostomy status</t>
  </si>
  <si>
    <t>Z93.3</t>
  </si>
  <si>
    <t>Colostomy status</t>
  </si>
  <si>
    <t>Z93.4</t>
  </si>
  <si>
    <t>Other artificial openings of gastrointestinal tract status</t>
  </si>
  <si>
    <t>Z93.5</t>
  </si>
  <si>
    <t>Cystostomy status</t>
  </si>
  <si>
    <t>Z93.6</t>
  </si>
  <si>
    <t>Other artificial openings of urinary tract status</t>
  </si>
  <si>
    <t>Z93.8</t>
  </si>
  <si>
    <t>Other artificial opening status</t>
  </si>
  <si>
    <t>Z93.9</t>
  </si>
  <si>
    <t>Artificial opening status, unspecified</t>
  </si>
  <si>
    <t>Z94.0</t>
  </si>
  <si>
    <t>Kidney transplant status</t>
  </si>
  <si>
    <t>Z94.1</t>
  </si>
  <si>
    <t>Heart transplant status</t>
  </si>
  <si>
    <t>Z94.2</t>
  </si>
  <si>
    <t>Lung transplant status</t>
  </si>
  <si>
    <t>Z94.3</t>
  </si>
  <si>
    <t>Heart and lungs transplant status</t>
  </si>
  <si>
    <t>Z94.4</t>
  </si>
  <si>
    <t>Liver transplant status</t>
  </si>
  <si>
    <t>Z94.5</t>
  </si>
  <si>
    <t>Skin transplant status</t>
  </si>
  <si>
    <t>Z94.6</t>
  </si>
  <si>
    <t>Bone transplant status</t>
  </si>
  <si>
    <t>Z94.7</t>
  </si>
  <si>
    <t>Corneal transplant status</t>
  </si>
  <si>
    <t>Z94.8</t>
  </si>
  <si>
    <t>Other transplanted organ and tissue status</t>
  </si>
  <si>
    <t>Z94.9</t>
  </si>
  <si>
    <t>Transplanted organ and tissue status, unspecified</t>
  </si>
  <si>
    <t>Z95.0</t>
  </si>
  <si>
    <t>Presence of cardiac device</t>
  </si>
  <si>
    <t>Z95.1</t>
  </si>
  <si>
    <t>Presence of aortocoronary bypass graft</t>
  </si>
  <si>
    <t>Z95.2</t>
  </si>
  <si>
    <t>Presence of prosthetic heart valve</t>
  </si>
  <si>
    <t>Z95.3</t>
  </si>
  <si>
    <t>Presence of xenogenic heart valve</t>
  </si>
  <si>
    <t>Z95.4</t>
  </si>
  <si>
    <t>Presence of other heart-valve replacement</t>
  </si>
  <si>
    <t>Z95.5</t>
  </si>
  <si>
    <t>Presence of coronary angioplasty implant and graft</t>
  </si>
  <si>
    <t>Z95.8</t>
  </si>
  <si>
    <t>Presence of other cardiac and vascular implants and grafts</t>
  </si>
  <si>
    <t>Z95.9</t>
  </si>
  <si>
    <t>Presence of cardiac and vascular implant and graft, unspecified</t>
  </si>
  <si>
    <t>Z96.0</t>
  </si>
  <si>
    <t>Presence of urogenital implants</t>
  </si>
  <si>
    <t>Z96.1</t>
  </si>
  <si>
    <t>Presence of intraocular lens</t>
  </si>
  <si>
    <t>Z96.2</t>
  </si>
  <si>
    <t>Presence of otological and audiological implants</t>
  </si>
  <si>
    <t>Z96.3</t>
  </si>
  <si>
    <t>Presence of artificial larynx</t>
  </si>
  <si>
    <t>Z96.4</t>
  </si>
  <si>
    <t>Presence of endocrine implants</t>
  </si>
  <si>
    <t>Z96.5</t>
  </si>
  <si>
    <t>Presence of tooth-root and mandibular implants</t>
  </si>
  <si>
    <t>Z96.60</t>
  </si>
  <si>
    <t>Presence of unspecified joint implant</t>
  </si>
  <si>
    <t>Z96.61</t>
  </si>
  <si>
    <t>Presence of shoulder implant</t>
  </si>
  <si>
    <t>Z96.62</t>
  </si>
  <si>
    <t>Presence of elbow implant</t>
  </si>
  <si>
    <t>Z96.63</t>
  </si>
  <si>
    <t>Presence of wrist implant</t>
  </si>
  <si>
    <t>Z96.64</t>
  </si>
  <si>
    <t>Presence of hip implant</t>
  </si>
  <si>
    <t>Z96.65</t>
  </si>
  <si>
    <t>Presence of knee implant</t>
  </si>
  <si>
    <t>Z96.66</t>
  </si>
  <si>
    <t>Presence of ankle implant</t>
  </si>
  <si>
    <t>Z96.68</t>
  </si>
  <si>
    <t>Presence of other orthopaedic joint implant</t>
  </si>
  <si>
    <t>Z96.7</t>
  </si>
  <si>
    <t>Presence of other bone and tendon implants</t>
  </si>
  <si>
    <t>Z96.8</t>
  </si>
  <si>
    <t>Presence of other specified functional implants</t>
  </si>
  <si>
    <t>Z96.9</t>
  </si>
  <si>
    <t>Presence of functional implant, unspecified</t>
  </si>
  <si>
    <t>Z97.0</t>
  </si>
  <si>
    <t>Presence of artificial eye</t>
  </si>
  <si>
    <t>Z97.1</t>
  </si>
  <si>
    <t>Presence of artificial limb (complete)(partial)</t>
  </si>
  <si>
    <t>Z97.2</t>
  </si>
  <si>
    <t>Presence of dental prosthetic device (complete)(partial)</t>
  </si>
  <si>
    <t>Z97.3</t>
  </si>
  <si>
    <t>Presence of spectacles and contact lenses</t>
  </si>
  <si>
    <t>Z97.4</t>
  </si>
  <si>
    <t>Presence of external hearing aid</t>
  </si>
  <si>
    <t>Z97.5</t>
  </si>
  <si>
    <t>Presence of contraceptive device</t>
  </si>
  <si>
    <t>Z97.8</t>
  </si>
  <si>
    <t>Presence of other specified devices</t>
  </si>
  <si>
    <t>Z98.0</t>
  </si>
  <si>
    <t>Intestinal bypass and anastomosis status</t>
  </si>
  <si>
    <t>Z98.1</t>
  </si>
  <si>
    <t>Arthrodesis status</t>
  </si>
  <si>
    <t>Z98.2</t>
  </si>
  <si>
    <t>Presence of cerebrospinal fluid drainage device</t>
  </si>
  <si>
    <t>Z98.8</t>
  </si>
  <si>
    <t>Other specified postprocedural states</t>
  </si>
  <si>
    <t>Z99.0</t>
  </si>
  <si>
    <t>Dependence on aspirator</t>
  </si>
  <si>
    <t>Z99.1</t>
  </si>
  <si>
    <t>Dependence on respirator</t>
  </si>
  <si>
    <t>Z99.2</t>
  </si>
  <si>
    <t>Dependence on kidney dialysis</t>
  </si>
  <si>
    <t>Z99.3</t>
  </si>
  <si>
    <t>Dependence on wheelchair</t>
  </si>
  <si>
    <t>Z99.4</t>
  </si>
  <si>
    <t>Dependence on artificial heart</t>
  </si>
  <si>
    <t>Z99.8</t>
  </si>
  <si>
    <t>Dependence on other enabling machines and devices</t>
  </si>
  <si>
    <t>Z99.9</t>
  </si>
  <si>
    <t>Dependence on unspecified enabling machine and device</t>
  </si>
  <si>
    <t>A000</t>
  </si>
  <si>
    <t>A001</t>
  </si>
  <si>
    <t>A009</t>
  </si>
  <si>
    <t>A010</t>
  </si>
  <si>
    <t>A011</t>
  </si>
  <si>
    <t>A012</t>
  </si>
  <si>
    <t>A013</t>
  </si>
  <si>
    <t>A014</t>
  </si>
  <si>
    <t>A020</t>
  </si>
  <si>
    <t>A021</t>
  </si>
  <si>
    <t>A022</t>
  </si>
  <si>
    <t>A028</t>
  </si>
  <si>
    <t>A029</t>
  </si>
  <si>
    <t>A030</t>
  </si>
  <si>
    <t>A031</t>
  </si>
  <si>
    <t>A032</t>
  </si>
  <si>
    <t>A033</t>
  </si>
  <si>
    <t>A038</t>
  </si>
  <si>
    <t>A039</t>
  </si>
  <si>
    <t>A040</t>
  </si>
  <si>
    <t>A041</t>
  </si>
  <si>
    <t>A042</t>
  </si>
  <si>
    <t>A043</t>
  </si>
  <si>
    <t>A044</t>
  </si>
  <si>
    <t>A045</t>
  </si>
  <si>
    <t>A046</t>
  </si>
  <si>
    <t>A047</t>
  </si>
  <si>
    <t>A048</t>
  </si>
  <si>
    <t>A049</t>
  </si>
  <si>
    <t>A050</t>
  </si>
  <si>
    <t>A051</t>
  </si>
  <si>
    <t>A052</t>
  </si>
  <si>
    <t>A053</t>
  </si>
  <si>
    <t>A054</t>
  </si>
  <si>
    <t>A058</t>
  </si>
  <si>
    <t>A059</t>
  </si>
  <si>
    <t>A060</t>
  </si>
  <si>
    <t>A061</t>
  </si>
  <si>
    <t>A062</t>
  </si>
  <si>
    <t>A063</t>
  </si>
  <si>
    <t>A064</t>
  </si>
  <si>
    <t>A065</t>
  </si>
  <si>
    <t>A066</t>
  </si>
  <si>
    <t>A067</t>
  </si>
  <si>
    <t>A068</t>
  </si>
  <si>
    <t>A069</t>
  </si>
  <si>
    <t>A070</t>
  </si>
  <si>
    <t>A071</t>
  </si>
  <si>
    <t>A072</t>
  </si>
  <si>
    <t>A073</t>
  </si>
  <si>
    <t>A078</t>
  </si>
  <si>
    <t>A079</t>
  </si>
  <si>
    <t>A080</t>
  </si>
  <si>
    <t>A081</t>
  </si>
  <si>
    <t>A082</t>
  </si>
  <si>
    <t>A083</t>
  </si>
  <si>
    <t>A084</t>
  </si>
  <si>
    <t>A085</t>
  </si>
  <si>
    <t>A090</t>
  </si>
  <si>
    <t>A099</t>
  </si>
  <si>
    <t>A150</t>
  </si>
  <si>
    <t>A151</t>
  </si>
  <si>
    <t>A152</t>
  </si>
  <si>
    <t>A153</t>
  </si>
  <si>
    <t>A154</t>
  </si>
  <si>
    <t>A155</t>
  </si>
  <si>
    <t>A156</t>
  </si>
  <si>
    <t>A157</t>
  </si>
  <si>
    <t>A158</t>
  </si>
  <si>
    <t>A159</t>
  </si>
  <si>
    <t>A160</t>
  </si>
  <si>
    <t>A161</t>
  </si>
  <si>
    <t>A162</t>
  </si>
  <si>
    <t>A163</t>
  </si>
  <si>
    <t>A164</t>
  </si>
  <si>
    <t>A165</t>
  </si>
  <si>
    <t>A167</t>
  </si>
  <si>
    <t>A168</t>
  </si>
  <si>
    <t>A169</t>
  </si>
  <si>
    <t>A170</t>
  </si>
  <si>
    <t>A171</t>
  </si>
  <si>
    <t>A178</t>
  </si>
  <si>
    <t>A179</t>
  </si>
  <si>
    <t>A180</t>
  </si>
  <si>
    <t>A181</t>
  </si>
  <si>
    <t>A182</t>
  </si>
  <si>
    <t>A183</t>
  </si>
  <si>
    <t>A184</t>
  </si>
  <si>
    <t>A185</t>
  </si>
  <si>
    <t>A186</t>
  </si>
  <si>
    <t>A187</t>
  </si>
  <si>
    <t>A188</t>
  </si>
  <si>
    <t>A190</t>
  </si>
  <si>
    <t>A191</t>
  </si>
  <si>
    <t>A192</t>
  </si>
  <si>
    <t>A198</t>
  </si>
  <si>
    <t>A199</t>
  </si>
  <si>
    <t>A200</t>
  </si>
  <si>
    <t>A201</t>
  </si>
  <si>
    <t>A202</t>
  </si>
  <si>
    <t>A203</t>
  </si>
  <si>
    <t>A207</t>
  </si>
  <si>
    <t>A208</t>
  </si>
  <si>
    <t>A209</t>
  </si>
  <si>
    <t>A210</t>
  </si>
  <si>
    <t>A211</t>
  </si>
  <si>
    <t>A212</t>
  </si>
  <si>
    <t>A213</t>
  </si>
  <si>
    <t>A217</t>
  </si>
  <si>
    <t>A218</t>
  </si>
  <si>
    <t>A219</t>
  </si>
  <si>
    <t>A220</t>
  </si>
  <si>
    <t>A221</t>
  </si>
  <si>
    <t>A222</t>
  </si>
  <si>
    <t>A227</t>
  </si>
  <si>
    <t>A228</t>
  </si>
  <si>
    <t>A229</t>
  </si>
  <si>
    <t>A230</t>
  </si>
  <si>
    <t>A231</t>
  </si>
  <si>
    <t>A232</t>
  </si>
  <si>
    <t>A233</t>
  </si>
  <si>
    <t>A238</t>
  </si>
  <si>
    <t>A239</t>
  </si>
  <si>
    <t>A240</t>
  </si>
  <si>
    <t>A241</t>
  </si>
  <si>
    <t>A242</t>
  </si>
  <si>
    <t>A243</t>
  </si>
  <si>
    <t>A244</t>
  </si>
  <si>
    <t>A250</t>
  </si>
  <si>
    <t>A251</t>
  </si>
  <si>
    <t>A259</t>
  </si>
  <si>
    <t>A260</t>
  </si>
  <si>
    <t>A267</t>
  </si>
  <si>
    <t>A268</t>
  </si>
  <si>
    <t>A269</t>
  </si>
  <si>
    <t>A270</t>
  </si>
  <si>
    <t>A278</t>
  </si>
  <si>
    <t>A279</t>
  </si>
  <si>
    <t>A280</t>
  </si>
  <si>
    <t>A281</t>
  </si>
  <si>
    <t>A282</t>
  </si>
  <si>
    <t>A288</t>
  </si>
  <si>
    <t>A289</t>
  </si>
  <si>
    <t>A300</t>
  </si>
  <si>
    <t>A301</t>
  </si>
  <si>
    <t>A302</t>
  </si>
  <si>
    <t>A303</t>
  </si>
  <si>
    <t>A304</t>
  </si>
  <si>
    <t>A305</t>
  </si>
  <si>
    <t>A308</t>
  </si>
  <si>
    <t>A309</t>
  </si>
  <si>
    <t>A310</t>
  </si>
  <si>
    <t>A311</t>
  </si>
  <si>
    <t>A318</t>
  </si>
  <si>
    <t>A319</t>
  </si>
  <si>
    <t>A320</t>
  </si>
  <si>
    <t>A321</t>
  </si>
  <si>
    <t>A327</t>
  </si>
  <si>
    <t>A328</t>
  </si>
  <si>
    <t>A329</t>
  </si>
  <si>
    <t>A360</t>
  </si>
  <si>
    <t>A361</t>
  </si>
  <si>
    <t>A362</t>
  </si>
  <si>
    <t>A363</t>
  </si>
  <si>
    <t>A368</t>
  </si>
  <si>
    <t>A369</t>
  </si>
  <si>
    <t>A370</t>
  </si>
  <si>
    <t>A371</t>
  </si>
  <si>
    <t>A378</t>
  </si>
  <si>
    <t>A379</t>
  </si>
  <si>
    <t>A390</t>
  </si>
  <si>
    <t>A391</t>
  </si>
  <si>
    <t>A392</t>
  </si>
  <si>
    <t>A393</t>
  </si>
  <si>
    <t>A394</t>
  </si>
  <si>
    <t>A395</t>
  </si>
  <si>
    <t>A398</t>
  </si>
  <si>
    <t>A399</t>
  </si>
  <si>
    <t>A400</t>
  </si>
  <si>
    <t>A401</t>
  </si>
  <si>
    <t>A402</t>
  </si>
  <si>
    <t>A403</t>
  </si>
  <si>
    <t>A408</t>
  </si>
  <si>
    <t>A409</t>
  </si>
  <si>
    <t>A410</t>
  </si>
  <si>
    <t>A411</t>
  </si>
  <si>
    <t>A412</t>
  </si>
  <si>
    <t>A413</t>
  </si>
  <si>
    <t>A414</t>
  </si>
  <si>
    <t>A4150</t>
  </si>
  <si>
    <t>A4151</t>
  </si>
  <si>
    <t>A4152</t>
  </si>
  <si>
    <t>A4158</t>
  </si>
  <si>
    <t>A418</t>
  </si>
  <si>
    <t>A419</t>
  </si>
  <si>
    <t>A420</t>
  </si>
  <si>
    <t>A421</t>
  </si>
  <si>
    <t>A422</t>
  </si>
  <si>
    <t>A427</t>
  </si>
  <si>
    <t>A428</t>
  </si>
  <si>
    <t>A429</t>
  </si>
  <si>
    <t>A430</t>
  </si>
  <si>
    <t>A431</t>
  </si>
  <si>
    <t>A438</t>
  </si>
  <si>
    <t>A439</t>
  </si>
  <si>
    <t>A440</t>
  </si>
  <si>
    <t>A441</t>
  </si>
  <si>
    <t>A448</t>
  </si>
  <si>
    <t>A449</t>
  </si>
  <si>
    <t>A480</t>
  </si>
  <si>
    <t>A481</t>
  </si>
  <si>
    <t>A482</t>
  </si>
  <si>
    <t>A483</t>
  </si>
  <si>
    <t>A484</t>
  </si>
  <si>
    <t>A488</t>
  </si>
  <si>
    <t>A4900</t>
  </si>
  <si>
    <t>A4901</t>
  </si>
  <si>
    <t>A491</t>
  </si>
  <si>
    <t>A492</t>
  </si>
  <si>
    <t>A493</t>
  </si>
  <si>
    <t>A498</t>
  </si>
  <si>
    <t>A499</t>
  </si>
  <si>
    <t>A500</t>
  </si>
  <si>
    <t>A501</t>
  </si>
  <si>
    <t>A502</t>
  </si>
  <si>
    <t>A503</t>
  </si>
  <si>
    <t>A504</t>
  </si>
  <si>
    <t>A505</t>
  </si>
  <si>
    <t>A506</t>
  </si>
  <si>
    <t>A507</t>
  </si>
  <si>
    <t>A509</t>
  </si>
  <si>
    <t>A510</t>
  </si>
  <si>
    <t>A511</t>
  </si>
  <si>
    <t>A512</t>
  </si>
  <si>
    <t>A513</t>
  </si>
  <si>
    <t>A514</t>
  </si>
  <si>
    <t>A515</t>
  </si>
  <si>
    <t>A519</t>
  </si>
  <si>
    <t>A520</t>
  </si>
  <si>
    <t>A521</t>
  </si>
  <si>
    <t>A522</t>
  </si>
  <si>
    <t>A523</t>
  </si>
  <si>
    <t>A527</t>
  </si>
  <si>
    <t>A528</t>
  </si>
  <si>
    <t>A529</t>
  </si>
  <si>
    <t>A530</t>
  </si>
  <si>
    <t>A539</t>
  </si>
  <si>
    <t>A540</t>
  </si>
  <si>
    <t>A541</t>
  </si>
  <si>
    <t>A542</t>
  </si>
  <si>
    <t>A543</t>
  </si>
  <si>
    <t>A544</t>
  </si>
  <si>
    <t>A545</t>
  </si>
  <si>
    <t>A546</t>
  </si>
  <si>
    <t>A548</t>
  </si>
  <si>
    <t>A549</t>
  </si>
  <si>
    <t>A560</t>
  </si>
  <si>
    <t>A561</t>
  </si>
  <si>
    <t>A562</t>
  </si>
  <si>
    <t>A563</t>
  </si>
  <si>
    <t>A564</t>
  </si>
  <si>
    <t>A568</t>
  </si>
  <si>
    <t>A590</t>
  </si>
  <si>
    <t>A598</t>
  </si>
  <si>
    <t>A599</t>
  </si>
  <si>
    <t>A600</t>
  </si>
  <si>
    <t>A601</t>
  </si>
  <si>
    <t>A609</t>
  </si>
  <si>
    <t>A6300</t>
  </si>
  <si>
    <t>A6301</t>
  </si>
  <si>
    <t>A6302</t>
  </si>
  <si>
    <t>A6303</t>
  </si>
  <si>
    <t>A6304</t>
  </si>
  <si>
    <t>A6305</t>
  </si>
  <si>
    <t>A6306</t>
  </si>
  <si>
    <t>A6307</t>
  </si>
  <si>
    <t>A6309</t>
  </si>
  <si>
    <t>A638</t>
  </si>
  <si>
    <t>A660</t>
  </si>
  <si>
    <t>A661</t>
  </si>
  <si>
    <t>A662</t>
  </si>
  <si>
    <t>A663</t>
  </si>
  <si>
    <t>A664</t>
  </si>
  <si>
    <t>A665</t>
  </si>
  <si>
    <t>A666</t>
  </si>
  <si>
    <t>A667</t>
  </si>
  <si>
    <t>A668</t>
  </si>
  <si>
    <t>A669</t>
  </si>
  <si>
    <t>A670</t>
  </si>
  <si>
    <t>A671</t>
  </si>
  <si>
    <t>A672</t>
  </si>
  <si>
    <t>A673</t>
  </si>
  <si>
    <t>A679</t>
  </si>
  <si>
    <t>A680</t>
  </si>
  <si>
    <t>A681</t>
  </si>
  <si>
    <t>A689</t>
  </si>
  <si>
    <t>A690</t>
  </si>
  <si>
    <t>A691</t>
  </si>
  <si>
    <t>A692</t>
  </si>
  <si>
    <t>A698</t>
  </si>
  <si>
    <t>A699</t>
  </si>
  <si>
    <t>A710</t>
  </si>
  <si>
    <t>A711</t>
  </si>
  <si>
    <t>A719</t>
  </si>
  <si>
    <t>A740</t>
  </si>
  <si>
    <t>A748</t>
  </si>
  <si>
    <t>A749</t>
  </si>
  <si>
    <t>A750</t>
  </si>
  <si>
    <t>A751</t>
  </si>
  <si>
    <t>A752</t>
  </si>
  <si>
    <t>A753</t>
  </si>
  <si>
    <t>A759</t>
  </si>
  <si>
    <t>A770</t>
  </si>
  <si>
    <t>A771</t>
  </si>
  <si>
    <t>A772</t>
  </si>
  <si>
    <t>A773</t>
  </si>
  <si>
    <t>A778</t>
  </si>
  <si>
    <t>A779</t>
  </si>
  <si>
    <t>A790</t>
  </si>
  <si>
    <t>A791</t>
  </si>
  <si>
    <t>A798</t>
  </si>
  <si>
    <t>A799</t>
  </si>
  <si>
    <t>A800</t>
  </si>
  <si>
    <t>A801</t>
  </si>
  <si>
    <t>A802</t>
  </si>
  <si>
    <t>A803</t>
  </si>
  <si>
    <t>A804</t>
  </si>
  <si>
    <t>A809</t>
  </si>
  <si>
    <t>A810</t>
  </si>
  <si>
    <t>A811</t>
  </si>
  <si>
    <t>A812</t>
  </si>
  <si>
    <t>A818</t>
  </si>
  <si>
    <t>A819</t>
  </si>
  <si>
    <t>A820</t>
  </si>
  <si>
    <t>A821</t>
  </si>
  <si>
    <t>A829</t>
  </si>
  <si>
    <t>A830</t>
  </si>
  <si>
    <t>A831</t>
  </si>
  <si>
    <t>A832</t>
  </si>
  <si>
    <t>A833</t>
  </si>
  <si>
    <t>A834</t>
  </si>
  <si>
    <t>A835</t>
  </si>
  <si>
    <t>A836</t>
  </si>
  <si>
    <t>A838</t>
  </si>
  <si>
    <t>A839</t>
  </si>
  <si>
    <t>A840</t>
  </si>
  <si>
    <t>A841</t>
  </si>
  <si>
    <t>A848</t>
  </si>
  <si>
    <t>A849</t>
  </si>
  <si>
    <t>A850</t>
  </si>
  <si>
    <t>A851</t>
  </si>
  <si>
    <t>A852</t>
  </si>
  <si>
    <t>A858</t>
  </si>
  <si>
    <t>A870</t>
  </si>
  <si>
    <t>A871</t>
  </si>
  <si>
    <t>A872</t>
  </si>
  <si>
    <t>A878</t>
  </si>
  <si>
    <t>A879</t>
  </si>
  <si>
    <t>A880</t>
  </si>
  <si>
    <t>A881</t>
  </si>
  <si>
    <t>A888</t>
  </si>
  <si>
    <t>A920</t>
  </si>
  <si>
    <t>A921</t>
  </si>
  <si>
    <t>A922</t>
  </si>
  <si>
    <t>A923</t>
  </si>
  <si>
    <t>A924</t>
  </si>
  <si>
    <t>A928</t>
  </si>
  <si>
    <t>A929</t>
  </si>
  <si>
    <t>A930</t>
  </si>
  <si>
    <t>A931</t>
  </si>
  <si>
    <t>A932</t>
  </si>
  <si>
    <t>A938</t>
  </si>
  <si>
    <t>A950</t>
  </si>
  <si>
    <t>A951</t>
  </si>
  <si>
    <t>A959</t>
  </si>
  <si>
    <t>A960</t>
  </si>
  <si>
    <t>A961</t>
  </si>
  <si>
    <t>A962</t>
  </si>
  <si>
    <t>A968</t>
  </si>
  <si>
    <t>A969</t>
  </si>
  <si>
    <t>A970</t>
  </si>
  <si>
    <t>A971</t>
  </si>
  <si>
    <t>A972</t>
  </si>
  <si>
    <t>A979</t>
  </si>
  <si>
    <t>A980</t>
  </si>
  <si>
    <t>A981</t>
  </si>
  <si>
    <t>A982</t>
  </si>
  <si>
    <t>A983</t>
  </si>
  <si>
    <t>A984</t>
  </si>
  <si>
    <t>A985</t>
  </si>
  <si>
    <t>A988</t>
  </si>
  <si>
    <t>B000</t>
  </si>
  <si>
    <t>B001</t>
  </si>
  <si>
    <t>B002</t>
  </si>
  <si>
    <t>B003</t>
  </si>
  <si>
    <t>B004</t>
  </si>
  <si>
    <t>B005</t>
  </si>
  <si>
    <t>B007</t>
  </si>
  <si>
    <t>B008</t>
  </si>
  <si>
    <t>B009</t>
  </si>
  <si>
    <t>B010</t>
  </si>
  <si>
    <t>B011</t>
  </si>
  <si>
    <t>B012</t>
  </si>
  <si>
    <t>B018</t>
  </si>
  <si>
    <t>B019</t>
  </si>
  <si>
    <t>B020</t>
  </si>
  <si>
    <t>B021</t>
  </si>
  <si>
    <t>B022</t>
  </si>
  <si>
    <t>B023</t>
  </si>
  <si>
    <t>B027</t>
  </si>
  <si>
    <t>B028</t>
  </si>
  <si>
    <t>B029</t>
  </si>
  <si>
    <t>B050</t>
  </si>
  <si>
    <t>B051</t>
  </si>
  <si>
    <t>B052</t>
  </si>
  <si>
    <t>B053</t>
  </si>
  <si>
    <t>B054</t>
  </si>
  <si>
    <t>B058</t>
  </si>
  <si>
    <t>B059</t>
  </si>
  <si>
    <t>B060</t>
  </si>
  <si>
    <t>B068</t>
  </si>
  <si>
    <t>B069</t>
  </si>
  <si>
    <t>B080</t>
  </si>
  <si>
    <t>B081</t>
  </si>
  <si>
    <t>B082</t>
  </si>
  <si>
    <t>B083</t>
  </si>
  <si>
    <t>B084</t>
  </si>
  <si>
    <t>B085</t>
  </si>
  <si>
    <t>B088</t>
  </si>
  <si>
    <t>B150</t>
  </si>
  <si>
    <t>B159</t>
  </si>
  <si>
    <t>B160</t>
  </si>
  <si>
    <t>B161</t>
  </si>
  <si>
    <t>B162</t>
  </si>
  <si>
    <t>B169</t>
  </si>
  <si>
    <t>B171</t>
  </si>
  <si>
    <t>B172</t>
  </si>
  <si>
    <t>B178</t>
  </si>
  <si>
    <t>B179</t>
  </si>
  <si>
    <t>B180</t>
  </si>
  <si>
    <t>B181</t>
  </si>
  <si>
    <t>B182</t>
  </si>
  <si>
    <t>B188</t>
  </si>
  <si>
    <t>B189</t>
  </si>
  <si>
    <t>B190</t>
  </si>
  <si>
    <t>B199</t>
  </si>
  <si>
    <t>B230</t>
  </si>
  <si>
    <t>B238</t>
  </si>
  <si>
    <t>B250</t>
  </si>
  <si>
    <t>B251</t>
  </si>
  <si>
    <t>B252</t>
  </si>
  <si>
    <t>B258</t>
  </si>
  <si>
    <t>B259</t>
  </si>
  <si>
    <t>B260</t>
  </si>
  <si>
    <t>B261</t>
  </si>
  <si>
    <t>B262</t>
  </si>
  <si>
    <t>B263</t>
  </si>
  <si>
    <t>B268</t>
  </si>
  <si>
    <t>B269</t>
  </si>
  <si>
    <t>B270</t>
  </si>
  <si>
    <t>B271</t>
  </si>
  <si>
    <t>B278</t>
  </si>
  <si>
    <t>B279</t>
  </si>
  <si>
    <t>B300</t>
  </si>
  <si>
    <t>B301</t>
  </si>
  <si>
    <t>B302</t>
  </si>
  <si>
    <t>B303</t>
  </si>
  <si>
    <t>B308</t>
  </si>
  <si>
    <t>B309</t>
  </si>
  <si>
    <t>B330</t>
  </si>
  <si>
    <t>B331</t>
  </si>
  <si>
    <t>B332</t>
  </si>
  <si>
    <t>B333</t>
  </si>
  <si>
    <t>B334</t>
  </si>
  <si>
    <t>B338</t>
  </si>
  <si>
    <t>B340</t>
  </si>
  <si>
    <t>B341</t>
  </si>
  <si>
    <t>B342</t>
  </si>
  <si>
    <t>B343</t>
  </si>
  <si>
    <t>B344</t>
  </si>
  <si>
    <t>B348</t>
  </si>
  <si>
    <t>B349</t>
  </si>
  <si>
    <t>B350</t>
  </si>
  <si>
    <t>B351</t>
  </si>
  <si>
    <t>B352</t>
  </si>
  <si>
    <t>B353</t>
  </si>
  <si>
    <t>B354</t>
  </si>
  <si>
    <t>B355</t>
  </si>
  <si>
    <t>B356</t>
  </si>
  <si>
    <t>B358</t>
  </si>
  <si>
    <t>B359</t>
  </si>
  <si>
    <t>B360</t>
  </si>
  <si>
    <t>B361</t>
  </si>
  <si>
    <t>B362</t>
  </si>
  <si>
    <t>B363</t>
  </si>
  <si>
    <t>B368</t>
  </si>
  <si>
    <t>B369</t>
  </si>
  <si>
    <t>B370</t>
  </si>
  <si>
    <t>B371</t>
  </si>
  <si>
    <t>B372</t>
  </si>
  <si>
    <t>B373</t>
  </si>
  <si>
    <t>B374</t>
  </si>
  <si>
    <t>B375</t>
  </si>
  <si>
    <t>B376</t>
  </si>
  <si>
    <t>B377</t>
  </si>
  <si>
    <t>B3781</t>
  </si>
  <si>
    <t>B3788</t>
  </si>
  <si>
    <t>B379</t>
  </si>
  <si>
    <t>B380</t>
  </si>
  <si>
    <t>B381</t>
  </si>
  <si>
    <t>B382</t>
  </si>
  <si>
    <t>B383</t>
  </si>
  <si>
    <t>B384</t>
  </si>
  <si>
    <t>B387</t>
  </si>
  <si>
    <t>B388</t>
  </si>
  <si>
    <t>B389</t>
  </si>
  <si>
    <t>B390</t>
  </si>
  <si>
    <t>B391</t>
  </si>
  <si>
    <t>B392</t>
  </si>
  <si>
    <t>B393</t>
  </si>
  <si>
    <t>B394</t>
  </si>
  <si>
    <t>B395</t>
  </si>
  <si>
    <t>B399</t>
  </si>
  <si>
    <t>B400</t>
  </si>
  <si>
    <t>B401</t>
  </si>
  <si>
    <t>B402</t>
  </si>
  <si>
    <t>B403</t>
  </si>
  <si>
    <t>B407</t>
  </si>
  <si>
    <t>B408</t>
  </si>
  <si>
    <t>B409</t>
  </si>
  <si>
    <t>B410</t>
  </si>
  <si>
    <t>B417</t>
  </si>
  <si>
    <t>B418</t>
  </si>
  <si>
    <t>B419</t>
  </si>
  <si>
    <t>B420</t>
  </si>
  <si>
    <t>B421</t>
  </si>
  <si>
    <t>B427</t>
  </si>
  <si>
    <t>B428</t>
  </si>
  <si>
    <t>B429</t>
  </si>
  <si>
    <t>B430</t>
  </si>
  <si>
    <t>B431</t>
  </si>
  <si>
    <t>B432</t>
  </si>
  <si>
    <t>B438</t>
  </si>
  <si>
    <t>B439</t>
  </si>
  <si>
    <t>B440</t>
  </si>
  <si>
    <t>B441</t>
  </si>
  <si>
    <t>B442</t>
  </si>
  <si>
    <t>B447</t>
  </si>
  <si>
    <t>B448</t>
  </si>
  <si>
    <t>B449</t>
  </si>
  <si>
    <t>B450</t>
  </si>
  <si>
    <t>B451</t>
  </si>
  <si>
    <t>B452</t>
  </si>
  <si>
    <t>B453</t>
  </si>
  <si>
    <t>B457</t>
  </si>
  <si>
    <t>B458</t>
  </si>
  <si>
    <t>B459</t>
  </si>
  <si>
    <t>B460</t>
  </si>
  <si>
    <t>B461</t>
  </si>
  <si>
    <t>B462</t>
  </si>
  <si>
    <t>B463</t>
  </si>
  <si>
    <t>B464</t>
  </si>
  <si>
    <t>B465</t>
  </si>
  <si>
    <t>B468</t>
  </si>
  <si>
    <t>B469</t>
  </si>
  <si>
    <t>B470</t>
  </si>
  <si>
    <t>B471</t>
  </si>
  <si>
    <t>B479</t>
  </si>
  <si>
    <t>B480</t>
  </si>
  <si>
    <t>B481</t>
  </si>
  <si>
    <t>B482</t>
  </si>
  <si>
    <t>B483</t>
  </si>
  <si>
    <t>B484</t>
  </si>
  <si>
    <t>B487</t>
  </si>
  <si>
    <t>B488</t>
  </si>
  <si>
    <t>B500</t>
  </si>
  <si>
    <t>B508</t>
  </si>
  <si>
    <t>B509</t>
  </si>
  <si>
    <t>B510</t>
  </si>
  <si>
    <t>B518</t>
  </si>
  <si>
    <t>B519</t>
  </si>
  <si>
    <t>B520</t>
  </si>
  <si>
    <t>B528</t>
  </si>
  <si>
    <t>B529</t>
  </si>
  <si>
    <t>B530</t>
  </si>
  <si>
    <t>B531</t>
  </si>
  <si>
    <t>B538</t>
  </si>
  <si>
    <t>B550</t>
  </si>
  <si>
    <t>B551</t>
  </si>
  <si>
    <t>B552</t>
  </si>
  <si>
    <t>B559</t>
  </si>
  <si>
    <t>B560</t>
  </si>
  <si>
    <t>B561</t>
  </si>
  <si>
    <t>B569</t>
  </si>
  <si>
    <t>B570</t>
  </si>
  <si>
    <t>B571</t>
  </si>
  <si>
    <t>B572</t>
  </si>
  <si>
    <t>B573</t>
  </si>
  <si>
    <t>B574</t>
  </si>
  <si>
    <t>B575</t>
  </si>
  <si>
    <t>B580</t>
  </si>
  <si>
    <t>B581</t>
  </si>
  <si>
    <t>B582</t>
  </si>
  <si>
    <t>B583</t>
  </si>
  <si>
    <t>B588</t>
  </si>
  <si>
    <t>B589</t>
  </si>
  <si>
    <t>B600</t>
  </si>
  <si>
    <t>B601</t>
  </si>
  <si>
    <t>B602</t>
  </si>
  <si>
    <t>B608</t>
  </si>
  <si>
    <t>B650</t>
  </si>
  <si>
    <t>B651</t>
  </si>
  <si>
    <t>B652</t>
  </si>
  <si>
    <t>B653</t>
  </si>
  <si>
    <t>B658</t>
  </si>
  <si>
    <t>B659</t>
  </si>
  <si>
    <t>B660</t>
  </si>
  <si>
    <t>B661</t>
  </si>
  <si>
    <t>B662</t>
  </si>
  <si>
    <t>B663</t>
  </si>
  <si>
    <t>B664</t>
  </si>
  <si>
    <t>B665</t>
  </si>
  <si>
    <t>B668</t>
  </si>
  <si>
    <t>B669</t>
  </si>
  <si>
    <t>B670</t>
  </si>
  <si>
    <t>B671</t>
  </si>
  <si>
    <t>B672</t>
  </si>
  <si>
    <t>B673</t>
  </si>
  <si>
    <t>B674</t>
  </si>
  <si>
    <t>B675</t>
  </si>
  <si>
    <t>B676</t>
  </si>
  <si>
    <t>B677</t>
  </si>
  <si>
    <t>B678</t>
  </si>
  <si>
    <t>B679</t>
  </si>
  <si>
    <t>B680</t>
  </si>
  <si>
    <t>B681</t>
  </si>
  <si>
    <t>B689</t>
  </si>
  <si>
    <t>B690</t>
  </si>
  <si>
    <t>B691</t>
  </si>
  <si>
    <t>B698</t>
  </si>
  <si>
    <t>B699</t>
  </si>
  <si>
    <t>B700</t>
  </si>
  <si>
    <t>B701</t>
  </si>
  <si>
    <t>B710</t>
  </si>
  <si>
    <t>B711</t>
  </si>
  <si>
    <t>B718</t>
  </si>
  <si>
    <t>B719</t>
  </si>
  <si>
    <t>B740</t>
  </si>
  <si>
    <t>B741</t>
  </si>
  <si>
    <t>B742</t>
  </si>
  <si>
    <t>B743</t>
  </si>
  <si>
    <t>B744</t>
  </si>
  <si>
    <t>B748</t>
  </si>
  <si>
    <t>B749</t>
  </si>
  <si>
    <t>B760</t>
  </si>
  <si>
    <t>B761</t>
  </si>
  <si>
    <t>B768</t>
  </si>
  <si>
    <t>B769</t>
  </si>
  <si>
    <t>B770</t>
  </si>
  <si>
    <t>B778</t>
  </si>
  <si>
    <t>B779</t>
  </si>
  <si>
    <t>B780</t>
  </si>
  <si>
    <t>B781</t>
  </si>
  <si>
    <t>B787</t>
  </si>
  <si>
    <t>B789</t>
  </si>
  <si>
    <t>B810</t>
  </si>
  <si>
    <t>B811</t>
  </si>
  <si>
    <t>B812</t>
  </si>
  <si>
    <t>B813</t>
  </si>
  <si>
    <t>B814</t>
  </si>
  <si>
    <t>B818</t>
  </si>
  <si>
    <t>B820</t>
  </si>
  <si>
    <t>B829</t>
  </si>
  <si>
    <t>B830</t>
  </si>
  <si>
    <t>B831</t>
  </si>
  <si>
    <t>B832</t>
  </si>
  <si>
    <t>B833</t>
  </si>
  <si>
    <t>B834</t>
  </si>
  <si>
    <t>B838</t>
  </si>
  <si>
    <t>B839</t>
  </si>
  <si>
    <t>B850</t>
  </si>
  <si>
    <t>B851</t>
  </si>
  <si>
    <t>B852</t>
  </si>
  <si>
    <t>B853</t>
  </si>
  <si>
    <t>B854</t>
  </si>
  <si>
    <t>B870</t>
  </si>
  <si>
    <t>B871</t>
  </si>
  <si>
    <t>B872</t>
  </si>
  <si>
    <t>B873</t>
  </si>
  <si>
    <t>B874</t>
  </si>
  <si>
    <t>B878</t>
  </si>
  <si>
    <t>B879</t>
  </si>
  <si>
    <t>B880</t>
  </si>
  <si>
    <t>B881</t>
  </si>
  <si>
    <t>B882</t>
  </si>
  <si>
    <t>B883</t>
  </si>
  <si>
    <t>B888</t>
  </si>
  <si>
    <t>B889</t>
  </si>
  <si>
    <t>B900</t>
  </si>
  <si>
    <t>B901</t>
  </si>
  <si>
    <t>B902</t>
  </si>
  <si>
    <t>B908</t>
  </si>
  <si>
    <t>B909</t>
  </si>
  <si>
    <t>B940</t>
  </si>
  <si>
    <t>B941</t>
  </si>
  <si>
    <t>B942</t>
  </si>
  <si>
    <t>B948</t>
  </si>
  <si>
    <t>B949</t>
  </si>
  <si>
    <t>B950</t>
  </si>
  <si>
    <t>B951</t>
  </si>
  <si>
    <t>B952</t>
  </si>
  <si>
    <t>B953</t>
  </si>
  <si>
    <t>B9541</t>
  </si>
  <si>
    <t>B9542</t>
  </si>
  <si>
    <t>B9548</t>
  </si>
  <si>
    <t>B955</t>
  </si>
  <si>
    <t>B956</t>
  </si>
  <si>
    <t>B957</t>
  </si>
  <si>
    <t>B958</t>
  </si>
  <si>
    <t>B960</t>
  </si>
  <si>
    <t>B961</t>
  </si>
  <si>
    <t>B962</t>
  </si>
  <si>
    <t>B9631</t>
  </si>
  <si>
    <t>B9638</t>
  </si>
  <si>
    <t>B9639</t>
  </si>
  <si>
    <t>B964</t>
  </si>
  <si>
    <t>B965</t>
  </si>
  <si>
    <t>B966</t>
  </si>
  <si>
    <t>B967</t>
  </si>
  <si>
    <t>B9681</t>
  </si>
  <si>
    <t>B9682</t>
  </si>
  <si>
    <t>B9688</t>
  </si>
  <si>
    <t>B970</t>
  </si>
  <si>
    <t>B971</t>
  </si>
  <si>
    <t>B972</t>
  </si>
  <si>
    <t>B973</t>
  </si>
  <si>
    <t>B974</t>
  </si>
  <si>
    <t>B975</t>
  </si>
  <si>
    <t>B976</t>
  </si>
  <si>
    <t>B977</t>
  </si>
  <si>
    <t>B978</t>
  </si>
  <si>
    <t>C000</t>
  </si>
  <si>
    <t>C001</t>
  </si>
  <si>
    <t>C002</t>
  </si>
  <si>
    <t>C003</t>
  </si>
  <si>
    <t>C004</t>
  </si>
  <si>
    <t>C005</t>
  </si>
  <si>
    <t>C006</t>
  </si>
  <si>
    <t>C008</t>
  </si>
  <si>
    <t>C009</t>
  </si>
  <si>
    <t>C020</t>
  </si>
  <si>
    <t>C021</t>
  </si>
  <si>
    <t>C022</t>
  </si>
  <si>
    <t>C023</t>
  </si>
  <si>
    <t>C024</t>
  </si>
  <si>
    <t>C028</t>
  </si>
  <si>
    <t>C029</t>
  </si>
  <si>
    <t>C030</t>
  </si>
  <si>
    <t>C031</t>
  </si>
  <si>
    <t>C039</t>
  </si>
  <si>
    <t>C040</t>
  </si>
  <si>
    <t>C041</t>
  </si>
  <si>
    <t>C048</t>
  </si>
  <si>
    <t>C049</t>
  </si>
  <si>
    <t>C050</t>
  </si>
  <si>
    <t>C051</t>
  </si>
  <si>
    <t>C052</t>
  </si>
  <si>
    <t>C058</t>
  </si>
  <si>
    <t>C059</t>
  </si>
  <si>
    <t>C060</t>
  </si>
  <si>
    <t>C061</t>
  </si>
  <si>
    <t>C062</t>
  </si>
  <si>
    <t>C068</t>
  </si>
  <si>
    <t>C069</t>
  </si>
  <si>
    <t>C080</t>
  </si>
  <si>
    <t>C081</t>
  </si>
  <si>
    <t>C088</t>
  </si>
  <si>
    <t>C089</t>
  </si>
  <si>
    <t>C090</t>
  </si>
  <si>
    <t>C091</t>
  </si>
  <si>
    <t>C098</t>
  </si>
  <si>
    <t>C099</t>
  </si>
  <si>
    <t>C100</t>
  </si>
  <si>
    <t>C101</t>
  </si>
  <si>
    <t>C102</t>
  </si>
  <si>
    <t>C103</t>
  </si>
  <si>
    <t>C104</t>
  </si>
  <si>
    <t>C108</t>
  </si>
  <si>
    <t>C109</t>
  </si>
  <si>
    <t>C110</t>
  </si>
  <si>
    <t>C111</t>
  </si>
  <si>
    <t>C112</t>
  </si>
  <si>
    <t>C113</t>
  </si>
  <si>
    <t>C118</t>
  </si>
  <si>
    <t>C119</t>
  </si>
  <si>
    <t>C130</t>
  </si>
  <si>
    <t>C131</t>
  </si>
  <si>
    <t>C132</t>
  </si>
  <si>
    <t>C138</t>
  </si>
  <si>
    <t>C139</t>
  </si>
  <si>
    <t>C140</t>
  </si>
  <si>
    <t>C142</t>
  </si>
  <si>
    <t>C148</t>
  </si>
  <si>
    <t>C150</t>
  </si>
  <si>
    <t>C151</t>
  </si>
  <si>
    <t>C152</t>
  </si>
  <si>
    <t>C153</t>
  </si>
  <si>
    <t>C154</t>
  </si>
  <si>
    <t>C155</t>
  </si>
  <si>
    <t>C158</t>
  </si>
  <si>
    <t>C159</t>
  </si>
  <si>
    <t>C160</t>
  </si>
  <si>
    <t>C161</t>
  </si>
  <si>
    <t>C162</t>
  </si>
  <si>
    <t>C163</t>
  </si>
  <si>
    <t>C164</t>
  </si>
  <si>
    <t>C165</t>
  </si>
  <si>
    <t>C166</t>
  </si>
  <si>
    <t>C168</t>
  </si>
  <si>
    <t>C169</t>
  </si>
  <si>
    <t>C170</t>
  </si>
  <si>
    <t>C171</t>
  </si>
  <si>
    <t>C172</t>
  </si>
  <si>
    <t>C173</t>
  </si>
  <si>
    <t>C178</t>
  </si>
  <si>
    <t>C179</t>
  </si>
  <si>
    <t>C180</t>
  </si>
  <si>
    <t>C181</t>
  </si>
  <si>
    <t>C182</t>
  </si>
  <si>
    <t>C183</t>
  </si>
  <si>
    <t>C184</t>
  </si>
  <si>
    <t>C185</t>
  </si>
  <si>
    <t>C186</t>
  </si>
  <si>
    <t>C187</t>
  </si>
  <si>
    <t>C188</t>
  </si>
  <si>
    <t>C189</t>
  </si>
  <si>
    <t>C210</t>
  </si>
  <si>
    <t>C211</t>
  </si>
  <si>
    <t>C212</t>
  </si>
  <si>
    <t>C218</t>
  </si>
  <si>
    <t>C220</t>
  </si>
  <si>
    <t>C221</t>
  </si>
  <si>
    <t>C222</t>
  </si>
  <si>
    <t>C223</t>
  </si>
  <si>
    <t>C224</t>
  </si>
  <si>
    <t>C227</t>
  </si>
  <si>
    <t>C229</t>
  </si>
  <si>
    <t>C240</t>
  </si>
  <si>
    <t>C241</t>
  </si>
  <si>
    <t>C248</t>
  </si>
  <si>
    <t>C249</t>
  </si>
  <si>
    <t>C250</t>
  </si>
  <si>
    <t>C251</t>
  </si>
  <si>
    <t>C252</t>
  </si>
  <si>
    <t>C253</t>
  </si>
  <si>
    <t>C254</t>
  </si>
  <si>
    <t>C257</t>
  </si>
  <si>
    <t>C258</t>
  </si>
  <si>
    <t>C259</t>
  </si>
  <si>
    <t>C260</t>
  </si>
  <si>
    <t>C261</t>
  </si>
  <si>
    <t>C268</t>
  </si>
  <si>
    <t>C269</t>
  </si>
  <si>
    <t>C300</t>
  </si>
  <si>
    <t>C301</t>
  </si>
  <si>
    <t>C310</t>
  </si>
  <si>
    <t>C311</t>
  </si>
  <si>
    <t>C312</t>
  </si>
  <si>
    <t>C313</t>
  </si>
  <si>
    <t>C318</t>
  </si>
  <si>
    <t>C319</t>
  </si>
  <si>
    <t>C320</t>
  </si>
  <si>
    <t>C321</t>
  </si>
  <si>
    <t>C322</t>
  </si>
  <si>
    <t>C323</t>
  </si>
  <si>
    <t>C328</t>
  </si>
  <si>
    <t>C329</t>
  </si>
  <si>
    <t>C340</t>
  </si>
  <si>
    <t>C341</t>
  </si>
  <si>
    <t>C342</t>
  </si>
  <si>
    <t>C343</t>
  </si>
  <si>
    <t>C348</t>
  </si>
  <si>
    <t>C349</t>
  </si>
  <si>
    <t>C380</t>
  </si>
  <si>
    <t>C381</t>
  </si>
  <si>
    <t>C382</t>
  </si>
  <si>
    <t>C383</t>
  </si>
  <si>
    <t>C384</t>
  </si>
  <si>
    <t>C388</t>
  </si>
  <si>
    <t>C390</t>
  </si>
  <si>
    <t>C398</t>
  </si>
  <si>
    <t>C399</t>
  </si>
  <si>
    <t>C400</t>
  </si>
  <si>
    <t>C401</t>
  </si>
  <si>
    <t>C402</t>
  </si>
  <si>
    <t>C403</t>
  </si>
  <si>
    <t>C408</t>
  </si>
  <si>
    <t>C409</t>
  </si>
  <si>
    <t>C4101</t>
  </si>
  <si>
    <t>C4102</t>
  </si>
  <si>
    <t>C411</t>
  </si>
  <si>
    <t>C412</t>
  </si>
  <si>
    <t>C413</t>
  </si>
  <si>
    <t>C414</t>
  </si>
  <si>
    <t>C418</t>
  </si>
  <si>
    <t>C419</t>
  </si>
  <si>
    <t>C430</t>
  </si>
  <si>
    <t>C431</t>
  </si>
  <si>
    <t>C432</t>
  </si>
  <si>
    <t>C433</t>
  </si>
  <si>
    <t>C434</t>
  </si>
  <si>
    <t>C435</t>
  </si>
  <si>
    <t>C436</t>
  </si>
  <si>
    <t>C437</t>
  </si>
  <si>
    <t>C438</t>
  </si>
  <si>
    <t>C439</t>
  </si>
  <si>
    <t>C440</t>
  </si>
  <si>
    <t>C441</t>
  </si>
  <si>
    <t>C442</t>
  </si>
  <si>
    <t>C443</t>
  </si>
  <si>
    <t>C444</t>
  </si>
  <si>
    <t>C445</t>
  </si>
  <si>
    <t>C446</t>
  </si>
  <si>
    <t>C447</t>
  </si>
  <si>
    <t>C448</t>
  </si>
  <si>
    <t>C449</t>
  </si>
  <si>
    <t>C450</t>
  </si>
  <si>
    <t>C451</t>
  </si>
  <si>
    <t>C452</t>
  </si>
  <si>
    <t>C457</t>
  </si>
  <si>
    <t>C459</t>
  </si>
  <si>
    <t>C460</t>
  </si>
  <si>
    <t>C461</t>
  </si>
  <si>
    <t>C462</t>
  </si>
  <si>
    <t>C463</t>
  </si>
  <si>
    <t>C467</t>
  </si>
  <si>
    <t>C468</t>
  </si>
  <si>
    <t>C469</t>
  </si>
  <si>
    <t>C470</t>
  </si>
  <si>
    <t>C471</t>
  </si>
  <si>
    <t>C472</t>
  </si>
  <si>
    <t>C473</t>
  </si>
  <si>
    <t>C474</t>
  </si>
  <si>
    <t>C475</t>
  </si>
  <si>
    <t>C476</t>
  </si>
  <si>
    <t>C478</t>
  </si>
  <si>
    <t>C479</t>
  </si>
  <si>
    <t>C480</t>
  </si>
  <si>
    <t>C481</t>
  </si>
  <si>
    <t>C482</t>
  </si>
  <si>
    <t>C488</t>
  </si>
  <si>
    <t>C490</t>
  </si>
  <si>
    <t>C491</t>
  </si>
  <si>
    <t>C492</t>
  </si>
  <si>
    <t>C493</t>
  </si>
  <si>
    <t>C494</t>
  </si>
  <si>
    <t>C495</t>
  </si>
  <si>
    <t>C496</t>
  </si>
  <si>
    <t>C498</t>
  </si>
  <si>
    <t>C499</t>
  </si>
  <si>
    <t>C500</t>
  </si>
  <si>
    <t>C501</t>
  </si>
  <si>
    <t>C502</t>
  </si>
  <si>
    <t>C503</t>
  </si>
  <si>
    <t>C504</t>
  </si>
  <si>
    <t>C505</t>
  </si>
  <si>
    <t>C506</t>
  </si>
  <si>
    <t>C508</t>
  </si>
  <si>
    <t>C509</t>
  </si>
  <si>
    <t>C510</t>
  </si>
  <si>
    <t>C511</t>
  </si>
  <si>
    <t>C512</t>
  </si>
  <si>
    <t>C518</t>
  </si>
  <si>
    <t>C519</t>
  </si>
  <si>
    <t>C530</t>
  </si>
  <si>
    <t>C531</t>
  </si>
  <si>
    <t>C538</t>
  </si>
  <si>
    <t>C539</t>
  </si>
  <si>
    <t>C540</t>
  </si>
  <si>
    <t>C541</t>
  </si>
  <si>
    <t>C542</t>
  </si>
  <si>
    <t>C543</t>
  </si>
  <si>
    <t>C548</t>
  </si>
  <si>
    <t>C549</t>
  </si>
  <si>
    <t>C570</t>
  </si>
  <si>
    <t>C571</t>
  </si>
  <si>
    <t>C572</t>
  </si>
  <si>
    <t>C573</t>
  </si>
  <si>
    <t>C574</t>
  </si>
  <si>
    <t>C577</t>
  </si>
  <si>
    <t>C578</t>
  </si>
  <si>
    <t>C579</t>
  </si>
  <si>
    <t>C600</t>
  </si>
  <si>
    <t>C601</t>
  </si>
  <si>
    <t>C602</t>
  </si>
  <si>
    <t>C608</t>
  </si>
  <si>
    <t>C609</t>
  </si>
  <si>
    <t>C620</t>
  </si>
  <si>
    <t>C621</t>
  </si>
  <si>
    <t>C629</t>
  </si>
  <si>
    <t>C630</t>
  </si>
  <si>
    <t>C631</t>
  </si>
  <si>
    <t>C632</t>
  </si>
  <si>
    <t>C637</t>
  </si>
  <si>
    <t>C638</t>
  </si>
  <si>
    <t>C639</t>
  </si>
  <si>
    <t>C670</t>
  </si>
  <si>
    <t>C671</t>
  </si>
  <si>
    <t>C672</t>
  </si>
  <si>
    <t>C673</t>
  </si>
  <si>
    <t>C674</t>
  </si>
  <si>
    <t>C675</t>
  </si>
  <si>
    <t>C676</t>
  </si>
  <si>
    <t>C677</t>
  </si>
  <si>
    <t>C678</t>
  </si>
  <si>
    <t>C679</t>
  </si>
  <si>
    <t>C680</t>
  </si>
  <si>
    <t>C681</t>
  </si>
  <si>
    <t>C688</t>
  </si>
  <si>
    <t>C689</t>
  </si>
  <si>
    <t>C690</t>
  </si>
  <si>
    <t>C691</t>
  </si>
  <si>
    <t>C692</t>
  </si>
  <si>
    <t>C693</t>
  </si>
  <si>
    <t>C694</t>
  </si>
  <si>
    <t>C695</t>
  </si>
  <si>
    <t>C696</t>
  </si>
  <si>
    <t>C697</t>
  </si>
  <si>
    <t>C698</t>
  </si>
  <si>
    <t>C699</t>
  </si>
  <si>
    <t>C700</t>
  </si>
  <si>
    <t>C701</t>
  </si>
  <si>
    <t>C709</t>
  </si>
  <si>
    <t>C710</t>
  </si>
  <si>
    <t>C711</t>
  </si>
  <si>
    <t>C712</t>
  </si>
  <si>
    <t>C713</t>
  </si>
  <si>
    <t>C714</t>
  </si>
  <si>
    <t>C715</t>
  </si>
  <si>
    <t>C716</t>
  </si>
  <si>
    <t>C717</t>
  </si>
  <si>
    <t>C718</t>
  </si>
  <si>
    <t>C719</t>
  </si>
  <si>
    <t>C720</t>
  </si>
  <si>
    <t>C721</t>
  </si>
  <si>
    <t>C722</t>
  </si>
  <si>
    <t>C723</t>
  </si>
  <si>
    <t>C724</t>
  </si>
  <si>
    <t>C725</t>
  </si>
  <si>
    <t>C728</t>
  </si>
  <si>
    <t>C729</t>
  </si>
  <si>
    <t>C740</t>
  </si>
  <si>
    <t>C741</t>
  </si>
  <si>
    <t>C749</t>
  </si>
  <si>
    <t>C750</t>
  </si>
  <si>
    <t>C751</t>
  </si>
  <si>
    <t>C752</t>
  </si>
  <si>
    <t>C753</t>
  </si>
  <si>
    <t>C754</t>
  </si>
  <si>
    <t>C755</t>
  </si>
  <si>
    <t>C758</t>
  </si>
  <si>
    <t>C759</t>
  </si>
  <si>
    <t>C760</t>
  </si>
  <si>
    <t>C761</t>
  </si>
  <si>
    <t>C762</t>
  </si>
  <si>
    <t>C763</t>
  </si>
  <si>
    <t>C764</t>
  </si>
  <si>
    <t>C765</t>
  </si>
  <si>
    <t>C767</t>
  </si>
  <si>
    <t>C768</t>
  </si>
  <si>
    <t>C770</t>
  </si>
  <si>
    <t>C771</t>
  </si>
  <si>
    <t>C772</t>
  </si>
  <si>
    <t>C773</t>
  </si>
  <si>
    <t>C774</t>
  </si>
  <si>
    <t>C775</t>
  </si>
  <si>
    <t>C778</t>
  </si>
  <si>
    <t>C779</t>
  </si>
  <si>
    <t>C780</t>
  </si>
  <si>
    <t>C781</t>
  </si>
  <si>
    <t>C782</t>
  </si>
  <si>
    <t>C783</t>
  </si>
  <si>
    <t>C784</t>
  </si>
  <si>
    <t>C785</t>
  </si>
  <si>
    <t>C786</t>
  </si>
  <si>
    <t>C787</t>
  </si>
  <si>
    <t>C788</t>
  </si>
  <si>
    <t>C790</t>
  </si>
  <si>
    <t>C791</t>
  </si>
  <si>
    <t>C792</t>
  </si>
  <si>
    <t>C793</t>
  </si>
  <si>
    <t>C794</t>
  </si>
  <si>
    <t>C795</t>
  </si>
  <si>
    <t>C796</t>
  </si>
  <si>
    <t>C797</t>
  </si>
  <si>
    <t>C7981</t>
  </si>
  <si>
    <t>C7982</t>
  </si>
  <si>
    <t>C7988</t>
  </si>
  <si>
    <t>C799</t>
  </si>
  <si>
    <t>C800</t>
  </si>
  <si>
    <t>C809</t>
  </si>
  <si>
    <t>C810</t>
  </si>
  <si>
    <t>C811</t>
  </si>
  <si>
    <t>C812</t>
  </si>
  <si>
    <t>C813</t>
  </si>
  <si>
    <t>C814</t>
  </si>
  <si>
    <t>C817</t>
  </si>
  <si>
    <t>C819</t>
  </si>
  <si>
    <t>C820</t>
  </si>
  <si>
    <t>C821</t>
  </si>
  <si>
    <t>C822</t>
  </si>
  <si>
    <t>C823</t>
  </si>
  <si>
    <t>C824</t>
  </si>
  <si>
    <t>C825</t>
  </si>
  <si>
    <t>C826</t>
  </si>
  <si>
    <t>C827</t>
  </si>
  <si>
    <t>C829</t>
  </si>
  <si>
    <t>C830</t>
  </si>
  <si>
    <t>C831</t>
  </si>
  <si>
    <t>C833</t>
  </si>
  <si>
    <t>C835</t>
  </si>
  <si>
    <t>C837</t>
  </si>
  <si>
    <t>C838</t>
  </si>
  <si>
    <t>C839</t>
  </si>
  <si>
    <t>C840</t>
  </si>
  <si>
    <t>C841</t>
  </si>
  <si>
    <t>C844</t>
  </si>
  <si>
    <t>C845</t>
  </si>
  <si>
    <t>C846</t>
  </si>
  <si>
    <t>C847</t>
  </si>
  <si>
    <t>C848</t>
  </si>
  <si>
    <t>C849</t>
  </si>
  <si>
    <t>C851</t>
  </si>
  <si>
    <t>C852</t>
  </si>
  <si>
    <t>C857</t>
  </si>
  <si>
    <t>C859</t>
  </si>
  <si>
    <t>C860</t>
  </si>
  <si>
    <t>C861</t>
  </si>
  <si>
    <t>C862</t>
  </si>
  <si>
    <t>C863</t>
  </si>
  <si>
    <t>C864</t>
  </si>
  <si>
    <t>C865</t>
  </si>
  <si>
    <t>C866</t>
  </si>
  <si>
    <t>C8800</t>
  </si>
  <si>
    <t>C8801</t>
  </si>
  <si>
    <t>C8820</t>
  </si>
  <si>
    <t>C8821</t>
  </si>
  <si>
    <t>C8830</t>
  </si>
  <si>
    <t>C8831</t>
  </si>
  <si>
    <t>C8840</t>
  </si>
  <si>
    <t>C8841</t>
  </si>
  <si>
    <t>C8870</t>
  </si>
  <si>
    <t>C8871</t>
  </si>
  <si>
    <t>C8890</t>
  </si>
  <si>
    <t>C8891</t>
  </si>
  <si>
    <t>C9000</t>
  </si>
  <si>
    <t>C9001</t>
  </si>
  <si>
    <t>C9010</t>
  </si>
  <si>
    <t>C9011</t>
  </si>
  <si>
    <t>C9020</t>
  </si>
  <si>
    <t>C9021</t>
  </si>
  <si>
    <t>C9030</t>
  </si>
  <si>
    <t>C9031</t>
  </si>
  <si>
    <t>C9100</t>
  </si>
  <si>
    <t>C9101</t>
  </si>
  <si>
    <t>C9110</t>
  </si>
  <si>
    <t>C9111</t>
  </si>
  <si>
    <t>C9130</t>
  </si>
  <si>
    <t>C9131</t>
  </si>
  <si>
    <t>C9140</t>
  </si>
  <si>
    <t>C9141</t>
  </si>
  <si>
    <t>C9150</t>
  </si>
  <si>
    <t>C9151</t>
  </si>
  <si>
    <t>C9160</t>
  </si>
  <si>
    <t>C9161</t>
  </si>
  <si>
    <t>C9170</t>
  </si>
  <si>
    <t>C9171</t>
  </si>
  <si>
    <t>C9180</t>
  </si>
  <si>
    <t>C9181</t>
  </si>
  <si>
    <t>C9190</t>
  </si>
  <si>
    <t>C9191</t>
  </si>
  <si>
    <t>C9200</t>
  </si>
  <si>
    <t>C9201</t>
  </si>
  <si>
    <t>C9210</t>
  </si>
  <si>
    <t>C9211</t>
  </si>
  <si>
    <t>C9220</t>
  </si>
  <si>
    <t>C9221</t>
  </si>
  <si>
    <t>C9230</t>
  </si>
  <si>
    <t>C9231</t>
  </si>
  <si>
    <t>C9240</t>
  </si>
  <si>
    <t>C9241</t>
  </si>
  <si>
    <t>C9250</t>
  </si>
  <si>
    <t>C9251</t>
  </si>
  <si>
    <t>C9260</t>
  </si>
  <si>
    <t>C9261</t>
  </si>
  <si>
    <t>C9270</t>
  </si>
  <si>
    <t>C9271</t>
  </si>
  <si>
    <t>C9280</t>
  </si>
  <si>
    <t>C9281</t>
  </si>
  <si>
    <t>C9290</t>
  </si>
  <si>
    <t>C9291</t>
  </si>
  <si>
    <t>C9300</t>
  </si>
  <si>
    <t>C9301</t>
  </si>
  <si>
    <t>C9310</t>
  </si>
  <si>
    <t>C9311</t>
  </si>
  <si>
    <t>C9330</t>
  </si>
  <si>
    <t>C9331</t>
  </si>
  <si>
    <t>C9370</t>
  </si>
  <si>
    <t>C9371</t>
  </si>
  <si>
    <t>C9390</t>
  </si>
  <si>
    <t>C9391</t>
  </si>
  <si>
    <t>C9400</t>
  </si>
  <si>
    <t>C9401</t>
  </si>
  <si>
    <t>C9420</t>
  </si>
  <si>
    <t>C9421</t>
  </si>
  <si>
    <t>C9430</t>
  </si>
  <si>
    <t>C9431</t>
  </si>
  <si>
    <t>C9440</t>
  </si>
  <si>
    <t>C9441</t>
  </si>
  <si>
    <t>C9460</t>
  </si>
  <si>
    <t>C9461</t>
  </si>
  <si>
    <t>C9470</t>
  </si>
  <si>
    <t>C9471</t>
  </si>
  <si>
    <t>C9500</t>
  </si>
  <si>
    <t>C9501</t>
  </si>
  <si>
    <t>C9510</t>
  </si>
  <si>
    <t>C9511</t>
  </si>
  <si>
    <t>C9570</t>
  </si>
  <si>
    <t>C9571</t>
  </si>
  <si>
    <t>C9590</t>
  </si>
  <si>
    <t>C9591</t>
  </si>
  <si>
    <t>C960</t>
  </si>
  <si>
    <t>C962</t>
  </si>
  <si>
    <t>C964</t>
  </si>
  <si>
    <t>C965</t>
  </si>
  <si>
    <t>C966</t>
  </si>
  <si>
    <t>C967</t>
  </si>
  <si>
    <t>C968</t>
  </si>
  <si>
    <t>C969</t>
  </si>
  <si>
    <t>D000</t>
  </si>
  <si>
    <t>D001</t>
  </si>
  <si>
    <t>D002</t>
  </si>
  <si>
    <t>D010</t>
  </si>
  <si>
    <t>D011</t>
  </si>
  <si>
    <t>D012</t>
  </si>
  <si>
    <t>D013</t>
  </si>
  <si>
    <t>D014</t>
  </si>
  <si>
    <t>D015</t>
  </si>
  <si>
    <t>D017</t>
  </si>
  <si>
    <t>D019</t>
  </si>
  <si>
    <t>D020</t>
  </si>
  <si>
    <t>D021</t>
  </si>
  <si>
    <t>D022</t>
  </si>
  <si>
    <t>D023</t>
  </si>
  <si>
    <t>D024</t>
  </si>
  <si>
    <t>D030</t>
  </si>
  <si>
    <t>D031</t>
  </si>
  <si>
    <t>D032</t>
  </si>
  <si>
    <t>D033</t>
  </si>
  <si>
    <t>D034</t>
  </si>
  <si>
    <t>D035</t>
  </si>
  <si>
    <t>D036</t>
  </si>
  <si>
    <t>D037</t>
  </si>
  <si>
    <t>D038</t>
  </si>
  <si>
    <t>D039</t>
  </si>
  <si>
    <t>D040</t>
  </si>
  <si>
    <t>D041</t>
  </si>
  <si>
    <t>D042</t>
  </si>
  <si>
    <t>D043</t>
  </si>
  <si>
    <t>D044</t>
  </si>
  <si>
    <t>D045</t>
  </si>
  <si>
    <t>D046</t>
  </si>
  <si>
    <t>D047</t>
  </si>
  <si>
    <t>D048</t>
  </si>
  <si>
    <t>D049</t>
  </si>
  <si>
    <t>D050</t>
  </si>
  <si>
    <t>D051</t>
  </si>
  <si>
    <t>D057</t>
  </si>
  <si>
    <t>D059</t>
  </si>
  <si>
    <t>D060</t>
  </si>
  <si>
    <t>D061</t>
  </si>
  <si>
    <t>D067</t>
  </si>
  <si>
    <t>D069</t>
  </si>
  <si>
    <t>D070</t>
  </si>
  <si>
    <t>D071</t>
  </si>
  <si>
    <t>D072</t>
  </si>
  <si>
    <t>D073</t>
  </si>
  <si>
    <t>D074</t>
  </si>
  <si>
    <t>D075</t>
  </si>
  <si>
    <t>D076</t>
  </si>
  <si>
    <t>D090</t>
  </si>
  <si>
    <t>D091</t>
  </si>
  <si>
    <t>D092</t>
  </si>
  <si>
    <t>D093</t>
  </si>
  <si>
    <t>D097</t>
  </si>
  <si>
    <t>D099</t>
  </si>
  <si>
    <t>D100</t>
  </si>
  <si>
    <t>D101</t>
  </si>
  <si>
    <t>D102</t>
  </si>
  <si>
    <t>D103</t>
  </si>
  <si>
    <t>D104</t>
  </si>
  <si>
    <t>D105</t>
  </si>
  <si>
    <t>D106</t>
  </si>
  <si>
    <t>D107</t>
  </si>
  <si>
    <t>D109</t>
  </si>
  <si>
    <t>D110</t>
  </si>
  <si>
    <t>D117</t>
  </si>
  <si>
    <t>D119</t>
  </si>
  <si>
    <t>D120</t>
  </si>
  <si>
    <t>D121</t>
  </si>
  <si>
    <t>D122</t>
  </si>
  <si>
    <t>D123</t>
  </si>
  <si>
    <t>D124</t>
  </si>
  <si>
    <t>D125</t>
  </si>
  <si>
    <t>D126</t>
  </si>
  <si>
    <t>D127</t>
  </si>
  <si>
    <t>D128</t>
  </si>
  <si>
    <t>D129</t>
  </si>
  <si>
    <t>D130</t>
  </si>
  <si>
    <t>D131</t>
  </si>
  <si>
    <t>D132</t>
  </si>
  <si>
    <t>D133</t>
  </si>
  <si>
    <t>D134</t>
  </si>
  <si>
    <t>D135</t>
  </si>
  <si>
    <t>D136</t>
  </si>
  <si>
    <t>D137</t>
  </si>
  <si>
    <t>D139</t>
  </si>
  <si>
    <t>D140</t>
  </si>
  <si>
    <t>D141</t>
  </si>
  <si>
    <t>D142</t>
  </si>
  <si>
    <t>D143</t>
  </si>
  <si>
    <t>D144</t>
  </si>
  <si>
    <t>D150</t>
  </si>
  <si>
    <t>D151</t>
  </si>
  <si>
    <t>D152</t>
  </si>
  <si>
    <t>D157</t>
  </si>
  <si>
    <t>D159</t>
  </si>
  <si>
    <t>D160</t>
  </si>
  <si>
    <t>D161</t>
  </si>
  <si>
    <t>D162</t>
  </si>
  <si>
    <t>D163</t>
  </si>
  <si>
    <t>D1641</t>
  </si>
  <si>
    <t>D1642</t>
  </si>
  <si>
    <t>D165</t>
  </si>
  <si>
    <t>D166</t>
  </si>
  <si>
    <t>D167</t>
  </si>
  <si>
    <t>D168</t>
  </si>
  <si>
    <t>D169</t>
  </si>
  <si>
    <t>D170</t>
  </si>
  <si>
    <t>D171</t>
  </si>
  <si>
    <t>D172</t>
  </si>
  <si>
    <t>D173</t>
  </si>
  <si>
    <t>D174</t>
  </si>
  <si>
    <t>D175</t>
  </si>
  <si>
    <t>D176</t>
  </si>
  <si>
    <t>D177</t>
  </si>
  <si>
    <t>D179</t>
  </si>
  <si>
    <t>D1800</t>
  </si>
  <si>
    <t>D1801</t>
  </si>
  <si>
    <t>D1802</t>
  </si>
  <si>
    <t>D1803</t>
  </si>
  <si>
    <t>D1804</t>
  </si>
  <si>
    <t>D1805</t>
  </si>
  <si>
    <t>D1806</t>
  </si>
  <si>
    <t>D1808</t>
  </si>
  <si>
    <t>D181</t>
  </si>
  <si>
    <t>D190</t>
  </si>
  <si>
    <t>D191</t>
  </si>
  <si>
    <t>D197</t>
  </si>
  <si>
    <t>D199</t>
  </si>
  <si>
    <t>D200</t>
  </si>
  <si>
    <t>D201</t>
  </si>
  <si>
    <t>D210</t>
  </si>
  <si>
    <t>D211</t>
  </si>
  <si>
    <t>D212</t>
  </si>
  <si>
    <t>D213</t>
  </si>
  <si>
    <t>D214</t>
  </si>
  <si>
    <t>D215</t>
  </si>
  <si>
    <t>D216</t>
  </si>
  <si>
    <t>D219</t>
  </si>
  <si>
    <t>D220</t>
  </si>
  <si>
    <t>D221</t>
  </si>
  <si>
    <t>D222</t>
  </si>
  <si>
    <t>D223</t>
  </si>
  <si>
    <t>D224</t>
  </si>
  <si>
    <t>D225</t>
  </si>
  <si>
    <t>D226</t>
  </si>
  <si>
    <t>D227</t>
  </si>
  <si>
    <t>D229</t>
  </si>
  <si>
    <t>D230</t>
  </si>
  <si>
    <t>D231</t>
  </si>
  <si>
    <t>D232</t>
  </si>
  <si>
    <t>D233</t>
  </si>
  <si>
    <t>D234</t>
  </si>
  <si>
    <t>D235</t>
  </si>
  <si>
    <t>D236</t>
  </si>
  <si>
    <t>D237</t>
  </si>
  <si>
    <t>D239</t>
  </si>
  <si>
    <t>D250</t>
  </si>
  <si>
    <t>D251</t>
  </si>
  <si>
    <t>D252</t>
  </si>
  <si>
    <t>D259</t>
  </si>
  <si>
    <t>D260</t>
  </si>
  <si>
    <t>D261</t>
  </si>
  <si>
    <t>D267</t>
  </si>
  <si>
    <t>D269</t>
  </si>
  <si>
    <t>D280</t>
  </si>
  <si>
    <t>D281</t>
  </si>
  <si>
    <t>D282</t>
  </si>
  <si>
    <t>D287</t>
  </si>
  <si>
    <t>D289</t>
  </si>
  <si>
    <t>D290</t>
  </si>
  <si>
    <t>D291</t>
  </si>
  <si>
    <t>D292</t>
  </si>
  <si>
    <t>D293</t>
  </si>
  <si>
    <t>D294</t>
  </si>
  <si>
    <t>D297</t>
  </si>
  <si>
    <t>D299</t>
  </si>
  <si>
    <t>D300</t>
  </si>
  <si>
    <t>D301</t>
  </si>
  <si>
    <t>D302</t>
  </si>
  <si>
    <t>D303</t>
  </si>
  <si>
    <t>D304</t>
  </si>
  <si>
    <t>D307</t>
  </si>
  <si>
    <t>D309</t>
  </si>
  <si>
    <t>D310</t>
  </si>
  <si>
    <t>D311</t>
  </si>
  <si>
    <t>D312</t>
  </si>
  <si>
    <t>D313</t>
  </si>
  <si>
    <t>D314</t>
  </si>
  <si>
    <t>D315</t>
  </si>
  <si>
    <t>D316</t>
  </si>
  <si>
    <t>D317</t>
  </si>
  <si>
    <t>D319</t>
  </si>
  <si>
    <t>D320</t>
  </si>
  <si>
    <t>D321</t>
  </si>
  <si>
    <t>D329</t>
  </si>
  <si>
    <t>D330</t>
  </si>
  <si>
    <t>D331</t>
  </si>
  <si>
    <t>D332</t>
  </si>
  <si>
    <t>D333</t>
  </si>
  <si>
    <t>D334</t>
  </si>
  <si>
    <t>D337</t>
  </si>
  <si>
    <t>D339</t>
  </si>
  <si>
    <t>D350</t>
  </si>
  <si>
    <t>D351</t>
  </si>
  <si>
    <t>D352</t>
  </si>
  <si>
    <t>D353</t>
  </si>
  <si>
    <t>D354</t>
  </si>
  <si>
    <t>D355</t>
  </si>
  <si>
    <t>D356</t>
  </si>
  <si>
    <t>D357</t>
  </si>
  <si>
    <t>D358</t>
  </si>
  <si>
    <t>D359</t>
  </si>
  <si>
    <t>D360</t>
  </si>
  <si>
    <t>D361</t>
  </si>
  <si>
    <t>D367</t>
  </si>
  <si>
    <t>D369</t>
  </si>
  <si>
    <t>D370</t>
  </si>
  <si>
    <t>D371</t>
  </si>
  <si>
    <t>D372</t>
  </si>
  <si>
    <t>D373</t>
  </si>
  <si>
    <t>D374</t>
  </si>
  <si>
    <t>D375</t>
  </si>
  <si>
    <t>D376</t>
  </si>
  <si>
    <t>D3771</t>
  </si>
  <si>
    <t>D3779</t>
  </si>
  <si>
    <t>D379</t>
  </si>
  <si>
    <t>D380</t>
  </si>
  <si>
    <t>D381</t>
  </si>
  <si>
    <t>D382</t>
  </si>
  <si>
    <t>D383</t>
  </si>
  <si>
    <t>D384</t>
  </si>
  <si>
    <t>D385</t>
  </si>
  <si>
    <t>D386</t>
  </si>
  <si>
    <t>D390</t>
  </si>
  <si>
    <t>D391</t>
  </si>
  <si>
    <t>D392</t>
  </si>
  <si>
    <t>D397</t>
  </si>
  <si>
    <t>D399</t>
  </si>
  <si>
    <t>D400</t>
  </si>
  <si>
    <t>D401</t>
  </si>
  <si>
    <t>D407</t>
  </si>
  <si>
    <t>D409</t>
  </si>
  <si>
    <t>D410</t>
  </si>
  <si>
    <t>D411</t>
  </si>
  <si>
    <t>D412</t>
  </si>
  <si>
    <t>D413</t>
  </si>
  <si>
    <t>D414</t>
  </si>
  <si>
    <t>D417</t>
  </si>
  <si>
    <t>D419</t>
  </si>
  <si>
    <t>D420</t>
  </si>
  <si>
    <t>D421</t>
  </si>
  <si>
    <t>D429</t>
  </si>
  <si>
    <t>D430</t>
  </si>
  <si>
    <t>D431</t>
  </si>
  <si>
    <t>D432</t>
  </si>
  <si>
    <t>D433</t>
  </si>
  <si>
    <t>D434</t>
  </si>
  <si>
    <t>D437</t>
  </si>
  <si>
    <t>D439</t>
  </si>
  <si>
    <t>D440</t>
  </si>
  <si>
    <t>D441</t>
  </si>
  <si>
    <t>D442</t>
  </si>
  <si>
    <t>D443</t>
  </si>
  <si>
    <t>D444</t>
  </si>
  <si>
    <t>D445</t>
  </si>
  <si>
    <t>D446</t>
  </si>
  <si>
    <t>D447</t>
  </si>
  <si>
    <t>D448</t>
  </si>
  <si>
    <t>D449</t>
  </si>
  <si>
    <t>D460</t>
  </si>
  <si>
    <t>D461</t>
  </si>
  <si>
    <t>D462</t>
  </si>
  <si>
    <t>D464</t>
  </si>
  <si>
    <t>D465</t>
  </si>
  <si>
    <t>D466</t>
  </si>
  <si>
    <t>D467</t>
  </si>
  <si>
    <t>D469</t>
  </si>
  <si>
    <t>D470</t>
  </si>
  <si>
    <t>D471</t>
  </si>
  <si>
    <t>D472</t>
  </si>
  <si>
    <t>D473</t>
  </si>
  <si>
    <t>D474</t>
  </si>
  <si>
    <t>D475</t>
  </si>
  <si>
    <t>D477</t>
  </si>
  <si>
    <t>D479</t>
  </si>
  <si>
    <t>D480</t>
  </si>
  <si>
    <t>D481</t>
  </si>
  <si>
    <t>D482</t>
  </si>
  <si>
    <t>D483</t>
  </si>
  <si>
    <t>D484</t>
  </si>
  <si>
    <t>D485</t>
  </si>
  <si>
    <t>D486</t>
  </si>
  <si>
    <t>D487</t>
  </si>
  <si>
    <t>D489</t>
  </si>
  <si>
    <t>D500</t>
  </si>
  <si>
    <t>D501</t>
  </si>
  <si>
    <t>D508</t>
  </si>
  <si>
    <t>D509</t>
  </si>
  <si>
    <t>D510</t>
  </si>
  <si>
    <t>D511</t>
  </si>
  <si>
    <t>D512</t>
  </si>
  <si>
    <t>D513</t>
  </si>
  <si>
    <t>D518</t>
  </si>
  <si>
    <t>D519</t>
  </si>
  <si>
    <t>D520</t>
  </si>
  <si>
    <t>D521</t>
  </si>
  <si>
    <t>D528</t>
  </si>
  <si>
    <t>D529</t>
  </si>
  <si>
    <t>D530</t>
  </si>
  <si>
    <t>D531</t>
  </si>
  <si>
    <t>D532</t>
  </si>
  <si>
    <t>D538</t>
  </si>
  <si>
    <t>D539</t>
  </si>
  <si>
    <t>D550</t>
  </si>
  <si>
    <t>D551</t>
  </si>
  <si>
    <t>D552</t>
  </si>
  <si>
    <t>D553</t>
  </si>
  <si>
    <t>D558</t>
  </si>
  <si>
    <t>D559</t>
  </si>
  <si>
    <t>D560</t>
  </si>
  <si>
    <t>D561</t>
  </si>
  <si>
    <t>D562</t>
  </si>
  <si>
    <t>D563</t>
  </si>
  <si>
    <t>D564</t>
  </si>
  <si>
    <t>D568</t>
  </si>
  <si>
    <t>D569</t>
  </si>
  <si>
    <t>D570</t>
  </si>
  <si>
    <t>D571</t>
  </si>
  <si>
    <t>D572</t>
  </si>
  <si>
    <t>D573</t>
  </si>
  <si>
    <t>D578</t>
  </si>
  <si>
    <t>D580</t>
  </si>
  <si>
    <t>D581</t>
  </si>
  <si>
    <t>D582</t>
  </si>
  <si>
    <t>D588</t>
  </si>
  <si>
    <t>D589</t>
  </si>
  <si>
    <t>D590</t>
  </si>
  <si>
    <t>D591</t>
  </si>
  <si>
    <t>D592</t>
  </si>
  <si>
    <t>D593</t>
  </si>
  <si>
    <t>D594</t>
  </si>
  <si>
    <t>D595</t>
  </si>
  <si>
    <t>D596</t>
  </si>
  <si>
    <t>D598</t>
  </si>
  <si>
    <t>D599</t>
  </si>
  <si>
    <t>D600</t>
  </si>
  <si>
    <t>D601</t>
  </si>
  <si>
    <t>D608</t>
  </si>
  <si>
    <t>D609</t>
  </si>
  <si>
    <t>D610</t>
  </si>
  <si>
    <t>D611</t>
  </si>
  <si>
    <t>D612</t>
  </si>
  <si>
    <t>D613</t>
  </si>
  <si>
    <t>D618</t>
  </si>
  <si>
    <t>D619</t>
  </si>
  <si>
    <t>D640</t>
  </si>
  <si>
    <t>D641</t>
  </si>
  <si>
    <t>D642</t>
  </si>
  <si>
    <t>D643</t>
  </si>
  <si>
    <t>D644</t>
  </si>
  <si>
    <t>D648</t>
  </si>
  <si>
    <t>D649</t>
  </si>
  <si>
    <t>D680</t>
  </si>
  <si>
    <t>D681</t>
  </si>
  <si>
    <t>D682</t>
  </si>
  <si>
    <t>D683</t>
  </si>
  <si>
    <t>D684</t>
  </si>
  <si>
    <t>D685</t>
  </si>
  <si>
    <t>D686</t>
  </si>
  <si>
    <t>D688</t>
  </si>
  <si>
    <t>D689</t>
  </si>
  <si>
    <t>D690</t>
  </si>
  <si>
    <t>D691</t>
  </si>
  <si>
    <t>D692</t>
  </si>
  <si>
    <t>D693</t>
  </si>
  <si>
    <t>D694</t>
  </si>
  <si>
    <t>D695</t>
  </si>
  <si>
    <t>D696</t>
  </si>
  <si>
    <t>D698</t>
  </si>
  <si>
    <t>D699</t>
  </si>
  <si>
    <t>D720</t>
  </si>
  <si>
    <t>D721</t>
  </si>
  <si>
    <t>D728</t>
  </si>
  <si>
    <t>D729</t>
  </si>
  <si>
    <t>D730</t>
  </si>
  <si>
    <t>D731</t>
  </si>
  <si>
    <t>D732</t>
  </si>
  <si>
    <t>D733</t>
  </si>
  <si>
    <t>D734</t>
  </si>
  <si>
    <t>D735</t>
  </si>
  <si>
    <t>D738</t>
  </si>
  <si>
    <t>D739</t>
  </si>
  <si>
    <t>D740</t>
  </si>
  <si>
    <t>D748</t>
  </si>
  <si>
    <t>D749</t>
  </si>
  <si>
    <t>D750</t>
  </si>
  <si>
    <t>D751</t>
  </si>
  <si>
    <t>D7581</t>
  </si>
  <si>
    <t>D7589</t>
  </si>
  <si>
    <t>D759</t>
  </si>
  <si>
    <t>D761</t>
  </si>
  <si>
    <t>D762</t>
  </si>
  <si>
    <t>D763</t>
  </si>
  <si>
    <t>D800</t>
  </si>
  <si>
    <t>D801</t>
  </si>
  <si>
    <t>D802</t>
  </si>
  <si>
    <t>D803</t>
  </si>
  <si>
    <t>D804</t>
  </si>
  <si>
    <t>D805</t>
  </si>
  <si>
    <t>D806</t>
  </si>
  <si>
    <t>D807</t>
  </si>
  <si>
    <t>D808</t>
  </si>
  <si>
    <t>D809</t>
  </si>
  <si>
    <t>D810</t>
  </si>
  <si>
    <t>D811</t>
  </si>
  <si>
    <t>D812</t>
  </si>
  <si>
    <t>D813</t>
  </si>
  <si>
    <t>D814</t>
  </si>
  <si>
    <t>D815</t>
  </si>
  <si>
    <t>D816</t>
  </si>
  <si>
    <t>D817</t>
  </si>
  <si>
    <t>D818</t>
  </si>
  <si>
    <t>D819</t>
  </si>
  <si>
    <t>D820</t>
  </si>
  <si>
    <t>D821</t>
  </si>
  <si>
    <t>D822</t>
  </si>
  <si>
    <t>D823</t>
  </si>
  <si>
    <t>D824</t>
  </si>
  <si>
    <t>D828</t>
  </si>
  <si>
    <t>D829</t>
  </si>
  <si>
    <t>D830</t>
  </si>
  <si>
    <t>D831</t>
  </si>
  <si>
    <t>D832</t>
  </si>
  <si>
    <t>D838</t>
  </si>
  <si>
    <t>D839</t>
  </si>
  <si>
    <t>D840</t>
  </si>
  <si>
    <t>D841</t>
  </si>
  <si>
    <t>D848</t>
  </si>
  <si>
    <t>D849</t>
  </si>
  <si>
    <t>D860</t>
  </si>
  <si>
    <t>D861</t>
  </si>
  <si>
    <t>D862</t>
  </si>
  <si>
    <t>D863</t>
  </si>
  <si>
    <t>D868</t>
  </si>
  <si>
    <t>D869</t>
  </si>
  <si>
    <t>D890</t>
  </si>
  <si>
    <t>D891</t>
  </si>
  <si>
    <t>D892</t>
  </si>
  <si>
    <t>D893</t>
  </si>
  <si>
    <t>D898</t>
  </si>
  <si>
    <t>D899</t>
  </si>
  <si>
    <t>E000</t>
  </si>
  <si>
    <t>E001</t>
  </si>
  <si>
    <t>E002</t>
  </si>
  <si>
    <t>E009</t>
  </si>
  <si>
    <t>E010</t>
  </si>
  <si>
    <t>E011</t>
  </si>
  <si>
    <t>E012</t>
  </si>
  <si>
    <t>E018</t>
  </si>
  <si>
    <t>E030</t>
  </si>
  <si>
    <t>E031</t>
  </si>
  <si>
    <t>E032</t>
  </si>
  <si>
    <t>E033</t>
  </si>
  <si>
    <t>E034</t>
  </si>
  <si>
    <t>E035</t>
  </si>
  <si>
    <t>E038</t>
  </si>
  <si>
    <t>E039</t>
  </si>
  <si>
    <t>E040</t>
  </si>
  <si>
    <t>E041</t>
  </si>
  <si>
    <t>E042</t>
  </si>
  <si>
    <t>E048</t>
  </si>
  <si>
    <t>E049</t>
  </si>
  <si>
    <t>E050</t>
  </si>
  <si>
    <t>E051</t>
  </si>
  <si>
    <t>E052</t>
  </si>
  <si>
    <t>E053</t>
  </si>
  <si>
    <t>E054</t>
  </si>
  <si>
    <t>E055</t>
  </si>
  <si>
    <t>E058</t>
  </si>
  <si>
    <t>E059</t>
  </si>
  <si>
    <t>E060</t>
  </si>
  <si>
    <t>E061</t>
  </si>
  <si>
    <t>E062</t>
  </si>
  <si>
    <t>E063</t>
  </si>
  <si>
    <t>E064</t>
  </si>
  <si>
    <t>E065</t>
  </si>
  <si>
    <t>E069</t>
  </si>
  <si>
    <t>E070</t>
  </si>
  <si>
    <t>E071</t>
  </si>
  <si>
    <t>E078</t>
  </si>
  <si>
    <t>E079</t>
  </si>
  <si>
    <t>E0921</t>
  </si>
  <si>
    <t>E0929</t>
  </si>
  <si>
    <t>E0931</t>
  </si>
  <si>
    <t>E0932</t>
  </si>
  <si>
    <t>E0940</t>
  </si>
  <si>
    <t>E0942</t>
  </si>
  <si>
    <t>E0951</t>
  </si>
  <si>
    <t>E0952</t>
  </si>
  <si>
    <t>E0971</t>
  </si>
  <si>
    <t>E0972</t>
  </si>
  <si>
    <t>E098</t>
  </si>
  <si>
    <t>E099</t>
  </si>
  <si>
    <t>E1001</t>
  </si>
  <si>
    <t>E1002</t>
  </si>
  <si>
    <t>E1011</t>
  </si>
  <si>
    <t>E1012</t>
  </si>
  <si>
    <t>E1013</t>
  </si>
  <si>
    <t>E1014</t>
  </si>
  <si>
    <t>E1015</t>
  </si>
  <si>
    <t>E1016</t>
  </si>
  <si>
    <t>E1021</t>
  </si>
  <si>
    <t>E1022</t>
  </si>
  <si>
    <t>E1029</t>
  </si>
  <si>
    <t>E1031</t>
  </si>
  <si>
    <t>E1032</t>
  </si>
  <si>
    <t>E1033</t>
  </si>
  <si>
    <t>E1034</t>
  </si>
  <si>
    <t>E1035</t>
  </si>
  <si>
    <t>E1036</t>
  </si>
  <si>
    <t>E1039</t>
  </si>
  <si>
    <t>E1040</t>
  </si>
  <si>
    <t>E1041</t>
  </si>
  <si>
    <t>E1042</t>
  </si>
  <si>
    <t>E1043</t>
  </si>
  <si>
    <t>E1049</t>
  </si>
  <si>
    <t>E1051</t>
  </si>
  <si>
    <t>E1052</t>
  </si>
  <si>
    <t>E1053</t>
  </si>
  <si>
    <t>E1061</t>
  </si>
  <si>
    <t>E1062</t>
  </si>
  <si>
    <t>E1063</t>
  </si>
  <si>
    <t>E1064</t>
  </si>
  <si>
    <t>E1065</t>
  </si>
  <si>
    <t>E1069</t>
  </si>
  <si>
    <t>E1071</t>
  </si>
  <si>
    <t>E1073</t>
  </si>
  <si>
    <t>E108</t>
  </si>
  <si>
    <t>E109</t>
  </si>
  <si>
    <t>E1101</t>
  </si>
  <si>
    <t>E1102</t>
  </si>
  <si>
    <t>E1111</t>
  </si>
  <si>
    <t>E1112</t>
  </si>
  <si>
    <t>E1113</t>
  </si>
  <si>
    <t>E1114</t>
  </si>
  <si>
    <t>E1115</t>
  </si>
  <si>
    <t>E1116</t>
  </si>
  <si>
    <t>E1121</t>
  </si>
  <si>
    <t>E1122</t>
  </si>
  <si>
    <t>E1129</t>
  </si>
  <si>
    <t>E1131</t>
  </si>
  <si>
    <t>E1132</t>
  </si>
  <si>
    <t>E1133</t>
  </si>
  <si>
    <t>E1134</t>
  </si>
  <si>
    <t>E1135</t>
  </si>
  <si>
    <t>E1136</t>
  </si>
  <si>
    <t>E1139</t>
  </si>
  <si>
    <t>E1140</t>
  </si>
  <si>
    <t>E1141</t>
  </si>
  <si>
    <t>E1142</t>
  </si>
  <si>
    <t>E1143</t>
  </si>
  <si>
    <t>E1149</t>
  </si>
  <si>
    <t>E1151</t>
  </si>
  <si>
    <t>E1152</t>
  </si>
  <si>
    <t>E1153</t>
  </si>
  <si>
    <t>E1161</t>
  </si>
  <si>
    <t>E1162</t>
  </si>
  <si>
    <t>E1163</t>
  </si>
  <si>
    <t>E1164</t>
  </si>
  <si>
    <t>E1165</t>
  </si>
  <si>
    <t>E1169</t>
  </si>
  <si>
    <t>E1171</t>
  </si>
  <si>
    <t>E1172</t>
  </si>
  <si>
    <t>E1173</t>
  </si>
  <si>
    <t>E118</t>
  </si>
  <si>
    <t>E119</t>
  </si>
  <si>
    <t>E1301</t>
  </si>
  <si>
    <t>E1302</t>
  </si>
  <si>
    <t>E1311</t>
  </si>
  <si>
    <t>E1312</t>
  </si>
  <si>
    <t>E1313</t>
  </si>
  <si>
    <t>E1314</t>
  </si>
  <si>
    <t>E1315</t>
  </si>
  <si>
    <t>E1316</t>
  </si>
  <si>
    <t>E1321</t>
  </si>
  <si>
    <t>E1322</t>
  </si>
  <si>
    <t>E1329</t>
  </si>
  <si>
    <t>E1331</t>
  </si>
  <si>
    <t>E1332</t>
  </si>
  <si>
    <t>E1333</t>
  </si>
  <si>
    <t>E1334</t>
  </si>
  <si>
    <t>E1335</t>
  </si>
  <si>
    <t>E1336</t>
  </si>
  <si>
    <t>E1339</t>
  </si>
  <si>
    <t>E1340</t>
  </si>
  <si>
    <t>E1341</t>
  </si>
  <si>
    <t>E1342</t>
  </si>
  <si>
    <t>E1343</t>
  </si>
  <si>
    <t>E1349</t>
  </si>
  <si>
    <t>E1351</t>
  </si>
  <si>
    <t>E1352</t>
  </si>
  <si>
    <t>E1353</t>
  </si>
  <si>
    <t>E1361</t>
  </si>
  <si>
    <t>E1362</t>
  </si>
  <si>
    <t>E1363</t>
  </si>
  <si>
    <t>E1364</t>
  </si>
  <si>
    <t>E1365</t>
  </si>
  <si>
    <t>E1369</t>
  </si>
  <si>
    <t>E1371</t>
  </si>
  <si>
    <t>E1372</t>
  </si>
  <si>
    <t>E1373</t>
  </si>
  <si>
    <t>E138</t>
  </si>
  <si>
    <t>E139</t>
  </si>
  <si>
    <t>E1401</t>
  </si>
  <si>
    <t>E1402</t>
  </si>
  <si>
    <t>E1411</t>
  </si>
  <si>
    <t>E1412</t>
  </si>
  <si>
    <t>E1413</t>
  </si>
  <si>
    <t>E1414</t>
  </si>
  <si>
    <t>E1415</t>
  </si>
  <si>
    <t>E1416</t>
  </si>
  <si>
    <t>E1421</t>
  </si>
  <si>
    <t>E1422</t>
  </si>
  <si>
    <t>E1429</t>
  </si>
  <si>
    <t>E1431</t>
  </si>
  <si>
    <t>E1432</t>
  </si>
  <si>
    <t>E1433</t>
  </si>
  <si>
    <t>E1434</t>
  </si>
  <si>
    <t>E1435</t>
  </si>
  <si>
    <t>E1436</t>
  </si>
  <si>
    <t>E1439</t>
  </si>
  <si>
    <t>E1440</t>
  </si>
  <si>
    <t>E1441</t>
  </si>
  <si>
    <t>E1442</t>
  </si>
  <si>
    <t>E1443</t>
  </si>
  <si>
    <t>E1449</t>
  </si>
  <si>
    <t>E1451</t>
  </si>
  <si>
    <t>E1452</t>
  </si>
  <si>
    <t>E1453</t>
  </si>
  <si>
    <t>E1461</t>
  </si>
  <si>
    <t>E1462</t>
  </si>
  <si>
    <t>E1463</t>
  </si>
  <si>
    <t>E1464</t>
  </si>
  <si>
    <t>E1465</t>
  </si>
  <si>
    <t>E1469</t>
  </si>
  <si>
    <t>E1471</t>
  </si>
  <si>
    <t>E1472</t>
  </si>
  <si>
    <t>E1473</t>
  </si>
  <si>
    <t>E148</t>
  </si>
  <si>
    <t>E149</t>
  </si>
  <si>
    <t>E160</t>
  </si>
  <si>
    <t>E161</t>
  </si>
  <si>
    <t>E162</t>
  </si>
  <si>
    <t>E163</t>
  </si>
  <si>
    <t>E164</t>
  </si>
  <si>
    <t>E168</t>
  </si>
  <si>
    <t>E169</t>
  </si>
  <si>
    <t>E200</t>
  </si>
  <si>
    <t>E201</t>
  </si>
  <si>
    <t>E208</t>
  </si>
  <si>
    <t>E209</t>
  </si>
  <si>
    <t>E210</t>
  </si>
  <si>
    <t>E211</t>
  </si>
  <si>
    <t>E212</t>
  </si>
  <si>
    <t>E213</t>
  </si>
  <si>
    <t>E214</t>
  </si>
  <si>
    <t>E215</t>
  </si>
  <si>
    <t>E220</t>
  </si>
  <si>
    <t>E221</t>
  </si>
  <si>
    <t>E222</t>
  </si>
  <si>
    <t>E228</t>
  </si>
  <si>
    <t>E229</t>
  </si>
  <si>
    <t>E230</t>
  </si>
  <si>
    <t>E231</t>
  </si>
  <si>
    <t>E232</t>
  </si>
  <si>
    <t>E233</t>
  </si>
  <si>
    <t>E236</t>
  </si>
  <si>
    <t>E237</t>
  </si>
  <si>
    <t>E240</t>
  </si>
  <si>
    <t>E241</t>
  </si>
  <si>
    <t>E242</t>
  </si>
  <si>
    <t>E243</t>
  </si>
  <si>
    <t>E244</t>
  </si>
  <si>
    <t>E248</t>
  </si>
  <si>
    <t>E249</t>
  </si>
  <si>
    <t>E250</t>
  </si>
  <si>
    <t>E258</t>
  </si>
  <si>
    <t>E259</t>
  </si>
  <si>
    <t>E260</t>
  </si>
  <si>
    <t>E261</t>
  </si>
  <si>
    <t>E268</t>
  </si>
  <si>
    <t>E269</t>
  </si>
  <si>
    <t>E270</t>
  </si>
  <si>
    <t>E271</t>
  </si>
  <si>
    <t>E272</t>
  </si>
  <si>
    <t>E273</t>
  </si>
  <si>
    <t>E274</t>
  </si>
  <si>
    <t>E275</t>
  </si>
  <si>
    <t>E278</t>
  </si>
  <si>
    <t>E279</t>
  </si>
  <si>
    <t>E280</t>
  </si>
  <si>
    <t>E281</t>
  </si>
  <si>
    <t>E282</t>
  </si>
  <si>
    <t>E283</t>
  </si>
  <si>
    <t>E288</t>
  </si>
  <si>
    <t>E289</t>
  </si>
  <si>
    <t>E290</t>
  </si>
  <si>
    <t>E291</t>
  </si>
  <si>
    <t>E298</t>
  </si>
  <si>
    <t>E299</t>
  </si>
  <si>
    <t>E300</t>
  </si>
  <si>
    <t>E301</t>
  </si>
  <si>
    <t>E308</t>
  </si>
  <si>
    <t>E309</t>
  </si>
  <si>
    <t>E310</t>
  </si>
  <si>
    <t>E311</t>
  </si>
  <si>
    <t>E318</t>
  </si>
  <si>
    <t>E319</t>
  </si>
  <si>
    <t>E320</t>
  </si>
  <si>
    <t>E321</t>
  </si>
  <si>
    <t>E328</t>
  </si>
  <si>
    <t>E329</t>
  </si>
  <si>
    <t>E340</t>
  </si>
  <si>
    <t>E341</t>
  </si>
  <si>
    <t>E342</t>
  </si>
  <si>
    <t>E343</t>
  </si>
  <si>
    <t>E344</t>
  </si>
  <si>
    <t>E345</t>
  </si>
  <si>
    <t>E348</t>
  </si>
  <si>
    <t>E349</t>
  </si>
  <si>
    <t>E350</t>
  </si>
  <si>
    <t>E351</t>
  </si>
  <si>
    <t>E358</t>
  </si>
  <si>
    <t>E440</t>
  </si>
  <si>
    <t>E441</t>
  </si>
  <si>
    <t>E500</t>
  </si>
  <si>
    <t>E501</t>
  </si>
  <si>
    <t>E502</t>
  </si>
  <si>
    <t>E503</t>
  </si>
  <si>
    <t>E504</t>
  </si>
  <si>
    <t>E505</t>
  </si>
  <si>
    <t>E506</t>
  </si>
  <si>
    <t>E507</t>
  </si>
  <si>
    <t>E508</t>
  </si>
  <si>
    <t>E509</t>
  </si>
  <si>
    <t>E511</t>
  </si>
  <si>
    <t>E512</t>
  </si>
  <si>
    <t>E518</t>
  </si>
  <si>
    <t>E519</t>
  </si>
  <si>
    <t>E530</t>
  </si>
  <si>
    <t>E531</t>
  </si>
  <si>
    <t>E538</t>
  </si>
  <si>
    <t>E539</t>
  </si>
  <si>
    <t>E550</t>
  </si>
  <si>
    <t>E559</t>
  </si>
  <si>
    <t>E560</t>
  </si>
  <si>
    <t>E561</t>
  </si>
  <si>
    <t>E568</t>
  </si>
  <si>
    <t>E569</t>
  </si>
  <si>
    <t>E610</t>
  </si>
  <si>
    <t>E611</t>
  </si>
  <si>
    <t>E612</t>
  </si>
  <si>
    <t>E613</t>
  </si>
  <si>
    <t>E614</t>
  </si>
  <si>
    <t>E615</t>
  </si>
  <si>
    <t>E616</t>
  </si>
  <si>
    <t>E617</t>
  </si>
  <si>
    <t>E618</t>
  </si>
  <si>
    <t>E619</t>
  </si>
  <si>
    <t>E630</t>
  </si>
  <si>
    <t>E631</t>
  </si>
  <si>
    <t>E638</t>
  </si>
  <si>
    <t>E639</t>
  </si>
  <si>
    <t>E640</t>
  </si>
  <si>
    <t>E641</t>
  </si>
  <si>
    <t>E642</t>
  </si>
  <si>
    <t>E643</t>
  </si>
  <si>
    <t>E648</t>
  </si>
  <si>
    <t>E649</t>
  </si>
  <si>
    <t>E6610</t>
  </si>
  <si>
    <t>E6611</t>
  </si>
  <si>
    <t>E6612</t>
  </si>
  <si>
    <t>E6613</t>
  </si>
  <si>
    <t>E6620</t>
  </si>
  <si>
    <t>E6621</t>
  </si>
  <si>
    <t>E6622</t>
  </si>
  <si>
    <t>E6623</t>
  </si>
  <si>
    <t>E663</t>
  </si>
  <si>
    <t>E6690</t>
  </si>
  <si>
    <t>E6691</t>
  </si>
  <si>
    <t>E6692</t>
  </si>
  <si>
    <t>E6693</t>
  </si>
  <si>
    <t>E670</t>
  </si>
  <si>
    <t>E671</t>
  </si>
  <si>
    <t>E672</t>
  </si>
  <si>
    <t>E673</t>
  </si>
  <si>
    <t>E678</t>
  </si>
  <si>
    <t>E700</t>
  </si>
  <si>
    <t>E701</t>
  </si>
  <si>
    <t>E702</t>
  </si>
  <si>
    <t>E703</t>
  </si>
  <si>
    <t>E708</t>
  </si>
  <si>
    <t>E709</t>
  </si>
  <si>
    <t>E710</t>
  </si>
  <si>
    <t>E711</t>
  </si>
  <si>
    <t>E712</t>
  </si>
  <si>
    <t>E713</t>
  </si>
  <si>
    <t>E720</t>
  </si>
  <si>
    <t>E721</t>
  </si>
  <si>
    <t>E722</t>
  </si>
  <si>
    <t>E723</t>
  </si>
  <si>
    <t>E724</t>
  </si>
  <si>
    <t>E725</t>
  </si>
  <si>
    <t>E728</t>
  </si>
  <si>
    <t>E729</t>
  </si>
  <si>
    <t>E730</t>
  </si>
  <si>
    <t>E731</t>
  </si>
  <si>
    <t>E738</t>
  </si>
  <si>
    <t>E739</t>
  </si>
  <si>
    <t>E740</t>
  </si>
  <si>
    <t>E741</t>
  </si>
  <si>
    <t>E742</t>
  </si>
  <si>
    <t>E743</t>
  </si>
  <si>
    <t>E744</t>
  </si>
  <si>
    <t>E748</t>
  </si>
  <si>
    <t>E749</t>
  </si>
  <si>
    <t>E750</t>
  </si>
  <si>
    <t>E751</t>
  </si>
  <si>
    <t>E752</t>
  </si>
  <si>
    <t>E753</t>
  </si>
  <si>
    <t>E754</t>
  </si>
  <si>
    <t>E755</t>
  </si>
  <si>
    <t>E756</t>
  </si>
  <si>
    <t>E760</t>
  </si>
  <si>
    <t>E761</t>
  </si>
  <si>
    <t>E762</t>
  </si>
  <si>
    <t>E763</t>
  </si>
  <si>
    <t>E768</t>
  </si>
  <si>
    <t>E769</t>
  </si>
  <si>
    <t>E770</t>
  </si>
  <si>
    <t>E771</t>
  </si>
  <si>
    <t>E778</t>
  </si>
  <si>
    <t>E779</t>
  </si>
  <si>
    <t>E780</t>
  </si>
  <si>
    <t>E781</t>
  </si>
  <si>
    <t>E782</t>
  </si>
  <si>
    <t>E783</t>
  </si>
  <si>
    <t>E784</t>
  </si>
  <si>
    <t>E785</t>
  </si>
  <si>
    <t>E786</t>
  </si>
  <si>
    <t>E788</t>
  </si>
  <si>
    <t>E789</t>
  </si>
  <si>
    <t>E790</t>
  </si>
  <si>
    <t>E791</t>
  </si>
  <si>
    <t>E798</t>
  </si>
  <si>
    <t>E799</t>
  </si>
  <si>
    <t>E800</t>
  </si>
  <si>
    <t>E801</t>
  </si>
  <si>
    <t>E802</t>
  </si>
  <si>
    <t>E803</t>
  </si>
  <si>
    <t>E804</t>
  </si>
  <si>
    <t>E805</t>
  </si>
  <si>
    <t>E806</t>
  </si>
  <si>
    <t>E807</t>
  </si>
  <si>
    <t>E830</t>
  </si>
  <si>
    <t>E831</t>
  </si>
  <si>
    <t>E832</t>
  </si>
  <si>
    <t>E833</t>
  </si>
  <si>
    <t>E834</t>
  </si>
  <si>
    <t>E835</t>
  </si>
  <si>
    <t>E838</t>
  </si>
  <si>
    <t>E839</t>
  </si>
  <si>
    <t>E850</t>
  </si>
  <si>
    <t>E851</t>
  </si>
  <si>
    <t>E852</t>
  </si>
  <si>
    <t>E853</t>
  </si>
  <si>
    <t>E854</t>
  </si>
  <si>
    <t>E858</t>
  </si>
  <si>
    <t>E859</t>
  </si>
  <si>
    <t>E870</t>
  </si>
  <si>
    <t>E871</t>
  </si>
  <si>
    <t>E872</t>
  </si>
  <si>
    <t>E873</t>
  </si>
  <si>
    <t>E874</t>
  </si>
  <si>
    <t>E875</t>
  </si>
  <si>
    <t>E876</t>
  </si>
  <si>
    <t>E877</t>
  </si>
  <si>
    <t>E878</t>
  </si>
  <si>
    <t>E880</t>
  </si>
  <si>
    <t>E881</t>
  </si>
  <si>
    <t>E882</t>
  </si>
  <si>
    <t>E883</t>
  </si>
  <si>
    <t>E888</t>
  </si>
  <si>
    <t>E889</t>
  </si>
  <si>
    <t>E890</t>
  </si>
  <si>
    <t>E891</t>
  </si>
  <si>
    <t>E892</t>
  </si>
  <si>
    <t>E893</t>
  </si>
  <si>
    <t>E894</t>
  </si>
  <si>
    <t>E895</t>
  </si>
  <si>
    <t>E896</t>
  </si>
  <si>
    <t>E8971</t>
  </si>
  <si>
    <t>E8972</t>
  </si>
  <si>
    <t>E8973</t>
  </si>
  <si>
    <t>E8974</t>
  </si>
  <si>
    <t>E8979</t>
  </si>
  <si>
    <t>E898</t>
  </si>
  <si>
    <t>E899</t>
  </si>
  <si>
    <t>F000</t>
  </si>
  <si>
    <t>F001</t>
  </si>
  <si>
    <t>F002</t>
  </si>
  <si>
    <t>F009</t>
  </si>
  <si>
    <t>F010</t>
  </si>
  <si>
    <t>F011</t>
  </si>
  <si>
    <t>F012</t>
  </si>
  <si>
    <t>F013</t>
  </si>
  <si>
    <t>F018</t>
  </si>
  <si>
    <t>F019</t>
  </si>
  <si>
    <t>F020</t>
  </si>
  <si>
    <t>F021</t>
  </si>
  <si>
    <t>F022</t>
  </si>
  <si>
    <t>F023</t>
  </si>
  <si>
    <t>F024</t>
  </si>
  <si>
    <t>F028</t>
  </si>
  <si>
    <t>F0400</t>
  </si>
  <si>
    <t>F0401</t>
  </si>
  <si>
    <t>F0402</t>
  </si>
  <si>
    <t>F0403</t>
  </si>
  <si>
    <t>F049</t>
  </si>
  <si>
    <t>F050</t>
  </si>
  <si>
    <t>F051</t>
  </si>
  <si>
    <t>F058</t>
  </si>
  <si>
    <t>F059</t>
  </si>
  <si>
    <t>F060</t>
  </si>
  <si>
    <t>F061</t>
  </si>
  <si>
    <t>F062</t>
  </si>
  <si>
    <t>F0630</t>
  </si>
  <si>
    <t>F0631</t>
  </si>
  <si>
    <t>F0632</t>
  </si>
  <si>
    <t>F0633</t>
  </si>
  <si>
    <t>F0634</t>
  </si>
  <si>
    <t>F0639</t>
  </si>
  <si>
    <t>F064</t>
  </si>
  <si>
    <t>F065</t>
  </si>
  <si>
    <t>F066</t>
  </si>
  <si>
    <t>F067</t>
  </si>
  <si>
    <t>F068</t>
  </si>
  <si>
    <t>F069</t>
  </si>
  <si>
    <t>F070</t>
  </si>
  <si>
    <t>F071</t>
  </si>
  <si>
    <t>F072</t>
  </si>
  <si>
    <t>F078</t>
  </si>
  <si>
    <t>F079</t>
  </si>
  <si>
    <t>F100</t>
  </si>
  <si>
    <t>F101</t>
  </si>
  <si>
    <t>F102</t>
  </si>
  <si>
    <t>F103</t>
  </si>
  <si>
    <t>F104</t>
  </si>
  <si>
    <t>F105</t>
  </si>
  <si>
    <t>F106</t>
  </si>
  <si>
    <t>F107</t>
  </si>
  <si>
    <t>F108</t>
  </si>
  <si>
    <t>F109</t>
  </si>
  <si>
    <t>F110</t>
  </si>
  <si>
    <t>F111</t>
  </si>
  <si>
    <t>F112</t>
  </si>
  <si>
    <t>F113</t>
  </si>
  <si>
    <t>F114</t>
  </si>
  <si>
    <t>F115</t>
  </si>
  <si>
    <t>F116</t>
  </si>
  <si>
    <t>F117</t>
  </si>
  <si>
    <t>F118</t>
  </si>
  <si>
    <t>F119</t>
  </si>
  <si>
    <t>F120</t>
  </si>
  <si>
    <t>F121</t>
  </si>
  <si>
    <t>F122</t>
  </si>
  <si>
    <t>F123</t>
  </si>
  <si>
    <t>F124</t>
  </si>
  <si>
    <t>F125</t>
  </si>
  <si>
    <t>F126</t>
  </si>
  <si>
    <t>F127</t>
  </si>
  <si>
    <t>F128</t>
  </si>
  <si>
    <t>F129</t>
  </si>
  <si>
    <t>F1300</t>
  </si>
  <si>
    <t>F1301</t>
  </si>
  <si>
    <t>F1309</t>
  </si>
  <si>
    <t>F1310</t>
  </si>
  <si>
    <t>F1311</t>
  </si>
  <si>
    <t>F1319</t>
  </si>
  <si>
    <t>F1320</t>
  </si>
  <si>
    <t>F1321</t>
  </si>
  <si>
    <t>F1329</t>
  </si>
  <si>
    <t>F1330</t>
  </si>
  <si>
    <t>F1331</t>
  </si>
  <si>
    <t>F1339</t>
  </si>
  <si>
    <t>F1340</t>
  </si>
  <si>
    <t>F1341</t>
  </si>
  <si>
    <t>F1349</t>
  </si>
  <si>
    <t>F1350</t>
  </si>
  <si>
    <t>F1351</t>
  </si>
  <si>
    <t>F1359</t>
  </si>
  <si>
    <t>F1360</t>
  </si>
  <si>
    <t>F1361</t>
  </si>
  <si>
    <t>F1369</t>
  </si>
  <si>
    <t>F1370</t>
  </si>
  <si>
    <t>F1371</t>
  </si>
  <si>
    <t>F1379</t>
  </si>
  <si>
    <t>F1380</t>
  </si>
  <si>
    <t>F1381</t>
  </si>
  <si>
    <t>F1389</t>
  </si>
  <si>
    <t>F1390</t>
  </si>
  <si>
    <t>F1391</t>
  </si>
  <si>
    <t>F1399</t>
  </si>
  <si>
    <t>F140</t>
  </si>
  <si>
    <t>F141</t>
  </si>
  <si>
    <t>F142</t>
  </si>
  <si>
    <t>F143</t>
  </si>
  <si>
    <t>F144</t>
  </si>
  <si>
    <t>F145</t>
  </si>
  <si>
    <t>F146</t>
  </si>
  <si>
    <t>F147</t>
  </si>
  <si>
    <t>F148</t>
  </si>
  <si>
    <t>F149</t>
  </si>
  <si>
    <t>F1500</t>
  </si>
  <si>
    <t>F1501</t>
  </si>
  <si>
    <t>F1502</t>
  </si>
  <si>
    <t>F1509</t>
  </si>
  <si>
    <t>F1510</t>
  </si>
  <si>
    <t>F1511</t>
  </si>
  <si>
    <t>F1512</t>
  </si>
  <si>
    <t>F1519</t>
  </si>
  <si>
    <t>F1520</t>
  </si>
  <si>
    <t>F1521</t>
  </si>
  <si>
    <t>F1522</t>
  </si>
  <si>
    <t>F1529</t>
  </si>
  <si>
    <t>F1530</t>
  </si>
  <si>
    <t>F1531</t>
  </si>
  <si>
    <t>F1532</t>
  </si>
  <si>
    <t>F1539</t>
  </si>
  <si>
    <t>F1540</t>
  </si>
  <si>
    <t>F1541</t>
  </si>
  <si>
    <t>F1542</t>
  </si>
  <si>
    <t>F1549</t>
  </si>
  <si>
    <t>F1550</t>
  </si>
  <si>
    <t>F1551</t>
  </si>
  <si>
    <t>F1552</t>
  </si>
  <si>
    <t>F1559</t>
  </si>
  <si>
    <t>F1560</t>
  </si>
  <si>
    <t>F1561</t>
  </si>
  <si>
    <t>F1562</t>
  </si>
  <si>
    <t>F1569</t>
  </si>
  <si>
    <t>F1570</t>
  </si>
  <si>
    <t>F1571</t>
  </si>
  <si>
    <t>F1572</t>
  </si>
  <si>
    <t>F1579</t>
  </si>
  <si>
    <t>F1580</t>
  </si>
  <si>
    <t>F1581</t>
  </si>
  <si>
    <t>F1582</t>
  </si>
  <si>
    <t>F1589</t>
  </si>
  <si>
    <t>F1590</t>
  </si>
  <si>
    <t>F1591</t>
  </si>
  <si>
    <t>F1592</t>
  </si>
  <si>
    <t>F1599</t>
  </si>
  <si>
    <t>F1600</t>
  </si>
  <si>
    <t>F1601</t>
  </si>
  <si>
    <t>F1609</t>
  </si>
  <si>
    <t>F1610</t>
  </si>
  <si>
    <t>F1611</t>
  </si>
  <si>
    <t>F1619</t>
  </si>
  <si>
    <t>F1620</t>
  </si>
  <si>
    <t>F1621</t>
  </si>
  <si>
    <t>F1629</t>
  </si>
  <si>
    <t>F1630</t>
  </si>
  <si>
    <t>F1631</t>
  </si>
  <si>
    <t>F1639</t>
  </si>
  <si>
    <t>F1640</t>
  </si>
  <si>
    <t>F1641</t>
  </si>
  <si>
    <t>F1649</t>
  </si>
  <si>
    <t>F1650</t>
  </si>
  <si>
    <t>F1651</t>
  </si>
  <si>
    <t>F1659</t>
  </si>
  <si>
    <t>F1660</t>
  </si>
  <si>
    <t>F1661</t>
  </si>
  <si>
    <t>F1669</t>
  </si>
  <si>
    <t>F1670</t>
  </si>
  <si>
    <t>F1671</t>
  </si>
  <si>
    <t>F1679</t>
  </si>
  <si>
    <t>F1680</t>
  </si>
  <si>
    <t>F1681</t>
  </si>
  <si>
    <t>F1689</t>
  </si>
  <si>
    <t>F1690</t>
  </si>
  <si>
    <t>F1691</t>
  </si>
  <si>
    <t>F1699</t>
  </si>
  <si>
    <t>F170</t>
  </si>
  <si>
    <t>F171</t>
  </si>
  <si>
    <t>F172</t>
  </si>
  <si>
    <t>F173</t>
  </si>
  <si>
    <t>F174</t>
  </si>
  <si>
    <t>F175</t>
  </si>
  <si>
    <t>F176</t>
  </si>
  <si>
    <t>F177</t>
  </si>
  <si>
    <t>F178</t>
  </si>
  <si>
    <t>F179</t>
  </si>
  <si>
    <t>F180</t>
  </si>
  <si>
    <t>F181</t>
  </si>
  <si>
    <t>F182</t>
  </si>
  <si>
    <t>F183</t>
  </si>
  <si>
    <t>F184</t>
  </si>
  <si>
    <t>F185</t>
  </si>
  <si>
    <t>F186</t>
  </si>
  <si>
    <t>F187</t>
  </si>
  <si>
    <t>F188</t>
  </si>
  <si>
    <t>F189</t>
  </si>
  <si>
    <t>F190</t>
  </si>
  <si>
    <t>F191</t>
  </si>
  <si>
    <t>F192</t>
  </si>
  <si>
    <t>F193</t>
  </si>
  <si>
    <t>F194</t>
  </si>
  <si>
    <t>F195</t>
  </si>
  <si>
    <t>F196</t>
  </si>
  <si>
    <t>F197</t>
  </si>
  <si>
    <t>F198</t>
  </si>
  <si>
    <t>F199</t>
  </si>
  <si>
    <t>F200</t>
  </si>
  <si>
    <t>F201</t>
  </si>
  <si>
    <t>F202</t>
  </si>
  <si>
    <t>F203</t>
  </si>
  <si>
    <t>F204</t>
  </si>
  <si>
    <t>F205</t>
  </si>
  <si>
    <t>F206</t>
  </si>
  <si>
    <t>F208</t>
  </si>
  <si>
    <t>F209</t>
  </si>
  <si>
    <t>F220</t>
  </si>
  <si>
    <t>F228</t>
  </si>
  <si>
    <t>F229</t>
  </si>
  <si>
    <t>F2300</t>
  </si>
  <si>
    <t>F2301</t>
  </si>
  <si>
    <t>F2310</t>
  </si>
  <si>
    <t>F2311</t>
  </si>
  <si>
    <t>F2320</t>
  </si>
  <si>
    <t>F2321</t>
  </si>
  <si>
    <t>F2330</t>
  </si>
  <si>
    <t>F2331</t>
  </si>
  <si>
    <t>F2380</t>
  </si>
  <si>
    <t>F2381</t>
  </si>
  <si>
    <t>F2390</t>
  </si>
  <si>
    <t>F2391</t>
  </si>
  <si>
    <t>F250</t>
  </si>
  <si>
    <t>F251</t>
  </si>
  <si>
    <t>F252</t>
  </si>
  <si>
    <t>F258</t>
  </si>
  <si>
    <t>F259</t>
  </si>
  <si>
    <t>F300</t>
  </si>
  <si>
    <t>F301</t>
  </si>
  <si>
    <t>F302</t>
  </si>
  <si>
    <t>F308</t>
  </si>
  <si>
    <t>F309</t>
  </si>
  <si>
    <t>F310</t>
  </si>
  <si>
    <t>F311</t>
  </si>
  <si>
    <t>F312</t>
  </si>
  <si>
    <t>F313</t>
  </si>
  <si>
    <t>F314</t>
  </si>
  <si>
    <t>F315</t>
  </si>
  <si>
    <t>F316</t>
  </si>
  <si>
    <t>F317</t>
  </si>
  <si>
    <t>F318</t>
  </si>
  <si>
    <t>F319</t>
  </si>
  <si>
    <t>F3200</t>
  </si>
  <si>
    <t>F3201</t>
  </si>
  <si>
    <t>F3210</t>
  </si>
  <si>
    <t>F3211</t>
  </si>
  <si>
    <t>F3220</t>
  </si>
  <si>
    <t>F3221</t>
  </si>
  <si>
    <t>F3230</t>
  </si>
  <si>
    <t>F3231</t>
  </si>
  <si>
    <t>F3280</t>
  </si>
  <si>
    <t>F3281</t>
  </si>
  <si>
    <t>F3290</t>
  </si>
  <si>
    <t>F3291</t>
  </si>
  <si>
    <t>F330</t>
  </si>
  <si>
    <t>F331</t>
  </si>
  <si>
    <t>F332</t>
  </si>
  <si>
    <t>F333</t>
  </si>
  <si>
    <t>F334</t>
  </si>
  <si>
    <t>F338</t>
  </si>
  <si>
    <t>F339</t>
  </si>
  <si>
    <t>F340</t>
  </si>
  <si>
    <t>F341</t>
  </si>
  <si>
    <t>F348</t>
  </si>
  <si>
    <t>F349</t>
  </si>
  <si>
    <t>F380</t>
  </si>
  <si>
    <t>F381</t>
  </si>
  <si>
    <t>F388</t>
  </si>
  <si>
    <t>F4000</t>
  </si>
  <si>
    <t>F4001</t>
  </si>
  <si>
    <t>F401</t>
  </si>
  <si>
    <t>F402</t>
  </si>
  <si>
    <t>F408</t>
  </si>
  <si>
    <t>F409</t>
  </si>
  <si>
    <t>F410</t>
  </si>
  <si>
    <t>F411</t>
  </si>
  <si>
    <t>F412</t>
  </si>
  <si>
    <t>F413</t>
  </si>
  <si>
    <t>F418</t>
  </si>
  <si>
    <t>F419</t>
  </si>
  <si>
    <t>F420</t>
  </si>
  <si>
    <t>F421</t>
  </si>
  <si>
    <t>F422</t>
  </si>
  <si>
    <t>F428</t>
  </si>
  <si>
    <t>F429</t>
  </si>
  <si>
    <t>F430</t>
  </si>
  <si>
    <t>F431</t>
  </si>
  <si>
    <t>F432</t>
  </si>
  <si>
    <t>F438</t>
  </si>
  <si>
    <t>F439</t>
  </si>
  <si>
    <t>F440</t>
  </si>
  <si>
    <t>F441</t>
  </si>
  <si>
    <t>F442</t>
  </si>
  <si>
    <t>F443</t>
  </si>
  <si>
    <t>F444</t>
  </si>
  <si>
    <t>F445</t>
  </si>
  <si>
    <t>F446</t>
  </si>
  <si>
    <t>F447</t>
  </si>
  <si>
    <t>F4480</t>
  </si>
  <si>
    <t>F4481</t>
  </si>
  <si>
    <t>F4482</t>
  </si>
  <si>
    <t>F4488</t>
  </si>
  <si>
    <t>F449</t>
  </si>
  <si>
    <t>F450</t>
  </si>
  <si>
    <t>F451</t>
  </si>
  <si>
    <t>F452</t>
  </si>
  <si>
    <t>F4530</t>
  </si>
  <si>
    <t>F4531</t>
  </si>
  <si>
    <t>F4532</t>
  </si>
  <si>
    <t>F4533</t>
  </si>
  <si>
    <t>F4534</t>
  </si>
  <si>
    <t>F4535</t>
  </si>
  <si>
    <t>F4538</t>
  </si>
  <si>
    <t>F4539</t>
  </si>
  <si>
    <t>F454</t>
  </si>
  <si>
    <t>F458</t>
  </si>
  <si>
    <t>F459</t>
  </si>
  <si>
    <t>F480</t>
  </si>
  <si>
    <t>F481</t>
  </si>
  <si>
    <t>F488</t>
  </si>
  <si>
    <t>F489</t>
  </si>
  <si>
    <t>F500</t>
  </si>
  <si>
    <t>F501</t>
  </si>
  <si>
    <t>F502</t>
  </si>
  <si>
    <t>F503</t>
  </si>
  <si>
    <t>F504</t>
  </si>
  <si>
    <t>F505</t>
  </si>
  <si>
    <t>F508</t>
  </si>
  <si>
    <t>F509</t>
  </si>
  <si>
    <t>F510</t>
  </si>
  <si>
    <t>F511</t>
  </si>
  <si>
    <t>F512</t>
  </si>
  <si>
    <t>F513</t>
  </si>
  <si>
    <t>F514</t>
  </si>
  <si>
    <t>F515</t>
  </si>
  <si>
    <t>F518</t>
  </si>
  <si>
    <t>F519</t>
  </si>
  <si>
    <t>F520</t>
  </si>
  <si>
    <t>F521</t>
  </si>
  <si>
    <t>F522</t>
  </si>
  <si>
    <t>F523</t>
  </si>
  <si>
    <t>F524</t>
  </si>
  <si>
    <t>F525</t>
  </si>
  <si>
    <t>F526</t>
  </si>
  <si>
    <t>F527</t>
  </si>
  <si>
    <t>F528</t>
  </si>
  <si>
    <t>F529</t>
  </si>
  <si>
    <t>F530</t>
  </si>
  <si>
    <t>F531</t>
  </si>
  <si>
    <t>F538</t>
  </si>
  <si>
    <t>F539</t>
  </si>
  <si>
    <t>F550</t>
  </si>
  <si>
    <t>F551</t>
  </si>
  <si>
    <t>F552</t>
  </si>
  <si>
    <t>F553</t>
  </si>
  <si>
    <t>F554</t>
  </si>
  <si>
    <t>F555</t>
  </si>
  <si>
    <t>F556</t>
  </si>
  <si>
    <t>F558</t>
  </si>
  <si>
    <t>F559</t>
  </si>
  <si>
    <t>F600</t>
  </si>
  <si>
    <t>F601</t>
  </si>
  <si>
    <t>F602</t>
  </si>
  <si>
    <t>F6030</t>
  </si>
  <si>
    <t>F6031</t>
  </si>
  <si>
    <t>F604</t>
  </si>
  <si>
    <t>F605</t>
  </si>
  <si>
    <t>F606</t>
  </si>
  <si>
    <t>F607</t>
  </si>
  <si>
    <t>F608</t>
  </si>
  <si>
    <t>F609</t>
  </si>
  <si>
    <t>F620</t>
  </si>
  <si>
    <t>F621</t>
  </si>
  <si>
    <t>F628</t>
  </si>
  <si>
    <t>F629</t>
  </si>
  <si>
    <t>F630</t>
  </si>
  <si>
    <t>F631</t>
  </si>
  <si>
    <t>F632</t>
  </si>
  <si>
    <t>F633</t>
  </si>
  <si>
    <t>F638</t>
  </si>
  <si>
    <t>F639</t>
  </si>
  <si>
    <t>F640</t>
  </si>
  <si>
    <t>F641</t>
  </si>
  <si>
    <t>F642</t>
  </si>
  <si>
    <t>F648</t>
  </si>
  <si>
    <t>F649</t>
  </si>
  <si>
    <t>F650</t>
  </si>
  <si>
    <t>F651</t>
  </si>
  <si>
    <t>F652</t>
  </si>
  <si>
    <t>F653</t>
  </si>
  <si>
    <t>F654</t>
  </si>
  <si>
    <t>F655</t>
  </si>
  <si>
    <t>F656</t>
  </si>
  <si>
    <t>F658</t>
  </si>
  <si>
    <t>F659</t>
  </si>
  <si>
    <t>F660</t>
  </si>
  <si>
    <t>F661</t>
  </si>
  <si>
    <t>F662</t>
  </si>
  <si>
    <t>F668</t>
  </si>
  <si>
    <t>F669</t>
  </si>
  <si>
    <t>F680</t>
  </si>
  <si>
    <t>F681</t>
  </si>
  <si>
    <t>F688</t>
  </si>
  <si>
    <t>F700</t>
  </si>
  <si>
    <t>F701</t>
  </si>
  <si>
    <t>F708</t>
  </si>
  <si>
    <t>F709</t>
  </si>
  <si>
    <t>F710</t>
  </si>
  <si>
    <t>F711</t>
  </si>
  <si>
    <t>F718</t>
  </si>
  <si>
    <t>F719</t>
  </si>
  <si>
    <t>F720</t>
  </si>
  <si>
    <t>F721</t>
  </si>
  <si>
    <t>F728</t>
  </si>
  <si>
    <t>F729</t>
  </si>
  <si>
    <t>F730</t>
  </si>
  <si>
    <t>F731</t>
  </si>
  <si>
    <t>F738</t>
  </si>
  <si>
    <t>F739</t>
  </si>
  <si>
    <t>F780</t>
  </si>
  <si>
    <t>F781</t>
  </si>
  <si>
    <t>F788</t>
  </si>
  <si>
    <t>F789</t>
  </si>
  <si>
    <t>F790</t>
  </si>
  <si>
    <t>F791</t>
  </si>
  <si>
    <t>F798</t>
  </si>
  <si>
    <t>F799</t>
  </si>
  <si>
    <t>F800</t>
  </si>
  <si>
    <t>F801</t>
  </si>
  <si>
    <t>F802</t>
  </si>
  <si>
    <t>F803</t>
  </si>
  <si>
    <t>F808</t>
  </si>
  <si>
    <t>F809</t>
  </si>
  <si>
    <t>F810</t>
  </si>
  <si>
    <t>F811</t>
  </si>
  <si>
    <t>F812</t>
  </si>
  <si>
    <t>F813</t>
  </si>
  <si>
    <t>F818</t>
  </si>
  <si>
    <t>F819</t>
  </si>
  <si>
    <t>F840</t>
  </si>
  <si>
    <t>F841</t>
  </si>
  <si>
    <t>F842</t>
  </si>
  <si>
    <t>F843</t>
  </si>
  <si>
    <t>F844</t>
  </si>
  <si>
    <t>F845</t>
  </si>
  <si>
    <t>F848</t>
  </si>
  <si>
    <t>F849</t>
  </si>
  <si>
    <t>F900</t>
  </si>
  <si>
    <t>F901</t>
  </si>
  <si>
    <t>F908</t>
  </si>
  <si>
    <t>F909</t>
  </si>
  <si>
    <t>F910</t>
  </si>
  <si>
    <t>F911</t>
  </si>
  <si>
    <t>F912</t>
  </si>
  <si>
    <t>F913</t>
  </si>
  <si>
    <t>F918</t>
  </si>
  <si>
    <t>F919</t>
  </si>
  <si>
    <t>F920</t>
  </si>
  <si>
    <t>F928</t>
  </si>
  <si>
    <t>F929</t>
  </si>
  <si>
    <t>F930</t>
  </si>
  <si>
    <t>F931</t>
  </si>
  <si>
    <t>F932</t>
  </si>
  <si>
    <t>F933</t>
  </si>
  <si>
    <t>F938</t>
  </si>
  <si>
    <t>F939</t>
  </si>
  <si>
    <t>F940</t>
  </si>
  <si>
    <t>F941</t>
  </si>
  <si>
    <t>F942</t>
  </si>
  <si>
    <t>F948</t>
  </si>
  <si>
    <t>F949</t>
  </si>
  <si>
    <t>F950</t>
  </si>
  <si>
    <t>F951</t>
  </si>
  <si>
    <t>F952</t>
  </si>
  <si>
    <t>F958</t>
  </si>
  <si>
    <t>F959</t>
  </si>
  <si>
    <t>F980</t>
  </si>
  <si>
    <t>F981</t>
  </si>
  <si>
    <t>F982</t>
  </si>
  <si>
    <t>F983</t>
  </si>
  <si>
    <t>F984</t>
  </si>
  <si>
    <t>F985</t>
  </si>
  <si>
    <t>F986</t>
  </si>
  <si>
    <t>F988</t>
  </si>
  <si>
    <t>F989</t>
  </si>
  <si>
    <t>G000</t>
  </si>
  <si>
    <t>G001</t>
  </si>
  <si>
    <t>G002</t>
  </si>
  <si>
    <t>G003</t>
  </si>
  <si>
    <t>G008</t>
  </si>
  <si>
    <t>G009</t>
  </si>
  <si>
    <t>G020</t>
  </si>
  <si>
    <t>G021</t>
  </si>
  <si>
    <t>G028</t>
  </si>
  <si>
    <t>G030</t>
  </si>
  <si>
    <t>G031</t>
  </si>
  <si>
    <t>G032</t>
  </si>
  <si>
    <t>G038</t>
  </si>
  <si>
    <t>G039</t>
  </si>
  <si>
    <t>G040</t>
  </si>
  <si>
    <t>G041</t>
  </si>
  <si>
    <t>G042</t>
  </si>
  <si>
    <t>G048</t>
  </si>
  <si>
    <t>G049</t>
  </si>
  <si>
    <t>G050</t>
  </si>
  <si>
    <t>G051</t>
  </si>
  <si>
    <t>G052</t>
  </si>
  <si>
    <t>G058</t>
  </si>
  <si>
    <t>G060</t>
  </si>
  <si>
    <t>G061</t>
  </si>
  <si>
    <t>G062</t>
  </si>
  <si>
    <t>G110</t>
  </si>
  <si>
    <t>G111</t>
  </si>
  <si>
    <t>G112</t>
  </si>
  <si>
    <t>G113</t>
  </si>
  <si>
    <t>G114</t>
  </si>
  <si>
    <t>G118</t>
  </si>
  <si>
    <t>G119</t>
  </si>
  <si>
    <t>G120</t>
  </si>
  <si>
    <t>G121</t>
  </si>
  <si>
    <t>G122</t>
  </si>
  <si>
    <t>G128</t>
  </si>
  <si>
    <t>G129</t>
  </si>
  <si>
    <t>G130</t>
  </si>
  <si>
    <t>G131</t>
  </si>
  <si>
    <t>G132</t>
  </si>
  <si>
    <t>G138</t>
  </si>
  <si>
    <t>G210</t>
  </si>
  <si>
    <t>G211</t>
  </si>
  <si>
    <t>G212</t>
  </si>
  <si>
    <t>G213</t>
  </si>
  <si>
    <t>G214</t>
  </si>
  <si>
    <t>G218</t>
  </si>
  <si>
    <t>G219</t>
  </si>
  <si>
    <t>G230</t>
  </si>
  <si>
    <t>G231</t>
  </si>
  <si>
    <t>G232</t>
  </si>
  <si>
    <t>G233</t>
  </si>
  <si>
    <t>G238</t>
  </si>
  <si>
    <t>G239</t>
  </si>
  <si>
    <t>G240</t>
  </si>
  <si>
    <t>G241</t>
  </si>
  <si>
    <t>G242</t>
  </si>
  <si>
    <t>G243</t>
  </si>
  <si>
    <t>G244</t>
  </si>
  <si>
    <t>G245</t>
  </si>
  <si>
    <t>G248</t>
  </si>
  <si>
    <t>G249</t>
  </si>
  <si>
    <t>G250</t>
  </si>
  <si>
    <t>G251</t>
  </si>
  <si>
    <t>G252</t>
  </si>
  <si>
    <t>G253</t>
  </si>
  <si>
    <t>G254</t>
  </si>
  <si>
    <t>G255</t>
  </si>
  <si>
    <t>G256</t>
  </si>
  <si>
    <t>G258</t>
  </si>
  <si>
    <t>G259</t>
  </si>
  <si>
    <t>G300</t>
  </si>
  <si>
    <t>G301</t>
  </si>
  <si>
    <t>G308</t>
  </si>
  <si>
    <t>G309</t>
  </si>
  <si>
    <t>G310</t>
  </si>
  <si>
    <t>G311</t>
  </si>
  <si>
    <t>G312</t>
  </si>
  <si>
    <t>G313</t>
  </si>
  <si>
    <t>G318</t>
  </si>
  <si>
    <t>G319</t>
  </si>
  <si>
    <t>G320</t>
  </si>
  <si>
    <t>G328</t>
  </si>
  <si>
    <t>G360</t>
  </si>
  <si>
    <t>G361</t>
  </si>
  <si>
    <t>G368</t>
  </si>
  <si>
    <t>G369</t>
  </si>
  <si>
    <t>G370</t>
  </si>
  <si>
    <t>G371</t>
  </si>
  <si>
    <t>G372</t>
  </si>
  <si>
    <t>G373</t>
  </si>
  <si>
    <t>G374</t>
  </si>
  <si>
    <t>G375</t>
  </si>
  <si>
    <t>G378</t>
  </si>
  <si>
    <t>G379</t>
  </si>
  <si>
    <t>G4000</t>
  </si>
  <si>
    <t>G4001</t>
  </si>
  <si>
    <t>G4010</t>
  </si>
  <si>
    <t>G4011</t>
  </si>
  <si>
    <t>G4020</t>
  </si>
  <si>
    <t>G4021</t>
  </si>
  <si>
    <t>G4030</t>
  </si>
  <si>
    <t>G4031</t>
  </si>
  <si>
    <t>G4040</t>
  </si>
  <si>
    <t>G4041</t>
  </si>
  <si>
    <t>G4050</t>
  </si>
  <si>
    <t>G4051</t>
  </si>
  <si>
    <t>G4060</t>
  </si>
  <si>
    <t>G4061</t>
  </si>
  <si>
    <t>G4070</t>
  </si>
  <si>
    <t>G4071</t>
  </si>
  <si>
    <t>G4080</t>
  </si>
  <si>
    <t>G4081</t>
  </si>
  <si>
    <t>G4090</t>
  </si>
  <si>
    <t>G4091</t>
  </si>
  <si>
    <t>G410</t>
  </si>
  <si>
    <t>G411</t>
  </si>
  <si>
    <t>G412</t>
  </si>
  <si>
    <t>G418</t>
  </si>
  <si>
    <t>G419</t>
  </si>
  <si>
    <t>G430</t>
  </si>
  <si>
    <t>G431</t>
  </si>
  <si>
    <t>G432</t>
  </si>
  <si>
    <t>G433</t>
  </si>
  <si>
    <t>G438</t>
  </si>
  <si>
    <t>G439</t>
  </si>
  <si>
    <t>G440</t>
  </si>
  <si>
    <t>G441</t>
  </si>
  <si>
    <t>G442</t>
  </si>
  <si>
    <t>G443</t>
  </si>
  <si>
    <t>G444</t>
  </si>
  <si>
    <t>G448</t>
  </si>
  <si>
    <t>G450</t>
  </si>
  <si>
    <t>G451</t>
  </si>
  <si>
    <t>G452</t>
  </si>
  <si>
    <t>G453</t>
  </si>
  <si>
    <t>G454</t>
  </si>
  <si>
    <t>G458</t>
  </si>
  <si>
    <t>G459</t>
  </si>
  <si>
    <t>G460</t>
  </si>
  <si>
    <t>G461</t>
  </si>
  <si>
    <t>G462</t>
  </si>
  <si>
    <t>G463</t>
  </si>
  <si>
    <t>G464</t>
  </si>
  <si>
    <t>G465</t>
  </si>
  <si>
    <t>G466</t>
  </si>
  <si>
    <t>G467</t>
  </si>
  <si>
    <t>G468</t>
  </si>
  <si>
    <t>G470</t>
  </si>
  <si>
    <t>G471</t>
  </si>
  <si>
    <t>G472</t>
  </si>
  <si>
    <t>G4730</t>
  </si>
  <si>
    <t>G4731</t>
  </si>
  <si>
    <t>G4732</t>
  </si>
  <si>
    <t>G4733</t>
  </si>
  <si>
    <t>G4739</t>
  </si>
  <si>
    <t>G474</t>
  </si>
  <si>
    <t>G478</t>
  </si>
  <si>
    <t>G479</t>
  </si>
  <si>
    <t>G500</t>
  </si>
  <si>
    <t>G501</t>
  </si>
  <si>
    <t>G508</t>
  </si>
  <si>
    <t>G509</t>
  </si>
  <si>
    <t>G510</t>
  </si>
  <si>
    <t>G511</t>
  </si>
  <si>
    <t>G512</t>
  </si>
  <si>
    <t>G513</t>
  </si>
  <si>
    <t>G514</t>
  </si>
  <si>
    <t>G518</t>
  </si>
  <si>
    <t>G519</t>
  </si>
  <si>
    <t>G520</t>
  </si>
  <si>
    <t>G521</t>
  </si>
  <si>
    <t>G522</t>
  </si>
  <si>
    <t>G523</t>
  </si>
  <si>
    <t>G527</t>
  </si>
  <si>
    <t>G528</t>
  </si>
  <si>
    <t>G529</t>
  </si>
  <si>
    <t>G530</t>
  </si>
  <si>
    <t>G531</t>
  </si>
  <si>
    <t>G532</t>
  </si>
  <si>
    <t>G533</t>
  </si>
  <si>
    <t>G538</t>
  </si>
  <si>
    <t>G540</t>
  </si>
  <si>
    <t>G541</t>
  </si>
  <si>
    <t>G542</t>
  </si>
  <si>
    <t>G543</t>
  </si>
  <si>
    <t>G544</t>
  </si>
  <si>
    <t>G545</t>
  </si>
  <si>
    <t>G546</t>
  </si>
  <si>
    <t>G547</t>
  </si>
  <si>
    <t>G548</t>
  </si>
  <si>
    <t>G549</t>
  </si>
  <si>
    <t>G550</t>
  </si>
  <si>
    <t>G551</t>
  </si>
  <si>
    <t>G552</t>
  </si>
  <si>
    <t>G553</t>
  </si>
  <si>
    <t>G558</t>
  </si>
  <si>
    <t>G560</t>
  </si>
  <si>
    <t>G561</t>
  </si>
  <si>
    <t>G562</t>
  </si>
  <si>
    <t>G563</t>
  </si>
  <si>
    <t>G564</t>
  </si>
  <si>
    <t>G568</t>
  </si>
  <si>
    <t>G569</t>
  </si>
  <si>
    <t>G570</t>
  </si>
  <si>
    <t>G571</t>
  </si>
  <si>
    <t>G572</t>
  </si>
  <si>
    <t>G573</t>
  </si>
  <si>
    <t>G574</t>
  </si>
  <si>
    <t>G575</t>
  </si>
  <si>
    <t>G576</t>
  </si>
  <si>
    <t>G577</t>
  </si>
  <si>
    <t>G578</t>
  </si>
  <si>
    <t>G579</t>
  </si>
  <si>
    <t>G580</t>
  </si>
  <si>
    <t>G5810</t>
  </si>
  <si>
    <t>G5811</t>
  </si>
  <si>
    <t>G5812</t>
  </si>
  <si>
    <t>G5819</t>
  </si>
  <si>
    <t>G587</t>
  </si>
  <si>
    <t>G588</t>
  </si>
  <si>
    <t>G589</t>
  </si>
  <si>
    <t>G600</t>
  </si>
  <si>
    <t>G601</t>
  </si>
  <si>
    <t>G602</t>
  </si>
  <si>
    <t>G603</t>
  </si>
  <si>
    <t>G608</t>
  </si>
  <si>
    <t>G609</t>
  </si>
  <si>
    <t>G610</t>
  </si>
  <si>
    <t>G611</t>
  </si>
  <si>
    <t>G618</t>
  </si>
  <si>
    <t>G619</t>
  </si>
  <si>
    <t>G620</t>
  </si>
  <si>
    <t>G621</t>
  </si>
  <si>
    <t>G622</t>
  </si>
  <si>
    <t>G628</t>
  </si>
  <si>
    <t>G629</t>
  </si>
  <si>
    <t>G630</t>
  </si>
  <si>
    <t>G631</t>
  </si>
  <si>
    <t>G633</t>
  </si>
  <si>
    <t>G634</t>
  </si>
  <si>
    <t>G635</t>
  </si>
  <si>
    <t>G636</t>
  </si>
  <si>
    <t>G638</t>
  </si>
  <si>
    <t>G700</t>
  </si>
  <si>
    <t>G701</t>
  </si>
  <si>
    <t>G702</t>
  </si>
  <si>
    <t>G708</t>
  </si>
  <si>
    <t>G709</t>
  </si>
  <si>
    <t>G710</t>
  </si>
  <si>
    <t>G711</t>
  </si>
  <si>
    <t>G712</t>
  </si>
  <si>
    <t>G713</t>
  </si>
  <si>
    <t>G718</t>
  </si>
  <si>
    <t>G719</t>
  </si>
  <si>
    <t>G720</t>
  </si>
  <si>
    <t>G721</t>
  </si>
  <si>
    <t>G722</t>
  </si>
  <si>
    <t>G723</t>
  </si>
  <si>
    <t>G724</t>
  </si>
  <si>
    <t>G728</t>
  </si>
  <si>
    <t>G729</t>
  </si>
  <si>
    <t>G730</t>
  </si>
  <si>
    <t>G731</t>
  </si>
  <si>
    <t>G732</t>
  </si>
  <si>
    <t>G733</t>
  </si>
  <si>
    <t>G734</t>
  </si>
  <si>
    <t>G735</t>
  </si>
  <si>
    <t>G736</t>
  </si>
  <si>
    <t>G737</t>
  </si>
  <si>
    <t>G8000</t>
  </si>
  <si>
    <t>G8001</t>
  </si>
  <si>
    <t>G8002</t>
  </si>
  <si>
    <t>G8003</t>
  </si>
  <si>
    <t>G8009</t>
  </si>
  <si>
    <t>G803</t>
  </si>
  <si>
    <t>G804</t>
  </si>
  <si>
    <t>G808</t>
  </si>
  <si>
    <t>G809</t>
  </si>
  <si>
    <t>G810</t>
  </si>
  <si>
    <t>G811</t>
  </si>
  <si>
    <t>G819</t>
  </si>
  <si>
    <t>G8200</t>
  </si>
  <si>
    <t>G8201</t>
  </si>
  <si>
    <t>G8202</t>
  </si>
  <si>
    <t>G8203</t>
  </si>
  <si>
    <t>G8204</t>
  </si>
  <si>
    <t>G8205</t>
  </si>
  <si>
    <t>G8206</t>
  </si>
  <si>
    <t>G8210</t>
  </si>
  <si>
    <t>G8211</t>
  </si>
  <si>
    <t>G8212</t>
  </si>
  <si>
    <t>G8213</t>
  </si>
  <si>
    <t>G8214</t>
  </si>
  <si>
    <t>G8215</t>
  </si>
  <si>
    <t>G8216</t>
  </si>
  <si>
    <t>G8220</t>
  </si>
  <si>
    <t>G8221</t>
  </si>
  <si>
    <t>G8222</t>
  </si>
  <si>
    <t>G8223</t>
  </si>
  <si>
    <t>G8224</t>
  </si>
  <si>
    <t>G8225</t>
  </si>
  <si>
    <t>G8226</t>
  </si>
  <si>
    <t>G8230</t>
  </si>
  <si>
    <t>G8231</t>
  </si>
  <si>
    <t>G8232</t>
  </si>
  <si>
    <t>G8233</t>
  </si>
  <si>
    <t>G8234</t>
  </si>
  <si>
    <t>G8235</t>
  </si>
  <si>
    <t>G8236</t>
  </si>
  <si>
    <t>G8240</t>
  </si>
  <si>
    <t>G8241</t>
  </si>
  <si>
    <t>G8242</t>
  </si>
  <si>
    <t>G8243</t>
  </si>
  <si>
    <t>G8244</t>
  </si>
  <si>
    <t>G8245</t>
  </si>
  <si>
    <t>G8246</t>
  </si>
  <si>
    <t>G8250</t>
  </si>
  <si>
    <t>G8251</t>
  </si>
  <si>
    <t>G8252</t>
  </si>
  <si>
    <t>G8253</t>
  </si>
  <si>
    <t>G8254</t>
  </si>
  <si>
    <t>G8255</t>
  </si>
  <si>
    <t>G8256</t>
  </si>
  <si>
    <t>G830</t>
  </si>
  <si>
    <t>G831</t>
  </si>
  <si>
    <t>G832</t>
  </si>
  <si>
    <t>G833</t>
  </si>
  <si>
    <t>G834</t>
  </si>
  <si>
    <t>G835</t>
  </si>
  <si>
    <t>G8381</t>
  </si>
  <si>
    <t>G8389</t>
  </si>
  <si>
    <t>G839</t>
  </si>
  <si>
    <t>G900</t>
  </si>
  <si>
    <t>G901</t>
  </si>
  <si>
    <t>G902</t>
  </si>
  <si>
    <t>G904</t>
  </si>
  <si>
    <t>G908</t>
  </si>
  <si>
    <t>G909</t>
  </si>
  <si>
    <t>G910</t>
  </si>
  <si>
    <t>G911</t>
  </si>
  <si>
    <t>G912</t>
  </si>
  <si>
    <t>G913</t>
  </si>
  <si>
    <t>G918</t>
  </si>
  <si>
    <t>G919</t>
  </si>
  <si>
    <t>G930</t>
  </si>
  <si>
    <t>G931</t>
  </si>
  <si>
    <t>G932</t>
  </si>
  <si>
    <t>G933</t>
  </si>
  <si>
    <t>G934</t>
  </si>
  <si>
    <t>G935</t>
  </si>
  <si>
    <t>G936</t>
  </si>
  <si>
    <t>G937</t>
  </si>
  <si>
    <t>G938</t>
  </si>
  <si>
    <t>G939</t>
  </si>
  <si>
    <t>G940</t>
  </si>
  <si>
    <t>G941</t>
  </si>
  <si>
    <t>G942</t>
  </si>
  <si>
    <t>G948</t>
  </si>
  <si>
    <t>G950</t>
  </si>
  <si>
    <t>G951</t>
  </si>
  <si>
    <t>G952</t>
  </si>
  <si>
    <t>G958</t>
  </si>
  <si>
    <t>G959</t>
  </si>
  <si>
    <t>G960</t>
  </si>
  <si>
    <t>G961</t>
  </si>
  <si>
    <t>G968</t>
  </si>
  <si>
    <t>G969</t>
  </si>
  <si>
    <t>G970</t>
  </si>
  <si>
    <t>G9711</t>
  </si>
  <si>
    <t>G9719</t>
  </si>
  <si>
    <t>G972</t>
  </si>
  <si>
    <t>G9731</t>
  </si>
  <si>
    <t>G9732</t>
  </si>
  <si>
    <t>G9733</t>
  </si>
  <si>
    <t>G9734</t>
  </si>
  <si>
    <t>G9735</t>
  </si>
  <si>
    <t>G9739</t>
  </si>
  <si>
    <t>G978</t>
  </si>
  <si>
    <t>G979</t>
  </si>
  <si>
    <t>G990</t>
  </si>
  <si>
    <t>G991</t>
  </si>
  <si>
    <t>G992</t>
  </si>
  <si>
    <t>G998</t>
  </si>
  <si>
    <t>H000</t>
  </si>
  <si>
    <t>H001</t>
  </si>
  <si>
    <t>H010</t>
  </si>
  <si>
    <t>H011</t>
  </si>
  <si>
    <t>H018</t>
  </si>
  <si>
    <t>H019</t>
  </si>
  <si>
    <t>H020</t>
  </si>
  <si>
    <t>H021</t>
  </si>
  <si>
    <t>H022</t>
  </si>
  <si>
    <t>H023</t>
  </si>
  <si>
    <t>H024</t>
  </si>
  <si>
    <t>H025</t>
  </si>
  <si>
    <t>H026</t>
  </si>
  <si>
    <t>H027</t>
  </si>
  <si>
    <t>H028</t>
  </si>
  <si>
    <t>H029</t>
  </si>
  <si>
    <t>H030</t>
  </si>
  <si>
    <t>H031</t>
  </si>
  <si>
    <t>H038</t>
  </si>
  <si>
    <t>H040</t>
  </si>
  <si>
    <t>H041</t>
  </si>
  <si>
    <t>H042</t>
  </si>
  <si>
    <t>H043</t>
  </si>
  <si>
    <t>H044</t>
  </si>
  <si>
    <t>H045</t>
  </si>
  <si>
    <t>H046</t>
  </si>
  <si>
    <t>H048</t>
  </si>
  <si>
    <t>H049</t>
  </si>
  <si>
    <t>H050</t>
  </si>
  <si>
    <t>H051</t>
  </si>
  <si>
    <t>H052</t>
  </si>
  <si>
    <t>H053</t>
  </si>
  <si>
    <t>H054</t>
  </si>
  <si>
    <t>H055</t>
  </si>
  <si>
    <t>H058</t>
  </si>
  <si>
    <t>H059</t>
  </si>
  <si>
    <t>H060</t>
  </si>
  <si>
    <t>H061</t>
  </si>
  <si>
    <t>H062</t>
  </si>
  <si>
    <t>H063</t>
  </si>
  <si>
    <t>H100</t>
  </si>
  <si>
    <t>H101</t>
  </si>
  <si>
    <t>H102</t>
  </si>
  <si>
    <t>H103</t>
  </si>
  <si>
    <t>H104</t>
  </si>
  <si>
    <t>H105</t>
  </si>
  <si>
    <t>H108</t>
  </si>
  <si>
    <t>H109</t>
  </si>
  <si>
    <t>H110</t>
  </si>
  <si>
    <t>H111</t>
  </si>
  <si>
    <t>H112</t>
  </si>
  <si>
    <t>H113</t>
  </si>
  <si>
    <t>H114</t>
  </si>
  <si>
    <t>H118</t>
  </si>
  <si>
    <t>H119</t>
  </si>
  <si>
    <t>H130</t>
  </si>
  <si>
    <t>H131</t>
  </si>
  <si>
    <t>H132</t>
  </si>
  <si>
    <t>H133</t>
  </si>
  <si>
    <t>H138</t>
  </si>
  <si>
    <t>H150</t>
  </si>
  <si>
    <t>H151</t>
  </si>
  <si>
    <t>H158</t>
  </si>
  <si>
    <t>H159</t>
  </si>
  <si>
    <t>H160</t>
  </si>
  <si>
    <t>H161</t>
  </si>
  <si>
    <t>H162</t>
  </si>
  <si>
    <t>H163</t>
  </si>
  <si>
    <t>H164</t>
  </si>
  <si>
    <t>H168</t>
  </si>
  <si>
    <t>H169</t>
  </si>
  <si>
    <t>H170</t>
  </si>
  <si>
    <t>H171</t>
  </si>
  <si>
    <t>H178</t>
  </si>
  <si>
    <t>H179</t>
  </si>
  <si>
    <t>H180</t>
  </si>
  <si>
    <t>H181</t>
  </si>
  <si>
    <t>H182</t>
  </si>
  <si>
    <t>H183</t>
  </si>
  <si>
    <t>H184</t>
  </si>
  <si>
    <t>H185</t>
  </si>
  <si>
    <t>H186</t>
  </si>
  <si>
    <t>H187</t>
  </si>
  <si>
    <t>H188</t>
  </si>
  <si>
    <t>H189</t>
  </si>
  <si>
    <t>H190</t>
  </si>
  <si>
    <t>H191</t>
  </si>
  <si>
    <t>H192</t>
  </si>
  <si>
    <t>H193</t>
  </si>
  <si>
    <t>H198</t>
  </si>
  <si>
    <t>H200</t>
  </si>
  <si>
    <t>H201</t>
  </si>
  <si>
    <t>H202</t>
  </si>
  <si>
    <t>H208</t>
  </si>
  <si>
    <t>H209</t>
  </si>
  <si>
    <t>H210</t>
  </si>
  <si>
    <t>H211</t>
  </si>
  <si>
    <t>H212</t>
  </si>
  <si>
    <t>H213</t>
  </si>
  <si>
    <t>H214</t>
  </si>
  <si>
    <t>H215</t>
  </si>
  <si>
    <t>H218</t>
  </si>
  <si>
    <t>H219</t>
  </si>
  <si>
    <t>H220</t>
  </si>
  <si>
    <t>H221</t>
  </si>
  <si>
    <t>H228</t>
  </si>
  <si>
    <t>H250</t>
  </si>
  <si>
    <t>H251</t>
  </si>
  <si>
    <t>H252</t>
  </si>
  <si>
    <t>H258</t>
  </si>
  <si>
    <t>H259</t>
  </si>
  <si>
    <t>H260</t>
  </si>
  <si>
    <t>H261</t>
  </si>
  <si>
    <t>H262</t>
  </si>
  <si>
    <t>H263</t>
  </si>
  <si>
    <t>H264</t>
  </si>
  <si>
    <t>H268</t>
  </si>
  <si>
    <t>H269</t>
  </si>
  <si>
    <t>H270</t>
  </si>
  <si>
    <t>H271</t>
  </si>
  <si>
    <t>H278</t>
  </si>
  <si>
    <t>H279</t>
  </si>
  <si>
    <t>H281</t>
  </si>
  <si>
    <t>H282</t>
  </si>
  <si>
    <t>H288</t>
  </si>
  <si>
    <t>H300</t>
  </si>
  <si>
    <t>H301</t>
  </si>
  <si>
    <t>H302</t>
  </si>
  <si>
    <t>H308</t>
  </si>
  <si>
    <t>H309</t>
  </si>
  <si>
    <t>H310</t>
  </si>
  <si>
    <t>H311</t>
  </si>
  <si>
    <t>H312</t>
  </si>
  <si>
    <t>H313</t>
  </si>
  <si>
    <t>H314</t>
  </si>
  <si>
    <t>H318</t>
  </si>
  <si>
    <t>H319</t>
  </si>
  <si>
    <t>H320</t>
  </si>
  <si>
    <t>H328</t>
  </si>
  <si>
    <t>H330</t>
  </si>
  <si>
    <t>H331</t>
  </si>
  <si>
    <t>H332</t>
  </si>
  <si>
    <t>H333</t>
  </si>
  <si>
    <t>H334</t>
  </si>
  <si>
    <t>H335</t>
  </si>
  <si>
    <t>H340</t>
  </si>
  <si>
    <t>H341</t>
  </si>
  <si>
    <t>H342</t>
  </si>
  <si>
    <t>H348</t>
  </si>
  <si>
    <t>H349</t>
  </si>
  <si>
    <t>H350</t>
  </si>
  <si>
    <t>H351</t>
  </si>
  <si>
    <t>H352</t>
  </si>
  <si>
    <t>H353</t>
  </si>
  <si>
    <t>H354</t>
  </si>
  <si>
    <t>H355</t>
  </si>
  <si>
    <t>H356</t>
  </si>
  <si>
    <t>H357</t>
  </si>
  <si>
    <t>H358</t>
  </si>
  <si>
    <t>H359</t>
  </si>
  <si>
    <t>H400</t>
  </si>
  <si>
    <t>H401</t>
  </si>
  <si>
    <t>H402</t>
  </si>
  <si>
    <t>H403</t>
  </si>
  <si>
    <t>H404</t>
  </si>
  <si>
    <t>H405</t>
  </si>
  <si>
    <t>H406</t>
  </si>
  <si>
    <t>H408</t>
  </si>
  <si>
    <t>H409</t>
  </si>
  <si>
    <t>H420</t>
  </si>
  <si>
    <t>H428</t>
  </si>
  <si>
    <t>H430</t>
  </si>
  <si>
    <t>H431</t>
  </si>
  <si>
    <t>H432</t>
  </si>
  <si>
    <t>H433</t>
  </si>
  <si>
    <t>H438</t>
  </si>
  <si>
    <t>H439</t>
  </si>
  <si>
    <t>H440</t>
  </si>
  <si>
    <t>H441</t>
  </si>
  <si>
    <t>H442</t>
  </si>
  <si>
    <t>H443</t>
  </si>
  <si>
    <t>H444</t>
  </si>
  <si>
    <t>H445</t>
  </si>
  <si>
    <t>H446</t>
  </si>
  <si>
    <t>H447</t>
  </si>
  <si>
    <t>H448</t>
  </si>
  <si>
    <t>H449</t>
  </si>
  <si>
    <t>H450</t>
  </si>
  <si>
    <t>H451</t>
  </si>
  <si>
    <t>H458</t>
  </si>
  <si>
    <t>H470</t>
  </si>
  <si>
    <t>H471</t>
  </si>
  <si>
    <t>H472</t>
  </si>
  <si>
    <t>H473</t>
  </si>
  <si>
    <t>H474</t>
  </si>
  <si>
    <t>H475</t>
  </si>
  <si>
    <t>H476</t>
  </si>
  <si>
    <t>H477</t>
  </si>
  <si>
    <t>H480</t>
  </si>
  <si>
    <t>H481</t>
  </si>
  <si>
    <t>H488</t>
  </si>
  <si>
    <t>H490</t>
  </si>
  <si>
    <t>H491</t>
  </si>
  <si>
    <t>H492</t>
  </si>
  <si>
    <t>H493</t>
  </si>
  <si>
    <t>H494</t>
  </si>
  <si>
    <t>H498</t>
  </si>
  <si>
    <t>H499</t>
  </si>
  <si>
    <t>H500</t>
  </si>
  <si>
    <t>H501</t>
  </si>
  <si>
    <t>H502</t>
  </si>
  <si>
    <t>H503</t>
  </si>
  <si>
    <t>H504</t>
  </si>
  <si>
    <t>H505</t>
  </si>
  <si>
    <t>H506</t>
  </si>
  <si>
    <t>H508</t>
  </si>
  <si>
    <t>H509</t>
  </si>
  <si>
    <t>H510</t>
  </si>
  <si>
    <t>H511</t>
  </si>
  <si>
    <t>H512</t>
  </si>
  <si>
    <t>H518</t>
  </si>
  <si>
    <t>H519</t>
  </si>
  <si>
    <t>H520</t>
  </si>
  <si>
    <t>H521</t>
  </si>
  <si>
    <t>H522</t>
  </si>
  <si>
    <t>H523</t>
  </si>
  <si>
    <t>H524</t>
  </si>
  <si>
    <t>H525</t>
  </si>
  <si>
    <t>H526</t>
  </si>
  <si>
    <t>H527</t>
  </si>
  <si>
    <t>H530</t>
  </si>
  <si>
    <t>H531</t>
  </si>
  <si>
    <t>H532</t>
  </si>
  <si>
    <t>H533</t>
  </si>
  <si>
    <t>H534</t>
  </si>
  <si>
    <t>H535</t>
  </si>
  <si>
    <t>H536</t>
  </si>
  <si>
    <t>H538</t>
  </si>
  <si>
    <t>H539</t>
  </si>
  <si>
    <t>H540</t>
  </si>
  <si>
    <t>H541</t>
  </si>
  <si>
    <t>H542</t>
  </si>
  <si>
    <t>H543</t>
  </si>
  <si>
    <t>H544</t>
  </si>
  <si>
    <t>H545</t>
  </si>
  <si>
    <t>H546</t>
  </si>
  <si>
    <t>H549</t>
  </si>
  <si>
    <t>H570</t>
  </si>
  <si>
    <t>H571</t>
  </si>
  <si>
    <t>H578</t>
  </si>
  <si>
    <t>H579</t>
  </si>
  <si>
    <t>H580</t>
  </si>
  <si>
    <t>H581</t>
  </si>
  <si>
    <t>H588</t>
  </si>
  <si>
    <t>H590</t>
  </si>
  <si>
    <t>H5911</t>
  </si>
  <si>
    <t>H5912</t>
  </si>
  <si>
    <t>H5913</t>
  </si>
  <si>
    <t>H5914</t>
  </si>
  <si>
    <t>H5915</t>
  </si>
  <si>
    <t>H5916</t>
  </si>
  <si>
    <t>H5919</t>
  </si>
  <si>
    <t>H5981</t>
  </si>
  <si>
    <t>H5982</t>
  </si>
  <si>
    <t>H5983</t>
  </si>
  <si>
    <t>H5984</t>
  </si>
  <si>
    <t>H5985</t>
  </si>
  <si>
    <t>H5989</t>
  </si>
  <si>
    <t>H599</t>
  </si>
  <si>
    <t>H600</t>
  </si>
  <si>
    <t>H601</t>
  </si>
  <si>
    <t>H602</t>
  </si>
  <si>
    <t>H603</t>
  </si>
  <si>
    <t>H604</t>
  </si>
  <si>
    <t>H605</t>
  </si>
  <si>
    <t>H608</t>
  </si>
  <si>
    <t>H609</t>
  </si>
  <si>
    <t>H610</t>
  </si>
  <si>
    <t>H611</t>
  </si>
  <si>
    <t>H612</t>
  </si>
  <si>
    <t>H613</t>
  </si>
  <si>
    <t>H618</t>
  </si>
  <si>
    <t>H619</t>
  </si>
  <si>
    <t>H620</t>
  </si>
  <si>
    <t>H621</t>
  </si>
  <si>
    <t>H622</t>
  </si>
  <si>
    <t>H623</t>
  </si>
  <si>
    <t>H624</t>
  </si>
  <si>
    <t>H628</t>
  </si>
  <si>
    <t>H650</t>
  </si>
  <si>
    <t>H651</t>
  </si>
  <si>
    <t>H652</t>
  </si>
  <si>
    <t>H653</t>
  </si>
  <si>
    <t>H654</t>
  </si>
  <si>
    <t>H659</t>
  </si>
  <si>
    <t>H660</t>
  </si>
  <si>
    <t>H661</t>
  </si>
  <si>
    <t>H662</t>
  </si>
  <si>
    <t>H663</t>
  </si>
  <si>
    <t>H664</t>
  </si>
  <si>
    <t>H669</t>
  </si>
  <si>
    <t>H670</t>
  </si>
  <si>
    <t>H671</t>
  </si>
  <si>
    <t>H678</t>
  </si>
  <si>
    <t>H680</t>
  </si>
  <si>
    <t>H681</t>
  </si>
  <si>
    <t>H690</t>
  </si>
  <si>
    <t>H698</t>
  </si>
  <si>
    <t>H699</t>
  </si>
  <si>
    <t>H700</t>
  </si>
  <si>
    <t>H701</t>
  </si>
  <si>
    <t>H702</t>
  </si>
  <si>
    <t>H708</t>
  </si>
  <si>
    <t>H709</t>
  </si>
  <si>
    <t>H720</t>
  </si>
  <si>
    <t>H721</t>
  </si>
  <si>
    <t>H722</t>
  </si>
  <si>
    <t>H728</t>
  </si>
  <si>
    <t>H729</t>
  </si>
  <si>
    <t>H730</t>
  </si>
  <si>
    <t>H731</t>
  </si>
  <si>
    <t>H738</t>
  </si>
  <si>
    <t>H739</t>
  </si>
  <si>
    <t>H740</t>
  </si>
  <si>
    <t>H741</t>
  </si>
  <si>
    <t>H742</t>
  </si>
  <si>
    <t>H743</t>
  </si>
  <si>
    <t>H744</t>
  </si>
  <si>
    <t>H748</t>
  </si>
  <si>
    <t>H749</t>
  </si>
  <si>
    <t>H750</t>
  </si>
  <si>
    <t>H758</t>
  </si>
  <si>
    <t>H800</t>
  </si>
  <si>
    <t>H801</t>
  </si>
  <si>
    <t>H802</t>
  </si>
  <si>
    <t>H808</t>
  </si>
  <si>
    <t>H809</t>
  </si>
  <si>
    <t>H810</t>
  </si>
  <si>
    <t>H811</t>
  </si>
  <si>
    <t>H812</t>
  </si>
  <si>
    <t>H813</t>
  </si>
  <si>
    <t>H814</t>
  </si>
  <si>
    <t>H818</t>
  </si>
  <si>
    <t>H819</t>
  </si>
  <si>
    <t>H830</t>
  </si>
  <si>
    <t>H831</t>
  </si>
  <si>
    <t>H832</t>
  </si>
  <si>
    <t>H833</t>
  </si>
  <si>
    <t>H838</t>
  </si>
  <si>
    <t>H839</t>
  </si>
  <si>
    <t>H900</t>
  </si>
  <si>
    <t>H901</t>
  </si>
  <si>
    <t>H902</t>
  </si>
  <si>
    <t>H903</t>
  </si>
  <si>
    <t>H904</t>
  </si>
  <si>
    <t>H905</t>
  </si>
  <si>
    <t>H906</t>
  </si>
  <si>
    <t>H907</t>
  </si>
  <si>
    <t>H908</t>
  </si>
  <si>
    <t>H910</t>
  </si>
  <si>
    <t>H911</t>
  </si>
  <si>
    <t>H912</t>
  </si>
  <si>
    <t>H913</t>
  </si>
  <si>
    <t>H918</t>
  </si>
  <si>
    <t>H919</t>
  </si>
  <si>
    <t>H920</t>
  </si>
  <si>
    <t>H921</t>
  </si>
  <si>
    <t>H922</t>
  </si>
  <si>
    <t>H930</t>
  </si>
  <si>
    <t>H931</t>
  </si>
  <si>
    <t>H932</t>
  </si>
  <si>
    <t>H933</t>
  </si>
  <si>
    <t>H938</t>
  </si>
  <si>
    <t>H939</t>
  </si>
  <si>
    <t>H940</t>
  </si>
  <si>
    <t>H948</t>
  </si>
  <si>
    <t>H950</t>
  </si>
  <si>
    <t>H9511</t>
  </si>
  <si>
    <t>H9512</t>
  </si>
  <si>
    <t>H9513</t>
  </si>
  <si>
    <t>H9519</t>
  </si>
  <si>
    <t>H952</t>
  </si>
  <si>
    <t>H958</t>
  </si>
  <si>
    <t>H959</t>
  </si>
  <si>
    <t>I010</t>
  </si>
  <si>
    <t>I011</t>
  </si>
  <si>
    <t>I012</t>
  </si>
  <si>
    <t>I018</t>
  </si>
  <si>
    <t>I019</t>
  </si>
  <si>
    <t>I020</t>
  </si>
  <si>
    <t>I029</t>
  </si>
  <si>
    <t>I050</t>
  </si>
  <si>
    <t>I051</t>
  </si>
  <si>
    <t>I052</t>
  </si>
  <si>
    <t>I058</t>
  </si>
  <si>
    <t>I059</t>
  </si>
  <si>
    <t>I060</t>
  </si>
  <si>
    <t>I061</t>
  </si>
  <si>
    <t>I062</t>
  </si>
  <si>
    <t>I068</t>
  </si>
  <si>
    <t>I069</t>
  </si>
  <si>
    <t>I070</t>
  </si>
  <si>
    <t>I071</t>
  </si>
  <si>
    <t>I072</t>
  </si>
  <si>
    <t>I078</t>
  </si>
  <si>
    <t>I079</t>
  </si>
  <si>
    <t>I080</t>
  </si>
  <si>
    <t>I081</t>
  </si>
  <si>
    <t>I082</t>
  </si>
  <si>
    <t>I083</t>
  </si>
  <si>
    <t>I088</t>
  </si>
  <si>
    <t>I089</t>
  </si>
  <si>
    <t>I090</t>
  </si>
  <si>
    <t>I091</t>
  </si>
  <si>
    <t>I092</t>
  </si>
  <si>
    <t>I098</t>
  </si>
  <si>
    <t>I099</t>
  </si>
  <si>
    <t>I110</t>
  </si>
  <si>
    <t>I119</t>
  </si>
  <si>
    <t>I120</t>
  </si>
  <si>
    <t>I129</t>
  </si>
  <si>
    <t>I130</t>
  </si>
  <si>
    <t>I131</t>
  </si>
  <si>
    <t>I132</t>
  </si>
  <si>
    <t>I139</t>
  </si>
  <si>
    <t>I150</t>
  </si>
  <si>
    <t>I151</t>
  </si>
  <si>
    <t>I152</t>
  </si>
  <si>
    <t>I158</t>
  </si>
  <si>
    <t>I159</t>
  </si>
  <si>
    <t>I200</t>
  </si>
  <si>
    <t>I201</t>
  </si>
  <si>
    <t>I208</t>
  </si>
  <si>
    <t>I209</t>
  </si>
  <si>
    <t>I210</t>
  </si>
  <si>
    <t>I211</t>
  </si>
  <si>
    <t>I212</t>
  </si>
  <si>
    <t>I213</t>
  </si>
  <si>
    <t>I214</t>
  </si>
  <si>
    <t>I219</t>
  </si>
  <si>
    <t>I220</t>
  </si>
  <si>
    <t>I221</t>
  </si>
  <si>
    <t>I228</t>
  </si>
  <si>
    <t>I229</t>
  </si>
  <si>
    <t>I230</t>
  </si>
  <si>
    <t>I231</t>
  </si>
  <si>
    <t>I232</t>
  </si>
  <si>
    <t>I233</t>
  </si>
  <si>
    <t>I234</t>
  </si>
  <si>
    <t>I235</t>
  </si>
  <si>
    <t>I236</t>
  </si>
  <si>
    <t>I238</t>
  </si>
  <si>
    <t>I240</t>
  </si>
  <si>
    <t>I241</t>
  </si>
  <si>
    <t>I248</t>
  </si>
  <si>
    <t>I249</t>
  </si>
  <si>
    <t>I250</t>
  </si>
  <si>
    <t>I2510</t>
  </si>
  <si>
    <t>I2511</t>
  </si>
  <si>
    <t>I2512</t>
  </si>
  <si>
    <t>I2513</t>
  </si>
  <si>
    <t>I252</t>
  </si>
  <si>
    <t>I253</t>
  </si>
  <si>
    <t>I254</t>
  </si>
  <si>
    <t>I255</t>
  </si>
  <si>
    <t>I256</t>
  </si>
  <si>
    <t>I258</t>
  </si>
  <si>
    <t>I259</t>
  </si>
  <si>
    <t>I260</t>
  </si>
  <si>
    <t>I269</t>
  </si>
  <si>
    <t>I270</t>
  </si>
  <si>
    <t>I271</t>
  </si>
  <si>
    <t>I272</t>
  </si>
  <si>
    <t>I278</t>
  </si>
  <si>
    <t>I279</t>
  </si>
  <si>
    <t>I280</t>
  </si>
  <si>
    <t>I281</t>
  </si>
  <si>
    <t>I288</t>
  </si>
  <si>
    <t>I289</t>
  </si>
  <si>
    <t>I300</t>
  </si>
  <si>
    <t>I301</t>
  </si>
  <si>
    <t>I308</t>
  </si>
  <si>
    <t>I309</t>
  </si>
  <si>
    <t>I310</t>
  </si>
  <si>
    <t>I311</t>
  </si>
  <si>
    <t>I312</t>
  </si>
  <si>
    <t>I313</t>
  </si>
  <si>
    <t>I318</t>
  </si>
  <si>
    <t>I319</t>
  </si>
  <si>
    <t>I320</t>
  </si>
  <si>
    <t>I321</t>
  </si>
  <si>
    <t>I328</t>
  </si>
  <si>
    <t>I330</t>
  </si>
  <si>
    <t>I339</t>
  </si>
  <si>
    <t>I340</t>
  </si>
  <si>
    <t>I341</t>
  </si>
  <si>
    <t>I342</t>
  </si>
  <si>
    <t>I348</t>
  </si>
  <si>
    <t>I349</t>
  </si>
  <si>
    <t>I350</t>
  </si>
  <si>
    <t>I351</t>
  </si>
  <si>
    <t>I352</t>
  </si>
  <si>
    <t>I358</t>
  </si>
  <si>
    <t>I359</t>
  </si>
  <si>
    <t>I360</t>
  </si>
  <si>
    <t>I361</t>
  </si>
  <si>
    <t>I362</t>
  </si>
  <si>
    <t>I368</t>
  </si>
  <si>
    <t>I369</t>
  </si>
  <si>
    <t>I370</t>
  </si>
  <si>
    <t>I371</t>
  </si>
  <si>
    <t>I372</t>
  </si>
  <si>
    <t>I378</t>
  </si>
  <si>
    <t>I379</t>
  </si>
  <si>
    <t>I390</t>
  </si>
  <si>
    <t>I391</t>
  </si>
  <si>
    <t>I392</t>
  </si>
  <si>
    <t>I393</t>
  </si>
  <si>
    <t>I394</t>
  </si>
  <si>
    <t>I398</t>
  </si>
  <si>
    <t>I400</t>
  </si>
  <si>
    <t>I401</t>
  </si>
  <si>
    <t>I408</t>
  </si>
  <si>
    <t>I409</t>
  </si>
  <si>
    <t>I410</t>
  </si>
  <si>
    <t>I411</t>
  </si>
  <si>
    <t>I412</t>
  </si>
  <si>
    <t>I418</t>
  </si>
  <si>
    <t>I420</t>
  </si>
  <si>
    <t>I421</t>
  </si>
  <si>
    <t>I422</t>
  </si>
  <si>
    <t>I423</t>
  </si>
  <si>
    <t>I424</t>
  </si>
  <si>
    <t>I425</t>
  </si>
  <si>
    <t>I426</t>
  </si>
  <si>
    <t>I427</t>
  </si>
  <si>
    <t>I428</t>
  </si>
  <si>
    <t>I429</t>
  </si>
  <si>
    <t>I430</t>
  </si>
  <si>
    <t>I431</t>
  </si>
  <si>
    <t>I432</t>
  </si>
  <si>
    <t>I438</t>
  </si>
  <si>
    <t>I440</t>
  </si>
  <si>
    <t>I441</t>
  </si>
  <si>
    <t>I442</t>
  </si>
  <si>
    <t>I443</t>
  </si>
  <si>
    <t>I444</t>
  </si>
  <si>
    <t>I445</t>
  </si>
  <si>
    <t>I446</t>
  </si>
  <si>
    <t>I447</t>
  </si>
  <si>
    <t>I450</t>
  </si>
  <si>
    <t>I451</t>
  </si>
  <si>
    <t>I452</t>
  </si>
  <si>
    <t>I453</t>
  </si>
  <si>
    <t>I454</t>
  </si>
  <si>
    <t>I455</t>
  </si>
  <si>
    <t>I456</t>
  </si>
  <si>
    <t>I458</t>
  </si>
  <si>
    <t>I459</t>
  </si>
  <si>
    <t>I460</t>
  </si>
  <si>
    <t>I461</t>
  </si>
  <si>
    <t>I469</t>
  </si>
  <si>
    <t>I470</t>
  </si>
  <si>
    <t>I471</t>
  </si>
  <si>
    <t>I472</t>
  </si>
  <si>
    <t>I479</t>
  </si>
  <si>
    <t>I480</t>
  </si>
  <si>
    <t>I481</t>
  </si>
  <si>
    <t>I482</t>
  </si>
  <si>
    <t>I483</t>
  </si>
  <si>
    <t>I484</t>
  </si>
  <si>
    <t>I489</t>
  </si>
  <si>
    <t>I490</t>
  </si>
  <si>
    <t>I491</t>
  </si>
  <si>
    <t>I492</t>
  </si>
  <si>
    <t>I493</t>
  </si>
  <si>
    <t>I494</t>
  </si>
  <si>
    <t>I495</t>
  </si>
  <si>
    <t>I498</t>
  </si>
  <si>
    <t>I499</t>
  </si>
  <si>
    <t>I500</t>
  </si>
  <si>
    <t>I501</t>
  </si>
  <si>
    <t>I509</t>
  </si>
  <si>
    <t>I510</t>
  </si>
  <si>
    <t>I511</t>
  </si>
  <si>
    <t>I512</t>
  </si>
  <si>
    <t>I513</t>
  </si>
  <si>
    <t>I514</t>
  </si>
  <si>
    <t>I515</t>
  </si>
  <si>
    <t>I516</t>
  </si>
  <si>
    <t>I517</t>
  </si>
  <si>
    <t>I518</t>
  </si>
  <si>
    <t>I519</t>
  </si>
  <si>
    <t>I520</t>
  </si>
  <si>
    <t>I521</t>
  </si>
  <si>
    <t>I528</t>
  </si>
  <si>
    <t>I600</t>
  </si>
  <si>
    <t>I601</t>
  </si>
  <si>
    <t>I602</t>
  </si>
  <si>
    <t>I603</t>
  </si>
  <si>
    <t>I604</t>
  </si>
  <si>
    <t>I605</t>
  </si>
  <si>
    <t>I606</t>
  </si>
  <si>
    <t>I607</t>
  </si>
  <si>
    <t>I608</t>
  </si>
  <si>
    <t>I609</t>
  </si>
  <si>
    <t>I610</t>
  </si>
  <si>
    <t>I611</t>
  </si>
  <si>
    <t>I612</t>
  </si>
  <si>
    <t>I613</t>
  </si>
  <si>
    <t>I614</t>
  </si>
  <si>
    <t>I615</t>
  </si>
  <si>
    <t>I616</t>
  </si>
  <si>
    <t>I618</t>
  </si>
  <si>
    <t>I619</t>
  </si>
  <si>
    <t>I620</t>
  </si>
  <si>
    <t>I621</t>
  </si>
  <si>
    <t>I629</t>
  </si>
  <si>
    <t>I630</t>
  </si>
  <si>
    <t>I631</t>
  </si>
  <si>
    <t>I632</t>
  </si>
  <si>
    <t>I633</t>
  </si>
  <si>
    <t>I634</t>
  </si>
  <si>
    <t>I635</t>
  </si>
  <si>
    <t>I636</t>
  </si>
  <si>
    <t>I638</t>
  </si>
  <si>
    <t>I639</t>
  </si>
  <si>
    <t>I650</t>
  </si>
  <si>
    <t>I651</t>
  </si>
  <si>
    <t>I652</t>
  </si>
  <si>
    <t>I653</t>
  </si>
  <si>
    <t>I658</t>
  </si>
  <si>
    <t>I659</t>
  </si>
  <si>
    <t>I660</t>
  </si>
  <si>
    <t>I661</t>
  </si>
  <si>
    <t>I662</t>
  </si>
  <si>
    <t>I663</t>
  </si>
  <si>
    <t>I664</t>
  </si>
  <si>
    <t>I668</t>
  </si>
  <si>
    <t>I669</t>
  </si>
  <si>
    <t>I670</t>
  </si>
  <si>
    <t>I671</t>
  </si>
  <si>
    <t>I672</t>
  </si>
  <si>
    <t>I673</t>
  </si>
  <si>
    <t>I674</t>
  </si>
  <si>
    <t>I675</t>
  </si>
  <si>
    <t>I676</t>
  </si>
  <si>
    <t>I677</t>
  </si>
  <si>
    <t>I678</t>
  </si>
  <si>
    <t>I679</t>
  </si>
  <si>
    <t>I680</t>
  </si>
  <si>
    <t>I681</t>
  </si>
  <si>
    <t>I682</t>
  </si>
  <si>
    <t>I688</t>
  </si>
  <si>
    <t>I690</t>
  </si>
  <si>
    <t>I691</t>
  </si>
  <si>
    <t>I692</t>
  </si>
  <si>
    <t>I693</t>
  </si>
  <si>
    <t>I694</t>
  </si>
  <si>
    <t>I698</t>
  </si>
  <si>
    <t>I700</t>
  </si>
  <si>
    <t>I701</t>
  </si>
  <si>
    <t>I7020</t>
  </si>
  <si>
    <t>I7021</t>
  </si>
  <si>
    <t>I7022</t>
  </si>
  <si>
    <t>I7023</t>
  </si>
  <si>
    <t>I7024</t>
  </si>
  <si>
    <t>I708</t>
  </si>
  <si>
    <t>I709</t>
  </si>
  <si>
    <t>I7100</t>
  </si>
  <si>
    <t>I7101</t>
  </si>
  <si>
    <t>I7102</t>
  </si>
  <si>
    <t>I7103</t>
  </si>
  <si>
    <t>I711</t>
  </si>
  <si>
    <t>I712</t>
  </si>
  <si>
    <t>I713</t>
  </si>
  <si>
    <t>I714</t>
  </si>
  <si>
    <t>I715</t>
  </si>
  <si>
    <t>I716</t>
  </si>
  <si>
    <t>I718</t>
  </si>
  <si>
    <t>I719</t>
  </si>
  <si>
    <t>I720</t>
  </si>
  <si>
    <t>I721</t>
  </si>
  <si>
    <t>I722</t>
  </si>
  <si>
    <t>I723</t>
  </si>
  <si>
    <t>I724</t>
  </si>
  <si>
    <t>I725</t>
  </si>
  <si>
    <t>I726</t>
  </si>
  <si>
    <t>I728</t>
  </si>
  <si>
    <t>I729</t>
  </si>
  <si>
    <t>I7300</t>
  </si>
  <si>
    <t>I7301</t>
  </si>
  <si>
    <t>I731</t>
  </si>
  <si>
    <t>I738</t>
  </si>
  <si>
    <t>I739</t>
  </si>
  <si>
    <t>I740</t>
  </si>
  <si>
    <t>I741</t>
  </si>
  <si>
    <t>I742</t>
  </si>
  <si>
    <t>I743</t>
  </si>
  <si>
    <t>I744</t>
  </si>
  <si>
    <t>I745</t>
  </si>
  <si>
    <t>I748</t>
  </si>
  <si>
    <t>I749</t>
  </si>
  <si>
    <t>I770</t>
  </si>
  <si>
    <t>I771</t>
  </si>
  <si>
    <t>I772</t>
  </si>
  <si>
    <t>I773</t>
  </si>
  <si>
    <t>I774</t>
  </si>
  <si>
    <t>I775</t>
  </si>
  <si>
    <t>I776</t>
  </si>
  <si>
    <t>I778</t>
  </si>
  <si>
    <t>I779</t>
  </si>
  <si>
    <t>I780</t>
  </si>
  <si>
    <t>I781</t>
  </si>
  <si>
    <t>I788</t>
  </si>
  <si>
    <t>I789</t>
  </si>
  <si>
    <t>I790</t>
  </si>
  <si>
    <t>I791</t>
  </si>
  <si>
    <t>I792</t>
  </si>
  <si>
    <t>I798</t>
  </si>
  <si>
    <t>I800</t>
  </si>
  <si>
    <t>I801</t>
  </si>
  <si>
    <t>I8020</t>
  </si>
  <si>
    <t>I8021</t>
  </si>
  <si>
    <t>I8022</t>
  </si>
  <si>
    <t>I8023</t>
  </si>
  <si>
    <t>I803</t>
  </si>
  <si>
    <t>I8040</t>
  </si>
  <si>
    <t>I8041</t>
  </si>
  <si>
    <t>I8042</t>
  </si>
  <si>
    <t>I808</t>
  </si>
  <si>
    <t>I809</t>
  </si>
  <si>
    <t>I820</t>
  </si>
  <si>
    <t>I821</t>
  </si>
  <si>
    <t>I822</t>
  </si>
  <si>
    <t>I823</t>
  </si>
  <si>
    <t>I828</t>
  </si>
  <si>
    <t>I829</t>
  </si>
  <si>
    <t>I830</t>
  </si>
  <si>
    <t>I831</t>
  </si>
  <si>
    <t>I832</t>
  </si>
  <si>
    <t>I839</t>
  </si>
  <si>
    <t>I850</t>
  </si>
  <si>
    <t>I859</t>
  </si>
  <si>
    <t>I860</t>
  </si>
  <si>
    <t>I861</t>
  </si>
  <si>
    <t>I862</t>
  </si>
  <si>
    <t>I863</t>
  </si>
  <si>
    <t>I864</t>
  </si>
  <si>
    <t>I868</t>
  </si>
  <si>
    <t>I870</t>
  </si>
  <si>
    <t>I871</t>
  </si>
  <si>
    <t>I872</t>
  </si>
  <si>
    <t>I878</t>
  </si>
  <si>
    <t>I879</t>
  </si>
  <si>
    <t>I880</t>
  </si>
  <si>
    <t>I881</t>
  </si>
  <si>
    <t>I888</t>
  </si>
  <si>
    <t>I889</t>
  </si>
  <si>
    <t>I890</t>
  </si>
  <si>
    <t>I891</t>
  </si>
  <si>
    <t>I898</t>
  </si>
  <si>
    <t>I899</t>
  </si>
  <si>
    <t>I950</t>
  </si>
  <si>
    <t>I9510</t>
  </si>
  <si>
    <t>I9511</t>
  </si>
  <si>
    <t>I9512</t>
  </si>
  <si>
    <t>I9519</t>
  </si>
  <si>
    <t>I952</t>
  </si>
  <si>
    <t>I958</t>
  </si>
  <si>
    <t>I959</t>
  </si>
  <si>
    <t>I970</t>
  </si>
  <si>
    <t>I972</t>
  </si>
  <si>
    <t>I9731</t>
  </si>
  <si>
    <t>I9732</t>
  </si>
  <si>
    <t>I9733</t>
  </si>
  <si>
    <t>I9734</t>
  </si>
  <si>
    <t>I9735</t>
  </si>
  <si>
    <t>I9739</t>
  </si>
  <si>
    <t>I9781</t>
  </si>
  <si>
    <t>I9782</t>
  </si>
  <si>
    <t>I9783</t>
  </si>
  <si>
    <t>I9789</t>
  </si>
  <si>
    <t>I979</t>
  </si>
  <si>
    <t>I980</t>
  </si>
  <si>
    <t>I981</t>
  </si>
  <si>
    <t>I982</t>
  </si>
  <si>
    <t>I983</t>
  </si>
  <si>
    <t>I988</t>
  </si>
  <si>
    <t>J010</t>
  </si>
  <si>
    <t>J011</t>
  </si>
  <si>
    <t>J012</t>
  </si>
  <si>
    <t>J013</t>
  </si>
  <si>
    <t>J014</t>
  </si>
  <si>
    <t>J018</t>
  </si>
  <si>
    <t>J019</t>
  </si>
  <si>
    <t>J020</t>
  </si>
  <si>
    <t>J028</t>
  </si>
  <si>
    <t>J029</t>
  </si>
  <si>
    <t>J030</t>
  </si>
  <si>
    <t>J038</t>
  </si>
  <si>
    <t>J039</t>
  </si>
  <si>
    <t>J040</t>
  </si>
  <si>
    <t>J041</t>
  </si>
  <si>
    <t>J042</t>
  </si>
  <si>
    <t>J050</t>
  </si>
  <si>
    <t>J051</t>
  </si>
  <si>
    <t>J060</t>
  </si>
  <si>
    <t>J068</t>
  </si>
  <si>
    <t>J069</t>
  </si>
  <si>
    <t>J100</t>
  </si>
  <si>
    <t>J101</t>
  </si>
  <si>
    <t>J108</t>
  </si>
  <si>
    <t>J110</t>
  </si>
  <si>
    <t>J111</t>
  </si>
  <si>
    <t>J118</t>
  </si>
  <si>
    <t>J120</t>
  </si>
  <si>
    <t>J121</t>
  </si>
  <si>
    <t>J122</t>
  </si>
  <si>
    <t>J123</t>
  </si>
  <si>
    <t>J128</t>
  </si>
  <si>
    <t>J129</t>
  </si>
  <si>
    <t>J150</t>
  </si>
  <si>
    <t>J151</t>
  </si>
  <si>
    <t>J152</t>
  </si>
  <si>
    <t>J153</t>
  </si>
  <si>
    <t>J154</t>
  </si>
  <si>
    <t>J155</t>
  </si>
  <si>
    <t>J156</t>
  </si>
  <si>
    <t>J157</t>
  </si>
  <si>
    <t>J158</t>
  </si>
  <si>
    <t>J159</t>
  </si>
  <si>
    <t>J160</t>
  </si>
  <si>
    <t>J168</t>
  </si>
  <si>
    <t>J170</t>
  </si>
  <si>
    <t>J171</t>
  </si>
  <si>
    <t>J172</t>
  </si>
  <si>
    <t>J173</t>
  </si>
  <si>
    <t>J178</t>
  </si>
  <si>
    <t>J180</t>
  </si>
  <si>
    <t>J181</t>
  </si>
  <si>
    <t>J182</t>
  </si>
  <si>
    <t>J188</t>
  </si>
  <si>
    <t>J189</t>
  </si>
  <si>
    <t>J200</t>
  </si>
  <si>
    <t>J201</t>
  </si>
  <si>
    <t>J202</t>
  </si>
  <si>
    <t>J203</t>
  </si>
  <si>
    <t>J204</t>
  </si>
  <si>
    <t>J205</t>
  </si>
  <si>
    <t>J206</t>
  </si>
  <si>
    <t>J207</t>
  </si>
  <si>
    <t>J208</t>
  </si>
  <si>
    <t>J209</t>
  </si>
  <si>
    <t>J210</t>
  </si>
  <si>
    <t>J211</t>
  </si>
  <si>
    <t>J218</t>
  </si>
  <si>
    <t>J219</t>
  </si>
  <si>
    <t>J300</t>
  </si>
  <si>
    <t>J301</t>
  </si>
  <si>
    <t>J302</t>
  </si>
  <si>
    <t>J303</t>
  </si>
  <si>
    <t>J304</t>
  </si>
  <si>
    <t>J310</t>
  </si>
  <si>
    <t>J311</t>
  </si>
  <si>
    <t>J312</t>
  </si>
  <si>
    <t>J320</t>
  </si>
  <si>
    <t>J321</t>
  </si>
  <si>
    <t>J322</t>
  </si>
  <si>
    <t>J323</t>
  </si>
  <si>
    <t>J324</t>
  </si>
  <si>
    <t>J328</t>
  </si>
  <si>
    <t>J329</t>
  </si>
  <si>
    <t>J330</t>
  </si>
  <si>
    <t>J331</t>
  </si>
  <si>
    <t>J338</t>
  </si>
  <si>
    <t>J339</t>
  </si>
  <si>
    <t>J340</t>
  </si>
  <si>
    <t>J341</t>
  </si>
  <si>
    <t>J342</t>
  </si>
  <si>
    <t>J343</t>
  </si>
  <si>
    <t>J348</t>
  </si>
  <si>
    <t>J350</t>
  </si>
  <si>
    <t>J351</t>
  </si>
  <si>
    <t>J352</t>
  </si>
  <si>
    <t>J353</t>
  </si>
  <si>
    <t>J358</t>
  </si>
  <si>
    <t>J359</t>
  </si>
  <si>
    <t>J370</t>
  </si>
  <si>
    <t>J371</t>
  </si>
  <si>
    <t>J3800</t>
  </si>
  <si>
    <t>J3801</t>
  </si>
  <si>
    <t>J3802</t>
  </si>
  <si>
    <t>J3803</t>
  </si>
  <si>
    <t>J3804</t>
  </si>
  <si>
    <t>J381</t>
  </si>
  <si>
    <t>J382</t>
  </si>
  <si>
    <t>J383</t>
  </si>
  <si>
    <t>J384</t>
  </si>
  <si>
    <t>J385</t>
  </si>
  <si>
    <t>J386</t>
  </si>
  <si>
    <t>J387</t>
  </si>
  <si>
    <t>J390</t>
  </si>
  <si>
    <t>J391</t>
  </si>
  <si>
    <t>J392</t>
  </si>
  <si>
    <t>J393</t>
  </si>
  <si>
    <t>J398</t>
  </si>
  <si>
    <t>J399</t>
  </si>
  <si>
    <t>J410</t>
  </si>
  <si>
    <t>J411</t>
  </si>
  <si>
    <t>J418</t>
  </si>
  <si>
    <t>J430</t>
  </si>
  <si>
    <t>J431</t>
  </si>
  <si>
    <t>J432</t>
  </si>
  <si>
    <t>J438</t>
  </si>
  <si>
    <t>J439</t>
  </si>
  <si>
    <t>J440</t>
  </si>
  <si>
    <t>J441</t>
  </si>
  <si>
    <t>J448</t>
  </si>
  <si>
    <t>J449</t>
  </si>
  <si>
    <t>J450</t>
  </si>
  <si>
    <t>J451</t>
  </si>
  <si>
    <t>J458</t>
  </si>
  <si>
    <t>J459</t>
  </si>
  <si>
    <t>J620</t>
  </si>
  <si>
    <t>J628</t>
  </si>
  <si>
    <t>J630</t>
  </si>
  <si>
    <t>J631</t>
  </si>
  <si>
    <t>J632</t>
  </si>
  <si>
    <t>J633</t>
  </si>
  <si>
    <t>J634</t>
  </si>
  <si>
    <t>J635</t>
  </si>
  <si>
    <t>J638</t>
  </si>
  <si>
    <t>J660</t>
  </si>
  <si>
    <t>J661</t>
  </si>
  <si>
    <t>J662</t>
  </si>
  <si>
    <t>J668</t>
  </si>
  <si>
    <t>J670</t>
  </si>
  <si>
    <t>J671</t>
  </si>
  <si>
    <t>J672</t>
  </si>
  <si>
    <t>J673</t>
  </si>
  <si>
    <t>J674</t>
  </si>
  <si>
    <t>J675</t>
  </si>
  <si>
    <t>J676</t>
  </si>
  <si>
    <t>J677</t>
  </si>
  <si>
    <t>J678</t>
  </si>
  <si>
    <t>J679</t>
  </si>
  <si>
    <t>J680</t>
  </si>
  <si>
    <t>J681</t>
  </si>
  <si>
    <t>J682</t>
  </si>
  <si>
    <t>J683</t>
  </si>
  <si>
    <t>J684</t>
  </si>
  <si>
    <t>J688</t>
  </si>
  <si>
    <t>J689</t>
  </si>
  <si>
    <t>J690</t>
  </si>
  <si>
    <t>J691</t>
  </si>
  <si>
    <t>J698</t>
  </si>
  <si>
    <t>J700</t>
  </si>
  <si>
    <t>J701</t>
  </si>
  <si>
    <t>J702</t>
  </si>
  <si>
    <t>J703</t>
  </si>
  <si>
    <t>J704</t>
  </si>
  <si>
    <t>J708</t>
  </si>
  <si>
    <t>J709</t>
  </si>
  <si>
    <t>J840</t>
  </si>
  <si>
    <t>J841</t>
  </si>
  <si>
    <t>J848</t>
  </si>
  <si>
    <t>J849</t>
  </si>
  <si>
    <t>J850</t>
  </si>
  <si>
    <t>J851</t>
  </si>
  <si>
    <t>J852</t>
  </si>
  <si>
    <t>J853</t>
  </si>
  <si>
    <t>J860</t>
  </si>
  <si>
    <t>J869</t>
  </si>
  <si>
    <t>J920</t>
  </si>
  <si>
    <t>J929</t>
  </si>
  <si>
    <t>J930</t>
  </si>
  <si>
    <t>J931</t>
  </si>
  <si>
    <t>J938</t>
  </si>
  <si>
    <t>J939</t>
  </si>
  <si>
    <t>J940</t>
  </si>
  <si>
    <t>J941</t>
  </si>
  <si>
    <t>J942</t>
  </si>
  <si>
    <t>J948</t>
  </si>
  <si>
    <t>J949</t>
  </si>
  <si>
    <t>J9501</t>
  </si>
  <si>
    <t>J9502</t>
  </si>
  <si>
    <t>J9503</t>
  </si>
  <si>
    <t>J9504</t>
  </si>
  <si>
    <t>J9509</t>
  </si>
  <si>
    <t>J954</t>
  </si>
  <si>
    <t>J955</t>
  </si>
  <si>
    <t>J9561</t>
  </si>
  <si>
    <t>J9562</t>
  </si>
  <si>
    <t>J9563</t>
  </si>
  <si>
    <t>J9564</t>
  </si>
  <si>
    <t>J9565</t>
  </si>
  <si>
    <t>J9569</t>
  </si>
  <si>
    <t>J9581</t>
  </si>
  <si>
    <t>J9582</t>
  </si>
  <si>
    <t>J9583</t>
  </si>
  <si>
    <t>J9584</t>
  </si>
  <si>
    <t>J9585</t>
  </si>
  <si>
    <t>J9589</t>
  </si>
  <si>
    <t>J959</t>
  </si>
  <si>
    <t>J9600</t>
  </si>
  <si>
    <t>J9601</t>
  </si>
  <si>
    <t>J9609</t>
  </si>
  <si>
    <t>J9610</t>
  </si>
  <si>
    <t>J9611</t>
  </si>
  <si>
    <t>J9619</t>
  </si>
  <si>
    <t>J9690</t>
  </si>
  <si>
    <t>J9691</t>
  </si>
  <si>
    <t>J9699</t>
  </si>
  <si>
    <t>J980</t>
  </si>
  <si>
    <t>J981</t>
  </si>
  <si>
    <t>J982</t>
  </si>
  <si>
    <t>J983</t>
  </si>
  <si>
    <t>J984</t>
  </si>
  <si>
    <t>J985</t>
  </si>
  <si>
    <t>J986</t>
  </si>
  <si>
    <t>J988</t>
  </si>
  <si>
    <t>J989</t>
  </si>
  <si>
    <t>J991</t>
  </si>
  <si>
    <t>J998</t>
  </si>
  <si>
    <t>K000</t>
  </si>
  <si>
    <t>K001</t>
  </si>
  <si>
    <t>K002</t>
  </si>
  <si>
    <t>K003</t>
  </si>
  <si>
    <t>K004</t>
  </si>
  <si>
    <t>K005</t>
  </si>
  <si>
    <t>K006</t>
  </si>
  <si>
    <t>K007</t>
  </si>
  <si>
    <t>K008</t>
  </si>
  <si>
    <t>K009</t>
  </si>
  <si>
    <t>K010</t>
  </si>
  <si>
    <t>K011</t>
  </si>
  <si>
    <t>K020</t>
  </si>
  <si>
    <t>K021</t>
  </si>
  <si>
    <t>K022</t>
  </si>
  <si>
    <t>K023</t>
  </si>
  <si>
    <t>K024</t>
  </si>
  <si>
    <t>K025</t>
  </si>
  <si>
    <t>K028</t>
  </si>
  <si>
    <t>K029</t>
  </si>
  <si>
    <t>K030</t>
  </si>
  <si>
    <t>K031</t>
  </si>
  <si>
    <t>K032</t>
  </si>
  <si>
    <t>K033</t>
  </si>
  <si>
    <t>K034</t>
  </si>
  <si>
    <t>K035</t>
  </si>
  <si>
    <t>K036</t>
  </si>
  <si>
    <t>K037</t>
  </si>
  <si>
    <t>K038</t>
  </si>
  <si>
    <t>K039</t>
  </si>
  <si>
    <t>K040</t>
  </si>
  <si>
    <t>K041</t>
  </si>
  <si>
    <t>K042</t>
  </si>
  <si>
    <t>K043</t>
  </si>
  <si>
    <t>K044</t>
  </si>
  <si>
    <t>K045</t>
  </si>
  <si>
    <t>K046</t>
  </si>
  <si>
    <t>K047</t>
  </si>
  <si>
    <t>K048</t>
  </si>
  <si>
    <t>K049</t>
  </si>
  <si>
    <t>K050</t>
  </si>
  <si>
    <t>K051</t>
  </si>
  <si>
    <t>K052</t>
  </si>
  <si>
    <t>K053</t>
  </si>
  <si>
    <t>K054</t>
  </si>
  <si>
    <t>K055</t>
  </si>
  <si>
    <t>K056</t>
  </si>
  <si>
    <t>K060</t>
  </si>
  <si>
    <t>K061</t>
  </si>
  <si>
    <t>K062</t>
  </si>
  <si>
    <t>K068</t>
  </si>
  <si>
    <t>K069</t>
  </si>
  <si>
    <t>K0700</t>
  </si>
  <si>
    <t>K0701</t>
  </si>
  <si>
    <t>K0702</t>
  </si>
  <si>
    <t>K0703</t>
  </si>
  <si>
    <t>K0704</t>
  </si>
  <si>
    <t>K0709</t>
  </si>
  <si>
    <t>K071</t>
  </si>
  <si>
    <t>K072</t>
  </si>
  <si>
    <t>K073</t>
  </si>
  <si>
    <t>K074</t>
  </si>
  <si>
    <t>K075</t>
  </si>
  <si>
    <t>K076</t>
  </si>
  <si>
    <t>K078</t>
  </si>
  <si>
    <t>K079</t>
  </si>
  <si>
    <t>K080</t>
  </si>
  <si>
    <t>K081</t>
  </si>
  <si>
    <t>K082</t>
  </si>
  <si>
    <t>K083</t>
  </si>
  <si>
    <t>K0881</t>
  </si>
  <si>
    <t>K0888</t>
  </si>
  <si>
    <t>K089</t>
  </si>
  <si>
    <t>K090</t>
  </si>
  <si>
    <t>K091</t>
  </si>
  <si>
    <t>K092</t>
  </si>
  <si>
    <t>K098</t>
  </si>
  <si>
    <t>K099</t>
  </si>
  <si>
    <t>K100</t>
  </si>
  <si>
    <t>K101</t>
  </si>
  <si>
    <t>K102</t>
  </si>
  <si>
    <t>K103</t>
  </si>
  <si>
    <t>K108</t>
  </si>
  <si>
    <t>K109</t>
  </si>
  <si>
    <t>K110</t>
  </si>
  <si>
    <t>K111</t>
  </si>
  <si>
    <t>K112</t>
  </si>
  <si>
    <t>K113</t>
  </si>
  <si>
    <t>K114</t>
  </si>
  <si>
    <t>K115</t>
  </si>
  <si>
    <t>K116</t>
  </si>
  <si>
    <t>K117</t>
  </si>
  <si>
    <t>K118</t>
  </si>
  <si>
    <t>K119</t>
  </si>
  <si>
    <t>K120</t>
  </si>
  <si>
    <t>K121</t>
  </si>
  <si>
    <t>K122</t>
  </si>
  <si>
    <t>K123</t>
  </si>
  <si>
    <t>K130</t>
  </si>
  <si>
    <t>K131</t>
  </si>
  <si>
    <t>K132</t>
  </si>
  <si>
    <t>K133</t>
  </si>
  <si>
    <t>K134</t>
  </si>
  <si>
    <t>K135</t>
  </si>
  <si>
    <t>K136</t>
  </si>
  <si>
    <t>K137</t>
  </si>
  <si>
    <t>K140</t>
  </si>
  <si>
    <t>K141</t>
  </si>
  <si>
    <t>K142</t>
  </si>
  <si>
    <t>K143</t>
  </si>
  <si>
    <t>K144</t>
  </si>
  <si>
    <t>K145</t>
  </si>
  <si>
    <t>K146</t>
  </si>
  <si>
    <t>K148</t>
  </si>
  <si>
    <t>K149</t>
  </si>
  <si>
    <t>K210</t>
  </si>
  <si>
    <t>K219</t>
  </si>
  <si>
    <t>K220</t>
  </si>
  <si>
    <t>K221</t>
  </si>
  <si>
    <t>K222</t>
  </si>
  <si>
    <t>K223</t>
  </si>
  <si>
    <t>K224</t>
  </si>
  <si>
    <t>K225</t>
  </si>
  <si>
    <t>K226</t>
  </si>
  <si>
    <t>K227</t>
  </si>
  <si>
    <t>K228</t>
  </si>
  <si>
    <t>K229</t>
  </si>
  <si>
    <t>K230</t>
  </si>
  <si>
    <t>K231</t>
  </si>
  <si>
    <t>K238</t>
  </si>
  <si>
    <t>K250</t>
  </si>
  <si>
    <t>K251</t>
  </si>
  <si>
    <t>K252</t>
  </si>
  <si>
    <t>K253</t>
  </si>
  <si>
    <t>K254</t>
  </si>
  <si>
    <t>K255</t>
  </si>
  <si>
    <t>K256</t>
  </si>
  <si>
    <t>K257</t>
  </si>
  <si>
    <t>K259</t>
  </si>
  <si>
    <t>K260</t>
  </si>
  <si>
    <t>K261</t>
  </si>
  <si>
    <t>K262</t>
  </si>
  <si>
    <t>K263</t>
  </si>
  <si>
    <t>K264</t>
  </si>
  <si>
    <t>K265</t>
  </si>
  <si>
    <t>K266</t>
  </si>
  <si>
    <t>K267</t>
  </si>
  <si>
    <t>K269</t>
  </si>
  <si>
    <t>K270</t>
  </si>
  <si>
    <t>K271</t>
  </si>
  <si>
    <t>K272</t>
  </si>
  <si>
    <t>K273</t>
  </si>
  <si>
    <t>K274</t>
  </si>
  <si>
    <t>K275</t>
  </si>
  <si>
    <t>K276</t>
  </si>
  <si>
    <t>K277</t>
  </si>
  <si>
    <t>K279</t>
  </si>
  <si>
    <t>K280</t>
  </si>
  <si>
    <t>K281</t>
  </si>
  <si>
    <t>K282</t>
  </si>
  <si>
    <t>K283</t>
  </si>
  <si>
    <t>K284</t>
  </si>
  <si>
    <t>K285</t>
  </si>
  <si>
    <t>K286</t>
  </si>
  <si>
    <t>K287</t>
  </si>
  <si>
    <t>K289</t>
  </si>
  <si>
    <t>K290</t>
  </si>
  <si>
    <t>K291</t>
  </si>
  <si>
    <t>K2920</t>
  </si>
  <si>
    <t>K2921</t>
  </si>
  <si>
    <t>K2930</t>
  </si>
  <si>
    <t>K2931</t>
  </si>
  <si>
    <t>K2940</t>
  </si>
  <si>
    <t>K2941</t>
  </si>
  <si>
    <t>K2950</t>
  </si>
  <si>
    <t>K2951</t>
  </si>
  <si>
    <t>K2960</t>
  </si>
  <si>
    <t>K2961</t>
  </si>
  <si>
    <t>K2970</t>
  </si>
  <si>
    <t>K2971</t>
  </si>
  <si>
    <t>K2980</t>
  </si>
  <si>
    <t>K2981</t>
  </si>
  <si>
    <t>K2990</t>
  </si>
  <si>
    <t>K2991</t>
  </si>
  <si>
    <t>K310</t>
  </si>
  <si>
    <t>K311</t>
  </si>
  <si>
    <t>K312</t>
  </si>
  <si>
    <t>K313</t>
  </si>
  <si>
    <t>K314</t>
  </si>
  <si>
    <t>K315</t>
  </si>
  <si>
    <t>K316</t>
  </si>
  <si>
    <t>K317</t>
  </si>
  <si>
    <t>K3181</t>
  </si>
  <si>
    <t>K3182</t>
  </si>
  <si>
    <t>K3188</t>
  </si>
  <si>
    <t>K319</t>
  </si>
  <si>
    <t>K352</t>
  </si>
  <si>
    <t>K353</t>
  </si>
  <si>
    <t>K358</t>
  </si>
  <si>
    <t>K380</t>
  </si>
  <si>
    <t>K381</t>
  </si>
  <si>
    <t>K382</t>
  </si>
  <si>
    <t>K383</t>
  </si>
  <si>
    <t>K388</t>
  </si>
  <si>
    <t>K389</t>
  </si>
  <si>
    <t>K4000</t>
  </si>
  <si>
    <t>K4001</t>
  </si>
  <si>
    <t>K4010</t>
  </si>
  <si>
    <t>K4011</t>
  </si>
  <si>
    <t>K4020</t>
  </si>
  <si>
    <t>K4021</t>
  </si>
  <si>
    <t>K4030</t>
  </si>
  <si>
    <t>K4031</t>
  </si>
  <si>
    <t>K4040</t>
  </si>
  <si>
    <t>K4041</t>
  </si>
  <si>
    <t>K4090</t>
  </si>
  <si>
    <t>K4091</t>
  </si>
  <si>
    <t>K410</t>
  </si>
  <si>
    <t>K411</t>
  </si>
  <si>
    <t>K412</t>
  </si>
  <si>
    <t>K413</t>
  </si>
  <si>
    <t>K414</t>
  </si>
  <si>
    <t>K419</t>
  </si>
  <si>
    <t>K420</t>
  </si>
  <si>
    <t>K421</t>
  </si>
  <si>
    <t>K429</t>
  </si>
  <si>
    <t>K430</t>
  </si>
  <si>
    <t>K431</t>
  </si>
  <si>
    <t>K432</t>
  </si>
  <si>
    <t>K433</t>
  </si>
  <si>
    <t>K434</t>
  </si>
  <si>
    <t>K435</t>
  </si>
  <si>
    <t>K436</t>
  </si>
  <si>
    <t>K437</t>
  </si>
  <si>
    <t>K439</t>
  </si>
  <si>
    <t>K440</t>
  </si>
  <si>
    <t>K441</t>
  </si>
  <si>
    <t>K449</t>
  </si>
  <si>
    <t>K450</t>
  </si>
  <si>
    <t>K451</t>
  </si>
  <si>
    <t>K458</t>
  </si>
  <si>
    <t>K460</t>
  </si>
  <si>
    <t>K461</t>
  </si>
  <si>
    <t>K469</t>
  </si>
  <si>
    <t>K500</t>
  </si>
  <si>
    <t>K501</t>
  </si>
  <si>
    <t>K508</t>
  </si>
  <si>
    <t>K509</t>
  </si>
  <si>
    <t>K510</t>
  </si>
  <si>
    <t>K512</t>
  </si>
  <si>
    <t>K513</t>
  </si>
  <si>
    <t>K514</t>
  </si>
  <si>
    <t>K515</t>
  </si>
  <si>
    <t>K518</t>
  </si>
  <si>
    <t>K519</t>
  </si>
  <si>
    <t>K520</t>
  </si>
  <si>
    <t>K521</t>
  </si>
  <si>
    <t>K522</t>
  </si>
  <si>
    <t>K523</t>
  </si>
  <si>
    <t>K528</t>
  </si>
  <si>
    <t>K529</t>
  </si>
  <si>
    <t>K550</t>
  </si>
  <si>
    <t>K551</t>
  </si>
  <si>
    <t>K5521</t>
  </si>
  <si>
    <t>K5522</t>
  </si>
  <si>
    <t>K558</t>
  </si>
  <si>
    <t>K559</t>
  </si>
  <si>
    <t>K560</t>
  </si>
  <si>
    <t>K561</t>
  </si>
  <si>
    <t>K562</t>
  </si>
  <si>
    <t>K563</t>
  </si>
  <si>
    <t>K564</t>
  </si>
  <si>
    <t>K565</t>
  </si>
  <si>
    <t>K566</t>
  </si>
  <si>
    <t>K567</t>
  </si>
  <si>
    <t>K5700</t>
  </si>
  <si>
    <t>K5701</t>
  </si>
  <si>
    <t>K5702</t>
  </si>
  <si>
    <t>K5703</t>
  </si>
  <si>
    <t>K5710</t>
  </si>
  <si>
    <t>K5711</t>
  </si>
  <si>
    <t>K5712</t>
  </si>
  <si>
    <t>K5713</t>
  </si>
  <si>
    <t>K5720</t>
  </si>
  <si>
    <t>K5721</t>
  </si>
  <si>
    <t>K5722</t>
  </si>
  <si>
    <t>K5723</t>
  </si>
  <si>
    <t>K5730</t>
  </si>
  <si>
    <t>K5731</t>
  </si>
  <si>
    <t>K5732</t>
  </si>
  <si>
    <t>K5733</t>
  </si>
  <si>
    <t>K5740</t>
  </si>
  <si>
    <t>K5741</t>
  </si>
  <si>
    <t>K5742</t>
  </si>
  <si>
    <t>K5743</t>
  </si>
  <si>
    <t>K5750</t>
  </si>
  <si>
    <t>K5751</t>
  </si>
  <si>
    <t>K5752</t>
  </si>
  <si>
    <t>K5753</t>
  </si>
  <si>
    <t>K5780</t>
  </si>
  <si>
    <t>K5781</t>
  </si>
  <si>
    <t>K5782</t>
  </si>
  <si>
    <t>K5783</t>
  </si>
  <si>
    <t>K5790</t>
  </si>
  <si>
    <t>K5791</t>
  </si>
  <si>
    <t>K5792</t>
  </si>
  <si>
    <t>K5793</t>
  </si>
  <si>
    <t>K580</t>
  </si>
  <si>
    <t>K589</t>
  </si>
  <si>
    <t>K590</t>
  </si>
  <si>
    <t>K591</t>
  </si>
  <si>
    <t>K592</t>
  </si>
  <si>
    <t>K593</t>
  </si>
  <si>
    <t>K594</t>
  </si>
  <si>
    <t>K598</t>
  </si>
  <si>
    <t>K599</t>
  </si>
  <si>
    <t>K600</t>
  </si>
  <si>
    <t>K601</t>
  </si>
  <si>
    <t>K602</t>
  </si>
  <si>
    <t>K603</t>
  </si>
  <si>
    <t>K604</t>
  </si>
  <si>
    <t>K605</t>
  </si>
  <si>
    <t>K610</t>
  </si>
  <si>
    <t>K611</t>
  </si>
  <si>
    <t>K612</t>
  </si>
  <si>
    <t>K613</t>
  </si>
  <si>
    <t>K614</t>
  </si>
  <si>
    <t>K620</t>
  </si>
  <si>
    <t>K621</t>
  </si>
  <si>
    <t>K622</t>
  </si>
  <si>
    <t>K623</t>
  </si>
  <si>
    <t>K624</t>
  </si>
  <si>
    <t>K625</t>
  </si>
  <si>
    <t>K626</t>
  </si>
  <si>
    <t>K627</t>
  </si>
  <si>
    <t>K628</t>
  </si>
  <si>
    <t>K629</t>
  </si>
  <si>
    <t>K630</t>
  </si>
  <si>
    <t>K631</t>
  </si>
  <si>
    <t>K632</t>
  </si>
  <si>
    <t>K633</t>
  </si>
  <si>
    <t>K634</t>
  </si>
  <si>
    <t>K6350</t>
  </si>
  <si>
    <t>K6351</t>
  </si>
  <si>
    <t>K6358</t>
  </si>
  <si>
    <t>K638</t>
  </si>
  <si>
    <t>K639</t>
  </si>
  <si>
    <t>K640</t>
  </si>
  <si>
    <t>K641</t>
  </si>
  <si>
    <t>K642</t>
  </si>
  <si>
    <t>K643</t>
  </si>
  <si>
    <t>K644</t>
  </si>
  <si>
    <t>K645</t>
  </si>
  <si>
    <t>K648</t>
  </si>
  <si>
    <t>K649</t>
  </si>
  <si>
    <t>K650</t>
  </si>
  <si>
    <t>K658</t>
  </si>
  <si>
    <t>K659</t>
  </si>
  <si>
    <t>K660</t>
  </si>
  <si>
    <t>K661</t>
  </si>
  <si>
    <t>K662</t>
  </si>
  <si>
    <t>K668</t>
  </si>
  <si>
    <t>K669</t>
  </si>
  <si>
    <t>K670</t>
  </si>
  <si>
    <t>K671</t>
  </si>
  <si>
    <t>K672</t>
  </si>
  <si>
    <t>K673</t>
  </si>
  <si>
    <t>K678</t>
  </si>
  <si>
    <t>K700</t>
  </si>
  <si>
    <t>K701</t>
  </si>
  <si>
    <t>K702</t>
  </si>
  <si>
    <t>K703</t>
  </si>
  <si>
    <t>K704</t>
  </si>
  <si>
    <t>K709</t>
  </si>
  <si>
    <t>K710</t>
  </si>
  <si>
    <t>K711</t>
  </si>
  <si>
    <t>K712</t>
  </si>
  <si>
    <t>K713</t>
  </si>
  <si>
    <t>K714</t>
  </si>
  <si>
    <t>K715</t>
  </si>
  <si>
    <t>K716</t>
  </si>
  <si>
    <t>K717</t>
  </si>
  <si>
    <t>K718</t>
  </si>
  <si>
    <t>K719</t>
  </si>
  <si>
    <t>K720</t>
  </si>
  <si>
    <t>K721</t>
  </si>
  <si>
    <t>K729</t>
  </si>
  <si>
    <t>K730</t>
  </si>
  <si>
    <t>K731</t>
  </si>
  <si>
    <t>K732</t>
  </si>
  <si>
    <t>K738</t>
  </si>
  <si>
    <t>K739</t>
  </si>
  <si>
    <t>K740</t>
  </si>
  <si>
    <t>K741</t>
  </si>
  <si>
    <t>K742</t>
  </si>
  <si>
    <t>K743</t>
  </si>
  <si>
    <t>K744</t>
  </si>
  <si>
    <t>K745</t>
  </si>
  <si>
    <t>K746</t>
  </si>
  <si>
    <t>K750</t>
  </si>
  <si>
    <t>K751</t>
  </si>
  <si>
    <t>K752</t>
  </si>
  <si>
    <t>K753</t>
  </si>
  <si>
    <t>K754</t>
  </si>
  <si>
    <t>K758</t>
  </si>
  <si>
    <t>K759</t>
  </si>
  <si>
    <t>K760</t>
  </si>
  <si>
    <t>K761</t>
  </si>
  <si>
    <t>K762</t>
  </si>
  <si>
    <t>K763</t>
  </si>
  <si>
    <t>K764</t>
  </si>
  <si>
    <t>K765</t>
  </si>
  <si>
    <t>K766</t>
  </si>
  <si>
    <t>K767</t>
  </si>
  <si>
    <t>K768</t>
  </si>
  <si>
    <t>K769</t>
  </si>
  <si>
    <t>K770</t>
  </si>
  <si>
    <t>K778</t>
  </si>
  <si>
    <t>K8000</t>
  </si>
  <si>
    <t>K8001</t>
  </si>
  <si>
    <t>K8010</t>
  </si>
  <si>
    <t>K8011</t>
  </si>
  <si>
    <t>K8020</t>
  </si>
  <si>
    <t>K8021</t>
  </si>
  <si>
    <t>K8030</t>
  </si>
  <si>
    <t>K8031</t>
  </si>
  <si>
    <t>K8040</t>
  </si>
  <si>
    <t>K8041</t>
  </si>
  <si>
    <t>K8050</t>
  </si>
  <si>
    <t>K8051</t>
  </si>
  <si>
    <t>K8080</t>
  </si>
  <si>
    <t>K8081</t>
  </si>
  <si>
    <t>K810</t>
  </si>
  <si>
    <t>K811</t>
  </si>
  <si>
    <t>K818</t>
  </si>
  <si>
    <t>K819</t>
  </si>
  <si>
    <t>K820</t>
  </si>
  <si>
    <t>K821</t>
  </si>
  <si>
    <t>K822</t>
  </si>
  <si>
    <t>K823</t>
  </si>
  <si>
    <t>K824</t>
  </si>
  <si>
    <t>K828</t>
  </si>
  <si>
    <t>K829</t>
  </si>
  <si>
    <t>K830</t>
  </si>
  <si>
    <t>K831</t>
  </si>
  <si>
    <t>K832</t>
  </si>
  <si>
    <t>K833</t>
  </si>
  <si>
    <t>K834</t>
  </si>
  <si>
    <t>K835</t>
  </si>
  <si>
    <t>K838</t>
  </si>
  <si>
    <t>K839</t>
  </si>
  <si>
    <t>K850</t>
  </si>
  <si>
    <t>K851</t>
  </si>
  <si>
    <t>K852</t>
  </si>
  <si>
    <t>K853</t>
  </si>
  <si>
    <t>K858</t>
  </si>
  <si>
    <t>K859</t>
  </si>
  <si>
    <t>K860</t>
  </si>
  <si>
    <t>K861</t>
  </si>
  <si>
    <t>K862</t>
  </si>
  <si>
    <t>K863</t>
  </si>
  <si>
    <t>K868</t>
  </si>
  <si>
    <t>K869</t>
  </si>
  <si>
    <t>K870</t>
  </si>
  <si>
    <t>K871</t>
  </si>
  <si>
    <t>K900</t>
  </si>
  <si>
    <t>K901</t>
  </si>
  <si>
    <t>K902</t>
  </si>
  <si>
    <t>K903</t>
  </si>
  <si>
    <t>K904</t>
  </si>
  <si>
    <t>K908</t>
  </si>
  <si>
    <t>K909</t>
  </si>
  <si>
    <t>K911</t>
  </si>
  <si>
    <t>K912</t>
  </si>
  <si>
    <t>K9141</t>
  </si>
  <si>
    <t>K9142</t>
  </si>
  <si>
    <t>K9143</t>
  </si>
  <si>
    <t>K9149</t>
  </si>
  <si>
    <t>K915</t>
  </si>
  <si>
    <t>K9161</t>
  </si>
  <si>
    <t>K9162</t>
  </si>
  <si>
    <t>K9163</t>
  </si>
  <si>
    <t>K9164</t>
  </si>
  <si>
    <t>K9165</t>
  </si>
  <si>
    <t>K9166</t>
  </si>
  <si>
    <t>K9167</t>
  </si>
  <si>
    <t>K9168</t>
  </si>
  <si>
    <t>K9169</t>
  </si>
  <si>
    <t>K9181</t>
  </si>
  <si>
    <t>K9182</t>
  </si>
  <si>
    <t>K9183</t>
  </si>
  <si>
    <t>K9184</t>
  </si>
  <si>
    <t>K9189</t>
  </si>
  <si>
    <t>K919</t>
  </si>
  <si>
    <t>K920</t>
  </si>
  <si>
    <t>K921</t>
  </si>
  <si>
    <t>K922</t>
  </si>
  <si>
    <t>K928</t>
  </si>
  <si>
    <t>K929</t>
  </si>
  <si>
    <t>K931</t>
  </si>
  <si>
    <t>K938</t>
  </si>
  <si>
    <t>L010</t>
  </si>
  <si>
    <t>L011</t>
  </si>
  <si>
    <t>L020</t>
  </si>
  <si>
    <t>L021</t>
  </si>
  <si>
    <t>L022</t>
  </si>
  <si>
    <t>L023</t>
  </si>
  <si>
    <t>L0240</t>
  </si>
  <si>
    <t>L0241</t>
  </si>
  <si>
    <t>L0242</t>
  </si>
  <si>
    <t>L0243</t>
  </si>
  <si>
    <t>L028</t>
  </si>
  <si>
    <t>L029</t>
  </si>
  <si>
    <t>L0301</t>
  </si>
  <si>
    <t>L0302</t>
  </si>
  <si>
    <t>L0312</t>
  </si>
  <si>
    <t>L0313</t>
  </si>
  <si>
    <t>L0314</t>
  </si>
  <si>
    <t>L0319</t>
  </si>
  <si>
    <t>L032</t>
  </si>
  <si>
    <t>L033</t>
  </si>
  <si>
    <t>L038</t>
  </si>
  <si>
    <t>L039</t>
  </si>
  <si>
    <t>L040</t>
  </si>
  <si>
    <t>L041</t>
  </si>
  <si>
    <t>L042</t>
  </si>
  <si>
    <t>L043</t>
  </si>
  <si>
    <t>L048</t>
  </si>
  <si>
    <t>L049</t>
  </si>
  <si>
    <t>L050</t>
  </si>
  <si>
    <t>L059</t>
  </si>
  <si>
    <t>L080</t>
  </si>
  <si>
    <t>L081</t>
  </si>
  <si>
    <t>L088</t>
  </si>
  <si>
    <t>L089</t>
  </si>
  <si>
    <t>L100</t>
  </si>
  <si>
    <t>L101</t>
  </si>
  <si>
    <t>L102</t>
  </si>
  <si>
    <t>L103</t>
  </si>
  <si>
    <t>L104</t>
  </si>
  <si>
    <t>L105</t>
  </si>
  <si>
    <t>L108</t>
  </si>
  <si>
    <t>L109</t>
  </si>
  <si>
    <t>L110</t>
  </si>
  <si>
    <t>L111</t>
  </si>
  <si>
    <t>L118</t>
  </si>
  <si>
    <t>L119</t>
  </si>
  <si>
    <t>L120</t>
  </si>
  <si>
    <t>L121</t>
  </si>
  <si>
    <t>L122</t>
  </si>
  <si>
    <t>L123</t>
  </si>
  <si>
    <t>L128</t>
  </si>
  <si>
    <t>L129</t>
  </si>
  <si>
    <t>L130</t>
  </si>
  <si>
    <t>L131</t>
  </si>
  <si>
    <t>L138</t>
  </si>
  <si>
    <t>L139</t>
  </si>
  <si>
    <t>L200</t>
  </si>
  <si>
    <t>L208</t>
  </si>
  <si>
    <t>L209</t>
  </si>
  <si>
    <t>L210</t>
  </si>
  <si>
    <t>L211</t>
  </si>
  <si>
    <t>L218</t>
  </si>
  <si>
    <t>L219</t>
  </si>
  <si>
    <t>L230</t>
  </si>
  <si>
    <t>L231</t>
  </si>
  <si>
    <t>L232</t>
  </si>
  <si>
    <t>L233</t>
  </si>
  <si>
    <t>L234</t>
  </si>
  <si>
    <t>L235</t>
  </si>
  <si>
    <t>L236</t>
  </si>
  <si>
    <t>L237</t>
  </si>
  <si>
    <t>L238</t>
  </si>
  <si>
    <t>L239</t>
  </si>
  <si>
    <t>L240</t>
  </si>
  <si>
    <t>L241</t>
  </si>
  <si>
    <t>L242</t>
  </si>
  <si>
    <t>L243</t>
  </si>
  <si>
    <t>L244</t>
  </si>
  <si>
    <t>L245</t>
  </si>
  <si>
    <t>L246</t>
  </si>
  <si>
    <t>L247</t>
  </si>
  <si>
    <t>L248</t>
  </si>
  <si>
    <t>L249</t>
  </si>
  <si>
    <t>L250</t>
  </si>
  <si>
    <t>L251</t>
  </si>
  <si>
    <t>L252</t>
  </si>
  <si>
    <t>L253</t>
  </si>
  <si>
    <t>L254</t>
  </si>
  <si>
    <t>L255</t>
  </si>
  <si>
    <t>L258</t>
  </si>
  <si>
    <t>L259</t>
  </si>
  <si>
    <t>L270</t>
  </si>
  <si>
    <t>L271</t>
  </si>
  <si>
    <t>L272</t>
  </si>
  <si>
    <t>L278</t>
  </si>
  <si>
    <t>L279</t>
  </si>
  <si>
    <t>L280</t>
  </si>
  <si>
    <t>L281</t>
  </si>
  <si>
    <t>L282</t>
  </si>
  <si>
    <t>L290</t>
  </si>
  <si>
    <t>L291</t>
  </si>
  <si>
    <t>L292</t>
  </si>
  <si>
    <t>L293</t>
  </si>
  <si>
    <t>L298</t>
  </si>
  <si>
    <t>L299</t>
  </si>
  <si>
    <t>L300</t>
  </si>
  <si>
    <t>L301</t>
  </si>
  <si>
    <t>L302</t>
  </si>
  <si>
    <t>L303</t>
  </si>
  <si>
    <t>L304</t>
  </si>
  <si>
    <t>L305</t>
  </si>
  <si>
    <t>L308</t>
  </si>
  <si>
    <t>L309</t>
  </si>
  <si>
    <t>L400</t>
  </si>
  <si>
    <t>L401</t>
  </si>
  <si>
    <t>L402</t>
  </si>
  <si>
    <t>L403</t>
  </si>
  <si>
    <t>L404</t>
  </si>
  <si>
    <t>L405</t>
  </si>
  <si>
    <t>L408</t>
  </si>
  <si>
    <t>L409</t>
  </si>
  <si>
    <t>L410</t>
  </si>
  <si>
    <t>L411</t>
  </si>
  <si>
    <t>L413</t>
  </si>
  <si>
    <t>L414</t>
  </si>
  <si>
    <t>L415</t>
  </si>
  <si>
    <t>L418</t>
  </si>
  <si>
    <t>L419</t>
  </si>
  <si>
    <t>L430</t>
  </si>
  <si>
    <t>L431</t>
  </si>
  <si>
    <t>L432</t>
  </si>
  <si>
    <t>L433</t>
  </si>
  <si>
    <t>L438</t>
  </si>
  <si>
    <t>L439</t>
  </si>
  <si>
    <t>L440</t>
  </si>
  <si>
    <t>L441</t>
  </si>
  <si>
    <t>L442</t>
  </si>
  <si>
    <t>L443</t>
  </si>
  <si>
    <t>L444</t>
  </si>
  <si>
    <t>L448</t>
  </si>
  <si>
    <t>L449</t>
  </si>
  <si>
    <t>L500</t>
  </si>
  <si>
    <t>L501</t>
  </si>
  <si>
    <t>L502</t>
  </si>
  <si>
    <t>L503</t>
  </si>
  <si>
    <t>L504</t>
  </si>
  <si>
    <t>L505</t>
  </si>
  <si>
    <t>L506</t>
  </si>
  <si>
    <t>L508</t>
  </si>
  <si>
    <t>L509</t>
  </si>
  <si>
    <t>L510</t>
  </si>
  <si>
    <t>L511</t>
  </si>
  <si>
    <t>L512</t>
  </si>
  <si>
    <t>L518</t>
  </si>
  <si>
    <t>L519</t>
  </si>
  <si>
    <t>L530</t>
  </si>
  <si>
    <t>L531</t>
  </si>
  <si>
    <t>L532</t>
  </si>
  <si>
    <t>L533</t>
  </si>
  <si>
    <t>L538</t>
  </si>
  <si>
    <t>L539</t>
  </si>
  <si>
    <t>L540</t>
  </si>
  <si>
    <t>L548</t>
  </si>
  <si>
    <t>L550</t>
  </si>
  <si>
    <t>L551</t>
  </si>
  <si>
    <t>L552</t>
  </si>
  <si>
    <t>L558</t>
  </si>
  <si>
    <t>L559</t>
  </si>
  <si>
    <t>L560</t>
  </si>
  <si>
    <t>L561</t>
  </si>
  <si>
    <t>L562</t>
  </si>
  <si>
    <t>L563</t>
  </si>
  <si>
    <t>L564</t>
  </si>
  <si>
    <t>L568</t>
  </si>
  <si>
    <t>L569</t>
  </si>
  <si>
    <t>L570</t>
  </si>
  <si>
    <t>L571</t>
  </si>
  <si>
    <t>L572</t>
  </si>
  <si>
    <t>L573</t>
  </si>
  <si>
    <t>L574</t>
  </si>
  <si>
    <t>L575</t>
  </si>
  <si>
    <t>L578</t>
  </si>
  <si>
    <t>L579</t>
  </si>
  <si>
    <t>L580</t>
  </si>
  <si>
    <t>L581</t>
  </si>
  <si>
    <t>L589</t>
  </si>
  <si>
    <t>L590</t>
  </si>
  <si>
    <t>L598</t>
  </si>
  <si>
    <t>L599</t>
  </si>
  <si>
    <t>L600</t>
  </si>
  <si>
    <t>L601</t>
  </si>
  <si>
    <t>L602</t>
  </si>
  <si>
    <t>L603</t>
  </si>
  <si>
    <t>L604</t>
  </si>
  <si>
    <t>L605</t>
  </si>
  <si>
    <t>L608</t>
  </si>
  <si>
    <t>L609</t>
  </si>
  <si>
    <t>L620</t>
  </si>
  <si>
    <t>L628</t>
  </si>
  <si>
    <t>L630</t>
  </si>
  <si>
    <t>L631</t>
  </si>
  <si>
    <t>L632</t>
  </si>
  <si>
    <t>L638</t>
  </si>
  <si>
    <t>L639</t>
  </si>
  <si>
    <t>L640</t>
  </si>
  <si>
    <t>L648</t>
  </si>
  <si>
    <t>L649</t>
  </si>
  <si>
    <t>L650</t>
  </si>
  <si>
    <t>L651</t>
  </si>
  <si>
    <t>L652</t>
  </si>
  <si>
    <t>L658</t>
  </si>
  <si>
    <t>L659</t>
  </si>
  <si>
    <t>L660</t>
  </si>
  <si>
    <t>L661</t>
  </si>
  <si>
    <t>L662</t>
  </si>
  <si>
    <t>L663</t>
  </si>
  <si>
    <t>L664</t>
  </si>
  <si>
    <t>L668</t>
  </si>
  <si>
    <t>L669</t>
  </si>
  <si>
    <t>L670</t>
  </si>
  <si>
    <t>L671</t>
  </si>
  <si>
    <t>L678</t>
  </si>
  <si>
    <t>L679</t>
  </si>
  <si>
    <t>L680</t>
  </si>
  <si>
    <t>L681</t>
  </si>
  <si>
    <t>L682</t>
  </si>
  <si>
    <t>L683</t>
  </si>
  <si>
    <t>L688</t>
  </si>
  <si>
    <t>L689</t>
  </si>
  <si>
    <t>L700</t>
  </si>
  <si>
    <t>L701</t>
  </si>
  <si>
    <t>L702</t>
  </si>
  <si>
    <t>L703</t>
  </si>
  <si>
    <t>L704</t>
  </si>
  <si>
    <t>L705</t>
  </si>
  <si>
    <t>L708</t>
  </si>
  <si>
    <t>L709</t>
  </si>
  <si>
    <t>L710</t>
  </si>
  <si>
    <t>L711</t>
  </si>
  <si>
    <t>L718</t>
  </si>
  <si>
    <t>L719</t>
  </si>
  <si>
    <t>L720</t>
  </si>
  <si>
    <t>L721</t>
  </si>
  <si>
    <t>L722</t>
  </si>
  <si>
    <t>L728</t>
  </si>
  <si>
    <t>L729</t>
  </si>
  <si>
    <t>L730</t>
  </si>
  <si>
    <t>L731</t>
  </si>
  <si>
    <t>L732</t>
  </si>
  <si>
    <t>L738</t>
  </si>
  <si>
    <t>L739</t>
  </si>
  <si>
    <t>L740</t>
  </si>
  <si>
    <t>L741</t>
  </si>
  <si>
    <t>L742</t>
  </si>
  <si>
    <t>L743</t>
  </si>
  <si>
    <t>L744</t>
  </si>
  <si>
    <t>L748</t>
  </si>
  <si>
    <t>L749</t>
  </si>
  <si>
    <t>L750</t>
  </si>
  <si>
    <t>L751</t>
  </si>
  <si>
    <t>L752</t>
  </si>
  <si>
    <t>L758</t>
  </si>
  <si>
    <t>L759</t>
  </si>
  <si>
    <t>L810</t>
  </si>
  <si>
    <t>L811</t>
  </si>
  <si>
    <t>L812</t>
  </si>
  <si>
    <t>L813</t>
  </si>
  <si>
    <t>L814</t>
  </si>
  <si>
    <t>L815</t>
  </si>
  <si>
    <t>L816</t>
  </si>
  <si>
    <t>L817</t>
  </si>
  <si>
    <t>L818</t>
  </si>
  <si>
    <t>L819</t>
  </si>
  <si>
    <t>L840</t>
  </si>
  <si>
    <t>L848</t>
  </si>
  <si>
    <t>L849</t>
  </si>
  <si>
    <t>L850</t>
  </si>
  <si>
    <t>L851</t>
  </si>
  <si>
    <t>L852</t>
  </si>
  <si>
    <t>L853</t>
  </si>
  <si>
    <t>L858</t>
  </si>
  <si>
    <t>L859</t>
  </si>
  <si>
    <t>L870</t>
  </si>
  <si>
    <t>L871</t>
  </si>
  <si>
    <t>L872</t>
  </si>
  <si>
    <t>L878</t>
  </si>
  <si>
    <t>L879</t>
  </si>
  <si>
    <t>L8900</t>
  </si>
  <si>
    <t>L8901</t>
  </si>
  <si>
    <t>L8902</t>
  </si>
  <si>
    <t>L8903</t>
  </si>
  <si>
    <t>L8904</t>
  </si>
  <si>
    <t>L8905</t>
  </si>
  <si>
    <t>L8906</t>
  </si>
  <si>
    <t>L8907</t>
  </si>
  <si>
    <t>L8908</t>
  </si>
  <si>
    <t>L8909</t>
  </si>
  <si>
    <t>L8910</t>
  </si>
  <si>
    <t>L8911</t>
  </si>
  <si>
    <t>L8912</t>
  </si>
  <si>
    <t>L8913</t>
  </si>
  <si>
    <t>L8914</t>
  </si>
  <si>
    <t>L8915</t>
  </si>
  <si>
    <t>L8916</t>
  </si>
  <si>
    <t>L8917</t>
  </si>
  <si>
    <t>L8918</t>
  </si>
  <si>
    <t>L8919</t>
  </si>
  <si>
    <t>L8920</t>
  </si>
  <si>
    <t>L8921</t>
  </si>
  <si>
    <t>L8922</t>
  </si>
  <si>
    <t>L8923</t>
  </si>
  <si>
    <t>L8924</t>
  </si>
  <si>
    <t>L8925</t>
  </si>
  <si>
    <t>L8926</t>
  </si>
  <si>
    <t>L8927</t>
  </si>
  <si>
    <t>L8928</t>
  </si>
  <si>
    <t>L8929</t>
  </si>
  <si>
    <t>L8930</t>
  </si>
  <si>
    <t>L8931</t>
  </si>
  <si>
    <t>L8932</t>
  </si>
  <si>
    <t>L8933</t>
  </si>
  <si>
    <t>L8934</t>
  </si>
  <si>
    <t>L8935</t>
  </si>
  <si>
    <t>L8936</t>
  </si>
  <si>
    <t>L8937</t>
  </si>
  <si>
    <t>L8938</t>
  </si>
  <si>
    <t>L8939</t>
  </si>
  <si>
    <t>L8940</t>
  </si>
  <si>
    <t>L8941</t>
  </si>
  <si>
    <t>L8942</t>
  </si>
  <si>
    <t>L8943</t>
  </si>
  <si>
    <t>L8944</t>
  </si>
  <si>
    <t>L8945</t>
  </si>
  <si>
    <t>L8946</t>
  </si>
  <si>
    <t>L8947</t>
  </si>
  <si>
    <t>L8948</t>
  </si>
  <si>
    <t>L8949</t>
  </si>
  <si>
    <t>L8950</t>
  </si>
  <si>
    <t>L8951</t>
  </si>
  <si>
    <t>L8952</t>
  </si>
  <si>
    <t>L8953</t>
  </si>
  <si>
    <t>L8954</t>
  </si>
  <si>
    <t>L8955</t>
  </si>
  <si>
    <t>L8956</t>
  </si>
  <si>
    <t>L8957</t>
  </si>
  <si>
    <t>L8958</t>
  </si>
  <si>
    <t>L8959</t>
  </si>
  <si>
    <t>L8990</t>
  </si>
  <si>
    <t>L8991</t>
  </si>
  <si>
    <t>L8992</t>
  </si>
  <si>
    <t>L8993</t>
  </si>
  <si>
    <t>L8994</t>
  </si>
  <si>
    <t>L8995</t>
  </si>
  <si>
    <t>L8996</t>
  </si>
  <si>
    <t>L8997</t>
  </si>
  <si>
    <t>L8998</t>
  </si>
  <si>
    <t>L8999</t>
  </si>
  <si>
    <t>L900</t>
  </si>
  <si>
    <t>L901</t>
  </si>
  <si>
    <t>L902</t>
  </si>
  <si>
    <t>L903</t>
  </si>
  <si>
    <t>L904</t>
  </si>
  <si>
    <t>L9050</t>
  </si>
  <si>
    <t>L9051</t>
  </si>
  <si>
    <t>L9059</t>
  </si>
  <si>
    <t>L906</t>
  </si>
  <si>
    <t>L908</t>
  </si>
  <si>
    <t>L909</t>
  </si>
  <si>
    <t>L9100</t>
  </si>
  <si>
    <t>L9101</t>
  </si>
  <si>
    <t>L9109</t>
  </si>
  <si>
    <t>L918</t>
  </si>
  <si>
    <t>L919</t>
  </si>
  <si>
    <t>L920</t>
  </si>
  <si>
    <t>L921</t>
  </si>
  <si>
    <t>L922</t>
  </si>
  <si>
    <t>L923</t>
  </si>
  <si>
    <t>L928</t>
  </si>
  <si>
    <t>L929</t>
  </si>
  <si>
    <t>L930</t>
  </si>
  <si>
    <t>L931</t>
  </si>
  <si>
    <t>L932</t>
  </si>
  <si>
    <t>L940</t>
  </si>
  <si>
    <t>L941</t>
  </si>
  <si>
    <t>L942</t>
  </si>
  <si>
    <t>L943</t>
  </si>
  <si>
    <t>L944</t>
  </si>
  <si>
    <t>L945</t>
  </si>
  <si>
    <t>L946</t>
  </si>
  <si>
    <t>L948</t>
  </si>
  <si>
    <t>L949</t>
  </si>
  <si>
    <t>L950</t>
  </si>
  <si>
    <t>L951</t>
  </si>
  <si>
    <t>L958</t>
  </si>
  <si>
    <t>L959</t>
  </si>
  <si>
    <t>L970</t>
  </si>
  <si>
    <t>L978</t>
  </si>
  <si>
    <t>L979</t>
  </si>
  <si>
    <t>L980</t>
  </si>
  <si>
    <t>L981</t>
  </si>
  <si>
    <t>L982</t>
  </si>
  <si>
    <t>L983</t>
  </si>
  <si>
    <t>L984</t>
  </si>
  <si>
    <t>L985</t>
  </si>
  <si>
    <t>L986</t>
  </si>
  <si>
    <t>L987</t>
  </si>
  <si>
    <t>L988</t>
  </si>
  <si>
    <t>L989</t>
  </si>
  <si>
    <t>L990</t>
  </si>
  <si>
    <t>L998</t>
  </si>
  <si>
    <t>M0000</t>
  </si>
  <si>
    <t>M0001</t>
  </si>
  <si>
    <t>M0002</t>
  </si>
  <si>
    <t>M0003</t>
  </si>
  <si>
    <t>M0004</t>
  </si>
  <si>
    <t>M0005</t>
  </si>
  <si>
    <t>M0006</t>
  </si>
  <si>
    <t>M0007</t>
  </si>
  <si>
    <t>M0008</t>
  </si>
  <si>
    <t>M0009</t>
  </si>
  <si>
    <t>M0010</t>
  </si>
  <si>
    <t>M0011</t>
  </si>
  <si>
    <t>M0012</t>
  </si>
  <si>
    <t>M0013</t>
  </si>
  <si>
    <t>M0014</t>
  </si>
  <si>
    <t>M0015</t>
  </si>
  <si>
    <t>M0016</t>
  </si>
  <si>
    <t>M0017</t>
  </si>
  <si>
    <t>M0018</t>
  </si>
  <si>
    <t>M0019</t>
  </si>
  <si>
    <t>M0020</t>
  </si>
  <si>
    <t>M0021</t>
  </si>
  <si>
    <t>M0022</t>
  </si>
  <si>
    <t>M0023</t>
  </si>
  <si>
    <t>M0024</t>
  </si>
  <si>
    <t>M0025</t>
  </si>
  <si>
    <t>M0026</t>
  </si>
  <si>
    <t>M0027</t>
  </si>
  <si>
    <t>M0028</t>
  </si>
  <si>
    <t>M0029</t>
  </si>
  <si>
    <t>M0080</t>
  </si>
  <si>
    <t>M0081</t>
  </si>
  <si>
    <t>M0082</t>
  </si>
  <si>
    <t>M0083</t>
  </si>
  <si>
    <t>M0084</t>
  </si>
  <si>
    <t>M0085</t>
  </si>
  <si>
    <t>M0086</t>
  </si>
  <si>
    <t>M0087</t>
  </si>
  <si>
    <t>M0088</t>
  </si>
  <si>
    <t>M0089</t>
  </si>
  <si>
    <t>M0090</t>
  </si>
  <si>
    <t>M0091</t>
  </si>
  <si>
    <t>M0092</t>
  </si>
  <si>
    <t>M0093</t>
  </si>
  <si>
    <t>M0094</t>
  </si>
  <si>
    <t>M0095</t>
  </si>
  <si>
    <t>M0096</t>
  </si>
  <si>
    <t>M0097</t>
  </si>
  <si>
    <t>M0098</t>
  </si>
  <si>
    <t>M0099</t>
  </si>
  <si>
    <t>M0100</t>
  </si>
  <si>
    <t>M0101</t>
  </si>
  <si>
    <t>M0102</t>
  </si>
  <si>
    <t>M0103</t>
  </si>
  <si>
    <t>M0104</t>
  </si>
  <si>
    <t>M0105</t>
  </si>
  <si>
    <t>M0106</t>
  </si>
  <si>
    <t>M0107</t>
  </si>
  <si>
    <t>M0108</t>
  </si>
  <si>
    <t>M0109</t>
  </si>
  <si>
    <t>M0110</t>
  </si>
  <si>
    <t>M0111</t>
  </si>
  <si>
    <t>M0112</t>
  </si>
  <si>
    <t>M0113</t>
  </si>
  <si>
    <t>M0114</t>
  </si>
  <si>
    <t>M0115</t>
  </si>
  <si>
    <t>M0116</t>
  </si>
  <si>
    <t>M0117</t>
  </si>
  <si>
    <t>M0118</t>
  </si>
  <si>
    <t>M0119</t>
  </si>
  <si>
    <t>M0120</t>
  </si>
  <si>
    <t>M0121</t>
  </si>
  <si>
    <t>M0122</t>
  </si>
  <si>
    <t>M0123</t>
  </si>
  <si>
    <t>M0124</t>
  </si>
  <si>
    <t>M0125</t>
  </si>
  <si>
    <t>M0126</t>
  </si>
  <si>
    <t>M0127</t>
  </si>
  <si>
    <t>M0128</t>
  </si>
  <si>
    <t>M0129</t>
  </si>
  <si>
    <t>M0130</t>
  </si>
  <si>
    <t>M0131</t>
  </si>
  <si>
    <t>M0132</t>
  </si>
  <si>
    <t>M0133</t>
  </si>
  <si>
    <t>M0134</t>
  </si>
  <si>
    <t>M0135</t>
  </si>
  <si>
    <t>M0136</t>
  </si>
  <si>
    <t>M0137</t>
  </si>
  <si>
    <t>M0138</t>
  </si>
  <si>
    <t>M0139</t>
  </si>
  <si>
    <t>M0140</t>
  </si>
  <si>
    <t>M0141</t>
  </si>
  <si>
    <t>M0142</t>
  </si>
  <si>
    <t>M0143</t>
  </si>
  <si>
    <t>M0144</t>
  </si>
  <si>
    <t>M0145</t>
  </si>
  <si>
    <t>M0146</t>
  </si>
  <si>
    <t>M0147</t>
  </si>
  <si>
    <t>M0148</t>
  </si>
  <si>
    <t>M0149</t>
  </si>
  <si>
    <t>M0150</t>
  </si>
  <si>
    <t>M0151</t>
  </si>
  <si>
    <t>M0152</t>
  </si>
  <si>
    <t>M0153</t>
  </si>
  <si>
    <t>M0154</t>
  </si>
  <si>
    <t>M0155</t>
  </si>
  <si>
    <t>M0156</t>
  </si>
  <si>
    <t>M0157</t>
  </si>
  <si>
    <t>M0158</t>
  </si>
  <si>
    <t>M0159</t>
  </si>
  <si>
    <t>M0160</t>
  </si>
  <si>
    <t>M0161</t>
  </si>
  <si>
    <t>M0162</t>
  </si>
  <si>
    <t>M0163</t>
  </si>
  <si>
    <t>M0164</t>
  </si>
  <si>
    <t>M0165</t>
  </si>
  <si>
    <t>M0166</t>
  </si>
  <si>
    <t>M0167</t>
  </si>
  <si>
    <t>M0168</t>
  </si>
  <si>
    <t>M0169</t>
  </si>
  <si>
    <t>M0180</t>
  </si>
  <si>
    <t>M0181</t>
  </si>
  <si>
    <t>M0182</t>
  </si>
  <si>
    <t>M0183</t>
  </si>
  <si>
    <t>M0184</t>
  </si>
  <si>
    <t>M0185</t>
  </si>
  <si>
    <t>M0186</t>
  </si>
  <si>
    <t>M0187</t>
  </si>
  <si>
    <t>M0188</t>
  </si>
  <si>
    <t>M0189</t>
  </si>
  <si>
    <t>M0200</t>
  </si>
  <si>
    <t>M0201</t>
  </si>
  <si>
    <t>M0202</t>
  </si>
  <si>
    <t>M0203</t>
  </si>
  <si>
    <t>M0204</t>
  </si>
  <si>
    <t>M0205</t>
  </si>
  <si>
    <t>M0206</t>
  </si>
  <si>
    <t>M0207</t>
  </si>
  <si>
    <t>M0208</t>
  </si>
  <si>
    <t>M0209</t>
  </si>
  <si>
    <t>M0210</t>
  </si>
  <si>
    <t>M0211</t>
  </si>
  <si>
    <t>M0212</t>
  </si>
  <si>
    <t>M0213</t>
  </si>
  <si>
    <t>M0214</t>
  </si>
  <si>
    <t>M0215</t>
  </si>
  <si>
    <t>M0216</t>
  </si>
  <si>
    <t>M0217</t>
  </si>
  <si>
    <t>M0218</t>
  </si>
  <si>
    <t>M0219</t>
  </si>
  <si>
    <t>M0220</t>
  </si>
  <si>
    <t>M0221</t>
  </si>
  <si>
    <t>M0222</t>
  </si>
  <si>
    <t>M0223</t>
  </si>
  <si>
    <t>M0224</t>
  </si>
  <si>
    <t>M0225</t>
  </si>
  <si>
    <t>M0226</t>
  </si>
  <si>
    <t>M0227</t>
  </si>
  <si>
    <t>M0228</t>
  </si>
  <si>
    <t>M0229</t>
  </si>
  <si>
    <t>M0230</t>
  </si>
  <si>
    <t>M0231</t>
  </si>
  <si>
    <t>M0232</t>
  </si>
  <si>
    <t>M0233</t>
  </si>
  <si>
    <t>M0234</t>
  </si>
  <si>
    <t>M0235</t>
  </si>
  <si>
    <t>M0236</t>
  </si>
  <si>
    <t>M0237</t>
  </si>
  <si>
    <t>M0238</t>
  </si>
  <si>
    <t>M0239</t>
  </si>
  <si>
    <t>M0280</t>
  </si>
  <si>
    <t>M0281</t>
  </si>
  <si>
    <t>M0282</t>
  </si>
  <si>
    <t>M0283</t>
  </si>
  <si>
    <t>M0284</t>
  </si>
  <si>
    <t>M0285</t>
  </si>
  <si>
    <t>M0286</t>
  </si>
  <si>
    <t>M0287</t>
  </si>
  <si>
    <t>M0288</t>
  </si>
  <si>
    <t>M0289</t>
  </si>
  <si>
    <t>M0290</t>
  </si>
  <si>
    <t>M0291</t>
  </si>
  <si>
    <t>M0292</t>
  </si>
  <si>
    <t>M0293</t>
  </si>
  <si>
    <t>M0294</t>
  </si>
  <si>
    <t>M0295</t>
  </si>
  <si>
    <t>M0296</t>
  </si>
  <si>
    <t>M0297</t>
  </si>
  <si>
    <t>M0298</t>
  </si>
  <si>
    <t>M0299</t>
  </si>
  <si>
    <t>M0300</t>
  </si>
  <si>
    <t>M0301</t>
  </si>
  <si>
    <t>M0302</t>
  </si>
  <si>
    <t>M0303</t>
  </si>
  <si>
    <t>M0304</t>
  </si>
  <si>
    <t>M0305</t>
  </si>
  <si>
    <t>M0306</t>
  </si>
  <si>
    <t>M0307</t>
  </si>
  <si>
    <t>M0308</t>
  </si>
  <si>
    <t>M0309</t>
  </si>
  <si>
    <t>M0310</t>
  </si>
  <si>
    <t>M0311</t>
  </si>
  <si>
    <t>M0312</t>
  </si>
  <si>
    <t>M0313</t>
  </si>
  <si>
    <t>M0314</t>
  </si>
  <si>
    <t>M0315</t>
  </si>
  <si>
    <t>M0316</t>
  </si>
  <si>
    <t>M0317</t>
  </si>
  <si>
    <t>M0318</t>
  </si>
  <si>
    <t>M0319</t>
  </si>
  <si>
    <t>M0320</t>
  </si>
  <si>
    <t>M0321</t>
  </si>
  <si>
    <t>M0322</t>
  </si>
  <si>
    <t>M0323</t>
  </si>
  <si>
    <t>M0324</t>
  </si>
  <si>
    <t>M0325</t>
  </si>
  <si>
    <t>M0326</t>
  </si>
  <si>
    <t>M0327</t>
  </si>
  <si>
    <t>M0328</t>
  </si>
  <si>
    <t>M0329</t>
  </si>
  <si>
    <t>M0360</t>
  </si>
  <si>
    <t>M0361</t>
  </si>
  <si>
    <t>M0362</t>
  </si>
  <si>
    <t>M0363</t>
  </si>
  <si>
    <t>M0364</t>
  </si>
  <si>
    <t>M0365</t>
  </si>
  <si>
    <t>M0366</t>
  </si>
  <si>
    <t>M0367</t>
  </si>
  <si>
    <t>M0368</t>
  </si>
  <si>
    <t>M0369</t>
  </si>
  <si>
    <t>M0500</t>
  </si>
  <si>
    <t>M0501</t>
  </si>
  <si>
    <t>M0502</t>
  </si>
  <si>
    <t>M0503</t>
  </si>
  <si>
    <t>M0504</t>
  </si>
  <si>
    <t>M0505</t>
  </si>
  <si>
    <t>M0506</t>
  </si>
  <si>
    <t>M0507</t>
  </si>
  <si>
    <t>M0508</t>
  </si>
  <si>
    <t>M0509</t>
  </si>
  <si>
    <t>M0510</t>
  </si>
  <si>
    <t>M0511</t>
  </si>
  <si>
    <t>M0512</t>
  </si>
  <si>
    <t>M0513</t>
  </si>
  <si>
    <t>M0514</t>
  </si>
  <si>
    <t>M0515</t>
  </si>
  <si>
    <t>M0516</t>
  </si>
  <si>
    <t>M0517</t>
  </si>
  <si>
    <t>M0518</t>
  </si>
  <si>
    <t>M0519</t>
  </si>
  <si>
    <t>M0520</t>
  </si>
  <si>
    <t>M0521</t>
  </si>
  <si>
    <t>M0522</t>
  </si>
  <si>
    <t>M0523</t>
  </si>
  <si>
    <t>M0524</t>
  </si>
  <si>
    <t>M0525</t>
  </si>
  <si>
    <t>M0526</t>
  </si>
  <si>
    <t>M0527</t>
  </si>
  <si>
    <t>M0528</t>
  </si>
  <si>
    <t>M0529</t>
  </si>
  <si>
    <t>M0530</t>
  </si>
  <si>
    <t>M0531</t>
  </si>
  <si>
    <t>M0532</t>
  </si>
  <si>
    <t>M0533</t>
  </si>
  <si>
    <t>M0534</t>
  </si>
  <si>
    <t>M0535</t>
  </si>
  <si>
    <t>M0536</t>
  </si>
  <si>
    <t>M0537</t>
  </si>
  <si>
    <t>M0538</t>
  </si>
  <si>
    <t>M0539</t>
  </si>
  <si>
    <t>M0580</t>
  </si>
  <si>
    <t>M0581</t>
  </si>
  <si>
    <t>M0582</t>
  </si>
  <si>
    <t>M0583</t>
  </si>
  <si>
    <t>M0584</t>
  </si>
  <si>
    <t>M0585</t>
  </si>
  <si>
    <t>M0586</t>
  </si>
  <si>
    <t>M0587</t>
  </si>
  <si>
    <t>M0588</t>
  </si>
  <si>
    <t>M0589</t>
  </si>
  <si>
    <t>M0590</t>
  </si>
  <si>
    <t>M0591</t>
  </si>
  <si>
    <t>M0592</t>
  </si>
  <si>
    <t>M0593</t>
  </si>
  <si>
    <t>M0594</t>
  </si>
  <si>
    <t>M0595</t>
  </si>
  <si>
    <t>M0596</t>
  </si>
  <si>
    <t>M0597</t>
  </si>
  <si>
    <t>M0598</t>
  </si>
  <si>
    <t>M0599</t>
  </si>
  <si>
    <t>M0600</t>
  </si>
  <si>
    <t>M0601</t>
  </si>
  <si>
    <t>M0602</t>
  </si>
  <si>
    <t>M0603</t>
  </si>
  <si>
    <t>M0604</t>
  </si>
  <si>
    <t>M0605</t>
  </si>
  <si>
    <t>M0606</t>
  </si>
  <si>
    <t>M0607</t>
  </si>
  <si>
    <t>M0608</t>
  </si>
  <si>
    <t>M0609</t>
  </si>
  <si>
    <t>M0610</t>
  </si>
  <si>
    <t>M0611</t>
  </si>
  <si>
    <t>M0612</t>
  </si>
  <si>
    <t>M0613</t>
  </si>
  <si>
    <t>M0614</t>
  </si>
  <si>
    <t>M0615</t>
  </si>
  <si>
    <t>M0616</t>
  </si>
  <si>
    <t>M0617</t>
  </si>
  <si>
    <t>M0618</t>
  </si>
  <si>
    <t>M0619</t>
  </si>
  <si>
    <t>M0620</t>
  </si>
  <si>
    <t>M0621</t>
  </si>
  <si>
    <t>M0622</t>
  </si>
  <si>
    <t>M0623</t>
  </si>
  <si>
    <t>M0624</t>
  </si>
  <si>
    <t>M0625</t>
  </si>
  <si>
    <t>M0626</t>
  </si>
  <si>
    <t>M0627</t>
  </si>
  <si>
    <t>M0628</t>
  </si>
  <si>
    <t>M0629</t>
  </si>
  <si>
    <t>M0630</t>
  </si>
  <si>
    <t>M0631</t>
  </si>
  <si>
    <t>M0632</t>
  </si>
  <si>
    <t>M0633</t>
  </si>
  <si>
    <t>M0634</t>
  </si>
  <si>
    <t>M0635</t>
  </si>
  <si>
    <t>M0636</t>
  </si>
  <si>
    <t>M0637</t>
  </si>
  <si>
    <t>M0638</t>
  </si>
  <si>
    <t>M0639</t>
  </si>
  <si>
    <t>M0640</t>
  </si>
  <si>
    <t>M0641</t>
  </si>
  <si>
    <t>M0642</t>
  </si>
  <si>
    <t>M0643</t>
  </si>
  <si>
    <t>M0644</t>
  </si>
  <si>
    <t>M0645</t>
  </si>
  <si>
    <t>M0646</t>
  </si>
  <si>
    <t>M0647</t>
  </si>
  <si>
    <t>M0648</t>
  </si>
  <si>
    <t>M0649</t>
  </si>
  <si>
    <t>M0680</t>
  </si>
  <si>
    <t>M0681</t>
  </si>
  <si>
    <t>M0682</t>
  </si>
  <si>
    <t>M0683</t>
  </si>
  <si>
    <t>M0684</t>
  </si>
  <si>
    <t>M0685</t>
  </si>
  <si>
    <t>M0686</t>
  </si>
  <si>
    <t>M0687</t>
  </si>
  <si>
    <t>M0688</t>
  </si>
  <si>
    <t>M0689</t>
  </si>
  <si>
    <t>M0690</t>
  </si>
  <si>
    <t>M0691</t>
  </si>
  <si>
    <t>M0692</t>
  </si>
  <si>
    <t>M0693</t>
  </si>
  <si>
    <t>M0694</t>
  </si>
  <si>
    <t>M0695</t>
  </si>
  <si>
    <t>M0696</t>
  </si>
  <si>
    <t>M0697</t>
  </si>
  <si>
    <t>M0698</t>
  </si>
  <si>
    <t>M0699</t>
  </si>
  <si>
    <t>M0700</t>
  </si>
  <si>
    <t>M0704</t>
  </si>
  <si>
    <t>M0707</t>
  </si>
  <si>
    <t>M0709</t>
  </si>
  <si>
    <t>M0710</t>
  </si>
  <si>
    <t>M0711</t>
  </si>
  <si>
    <t>M0712</t>
  </si>
  <si>
    <t>M0713</t>
  </si>
  <si>
    <t>M0714</t>
  </si>
  <si>
    <t>M0715</t>
  </si>
  <si>
    <t>M0716</t>
  </si>
  <si>
    <t>M0717</t>
  </si>
  <si>
    <t>M0718</t>
  </si>
  <si>
    <t>M0719</t>
  </si>
  <si>
    <t>M072</t>
  </si>
  <si>
    <t>M0730</t>
  </si>
  <si>
    <t>M0731</t>
  </si>
  <si>
    <t>M0732</t>
  </si>
  <si>
    <t>M0733</t>
  </si>
  <si>
    <t>M0734</t>
  </si>
  <si>
    <t>M0735</t>
  </si>
  <si>
    <t>M0736</t>
  </si>
  <si>
    <t>M0737</t>
  </si>
  <si>
    <t>M0738</t>
  </si>
  <si>
    <t>M0739</t>
  </si>
  <si>
    <t>M0740</t>
  </si>
  <si>
    <t>M0741</t>
  </si>
  <si>
    <t>M0742</t>
  </si>
  <si>
    <t>M0743</t>
  </si>
  <si>
    <t>M0744</t>
  </si>
  <si>
    <t>M0745</t>
  </si>
  <si>
    <t>M0746</t>
  </si>
  <si>
    <t>M0747</t>
  </si>
  <si>
    <t>M0748</t>
  </si>
  <si>
    <t>M0749</t>
  </si>
  <si>
    <t>M0750</t>
  </si>
  <si>
    <t>M0751</t>
  </si>
  <si>
    <t>M0752</t>
  </si>
  <si>
    <t>M0753</t>
  </si>
  <si>
    <t>M0754</t>
  </si>
  <si>
    <t>M0755</t>
  </si>
  <si>
    <t>M0756</t>
  </si>
  <si>
    <t>M0757</t>
  </si>
  <si>
    <t>M0758</t>
  </si>
  <si>
    <t>M0759</t>
  </si>
  <si>
    <t>M0760</t>
  </si>
  <si>
    <t>M0761</t>
  </si>
  <si>
    <t>M0762</t>
  </si>
  <si>
    <t>M0763</t>
  </si>
  <si>
    <t>M0764</t>
  </si>
  <si>
    <t>M0765</t>
  </si>
  <si>
    <t>M0766</t>
  </si>
  <si>
    <t>M0767</t>
  </si>
  <si>
    <t>M0768</t>
  </si>
  <si>
    <t>M0769</t>
  </si>
  <si>
    <t>M0800</t>
  </si>
  <si>
    <t>M0801</t>
  </si>
  <si>
    <t>M0802</t>
  </si>
  <si>
    <t>M0803</t>
  </si>
  <si>
    <t>M0804</t>
  </si>
  <si>
    <t>M0805</t>
  </si>
  <si>
    <t>M0806</t>
  </si>
  <si>
    <t>M0807</t>
  </si>
  <si>
    <t>M0808</t>
  </si>
  <si>
    <t>M0809</t>
  </si>
  <si>
    <t>M0810</t>
  </si>
  <si>
    <t>M0811</t>
  </si>
  <si>
    <t>M0812</t>
  </si>
  <si>
    <t>M0813</t>
  </si>
  <si>
    <t>M0814</t>
  </si>
  <si>
    <t>M0815</t>
  </si>
  <si>
    <t>M0816</t>
  </si>
  <si>
    <t>M0817</t>
  </si>
  <si>
    <t>M0818</t>
  </si>
  <si>
    <t>M0819</t>
  </si>
  <si>
    <t>M0820</t>
  </si>
  <si>
    <t>M0821</t>
  </si>
  <si>
    <t>M0822</t>
  </si>
  <si>
    <t>M0823</t>
  </si>
  <si>
    <t>M0824</t>
  </si>
  <si>
    <t>M0825</t>
  </si>
  <si>
    <t>M0826</t>
  </si>
  <si>
    <t>M0827</t>
  </si>
  <si>
    <t>M0828</t>
  </si>
  <si>
    <t>M0829</t>
  </si>
  <si>
    <t>M083</t>
  </si>
  <si>
    <t>M0840</t>
  </si>
  <si>
    <t>M0841</t>
  </si>
  <si>
    <t>M0842</t>
  </si>
  <si>
    <t>M0843</t>
  </si>
  <si>
    <t>M0844</t>
  </si>
  <si>
    <t>M0845</t>
  </si>
  <si>
    <t>M0846</t>
  </si>
  <si>
    <t>M0847</t>
  </si>
  <si>
    <t>M0848</t>
  </si>
  <si>
    <t>M0849</t>
  </si>
  <si>
    <t>M0880</t>
  </si>
  <si>
    <t>M0881</t>
  </si>
  <si>
    <t>M0882</t>
  </si>
  <si>
    <t>M0883</t>
  </si>
  <si>
    <t>M0884</t>
  </si>
  <si>
    <t>M0885</t>
  </si>
  <si>
    <t>M0886</t>
  </si>
  <si>
    <t>M0887</t>
  </si>
  <si>
    <t>M0888</t>
  </si>
  <si>
    <t>M0889</t>
  </si>
  <si>
    <t>M0890</t>
  </si>
  <si>
    <t>M0891</t>
  </si>
  <si>
    <t>M0892</t>
  </si>
  <si>
    <t>M0893</t>
  </si>
  <si>
    <t>M0894</t>
  </si>
  <si>
    <t>M0895</t>
  </si>
  <si>
    <t>M0896</t>
  </si>
  <si>
    <t>M0897</t>
  </si>
  <si>
    <t>M0898</t>
  </si>
  <si>
    <t>M0899</t>
  </si>
  <si>
    <t>M0900</t>
  </si>
  <si>
    <t>M0901</t>
  </si>
  <si>
    <t>M0902</t>
  </si>
  <si>
    <t>M0903</t>
  </si>
  <si>
    <t>M0904</t>
  </si>
  <si>
    <t>M0905</t>
  </si>
  <si>
    <t>M0906</t>
  </si>
  <si>
    <t>M0907</t>
  </si>
  <si>
    <t>M0908</t>
  </si>
  <si>
    <t>M0909</t>
  </si>
  <si>
    <t>M0910</t>
  </si>
  <si>
    <t>M0911</t>
  </si>
  <si>
    <t>M0912</t>
  </si>
  <si>
    <t>M0913</t>
  </si>
  <si>
    <t>M0914</t>
  </si>
  <si>
    <t>M0915</t>
  </si>
  <si>
    <t>M0916</t>
  </si>
  <si>
    <t>M0917</t>
  </si>
  <si>
    <t>M0918</t>
  </si>
  <si>
    <t>M0919</t>
  </si>
  <si>
    <t>M0920</t>
  </si>
  <si>
    <t>M0921</t>
  </si>
  <si>
    <t>M0922</t>
  </si>
  <si>
    <t>M0923</t>
  </si>
  <si>
    <t>M0924</t>
  </si>
  <si>
    <t>M0925</t>
  </si>
  <si>
    <t>M0926</t>
  </si>
  <si>
    <t>M0927</t>
  </si>
  <si>
    <t>M0928</t>
  </si>
  <si>
    <t>M0929</t>
  </si>
  <si>
    <t>M0980</t>
  </si>
  <si>
    <t>M0981</t>
  </si>
  <si>
    <t>M0982</t>
  </si>
  <si>
    <t>M0983</t>
  </si>
  <si>
    <t>M0984</t>
  </si>
  <si>
    <t>M0985</t>
  </si>
  <si>
    <t>M0986</t>
  </si>
  <si>
    <t>M0987</t>
  </si>
  <si>
    <t>M0988</t>
  </si>
  <si>
    <t>M0989</t>
  </si>
  <si>
    <t>M1000</t>
  </si>
  <si>
    <t>M1001</t>
  </si>
  <si>
    <t>M1002</t>
  </si>
  <si>
    <t>M1003</t>
  </si>
  <si>
    <t>M1004</t>
  </si>
  <si>
    <t>M1005</t>
  </si>
  <si>
    <t>M1006</t>
  </si>
  <si>
    <t>M1007</t>
  </si>
  <si>
    <t>M1008</t>
  </si>
  <si>
    <t>M1009</t>
  </si>
  <si>
    <t>M1010</t>
  </si>
  <si>
    <t>M1011</t>
  </si>
  <si>
    <t>M1012</t>
  </si>
  <si>
    <t>M1013</t>
  </si>
  <si>
    <t>M1014</t>
  </si>
  <si>
    <t>M1015</t>
  </si>
  <si>
    <t>M1016</t>
  </si>
  <si>
    <t>M1017</t>
  </si>
  <si>
    <t>M1018</t>
  </si>
  <si>
    <t>M1019</t>
  </si>
  <si>
    <t>M1020</t>
  </si>
  <si>
    <t>M1021</t>
  </si>
  <si>
    <t>M1022</t>
  </si>
  <si>
    <t>M1023</t>
  </si>
  <si>
    <t>M1024</t>
  </si>
  <si>
    <t>M1025</t>
  </si>
  <si>
    <t>M1026</t>
  </si>
  <si>
    <t>M1027</t>
  </si>
  <si>
    <t>M1028</t>
  </si>
  <si>
    <t>M1029</t>
  </si>
  <si>
    <t>M1030</t>
  </si>
  <si>
    <t>M1031</t>
  </si>
  <si>
    <t>M1032</t>
  </si>
  <si>
    <t>M1033</t>
  </si>
  <si>
    <t>M1034</t>
  </si>
  <si>
    <t>M1035</t>
  </si>
  <si>
    <t>M1036</t>
  </si>
  <si>
    <t>M1037</t>
  </si>
  <si>
    <t>M1038</t>
  </si>
  <si>
    <t>M1039</t>
  </si>
  <si>
    <t>M1040</t>
  </si>
  <si>
    <t>M1041</t>
  </si>
  <si>
    <t>M1042</t>
  </si>
  <si>
    <t>M1043</t>
  </si>
  <si>
    <t>M1044</t>
  </si>
  <si>
    <t>M1045</t>
  </si>
  <si>
    <t>M1046</t>
  </si>
  <si>
    <t>M1047</t>
  </si>
  <si>
    <t>M1048</t>
  </si>
  <si>
    <t>M1049</t>
  </si>
  <si>
    <t>M1090</t>
  </si>
  <si>
    <t>M1091</t>
  </si>
  <si>
    <t>M1092</t>
  </si>
  <si>
    <t>M1093</t>
  </si>
  <si>
    <t>M1094</t>
  </si>
  <si>
    <t>M1095</t>
  </si>
  <si>
    <t>M1096</t>
  </si>
  <si>
    <t>M1097</t>
  </si>
  <si>
    <t>M1098</t>
  </si>
  <si>
    <t>M1099</t>
  </si>
  <si>
    <t>M1100</t>
  </si>
  <si>
    <t>M1101</t>
  </si>
  <si>
    <t>M1102</t>
  </si>
  <si>
    <t>M1103</t>
  </si>
  <si>
    <t>M1104</t>
  </si>
  <si>
    <t>M1105</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</si>
  <si>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</si>
  <si>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</si>
  <si>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</si>
  <si>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</si>
  <si>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</si>
  <si>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</si>
  <si>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</si>
  <si>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</si>
  <si>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</si>
  <si>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</si>
  <si>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</si>
  <si>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</si>
  <si>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</si>
  <si>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</si>
  <si>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</si>
  <si>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</si>
  <si>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</si>
  <si>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</si>
  <si>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</si>
  <si>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</si>
  <si>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</si>
  <si>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</si>
  <si>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</si>
  <si>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</si>
  <si>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M1180</t>
  </si>
  <si>
    <t>M1181</t>
  </si>
  <si>
    <t>M1182</t>
  </si>
  <si>
    <t>M1183</t>
  </si>
  <si>
    <t>M1184</t>
  </si>
  <si>
    <t>M1185</t>
  </si>
  <si>
    <t>M1186</t>
  </si>
  <si>
    <t>M1187</t>
  </si>
  <si>
    <t>M1188</t>
  </si>
  <si>
    <t>M1189</t>
  </si>
  <si>
    <t>M1190</t>
  </si>
  <si>
    <t>M1191</t>
  </si>
  <si>
    <t>M1192</t>
  </si>
  <si>
    <t>M1193</t>
  </si>
  <si>
    <t>M1194</t>
  </si>
  <si>
    <t>M1195</t>
  </si>
  <si>
    <t>M1196</t>
  </si>
  <si>
    <t>M1197</t>
  </si>
  <si>
    <t>M1198</t>
  </si>
  <si>
    <t>M1199</t>
  </si>
  <si>
    <t>M1200</t>
  </si>
  <si>
    <t>M1201</t>
  </si>
  <si>
    <t>M1202</t>
  </si>
  <si>
    <t>M1203</t>
  </si>
  <si>
    <t>M1204</t>
  </si>
  <si>
    <t>M1205</t>
  </si>
  <si>
    <t>M1206</t>
  </si>
  <si>
    <t>M1207</t>
  </si>
  <si>
    <t>M1208</t>
  </si>
  <si>
    <t>M1209</t>
  </si>
  <si>
    <t>M1210</t>
  </si>
  <si>
    <t>M1211</t>
  </si>
  <si>
    <t>M1212</t>
  </si>
  <si>
    <t>M1213</t>
  </si>
  <si>
    <t>M1214</t>
  </si>
  <si>
    <t>M1215</t>
  </si>
  <si>
    <t>M1216</t>
  </si>
  <si>
    <t>M1217</t>
  </si>
  <si>
    <t>M1218</t>
  </si>
  <si>
    <t>M1219</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</si>
  <si>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</si>
  <si>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</si>
  <si>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</si>
  <si>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</si>
  <si>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</si>
  <si>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</si>
  <si>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</si>
  <si>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</si>
  <si>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</si>
  <si>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</si>
  <si>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</si>
  <si>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</si>
  <si>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</si>
  <si>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</si>
  <si>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</si>
  <si>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</si>
  <si>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</si>
  <si>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</si>
  <si>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</si>
  <si>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</si>
  <si>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</si>
  <si>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</si>
  <si>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</si>
  <si>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</si>
  <si>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</si>
  <si>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</si>
  <si>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</si>
  <si>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</si>
  <si>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</si>
  <si>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</si>
  <si>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</si>
  <si>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</si>
  <si>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</si>
  <si>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</si>
  <si>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</si>
  <si>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</si>
  <si>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</si>
  <si>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</si>
  <si>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</si>
  <si>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</si>
  <si>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M1280</t>
  </si>
  <si>
    <t>M1281</t>
  </si>
  <si>
    <t>M1282</t>
  </si>
  <si>
    <t>M1283</t>
  </si>
  <si>
    <t>M1284</t>
  </si>
  <si>
    <t>M1285</t>
  </si>
  <si>
    <t>M1286</t>
  </si>
  <si>
    <t>M1287</t>
  </si>
  <si>
    <t>M1288</t>
  </si>
  <si>
    <t>M1289</t>
  </si>
  <si>
    <t>M130</t>
  </si>
  <si>
    <t>M1311</t>
  </si>
  <si>
    <t>M1312</t>
  </si>
  <si>
    <t>M1313</t>
  </si>
  <si>
    <t>M1314</t>
  </si>
  <si>
    <t>M1315</t>
  </si>
  <si>
    <t>M1316</t>
  </si>
  <si>
    <t>M1317</t>
  </si>
  <si>
    <t>M1318</t>
  </si>
  <si>
    <t>M1319</t>
  </si>
  <si>
    <t>M1380</t>
  </si>
  <si>
    <t>M1381</t>
  </si>
  <si>
    <t>M1382</t>
  </si>
  <si>
    <t>M1383</t>
  </si>
  <si>
    <t>M1384</t>
  </si>
  <si>
    <t>M1385</t>
  </si>
  <si>
    <t>M1386</t>
  </si>
  <si>
    <t>M1387</t>
  </si>
  <si>
    <t>M1388</t>
  </si>
  <si>
    <t>M1389</t>
  </si>
  <si>
    <t>M1390</t>
  </si>
  <si>
    <t>M1391</t>
  </si>
  <si>
    <t>M1392</t>
  </si>
  <si>
    <t>M1393</t>
  </si>
  <si>
    <t>M1394</t>
  </si>
  <si>
    <t>M1395</t>
  </si>
  <si>
    <t>M1396</t>
  </si>
  <si>
    <t>M1397</t>
  </si>
  <si>
    <t>M1398</t>
  </si>
  <si>
    <t>M1399</t>
  </si>
  <si>
    <t>M140</t>
  </si>
  <si>
    <t>M141</t>
  </si>
  <si>
    <t>M143</t>
  </si>
  <si>
    <t>M144</t>
  </si>
  <si>
    <t>M145</t>
  </si>
  <si>
    <t>M146</t>
  </si>
  <si>
    <t>M148</t>
  </si>
  <si>
    <t>M150</t>
  </si>
  <si>
    <t>M151</t>
  </si>
  <si>
    <t>M152</t>
  </si>
  <si>
    <t>M153</t>
  </si>
  <si>
    <t>M154</t>
  </si>
  <si>
    <t>M158</t>
  </si>
  <si>
    <t>M159</t>
  </si>
  <si>
    <t>M160</t>
  </si>
  <si>
    <t>M161</t>
  </si>
  <si>
    <t>M162</t>
  </si>
  <si>
    <t>M163</t>
  </si>
  <si>
    <t>M164</t>
  </si>
  <si>
    <t>M165</t>
  </si>
  <si>
    <t>M166</t>
  </si>
  <si>
    <t>M167</t>
  </si>
  <si>
    <t>M169</t>
  </si>
  <si>
    <t>M170</t>
  </si>
  <si>
    <t>M171</t>
  </si>
  <si>
    <t>M172</t>
  </si>
  <si>
    <t>M173</t>
  </si>
  <si>
    <t>M174</t>
  </si>
  <si>
    <t>M175</t>
  </si>
  <si>
    <t>M179</t>
  </si>
  <si>
    <t>M180</t>
  </si>
  <si>
    <t>M181</t>
  </si>
  <si>
    <t>M182</t>
  </si>
  <si>
    <t>M183</t>
  </si>
  <si>
    <t>M184</t>
  </si>
  <si>
    <t>M185</t>
  </si>
  <si>
    <t>M189</t>
  </si>
  <si>
    <t>M1901</t>
  </si>
  <si>
    <t>M1902</t>
  </si>
  <si>
    <t>M1903</t>
  </si>
  <si>
    <t>M1904</t>
  </si>
  <si>
    <t>M1907</t>
  </si>
  <si>
    <t>M1908</t>
  </si>
  <si>
    <t>M1909</t>
  </si>
  <si>
    <t>M1911</t>
  </si>
  <si>
    <t>M1912</t>
  </si>
  <si>
    <t>M1913</t>
  </si>
  <si>
    <t>M1914</t>
  </si>
  <si>
    <t>M1917</t>
  </si>
  <si>
    <t>M1918</t>
  </si>
  <si>
    <t>M1919</t>
  </si>
  <si>
    <t>M1921</t>
  </si>
  <si>
    <t>M1922</t>
  </si>
  <si>
    <t>M1923</t>
  </si>
  <si>
    <t>M1924</t>
  </si>
  <si>
    <t>M1927</t>
  </si>
  <si>
    <t>M1928</t>
  </si>
  <si>
    <t>M1929</t>
  </si>
  <si>
    <t>M1981</t>
  </si>
  <si>
    <t>M1982</t>
  </si>
  <si>
    <t>M1983</t>
  </si>
  <si>
    <t>M1984</t>
  </si>
  <si>
    <t>M1987</t>
  </si>
  <si>
    <t>M1988</t>
  </si>
  <si>
    <t>M1989</t>
  </si>
  <si>
    <t>M1991</t>
  </si>
  <si>
    <t>M1992</t>
  </si>
  <si>
    <t>M1993</t>
  </si>
  <si>
    <t>M1994</t>
  </si>
  <si>
    <t>M1997</t>
  </si>
  <si>
    <t>M1998</t>
  </si>
  <si>
    <t>M1999</t>
  </si>
  <si>
    <t>M200</t>
  </si>
  <si>
    <t>M201</t>
  </si>
  <si>
    <t>M202</t>
  </si>
  <si>
    <t>M203</t>
  </si>
  <si>
    <t>M204</t>
  </si>
  <si>
    <t>M205</t>
  </si>
  <si>
    <t>M206</t>
  </si>
  <si>
    <t>M2100</t>
  </si>
  <si>
    <t>M2101</t>
  </si>
  <si>
    <t>M2102</t>
  </si>
  <si>
    <t>M2103</t>
  </si>
  <si>
    <t>M2104</t>
  </si>
  <si>
    <t>M2105</t>
  </si>
  <si>
    <t>M2106</t>
  </si>
  <si>
    <t>M2107</t>
  </si>
  <si>
    <t>M2108</t>
  </si>
  <si>
    <t>M2109</t>
  </si>
  <si>
    <t>M2110</t>
  </si>
  <si>
    <t>M2111</t>
  </si>
  <si>
    <t>M2112</t>
  </si>
  <si>
    <t>M2113</t>
  </si>
  <si>
    <t>M2114</t>
  </si>
  <si>
    <t>M2115</t>
  </si>
  <si>
    <t>M2116</t>
  </si>
  <si>
    <t>M2117</t>
  </si>
  <si>
    <t>M2118</t>
  </si>
  <si>
    <t>M2119</t>
  </si>
  <si>
    <t>M2120</t>
  </si>
  <si>
    <t>M2121</t>
  </si>
  <si>
    <t>M2122</t>
  </si>
  <si>
    <t>M2123</t>
  </si>
  <si>
    <t>M2124</t>
  </si>
  <si>
    <t>M2125</t>
  </si>
  <si>
    <t>M2126</t>
  </si>
  <si>
    <t>M2127</t>
  </si>
  <si>
    <t>M2128</t>
  </si>
  <si>
    <t>M2129</t>
  </si>
  <si>
    <t>M2130</t>
  </si>
  <si>
    <t>M2133</t>
  </si>
  <si>
    <t>M2137</t>
  </si>
  <si>
    <t>M214</t>
  </si>
  <si>
    <t>M2150</t>
  </si>
  <si>
    <t>M2154</t>
  </si>
  <si>
    <t>M2157</t>
  </si>
  <si>
    <t>M2160</t>
  </si>
  <si>
    <t>M2167</t>
  </si>
  <si>
    <t>M2170</t>
  </si>
  <si>
    <t>M2171</t>
  </si>
  <si>
    <t>M2172</t>
  </si>
  <si>
    <t>M2173</t>
  </si>
  <si>
    <t>M2174</t>
  </si>
  <si>
    <t>M2175</t>
  </si>
  <si>
    <t>M2176</t>
  </si>
  <si>
    <t>M2177</t>
  </si>
  <si>
    <t>M2179</t>
  </si>
  <si>
    <t>M2180</t>
  </si>
  <si>
    <t>M2181</t>
  </si>
  <si>
    <t>M2182</t>
  </si>
  <si>
    <t>M2183</t>
  </si>
  <si>
    <t>M2184</t>
  </si>
  <si>
    <t>M2185</t>
  </si>
  <si>
    <t>M2186</t>
  </si>
  <si>
    <t>M2187</t>
  </si>
  <si>
    <t>M2189</t>
  </si>
  <si>
    <t>M2190</t>
  </si>
  <si>
    <t>M2191</t>
  </si>
  <si>
    <t>M2192</t>
  </si>
  <si>
    <t>M2193</t>
  </si>
  <si>
    <t>M2194</t>
  </si>
  <si>
    <t>M2195</t>
  </si>
  <si>
    <t>M2196</t>
  </si>
  <si>
    <t>M2197</t>
  </si>
  <si>
    <t>M2199</t>
  </si>
  <si>
    <t>M220</t>
  </si>
  <si>
    <t>M221</t>
  </si>
  <si>
    <t>M222</t>
  </si>
  <si>
    <t>M223</t>
  </si>
  <si>
    <t>M224</t>
  </si>
  <si>
    <t>M228</t>
  </si>
  <si>
    <t>M229</t>
  </si>
  <si>
    <t>M2300</t>
  </si>
  <si>
    <t>M2301</t>
  </si>
  <si>
    <t>M2302</t>
  </si>
  <si>
    <t>M2303</t>
  </si>
  <si>
    <t>M2304</t>
  </si>
  <si>
    <t>M2305</t>
  </si>
  <si>
    <t>M2306</t>
  </si>
  <si>
    <t>M2309</t>
  </si>
  <si>
    <t>M2310</t>
  </si>
  <si>
    <t>M2311</t>
  </si>
  <si>
    <t>M2312</t>
  </si>
  <si>
    <t>M2313</t>
  </si>
  <si>
    <t>M2314</t>
  </si>
  <si>
    <t>M2315</t>
  </si>
  <si>
    <t>M2316</t>
  </si>
  <si>
    <t>M2319</t>
  </si>
  <si>
    <t>M2320</t>
  </si>
  <si>
    <t>M2321</t>
  </si>
  <si>
    <t>M2322</t>
  </si>
  <si>
    <t>M2323</t>
  </si>
  <si>
    <t>M2324</t>
  </si>
  <si>
    <t>M2325</t>
  </si>
  <si>
    <t>M2326</t>
  </si>
  <si>
    <t>M2329</t>
  </si>
  <si>
    <t>M2330</t>
  </si>
  <si>
    <t>M2331</t>
  </si>
  <si>
    <t>M2332</t>
  </si>
  <si>
    <t>M2333</t>
  </si>
  <si>
    <t>M2334</t>
  </si>
  <si>
    <t>M2335</t>
  </si>
  <si>
    <t>M2336</t>
  </si>
  <si>
    <t>M2339</t>
  </si>
  <si>
    <t>M2340</t>
  </si>
  <si>
    <t>M2341</t>
  </si>
  <si>
    <t>M2342</t>
  </si>
  <si>
    <t>M2343</t>
  </si>
  <si>
    <t>M2344</t>
  </si>
  <si>
    <t>M2345</t>
  </si>
  <si>
    <t>M2346</t>
  </si>
  <si>
    <t>M2347</t>
  </si>
  <si>
    <t>M2349</t>
  </si>
  <si>
    <t>M2350</t>
  </si>
  <si>
    <t>M2351</t>
  </si>
  <si>
    <t>M2352</t>
  </si>
  <si>
    <t>M2353</t>
  </si>
  <si>
    <t>M2354</t>
  </si>
  <si>
    <t>M2355</t>
  </si>
  <si>
    <t>M2356</t>
  </si>
  <si>
    <t>M2357</t>
  </si>
  <si>
    <t>M2359</t>
  </si>
  <si>
    <t>M2360</t>
  </si>
  <si>
    <t>M2361</t>
  </si>
  <si>
    <t>M2362</t>
  </si>
  <si>
    <t>M2363</t>
  </si>
  <si>
    <t>M2364</t>
  </si>
  <si>
    <t>M2367</t>
  </si>
  <si>
    <t>M2369</t>
  </si>
  <si>
    <t>M2380</t>
  </si>
  <si>
    <t>M2381</t>
  </si>
  <si>
    <t>M2382</t>
  </si>
  <si>
    <t>M2383</t>
  </si>
  <si>
    <t>M2384</t>
  </si>
  <si>
    <t>M2385</t>
  </si>
  <si>
    <t>M2386</t>
  </si>
  <si>
    <t>M2387</t>
  </si>
  <si>
    <t>M2389</t>
  </si>
  <si>
    <t>M2390</t>
  </si>
  <si>
    <t>M2391</t>
  </si>
  <si>
    <t>M2392</t>
  </si>
  <si>
    <t>M2393</t>
  </si>
  <si>
    <t>M2394</t>
  </si>
  <si>
    <t>M2395</t>
  </si>
  <si>
    <t>M2396</t>
  </si>
  <si>
    <t>M2397</t>
  </si>
  <si>
    <t>M2399</t>
  </si>
  <si>
    <t>M2400</t>
  </si>
  <si>
    <t>M2401</t>
  </si>
  <si>
    <t>M2402</t>
  </si>
  <si>
    <t>M2403</t>
  </si>
  <si>
    <t>M2404</t>
  </si>
  <si>
    <t>M2405</t>
  </si>
  <si>
    <t>M2407</t>
  </si>
  <si>
    <t>M2408</t>
  </si>
  <si>
    <t>M2409</t>
  </si>
  <si>
    <t>M2410</t>
  </si>
  <si>
    <t>M2411</t>
  </si>
  <si>
    <t>M2412</t>
  </si>
  <si>
    <t>M2413</t>
  </si>
  <si>
    <t>M2414</t>
  </si>
  <si>
    <t>M2415</t>
  </si>
  <si>
    <t>M2417</t>
  </si>
  <si>
    <t>M2418</t>
  </si>
  <si>
    <t>M2419</t>
  </si>
  <si>
    <t>M2420</t>
  </si>
  <si>
    <t>M2421</t>
  </si>
  <si>
    <t>M2422</t>
  </si>
  <si>
    <t>M2423</t>
  </si>
  <si>
    <t>M2424</t>
  </si>
  <si>
    <t>M2425</t>
  </si>
  <si>
    <t>M2427</t>
  </si>
  <si>
    <t>M2428</t>
  </si>
  <si>
    <t>M2429</t>
  </si>
  <si>
    <t>M2430</t>
  </si>
  <si>
    <t>M2431</t>
  </si>
  <si>
    <t>M2432</t>
  </si>
  <si>
    <t>M2433</t>
  </si>
  <si>
    <t>M2434</t>
  </si>
  <si>
    <t>M2435</t>
  </si>
  <si>
    <t>M2436</t>
  </si>
  <si>
    <t>M2437</t>
  </si>
  <si>
    <t>M2438</t>
  </si>
  <si>
    <t>M2439</t>
  </si>
  <si>
    <t>M2440</t>
  </si>
  <si>
    <t>M2441</t>
  </si>
  <si>
    <t>M2442</t>
  </si>
  <si>
    <t>M2443</t>
  </si>
  <si>
    <t>M2444</t>
  </si>
  <si>
    <t>M2445</t>
  </si>
  <si>
    <t>M2446</t>
  </si>
  <si>
    <t>M2447</t>
  </si>
  <si>
    <t>M2448</t>
  </si>
  <si>
    <t>M2449</t>
  </si>
  <si>
    <t>M2450</t>
  </si>
  <si>
    <t>M2451</t>
  </si>
  <si>
    <t>M2452</t>
  </si>
  <si>
    <t>M2453</t>
  </si>
  <si>
    <t>M2454</t>
  </si>
  <si>
    <t>M2455</t>
  </si>
  <si>
    <t>M2456</t>
  </si>
  <si>
    <t>M2457</t>
  </si>
  <si>
    <t>M2458</t>
  </si>
  <si>
    <t>M2459</t>
  </si>
  <si>
    <t>M2460</t>
  </si>
  <si>
    <t>M2461</t>
  </si>
  <si>
    <t>M2462</t>
  </si>
  <si>
    <t>M2463</t>
  </si>
  <si>
    <t>M2464</t>
  </si>
  <si>
    <t>M2465</t>
  </si>
  <si>
    <t>M2466</t>
  </si>
  <si>
    <t>M2467</t>
  </si>
  <si>
    <t>M2468</t>
  </si>
  <si>
    <t>M2469</t>
  </si>
  <si>
    <t>M247</t>
  </si>
  <si>
    <t>M2480</t>
  </si>
  <si>
    <t>M2481</t>
  </si>
  <si>
    <t>M2482</t>
  </si>
  <si>
    <t>M2483</t>
  </si>
  <si>
    <t>M2484</t>
  </si>
  <si>
    <t>M2485</t>
  </si>
  <si>
    <t>M2487</t>
  </si>
  <si>
    <t>M2488</t>
  </si>
  <si>
    <t>M2489</t>
  </si>
  <si>
    <t>M2490</t>
  </si>
  <si>
    <t>M2491</t>
  </si>
  <si>
    <t>M2492</t>
  </si>
  <si>
    <t>M2493</t>
  </si>
  <si>
    <t>M2494</t>
  </si>
  <si>
    <t>M2495</t>
  </si>
  <si>
    <t>M2497</t>
  </si>
  <si>
    <t>M2498</t>
  </si>
  <si>
    <t>M2499</t>
  </si>
  <si>
    <t>M2500</t>
  </si>
  <si>
    <t>M2501</t>
  </si>
  <si>
    <t>M2502</t>
  </si>
  <si>
    <t>M2503</t>
  </si>
  <si>
    <t>M2504</t>
  </si>
  <si>
    <t>M2505</t>
  </si>
  <si>
    <t>M2506</t>
  </si>
  <si>
    <t>M2507</t>
  </si>
  <si>
    <t>M2508</t>
  </si>
  <si>
    <t>M2509</t>
  </si>
  <si>
    <t>M2510</t>
  </si>
  <si>
    <t>M2511</t>
  </si>
  <si>
    <t>M2512</t>
  </si>
  <si>
    <t>M2513</t>
  </si>
  <si>
    <t>M2514</t>
  </si>
  <si>
    <t>M2515</t>
  </si>
  <si>
    <t>M2516</t>
  </si>
  <si>
    <t>M2517</t>
  </si>
  <si>
    <t>M2518</t>
  </si>
  <si>
    <t>M2519</t>
  </si>
  <si>
    <t>M2520</t>
  </si>
  <si>
    <t>M2521</t>
  </si>
  <si>
    <t>M2522</t>
  </si>
  <si>
    <t>M2523</t>
  </si>
  <si>
    <t>M2524</t>
  </si>
  <si>
    <t>M2525</t>
  </si>
  <si>
    <t>M2527</t>
  </si>
  <si>
    <t>M2528</t>
  </si>
  <si>
    <t>M2529</t>
  </si>
  <si>
    <t>M2530</t>
  </si>
  <si>
    <t>M2531</t>
  </si>
  <si>
    <t>M2532</t>
  </si>
  <si>
    <t>M2533</t>
  </si>
  <si>
    <t>M2534</t>
  </si>
  <si>
    <t>M2535</t>
  </si>
  <si>
    <t>M2537</t>
  </si>
  <si>
    <t>M2538</t>
  </si>
  <si>
    <t>M2539</t>
  </si>
  <si>
    <t>M2540</t>
  </si>
  <si>
    <t>M2541</t>
  </si>
  <si>
    <t>M2542</t>
  </si>
  <si>
    <t>M2543</t>
  </si>
  <si>
    <t>M2544</t>
  </si>
  <si>
    <t>M2545</t>
  </si>
  <si>
    <t>M2546</t>
  </si>
  <si>
    <t>M2547</t>
  </si>
  <si>
    <t>M2548</t>
  </si>
  <si>
    <t>M2549</t>
  </si>
  <si>
    <t>M2550</t>
  </si>
  <si>
    <t>M2551</t>
  </si>
  <si>
    <t>M2552</t>
  </si>
  <si>
    <t>M2553</t>
  </si>
  <si>
    <t>M2554</t>
  </si>
  <si>
    <t>M2555</t>
  </si>
  <si>
    <t>M2556</t>
  </si>
  <si>
    <t>M2557</t>
  </si>
  <si>
    <t>M2558</t>
  </si>
  <si>
    <t>M2559</t>
  </si>
  <si>
    <t>M2560</t>
  </si>
  <si>
    <t>M2561</t>
  </si>
  <si>
    <t>M2562</t>
  </si>
  <si>
    <t>M2563</t>
  </si>
  <si>
    <t>M2564</t>
  </si>
  <si>
    <t>M2565</t>
  </si>
  <si>
    <t>M2566</t>
  </si>
  <si>
    <t>M2567</t>
  </si>
  <si>
    <t>M2568</t>
  </si>
  <si>
    <t>M2569</t>
  </si>
  <si>
    <t>M2570</t>
  </si>
  <si>
    <t>M2571</t>
  </si>
  <si>
    <t>M2572</t>
  </si>
  <si>
    <t>M2573</t>
  </si>
  <si>
    <t>M2574</t>
  </si>
  <si>
    <t>M2575</t>
  </si>
  <si>
    <t>M2576</t>
  </si>
  <si>
    <t>M2577</t>
  </si>
  <si>
    <t>M2578</t>
  </si>
  <si>
    <t>M2579</t>
  </si>
  <si>
    <t>M2580</t>
  </si>
  <si>
    <t>M2581</t>
  </si>
  <si>
    <t>M2582</t>
  </si>
  <si>
    <t>M2583</t>
  </si>
  <si>
    <t>M2584</t>
  </si>
  <si>
    <t>M2585</t>
  </si>
  <si>
    <t>M2586</t>
  </si>
  <si>
    <t>M2587</t>
  </si>
  <si>
    <t>M2588</t>
  </si>
  <si>
    <t>M2589</t>
  </si>
  <si>
    <t>M2590</t>
  </si>
  <si>
    <t>M2591</t>
  </si>
  <si>
    <t>M2592</t>
  </si>
  <si>
    <t>M2593</t>
  </si>
  <si>
    <t>M2594</t>
  </si>
  <si>
    <t>M2595</t>
  </si>
  <si>
    <t>M2596</t>
  </si>
  <si>
    <t>M2597</t>
  </si>
  <si>
    <t>M2598</t>
  </si>
  <si>
    <t>M2599</t>
  </si>
  <si>
    <t>M300</t>
  </si>
  <si>
    <t>M301</t>
  </si>
  <si>
    <t>M302</t>
  </si>
  <si>
    <t>M303</t>
  </si>
  <si>
    <t>M308</t>
  </si>
  <si>
    <t>M310</t>
  </si>
  <si>
    <t>M311</t>
  </si>
  <si>
    <t>M312</t>
  </si>
  <si>
    <t>M313</t>
  </si>
  <si>
    <t>M314</t>
  </si>
  <si>
    <t>M315</t>
  </si>
  <si>
    <t>M316</t>
  </si>
  <si>
    <t>M317</t>
  </si>
  <si>
    <t>M318</t>
  </si>
  <si>
    <t>M319</t>
  </si>
  <si>
    <t>M320</t>
  </si>
  <si>
    <t>M321</t>
  </si>
  <si>
    <t>M328</t>
  </si>
  <si>
    <t>M329</t>
  </si>
  <si>
    <t>M330</t>
  </si>
  <si>
    <t>M331</t>
  </si>
  <si>
    <t>M332</t>
  </si>
  <si>
    <t>M339</t>
  </si>
  <si>
    <t>M340</t>
  </si>
  <si>
    <t>M341</t>
  </si>
  <si>
    <t>M342</t>
  </si>
  <si>
    <t>M348</t>
  </si>
  <si>
    <t>M349</t>
  </si>
  <si>
    <t>M350</t>
  </si>
  <si>
    <t>M351</t>
  </si>
  <si>
    <t>M352</t>
  </si>
  <si>
    <t>M353</t>
  </si>
  <si>
    <t>M354</t>
  </si>
  <si>
    <t>M355</t>
  </si>
  <si>
    <t>M356</t>
  </si>
  <si>
    <t>M357</t>
  </si>
  <si>
    <t>M358</t>
  </si>
  <si>
    <t>M359</t>
  </si>
  <si>
    <t>M360</t>
  </si>
  <si>
    <t>M361</t>
  </si>
  <si>
    <t>M362</t>
  </si>
  <si>
    <t>M363</t>
  </si>
  <si>
    <t>M364</t>
  </si>
  <si>
    <t>M368</t>
  </si>
  <si>
    <t>M4000</t>
  </si>
  <si>
    <t>M4001</t>
  </si>
  <si>
    <t>M4002</t>
  </si>
  <si>
    <t>M4003</t>
  </si>
  <si>
    <t>M4004</t>
  </si>
  <si>
    <t>M4005</t>
  </si>
  <si>
    <t>M4006</t>
  </si>
  <si>
    <t>M4007</t>
  </si>
  <si>
    <t>M4008</t>
  </si>
  <si>
    <t>M4009</t>
  </si>
  <si>
    <t>M4010</t>
  </si>
  <si>
    <t>M4011</t>
  </si>
  <si>
    <t>M4012</t>
  </si>
  <si>
    <t>M4013</t>
  </si>
  <si>
    <t>M4014</t>
  </si>
  <si>
    <t>M4015</t>
  </si>
  <si>
    <t>M4016</t>
  </si>
  <si>
    <t>M4017</t>
  </si>
  <si>
    <t>M4018</t>
  </si>
  <si>
    <t>M4019</t>
  </si>
  <si>
    <t>M4020</t>
  </si>
  <si>
    <t>M4021</t>
  </si>
  <si>
    <t>M4022</t>
  </si>
  <si>
    <t>M4023</t>
  </si>
  <si>
    <t>M4024</t>
  </si>
  <si>
    <t>M4025</t>
  </si>
  <si>
    <t>M4026</t>
  </si>
  <si>
    <t>M4027</t>
  </si>
  <si>
    <t>M4028</t>
  </si>
  <si>
    <t>M4029</t>
  </si>
  <si>
    <t>M4030</t>
  </si>
  <si>
    <t>M4035</t>
  </si>
  <si>
    <t>M4036</t>
  </si>
  <si>
    <t>M4037</t>
  </si>
  <si>
    <t>M4038</t>
  </si>
  <si>
    <t>M4039</t>
  </si>
  <si>
    <t>M4040</t>
  </si>
  <si>
    <t>M4041</t>
  </si>
  <si>
    <t>M4042</t>
  </si>
  <si>
    <t>M4043</t>
  </si>
  <si>
    <t>M4044</t>
  </si>
  <si>
    <t>M4045</t>
  </si>
  <si>
    <t>M4046</t>
  </si>
  <si>
    <t>M4047</t>
  </si>
  <si>
    <t>M4048</t>
  </si>
  <si>
    <t>M4049</t>
  </si>
  <si>
    <t>M4050</t>
  </si>
  <si>
    <t>M4051</t>
  </si>
  <si>
    <t>M4052</t>
  </si>
  <si>
    <t>M4053</t>
  </si>
  <si>
    <t>M4054</t>
  </si>
  <si>
    <t>M4055</t>
  </si>
  <si>
    <t>M4056</t>
  </si>
  <si>
    <t>M4057</t>
  </si>
  <si>
    <t>M4058</t>
  </si>
  <si>
    <t>M4059</t>
  </si>
  <si>
    <t>M4100</t>
  </si>
  <si>
    <t>M4101</t>
  </si>
  <si>
    <t>M4102</t>
  </si>
  <si>
    <t>M4103</t>
  </si>
  <si>
    <t>M4104</t>
  </si>
  <si>
    <t>M4105</t>
  </si>
  <si>
    <t>M4106</t>
  </si>
  <si>
    <t>M4107</t>
  </si>
  <si>
    <t>M4108</t>
  </si>
  <si>
    <t>M4109</t>
  </si>
  <si>
    <t>M4110</t>
  </si>
  <si>
    <t>M4111</t>
  </si>
  <si>
    <t>M4112</t>
  </si>
  <si>
    <t>M4113</t>
  </si>
  <si>
    <t>M4114</t>
  </si>
  <si>
    <t>M4115</t>
  </si>
  <si>
    <t>M4116</t>
  </si>
  <si>
    <t>M4117</t>
  </si>
  <si>
    <t>M4118</t>
  </si>
  <si>
    <t>M4119</t>
  </si>
  <si>
    <t>M4120</t>
  </si>
  <si>
    <t>M4121</t>
  </si>
  <si>
    <t>M4122</t>
  </si>
  <si>
    <t>M4123</t>
  </si>
  <si>
    <t>M4124</t>
  </si>
  <si>
    <t>M4125</t>
  </si>
  <si>
    <t>M4126</t>
  </si>
  <si>
    <t>M4127</t>
  </si>
  <si>
    <t>M4128</t>
  </si>
  <si>
    <t>M4129</t>
  </si>
  <si>
    <t>M4130</t>
  </si>
  <si>
    <t>M4131</t>
  </si>
  <si>
    <t>M4132</t>
  </si>
  <si>
    <t>M4133</t>
  </si>
  <si>
    <t>M4134</t>
  </si>
  <si>
    <t>M4135</t>
  </si>
  <si>
    <t>M4136</t>
  </si>
  <si>
    <t>M4137</t>
  </si>
  <si>
    <t>M4138</t>
  </si>
  <si>
    <t>M4139</t>
  </si>
  <si>
    <t>M4140</t>
  </si>
  <si>
    <t>M4141</t>
  </si>
  <si>
    <t>M4142</t>
  </si>
  <si>
    <t>M4143</t>
  </si>
  <si>
    <t>M4144</t>
  </si>
  <si>
    <t>M4145</t>
  </si>
  <si>
    <t>M4146</t>
  </si>
  <si>
    <t>M4147</t>
  </si>
  <si>
    <t>M4148</t>
  </si>
  <si>
    <t>M4149</t>
  </si>
  <si>
    <t>M4150</t>
  </si>
  <si>
    <t>M4151</t>
  </si>
  <si>
    <t>M4152</t>
  </si>
  <si>
    <t>M4153</t>
  </si>
  <si>
    <t>M4154</t>
  </si>
  <si>
    <t>M4155</t>
  </si>
  <si>
    <t>M4156</t>
  </si>
  <si>
    <t>M4157</t>
  </si>
  <si>
    <t>M4158</t>
  </si>
  <si>
    <t>M4159</t>
  </si>
  <si>
    <t>M4180</t>
  </si>
  <si>
    <t>M4181</t>
  </si>
  <si>
    <t>M4182</t>
  </si>
  <si>
    <t>M4183</t>
  </si>
  <si>
    <t>M4184</t>
  </si>
  <si>
    <t>M4185</t>
  </si>
  <si>
    <t>M4186</t>
  </si>
  <si>
    <t>M4187</t>
  </si>
  <si>
    <t>M4188</t>
  </si>
  <si>
    <t>M4189</t>
  </si>
  <si>
    <t>M4190</t>
  </si>
  <si>
    <t>M4191</t>
  </si>
  <si>
    <t>M4192</t>
  </si>
  <si>
    <t>M4193</t>
  </si>
  <si>
    <t>M4194</t>
  </si>
  <si>
    <t>M4195</t>
  </si>
  <si>
    <t>M4196</t>
  </si>
  <si>
    <t>M4197</t>
  </si>
  <si>
    <t>M4198</t>
  </si>
  <si>
    <t>M4199</t>
  </si>
  <si>
    <t>M4200</t>
  </si>
  <si>
    <t>M4201</t>
  </si>
  <si>
    <t>M4202</t>
  </si>
  <si>
    <t>M4203</t>
  </si>
  <si>
    <t>M4204</t>
  </si>
  <si>
    <t>M4205</t>
  </si>
  <si>
    <t>M4206</t>
  </si>
  <si>
    <t>M4207</t>
  </si>
  <si>
    <t>M4208</t>
  </si>
  <si>
    <t>M4209</t>
  </si>
  <si>
    <t>M4210</t>
  </si>
  <si>
    <t>M4211</t>
  </si>
  <si>
    <t>M4212</t>
  </si>
  <si>
    <t>M4213</t>
  </si>
  <si>
    <t>M4214</t>
  </si>
  <si>
    <t>M4215</t>
  </si>
  <si>
    <t>M4216</t>
  </si>
  <si>
    <t>M4217</t>
  </si>
  <si>
    <t>M4218</t>
  </si>
  <si>
    <t>M4219</t>
  </si>
  <si>
    <t>M4290</t>
  </si>
  <si>
    <t>M4291</t>
  </si>
  <si>
    <t>M4292</t>
  </si>
  <si>
    <t>M4293</t>
  </si>
  <si>
    <t>M4294</t>
  </si>
  <si>
    <t>M4295</t>
  </si>
  <si>
    <t>M4296</t>
  </si>
  <si>
    <t>M4297</t>
  </si>
  <si>
    <t>M4298</t>
  </si>
  <si>
    <t>M4299</t>
  </si>
  <si>
    <t>M4300</t>
  </si>
  <si>
    <t>M4301</t>
  </si>
  <si>
    <t>M4302</t>
  </si>
  <si>
    <t>M4303</t>
  </si>
  <si>
    <t>M4304</t>
  </si>
  <si>
    <t>M4305</t>
  </si>
  <si>
    <t>M4306</t>
  </si>
  <si>
    <t>M4307</t>
  </si>
  <si>
    <t>M4308</t>
  </si>
  <si>
    <t>M4309</t>
  </si>
  <si>
    <t>M4310</t>
  </si>
  <si>
    <t>M4311</t>
  </si>
  <si>
    <t>M4312</t>
  </si>
  <si>
    <t>M4313</t>
  </si>
  <si>
    <t>M4314</t>
  </si>
  <si>
    <t>M4315</t>
  </si>
  <si>
    <t>M4316</t>
  </si>
  <si>
    <t>M4317</t>
  </si>
  <si>
    <t>M4318</t>
  </si>
  <si>
    <t>M4319</t>
  </si>
  <si>
    <t>M4320</t>
  </si>
  <si>
    <t>M4321</t>
  </si>
  <si>
    <t>M4322</t>
  </si>
  <si>
    <t>M4323</t>
  </si>
  <si>
    <t>M4324</t>
  </si>
  <si>
    <t>M4325</t>
  </si>
  <si>
    <t>M4326</t>
  </si>
  <si>
    <t>M4327</t>
  </si>
  <si>
    <t>M4328</t>
  </si>
  <si>
    <t>M4329</t>
  </si>
  <si>
    <t>M433</t>
  </si>
  <si>
    <t>M434</t>
  </si>
  <si>
    <t>M4350</t>
  </si>
  <si>
    <t>M4352</t>
  </si>
  <si>
    <t>M4353</t>
  </si>
  <si>
    <t>M4354</t>
  </si>
  <si>
    <t>M4355</t>
  </si>
  <si>
    <t>M4356</t>
  </si>
  <si>
    <t>M4357</t>
  </si>
  <si>
    <t>M4358</t>
  </si>
  <si>
    <t>M4359</t>
  </si>
  <si>
    <t>M436</t>
  </si>
  <si>
    <t>M4380</t>
  </si>
  <si>
    <t>M4381</t>
  </si>
  <si>
    <t>M4382</t>
  </si>
  <si>
    <t>M4383</t>
  </si>
  <si>
    <t>M4384</t>
  </si>
  <si>
    <t>M4385</t>
  </si>
  <si>
    <t>M4386</t>
  </si>
  <si>
    <t>M4387</t>
  </si>
  <si>
    <t>M4388</t>
  </si>
  <si>
    <t>M4389</t>
  </si>
  <si>
    <t>M4390</t>
  </si>
  <si>
    <t>M4391</t>
  </si>
  <si>
    <t>M4392</t>
  </si>
  <si>
    <t>M4393</t>
  </si>
  <si>
    <t>M4394</t>
  </si>
  <si>
    <t>M4395</t>
  </si>
  <si>
    <t>M4396</t>
  </si>
  <si>
    <t>M4397</t>
  </si>
  <si>
    <t>M4398</t>
  </si>
  <si>
    <t>M4399</t>
  </si>
  <si>
    <t>M4500</t>
  </si>
  <si>
    <t>M4501</t>
  </si>
  <si>
    <t>M4502</t>
  </si>
  <si>
    <t>M4503</t>
  </si>
  <si>
    <t>M4504</t>
  </si>
  <si>
    <t>M4505</t>
  </si>
  <si>
    <t>M4506</t>
  </si>
  <si>
    <t>M4507</t>
  </si>
  <si>
    <t>M4508</t>
  </si>
  <si>
    <t>M4509</t>
  </si>
  <si>
    <t>M4600</t>
  </si>
  <si>
    <t>M4601</t>
  </si>
  <si>
    <t>M4602</t>
  </si>
  <si>
    <t>M4603</t>
  </si>
  <si>
    <t>M4604</t>
  </si>
  <si>
    <t>M4605</t>
  </si>
  <si>
    <t>M4606</t>
  </si>
  <si>
    <t>M4607</t>
  </si>
  <si>
    <t>M4608</t>
  </si>
  <si>
    <t>M4609</t>
  </si>
  <si>
    <t>M461</t>
  </si>
  <si>
    <t>M4620</t>
  </si>
  <si>
    <t>M4621</t>
  </si>
  <si>
    <t>M4622</t>
  </si>
  <si>
    <t>M4623</t>
  </si>
  <si>
    <t>M4624</t>
  </si>
  <si>
    <t>M4625</t>
  </si>
  <si>
    <t>M4626</t>
  </si>
  <si>
    <t>M4627</t>
  </si>
  <si>
    <t>M4628</t>
  </si>
  <si>
    <t>M4629</t>
  </si>
  <si>
    <t>M4630</t>
  </si>
  <si>
    <t>M4631</t>
  </si>
  <si>
    <t>M4632</t>
  </si>
  <si>
    <t>M4633</t>
  </si>
  <si>
    <t>M4634</t>
  </si>
  <si>
    <t>M4635</t>
  </si>
  <si>
    <t>M4636</t>
  </si>
  <si>
    <t>M4637</t>
  </si>
  <si>
    <t>M4638</t>
  </si>
  <si>
    <t>M4639</t>
  </si>
  <si>
    <t>M4640</t>
  </si>
  <si>
    <t>M4641</t>
  </si>
  <si>
    <t>M4642</t>
  </si>
  <si>
    <t>M4643</t>
  </si>
  <si>
    <t>M4644</t>
  </si>
  <si>
    <t>M4645</t>
  </si>
  <si>
    <t>M4646</t>
  </si>
  <si>
    <t>M4647</t>
  </si>
  <si>
    <t>M4648</t>
  </si>
  <si>
    <t>M4649</t>
  </si>
  <si>
    <t>M4650</t>
  </si>
  <si>
    <t>M4651</t>
  </si>
  <si>
    <t>M4652</t>
  </si>
  <si>
    <t>M4653</t>
  </si>
  <si>
    <t>M4654</t>
  </si>
  <si>
    <t>M4655</t>
  </si>
  <si>
    <t>M4656</t>
  </si>
  <si>
    <t>M4657</t>
  </si>
  <si>
    <t>M4658</t>
  </si>
  <si>
    <t>M4659</t>
  </si>
  <si>
    <t>M4680</t>
  </si>
  <si>
    <t>M4681</t>
  </si>
  <si>
    <t>M4682</t>
  </si>
  <si>
    <t>M4683</t>
  </si>
  <si>
    <t>M4684</t>
  </si>
  <si>
    <t>M4685</t>
  </si>
  <si>
    <t>M4686</t>
  </si>
  <si>
    <t>M4687</t>
  </si>
  <si>
    <t>M4688</t>
  </si>
  <si>
    <t>M4689</t>
  </si>
  <si>
    <t>M4690</t>
  </si>
  <si>
    <t>M4691</t>
  </si>
  <si>
    <t>M4692</t>
  </si>
  <si>
    <t>M4693</t>
  </si>
  <si>
    <t>M4694</t>
  </si>
  <si>
    <t>M4695</t>
  </si>
  <si>
    <t>M4696</t>
  </si>
  <si>
    <t>M4697</t>
  </si>
  <si>
    <t>M4698</t>
  </si>
  <si>
    <t>M4699</t>
  </si>
  <si>
    <t>M4700</t>
  </si>
  <si>
    <t>M4701</t>
  </si>
  <si>
    <t>M4702</t>
  </si>
  <si>
    <t>M4703</t>
  </si>
  <si>
    <t>M4704</t>
  </si>
  <si>
    <t>M4705</t>
  </si>
  <si>
    <t>M4706</t>
  </si>
  <si>
    <t>M4707</t>
  </si>
  <si>
    <t>M4708</t>
  </si>
  <si>
    <t>M4709</t>
  </si>
  <si>
    <t>M4710</t>
  </si>
  <si>
    <t>M4711</t>
  </si>
  <si>
    <t>M4712</t>
  </si>
  <si>
    <t>M4713</t>
  </si>
  <si>
    <t>M4714</t>
  </si>
  <si>
    <t>M4715</t>
  </si>
  <si>
    <t>M4716</t>
  </si>
  <si>
    <t>M4717</t>
  </si>
  <si>
    <t>M4718</t>
  </si>
  <si>
    <t>M4719</t>
  </si>
  <si>
    <t>M4720</t>
  </si>
  <si>
    <t>M4721</t>
  </si>
  <si>
    <t>M4722</t>
  </si>
  <si>
    <t>M4723</t>
  </si>
  <si>
    <t>M4724</t>
  </si>
  <si>
    <t>M4725</t>
  </si>
  <si>
    <t>M4726</t>
  </si>
  <si>
    <t>M4727</t>
  </si>
  <si>
    <t>M4728</t>
  </si>
  <si>
    <t>M4729</t>
  </si>
  <si>
    <t>M4780</t>
  </si>
  <si>
    <t>M4781</t>
  </si>
  <si>
    <t>M4782</t>
  </si>
  <si>
    <t>M4783</t>
  </si>
  <si>
    <t>M4784</t>
  </si>
  <si>
    <t>M4785</t>
  </si>
  <si>
    <t>M4786</t>
  </si>
  <si>
    <t>M4787</t>
  </si>
  <si>
    <t>M4788</t>
  </si>
  <si>
    <t>M4789</t>
  </si>
  <si>
    <t>M4790</t>
  </si>
  <si>
    <t>M4791</t>
  </si>
  <si>
    <t>M4792</t>
  </si>
  <si>
    <t>M4793</t>
  </si>
  <si>
    <t>M4794</t>
  </si>
  <si>
    <t>M4795</t>
  </si>
  <si>
    <t>M4796</t>
  </si>
  <si>
    <t>M4797</t>
  </si>
  <si>
    <t>M4798</t>
  </si>
  <si>
    <t>M4799</t>
  </si>
  <si>
    <t>M4800</t>
  </si>
  <si>
    <t>M4801</t>
  </si>
  <si>
    <t>M4802</t>
  </si>
  <si>
    <t>M4803</t>
  </si>
  <si>
    <t>M4804</t>
  </si>
  <si>
    <t>M4805</t>
  </si>
  <si>
    <t>M4806</t>
  </si>
  <si>
    <t>M4807</t>
  </si>
  <si>
    <t>M4808</t>
  </si>
  <si>
    <t>M4809</t>
  </si>
  <si>
    <t>M4810</t>
  </si>
  <si>
    <t>M4811</t>
  </si>
  <si>
    <t>M4812</t>
  </si>
  <si>
    <t>M4813</t>
  </si>
  <si>
    <t>M4814</t>
  </si>
  <si>
    <t>M4815</t>
  </si>
  <si>
    <t>M4816</t>
  </si>
  <si>
    <t>M4817</t>
  </si>
  <si>
    <t>M4818</t>
  </si>
  <si>
    <t>M4819</t>
  </si>
  <si>
    <t>M4820</t>
  </si>
  <si>
    <t>M4821</t>
  </si>
  <si>
    <t>M4822</t>
  </si>
  <si>
    <t>M4823</t>
  </si>
  <si>
    <t>M4824</t>
  </si>
  <si>
    <t>M4825</t>
  </si>
  <si>
    <t>M4826</t>
  </si>
  <si>
    <t>M4827</t>
  </si>
  <si>
    <t>M4828</t>
  </si>
  <si>
    <t>M4829</t>
  </si>
  <si>
    <t>M4830</t>
  </si>
  <si>
    <t>M4831</t>
  </si>
  <si>
    <t>M4832</t>
  </si>
  <si>
    <t>M4833</t>
  </si>
  <si>
    <t>M4834</t>
  </si>
  <si>
    <t>M4835</t>
  </si>
  <si>
    <t>M4836</t>
  </si>
  <si>
    <t>M4837</t>
  </si>
  <si>
    <t>M4838</t>
  </si>
  <si>
    <t>M4839</t>
  </si>
  <si>
    <t>M4840</t>
  </si>
  <si>
    <t>M4841</t>
  </si>
  <si>
    <t>M4842</t>
  </si>
  <si>
    <t>M4843</t>
  </si>
  <si>
    <t>M4844</t>
  </si>
  <si>
    <t>M4845</t>
  </si>
  <si>
    <t>M4846</t>
  </si>
  <si>
    <t>M4847</t>
  </si>
  <si>
    <t>M4848</t>
  </si>
  <si>
    <t>M4849</t>
  </si>
  <si>
    <t>M4850</t>
  </si>
  <si>
    <t>M4851</t>
  </si>
  <si>
    <t>M4852</t>
  </si>
  <si>
    <t>M4853</t>
  </si>
  <si>
    <t>M4854</t>
  </si>
  <si>
    <t>M4855</t>
  </si>
  <si>
    <t>M4856</t>
  </si>
  <si>
    <t>M4857</t>
  </si>
  <si>
    <t>M4858</t>
  </si>
  <si>
    <t>M4859</t>
  </si>
  <si>
    <t>M4880</t>
  </si>
  <si>
    <t>M4881</t>
  </si>
  <si>
    <t>M4882</t>
  </si>
  <si>
    <t>M4883</t>
  </si>
  <si>
    <t>M4884</t>
  </si>
  <si>
    <t>M4885</t>
  </si>
  <si>
    <t>M4886</t>
  </si>
  <si>
    <t>M4887</t>
  </si>
  <si>
    <t>M4888</t>
  </si>
  <si>
    <t>M4889</t>
  </si>
  <si>
    <t>M4890</t>
  </si>
  <si>
    <t>M4891</t>
  </si>
  <si>
    <t>M4892</t>
  </si>
  <si>
    <t>M4893</t>
  </si>
  <si>
    <t>M4894</t>
  </si>
  <si>
    <t>M4895</t>
  </si>
  <si>
    <t>M4896</t>
  </si>
  <si>
    <t>M4897</t>
  </si>
  <si>
    <t>M4898</t>
  </si>
  <si>
    <t>M4899</t>
  </si>
  <si>
    <t>M4900</t>
  </si>
  <si>
    <t>M4901</t>
  </si>
  <si>
    <t>M4902</t>
  </si>
  <si>
    <t>M4903</t>
  </si>
  <si>
    <t>M4904</t>
  </si>
  <si>
    <t>M4905</t>
  </si>
  <si>
    <t>M4906</t>
  </si>
  <si>
    <t>M4907</t>
  </si>
  <si>
    <t>M4908</t>
  </si>
  <si>
    <t>M4909</t>
  </si>
  <si>
    <t>M4910</t>
  </si>
  <si>
    <t>M4911</t>
  </si>
  <si>
    <t>M4912</t>
  </si>
  <si>
    <t>M4913</t>
  </si>
  <si>
    <t>M4914</t>
  </si>
  <si>
    <t>M4915</t>
  </si>
  <si>
    <t>M4916</t>
  </si>
  <si>
    <t>M4917</t>
  </si>
  <si>
    <t>M4918</t>
  </si>
  <si>
    <t>M4919</t>
  </si>
  <si>
    <t>M4920</t>
  </si>
  <si>
    <t>M4921</t>
  </si>
  <si>
    <t>M4922</t>
  </si>
  <si>
    <t>M4923</t>
  </si>
  <si>
    <t>M4924</t>
  </si>
  <si>
    <t>M4925</t>
  </si>
  <si>
    <t>M4926</t>
  </si>
  <si>
    <t>M4927</t>
  </si>
  <si>
    <t>M4928</t>
  </si>
  <si>
    <t>M4929</t>
  </si>
  <si>
    <t>M4930</t>
  </si>
  <si>
    <t>M4931</t>
  </si>
  <si>
    <t>M4932</t>
  </si>
  <si>
    <t>M4933</t>
  </si>
  <si>
    <t>M4934</t>
  </si>
  <si>
    <t>M4935</t>
  </si>
  <si>
    <t>M4936</t>
  </si>
  <si>
    <t>M4937</t>
  </si>
  <si>
    <t>M4938</t>
  </si>
  <si>
    <t>M4939</t>
  </si>
  <si>
    <t>M4940</t>
  </si>
  <si>
    <t>M4941</t>
  </si>
  <si>
    <t>M4942</t>
  </si>
  <si>
    <t>M4943</t>
  </si>
  <si>
    <t>M4944</t>
  </si>
  <si>
    <t>M4945</t>
  </si>
  <si>
    <t>M4946</t>
  </si>
  <si>
    <t>M4947</t>
  </si>
  <si>
    <t>M4948</t>
  </si>
  <si>
    <t>M4949</t>
  </si>
  <si>
    <t>M4950</t>
  </si>
  <si>
    <t>M4951</t>
  </si>
  <si>
    <t>M4952</t>
  </si>
  <si>
    <t>M4953</t>
  </si>
  <si>
    <t>M4954</t>
  </si>
  <si>
    <t>M4955</t>
  </si>
  <si>
    <t>M4956</t>
  </si>
  <si>
    <t>M4957</t>
  </si>
  <si>
    <t>M4958</t>
  </si>
  <si>
    <t>M4959</t>
  </si>
  <si>
    <t>M4980</t>
  </si>
  <si>
    <t>M4981</t>
  </si>
  <si>
    <t>M4982</t>
  </si>
  <si>
    <t>M4983</t>
  </si>
  <si>
    <t>M4984</t>
  </si>
  <si>
    <t>M4985</t>
  </si>
  <si>
    <t>M4986</t>
  </si>
  <si>
    <t>M4987</t>
  </si>
  <si>
    <t>M4988</t>
  </si>
  <si>
    <t>M4989</t>
  </si>
  <si>
    <t>M500</t>
  </si>
  <si>
    <t>M501</t>
  </si>
  <si>
    <t>M502</t>
  </si>
  <si>
    <t>M503</t>
  </si>
  <si>
    <t>M508</t>
  </si>
  <si>
    <t>M509</t>
  </si>
  <si>
    <t>M510</t>
  </si>
  <si>
    <t>M511</t>
  </si>
  <si>
    <t>M512</t>
  </si>
  <si>
    <t>M513</t>
  </si>
  <si>
    <t>M514</t>
  </si>
  <si>
    <t>M518</t>
  </si>
  <si>
    <t>M519</t>
  </si>
  <si>
    <t>M530</t>
  </si>
  <si>
    <t>M531</t>
  </si>
  <si>
    <t>M5320</t>
  </si>
  <si>
    <t>M5321</t>
  </si>
  <si>
    <t>M5322</t>
  </si>
  <si>
    <t>M5323</t>
  </si>
  <si>
    <t>M5324</t>
  </si>
  <si>
    <t>M5325</t>
  </si>
  <si>
    <t>M5326</t>
  </si>
  <si>
    <t>M5327</t>
  </si>
  <si>
    <t>M5328</t>
  </si>
  <si>
    <t>M5329</t>
  </si>
  <si>
    <t>M533</t>
  </si>
  <si>
    <t>M5380</t>
  </si>
  <si>
    <t>M5381</t>
  </si>
  <si>
    <t>M5382</t>
  </si>
  <si>
    <t>M5383</t>
  </si>
  <si>
    <t>M5384</t>
  </si>
  <si>
    <t>M5385</t>
  </si>
  <si>
    <t>M5386</t>
  </si>
  <si>
    <t>M5387</t>
  </si>
  <si>
    <t>M5388</t>
  </si>
  <si>
    <t>M5389</t>
  </si>
  <si>
    <t>M5390</t>
  </si>
  <si>
    <t>M5391</t>
  </si>
  <si>
    <t>M5392</t>
  </si>
  <si>
    <t>M5393</t>
  </si>
  <si>
    <t>M5394</t>
  </si>
  <si>
    <t>M5395</t>
  </si>
  <si>
    <t>M5396</t>
  </si>
  <si>
    <t>M5397</t>
  </si>
  <si>
    <t>M5398</t>
  </si>
  <si>
    <t>M5399</t>
  </si>
  <si>
    <t>M5400</t>
  </si>
  <si>
    <t>M5401</t>
  </si>
  <si>
    <t>M5402</t>
  </si>
  <si>
    <t>M5403</t>
  </si>
  <si>
    <t>M5404</t>
  </si>
  <si>
    <t>M5405</t>
  </si>
  <si>
    <t>M5406</t>
  </si>
  <si>
    <t>M5407</t>
  </si>
  <si>
    <t>M5408</t>
  </si>
  <si>
    <t>M5409</t>
  </si>
  <si>
    <t>M5410</t>
  </si>
  <si>
    <t>M5411</t>
  </si>
  <si>
    <t>M5412</t>
  </si>
  <si>
    <t>M5413</t>
  </si>
  <si>
    <t>M5414</t>
  </si>
  <si>
    <t>M5415</t>
  </si>
  <si>
    <t>M5416</t>
  </si>
  <si>
    <t>M5417</t>
  </si>
  <si>
    <t>M5418</t>
  </si>
  <si>
    <t>M5419</t>
  </si>
  <si>
    <t>M542</t>
  </si>
  <si>
    <t>M543</t>
  </si>
  <si>
    <t>M544</t>
  </si>
  <si>
    <t>M545</t>
  </si>
  <si>
    <t>M546</t>
  </si>
  <si>
    <t>M5480</t>
  </si>
  <si>
    <t>M5481</t>
  </si>
  <si>
    <t>M5482</t>
  </si>
  <si>
    <t>M5483</t>
  </si>
  <si>
    <t>M5484</t>
  </si>
  <si>
    <t>M5485</t>
  </si>
  <si>
    <t>M5486</t>
  </si>
  <si>
    <t>M5487</t>
  </si>
  <si>
    <t>M5488</t>
  </si>
  <si>
    <t>M5489</t>
  </si>
  <si>
    <t>M5490</t>
  </si>
  <si>
    <t>M5491</t>
  </si>
  <si>
    <t>M5492</t>
  </si>
  <si>
    <t>M5493</t>
  </si>
  <si>
    <t>M5494</t>
  </si>
  <si>
    <t>M5495</t>
  </si>
  <si>
    <t>M5496</t>
  </si>
  <si>
    <t>M5497</t>
  </si>
  <si>
    <t>M5498</t>
  </si>
  <si>
    <t>M5499</t>
  </si>
  <si>
    <t>M6000</t>
  </si>
  <si>
    <t>M6001</t>
  </si>
  <si>
    <t>M6002</t>
  </si>
  <si>
    <t>M6003</t>
  </si>
  <si>
    <t>M6004</t>
  </si>
  <si>
    <t>M6005</t>
  </si>
  <si>
    <t>M6006</t>
  </si>
  <si>
    <t>M6007</t>
  </si>
  <si>
    <t>M6008</t>
  </si>
  <si>
    <t>M6009</t>
  </si>
  <si>
    <t>M6010</t>
  </si>
  <si>
    <t>M6011</t>
  </si>
  <si>
    <t>M6012</t>
  </si>
  <si>
    <t>M6013</t>
  </si>
  <si>
    <t>M6014</t>
  </si>
  <si>
    <t>M6015</t>
  </si>
  <si>
    <t>M6016</t>
  </si>
  <si>
    <t>M6017</t>
  </si>
  <si>
    <t>M6018</t>
  </si>
  <si>
    <t>M6019</t>
  </si>
  <si>
    <t>M6020</t>
  </si>
  <si>
    <t>M6021</t>
  </si>
  <si>
    <t>M6022</t>
  </si>
  <si>
    <t>M6023</t>
  </si>
  <si>
    <t>M6024</t>
  </si>
  <si>
    <t>M6025</t>
  </si>
  <si>
    <t>M6026</t>
  </si>
  <si>
    <t>M6027</t>
  </si>
  <si>
    <t>M6028</t>
  </si>
  <si>
    <t>M6029</t>
  </si>
  <si>
    <t>M6080</t>
  </si>
  <si>
    <t>M6081</t>
  </si>
  <si>
    <t>M6082</t>
  </si>
  <si>
    <t>M6083</t>
  </si>
  <si>
    <t>M6084</t>
  </si>
  <si>
    <t>M6085</t>
  </si>
  <si>
    <t>M6086</t>
  </si>
  <si>
    <t>M6087</t>
  </si>
  <si>
    <t>M6088</t>
  </si>
  <si>
    <t>M6089</t>
  </si>
  <si>
    <t>M6090</t>
  </si>
  <si>
    <t>M6091</t>
  </si>
  <si>
    <t>M6092</t>
  </si>
  <si>
    <t>M6093</t>
  </si>
  <si>
    <t>M6094</t>
  </si>
  <si>
    <t>M6095</t>
  </si>
  <si>
    <t>M6096</t>
  </si>
  <si>
    <t>M6097</t>
  </si>
  <si>
    <t>M6098</t>
  </si>
  <si>
    <t>M6099</t>
  </si>
  <si>
    <t>M6100</t>
  </si>
  <si>
    <t>M6101</t>
  </si>
  <si>
    <t>M6102</t>
  </si>
  <si>
    <t>M6103</t>
  </si>
  <si>
    <t>M6104</t>
  </si>
  <si>
    <t>M6105</t>
  </si>
  <si>
    <t>M6106</t>
  </si>
  <si>
    <t>M6107</t>
  </si>
  <si>
    <t>M6108</t>
  </si>
  <si>
    <t>M6109</t>
  </si>
  <si>
    <t>M6110</t>
  </si>
  <si>
    <t>M6111</t>
  </si>
  <si>
    <t>M6112</t>
  </si>
  <si>
    <t>M6113</t>
  </si>
  <si>
    <t>M6114</t>
  </si>
  <si>
    <t>M6115</t>
  </si>
  <si>
    <t>M6116</t>
  </si>
  <si>
    <t>M6117</t>
  </si>
  <si>
    <t>M6118</t>
  </si>
  <si>
    <t>M6119</t>
  </si>
  <si>
    <t>M6120</t>
  </si>
  <si>
    <t>M6121</t>
  </si>
  <si>
    <t>M6122</t>
  </si>
  <si>
    <t>M6123</t>
  </si>
  <si>
    <t>M6124</t>
  </si>
  <si>
    <t>M6125</t>
  </si>
  <si>
    <t>M6126</t>
  </si>
  <si>
    <t>M6127</t>
  </si>
  <si>
    <t>M6128</t>
  </si>
  <si>
    <t>M6129</t>
  </si>
  <si>
    <t>M6130</t>
  </si>
  <si>
    <t>M6131</t>
  </si>
  <si>
    <t>M6132</t>
  </si>
  <si>
    <t>M6133</t>
  </si>
  <si>
    <t>M6134</t>
  </si>
  <si>
    <t>M6135</t>
  </si>
  <si>
    <t>M6136</t>
  </si>
  <si>
    <t>M6137</t>
  </si>
  <si>
    <t>M6138</t>
  </si>
  <si>
    <t>M6139</t>
  </si>
  <si>
    <t>M6140</t>
  </si>
  <si>
    <t>M6141</t>
  </si>
  <si>
    <t>M6142</t>
  </si>
  <si>
    <t>M6143</t>
  </si>
  <si>
    <t>M6144</t>
  </si>
  <si>
    <t>M6145</t>
  </si>
  <si>
    <t>M6146</t>
  </si>
  <si>
    <t>M6147</t>
  </si>
  <si>
    <t>M6148</t>
  </si>
  <si>
    <t>M6149</t>
  </si>
  <si>
    <t>M6150</t>
  </si>
  <si>
    <t>M6151</t>
  </si>
  <si>
    <t>M6152</t>
  </si>
  <si>
    <t>M6153</t>
  </si>
  <si>
    <t>M6154</t>
  </si>
  <si>
    <t>M6155</t>
  </si>
  <si>
    <t>M6156</t>
  </si>
  <si>
    <t>M6157</t>
  </si>
  <si>
    <t>M6158</t>
  </si>
  <si>
    <t>M6159</t>
  </si>
  <si>
    <t>M6190</t>
  </si>
  <si>
    <t>M6191</t>
  </si>
  <si>
    <t>M6192</t>
  </si>
  <si>
    <t>M6193</t>
  </si>
  <si>
    <t>M6194</t>
  </si>
  <si>
    <t>M6195</t>
  </si>
  <si>
    <t>M6196</t>
  </si>
  <si>
    <t>M6197</t>
  </si>
  <si>
    <t>M6198</t>
  </si>
  <si>
    <t>M6199</t>
  </si>
  <si>
    <t>M6200</t>
  </si>
  <si>
    <t>M6201</t>
  </si>
  <si>
    <t>M6202</t>
  </si>
  <si>
    <t>M6203</t>
  </si>
  <si>
    <t>M6204</t>
  </si>
  <si>
    <t>M6205</t>
  </si>
  <si>
    <t>M6206</t>
  </si>
  <si>
    <t>M6207</t>
  </si>
  <si>
    <t>M6208</t>
  </si>
  <si>
    <t>M6209</t>
  </si>
  <si>
    <t>M6210</t>
  </si>
  <si>
    <t>M6211</t>
  </si>
  <si>
    <t>M6212</t>
  </si>
  <si>
    <t>M6213</t>
  </si>
  <si>
    <t>M6214</t>
  </si>
  <si>
    <t>M6215</t>
  </si>
  <si>
    <t>M6216</t>
  </si>
  <si>
    <t>M6217</t>
  </si>
  <si>
    <t>M6218</t>
  </si>
  <si>
    <t>M6219</t>
  </si>
  <si>
    <t>M6220</t>
  </si>
  <si>
    <t>M6221</t>
  </si>
  <si>
    <t>M6222</t>
  </si>
  <si>
    <t>M6223</t>
  </si>
  <si>
    <t>M6224</t>
  </si>
  <si>
    <t>M6225</t>
  </si>
  <si>
    <t>M6226</t>
  </si>
  <si>
    <t>M6227</t>
  </si>
  <si>
    <t>M6228</t>
  </si>
  <si>
    <t>M6229</t>
  </si>
  <si>
    <t>M6230</t>
  </si>
  <si>
    <t>M6231</t>
  </si>
  <si>
    <t>M6232</t>
  </si>
  <si>
    <t>M6233</t>
  </si>
  <si>
    <t>M6234</t>
  </si>
  <si>
    <t>M6235</t>
  </si>
  <si>
    <t>M6236</t>
  </si>
  <si>
    <t>M6237</t>
  </si>
  <si>
    <t>M6238</t>
  </si>
  <si>
    <t>M6239</t>
  </si>
  <si>
    <t>M6240</t>
  </si>
  <si>
    <t>M6241</t>
  </si>
  <si>
    <t>M6242</t>
  </si>
  <si>
    <t>M6243</t>
  </si>
  <si>
    <t>M6244</t>
  </si>
  <si>
    <t>M6245</t>
  </si>
  <si>
    <t>M6246</t>
  </si>
  <si>
    <t>M6247</t>
  </si>
  <si>
    <t>M6248</t>
  </si>
  <si>
    <t>M6249</t>
  </si>
  <si>
    <t>M6250</t>
  </si>
  <si>
    <t>M6251</t>
  </si>
  <si>
    <t>M6252</t>
  </si>
  <si>
    <t>M6253</t>
  </si>
  <si>
    <t>M6254</t>
  </si>
  <si>
    <t>M6255</t>
  </si>
  <si>
    <t>M6256</t>
  </si>
  <si>
    <t>M6257</t>
  </si>
  <si>
    <t>M6258</t>
  </si>
  <si>
    <t>M6259</t>
  </si>
  <si>
    <t>M6260</t>
  </si>
  <si>
    <t>M6261</t>
  </si>
  <si>
    <t>M6262</t>
  </si>
  <si>
    <t>M6263</t>
  </si>
  <si>
    <t>M6264</t>
  </si>
  <si>
    <t>M6265</t>
  </si>
  <si>
    <t>M6266</t>
  </si>
  <si>
    <t>M6267</t>
  </si>
  <si>
    <t>M6268</t>
  </si>
  <si>
    <t>M6269</t>
  </si>
  <si>
    <t>M6280</t>
  </si>
  <si>
    <t>M6281</t>
  </si>
  <si>
    <t>M6282</t>
  </si>
  <si>
    <t>M6283</t>
  </si>
  <si>
    <t>M6284</t>
  </si>
  <si>
    <t>M6285</t>
  </si>
  <si>
    <t>M6286</t>
  </si>
  <si>
    <t>M6287</t>
  </si>
  <si>
    <t>M6288</t>
  </si>
  <si>
    <t>M6289</t>
  </si>
  <si>
    <t>M6290</t>
  </si>
  <si>
    <t>M6291</t>
  </si>
  <si>
    <t>M6292</t>
  </si>
  <si>
    <t>M6293</t>
  </si>
  <si>
    <t>M6294</t>
  </si>
  <si>
    <t>M6295</t>
  </si>
  <si>
    <t>M6296</t>
  </si>
  <si>
    <t>M6297</t>
  </si>
  <si>
    <t>M6298</t>
  </si>
  <si>
    <t>M6299</t>
  </si>
  <si>
    <t>M6300</t>
  </si>
  <si>
    <t>M6301</t>
  </si>
  <si>
    <t>M6302</t>
  </si>
  <si>
    <t>M6303</t>
  </si>
  <si>
    <t>M6304</t>
  </si>
  <si>
    <t>M6305</t>
  </si>
  <si>
    <t>M6306</t>
  </si>
  <si>
    <t>M6307</t>
  </si>
  <si>
    <t>M6308</t>
  </si>
  <si>
    <t>M6309</t>
  </si>
  <si>
    <t>M6310</t>
  </si>
  <si>
    <t>M6311</t>
  </si>
  <si>
    <t>M6312</t>
  </si>
  <si>
    <t>M6313</t>
  </si>
  <si>
    <t>M6314</t>
  </si>
  <si>
    <t>M6315</t>
  </si>
  <si>
    <t>M6316</t>
  </si>
  <si>
    <t>M6317</t>
  </si>
  <si>
    <t>M6318</t>
  </si>
  <si>
    <t>M6319</t>
  </si>
  <si>
    <t>M6320</t>
  </si>
  <si>
    <t>M6321</t>
  </si>
  <si>
    <t>M6322</t>
  </si>
  <si>
    <t>M6323</t>
  </si>
  <si>
    <t>M6324</t>
  </si>
  <si>
    <t>M6325</t>
  </si>
  <si>
    <t>M6326</t>
  </si>
  <si>
    <t>M6327</t>
  </si>
  <si>
    <t>M6328</t>
  </si>
  <si>
    <t>M6329</t>
  </si>
  <si>
    <t>M6330</t>
  </si>
  <si>
    <t>M6331</t>
  </si>
  <si>
    <t>M6332</t>
  </si>
  <si>
    <t>M6333</t>
  </si>
  <si>
    <t>M6334</t>
  </si>
  <si>
    <t>M6335</t>
  </si>
  <si>
    <t>M6336</t>
  </si>
  <si>
    <t>M6337</t>
  </si>
  <si>
    <t>M6338</t>
  </si>
  <si>
    <t>M6339</t>
  </si>
  <si>
    <t>M6380</t>
  </si>
  <si>
    <t>M6381</t>
  </si>
  <si>
    <t>M6382</t>
  </si>
  <si>
    <t>M6383</t>
  </si>
  <si>
    <t>M6384</t>
  </si>
  <si>
    <t>M6385</t>
  </si>
  <si>
    <t>M6386</t>
  </si>
  <si>
    <t>M6387</t>
  </si>
  <si>
    <t>M6388</t>
  </si>
  <si>
    <t>M6389</t>
  </si>
  <si>
    <t>M6500</t>
  </si>
  <si>
    <t>M6501</t>
  </si>
  <si>
    <t>M6502</t>
  </si>
  <si>
    <t>M6503</t>
  </si>
  <si>
    <t>M6504</t>
  </si>
  <si>
    <t>M6505</t>
  </si>
  <si>
    <t>M6506</t>
  </si>
  <si>
    <t>M6507</t>
  </si>
  <si>
    <t>M6508</t>
  </si>
  <si>
    <t>M6509</t>
  </si>
  <si>
    <t>M6510</t>
  </si>
  <si>
    <t>M6511</t>
  </si>
  <si>
    <t>M6512</t>
  </si>
  <si>
    <t>M6513</t>
  </si>
  <si>
    <t>M6514</t>
  </si>
  <si>
    <t>M6515</t>
  </si>
  <si>
    <t>M6516</t>
  </si>
  <si>
    <t>M6517</t>
  </si>
  <si>
    <t>M6518</t>
  </si>
  <si>
    <t>M6519</t>
  </si>
  <si>
    <t>M6520</t>
  </si>
  <si>
    <t>M6522</t>
  </si>
  <si>
    <t>M6523</t>
  </si>
  <si>
    <t>M6524</t>
  </si>
  <si>
    <t>M6525</t>
  </si>
  <si>
    <t>M6526</t>
  </si>
  <si>
    <t>M6527</t>
  </si>
  <si>
    <t>M6528</t>
  </si>
  <si>
    <t>M6529</t>
  </si>
  <si>
    <t>M653</t>
  </si>
  <si>
    <t>M654</t>
  </si>
  <si>
    <t>M6580</t>
  </si>
  <si>
    <t>M6581</t>
  </si>
  <si>
    <t>M6582</t>
  </si>
  <si>
    <t>M6583</t>
  </si>
  <si>
    <t>M6584</t>
  </si>
  <si>
    <t>M6585</t>
  </si>
  <si>
    <t>M6586</t>
  </si>
  <si>
    <t>M6587</t>
  </si>
  <si>
    <t>M6588</t>
  </si>
  <si>
    <t>M6589</t>
  </si>
  <si>
    <t>M6590</t>
  </si>
  <si>
    <t>M6591</t>
  </si>
  <si>
    <t>M6592</t>
  </si>
  <si>
    <t>M6593</t>
  </si>
  <si>
    <t>M6594</t>
  </si>
  <si>
    <t>M6595</t>
  </si>
  <si>
    <t>M6596</t>
  </si>
  <si>
    <t>M6597</t>
  </si>
  <si>
    <t>M6598</t>
  </si>
  <si>
    <t>M6599</t>
  </si>
  <si>
    <t>M660</t>
  </si>
  <si>
    <t>M6610</t>
  </si>
  <si>
    <t>M6611</t>
  </si>
  <si>
    <t>M6612</t>
  </si>
  <si>
    <t>M6613</t>
  </si>
  <si>
    <t>M6614</t>
  </si>
  <si>
    <t>M6615</t>
  </si>
  <si>
    <t>M6616</t>
  </si>
  <si>
    <t>M6617</t>
  </si>
  <si>
    <t>M6618</t>
  </si>
  <si>
    <t>M6619</t>
  </si>
  <si>
    <t>M6620</t>
  </si>
  <si>
    <t>M6621</t>
  </si>
  <si>
    <t>M6622</t>
  </si>
  <si>
    <t>M6623</t>
  </si>
  <si>
    <t>M6624</t>
  </si>
  <si>
    <t>M6625</t>
  </si>
  <si>
    <t>M6626</t>
  </si>
  <si>
    <t>M6627</t>
  </si>
  <si>
    <t>M6628</t>
  </si>
  <si>
    <t>M6629</t>
  </si>
  <si>
    <t>M6630</t>
  </si>
  <si>
    <t>M6631</t>
  </si>
  <si>
    <t>M6632</t>
  </si>
  <si>
    <t>M6633</t>
  </si>
  <si>
    <t>M6634</t>
  </si>
  <si>
    <t>M6635</t>
  </si>
  <si>
    <t>M6636</t>
  </si>
  <si>
    <t>M6637</t>
  </si>
  <si>
    <t>M6638</t>
  </si>
  <si>
    <t>M6639</t>
  </si>
  <si>
    <t>M6640</t>
  </si>
  <si>
    <t>M6641</t>
  </si>
  <si>
    <t>M6642</t>
  </si>
  <si>
    <t>M6643</t>
  </si>
  <si>
    <t>M6644</t>
  </si>
  <si>
    <t>M6645</t>
  </si>
  <si>
    <t>M6646</t>
  </si>
  <si>
    <t>M6647</t>
  </si>
  <si>
    <t>M6648</t>
  </si>
  <si>
    <t>M6649</t>
  </si>
  <si>
    <t>M6650</t>
  </si>
  <si>
    <t>M6651</t>
  </si>
  <si>
    <t>M6652</t>
  </si>
  <si>
    <t>M6653</t>
  </si>
  <si>
    <t>M6654</t>
  </si>
  <si>
    <t>M6655</t>
  </si>
  <si>
    <t>M6656</t>
  </si>
  <si>
    <t>M6657</t>
  </si>
  <si>
    <t>M6658</t>
  </si>
  <si>
    <t>M6659</t>
  </si>
  <si>
    <t>M670</t>
  </si>
  <si>
    <t>M6710</t>
  </si>
  <si>
    <t>M6711</t>
  </si>
  <si>
    <t>M6712</t>
  </si>
  <si>
    <t>M6713</t>
  </si>
  <si>
    <t>M6714</t>
  </si>
  <si>
    <t>M6715</t>
  </si>
  <si>
    <t>M6716</t>
  </si>
  <si>
    <t>M6717</t>
  </si>
  <si>
    <t>M6718</t>
  </si>
  <si>
    <t>M6719</t>
  </si>
  <si>
    <t>M6720</t>
  </si>
  <si>
    <t>M6721</t>
  </si>
  <si>
    <t>M6722</t>
  </si>
  <si>
    <t>M6723</t>
  </si>
  <si>
    <t>M6724</t>
  </si>
  <si>
    <t>M6725</t>
  </si>
  <si>
    <t>M6726</t>
  </si>
  <si>
    <t>M6727</t>
  </si>
  <si>
    <t>M6728</t>
  </si>
  <si>
    <t>M6729</t>
  </si>
  <si>
    <t>M6730</t>
  </si>
  <si>
    <t>M6731</t>
  </si>
  <si>
    <t>M6732</t>
  </si>
  <si>
    <t>M6733</t>
  </si>
  <si>
    <t>M6734</t>
  </si>
  <si>
    <t>M6735</t>
  </si>
  <si>
    <t>M6736</t>
  </si>
  <si>
    <t>M6737</t>
  </si>
  <si>
    <t>M6738</t>
  </si>
  <si>
    <t>M6739</t>
  </si>
  <si>
    <t>M6740</t>
  </si>
  <si>
    <t>M6741</t>
  </si>
  <si>
    <t>M6742</t>
  </si>
  <si>
    <t>M6743</t>
  </si>
  <si>
    <t>M6744</t>
  </si>
  <si>
    <t>M6745</t>
  </si>
  <si>
    <t>M6746</t>
  </si>
  <si>
    <t>M6747</t>
  </si>
  <si>
    <t>M6748</t>
  </si>
  <si>
    <t>M6749</t>
  </si>
  <si>
    <t>M6780</t>
  </si>
  <si>
    <t>M6781</t>
  </si>
  <si>
    <t>M6782</t>
  </si>
  <si>
    <t>M6783</t>
  </si>
  <si>
    <t>M6784</t>
  </si>
  <si>
    <t>M6785</t>
  </si>
  <si>
    <t>M6786</t>
  </si>
  <si>
    <t>M6787</t>
  </si>
  <si>
    <t>M6788</t>
  </si>
  <si>
    <t>M6789</t>
  </si>
  <si>
    <t>M6790</t>
  </si>
  <si>
    <t>M6791</t>
  </si>
  <si>
    <t>M6792</t>
  </si>
  <si>
    <t>M6793</t>
  </si>
  <si>
    <t>M6794</t>
  </si>
  <si>
    <t>M6795</t>
  </si>
  <si>
    <t>M6796</t>
  </si>
  <si>
    <t>M6797</t>
  </si>
  <si>
    <t>M6798</t>
  </si>
  <si>
    <t>M6799</t>
  </si>
  <si>
    <t>M6800</t>
  </si>
  <si>
    <t>M6801</t>
  </si>
  <si>
    <t>M6802</t>
  </si>
  <si>
    <t>M6803</t>
  </si>
  <si>
    <t>M6804</t>
  </si>
  <si>
    <t>M6805</t>
  </si>
  <si>
    <t>M6806</t>
  </si>
  <si>
    <t>M6807</t>
  </si>
  <si>
    <t>M6808</t>
  </si>
  <si>
    <t>M6809</t>
  </si>
  <si>
    <t>M6880</t>
  </si>
  <si>
    <t>M6881</t>
  </si>
  <si>
    <t>M6882</t>
  </si>
  <si>
    <t>M6883</t>
  </si>
  <si>
    <t>M6884</t>
  </si>
  <si>
    <t>M6885</t>
  </si>
  <si>
    <t>M6886</t>
  </si>
  <si>
    <t>M6887</t>
  </si>
  <si>
    <t>M6888</t>
  </si>
  <si>
    <t>M6889</t>
  </si>
  <si>
    <t>M700</t>
  </si>
  <si>
    <t>M701</t>
  </si>
  <si>
    <t>M702</t>
  </si>
  <si>
    <t>M703</t>
  </si>
  <si>
    <t>M704</t>
  </si>
  <si>
    <t>M705</t>
  </si>
  <si>
    <t>M706</t>
  </si>
  <si>
    <t>M707</t>
  </si>
  <si>
    <t>M708</t>
  </si>
  <si>
    <t>M709</t>
  </si>
  <si>
    <t>M7100</t>
  </si>
  <si>
    <t>M7101</t>
  </si>
  <si>
    <t>M7102</t>
  </si>
  <si>
    <t>M7103</t>
  </si>
  <si>
    <t>M7104</t>
  </si>
  <si>
    <t>M7105</t>
  </si>
  <si>
    <t>M7106</t>
  </si>
  <si>
    <t>M7107</t>
  </si>
  <si>
    <t>M7108</t>
  </si>
  <si>
    <t>M7109</t>
  </si>
  <si>
    <t>M7110</t>
  </si>
  <si>
    <t>M7111</t>
  </si>
  <si>
    <t>M7112</t>
  </si>
  <si>
    <t>M7113</t>
  </si>
  <si>
    <t>M7114</t>
  </si>
  <si>
    <t>M7115</t>
  </si>
  <si>
    <t>M7116</t>
  </si>
  <si>
    <t>M7117</t>
  </si>
  <si>
    <t>M7118</t>
  </si>
  <si>
    <t>M7119</t>
  </si>
  <si>
    <t>M712</t>
  </si>
  <si>
    <t>M7130</t>
  </si>
  <si>
    <t>M7131</t>
  </si>
  <si>
    <t>M7132</t>
  </si>
  <si>
    <t>M7133</t>
  </si>
  <si>
    <t>M7134</t>
  </si>
  <si>
    <t>M7135</t>
  </si>
  <si>
    <t>M7136</t>
  </si>
  <si>
    <t>M7137</t>
  </si>
  <si>
    <t>M7138</t>
  </si>
  <si>
    <t>M7139</t>
  </si>
  <si>
    <t>M7140</t>
  </si>
  <si>
    <t>M7142</t>
  </si>
  <si>
    <t>M7143</t>
  </si>
  <si>
    <t>M7144</t>
  </si>
  <si>
    <t>M7145</t>
  </si>
  <si>
    <t>M7146</t>
  </si>
  <si>
    <t>M7147</t>
  </si>
  <si>
    <t>M7148</t>
  </si>
  <si>
    <t>M7149</t>
  </si>
  <si>
    <t>M7150</t>
  </si>
  <si>
    <t>M7151</t>
  </si>
  <si>
    <t>M7152</t>
  </si>
  <si>
    <t>M7153</t>
  </si>
  <si>
    <t>M7154</t>
  </si>
  <si>
    <t>M7155</t>
  </si>
  <si>
    <t>M7156</t>
  </si>
  <si>
    <t>M7157</t>
  </si>
  <si>
    <t>M7158</t>
  </si>
  <si>
    <t>M7159</t>
  </si>
  <si>
    <t>M7180</t>
  </si>
  <si>
    <t>M7181</t>
  </si>
  <si>
    <t>M7182</t>
  </si>
  <si>
    <t>M7183</t>
  </si>
  <si>
    <t>M7184</t>
  </si>
  <si>
    <t>M7185</t>
  </si>
  <si>
    <t>M7186</t>
  </si>
  <si>
    <t>M7187</t>
  </si>
  <si>
    <t>M7188</t>
  </si>
  <si>
    <t>M7189</t>
  </si>
  <si>
    <t>M7190</t>
  </si>
  <si>
    <t>M7191</t>
  </si>
  <si>
    <t>M7192</t>
  </si>
  <si>
    <t>M7193</t>
  </si>
  <si>
    <t>M7194</t>
  </si>
  <si>
    <t>M7195</t>
  </si>
  <si>
    <t>M7196</t>
  </si>
  <si>
    <t>M7197</t>
  </si>
  <si>
    <t>M7198</t>
  </si>
  <si>
    <t>M7199</t>
  </si>
  <si>
    <t>M720</t>
  </si>
  <si>
    <t>M721</t>
  </si>
  <si>
    <t>M722</t>
  </si>
  <si>
    <t>M7240</t>
  </si>
  <si>
    <t>M7241</t>
  </si>
  <si>
    <t>M7242</t>
  </si>
  <si>
    <t>M7243</t>
  </si>
  <si>
    <t>M7244</t>
  </si>
  <si>
    <t>M7245</t>
  </si>
  <si>
    <t>M7246</t>
  </si>
  <si>
    <t>M7247</t>
  </si>
  <si>
    <t>M7248</t>
  </si>
  <si>
    <t>M7249</t>
  </si>
  <si>
    <t>M7260</t>
  </si>
  <si>
    <t>M7261</t>
  </si>
  <si>
    <t>M7262</t>
  </si>
  <si>
    <t>M7263</t>
  </si>
  <si>
    <t>M7264</t>
  </si>
  <si>
    <t>M7265</t>
  </si>
  <si>
    <t>M7266</t>
  </si>
  <si>
    <t>M7267</t>
  </si>
  <si>
    <t>M7268</t>
  </si>
  <si>
    <t>M7269</t>
  </si>
  <si>
    <t>M7280</t>
  </si>
  <si>
    <t>M7281</t>
  </si>
  <si>
    <t>M7282</t>
  </si>
  <si>
    <t>M7283</t>
  </si>
  <si>
    <t>M7284</t>
  </si>
  <si>
    <t>M7285</t>
  </si>
  <si>
    <t>M7286</t>
  </si>
  <si>
    <t>M7287</t>
  </si>
  <si>
    <t>M7288</t>
  </si>
  <si>
    <t>M7289</t>
  </si>
  <si>
    <t>M7290</t>
  </si>
  <si>
    <t>M7291</t>
  </si>
  <si>
    <t>M7292</t>
  </si>
  <si>
    <t>M7293</t>
  </si>
  <si>
    <t>M7294</t>
  </si>
  <si>
    <t>M7295</t>
  </si>
  <si>
    <t>M7296</t>
  </si>
  <si>
    <t>M7297</t>
  </si>
  <si>
    <t>M7298</t>
  </si>
  <si>
    <t>M7299</t>
  </si>
  <si>
    <t>M7300</t>
  </si>
  <si>
    <t>M7301</t>
  </si>
  <si>
    <t>M7302</t>
  </si>
  <si>
    <t>M7303</t>
  </si>
  <si>
    <t>M7304</t>
  </si>
  <si>
    <t>M7305</t>
  </si>
  <si>
    <t>M7306</t>
  </si>
  <si>
    <t>M7307</t>
  </si>
  <si>
    <t>M7308</t>
  </si>
  <si>
    <t>M7309</t>
  </si>
  <si>
    <t>M7310</t>
  </si>
  <si>
    <t>M7311</t>
  </si>
  <si>
    <t>M7312</t>
  </si>
  <si>
    <t>M7313</t>
  </si>
  <si>
    <t>M7314</t>
  </si>
  <si>
    <t>M7315</t>
  </si>
  <si>
    <t>M7316</t>
  </si>
  <si>
    <t>M7317</t>
  </si>
  <si>
    <t>M7318</t>
  </si>
  <si>
    <t>M7319</t>
  </si>
  <si>
    <t>M7380</t>
  </si>
  <si>
    <t>M7381</t>
  </si>
  <si>
    <t>M7382</t>
  </si>
  <si>
    <t>M7383</t>
  </si>
  <si>
    <t>M7384</t>
  </si>
  <si>
    <t>M7385</t>
  </si>
  <si>
    <t>M7386</t>
  </si>
  <si>
    <t>M7387</t>
  </si>
  <si>
    <t>M7388</t>
  </si>
  <si>
    <t>M7389</t>
  </si>
  <si>
    <t>M750</t>
  </si>
  <si>
    <t>M751</t>
  </si>
  <si>
    <t>M752</t>
  </si>
  <si>
    <t>M753</t>
  </si>
  <si>
    <t>M754</t>
  </si>
  <si>
    <t>M755</t>
  </si>
  <si>
    <t>M758</t>
  </si>
  <si>
    <t>M759</t>
  </si>
  <si>
    <t>M760</t>
  </si>
  <si>
    <t>M761</t>
  </si>
  <si>
    <t>M762</t>
  </si>
  <si>
    <t>M763</t>
  </si>
  <si>
    <t>M764</t>
  </si>
  <si>
    <t>M765</t>
  </si>
  <si>
    <t>M766</t>
  </si>
  <si>
    <t>M767</t>
  </si>
  <si>
    <t>M768</t>
  </si>
  <si>
    <t>M769</t>
  </si>
  <si>
    <t>M770</t>
  </si>
  <si>
    <t>M771</t>
  </si>
  <si>
    <t>M772</t>
  </si>
  <si>
    <t>M773</t>
  </si>
  <si>
    <t>M774</t>
  </si>
  <si>
    <t>M775</t>
  </si>
  <si>
    <t>M778</t>
  </si>
  <si>
    <t>M779</t>
  </si>
  <si>
    <t>M7900</t>
  </si>
  <si>
    <t>M7901</t>
  </si>
  <si>
    <t>M7902</t>
  </si>
  <si>
    <t>M7903</t>
  </si>
  <si>
    <t>M7904</t>
  </si>
  <si>
    <t>M7905</t>
  </si>
  <si>
    <t>M7906</t>
  </si>
  <si>
    <t>M7907</t>
  </si>
  <si>
    <t>M7908</t>
  </si>
  <si>
    <t>M7909</t>
  </si>
  <si>
    <t>M7910</t>
  </si>
  <si>
    <t>M7911</t>
  </si>
  <si>
    <t>M7912</t>
  </si>
  <si>
    <t>M7913</t>
  </si>
  <si>
    <t>M7914</t>
  </si>
  <si>
    <t>M7915</t>
  </si>
  <si>
    <t>M7916</t>
  </si>
  <si>
    <t>M7917</t>
  </si>
  <si>
    <t>M7918</t>
  </si>
  <si>
    <t>M7919</t>
  </si>
  <si>
    <t>M7920</t>
  </si>
  <si>
    <t>M7921</t>
  </si>
  <si>
    <t>M7922</t>
  </si>
  <si>
    <t>M7923</t>
  </si>
  <si>
    <t>M7924</t>
  </si>
  <si>
    <t>M7925</t>
  </si>
  <si>
    <t>M7926</t>
  </si>
  <si>
    <t>M7927</t>
  </si>
  <si>
    <t>M7928</t>
  </si>
  <si>
    <t>M7929</t>
  </si>
  <si>
    <t>M7930</t>
  </si>
  <si>
    <t>M7931</t>
  </si>
  <si>
    <t>M7932</t>
  </si>
  <si>
    <t>M7933</t>
  </si>
  <si>
    <t>M7934</t>
  </si>
  <si>
    <t>M7935</t>
  </si>
  <si>
    <t>M7936</t>
  </si>
  <si>
    <t>M7937</t>
  </si>
  <si>
    <t>M7938</t>
  </si>
  <si>
    <t>M7939</t>
  </si>
  <si>
    <t>M7940</t>
  </si>
  <si>
    <t>M7941</t>
  </si>
  <si>
    <t>M7942</t>
  </si>
  <si>
    <t>M7943</t>
  </si>
  <si>
    <t>M7944</t>
  </si>
  <si>
    <t>M7945</t>
  </si>
  <si>
    <t>M7946</t>
  </si>
  <si>
    <t>M7947</t>
  </si>
  <si>
    <t>M7948</t>
  </si>
  <si>
    <t>M7949</t>
  </si>
  <si>
    <t>M7950</t>
  </si>
  <si>
    <t>M7951</t>
  </si>
  <si>
    <t>M7952</t>
  </si>
  <si>
    <t>M7953</t>
  </si>
  <si>
    <t>M7954</t>
  </si>
  <si>
    <t>M7955</t>
  </si>
  <si>
    <t>M7956</t>
  </si>
  <si>
    <t>M7957</t>
  </si>
  <si>
    <t>M7958</t>
  </si>
  <si>
    <t>M7959</t>
  </si>
  <si>
    <t>M7960</t>
  </si>
  <si>
    <t>M7961</t>
  </si>
  <si>
    <t>M7962</t>
  </si>
  <si>
    <t>M7963</t>
  </si>
  <si>
    <t>M7964</t>
  </si>
  <si>
    <t>M7965</t>
  </si>
  <si>
    <t>M7966</t>
  </si>
  <si>
    <t>M7967</t>
  </si>
  <si>
    <t>M7969</t>
  </si>
  <si>
    <t>M7970</t>
  </si>
  <si>
    <t>M7971</t>
  </si>
  <si>
    <t>M7972</t>
  </si>
  <si>
    <t>M7973</t>
  </si>
  <si>
    <t>M7974</t>
  </si>
  <si>
    <t>M7975</t>
  </si>
  <si>
    <t>M7976</t>
  </si>
  <si>
    <t>M7977</t>
  </si>
  <si>
    <t>M7978</t>
  </si>
  <si>
    <t>M7979</t>
  </si>
  <si>
    <t>M7980</t>
  </si>
  <si>
    <t>M7981</t>
  </si>
  <si>
    <t>M7982</t>
  </si>
  <si>
    <t>M7983</t>
  </si>
  <si>
    <t>M7984</t>
  </si>
  <si>
    <t>M7985</t>
  </si>
  <si>
    <t>M7986</t>
  </si>
  <si>
    <t>M7987</t>
  </si>
  <si>
    <t>M7988</t>
  </si>
  <si>
    <t>M7989</t>
  </si>
  <si>
    <t>M7990</t>
  </si>
  <si>
    <t>M7991</t>
  </si>
  <si>
    <t>M7992</t>
  </si>
  <si>
    <t>M7993</t>
  </si>
  <si>
    <t>M7994</t>
  </si>
  <si>
    <t>M7995</t>
  </si>
  <si>
    <t>M7996</t>
  </si>
  <si>
    <t>M7997</t>
  </si>
  <si>
    <t>M7998</t>
  </si>
  <si>
    <t>M7999</t>
  </si>
  <si>
    <t>M8000</t>
  </si>
  <si>
    <t>M8001</t>
  </si>
  <si>
    <t>M8002</t>
  </si>
  <si>
    <t>M8003</t>
  </si>
  <si>
    <t>M8004</t>
  </si>
  <si>
    <t>M8005</t>
  </si>
  <si>
    <t>M8006</t>
  </si>
  <si>
    <t>M8007</t>
  </si>
  <si>
    <t>M8008</t>
  </si>
  <si>
    <t>M8009</t>
  </si>
  <si>
    <t>M8010</t>
  </si>
  <si>
    <t>M8011</t>
  </si>
  <si>
    <t>M8012</t>
  </si>
  <si>
    <t>M8013</t>
  </si>
  <si>
    <t>M8014</t>
  </si>
  <si>
    <t>M8015</t>
  </si>
  <si>
    <t>M8016</t>
  </si>
  <si>
    <t>M8017</t>
  </si>
  <si>
    <t>M8018</t>
  </si>
  <si>
    <t>M8019</t>
  </si>
  <si>
    <t>M8020</t>
  </si>
  <si>
    <t>M8021</t>
  </si>
  <si>
    <t>M8022</t>
  </si>
  <si>
    <t>M8023</t>
  </si>
  <si>
    <t>M8024</t>
  </si>
  <si>
    <t>M8025</t>
  </si>
  <si>
    <t>M8026</t>
  </si>
  <si>
    <t>M8027</t>
  </si>
  <si>
    <t>M8028</t>
  </si>
  <si>
    <t>M8029</t>
  </si>
  <si>
    <t>M8030</t>
  </si>
  <si>
    <t>M8031</t>
  </si>
  <si>
    <t>M8032</t>
  </si>
  <si>
    <t>M8033</t>
  </si>
  <si>
    <t>M8034</t>
  </si>
  <si>
    <t>M8035</t>
  </si>
  <si>
    <t>M8036</t>
  </si>
  <si>
    <t>M8037</t>
  </si>
  <si>
    <t>M8038</t>
  </si>
  <si>
    <t>M8039</t>
  </si>
  <si>
    <t>M8040</t>
  </si>
  <si>
    <t>M8041</t>
  </si>
  <si>
    <t>M8042</t>
  </si>
  <si>
    <t>M8043</t>
  </si>
  <si>
    <t>M8044</t>
  </si>
  <si>
    <t>M8045</t>
  </si>
  <si>
    <t>M8046</t>
  </si>
  <si>
    <t>M8047</t>
  </si>
  <si>
    <t>M8048</t>
  </si>
  <si>
    <t>M8049</t>
  </si>
  <si>
    <t>M8050</t>
  </si>
  <si>
    <t>M8051</t>
  </si>
  <si>
    <t>M8052</t>
  </si>
  <si>
    <t>M8053</t>
  </si>
  <si>
    <t>M8054</t>
  </si>
  <si>
    <t>M8055</t>
  </si>
  <si>
    <t>M8056</t>
  </si>
  <si>
    <t>M8057</t>
  </si>
  <si>
    <t>M8058</t>
  </si>
  <si>
    <t>M8059</t>
  </si>
  <si>
    <t>M8080</t>
  </si>
  <si>
    <t>M8081</t>
  </si>
  <si>
    <t>M8082</t>
  </si>
  <si>
    <t>M8083</t>
  </si>
  <si>
    <t>M8084</t>
  </si>
  <si>
    <t>M8085</t>
  </si>
  <si>
    <t>M8086</t>
  </si>
  <si>
    <t>M8087</t>
  </si>
  <si>
    <t>M8088</t>
  </si>
  <si>
    <t>M8089</t>
  </si>
  <si>
    <t>M8090</t>
  </si>
  <si>
    <t>M8091</t>
  </si>
  <si>
    <t>M8092</t>
  </si>
  <si>
    <t>M8093</t>
  </si>
  <si>
    <t>M8094</t>
  </si>
  <si>
    <t>M8095</t>
  </si>
  <si>
    <t>M8096</t>
  </si>
  <si>
    <t>M8097</t>
  </si>
  <si>
    <t>M8098</t>
  </si>
  <si>
    <t>M8099</t>
  </si>
  <si>
    <t>M8100</t>
  </si>
  <si>
    <t>M8101</t>
  </si>
  <si>
    <t>M8102</t>
  </si>
  <si>
    <t>M8103</t>
  </si>
  <si>
    <t>M8104</t>
  </si>
  <si>
    <t>M8105</t>
  </si>
  <si>
    <t>M8106</t>
  </si>
  <si>
    <t>M8107</t>
  </si>
  <si>
    <t>M8108</t>
  </si>
  <si>
    <t>M8109</t>
  </si>
  <si>
    <t>M8110</t>
  </si>
  <si>
    <t>M8111</t>
  </si>
  <si>
    <t>M8112</t>
  </si>
  <si>
    <t>M8113</t>
  </si>
  <si>
    <t>M8114</t>
  </si>
  <si>
    <t>M8115</t>
  </si>
  <si>
    <t>M8116</t>
  </si>
  <si>
    <t>M8117</t>
  </si>
  <si>
    <t>M8118</t>
  </si>
  <si>
    <t>M8119</t>
  </si>
  <si>
    <t>M8120</t>
  </si>
  <si>
    <t>M8121</t>
  </si>
  <si>
    <t>M8122</t>
  </si>
  <si>
    <t>M8123</t>
  </si>
  <si>
    <t>M8124</t>
  </si>
  <si>
    <t>M8125</t>
  </si>
  <si>
    <t>M8126</t>
  </si>
  <si>
    <t>M8127</t>
  </si>
  <si>
    <t>M8128</t>
  </si>
  <si>
    <t>M8129</t>
  </si>
  <si>
    <t>M8130</t>
  </si>
  <si>
    <t>M8131</t>
  </si>
  <si>
    <t>M8132</t>
  </si>
  <si>
    <t>M8133</t>
  </si>
  <si>
    <t>M8134</t>
  </si>
  <si>
    <t>M8135</t>
  </si>
  <si>
    <t>M8136</t>
  </si>
  <si>
    <t>M8137</t>
  </si>
  <si>
    <t>M8138</t>
  </si>
  <si>
    <t>M8139</t>
  </si>
  <si>
    <t>M8140</t>
  </si>
  <si>
    <t>M8141</t>
  </si>
  <si>
    <t>M8142</t>
  </si>
  <si>
    <t>M8143</t>
  </si>
  <si>
    <t>M8144</t>
  </si>
  <si>
    <t>M8145</t>
  </si>
  <si>
    <t>M8146</t>
  </si>
  <si>
    <t>M8147</t>
  </si>
  <si>
    <t>M8148</t>
  </si>
  <si>
    <t>M8149</t>
  </si>
  <si>
    <t>M8150</t>
  </si>
  <si>
    <t>M8151</t>
  </si>
  <si>
    <t>M8152</t>
  </si>
  <si>
    <t>M8153</t>
  </si>
  <si>
    <t>M8154</t>
  </si>
  <si>
    <t>M8155</t>
  </si>
  <si>
    <t>M8156</t>
  </si>
  <si>
    <t>M8157</t>
  </si>
  <si>
    <t>M8158</t>
  </si>
  <si>
    <t>M8159</t>
  </si>
  <si>
    <t>M8160</t>
  </si>
  <si>
    <t>M8161</t>
  </si>
  <si>
    <t>M8162</t>
  </si>
  <si>
    <t>M8163</t>
  </si>
  <si>
    <t>M8164</t>
  </si>
  <si>
    <t>M8165</t>
  </si>
  <si>
    <t>M8166</t>
  </si>
  <si>
    <t>M8167</t>
  </si>
  <si>
    <t>M8168</t>
  </si>
  <si>
    <t>M8169</t>
  </si>
  <si>
    <t>M8180</t>
  </si>
  <si>
    <t>M8181</t>
  </si>
  <si>
    <t>M8182</t>
  </si>
  <si>
    <t>M8183</t>
  </si>
  <si>
    <t>M8184</t>
  </si>
  <si>
    <t>M8185</t>
  </si>
  <si>
    <t>M8186</t>
  </si>
  <si>
    <t>M8187</t>
  </si>
  <si>
    <t>M8188</t>
  </si>
  <si>
    <t>M8189</t>
  </si>
  <si>
    <t>M8190</t>
  </si>
  <si>
    <t>M8191</t>
  </si>
  <si>
    <t>M8192</t>
  </si>
  <si>
    <t>M8193</t>
  </si>
  <si>
    <t>M8194</t>
  </si>
  <si>
    <t>M8195</t>
  </si>
  <si>
    <t>M8196</t>
  </si>
  <si>
    <t>M8197</t>
  </si>
  <si>
    <t>M8198</t>
  </si>
  <si>
    <t>M8199</t>
  </si>
  <si>
    <t>M8200</t>
  </si>
  <si>
    <t>M8201</t>
  </si>
  <si>
    <t>M8202</t>
  </si>
  <si>
    <t>M8203</t>
  </si>
  <si>
    <t>M8204</t>
  </si>
  <si>
    <t>M8205</t>
  </si>
  <si>
    <t>M8206</t>
  </si>
  <si>
    <t>M8207</t>
  </si>
  <si>
    <t>M8208</t>
  </si>
  <si>
    <t>M8209</t>
  </si>
  <si>
    <t>M8210</t>
  </si>
  <si>
    <t>M8211</t>
  </si>
  <si>
    <t>M8212</t>
  </si>
  <si>
    <t>M8213</t>
  </si>
  <si>
    <t>M8214</t>
  </si>
  <si>
    <t>M8215</t>
  </si>
  <si>
    <t>M8216</t>
  </si>
  <si>
    <t>M8217</t>
  </si>
  <si>
    <t>M8218</t>
  </si>
  <si>
    <t>M8219</t>
  </si>
  <si>
    <t>M8280</t>
  </si>
  <si>
    <t>M8281</t>
  </si>
  <si>
    <t>M8282</t>
  </si>
  <si>
    <t>M8283</t>
  </si>
  <si>
    <t>M8284</t>
  </si>
  <si>
    <t>M8285</t>
  </si>
  <si>
    <t>M8286</t>
  </si>
  <si>
    <t>M8287</t>
  </si>
  <si>
    <t>M8288</t>
  </si>
  <si>
    <t>M8289</t>
  </si>
  <si>
    <t>M8300</t>
  </si>
  <si>
    <t>M8301</t>
  </si>
  <si>
    <t>M8302</t>
  </si>
  <si>
    <t>M8303</t>
  </si>
  <si>
    <t>M8304</t>
  </si>
  <si>
    <t>M8305</t>
  </si>
  <si>
    <t>M8306</t>
  </si>
  <si>
    <t>M8307</t>
  </si>
  <si>
    <t>M8308</t>
  </si>
  <si>
    <t>M8309</t>
  </si>
  <si>
    <t>M8310</t>
  </si>
  <si>
    <t>M8311</t>
  </si>
  <si>
    <t>M8312</t>
  </si>
  <si>
    <t>M8313</t>
  </si>
  <si>
    <t>M8314</t>
  </si>
  <si>
    <t>M8315</t>
  </si>
  <si>
    <t>M8316</t>
  </si>
  <si>
    <t>M8317</t>
  </si>
  <si>
    <t>M8318</t>
  </si>
  <si>
    <t>M8319</t>
  </si>
  <si>
    <t>M8320</t>
  </si>
  <si>
    <t>M8321</t>
  </si>
  <si>
    <t>M8322</t>
  </si>
  <si>
    <t>M8323</t>
  </si>
  <si>
    <t>M8324</t>
  </si>
  <si>
    <t>M8325</t>
  </si>
  <si>
    <t>M8326</t>
  </si>
  <si>
    <t>M8327</t>
  </si>
  <si>
    <t>M8328</t>
  </si>
  <si>
    <t>M8329</t>
  </si>
  <si>
    <t>M8330</t>
  </si>
  <si>
    <t>M8331</t>
  </si>
  <si>
    <t>M8332</t>
  </si>
  <si>
    <t>M8333</t>
  </si>
  <si>
    <t>M8334</t>
  </si>
  <si>
    <t>M8335</t>
  </si>
  <si>
    <t>M8336</t>
  </si>
  <si>
    <t>M8337</t>
  </si>
  <si>
    <t>M8338</t>
  </si>
  <si>
    <t>M8339</t>
  </si>
  <si>
    <t>M8340</t>
  </si>
  <si>
    <t>M8341</t>
  </si>
  <si>
    <t>M8342</t>
  </si>
  <si>
    <t>M8343</t>
  </si>
  <si>
    <t>M8344</t>
  </si>
  <si>
    <t>M8345</t>
  </si>
  <si>
    <t>M8346</t>
  </si>
  <si>
    <t>M8347</t>
  </si>
  <si>
    <t>M8348</t>
  </si>
  <si>
    <t>M8349</t>
  </si>
  <si>
    <t>M8350</t>
  </si>
  <si>
    <t>M8351</t>
  </si>
  <si>
    <t>M8352</t>
  </si>
  <si>
    <t>M8353</t>
  </si>
  <si>
    <t>M8354</t>
  </si>
  <si>
    <t>M8355</t>
  </si>
  <si>
    <t>M8356</t>
  </si>
  <si>
    <t>M8357</t>
  </si>
  <si>
    <t>M8358</t>
  </si>
  <si>
    <t>M8359</t>
  </si>
  <si>
    <t>M8380</t>
  </si>
  <si>
    <t>M8381</t>
  </si>
  <si>
    <t>M8382</t>
  </si>
  <si>
    <t>M8383</t>
  </si>
  <si>
    <t>M8384</t>
  </si>
  <si>
    <t>M8385</t>
  </si>
  <si>
    <t>M8386</t>
  </si>
  <si>
    <t>M8387</t>
  </si>
  <si>
    <t>M8388</t>
  </si>
  <si>
    <t>M8389</t>
  </si>
  <si>
    <t>M8390</t>
  </si>
  <si>
    <t>M8391</t>
  </si>
  <si>
    <t>M8392</t>
  </si>
  <si>
    <t>M8393</t>
  </si>
  <si>
    <t>M8394</t>
  </si>
  <si>
    <t>M8395</t>
  </si>
  <si>
    <t>M8396</t>
  </si>
  <si>
    <t>M8397</t>
  </si>
  <si>
    <t>M8398</t>
  </si>
  <si>
    <t>M8399</t>
  </si>
  <si>
    <t>M8400</t>
  </si>
  <si>
    <t>M8401</t>
  </si>
  <si>
    <t>M8402</t>
  </si>
  <si>
    <t>M8403</t>
  </si>
  <si>
    <t>M8404</t>
  </si>
  <si>
    <t>M8405</t>
  </si>
  <si>
    <t>M8406</t>
  </si>
  <si>
    <t>M8407</t>
  </si>
  <si>
    <t>M8408</t>
  </si>
  <si>
    <t>M8409</t>
  </si>
  <si>
    <t>M8410</t>
  </si>
  <si>
    <t>M8411</t>
  </si>
  <si>
    <t>M8412</t>
  </si>
  <si>
    <t>M8413</t>
  </si>
  <si>
    <t>M8414</t>
  </si>
  <si>
    <t>M8415</t>
  </si>
  <si>
    <t>M8416</t>
  </si>
  <si>
    <t>M8417</t>
  </si>
  <si>
    <t>M8418</t>
  </si>
  <si>
    <t>M8419</t>
  </si>
  <si>
    <t>M8420</t>
  </si>
  <si>
    <t>M8421</t>
  </si>
  <si>
    <t>M8422</t>
  </si>
  <si>
    <t>M8423</t>
  </si>
  <si>
    <t>M8424</t>
  </si>
  <si>
    <t>M8425</t>
  </si>
  <si>
    <t>M8426</t>
  </si>
  <si>
    <t>M8427</t>
  </si>
  <si>
    <t>M8428</t>
  </si>
  <si>
    <t>M8429</t>
  </si>
  <si>
    <t>M8430</t>
  </si>
  <si>
    <t>M8431</t>
  </si>
  <si>
    <t>M8432</t>
  </si>
  <si>
    <t>M8433</t>
  </si>
  <si>
    <t>M8434</t>
  </si>
  <si>
    <t>M8435</t>
  </si>
  <si>
    <t>M8436</t>
  </si>
  <si>
    <t>M8437</t>
  </si>
  <si>
    <t>M8438</t>
  </si>
  <si>
    <t>M8439</t>
  </si>
  <si>
    <t>M8440</t>
  </si>
  <si>
    <t>M8441</t>
  </si>
  <si>
    <t>M8442</t>
  </si>
  <si>
    <t>M8443</t>
  </si>
  <si>
    <t>M8444</t>
  </si>
  <si>
    <t>M8445</t>
  </si>
  <si>
    <t>M8446</t>
  </si>
  <si>
    <t>M8447</t>
  </si>
  <si>
    <t>M8448</t>
  </si>
  <si>
    <t>M8449</t>
  </si>
  <si>
    <t>M8480</t>
  </si>
  <si>
    <t>M8481</t>
  </si>
  <si>
    <t>M8482</t>
  </si>
  <si>
    <t>M8483</t>
  </si>
  <si>
    <t>M8484</t>
  </si>
  <si>
    <t>M8485</t>
  </si>
  <si>
    <t>M8486</t>
  </si>
  <si>
    <t>M8487</t>
  </si>
  <si>
    <t>M8488</t>
  </si>
  <si>
    <t>M8489</t>
  </si>
  <si>
    <t>M8490</t>
  </si>
  <si>
    <t>M8491</t>
  </si>
  <si>
    <t>M8492</t>
  </si>
  <si>
    <t>M8493</t>
  </si>
  <si>
    <t>M8494</t>
  </si>
  <si>
    <t>M8495</t>
  </si>
  <si>
    <t>M8496</t>
  </si>
  <si>
    <t>M8497</t>
  </si>
  <si>
    <t>M8498</t>
  </si>
  <si>
    <t>M8499</t>
  </si>
  <si>
    <t>M8500</t>
  </si>
  <si>
    <t>M8501</t>
  </si>
  <si>
    <t>M8502</t>
  </si>
  <si>
    <t>M8503</t>
  </si>
  <si>
    <t>M8504</t>
  </si>
  <si>
    <t>M8505</t>
  </si>
  <si>
    <t>M8506</t>
  </si>
  <si>
    <t>M8507</t>
  </si>
  <si>
    <t>M8508</t>
  </si>
  <si>
    <t>M8509</t>
  </si>
  <si>
    <t>M8510</t>
  </si>
  <si>
    <t>M8511</t>
  </si>
  <si>
    <t>M8512</t>
  </si>
  <si>
    <t>M8513</t>
  </si>
  <si>
    <t>M8514</t>
  </si>
  <si>
    <t>M8515</t>
  </si>
  <si>
    <t>M8516</t>
  </si>
  <si>
    <t>M8517</t>
  </si>
  <si>
    <t>M8518</t>
  </si>
  <si>
    <t>M8519</t>
  </si>
  <si>
    <t>M852</t>
  </si>
  <si>
    <t>M8530</t>
  </si>
  <si>
    <t>M8531</t>
  </si>
  <si>
    <t>M8532</t>
  </si>
  <si>
    <t>M8533</t>
  </si>
  <si>
    <t>M8534</t>
  </si>
  <si>
    <t>M8535</t>
  </si>
  <si>
    <t>M8536</t>
  </si>
  <si>
    <t>M8537</t>
  </si>
  <si>
    <t>M8538</t>
  </si>
  <si>
    <t>M8539</t>
  </si>
  <si>
    <t>M8541</t>
  </si>
  <si>
    <t>M8542</t>
  </si>
  <si>
    <t>M8543</t>
  </si>
  <si>
    <t>M8544</t>
  </si>
  <si>
    <t>M8545</t>
  </si>
  <si>
    <t>M8546</t>
  </si>
  <si>
    <t>M8547</t>
  </si>
  <si>
    <t>M8548</t>
  </si>
  <si>
    <t>M8549</t>
  </si>
  <si>
    <t>M8550</t>
  </si>
  <si>
    <t>M8551</t>
  </si>
  <si>
    <t>M8552</t>
  </si>
  <si>
    <t>M8553</t>
  </si>
  <si>
    <t>M8554</t>
  </si>
  <si>
    <t>M8555</t>
  </si>
  <si>
    <t>M8556</t>
  </si>
  <si>
    <t>M8557</t>
  </si>
  <si>
    <t>M8558</t>
  </si>
  <si>
    <t>M8559</t>
  </si>
  <si>
    <t>M8560</t>
  </si>
  <si>
    <t>M8561</t>
  </si>
  <si>
    <t>M8562</t>
  </si>
  <si>
    <t>M8563</t>
  </si>
  <si>
    <t>M8564</t>
  </si>
  <si>
    <t>M8565</t>
  </si>
  <si>
    <t>M8566</t>
  </si>
  <si>
    <t>M8567</t>
  </si>
  <si>
    <t>M8568</t>
  </si>
  <si>
    <t>M8569</t>
  </si>
  <si>
    <t>M8580</t>
  </si>
  <si>
    <t>M8581</t>
  </si>
  <si>
    <t>M8582</t>
  </si>
  <si>
    <t>M8583</t>
  </si>
  <si>
    <t>M8584</t>
  </si>
  <si>
    <t>M8585</t>
  </si>
  <si>
    <t>M8586</t>
  </si>
  <si>
    <t>M8587</t>
  </si>
  <si>
    <t>M8588</t>
  </si>
  <si>
    <t>M8589</t>
  </si>
  <si>
    <t>M8590</t>
  </si>
  <si>
    <t>M8591</t>
  </si>
  <si>
    <t>M8592</t>
  </si>
  <si>
    <t>M8593</t>
  </si>
  <si>
    <t>M8594</t>
  </si>
  <si>
    <t>M8595</t>
  </si>
  <si>
    <t>M8596</t>
  </si>
  <si>
    <t>M8597</t>
  </si>
  <si>
    <t>M8598</t>
  </si>
  <si>
    <t>M8599</t>
  </si>
  <si>
    <t>M8600</t>
  </si>
  <si>
    <t>M8601</t>
  </si>
  <si>
    <t>M8602</t>
  </si>
  <si>
    <t>M8603</t>
  </si>
  <si>
    <t>M8604</t>
  </si>
  <si>
    <t>M8605</t>
  </si>
  <si>
    <t>M8606</t>
  </si>
  <si>
    <t>M8607</t>
  </si>
  <si>
    <t>M8608</t>
  </si>
  <si>
    <t>M8609</t>
  </si>
  <si>
    <t>M8610</t>
  </si>
  <si>
    <t>M8611</t>
  </si>
  <si>
    <t>M8612</t>
  </si>
  <si>
    <t>M8613</t>
  </si>
  <si>
    <t>M8614</t>
  </si>
  <si>
    <t>M8615</t>
  </si>
  <si>
    <t>M8616</t>
  </si>
  <si>
    <t>M8617</t>
  </si>
  <si>
    <t>M8618</t>
  </si>
  <si>
    <t>M8619</t>
  </si>
  <si>
    <t>M8620</t>
  </si>
  <si>
    <t>M8621</t>
  </si>
  <si>
    <t>M8622</t>
  </si>
  <si>
    <t>M8623</t>
  </si>
  <si>
    <t>M8624</t>
  </si>
  <si>
    <t>M8625</t>
  </si>
  <si>
    <t>M8626</t>
  </si>
  <si>
    <t>M8627</t>
  </si>
  <si>
    <t>M8628</t>
  </si>
  <si>
    <t>M8629</t>
  </si>
  <si>
    <t>M8630</t>
  </si>
  <si>
    <t>M8631</t>
  </si>
  <si>
    <t>M8632</t>
  </si>
  <si>
    <t>M8633</t>
  </si>
  <si>
    <t>M8634</t>
  </si>
  <si>
    <t>M8635</t>
  </si>
  <si>
    <t>M8636</t>
  </si>
  <si>
    <t>M8637</t>
  </si>
  <si>
    <t>M8638</t>
  </si>
  <si>
    <t>M8639</t>
  </si>
  <si>
    <t>M8640</t>
  </si>
  <si>
    <t>M8641</t>
  </si>
  <si>
    <t>M8642</t>
  </si>
  <si>
    <t>M8643</t>
  </si>
  <si>
    <t>M8644</t>
  </si>
  <si>
    <t>M8645</t>
  </si>
  <si>
    <t>M8646</t>
  </si>
  <si>
    <t>M8647</t>
  </si>
  <si>
    <t>M8648</t>
  </si>
  <si>
    <t>M8649</t>
  </si>
  <si>
    <t>M8650</t>
  </si>
  <si>
    <t>M8651</t>
  </si>
  <si>
    <t>M8652</t>
  </si>
  <si>
    <t>M8653</t>
  </si>
  <si>
    <t>M8654</t>
  </si>
  <si>
    <t>M8655</t>
  </si>
  <si>
    <t>M8656</t>
  </si>
  <si>
    <t>M8657</t>
  </si>
  <si>
    <t>M8658</t>
  </si>
  <si>
    <t>M8659</t>
  </si>
  <si>
    <t>M8660</t>
  </si>
  <si>
    <t>M8661</t>
  </si>
  <si>
    <t>M8662</t>
  </si>
  <si>
    <t>M8663</t>
  </si>
  <si>
    <t>M8664</t>
  </si>
  <si>
    <t>M8665</t>
  </si>
  <si>
    <t>M8666</t>
  </si>
  <si>
    <t>M8667</t>
  </si>
  <si>
    <t>M8668</t>
  </si>
  <si>
    <t>M8669</t>
  </si>
  <si>
    <t>M8680</t>
  </si>
  <si>
    <t>M8681</t>
  </si>
  <si>
    <t>M8682</t>
  </si>
  <si>
    <t>M8683</t>
  </si>
  <si>
    <t>M8684</t>
  </si>
  <si>
    <t>M8685</t>
  </si>
  <si>
    <t>M8686</t>
  </si>
  <si>
    <t>M8687</t>
  </si>
  <si>
    <t>M8688</t>
  </si>
  <si>
    <t>M8689</t>
  </si>
  <si>
    <t>M8690</t>
  </si>
  <si>
    <t>M8691</t>
  </si>
  <si>
    <t>M8692</t>
  </si>
  <si>
    <t>M8693</t>
  </si>
  <si>
    <t>M8694</t>
  </si>
  <si>
    <t>M8695</t>
  </si>
  <si>
    <t>M8696</t>
  </si>
  <si>
    <t>M8697</t>
  </si>
  <si>
    <t>M8698</t>
  </si>
  <si>
    <t>M8699</t>
  </si>
  <si>
    <t>M8700</t>
  </si>
  <si>
    <t>M8701</t>
  </si>
  <si>
    <t>M8702</t>
  </si>
  <si>
    <t>M8703</t>
  </si>
  <si>
    <t>M8704</t>
  </si>
  <si>
    <t>M8705</t>
  </si>
  <si>
    <t>M8706</t>
  </si>
  <si>
    <t>M8707</t>
  </si>
  <si>
    <t>M8708</t>
  </si>
  <si>
    <t>M8709</t>
  </si>
  <si>
    <t>M8710</t>
  </si>
  <si>
    <t>M8711</t>
  </si>
  <si>
    <t>M8712</t>
  </si>
  <si>
    <t>M8713</t>
  </si>
  <si>
    <t>M8714</t>
  </si>
  <si>
    <t>M8715</t>
  </si>
  <si>
    <t>M8716</t>
  </si>
  <si>
    <t>M8717</t>
  </si>
  <si>
    <t>M8718</t>
  </si>
  <si>
    <t>M8719</t>
  </si>
  <si>
    <t>M8720</t>
  </si>
  <si>
    <t>M8721</t>
  </si>
  <si>
    <t>M8722</t>
  </si>
  <si>
    <t>M8723</t>
  </si>
  <si>
    <t>M8724</t>
  </si>
  <si>
    <t>M8725</t>
  </si>
  <si>
    <t>M8726</t>
  </si>
  <si>
    <t>M8727</t>
  </si>
  <si>
    <t>M8728</t>
  </si>
  <si>
    <t>M8729</t>
  </si>
  <si>
    <t>M8730</t>
  </si>
  <si>
    <t>M8731</t>
  </si>
  <si>
    <t>M8732</t>
  </si>
  <si>
    <t>M8733</t>
  </si>
  <si>
    <t>M8734</t>
  </si>
  <si>
    <t>M8735</t>
  </si>
  <si>
    <t>M8736</t>
  </si>
  <si>
    <t>M8737</t>
  </si>
  <si>
    <t>M8738</t>
  </si>
  <si>
    <t>M8739</t>
  </si>
  <si>
    <t>M8780</t>
  </si>
  <si>
    <t>M8781</t>
  </si>
  <si>
    <t>M8782</t>
  </si>
  <si>
    <t>M8783</t>
  </si>
  <si>
    <t>M8784</t>
  </si>
  <si>
    <t>M8785</t>
  </si>
  <si>
    <t>M8786</t>
  </si>
  <si>
    <t>M8787</t>
  </si>
  <si>
    <t>M8788</t>
  </si>
  <si>
    <t>M8789</t>
  </si>
  <si>
    <t>M8790</t>
  </si>
  <si>
    <t>M8791</t>
  </si>
  <si>
    <t>M8792</t>
  </si>
  <si>
    <t>M8793</t>
  </si>
  <si>
    <t>M8794</t>
  </si>
  <si>
    <t>M8795</t>
  </si>
  <si>
    <t>M8796</t>
  </si>
  <si>
    <t>M8797</t>
  </si>
  <si>
    <t>M8798</t>
  </si>
  <si>
    <t>M8799</t>
  </si>
  <si>
    <t>M880</t>
  </si>
  <si>
    <t>M8880</t>
  </si>
  <si>
    <t>M8881</t>
  </si>
  <si>
    <t>M8882</t>
  </si>
  <si>
    <t>M8883</t>
  </si>
  <si>
    <t>M8884</t>
  </si>
  <si>
    <t>M8885</t>
  </si>
  <si>
    <t>M8886</t>
  </si>
  <si>
    <t>M8887</t>
  </si>
  <si>
    <t>M8888</t>
  </si>
  <si>
    <t>M889</t>
  </si>
  <si>
    <t>M8900</t>
  </si>
  <si>
    <t>M8901</t>
  </si>
  <si>
    <t>M8902</t>
  </si>
  <si>
    <t>M8903</t>
  </si>
  <si>
    <t>M8904</t>
  </si>
  <si>
    <t>M8905</t>
  </si>
  <si>
    <t>M8906</t>
  </si>
  <si>
    <t>M8907</t>
  </si>
  <si>
    <t>M8908</t>
  </si>
  <si>
    <t>M8909</t>
  </si>
  <si>
    <t>M8910</t>
  </si>
  <si>
    <t>M8911</t>
  </si>
  <si>
    <t>M8912</t>
  </si>
  <si>
    <t>M8913</t>
  </si>
  <si>
    <t>M8914</t>
  </si>
  <si>
    <t>M8915</t>
  </si>
  <si>
    <t>M8916</t>
  </si>
  <si>
    <t>M8917</t>
  </si>
  <si>
    <t>M8918</t>
  </si>
  <si>
    <t>M8919</t>
  </si>
  <si>
    <t>M8920</t>
  </si>
  <si>
    <t>M8921</t>
  </si>
  <si>
    <t>M8922</t>
  </si>
  <si>
    <t>M8923</t>
  </si>
  <si>
    <t>M8924</t>
  </si>
  <si>
    <t>M8925</t>
  </si>
  <si>
    <t>M8926</t>
  </si>
  <si>
    <t>M8927</t>
  </si>
  <si>
    <t>M8928</t>
  </si>
  <si>
    <t>M8929</t>
  </si>
  <si>
    <t>M8930</t>
  </si>
  <si>
    <t>M8931</t>
  </si>
  <si>
    <t>M8932</t>
  </si>
  <si>
    <t>M8933</t>
  </si>
  <si>
    <t>M8934</t>
  </si>
  <si>
    <t>M8935</t>
  </si>
  <si>
    <t>M8936</t>
  </si>
  <si>
    <t>M8937</t>
  </si>
  <si>
    <t>M8938</t>
  </si>
  <si>
    <t>M8939</t>
  </si>
  <si>
    <t>M8940</t>
  </si>
  <si>
    <t>M8941</t>
  </si>
  <si>
    <t>M8942</t>
  </si>
  <si>
    <t>M8943</t>
  </si>
  <si>
    <t>M8944</t>
  </si>
  <si>
    <t>M8945</t>
  </si>
  <si>
    <t>M8946</t>
  </si>
  <si>
    <t>M8947</t>
  </si>
  <si>
    <t>M8948</t>
  </si>
  <si>
    <t>M8949</t>
  </si>
  <si>
    <t>M8950</t>
  </si>
  <si>
    <t>M8951</t>
  </si>
  <si>
    <t>M8952</t>
  </si>
  <si>
    <t>M8953</t>
  </si>
  <si>
    <t>M8954</t>
  </si>
  <si>
    <t>M8955</t>
  </si>
  <si>
    <t>M8956</t>
  </si>
  <si>
    <t>M8957</t>
  </si>
  <si>
    <t>M8958</t>
  </si>
  <si>
    <t>M8959</t>
  </si>
  <si>
    <t>M8960</t>
  </si>
  <si>
    <t>M8961</t>
  </si>
  <si>
    <t>M8962</t>
  </si>
  <si>
    <t>M8963</t>
  </si>
  <si>
    <t>M8964</t>
  </si>
  <si>
    <t>M8965</t>
  </si>
  <si>
    <t>M8966</t>
  </si>
  <si>
    <t>M8967</t>
  </si>
  <si>
    <t>M8968</t>
  </si>
  <si>
    <t>M8969</t>
  </si>
  <si>
    <t>M8980</t>
  </si>
  <si>
    <t>M8981</t>
  </si>
  <si>
    <t>M8982</t>
  </si>
  <si>
    <t>M8983</t>
  </si>
  <si>
    <t>M8984</t>
  </si>
  <si>
    <t>M8985</t>
  </si>
  <si>
    <t>M8986</t>
  </si>
  <si>
    <t>M8987</t>
  </si>
  <si>
    <t>M8988</t>
  </si>
  <si>
    <t>M8989</t>
  </si>
  <si>
    <t>M8990</t>
  </si>
  <si>
    <t>M8991</t>
  </si>
  <si>
    <t>M8992</t>
  </si>
  <si>
    <t>M8993</t>
  </si>
  <si>
    <t>M8994</t>
  </si>
  <si>
    <t>M8995</t>
  </si>
  <si>
    <t>M8996</t>
  </si>
  <si>
    <t>M8997</t>
  </si>
  <si>
    <t>M8998</t>
  </si>
  <si>
    <t>M8999</t>
  </si>
  <si>
    <t>M9000</t>
  </si>
  <si>
    <t>M9001</t>
  </si>
  <si>
    <t>M9002</t>
  </si>
  <si>
    <t>M9003</t>
  </si>
  <si>
    <t>M9004</t>
  </si>
  <si>
    <t>M9005</t>
  </si>
  <si>
    <t>M9006</t>
  </si>
  <si>
    <t>M9007</t>
  </si>
  <si>
    <t>M9008</t>
  </si>
  <si>
    <t>M9009</t>
  </si>
  <si>
    <t>M9010</t>
  </si>
  <si>
    <t>M9011</t>
  </si>
  <si>
    <t>M9012</t>
  </si>
  <si>
    <t>M9013</t>
  </si>
  <si>
    <t>M9014</t>
  </si>
  <si>
    <t>M9015</t>
  </si>
  <si>
    <t>M9016</t>
  </si>
  <si>
    <t>M9017</t>
  </si>
  <si>
    <t>M9018</t>
  </si>
  <si>
    <t>M9019</t>
  </si>
  <si>
    <t>M9020</t>
  </si>
  <si>
    <t>M9021</t>
  </si>
  <si>
    <t>M9022</t>
  </si>
  <si>
    <t>M9023</t>
  </si>
  <si>
    <t>M9024</t>
  </si>
  <si>
    <t>M9025</t>
  </si>
  <si>
    <t>M9026</t>
  </si>
  <si>
    <t>M9027</t>
  </si>
  <si>
    <t>M9028</t>
  </si>
  <si>
    <t>M9029</t>
  </si>
  <si>
    <t>M9030</t>
  </si>
  <si>
    <t>M9031</t>
  </si>
  <si>
    <t>M9032</t>
  </si>
  <si>
    <t>M9033</t>
  </si>
  <si>
    <t>M9034</t>
  </si>
  <si>
    <t>M9035</t>
  </si>
  <si>
    <t>M9036</t>
  </si>
  <si>
    <t>M9037</t>
  </si>
  <si>
    <t>M9038</t>
  </si>
  <si>
    <t>M9039</t>
  </si>
  <si>
    <t>M9040</t>
  </si>
  <si>
    <t>M9041</t>
  </si>
  <si>
    <t>M9042</t>
  </si>
  <si>
    <t>M9043</t>
  </si>
  <si>
    <t>M9044</t>
  </si>
  <si>
    <t>M9045</t>
  </si>
  <si>
    <t>M9046</t>
  </si>
  <si>
    <t>M9047</t>
  </si>
  <si>
    <t>M9048</t>
  </si>
  <si>
    <t>M9049</t>
  </si>
  <si>
    <t>M9050</t>
  </si>
  <si>
    <t>M9051</t>
  </si>
  <si>
    <t>M9052</t>
  </si>
  <si>
    <t>M9053</t>
  </si>
  <si>
    <t>M9054</t>
  </si>
  <si>
    <t>M9055</t>
  </si>
  <si>
    <t>M9056</t>
  </si>
  <si>
    <t>M9057</t>
  </si>
  <si>
    <t>M9058</t>
  </si>
  <si>
    <t>M9059</t>
  </si>
  <si>
    <t>M9060</t>
  </si>
  <si>
    <t>M9061</t>
  </si>
  <si>
    <t>M9062</t>
  </si>
  <si>
    <t>M9063</t>
  </si>
  <si>
    <t>M9064</t>
  </si>
  <si>
    <t>M9065</t>
  </si>
  <si>
    <t>M9066</t>
  </si>
  <si>
    <t>M9067</t>
  </si>
  <si>
    <t>M9068</t>
  </si>
  <si>
    <t>M9069</t>
  </si>
  <si>
    <t>M9070</t>
  </si>
  <si>
    <t>M9071</t>
  </si>
  <si>
    <t>M9072</t>
  </si>
  <si>
    <t>M9073</t>
  </si>
  <si>
    <t>M9074</t>
  </si>
  <si>
    <t>M9075</t>
  </si>
  <si>
    <t>M9076</t>
  </si>
  <si>
    <t>M9077</t>
  </si>
  <si>
    <t>M9078</t>
  </si>
  <si>
    <t>M9079</t>
  </si>
  <si>
    <t>M9080</t>
  </si>
  <si>
    <t>M9081</t>
  </si>
  <si>
    <t>M9082</t>
  </si>
  <si>
    <t>M9083</t>
  </si>
  <si>
    <t>M9084</t>
  </si>
  <si>
    <t>M9085</t>
  </si>
  <si>
    <t>M9086</t>
  </si>
  <si>
    <t>M9087</t>
  </si>
  <si>
    <t>M9088</t>
  </si>
  <si>
    <t>M9089</t>
  </si>
  <si>
    <t>M910</t>
  </si>
  <si>
    <t>M911</t>
  </si>
  <si>
    <t>M912</t>
  </si>
  <si>
    <t>M913</t>
  </si>
  <si>
    <t>M918</t>
  </si>
  <si>
    <t>M919</t>
  </si>
  <si>
    <t>M920</t>
  </si>
  <si>
    <t>M921</t>
  </si>
  <si>
    <t>M922</t>
  </si>
  <si>
    <t>M923</t>
  </si>
  <si>
    <t>M924</t>
  </si>
  <si>
    <t>M925</t>
  </si>
  <si>
    <t>M926</t>
  </si>
  <si>
    <t>M927</t>
  </si>
  <si>
    <t>M928</t>
  </si>
  <si>
    <t>M929</t>
  </si>
  <si>
    <t>M930</t>
  </si>
  <si>
    <t>M931</t>
  </si>
  <si>
    <t>M9320</t>
  </si>
  <si>
    <t>M9321</t>
  </si>
  <si>
    <t>M9322</t>
  </si>
  <si>
    <t>M9323</t>
  </si>
  <si>
    <t>M9324</t>
  </si>
  <si>
    <t>M9325</t>
  </si>
  <si>
    <t>M9326</t>
  </si>
  <si>
    <t>M9327</t>
  </si>
  <si>
    <t>M9329</t>
  </si>
  <si>
    <t>M938</t>
  </si>
  <si>
    <t>M939</t>
  </si>
  <si>
    <t>M940</t>
  </si>
  <si>
    <t>M941</t>
  </si>
  <si>
    <t>M9420</t>
  </si>
  <si>
    <t>M9421</t>
  </si>
  <si>
    <t>M9422</t>
  </si>
  <si>
    <t>M9423</t>
  </si>
  <si>
    <t>M9424</t>
  </si>
  <si>
    <t>M9425</t>
  </si>
  <si>
    <t>M9426</t>
  </si>
  <si>
    <t>M9427</t>
  </si>
  <si>
    <t>M9428</t>
  </si>
  <si>
    <t>M9429</t>
  </si>
  <si>
    <t>M9430</t>
  </si>
  <si>
    <t>M9431</t>
  </si>
  <si>
    <t>M9432</t>
  </si>
  <si>
    <t>M9433</t>
  </si>
  <si>
    <t>M9434</t>
  </si>
  <si>
    <t>M9435</t>
  </si>
  <si>
    <t>M9436</t>
  </si>
  <si>
    <t>M9437</t>
  </si>
  <si>
    <t>M9438</t>
  </si>
  <si>
    <t>M9439</t>
  </si>
  <si>
    <t>M9480</t>
  </si>
  <si>
    <t>M9481</t>
  </si>
  <si>
    <t>M9482</t>
  </si>
  <si>
    <t>M9483</t>
  </si>
  <si>
    <t>M9484</t>
  </si>
  <si>
    <t>M9485</t>
  </si>
  <si>
    <t>M9486</t>
  </si>
  <si>
    <t>M9487</t>
  </si>
  <si>
    <t>M9488</t>
  </si>
  <si>
    <t>M9489</t>
  </si>
  <si>
    <t>M9490</t>
  </si>
  <si>
    <t>M9491</t>
  </si>
  <si>
    <t>M9492</t>
  </si>
  <si>
    <t>M9493</t>
  </si>
  <si>
    <t>M9494</t>
  </si>
  <si>
    <t>M9495</t>
  </si>
  <si>
    <t>M9496</t>
  </si>
  <si>
    <t>M9497</t>
  </si>
  <si>
    <t>M9498</t>
  </si>
  <si>
    <t>M9499</t>
  </si>
  <si>
    <t>M950</t>
  </si>
  <si>
    <t>M951</t>
  </si>
  <si>
    <t>M952</t>
  </si>
  <si>
    <t>M953</t>
  </si>
  <si>
    <t>M954</t>
  </si>
  <si>
    <t>M955</t>
  </si>
  <si>
    <t>M958</t>
  </si>
  <si>
    <t>M959</t>
  </si>
  <si>
    <t>M960</t>
  </si>
  <si>
    <t>M961</t>
  </si>
  <si>
    <t>M962</t>
  </si>
  <si>
    <t>M963</t>
  </si>
  <si>
    <t>M964</t>
  </si>
  <si>
    <t>M965</t>
  </si>
  <si>
    <t>M966</t>
  </si>
  <si>
    <t>M9671</t>
  </si>
  <si>
    <t>M9672</t>
  </si>
  <si>
    <t>M9673</t>
  </si>
  <si>
    <t>M9674</t>
  </si>
  <si>
    <t>M9679</t>
  </si>
  <si>
    <t>M968</t>
  </si>
  <si>
    <t>M969</t>
  </si>
  <si>
    <t>M990</t>
  </si>
  <si>
    <t>M991</t>
  </si>
  <si>
    <t>M992</t>
  </si>
  <si>
    <t>M993</t>
  </si>
  <si>
    <t>M994</t>
  </si>
  <si>
    <t>M995</t>
  </si>
  <si>
    <t>M996</t>
  </si>
  <si>
    <t>M997</t>
  </si>
  <si>
    <t>M998</t>
  </si>
  <si>
    <t>M999</t>
  </si>
  <si>
    <t>N000</t>
  </si>
  <si>
    <t>N001</t>
  </si>
  <si>
    <t>N002</t>
  </si>
  <si>
    <t>N003</t>
  </si>
  <si>
    <t>N004</t>
  </si>
  <si>
    <t>N005</t>
  </si>
  <si>
    <t>N006</t>
  </si>
  <si>
    <t>N007</t>
  </si>
  <si>
    <t>N008</t>
  </si>
  <si>
    <t>N009</t>
  </si>
  <si>
    <t>N010</t>
  </si>
  <si>
    <t>N011</t>
  </si>
  <si>
    <t>N012</t>
  </si>
  <si>
    <t>N013</t>
  </si>
  <si>
    <t>N014</t>
  </si>
  <si>
    <t>N015</t>
  </si>
  <si>
    <t>N016</t>
  </si>
  <si>
    <t>N017</t>
  </si>
  <si>
    <t>N018</t>
  </si>
  <si>
    <t>N019</t>
  </si>
  <si>
    <t>N020</t>
  </si>
  <si>
    <t>N021</t>
  </si>
  <si>
    <t>N022</t>
  </si>
  <si>
    <t>N023</t>
  </si>
  <si>
    <t>N024</t>
  </si>
  <si>
    <t>N025</t>
  </si>
  <si>
    <t>N026</t>
  </si>
  <si>
    <t>N027</t>
  </si>
  <si>
    <t>N028</t>
  </si>
  <si>
    <t>N029</t>
  </si>
  <si>
    <t>N030</t>
  </si>
  <si>
    <t>N031</t>
  </si>
  <si>
    <t>N032</t>
  </si>
  <si>
    <t>N033</t>
  </si>
  <si>
    <t>N034</t>
  </si>
  <si>
    <t>N035</t>
  </si>
  <si>
    <t>N036</t>
  </si>
  <si>
    <t>N037</t>
  </si>
  <si>
    <t>N038</t>
  </si>
  <si>
    <t>N039</t>
  </si>
  <si>
    <t>N040</t>
  </si>
  <si>
    <t>N041</t>
  </si>
  <si>
    <t>N042</t>
  </si>
  <si>
    <t>N043</t>
  </si>
  <si>
    <t>N044</t>
  </si>
  <si>
    <t>N045</t>
  </si>
  <si>
    <t>N046</t>
  </si>
  <si>
    <t>N047</t>
  </si>
  <si>
    <t>N048</t>
  </si>
  <si>
    <t>N049</t>
  </si>
  <si>
    <t>N050</t>
  </si>
  <si>
    <t>N051</t>
  </si>
  <si>
    <t>N052</t>
  </si>
  <si>
    <t>N053</t>
  </si>
  <si>
    <t>N054</t>
  </si>
  <si>
    <t>N055</t>
  </si>
  <si>
    <t>N056</t>
  </si>
  <si>
    <t>N057</t>
  </si>
  <si>
    <t>N058</t>
  </si>
  <si>
    <t>N059</t>
  </si>
  <si>
    <t>N060</t>
  </si>
  <si>
    <t>N061</t>
  </si>
  <si>
    <t>N062</t>
  </si>
  <si>
    <t>N063</t>
  </si>
  <si>
    <t>N064</t>
  </si>
  <si>
    <t>N065</t>
  </si>
  <si>
    <t>N066</t>
  </si>
  <si>
    <t>N067</t>
  </si>
  <si>
    <t>N068</t>
  </si>
  <si>
    <t>N069</t>
  </si>
  <si>
    <t>N070</t>
  </si>
  <si>
    <t>N071</t>
  </si>
  <si>
    <t>N072</t>
  </si>
  <si>
    <t>N073</t>
  </si>
  <si>
    <t>N074</t>
  </si>
  <si>
    <t>N075</t>
  </si>
  <si>
    <t>N076</t>
  </si>
  <si>
    <t>N077</t>
  </si>
  <si>
    <t>N078</t>
  </si>
  <si>
    <t>N079</t>
  </si>
  <si>
    <t>N080</t>
  </si>
  <si>
    <t>N081</t>
  </si>
  <si>
    <t>N082</t>
  </si>
  <si>
    <t>N084</t>
  </si>
  <si>
    <t>N085</t>
  </si>
  <si>
    <t>N088</t>
  </si>
  <si>
    <t>N110</t>
  </si>
  <si>
    <t>N111</t>
  </si>
  <si>
    <t>N118</t>
  </si>
  <si>
    <t>N119</t>
  </si>
  <si>
    <t>N130</t>
  </si>
  <si>
    <t>N131</t>
  </si>
  <si>
    <t>N132</t>
  </si>
  <si>
    <t>N133</t>
  </si>
  <si>
    <t>N134</t>
  </si>
  <si>
    <t>N135</t>
  </si>
  <si>
    <t>N136</t>
  </si>
  <si>
    <t>N137</t>
  </si>
  <si>
    <t>N138</t>
  </si>
  <si>
    <t>N139</t>
  </si>
  <si>
    <t>N140</t>
  </si>
  <si>
    <t>N141</t>
  </si>
  <si>
    <t>N142</t>
  </si>
  <si>
    <t>N143</t>
  </si>
  <si>
    <t>N144</t>
  </si>
  <si>
    <t>N150</t>
  </si>
  <si>
    <t>N151</t>
  </si>
  <si>
    <t>N158</t>
  </si>
  <si>
    <t>N159</t>
  </si>
  <si>
    <t>N160</t>
  </si>
  <si>
    <t>N161</t>
  </si>
  <si>
    <t>N162</t>
  </si>
  <si>
    <t>N163</t>
  </si>
  <si>
    <t>N164</t>
  </si>
  <si>
    <t>N165</t>
  </si>
  <si>
    <t>N168</t>
  </si>
  <si>
    <t>N170</t>
  </si>
  <si>
    <t>N171</t>
  </si>
  <si>
    <t>N172</t>
  </si>
  <si>
    <t>N178</t>
  </si>
  <si>
    <t>N179</t>
  </si>
  <si>
    <t>N181</t>
  </si>
  <si>
    <t>N182</t>
  </si>
  <si>
    <t>N183</t>
  </si>
  <si>
    <t>N184</t>
  </si>
  <si>
    <t>N185</t>
  </si>
  <si>
    <t>N189</t>
  </si>
  <si>
    <t>N200</t>
  </si>
  <si>
    <t>N201</t>
  </si>
  <si>
    <t>N202</t>
  </si>
  <si>
    <t>N209</t>
  </si>
  <si>
    <t>N210</t>
  </si>
  <si>
    <t>N211</t>
  </si>
  <si>
    <t>N218</t>
  </si>
  <si>
    <t>N219</t>
  </si>
  <si>
    <t>N220</t>
  </si>
  <si>
    <t>N228</t>
  </si>
  <si>
    <t>N250</t>
  </si>
  <si>
    <t>N251</t>
  </si>
  <si>
    <t>N258</t>
  </si>
  <si>
    <t>N259</t>
  </si>
  <si>
    <t>N270</t>
  </si>
  <si>
    <t>N271</t>
  </si>
  <si>
    <t>N279</t>
  </si>
  <si>
    <t>N280</t>
  </si>
  <si>
    <t>N281</t>
  </si>
  <si>
    <t>N288</t>
  </si>
  <si>
    <t>N289</t>
  </si>
  <si>
    <t>N290</t>
  </si>
  <si>
    <t>N291</t>
  </si>
  <si>
    <t>N298</t>
  </si>
  <si>
    <t>N300</t>
  </si>
  <si>
    <t>N301</t>
  </si>
  <si>
    <t>N302</t>
  </si>
  <si>
    <t>N303</t>
  </si>
  <si>
    <t>N304</t>
  </si>
  <si>
    <t>N308</t>
  </si>
  <si>
    <t>N309</t>
  </si>
  <si>
    <t>N310</t>
  </si>
  <si>
    <t>N311</t>
  </si>
  <si>
    <t>N312</t>
  </si>
  <si>
    <t>N318</t>
  </si>
  <si>
    <t>N319</t>
  </si>
  <si>
    <t>N320</t>
  </si>
  <si>
    <t>N321</t>
  </si>
  <si>
    <t>N322</t>
  </si>
  <si>
    <t>N323</t>
  </si>
  <si>
    <t>N324</t>
  </si>
  <si>
    <t>N328</t>
  </si>
  <si>
    <t>N329</t>
  </si>
  <si>
    <t>N330</t>
  </si>
  <si>
    <t>N338</t>
  </si>
  <si>
    <t>N340</t>
  </si>
  <si>
    <t>N341</t>
  </si>
  <si>
    <t>N342</t>
  </si>
  <si>
    <t>N343</t>
  </si>
  <si>
    <t>N350</t>
  </si>
  <si>
    <t>N351</t>
  </si>
  <si>
    <t>N358</t>
  </si>
  <si>
    <t>N359</t>
  </si>
  <si>
    <t>N360</t>
  </si>
  <si>
    <t>N361</t>
  </si>
  <si>
    <t>N362</t>
  </si>
  <si>
    <t>N363</t>
  </si>
  <si>
    <t>N368</t>
  </si>
  <si>
    <t>N369</t>
  </si>
  <si>
    <t>N370</t>
  </si>
  <si>
    <t>N378</t>
  </si>
  <si>
    <t>N390</t>
  </si>
  <si>
    <t>N391</t>
  </si>
  <si>
    <t>N392</t>
  </si>
  <si>
    <t>N393</t>
  </si>
  <si>
    <t>N394</t>
  </si>
  <si>
    <t>N3981</t>
  </si>
  <si>
    <t>N3988</t>
  </si>
  <si>
    <t>N399</t>
  </si>
  <si>
    <t>N410</t>
  </si>
  <si>
    <t>N411</t>
  </si>
  <si>
    <t>N412</t>
  </si>
  <si>
    <t>N413</t>
  </si>
  <si>
    <t>N418</t>
  </si>
  <si>
    <t>N419</t>
  </si>
  <si>
    <t>N420</t>
  </si>
  <si>
    <t>N421</t>
  </si>
  <si>
    <t>N422</t>
  </si>
  <si>
    <t>N423</t>
  </si>
  <si>
    <t>N428</t>
  </si>
  <si>
    <t>N429</t>
  </si>
  <si>
    <t>N430</t>
  </si>
  <si>
    <t>N431</t>
  </si>
  <si>
    <t>N432</t>
  </si>
  <si>
    <t>N433</t>
  </si>
  <si>
    <t>N434</t>
  </si>
  <si>
    <t>N450</t>
  </si>
  <si>
    <t>N459</t>
  </si>
  <si>
    <t>N480</t>
  </si>
  <si>
    <t>N481</t>
  </si>
  <si>
    <t>N482</t>
  </si>
  <si>
    <t>N483</t>
  </si>
  <si>
    <t>N484</t>
  </si>
  <si>
    <t>N485</t>
  </si>
  <si>
    <t>N486</t>
  </si>
  <si>
    <t>N488</t>
  </si>
  <si>
    <t>N489</t>
  </si>
  <si>
    <t>N490</t>
  </si>
  <si>
    <t>N491</t>
  </si>
  <si>
    <t>N492</t>
  </si>
  <si>
    <t>N498</t>
  </si>
  <si>
    <t>N499</t>
  </si>
  <si>
    <t>N500</t>
  </si>
  <si>
    <t>N501</t>
  </si>
  <si>
    <t>N508</t>
  </si>
  <si>
    <t>N509</t>
  </si>
  <si>
    <t>N510</t>
  </si>
  <si>
    <t>N511</t>
  </si>
  <si>
    <t>N512</t>
  </si>
  <si>
    <t>N518</t>
  </si>
  <si>
    <t>N600</t>
  </si>
  <si>
    <t>N601</t>
  </si>
  <si>
    <t>N602</t>
  </si>
  <si>
    <t>N603</t>
  </si>
  <si>
    <t>N604</t>
  </si>
  <si>
    <t>N608</t>
  </si>
  <si>
    <t>N609</t>
  </si>
  <si>
    <t>N640</t>
  </si>
  <si>
    <t>N641</t>
  </si>
  <si>
    <t>N642</t>
  </si>
  <si>
    <t>N643</t>
  </si>
  <si>
    <t>N644</t>
  </si>
  <si>
    <t>N645</t>
  </si>
  <si>
    <t>N648</t>
  </si>
  <si>
    <t>N649</t>
  </si>
  <si>
    <t>N700</t>
  </si>
  <si>
    <t>N701</t>
  </si>
  <si>
    <t>N709</t>
  </si>
  <si>
    <t>N710</t>
  </si>
  <si>
    <t>N711</t>
  </si>
  <si>
    <t>N719</t>
  </si>
  <si>
    <t>N730</t>
  </si>
  <si>
    <t>N731</t>
  </si>
  <si>
    <t>N732</t>
  </si>
  <si>
    <t>N733</t>
  </si>
  <si>
    <t>N734</t>
  </si>
  <si>
    <t>N735</t>
  </si>
  <si>
    <t>N736</t>
  </si>
  <si>
    <t>N738</t>
  </si>
  <si>
    <t>N739</t>
  </si>
  <si>
    <t>N740</t>
  </si>
  <si>
    <t>N741</t>
  </si>
  <si>
    <t>N742</t>
  </si>
  <si>
    <t>N743</t>
  </si>
  <si>
    <t>N744</t>
  </si>
  <si>
    <t>N748</t>
  </si>
  <si>
    <t>N750</t>
  </si>
  <si>
    <t>N751</t>
  </si>
  <si>
    <t>N758</t>
  </si>
  <si>
    <t>N759</t>
  </si>
  <si>
    <t>N760</t>
  </si>
  <si>
    <t>N761</t>
  </si>
  <si>
    <t>N762</t>
  </si>
  <si>
    <t>N763</t>
  </si>
  <si>
    <t>N764</t>
  </si>
  <si>
    <t>N765</t>
  </si>
  <si>
    <t>N766</t>
  </si>
  <si>
    <t>N768</t>
  </si>
  <si>
    <t>N770</t>
  </si>
  <si>
    <t>N771</t>
  </si>
  <si>
    <t>N778</t>
  </si>
  <si>
    <t>N800</t>
  </si>
  <si>
    <t>N801</t>
  </si>
  <si>
    <t>N802</t>
  </si>
  <si>
    <t>N803</t>
  </si>
  <si>
    <t>N804</t>
  </si>
  <si>
    <t>N805</t>
  </si>
  <si>
    <t>N806</t>
  </si>
  <si>
    <t>N808</t>
  </si>
  <si>
    <t>N809</t>
  </si>
  <si>
    <t>N810</t>
  </si>
  <si>
    <t>N811</t>
  </si>
  <si>
    <t>N812</t>
  </si>
  <si>
    <t>N813</t>
  </si>
  <si>
    <t>N814</t>
  </si>
  <si>
    <t>N815</t>
  </si>
  <si>
    <t>N816</t>
  </si>
  <si>
    <t>N818</t>
  </si>
  <si>
    <t>N819</t>
  </si>
  <si>
    <t>N820</t>
  </si>
  <si>
    <t>N821</t>
  </si>
  <si>
    <t>N822</t>
  </si>
  <si>
    <t>N823</t>
  </si>
  <si>
    <t>N824</t>
  </si>
  <si>
    <t>N825</t>
  </si>
  <si>
    <t>N828</t>
  </si>
  <si>
    <t>N829</t>
  </si>
  <si>
    <t>N830</t>
  </si>
  <si>
    <t>N831</t>
  </si>
  <si>
    <t>N832</t>
  </si>
  <si>
    <t>N833</t>
  </si>
  <si>
    <t>N834</t>
  </si>
  <si>
    <t>N835</t>
  </si>
  <si>
    <t>N836</t>
  </si>
  <si>
    <t>N837</t>
  </si>
  <si>
    <t>N838</t>
  </si>
  <si>
    <t>N839</t>
  </si>
  <si>
    <t>N840</t>
  </si>
  <si>
    <t>N841</t>
  </si>
  <si>
    <t>N842</t>
  </si>
  <si>
    <t>N843</t>
  </si>
  <si>
    <t>N848</t>
  </si>
  <si>
    <t>N849</t>
  </si>
  <si>
    <t>N850</t>
  </si>
  <si>
    <t>N851</t>
  </si>
  <si>
    <t>N852</t>
  </si>
  <si>
    <t>N853</t>
  </si>
  <si>
    <t>N854</t>
  </si>
  <si>
    <t>N855</t>
  </si>
  <si>
    <t>N856</t>
  </si>
  <si>
    <t>N857</t>
  </si>
  <si>
    <t>N858</t>
  </si>
  <si>
    <t>N859</t>
  </si>
  <si>
    <t>N870</t>
  </si>
  <si>
    <t>N871</t>
  </si>
  <si>
    <t>N872</t>
  </si>
  <si>
    <t>N879</t>
  </si>
  <si>
    <t>N880</t>
  </si>
  <si>
    <t>N881</t>
  </si>
  <si>
    <t>N882</t>
  </si>
  <si>
    <t>N883</t>
  </si>
  <si>
    <t>N884</t>
  </si>
  <si>
    <t>N888</t>
  </si>
  <si>
    <t>N889</t>
  </si>
  <si>
    <t>N890</t>
  </si>
  <si>
    <t>N891</t>
  </si>
  <si>
    <t>N892</t>
  </si>
  <si>
    <t>N893</t>
  </si>
  <si>
    <t>N894</t>
  </si>
  <si>
    <t>N895</t>
  </si>
  <si>
    <t>N896</t>
  </si>
  <si>
    <t>N897</t>
  </si>
  <si>
    <t>N898</t>
  </si>
  <si>
    <t>N899</t>
  </si>
  <si>
    <t>N900</t>
  </si>
  <si>
    <t>N901</t>
  </si>
  <si>
    <t>N902</t>
  </si>
  <si>
    <t>N903</t>
  </si>
  <si>
    <t>N904</t>
  </si>
  <si>
    <t>N905</t>
  </si>
  <si>
    <t>N906</t>
  </si>
  <si>
    <t>N907</t>
  </si>
  <si>
    <t>N908</t>
  </si>
  <si>
    <t>N909</t>
  </si>
  <si>
    <t>N910</t>
  </si>
  <si>
    <t>N911</t>
  </si>
  <si>
    <t>N912</t>
  </si>
  <si>
    <t>N913</t>
  </si>
  <si>
    <t>N914</t>
  </si>
  <si>
    <t>N915</t>
  </si>
  <si>
    <t>N920</t>
  </si>
  <si>
    <t>N921</t>
  </si>
  <si>
    <t>N922</t>
  </si>
  <si>
    <t>N923</t>
  </si>
  <si>
    <t>N924</t>
  </si>
  <si>
    <t>N925</t>
  </si>
  <si>
    <t>N926</t>
  </si>
  <si>
    <t>N930</t>
  </si>
  <si>
    <t>N938</t>
  </si>
  <si>
    <t>N939</t>
  </si>
  <si>
    <t>N940</t>
  </si>
  <si>
    <t>N941</t>
  </si>
  <si>
    <t>N942</t>
  </si>
  <si>
    <t>N943</t>
  </si>
  <si>
    <t>N944</t>
  </si>
  <si>
    <t>N945</t>
  </si>
  <si>
    <t>N946</t>
  </si>
  <si>
    <t>N948</t>
  </si>
  <si>
    <t>N949</t>
  </si>
  <si>
    <t>N950</t>
  </si>
  <si>
    <t>N951</t>
  </si>
  <si>
    <t>N952</t>
  </si>
  <si>
    <t>N953</t>
  </si>
  <si>
    <t>N958</t>
  </si>
  <si>
    <t>N959</t>
  </si>
  <si>
    <t>N970</t>
  </si>
  <si>
    <t>N971</t>
  </si>
  <si>
    <t>N972</t>
  </si>
  <si>
    <t>N973</t>
  </si>
  <si>
    <t>N974</t>
  </si>
  <si>
    <t>N978</t>
  </si>
  <si>
    <t>N979</t>
  </si>
  <si>
    <t>N980</t>
  </si>
  <si>
    <t>N981</t>
  </si>
  <si>
    <t>N982</t>
  </si>
  <si>
    <t>N983</t>
  </si>
  <si>
    <t>N988</t>
  </si>
  <si>
    <t>N989</t>
  </si>
  <si>
    <t>N991</t>
  </si>
  <si>
    <t>N992</t>
  </si>
  <si>
    <t>N993</t>
  </si>
  <si>
    <t>N994</t>
  </si>
  <si>
    <t>N9951</t>
  </si>
  <si>
    <t>N9952</t>
  </si>
  <si>
    <t>N9953</t>
  </si>
  <si>
    <t>N9959</t>
  </si>
  <si>
    <t>N9961</t>
  </si>
  <si>
    <t>N9962</t>
  </si>
  <si>
    <t>N9963</t>
  </si>
  <si>
    <t>N9964</t>
  </si>
  <si>
    <t>N9965</t>
  </si>
  <si>
    <t>N9966</t>
  </si>
  <si>
    <t>N9967</t>
  </si>
  <si>
    <t>N9968</t>
  </si>
  <si>
    <t>N9969</t>
  </si>
  <si>
    <t>N9981</t>
  </si>
  <si>
    <t>N9982</t>
  </si>
  <si>
    <t>N9983</t>
  </si>
  <si>
    <t>N9984</t>
  </si>
  <si>
    <t>N9989</t>
  </si>
  <si>
    <t>N999</t>
  </si>
  <si>
    <t>O000</t>
  </si>
  <si>
    <t>O001</t>
  </si>
  <si>
    <t>O002</t>
  </si>
  <si>
    <t>O008</t>
  </si>
  <si>
    <t>O009</t>
  </si>
  <si>
    <t>O010</t>
  </si>
  <si>
    <t>O011</t>
  </si>
  <si>
    <t>O019</t>
  </si>
  <si>
    <t>O020</t>
  </si>
  <si>
    <t>O021</t>
  </si>
  <si>
    <t>O028</t>
  </si>
  <si>
    <t>O029</t>
  </si>
  <si>
    <t>O030</t>
  </si>
  <si>
    <t>O031</t>
  </si>
  <si>
    <t>O032</t>
  </si>
  <si>
    <t>O033</t>
  </si>
  <si>
    <t>O034</t>
  </si>
  <si>
    <t>O035</t>
  </si>
  <si>
    <t>O036</t>
  </si>
  <si>
    <t>O037</t>
  </si>
  <si>
    <t>O038</t>
  </si>
  <si>
    <t>O039</t>
  </si>
  <si>
    <t>O040</t>
  </si>
  <si>
    <t>O041</t>
  </si>
  <si>
    <t>O042</t>
  </si>
  <si>
    <t>O043</t>
  </si>
  <si>
    <t>O044</t>
  </si>
  <si>
    <t>O045</t>
  </si>
  <si>
    <t>O046</t>
  </si>
  <si>
    <t>O047</t>
  </si>
  <si>
    <t>O048</t>
  </si>
  <si>
    <t>O049</t>
  </si>
  <si>
    <t>O050</t>
  </si>
  <si>
    <t>O051</t>
  </si>
  <si>
    <t>O052</t>
  </si>
  <si>
    <t>O053</t>
  </si>
  <si>
    <t>O054</t>
  </si>
  <si>
    <t>O055</t>
  </si>
  <si>
    <t>O056</t>
  </si>
  <si>
    <t>O057</t>
  </si>
  <si>
    <t>O058</t>
  </si>
  <si>
    <t>O059</t>
  </si>
  <si>
    <t>O060</t>
  </si>
  <si>
    <t>O061</t>
  </si>
  <si>
    <t>O062</t>
  </si>
  <si>
    <t>O063</t>
  </si>
  <si>
    <t>O064</t>
  </si>
  <si>
    <t>O065</t>
  </si>
  <si>
    <t>O066</t>
  </si>
  <si>
    <t>O067</t>
  </si>
  <si>
    <t>O068</t>
  </si>
  <si>
    <t>O069</t>
  </si>
  <si>
    <t>O070</t>
  </si>
  <si>
    <t>O071</t>
  </si>
  <si>
    <t>O072</t>
  </si>
  <si>
    <t>O073</t>
  </si>
  <si>
    <t>O074</t>
  </si>
  <si>
    <t>O075</t>
  </si>
  <si>
    <t>O076</t>
  </si>
  <si>
    <t>O077</t>
  </si>
  <si>
    <t>O078</t>
  </si>
  <si>
    <t>O079</t>
  </si>
  <si>
    <t>O080</t>
  </si>
  <si>
    <t>O081</t>
  </si>
  <si>
    <t>O082</t>
  </si>
  <si>
    <t>O083</t>
  </si>
  <si>
    <t>O084</t>
  </si>
  <si>
    <t>O085</t>
  </si>
  <si>
    <t>O086</t>
  </si>
  <si>
    <t>O087</t>
  </si>
  <si>
    <t>O088</t>
  </si>
  <si>
    <t>O089</t>
  </si>
  <si>
    <t>O090</t>
  </si>
  <si>
    <t>O091</t>
  </si>
  <si>
    <t>O092</t>
  </si>
  <si>
    <t>O093</t>
  </si>
  <si>
    <t>O094</t>
  </si>
  <si>
    <t>O095</t>
  </si>
  <si>
    <t>O099</t>
  </si>
  <si>
    <t>O120</t>
  </si>
  <si>
    <t>O121</t>
  </si>
  <si>
    <t>O122</t>
  </si>
  <si>
    <t>O140</t>
  </si>
  <si>
    <t>O141</t>
  </si>
  <si>
    <t>O142</t>
  </si>
  <si>
    <t>O149</t>
  </si>
  <si>
    <t>O150</t>
  </si>
  <si>
    <t>O151</t>
  </si>
  <si>
    <t>O152</t>
  </si>
  <si>
    <t>O159</t>
  </si>
  <si>
    <t>O200</t>
  </si>
  <si>
    <t>O208</t>
  </si>
  <si>
    <t>O209</t>
  </si>
  <si>
    <t>O210</t>
  </si>
  <si>
    <t>O212</t>
  </si>
  <si>
    <t>O219</t>
  </si>
  <si>
    <t>O224</t>
  </si>
  <si>
    <t>O229</t>
  </si>
  <si>
    <t>O230</t>
  </si>
  <si>
    <t>O231</t>
  </si>
  <si>
    <t>O232</t>
  </si>
  <si>
    <t>O233</t>
  </si>
  <si>
    <t>O234</t>
  </si>
  <si>
    <t>O235</t>
  </si>
  <si>
    <t>O239</t>
  </si>
  <si>
    <t>O240</t>
  </si>
  <si>
    <t>O2412</t>
  </si>
  <si>
    <t>O2413</t>
  </si>
  <si>
    <t>O2414</t>
  </si>
  <si>
    <t>O2419</t>
  </si>
  <si>
    <t>O2422</t>
  </si>
  <si>
    <t>O2423</t>
  </si>
  <si>
    <t>O2424</t>
  </si>
  <si>
    <t>O2429</t>
  </si>
  <si>
    <t>O2432</t>
  </si>
  <si>
    <t>O2433</t>
  </si>
  <si>
    <t>O2434</t>
  </si>
  <si>
    <t>O2439</t>
  </si>
  <si>
    <t>O2442</t>
  </si>
  <si>
    <t>O2443</t>
  </si>
  <si>
    <t>O2444</t>
  </si>
  <si>
    <t>O2449</t>
  </si>
  <si>
    <t>O2452</t>
  </si>
  <si>
    <t>O2453</t>
  </si>
  <si>
    <t>O2454</t>
  </si>
  <si>
    <t>O2459</t>
  </si>
  <si>
    <t>O2492</t>
  </si>
  <si>
    <t>O2493</t>
  </si>
  <si>
    <t>O2494</t>
  </si>
  <si>
    <t>O2499</t>
  </si>
  <si>
    <t>O260</t>
  </si>
  <si>
    <t>O261</t>
  </si>
  <si>
    <t>O262</t>
  </si>
  <si>
    <t>O263</t>
  </si>
  <si>
    <t>O264</t>
  </si>
  <si>
    <t>O265</t>
  </si>
  <si>
    <t>O266</t>
  </si>
  <si>
    <t>O267</t>
  </si>
  <si>
    <t>O2681</t>
  </si>
  <si>
    <t>O2688</t>
  </si>
  <si>
    <t>O269</t>
  </si>
  <si>
    <t>O280</t>
  </si>
  <si>
    <t>O281</t>
  </si>
  <si>
    <t>O282</t>
  </si>
  <si>
    <t>O283</t>
  </si>
  <si>
    <t>O284</t>
  </si>
  <si>
    <t>O285</t>
  </si>
  <si>
    <t>O288</t>
  </si>
  <si>
    <t>O289</t>
  </si>
  <si>
    <t>O300</t>
  </si>
  <si>
    <t>O301</t>
  </si>
  <si>
    <t>O302</t>
  </si>
  <si>
    <t>O308</t>
  </si>
  <si>
    <t>O309</t>
  </si>
  <si>
    <t>O310</t>
  </si>
  <si>
    <t>O311</t>
  </si>
  <si>
    <t>O312</t>
  </si>
  <si>
    <t>O318</t>
  </si>
  <si>
    <t>O320</t>
  </si>
  <si>
    <t>O321</t>
  </si>
  <si>
    <t>O322</t>
  </si>
  <si>
    <t>O323</t>
  </si>
  <si>
    <t>O324</t>
  </si>
  <si>
    <t>O326</t>
  </si>
  <si>
    <t>O328</t>
  </si>
  <si>
    <t>O329</t>
  </si>
  <si>
    <t>O330</t>
  </si>
  <si>
    <t>O331</t>
  </si>
  <si>
    <t>O332</t>
  </si>
  <si>
    <t>O333</t>
  </si>
  <si>
    <t>O334</t>
  </si>
  <si>
    <t>O335</t>
  </si>
  <si>
    <t>O336</t>
  </si>
  <si>
    <t>O337</t>
  </si>
  <si>
    <t>O338</t>
  </si>
  <si>
    <t>O339</t>
  </si>
  <si>
    <t>O340</t>
  </si>
  <si>
    <t>O341</t>
  </si>
  <si>
    <t>O342</t>
  </si>
  <si>
    <t>O343</t>
  </si>
  <si>
    <t>O344</t>
  </si>
  <si>
    <t>O345</t>
  </si>
  <si>
    <t>O346</t>
  </si>
  <si>
    <t>O347</t>
  </si>
  <si>
    <t>O348</t>
  </si>
  <si>
    <t>O349</t>
  </si>
  <si>
    <t>O350</t>
  </si>
  <si>
    <t>O351</t>
  </si>
  <si>
    <t>O352</t>
  </si>
  <si>
    <t>O353</t>
  </si>
  <si>
    <t>O354</t>
  </si>
  <si>
    <t>O355</t>
  </si>
  <si>
    <t>O356</t>
  </si>
  <si>
    <t>O357</t>
  </si>
  <si>
    <t>O358</t>
  </si>
  <si>
    <t>O359</t>
  </si>
  <si>
    <t>O360</t>
  </si>
  <si>
    <t>O361</t>
  </si>
  <si>
    <t>O362</t>
  </si>
  <si>
    <t>O363</t>
  </si>
  <si>
    <t>O364</t>
  </si>
  <si>
    <t>O365</t>
  </si>
  <si>
    <t>O366</t>
  </si>
  <si>
    <t>O367</t>
  </si>
  <si>
    <t>O368</t>
  </si>
  <si>
    <t>O369</t>
  </si>
  <si>
    <t>O410</t>
  </si>
  <si>
    <t>O411</t>
  </si>
  <si>
    <t>O418</t>
  </si>
  <si>
    <t>O419</t>
  </si>
  <si>
    <t>O420</t>
  </si>
  <si>
    <t>O4211</t>
  </si>
  <si>
    <t>O4212</t>
  </si>
  <si>
    <t>O422</t>
  </si>
  <si>
    <t>O429</t>
  </si>
  <si>
    <t>O430</t>
  </si>
  <si>
    <t>O431</t>
  </si>
  <si>
    <t>O432</t>
  </si>
  <si>
    <t>O438</t>
  </si>
  <si>
    <t>O439</t>
  </si>
  <si>
    <t>O440</t>
  </si>
  <si>
    <t>O441</t>
  </si>
  <si>
    <t>O450</t>
  </si>
  <si>
    <t>O458</t>
  </si>
  <si>
    <t>O459</t>
  </si>
  <si>
    <t>O460</t>
  </si>
  <si>
    <t>O468</t>
  </si>
  <si>
    <t>O469</t>
  </si>
  <si>
    <t>O470</t>
  </si>
  <si>
    <t>O471</t>
  </si>
  <si>
    <t>O479</t>
  </si>
  <si>
    <t>O600</t>
  </si>
  <si>
    <t>O601</t>
  </si>
  <si>
    <t>O602</t>
  </si>
  <si>
    <t>O603</t>
  </si>
  <si>
    <t>O610</t>
  </si>
  <si>
    <t>O611</t>
  </si>
  <si>
    <t>O618</t>
  </si>
  <si>
    <t>O619</t>
  </si>
  <si>
    <t>O620</t>
  </si>
  <si>
    <t>O621</t>
  </si>
  <si>
    <t>O622</t>
  </si>
  <si>
    <t>O623</t>
  </si>
  <si>
    <t>O624</t>
  </si>
  <si>
    <t>O628</t>
  </si>
  <si>
    <t>O629</t>
  </si>
  <si>
    <t>O630</t>
  </si>
  <si>
    <t>O631</t>
  </si>
  <si>
    <t>O632</t>
  </si>
  <si>
    <t>O639</t>
  </si>
  <si>
    <t>O640</t>
  </si>
  <si>
    <t>O641</t>
  </si>
  <si>
    <t>O642</t>
  </si>
  <si>
    <t>O643</t>
  </si>
  <si>
    <t>O644</t>
  </si>
  <si>
    <t>O645</t>
  </si>
  <si>
    <t>O648</t>
  </si>
  <si>
    <t>O649</t>
  </si>
  <si>
    <t>O650</t>
  </si>
  <si>
    <t>O651</t>
  </si>
  <si>
    <t>O652</t>
  </si>
  <si>
    <t>O653</t>
  </si>
  <si>
    <t>O654</t>
  </si>
  <si>
    <t>O655</t>
  </si>
  <si>
    <t>O658</t>
  </si>
  <si>
    <t>O659</t>
  </si>
  <si>
    <t>O660</t>
  </si>
  <si>
    <t>O661</t>
  </si>
  <si>
    <t>O662</t>
  </si>
  <si>
    <t>O663</t>
  </si>
  <si>
    <t>O664</t>
  </si>
  <si>
    <t>O665</t>
  </si>
  <si>
    <t>O668</t>
  </si>
  <si>
    <t>O669</t>
  </si>
  <si>
    <t>O670</t>
  </si>
  <si>
    <t>O678</t>
  </si>
  <si>
    <t>O679</t>
  </si>
  <si>
    <t>O680</t>
  </si>
  <si>
    <t>O681</t>
  </si>
  <si>
    <t>O682</t>
  </si>
  <si>
    <t>O683</t>
  </si>
  <si>
    <t>O688</t>
  </si>
  <si>
    <t>O689</t>
  </si>
  <si>
    <t>O690</t>
  </si>
  <si>
    <t>O691</t>
  </si>
  <si>
    <t>O692</t>
  </si>
  <si>
    <t>O693</t>
  </si>
  <si>
    <t>O694</t>
  </si>
  <si>
    <t>O695</t>
  </si>
  <si>
    <t>O698</t>
  </si>
  <si>
    <t>O699</t>
  </si>
  <si>
    <t>O700</t>
  </si>
  <si>
    <t>O701</t>
  </si>
  <si>
    <t>O702</t>
  </si>
  <si>
    <t>O703</t>
  </si>
  <si>
    <t>O709</t>
  </si>
  <si>
    <t>O7100</t>
  </si>
  <si>
    <t>O7101</t>
  </si>
  <si>
    <t>O7102</t>
  </si>
  <si>
    <t>O7110</t>
  </si>
  <si>
    <t>O7111</t>
  </si>
  <si>
    <t>O7112</t>
  </si>
  <si>
    <t>O712</t>
  </si>
  <si>
    <t>O713</t>
  </si>
  <si>
    <t>O714</t>
  </si>
  <si>
    <t>O715</t>
  </si>
  <si>
    <t>O716</t>
  </si>
  <si>
    <t>O717</t>
  </si>
  <si>
    <t>O7181</t>
  </si>
  <si>
    <t>O7182</t>
  </si>
  <si>
    <t>O7188</t>
  </si>
  <si>
    <t>O719</t>
  </si>
  <si>
    <t>O720</t>
  </si>
  <si>
    <t>O721</t>
  </si>
  <si>
    <t>O722</t>
  </si>
  <si>
    <t>O723</t>
  </si>
  <si>
    <t>O730</t>
  </si>
  <si>
    <t>O731</t>
  </si>
  <si>
    <t>O750</t>
  </si>
  <si>
    <t>O751</t>
  </si>
  <si>
    <t>O752</t>
  </si>
  <si>
    <t>O753</t>
  </si>
  <si>
    <t>O755</t>
  </si>
  <si>
    <t>O756</t>
  </si>
  <si>
    <t>O757</t>
  </si>
  <si>
    <t>O758</t>
  </si>
  <si>
    <t>O759</t>
  </si>
  <si>
    <t>O840</t>
  </si>
  <si>
    <t>O841</t>
  </si>
  <si>
    <t>O842</t>
  </si>
  <si>
    <t>O8481</t>
  </si>
  <si>
    <t>O8482</t>
  </si>
  <si>
    <t>O849</t>
  </si>
  <si>
    <t>O860</t>
  </si>
  <si>
    <t>O861</t>
  </si>
  <si>
    <t>O862</t>
  </si>
  <si>
    <t>O863</t>
  </si>
  <si>
    <t>O864</t>
  </si>
  <si>
    <t>O868</t>
  </si>
  <si>
    <t>O872</t>
  </si>
  <si>
    <t>O879</t>
  </si>
  <si>
    <t>O880</t>
  </si>
  <si>
    <t>O881</t>
  </si>
  <si>
    <t>O882</t>
  </si>
  <si>
    <t>O883</t>
  </si>
  <si>
    <t>O888</t>
  </si>
  <si>
    <t>O900</t>
  </si>
  <si>
    <t>O901</t>
  </si>
  <si>
    <t>O902</t>
  </si>
  <si>
    <t>O903</t>
  </si>
  <si>
    <t>O904</t>
  </si>
  <si>
    <t>O905</t>
  </si>
  <si>
    <t>O908</t>
  </si>
  <si>
    <t>O909</t>
  </si>
  <si>
    <t>O9100</t>
  </si>
  <si>
    <t>O9101</t>
  </si>
  <si>
    <t>O9110</t>
  </si>
  <si>
    <t>O9111</t>
  </si>
  <si>
    <t>O9120</t>
  </si>
  <si>
    <t>O9121</t>
  </si>
  <si>
    <t>O9200</t>
  </si>
  <si>
    <t>O9201</t>
  </si>
  <si>
    <t>O9210</t>
  </si>
  <si>
    <t>O9211</t>
  </si>
  <si>
    <t>O9220</t>
  </si>
  <si>
    <t>O9221</t>
  </si>
  <si>
    <t>O9230</t>
  </si>
  <si>
    <t>O9231</t>
  </si>
  <si>
    <t>O9240</t>
  </si>
  <si>
    <t>O9241</t>
  </si>
  <si>
    <t>O9250</t>
  </si>
  <si>
    <t>O9251</t>
  </si>
  <si>
    <t>O9260</t>
  </si>
  <si>
    <t>O9261</t>
  </si>
  <si>
    <t>O9270</t>
  </si>
  <si>
    <t>O9271</t>
  </si>
  <si>
    <t>O960</t>
  </si>
  <si>
    <t>O961</t>
  </si>
  <si>
    <t>O969</t>
  </si>
  <si>
    <t>O970</t>
  </si>
  <si>
    <t>O971</t>
  </si>
  <si>
    <t>O979</t>
  </si>
  <si>
    <t>O980</t>
  </si>
  <si>
    <t>O981</t>
  </si>
  <si>
    <t>O982</t>
  </si>
  <si>
    <t>O983</t>
  </si>
  <si>
    <t>O984</t>
  </si>
  <si>
    <t>O985</t>
  </si>
  <si>
    <t>O986</t>
  </si>
  <si>
    <t>O987</t>
  </si>
  <si>
    <t>O988</t>
  </si>
  <si>
    <t>O989</t>
  </si>
  <si>
    <t>O9900</t>
  </si>
  <si>
    <t>O9901</t>
  </si>
  <si>
    <t>O9902</t>
  </si>
  <si>
    <t>O9903</t>
  </si>
  <si>
    <t>O9904</t>
  </si>
  <si>
    <t>O991</t>
  </si>
  <si>
    <t>O992</t>
  </si>
  <si>
    <t>O993</t>
  </si>
  <si>
    <t>O994</t>
  </si>
  <si>
    <t>O995</t>
  </si>
  <si>
    <t>O996</t>
  </si>
  <si>
    <t>O997</t>
  </si>
  <si>
    <t>O998</t>
  </si>
  <si>
    <t>P000</t>
  </si>
  <si>
    <t>P001</t>
  </si>
  <si>
    <t>P002</t>
  </si>
  <si>
    <t>P003</t>
  </si>
  <si>
    <t>P004</t>
  </si>
  <si>
    <t>P005</t>
  </si>
  <si>
    <t>P006</t>
  </si>
  <si>
    <t>P007</t>
  </si>
  <si>
    <t>P008</t>
  </si>
  <si>
    <t>P009</t>
  </si>
  <si>
    <t>P010</t>
  </si>
  <si>
    <t>P011</t>
  </si>
  <si>
    <t>P012</t>
  </si>
  <si>
    <t>P013</t>
  </si>
  <si>
    <t>P014</t>
  </si>
  <si>
    <t>P015</t>
  </si>
  <si>
    <t>P016</t>
  </si>
  <si>
    <t>P017</t>
  </si>
  <si>
    <t>P018</t>
  </si>
  <si>
    <t>P019</t>
  </si>
  <si>
    <t>P020</t>
  </si>
  <si>
    <t>P021</t>
  </si>
  <si>
    <t>P022</t>
  </si>
  <si>
    <t>P023</t>
  </si>
  <si>
    <t>P024</t>
  </si>
  <si>
    <t>P025</t>
  </si>
  <si>
    <t>P026</t>
  </si>
  <si>
    <t>P027</t>
  </si>
  <si>
    <t>P028</t>
  </si>
  <si>
    <t>P029</t>
  </si>
  <si>
    <t>P030</t>
  </si>
  <si>
    <t>P031</t>
  </si>
  <si>
    <t>P032</t>
  </si>
  <si>
    <t>P033</t>
  </si>
  <si>
    <t>P034</t>
  </si>
  <si>
    <t>P035</t>
  </si>
  <si>
    <t>P036</t>
  </si>
  <si>
    <t>P038</t>
  </si>
  <si>
    <t>P039</t>
  </si>
  <si>
    <t>P040</t>
  </si>
  <si>
    <t>P041</t>
  </si>
  <si>
    <t>P042</t>
  </si>
  <si>
    <t>P043</t>
  </si>
  <si>
    <t>P044</t>
  </si>
  <si>
    <t>P045</t>
  </si>
  <si>
    <t>P046</t>
  </si>
  <si>
    <t>P048</t>
  </si>
  <si>
    <t>P049</t>
  </si>
  <si>
    <t>P050</t>
  </si>
  <si>
    <t>P051</t>
  </si>
  <si>
    <t>P052</t>
  </si>
  <si>
    <t>P059</t>
  </si>
  <si>
    <t>P0701</t>
  </si>
  <si>
    <t>P0702</t>
  </si>
  <si>
    <t>P0703</t>
  </si>
  <si>
    <t>P0711</t>
  </si>
  <si>
    <t>P0712</t>
  </si>
  <si>
    <t>P0713</t>
  </si>
  <si>
    <t>P0721</t>
  </si>
  <si>
    <t>P0722</t>
  </si>
  <si>
    <t>P0730</t>
  </si>
  <si>
    <t>P0731</t>
  </si>
  <si>
    <t>P0732</t>
  </si>
  <si>
    <t>P080</t>
  </si>
  <si>
    <t>P081</t>
  </si>
  <si>
    <t>P082</t>
  </si>
  <si>
    <t>P100</t>
  </si>
  <si>
    <t>P101</t>
  </si>
  <si>
    <t>P102</t>
  </si>
  <si>
    <t>P103</t>
  </si>
  <si>
    <t>P104</t>
  </si>
  <si>
    <t>P108</t>
  </si>
  <si>
    <t>P109</t>
  </si>
  <si>
    <t>P110</t>
  </si>
  <si>
    <t>P111</t>
  </si>
  <si>
    <t>P112</t>
  </si>
  <si>
    <t>P113</t>
  </si>
  <si>
    <t>P114</t>
  </si>
  <si>
    <t>P115</t>
  </si>
  <si>
    <t>P119</t>
  </si>
  <si>
    <t>P120</t>
  </si>
  <si>
    <t>P121</t>
  </si>
  <si>
    <t>P122</t>
  </si>
  <si>
    <t>P123</t>
  </si>
  <si>
    <t>P124</t>
  </si>
  <si>
    <t>P128</t>
  </si>
  <si>
    <t>P129</t>
  </si>
  <si>
    <t>P130</t>
  </si>
  <si>
    <t>P131</t>
  </si>
  <si>
    <t>P132</t>
  </si>
  <si>
    <t>P133</t>
  </si>
  <si>
    <t>P134</t>
  </si>
  <si>
    <t>P138</t>
  </si>
  <si>
    <t>P139</t>
  </si>
  <si>
    <t>P140</t>
  </si>
  <si>
    <t>P141</t>
  </si>
  <si>
    <t>P142</t>
  </si>
  <si>
    <t>P143</t>
  </si>
  <si>
    <t>P148</t>
  </si>
  <si>
    <t>P149</t>
  </si>
  <si>
    <t>P150</t>
  </si>
  <si>
    <t>P151</t>
  </si>
  <si>
    <t>P152</t>
  </si>
  <si>
    <t>P153</t>
  </si>
  <si>
    <t>P154</t>
  </si>
  <si>
    <t>P155</t>
  </si>
  <si>
    <t>P156</t>
  </si>
  <si>
    <t>P158</t>
  </si>
  <si>
    <t>P159</t>
  </si>
  <si>
    <t>P200</t>
  </si>
  <si>
    <t>P201</t>
  </si>
  <si>
    <t>P209</t>
  </si>
  <si>
    <t>P210</t>
  </si>
  <si>
    <t>P211</t>
  </si>
  <si>
    <t>P219</t>
  </si>
  <si>
    <t>P220</t>
  </si>
  <si>
    <t>P221</t>
  </si>
  <si>
    <t>P228</t>
  </si>
  <si>
    <t>P229</t>
  </si>
  <si>
    <t>P230</t>
  </si>
  <si>
    <t>P231</t>
  </si>
  <si>
    <t>P232</t>
  </si>
  <si>
    <t>P233</t>
  </si>
  <si>
    <t>P234</t>
  </si>
  <si>
    <t>P235</t>
  </si>
  <si>
    <t>P236</t>
  </si>
  <si>
    <t>P238</t>
  </si>
  <si>
    <t>P239</t>
  </si>
  <si>
    <t>P240</t>
  </si>
  <si>
    <t>P241</t>
  </si>
  <si>
    <t>P242</t>
  </si>
  <si>
    <t>P243</t>
  </si>
  <si>
    <t>P248</t>
  </si>
  <si>
    <t>P249</t>
  </si>
  <si>
    <t>P250</t>
  </si>
  <si>
    <t>P251</t>
  </si>
  <si>
    <t>P252</t>
  </si>
  <si>
    <t>P253</t>
  </si>
  <si>
    <t>P258</t>
  </si>
  <si>
    <t>P260</t>
  </si>
  <si>
    <t>P261</t>
  </si>
  <si>
    <t>P268</t>
  </si>
  <si>
    <t>P269</t>
  </si>
  <si>
    <t>P270</t>
  </si>
  <si>
    <t>P271</t>
  </si>
  <si>
    <t>P278</t>
  </si>
  <si>
    <t>P279</t>
  </si>
  <si>
    <t>P280</t>
  </si>
  <si>
    <t>P281</t>
  </si>
  <si>
    <t>P282</t>
  </si>
  <si>
    <t>P283</t>
  </si>
  <si>
    <t>P2840</t>
  </si>
  <si>
    <t>P2841</t>
  </si>
  <si>
    <t>P2849</t>
  </si>
  <si>
    <t>P285</t>
  </si>
  <si>
    <t>P2881</t>
  </si>
  <si>
    <t>P2882</t>
  </si>
  <si>
    <t>P2883</t>
  </si>
  <si>
    <t>P2889</t>
  </si>
  <si>
    <t>P289</t>
  </si>
  <si>
    <t>P290</t>
  </si>
  <si>
    <t>P291</t>
  </si>
  <si>
    <t>P292</t>
  </si>
  <si>
    <t>P293</t>
  </si>
  <si>
    <t>P294</t>
  </si>
  <si>
    <t>P2981</t>
  </si>
  <si>
    <t>P2982</t>
  </si>
  <si>
    <t>P2983</t>
  </si>
  <si>
    <t>P2989</t>
  </si>
  <si>
    <t>P299</t>
  </si>
  <si>
    <t>P350</t>
  </si>
  <si>
    <t>P351</t>
  </si>
  <si>
    <t>P352</t>
  </si>
  <si>
    <t>P353</t>
  </si>
  <si>
    <t>P358</t>
  </si>
  <si>
    <t>P359</t>
  </si>
  <si>
    <t>P360</t>
  </si>
  <si>
    <t>P361</t>
  </si>
  <si>
    <t>P362</t>
  </si>
  <si>
    <t>P363</t>
  </si>
  <si>
    <t>P364</t>
  </si>
  <si>
    <t>P365</t>
  </si>
  <si>
    <t>P368</t>
  </si>
  <si>
    <t>P369</t>
  </si>
  <si>
    <t>P370</t>
  </si>
  <si>
    <t>P371</t>
  </si>
  <si>
    <t>P372</t>
  </si>
  <si>
    <t>P373</t>
  </si>
  <si>
    <t>P374</t>
  </si>
  <si>
    <t>P3750</t>
  </si>
  <si>
    <t>P3751</t>
  </si>
  <si>
    <t>P3752</t>
  </si>
  <si>
    <t>P3759</t>
  </si>
  <si>
    <t>P378</t>
  </si>
  <si>
    <t>P379</t>
  </si>
  <si>
    <t>P390</t>
  </si>
  <si>
    <t>P391</t>
  </si>
  <si>
    <t>P392</t>
  </si>
  <si>
    <t>P393</t>
  </si>
  <si>
    <t>P394</t>
  </si>
  <si>
    <t>P398</t>
  </si>
  <si>
    <t>P399</t>
  </si>
  <si>
    <t>P500</t>
  </si>
  <si>
    <t>P501</t>
  </si>
  <si>
    <t>P502</t>
  </si>
  <si>
    <t>P503</t>
  </si>
  <si>
    <t>P504</t>
  </si>
  <si>
    <t>P505</t>
  </si>
  <si>
    <t>P508</t>
  </si>
  <si>
    <t>P509</t>
  </si>
  <si>
    <t>P510</t>
  </si>
  <si>
    <t>P518</t>
  </si>
  <si>
    <t>P519</t>
  </si>
  <si>
    <t>P520</t>
  </si>
  <si>
    <t>P521</t>
  </si>
  <si>
    <t>P5221</t>
  </si>
  <si>
    <t>P5222</t>
  </si>
  <si>
    <t>P523</t>
  </si>
  <si>
    <t>P524</t>
  </si>
  <si>
    <t>P525</t>
  </si>
  <si>
    <t>P526</t>
  </si>
  <si>
    <t>P528</t>
  </si>
  <si>
    <t>P529</t>
  </si>
  <si>
    <t>P540</t>
  </si>
  <si>
    <t>P541</t>
  </si>
  <si>
    <t>P542</t>
  </si>
  <si>
    <t>P543</t>
  </si>
  <si>
    <t>P544</t>
  </si>
  <si>
    <t>P545</t>
  </si>
  <si>
    <t>P546</t>
  </si>
  <si>
    <t>P548</t>
  </si>
  <si>
    <t>P549</t>
  </si>
  <si>
    <t>P550</t>
  </si>
  <si>
    <t>P551</t>
  </si>
  <si>
    <t>P558</t>
  </si>
  <si>
    <t>P559</t>
  </si>
  <si>
    <t>P560</t>
  </si>
  <si>
    <t>P569</t>
  </si>
  <si>
    <t>P570</t>
  </si>
  <si>
    <t>P578</t>
  </si>
  <si>
    <t>P579</t>
  </si>
  <si>
    <t>P580</t>
  </si>
  <si>
    <t>P581</t>
  </si>
  <si>
    <t>P582</t>
  </si>
  <si>
    <t>P583</t>
  </si>
  <si>
    <t>P584</t>
  </si>
  <si>
    <t>P585</t>
  </si>
  <si>
    <t>P588</t>
  </si>
  <si>
    <t>P589</t>
  </si>
  <si>
    <t>P590</t>
  </si>
  <si>
    <t>P591</t>
  </si>
  <si>
    <t>P592</t>
  </si>
  <si>
    <t>P593</t>
  </si>
  <si>
    <t>P598</t>
  </si>
  <si>
    <t>P599</t>
  </si>
  <si>
    <t>P610</t>
  </si>
  <si>
    <t>P611</t>
  </si>
  <si>
    <t>P612</t>
  </si>
  <si>
    <t>P613</t>
  </si>
  <si>
    <t>P614</t>
  </si>
  <si>
    <t>P615</t>
  </si>
  <si>
    <t>P616</t>
  </si>
  <si>
    <t>P618</t>
  </si>
  <si>
    <t>P619</t>
  </si>
  <si>
    <t>P700</t>
  </si>
  <si>
    <t>P701</t>
  </si>
  <si>
    <t>P702</t>
  </si>
  <si>
    <t>P703</t>
  </si>
  <si>
    <t>P704</t>
  </si>
  <si>
    <t>P708</t>
  </si>
  <si>
    <t>P709</t>
  </si>
  <si>
    <t>P710</t>
  </si>
  <si>
    <t>P711</t>
  </si>
  <si>
    <t>P712</t>
  </si>
  <si>
    <t>P713</t>
  </si>
  <si>
    <t>P714</t>
  </si>
  <si>
    <t>P718</t>
  </si>
  <si>
    <t>P719</t>
  </si>
  <si>
    <t>P720</t>
  </si>
  <si>
    <t>P721</t>
  </si>
  <si>
    <t>P722</t>
  </si>
  <si>
    <t>P728</t>
  </si>
  <si>
    <t>P729</t>
  </si>
  <si>
    <t>P740</t>
  </si>
  <si>
    <t>P741</t>
  </si>
  <si>
    <t>P7420</t>
  </si>
  <si>
    <t>P7421</t>
  </si>
  <si>
    <t>P7422</t>
  </si>
  <si>
    <t>P7429</t>
  </si>
  <si>
    <t>P7430</t>
  </si>
  <si>
    <t>P7431</t>
  </si>
  <si>
    <t>P7432</t>
  </si>
  <si>
    <t>P7439</t>
  </si>
  <si>
    <t>P744</t>
  </si>
  <si>
    <t>P745</t>
  </si>
  <si>
    <t>P748</t>
  </si>
  <si>
    <t>P749</t>
  </si>
  <si>
    <t>P760</t>
  </si>
  <si>
    <t>P761</t>
  </si>
  <si>
    <t>P762</t>
  </si>
  <si>
    <t>P768</t>
  </si>
  <si>
    <t>P769</t>
  </si>
  <si>
    <t>P780</t>
  </si>
  <si>
    <t>P781</t>
  </si>
  <si>
    <t>P782</t>
  </si>
  <si>
    <t>P783</t>
  </si>
  <si>
    <t>P788</t>
  </si>
  <si>
    <t>P789</t>
  </si>
  <si>
    <t>P800</t>
  </si>
  <si>
    <t>P808</t>
  </si>
  <si>
    <t>P809</t>
  </si>
  <si>
    <t>P810</t>
  </si>
  <si>
    <t>P818</t>
  </si>
  <si>
    <t>P819</t>
  </si>
  <si>
    <t>P830</t>
  </si>
  <si>
    <t>P831</t>
  </si>
  <si>
    <t>P832</t>
  </si>
  <si>
    <t>P833</t>
  </si>
  <si>
    <t>P834</t>
  </si>
  <si>
    <t>P835</t>
  </si>
  <si>
    <t>P836</t>
  </si>
  <si>
    <t>P838</t>
  </si>
  <si>
    <t>P839</t>
  </si>
  <si>
    <t>P910</t>
  </si>
  <si>
    <t>P911</t>
  </si>
  <si>
    <t>P9120</t>
  </si>
  <si>
    <t>P9121</t>
  </si>
  <si>
    <t>P913</t>
  </si>
  <si>
    <t>P914</t>
  </si>
  <si>
    <t>P915</t>
  </si>
  <si>
    <t>P9160</t>
  </si>
  <si>
    <t>P9161</t>
  </si>
  <si>
    <t>P9162</t>
  </si>
  <si>
    <t>P9163</t>
  </si>
  <si>
    <t>P917</t>
  </si>
  <si>
    <t>P918</t>
  </si>
  <si>
    <t>P919</t>
  </si>
  <si>
    <t>P920</t>
  </si>
  <si>
    <t>P921</t>
  </si>
  <si>
    <t>P922</t>
  </si>
  <si>
    <t>P923</t>
  </si>
  <si>
    <t>P924</t>
  </si>
  <si>
    <t>P925</t>
  </si>
  <si>
    <t>P928</t>
  </si>
  <si>
    <t>P929</t>
  </si>
  <si>
    <t>P940</t>
  </si>
  <si>
    <t>P941</t>
  </si>
  <si>
    <t>P942</t>
  </si>
  <si>
    <t>P948</t>
  </si>
  <si>
    <t>P949</t>
  </si>
  <si>
    <t>P960</t>
  </si>
  <si>
    <t>P961</t>
  </si>
  <si>
    <t>P962</t>
  </si>
  <si>
    <t>P963</t>
  </si>
  <si>
    <t>P964</t>
  </si>
  <si>
    <t>P9650</t>
  </si>
  <si>
    <t>P9651</t>
  </si>
  <si>
    <t>P9652</t>
  </si>
  <si>
    <t>P9653</t>
  </si>
  <si>
    <t>P9654</t>
  </si>
  <si>
    <t>P9659</t>
  </si>
  <si>
    <t>P9681</t>
  </si>
  <si>
    <t>P9689</t>
  </si>
  <si>
    <t>P969</t>
  </si>
  <si>
    <t>Q0000</t>
  </si>
  <si>
    <t>Q0001</t>
  </si>
  <si>
    <t>Q0002</t>
  </si>
  <si>
    <t>Q0003</t>
  </si>
  <si>
    <t>Q0004</t>
  </si>
  <si>
    <t>Q0009</t>
  </si>
  <si>
    <t>Q001</t>
  </si>
  <si>
    <t>Q0020</t>
  </si>
  <si>
    <t>Q0021</t>
  </si>
  <si>
    <t>Q0022</t>
  </si>
  <si>
    <t>Q010</t>
  </si>
  <si>
    <t>Q011</t>
  </si>
  <si>
    <t>Q012</t>
  </si>
  <si>
    <t>Q0181</t>
  </si>
  <si>
    <t>Q0182</t>
  </si>
  <si>
    <t>Q0183</t>
  </si>
  <si>
    <t>Q0184</t>
  </si>
  <si>
    <t>Q0189</t>
  </si>
  <si>
    <t>Q019</t>
  </si>
  <si>
    <t>Q0301</t>
  </si>
  <si>
    <t>Q0309</t>
  </si>
  <si>
    <t>Q031</t>
  </si>
  <si>
    <t>Q0381</t>
  </si>
  <si>
    <t>Q0389</t>
  </si>
  <si>
    <t>Q039</t>
  </si>
  <si>
    <t>Q0400</t>
  </si>
  <si>
    <t>Q0401</t>
  </si>
  <si>
    <t>Q0409</t>
  </si>
  <si>
    <t>Q041</t>
  </si>
  <si>
    <t>Q042</t>
  </si>
  <si>
    <t>Q0430</t>
  </si>
  <si>
    <t>Q0431</t>
  </si>
  <si>
    <t>Q0432</t>
  </si>
  <si>
    <t>Q0433</t>
  </si>
  <si>
    <t>Q0434</t>
  </si>
  <si>
    <t>Q0435</t>
  </si>
  <si>
    <t>Q0436</t>
  </si>
  <si>
    <t>Q0439</t>
  </si>
  <si>
    <t>Q044</t>
  </si>
  <si>
    <t>Q045</t>
  </si>
  <si>
    <t>Q0460</t>
  </si>
  <si>
    <t>Q0461</t>
  </si>
  <si>
    <t>Q0462</t>
  </si>
  <si>
    <t>Q048</t>
  </si>
  <si>
    <t>Q049</t>
  </si>
  <si>
    <t>Q0500</t>
  </si>
  <si>
    <t>Q0501</t>
  </si>
  <si>
    <t>Q0502</t>
  </si>
  <si>
    <t>Q0510</t>
  </si>
  <si>
    <t>Q0511</t>
  </si>
  <si>
    <t>Q0512</t>
  </si>
  <si>
    <t>Q0520</t>
  </si>
  <si>
    <t>Q0521</t>
  </si>
  <si>
    <t>Q0522</t>
  </si>
  <si>
    <t>Q0530</t>
  </si>
  <si>
    <t>Q0531</t>
  </si>
  <si>
    <t>Q0532</t>
  </si>
  <si>
    <t>Q0540</t>
  </si>
  <si>
    <t>Q0541</t>
  </si>
  <si>
    <t>Q0542</t>
  </si>
  <si>
    <t>Q0550</t>
  </si>
  <si>
    <t>Q0551</t>
  </si>
  <si>
    <t>Q0552</t>
  </si>
  <si>
    <t>Q0560</t>
  </si>
  <si>
    <t>Q0561</t>
  </si>
  <si>
    <t>Q0562</t>
  </si>
  <si>
    <t>Q0570</t>
  </si>
  <si>
    <t>Q0571</t>
  </si>
  <si>
    <t>Q0572</t>
  </si>
  <si>
    <t>Q0580</t>
  </si>
  <si>
    <t>Q0581</t>
  </si>
  <si>
    <t>Q0582</t>
  </si>
  <si>
    <t>Q0590</t>
  </si>
  <si>
    <t>Q0591</t>
  </si>
  <si>
    <t>Q0592</t>
  </si>
  <si>
    <t>Q060</t>
  </si>
  <si>
    <t>Q061</t>
  </si>
  <si>
    <t>Q062</t>
  </si>
  <si>
    <t>Q063</t>
  </si>
  <si>
    <t>Q064</t>
  </si>
  <si>
    <t>Q068</t>
  </si>
  <si>
    <t>Q069</t>
  </si>
  <si>
    <t>Q070</t>
  </si>
  <si>
    <t>Q0781</t>
  </si>
  <si>
    <t>Q0782</t>
  </si>
  <si>
    <t>Q0789</t>
  </si>
  <si>
    <t>Q079</t>
  </si>
  <si>
    <t>Q100</t>
  </si>
  <si>
    <t>Q101</t>
  </si>
  <si>
    <t>Q102</t>
  </si>
  <si>
    <t>Q103</t>
  </si>
  <si>
    <t>Q104</t>
  </si>
  <si>
    <t>Q105</t>
  </si>
  <si>
    <t>Q106</t>
  </si>
  <si>
    <t>Q107</t>
  </si>
  <si>
    <t>Q110</t>
  </si>
  <si>
    <t>Q111</t>
  </si>
  <si>
    <t>Q112</t>
  </si>
  <si>
    <t>Q113</t>
  </si>
  <si>
    <t>Q120</t>
  </si>
  <si>
    <t>Q121</t>
  </si>
  <si>
    <t>Q122</t>
  </si>
  <si>
    <t>Q123</t>
  </si>
  <si>
    <t>Q124</t>
  </si>
  <si>
    <t>Q128</t>
  </si>
  <si>
    <t>Q129</t>
  </si>
  <si>
    <t>Q130</t>
  </si>
  <si>
    <t>Q131</t>
  </si>
  <si>
    <t>Q132</t>
  </si>
  <si>
    <t>Q133</t>
  </si>
  <si>
    <t>Q1340</t>
  </si>
  <si>
    <t>Q1341</t>
  </si>
  <si>
    <t>Q1349</t>
  </si>
  <si>
    <t>Q135</t>
  </si>
  <si>
    <t>Q138</t>
  </si>
  <si>
    <t>Q139</t>
  </si>
  <si>
    <t>Q140</t>
  </si>
  <si>
    <t>Q141</t>
  </si>
  <si>
    <t>Q142</t>
  </si>
  <si>
    <t>Q143</t>
  </si>
  <si>
    <t>Q148</t>
  </si>
  <si>
    <t>Q149</t>
  </si>
  <si>
    <t>Q150</t>
  </si>
  <si>
    <t>Q158</t>
  </si>
  <si>
    <t>Q159</t>
  </si>
  <si>
    <t>Q160</t>
  </si>
  <si>
    <t>Q161</t>
  </si>
  <si>
    <t>Q162</t>
  </si>
  <si>
    <t>Q163</t>
  </si>
  <si>
    <t>Q164</t>
  </si>
  <si>
    <t>Q165</t>
  </si>
  <si>
    <t>Q169</t>
  </si>
  <si>
    <t>Q1701</t>
  </si>
  <si>
    <t>Q1702</t>
  </si>
  <si>
    <t>Q171</t>
  </si>
  <si>
    <t>Q172</t>
  </si>
  <si>
    <t>Q173</t>
  </si>
  <si>
    <t>Q174</t>
  </si>
  <si>
    <t>Q175</t>
  </si>
  <si>
    <t>Q178</t>
  </si>
  <si>
    <t>Q179</t>
  </si>
  <si>
    <t>Q180</t>
  </si>
  <si>
    <t>Q181</t>
  </si>
  <si>
    <t>Q182</t>
  </si>
  <si>
    <t>Q183</t>
  </si>
  <si>
    <t>Q184</t>
  </si>
  <si>
    <t>Q185</t>
  </si>
  <si>
    <t>Q186</t>
  </si>
  <si>
    <t>Q187</t>
  </si>
  <si>
    <t>Q188</t>
  </si>
  <si>
    <t>Q189</t>
  </si>
  <si>
    <t>Q200</t>
  </si>
  <si>
    <t>Q201</t>
  </si>
  <si>
    <t>Q202</t>
  </si>
  <si>
    <t>Q2030</t>
  </si>
  <si>
    <t>Q2031</t>
  </si>
  <si>
    <t>Q2039</t>
  </si>
  <si>
    <t>Q2040</t>
  </si>
  <si>
    <t>Q2041</t>
  </si>
  <si>
    <t>Q2042</t>
  </si>
  <si>
    <t>Q2049</t>
  </si>
  <si>
    <t>Q2050</t>
  </si>
  <si>
    <t>Q2051</t>
  </si>
  <si>
    <t>Q2052</t>
  </si>
  <si>
    <t>Q2059</t>
  </si>
  <si>
    <t>Q206</t>
  </si>
  <si>
    <t>Q2081</t>
  </si>
  <si>
    <t>Q2082</t>
  </si>
  <si>
    <t>Q2089</t>
  </si>
  <si>
    <t>Q209</t>
  </si>
  <si>
    <t>Q2100</t>
  </si>
  <si>
    <t>Q2101</t>
  </si>
  <si>
    <t>Q2102</t>
  </si>
  <si>
    <t>Q2103</t>
  </si>
  <si>
    <t>Q2104</t>
  </si>
  <si>
    <t>Q2109</t>
  </si>
  <si>
    <t>Q2110</t>
  </si>
  <si>
    <t>Q2111</t>
  </si>
  <si>
    <t>Q2112</t>
  </si>
  <si>
    <t>Q2113</t>
  </si>
  <si>
    <t>Q2114</t>
  </si>
  <si>
    <t>Q2115</t>
  </si>
  <si>
    <t>Q2119</t>
  </si>
  <si>
    <t>Q2120</t>
  </si>
  <si>
    <t>Q2121</t>
  </si>
  <si>
    <t>Q2122</t>
  </si>
  <si>
    <t>Q2123</t>
  </si>
  <si>
    <t>Q2124</t>
  </si>
  <si>
    <t>Q2129</t>
  </si>
  <si>
    <t>Q213</t>
  </si>
  <si>
    <t>Q214</t>
  </si>
  <si>
    <t>Q2181</t>
  </si>
  <si>
    <t>Q2182</t>
  </si>
  <si>
    <t>Q2183</t>
  </si>
  <si>
    <t>Q2189</t>
  </si>
  <si>
    <t>Q219</t>
  </si>
  <si>
    <t>Q220</t>
  </si>
  <si>
    <t>Q221</t>
  </si>
  <si>
    <t>Q222</t>
  </si>
  <si>
    <t>Q2230</t>
  </si>
  <si>
    <t>Q2231</t>
  </si>
  <si>
    <t>Q2239</t>
  </si>
  <si>
    <t>Q2241</t>
  </si>
  <si>
    <t>Q2242</t>
  </si>
  <si>
    <t>Q225</t>
  </si>
  <si>
    <t>Q226</t>
  </si>
  <si>
    <t>Q2281</t>
  </si>
  <si>
    <t>Q2282</t>
  </si>
  <si>
    <t>Q2289</t>
  </si>
  <si>
    <t>Q229</t>
  </si>
  <si>
    <t>Q2301</t>
  </si>
  <si>
    <t>Q2302</t>
  </si>
  <si>
    <t>Q231</t>
  </si>
  <si>
    <t>Q2321</t>
  </si>
  <si>
    <t>Q2322</t>
  </si>
  <si>
    <t>Q233</t>
  </si>
  <si>
    <t>Q234</t>
  </si>
  <si>
    <t>Q2381</t>
  </si>
  <si>
    <t>Q2382</t>
  </si>
  <si>
    <t>Q2383</t>
  </si>
  <si>
    <t>Q2389</t>
  </si>
  <si>
    <t>Q239</t>
  </si>
  <si>
    <t>Q240</t>
  </si>
  <si>
    <t>Q241</t>
  </si>
  <si>
    <t>Q242</t>
  </si>
  <si>
    <t>Q243</t>
  </si>
  <si>
    <t>Q244</t>
  </si>
  <si>
    <t>Q245</t>
  </si>
  <si>
    <t>Q246</t>
  </si>
  <si>
    <t>Q2481</t>
  </si>
  <si>
    <t>Q2482</t>
  </si>
  <si>
    <t>Q2483</t>
  </si>
  <si>
    <t>Q2484</t>
  </si>
  <si>
    <t>Q2485</t>
  </si>
  <si>
    <t>Q2486</t>
  </si>
  <si>
    <t>Q2487</t>
  </si>
  <si>
    <t>Q2489</t>
  </si>
  <si>
    <t>Q249</t>
  </si>
  <si>
    <t>Q250</t>
  </si>
  <si>
    <t>Q2510</t>
  </si>
  <si>
    <t>Q2511</t>
  </si>
  <si>
    <t>Q2512</t>
  </si>
  <si>
    <t>Q2513</t>
  </si>
  <si>
    <t>Q2519</t>
  </si>
  <si>
    <t>Q252</t>
  </si>
  <si>
    <t>Q2530</t>
  </si>
  <si>
    <t>Q2531</t>
  </si>
  <si>
    <t>Q2532</t>
  </si>
  <si>
    <t>Q2539</t>
  </si>
  <si>
    <t>Q2540</t>
  </si>
  <si>
    <t>Q2541</t>
  </si>
  <si>
    <t>Q2542</t>
  </si>
  <si>
    <t>Q2543</t>
  </si>
  <si>
    <t>Q2544</t>
  </si>
  <si>
    <t>Q2545</t>
  </si>
  <si>
    <t>Q2546</t>
  </si>
  <si>
    <t>Q2547</t>
  </si>
  <si>
    <t>Q2549</t>
  </si>
  <si>
    <t>Q255</t>
  </si>
  <si>
    <t>Q256</t>
  </si>
  <si>
    <t>Q2570</t>
  </si>
  <si>
    <t>Q2571</t>
  </si>
  <si>
    <t>Q2579</t>
  </si>
  <si>
    <t>Q258</t>
  </si>
  <si>
    <t>Q259</t>
  </si>
  <si>
    <t>Q2600</t>
  </si>
  <si>
    <t>Q2601</t>
  </si>
  <si>
    <t>Q2602</t>
  </si>
  <si>
    <t>Q2609</t>
  </si>
  <si>
    <t>Q261</t>
  </si>
  <si>
    <t>Q262</t>
  </si>
  <si>
    <t>Q263</t>
  </si>
  <si>
    <t>Q264</t>
  </si>
  <si>
    <t>Q265</t>
  </si>
  <si>
    <t>Q266</t>
  </si>
  <si>
    <t>Q2681</t>
  </si>
  <si>
    <t>Q2689</t>
  </si>
  <si>
    <t>Q269</t>
  </si>
  <si>
    <t>Q2701</t>
  </si>
  <si>
    <t>Q2702</t>
  </si>
  <si>
    <t>Q271</t>
  </si>
  <si>
    <t>Q2720</t>
  </si>
  <si>
    <t>Q2721</t>
  </si>
  <si>
    <t>Q2722</t>
  </si>
  <si>
    <t>Q2729</t>
  </si>
  <si>
    <t>Q273</t>
  </si>
  <si>
    <t>Q274</t>
  </si>
  <si>
    <t>Q278</t>
  </si>
  <si>
    <t>Q279</t>
  </si>
  <si>
    <t>Q280</t>
  </si>
  <si>
    <t>Q281</t>
  </si>
  <si>
    <t>Q282</t>
  </si>
  <si>
    <t>Q2830</t>
  </si>
  <si>
    <t>Q2831</t>
  </si>
  <si>
    <t>Q2839</t>
  </si>
  <si>
    <t>Q288</t>
  </si>
  <si>
    <t>Q289</t>
  </si>
  <si>
    <t>Q3001</t>
  </si>
  <si>
    <t>Q3002</t>
  </si>
  <si>
    <t>Q301</t>
  </si>
  <si>
    <t>Q302</t>
  </si>
  <si>
    <t>Q303</t>
  </si>
  <si>
    <t>Q3081</t>
  </si>
  <si>
    <t>Q3082</t>
  </si>
  <si>
    <t>Q3089</t>
  </si>
  <si>
    <t>Q309</t>
  </si>
  <si>
    <t>Q310</t>
  </si>
  <si>
    <t>Q311</t>
  </si>
  <si>
    <t>Q312</t>
  </si>
  <si>
    <t>Q313</t>
  </si>
  <si>
    <t>Q315</t>
  </si>
  <si>
    <t>Q318</t>
  </si>
  <si>
    <t>Q319</t>
  </si>
  <si>
    <t>Q320</t>
  </si>
  <si>
    <t>Q321</t>
  </si>
  <si>
    <t>Q322</t>
  </si>
  <si>
    <t>Q323</t>
  </si>
  <si>
    <t>Q324</t>
  </si>
  <si>
    <t>Q3300</t>
  </si>
  <si>
    <t>Q3301</t>
  </si>
  <si>
    <t>Q3302</t>
  </si>
  <si>
    <t>Q3303</t>
  </si>
  <si>
    <t>Q3304</t>
  </si>
  <si>
    <t>Q3305</t>
  </si>
  <si>
    <t>Q3309</t>
  </si>
  <si>
    <t>Q331</t>
  </si>
  <si>
    <t>Q332</t>
  </si>
  <si>
    <t>Q333</t>
  </si>
  <si>
    <t>Q334</t>
  </si>
  <si>
    <t>Q335</t>
  </si>
  <si>
    <t>Q336</t>
  </si>
  <si>
    <t>Q338</t>
  </si>
  <si>
    <t>Q339</t>
  </si>
  <si>
    <t>Q340</t>
  </si>
  <si>
    <t>Q341</t>
  </si>
  <si>
    <t>Q348</t>
  </si>
  <si>
    <t>Q349</t>
  </si>
  <si>
    <t>Q3510</t>
  </si>
  <si>
    <t>Q3511</t>
  </si>
  <si>
    <t>Q3512</t>
  </si>
  <si>
    <t>Q3513</t>
  </si>
  <si>
    <t>Q3530</t>
  </si>
  <si>
    <t>Q3531</t>
  </si>
  <si>
    <t>Q3532</t>
  </si>
  <si>
    <t>Q3533</t>
  </si>
  <si>
    <t>Q357</t>
  </si>
  <si>
    <t>Q359</t>
  </si>
  <si>
    <t>Q360</t>
  </si>
  <si>
    <t>Q361</t>
  </si>
  <si>
    <t>Q369</t>
  </si>
  <si>
    <t>Q3800</t>
  </si>
  <si>
    <t>Q3801</t>
  </si>
  <si>
    <t>Q3802</t>
  </si>
  <si>
    <t>Q3809</t>
  </si>
  <si>
    <t>Q381</t>
  </si>
  <si>
    <t>Q382</t>
  </si>
  <si>
    <t>Q3830</t>
  </si>
  <si>
    <t>Q3831</t>
  </si>
  <si>
    <t>Q3832</t>
  </si>
  <si>
    <t>Q3833</t>
  </si>
  <si>
    <t>Q3834</t>
  </si>
  <si>
    <t>Q3839</t>
  </si>
  <si>
    <t>Q3840</t>
  </si>
  <si>
    <t>Q3841</t>
  </si>
  <si>
    <t>Q3842</t>
  </si>
  <si>
    <t>Q3843</t>
  </si>
  <si>
    <t>Q3844</t>
  </si>
  <si>
    <t>Q3845</t>
  </si>
  <si>
    <t>Q3849</t>
  </si>
  <si>
    <t>Q3850</t>
  </si>
  <si>
    <t>Q3851</t>
  </si>
  <si>
    <t>Q3852</t>
  </si>
  <si>
    <t>Q3859</t>
  </si>
  <si>
    <t>Q3860</t>
  </si>
  <si>
    <t>Q3861</t>
  </si>
  <si>
    <t>Q3869</t>
  </si>
  <si>
    <t>Q387</t>
  </si>
  <si>
    <t>Q388</t>
  </si>
  <si>
    <t>Q390</t>
  </si>
  <si>
    <t>Q3910</t>
  </si>
  <si>
    <t>Q3913</t>
  </si>
  <si>
    <t>Q3914</t>
  </si>
  <si>
    <t>Q3915</t>
  </si>
  <si>
    <t>Q3921</t>
  </si>
  <si>
    <t>Q3922</t>
  </si>
  <si>
    <t>Q393</t>
  </si>
  <si>
    <t>Q394</t>
  </si>
  <si>
    <t>Q395</t>
  </si>
  <si>
    <t>Q396</t>
  </si>
  <si>
    <t>Q3981</t>
  </si>
  <si>
    <t>Q3982</t>
  </si>
  <si>
    <t>Q3983</t>
  </si>
  <si>
    <t>Q3984</t>
  </si>
  <si>
    <t>Q3985</t>
  </si>
  <si>
    <t>Q3989</t>
  </si>
  <si>
    <t>Q399</t>
  </si>
  <si>
    <t>Q400</t>
  </si>
  <si>
    <t>Q401</t>
  </si>
  <si>
    <t>Q4021</t>
  </si>
  <si>
    <t>Q4022</t>
  </si>
  <si>
    <t>Q4023</t>
  </si>
  <si>
    <t>Q4024</t>
  </si>
  <si>
    <t>Q4025</t>
  </si>
  <si>
    <t>Q4029</t>
  </si>
  <si>
    <t>Q403</t>
  </si>
  <si>
    <t>Q408</t>
  </si>
  <si>
    <t>Q409</t>
  </si>
  <si>
    <t>Q4101</t>
  </si>
  <si>
    <t>Q4102</t>
  </si>
  <si>
    <t>Q4111</t>
  </si>
  <si>
    <t>Q4112</t>
  </si>
  <si>
    <t>Q4113</t>
  </si>
  <si>
    <t>Q4121</t>
  </si>
  <si>
    <t>Q4122</t>
  </si>
  <si>
    <t>Q4181</t>
  </si>
  <si>
    <t>Q4182</t>
  </si>
  <si>
    <t>Q419</t>
  </si>
  <si>
    <t>Q4200</t>
  </si>
  <si>
    <t>Q4201</t>
  </si>
  <si>
    <t>Q4202</t>
  </si>
  <si>
    <t>Q4203</t>
  </si>
  <si>
    <t>Q4204</t>
  </si>
  <si>
    <t>Q4205</t>
  </si>
  <si>
    <t>Q4209</t>
  </si>
  <si>
    <t>Q421</t>
  </si>
  <si>
    <t>Q4220</t>
  </si>
  <si>
    <t>Q4221</t>
  </si>
  <si>
    <t>Q4222</t>
  </si>
  <si>
    <t>Q4229</t>
  </si>
  <si>
    <t>Q423</t>
  </si>
  <si>
    <t>Q428</t>
  </si>
  <si>
    <t>Q429</t>
  </si>
  <si>
    <t>Q430</t>
  </si>
  <si>
    <t>Q4310</t>
  </si>
  <si>
    <t>Q4311</t>
  </si>
  <si>
    <t>Q4312</t>
  </si>
  <si>
    <t>Q4313</t>
  </si>
  <si>
    <t>Q4319</t>
  </si>
  <si>
    <t>Q432</t>
  </si>
  <si>
    <t>Q4331</t>
  </si>
  <si>
    <t>Q4332</t>
  </si>
  <si>
    <t>Q4339</t>
  </si>
  <si>
    <t>Q434</t>
  </si>
  <si>
    <t>Q435</t>
  </si>
  <si>
    <t>Q436</t>
  </si>
  <si>
    <t>Q437</t>
  </si>
  <si>
    <t>Q4381</t>
  </si>
  <si>
    <t>Q4382</t>
  </si>
  <si>
    <t>Q4389</t>
  </si>
  <si>
    <t>Q439</t>
  </si>
  <si>
    <t>Q440</t>
  </si>
  <si>
    <t>Q441</t>
  </si>
  <si>
    <t>Q442</t>
  </si>
  <si>
    <t>Q443</t>
  </si>
  <si>
    <t>Q444</t>
  </si>
  <si>
    <t>Q445</t>
  </si>
  <si>
    <t>Q446</t>
  </si>
  <si>
    <t>Q4471</t>
  </si>
  <si>
    <t>Q4472</t>
  </si>
  <si>
    <t>Q4479</t>
  </si>
  <si>
    <t>Q450</t>
  </si>
  <si>
    <t>Q451</t>
  </si>
  <si>
    <t>Q452</t>
  </si>
  <si>
    <t>Q4530</t>
  </si>
  <si>
    <t>Q4531</t>
  </si>
  <si>
    <t>Q4532</t>
  </si>
  <si>
    <t>Q4539</t>
  </si>
  <si>
    <t>Q4581</t>
  </si>
  <si>
    <t>Q4582</t>
  </si>
  <si>
    <t>Q4583</t>
  </si>
  <si>
    <t>Q4584</t>
  </si>
  <si>
    <t>Q4585</t>
  </si>
  <si>
    <t>Q4586</t>
  </si>
  <si>
    <t>Q4589</t>
  </si>
  <si>
    <t>Q459</t>
  </si>
  <si>
    <t>Q5000</t>
  </si>
  <si>
    <t>Q5001</t>
  </si>
  <si>
    <t>Q5002</t>
  </si>
  <si>
    <t>Q5010</t>
  </si>
  <si>
    <t>Q5011</t>
  </si>
  <si>
    <t>Q5012</t>
  </si>
  <si>
    <t>Q502</t>
  </si>
  <si>
    <t>Q5030</t>
  </si>
  <si>
    <t>Q5031</t>
  </si>
  <si>
    <t>Q5032</t>
  </si>
  <si>
    <t>Q5039</t>
  </si>
  <si>
    <t>Q504</t>
  </si>
  <si>
    <t>Q505</t>
  </si>
  <si>
    <t>Q5060</t>
  </si>
  <si>
    <t>Q5061</t>
  </si>
  <si>
    <t>Q5069</t>
  </si>
  <si>
    <t>Q510</t>
  </si>
  <si>
    <t>Q511</t>
  </si>
  <si>
    <t>Q512</t>
  </si>
  <si>
    <t>Q513</t>
  </si>
  <si>
    <t>Q514</t>
  </si>
  <si>
    <t>Q515</t>
  </si>
  <si>
    <t>Q516</t>
  </si>
  <si>
    <t>Q517</t>
  </si>
  <si>
    <t>Q5181</t>
  </si>
  <si>
    <t>Q5182</t>
  </si>
  <si>
    <t>Q5183</t>
  </si>
  <si>
    <t>Q5184</t>
  </si>
  <si>
    <t>Q5189</t>
  </si>
  <si>
    <t>Q519</t>
  </si>
  <si>
    <t>Q520</t>
  </si>
  <si>
    <t>Q521</t>
  </si>
  <si>
    <t>Q522</t>
  </si>
  <si>
    <t>Q523</t>
  </si>
  <si>
    <t>Q5240</t>
  </si>
  <si>
    <t>Q5241</t>
  </si>
  <si>
    <t>Q5242</t>
  </si>
  <si>
    <t>Q5243</t>
  </si>
  <si>
    <t>Q5249</t>
  </si>
  <si>
    <t>Q525</t>
  </si>
  <si>
    <t>Q5260</t>
  </si>
  <si>
    <t>Q5261</t>
  </si>
  <si>
    <t>Q5262</t>
  </si>
  <si>
    <t>Q5269</t>
  </si>
  <si>
    <t>Q5270</t>
  </si>
  <si>
    <t>Q5271</t>
  </si>
  <si>
    <t>Q5279</t>
  </si>
  <si>
    <t>Q528</t>
  </si>
  <si>
    <t>Q529</t>
  </si>
  <si>
    <t>Q530</t>
  </si>
  <si>
    <t>Q5310</t>
  </si>
  <si>
    <t>Q5311</t>
  </si>
  <si>
    <t>Q5312</t>
  </si>
  <si>
    <t>Q5313</t>
  </si>
  <si>
    <t>Q5320</t>
  </si>
  <si>
    <t>Q5321</t>
  </si>
  <si>
    <t>Q5322</t>
  </si>
  <si>
    <t>Q5323</t>
  </si>
  <si>
    <t>Q5390</t>
  </si>
  <si>
    <t>Q5391</t>
  </si>
  <si>
    <t>Q5392</t>
  </si>
  <si>
    <t>Q5393</t>
  </si>
  <si>
    <t>Q540</t>
  </si>
  <si>
    <t>Q541</t>
  </si>
  <si>
    <t>Q542</t>
  </si>
  <si>
    <t>Q543</t>
  </si>
  <si>
    <t>Q544</t>
  </si>
  <si>
    <t>Q548</t>
  </si>
  <si>
    <t>Q549</t>
  </si>
  <si>
    <t>Q5500</t>
  </si>
  <si>
    <t>Q5501</t>
  </si>
  <si>
    <t>Q5502</t>
  </si>
  <si>
    <t>Q5511</t>
  </si>
  <si>
    <t>Q5512</t>
  </si>
  <si>
    <t>Q5520</t>
  </si>
  <si>
    <t>Q5521</t>
  </si>
  <si>
    <t>Q5522</t>
  </si>
  <si>
    <t>Q5523</t>
  </si>
  <si>
    <t>Q5524</t>
  </si>
  <si>
    <t>Q5529</t>
  </si>
  <si>
    <t>Q553</t>
  </si>
  <si>
    <t>Q5540</t>
  </si>
  <si>
    <t>Q5541</t>
  </si>
  <si>
    <t>Q5542</t>
  </si>
  <si>
    <t>Q5543</t>
  </si>
  <si>
    <t>Q5544</t>
  </si>
  <si>
    <t>Q555</t>
  </si>
  <si>
    <t>Q5560</t>
  </si>
  <si>
    <t>Q5561</t>
  </si>
  <si>
    <t>Q5562</t>
  </si>
  <si>
    <t>Q5563</t>
  </si>
  <si>
    <t>Q5564</t>
  </si>
  <si>
    <t>Q5565</t>
  </si>
  <si>
    <t>Q5569</t>
  </si>
  <si>
    <t>Q558</t>
  </si>
  <si>
    <t>Q559</t>
  </si>
  <si>
    <t>Q560</t>
  </si>
  <si>
    <t>Q561</t>
  </si>
  <si>
    <t>Q562</t>
  </si>
  <si>
    <t>Q563</t>
  </si>
  <si>
    <t>Q5641</t>
  </si>
  <si>
    <t>Q5642</t>
  </si>
  <si>
    <t>Q600</t>
  </si>
  <si>
    <t>Q601</t>
  </si>
  <si>
    <t>Q602</t>
  </si>
  <si>
    <t>Q603</t>
  </si>
  <si>
    <t>Q604</t>
  </si>
  <si>
    <t>Q605</t>
  </si>
  <si>
    <t>Q606</t>
  </si>
  <si>
    <t>Q610</t>
  </si>
  <si>
    <t>Q611</t>
  </si>
  <si>
    <t>Q612</t>
  </si>
  <si>
    <t>Q613</t>
  </si>
  <si>
    <t>Q6140</t>
  </si>
  <si>
    <t>Q6141</t>
  </si>
  <si>
    <t>Q6142</t>
  </si>
  <si>
    <t>Q6143</t>
  </si>
  <si>
    <t>Q6144</t>
  </si>
  <si>
    <t>Q6145</t>
  </si>
  <si>
    <t>Q6150</t>
  </si>
  <si>
    <t>Q6151</t>
  </si>
  <si>
    <t>Q6152</t>
  </si>
  <si>
    <t>Q618</t>
  </si>
  <si>
    <t>Q619</t>
  </si>
  <si>
    <t>Q620</t>
  </si>
  <si>
    <t>Q6215</t>
  </si>
  <si>
    <t>Q6216</t>
  </si>
  <si>
    <t>Q6217</t>
  </si>
  <si>
    <t>Q6219</t>
  </si>
  <si>
    <t>Q622</t>
  </si>
  <si>
    <t>Q6230</t>
  </si>
  <si>
    <t>Q6231</t>
  </si>
  <si>
    <t>Q6232</t>
  </si>
  <si>
    <t>Q6233</t>
  </si>
  <si>
    <t>Q6234</t>
  </si>
  <si>
    <t>Q6235</t>
  </si>
  <si>
    <t>Q6239</t>
  </si>
  <si>
    <t>Q624</t>
  </si>
  <si>
    <t>Q6251</t>
  </si>
  <si>
    <t>Q6252</t>
  </si>
  <si>
    <t>Q6259</t>
  </si>
  <si>
    <t>Q6260</t>
  </si>
  <si>
    <t>Q6261</t>
  </si>
  <si>
    <t>Q6262</t>
  </si>
  <si>
    <t>Q6263</t>
  </si>
  <si>
    <t>Q6264</t>
  </si>
  <si>
    <t>Q6265</t>
  </si>
  <si>
    <t>Q6266</t>
  </si>
  <si>
    <t>Q6269</t>
  </si>
  <si>
    <t>Q6270</t>
  </si>
  <si>
    <t>Q6271</t>
  </si>
  <si>
    <t>Q6272</t>
  </si>
  <si>
    <t>Q628</t>
  </si>
  <si>
    <t>Q6301</t>
  </si>
  <si>
    <t>Q6302</t>
  </si>
  <si>
    <t>Q6309</t>
  </si>
  <si>
    <t>Q6310</t>
  </si>
  <si>
    <t>Q6311</t>
  </si>
  <si>
    <t>Q6312</t>
  </si>
  <si>
    <t>Q6319</t>
  </si>
  <si>
    <t>Q6320</t>
  </si>
  <si>
    <t>Q6321</t>
  </si>
  <si>
    <t>Q6322</t>
  </si>
  <si>
    <t>Q6323</t>
  </si>
  <si>
    <t>Q6329</t>
  </si>
  <si>
    <t>Q633</t>
  </si>
  <si>
    <t>Q6381</t>
  </si>
  <si>
    <t>Q6382</t>
  </si>
  <si>
    <t>Q6389</t>
  </si>
  <si>
    <t>Q639</t>
  </si>
  <si>
    <t>Q640</t>
  </si>
  <si>
    <t>Q6411</t>
  </si>
  <si>
    <t>Q6419</t>
  </si>
  <si>
    <t>Q6420</t>
  </si>
  <si>
    <t>Q6421</t>
  </si>
  <si>
    <t>Q6422</t>
  </si>
  <si>
    <t>Q6431</t>
  </si>
  <si>
    <t>Q6432</t>
  </si>
  <si>
    <t>Q6433</t>
  </si>
  <si>
    <t>Q6434</t>
  </si>
  <si>
    <t>Q6439</t>
  </si>
  <si>
    <t>Q6441</t>
  </si>
  <si>
    <t>Q6442</t>
  </si>
  <si>
    <t>Q6443</t>
  </si>
  <si>
    <t>Q6449</t>
  </si>
  <si>
    <t>Q6451</t>
  </si>
  <si>
    <t>Q6452</t>
  </si>
  <si>
    <t>Q646</t>
  </si>
  <si>
    <t>Q6471</t>
  </si>
  <si>
    <t>Q6472</t>
  </si>
  <si>
    <t>Q6473</t>
  </si>
  <si>
    <t>Q6474</t>
  </si>
  <si>
    <t>Q6475</t>
  </si>
  <si>
    <t>Q6476</t>
  </si>
  <si>
    <t>Q6477</t>
  </si>
  <si>
    <t>Q6478</t>
  </si>
  <si>
    <t>Q6479</t>
  </si>
  <si>
    <t>Q648</t>
  </si>
  <si>
    <t>Q649</t>
  </si>
  <si>
    <t>Q650</t>
  </si>
  <si>
    <t>Q651</t>
  </si>
  <si>
    <t>Q652</t>
  </si>
  <si>
    <t>Q653</t>
  </si>
  <si>
    <t>Q654</t>
  </si>
  <si>
    <t>Q655</t>
  </si>
  <si>
    <t>Q6560</t>
  </si>
  <si>
    <t>Q6561</t>
  </si>
  <si>
    <t>Q6562</t>
  </si>
  <si>
    <t>Q6581</t>
  </si>
  <si>
    <t>Q6582</t>
  </si>
  <si>
    <t>Q6589</t>
  </si>
  <si>
    <t>Q659</t>
  </si>
  <si>
    <t>Q6600</t>
  </si>
  <si>
    <t>Q6601</t>
  </si>
  <si>
    <t>Q6602</t>
  </si>
  <si>
    <t>Q661</t>
  </si>
  <si>
    <t>Q662</t>
  </si>
  <si>
    <t>Q663</t>
  </si>
  <si>
    <t>Q664</t>
  </si>
  <si>
    <t>Q665</t>
  </si>
  <si>
    <t>Q666</t>
  </si>
  <si>
    <t>Q667</t>
  </si>
  <si>
    <t>Q6681</t>
  </si>
  <si>
    <t>Q6682</t>
  </si>
  <si>
    <t>Q6683</t>
  </si>
  <si>
    <t>Q6684</t>
  </si>
  <si>
    <t>Q6689</t>
  </si>
  <si>
    <t>Q669</t>
  </si>
  <si>
    <t>Q670</t>
  </si>
  <si>
    <t>Q671</t>
  </si>
  <si>
    <t>Q672</t>
  </si>
  <si>
    <t>Q673</t>
  </si>
  <si>
    <t>Q6741</t>
  </si>
  <si>
    <t>Q6742</t>
  </si>
  <si>
    <t>Q6743</t>
  </si>
  <si>
    <t>Q6744</t>
  </si>
  <si>
    <t>Q6749</t>
  </si>
  <si>
    <t>Q6751</t>
  </si>
  <si>
    <t>Q6752</t>
  </si>
  <si>
    <t>Q6759</t>
  </si>
  <si>
    <t>Q676</t>
  </si>
  <si>
    <t>Q677</t>
  </si>
  <si>
    <t>Q678</t>
  </si>
  <si>
    <t>Q6800</t>
  </si>
  <si>
    <t>Q6801</t>
  </si>
  <si>
    <t>Q6802</t>
  </si>
  <si>
    <t>Q6803</t>
  </si>
  <si>
    <t>Q6810</t>
  </si>
  <si>
    <t>Q6811</t>
  </si>
  <si>
    <t>Q6812</t>
  </si>
  <si>
    <t>Q6813</t>
  </si>
  <si>
    <t>Q6814</t>
  </si>
  <si>
    <t>Q6815</t>
  </si>
  <si>
    <t>Q6819</t>
  </si>
  <si>
    <t>Q683</t>
  </si>
  <si>
    <t>Q684</t>
  </si>
  <si>
    <t>Q685</t>
  </si>
  <si>
    <t>Q690</t>
  </si>
  <si>
    <t>Q691</t>
  </si>
  <si>
    <t>Q6921</t>
  </si>
  <si>
    <t>Q6929</t>
  </si>
  <si>
    <t>Q699</t>
  </si>
  <si>
    <t>Q700</t>
  </si>
  <si>
    <t>Q701</t>
  </si>
  <si>
    <t>Q702</t>
  </si>
  <si>
    <t>Q703</t>
  </si>
  <si>
    <t>Q704</t>
  </si>
  <si>
    <t>Q709</t>
  </si>
  <si>
    <t>Q710</t>
  </si>
  <si>
    <t>Q7111</t>
  </si>
  <si>
    <t>Q7112</t>
  </si>
  <si>
    <t>Q7113</t>
  </si>
  <si>
    <t>Q712</t>
  </si>
  <si>
    <t>Q7131</t>
  </si>
  <si>
    <t>Q7132</t>
  </si>
  <si>
    <t>Q7133</t>
  </si>
  <si>
    <t>Q7140</t>
  </si>
  <si>
    <t>Q7141</t>
  </si>
  <si>
    <t>Q7149</t>
  </si>
  <si>
    <t>Q7150</t>
  </si>
  <si>
    <t>Q7151</t>
  </si>
  <si>
    <t>Q7159</t>
  </si>
  <si>
    <t>Q716</t>
  </si>
  <si>
    <t>Q7181</t>
  </si>
  <si>
    <t>Q7182</t>
  </si>
  <si>
    <t>Q7183</t>
  </si>
  <si>
    <t>Q7184</t>
  </si>
  <si>
    <t>Q7189</t>
  </si>
  <si>
    <t>Q719</t>
  </si>
  <si>
    <t>Q720</t>
  </si>
  <si>
    <t>Q7211</t>
  </si>
  <si>
    <t>Q7212</t>
  </si>
  <si>
    <t>Q7213</t>
  </si>
  <si>
    <t>Q722</t>
  </si>
  <si>
    <t>Q7231</t>
  </si>
  <si>
    <t>Q7232</t>
  </si>
  <si>
    <t>Q7233</t>
  </si>
  <si>
    <t>Q724</t>
  </si>
  <si>
    <t>Q725</t>
  </si>
  <si>
    <t>Q726</t>
  </si>
  <si>
    <t>Q727</t>
  </si>
  <si>
    <t>Q7281</t>
  </si>
  <si>
    <t>Q7282</t>
  </si>
  <si>
    <t>Q7283</t>
  </si>
  <si>
    <t>Q7289</t>
  </si>
  <si>
    <t>Q729</t>
  </si>
  <si>
    <t>Q730</t>
  </si>
  <si>
    <t>Q731</t>
  </si>
  <si>
    <t>Q7380</t>
  </si>
  <si>
    <t>Q7389</t>
  </si>
  <si>
    <t>Q7400</t>
  </si>
  <si>
    <t>Q7404</t>
  </si>
  <si>
    <t>Q7405</t>
  </si>
  <si>
    <t>Q7406</t>
  </si>
  <si>
    <t>Q7408</t>
  </si>
  <si>
    <t>Q7409</t>
  </si>
  <si>
    <t>Q7410</t>
  </si>
  <si>
    <t>Q7411</t>
  </si>
  <si>
    <t>Q7412</t>
  </si>
  <si>
    <t>Q7413</t>
  </si>
  <si>
    <t>Q7414</t>
  </si>
  <si>
    <t>Q7415</t>
  </si>
  <si>
    <t>Q7419</t>
  </si>
  <si>
    <t>Q7420</t>
  </si>
  <si>
    <t>Q7421</t>
  </si>
  <si>
    <t>Q7422</t>
  </si>
  <si>
    <t>Q7423</t>
  </si>
  <si>
    <t>Q7424</t>
  </si>
  <si>
    <t>Q7425</t>
  </si>
  <si>
    <t>Q7426</t>
  </si>
  <si>
    <t>Q743</t>
  </si>
  <si>
    <t>Q744</t>
  </si>
  <si>
    <t>Q745</t>
  </si>
  <si>
    <t>Q7481</t>
  </si>
  <si>
    <t>Q7482</t>
  </si>
  <si>
    <t>Q7483</t>
  </si>
  <si>
    <t>Q7484</t>
  </si>
  <si>
    <t>Q7485</t>
  </si>
  <si>
    <t>Q7489</t>
  </si>
  <si>
    <t>Q749</t>
  </si>
  <si>
    <t>Q7501</t>
  </si>
  <si>
    <t>Q7502</t>
  </si>
  <si>
    <t>Q7503</t>
  </si>
  <si>
    <t>Q7504</t>
  </si>
  <si>
    <t>Q7505</t>
  </si>
  <si>
    <t>Q7506</t>
  </si>
  <si>
    <t>Q7509</t>
  </si>
  <si>
    <t>Q751</t>
  </si>
  <si>
    <t>Q752</t>
  </si>
  <si>
    <t>Q7531</t>
  </si>
  <si>
    <t>Q7539</t>
  </si>
  <si>
    <t>Q754</t>
  </si>
  <si>
    <t>Q755</t>
  </si>
  <si>
    <t>Q7581</t>
  </si>
  <si>
    <t>Q7589</t>
  </si>
  <si>
    <t>Q759</t>
  </si>
  <si>
    <t>Q760</t>
  </si>
  <si>
    <t>Q761</t>
  </si>
  <si>
    <t>Q7621</t>
  </si>
  <si>
    <t>Q7622</t>
  </si>
  <si>
    <t>Q7631</t>
  </si>
  <si>
    <t>Q7632</t>
  </si>
  <si>
    <t>Q7633</t>
  </si>
  <si>
    <t>Q7634</t>
  </si>
  <si>
    <t>Q7639</t>
  </si>
  <si>
    <t>Q7640</t>
  </si>
  <si>
    <t>Q7641</t>
  </si>
  <si>
    <t>Q7643</t>
  </si>
  <si>
    <t>Q7644</t>
  </si>
  <si>
    <t>Q7645</t>
  </si>
  <si>
    <t>Q7646</t>
  </si>
  <si>
    <t>Q7649</t>
  </si>
  <si>
    <t>Q765</t>
  </si>
  <si>
    <t>Q7661</t>
  </si>
  <si>
    <t>Q7662</t>
  </si>
  <si>
    <t>Q7663</t>
  </si>
  <si>
    <t>Q7664</t>
  </si>
  <si>
    <t>Q7669</t>
  </si>
  <si>
    <t>Q7671</t>
  </si>
  <si>
    <t>Q7672</t>
  </si>
  <si>
    <t>Q7673</t>
  </si>
  <si>
    <t>Q7679</t>
  </si>
  <si>
    <t>Q768</t>
  </si>
  <si>
    <t>Q769</t>
  </si>
  <si>
    <t>Q7700</t>
  </si>
  <si>
    <t>Q7701</t>
  </si>
  <si>
    <t>Q7702</t>
  </si>
  <si>
    <t>Q7703</t>
  </si>
  <si>
    <t>Q7709</t>
  </si>
  <si>
    <t>Q771</t>
  </si>
  <si>
    <t>Q772</t>
  </si>
  <si>
    <t>Q773</t>
  </si>
  <si>
    <t>Q774</t>
  </si>
  <si>
    <t>Q775</t>
  </si>
  <si>
    <t>Q776</t>
  </si>
  <si>
    <t>Q777</t>
  </si>
  <si>
    <t>Q7781</t>
  </si>
  <si>
    <t>Q7782</t>
  </si>
  <si>
    <t>Q7789</t>
  </si>
  <si>
    <t>Q779</t>
  </si>
  <si>
    <t>Q780</t>
  </si>
  <si>
    <t>Q781</t>
  </si>
  <si>
    <t>Q782</t>
  </si>
  <si>
    <t>Q783</t>
  </si>
  <si>
    <t>Q784</t>
  </si>
  <si>
    <t>Q785</t>
  </si>
  <si>
    <t>Q786</t>
  </si>
  <si>
    <t>Q7881</t>
  </si>
  <si>
    <t>Q7882</t>
  </si>
  <si>
    <t>Q7889</t>
  </si>
  <si>
    <t>Q789</t>
  </si>
  <si>
    <t>Q790</t>
  </si>
  <si>
    <t>Q7910</t>
  </si>
  <si>
    <t>Q7911</t>
  </si>
  <si>
    <t>Q7912</t>
  </si>
  <si>
    <t>Q7919</t>
  </si>
  <si>
    <t>Q792</t>
  </si>
  <si>
    <t>Q793</t>
  </si>
  <si>
    <t>Q794</t>
  </si>
  <si>
    <t>Q7950</t>
  </si>
  <si>
    <t>Q7951</t>
  </si>
  <si>
    <t>Q7952</t>
  </si>
  <si>
    <t>Q7959</t>
  </si>
  <si>
    <t>Q796</t>
  </si>
  <si>
    <t>Q7981</t>
  </si>
  <si>
    <t>Q7982</t>
  </si>
  <si>
    <t>Q7983</t>
  </si>
  <si>
    <t>Q7984</t>
  </si>
  <si>
    <t>Q7989</t>
  </si>
  <si>
    <t>Q7990</t>
  </si>
  <si>
    <t>Q7991</t>
  </si>
  <si>
    <t>Q7992</t>
  </si>
  <si>
    <t>Q7993</t>
  </si>
  <si>
    <t>Q7994</t>
  </si>
  <si>
    <t>Q800</t>
  </si>
  <si>
    <t>Q801</t>
  </si>
  <si>
    <t>Q802</t>
  </si>
  <si>
    <t>Q803</t>
  </si>
  <si>
    <t>Q804</t>
  </si>
  <si>
    <t>Q808</t>
  </si>
  <si>
    <t>Q809</t>
  </si>
  <si>
    <t>Q810</t>
  </si>
  <si>
    <t>Q811</t>
  </si>
  <si>
    <t>Q812</t>
  </si>
  <si>
    <t>Q818</t>
  </si>
  <si>
    <t>Q819</t>
  </si>
  <si>
    <t>Q820</t>
  </si>
  <si>
    <t>Q821</t>
  </si>
  <si>
    <t>Q822</t>
  </si>
  <si>
    <t>Q823</t>
  </si>
  <si>
    <t>Q824</t>
  </si>
  <si>
    <t>Q825</t>
  </si>
  <si>
    <t>Q8281</t>
  </si>
  <si>
    <t>Q8282</t>
  </si>
  <si>
    <t>Q8289</t>
  </si>
  <si>
    <t>Q829</t>
  </si>
  <si>
    <t>Q830</t>
  </si>
  <si>
    <t>Q831</t>
  </si>
  <si>
    <t>Q832</t>
  </si>
  <si>
    <t>Q833</t>
  </si>
  <si>
    <t>Q838</t>
  </si>
  <si>
    <t>Q839</t>
  </si>
  <si>
    <t>Q840</t>
  </si>
  <si>
    <t>Q841</t>
  </si>
  <si>
    <t>Q842</t>
  </si>
  <si>
    <t>Q843</t>
  </si>
  <si>
    <t>Q844</t>
  </si>
  <si>
    <t>Q845</t>
  </si>
  <si>
    <t>Q8460</t>
  </si>
  <si>
    <t>Q8461</t>
  </si>
  <si>
    <t>Q8462</t>
  </si>
  <si>
    <t>Q8469</t>
  </si>
  <si>
    <t>Q8481</t>
  </si>
  <si>
    <t>Q8489</t>
  </si>
  <si>
    <t>Q849</t>
  </si>
  <si>
    <t>Q850</t>
  </si>
  <si>
    <t>Q851</t>
  </si>
  <si>
    <t>Q8581</t>
  </si>
  <si>
    <t>Q8582</t>
  </si>
  <si>
    <t>Q8583</t>
  </si>
  <si>
    <t>Q8584</t>
  </si>
  <si>
    <t>Q8589</t>
  </si>
  <si>
    <t>Q859</t>
  </si>
  <si>
    <t>Q860</t>
  </si>
  <si>
    <t>Q861</t>
  </si>
  <si>
    <t>Q862</t>
  </si>
  <si>
    <t>Q8681</t>
  </si>
  <si>
    <t>Q8682</t>
  </si>
  <si>
    <t>Q8683</t>
  </si>
  <si>
    <t>Q8684</t>
  </si>
  <si>
    <t>Q8685</t>
  </si>
  <si>
    <t>Q8686</t>
  </si>
  <si>
    <t>Q8687</t>
  </si>
  <si>
    <t>Q8689</t>
  </si>
  <si>
    <t>Q8700</t>
  </si>
  <si>
    <t>Q8701</t>
  </si>
  <si>
    <t>Q8702</t>
  </si>
  <si>
    <t>Q8703</t>
  </si>
  <si>
    <t>Q8704</t>
  </si>
  <si>
    <t>Q8705</t>
  </si>
  <si>
    <t>Q8706</t>
  </si>
  <si>
    <t>Q8707</t>
  </si>
  <si>
    <t>Q8708</t>
  </si>
  <si>
    <t>Q8709</t>
  </si>
  <si>
    <t>Q8711</t>
  </si>
  <si>
    <t>Q8712</t>
  </si>
  <si>
    <t>Q8713</t>
  </si>
  <si>
    <t>Q8714</t>
  </si>
  <si>
    <t>Q8715</t>
  </si>
  <si>
    <t>Q8716</t>
  </si>
  <si>
    <t>Q8717</t>
  </si>
  <si>
    <t>Q8718</t>
  </si>
  <si>
    <t>Q8719</t>
  </si>
  <si>
    <t>Q8721</t>
  </si>
  <si>
    <t>Q8722</t>
  </si>
  <si>
    <t>Q8723</t>
  </si>
  <si>
    <t>Q8724</t>
  </si>
  <si>
    <t>Q8725</t>
  </si>
  <si>
    <t>Q8726</t>
  </si>
  <si>
    <t>Q8727</t>
  </si>
  <si>
    <t>Q8728</t>
  </si>
  <si>
    <t>Q8729</t>
  </si>
  <si>
    <t>Q8731</t>
  </si>
  <si>
    <t>Q8732</t>
  </si>
  <si>
    <t>Q8733</t>
  </si>
  <si>
    <t>Q8739</t>
  </si>
  <si>
    <t>Q874</t>
  </si>
  <si>
    <t>Q875</t>
  </si>
  <si>
    <t>Q8781</t>
  </si>
  <si>
    <t>Q8782</t>
  </si>
  <si>
    <t>Q8783</t>
  </si>
  <si>
    <t>Q8784</t>
  </si>
  <si>
    <t>Q8785</t>
  </si>
  <si>
    <t>Q8786</t>
  </si>
  <si>
    <t>Q8787</t>
  </si>
  <si>
    <t>Q8788</t>
  </si>
  <si>
    <t>Q8789</t>
  </si>
  <si>
    <t>Q8900</t>
  </si>
  <si>
    <t>Q8901</t>
  </si>
  <si>
    <t>Q8902</t>
  </si>
  <si>
    <t>Q8903</t>
  </si>
  <si>
    <t>Q8904</t>
  </si>
  <si>
    <t>Q8905</t>
  </si>
  <si>
    <t>Q8909</t>
  </si>
  <si>
    <t>Q8910</t>
  </si>
  <si>
    <t>Q8911</t>
  </si>
  <si>
    <t>Q8912</t>
  </si>
  <si>
    <t>Q8913</t>
  </si>
  <si>
    <t>Q8914</t>
  </si>
  <si>
    <t>Q8919</t>
  </si>
  <si>
    <t>Q8920</t>
  </si>
  <si>
    <t>Q8921</t>
  </si>
  <si>
    <t>Q8922</t>
  </si>
  <si>
    <t>Q8923</t>
  </si>
  <si>
    <t>Q8924</t>
  </si>
  <si>
    <t>Q8925</t>
  </si>
  <si>
    <t>Q8926</t>
  </si>
  <si>
    <t>Q8929</t>
  </si>
  <si>
    <t>Q8930</t>
  </si>
  <si>
    <t>Q8931</t>
  </si>
  <si>
    <t>Q8932</t>
  </si>
  <si>
    <t>Q8933</t>
  </si>
  <si>
    <t>Q8934</t>
  </si>
  <si>
    <t>Q8935</t>
  </si>
  <si>
    <t>Q8939</t>
  </si>
  <si>
    <t>Q8940</t>
  </si>
  <si>
    <t>Q8941</t>
  </si>
  <si>
    <t>Q8942</t>
  </si>
  <si>
    <t>Q8943</t>
  </si>
  <si>
    <t>Q8944</t>
  </si>
  <si>
    <t>Q8945</t>
  </si>
  <si>
    <t>Q8946</t>
  </si>
  <si>
    <t>Q8949</t>
  </si>
  <si>
    <t>Q8971</t>
  </si>
  <si>
    <t>Q8979</t>
  </si>
  <si>
    <t>Q8981</t>
  </si>
  <si>
    <t>Q8982</t>
  </si>
  <si>
    <t>Q8983</t>
  </si>
  <si>
    <t>Q8989</t>
  </si>
  <si>
    <t>Q899</t>
  </si>
  <si>
    <t>Q900</t>
  </si>
  <si>
    <t>Q901</t>
  </si>
  <si>
    <t>Q902</t>
  </si>
  <si>
    <t>Q909</t>
  </si>
  <si>
    <t>Q910</t>
  </si>
  <si>
    <t>Q911</t>
  </si>
  <si>
    <t>Q912</t>
  </si>
  <si>
    <t>Q913</t>
  </si>
  <si>
    <t>Q914</t>
  </si>
  <si>
    <t>Q915</t>
  </si>
  <si>
    <t>Q916</t>
  </si>
  <si>
    <t>Q917</t>
  </si>
  <si>
    <t>Q920</t>
  </si>
  <si>
    <t>Q921</t>
  </si>
  <si>
    <t>Q922</t>
  </si>
  <si>
    <t>Q923</t>
  </si>
  <si>
    <t>Q924</t>
  </si>
  <si>
    <t>Q925</t>
  </si>
  <si>
    <t>Q926</t>
  </si>
  <si>
    <t>Q9271</t>
  </si>
  <si>
    <t>Q9272</t>
  </si>
  <si>
    <t>Q9273</t>
  </si>
  <si>
    <t>Q928</t>
  </si>
  <si>
    <t>Q929</t>
  </si>
  <si>
    <t>Q930</t>
  </si>
  <si>
    <t>Q931</t>
  </si>
  <si>
    <t>Q932</t>
  </si>
  <si>
    <t>Q933</t>
  </si>
  <si>
    <t>Q934</t>
  </si>
  <si>
    <t>Q935</t>
  </si>
  <si>
    <t>Q936</t>
  </si>
  <si>
    <t>Q937</t>
  </si>
  <si>
    <t>Q938</t>
  </si>
  <si>
    <t>Q939</t>
  </si>
  <si>
    <t>Q950</t>
  </si>
  <si>
    <t>Q951</t>
  </si>
  <si>
    <t>Q952</t>
  </si>
  <si>
    <t>Q953</t>
  </si>
  <si>
    <t>Q954</t>
  </si>
  <si>
    <t>Q955</t>
  </si>
  <si>
    <t>Q958</t>
  </si>
  <si>
    <t>Q959</t>
  </si>
  <si>
    <t>Q960</t>
  </si>
  <si>
    <t>Q961</t>
  </si>
  <si>
    <t>Q962</t>
  </si>
  <si>
    <t>Q963</t>
  </si>
  <si>
    <t>Q964</t>
  </si>
  <si>
    <t>Q968</t>
  </si>
  <si>
    <t>Q969</t>
  </si>
  <si>
    <t>Q970</t>
  </si>
  <si>
    <t>Q971</t>
  </si>
  <si>
    <t>Q972</t>
  </si>
  <si>
    <t>Q973</t>
  </si>
  <si>
    <t>Q978</t>
  </si>
  <si>
    <t>Q979</t>
  </si>
  <si>
    <t>Q980</t>
  </si>
  <si>
    <t>Q981</t>
  </si>
  <si>
    <t>Q982</t>
  </si>
  <si>
    <t>Q983</t>
  </si>
  <si>
    <t>Q984</t>
  </si>
  <si>
    <t>Q985</t>
  </si>
  <si>
    <t>Q986</t>
  </si>
  <si>
    <t>Q987</t>
  </si>
  <si>
    <t>Q988</t>
  </si>
  <si>
    <t>Q989</t>
  </si>
  <si>
    <t>Q990</t>
  </si>
  <si>
    <t>Q991</t>
  </si>
  <si>
    <t>Q992</t>
  </si>
  <si>
    <t>Q998</t>
  </si>
  <si>
    <t>Q999</t>
  </si>
  <si>
    <t>R000</t>
  </si>
  <si>
    <t>R001</t>
  </si>
  <si>
    <t>R002</t>
  </si>
  <si>
    <t>R008</t>
  </si>
  <si>
    <t>R010</t>
  </si>
  <si>
    <t>R011</t>
  </si>
  <si>
    <t>R012</t>
  </si>
  <si>
    <t>R030</t>
  </si>
  <si>
    <t>R031</t>
  </si>
  <si>
    <t>R040</t>
  </si>
  <si>
    <t>R041</t>
  </si>
  <si>
    <t>R042</t>
  </si>
  <si>
    <t>R048</t>
  </si>
  <si>
    <t>R049</t>
  </si>
  <si>
    <t>R060</t>
  </si>
  <si>
    <t>R061</t>
  </si>
  <si>
    <t>R062</t>
  </si>
  <si>
    <t>R063</t>
  </si>
  <si>
    <t>R064</t>
  </si>
  <si>
    <t>R065</t>
  </si>
  <si>
    <t>R066</t>
  </si>
  <si>
    <t>R067</t>
  </si>
  <si>
    <t>R068</t>
  </si>
  <si>
    <t>R070</t>
  </si>
  <si>
    <t>R071</t>
  </si>
  <si>
    <t>R072</t>
  </si>
  <si>
    <t>R073</t>
  </si>
  <si>
    <t>R074</t>
  </si>
  <si>
    <t>R090</t>
  </si>
  <si>
    <t>R091</t>
  </si>
  <si>
    <t>R092</t>
  </si>
  <si>
    <t>R093</t>
  </si>
  <si>
    <t>R0988</t>
  </si>
  <si>
    <t>R0989</t>
  </si>
  <si>
    <t>R100</t>
  </si>
  <si>
    <t>R101</t>
  </si>
  <si>
    <t>R102</t>
  </si>
  <si>
    <t>R103</t>
  </si>
  <si>
    <t>R104</t>
  </si>
  <si>
    <t>R160</t>
  </si>
  <si>
    <t>R161</t>
  </si>
  <si>
    <t>R162</t>
  </si>
  <si>
    <t>R190</t>
  </si>
  <si>
    <t>R191</t>
  </si>
  <si>
    <t>R192</t>
  </si>
  <si>
    <t>R193</t>
  </si>
  <si>
    <t>R194</t>
  </si>
  <si>
    <t>R195</t>
  </si>
  <si>
    <t>R196</t>
  </si>
  <si>
    <t>R1981</t>
  </si>
  <si>
    <t>R1989</t>
  </si>
  <si>
    <t>R200</t>
  </si>
  <si>
    <t>R201</t>
  </si>
  <si>
    <t>R202</t>
  </si>
  <si>
    <t>R203</t>
  </si>
  <si>
    <t>R208</t>
  </si>
  <si>
    <t>R220</t>
  </si>
  <si>
    <t>R221</t>
  </si>
  <si>
    <t>R222</t>
  </si>
  <si>
    <t>R223</t>
  </si>
  <si>
    <t>R224</t>
  </si>
  <si>
    <t>R227</t>
  </si>
  <si>
    <t>R229</t>
  </si>
  <si>
    <t>R230</t>
  </si>
  <si>
    <t>R231</t>
  </si>
  <si>
    <t>R232</t>
  </si>
  <si>
    <t>R233</t>
  </si>
  <si>
    <t>R234</t>
  </si>
  <si>
    <t>R238</t>
  </si>
  <si>
    <t>R250</t>
  </si>
  <si>
    <t>R251</t>
  </si>
  <si>
    <t>R252</t>
  </si>
  <si>
    <t>R253</t>
  </si>
  <si>
    <t>R258</t>
  </si>
  <si>
    <t>R260</t>
  </si>
  <si>
    <t>R261</t>
  </si>
  <si>
    <t>R262</t>
  </si>
  <si>
    <t>R263</t>
  </si>
  <si>
    <t>R268</t>
  </si>
  <si>
    <t>R270</t>
  </si>
  <si>
    <t>R278</t>
  </si>
  <si>
    <t>R290</t>
  </si>
  <si>
    <t>R291</t>
  </si>
  <si>
    <t>R292</t>
  </si>
  <si>
    <t>R293</t>
  </si>
  <si>
    <t>R294</t>
  </si>
  <si>
    <t>R295</t>
  </si>
  <si>
    <t>R296</t>
  </si>
  <si>
    <t>R2988</t>
  </si>
  <si>
    <t>R2989</t>
  </si>
  <si>
    <t>R300</t>
  </si>
  <si>
    <t>R301</t>
  </si>
  <si>
    <t>R309</t>
  </si>
  <si>
    <t>R390</t>
  </si>
  <si>
    <t>R391</t>
  </si>
  <si>
    <t>R392</t>
  </si>
  <si>
    <t>R398</t>
  </si>
  <si>
    <t>R400</t>
  </si>
  <si>
    <t>R401</t>
  </si>
  <si>
    <t>R402</t>
  </si>
  <si>
    <t>R410</t>
  </si>
  <si>
    <t>R411</t>
  </si>
  <si>
    <t>R412</t>
  </si>
  <si>
    <t>R413</t>
  </si>
  <si>
    <t>R418</t>
  </si>
  <si>
    <t>R430</t>
  </si>
  <si>
    <t>R431</t>
  </si>
  <si>
    <t>R432</t>
  </si>
  <si>
    <t>R438</t>
  </si>
  <si>
    <t>R440</t>
  </si>
  <si>
    <t>R441</t>
  </si>
  <si>
    <t>R442</t>
  </si>
  <si>
    <t>R443</t>
  </si>
  <si>
    <t>R448</t>
  </si>
  <si>
    <t>R450</t>
  </si>
  <si>
    <t>R451</t>
  </si>
  <si>
    <t>R452</t>
  </si>
  <si>
    <t>R453</t>
  </si>
  <si>
    <t>R454</t>
  </si>
  <si>
    <t>R455</t>
  </si>
  <si>
    <t>R456</t>
  </si>
  <si>
    <t>R457</t>
  </si>
  <si>
    <t>R4581</t>
  </si>
  <si>
    <t>R4589</t>
  </si>
  <si>
    <t>R460</t>
  </si>
  <si>
    <t>R461</t>
  </si>
  <si>
    <t>R462</t>
  </si>
  <si>
    <t>R463</t>
  </si>
  <si>
    <t>R464</t>
  </si>
  <si>
    <t>R465</t>
  </si>
  <si>
    <t>R466</t>
  </si>
  <si>
    <t>R467</t>
  </si>
  <si>
    <t>R468</t>
  </si>
  <si>
    <t>R470</t>
  </si>
  <si>
    <t>R471</t>
  </si>
  <si>
    <t>R478</t>
  </si>
  <si>
    <t>R480</t>
  </si>
  <si>
    <t>R481</t>
  </si>
  <si>
    <t>R482</t>
  </si>
  <si>
    <t>R488</t>
  </si>
  <si>
    <t>R490</t>
  </si>
  <si>
    <t>R491</t>
  </si>
  <si>
    <t>R492</t>
  </si>
  <si>
    <t>R498</t>
  </si>
  <si>
    <t>R502</t>
  </si>
  <si>
    <t>R508</t>
  </si>
  <si>
    <t>R509</t>
  </si>
  <si>
    <t>R520</t>
  </si>
  <si>
    <t>R522</t>
  </si>
  <si>
    <t>R529</t>
  </si>
  <si>
    <t>R560</t>
  </si>
  <si>
    <t>R568</t>
  </si>
  <si>
    <t>R570</t>
  </si>
  <si>
    <t>R571</t>
  </si>
  <si>
    <t>R572</t>
  </si>
  <si>
    <t>R578</t>
  </si>
  <si>
    <t>R579</t>
  </si>
  <si>
    <t>R590</t>
  </si>
  <si>
    <t>R591</t>
  </si>
  <si>
    <t>R599</t>
  </si>
  <si>
    <t>R600</t>
  </si>
  <si>
    <t>R601</t>
  </si>
  <si>
    <t>R609</t>
  </si>
  <si>
    <t>R610</t>
  </si>
  <si>
    <t>R611</t>
  </si>
  <si>
    <t>R619</t>
  </si>
  <si>
    <t>R620</t>
  </si>
  <si>
    <t>R628</t>
  </si>
  <si>
    <t>R629</t>
  </si>
  <si>
    <t>R630</t>
  </si>
  <si>
    <t>R631</t>
  </si>
  <si>
    <t>R632</t>
  </si>
  <si>
    <t>R633</t>
  </si>
  <si>
    <t>R634</t>
  </si>
  <si>
    <t>R635</t>
  </si>
  <si>
    <t>R636</t>
  </si>
  <si>
    <t>R638</t>
  </si>
  <si>
    <t>R650</t>
  </si>
  <si>
    <t>R651</t>
  </si>
  <si>
    <t>R652</t>
  </si>
  <si>
    <t>R653</t>
  </si>
  <si>
    <t>R680</t>
  </si>
  <si>
    <t>R681</t>
  </si>
  <si>
    <t>R682</t>
  </si>
  <si>
    <t>R683</t>
  </si>
  <si>
    <t>R688</t>
  </si>
  <si>
    <t>R700</t>
  </si>
  <si>
    <t>R701</t>
  </si>
  <si>
    <t>R740</t>
  </si>
  <si>
    <t>R748</t>
  </si>
  <si>
    <t>R749</t>
  </si>
  <si>
    <t>R760</t>
  </si>
  <si>
    <t>R761</t>
  </si>
  <si>
    <t>R762</t>
  </si>
  <si>
    <t>R768</t>
  </si>
  <si>
    <t>R769</t>
  </si>
  <si>
    <t>R770</t>
  </si>
  <si>
    <t>R771</t>
  </si>
  <si>
    <t>R772</t>
  </si>
  <si>
    <t>R778</t>
  </si>
  <si>
    <t>R779</t>
  </si>
  <si>
    <t>R780</t>
  </si>
  <si>
    <t>R781</t>
  </si>
  <si>
    <t>R782</t>
  </si>
  <si>
    <t>R783</t>
  </si>
  <si>
    <t>R784</t>
  </si>
  <si>
    <t>R785</t>
  </si>
  <si>
    <t>R786</t>
  </si>
  <si>
    <t>R787</t>
  </si>
  <si>
    <t>R788</t>
  </si>
  <si>
    <t>R789</t>
  </si>
  <si>
    <t>R790</t>
  </si>
  <si>
    <t>R7981</t>
  </si>
  <si>
    <t>R7982</t>
  </si>
  <si>
    <t>R7983</t>
  </si>
  <si>
    <t>R7989</t>
  </si>
  <si>
    <t>R799</t>
  </si>
  <si>
    <t>R820</t>
  </si>
  <si>
    <t>R821</t>
  </si>
  <si>
    <t>R822</t>
  </si>
  <si>
    <t>R823</t>
  </si>
  <si>
    <t>R824</t>
  </si>
  <si>
    <t>R825</t>
  </si>
  <si>
    <t>R826</t>
  </si>
  <si>
    <t>R827</t>
  </si>
  <si>
    <t>R828</t>
  </si>
  <si>
    <t>R829</t>
  </si>
  <si>
    <t>R830</t>
  </si>
  <si>
    <t>R831</t>
  </si>
  <si>
    <t>R832</t>
  </si>
  <si>
    <t>R833</t>
  </si>
  <si>
    <t>R834</t>
  </si>
  <si>
    <t>R835</t>
  </si>
  <si>
    <t>R836</t>
  </si>
  <si>
    <t>R837</t>
  </si>
  <si>
    <t>R838</t>
  </si>
  <si>
    <t>R839</t>
  </si>
  <si>
    <t>R840</t>
  </si>
  <si>
    <t>R841</t>
  </si>
  <si>
    <t>R842</t>
  </si>
  <si>
    <t>R843</t>
  </si>
  <si>
    <t>R844</t>
  </si>
  <si>
    <t>R845</t>
  </si>
  <si>
    <t>R846</t>
  </si>
  <si>
    <t>R847</t>
  </si>
  <si>
    <t>R848</t>
  </si>
  <si>
    <t>R849</t>
  </si>
  <si>
    <t>R850</t>
  </si>
  <si>
    <t>R851</t>
  </si>
  <si>
    <t>R852</t>
  </si>
  <si>
    <t>R853</t>
  </si>
  <si>
    <t>R854</t>
  </si>
  <si>
    <t>R855</t>
  </si>
  <si>
    <t>R856</t>
  </si>
  <si>
    <t>R857</t>
  </si>
  <si>
    <t>R858</t>
  </si>
  <si>
    <t>R859</t>
  </si>
  <si>
    <t>R860</t>
  </si>
  <si>
    <t>R861</t>
  </si>
  <si>
    <t>R862</t>
  </si>
  <si>
    <t>R863</t>
  </si>
  <si>
    <t>R864</t>
  </si>
  <si>
    <t>R865</t>
  </si>
  <si>
    <t>R866</t>
  </si>
  <si>
    <t>R867</t>
  </si>
  <si>
    <t>R868</t>
  </si>
  <si>
    <t>R869</t>
  </si>
  <si>
    <t>R870</t>
  </si>
  <si>
    <t>R871</t>
  </si>
  <si>
    <t>R872</t>
  </si>
  <si>
    <t>R873</t>
  </si>
  <si>
    <t>R874</t>
  </si>
  <si>
    <t>R875</t>
  </si>
  <si>
    <t>R876</t>
  </si>
  <si>
    <t>R877</t>
  </si>
  <si>
    <t>R878</t>
  </si>
  <si>
    <t>R879</t>
  </si>
  <si>
    <t>R890</t>
  </si>
  <si>
    <t>R891</t>
  </si>
  <si>
    <t>R892</t>
  </si>
  <si>
    <t>R893</t>
  </si>
  <si>
    <t>R894</t>
  </si>
  <si>
    <t>R895</t>
  </si>
  <si>
    <t>R896</t>
  </si>
  <si>
    <t>R897</t>
  </si>
  <si>
    <t>R898</t>
  </si>
  <si>
    <t>R899</t>
  </si>
  <si>
    <t>R900</t>
  </si>
  <si>
    <t>R908</t>
  </si>
  <si>
    <t>R930</t>
  </si>
  <si>
    <t>R931</t>
  </si>
  <si>
    <t>R932</t>
  </si>
  <si>
    <t>R933</t>
  </si>
  <si>
    <t>R934</t>
  </si>
  <si>
    <t>R9351</t>
  </si>
  <si>
    <t>R9359</t>
  </si>
  <si>
    <t>R936</t>
  </si>
  <si>
    <t>R937</t>
  </si>
  <si>
    <t>R938</t>
  </si>
  <si>
    <t>R940</t>
  </si>
  <si>
    <t>R941</t>
  </si>
  <si>
    <t>R942</t>
  </si>
  <si>
    <t>R943</t>
  </si>
  <si>
    <t>R944</t>
  </si>
  <si>
    <t>R945</t>
  </si>
  <si>
    <t>R946</t>
  </si>
  <si>
    <t>R947</t>
  </si>
  <si>
    <t>R948</t>
  </si>
  <si>
    <t>R950</t>
  </si>
  <si>
    <t>R959</t>
  </si>
  <si>
    <t>R960</t>
  </si>
  <si>
    <t>R961</t>
  </si>
  <si>
    <t>S0000</t>
  </si>
  <si>
    <t>S0001</t>
  </si>
  <si>
    <t>S0002</t>
  </si>
  <si>
    <t>S0003</t>
  </si>
  <si>
    <t>S0004</t>
  </si>
  <si>
    <t>S0005</t>
  </si>
  <si>
    <t>S0008</t>
  </si>
  <si>
    <t>S001</t>
  </si>
  <si>
    <t>S0020</t>
  </si>
  <si>
    <t>S0021</t>
  </si>
  <si>
    <t>S0022</t>
  </si>
  <si>
    <t>S0023</t>
  </si>
  <si>
    <t>S0024</t>
  </si>
  <si>
    <t>S0028</t>
  </si>
  <si>
    <t>S0030</t>
  </si>
  <si>
    <t>S0031</t>
  </si>
  <si>
    <t>S0032</t>
  </si>
  <si>
    <t>S0033</t>
  </si>
  <si>
    <t>S0034</t>
  </si>
  <si>
    <t>S0035</t>
  </si>
  <si>
    <t>S0038</t>
  </si>
  <si>
    <t>S0040</t>
  </si>
  <si>
    <t>S0041</t>
  </si>
  <si>
    <t>S0042</t>
  </si>
  <si>
    <t>S0043</t>
  </si>
  <si>
    <t>S0044</t>
  </si>
  <si>
    <t>S0045</t>
  </si>
  <si>
    <t>S0048</t>
  </si>
  <si>
    <t>S0050</t>
  </si>
  <si>
    <t>S0051</t>
  </si>
  <si>
    <t>S0052</t>
  </si>
  <si>
    <t>S0053</t>
  </si>
  <si>
    <t>S0054</t>
  </si>
  <si>
    <t>S0055</t>
  </si>
  <si>
    <t>S0058</t>
  </si>
  <si>
    <t>S007</t>
  </si>
  <si>
    <t>S0080</t>
  </si>
  <si>
    <t>S0081</t>
  </si>
  <si>
    <t>S0082</t>
  </si>
  <si>
    <t>S0083</t>
  </si>
  <si>
    <t>S0084</t>
  </si>
  <si>
    <t>S0085</t>
  </si>
  <si>
    <t>S0088</t>
  </si>
  <si>
    <t>S0090</t>
  </si>
  <si>
    <t>S0091</t>
  </si>
  <si>
    <t>S0092</t>
  </si>
  <si>
    <t>S0093</t>
  </si>
  <si>
    <t>S0094</t>
  </si>
  <si>
    <t>S0095</t>
  </si>
  <si>
    <t>S0098</t>
  </si>
  <si>
    <t>S010</t>
  </si>
  <si>
    <t>S011</t>
  </si>
  <si>
    <t>S0120</t>
  </si>
  <si>
    <t>S0121</t>
  </si>
  <si>
    <t>S0122</t>
  </si>
  <si>
    <t>S0123</t>
  </si>
  <si>
    <t>S0129</t>
  </si>
  <si>
    <t>S0130</t>
  </si>
  <si>
    <t>S0131</t>
  </si>
  <si>
    <t>S0133</t>
  </si>
  <si>
    <t>S0134</t>
  </si>
  <si>
    <t>S0135</t>
  </si>
  <si>
    <t>S0136</t>
  </si>
  <si>
    <t>S0137</t>
  </si>
  <si>
    <t>S0138</t>
  </si>
  <si>
    <t>S0139</t>
  </si>
  <si>
    <t>S0141</t>
  </si>
  <si>
    <t>S0142</t>
  </si>
  <si>
    <t>S0143</t>
  </si>
  <si>
    <t>S0149</t>
  </si>
  <si>
    <t>S0150</t>
  </si>
  <si>
    <t>S0151</t>
  </si>
  <si>
    <t>S0152</t>
  </si>
  <si>
    <t>S0153</t>
  </si>
  <si>
    <t>S0154</t>
  </si>
  <si>
    <t>S0155</t>
  </si>
  <si>
    <t>S0159</t>
  </si>
  <si>
    <t>S017</t>
  </si>
  <si>
    <t>S0181</t>
  </si>
  <si>
    <t>S0182</t>
  </si>
  <si>
    <t>S0183</t>
  </si>
  <si>
    <t>S0188</t>
  </si>
  <si>
    <t>S019</t>
  </si>
  <si>
    <t>S020</t>
  </si>
  <si>
    <t>S021</t>
  </si>
  <si>
    <t>S022</t>
  </si>
  <si>
    <t>S023</t>
  </si>
  <si>
    <t>S024</t>
  </si>
  <si>
    <t>S025</t>
  </si>
  <si>
    <t>S0260</t>
  </si>
  <si>
    <t>S0261</t>
  </si>
  <si>
    <t>S0262</t>
  </si>
  <si>
    <t>S0263</t>
  </si>
  <si>
    <t>S0264</t>
  </si>
  <si>
    <t>S0265</t>
  </si>
  <si>
    <t>S0266</t>
  </si>
  <si>
    <t>S0267</t>
  </si>
  <si>
    <t>S0268</t>
  </si>
  <si>
    <t>S0269</t>
  </si>
  <si>
    <t>S027</t>
  </si>
  <si>
    <t>S028</t>
  </si>
  <si>
    <t>S029</t>
  </si>
  <si>
    <t>S030</t>
  </si>
  <si>
    <t>S031</t>
  </si>
  <si>
    <t>S032</t>
  </si>
  <si>
    <t>S033</t>
  </si>
  <si>
    <t>S034</t>
  </si>
  <si>
    <t>S035</t>
  </si>
  <si>
    <t>S040</t>
  </si>
  <si>
    <t>S041</t>
  </si>
  <si>
    <t>S042</t>
  </si>
  <si>
    <t>S043</t>
  </si>
  <si>
    <t>S044</t>
  </si>
  <si>
    <t>S045</t>
  </si>
  <si>
    <t>S046</t>
  </si>
  <si>
    <t>S047</t>
  </si>
  <si>
    <t>S048</t>
  </si>
  <si>
    <t>S049</t>
  </si>
  <si>
    <t>S050</t>
  </si>
  <si>
    <t>S051</t>
  </si>
  <si>
    <t>S052</t>
  </si>
  <si>
    <t>S053</t>
  </si>
  <si>
    <t>S054</t>
  </si>
  <si>
    <t>S055</t>
  </si>
  <si>
    <t>S056</t>
  </si>
  <si>
    <t>S057</t>
  </si>
  <si>
    <t>S058</t>
  </si>
  <si>
    <t>S059</t>
  </si>
  <si>
    <t>S0600</t>
  </si>
  <si>
    <t>S0601</t>
  </si>
  <si>
    <t>S0602</t>
  </si>
  <si>
    <t>S0603</t>
  </si>
  <si>
    <t>S0604</t>
  </si>
  <si>
    <t>S0605</t>
  </si>
  <si>
    <t>S061</t>
  </si>
  <si>
    <t>S0620</t>
  </si>
  <si>
    <t>S0621</t>
  </si>
  <si>
    <t>S0622</t>
  </si>
  <si>
    <t>S0623</t>
  </si>
  <si>
    <t>S0628</t>
  </si>
  <si>
    <t>S0630</t>
  </si>
  <si>
    <t>S0631</t>
  </si>
  <si>
    <t>S0632</t>
  </si>
  <si>
    <t>S0633</t>
  </si>
  <si>
    <t>S0634</t>
  </si>
  <si>
    <t>S0638</t>
  </si>
  <si>
    <t>S064</t>
  </si>
  <si>
    <t>S065</t>
  </si>
  <si>
    <t>S066</t>
  </si>
  <si>
    <t>S068</t>
  </si>
  <si>
    <t>S069</t>
  </si>
  <si>
    <t>S070</t>
  </si>
  <si>
    <t>S071</t>
  </si>
  <si>
    <t>S078</t>
  </si>
  <si>
    <t>S079</t>
  </si>
  <si>
    <t>S080</t>
  </si>
  <si>
    <t>S081</t>
  </si>
  <si>
    <t>S088</t>
  </si>
  <si>
    <t>S089</t>
  </si>
  <si>
    <t>S090</t>
  </si>
  <si>
    <t>S091</t>
  </si>
  <si>
    <t>S092</t>
  </si>
  <si>
    <t>S097</t>
  </si>
  <si>
    <t>S098</t>
  </si>
  <si>
    <t>S099</t>
  </si>
  <si>
    <t>S100</t>
  </si>
  <si>
    <t>S1010</t>
  </si>
  <si>
    <t>S1011</t>
  </si>
  <si>
    <t>S1012</t>
  </si>
  <si>
    <t>S1013</t>
  </si>
  <si>
    <t>S1014</t>
  </si>
  <si>
    <t>S1018</t>
  </si>
  <si>
    <t>S107</t>
  </si>
  <si>
    <t>S1080</t>
  </si>
  <si>
    <t>S1081</t>
  </si>
  <si>
    <t>S1082</t>
  </si>
  <si>
    <t>S1083</t>
  </si>
  <si>
    <t>S1084</t>
  </si>
  <si>
    <t>S1085</t>
  </si>
  <si>
    <t>S1088</t>
  </si>
  <si>
    <t>S1090</t>
  </si>
  <si>
    <t>S1091</t>
  </si>
  <si>
    <t>S1092</t>
  </si>
  <si>
    <t>S1093</t>
  </si>
  <si>
    <t>S1094</t>
  </si>
  <si>
    <t>S1095</t>
  </si>
  <si>
    <t>S1098</t>
  </si>
  <si>
    <t>S1101</t>
  </si>
  <si>
    <t>S1102</t>
  </si>
  <si>
    <t>S111</t>
  </si>
  <si>
    <t>S1121</t>
  </si>
  <si>
    <t>S1122</t>
  </si>
  <si>
    <t>S117</t>
  </si>
  <si>
    <t>S1181</t>
  </si>
  <si>
    <t>S1182</t>
  </si>
  <si>
    <t>S1188</t>
  </si>
  <si>
    <t>S119</t>
  </si>
  <si>
    <t>S120</t>
  </si>
  <si>
    <t>S121</t>
  </si>
  <si>
    <t>S1221</t>
  </si>
  <si>
    <t>S1222</t>
  </si>
  <si>
    <t>S1223</t>
  </si>
  <si>
    <t>S1224</t>
  </si>
  <si>
    <t>S1225</t>
  </si>
  <si>
    <t>S127</t>
  </si>
  <si>
    <t>S128</t>
  </si>
  <si>
    <t>S129</t>
  </si>
  <si>
    <t>S130</t>
  </si>
  <si>
    <t>S1310</t>
  </si>
  <si>
    <t>S1311</t>
  </si>
  <si>
    <t>S1312</t>
  </si>
  <si>
    <t>S1313</t>
  </si>
  <si>
    <t>S1314</t>
  </si>
  <si>
    <t>S1315</t>
  </si>
  <si>
    <t>S1316</t>
  </si>
  <si>
    <t>S1317</t>
  </si>
  <si>
    <t>S1318</t>
  </si>
  <si>
    <t>S132</t>
  </si>
  <si>
    <t>S133</t>
  </si>
  <si>
    <t>S134</t>
  </si>
  <si>
    <t>S135</t>
  </si>
  <si>
    <t>S136</t>
  </si>
  <si>
    <t>S140</t>
  </si>
  <si>
    <t>S1410</t>
  </si>
  <si>
    <t>S1411</t>
  </si>
  <si>
    <t>S1412</t>
  </si>
  <si>
    <t>S1413</t>
  </si>
  <si>
    <t>S142</t>
  </si>
  <si>
    <t>S143</t>
  </si>
  <si>
    <t>S144</t>
  </si>
  <si>
    <t>S145</t>
  </si>
  <si>
    <t>S146</t>
  </si>
  <si>
    <t>S1470</t>
  </si>
  <si>
    <t>S1471</t>
  </si>
  <si>
    <t>S1472</t>
  </si>
  <si>
    <t>S1473</t>
  </si>
  <si>
    <t>S1474</t>
  </si>
  <si>
    <t>S1475</t>
  </si>
  <si>
    <t>S1476</t>
  </si>
  <si>
    <t>S1477</t>
  </si>
  <si>
    <t>S1478</t>
  </si>
  <si>
    <t>S1500</t>
  </si>
  <si>
    <t>S1501</t>
  </si>
  <si>
    <t>S1502</t>
  </si>
  <si>
    <t>S1503</t>
  </si>
  <si>
    <t>S151</t>
  </si>
  <si>
    <t>S152</t>
  </si>
  <si>
    <t>S153</t>
  </si>
  <si>
    <t>S157</t>
  </si>
  <si>
    <t>S158</t>
  </si>
  <si>
    <t>S159</t>
  </si>
  <si>
    <t>S170</t>
  </si>
  <si>
    <t>S178</t>
  </si>
  <si>
    <t>S179</t>
  </si>
  <si>
    <t>S197</t>
  </si>
  <si>
    <t>S198</t>
  </si>
  <si>
    <t>S199</t>
  </si>
  <si>
    <t>S200</t>
  </si>
  <si>
    <t>S2010</t>
  </si>
  <si>
    <t>S2011</t>
  </si>
  <si>
    <t>S2012</t>
  </si>
  <si>
    <t>S2013</t>
  </si>
  <si>
    <t>S2014</t>
  </si>
  <si>
    <t>S2018</t>
  </si>
  <si>
    <t>S202</t>
  </si>
  <si>
    <t>S2030</t>
  </si>
  <si>
    <t>S2031</t>
  </si>
  <si>
    <t>S2032</t>
  </si>
  <si>
    <t>S2033</t>
  </si>
  <si>
    <t>S2034</t>
  </si>
  <si>
    <t>S2038</t>
  </si>
  <si>
    <t>S2040</t>
  </si>
  <si>
    <t>S2041</t>
  </si>
  <si>
    <t>S2042</t>
  </si>
  <si>
    <t>S2043</t>
  </si>
  <si>
    <t>S2044</t>
  </si>
  <si>
    <t>S2048</t>
  </si>
  <si>
    <t>S207</t>
  </si>
  <si>
    <t>S2080</t>
  </si>
  <si>
    <t>S2081</t>
  </si>
  <si>
    <t>S2082</t>
  </si>
  <si>
    <t>S2083</t>
  </si>
  <si>
    <t>S2084</t>
  </si>
  <si>
    <t>S2088</t>
  </si>
  <si>
    <t>S210</t>
  </si>
  <si>
    <t>S211</t>
  </si>
  <si>
    <t>S212</t>
  </si>
  <si>
    <t>S217</t>
  </si>
  <si>
    <t>S2181</t>
  </si>
  <si>
    <t>S2182</t>
  </si>
  <si>
    <t>S2183</t>
  </si>
  <si>
    <t>S2188</t>
  </si>
  <si>
    <t>S219</t>
  </si>
  <si>
    <t>S2200</t>
  </si>
  <si>
    <t>S2201</t>
  </si>
  <si>
    <t>S2202</t>
  </si>
  <si>
    <t>S2203</t>
  </si>
  <si>
    <t>S2204</t>
  </si>
  <si>
    <t>S2205</t>
  </si>
  <si>
    <t>S2206</t>
  </si>
  <si>
    <t>S221</t>
  </si>
  <si>
    <t>S222</t>
  </si>
  <si>
    <t>S2231</t>
  </si>
  <si>
    <t>S2232</t>
  </si>
  <si>
    <t>S2240</t>
  </si>
  <si>
    <t>S2241</t>
  </si>
  <si>
    <t>S2242</t>
  </si>
  <si>
    <t>S2243</t>
  </si>
  <si>
    <t>S2244</t>
  </si>
  <si>
    <t>S225</t>
  </si>
  <si>
    <t>S228</t>
  </si>
  <si>
    <t>S229</t>
  </si>
  <si>
    <t>S230</t>
  </si>
  <si>
    <t>S2310</t>
  </si>
  <si>
    <t>S2311</t>
  </si>
  <si>
    <t>S2312</t>
  </si>
  <si>
    <t>S2313</t>
  </si>
  <si>
    <t>S2314</t>
  </si>
  <si>
    <t>S2315</t>
  </si>
  <si>
    <t>S2316</t>
  </si>
  <si>
    <t>S2317</t>
  </si>
  <si>
    <t>S232</t>
  </si>
  <si>
    <t>S233</t>
  </si>
  <si>
    <t>S234</t>
  </si>
  <si>
    <t>S235</t>
  </si>
  <si>
    <t>S240</t>
  </si>
  <si>
    <t>S2410</t>
  </si>
  <si>
    <t>S2411</t>
  </si>
  <si>
    <t>S2412</t>
  </si>
  <si>
    <t>S242</t>
  </si>
  <si>
    <t>S243</t>
  </si>
  <si>
    <t>S244</t>
  </si>
  <si>
    <t>S245</t>
  </si>
  <si>
    <t>S246</t>
  </si>
  <si>
    <t>S2470</t>
  </si>
  <si>
    <t>S2471</t>
  </si>
  <si>
    <t>S2472</t>
  </si>
  <si>
    <t>S2473</t>
  </si>
  <si>
    <t>S2474</t>
  </si>
  <si>
    <t>S2475</t>
  </si>
  <si>
    <t>S2476</t>
  </si>
  <si>
    <t>S2477</t>
  </si>
  <si>
    <t>S250</t>
  </si>
  <si>
    <t>S251</t>
  </si>
  <si>
    <t>S252</t>
  </si>
  <si>
    <t>S253</t>
  </si>
  <si>
    <t>S254</t>
  </si>
  <si>
    <t>S255</t>
  </si>
  <si>
    <t>S257</t>
  </si>
  <si>
    <t>S258</t>
  </si>
  <si>
    <t>S259</t>
  </si>
  <si>
    <t>S260</t>
  </si>
  <si>
    <t>S2681</t>
  </si>
  <si>
    <t>S2682</t>
  </si>
  <si>
    <t>S2683</t>
  </si>
  <si>
    <t>S2688</t>
  </si>
  <si>
    <t>S269</t>
  </si>
  <si>
    <t>S270</t>
  </si>
  <si>
    <t>S271</t>
  </si>
  <si>
    <t>S272</t>
  </si>
  <si>
    <t>S2731</t>
  </si>
  <si>
    <t>S2732</t>
  </si>
  <si>
    <t>S2738</t>
  </si>
  <si>
    <t>S274</t>
  </si>
  <si>
    <t>S275</t>
  </si>
  <si>
    <t>S276</t>
  </si>
  <si>
    <t>S277</t>
  </si>
  <si>
    <t>S2781</t>
  </si>
  <si>
    <t>S2782</t>
  </si>
  <si>
    <t>S2783</t>
  </si>
  <si>
    <t>S2784</t>
  </si>
  <si>
    <t>S2788</t>
  </si>
  <si>
    <t>S279</t>
  </si>
  <si>
    <t>S280</t>
  </si>
  <si>
    <t>S281</t>
  </si>
  <si>
    <t>S290</t>
  </si>
  <si>
    <t>S297</t>
  </si>
  <si>
    <t>S298</t>
  </si>
  <si>
    <t>S299</t>
  </si>
  <si>
    <t>S300</t>
  </si>
  <si>
    <t>S301</t>
  </si>
  <si>
    <t>S302</t>
  </si>
  <si>
    <t>S307</t>
  </si>
  <si>
    <t>S3080</t>
  </si>
  <si>
    <t>S3081</t>
  </si>
  <si>
    <t>S3082</t>
  </si>
  <si>
    <t>S3083</t>
  </si>
  <si>
    <t>S3084</t>
  </si>
  <si>
    <t>S3088</t>
  </si>
  <si>
    <t>S3090</t>
  </si>
  <si>
    <t>S3091</t>
  </si>
  <si>
    <t>S3092</t>
  </si>
  <si>
    <t>S3093</t>
  </si>
  <si>
    <t>S3094</t>
  </si>
  <si>
    <t>S3098</t>
  </si>
  <si>
    <t>S310</t>
  </si>
  <si>
    <t>S311</t>
  </si>
  <si>
    <t>S312</t>
  </si>
  <si>
    <t>S313</t>
  </si>
  <si>
    <t>S314</t>
  </si>
  <si>
    <t>S315</t>
  </si>
  <si>
    <t>S317</t>
  </si>
  <si>
    <t>S3180</t>
  </si>
  <si>
    <t>S3181</t>
  </si>
  <si>
    <t>S3182</t>
  </si>
  <si>
    <t>S3183</t>
  </si>
  <si>
    <t>S3200</t>
  </si>
  <si>
    <t>S3201</t>
  </si>
  <si>
    <t>S3202</t>
  </si>
  <si>
    <t>S3203</t>
  </si>
  <si>
    <t>S3204</t>
  </si>
  <si>
    <t>S3205</t>
  </si>
  <si>
    <t>S321</t>
  </si>
  <si>
    <t>S322</t>
  </si>
  <si>
    <t>S323</t>
  </si>
  <si>
    <t>S324</t>
  </si>
  <si>
    <t>S325</t>
  </si>
  <si>
    <t>S327</t>
  </si>
  <si>
    <t>S3281</t>
  </si>
  <si>
    <t>S3282</t>
  </si>
  <si>
    <t>S3283</t>
  </si>
  <si>
    <t>S3289</t>
  </si>
  <si>
    <t>S330</t>
  </si>
  <si>
    <t>S3310</t>
  </si>
  <si>
    <t>S3311</t>
  </si>
  <si>
    <t>S3312</t>
  </si>
  <si>
    <t>S3313</t>
  </si>
  <si>
    <t>S3314</t>
  </si>
  <si>
    <t>S3315</t>
  </si>
  <si>
    <t>S332</t>
  </si>
  <si>
    <t>S333</t>
  </si>
  <si>
    <t>S334</t>
  </si>
  <si>
    <t>S3351</t>
  </si>
  <si>
    <t>S336</t>
  </si>
  <si>
    <t>S337</t>
  </si>
  <si>
    <t>S340</t>
  </si>
  <si>
    <t>S341</t>
  </si>
  <si>
    <t>S342</t>
  </si>
  <si>
    <t>S343</t>
  </si>
  <si>
    <t>S344</t>
  </si>
  <si>
    <t>S345</t>
  </si>
  <si>
    <t>S346</t>
  </si>
  <si>
    <t>S3470</t>
  </si>
  <si>
    <t>S3471</t>
  </si>
  <si>
    <t>S3472</t>
  </si>
  <si>
    <t>S3473</t>
  </si>
  <si>
    <t>S3474</t>
  </si>
  <si>
    <t>S3475</t>
  </si>
  <si>
    <t>S3476</t>
  </si>
  <si>
    <t>S348</t>
  </si>
  <si>
    <t>S350</t>
  </si>
  <si>
    <t>S351</t>
  </si>
  <si>
    <t>S352</t>
  </si>
  <si>
    <t>S353</t>
  </si>
  <si>
    <t>S354</t>
  </si>
  <si>
    <t>S355</t>
  </si>
  <si>
    <t>S357</t>
  </si>
  <si>
    <t>S358</t>
  </si>
  <si>
    <t>S359</t>
  </si>
  <si>
    <t>S3600</t>
  </si>
  <si>
    <t>S3601</t>
  </si>
  <si>
    <t>S3602</t>
  </si>
  <si>
    <t>S3603</t>
  </si>
  <si>
    <t>S3604</t>
  </si>
  <si>
    <t>S3608</t>
  </si>
  <si>
    <t>S3610</t>
  </si>
  <si>
    <t>S3611</t>
  </si>
  <si>
    <t>S3612</t>
  </si>
  <si>
    <t>S3613</t>
  </si>
  <si>
    <t>S3614</t>
  </si>
  <si>
    <t>S3615</t>
  </si>
  <si>
    <t>S3616</t>
  </si>
  <si>
    <t>S3617</t>
  </si>
  <si>
    <t>S3618</t>
  </si>
  <si>
    <t>S3620</t>
  </si>
  <si>
    <t>S3621</t>
  </si>
  <si>
    <t>S3622</t>
  </si>
  <si>
    <t>S3623</t>
  </si>
  <si>
    <t>S3629</t>
  </si>
  <si>
    <t>S363</t>
  </si>
  <si>
    <t>S3640</t>
  </si>
  <si>
    <t>S3641</t>
  </si>
  <si>
    <t>S3649</t>
  </si>
  <si>
    <t>S3650</t>
  </si>
  <si>
    <t>S3651</t>
  </si>
  <si>
    <t>S3652</t>
  </si>
  <si>
    <t>S3653</t>
  </si>
  <si>
    <t>S3654</t>
  </si>
  <si>
    <t>S3659</t>
  </si>
  <si>
    <t>S366</t>
  </si>
  <si>
    <t>S367</t>
  </si>
  <si>
    <t>S3681</t>
  </si>
  <si>
    <t>S3682</t>
  </si>
  <si>
    <t>S3683</t>
  </si>
  <si>
    <t>S3688</t>
  </si>
  <si>
    <t>S369</t>
  </si>
  <si>
    <t>S3700</t>
  </si>
  <si>
    <t>S3701</t>
  </si>
  <si>
    <t>S3702</t>
  </si>
  <si>
    <t>S3703</t>
  </si>
  <si>
    <t>S371</t>
  </si>
  <si>
    <t>S3720</t>
  </si>
  <si>
    <t>S3721</t>
  </si>
  <si>
    <t>S3722</t>
  </si>
  <si>
    <t>S3728</t>
  </si>
  <si>
    <t>S3730</t>
  </si>
  <si>
    <t>S3731</t>
  </si>
  <si>
    <t>S3732</t>
  </si>
  <si>
    <t>S3733</t>
  </si>
  <si>
    <t>S3738</t>
  </si>
  <si>
    <t>S374</t>
  </si>
  <si>
    <t>S375</t>
  </si>
  <si>
    <t>S376</t>
  </si>
  <si>
    <t>S377</t>
  </si>
  <si>
    <t>S3781</t>
  </si>
  <si>
    <t>S3782</t>
  </si>
  <si>
    <t>S3783</t>
  </si>
  <si>
    <t>S3784</t>
  </si>
  <si>
    <t>S3788</t>
  </si>
  <si>
    <t>S379</t>
  </si>
  <si>
    <t>S380</t>
  </si>
  <si>
    <t>S381</t>
  </si>
  <si>
    <t>S382</t>
  </si>
  <si>
    <t>S383</t>
  </si>
  <si>
    <t>S390</t>
  </si>
  <si>
    <t>S396</t>
  </si>
  <si>
    <t>S397</t>
  </si>
  <si>
    <t>S398</t>
  </si>
  <si>
    <t>S399</t>
  </si>
  <si>
    <t>S400</t>
  </si>
  <si>
    <t>S407</t>
  </si>
  <si>
    <t>S4081</t>
  </si>
  <si>
    <t>S4082</t>
  </si>
  <si>
    <t>S4083</t>
  </si>
  <si>
    <t>S4084</t>
  </si>
  <si>
    <t>S4088</t>
  </si>
  <si>
    <t>S409</t>
  </si>
  <si>
    <t>S410</t>
  </si>
  <si>
    <t>S411</t>
  </si>
  <si>
    <t>S417</t>
  </si>
  <si>
    <t>S4180</t>
  </si>
  <si>
    <t>S4181</t>
  </si>
  <si>
    <t>S4182</t>
  </si>
  <si>
    <t>S4200</t>
  </si>
  <si>
    <t>S4201</t>
  </si>
  <si>
    <t>S4202</t>
  </si>
  <si>
    <t>S4203</t>
  </si>
  <si>
    <t>S4209</t>
  </si>
  <si>
    <t>S4210</t>
  </si>
  <si>
    <t>S4211</t>
  </si>
  <si>
    <t>S4212</t>
  </si>
  <si>
    <t>S4213</t>
  </si>
  <si>
    <t>S4214</t>
  </si>
  <si>
    <t>S4219</t>
  </si>
  <si>
    <t>S4220</t>
  </si>
  <si>
    <t>S4221</t>
  </si>
  <si>
    <t>S4222</t>
  </si>
  <si>
    <t>S4223</t>
  </si>
  <si>
    <t>S4224</t>
  </si>
  <si>
    <t>S4229</t>
  </si>
  <si>
    <t>S423</t>
  </si>
  <si>
    <t>S4240</t>
  </si>
  <si>
    <t>S4241</t>
  </si>
  <si>
    <t>S4242</t>
  </si>
  <si>
    <t>S4243</t>
  </si>
  <si>
    <t>S4244</t>
  </si>
  <si>
    <t>S4245</t>
  </si>
  <si>
    <t>S4249</t>
  </si>
  <si>
    <t>S427</t>
  </si>
  <si>
    <t>S428</t>
  </si>
  <si>
    <t>S429</t>
  </si>
  <si>
    <t>S4300</t>
  </si>
  <si>
    <t>S4301</t>
  </si>
  <si>
    <t>S4302</t>
  </si>
  <si>
    <t>S4303</t>
  </si>
  <si>
    <t>S4308</t>
  </si>
  <si>
    <t>S431</t>
  </si>
  <si>
    <t>S432</t>
  </si>
  <si>
    <t>S433</t>
  </si>
  <si>
    <t>S434</t>
  </si>
  <si>
    <t>S435</t>
  </si>
  <si>
    <t>S436</t>
  </si>
  <si>
    <t>S437</t>
  </si>
  <si>
    <t>S440</t>
  </si>
  <si>
    <t>S441</t>
  </si>
  <si>
    <t>S442</t>
  </si>
  <si>
    <t>S443</t>
  </si>
  <si>
    <t>S444</t>
  </si>
  <si>
    <t>S445</t>
  </si>
  <si>
    <t>S447</t>
  </si>
  <si>
    <t>S448</t>
  </si>
  <si>
    <t>S449</t>
  </si>
  <si>
    <t>S450</t>
  </si>
  <si>
    <t>S451</t>
  </si>
  <si>
    <t>S452</t>
  </si>
  <si>
    <t>S453</t>
  </si>
  <si>
    <t>S457</t>
  </si>
  <si>
    <t>S458</t>
  </si>
  <si>
    <t>S459</t>
  </si>
  <si>
    <t>S460</t>
  </si>
  <si>
    <t>S461</t>
  </si>
  <si>
    <t>S462</t>
  </si>
  <si>
    <t>S463</t>
  </si>
  <si>
    <t>S467</t>
  </si>
  <si>
    <t>S468</t>
  </si>
  <si>
    <t>S469</t>
  </si>
  <si>
    <t>S480</t>
  </si>
  <si>
    <t>S481</t>
  </si>
  <si>
    <t>S489</t>
  </si>
  <si>
    <t>S497</t>
  </si>
  <si>
    <t>S498</t>
  </si>
  <si>
    <t>S499</t>
  </si>
  <si>
    <t>S500</t>
  </si>
  <si>
    <t>S501</t>
  </si>
  <si>
    <t>S507</t>
  </si>
  <si>
    <t>S5081</t>
  </si>
  <si>
    <t>S5082</t>
  </si>
  <si>
    <t>S5083</t>
  </si>
  <si>
    <t>S5084</t>
  </si>
  <si>
    <t>S5088</t>
  </si>
  <si>
    <t>S509</t>
  </si>
  <si>
    <t>S510</t>
  </si>
  <si>
    <t>S517</t>
  </si>
  <si>
    <t>S5181</t>
  </si>
  <si>
    <t>S5182</t>
  </si>
  <si>
    <t>S5188</t>
  </si>
  <si>
    <t>S519</t>
  </si>
  <si>
    <t>S5200</t>
  </si>
  <si>
    <t>S5201</t>
  </si>
  <si>
    <t>S5202</t>
  </si>
  <si>
    <t>S5209</t>
  </si>
  <si>
    <t>S5210</t>
  </si>
  <si>
    <t>S5211</t>
  </si>
  <si>
    <t>S5212</t>
  </si>
  <si>
    <t>S5219</t>
  </si>
  <si>
    <t>S5220</t>
  </si>
  <si>
    <t>S5221</t>
  </si>
  <si>
    <t>S5230</t>
  </si>
  <si>
    <t>S5231</t>
  </si>
  <si>
    <t>S524</t>
  </si>
  <si>
    <t>S5250</t>
  </si>
  <si>
    <t>S5251</t>
  </si>
  <si>
    <t>S5252</t>
  </si>
  <si>
    <t>S5253</t>
  </si>
  <si>
    <t>S5259</t>
  </si>
  <si>
    <t>S526</t>
  </si>
  <si>
    <t>S527</t>
  </si>
  <si>
    <t>S528</t>
  </si>
  <si>
    <t>S529</t>
  </si>
  <si>
    <t>S530</t>
  </si>
  <si>
    <t>S5310</t>
  </si>
  <si>
    <t>S5311</t>
  </si>
  <si>
    <t>S5312</t>
  </si>
  <si>
    <t>S5313</t>
  </si>
  <si>
    <t>S5314</t>
  </si>
  <si>
    <t>S5318</t>
  </si>
  <si>
    <t>S532</t>
  </si>
  <si>
    <t>S533</t>
  </si>
  <si>
    <t>S5340</t>
  </si>
  <si>
    <t>S5341</t>
  </si>
  <si>
    <t>S5342</t>
  </si>
  <si>
    <t>S5343</t>
  </si>
  <si>
    <t>S5344</t>
  </si>
  <si>
    <t>S5348</t>
  </si>
  <si>
    <t>S540</t>
  </si>
  <si>
    <t>S541</t>
  </si>
  <si>
    <t>S542</t>
  </si>
  <si>
    <t>S543</t>
  </si>
  <si>
    <t>S547</t>
  </si>
  <si>
    <t>S548</t>
  </si>
  <si>
    <t>S549</t>
  </si>
  <si>
    <t>S550</t>
  </si>
  <si>
    <t>S551</t>
  </si>
  <si>
    <t>S552</t>
  </si>
  <si>
    <t>S557</t>
  </si>
  <si>
    <t>S558</t>
  </si>
  <si>
    <t>S559</t>
  </si>
  <si>
    <t>S560</t>
  </si>
  <si>
    <t>S561</t>
  </si>
  <si>
    <t>S562</t>
  </si>
  <si>
    <t>S563</t>
  </si>
  <si>
    <t>S564</t>
  </si>
  <si>
    <t>S565</t>
  </si>
  <si>
    <t>S567</t>
  </si>
  <si>
    <t>S568</t>
  </si>
  <si>
    <t>S570</t>
  </si>
  <si>
    <t>S578</t>
  </si>
  <si>
    <t>S579</t>
  </si>
  <si>
    <t>S580</t>
  </si>
  <si>
    <t>S581</t>
  </si>
  <si>
    <t>S589</t>
  </si>
  <si>
    <t>S597</t>
  </si>
  <si>
    <t>S598</t>
  </si>
  <si>
    <t>S599</t>
  </si>
  <si>
    <t>S600</t>
  </si>
  <si>
    <t>S601</t>
  </si>
  <si>
    <t>S602</t>
  </si>
  <si>
    <t>S607</t>
  </si>
  <si>
    <t>S6081</t>
  </si>
  <si>
    <t>S6082</t>
  </si>
  <si>
    <t>S6083</t>
  </si>
  <si>
    <t>S6084</t>
  </si>
  <si>
    <t>S6088</t>
  </si>
  <si>
    <t>S609</t>
  </si>
  <si>
    <t>S610</t>
  </si>
  <si>
    <t>S611</t>
  </si>
  <si>
    <t>S617</t>
  </si>
  <si>
    <t>S6181</t>
  </si>
  <si>
    <t>S6182</t>
  </si>
  <si>
    <t>S6188</t>
  </si>
  <si>
    <t>S619</t>
  </si>
  <si>
    <t>S620</t>
  </si>
  <si>
    <t>S6210</t>
  </si>
  <si>
    <t>S6211</t>
  </si>
  <si>
    <t>S6212</t>
  </si>
  <si>
    <t>S6213</t>
  </si>
  <si>
    <t>S6214</t>
  </si>
  <si>
    <t>S6215</t>
  </si>
  <si>
    <t>S6216</t>
  </si>
  <si>
    <t>S6217</t>
  </si>
  <si>
    <t>S6219</t>
  </si>
  <si>
    <t>S6220</t>
  </si>
  <si>
    <t>S6221</t>
  </si>
  <si>
    <t>S6222</t>
  </si>
  <si>
    <t>S6223</t>
  </si>
  <si>
    <t>S6224</t>
  </si>
  <si>
    <t>S6230</t>
  </si>
  <si>
    <t>S6231</t>
  </si>
  <si>
    <t>S6232</t>
  </si>
  <si>
    <t>S6233</t>
  </si>
  <si>
    <t>S6234</t>
  </si>
  <si>
    <t>S624</t>
  </si>
  <si>
    <t>S6250</t>
  </si>
  <si>
    <t>S6251</t>
  </si>
  <si>
    <t>S6252</t>
  </si>
  <si>
    <t>S6260</t>
  </si>
  <si>
    <t>S6261</t>
  </si>
  <si>
    <t>S6262</t>
  </si>
  <si>
    <t>S6263</t>
  </si>
  <si>
    <t>S627</t>
  </si>
  <si>
    <t>S628</t>
  </si>
  <si>
    <t>S6300</t>
  </si>
  <si>
    <t>S6301</t>
  </si>
  <si>
    <t>S6302</t>
  </si>
  <si>
    <t>S6303</t>
  </si>
  <si>
    <t>S6304</t>
  </si>
  <si>
    <t>S6308</t>
  </si>
  <si>
    <t>S6310</t>
  </si>
  <si>
    <t>S6311</t>
  </si>
  <si>
    <t>S6312</t>
  </si>
  <si>
    <t>S632</t>
  </si>
  <si>
    <t>S633</t>
  </si>
  <si>
    <t>S634</t>
  </si>
  <si>
    <t>S6350</t>
  </si>
  <si>
    <t>S6351</t>
  </si>
  <si>
    <t>S6352</t>
  </si>
  <si>
    <t>S6353</t>
  </si>
  <si>
    <t>S6358</t>
  </si>
  <si>
    <t>S6360</t>
  </si>
  <si>
    <t>S6361</t>
  </si>
  <si>
    <t>S6362</t>
  </si>
  <si>
    <t>S6368</t>
  </si>
  <si>
    <t>S637</t>
  </si>
  <si>
    <t>S640</t>
  </si>
  <si>
    <t>S641</t>
  </si>
  <si>
    <t>S642</t>
  </si>
  <si>
    <t>S643</t>
  </si>
  <si>
    <t>S644</t>
  </si>
  <si>
    <t>S647</t>
  </si>
  <si>
    <t>S648</t>
  </si>
  <si>
    <t>S649</t>
  </si>
  <si>
    <t>S650</t>
  </si>
  <si>
    <t>S651</t>
  </si>
  <si>
    <t>S652</t>
  </si>
  <si>
    <t>S653</t>
  </si>
  <si>
    <t>S654</t>
  </si>
  <si>
    <t>S655</t>
  </si>
  <si>
    <t>S657</t>
  </si>
  <si>
    <t>S658</t>
  </si>
  <si>
    <t>S659</t>
  </si>
  <si>
    <t>S660</t>
  </si>
  <si>
    <t>S661</t>
  </si>
  <si>
    <t>S662</t>
  </si>
  <si>
    <t>S663</t>
  </si>
  <si>
    <t>S664</t>
  </si>
  <si>
    <t>S665</t>
  </si>
  <si>
    <t>S666</t>
  </si>
  <si>
    <t>S667</t>
  </si>
  <si>
    <t>S668</t>
  </si>
  <si>
    <t>S669</t>
  </si>
  <si>
    <t>S670</t>
  </si>
  <si>
    <t>S678</t>
  </si>
  <si>
    <t>S680</t>
  </si>
  <si>
    <t>S681</t>
  </si>
  <si>
    <t>S682</t>
  </si>
  <si>
    <t>S683</t>
  </si>
  <si>
    <t>S684</t>
  </si>
  <si>
    <t>S688</t>
  </si>
  <si>
    <t>S689</t>
  </si>
  <si>
    <t>S697</t>
  </si>
  <si>
    <t>S698</t>
  </si>
  <si>
    <t>S699</t>
  </si>
  <si>
    <t>S700</t>
  </si>
  <si>
    <t>S701</t>
  </si>
  <si>
    <t>S707</t>
  </si>
  <si>
    <t>S7081</t>
  </si>
  <si>
    <t>S7082</t>
  </si>
  <si>
    <t>S7083</t>
  </si>
  <si>
    <t>S7084</t>
  </si>
  <si>
    <t>S7088</t>
  </si>
  <si>
    <t>S709</t>
  </si>
  <si>
    <t>S710</t>
  </si>
  <si>
    <t>S711</t>
  </si>
  <si>
    <t>S717</t>
  </si>
  <si>
    <t>S7180</t>
  </si>
  <si>
    <t>S7181</t>
  </si>
  <si>
    <t>S7182</t>
  </si>
  <si>
    <t>S7200</t>
  </si>
  <si>
    <t>S7201</t>
  </si>
  <si>
    <t>S7202</t>
  </si>
  <si>
    <t>S7203</t>
  </si>
  <si>
    <t>S7204</t>
  </si>
  <si>
    <t>S7205</t>
  </si>
  <si>
    <t>S7208</t>
  </si>
  <si>
    <t>S7210</t>
  </si>
  <si>
    <t>S7211</t>
  </si>
  <si>
    <t>S722</t>
  </si>
  <si>
    <t>S723</t>
  </si>
  <si>
    <t>S7240</t>
  </si>
  <si>
    <t>S7241</t>
  </si>
  <si>
    <t>S7242</t>
  </si>
  <si>
    <t>S7243</t>
  </si>
  <si>
    <t>S7244</t>
  </si>
  <si>
    <t>S727</t>
  </si>
  <si>
    <t>S728</t>
  </si>
  <si>
    <t>S729</t>
  </si>
  <si>
    <t>S7300</t>
  </si>
  <si>
    <t>S7301</t>
  </si>
  <si>
    <t>S7302</t>
  </si>
  <si>
    <t>S7308</t>
  </si>
  <si>
    <t>S7310</t>
  </si>
  <si>
    <t>S7311</t>
  </si>
  <si>
    <t>S7312</t>
  </si>
  <si>
    <t>S7318</t>
  </si>
  <si>
    <t>S740</t>
  </si>
  <si>
    <t>S741</t>
  </si>
  <si>
    <t>S742</t>
  </si>
  <si>
    <t>S747</t>
  </si>
  <si>
    <t>S748</t>
  </si>
  <si>
    <t>S749</t>
  </si>
  <si>
    <t>S750</t>
  </si>
  <si>
    <t>S751</t>
  </si>
  <si>
    <t>S752</t>
  </si>
  <si>
    <t>S757</t>
  </si>
  <si>
    <t>S758</t>
  </si>
  <si>
    <t>S759</t>
  </si>
  <si>
    <t>S760</t>
  </si>
  <si>
    <t>S761</t>
  </si>
  <si>
    <t>S762</t>
  </si>
  <si>
    <t>S763</t>
  </si>
  <si>
    <t>S764</t>
  </si>
  <si>
    <t>S767</t>
  </si>
  <si>
    <t>S770</t>
  </si>
  <si>
    <t>S771</t>
  </si>
  <si>
    <t>S772</t>
  </si>
  <si>
    <t>S780</t>
  </si>
  <si>
    <t>S781</t>
  </si>
  <si>
    <t>S789</t>
  </si>
  <si>
    <t>S797</t>
  </si>
  <si>
    <t>S798</t>
  </si>
  <si>
    <t>S799</t>
  </si>
  <si>
    <t>S800</t>
  </si>
  <si>
    <t>S801</t>
  </si>
  <si>
    <t>S807</t>
  </si>
  <si>
    <t>S8081</t>
  </si>
  <si>
    <t>S8082</t>
  </si>
  <si>
    <t>S8083</t>
  </si>
  <si>
    <t>S8084</t>
  </si>
  <si>
    <t>S8088</t>
  </si>
  <si>
    <t>S809</t>
  </si>
  <si>
    <t>S810</t>
  </si>
  <si>
    <t>S817</t>
  </si>
  <si>
    <t>S8181</t>
  </si>
  <si>
    <t>S8182</t>
  </si>
  <si>
    <t>S8188</t>
  </si>
  <si>
    <t>S819</t>
  </si>
  <si>
    <t>S820</t>
  </si>
  <si>
    <t>S8211</t>
  </si>
  <si>
    <t>S8218</t>
  </si>
  <si>
    <t>S8221</t>
  </si>
  <si>
    <t>S8228</t>
  </si>
  <si>
    <t>S8231</t>
  </si>
  <si>
    <t>S8238</t>
  </si>
  <si>
    <t>S8240</t>
  </si>
  <si>
    <t>S8241</t>
  </si>
  <si>
    <t>S8242</t>
  </si>
  <si>
    <t>S8249</t>
  </si>
  <si>
    <t>S825</t>
  </si>
  <si>
    <t>S826</t>
  </si>
  <si>
    <t>S827</t>
  </si>
  <si>
    <t>S8281</t>
  </si>
  <si>
    <t>S8282</t>
  </si>
  <si>
    <t>S8288</t>
  </si>
  <si>
    <t>S829</t>
  </si>
  <si>
    <t>S830</t>
  </si>
  <si>
    <t>S8310</t>
  </si>
  <si>
    <t>S8311</t>
  </si>
  <si>
    <t>S8312</t>
  </si>
  <si>
    <t>S8313</t>
  </si>
  <si>
    <t>S8314</t>
  </si>
  <si>
    <t>S8318</t>
  </si>
  <si>
    <t>S832</t>
  </si>
  <si>
    <t>S833</t>
  </si>
  <si>
    <t>S8340</t>
  </si>
  <si>
    <t>S8341</t>
  </si>
  <si>
    <t>S8342</t>
  </si>
  <si>
    <t>S8343</t>
  </si>
  <si>
    <t>S8344</t>
  </si>
  <si>
    <t>S8350</t>
  </si>
  <si>
    <t>S8351</t>
  </si>
  <si>
    <t>S8352</t>
  </si>
  <si>
    <t>S8353</t>
  </si>
  <si>
    <t>S8354</t>
  </si>
  <si>
    <t>S836</t>
  </si>
  <si>
    <t>S837</t>
  </si>
  <si>
    <t>S840</t>
  </si>
  <si>
    <t>S841</t>
  </si>
  <si>
    <t>S842</t>
  </si>
  <si>
    <t>S847</t>
  </si>
  <si>
    <t>S848</t>
  </si>
  <si>
    <t>S849</t>
  </si>
  <si>
    <t>S850</t>
  </si>
  <si>
    <t>S851</t>
  </si>
  <si>
    <t>S852</t>
  </si>
  <si>
    <t>S853</t>
  </si>
  <si>
    <t>S854</t>
  </si>
  <si>
    <t>S855</t>
  </si>
  <si>
    <t>S857</t>
  </si>
  <si>
    <t>S858</t>
  </si>
  <si>
    <t>S859</t>
  </si>
  <si>
    <t>S860</t>
  </si>
  <si>
    <t>S861</t>
  </si>
  <si>
    <t>S862</t>
  </si>
  <si>
    <t>S863</t>
  </si>
  <si>
    <t>S867</t>
  </si>
  <si>
    <t>S868</t>
  </si>
  <si>
    <t>S869</t>
  </si>
  <si>
    <t>S870</t>
  </si>
  <si>
    <t>S878</t>
  </si>
  <si>
    <t>S880</t>
  </si>
  <si>
    <t>S881</t>
  </si>
  <si>
    <t>S889</t>
  </si>
  <si>
    <t>S897</t>
  </si>
  <si>
    <t>S898</t>
  </si>
  <si>
    <t>S899</t>
  </si>
  <si>
    <t>S900</t>
  </si>
  <si>
    <t>S901</t>
  </si>
  <si>
    <t>S902</t>
  </si>
  <si>
    <t>S903</t>
  </si>
  <si>
    <t>S907</t>
  </si>
  <si>
    <t>S9081</t>
  </si>
  <si>
    <t>S9082</t>
  </si>
  <si>
    <t>S9083</t>
  </si>
  <si>
    <t>S9084</t>
  </si>
  <si>
    <t>S9088</t>
  </si>
  <si>
    <t>S909</t>
  </si>
  <si>
    <t>S910</t>
  </si>
  <si>
    <t>S911</t>
  </si>
  <si>
    <t>S912</t>
  </si>
  <si>
    <t>S913</t>
  </si>
  <si>
    <t>S917</t>
  </si>
  <si>
    <t>S9181</t>
  </si>
  <si>
    <t>S9182</t>
  </si>
  <si>
    <t>S920</t>
  </si>
  <si>
    <t>S921</t>
  </si>
  <si>
    <t>S9220</t>
  </si>
  <si>
    <t>S9221</t>
  </si>
  <si>
    <t>S9222</t>
  </si>
  <si>
    <t>S9223</t>
  </si>
  <si>
    <t>S9228</t>
  </si>
  <si>
    <t>S923</t>
  </si>
  <si>
    <t>S924</t>
  </si>
  <si>
    <t>S925</t>
  </si>
  <si>
    <t>S927</t>
  </si>
  <si>
    <t>S929</t>
  </si>
  <si>
    <t>S930</t>
  </si>
  <si>
    <t>S9310</t>
  </si>
  <si>
    <t>S9311</t>
  </si>
  <si>
    <t>S9312</t>
  </si>
  <si>
    <t>S932</t>
  </si>
  <si>
    <t>S9330</t>
  </si>
  <si>
    <t>S9331</t>
  </si>
  <si>
    <t>S9332</t>
  </si>
  <si>
    <t>S9333</t>
  </si>
  <si>
    <t>S9334</t>
  </si>
  <si>
    <t>S9338</t>
  </si>
  <si>
    <t>S9340</t>
  </si>
  <si>
    <t>S9341</t>
  </si>
  <si>
    <t>S9342</t>
  </si>
  <si>
    <t>S9343</t>
  </si>
  <si>
    <t>S9348</t>
  </si>
  <si>
    <t>S935</t>
  </si>
  <si>
    <t>S936</t>
  </si>
  <si>
    <t>S940</t>
  </si>
  <si>
    <t>S941</t>
  </si>
  <si>
    <t>S942</t>
  </si>
  <si>
    <t>S943</t>
  </si>
  <si>
    <t>S947</t>
  </si>
  <si>
    <t>S948</t>
  </si>
  <si>
    <t>S949</t>
  </si>
  <si>
    <t>S950</t>
  </si>
  <si>
    <t>S951</t>
  </si>
  <si>
    <t>S952</t>
  </si>
  <si>
    <t>S957</t>
  </si>
  <si>
    <t>S958</t>
  </si>
  <si>
    <t>S959</t>
  </si>
  <si>
    <t>S960</t>
  </si>
  <si>
    <t>S961</t>
  </si>
  <si>
    <t>S962</t>
  </si>
  <si>
    <t>S967</t>
  </si>
  <si>
    <t>S968</t>
  </si>
  <si>
    <t>S969</t>
  </si>
  <si>
    <t>S970</t>
  </si>
  <si>
    <t>S971</t>
  </si>
  <si>
    <t>S978</t>
  </si>
  <si>
    <t>S980</t>
  </si>
  <si>
    <t>S981</t>
  </si>
  <si>
    <t>S982</t>
  </si>
  <si>
    <t>S983</t>
  </si>
  <si>
    <t>S984</t>
  </si>
  <si>
    <t>S997</t>
  </si>
  <si>
    <t>S998</t>
  </si>
  <si>
    <t>S999</t>
  </si>
  <si>
    <t>T000</t>
  </si>
  <si>
    <t>T001</t>
  </si>
  <si>
    <t>T002</t>
  </si>
  <si>
    <t>T003</t>
  </si>
  <si>
    <t>T006</t>
  </si>
  <si>
    <t>T008</t>
  </si>
  <si>
    <t>T009</t>
  </si>
  <si>
    <t>T010</t>
  </si>
  <si>
    <t>T011</t>
  </si>
  <si>
    <t>T012</t>
  </si>
  <si>
    <t>T013</t>
  </si>
  <si>
    <t>T016</t>
  </si>
  <si>
    <t>T018</t>
  </si>
  <si>
    <t>T019</t>
  </si>
  <si>
    <t>T0200</t>
  </si>
  <si>
    <t>T0201</t>
  </si>
  <si>
    <t>T0210</t>
  </si>
  <si>
    <t>T0211</t>
  </si>
  <si>
    <t>T0220</t>
  </si>
  <si>
    <t>T0221</t>
  </si>
  <si>
    <t>T0230</t>
  </si>
  <si>
    <t>T0231</t>
  </si>
  <si>
    <t>T0240</t>
  </si>
  <si>
    <t>T0241</t>
  </si>
  <si>
    <t>T0250</t>
  </si>
  <si>
    <t>T0251</t>
  </si>
  <si>
    <t>T0260</t>
  </si>
  <si>
    <t>T0261</t>
  </si>
  <si>
    <t>T0270</t>
  </si>
  <si>
    <t>T0271</t>
  </si>
  <si>
    <t>T0280</t>
  </si>
  <si>
    <t>T0281</t>
  </si>
  <si>
    <t>T0290</t>
  </si>
  <si>
    <t>T0291</t>
  </si>
  <si>
    <t>T030</t>
  </si>
  <si>
    <t>T031</t>
  </si>
  <si>
    <t>T032</t>
  </si>
  <si>
    <t>T033</t>
  </si>
  <si>
    <t>T034</t>
  </si>
  <si>
    <t>T038</t>
  </si>
  <si>
    <t>T039</t>
  </si>
  <si>
    <t>T040</t>
  </si>
  <si>
    <t>T041</t>
  </si>
  <si>
    <t>T042</t>
  </si>
  <si>
    <t>T043</t>
  </si>
  <si>
    <t>T044</t>
  </si>
  <si>
    <t>T047</t>
  </si>
  <si>
    <t>T048</t>
  </si>
  <si>
    <t>T049</t>
  </si>
  <si>
    <t>T050</t>
  </si>
  <si>
    <t>T051</t>
  </si>
  <si>
    <t>T052</t>
  </si>
  <si>
    <t>T053</t>
  </si>
  <si>
    <t>T054</t>
  </si>
  <si>
    <t>T055</t>
  </si>
  <si>
    <t>T056</t>
  </si>
  <si>
    <t>T058</t>
  </si>
  <si>
    <t>T059</t>
  </si>
  <si>
    <t>T060</t>
  </si>
  <si>
    <t>T061</t>
  </si>
  <si>
    <t>T062</t>
  </si>
  <si>
    <t>T063</t>
  </si>
  <si>
    <t>T064</t>
  </si>
  <si>
    <t>T065</t>
  </si>
  <si>
    <t>T068</t>
  </si>
  <si>
    <t>T080</t>
  </si>
  <si>
    <t>T081</t>
  </si>
  <si>
    <t>T0900</t>
  </si>
  <si>
    <t>T0901</t>
  </si>
  <si>
    <t>T0902</t>
  </si>
  <si>
    <t>T0903</t>
  </si>
  <si>
    <t>T0904</t>
  </si>
  <si>
    <t>T0905</t>
  </si>
  <si>
    <t>T0908</t>
  </si>
  <si>
    <t>T091</t>
  </si>
  <si>
    <t>T092</t>
  </si>
  <si>
    <t>T093</t>
  </si>
  <si>
    <t>T094</t>
  </si>
  <si>
    <t>T095</t>
  </si>
  <si>
    <t>T096</t>
  </si>
  <si>
    <t>T098</t>
  </si>
  <si>
    <t>T099</t>
  </si>
  <si>
    <t>T100</t>
  </si>
  <si>
    <t>T101</t>
  </si>
  <si>
    <t>T1100</t>
  </si>
  <si>
    <t>T1101</t>
  </si>
  <si>
    <t>T1102</t>
  </si>
  <si>
    <t>T1103</t>
  </si>
  <si>
    <t>T1104</t>
  </si>
  <si>
    <t>T1105</t>
  </si>
  <si>
    <t>T1108</t>
  </si>
  <si>
    <t>T111</t>
  </si>
  <si>
    <t>T112</t>
  </si>
  <si>
    <t>T113</t>
  </si>
  <si>
    <t>T114</t>
  </si>
  <si>
    <t>T115</t>
  </si>
  <si>
    <t>T116</t>
  </si>
  <si>
    <t>T118</t>
  </si>
  <si>
    <t>T119</t>
  </si>
  <si>
    <t>T120</t>
  </si>
  <si>
    <t>T121</t>
  </si>
  <si>
    <t>T1300</t>
  </si>
  <si>
    <t>T1301</t>
  </si>
  <si>
    <t>T1302</t>
  </si>
  <si>
    <t>T1303</t>
  </si>
  <si>
    <t>T1304</t>
  </si>
  <si>
    <t>T1305</t>
  </si>
  <si>
    <t>T1308</t>
  </si>
  <si>
    <t>T131</t>
  </si>
  <si>
    <t>T132</t>
  </si>
  <si>
    <t>T133</t>
  </si>
  <si>
    <t>T134</t>
  </si>
  <si>
    <t>T135</t>
  </si>
  <si>
    <t>T136</t>
  </si>
  <si>
    <t>T138</t>
  </si>
  <si>
    <t>T139</t>
  </si>
  <si>
    <t>T1400</t>
  </si>
  <si>
    <t>T1401</t>
  </si>
  <si>
    <t>T1402</t>
  </si>
  <si>
    <t>T1403</t>
  </si>
  <si>
    <t>T1404</t>
  </si>
  <si>
    <t>T1405</t>
  </si>
  <si>
    <t>T1408</t>
  </si>
  <si>
    <t>T141</t>
  </si>
  <si>
    <t>T1420</t>
  </si>
  <si>
    <t>T1421</t>
  </si>
  <si>
    <t>T143</t>
  </si>
  <si>
    <t>T144</t>
  </si>
  <si>
    <t>T145</t>
  </si>
  <si>
    <t>T146</t>
  </si>
  <si>
    <t>T147</t>
  </si>
  <si>
    <t>T148</t>
  </si>
  <si>
    <t>T149</t>
  </si>
  <si>
    <t>T150</t>
  </si>
  <si>
    <t>T151</t>
  </si>
  <si>
    <t>T158</t>
  </si>
  <si>
    <t>T159</t>
  </si>
  <si>
    <t>T170</t>
  </si>
  <si>
    <t>T171</t>
  </si>
  <si>
    <t>T172</t>
  </si>
  <si>
    <t>T173</t>
  </si>
  <si>
    <t>T174</t>
  </si>
  <si>
    <t>T175</t>
  </si>
  <si>
    <t>T178</t>
  </si>
  <si>
    <t>T179</t>
  </si>
  <si>
    <t>T180</t>
  </si>
  <si>
    <t>T181</t>
  </si>
  <si>
    <t>T182</t>
  </si>
  <si>
    <t>T183</t>
  </si>
  <si>
    <t>T184</t>
  </si>
  <si>
    <t>T185</t>
  </si>
  <si>
    <t>T188</t>
  </si>
  <si>
    <t>T189</t>
  </si>
  <si>
    <t>T190</t>
  </si>
  <si>
    <t>T191</t>
  </si>
  <si>
    <t>T192</t>
  </si>
  <si>
    <t>T193</t>
  </si>
  <si>
    <t>T198</t>
  </si>
  <si>
    <t>T199</t>
  </si>
  <si>
    <t>T200</t>
  </si>
  <si>
    <t>T201</t>
  </si>
  <si>
    <t>T202</t>
  </si>
  <si>
    <t>T203</t>
  </si>
  <si>
    <t>T2100</t>
  </si>
  <si>
    <t>T2101</t>
  </si>
  <si>
    <t>T2102</t>
  </si>
  <si>
    <t>T2103</t>
  </si>
  <si>
    <t>T2104</t>
  </si>
  <si>
    <t>T2105</t>
  </si>
  <si>
    <t>T2109</t>
  </si>
  <si>
    <t>T2110</t>
  </si>
  <si>
    <t>T2111</t>
  </si>
  <si>
    <t>T2112</t>
  </si>
  <si>
    <t>T2113</t>
  </si>
  <si>
    <t>T2114</t>
  </si>
  <si>
    <t>T2115</t>
  </si>
  <si>
    <t>T2119</t>
  </si>
  <si>
    <t>T2120</t>
  </si>
  <si>
    <t>T2121</t>
  </si>
  <si>
    <t>T2122</t>
  </si>
  <si>
    <t>T2123</t>
  </si>
  <si>
    <t>T2124</t>
  </si>
  <si>
    <t>T2125</t>
  </si>
  <si>
    <t>T2129</t>
  </si>
  <si>
    <t>T2130</t>
  </si>
  <si>
    <t>T2131</t>
  </si>
  <si>
    <t>T2132</t>
  </si>
  <si>
    <t>T2133</t>
  </si>
  <si>
    <t>T2134</t>
  </si>
  <si>
    <t>T2135</t>
  </si>
  <si>
    <t>T2139</t>
  </si>
  <si>
    <t>T2200</t>
  </si>
  <si>
    <t>T2201</t>
  </si>
  <si>
    <t>T2202</t>
  </si>
  <si>
    <t>T2210</t>
  </si>
  <si>
    <t>T2211</t>
  </si>
  <si>
    <t>T2212</t>
  </si>
  <si>
    <t>T2220</t>
  </si>
  <si>
    <t>T2221</t>
  </si>
  <si>
    <t>T2222</t>
  </si>
  <si>
    <t>T2230</t>
  </si>
  <si>
    <t>T2231</t>
  </si>
  <si>
    <t>T2232</t>
  </si>
  <si>
    <t>T230</t>
  </si>
  <si>
    <t>T231</t>
  </si>
  <si>
    <t>T232</t>
  </si>
  <si>
    <t>T233</t>
  </si>
  <si>
    <t>T240</t>
  </si>
  <si>
    <t>T241</t>
  </si>
  <si>
    <t>T242</t>
  </si>
  <si>
    <t>T243</t>
  </si>
  <si>
    <t>T250</t>
  </si>
  <si>
    <t>T251</t>
  </si>
  <si>
    <t>T252</t>
  </si>
  <si>
    <t>T253</t>
  </si>
  <si>
    <t>T260</t>
  </si>
  <si>
    <t>T261</t>
  </si>
  <si>
    <t>T262</t>
  </si>
  <si>
    <t>T263</t>
  </si>
  <si>
    <t>T264</t>
  </si>
  <si>
    <t>T270</t>
  </si>
  <si>
    <t>T271</t>
  </si>
  <si>
    <t>T272</t>
  </si>
  <si>
    <t>T273</t>
  </si>
  <si>
    <t>T280</t>
  </si>
  <si>
    <t>T281</t>
  </si>
  <si>
    <t>T282</t>
  </si>
  <si>
    <t>T283</t>
  </si>
  <si>
    <t>T284</t>
  </si>
  <si>
    <t>T290</t>
  </si>
  <si>
    <t>T291</t>
  </si>
  <si>
    <t>T292</t>
  </si>
  <si>
    <t>T293</t>
  </si>
  <si>
    <t>T300</t>
  </si>
  <si>
    <t>T301</t>
  </si>
  <si>
    <t>T302</t>
  </si>
  <si>
    <t>T303</t>
  </si>
  <si>
    <t>T3100</t>
  </si>
  <si>
    <t>T3110</t>
  </si>
  <si>
    <t>T3111</t>
  </si>
  <si>
    <t>T3120</t>
  </si>
  <si>
    <t>T3121</t>
  </si>
  <si>
    <t>T3122</t>
  </si>
  <si>
    <t>T3130</t>
  </si>
  <si>
    <t>T3131</t>
  </si>
  <si>
    <t>T3132</t>
  </si>
  <si>
    <t>T3133</t>
  </si>
  <si>
    <t>T3140</t>
  </si>
  <si>
    <t>T3141</t>
  </si>
  <si>
    <t>T3142</t>
  </si>
  <si>
    <t>T3143</t>
  </si>
  <si>
    <t>T3144</t>
  </si>
  <si>
    <t>T3150</t>
  </si>
  <si>
    <t>T3151</t>
  </si>
  <si>
    <t>T3152</t>
  </si>
  <si>
    <t>T3153</t>
  </si>
  <si>
    <t>T3154</t>
  </si>
  <si>
    <t>T3155</t>
  </si>
  <si>
    <t>T3160</t>
  </si>
  <si>
    <t>T3161</t>
  </si>
  <si>
    <t>T3162</t>
  </si>
  <si>
    <t>T3163</t>
  </si>
  <si>
    <t>T3164</t>
  </si>
  <si>
    <t>T3165</t>
  </si>
  <si>
    <t>T3166</t>
  </si>
  <si>
    <t>T3170</t>
  </si>
  <si>
    <t>T3171</t>
  </si>
  <si>
    <t>T3172</t>
  </si>
  <si>
    <t>T3173</t>
  </si>
  <si>
    <t>T3174</t>
  </si>
  <si>
    <t>T3175</t>
  </si>
  <si>
    <t>T3176</t>
  </si>
  <si>
    <t>T3177</t>
  </si>
  <si>
    <t>T3180</t>
  </si>
  <si>
    <t>T3181</t>
  </si>
  <si>
    <t>T3182</t>
  </si>
  <si>
    <t>T3183</t>
  </si>
  <si>
    <t>T3184</t>
  </si>
  <si>
    <t>T3185</t>
  </si>
  <si>
    <t>T3186</t>
  </si>
  <si>
    <t>T3187</t>
  </si>
  <si>
    <t>T3188</t>
  </si>
  <si>
    <t>T3190</t>
  </si>
  <si>
    <t>T3191</t>
  </si>
  <si>
    <t>T3192</t>
  </si>
  <si>
    <t>T3193</t>
  </si>
  <si>
    <t>T3194</t>
  </si>
  <si>
    <t>T3195</t>
  </si>
  <si>
    <t>T3196</t>
  </si>
  <si>
    <t>T3197</t>
  </si>
  <si>
    <t>T3198</t>
  </si>
  <si>
    <t>T3199</t>
  </si>
  <si>
    <t>T330</t>
  </si>
  <si>
    <t>T331</t>
  </si>
  <si>
    <t>T332</t>
  </si>
  <si>
    <t>T333</t>
  </si>
  <si>
    <t>T334</t>
  </si>
  <si>
    <t>T335</t>
  </si>
  <si>
    <t>T336</t>
  </si>
  <si>
    <t>T337</t>
  </si>
  <si>
    <t>T338</t>
  </si>
  <si>
    <t>T339</t>
  </si>
  <si>
    <t>T340</t>
  </si>
  <si>
    <t>T341</t>
  </si>
  <si>
    <t>T342</t>
  </si>
  <si>
    <t>T343</t>
  </si>
  <si>
    <t>T344</t>
  </si>
  <si>
    <t>T345</t>
  </si>
  <si>
    <t>T346</t>
  </si>
  <si>
    <t>T347</t>
  </si>
  <si>
    <t>T348</t>
  </si>
  <si>
    <t>T349</t>
  </si>
  <si>
    <t>T350</t>
  </si>
  <si>
    <t>T351</t>
  </si>
  <si>
    <t>T352</t>
  </si>
  <si>
    <t>T353</t>
  </si>
  <si>
    <t>T354</t>
  </si>
  <si>
    <t>T355</t>
  </si>
  <si>
    <t>T356</t>
  </si>
  <si>
    <t>T357</t>
  </si>
  <si>
    <t>T360</t>
  </si>
  <si>
    <t>T361</t>
  </si>
  <si>
    <t>T362</t>
  </si>
  <si>
    <t>T363</t>
  </si>
  <si>
    <t>T364</t>
  </si>
  <si>
    <t>T365</t>
  </si>
  <si>
    <t>T366</t>
  </si>
  <si>
    <t>T367</t>
  </si>
  <si>
    <t>T368</t>
  </si>
  <si>
    <t>T369</t>
  </si>
  <si>
    <t>T370</t>
  </si>
  <si>
    <t>T371</t>
  </si>
  <si>
    <t>T372</t>
  </si>
  <si>
    <t>T373</t>
  </si>
  <si>
    <t>T374</t>
  </si>
  <si>
    <t>T375</t>
  </si>
  <si>
    <t>T378</t>
  </si>
  <si>
    <t>T379</t>
  </si>
  <si>
    <t>T380</t>
  </si>
  <si>
    <t>T381</t>
  </si>
  <si>
    <t>T382</t>
  </si>
  <si>
    <t>T383</t>
  </si>
  <si>
    <t>T384</t>
  </si>
  <si>
    <t>T385</t>
  </si>
  <si>
    <t>T386</t>
  </si>
  <si>
    <t>T387</t>
  </si>
  <si>
    <t>T388</t>
  </si>
  <si>
    <t>T389</t>
  </si>
  <si>
    <t>T390</t>
  </si>
  <si>
    <t>T391</t>
  </si>
  <si>
    <t>T392</t>
  </si>
  <si>
    <t>T393</t>
  </si>
  <si>
    <t>T394</t>
  </si>
  <si>
    <t>T398</t>
  </si>
  <si>
    <t>T399</t>
  </si>
  <si>
    <t>T400</t>
  </si>
  <si>
    <t>T401</t>
  </si>
  <si>
    <t>T402</t>
  </si>
  <si>
    <t>T403</t>
  </si>
  <si>
    <t>T404</t>
  </si>
  <si>
    <t>T405</t>
  </si>
  <si>
    <t>T406</t>
  </si>
  <si>
    <t>T407</t>
  </si>
  <si>
    <t>T408</t>
  </si>
  <si>
    <t>T409</t>
  </si>
  <si>
    <t>T410</t>
  </si>
  <si>
    <t>T411</t>
  </si>
  <si>
    <t>T4120</t>
  </si>
  <si>
    <t>T4121</t>
  </si>
  <si>
    <t>T4122</t>
  </si>
  <si>
    <t>T4129</t>
  </si>
  <si>
    <t>T413</t>
  </si>
  <si>
    <t>T414</t>
  </si>
  <si>
    <t>T415</t>
  </si>
  <si>
    <t>T420</t>
  </si>
  <si>
    <t>T421</t>
  </si>
  <si>
    <t>T422</t>
  </si>
  <si>
    <t>T423</t>
  </si>
  <si>
    <t>T424</t>
  </si>
  <si>
    <t>T425</t>
  </si>
  <si>
    <t>T426</t>
  </si>
  <si>
    <t>T427</t>
  </si>
  <si>
    <t>T428</t>
  </si>
  <si>
    <t>T430</t>
  </si>
  <si>
    <t>T431</t>
  </si>
  <si>
    <t>T432</t>
  </si>
  <si>
    <t>T433</t>
  </si>
  <si>
    <t>T434</t>
  </si>
  <si>
    <t>T435</t>
  </si>
  <si>
    <t>T4360</t>
  </si>
  <si>
    <t>T4361</t>
  </si>
  <si>
    <t>T4362</t>
  </si>
  <si>
    <t>T4369</t>
  </si>
  <si>
    <t>T438</t>
  </si>
  <si>
    <t>T439</t>
  </si>
  <si>
    <t>T440</t>
  </si>
  <si>
    <t>T441</t>
  </si>
  <si>
    <t>T442</t>
  </si>
  <si>
    <t>T443</t>
  </si>
  <si>
    <t>T444</t>
  </si>
  <si>
    <t>T445</t>
  </si>
  <si>
    <t>T446</t>
  </si>
  <si>
    <t>T447</t>
  </si>
  <si>
    <t>T448</t>
  </si>
  <si>
    <t>T449</t>
  </si>
  <si>
    <t>T450</t>
  </si>
  <si>
    <t>T451</t>
  </si>
  <si>
    <t>T452</t>
  </si>
  <si>
    <t>T453</t>
  </si>
  <si>
    <t>T454</t>
  </si>
  <si>
    <t>T455</t>
  </si>
  <si>
    <t>T456</t>
  </si>
  <si>
    <t>T457</t>
  </si>
  <si>
    <t>T458</t>
  </si>
  <si>
    <t>T459</t>
  </si>
  <si>
    <t>T460</t>
  </si>
  <si>
    <t>T461</t>
  </si>
  <si>
    <t>T462</t>
  </si>
  <si>
    <t>T463</t>
  </si>
  <si>
    <t>T464</t>
  </si>
  <si>
    <t>T465</t>
  </si>
  <si>
    <t>T466</t>
  </si>
  <si>
    <t>T467</t>
  </si>
  <si>
    <t>T468</t>
  </si>
  <si>
    <t>T469</t>
  </si>
  <si>
    <t>T470</t>
  </si>
  <si>
    <t>T471</t>
  </si>
  <si>
    <t>T472</t>
  </si>
  <si>
    <t>T473</t>
  </si>
  <si>
    <t>T474</t>
  </si>
  <si>
    <t>T475</t>
  </si>
  <si>
    <t>T476</t>
  </si>
  <si>
    <t>T477</t>
  </si>
  <si>
    <t>T478</t>
  </si>
  <si>
    <t>T479</t>
  </si>
  <si>
    <t>T480</t>
  </si>
  <si>
    <t>T481</t>
  </si>
  <si>
    <t>T482</t>
  </si>
  <si>
    <t>T483</t>
  </si>
  <si>
    <t>T484</t>
  </si>
  <si>
    <t>T485</t>
  </si>
  <si>
    <t>T486</t>
  </si>
  <si>
    <t>T487</t>
  </si>
  <si>
    <t>T490</t>
  </si>
  <si>
    <t>T491</t>
  </si>
  <si>
    <t>T492</t>
  </si>
  <si>
    <t>T493</t>
  </si>
  <si>
    <t>T494</t>
  </si>
  <si>
    <t>T495</t>
  </si>
  <si>
    <t>T496</t>
  </si>
  <si>
    <t>T497</t>
  </si>
  <si>
    <t>T498</t>
  </si>
  <si>
    <t>T499</t>
  </si>
  <si>
    <t>T500</t>
  </si>
  <si>
    <t>T501</t>
  </si>
  <si>
    <t>T502</t>
  </si>
  <si>
    <t>T503</t>
  </si>
  <si>
    <t>T504</t>
  </si>
  <si>
    <t>T505</t>
  </si>
  <si>
    <t>T506</t>
  </si>
  <si>
    <t>T507</t>
  </si>
  <si>
    <t>T508</t>
  </si>
  <si>
    <t>T509</t>
  </si>
  <si>
    <t>T510</t>
  </si>
  <si>
    <t>T511</t>
  </si>
  <si>
    <t>T512</t>
  </si>
  <si>
    <t>T513</t>
  </si>
  <si>
    <t>T518</t>
  </si>
  <si>
    <t>T519</t>
  </si>
  <si>
    <t>T520</t>
  </si>
  <si>
    <t>T521</t>
  </si>
  <si>
    <t>T522</t>
  </si>
  <si>
    <t>T523</t>
  </si>
  <si>
    <t>T524</t>
  </si>
  <si>
    <t>T528</t>
  </si>
  <si>
    <t>T529</t>
  </si>
  <si>
    <t>T530</t>
  </si>
  <si>
    <t>T531</t>
  </si>
  <si>
    <t>T532</t>
  </si>
  <si>
    <t>T533</t>
  </si>
  <si>
    <t>T534</t>
  </si>
  <si>
    <t>T535</t>
  </si>
  <si>
    <t>T536</t>
  </si>
  <si>
    <t>T537</t>
  </si>
  <si>
    <t>T539</t>
  </si>
  <si>
    <t>T540</t>
  </si>
  <si>
    <t>T541</t>
  </si>
  <si>
    <t>T542</t>
  </si>
  <si>
    <t>T543</t>
  </si>
  <si>
    <t>T549</t>
  </si>
  <si>
    <t>T560</t>
  </si>
  <si>
    <t>T561</t>
  </si>
  <si>
    <t>T562</t>
  </si>
  <si>
    <t>T563</t>
  </si>
  <si>
    <t>T564</t>
  </si>
  <si>
    <t>T565</t>
  </si>
  <si>
    <t>T566</t>
  </si>
  <si>
    <t>T567</t>
  </si>
  <si>
    <t>T568</t>
  </si>
  <si>
    <t>T569</t>
  </si>
  <si>
    <t>T570</t>
  </si>
  <si>
    <t>T571</t>
  </si>
  <si>
    <t>T572</t>
  </si>
  <si>
    <t>T573</t>
  </si>
  <si>
    <t>T578</t>
  </si>
  <si>
    <t>T579</t>
  </si>
  <si>
    <t>T590</t>
  </si>
  <si>
    <t>T591</t>
  </si>
  <si>
    <t>T592</t>
  </si>
  <si>
    <t>T593</t>
  </si>
  <si>
    <t>T594</t>
  </si>
  <si>
    <t>T595</t>
  </si>
  <si>
    <t>T596</t>
  </si>
  <si>
    <t>T597</t>
  </si>
  <si>
    <t>T598</t>
  </si>
  <si>
    <t>T599</t>
  </si>
  <si>
    <t>T600</t>
  </si>
  <si>
    <t>T601</t>
  </si>
  <si>
    <t>T602</t>
  </si>
  <si>
    <t>T603</t>
  </si>
  <si>
    <t>T604</t>
  </si>
  <si>
    <t>T608</t>
  </si>
  <si>
    <t>T609</t>
  </si>
  <si>
    <t>T610</t>
  </si>
  <si>
    <t>T611</t>
  </si>
  <si>
    <t>T612</t>
  </si>
  <si>
    <t>T618</t>
  </si>
  <si>
    <t>T619</t>
  </si>
  <si>
    <t>T620</t>
  </si>
  <si>
    <t>T621</t>
  </si>
  <si>
    <t>T622</t>
  </si>
  <si>
    <t>T628</t>
  </si>
  <si>
    <t>T629</t>
  </si>
  <si>
    <t>T630</t>
  </si>
  <si>
    <t>T631</t>
  </si>
  <si>
    <t>T632</t>
  </si>
  <si>
    <t>T633</t>
  </si>
  <si>
    <t>T634</t>
  </si>
  <si>
    <t>T635</t>
  </si>
  <si>
    <t>T636</t>
  </si>
  <si>
    <t>T638</t>
  </si>
  <si>
    <t>T639</t>
  </si>
  <si>
    <t>T650</t>
  </si>
  <si>
    <t>T651</t>
  </si>
  <si>
    <t>T652</t>
  </si>
  <si>
    <t>T653</t>
  </si>
  <si>
    <t>T654</t>
  </si>
  <si>
    <t>T655</t>
  </si>
  <si>
    <t>T656</t>
  </si>
  <si>
    <t>T658</t>
  </si>
  <si>
    <t>T659</t>
  </si>
  <si>
    <t>T670</t>
  </si>
  <si>
    <t>T671</t>
  </si>
  <si>
    <t>T672</t>
  </si>
  <si>
    <t>T673</t>
  </si>
  <si>
    <t>T674</t>
  </si>
  <si>
    <t>T675</t>
  </si>
  <si>
    <t>T676</t>
  </si>
  <si>
    <t>T677</t>
  </si>
  <si>
    <t>T678</t>
  </si>
  <si>
    <t>T679</t>
  </si>
  <si>
    <t>T690</t>
  </si>
  <si>
    <t>T691</t>
  </si>
  <si>
    <t>T698</t>
  </si>
  <si>
    <t>T699</t>
  </si>
  <si>
    <t>T700</t>
  </si>
  <si>
    <t>T701</t>
  </si>
  <si>
    <t>T702</t>
  </si>
  <si>
    <t>T703</t>
  </si>
  <si>
    <t>T704</t>
  </si>
  <si>
    <t>T708</t>
  </si>
  <si>
    <t>T709</t>
  </si>
  <si>
    <t>T730</t>
  </si>
  <si>
    <t>T731</t>
  </si>
  <si>
    <t>T732</t>
  </si>
  <si>
    <t>T733</t>
  </si>
  <si>
    <t>T738</t>
  </si>
  <si>
    <t>T739</t>
  </si>
  <si>
    <t>T740</t>
  </si>
  <si>
    <t>T741</t>
  </si>
  <si>
    <t>T742</t>
  </si>
  <si>
    <t>T743</t>
  </si>
  <si>
    <t>T748</t>
  </si>
  <si>
    <t>T749</t>
  </si>
  <si>
    <t>T750</t>
  </si>
  <si>
    <t>T751</t>
  </si>
  <si>
    <t>T752</t>
  </si>
  <si>
    <t>T753</t>
  </si>
  <si>
    <t>T754</t>
  </si>
  <si>
    <t>T758</t>
  </si>
  <si>
    <t>T780</t>
  </si>
  <si>
    <t>T781</t>
  </si>
  <si>
    <t>T782</t>
  </si>
  <si>
    <t>T783</t>
  </si>
  <si>
    <t>T784</t>
  </si>
  <si>
    <t>T788</t>
  </si>
  <si>
    <t>T789</t>
  </si>
  <si>
    <t>T790</t>
  </si>
  <si>
    <t>T791</t>
  </si>
  <si>
    <t>T792</t>
  </si>
  <si>
    <t>T793</t>
  </si>
  <si>
    <t>T794</t>
  </si>
  <si>
    <t>T795</t>
  </si>
  <si>
    <t>T796</t>
  </si>
  <si>
    <t>T797</t>
  </si>
  <si>
    <t>T798</t>
  </si>
  <si>
    <t>T799</t>
  </si>
  <si>
    <t>T800</t>
  </si>
  <si>
    <t>T801</t>
  </si>
  <si>
    <t>T802</t>
  </si>
  <si>
    <t>T803</t>
  </si>
  <si>
    <t>T804</t>
  </si>
  <si>
    <t>T805</t>
  </si>
  <si>
    <t>T806</t>
  </si>
  <si>
    <t>T808</t>
  </si>
  <si>
    <t>T809</t>
  </si>
  <si>
    <t>T810</t>
  </si>
  <si>
    <t>T811</t>
  </si>
  <si>
    <t>T812</t>
  </si>
  <si>
    <t>T813</t>
  </si>
  <si>
    <t>T814</t>
  </si>
  <si>
    <t>T815</t>
  </si>
  <si>
    <t>T816</t>
  </si>
  <si>
    <t>T817</t>
  </si>
  <si>
    <t>T8181</t>
  </si>
  <si>
    <t>T8182</t>
  </si>
  <si>
    <t>T8183</t>
  </si>
  <si>
    <t>T8184</t>
  </si>
  <si>
    <t>T8189</t>
  </si>
  <si>
    <t>T819</t>
  </si>
  <si>
    <t>T820</t>
  </si>
  <si>
    <t>T821</t>
  </si>
  <si>
    <t>T822</t>
  </si>
  <si>
    <t>T823</t>
  </si>
  <si>
    <t>T824</t>
  </si>
  <si>
    <t>T8251</t>
  </si>
  <si>
    <t>T8252</t>
  </si>
  <si>
    <t>T8253</t>
  </si>
  <si>
    <t>T8254</t>
  </si>
  <si>
    <t>T8255</t>
  </si>
  <si>
    <t>T8256</t>
  </si>
  <si>
    <t>T8259</t>
  </si>
  <si>
    <t>T826</t>
  </si>
  <si>
    <t>T8271</t>
  </si>
  <si>
    <t>T8272</t>
  </si>
  <si>
    <t>T8273</t>
  </si>
  <si>
    <t>T8274</t>
  </si>
  <si>
    <t>T8275</t>
  </si>
  <si>
    <t>T8276</t>
  </si>
  <si>
    <t>T8277</t>
  </si>
  <si>
    <t>T8279</t>
  </si>
  <si>
    <t>T8281</t>
  </si>
  <si>
    <t>T8282</t>
  </si>
  <si>
    <t>T8283</t>
  </si>
  <si>
    <t>T8284</t>
  </si>
  <si>
    <t>T8285</t>
  </si>
  <si>
    <t>T8286</t>
  </si>
  <si>
    <t>T8289</t>
  </si>
  <si>
    <t>T829</t>
  </si>
  <si>
    <t>T830</t>
  </si>
  <si>
    <t>T831</t>
  </si>
  <si>
    <t>T832</t>
  </si>
  <si>
    <t>T833</t>
  </si>
  <si>
    <t>T834</t>
  </si>
  <si>
    <t>T835</t>
  </si>
  <si>
    <t>T836</t>
  </si>
  <si>
    <t>T8381</t>
  </si>
  <si>
    <t>T8382</t>
  </si>
  <si>
    <t>T8383</t>
  </si>
  <si>
    <t>T8384</t>
  </si>
  <si>
    <t>T8385</t>
  </si>
  <si>
    <t>T8389</t>
  </si>
  <si>
    <t>T839</t>
  </si>
  <si>
    <t>T840</t>
  </si>
  <si>
    <t>T841</t>
  </si>
  <si>
    <t>T842</t>
  </si>
  <si>
    <t>T843</t>
  </si>
  <si>
    <t>T844</t>
  </si>
  <si>
    <t>T845</t>
  </si>
  <si>
    <t>T846</t>
  </si>
  <si>
    <t>T847</t>
  </si>
  <si>
    <t>T8481</t>
  </si>
  <si>
    <t>T8482</t>
  </si>
  <si>
    <t>T8483</t>
  </si>
  <si>
    <t>T8484</t>
  </si>
  <si>
    <t>T8485</t>
  </si>
  <si>
    <t>T8489</t>
  </si>
  <si>
    <t>T849</t>
  </si>
  <si>
    <t>T850</t>
  </si>
  <si>
    <t>T851</t>
  </si>
  <si>
    <t>T852</t>
  </si>
  <si>
    <t>T853</t>
  </si>
  <si>
    <t>T854</t>
  </si>
  <si>
    <t>T855</t>
  </si>
  <si>
    <t>T8561</t>
  </si>
  <si>
    <t>T8562</t>
  </si>
  <si>
    <t>T8563</t>
  </si>
  <si>
    <t>T8564</t>
  </si>
  <si>
    <t>T8565</t>
  </si>
  <si>
    <t>T8569</t>
  </si>
  <si>
    <t>T8571</t>
  </si>
  <si>
    <t>T8572</t>
  </si>
  <si>
    <t>T8573</t>
  </si>
  <si>
    <t>T8574</t>
  </si>
  <si>
    <t>T8575</t>
  </si>
  <si>
    <t>T8576</t>
  </si>
  <si>
    <t>T8577</t>
  </si>
  <si>
    <t>T8578</t>
  </si>
  <si>
    <t>T8581</t>
  </si>
  <si>
    <t>T8582</t>
  </si>
  <si>
    <t>T8583</t>
  </si>
  <si>
    <t>T8584</t>
  </si>
  <si>
    <t>T8585</t>
  </si>
  <si>
    <t>T8586</t>
  </si>
  <si>
    <t>T8588</t>
  </si>
  <si>
    <t>T859</t>
  </si>
  <si>
    <t>T860</t>
  </si>
  <si>
    <t>T861</t>
  </si>
  <si>
    <t>T862</t>
  </si>
  <si>
    <t>T863</t>
  </si>
  <si>
    <t>T864</t>
  </si>
  <si>
    <t>T865</t>
  </si>
  <si>
    <t>T8681</t>
  </si>
  <si>
    <t>T8682</t>
  </si>
  <si>
    <t>T8683</t>
  </si>
  <si>
    <t>T8684</t>
  </si>
  <si>
    <t>T8685</t>
  </si>
  <si>
    <t>T8686</t>
  </si>
  <si>
    <t>T8688</t>
  </si>
  <si>
    <t>T8689</t>
  </si>
  <si>
    <t>T870</t>
  </si>
  <si>
    <t>T871</t>
  </si>
  <si>
    <t>T872</t>
  </si>
  <si>
    <t>T873</t>
  </si>
  <si>
    <t>T874</t>
  </si>
  <si>
    <t>T875</t>
  </si>
  <si>
    <t>T876</t>
  </si>
  <si>
    <t>T880</t>
  </si>
  <si>
    <t>T881</t>
  </si>
  <si>
    <t>T882</t>
  </si>
  <si>
    <t>T883</t>
  </si>
  <si>
    <t>T8841</t>
  </si>
  <si>
    <t>T8842</t>
  </si>
  <si>
    <t>T8851</t>
  </si>
  <si>
    <t>T8852</t>
  </si>
  <si>
    <t>T8853</t>
  </si>
  <si>
    <t>T8859</t>
  </si>
  <si>
    <t>T886</t>
  </si>
  <si>
    <t>T887</t>
  </si>
  <si>
    <t>T888</t>
  </si>
  <si>
    <t>T889</t>
  </si>
  <si>
    <t>T8900</t>
  </si>
  <si>
    <t>T8901</t>
  </si>
  <si>
    <t>T8902</t>
  </si>
  <si>
    <t>T8903</t>
  </si>
  <si>
    <t>T900</t>
  </si>
  <si>
    <t>T901</t>
  </si>
  <si>
    <t>T902</t>
  </si>
  <si>
    <t>T903</t>
  </si>
  <si>
    <t>T904</t>
  </si>
  <si>
    <t>T905</t>
  </si>
  <si>
    <t>T908</t>
  </si>
  <si>
    <t>T909</t>
  </si>
  <si>
    <t>T910</t>
  </si>
  <si>
    <t>T911</t>
  </si>
  <si>
    <t>T912</t>
  </si>
  <si>
    <t>T913</t>
  </si>
  <si>
    <t>T914</t>
  </si>
  <si>
    <t>T915</t>
  </si>
  <si>
    <t>T918</t>
  </si>
  <si>
    <t>T919</t>
  </si>
  <si>
    <t>T920</t>
  </si>
  <si>
    <t>T921</t>
  </si>
  <si>
    <t>T922</t>
  </si>
  <si>
    <t>T923</t>
  </si>
  <si>
    <t>T924</t>
  </si>
  <si>
    <t>T925</t>
  </si>
  <si>
    <t>T926</t>
  </si>
  <si>
    <t>T928</t>
  </si>
  <si>
    <t>T929</t>
  </si>
  <si>
    <t>T930</t>
  </si>
  <si>
    <t>T931</t>
  </si>
  <si>
    <t>T932</t>
  </si>
  <si>
    <t>T933</t>
  </si>
  <si>
    <t>T934</t>
  </si>
  <si>
    <t>T935</t>
  </si>
  <si>
    <t>T936</t>
  </si>
  <si>
    <t>T938</t>
  </si>
  <si>
    <t>T939</t>
  </si>
  <si>
    <t>T940</t>
  </si>
  <si>
    <t>T941</t>
  </si>
  <si>
    <t>T950</t>
  </si>
  <si>
    <t>T951</t>
  </si>
  <si>
    <t>T952</t>
  </si>
  <si>
    <t>T953</t>
  </si>
  <si>
    <t>T954</t>
  </si>
  <si>
    <t>T958</t>
  </si>
  <si>
    <t>T959</t>
  </si>
  <si>
    <t>T980</t>
  </si>
  <si>
    <t>T981</t>
  </si>
  <si>
    <t>T982</t>
  </si>
  <si>
    <t>T983</t>
  </si>
  <si>
    <t>U049</t>
  </si>
  <si>
    <t>U060</t>
  </si>
  <si>
    <t>U061</t>
  </si>
  <si>
    <t>U062</t>
  </si>
  <si>
    <t>U063</t>
  </si>
  <si>
    <t>U064</t>
  </si>
  <si>
    <t>U065</t>
  </si>
  <si>
    <t>U066</t>
  </si>
  <si>
    <t>U067</t>
  </si>
  <si>
    <t>U068</t>
  </si>
  <si>
    <t>U069</t>
  </si>
  <si>
    <t>U070</t>
  </si>
  <si>
    <t>U071</t>
  </si>
  <si>
    <t>U072</t>
  </si>
  <si>
    <t>U073</t>
  </si>
  <si>
    <t>U074</t>
  </si>
  <si>
    <t>U075</t>
  </si>
  <si>
    <t>U076</t>
  </si>
  <si>
    <t>U077</t>
  </si>
  <si>
    <t>U078</t>
  </si>
  <si>
    <t>U079</t>
  </si>
  <si>
    <t>U5000</t>
  </si>
  <si>
    <t>U5001</t>
  </si>
  <si>
    <t>U5002</t>
  </si>
  <si>
    <t>U5003</t>
  </si>
  <si>
    <t>U5004</t>
  </si>
  <si>
    <t>U5005</t>
  </si>
  <si>
    <t>U5008</t>
  </si>
  <si>
    <t>U5009</t>
  </si>
  <si>
    <t>U501</t>
  </si>
  <si>
    <t>U502</t>
  </si>
  <si>
    <t>U5030</t>
  </si>
  <si>
    <t>U5039</t>
  </si>
  <si>
    <t>U504</t>
  </si>
  <si>
    <t>U505</t>
  </si>
  <si>
    <t>U508</t>
  </si>
  <si>
    <t>U509</t>
  </si>
  <si>
    <t>U510</t>
  </si>
  <si>
    <t>U511</t>
  </si>
  <si>
    <t>U5120</t>
  </si>
  <si>
    <t>U5121</t>
  </si>
  <si>
    <t>U5122</t>
  </si>
  <si>
    <t>U5123</t>
  </si>
  <si>
    <t>U5128</t>
  </si>
  <si>
    <t>U5129</t>
  </si>
  <si>
    <t>U513</t>
  </si>
  <si>
    <t>U514</t>
  </si>
  <si>
    <t>U518</t>
  </si>
  <si>
    <t>U519</t>
  </si>
  <si>
    <t>U520</t>
  </si>
  <si>
    <t>U521</t>
  </si>
  <si>
    <t>U528</t>
  </si>
  <si>
    <t>U529</t>
  </si>
  <si>
    <t>U530</t>
  </si>
  <si>
    <t>U531</t>
  </si>
  <si>
    <t>U532</t>
  </si>
  <si>
    <t>U533</t>
  </si>
  <si>
    <t>U534</t>
  </si>
  <si>
    <t>U535</t>
  </si>
  <si>
    <t>U536</t>
  </si>
  <si>
    <t>U537</t>
  </si>
  <si>
    <t>U538</t>
  </si>
  <si>
    <t>U539</t>
  </si>
  <si>
    <t>U5400</t>
  </si>
  <si>
    <t>U5401</t>
  </si>
  <si>
    <t>U5402</t>
  </si>
  <si>
    <t>U5408</t>
  </si>
  <si>
    <t>U5409</t>
  </si>
  <si>
    <t>U5410</t>
  </si>
  <si>
    <t>U5418</t>
  </si>
  <si>
    <t>U5419</t>
  </si>
  <si>
    <t>U542</t>
  </si>
  <si>
    <t>U543</t>
  </si>
  <si>
    <t>U544</t>
  </si>
  <si>
    <t>U5450</t>
  </si>
  <si>
    <t>U5451</t>
  </si>
  <si>
    <t>U5459</t>
  </si>
  <si>
    <t>U5460</t>
  </si>
  <si>
    <t>U5461</t>
  </si>
  <si>
    <t>U5468</t>
  </si>
  <si>
    <t>U5469</t>
  </si>
  <si>
    <t>U547</t>
  </si>
  <si>
    <t>U548</t>
  </si>
  <si>
    <t>U549</t>
  </si>
  <si>
    <t>U550</t>
  </si>
  <si>
    <t>U551</t>
  </si>
  <si>
    <t>U5520</t>
  </si>
  <si>
    <t>U5521</t>
  </si>
  <si>
    <t>U5522</t>
  </si>
  <si>
    <t>U5523</t>
  </si>
  <si>
    <t>U5528</t>
  </si>
  <si>
    <t>U5529</t>
  </si>
  <si>
    <t>U553</t>
  </si>
  <si>
    <t>U554</t>
  </si>
  <si>
    <t>U555</t>
  </si>
  <si>
    <t>U556</t>
  </si>
  <si>
    <t>U557</t>
  </si>
  <si>
    <t>U558</t>
  </si>
  <si>
    <t>U559</t>
  </si>
  <si>
    <t>U5600</t>
  </si>
  <si>
    <t>U5601</t>
  </si>
  <si>
    <t>U561</t>
  </si>
  <si>
    <t>U562</t>
  </si>
  <si>
    <t>U5630</t>
  </si>
  <si>
    <t>U5631</t>
  </si>
  <si>
    <t>U5632</t>
  </si>
  <si>
    <t>U5633</t>
  </si>
  <si>
    <t>U5634</t>
  </si>
  <si>
    <t>U5635</t>
  </si>
  <si>
    <t>U5636</t>
  </si>
  <si>
    <t>U5637</t>
  </si>
  <si>
    <t>U5638</t>
  </si>
  <si>
    <t>U5639</t>
  </si>
  <si>
    <t>U564</t>
  </si>
  <si>
    <t>U565</t>
  </si>
  <si>
    <t>U568</t>
  </si>
  <si>
    <t>U569</t>
  </si>
  <si>
    <t>U5700</t>
  </si>
  <si>
    <t>U5701</t>
  </si>
  <si>
    <t>U5702</t>
  </si>
  <si>
    <t>U5703</t>
  </si>
  <si>
    <t>U5704</t>
  </si>
  <si>
    <t>U5705</t>
  </si>
  <si>
    <t>U5706</t>
  </si>
  <si>
    <t>U5707</t>
  </si>
  <si>
    <t>U5708</t>
  </si>
  <si>
    <t>U5709</t>
  </si>
  <si>
    <t>U578</t>
  </si>
  <si>
    <t>U579</t>
  </si>
  <si>
    <t>U580</t>
  </si>
  <si>
    <t>U588</t>
  </si>
  <si>
    <t>U589</t>
  </si>
  <si>
    <t>U590</t>
  </si>
  <si>
    <t>U591</t>
  </si>
  <si>
    <t>U592</t>
  </si>
  <si>
    <t>U593</t>
  </si>
  <si>
    <t>U594</t>
  </si>
  <si>
    <t>U598</t>
  </si>
  <si>
    <t>U599</t>
  </si>
  <si>
    <t>U600</t>
  </si>
  <si>
    <t>U601</t>
  </si>
  <si>
    <t>U6020</t>
  </si>
  <si>
    <t>U6021</t>
  </si>
  <si>
    <t>U6022</t>
  </si>
  <si>
    <t>U6029</t>
  </si>
  <si>
    <t>U603</t>
  </si>
  <si>
    <t>U604</t>
  </si>
  <si>
    <t>U605</t>
  </si>
  <si>
    <t>U606</t>
  </si>
  <si>
    <t>U608</t>
  </si>
  <si>
    <t>U609</t>
  </si>
  <si>
    <t>U610</t>
  </si>
  <si>
    <t>U611</t>
  </si>
  <si>
    <t>U612</t>
  </si>
  <si>
    <t>U6130</t>
  </si>
  <si>
    <t>U6131</t>
  </si>
  <si>
    <t>U6132</t>
  </si>
  <si>
    <t>U6133</t>
  </si>
  <si>
    <t>U6134</t>
  </si>
  <si>
    <t>U6135</t>
  </si>
  <si>
    <t>U6136</t>
  </si>
  <si>
    <t>U6138</t>
  </si>
  <si>
    <t>U6139</t>
  </si>
  <si>
    <t>U6140</t>
  </si>
  <si>
    <t>U6141</t>
  </si>
  <si>
    <t>U6142</t>
  </si>
  <si>
    <t>U6148</t>
  </si>
  <si>
    <t>U6149</t>
  </si>
  <si>
    <t>U615</t>
  </si>
  <si>
    <t>U618</t>
  </si>
  <si>
    <t>U619</t>
  </si>
  <si>
    <t>U620</t>
  </si>
  <si>
    <t>U621</t>
  </si>
  <si>
    <t>U623</t>
  </si>
  <si>
    <t>U624</t>
  </si>
  <si>
    <t>U625</t>
  </si>
  <si>
    <t>U628</t>
  </si>
  <si>
    <t>U629</t>
  </si>
  <si>
    <t>U6301</t>
  </si>
  <si>
    <t>U6302</t>
  </si>
  <si>
    <t>U6303</t>
  </si>
  <si>
    <t>U6308</t>
  </si>
  <si>
    <t>U6309</t>
  </si>
  <si>
    <t>U631</t>
  </si>
  <si>
    <t>U632</t>
  </si>
  <si>
    <t>U6331</t>
  </si>
  <si>
    <t>U6332</t>
  </si>
  <si>
    <t>U634</t>
  </si>
  <si>
    <t>U635</t>
  </si>
  <si>
    <t>U636</t>
  </si>
  <si>
    <t>U638</t>
  </si>
  <si>
    <t>U639</t>
  </si>
  <si>
    <t>U640</t>
  </si>
  <si>
    <t>U641</t>
  </si>
  <si>
    <t>U642</t>
  </si>
  <si>
    <t>U643</t>
  </si>
  <si>
    <t>U644</t>
  </si>
  <si>
    <t>U645</t>
  </si>
  <si>
    <t>U646</t>
  </si>
  <si>
    <t>U647</t>
  </si>
  <si>
    <t>U648</t>
  </si>
  <si>
    <t>U649</t>
  </si>
  <si>
    <t>U650</t>
  </si>
  <si>
    <t>U651</t>
  </si>
  <si>
    <t>U652</t>
  </si>
  <si>
    <t>U653</t>
  </si>
  <si>
    <t>U658</t>
  </si>
  <si>
    <t>U659</t>
  </si>
  <si>
    <t>U6600</t>
  </si>
  <si>
    <t>U6601</t>
  </si>
  <si>
    <t>U6602</t>
  </si>
  <si>
    <t>U6603</t>
  </si>
  <si>
    <t>U6608</t>
  </si>
  <si>
    <t>U6609</t>
  </si>
  <si>
    <t>U661</t>
  </si>
  <si>
    <t>U662</t>
  </si>
  <si>
    <t>U663</t>
  </si>
  <si>
    <t>U6640</t>
  </si>
  <si>
    <t>U6649</t>
  </si>
  <si>
    <t>U665</t>
  </si>
  <si>
    <t>U668</t>
  </si>
  <si>
    <t>U669</t>
  </si>
  <si>
    <t>U670</t>
  </si>
  <si>
    <t>U671</t>
  </si>
  <si>
    <t>U672</t>
  </si>
  <si>
    <t>U673</t>
  </si>
  <si>
    <t>U6740</t>
  </si>
  <si>
    <t>U6741</t>
  </si>
  <si>
    <t>U6742</t>
  </si>
  <si>
    <t>U6749</t>
  </si>
  <si>
    <t>U678</t>
  </si>
  <si>
    <t>U679</t>
  </si>
  <si>
    <t>U681</t>
  </si>
  <si>
    <t>U682</t>
  </si>
  <si>
    <t>U683</t>
  </si>
  <si>
    <t>U684</t>
  </si>
  <si>
    <t>U685</t>
  </si>
  <si>
    <t>U686</t>
  </si>
  <si>
    <t>U688</t>
  </si>
  <si>
    <t>U689</t>
  </si>
  <si>
    <t>U690</t>
  </si>
  <si>
    <t>U698</t>
  </si>
  <si>
    <t>U699</t>
  </si>
  <si>
    <t>U700</t>
  </si>
  <si>
    <t>U708</t>
  </si>
  <si>
    <t>U7300</t>
  </si>
  <si>
    <t>U7301</t>
  </si>
  <si>
    <t>U7302</t>
  </si>
  <si>
    <t>U7303</t>
  </si>
  <si>
    <t>U7304</t>
  </si>
  <si>
    <t>U7305</t>
  </si>
  <si>
    <t>U7306</t>
  </si>
  <si>
    <t>U7307</t>
  </si>
  <si>
    <t>U7308</t>
  </si>
  <si>
    <t>U7309</t>
  </si>
  <si>
    <t>U731</t>
  </si>
  <si>
    <t>U732</t>
  </si>
  <si>
    <t>U738</t>
  </si>
  <si>
    <t>U739</t>
  </si>
  <si>
    <t>U781</t>
  </si>
  <si>
    <t>U782</t>
  </si>
  <si>
    <t>U791</t>
  </si>
  <si>
    <t>U792</t>
  </si>
  <si>
    <t>U793</t>
  </si>
  <si>
    <t>U794</t>
  </si>
  <si>
    <t>U801</t>
  </si>
  <si>
    <t>U802</t>
  </si>
  <si>
    <t>U803</t>
  </si>
  <si>
    <t>U804</t>
  </si>
  <si>
    <t>U805</t>
  </si>
  <si>
    <t>U821</t>
  </si>
  <si>
    <t>U822</t>
  </si>
  <si>
    <t>U823</t>
  </si>
  <si>
    <t>U831</t>
  </si>
  <si>
    <t>U832</t>
  </si>
  <si>
    <t>U833</t>
  </si>
  <si>
    <t>U834</t>
  </si>
  <si>
    <t>U835</t>
  </si>
  <si>
    <t>U841</t>
  </si>
  <si>
    <t>U842</t>
  </si>
  <si>
    <t>U843</t>
  </si>
  <si>
    <t>U861</t>
  </si>
  <si>
    <t>U862</t>
  </si>
  <si>
    <t>U863</t>
  </si>
  <si>
    <t>U864</t>
  </si>
  <si>
    <t>U871</t>
  </si>
  <si>
    <t>U881</t>
  </si>
  <si>
    <t>U882</t>
  </si>
  <si>
    <t>U900</t>
  </si>
  <si>
    <t>V0000</t>
  </si>
  <si>
    <t>V0001</t>
  </si>
  <si>
    <t>V0002</t>
  </si>
  <si>
    <t>V0003</t>
  </si>
  <si>
    <t>V0004</t>
  </si>
  <si>
    <t>V0005</t>
  </si>
  <si>
    <t>V0006</t>
  </si>
  <si>
    <t>V0007</t>
  </si>
  <si>
    <t>V0008</t>
  </si>
  <si>
    <t>V0009</t>
  </si>
  <si>
    <t>V0010</t>
  </si>
  <si>
    <t>V0011</t>
  </si>
  <si>
    <t>V0012</t>
  </si>
  <si>
    <t>V0013</t>
  </si>
  <si>
    <t>V0014</t>
  </si>
  <si>
    <t>V0015</t>
  </si>
  <si>
    <t>V0016</t>
  </si>
  <si>
    <t>V0017</t>
  </si>
  <si>
    <t>V0018</t>
  </si>
  <si>
    <t>V0019</t>
  </si>
  <si>
    <t>V0090</t>
  </si>
  <si>
    <t>V0091</t>
  </si>
  <si>
    <t>V0092</t>
  </si>
  <si>
    <t>V0093</t>
  </si>
  <si>
    <t>V0094</t>
  </si>
  <si>
    <t>V0095</t>
  </si>
  <si>
    <t>V0096</t>
  </si>
  <si>
    <t>V0097</t>
  </si>
  <si>
    <t>V0098</t>
  </si>
  <si>
    <t>V0099</t>
  </si>
  <si>
    <t>V010</t>
  </si>
  <si>
    <t>V011</t>
  </si>
  <si>
    <t>V019</t>
  </si>
  <si>
    <t>V020</t>
  </si>
  <si>
    <t>V021</t>
  </si>
  <si>
    <t>V029</t>
  </si>
  <si>
    <t>V030</t>
  </si>
  <si>
    <t>V031</t>
  </si>
  <si>
    <t>V039</t>
  </si>
  <si>
    <t>V040</t>
  </si>
  <si>
    <t>V041</t>
  </si>
  <si>
    <t>V049</t>
  </si>
  <si>
    <t>V050</t>
  </si>
  <si>
    <t>V051</t>
  </si>
  <si>
    <t>V059</t>
  </si>
  <si>
    <t>V060</t>
  </si>
  <si>
    <t>V061</t>
  </si>
  <si>
    <t>V069</t>
  </si>
  <si>
    <t>V090</t>
  </si>
  <si>
    <t>V091</t>
  </si>
  <si>
    <t>V092</t>
  </si>
  <si>
    <t>V093</t>
  </si>
  <si>
    <t>V099</t>
  </si>
  <si>
    <t>V100</t>
  </si>
  <si>
    <t>V101</t>
  </si>
  <si>
    <t>V102</t>
  </si>
  <si>
    <t>V103</t>
  </si>
  <si>
    <t>V104</t>
  </si>
  <si>
    <t>V105</t>
  </si>
  <si>
    <t>V109</t>
  </si>
  <si>
    <t>V110</t>
  </si>
  <si>
    <t>V111</t>
  </si>
  <si>
    <t>V112</t>
  </si>
  <si>
    <t>V113</t>
  </si>
  <si>
    <t>V114</t>
  </si>
  <si>
    <t>V115</t>
  </si>
  <si>
    <t>V119</t>
  </si>
  <si>
    <t>V120</t>
  </si>
  <si>
    <t>V121</t>
  </si>
  <si>
    <t>V122</t>
  </si>
  <si>
    <t>V123</t>
  </si>
  <si>
    <t>V124</t>
  </si>
  <si>
    <t>V125</t>
  </si>
  <si>
    <t>V129</t>
  </si>
  <si>
    <t>V130</t>
  </si>
  <si>
    <t>V131</t>
  </si>
  <si>
    <t>V132</t>
  </si>
  <si>
    <t>V133</t>
  </si>
  <si>
    <t>V134</t>
  </si>
  <si>
    <t>V135</t>
  </si>
  <si>
    <t>V139</t>
  </si>
  <si>
    <t>V140</t>
  </si>
  <si>
    <t>V141</t>
  </si>
  <si>
    <t>V142</t>
  </si>
  <si>
    <t>V143</t>
  </si>
  <si>
    <t>V144</t>
  </si>
  <si>
    <t>V145</t>
  </si>
  <si>
    <t>V149</t>
  </si>
  <si>
    <t>V150</t>
  </si>
  <si>
    <t>V151</t>
  </si>
  <si>
    <t>V152</t>
  </si>
  <si>
    <t>V153</t>
  </si>
  <si>
    <t>V154</t>
  </si>
  <si>
    <t>V155</t>
  </si>
  <si>
    <t>V159</t>
  </si>
  <si>
    <t>V160</t>
  </si>
  <si>
    <t>V161</t>
  </si>
  <si>
    <t>V162</t>
  </si>
  <si>
    <t>V163</t>
  </si>
  <si>
    <t>V164</t>
  </si>
  <si>
    <t>V165</t>
  </si>
  <si>
    <t>V169</t>
  </si>
  <si>
    <t>V170</t>
  </si>
  <si>
    <t>V171</t>
  </si>
  <si>
    <t>V172</t>
  </si>
  <si>
    <t>V173</t>
  </si>
  <si>
    <t>V174</t>
  </si>
  <si>
    <t>V175</t>
  </si>
  <si>
    <t>V179</t>
  </si>
  <si>
    <t>V180</t>
  </si>
  <si>
    <t>V181</t>
  </si>
  <si>
    <t>V182</t>
  </si>
  <si>
    <t>V183</t>
  </si>
  <si>
    <t>V184</t>
  </si>
  <si>
    <t>V185</t>
  </si>
  <si>
    <t>V189</t>
  </si>
  <si>
    <t>V190</t>
  </si>
  <si>
    <t>V191</t>
  </si>
  <si>
    <t>V192</t>
  </si>
  <si>
    <t>V193</t>
  </si>
  <si>
    <t>V194</t>
  </si>
  <si>
    <t>V195</t>
  </si>
  <si>
    <t>V196</t>
  </si>
  <si>
    <t>V198</t>
  </si>
  <si>
    <t>V199</t>
  </si>
  <si>
    <t>V2000</t>
  </si>
  <si>
    <t>V2001</t>
  </si>
  <si>
    <t>V2002</t>
  </si>
  <si>
    <t>V2008</t>
  </si>
  <si>
    <t>V2009</t>
  </si>
  <si>
    <t>V2010</t>
  </si>
  <si>
    <t>V2011</t>
  </si>
  <si>
    <t>V2012</t>
  </si>
  <si>
    <t>V2018</t>
  </si>
  <si>
    <t>V2019</t>
  </si>
  <si>
    <t>V2020</t>
  </si>
  <si>
    <t>V2021</t>
  </si>
  <si>
    <t>V2022</t>
  </si>
  <si>
    <t>V2028</t>
  </si>
  <si>
    <t>V2029</t>
  </si>
  <si>
    <t>V2030</t>
  </si>
  <si>
    <t>V2031</t>
  </si>
  <si>
    <t>V2032</t>
  </si>
  <si>
    <t>V2038</t>
  </si>
  <si>
    <t>V2039</t>
  </si>
  <si>
    <t>V2040</t>
  </si>
  <si>
    <t>V2041</t>
  </si>
  <si>
    <t>V2042</t>
  </si>
  <si>
    <t>V2048</t>
  </si>
  <si>
    <t>V2049</t>
  </si>
  <si>
    <t>V2050</t>
  </si>
  <si>
    <t>V2051</t>
  </si>
  <si>
    <t>V2052</t>
  </si>
  <si>
    <t>V2058</t>
  </si>
  <si>
    <t>V2059</t>
  </si>
  <si>
    <t>V2090</t>
  </si>
  <si>
    <t>V2091</t>
  </si>
  <si>
    <t>V2092</t>
  </si>
  <si>
    <t>V2098</t>
  </si>
  <si>
    <t>V2099</t>
  </si>
  <si>
    <t>V2100</t>
  </si>
  <si>
    <t>V2101</t>
  </si>
  <si>
    <t>V2102</t>
  </si>
  <si>
    <t>V2108</t>
  </si>
  <si>
    <t>V2109</t>
  </si>
  <si>
    <t>V2110</t>
  </si>
  <si>
    <t>V2111</t>
  </si>
  <si>
    <t>V2112</t>
  </si>
  <si>
    <t>V2118</t>
  </si>
  <si>
    <t>V2119</t>
  </si>
  <si>
    <t>V2120</t>
  </si>
  <si>
    <t>V2121</t>
  </si>
  <si>
    <t>V2122</t>
  </si>
  <si>
    <t>V2128</t>
  </si>
  <si>
    <t>V2129</t>
  </si>
  <si>
    <t>V2130</t>
  </si>
  <si>
    <t>V2131</t>
  </si>
  <si>
    <t>V2132</t>
  </si>
  <si>
    <t>V2138</t>
  </si>
  <si>
    <t>V2139</t>
  </si>
  <si>
    <t>V2140</t>
  </si>
  <si>
    <t>V2141</t>
  </si>
  <si>
    <t>V2142</t>
  </si>
  <si>
    <t>V2148</t>
  </si>
  <si>
    <t>V2149</t>
  </si>
  <si>
    <t>V2150</t>
  </si>
  <si>
    <t>V2151</t>
  </si>
  <si>
    <t>V2152</t>
  </si>
  <si>
    <t>V2158</t>
  </si>
  <si>
    <t>V2159</t>
  </si>
  <si>
    <t>V2190</t>
  </si>
  <si>
    <t>V2191</t>
  </si>
  <si>
    <t>V2192</t>
  </si>
  <si>
    <t>V2198</t>
  </si>
  <si>
    <t>V2199</t>
  </si>
  <si>
    <t>V2200</t>
  </si>
  <si>
    <t>V2201</t>
  </si>
  <si>
    <t>V2202</t>
  </si>
  <si>
    <t>V2208</t>
  </si>
  <si>
    <t>V2209</t>
  </si>
  <si>
    <t>V2210</t>
  </si>
  <si>
    <t>V2211</t>
  </si>
  <si>
    <t>V2212</t>
  </si>
  <si>
    <t>V2218</t>
  </si>
  <si>
    <t>V2219</t>
  </si>
  <si>
    <t>V2220</t>
  </si>
  <si>
    <t>V2221</t>
  </si>
  <si>
    <t>V2222</t>
  </si>
  <si>
    <t>V2228</t>
  </si>
  <si>
    <t>V2229</t>
  </si>
  <si>
    <t>V2230</t>
  </si>
  <si>
    <t>V2231</t>
  </si>
  <si>
    <t>V2232</t>
  </si>
  <si>
    <t>V2238</t>
  </si>
  <si>
    <t>V2239</t>
  </si>
  <si>
    <t>V2240</t>
  </si>
  <si>
    <t>V2241</t>
  </si>
  <si>
    <t>V2242</t>
  </si>
  <si>
    <t>V2248</t>
  </si>
  <si>
    <t>V2249</t>
  </si>
  <si>
    <t>V2250</t>
  </si>
  <si>
    <t>V2251</t>
  </si>
  <si>
    <t>V2252</t>
  </si>
  <si>
    <t>V2258</t>
  </si>
  <si>
    <t>V2259</t>
  </si>
  <si>
    <t>V2290</t>
  </si>
  <si>
    <t>V2291</t>
  </si>
  <si>
    <t>V2292</t>
  </si>
  <si>
    <t>V2298</t>
  </si>
  <si>
    <t>V2299</t>
  </si>
  <si>
    <t>V2300</t>
  </si>
  <si>
    <t>V2301</t>
  </si>
  <si>
    <t>V2302</t>
  </si>
  <si>
    <t>V2308</t>
  </si>
  <si>
    <t>V2309</t>
  </si>
  <si>
    <t>V2310</t>
  </si>
  <si>
    <t>V2311</t>
  </si>
  <si>
    <t>V2312</t>
  </si>
  <si>
    <t>V2318</t>
  </si>
  <si>
    <t>V2319</t>
  </si>
  <si>
    <t>V2320</t>
  </si>
  <si>
    <t>V2321</t>
  </si>
  <si>
    <t>V2322</t>
  </si>
  <si>
    <t>V2328</t>
  </si>
  <si>
    <t>V2329</t>
  </si>
  <si>
    <t>V2330</t>
  </si>
  <si>
    <t>V2331</t>
  </si>
  <si>
    <t>V2332</t>
  </si>
  <si>
    <t>V2338</t>
  </si>
  <si>
    <t>V2339</t>
  </si>
  <si>
    <t>V2340</t>
  </si>
  <si>
    <t>V2341</t>
  </si>
  <si>
    <t>V2342</t>
  </si>
  <si>
    <t>V2348</t>
  </si>
  <si>
    <t>V2349</t>
  </si>
  <si>
    <t>V2350</t>
  </si>
  <si>
    <t>V2351</t>
  </si>
  <si>
    <t>V2352</t>
  </si>
  <si>
    <t>V2358</t>
  </si>
  <si>
    <t>V2359</t>
  </si>
  <si>
    <t>V2390</t>
  </si>
  <si>
    <t>V2391</t>
  </si>
  <si>
    <t>V2392</t>
  </si>
  <si>
    <t>V2398</t>
  </si>
  <si>
    <t>V2399</t>
  </si>
  <si>
    <t>V2400</t>
  </si>
  <si>
    <t>V2401</t>
  </si>
  <si>
    <t>V2402</t>
  </si>
  <si>
    <t>V2408</t>
  </si>
  <si>
    <t>V2409</t>
  </si>
  <si>
    <t>V2410</t>
  </si>
  <si>
    <t>V2411</t>
  </si>
  <si>
    <t>V2412</t>
  </si>
  <si>
    <t>V2418</t>
  </si>
  <si>
    <t>V2419</t>
  </si>
  <si>
    <t>V2420</t>
  </si>
  <si>
    <t>V2421</t>
  </si>
  <si>
    <t>V2422</t>
  </si>
  <si>
    <t>V2428</t>
  </si>
  <si>
    <t>V2429</t>
  </si>
  <si>
    <t>V2430</t>
  </si>
  <si>
    <t>V2431</t>
  </si>
  <si>
    <t>V2432</t>
  </si>
  <si>
    <t>V2438</t>
  </si>
  <si>
    <t>V2439</t>
  </si>
  <si>
    <t>V2440</t>
  </si>
  <si>
    <t>V2441</t>
  </si>
  <si>
    <t>V2442</t>
  </si>
  <si>
    <t>V2448</t>
  </si>
  <si>
    <t>V2449</t>
  </si>
  <si>
    <t>V2450</t>
  </si>
  <si>
    <t>V2451</t>
  </si>
  <si>
    <t>V2452</t>
  </si>
  <si>
    <t>V2458</t>
  </si>
  <si>
    <t>V2459</t>
  </si>
  <si>
    <t>V2490</t>
  </si>
  <si>
    <t>V2491</t>
  </si>
  <si>
    <t>V2492</t>
  </si>
  <si>
    <t>V2498</t>
  </si>
  <si>
    <t>V2499</t>
  </si>
  <si>
    <t>V2500</t>
  </si>
  <si>
    <t>V2501</t>
  </si>
  <si>
    <t>V2502</t>
  </si>
  <si>
    <t>V2508</t>
  </si>
  <si>
    <t>V2509</t>
  </si>
  <si>
    <t>V2510</t>
  </si>
  <si>
    <t>V2511</t>
  </si>
  <si>
    <t>V2512</t>
  </si>
  <si>
    <t>V2518</t>
  </si>
  <si>
    <t>V2519</t>
  </si>
  <si>
    <t>V2520</t>
  </si>
  <si>
    <t>V2521</t>
  </si>
  <si>
    <t>V2522</t>
  </si>
  <si>
    <t>V2528</t>
  </si>
  <si>
    <t>V2529</t>
  </si>
  <si>
    <t>V2530</t>
  </si>
  <si>
    <t>V2531</t>
  </si>
  <si>
    <t>V2532</t>
  </si>
  <si>
    <t>V2538</t>
  </si>
  <si>
    <t>V2539</t>
  </si>
  <si>
    <t>V2540</t>
  </si>
  <si>
    <t>V2541</t>
  </si>
  <si>
    <t>V2542</t>
  </si>
  <si>
    <t>V2548</t>
  </si>
  <si>
    <t>V2549</t>
  </si>
  <si>
    <t>V2550</t>
  </si>
  <si>
    <t>V2551</t>
  </si>
  <si>
    <t>V2552</t>
  </si>
  <si>
    <t>V2558</t>
  </si>
  <si>
    <t>V2559</t>
  </si>
  <si>
    <t>V2590</t>
  </si>
  <si>
    <t>V2591</t>
  </si>
  <si>
    <t>V2592</t>
  </si>
  <si>
    <t>V2598</t>
  </si>
  <si>
    <t>V2599</t>
  </si>
  <si>
    <t>V2600</t>
  </si>
  <si>
    <t>V2601</t>
  </si>
  <si>
    <t>V2602</t>
  </si>
  <si>
    <t>V2608</t>
  </si>
  <si>
    <t>V2609</t>
  </si>
  <si>
    <t>V2610</t>
  </si>
  <si>
    <t>V2611</t>
  </si>
  <si>
    <t>V2612</t>
  </si>
  <si>
    <t>V2618</t>
  </si>
  <si>
    <t>V2619</t>
  </si>
  <si>
    <t>V2620</t>
  </si>
  <si>
    <t>V2621</t>
  </si>
  <si>
    <t>V2622</t>
  </si>
  <si>
    <t>V2628</t>
  </si>
  <si>
    <t>V2629</t>
  </si>
  <si>
    <t>V2630</t>
  </si>
  <si>
    <t>V2631</t>
  </si>
  <si>
    <t>V2632</t>
  </si>
  <si>
    <t>V2638</t>
  </si>
  <si>
    <t>V2639</t>
  </si>
  <si>
    <t>V2640</t>
  </si>
  <si>
    <t>V2641</t>
  </si>
  <si>
    <t>V2642</t>
  </si>
  <si>
    <t>V2648</t>
  </si>
  <si>
    <t>V2649</t>
  </si>
  <si>
    <t>V2650</t>
  </si>
  <si>
    <t>V2651</t>
  </si>
  <si>
    <t>V2652</t>
  </si>
  <si>
    <t>V2658</t>
  </si>
  <si>
    <t>V2659</t>
  </si>
  <si>
    <t>V2690</t>
  </si>
  <si>
    <t>V2691</t>
  </si>
  <si>
    <t>V2692</t>
  </si>
  <si>
    <t>V2698</t>
  </si>
  <si>
    <t>V2699</t>
  </si>
  <si>
    <t>V2700</t>
  </si>
  <si>
    <t>V2701</t>
  </si>
  <si>
    <t>V2702</t>
  </si>
  <si>
    <t>V2708</t>
  </si>
  <si>
    <t>V2709</t>
  </si>
  <si>
    <t>V2710</t>
  </si>
  <si>
    <t>V2711</t>
  </si>
  <si>
    <t>V2712</t>
  </si>
  <si>
    <t>V2718</t>
  </si>
  <si>
    <t>V2719</t>
  </si>
  <si>
    <t>V2720</t>
  </si>
  <si>
    <t>V2721</t>
  </si>
  <si>
    <t>V2722</t>
  </si>
  <si>
    <t>V2728</t>
  </si>
  <si>
    <t>V2729</t>
  </si>
  <si>
    <t>V2730</t>
  </si>
  <si>
    <t>V2731</t>
  </si>
  <si>
    <t>V2732</t>
  </si>
  <si>
    <t>V2738</t>
  </si>
  <si>
    <t>V2739</t>
  </si>
  <si>
    <t>V2740</t>
  </si>
  <si>
    <t>V2741</t>
  </si>
  <si>
    <t>V2742</t>
  </si>
  <si>
    <t>V2748</t>
  </si>
  <si>
    <t>V2749</t>
  </si>
  <si>
    <t>V2750</t>
  </si>
  <si>
    <t>V2751</t>
  </si>
  <si>
    <t>V2752</t>
  </si>
  <si>
    <t>V2758</t>
  </si>
  <si>
    <t>V2759</t>
  </si>
  <si>
    <t>V2790</t>
  </si>
  <si>
    <t>V2791</t>
  </si>
  <si>
    <t>V2792</t>
  </si>
  <si>
    <t>V2798</t>
  </si>
  <si>
    <t>V2799</t>
  </si>
  <si>
    <t>V2800</t>
  </si>
  <si>
    <t>V2801</t>
  </si>
  <si>
    <t>V2802</t>
  </si>
  <si>
    <t>V2808</t>
  </si>
  <si>
    <t>V2809</t>
  </si>
  <si>
    <t>V2810</t>
  </si>
  <si>
    <t>V2811</t>
  </si>
  <si>
    <t>V2812</t>
  </si>
  <si>
    <t>V2818</t>
  </si>
  <si>
    <t>V2819</t>
  </si>
  <si>
    <t>V2820</t>
  </si>
  <si>
    <t>V2821</t>
  </si>
  <si>
    <t>V2822</t>
  </si>
  <si>
    <t>V2828</t>
  </si>
  <si>
    <t>V2829</t>
  </si>
  <si>
    <t>V2830</t>
  </si>
  <si>
    <t>V2831</t>
  </si>
  <si>
    <t>V2832</t>
  </si>
  <si>
    <t>V2838</t>
  </si>
  <si>
    <t>V2839</t>
  </si>
  <si>
    <t>V2840</t>
  </si>
  <si>
    <t>V2841</t>
  </si>
  <si>
    <t>V2842</t>
  </si>
  <si>
    <t>V2848</t>
  </si>
  <si>
    <t>V2849</t>
  </si>
  <si>
    <t>V2850</t>
  </si>
  <si>
    <t>V2851</t>
  </si>
  <si>
    <t>V2852</t>
  </si>
  <si>
    <t>V2858</t>
  </si>
  <si>
    <t>V2859</t>
  </si>
  <si>
    <t>V2890</t>
  </si>
  <si>
    <t>V2891</t>
  </si>
  <si>
    <t>V2892</t>
  </si>
  <si>
    <t>V2898</t>
  </si>
  <si>
    <t>V2899</t>
  </si>
  <si>
    <t>V290</t>
  </si>
  <si>
    <t>V291</t>
  </si>
  <si>
    <t>V292</t>
  </si>
  <si>
    <t>V293</t>
  </si>
  <si>
    <t>V294</t>
  </si>
  <si>
    <t>V295</t>
  </si>
  <si>
    <t>V296</t>
  </si>
  <si>
    <t>V298</t>
  </si>
  <si>
    <t>V299</t>
  </si>
  <si>
    <t>V300</t>
  </si>
  <si>
    <t>V301</t>
  </si>
  <si>
    <t>V302</t>
  </si>
  <si>
    <t>V303</t>
  </si>
  <si>
    <t>V304</t>
  </si>
  <si>
    <t>V305</t>
  </si>
  <si>
    <t>V306</t>
  </si>
  <si>
    <t>V307</t>
  </si>
  <si>
    <t>V309</t>
  </si>
  <si>
    <t>V310</t>
  </si>
  <si>
    <t>V311</t>
  </si>
  <si>
    <t>V312</t>
  </si>
  <si>
    <t>V313</t>
  </si>
  <si>
    <t>V314</t>
  </si>
  <si>
    <t>V315</t>
  </si>
  <si>
    <t>V316</t>
  </si>
  <si>
    <t>V317</t>
  </si>
  <si>
    <t>V319</t>
  </si>
  <si>
    <t>V320</t>
  </si>
  <si>
    <t>V321</t>
  </si>
  <si>
    <t>V322</t>
  </si>
  <si>
    <t>V323</t>
  </si>
  <si>
    <t>V324</t>
  </si>
  <si>
    <t>V325</t>
  </si>
  <si>
    <t>V326</t>
  </si>
  <si>
    <t>V327</t>
  </si>
  <si>
    <t>V329</t>
  </si>
  <si>
    <t>V330</t>
  </si>
  <si>
    <t>V331</t>
  </si>
  <si>
    <t>V332</t>
  </si>
  <si>
    <t>V333</t>
  </si>
  <si>
    <t>V334</t>
  </si>
  <si>
    <t>V335</t>
  </si>
  <si>
    <t>V336</t>
  </si>
  <si>
    <t>V337</t>
  </si>
  <si>
    <t>V339</t>
  </si>
  <si>
    <t>V340</t>
  </si>
  <si>
    <t>V341</t>
  </si>
  <si>
    <t>V342</t>
  </si>
  <si>
    <t>V343</t>
  </si>
  <si>
    <t>V344</t>
  </si>
  <si>
    <t>V345</t>
  </si>
  <si>
    <t>V346</t>
  </si>
  <si>
    <t>V347</t>
  </si>
  <si>
    <t>V349</t>
  </si>
  <si>
    <t>V350</t>
  </si>
  <si>
    <t>V351</t>
  </si>
  <si>
    <t>V352</t>
  </si>
  <si>
    <t>V353</t>
  </si>
  <si>
    <t>V354</t>
  </si>
  <si>
    <t>V355</t>
  </si>
  <si>
    <t>V356</t>
  </si>
  <si>
    <t>V357</t>
  </si>
  <si>
    <t>V359</t>
  </si>
  <si>
    <t>V360</t>
  </si>
  <si>
    <t>V361</t>
  </si>
  <si>
    <t>V362</t>
  </si>
  <si>
    <t>V363</t>
  </si>
  <si>
    <t>V364</t>
  </si>
  <si>
    <t>V365</t>
  </si>
  <si>
    <t>V366</t>
  </si>
  <si>
    <t>V367</t>
  </si>
  <si>
    <t>V369</t>
  </si>
  <si>
    <t>V370</t>
  </si>
  <si>
    <t>V371</t>
  </si>
  <si>
    <t>V372</t>
  </si>
  <si>
    <t>V373</t>
  </si>
  <si>
    <t>V374</t>
  </si>
  <si>
    <t>V375</t>
  </si>
  <si>
    <t>V376</t>
  </si>
  <si>
    <t>V377</t>
  </si>
  <si>
    <t>V379</t>
  </si>
  <si>
    <t>V380</t>
  </si>
  <si>
    <t>V381</t>
  </si>
  <si>
    <t>V382</t>
  </si>
  <si>
    <t>V383</t>
  </si>
  <si>
    <t>V384</t>
  </si>
  <si>
    <t>V385</t>
  </si>
  <si>
    <t>V386</t>
  </si>
  <si>
    <t>V387</t>
  </si>
  <si>
    <t>V389</t>
  </si>
  <si>
    <t>V390</t>
  </si>
  <si>
    <t>V391</t>
  </si>
  <si>
    <t>V392</t>
  </si>
  <si>
    <t>V393</t>
  </si>
  <si>
    <t>V394</t>
  </si>
  <si>
    <t>V395</t>
  </si>
  <si>
    <t>V396</t>
  </si>
  <si>
    <t>V398</t>
  </si>
  <si>
    <t>V399</t>
  </si>
  <si>
    <t>V4000</t>
  </si>
  <si>
    <t>V4001</t>
  </si>
  <si>
    <t>V4002</t>
  </si>
  <si>
    <t>V4003</t>
  </si>
  <si>
    <t>V4008</t>
  </si>
  <si>
    <t>V4009</t>
  </si>
  <si>
    <t>V4010</t>
  </si>
  <si>
    <t>V4011</t>
  </si>
  <si>
    <t>V4012</t>
  </si>
  <si>
    <t>V4013</t>
  </si>
  <si>
    <t>V4018</t>
  </si>
  <si>
    <t>V4019</t>
  </si>
  <si>
    <t>V4020</t>
  </si>
  <si>
    <t>V4021</t>
  </si>
  <si>
    <t>V4022</t>
  </si>
  <si>
    <t>V4023</t>
  </si>
  <si>
    <t>V4028</t>
  </si>
  <si>
    <t>V4029</t>
  </si>
  <si>
    <t>V4030</t>
  </si>
  <si>
    <t>V4031</t>
  </si>
  <si>
    <t>V4032</t>
  </si>
  <si>
    <t>V4033</t>
  </si>
  <si>
    <t>V4038</t>
  </si>
  <si>
    <t>V4039</t>
  </si>
  <si>
    <t>V4040</t>
  </si>
  <si>
    <t>V4041</t>
  </si>
  <si>
    <t>V4042</t>
  </si>
  <si>
    <t>V4043</t>
  </si>
  <si>
    <t>V4048</t>
  </si>
  <si>
    <t>V4049</t>
  </si>
  <si>
    <t>V4050</t>
  </si>
  <si>
    <t>V4051</t>
  </si>
  <si>
    <t>V4052</t>
  </si>
  <si>
    <t>V4053</t>
  </si>
  <si>
    <t>V4058</t>
  </si>
  <si>
    <t>V4059</t>
  </si>
  <si>
    <t>V4060</t>
  </si>
  <si>
    <t>V4061</t>
  </si>
  <si>
    <t>V4062</t>
  </si>
  <si>
    <t>V4063</t>
  </si>
  <si>
    <t>V4068</t>
  </si>
  <si>
    <t>V4069</t>
  </si>
  <si>
    <t>V4070</t>
  </si>
  <si>
    <t>V4071</t>
  </si>
  <si>
    <t>V4072</t>
  </si>
  <si>
    <t>V4073</t>
  </si>
  <si>
    <t>V4078</t>
  </si>
  <si>
    <t>V4079</t>
  </si>
  <si>
    <t>V4090</t>
  </si>
  <si>
    <t>V4091</t>
  </si>
  <si>
    <t>V4092</t>
  </si>
  <si>
    <t>V4093</t>
  </si>
  <si>
    <t>V4098</t>
  </si>
  <si>
    <t>V4099</t>
  </si>
  <si>
    <t>V4100</t>
  </si>
  <si>
    <t>V4101</t>
  </si>
  <si>
    <t>V4102</t>
  </si>
  <si>
    <t>V4103</t>
  </si>
  <si>
    <t>V4108</t>
  </si>
  <si>
    <t>V4109</t>
  </si>
  <si>
    <t>V4110</t>
  </si>
  <si>
    <t>V4111</t>
  </si>
  <si>
    <t>V4112</t>
  </si>
  <si>
    <t>V4113</t>
  </si>
  <si>
    <t>V4118</t>
  </si>
  <si>
    <t>V4119</t>
  </si>
  <si>
    <t>V4120</t>
  </si>
  <si>
    <t>V4121</t>
  </si>
  <si>
    <t>V4122</t>
  </si>
  <si>
    <t>V4123</t>
  </si>
  <si>
    <t>V4128</t>
  </si>
  <si>
    <t>V4129</t>
  </si>
  <si>
    <t>V4130</t>
  </si>
  <si>
    <t>V4131</t>
  </si>
  <si>
    <t>V4132</t>
  </si>
  <si>
    <t>V4133</t>
  </si>
  <si>
    <t>V4138</t>
  </si>
  <si>
    <t>V4139</t>
  </si>
  <si>
    <t>V4140</t>
  </si>
  <si>
    <t>V4141</t>
  </si>
  <si>
    <t>V4142</t>
  </si>
  <si>
    <t>V4143</t>
  </si>
  <si>
    <t>V4148</t>
  </si>
  <si>
    <t>V4149</t>
  </si>
  <si>
    <t>V4150</t>
  </si>
  <si>
    <t>V4151</t>
  </si>
  <si>
    <t>V4152</t>
  </si>
  <si>
    <t>V4153</t>
  </si>
  <si>
    <t>V4158</t>
  </si>
  <si>
    <t>V4159</t>
  </si>
  <si>
    <t>V4160</t>
  </si>
  <si>
    <t>V4161</t>
  </si>
  <si>
    <t>V4162</t>
  </si>
  <si>
    <t>V4163</t>
  </si>
  <si>
    <t>V4168</t>
  </si>
  <si>
    <t>V4169</t>
  </si>
  <si>
    <t>V4170</t>
  </si>
  <si>
    <t>V4171</t>
  </si>
  <si>
    <t>V4172</t>
  </si>
  <si>
    <t>V4173</t>
  </si>
  <si>
    <t>V4178</t>
  </si>
  <si>
    <t>V4179</t>
  </si>
  <si>
    <t>V4190</t>
  </si>
  <si>
    <t>V4191</t>
  </si>
  <si>
    <t>V4192</t>
  </si>
  <si>
    <t>V4193</t>
  </si>
  <si>
    <t>V4198</t>
  </si>
  <si>
    <t>V4199</t>
  </si>
  <si>
    <t>V4200</t>
  </si>
  <si>
    <t>V4201</t>
  </si>
  <si>
    <t>V4202</t>
  </si>
  <si>
    <t>V4203</t>
  </si>
  <si>
    <t>V4208</t>
  </si>
  <si>
    <t>V4209</t>
  </si>
  <si>
    <t>V4210</t>
  </si>
  <si>
    <t>V4211</t>
  </si>
  <si>
    <t>V4212</t>
  </si>
  <si>
    <t>V4213</t>
  </si>
  <si>
    <t>V4218</t>
  </si>
  <si>
    <t>V4219</t>
  </si>
  <si>
    <t>V4220</t>
  </si>
  <si>
    <t>V4221</t>
  </si>
  <si>
    <t>V4222</t>
  </si>
  <si>
    <t>V4223</t>
  </si>
  <si>
    <t>V4228</t>
  </si>
  <si>
    <t>V4229</t>
  </si>
  <si>
    <t>V4230</t>
  </si>
  <si>
    <t>V4231</t>
  </si>
  <si>
    <t>V4232</t>
  </si>
  <si>
    <t>V4233</t>
  </si>
  <si>
    <t>V4238</t>
  </si>
  <si>
    <t>V4239</t>
  </si>
  <si>
    <t>V4240</t>
  </si>
  <si>
    <t>V4241</t>
  </si>
  <si>
    <t>V4242</t>
  </si>
  <si>
    <t>V4243</t>
  </si>
  <si>
    <t>V4248</t>
  </si>
  <si>
    <t>V4249</t>
  </si>
  <si>
    <t>V4250</t>
  </si>
  <si>
    <t>V4251</t>
  </si>
  <si>
    <t>V4252</t>
  </si>
  <si>
    <t>V4253</t>
  </si>
  <si>
    <t>V4258</t>
  </si>
  <si>
    <t>V4259</t>
  </si>
  <si>
    <t>V4260</t>
  </si>
  <si>
    <t>V4261</t>
  </si>
  <si>
    <t>V4262</t>
  </si>
  <si>
    <t>V4263</t>
  </si>
  <si>
    <t>V4268</t>
  </si>
  <si>
    <t>V4269</t>
  </si>
  <si>
    <t>V4270</t>
  </si>
  <si>
    <t>V4271</t>
  </si>
  <si>
    <t>V4272</t>
  </si>
  <si>
    <t>V4273</t>
  </si>
  <si>
    <t>V4278</t>
  </si>
  <si>
    <t>V4279</t>
  </si>
  <si>
    <t>V4290</t>
  </si>
  <si>
    <t>V4291</t>
  </si>
  <si>
    <t>V4292</t>
  </si>
  <si>
    <t>V4293</t>
  </si>
  <si>
    <t>V4298</t>
  </si>
  <si>
    <t>V4299</t>
  </si>
  <si>
    <t>V4300</t>
  </si>
  <si>
    <t>V4301</t>
  </si>
  <si>
    <t>V4302</t>
  </si>
  <si>
    <t>V4303</t>
  </si>
  <si>
    <t>V4308</t>
  </si>
  <si>
    <t>V4309</t>
  </si>
  <si>
    <t>V4310</t>
  </si>
  <si>
    <t>V4311</t>
  </si>
  <si>
    <t>V4312</t>
  </si>
  <si>
    <t>V4313</t>
  </si>
  <si>
    <t>V4318</t>
  </si>
  <si>
    <t>V4319</t>
  </si>
  <si>
    <t>V4320</t>
  </si>
  <si>
    <t>V4321</t>
  </si>
  <si>
    <t>V4322</t>
  </si>
  <si>
    <t>V4323</t>
  </si>
  <si>
    <t>V4328</t>
  </si>
  <si>
    <t>V4329</t>
  </si>
  <si>
    <t>V4330</t>
  </si>
  <si>
    <t>V4331</t>
  </si>
  <si>
    <t>V4332</t>
  </si>
  <si>
    <t>V4333</t>
  </si>
  <si>
    <t>V4338</t>
  </si>
  <si>
    <t>V4339</t>
  </si>
  <si>
    <t>V4340</t>
  </si>
  <si>
    <t>V4341</t>
  </si>
  <si>
    <t>V4342</t>
  </si>
  <si>
    <t>V4343</t>
  </si>
  <si>
    <t>V4348</t>
  </si>
  <si>
    <t>V4349</t>
  </si>
  <si>
    <t>V4350</t>
  </si>
  <si>
    <t>V4351</t>
  </si>
  <si>
    <t>V4352</t>
  </si>
  <si>
    <t>V4353</t>
  </si>
  <si>
    <t>V4358</t>
  </si>
  <si>
    <t>V4359</t>
  </si>
  <si>
    <t>V4360</t>
  </si>
  <si>
    <t>V4361</t>
  </si>
  <si>
    <t>V4362</t>
  </si>
  <si>
    <t>V4363</t>
  </si>
  <si>
    <t>V4368</t>
  </si>
  <si>
    <t>V4369</t>
  </si>
  <si>
    <t>V4370</t>
  </si>
  <si>
    <t>V4371</t>
  </si>
  <si>
    <t>V4372</t>
  </si>
  <si>
    <t>V4373</t>
  </si>
  <si>
    <t>V4378</t>
  </si>
  <si>
    <t>V4379</t>
  </si>
  <si>
    <t>V4390</t>
  </si>
  <si>
    <t>V4391</t>
  </si>
  <si>
    <t>V4392</t>
  </si>
  <si>
    <t>V4393</t>
  </si>
  <si>
    <t>V4398</t>
  </si>
  <si>
    <t>V4399</t>
  </si>
  <si>
    <t>V4400</t>
  </si>
  <si>
    <t>V4401</t>
  </si>
  <si>
    <t>V4402</t>
  </si>
  <si>
    <t>V4403</t>
  </si>
  <si>
    <t>V4408</t>
  </si>
  <si>
    <t>V4409</t>
  </si>
  <si>
    <t>V4410</t>
  </si>
  <si>
    <t>V4411</t>
  </si>
  <si>
    <t>V4412</t>
  </si>
  <si>
    <t>V4413</t>
  </si>
  <si>
    <t>V4418</t>
  </si>
  <si>
    <t>V4419</t>
  </si>
  <si>
    <t>V4420</t>
  </si>
  <si>
    <t>V4421</t>
  </si>
  <si>
    <t>V4422</t>
  </si>
  <si>
    <t>V4423</t>
  </si>
  <si>
    <t>V4428</t>
  </si>
  <si>
    <t>V4429</t>
  </si>
  <si>
    <t>V4430</t>
  </si>
  <si>
    <t>V4431</t>
  </si>
  <si>
    <t>V4432</t>
  </si>
  <si>
    <t>V4433</t>
  </si>
  <si>
    <t>V4438</t>
  </si>
  <si>
    <t>V4439</t>
  </si>
  <si>
    <t>V4440</t>
  </si>
  <si>
    <t>V4441</t>
  </si>
  <si>
    <t>V4442</t>
  </si>
  <si>
    <t>V4443</t>
  </si>
  <si>
    <t>V4448</t>
  </si>
  <si>
    <t>V4449</t>
  </si>
  <si>
    <t>V4450</t>
  </si>
  <si>
    <t>V4451</t>
  </si>
  <si>
    <t>V4452</t>
  </si>
  <si>
    <t>V4453</t>
  </si>
  <si>
    <t>V4458</t>
  </si>
  <si>
    <t>V4459</t>
  </si>
  <si>
    <t>V4460</t>
  </si>
  <si>
    <t>V4461</t>
  </si>
  <si>
    <t>V4462</t>
  </si>
  <si>
    <t>V4463</t>
  </si>
  <si>
    <t>V4468</t>
  </si>
  <si>
    <t>V4469</t>
  </si>
  <si>
    <t>V4470</t>
  </si>
  <si>
    <t>V4471</t>
  </si>
  <si>
    <t>V4472</t>
  </si>
  <si>
    <t>V4473</t>
  </si>
  <si>
    <t>V4478</t>
  </si>
  <si>
    <t>V4479</t>
  </si>
  <si>
    <t>V4490</t>
  </si>
  <si>
    <t>V4491</t>
  </si>
  <si>
    <t>V4492</t>
  </si>
  <si>
    <t>V4493</t>
  </si>
  <si>
    <t>V4498</t>
  </si>
  <si>
    <t>V4499</t>
  </si>
  <si>
    <t>V4500</t>
  </si>
  <si>
    <t>V4501</t>
  </si>
  <si>
    <t>V4502</t>
  </si>
  <si>
    <t>V4503</t>
  </si>
  <si>
    <t>V4508</t>
  </si>
  <si>
    <t>V4509</t>
  </si>
  <si>
    <t>V4510</t>
  </si>
  <si>
    <t>V4511</t>
  </si>
  <si>
    <t>V4512</t>
  </si>
  <si>
    <t>V4513</t>
  </si>
  <si>
    <t>V4518</t>
  </si>
  <si>
    <t>V4519</t>
  </si>
  <si>
    <t>V4520</t>
  </si>
  <si>
    <t>V4521</t>
  </si>
  <si>
    <t>V4522</t>
  </si>
  <si>
    <t>V4523</t>
  </si>
  <si>
    <t>V4528</t>
  </si>
  <si>
    <t>V4529</t>
  </si>
  <si>
    <t>V4530</t>
  </si>
  <si>
    <t>V4531</t>
  </si>
  <si>
    <t>V4532</t>
  </si>
  <si>
    <t>V4533</t>
  </si>
  <si>
    <t>V4538</t>
  </si>
  <si>
    <t>V4539</t>
  </si>
  <si>
    <t>V4540</t>
  </si>
  <si>
    <t>V4541</t>
  </si>
  <si>
    <t>V4542</t>
  </si>
  <si>
    <t>V4543</t>
  </si>
  <si>
    <t>V4548</t>
  </si>
  <si>
    <t>V4549</t>
  </si>
  <si>
    <t>V4550</t>
  </si>
  <si>
    <t>V4551</t>
  </si>
  <si>
    <t>V4552</t>
  </si>
  <si>
    <t>V4553</t>
  </si>
  <si>
    <t>V4558</t>
  </si>
  <si>
    <t>V4559</t>
  </si>
  <si>
    <t>V4560</t>
  </si>
  <si>
    <t>V4561</t>
  </si>
  <si>
    <t>V4562</t>
  </si>
  <si>
    <t>V4563</t>
  </si>
  <si>
    <t>V4568</t>
  </si>
  <si>
    <t>V4569</t>
  </si>
  <si>
    <t>V4570</t>
  </si>
  <si>
    <t>V4571</t>
  </si>
  <si>
    <t>V4572</t>
  </si>
  <si>
    <t>V4573</t>
  </si>
  <si>
    <t>V4578</t>
  </si>
  <si>
    <t>V4579</t>
  </si>
  <si>
    <t>V4590</t>
  </si>
  <si>
    <t>V4591</t>
  </si>
  <si>
    <t>V4592</t>
  </si>
  <si>
    <t>V4593</t>
  </si>
  <si>
    <t>V4598</t>
  </si>
  <si>
    <t>V4599</t>
  </si>
  <si>
    <t>V4600</t>
  </si>
  <si>
    <t>V4601</t>
  </si>
  <si>
    <t>V4602</t>
  </si>
  <si>
    <t>V4603</t>
  </si>
  <si>
    <t>V4608</t>
  </si>
  <si>
    <t>V4609</t>
  </si>
  <si>
    <t>V4610</t>
  </si>
  <si>
    <t>V4611</t>
  </si>
  <si>
    <t>V4612</t>
  </si>
  <si>
    <t>V4613</t>
  </si>
  <si>
    <t>V4618</t>
  </si>
  <si>
    <t>V4619</t>
  </si>
  <si>
    <t>V4620</t>
  </si>
  <si>
    <t>V4621</t>
  </si>
  <si>
    <t>V4622</t>
  </si>
  <si>
    <t>V4623</t>
  </si>
  <si>
    <t>V4628</t>
  </si>
  <si>
    <t>V4629</t>
  </si>
  <si>
    <t>V4630</t>
  </si>
  <si>
    <t>V4631</t>
  </si>
  <si>
    <t>V4632</t>
  </si>
  <si>
    <t>V4633</t>
  </si>
  <si>
    <t>V4638</t>
  </si>
  <si>
    <t>V4639</t>
  </si>
  <si>
    <t>V4640</t>
  </si>
  <si>
    <t>V4641</t>
  </si>
  <si>
    <t>V4642</t>
  </si>
  <si>
    <t>V4643</t>
  </si>
  <si>
    <t>V4648</t>
  </si>
  <si>
    <t>V4649</t>
  </si>
  <si>
    <t>V4650</t>
  </si>
  <si>
    <t>V4651</t>
  </si>
  <si>
    <t>V4652</t>
  </si>
  <si>
    <t>V4653</t>
  </si>
  <si>
    <t>V4658</t>
  </si>
  <si>
    <t>V4659</t>
  </si>
  <si>
    <t>V4660</t>
  </si>
  <si>
    <t>V4661</t>
  </si>
  <si>
    <t>V4662</t>
  </si>
  <si>
    <t>V4663</t>
  </si>
  <si>
    <t>V4668</t>
  </si>
  <si>
    <t>V4669</t>
  </si>
  <si>
    <t>V4670</t>
  </si>
  <si>
    <t>V4671</t>
  </si>
  <si>
    <t>V4672</t>
  </si>
  <si>
    <t>V4673</t>
  </si>
  <si>
    <t>V4678</t>
  </si>
  <si>
    <t>V4679</t>
  </si>
  <si>
    <t>V4690</t>
  </si>
  <si>
    <t>V4691</t>
  </si>
  <si>
    <t>V4692</t>
  </si>
  <si>
    <t>V4693</t>
  </si>
  <si>
    <t>V4698</t>
  </si>
  <si>
    <t>V4699</t>
  </si>
  <si>
    <t>V4700</t>
  </si>
  <si>
    <t>V4701</t>
  </si>
  <si>
    <t>V4702</t>
  </si>
  <si>
    <t>V4703</t>
  </si>
  <si>
    <t>V4708</t>
  </si>
  <si>
    <t>V4709</t>
  </si>
  <si>
    <t>V4710</t>
  </si>
  <si>
    <t>V4711</t>
  </si>
  <si>
    <t>V4712</t>
  </si>
  <si>
    <t>V4713</t>
  </si>
  <si>
    <t>V4718</t>
  </si>
  <si>
    <t>V4719</t>
  </si>
  <si>
    <t>V4720</t>
  </si>
  <si>
    <t>V4721</t>
  </si>
  <si>
    <t>V4722</t>
  </si>
  <si>
    <t>V4723</t>
  </si>
  <si>
    <t>V4728</t>
  </si>
  <si>
    <t>V4729</t>
  </si>
  <si>
    <t>V4730</t>
  </si>
  <si>
    <t>V4731</t>
  </si>
  <si>
    <t>V4732</t>
  </si>
  <si>
    <t>V4733</t>
  </si>
  <si>
    <t>V4738</t>
  </si>
  <si>
    <t>V4739</t>
  </si>
  <si>
    <t>V4740</t>
  </si>
  <si>
    <t>V4741</t>
  </si>
  <si>
    <t>V4742</t>
  </si>
  <si>
    <t>V4743</t>
  </si>
  <si>
    <t>V4748</t>
  </si>
  <si>
    <t>V4749</t>
  </si>
  <si>
    <t>V4750</t>
  </si>
  <si>
    <t>V4751</t>
  </si>
  <si>
    <t>V4752</t>
  </si>
  <si>
    <t>V4753</t>
  </si>
  <si>
    <t>V4758</t>
  </si>
  <si>
    <t>V4759</t>
  </si>
  <si>
    <t>V4760</t>
  </si>
  <si>
    <t>V4761</t>
  </si>
  <si>
    <t>V4762</t>
  </si>
  <si>
    <t>V4763</t>
  </si>
  <si>
    <t>V4768</t>
  </si>
  <si>
    <t>V4769</t>
  </si>
  <si>
    <t>V4770</t>
  </si>
  <si>
    <t>V4771</t>
  </si>
  <si>
    <t>V4772</t>
  </si>
  <si>
    <t>V4773</t>
  </si>
  <si>
    <t>V4778</t>
  </si>
  <si>
    <t>V4779</t>
  </si>
  <si>
    <t>V4790</t>
  </si>
  <si>
    <t>V4791</t>
  </si>
  <si>
    <t>V4792</t>
  </si>
  <si>
    <t>V4793</t>
  </si>
  <si>
    <t>V4798</t>
  </si>
  <si>
    <t>V4799</t>
  </si>
  <si>
    <t>V4800</t>
  </si>
  <si>
    <t>V4801</t>
  </si>
  <si>
    <t>V4802</t>
  </si>
  <si>
    <t>V4803</t>
  </si>
  <si>
    <t>V4808</t>
  </si>
  <si>
    <t>V4809</t>
  </si>
  <si>
    <t>V4810</t>
  </si>
  <si>
    <t>V4811</t>
  </si>
  <si>
    <t>V4812</t>
  </si>
  <si>
    <t>V4813</t>
  </si>
  <si>
    <t>V4818</t>
  </si>
  <si>
    <t>V4819</t>
  </si>
  <si>
    <t>V4820</t>
  </si>
  <si>
    <t>V4821</t>
  </si>
  <si>
    <t>V4822</t>
  </si>
  <si>
    <t>V4823</t>
  </si>
  <si>
    <t>V4828</t>
  </si>
  <si>
    <t>V4829</t>
  </si>
  <si>
    <t>V4830</t>
  </si>
  <si>
    <t>V4831</t>
  </si>
  <si>
    <t>V4832</t>
  </si>
  <si>
    <t>V4833</t>
  </si>
  <si>
    <t>V4838</t>
  </si>
  <si>
    <t>V4839</t>
  </si>
  <si>
    <t>V4840</t>
  </si>
  <si>
    <t>V4841</t>
  </si>
  <si>
    <t>V4842</t>
  </si>
  <si>
    <t>V4843</t>
  </si>
  <si>
    <t>V4848</t>
  </si>
  <si>
    <t>V4849</t>
  </si>
  <si>
    <t>V4850</t>
  </si>
  <si>
    <t>V4851</t>
  </si>
  <si>
    <t>V4852</t>
  </si>
  <si>
    <t>V4853</t>
  </si>
  <si>
    <t>V4858</t>
  </si>
  <si>
    <t>V4859</t>
  </si>
  <si>
    <t>V4860</t>
  </si>
  <si>
    <t>V4861</t>
  </si>
  <si>
    <t>V4862</t>
  </si>
  <si>
    <t>V4863</t>
  </si>
  <si>
    <t>V4868</t>
  </si>
  <si>
    <t>V4869</t>
  </si>
  <si>
    <t>V4870</t>
  </si>
  <si>
    <t>V4871</t>
  </si>
  <si>
    <t>V4872</t>
  </si>
  <si>
    <t>V4873</t>
  </si>
  <si>
    <t>V4878</t>
  </si>
  <si>
    <t>V4879</t>
  </si>
  <si>
    <t>V4890</t>
  </si>
  <si>
    <t>V4891</t>
  </si>
  <si>
    <t>V4892</t>
  </si>
  <si>
    <t>V4893</t>
  </si>
  <si>
    <t>V4898</t>
  </si>
  <si>
    <t>V4899</t>
  </si>
  <si>
    <t>V490</t>
  </si>
  <si>
    <t>V491</t>
  </si>
  <si>
    <t>V492</t>
  </si>
  <si>
    <t>V493</t>
  </si>
  <si>
    <t>V494</t>
  </si>
  <si>
    <t>V495</t>
  </si>
  <si>
    <t>V496</t>
  </si>
  <si>
    <t>V498</t>
  </si>
  <si>
    <t>V499</t>
  </si>
  <si>
    <t>V500</t>
  </si>
  <si>
    <t>V501</t>
  </si>
  <si>
    <t>V502</t>
  </si>
  <si>
    <t>V503</t>
  </si>
  <si>
    <t>V504</t>
  </si>
  <si>
    <t>V505</t>
  </si>
  <si>
    <t>V506</t>
  </si>
  <si>
    <t>V507</t>
  </si>
  <si>
    <t>V509</t>
  </si>
  <si>
    <t>V510</t>
  </si>
  <si>
    <t>V511</t>
  </si>
  <si>
    <t>V512</t>
  </si>
  <si>
    <t>V513</t>
  </si>
  <si>
    <t>V514</t>
  </si>
  <si>
    <t>V515</t>
  </si>
  <si>
    <t>V516</t>
  </si>
  <si>
    <t>V517</t>
  </si>
  <si>
    <t>V519</t>
  </si>
  <si>
    <t>V520</t>
  </si>
  <si>
    <t>V521</t>
  </si>
  <si>
    <t>V522</t>
  </si>
  <si>
    <t>V523</t>
  </si>
  <si>
    <t>V524</t>
  </si>
  <si>
    <t>V525</t>
  </si>
  <si>
    <t>V526</t>
  </si>
  <si>
    <t>V527</t>
  </si>
  <si>
    <t>V529</t>
  </si>
  <si>
    <t>V530</t>
  </si>
  <si>
    <t>V531</t>
  </si>
  <si>
    <t>V532</t>
  </si>
  <si>
    <t>V533</t>
  </si>
  <si>
    <t>V534</t>
  </si>
  <si>
    <t>V535</t>
  </si>
  <si>
    <t>V536</t>
  </si>
  <si>
    <t>V537</t>
  </si>
  <si>
    <t>V539</t>
  </si>
  <si>
    <t>V540</t>
  </si>
  <si>
    <t>V541</t>
  </si>
  <si>
    <t>V542</t>
  </si>
  <si>
    <t>V543</t>
  </si>
  <si>
    <t>V544</t>
  </si>
  <si>
    <t>V545</t>
  </si>
  <si>
    <t>V546</t>
  </si>
  <si>
    <t>V547</t>
  </si>
  <si>
    <t>V549</t>
  </si>
  <si>
    <t>V550</t>
  </si>
  <si>
    <t>V551</t>
  </si>
  <si>
    <t>V552</t>
  </si>
  <si>
    <t>V553</t>
  </si>
  <si>
    <t>V554</t>
  </si>
  <si>
    <t>V555</t>
  </si>
  <si>
    <t>V556</t>
  </si>
  <si>
    <t>V557</t>
  </si>
  <si>
    <t>V559</t>
  </si>
  <si>
    <t>V560</t>
  </si>
  <si>
    <t>V561</t>
  </si>
  <si>
    <t>V562</t>
  </si>
  <si>
    <t>V563</t>
  </si>
  <si>
    <t>V564</t>
  </si>
  <si>
    <t>V565</t>
  </si>
  <si>
    <t>V566</t>
  </si>
  <si>
    <t>V567</t>
  </si>
  <si>
    <t>V569</t>
  </si>
  <si>
    <t>V570</t>
  </si>
  <si>
    <t>V571</t>
  </si>
  <si>
    <t>V572</t>
  </si>
  <si>
    <t>V573</t>
  </si>
  <si>
    <t>V574</t>
  </si>
  <si>
    <t>V575</t>
  </si>
  <si>
    <t>V576</t>
  </si>
  <si>
    <t>V577</t>
  </si>
  <si>
    <t>V579</t>
  </si>
  <si>
    <t>V580</t>
  </si>
  <si>
    <t>V581</t>
  </si>
  <si>
    <t>V582</t>
  </si>
  <si>
    <t>V583</t>
  </si>
  <si>
    <t>V584</t>
  </si>
  <si>
    <t>V585</t>
  </si>
  <si>
    <t>V586</t>
  </si>
  <si>
    <t>V587</t>
  </si>
  <si>
    <t>V589</t>
  </si>
  <si>
    <t>V590</t>
  </si>
  <si>
    <t>V591</t>
  </si>
  <si>
    <t>V592</t>
  </si>
  <si>
    <t>V593</t>
  </si>
  <si>
    <t>V594</t>
  </si>
  <si>
    <t>V595</t>
  </si>
  <si>
    <t>V596</t>
  </si>
  <si>
    <t>V598</t>
  </si>
  <si>
    <t>V599</t>
  </si>
  <si>
    <t>V600</t>
  </si>
  <si>
    <t>V601</t>
  </si>
  <si>
    <t>V602</t>
  </si>
  <si>
    <t>V603</t>
  </si>
  <si>
    <t>V604</t>
  </si>
  <si>
    <t>V605</t>
  </si>
  <si>
    <t>V606</t>
  </si>
  <si>
    <t>V607</t>
  </si>
  <si>
    <t>V609</t>
  </si>
  <si>
    <t>V610</t>
  </si>
  <si>
    <t>V611</t>
  </si>
  <si>
    <t>V612</t>
  </si>
  <si>
    <t>V613</t>
  </si>
  <si>
    <t>V614</t>
  </si>
  <si>
    <t>V615</t>
  </si>
  <si>
    <t>V616</t>
  </si>
  <si>
    <t>V617</t>
  </si>
  <si>
    <t>V619</t>
  </si>
  <si>
    <t>V620</t>
  </si>
  <si>
    <t>V621</t>
  </si>
  <si>
    <t>V622</t>
  </si>
  <si>
    <t>V623</t>
  </si>
  <si>
    <t>V624</t>
  </si>
  <si>
    <t>V625</t>
  </si>
  <si>
    <t>V626</t>
  </si>
  <si>
    <t>V627</t>
  </si>
  <si>
    <t>V629</t>
  </si>
  <si>
    <t>V630</t>
  </si>
  <si>
    <t>V631</t>
  </si>
  <si>
    <t>V632</t>
  </si>
  <si>
    <t>V633</t>
  </si>
  <si>
    <t>V634</t>
  </si>
  <si>
    <t>V635</t>
  </si>
  <si>
    <t>V636</t>
  </si>
  <si>
    <t>V637</t>
  </si>
  <si>
    <t>V639</t>
  </si>
  <si>
    <t>V640</t>
  </si>
  <si>
    <t>V641</t>
  </si>
  <si>
    <t>V642</t>
  </si>
  <si>
    <t>V643</t>
  </si>
  <si>
    <t>V644</t>
  </si>
  <si>
    <t>V645</t>
  </si>
  <si>
    <t>V646</t>
  </si>
  <si>
    <t>V647</t>
  </si>
  <si>
    <t>V649</t>
  </si>
  <si>
    <t>V650</t>
  </si>
  <si>
    <t>V651</t>
  </si>
  <si>
    <t>V652</t>
  </si>
  <si>
    <t>V653</t>
  </si>
  <si>
    <t>V654</t>
  </si>
  <si>
    <t>V655</t>
  </si>
  <si>
    <t>V656</t>
  </si>
  <si>
    <t>V657</t>
  </si>
  <si>
    <t>V659</t>
  </si>
  <si>
    <t>V660</t>
  </si>
  <si>
    <t>V661</t>
  </si>
  <si>
    <t>V662</t>
  </si>
  <si>
    <t>V663</t>
  </si>
  <si>
    <t>V664</t>
  </si>
  <si>
    <t>V665</t>
  </si>
  <si>
    <t>V666</t>
  </si>
  <si>
    <t>V667</t>
  </si>
  <si>
    <t>V669</t>
  </si>
  <si>
    <t>V670</t>
  </si>
  <si>
    <t>V671</t>
  </si>
  <si>
    <t>V672</t>
  </si>
  <si>
    <t>V673</t>
  </si>
  <si>
    <t>V674</t>
  </si>
  <si>
    <t>V675</t>
  </si>
  <si>
    <t>V676</t>
  </si>
  <si>
    <t>V677</t>
  </si>
  <si>
    <t>V679</t>
  </si>
  <si>
    <t>V680</t>
  </si>
  <si>
    <t>V681</t>
  </si>
  <si>
    <t>V682</t>
  </si>
  <si>
    <t>V683</t>
  </si>
  <si>
    <t>V684</t>
  </si>
  <si>
    <t>V685</t>
  </si>
  <si>
    <t>V686</t>
  </si>
  <si>
    <t>V687</t>
  </si>
  <si>
    <t>V689</t>
  </si>
  <si>
    <t>V690</t>
  </si>
  <si>
    <t>V691</t>
  </si>
  <si>
    <t>V692</t>
  </si>
  <si>
    <t>V693</t>
  </si>
  <si>
    <t>V694</t>
  </si>
  <si>
    <t>V695</t>
  </si>
  <si>
    <t>V696</t>
  </si>
  <si>
    <t>V698</t>
  </si>
  <si>
    <t>V699</t>
  </si>
  <si>
    <t>V700</t>
  </si>
  <si>
    <t>V701</t>
  </si>
  <si>
    <t>V702</t>
  </si>
  <si>
    <t>V703</t>
  </si>
  <si>
    <t>V704</t>
  </si>
  <si>
    <t>V705</t>
  </si>
  <si>
    <t>V706</t>
  </si>
  <si>
    <t>V707</t>
  </si>
  <si>
    <t>V709</t>
  </si>
  <si>
    <t>V710</t>
  </si>
  <si>
    <t>V711</t>
  </si>
  <si>
    <t>V712</t>
  </si>
  <si>
    <t>V713</t>
  </si>
  <si>
    <t>V714</t>
  </si>
  <si>
    <t>V715</t>
  </si>
  <si>
    <t>V716</t>
  </si>
  <si>
    <t>V717</t>
  </si>
  <si>
    <t>V719</t>
  </si>
  <si>
    <t>V720</t>
  </si>
  <si>
    <t>V721</t>
  </si>
  <si>
    <t>V722</t>
  </si>
  <si>
    <t>V723</t>
  </si>
  <si>
    <t>V724</t>
  </si>
  <si>
    <t>V725</t>
  </si>
  <si>
    <t>V726</t>
  </si>
  <si>
    <t>V727</t>
  </si>
  <si>
    <t>V729</t>
  </si>
  <si>
    <t>V730</t>
  </si>
  <si>
    <t>V731</t>
  </si>
  <si>
    <t>V732</t>
  </si>
  <si>
    <t>V733</t>
  </si>
  <si>
    <t>V734</t>
  </si>
  <si>
    <t>V735</t>
  </si>
  <si>
    <t>V736</t>
  </si>
  <si>
    <t>V737</t>
  </si>
  <si>
    <t>V739</t>
  </si>
  <si>
    <t>V740</t>
  </si>
  <si>
    <t>V741</t>
  </si>
  <si>
    <t>V742</t>
  </si>
  <si>
    <t>V743</t>
  </si>
  <si>
    <t>V744</t>
  </si>
  <si>
    <t>V745</t>
  </si>
  <si>
    <t>V746</t>
  </si>
  <si>
    <t>V747</t>
  </si>
  <si>
    <t>V749</t>
  </si>
  <si>
    <t>V750</t>
  </si>
  <si>
    <t>V751</t>
  </si>
  <si>
    <t>V752</t>
  </si>
  <si>
    <t>V753</t>
  </si>
  <si>
    <t>V754</t>
  </si>
  <si>
    <t>V755</t>
  </si>
  <si>
    <t>V756</t>
  </si>
  <si>
    <t>V757</t>
  </si>
  <si>
    <t>V759</t>
  </si>
  <si>
    <t>V760</t>
  </si>
  <si>
    <t>V761</t>
  </si>
  <si>
    <t>V762</t>
  </si>
  <si>
    <t>V763</t>
  </si>
  <si>
    <t>V764</t>
  </si>
  <si>
    <t>V765</t>
  </si>
  <si>
    <t>V766</t>
  </si>
  <si>
    <t>V767</t>
  </si>
  <si>
    <t>V769</t>
  </si>
  <si>
    <t>V770</t>
  </si>
  <si>
    <t>V771</t>
  </si>
  <si>
    <t>V772</t>
  </si>
  <si>
    <t>V773</t>
  </si>
  <si>
    <t>V774</t>
  </si>
  <si>
    <t>V775</t>
  </si>
  <si>
    <t>V776</t>
  </si>
  <si>
    <t>V777</t>
  </si>
  <si>
    <t>V779</t>
  </si>
  <si>
    <t>V780</t>
  </si>
  <si>
    <t>V781</t>
  </si>
  <si>
    <t>V782</t>
  </si>
  <si>
    <t>V783</t>
  </si>
  <si>
    <t>V784</t>
  </si>
  <si>
    <t>V785</t>
  </si>
  <si>
    <t>V786</t>
  </si>
  <si>
    <t>V787</t>
  </si>
  <si>
    <t>V789</t>
  </si>
  <si>
    <t>V790</t>
  </si>
  <si>
    <t>V791</t>
  </si>
  <si>
    <t>V792</t>
  </si>
  <si>
    <t>V793</t>
  </si>
  <si>
    <t>V794</t>
  </si>
  <si>
    <t>V795</t>
  </si>
  <si>
    <t>V796</t>
  </si>
  <si>
    <t>V798</t>
  </si>
  <si>
    <t>V799</t>
  </si>
  <si>
    <t>V8000</t>
  </si>
  <si>
    <t>V8001</t>
  </si>
  <si>
    <t>V8009</t>
  </si>
  <si>
    <t>V8010</t>
  </si>
  <si>
    <t>V8011</t>
  </si>
  <si>
    <t>V8019</t>
  </si>
  <si>
    <t>V8020</t>
  </si>
  <si>
    <t>V8021</t>
  </si>
  <si>
    <t>V8029</t>
  </si>
  <si>
    <t>V8030</t>
  </si>
  <si>
    <t>V8031</t>
  </si>
  <si>
    <t>V8039</t>
  </si>
  <si>
    <t>V8040</t>
  </si>
  <si>
    <t>V8041</t>
  </si>
  <si>
    <t>V8049</t>
  </si>
  <si>
    <t>V8050</t>
  </si>
  <si>
    <t>V8051</t>
  </si>
  <si>
    <t>V8059</t>
  </si>
  <si>
    <t>V8060</t>
  </si>
  <si>
    <t>V8061</t>
  </si>
  <si>
    <t>V8069</t>
  </si>
  <si>
    <t>V8070</t>
  </si>
  <si>
    <t>V8071</t>
  </si>
  <si>
    <t>V8079</t>
  </si>
  <si>
    <t>V8080</t>
  </si>
  <si>
    <t>V8081</t>
  </si>
  <si>
    <t>V8089</t>
  </si>
  <si>
    <t>V8090</t>
  </si>
  <si>
    <t>V8091</t>
  </si>
  <si>
    <t>V8099</t>
  </si>
  <si>
    <t>V810</t>
  </si>
  <si>
    <t>V811</t>
  </si>
  <si>
    <t>V812</t>
  </si>
  <si>
    <t>V813</t>
  </si>
  <si>
    <t>V814</t>
  </si>
  <si>
    <t>V815</t>
  </si>
  <si>
    <t>V816</t>
  </si>
  <si>
    <t>V817</t>
  </si>
  <si>
    <t>V818</t>
  </si>
  <si>
    <t>V819</t>
  </si>
  <si>
    <t>V820</t>
  </si>
  <si>
    <t>V821</t>
  </si>
  <si>
    <t>V822</t>
  </si>
  <si>
    <t>V823</t>
  </si>
  <si>
    <t>V824</t>
  </si>
  <si>
    <t>V825</t>
  </si>
  <si>
    <t>V826</t>
  </si>
  <si>
    <t>V827</t>
  </si>
  <si>
    <t>V828</t>
  </si>
  <si>
    <t>V829</t>
  </si>
  <si>
    <t>V830</t>
  </si>
  <si>
    <t>V831</t>
  </si>
  <si>
    <t>V832</t>
  </si>
  <si>
    <t>V833</t>
  </si>
  <si>
    <t>V834</t>
  </si>
  <si>
    <t>V835</t>
  </si>
  <si>
    <t>V836</t>
  </si>
  <si>
    <t>V837</t>
  </si>
  <si>
    <t>V839</t>
  </si>
  <si>
    <t>V840</t>
  </si>
  <si>
    <t>V841</t>
  </si>
  <si>
    <t>V842</t>
  </si>
  <si>
    <t>V843</t>
  </si>
  <si>
    <t>V844</t>
  </si>
  <si>
    <t>V845</t>
  </si>
  <si>
    <t>V846</t>
  </si>
  <si>
    <t>V847</t>
  </si>
  <si>
    <t>V849</t>
  </si>
  <si>
    <t>V850</t>
  </si>
  <si>
    <t>V851</t>
  </si>
  <si>
    <t>V852</t>
  </si>
  <si>
    <t>V853</t>
  </si>
  <si>
    <t>V854</t>
  </si>
  <si>
    <t>V855</t>
  </si>
  <si>
    <t>V856</t>
  </si>
  <si>
    <t>V857</t>
  </si>
  <si>
    <t>V859</t>
  </si>
  <si>
    <t>V8600</t>
  </si>
  <si>
    <t>V8601</t>
  </si>
  <si>
    <t>V8602</t>
  </si>
  <si>
    <t>V8609</t>
  </si>
  <si>
    <t>V8610</t>
  </si>
  <si>
    <t>V8611</t>
  </si>
  <si>
    <t>V8612</t>
  </si>
  <si>
    <t>V8619</t>
  </si>
  <si>
    <t>V8620</t>
  </si>
  <si>
    <t>V8621</t>
  </si>
  <si>
    <t>V8622</t>
  </si>
  <si>
    <t>V8629</t>
  </si>
  <si>
    <t>V8630</t>
  </si>
  <si>
    <t>V8631</t>
  </si>
  <si>
    <t>V8632</t>
  </si>
  <si>
    <t>V8639</t>
  </si>
  <si>
    <t>V8640</t>
  </si>
  <si>
    <t>V8641</t>
  </si>
  <si>
    <t>V8642</t>
  </si>
  <si>
    <t>V8649</t>
  </si>
  <si>
    <t>V8650</t>
  </si>
  <si>
    <t>V8651</t>
  </si>
  <si>
    <t>V8652</t>
  </si>
  <si>
    <t>V8659</t>
  </si>
  <si>
    <t>V8660</t>
  </si>
  <si>
    <t>V8661</t>
  </si>
  <si>
    <t>V8662</t>
  </si>
  <si>
    <t>V8669</t>
  </si>
  <si>
    <t>V8670</t>
  </si>
  <si>
    <t>V8671</t>
  </si>
  <si>
    <t>V8672</t>
  </si>
  <si>
    <t>V8679</t>
  </si>
  <si>
    <t>V8690</t>
  </si>
  <si>
    <t>V8691</t>
  </si>
  <si>
    <t>V8692</t>
  </si>
  <si>
    <t>V8699</t>
  </si>
  <si>
    <t>V870</t>
  </si>
  <si>
    <t>V871</t>
  </si>
  <si>
    <t>V872</t>
  </si>
  <si>
    <t>V873</t>
  </si>
  <si>
    <t>V874</t>
  </si>
  <si>
    <t>V875</t>
  </si>
  <si>
    <t>V876</t>
  </si>
  <si>
    <t>V877</t>
  </si>
  <si>
    <t>V878</t>
  </si>
  <si>
    <t>V879</t>
  </si>
  <si>
    <t>V880</t>
  </si>
  <si>
    <t>V881</t>
  </si>
  <si>
    <t>V882</t>
  </si>
  <si>
    <t>V883</t>
  </si>
  <si>
    <t>V884</t>
  </si>
  <si>
    <t>V885</t>
  </si>
  <si>
    <t>V886</t>
  </si>
  <si>
    <t>V887</t>
  </si>
  <si>
    <t>V888</t>
  </si>
  <si>
    <t>V889</t>
  </si>
  <si>
    <t>V890</t>
  </si>
  <si>
    <t>V891</t>
  </si>
  <si>
    <t>V892</t>
  </si>
  <si>
    <t>V893</t>
  </si>
  <si>
    <t>V899</t>
  </si>
  <si>
    <t>V900</t>
  </si>
  <si>
    <t>V901</t>
  </si>
  <si>
    <t>V902</t>
  </si>
  <si>
    <t>V903</t>
  </si>
  <si>
    <t>V904</t>
  </si>
  <si>
    <t>V905</t>
  </si>
  <si>
    <t>V906</t>
  </si>
  <si>
    <t>V907</t>
  </si>
  <si>
    <t>V908</t>
  </si>
  <si>
    <t>V909</t>
  </si>
  <si>
    <t>V910</t>
  </si>
  <si>
    <t>V911</t>
  </si>
  <si>
    <t>V912</t>
  </si>
  <si>
    <t>V913</t>
  </si>
  <si>
    <t>V914</t>
  </si>
  <si>
    <t>V915</t>
  </si>
  <si>
    <t>V916</t>
  </si>
  <si>
    <t>V917</t>
  </si>
  <si>
    <t>V918</t>
  </si>
  <si>
    <t>V919</t>
  </si>
  <si>
    <t>V920</t>
  </si>
  <si>
    <t>V921</t>
  </si>
  <si>
    <t>V922</t>
  </si>
  <si>
    <t>V923</t>
  </si>
  <si>
    <t>V924</t>
  </si>
  <si>
    <t>V925</t>
  </si>
  <si>
    <t>V926</t>
  </si>
  <si>
    <t>V927</t>
  </si>
  <si>
    <t>V928</t>
  </si>
  <si>
    <t>V929</t>
  </si>
  <si>
    <t>V930</t>
  </si>
  <si>
    <t>V931</t>
  </si>
  <si>
    <t>V932</t>
  </si>
  <si>
    <t>V933</t>
  </si>
  <si>
    <t>V934</t>
  </si>
  <si>
    <t>V935</t>
  </si>
  <si>
    <t>V936</t>
  </si>
  <si>
    <t>V937</t>
  </si>
  <si>
    <t>V938</t>
  </si>
  <si>
    <t>V939</t>
  </si>
  <si>
    <t>V940</t>
  </si>
  <si>
    <t>V941</t>
  </si>
  <si>
    <t>V942</t>
  </si>
  <si>
    <t>V943</t>
  </si>
  <si>
    <t>V944</t>
  </si>
  <si>
    <t>V945</t>
  </si>
  <si>
    <t>V946</t>
  </si>
  <si>
    <t>V947</t>
  </si>
  <si>
    <t>V948</t>
  </si>
  <si>
    <t>V949</t>
  </si>
  <si>
    <t>V950</t>
  </si>
  <si>
    <t>V951</t>
  </si>
  <si>
    <t>V952</t>
  </si>
  <si>
    <t>V953</t>
  </si>
  <si>
    <t>V954</t>
  </si>
  <si>
    <t>V958</t>
  </si>
  <si>
    <t>V959</t>
  </si>
  <si>
    <t>V960</t>
  </si>
  <si>
    <t>V961</t>
  </si>
  <si>
    <t>V962</t>
  </si>
  <si>
    <t>V968</t>
  </si>
  <si>
    <t>V969</t>
  </si>
  <si>
    <t>V970</t>
  </si>
  <si>
    <t>V971</t>
  </si>
  <si>
    <t>V972</t>
  </si>
  <si>
    <t>V973</t>
  </si>
  <si>
    <t>V978</t>
  </si>
  <si>
    <t>W010</t>
  </si>
  <si>
    <t>W011</t>
  </si>
  <si>
    <t>W012</t>
  </si>
  <si>
    <t>W020</t>
  </si>
  <si>
    <t>W021</t>
  </si>
  <si>
    <t>W022</t>
  </si>
  <si>
    <t>W023</t>
  </si>
  <si>
    <t>W024</t>
  </si>
  <si>
    <t>W025</t>
  </si>
  <si>
    <t>W026</t>
  </si>
  <si>
    <t>W027</t>
  </si>
  <si>
    <t>W028</t>
  </si>
  <si>
    <t>W029</t>
  </si>
  <si>
    <t>W060</t>
  </si>
  <si>
    <t>W061</t>
  </si>
  <si>
    <t>W062</t>
  </si>
  <si>
    <t>W063</t>
  </si>
  <si>
    <t>W064</t>
  </si>
  <si>
    <t>W065</t>
  </si>
  <si>
    <t>W066</t>
  </si>
  <si>
    <t>W068</t>
  </si>
  <si>
    <t>W069</t>
  </si>
  <si>
    <t>W070</t>
  </si>
  <si>
    <t>W071</t>
  </si>
  <si>
    <t>W072</t>
  </si>
  <si>
    <t>W073</t>
  </si>
  <si>
    <t>W074</t>
  </si>
  <si>
    <t>W075</t>
  </si>
  <si>
    <t>W076</t>
  </si>
  <si>
    <t>W077</t>
  </si>
  <si>
    <t>W078</t>
  </si>
  <si>
    <t>W079</t>
  </si>
  <si>
    <t>W080</t>
  </si>
  <si>
    <t>W081</t>
  </si>
  <si>
    <t>W082</t>
  </si>
  <si>
    <t>W088</t>
  </si>
  <si>
    <t>W089</t>
  </si>
  <si>
    <t>W090</t>
  </si>
  <si>
    <t>W091</t>
  </si>
  <si>
    <t>W092</t>
  </si>
  <si>
    <t>W093</t>
  </si>
  <si>
    <t>W094</t>
  </si>
  <si>
    <t>W095</t>
  </si>
  <si>
    <t>W096</t>
  </si>
  <si>
    <t>W098</t>
  </si>
  <si>
    <t>W099</t>
  </si>
  <si>
    <t>W100</t>
  </si>
  <si>
    <t>W101</t>
  </si>
  <si>
    <t>W102</t>
  </si>
  <si>
    <t>W109</t>
  </si>
  <si>
    <t>W130</t>
  </si>
  <si>
    <t>W131</t>
  </si>
  <si>
    <t>W132</t>
  </si>
  <si>
    <t>W133</t>
  </si>
  <si>
    <t>W134</t>
  </si>
  <si>
    <t>W135</t>
  </si>
  <si>
    <t>W138</t>
  </si>
  <si>
    <t>W139</t>
  </si>
  <si>
    <t>W160</t>
  </si>
  <si>
    <t>W161</t>
  </si>
  <si>
    <t>W162</t>
  </si>
  <si>
    <t>W169</t>
  </si>
  <si>
    <t>W170</t>
  </si>
  <si>
    <t>W171</t>
  </si>
  <si>
    <t>W172</t>
  </si>
  <si>
    <t>W173</t>
  </si>
  <si>
    <t>W174</t>
  </si>
  <si>
    <t>W175</t>
  </si>
  <si>
    <t>W178</t>
  </si>
  <si>
    <t>W179</t>
  </si>
  <si>
    <t>W180</t>
  </si>
  <si>
    <t>W181</t>
  </si>
  <si>
    <t>W182</t>
  </si>
  <si>
    <t>W188</t>
  </si>
  <si>
    <t>W189</t>
  </si>
  <si>
    <t>W210</t>
  </si>
  <si>
    <t>W211</t>
  </si>
  <si>
    <t>W212</t>
  </si>
  <si>
    <t>W218</t>
  </si>
  <si>
    <t>W219</t>
  </si>
  <si>
    <t>W230</t>
  </si>
  <si>
    <t>W238</t>
  </si>
  <si>
    <t>W250</t>
  </si>
  <si>
    <t>W251</t>
  </si>
  <si>
    <t>W252</t>
  </si>
  <si>
    <t>W253</t>
  </si>
  <si>
    <t>W254</t>
  </si>
  <si>
    <t>W255</t>
  </si>
  <si>
    <t>W256</t>
  </si>
  <si>
    <t>W257</t>
  </si>
  <si>
    <t>W2581</t>
  </si>
  <si>
    <t>W2582</t>
  </si>
  <si>
    <t>W2589</t>
  </si>
  <si>
    <t>W259</t>
  </si>
  <si>
    <t>W260</t>
  </si>
  <si>
    <t>W268</t>
  </si>
  <si>
    <t>W269</t>
  </si>
  <si>
    <t>W290</t>
  </si>
  <si>
    <t>W291</t>
  </si>
  <si>
    <t>W292</t>
  </si>
  <si>
    <t>W293</t>
  </si>
  <si>
    <t>W294</t>
  </si>
  <si>
    <t>W295</t>
  </si>
  <si>
    <t>W296</t>
  </si>
  <si>
    <t>W298</t>
  </si>
  <si>
    <t>W299</t>
  </si>
  <si>
    <t>W300</t>
  </si>
  <si>
    <t>W301</t>
  </si>
  <si>
    <t>W3020</t>
  </si>
  <si>
    <t>W3021</t>
  </si>
  <si>
    <t>W3022</t>
  </si>
  <si>
    <t>W3023</t>
  </si>
  <si>
    <t>W3024</t>
  </si>
  <si>
    <t>W3028</t>
  </si>
  <si>
    <t>W3029</t>
  </si>
  <si>
    <t>W303</t>
  </si>
  <si>
    <t>W308</t>
  </si>
  <si>
    <t>W309</t>
  </si>
  <si>
    <t>W310</t>
  </si>
  <si>
    <t>W311</t>
  </si>
  <si>
    <t>W312</t>
  </si>
  <si>
    <t>W313</t>
  </si>
  <si>
    <t>W314</t>
  </si>
  <si>
    <t>W318</t>
  </si>
  <si>
    <t>W319</t>
  </si>
  <si>
    <t>W341</t>
  </si>
  <si>
    <t>W342</t>
  </si>
  <si>
    <t>W343</t>
  </si>
  <si>
    <t>W344</t>
  </si>
  <si>
    <t>W349</t>
  </si>
  <si>
    <t>W450</t>
  </si>
  <si>
    <t>W459</t>
  </si>
  <si>
    <t>W540</t>
  </si>
  <si>
    <t>W548</t>
  </si>
  <si>
    <t>W550</t>
  </si>
  <si>
    <t>W551</t>
  </si>
  <si>
    <t>W552</t>
  </si>
  <si>
    <t>W553</t>
  </si>
  <si>
    <t>W558</t>
  </si>
  <si>
    <t>W559</t>
  </si>
  <si>
    <t>W560</t>
  </si>
  <si>
    <t>W568</t>
  </si>
  <si>
    <t>W569</t>
  </si>
  <si>
    <t>W590</t>
  </si>
  <si>
    <t>W591</t>
  </si>
  <si>
    <t>W598</t>
  </si>
  <si>
    <t>W610</t>
  </si>
  <si>
    <t>W618</t>
  </si>
  <si>
    <t>W619</t>
  </si>
  <si>
    <t>W650</t>
  </si>
  <si>
    <t>W651</t>
  </si>
  <si>
    <t>W660</t>
  </si>
  <si>
    <t>W661</t>
  </si>
  <si>
    <t>W670</t>
  </si>
  <si>
    <t>W671</t>
  </si>
  <si>
    <t>W680</t>
  </si>
  <si>
    <t>W681</t>
  </si>
  <si>
    <t>W800</t>
  </si>
  <si>
    <t>W801</t>
  </si>
  <si>
    <t>W802</t>
  </si>
  <si>
    <t>W808</t>
  </si>
  <si>
    <t>W809</t>
  </si>
  <si>
    <t>X100</t>
  </si>
  <si>
    <t>X101</t>
  </si>
  <si>
    <t>X102</t>
  </si>
  <si>
    <t>X110</t>
  </si>
  <si>
    <t>X111</t>
  </si>
  <si>
    <t>X118</t>
  </si>
  <si>
    <t>X119</t>
  </si>
  <si>
    <t>X130</t>
  </si>
  <si>
    <t>X131</t>
  </si>
  <si>
    <t>X138</t>
  </si>
  <si>
    <t>X139</t>
  </si>
  <si>
    <t>X150</t>
  </si>
  <si>
    <t>X151</t>
  </si>
  <si>
    <t>X152</t>
  </si>
  <si>
    <t>X153</t>
  </si>
  <si>
    <t>X154</t>
  </si>
  <si>
    <t>X155</t>
  </si>
  <si>
    <t>X158</t>
  </si>
  <si>
    <t>X159</t>
  </si>
  <si>
    <t>X2000</t>
  </si>
  <si>
    <t>X2001</t>
  </si>
  <si>
    <t>X2002</t>
  </si>
  <si>
    <t>X2003</t>
  </si>
  <si>
    <t>X2004</t>
  </si>
  <si>
    <t>X2005</t>
  </si>
  <si>
    <t>X2008</t>
  </si>
  <si>
    <t>X2009</t>
  </si>
  <si>
    <t>X201</t>
  </si>
  <si>
    <t>X210</t>
  </si>
  <si>
    <t>X211</t>
  </si>
  <si>
    <t>X212</t>
  </si>
  <si>
    <t>X218</t>
  </si>
  <si>
    <t>X219</t>
  </si>
  <si>
    <t>X231</t>
  </si>
  <si>
    <t>X2320</t>
  </si>
  <si>
    <t>X2321</t>
  </si>
  <si>
    <t>X2322</t>
  </si>
  <si>
    <t>X2323</t>
  </si>
  <si>
    <t>X2329</t>
  </si>
  <si>
    <t>X2330</t>
  </si>
  <si>
    <t>X2331</t>
  </si>
  <si>
    <t>X2332</t>
  </si>
  <si>
    <t>X2333</t>
  </si>
  <si>
    <t>X2339</t>
  </si>
  <si>
    <t>X2500</t>
  </si>
  <si>
    <t>X2501</t>
  </si>
  <si>
    <t>X2502</t>
  </si>
  <si>
    <t>X2508</t>
  </si>
  <si>
    <t>X2509</t>
  </si>
  <si>
    <t>X251</t>
  </si>
  <si>
    <t>X252</t>
  </si>
  <si>
    <t>X258</t>
  </si>
  <si>
    <t>X259</t>
  </si>
  <si>
    <t>X2600</t>
  </si>
  <si>
    <t>X2601</t>
  </si>
  <si>
    <t>X2602</t>
  </si>
  <si>
    <t>X2608</t>
  </si>
  <si>
    <t>X2609</t>
  </si>
  <si>
    <t>X2610</t>
  </si>
  <si>
    <t>X2618</t>
  </si>
  <si>
    <t>X262</t>
  </si>
  <si>
    <t>X263</t>
  </si>
  <si>
    <t>X268</t>
  </si>
  <si>
    <t>X269</t>
  </si>
  <si>
    <t>X270</t>
  </si>
  <si>
    <t>X278</t>
  </si>
  <si>
    <t>X340</t>
  </si>
  <si>
    <t>X341</t>
  </si>
  <si>
    <t>X348</t>
  </si>
  <si>
    <t>X349</t>
  </si>
  <si>
    <t>X470</t>
  </si>
  <si>
    <t>X471</t>
  </si>
  <si>
    <t>X472</t>
  </si>
  <si>
    <t>X478</t>
  </si>
  <si>
    <t>X479</t>
  </si>
  <si>
    <t>X670</t>
  </si>
  <si>
    <t>X671</t>
  </si>
  <si>
    <t>X672</t>
  </si>
  <si>
    <t>X678</t>
  </si>
  <si>
    <t>X679</t>
  </si>
  <si>
    <t>X700</t>
  </si>
  <si>
    <t>X701</t>
  </si>
  <si>
    <t>X702</t>
  </si>
  <si>
    <t>X710</t>
  </si>
  <si>
    <t>X711</t>
  </si>
  <si>
    <t>X712</t>
  </si>
  <si>
    <t>X718</t>
  </si>
  <si>
    <t>X719</t>
  </si>
  <si>
    <t>X741</t>
  </si>
  <si>
    <t>X742</t>
  </si>
  <si>
    <t>X743</t>
  </si>
  <si>
    <t>X744</t>
  </si>
  <si>
    <t>X749</t>
  </si>
  <si>
    <t>X780</t>
  </si>
  <si>
    <t>X781</t>
  </si>
  <si>
    <t>X782</t>
  </si>
  <si>
    <t>X783</t>
  </si>
  <si>
    <t>X788</t>
  </si>
  <si>
    <t>X789</t>
  </si>
  <si>
    <t>X810</t>
  </si>
  <si>
    <t>X811</t>
  </si>
  <si>
    <t>X812</t>
  </si>
  <si>
    <t>X818</t>
  </si>
  <si>
    <t>X819</t>
  </si>
  <si>
    <t>X820</t>
  </si>
  <si>
    <t>X821</t>
  </si>
  <si>
    <t>X822</t>
  </si>
  <si>
    <t>X823</t>
  </si>
  <si>
    <t>X824</t>
  </si>
  <si>
    <t>X825</t>
  </si>
  <si>
    <t>X828</t>
  </si>
  <si>
    <t>X829</t>
  </si>
  <si>
    <t>X8500</t>
  </si>
  <si>
    <t>X8501</t>
  </si>
  <si>
    <t>X8502</t>
  </si>
  <si>
    <t>X8503</t>
  </si>
  <si>
    <t>X8504</t>
  </si>
  <si>
    <t>X8505</t>
  </si>
  <si>
    <t>X8506</t>
  </si>
  <si>
    <t>X8507</t>
  </si>
  <si>
    <t>X8508</t>
  </si>
  <si>
    <t>X8509</t>
  </si>
  <si>
    <t>X8600</t>
  </si>
  <si>
    <t>X8601</t>
  </si>
  <si>
    <t>X8602</t>
  </si>
  <si>
    <t>X8603</t>
  </si>
  <si>
    <t>X8604</t>
  </si>
  <si>
    <t>X8605</t>
  </si>
  <si>
    <t>X8606</t>
  </si>
  <si>
    <t>X8607</t>
  </si>
  <si>
    <t>X8608</t>
  </si>
  <si>
    <t>X8609</t>
  </si>
  <si>
    <t>X8700</t>
  </si>
  <si>
    <t>X8701</t>
  </si>
  <si>
    <t>X8702</t>
  </si>
  <si>
    <t>X8703</t>
  </si>
  <si>
    <t>X8704</t>
  </si>
  <si>
    <t>X8705</t>
  </si>
  <si>
    <t>X8706</t>
  </si>
  <si>
    <t>X8707</t>
  </si>
  <si>
    <t>X8708</t>
  </si>
  <si>
    <t>X8709</t>
  </si>
  <si>
    <t>X8800</t>
  </si>
  <si>
    <t>X8801</t>
  </si>
  <si>
    <t>X8802</t>
  </si>
  <si>
    <t>X8803</t>
  </si>
  <si>
    <t>X8804</t>
  </si>
  <si>
    <t>X8805</t>
  </si>
  <si>
    <t>X8806</t>
  </si>
  <si>
    <t>X8807</t>
  </si>
  <si>
    <t>X8808</t>
  </si>
  <si>
    <t>X8809</t>
  </si>
  <si>
    <t>X8900</t>
  </si>
  <si>
    <t>X8901</t>
  </si>
  <si>
    <t>X8902</t>
  </si>
  <si>
    <t>X8903</t>
  </si>
  <si>
    <t>X8904</t>
  </si>
  <si>
    <t>X8905</t>
  </si>
  <si>
    <t>X8906</t>
  </si>
  <si>
    <t>X8907</t>
  </si>
  <si>
    <t>X8908</t>
  </si>
  <si>
    <t>X8909</t>
  </si>
  <si>
    <t>X9000</t>
  </si>
  <si>
    <t>X9001</t>
  </si>
  <si>
    <t>X9002</t>
  </si>
  <si>
    <t>X9003</t>
  </si>
  <si>
    <t>X9004</t>
  </si>
  <si>
    <t>X9005</t>
  </si>
  <si>
    <t>X9006</t>
  </si>
  <si>
    <t>X9007</t>
  </si>
  <si>
    <t>X9008</t>
  </si>
  <si>
    <t>X9009</t>
  </si>
  <si>
    <t>X9100</t>
  </si>
  <si>
    <t>X9101</t>
  </si>
  <si>
    <t>X9102</t>
  </si>
  <si>
    <t>X9103</t>
  </si>
  <si>
    <t>X9104</t>
  </si>
  <si>
    <t>X9105</t>
  </si>
  <si>
    <t>X9106</t>
  </si>
  <si>
    <t>X9107</t>
  </si>
  <si>
    <t>X9108</t>
  </si>
  <si>
    <t>X9109</t>
  </si>
  <si>
    <t>X9200</t>
  </si>
  <si>
    <t>X9201</t>
  </si>
  <si>
    <t>X9202</t>
  </si>
  <si>
    <t>X9203</t>
  </si>
  <si>
    <t>X9204</t>
  </si>
  <si>
    <t>X9205</t>
  </si>
  <si>
    <t>X9206</t>
  </si>
  <si>
    <t>X9207</t>
  </si>
  <si>
    <t>X9208</t>
  </si>
  <si>
    <t>X9209</t>
  </si>
  <si>
    <t>X9210</t>
  </si>
  <si>
    <t>X9211</t>
  </si>
  <si>
    <t>X9212</t>
  </si>
  <si>
    <t>X9213</t>
  </si>
  <si>
    <t>X9214</t>
  </si>
  <si>
    <t>X9215</t>
  </si>
  <si>
    <t>X9216</t>
  </si>
  <si>
    <t>X9217</t>
  </si>
  <si>
    <t>X9218</t>
  </si>
  <si>
    <t>X9219</t>
  </si>
  <si>
    <t>X9220</t>
  </si>
  <si>
    <t>X9221</t>
  </si>
  <si>
    <t>X9222</t>
  </si>
  <si>
    <t>X9223</t>
  </si>
  <si>
    <t>X9224</t>
  </si>
  <si>
    <t>X9225</t>
  </si>
  <si>
    <t>X9226</t>
  </si>
  <si>
    <t>X9227</t>
  </si>
  <si>
    <t>X9228</t>
  </si>
  <si>
    <t>X9229</t>
  </si>
  <si>
    <t>X9280</t>
  </si>
  <si>
    <t>X9281</t>
  </si>
  <si>
    <t>X9282</t>
  </si>
  <si>
    <t>X9283</t>
  </si>
  <si>
    <t>X9284</t>
  </si>
  <si>
    <t>X9285</t>
  </si>
  <si>
    <t>X9286</t>
  </si>
  <si>
    <t>X9287</t>
  </si>
  <si>
    <t>X9288</t>
  </si>
  <si>
    <t>X9289</t>
  </si>
  <si>
    <t>X9290</t>
  </si>
  <si>
    <t>X9291</t>
  </si>
  <si>
    <t>X9292</t>
  </si>
  <si>
    <t>X9293</t>
  </si>
  <si>
    <t>X9294</t>
  </si>
  <si>
    <t>X9295</t>
  </si>
  <si>
    <t>X9296</t>
  </si>
  <si>
    <t>X9297</t>
  </si>
  <si>
    <t>X9298</t>
  </si>
  <si>
    <t>X9299</t>
  </si>
  <si>
    <t>X9300</t>
  </si>
  <si>
    <t>X9301</t>
  </si>
  <si>
    <t>X9302</t>
  </si>
  <si>
    <t>X9303</t>
  </si>
  <si>
    <t>X9304</t>
  </si>
  <si>
    <t>X9305</t>
  </si>
  <si>
    <t>X9306</t>
  </si>
  <si>
    <t>X9307</t>
  </si>
  <si>
    <t>X9308</t>
  </si>
  <si>
    <t>X9309</t>
  </si>
  <si>
    <t>X9510</t>
  </si>
  <si>
    <t>X9511</t>
  </si>
  <si>
    <t>X9512</t>
  </si>
  <si>
    <t>X9513</t>
  </si>
  <si>
    <t>X9514</t>
  </si>
  <si>
    <t>X9515</t>
  </si>
  <si>
    <t>X9516</t>
  </si>
  <si>
    <t>X9517</t>
  </si>
  <si>
    <t>X9518</t>
  </si>
  <si>
    <t>X9519</t>
  </si>
  <si>
    <t>X9520</t>
  </si>
  <si>
    <t>X9521</t>
  </si>
  <si>
    <t>X9522</t>
  </si>
  <si>
    <t>X9523</t>
  </si>
  <si>
    <t>X9524</t>
  </si>
  <si>
    <t>X9525</t>
  </si>
  <si>
    <t>X9526</t>
  </si>
  <si>
    <t>X9527</t>
  </si>
  <si>
    <t>X9528</t>
  </si>
  <si>
    <t>X9529</t>
  </si>
  <si>
    <t>X9530</t>
  </si>
  <si>
    <t>X9531</t>
  </si>
  <si>
    <t>X9532</t>
  </si>
  <si>
    <t>X9533</t>
  </si>
  <si>
    <t>X9534</t>
  </si>
  <si>
    <t>X9535</t>
  </si>
  <si>
    <t>X9536</t>
  </si>
  <si>
    <t>X9537</t>
  </si>
  <si>
    <t>X9538</t>
  </si>
  <si>
    <t>X9539</t>
  </si>
  <si>
    <t>X9540</t>
  </si>
  <si>
    <t>X9541</t>
  </si>
  <si>
    <t>X9542</t>
  </si>
  <si>
    <t>X9543</t>
  </si>
  <si>
    <t>X9544</t>
  </si>
  <si>
    <t>X9545</t>
  </si>
  <si>
    <t>X9546</t>
  </si>
  <si>
    <t>X9547</t>
  </si>
  <si>
    <t>X9548</t>
  </si>
  <si>
    <t>X9549</t>
  </si>
  <si>
    <t>X9590</t>
  </si>
  <si>
    <t>X9591</t>
  </si>
  <si>
    <t>X9592</t>
  </si>
  <si>
    <t>X9593</t>
  </si>
  <si>
    <t>X9594</t>
  </si>
  <si>
    <t>X9595</t>
  </si>
  <si>
    <t>X9596</t>
  </si>
  <si>
    <t>X9597</t>
  </si>
  <si>
    <t>X9598</t>
  </si>
  <si>
    <t>X9599</t>
  </si>
  <si>
    <t>X9600</t>
  </si>
  <si>
    <t>X9601</t>
  </si>
  <si>
    <t>X9602</t>
  </si>
  <si>
    <t>X9603</t>
  </si>
  <si>
    <t>X9604</t>
  </si>
  <si>
    <t>X9605</t>
  </si>
  <si>
    <t>X9606</t>
  </si>
  <si>
    <t>X9607</t>
  </si>
  <si>
    <t>X9608</t>
  </si>
  <si>
    <t>X9609</t>
  </si>
  <si>
    <t>X9700</t>
  </si>
  <si>
    <t>X9701</t>
  </si>
  <si>
    <t>X9702</t>
  </si>
  <si>
    <t>X9703</t>
  </si>
  <si>
    <t>X9704</t>
  </si>
  <si>
    <t>X9705</t>
  </si>
  <si>
    <t>X9706</t>
  </si>
  <si>
    <t>X9707</t>
  </si>
  <si>
    <t>X9708</t>
  </si>
  <si>
    <t>X9709</t>
  </si>
  <si>
    <t>X9800</t>
  </si>
  <si>
    <t>X9801</t>
  </si>
  <si>
    <t>X9802</t>
  </si>
  <si>
    <t>X9803</t>
  </si>
  <si>
    <t>X9804</t>
  </si>
  <si>
    <t>X9805</t>
  </si>
  <si>
    <t>X9806</t>
  </si>
  <si>
    <t>X9807</t>
  </si>
  <si>
    <t>X9808</t>
  </si>
  <si>
    <t>X9809</t>
  </si>
  <si>
    <t>X9900</t>
  </si>
  <si>
    <t>X9901</t>
  </si>
  <si>
    <t>X9902</t>
  </si>
  <si>
    <t>X9903</t>
  </si>
  <si>
    <t>X9904</t>
  </si>
  <si>
    <t>X9905</t>
  </si>
  <si>
    <t>X9906</t>
  </si>
  <si>
    <t>X9907</t>
  </si>
  <si>
    <t>X9908</t>
  </si>
  <si>
    <t>X9909</t>
  </si>
  <si>
    <t>X9910</t>
  </si>
  <si>
    <t>X9911</t>
  </si>
  <si>
    <t>X9912</t>
  </si>
  <si>
    <t>X9913</t>
  </si>
  <si>
    <t>X9914</t>
  </si>
  <si>
    <t>X9915</t>
  </si>
  <si>
    <t>X9916</t>
  </si>
  <si>
    <t>X9917</t>
  </si>
  <si>
    <t>X9918</t>
  </si>
  <si>
    <t>X9919</t>
  </si>
  <si>
    <t>X9920</t>
  </si>
  <si>
    <t>X9921</t>
  </si>
  <si>
    <t>X9922</t>
  </si>
  <si>
    <t>X9923</t>
  </si>
  <si>
    <t>X9924</t>
  </si>
  <si>
    <t>X9925</t>
  </si>
  <si>
    <t>X9926</t>
  </si>
  <si>
    <t>X9927</t>
  </si>
  <si>
    <t>X9928</t>
  </si>
  <si>
    <t>X9929</t>
  </si>
  <si>
    <t>X9930</t>
  </si>
  <si>
    <t>X9931</t>
  </si>
  <si>
    <t>X9932</t>
  </si>
  <si>
    <t>X9933</t>
  </si>
  <si>
    <t>X9934</t>
  </si>
  <si>
    <t>X9935</t>
  </si>
  <si>
    <t>X9936</t>
  </si>
  <si>
    <t>X9937</t>
  </si>
  <si>
    <t>X9938</t>
  </si>
  <si>
    <t>X9939</t>
  </si>
  <si>
    <t>X9980</t>
  </si>
  <si>
    <t>X9981</t>
  </si>
  <si>
    <t>X9982</t>
  </si>
  <si>
    <t>X9983</t>
  </si>
  <si>
    <t>X9984</t>
  </si>
  <si>
    <t>X9985</t>
  </si>
  <si>
    <t>X9986</t>
  </si>
  <si>
    <t>X9987</t>
  </si>
  <si>
    <t>X9988</t>
  </si>
  <si>
    <t>X9989</t>
  </si>
  <si>
    <t>X9990</t>
  </si>
  <si>
    <t>X9991</t>
  </si>
  <si>
    <t>X9992</t>
  </si>
  <si>
    <t>X9993</t>
  </si>
  <si>
    <t>X9994</t>
  </si>
  <si>
    <t>X9995</t>
  </si>
  <si>
    <t>X9996</t>
  </si>
  <si>
    <t>X9997</t>
  </si>
  <si>
    <t>X9998</t>
  </si>
  <si>
    <t>X9999</t>
  </si>
  <si>
    <t>Y0000</t>
  </si>
  <si>
    <t>Y0001</t>
  </si>
  <si>
    <t>Y0002</t>
  </si>
  <si>
    <t>Y0003</t>
  </si>
  <si>
    <t>Y0004</t>
  </si>
  <si>
    <t>Y0005</t>
  </si>
  <si>
    <t>Y0006</t>
  </si>
  <si>
    <t>Y0007</t>
  </si>
  <si>
    <t>Y0008</t>
  </si>
  <si>
    <t>Y0009</t>
  </si>
  <si>
    <t>Y0100</t>
  </si>
  <si>
    <t>Y0101</t>
  </si>
  <si>
    <t>Y0102</t>
  </si>
  <si>
    <t>Y0103</t>
  </si>
  <si>
    <t>Y0104</t>
  </si>
  <si>
    <t>Y0105</t>
  </si>
  <si>
    <t>Y0106</t>
  </si>
  <si>
    <t>Y0107</t>
  </si>
  <si>
    <t>Y0108</t>
  </si>
  <si>
    <t>Y0109</t>
  </si>
  <si>
    <t>Y0210</t>
  </si>
  <si>
    <t>Y0211</t>
  </si>
  <si>
    <t>Y0212</t>
  </si>
  <si>
    <t>Y0213</t>
  </si>
  <si>
    <t>Y0214</t>
  </si>
  <si>
    <t>Y0215</t>
  </si>
  <si>
    <t>Y0216</t>
  </si>
  <si>
    <t>Y0217</t>
  </si>
  <si>
    <t>Y0218</t>
  </si>
  <si>
    <t>Y0219</t>
  </si>
  <si>
    <t>Y0220</t>
  </si>
  <si>
    <t>Y0221</t>
  </si>
  <si>
    <t>Y0222</t>
  </si>
  <si>
    <t>Y0223</t>
  </si>
  <si>
    <t>Y0224</t>
  </si>
  <si>
    <t>Y0225</t>
  </si>
  <si>
    <t>Y0226</t>
  </si>
  <si>
    <t>Y0227</t>
  </si>
  <si>
    <t>Y0228</t>
  </si>
  <si>
    <t>Y0229</t>
  </si>
  <si>
    <t>Y0230</t>
  </si>
  <si>
    <t>Y0231</t>
  </si>
  <si>
    <t>Y0232</t>
  </si>
  <si>
    <t>Y0233</t>
  </si>
  <si>
    <t>Y0234</t>
  </si>
  <si>
    <t>Y0235</t>
  </si>
  <si>
    <t>Y0236</t>
  </si>
  <si>
    <t>Y0237</t>
  </si>
  <si>
    <t>Y0238</t>
  </si>
  <si>
    <t>Y0239</t>
  </si>
  <si>
    <t>Y0280</t>
  </si>
  <si>
    <t>Y0281</t>
  </si>
  <si>
    <t>Y0282</t>
  </si>
  <si>
    <t>Y0283</t>
  </si>
  <si>
    <t>Y0284</t>
  </si>
  <si>
    <t>Y0285</t>
  </si>
  <si>
    <t>Y0286</t>
  </si>
  <si>
    <t>Y0287</t>
  </si>
  <si>
    <t>Y0288</t>
  </si>
  <si>
    <t>Y0289</t>
  </si>
  <si>
    <t>Y0290</t>
  </si>
  <si>
    <t>Y0291</t>
  </si>
  <si>
    <t>Y0292</t>
  </si>
  <si>
    <t>Y0293</t>
  </si>
  <si>
    <t>Y0294</t>
  </si>
  <si>
    <t>Y0295</t>
  </si>
  <si>
    <t>Y0296</t>
  </si>
  <si>
    <t>Y0297</t>
  </si>
  <si>
    <t>Y0298</t>
  </si>
  <si>
    <t>Y0299</t>
  </si>
  <si>
    <t>Y0300</t>
  </si>
  <si>
    <t>Y0301</t>
  </si>
  <si>
    <t>Y0302</t>
  </si>
  <si>
    <t>Y0303</t>
  </si>
  <si>
    <t>Y0304</t>
  </si>
  <si>
    <t>Y0305</t>
  </si>
  <si>
    <t>Y0306</t>
  </si>
  <si>
    <t>Y0307</t>
  </si>
  <si>
    <t>Y0308</t>
  </si>
  <si>
    <t>Y0309</t>
  </si>
  <si>
    <t>Y0310</t>
  </si>
  <si>
    <t>Y0311</t>
  </si>
  <si>
    <t>Y0312</t>
  </si>
  <si>
    <t>Y0313</t>
  </si>
  <si>
    <t>Y0314</t>
  </si>
  <si>
    <t>Y0315</t>
  </si>
  <si>
    <t>Y0316</t>
  </si>
  <si>
    <t>Y0317</t>
  </si>
  <si>
    <t>Y0318</t>
  </si>
  <si>
    <t>Y0319</t>
  </si>
  <si>
    <t>Y0320</t>
  </si>
  <si>
    <t>Y0321</t>
  </si>
  <si>
    <t>Y0322</t>
  </si>
  <si>
    <t>Y0323</t>
  </si>
  <si>
    <t>Y0324</t>
  </si>
  <si>
    <t>Y0325</t>
  </si>
  <si>
    <t>Y0326</t>
  </si>
  <si>
    <t>Y0327</t>
  </si>
  <si>
    <t>Y0328</t>
  </si>
  <si>
    <t>Y0329</t>
  </si>
  <si>
    <t>Y0330</t>
  </si>
  <si>
    <t>Y0331</t>
  </si>
  <si>
    <t>Y0332</t>
  </si>
  <si>
    <t>Y0333</t>
  </si>
  <si>
    <t>Y0334</t>
  </si>
  <si>
    <t>Y0335</t>
  </si>
  <si>
    <t>Y0336</t>
  </si>
  <si>
    <t>Y0337</t>
  </si>
  <si>
    <t>Y0338</t>
  </si>
  <si>
    <t>Y0339</t>
  </si>
  <si>
    <t>Y0340</t>
  </si>
  <si>
    <t>Y0341</t>
  </si>
  <si>
    <t>Y0342</t>
  </si>
  <si>
    <t>Y0343</t>
  </si>
  <si>
    <t>Y0344</t>
  </si>
  <si>
    <t>Y0345</t>
  </si>
  <si>
    <t>Y0346</t>
  </si>
  <si>
    <t>Y0347</t>
  </si>
  <si>
    <t>Y0348</t>
  </si>
  <si>
    <t>Y0349</t>
  </si>
  <si>
    <t>Y0350</t>
  </si>
  <si>
    <t>Y0351</t>
  </si>
  <si>
    <t>Y0352</t>
  </si>
  <si>
    <t>Y0353</t>
  </si>
  <si>
    <t>Y0354</t>
  </si>
  <si>
    <t>Y0355</t>
  </si>
  <si>
    <t>Y0356</t>
  </si>
  <si>
    <t>Y0357</t>
  </si>
  <si>
    <t>Y0358</t>
  </si>
  <si>
    <t>Y0359</t>
  </si>
  <si>
    <t>Y0380</t>
  </si>
  <si>
    <t>Y0381</t>
  </si>
  <si>
    <t>Y0382</t>
  </si>
  <si>
    <t>Y0383</t>
  </si>
  <si>
    <t>Y0384</t>
  </si>
  <si>
    <t>Y0385</t>
  </si>
  <si>
    <t>Y0386</t>
  </si>
  <si>
    <t>Y0387</t>
  </si>
  <si>
    <t>Y0388</t>
  </si>
  <si>
    <t>Y0389</t>
  </si>
  <si>
    <t>Y0390</t>
  </si>
  <si>
    <t>Y0391</t>
  </si>
  <si>
    <t>Y0392</t>
  </si>
  <si>
    <t>Y0393</t>
  </si>
  <si>
    <t>Y0394</t>
  </si>
  <si>
    <t>Y0395</t>
  </si>
  <si>
    <t>Y0396</t>
  </si>
  <si>
    <t>Y0397</t>
  </si>
  <si>
    <t>Y0398</t>
  </si>
  <si>
    <t>Y0399</t>
  </si>
  <si>
    <t>Y0400</t>
  </si>
  <si>
    <t>Y0401</t>
  </si>
  <si>
    <t>Y0402</t>
  </si>
  <si>
    <t>Y0403</t>
  </si>
  <si>
    <t>Y0404</t>
  </si>
  <si>
    <t>Y0405</t>
  </si>
  <si>
    <t>Y0406</t>
  </si>
  <si>
    <t>Y0407</t>
  </si>
  <si>
    <t>Y0408</t>
  </si>
  <si>
    <t>Y0409</t>
  </si>
  <si>
    <t>Y0500</t>
  </si>
  <si>
    <t>Y0501</t>
  </si>
  <si>
    <t>Y0502</t>
  </si>
  <si>
    <t>Y0503</t>
  </si>
  <si>
    <t>Y0504</t>
  </si>
  <si>
    <t>Y0505</t>
  </si>
  <si>
    <t>Y0506</t>
  </si>
  <si>
    <t>Y0507</t>
  </si>
  <si>
    <t>Y0508</t>
  </si>
  <si>
    <t>Y0509</t>
  </si>
  <si>
    <t>Y0600</t>
  </si>
  <si>
    <t>Y0601</t>
  </si>
  <si>
    <t>Y0602</t>
  </si>
  <si>
    <t>Y0603</t>
  </si>
  <si>
    <t>Y0604</t>
  </si>
  <si>
    <t>Y0605</t>
  </si>
  <si>
    <t>Y0606</t>
  </si>
  <si>
    <t>Y0607</t>
  </si>
  <si>
    <t>Y0608</t>
  </si>
  <si>
    <t>Y0609</t>
  </si>
  <si>
    <t>Y0700</t>
  </si>
  <si>
    <t>Y0701</t>
  </si>
  <si>
    <t>Y0702</t>
  </si>
  <si>
    <t>Y0703</t>
  </si>
  <si>
    <t>Y0704</t>
  </si>
  <si>
    <t>Y0705</t>
  </si>
  <si>
    <t>Y0706</t>
  </si>
  <si>
    <t>Y0707</t>
  </si>
  <si>
    <t>Y0708</t>
  </si>
  <si>
    <t>Y0709</t>
  </si>
  <si>
    <t>Y0800</t>
  </si>
  <si>
    <t>Y0801</t>
  </si>
  <si>
    <t>Y0802</t>
  </si>
  <si>
    <t>Y0803</t>
  </si>
  <si>
    <t>Y0804</t>
  </si>
  <si>
    <t>Y0805</t>
  </si>
  <si>
    <t>Y0806</t>
  </si>
  <si>
    <t>Y0807</t>
  </si>
  <si>
    <t>Y0808</t>
  </si>
  <si>
    <t>Y0809</t>
  </si>
  <si>
    <t>Y0900</t>
  </si>
  <si>
    <t>Y0901</t>
  </si>
  <si>
    <t>Y0902</t>
  </si>
  <si>
    <t>Y0903</t>
  </si>
  <si>
    <t>Y0904</t>
  </si>
  <si>
    <t>Y0905</t>
  </si>
  <si>
    <t>Y0906</t>
  </si>
  <si>
    <t>Y0907</t>
  </si>
  <si>
    <t>Y0908</t>
  </si>
  <si>
    <t>Y0909</t>
  </si>
  <si>
    <t>Y170</t>
  </si>
  <si>
    <t>Y171</t>
  </si>
  <si>
    <t>Y172</t>
  </si>
  <si>
    <t>Y178</t>
  </si>
  <si>
    <t>Y179</t>
  </si>
  <si>
    <t>Y210</t>
  </si>
  <si>
    <t>Y211</t>
  </si>
  <si>
    <t>Y212</t>
  </si>
  <si>
    <t>Y218</t>
  </si>
  <si>
    <t>Y219</t>
  </si>
  <si>
    <t>Y241</t>
  </si>
  <si>
    <t>Y242</t>
  </si>
  <si>
    <t>Y243</t>
  </si>
  <si>
    <t>Y244</t>
  </si>
  <si>
    <t>Y249</t>
  </si>
  <si>
    <t>Y280</t>
  </si>
  <si>
    <t>Y281</t>
  </si>
  <si>
    <t>Y282</t>
  </si>
  <si>
    <t>Y283</t>
  </si>
  <si>
    <t>Y288</t>
  </si>
  <si>
    <t>Y289</t>
  </si>
  <si>
    <t>Y310</t>
  </si>
  <si>
    <t>Y311</t>
  </si>
  <si>
    <t>Y312</t>
  </si>
  <si>
    <t>Y318</t>
  </si>
  <si>
    <t>Y319</t>
  </si>
  <si>
    <t>Y320</t>
  </si>
  <si>
    <t>Y321</t>
  </si>
  <si>
    <t>Y322</t>
  </si>
  <si>
    <t>Y323</t>
  </si>
  <si>
    <t>Y324</t>
  </si>
  <si>
    <t>Y325</t>
  </si>
  <si>
    <t>Y328</t>
  </si>
  <si>
    <t>Y329</t>
  </si>
  <si>
    <t>Y3501</t>
  </si>
  <si>
    <t>Y3502</t>
  </si>
  <si>
    <t>Y3503</t>
  </si>
  <si>
    <t>Y3504</t>
  </si>
  <si>
    <t>Y3505</t>
  </si>
  <si>
    <t>Y3509</t>
  </si>
  <si>
    <t>Y351</t>
  </si>
  <si>
    <t>Y352</t>
  </si>
  <si>
    <t>Y353</t>
  </si>
  <si>
    <t>Y354</t>
  </si>
  <si>
    <t>Y355</t>
  </si>
  <si>
    <t>Y356</t>
  </si>
  <si>
    <t>Y357</t>
  </si>
  <si>
    <t>Y360</t>
  </si>
  <si>
    <t>Y361</t>
  </si>
  <si>
    <t>Y362</t>
  </si>
  <si>
    <t>Y363</t>
  </si>
  <si>
    <t>Y3641</t>
  </si>
  <si>
    <t>Y3642</t>
  </si>
  <si>
    <t>Y3643</t>
  </si>
  <si>
    <t>Y3644</t>
  </si>
  <si>
    <t>Y3645</t>
  </si>
  <si>
    <t>Y3649</t>
  </si>
  <si>
    <t>Y365</t>
  </si>
  <si>
    <t>Y366</t>
  </si>
  <si>
    <t>Y367</t>
  </si>
  <si>
    <t>Y368</t>
  </si>
  <si>
    <t>Y369</t>
  </si>
  <si>
    <t>Y400</t>
  </si>
  <si>
    <t>Y401</t>
  </si>
  <si>
    <t>Y402</t>
  </si>
  <si>
    <t>Y403</t>
  </si>
  <si>
    <t>Y404</t>
  </si>
  <si>
    <t>Y405</t>
  </si>
  <si>
    <t>Y406</t>
  </si>
  <si>
    <t>Y407</t>
  </si>
  <si>
    <t>Y408</t>
  </si>
  <si>
    <t>Y409</t>
  </si>
  <si>
    <t>Y410</t>
  </si>
  <si>
    <t>Y411</t>
  </si>
  <si>
    <t>Y412</t>
  </si>
  <si>
    <t>Y413</t>
  </si>
  <si>
    <t>Y414</t>
  </si>
  <si>
    <t>Y415</t>
  </si>
  <si>
    <t>Y418</t>
  </si>
  <si>
    <t>Y419</t>
  </si>
  <si>
    <t>Y420</t>
  </si>
  <si>
    <t>Y421</t>
  </si>
  <si>
    <t>Y422</t>
  </si>
  <si>
    <t>Y423</t>
  </si>
  <si>
    <t>Y424</t>
  </si>
  <si>
    <t>Y425</t>
  </si>
  <si>
    <t>Y426</t>
  </si>
  <si>
    <t>Y427</t>
  </si>
  <si>
    <t>Y428</t>
  </si>
  <si>
    <t>Y429</t>
  </si>
  <si>
    <t>Y430</t>
  </si>
  <si>
    <t>Y431</t>
  </si>
  <si>
    <t>Y432</t>
  </si>
  <si>
    <t>Y433</t>
  </si>
  <si>
    <t>Y434</t>
  </si>
  <si>
    <t>Y435</t>
  </si>
  <si>
    <t>Y436</t>
  </si>
  <si>
    <t>Y438</t>
  </si>
  <si>
    <t>Y439</t>
  </si>
  <si>
    <t>Y440</t>
  </si>
  <si>
    <t>Y441</t>
  </si>
  <si>
    <t>Y442</t>
  </si>
  <si>
    <t>Y443</t>
  </si>
  <si>
    <t>Y444</t>
  </si>
  <si>
    <t>Y445</t>
  </si>
  <si>
    <t>Y446</t>
  </si>
  <si>
    <t>Y447</t>
  </si>
  <si>
    <t>Y449</t>
  </si>
  <si>
    <t>Y450</t>
  </si>
  <si>
    <t>Y451</t>
  </si>
  <si>
    <t>Y452</t>
  </si>
  <si>
    <t>Y453</t>
  </si>
  <si>
    <t>Y454</t>
  </si>
  <si>
    <t>Y455</t>
  </si>
  <si>
    <t>Y458</t>
  </si>
  <si>
    <t>Y459</t>
  </si>
  <si>
    <t>Y460</t>
  </si>
  <si>
    <t>Y461</t>
  </si>
  <si>
    <t>Y462</t>
  </si>
  <si>
    <t>Y463</t>
  </si>
  <si>
    <t>Y464</t>
  </si>
  <si>
    <t>Y465</t>
  </si>
  <si>
    <t>Y466</t>
  </si>
  <si>
    <t>Y467</t>
  </si>
  <si>
    <t>Y468</t>
  </si>
  <si>
    <t>Y470</t>
  </si>
  <si>
    <t>Y471</t>
  </si>
  <si>
    <t>Y472</t>
  </si>
  <si>
    <t>Y473</t>
  </si>
  <si>
    <t>Y474</t>
  </si>
  <si>
    <t>Y475</t>
  </si>
  <si>
    <t>Y478</t>
  </si>
  <si>
    <t>Y479</t>
  </si>
  <si>
    <t>Y480</t>
  </si>
  <si>
    <t>Y481</t>
  </si>
  <si>
    <t>Y482</t>
  </si>
  <si>
    <t>Y483</t>
  </si>
  <si>
    <t>Y484</t>
  </si>
  <si>
    <t>Y485</t>
  </si>
  <si>
    <t>Y490</t>
  </si>
  <si>
    <t>Y491</t>
  </si>
  <si>
    <t>Y492</t>
  </si>
  <si>
    <t>Y493</t>
  </si>
  <si>
    <t>Y494</t>
  </si>
  <si>
    <t>Y495</t>
  </si>
  <si>
    <t>Y496</t>
  </si>
  <si>
    <t>Y497</t>
  </si>
  <si>
    <t>Y498</t>
  </si>
  <si>
    <t>Y499</t>
  </si>
  <si>
    <t>Y500</t>
  </si>
  <si>
    <t>Y501</t>
  </si>
  <si>
    <t>Y502</t>
  </si>
  <si>
    <t>Y508</t>
  </si>
  <si>
    <t>Y509</t>
  </si>
  <si>
    <t>Y510</t>
  </si>
  <si>
    <t>Y511</t>
  </si>
  <si>
    <t>Y512</t>
  </si>
  <si>
    <t>Y513</t>
  </si>
  <si>
    <t>Y514</t>
  </si>
  <si>
    <t>Y515</t>
  </si>
  <si>
    <t>Y516</t>
  </si>
  <si>
    <t>Y517</t>
  </si>
  <si>
    <t>Y518</t>
  </si>
  <si>
    <t>Y519</t>
  </si>
  <si>
    <t>Y520</t>
  </si>
  <si>
    <t>Y521</t>
  </si>
  <si>
    <t>Y522</t>
  </si>
  <si>
    <t>Y523</t>
  </si>
  <si>
    <t>Y524</t>
  </si>
  <si>
    <t>Y525</t>
  </si>
  <si>
    <t>Y526</t>
  </si>
  <si>
    <t>Y527</t>
  </si>
  <si>
    <t>Y528</t>
  </si>
  <si>
    <t>Y529</t>
  </si>
  <si>
    <t>Y530</t>
  </si>
  <si>
    <t>Y531</t>
  </si>
  <si>
    <t>Y532</t>
  </si>
  <si>
    <t>Y533</t>
  </si>
  <si>
    <t>Y534</t>
  </si>
  <si>
    <t>Y535</t>
  </si>
  <si>
    <t>Y536</t>
  </si>
  <si>
    <t>Y537</t>
  </si>
  <si>
    <t>Y538</t>
  </si>
  <si>
    <t>Y539</t>
  </si>
  <si>
    <t>Y540</t>
  </si>
  <si>
    <t>Y541</t>
  </si>
  <si>
    <t>Y542</t>
  </si>
  <si>
    <t>Y543</t>
  </si>
  <si>
    <t>Y544</t>
  </si>
  <si>
    <t>Y545</t>
  </si>
  <si>
    <t>Y546</t>
  </si>
  <si>
    <t>Y547</t>
  </si>
  <si>
    <t>Y548</t>
  </si>
  <si>
    <t>Y549</t>
  </si>
  <si>
    <t>Y550</t>
  </si>
  <si>
    <t>Y551</t>
  </si>
  <si>
    <t>Y552</t>
  </si>
  <si>
    <t>Y553</t>
  </si>
  <si>
    <t>Y554</t>
  </si>
  <si>
    <t>Y555</t>
  </si>
  <si>
    <t>Y556</t>
  </si>
  <si>
    <t>Y557</t>
  </si>
  <si>
    <t>Y560</t>
  </si>
  <si>
    <t>Y561</t>
  </si>
  <si>
    <t>Y562</t>
  </si>
  <si>
    <t>Y563</t>
  </si>
  <si>
    <t>Y564</t>
  </si>
  <si>
    <t>Y565</t>
  </si>
  <si>
    <t>Y566</t>
  </si>
  <si>
    <t>Y567</t>
  </si>
  <si>
    <t>Y568</t>
  </si>
  <si>
    <t>Y569</t>
  </si>
  <si>
    <t>Y570</t>
  </si>
  <si>
    <t>Y571</t>
  </si>
  <si>
    <t>Y572</t>
  </si>
  <si>
    <t>Y573</t>
  </si>
  <si>
    <t>Y574</t>
  </si>
  <si>
    <t>Y575</t>
  </si>
  <si>
    <t>Y576</t>
  </si>
  <si>
    <t>Y577</t>
  </si>
  <si>
    <t>Y578</t>
  </si>
  <si>
    <t>Y579</t>
  </si>
  <si>
    <t>Y580</t>
  </si>
  <si>
    <t>Y581</t>
  </si>
  <si>
    <t>Y582</t>
  </si>
  <si>
    <t>Y583</t>
  </si>
  <si>
    <t>Y584</t>
  </si>
  <si>
    <t>Y585</t>
  </si>
  <si>
    <t>Y586</t>
  </si>
  <si>
    <t>Y588</t>
  </si>
  <si>
    <t>Y589</t>
  </si>
  <si>
    <t>Y590</t>
  </si>
  <si>
    <t>Y591</t>
  </si>
  <si>
    <t>Y592</t>
  </si>
  <si>
    <t>Y593</t>
  </si>
  <si>
    <t>Y598</t>
  </si>
  <si>
    <t>Y599</t>
  </si>
  <si>
    <t>Y600</t>
  </si>
  <si>
    <t>Y601</t>
  </si>
  <si>
    <t>Y602</t>
  </si>
  <si>
    <t>Y603</t>
  </si>
  <si>
    <t>Y604</t>
  </si>
  <si>
    <t>Y605</t>
  </si>
  <si>
    <t>Y606</t>
  </si>
  <si>
    <t>Y607</t>
  </si>
  <si>
    <t>Y608</t>
  </si>
  <si>
    <t>Y609</t>
  </si>
  <si>
    <t>Y610</t>
  </si>
  <si>
    <t>Y611</t>
  </si>
  <si>
    <t>Y612</t>
  </si>
  <si>
    <t>Y613</t>
  </si>
  <si>
    <t>Y614</t>
  </si>
  <si>
    <t>Y615</t>
  </si>
  <si>
    <t>Y616</t>
  </si>
  <si>
    <t>Y617</t>
  </si>
  <si>
    <t>Y618</t>
  </si>
  <si>
    <t>Y619</t>
  </si>
  <si>
    <t>Y620</t>
  </si>
  <si>
    <t>Y621</t>
  </si>
  <si>
    <t>Y622</t>
  </si>
  <si>
    <t>Y623</t>
  </si>
  <si>
    <t>Y624</t>
  </si>
  <si>
    <t>Y625</t>
  </si>
  <si>
    <t>Y626</t>
  </si>
  <si>
    <t>Y628</t>
  </si>
  <si>
    <t>Y629</t>
  </si>
  <si>
    <t>Y630</t>
  </si>
  <si>
    <t>Y631</t>
  </si>
  <si>
    <t>Y632</t>
  </si>
  <si>
    <t>Y633</t>
  </si>
  <si>
    <t>Y634</t>
  </si>
  <si>
    <t>Y635</t>
  </si>
  <si>
    <t>Y636</t>
  </si>
  <si>
    <t>Y638</t>
  </si>
  <si>
    <t>Y639</t>
  </si>
  <si>
    <t>Y640</t>
  </si>
  <si>
    <t>Y641</t>
  </si>
  <si>
    <t>Y648</t>
  </si>
  <si>
    <t>Y649</t>
  </si>
  <si>
    <t>Y650</t>
  </si>
  <si>
    <t>Y651</t>
  </si>
  <si>
    <t>Y652</t>
  </si>
  <si>
    <t>Y653</t>
  </si>
  <si>
    <t>Y654</t>
  </si>
  <si>
    <t>Y655</t>
  </si>
  <si>
    <t>Y658</t>
  </si>
  <si>
    <t>Y700</t>
  </si>
  <si>
    <t>Y701</t>
  </si>
  <si>
    <t>Y702</t>
  </si>
  <si>
    <t>Y703</t>
  </si>
  <si>
    <t>Y708</t>
  </si>
  <si>
    <t>Y710</t>
  </si>
  <si>
    <t>Y711</t>
  </si>
  <si>
    <t>Y712</t>
  </si>
  <si>
    <t>Y713</t>
  </si>
  <si>
    <t>Y718</t>
  </si>
  <si>
    <t>Y720</t>
  </si>
  <si>
    <t>Y721</t>
  </si>
  <si>
    <t>Y722</t>
  </si>
  <si>
    <t>Y723</t>
  </si>
  <si>
    <t>Y728</t>
  </si>
  <si>
    <t>Y730</t>
  </si>
  <si>
    <t>Y731</t>
  </si>
  <si>
    <t>Y732</t>
  </si>
  <si>
    <t>Y733</t>
  </si>
  <si>
    <t>Y738</t>
  </si>
  <si>
    <t>Y740</t>
  </si>
  <si>
    <t>Y741</t>
  </si>
  <si>
    <t>Y742</t>
  </si>
  <si>
    <t>Y743</t>
  </si>
  <si>
    <t>Y748</t>
  </si>
  <si>
    <t>Y750</t>
  </si>
  <si>
    <t>Y751</t>
  </si>
  <si>
    <t>Y752</t>
  </si>
  <si>
    <t>Y753</t>
  </si>
  <si>
    <t>Y758</t>
  </si>
  <si>
    <t>Y760</t>
  </si>
  <si>
    <t>Y761</t>
  </si>
  <si>
    <t>Y762</t>
  </si>
  <si>
    <t>Y763</t>
  </si>
  <si>
    <t>Y768</t>
  </si>
  <si>
    <t>Y770</t>
  </si>
  <si>
    <t>Y771</t>
  </si>
  <si>
    <t>Y772</t>
  </si>
  <si>
    <t>Y773</t>
  </si>
  <si>
    <t>Y778</t>
  </si>
  <si>
    <t>Y780</t>
  </si>
  <si>
    <t>Y781</t>
  </si>
  <si>
    <t>Y782</t>
  </si>
  <si>
    <t>Y783</t>
  </si>
  <si>
    <t>Y788</t>
  </si>
  <si>
    <t>Y790</t>
  </si>
  <si>
    <t>Y791</t>
  </si>
  <si>
    <t>Y792</t>
  </si>
  <si>
    <t>Y793</t>
  </si>
  <si>
    <t>Y798</t>
  </si>
  <si>
    <t>Y800</t>
  </si>
  <si>
    <t>Y801</t>
  </si>
  <si>
    <t>Y802</t>
  </si>
  <si>
    <t>Y803</t>
  </si>
  <si>
    <t>Y808</t>
  </si>
  <si>
    <t>Y810</t>
  </si>
  <si>
    <t>Y811</t>
  </si>
  <si>
    <t>Y812</t>
  </si>
  <si>
    <t>Y813</t>
  </si>
  <si>
    <t>Y818</t>
  </si>
  <si>
    <t>Y820</t>
  </si>
  <si>
    <t>Y821</t>
  </si>
  <si>
    <t>Y822</t>
  </si>
  <si>
    <t>Y823</t>
  </si>
  <si>
    <t>Y828</t>
  </si>
  <si>
    <t>Y8301</t>
  </si>
  <si>
    <t>Y8302</t>
  </si>
  <si>
    <t>Y8303</t>
  </si>
  <si>
    <t>Y8304</t>
  </si>
  <si>
    <t>Y8305</t>
  </si>
  <si>
    <t>Y8306</t>
  </si>
  <si>
    <t>Y8307</t>
  </si>
  <si>
    <t>Y8308</t>
  </si>
  <si>
    <t>Y8309</t>
  </si>
  <si>
    <t>Y831</t>
  </si>
  <si>
    <t>Y832</t>
  </si>
  <si>
    <t>Y8331</t>
  </si>
  <si>
    <t>Y8332</t>
  </si>
  <si>
    <t>Y8333</t>
  </si>
  <si>
    <t>Y8334</t>
  </si>
  <si>
    <t>Y8335</t>
  </si>
  <si>
    <t>Y8336</t>
  </si>
  <si>
    <t>Y8337</t>
  </si>
  <si>
    <t>Y8339</t>
  </si>
  <si>
    <t>Y834</t>
  </si>
  <si>
    <t>Y835</t>
  </si>
  <si>
    <t>Y836</t>
  </si>
  <si>
    <t>Y838</t>
  </si>
  <si>
    <t>Y839</t>
  </si>
  <si>
    <t>Y840</t>
  </si>
  <si>
    <t>Y841</t>
  </si>
  <si>
    <t>Y842</t>
  </si>
  <si>
    <t>Y843</t>
  </si>
  <si>
    <t>Y844</t>
  </si>
  <si>
    <t>Y845</t>
  </si>
  <si>
    <t>Y846</t>
  </si>
  <si>
    <t>Y847</t>
  </si>
  <si>
    <t>Y848</t>
  </si>
  <si>
    <t>Y849</t>
  </si>
  <si>
    <t>Y850</t>
  </si>
  <si>
    <t>Y859</t>
  </si>
  <si>
    <t>Y870</t>
  </si>
  <si>
    <t>Y871</t>
  </si>
  <si>
    <t>Y872</t>
  </si>
  <si>
    <t>Y880</t>
  </si>
  <si>
    <t>Y881</t>
  </si>
  <si>
    <t>Y882</t>
  </si>
  <si>
    <t>Y883</t>
  </si>
  <si>
    <t>Y890</t>
  </si>
  <si>
    <t>Y891</t>
  </si>
  <si>
    <t>Y899</t>
  </si>
  <si>
    <t>Y900</t>
  </si>
  <si>
    <t>Y901</t>
  </si>
  <si>
    <t>Y902</t>
  </si>
  <si>
    <t>Y903</t>
  </si>
  <si>
    <t>Y904</t>
  </si>
  <si>
    <t>Y905</t>
  </si>
  <si>
    <t>Y906</t>
  </si>
  <si>
    <t>Y907</t>
  </si>
  <si>
    <t>Y908</t>
  </si>
  <si>
    <t>Y909</t>
  </si>
  <si>
    <t>Y910</t>
  </si>
  <si>
    <t>Y911</t>
  </si>
  <si>
    <t>Y912</t>
  </si>
  <si>
    <t>Y913</t>
  </si>
  <si>
    <t>Y919</t>
  </si>
  <si>
    <t>Y9200</t>
  </si>
  <si>
    <t>Y9201</t>
  </si>
  <si>
    <t>Y9202</t>
  </si>
  <si>
    <t>Y9203</t>
  </si>
  <si>
    <t>Y9204</t>
  </si>
  <si>
    <t>Y9205</t>
  </si>
  <si>
    <t>Y9206</t>
  </si>
  <si>
    <t>Y9207</t>
  </si>
  <si>
    <t>Y9209</t>
  </si>
  <si>
    <t>Y9210</t>
  </si>
  <si>
    <t>Y9211</t>
  </si>
  <si>
    <t>Y9212</t>
  </si>
  <si>
    <t>Y9213</t>
  </si>
  <si>
    <t>Y9214</t>
  </si>
  <si>
    <t>Y9218</t>
  </si>
  <si>
    <t>Y9219</t>
  </si>
  <si>
    <t>Y9221</t>
  </si>
  <si>
    <t>Y9223</t>
  </si>
  <si>
    <t>Y9224</t>
  </si>
  <si>
    <t>Y9229</t>
  </si>
  <si>
    <t>Y9230</t>
  </si>
  <si>
    <t>Y9231</t>
  </si>
  <si>
    <t>Y9232</t>
  </si>
  <si>
    <t>Y9233</t>
  </si>
  <si>
    <t>Y9234</t>
  </si>
  <si>
    <t>Y9235</t>
  </si>
  <si>
    <t>Y9236</t>
  </si>
  <si>
    <t>Y9238</t>
  </si>
  <si>
    <t>Y9239</t>
  </si>
  <si>
    <t>Y9241</t>
  </si>
  <si>
    <t>Y9242</t>
  </si>
  <si>
    <t>Y9248</t>
  </si>
  <si>
    <t>Y9249</t>
  </si>
  <si>
    <t>Y9250</t>
  </si>
  <si>
    <t>Y9251</t>
  </si>
  <si>
    <t>Y9252</t>
  </si>
  <si>
    <t>Y9253</t>
  </si>
  <si>
    <t>Y9258</t>
  </si>
  <si>
    <t>Y9259</t>
  </si>
  <si>
    <t>Y9260</t>
  </si>
  <si>
    <t>Y9261</t>
  </si>
  <si>
    <t>Y9262</t>
  </si>
  <si>
    <t>Y9263</t>
  </si>
  <si>
    <t>Y9264</t>
  </si>
  <si>
    <t>Y9265</t>
  </si>
  <si>
    <t>Y9266</t>
  </si>
  <si>
    <t>Y9268</t>
  </si>
  <si>
    <t>Y9269</t>
  </si>
  <si>
    <t>Y927</t>
  </si>
  <si>
    <t>Y9280</t>
  </si>
  <si>
    <t>Y9281</t>
  </si>
  <si>
    <t>Y9282</t>
  </si>
  <si>
    <t>Y9283</t>
  </si>
  <si>
    <t>Y9284</t>
  </si>
  <si>
    <t>Y9285</t>
  </si>
  <si>
    <t>Y9286</t>
  </si>
  <si>
    <t>Y9287</t>
  </si>
  <si>
    <t>Y9288</t>
  </si>
  <si>
    <t>Y9289</t>
  </si>
  <si>
    <t>Y929</t>
  </si>
  <si>
    <t>Z000</t>
  </si>
  <si>
    <t>Z001</t>
  </si>
  <si>
    <t>Z002</t>
  </si>
  <si>
    <t>Z003</t>
  </si>
  <si>
    <t>Z004</t>
  </si>
  <si>
    <t>Z005</t>
  </si>
  <si>
    <t>Z006</t>
  </si>
  <si>
    <t>Z008</t>
  </si>
  <si>
    <t>Z010</t>
  </si>
  <si>
    <t>Z011</t>
  </si>
  <si>
    <t>Z012</t>
  </si>
  <si>
    <t>Z013</t>
  </si>
  <si>
    <t>Z014</t>
  </si>
  <si>
    <t>Z015</t>
  </si>
  <si>
    <t>Z016</t>
  </si>
  <si>
    <t>Z017</t>
  </si>
  <si>
    <t>Z018</t>
  </si>
  <si>
    <t>Z019</t>
  </si>
  <si>
    <t>Z020</t>
  </si>
  <si>
    <t>Z021</t>
  </si>
  <si>
    <t>Z022</t>
  </si>
  <si>
    <t>Z023</t>
  </si>
  <si>
    <t>Z024</t>
  </si>
  <si>
    <t>Z025</t>
  </si>
  <si>
    <t>Z026</t>
  </si>
  <si>
    <t>Z027</t>
  </si>
  <si>
    <t>Z028</t>
  </si>
  <si>
    <t>Z029</t>
  </si>
  <si>
    <t>Z030</t>
  </si>
  <si>
    <t>Z031</t>
  </si>
  <si>
    <t>Z032</t>
  </si>
  <si>
    <t>Z033</t>
  </si>
  <si>
    <t>Z034</t>
  </si>
  <si>
    <t>Z035</t>
  </si>
  <si>
    <t>Z036</t>
  </si>
  <si>
    <t>Z0370</t>
  </si>
  <si>
    <t>Z0371</t>
  </si>
  <si>
    <t>Z0372</t>
  </si>
  <si>
    <t>Z0373</t>
  </si>
  <si>
    <t>Z0379</t>
  </si>
  <si>
    <t>Z038</t>
  </si>
  <si>
    <t>Z039</t>
  </si>
  <si>
    <t>Z040</t>
  </si>
  <si>
    <t>Z041</t>
  </si>
  <si>
    <t>Z042</t>
  </si>
  <si>
    <t>Z043</t>
  </si>
  <si>
    <t>Z044</t>
  </si>
  <si>
    <t>Z045</t>
  </si>
  <si>
    <t>Z046</t>
  </si>
  <si>
    <t>Z048</t>
  </si>
  <si>
    <t>Z049</t>
  </si>
  <si>
    <t>Z0650</t>
  </si>
  <si>
    <t>Z0651</t>
  </si>
  <si>
    <t>Z0652</t>
  </si>
  <si>
    <t>Z0653</t>
  </si>
  <si>
    <t>Z0658</t>
  </si>
  <si>
    <t>Z0660</t>
  </si>
  <si>
    <t>Z0661</t>
  </si>
  <si>
    <t>Z0662</t>
  </si>
  <si>
    <t>Z0663</t>
  </si>
  <si>
    <t>Z0667</t>
  </si>
  <si>
    <t>Z0669</t>
  </si>
  <si>
    <t>Z0670</t>
  </si>
  <si>
    <t>Z0671</t>
  </si>
  <si>
    <t>Z0672</t>
  </si>
  <si>
    <t>Z0673</t>
  </si>
  <si>
    <t>Z0674</t>
  </si>
  <si>
    <t>Z0677</t>
  </si>
  <si>
    <t>Z0678</t>
  </si>
  <si>
    <t>Z080</t>
  </si>
  <si>
    <t>Z081</t>
  </si>
  <si>
    <t>Z082</t>
  </si>
  <si>
    <t>Z087</t>
  </si>
  <si>
    <t>Z088</t>
  </si>
  <si>
    <t>Z089</t>
  </si>
  <si>
    <t>Z090</t>
  </si>
  <si>
    <t>Z091</t>
  </si>
  <si>
    <t>Z092</t>
  </si>
  <si>
    <t>Z093</t>
  </si>
  <si>
    <t>Z094</t>
  </si>
  <si>
    <t>Z097</t>
  </si>
  <si>
    <t>Z098</t>
  </si>
  <si>
    <t>Z099</t>
  </si>
  <si>
    <t>Z100</t>
  </si>
  <si>
    <t>Z101</t>
  </si>
  <si>
    <t>Z102</t>
  </si>
  <si>
    <t>Z103</t>
  </si>
  <si>
    <t>Z108</t>
  </si>
  <si>
    <t>Z110</t>
  </si>
  <si>
    <t>Z111</t>
  </si>
  <si>
    <t>Z112</t>
  </si>
  <si>
    <t>Z113</t>
  </si>
  <si>
    <t>Z114</t>
  </si>
  <si>
    <t>Z115</t>
  </si>
  <si>
    <t>Z116</t>
  </si>
  <si>
    <t>Z118</t>
  </si>
  <si>
    <t>Z119</t>
  </si>
  <si>
    <t>Z120</t>
  </si>
  <si>
    <t>Z121</t>
  </si>
  <si>
    <t>Z122</t>
  </si>
  <si>
    <t>Z123</t>
  </si>
  <si>
    <t>Z124</t>
  </si>
  <si>
    <t>Z125</t>
  </si>
  <si>
    <t>Z126</t>
  </si>
  <si>
    <t>Z128</t>
  </si>
  <si>
    <t>Z129</t>
  </si>
  <si>
    <t>Z130</t>
  </si>
  <si>
    <t>Z131</t>
  </si>
  <si>
    <t>Z132</t>
  </si>
  <si>
    <t>Z133</t>
  </si>
  <si>
    <t>Z134</t>
  </si>
  <si>
    <t>Z135</t>
  </si>
  <si>
    <t>Z136</t>
  </si>
  <si>
    <t>Z137</t>
  </si>
  <si>
    <t>Z1381</t>
  </si>
  <si>
    <t>Z1382</t>
  </si>
  <si>
    <t>Z1383</t>
  </si>
  <si>
    <t>Z1384</t>
  </si>
  <si>
    <t>Z1385</t>
  </si>
  <si>
    <t>Z1386</t>
  </si>
  <si>
    <t>Z1388</t>
  </si>
  <si>
    <t>Z139</t>
  </si>
  <si>
    <t>Z200</t>
  </si>
  <si>
    <t>Z201</t>
  </si>
  <si>
    <t>Z202</t>
  </si>
  <si>
    <t>Z203</t>
  </si>
  <si>
    <t>Z204</t>
  </si>
  <si>
    <t>Z205</t>
  </si>
  <si>
    <t>Z206</t>
  </si>
  <si>
    <t>Z207</t>
  </si>
  <si>
    <t>Z208</t>
  </si>
  <si>
    <t>Z209</t>
  </si>
  <si>
    <t>Z220</t>
  </si>
  <si>
    <t>Z221</t>
  </si>
  <si>
    <t>Z222</t>
  </si>
  <si>
    <t>Z223</t>
  </si>
  <si>
    <t>Z224</t>
  </si>
  <si>
    <t>Z226</t>
  </si>
  <si>
    <t>Z227</t>
  </si>
  <si>
    <t>Z228</t>
  </si>
  <si>
    <t>Z229</t>
  </si>
  <si>
    <t>Z230</t>
  </si>
  <si>
    <t>Z231</t>
  </si>
  <si>
    <t>Z232</t>
  </si>
  <si>
    <t>Z233</t>
  </si>
  <si>
    <t>Z234</t>
  </si>
  <si>
    <t>Z235</t>
  </si>
  <si>
    <t>Z236</t>
  </si>
  <si>
    <t>Z237</t>
  </si>
  <si>
    <t>Z238</t>
  </si>
  <si>
    <t>Z240</t>
  </si>
  <si>
    <t>Z241</t>
  </si>
  <si>
    <t>Z242</t>
  </si>
  <si>
    <t>Z243</t>
  </si>
  <si>
    <t>Z244</t>
  </si>
  <si>
    <t>Z245</t>
  </si>
  <si>
    <t>Z246</t>
  </si>
  <si>
    <t>Z250</t>
  </si>
  <si>
    <t>Z251</t>
  </si>
  <si>
    <t>Z258</t>
  </si>
  <si>
    <t>Z260</t>
  </si>
  <si>
    <t>Z268</t>
  </si>
  <si>
    <t>Z269</t>
  </si>
  <si>
    <t>Z270</t>
  </si>
  <si>
    <t>Z271</t>
  </si>
  <si>
    <t>Z272</t>
  </si>
  <si>
    <t>Z273</t>
  </si>
  <si>
    <t>Z274</t>
  </si>
  <si>
    <t>Z278</t>
  </si>
  <si>
    <t>Z279</t>
  </si>
  <si>
    <t>Z280</t>
  </si>
  <si>
    <t>Z281</t>
  </si>
  <si>
    <t>Z282</t>
  </si>
  <si>
    <t>Z288</t>
  </si>
  <si>
    <t>Z289</t>
  </si>
  <si>
    <t>Z290</t>
  </si>
  <si>
    <t>Z291</t>
  </si>
  <si>
    <t>Z292</t>
  </si>
  <si>
    <t>Z298</t>
  </si>
  <si>
    <t>Z299</t>
  </si>
  <si>
    <t>Z300</t>
  </si>
  <si>
    <t>Z301</t>
  </si>
  <si>
    <t>Z302</t>
  </si>
  <si>
    <t>Z303</t>
  </si>
  <si>
    <t>Z304</t>
  </si>
  <si>
    <t>Z305</t>
  </si>
  <si>
    <t>Z308</t>
  </si>
  <si>
    <t>Z309</t>
  </si>
  <si>
    <t>Z310</t>
  </si>
  <si>
    <t>Z311</t>
  </si>
  <si>
    <t>Z312</t>
  </si>
  <si>
    <t>Z313</t>
  </si>
  <si>
    <t>Z314</t>
  </si>
  <si>
    <t>Z315</t>
  </si>
  <si>
    <t>Z316</t>
  </si>
  <si>
    <t>Z318</t>
  </si>
  <si>
    <t>Z319</t>
  </si>
  <si>
    <t>Z320</t>
  </si>
  <si>
    <t>Z321</t>
  </si>
  <si>
    <t>Z340</t>
  </si>
  <si>
    <t>Z348</t>
  </si>
  <si>
    <t>Z349</t>
  </si>
  <si>
    <t>Z350</t>
  </si>
  <si>
    <t>Z351</t>
  </si>
  <si>
    <t>Z352</t>
  </si>
  <si>
    <t>Z353</t>
  </si>
  <si>
    <t>Z354</t>
  </si>
  <si>
    <t>Z3551</t>
  </si>
  <si>
    <t>Z3552</t>
  </si>
  <si>
    <t>Z356</t>
  </si>
  <si>
    <t>Z357</t>
  </si>
  <si>
    <t>Z358</t>
  </si>
  <si>
    <t>Z359</t>
  </si>
  <si>
    <t>Z360</t>
  </si>
  <si>
    <t>Z361</t>
  </si>
  <si>
    <t>Z362</t>
  </si>
  <si>
    <t>Z363</t>
  </si>
  <si>
    <t>Z364</t>
  </si>
  <si>
    <t>Z365</t>
  </si>
  <si>
    <t>Z368</t>
  </si>
  <si>
    <t>Z369</t>
  </si>
  <si>
    <t>Z370</t>
  </si>
  <si>
    <t>Z371</t>
  </si>
  <si>
    <t>Z372</t>
  </si>
  <si>
    <t>Z373</t>
  </si>
  <si>
    <t>Z374</t>
  </si>
  <si>
    <t>Z375</t>
  </si>
  <si>
    <t>Z376</t>
  </si>
  <si>
    <t>Z377</t>
  </si>
  <si>
    <t>Z379</t>
  </si>
  <si>
    <t>Z380</t>
  </si>
  <si>
    <t>Z381</t>
  </si>
  <si>
    <t>Z382</t>
  </si>
  <si>
    <t>Z383</t>
  </si>
  <si>
    <t>Z384</t>
  </si>
  <si>
    <t>Z385</t>
  </si>
  <si>
    <t>Z386</t>
  </si>
  <si>
    <t>Z387</t>
  </si>
  <si>
    <t>Z388</t>
  </si>
  <si>
    <t>Z3900</t>
  </si>
  <si>
    <t>Z3901</t>
  </si>
  <si>
    <t>Z3902</t>
  </si>
  <si>
    <t>Z3903</t>
  </si>
  <si>
    <t>Z391</t>
  </si>
  <si>
    <t>Z392</t>
  </si>
  <si>
    <t>Z4000</t>
  </si>
  <si>
    <t>Z4001</t>
  </si>
  <si>
    <t>Z4008</t>
  </si>
  <si>
    <t>Z408</t>
  </si>
  <si>
    <t>Z409</t>
  </si>
  <si>
    <t>Z410</t>
  </si>
  <si>
    <t>Z411</t>
  </si>
  <si>
    <t>Z412</t>
  </si>
  <si>
    <t>Z413</t>
  </si>
  <si>
    <t>Z4181</t>
  </si>
  <si>
    <t>Z4182</t>
  </si>
  <si>
    <t>Z4189</t>
  </si>
  <si>
    <t>Z419</t>
  </si>
  <si>
    <t>Z420</t>
  </si>
  <si>
    <t>Z421</t>
  </si>
  <si>
    <t>Z422</t>
  </si>
  <si>
    <t>Z423</t>
  </si>
  <si>
    <t>Z424</t>
  </si>
  <si>
    <t>Z428</t>
  </si>
  <si>
    <t>Z429</t>
  </si>
  <si>
    <t>Z430</t>
  </si>
  <si>
    <t>Z431</t>
  </si>
  <si>
    <t>Z432</t>
  </si>
  <si>
    <t>Z433</t>
  </si>
  <si>
    <t>Z434</t>
  </si>
  <si>
    <t>Z435</t>
  </si>
  <si>
    <t>Z436</t>
  </si>
  <si>
    <t>Z437</t>
  </si>
  <si>
    <t>Z438</t>
  </si>
  <si>
    <t>Z439</t>
  </si>
  <si>
    <t>Z440</t>
  </si>
  <si>
    <t>Z441</t>
  </si>
  <si>
    <t>Z442</t>
  </si>
  <si>
    <t>Z443</t>
  </si>
  <si>
    <t>Z448</t>
  </si>
  <si>
    <t>Z449</t>
  </si>
  <si>
    <t>Z450</t>
  </si>
  <si>
    <t>Z451</t>
  </si>
  <si>
    <t>Z452</t>
  </si>
  <si>
    <t>Z453</t>
  </si>
  <si>
    <t>Z4581</t>
  </si>
  <si>
    <t>Z4582</t>
  </si>
  <si>
    <t>Z4589</t>
  </si>
  <si>
    <t>Z459</t>
  </si>
  <si>
    <t>Z460</t>
  </si>
  <si>
    <t>Z461</t>
  </si>
  <si>
    <t>Z462</t>
  </si>
  <si>
    <t>Z463</t>
  </si>
  <si>
    <t>Z464</t>
  </si>
  <si>
    <t>Z465</t>
  </si>
  <si>
    <t>Z466</t>
  </si>
  <si>
    <t>Z467</t>
  </si>
  <si>
    <t>Z468</t>
  </si>
  <si>
    <t>Z469</t>
  </si>
  <si>
    <t>Z470</t>
  </si>
  <si>
    <t>Z478</t>
  </si>
  <si>
    <t>Z479</t>
  </si>
  <si>
    <t>Z480</t>
  </si>
  <si>
    <t>Z488</t>
  </si>
  <si>
    <t>Z489</t>
  </si>
  <si>
    <t>Z490</t>
  </si>
  <si>
    <t>Z491</t>
  </si>
  <si>
    <t>Z492</t>
  </si>
  <si>
    <t>Z500</t>
  </si>
  <si>
    <t>Z501</t>
  </si>
  <si>
    <t>Z502</t>
  </si>
  <si>
    <t>Z503</t>
  </si>
  <si>
    <t>Z504</t>
  </si>
  <si>
    <t>Z505</t>
  </si>
  <si>
    <t>Z506</t>
  </si>
  <si>
    <t>Z507</t>
  </si>
  <si>
    <t>Z508</t>
  </si>
  <si>
    <t>Z509</t>
  </si>
  <si>
    <t>Z510</t>
  </si>
  <si>
    <t>Z511</t>
  </si>
  <si>
    <t>Z513</t>
  </si>
  <si>
    <t>Z514</t>
  </si>
  <si>
    <t>Z515</t>
  </si>
  <si>
    <t>Z5160</t>
  </si>
  <si>
    <t>Z5161</t>
  </si>
  <si>
    <t>Z5162</t>
  </si>
  <si>
    <t>Z5163</t>
  </si>
  <si>
    <t>Z5164</t>
  </si>
  <si>
    <t>Z5169</t>
  </si>
  <si>
    <t>Z5181</t>
  </si>
  <si>
    <t>Z5188</t>
  </si>
  <si>
    <t>Z519</t>
  </si>
  <si>
    <t>Z5200</t>
  </si>
  <si>
    <t>Z5208</t>
  </si>
  <si>
    <t>Z521</t>
  </si>
  <si>
    <t>Z522</t>
  </si>
  <si>
    <t>Z523</t>
  </si>
  <si>
    <t>Z524</t>
  </si>
  <si>
    <t>Z525</t>
  </si>
  <si>
    <t>Z526</t>
  </si>
  <si>
    <t>Z527</t>
  </si>
  <si>
    <t>Z528</t>
  </si>
  <si>
    <t>Z529</t>
  </si>
  <si>
    <t>Z530</t>
  </si>
  <si>
    <t>Z531</t>
  </si>
  <si>
    <t>Z532</t>
  </si>
  <si>
    <t>Z538</t>
  </si>
  <si>
    <t>Z539</t>
  </si>
  <si>
    <t>Z540</t>
  </si>
  <si>
    <t>Z541</t>
  </si>
  <si>
    <t>Z542</t>
  </si>
  <si>
    <t>Z543</t>
  </si>
  <si>
    <t>Z544</t>
  </si>
  <si>
    <t>Z547</t>
  </si>
  <si>
    <t>Z548</t>
  </si>
  <si>
    <t>Z549</t>
  </si>
  <si>
    <t>Z550</t>
  </si>
  <si>
    <t>Z551</t>
  </si>
  <si>
    <t>Z552</t>
  </si>
  <si>
    <t>Z553</t>
  </si>
  <si>
    <t>Z554</t>
  </si>
  <si>
    <t>Z558</t>
  </si>
  <si>
    <t>Z559</t>
  </si>
  <si>
    <t>Z560</t>
  </si>
  <si>
    <t>Z561</t>
  </si>
  <si>
    <t>Z562</t>
  </si>
  <si>
    <t>Z563</t>
  </si>
  <si>
    <t>Z564</t>
  </si>
  <si>
    <t>Z565</t>
  </si>
  <si>
    <t>Z566</t>
  </si>
  <si>
    <t>Z567</t>
  </si>
  <si>
    <t>Z570</t>
  </si>
  <si>
    <t>Z571</t>
  </si>
  <si>
    <t>Z572</t>
  </si>
  <si>
    <t>Z573</t>
  </si>
  <si>
    <t>Z574</t>
  </si>
  <si>
    <t>Z575</t>
  </si>
  <si>
    <t>Z576</t>
  </si>
  <si>
    <t>Z577</t>
  </si>
  <si>
    <t>Z578</t>
  </si>
  <si>
    <t>Z579</t>
  </si>
  <si>
    <t>Z580</t>
  </si>
  <si>
    <t>Z581</t>
  </si>
  <si>
    <t>Z582</t>
  </si>
  <si>
    <t>Z583</t>
  </si>
  <si>
    <t>Z584</t>
  </si>
  <si>
    <t>Z585</t>
  </si>
  <si>
    <t>Z586</t>
  </si>
  <si>
    <t>Z587</t>
  </si>
  <si>
    <t>Z588</t>
  </si>
  <si>
    <t>Z589</t>
  </si>
  <si>
    <t>Z590</t>
  </si>
  <si>
    <t>Z591</t>
  </si>
  <si>
    <t>Z592</t>
  </si>
  <si>
    <t>Z593</t>
  </si>
  <si>
    <t>Z594</t>
  </si>
  <si>
    <t>Z595</t>
  </si>
  <si>
    <t>Z596</t>
  </si>
  <si>
    <t>Z597</t>
  </si>
  <si>
    <t>Z598</t>
  </si>
  <si>
    <t>Z599</t>
  </si>
  <si>
    <t>Z600</t>
  </si>
  <si>
    <t>Z601</t>
  </si>
  <si>
    <t>Z602</t>
  </si>
  <si>
    <t>Z603</t>
  </si>
  <si>
    <t>Z604</t>
  </si>
  <si>
    <t>Z605</t>
  </si>
  <si>
    <t>Z608</t>
  </si>
  <si>
    <t>Z609</t>
  </si>
  <si>
    <t>Z610</t>
  </si>
  <si>
    <t>Z611</t>
  </si>
  <si>
    <t>Z612</t>
  </si>
  <si>
    <t>Z613</t>
  </si>
  <si>
    <t>Z614</t>
  </si>
  <si>
    <t>Z615</t>
  </si>
  <si>
    <t>Z616</t>
  </si>
  <si>
    <t>Z617</t>
  </si>
  <si>
    <t>Z618</t>
  </si>
  <si>
    <t>Z619</t>
  </si>
  <si>
    <t>Z620</t>
  </si>
  <si>
    <t>Z621</t>
  </si>
  <si>
    <t>Z622</t>
  </si>
  <si>
    <t>Z623</t>
  </si>
  <si>
    <t>Z624</t>
  </si>
  <si>
    <t>Z625</t>
  </si>
  <si>
    <t>Z626</t>
  </si>
  <si>
    <t>Z628</t>
  </si>
  <si>
    <t>Z629</t>
  </si>
  <si>
    <t>Z630</t>
  </si>
  <si>
    <t>Z631</t>
  </si>
  <si>
    <t>Z632</t>
  </si>
  <si>
    <t>Z633</t>
  </si>
  <si>
    <t>Z634</t>
  </si>
  <si>
    <t>Z635</t>
  </si>
  <si>
    <t>Z636</t>
  </si>
  <si>
    <t>Z6370</t>
  </si>
  <si>
    <t>Z6371</t>
  </si>
  <si>
    <t>Z6372</t>
  </si>
  <si>
    <t>Z6379</t>
  </si>
  <si>
    <t>Z638</t>
  </si>
  <si>
    <t>Z639</t>
  </si>
  <si>
    <t>Z640</t>
  </si>
  <si>
    <t>Z641</t>
  </si>
  <si>
    <t>Z642</t>
  </si>
  <si>
    <t>Z643</t>
  </si>
  <si>
    <t>Z644</t>
  </si>
  <si>
    <t>Z650</t>
  </si>
  <si>
    <t>Z651</t>
  </si>
  <si>
    <t>Z652</t>
  </si>
  <si>
    <t>Z653</t>
  </si>
  <si>
    <t>Z654</t>
  </si>
  <si>
    <t>Z655</t>
  </si>
  <si>
    <t>Z658</t>
  </si>
  <si>
    <t>Z659</t>
  </si>
  <si>
    <t>Z700</t>
  </si>
  <si>
    <t>Z701</t>
  </si>
  <si>
    <t>Z702</t>
  </si>
  <si>
    <t>Z703</t>
  </si>
  <si>
    <t>Z708</t>
  </si>
  <si>
    <t>Z709</t>
  </si>
  <si>
    <t>Z710</t>
  </si>
  <si>
    <t>Z711</t>
  </si>
  <si>
    <t>Z712</t>
  </si>
  <si>
    <t>Z713</t>
  </si>
  <si>
    <t>Z714</t>
  </si>
  <si>
    <t>Z715</t>
  </si>
  <si>
    <t>Z716</t>
  </si>
  <si>
    <t>Z717</t>
  </si>
  <si>
    <t>Z718</t>
  </si>
  <si>
    <t>Z719</t>
  </si>
  <si>
    <t>Z720</t>
  </si>
  <si>
    <t>Z721</t>
  </si>
  <si>
    <t>Z722</t>
  </si>
  <si>
    <t>Z723</t>
  </si>
  <si>
    <t>Z724</t>
  </si>
  <si>
    <t>Z725</t>
  </si>
  <si>
    <t>Z726</t>
  </si>
  <si>
    <t>Z728</t>
  </si>
  <si>
    <t>Z729</t>
  </si>
  <si>
    <t>Z730</t>
  </si>
  <si>
    <t>Z731</t>
  </si>
  <si>
    <t>Z732</t>
  </si>
  <si>
    <t>Z733</t>
  </si>
  <si>
    <t>Z734</t>
  </si>
  <si>
    <t>Z735</t>
  </si>
  <si>
    <t>Z736</t>
  </si>
  <si>
    <t>Z738</t>
  </si>
  <si>
    <t>Z739</t>
  </si>
  <si>
    <t>Z740</t>
  </si>
  <si>
    <t>Z741</t>
  </si>
  <si>
    <t>Z742</t>
  </si>
  <si>
    <t>Z743</t>
  </si>
  <si>
    <t>Z748</t>
  </si>
  <si>
    <t>Z749</t>
  </si>
  <si>
    <t>Z750</t>
  </si>
  <si>
    <t>Z7510</t>
  </si>
  <si>
    <t>Z7511</t>
  </si>
  <si>
    <t>Z7512</t>
  </si>
  <si>
    <t>Z7513</t>
  </si>
  <si>
    <t>Z7514</t>
  </si>
  <si>
    <t>Z7518</t>
  </si>
  <si>
    <t>Z7519</t>
  </si>
  <si>
    <t>Z752</t>
  </si>
  <si>
    <t>Z753</t>
  </si>
  <si>
    <t>Z7540</t>
  </si>
  <si>
    <t>Z7541</t>
  </si>
  <si>
    <t>Z7549</t>
  </si>
  <si>
    <t>Z755</t>
  </si>
  <si>
    <t>Z756</t>
  </si>
  <si>
    <t>Z758</t>
  </si>
  <si>
    <t>Z759</t>
  </si>
  <si>
    <t>Z760</t>
  </si>
  <si>
    <t>Z761</t>
  </si>
  <si>
    <t>Z7621</t>
  </si>
  <si>
    <t>Z7622</t>
  </si>
  <si>
    <t>Z763</t>
  </si>
  <si>
    <t>Z764</t>
  </si>
  <si>
    <t>Z765</t>
  </si>
  <si>
    <t>Z768</t>
  </si>
  <si>
    <t>Z769</t>
  </si>
  <si>
    <t>Z800</t>
  </si>
  <si>
    <t>Z801</t>
  </si>
  <si>
    <t>Z802</t>
  </si>
  <si>
    <t>Z803</t>
  </si>
  <si>
    <t>Z804</t>
  </si>
  <si>
    <t>Z805</t>
  </si>
  <si>
    <t>Z806</t>
  </si>
  <si>
    <t>Z807</t>
  </si>
  <si>
    <t>Z808</t>
  </si>
  <si>
    <t>Z809</t>
  </si>
  <si>
    <t>Z810</t>
  </si>
  <si>
    <t>Z811</t>
  </si>
  <si>
    <t>Z812</t>
  </si>
  <si>
    <t>Z813</t>
  </si>
  <si>
    <t>Z814</t>
  </si>
  <si>
    <t>Z818</t>
  </si>
  <si>
    <t>Z820</t>
  </si>
  <si>
    <t>Z821</t>
  </si>
  <si>
    <t>Z822</t>
  </si>
  <si>
    <t>Z823</t>
  </si>
  <si>
    <t>Z824</t>
  </si>
  <si>
    <t>Z825</t>
  </si>
  <si>
    <t>Z826</t>
  </si>
  <si>
    <t>Z827</t>
  </si>
  <si>
    <t>Z828</t>
  </si>
  <si>
    <t>Z830</t>
  </si>
  <si>
    <t>Z831</t>
  </si>
  <si>
    <t>Z832</t>
  </si>
  <si>
    <t>Z833</t>
  </si>
  <si>
    <t>Z834</t>
  </si>
  <si>
    <t>Z835</t>
  </si>
  <si>
    <t>Z836</t>
  </si>
  <si>
    <t>Z837</t>
  </si>
  <si>
    <t>Z840</t>
  </si>
  <si>
    <t>Z841</t>
  </si>
  <si>
    <t>Z842</t>
  </si>
  <si>
    <t>Z843</t>
  </si>
  <si>
    <t>Z848</t>
  </si>
  <si>
    <t>Z850</t>
  </si>
  <si>
    <t>Z851</t>
  </si>
  <si>
    <t>Z852</t>
  </si>
  <si>
    <t>Z853</t>
  </si>
  <si>
    <t>Z854</t>
  </si>
  <si>
    <t>Z855</t>
  </si>
  <si>
    <t>Z856</t>
  </si>
  <si>
    <t>Z857</t>
  </si>
  <si>
    <t>Z858</t>
  </si>
  <si>
    <t>Z859</t>
  </si>
  <si>
    <t>Z860</t>
  </si>
  <si>
    <t>Z8610</t>
  </si>
  <si>
    <t>Z8611</t>
  </si>
  <si>
    <t>Z8612</t>
  </si>
  <si>
    <t>Z8613</t>
  </si>
  <si>
    <t>Z8618</t>
  </si>
  <si>
    <t>Z862</t>
  </si>
  <si>
    <t>Z863</t>
  </si>
  <si>
    <t>Z8641</t>
  </si>
  <si>
    <t>Z8642</t>
  </si>
  <si>
    <t>Z8643</t>
  </si>
  <si>
    <t>Z865</t>
  </si>
  <si>
    <t>Z866</t>
  </si>
  <si>
    <t>Z867</t>
  </si>
  <si>
    <t>Z870</t>
  </si>
  <si>
    <t>Z8710</t>
  </si>
  <si>
    <t>Z8711</t>
  </si>
  <si>
    <t>Z8712</t>
  </si>
  <si>
    <t>Z8718</t>
  </si>
  <si>
    <t>Z872</t>
  </si>
  <si>
    <t>Z873</t>
  </si>
  <si>
    <t>Z874</t>
  </si>
  <si>
    <t>Z875</t>
  </si>
  <si>
    <t>Z876</t>
  </si>
  <si>
    <t>Z877</t>
  </si>
  <si>
    <t>Z878</t>
  </si>
  <si>
    <t>Z880</t>
  </si>
  <si>
    <t>Z881</t>
  </si>
  <si>
    <t>Z882</t>
  </si>
  <si>
    <t>Z883</t>
  </si>
  <si>
    <t>Z884</t>
  </si>
  <si>
    <t>Z885</t>
  </si>
  <si>
    <t>Z886</t>
  </si>
  <si>
    <t>Z887</t>
  </si>
  <si>
    <t>Z888</t>
  </si>
  <si>
    <t>Z889</t>
  </si>
  <si>
    <t>Z890</t>
  </si>
  <si>
    <t>Z891</t>
  </si>
  <si>
    <t>Z892</t>
  </si>
  <si>
    <t>Z893</t>
  </si>
  <si>
    <t>Z894</t>
  </si>
  <si>
    <t>Z895</t>
  </si>
  <si>
    <t>Z896</t>
  </si>
  <si>
    <t>Z897</t>
  </si>
  <si>
    <t>Z898</t>
  </si>
  <si>
    <t>Z899</t>
  </si>
  <si>
    <t>Z900</t>
  </si>
  <si>
    <t>Z901</t>
  </si>
  <si>
    <t>Z902</t>
  </si>
  <si>
    <t>Z903</t>
  </si>
  <si>
    <t>Z904</t>
  </si>
  <si>
    <t>Z905</t>
  </si>
  <si>
    <t>Z906</t>
  </si>
  <si>
    <t>Z907</t>
  </si>
  <si>
    <t>Z908</t>
  </si>
  <si>
    <t>Z910</t>
  </si>
  <si>
    <t>Z911</t>
  </si>
  <si>
    <t>Z912</t>
  </si>
  <si>
    <t>Z913</t>
  </si>
  <si>
    <t>Z914</t>
  </si>
  <si>
    <t>Z915</t>
  </si>
  <si>
    <t>Z916</t>
  </si>
  <si>
    <t>Z917</t>
  </si>
  <si>
    <t>Z918</t>
  </si>
  <si>
    <t>Z920</t>
  </si>
  <si>
    <t>Z921</t>
  </si>
  <si>
    <t>Z9221</t>
  </si>
  <si>
    <t>Z9222</t>
  </si>
  <si>
    <t>Z9228</t>
  </si>
  <si>
    <t>Z923</t>
  </si>
  <si>
    <t>Z924</t>
  </si>
  <si>
    <t>Z925</t>
  </si>
  <si>
    <t>Z926</t>
  </si>
  <si>
    <t>Z928</t>
  </si>
  <si>
    <t>Z929</t>
  </si>
  <si>
    <t>Z930</t>
  </si>
  <si>
    <t>Z931</t>
  </si>
  <si>
    <t>Z932</t>
  </si>
  <si>
    <t>Z933</t>
  </si>
  <si>
    <t>Z934</t>
  </si>
  <si>
    <t>Z935</t>
  </si>
  <si>
    <t>Z936</t>
  </si>
  <si>
    <t>Z938</t>
  </si>
  <si>
    <t>Z939</t>
  </si>
  <si>
    <t>Z940</t>
  </si>
  <si>
    <t>Z941</t>
  </si>
  <si>
    <t>Z942</t>
  </si>
  <si>
    <t>Z943</t>
  </si>
  <si>
    <t>Z944</t>
  </si>
  <si>
    <t>Z945</t>
  </si>
  <si>
    <t>Z946</t>
  </si>
  <si>
    <t>Z947</t>
  </si>
  <si>
    <t>Z948</t>
  </si>
  <si>
    <t>Z949</t>
  </si>
  <si>
    <t>Z950</t>
  </si>
  <si>
    <t>Z951</t>
  </si>
  <si>
    <t>Z952</t>
  </si>
  <si>
    <t>Z953</t>
  </si>
  <si>
    <t>Z954</t>
  </si>
  <si>
    <t>Z955</t>
  </si>
  <si>
    <t>Z958</t>
  </si>
  <si>
    <t>Z959</t>
  </si>
  <si>
    <t>Z960</t>
  </si>
  <si>
    <t>Z961</t>
  </si>
  <si>
    <t>Z962</t>
  </si>
  <si>
    <t>Z963</t>
  </si>
  <si>
    <t>Z964</t>
  </si>
  <si>
    <t>Z965</t>
  </si>
  <si>
    <t>Z9660</t>
  </si>
  <si>
    <t>Z9661</t>
  </si>
  <si>
    <t>Z9662</t>
  </si>
  <si>
    <t>Z9663</t>
  </si>
  <si>
    <t>Z9664</t>
  </si>
  <si>
    <t>Z9665</t>
  </si>
  <si>
    <t>Z9666</t>
  </si>
  <si>
    <t>Z9668</t>
  </si>
  <si>
    <t>Z967</t>
  </si>
  <si>
    <t>Z968</t>
  </si>
  <si>
    <t>Z969</t>
  </si>
  <si>
    <t>Z970</t>
  </si>
  <si>
    <t>Z971</t>
  </si>
  <si>
    <t>Z972</t>
  </si>
  <si>
    <t>Z973</t>
  </si>
  <si>
    <t>Z974</t>
  </si>
  <si>
    <t>Z975</t>
  </si>
  <si>
    <t>Z978</t>
  </si>
  <si>
    <t>Z980</t>
  </si>
  <si>
    <t>Z981</t>
  </si>
  <si>
    <t>Z982</t>
  </si>
  <si>
    <t>Z988</t>
  </si>
  <si>
    <t>Z990</t>
  </si>
  <si>
    <t>Z991</t>
  </si>
  <si>
    <t>Z992</t>
  </si>
  <si>
    <t>Z993</t>
  </si>
  <si>
    <t>Z994</t>
  </si>
  <si>
    <t>Z998</t>
  </si>
  <si>
    <t>Z999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</si>
</sst>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_(* \(#,##0.00\);_(* &quot;-&quot;??_);_(@_)"/>
    <numFmt numFmtId="164" formatCode="_(* #,##0_);_(* \(#,##0\);_(* &quot;-&quot;??_);_(@_)"/>
  </numFmts>
  <fonts count="63">
    <font>
      <sz val="11"/>
      <color theme="1"/>
      <name val="Calibri"/>
      <family val="2"/>
      <scheme val="minor"/>
    </font>
    <font>
      <b/>
      <sz val="11"/>
      <color theme="1"/>
      <name val="Calibri"/>
      <family val="2"/>
      <scheme val="minor"/>
    </font>
    <font>
      <b/>
      <sz val="10"/>
      <color theme="0"/>
      <name val="Verdana"/>
      <family val="2"/>
    </font>
    <font>
      <sz val="8"/>
      <color theme="1"/>
      <name val="Verdana"/>
      <family val="2"/>
    </font>
    <font>
      <sz val="10"/>
      <name val="Calibri"/>
      <family val="2"/>
      <scheme val="minor"/>
    </font>
    <font>
      <sz val="10"/>
      <name val="Verdana"/>
      <family val="2"/>
    </font>
    <font>
      <b/>
      <sz val="8"/>
      <color theme="1"/>
      <name val="Verdana"/>
      <family val="2"/>
    </font>
    <font>
      <sz val="10"/>
      <color theme="1"/>
      <name val="Calibri"/>
      <family val="2"/>
      <scheme val="minor"/>
    </font>
    <font>
      <sz val="11"/>
      <color theme="1"/>
      <name val="Aptos"/>
      <family val="2"/>
    </font>
    <font>
      <b/>
      <sz val="11"/>
      <color theme="1"/>
      <name val="Aptos"/>
      <family val="2"/>
    </font>
    <font>
      <b/>
      <sz val="11"/>
      <color rgb="FF000000"/>
      <name val="Aptos"/>
      <family val="2"/>
    </font>
    <font>
      <b/>
      <sz val="1"/>
      <color theme="1"/>
      <name val="Aptos"/>
      <family val="2"/>
    </font>
    <font>
      <b/>
      <sz val="14"/>
      <color theme="0"/>
      <name val="Aptos"/>
      <family val="2"/>
    </font>
    <font>
      <b/>
      <sz val="16"/>
      <color theme="0"/>
      <name val="Aptos"/>
      <family val="2"/>
    </font>
    <font>
      <b/>
      <sz val="12"/>
      <color rgb="FF000000"/>
      <name val="Aptos"/>
      <family val="2"/>
    </font>
    <font>
      <b/>
      <sz val="14"/>
      <color rgb="FF000000"/>
      <name val="Aptos"/>
      <family val="2"/>
    </font>
    <font>
      <sz val="14"/>
      <color rgb="FF339387"/>
      <name val="Aptos"/>
      <family val="2"/>
    </font>
    <font>
      <b/>
      <sz val="11"/>
      <color rgb="FFFFFFFF"/>
      <name val="Aptos"/>
      <family val="2"/>
    </font>
    <font>
      <sz val="11"/>
      <color rgb="FF000000"/>
      <name val="Aptos"/>
      <family val="2"/>
    </font>
    <font>
      <vertAlign val="superscript"/>
      <sz val="11"/>
      <color rgb="FF000000"/>
      <name val="Aptos"/>
      <family val="2"/>
    </font>
    <font>
      <b/>
      <sz val="12"/>
      <color theme="1"/>
      <name val="Aptos"/>
      <family val="2"/>
    </font>
    <font>
      <b/>
      <sz val="14"/>
      <color theme="1"/>
      <name val="Aptos"/>
      <family val="2"/>
    </font>
    <font>
      <b/>
      <sz val="20"/>
      <color theme="1"/>
      <name val="Aptos"/>
      <family val="2"/>
    </font>
    <font>
      <b/>
      <sz val="30"/>
      <color theme="9" tint="-0.249977111117893"/>
      <name val="Aptos"/>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scheme val="minor"/>
    </font>
    <font>
      <sz val="11"/>
      <color rgb="FF9C6500"/>
      <name val="Calibri"/>
      <family val="2"/>
      <scheme val="minor"/>
    </font>
    <font>
      <sz val="9"/>
      <color theme="1"/>
      <name val="Calibri"/>
      <family val="2"/>
      <scheme val="minor"/>
    </font>
    <font>
      <sz val="10"/>
      <color rgb="FF000000"/>
      <name val="Calibri"/>
      <family val="2"/>
      <scheme val="minor"/>
    </font>
    <font>
      <sz val="8"/>
      <name val="Calibri"/>
      <family val="2"/>
      <scheme val="minor"/>
    </font>
    <font>
      <u/>
      <sz val="11"/>
      <color theme="10"/>
      <name val="Calibri"/>
      <family val="2"/>
      <scheme val="minor"/>
    </font>
    <font>
      <sz val="11"/>
      <color theme="1"/>
      <name val="Century Gothic"/>
      <family val="2"/>
    </font>
    <font>
      <b/>
      <sz val="20"/>
      <color theme="3" tint="9.9978637043366805E-2"/>
      <name val="Century Gothic"/>
      <family val="2"/>
    </font>
    <font>
      <b/>
      <sz val="11"/>
      <color theme="0"/>
      <name val="Century Gothic"/>
      <family val="2"/>
    </font>
    <font>
      <b/>
      <sz val="11"/>
      <color rgb="FF002060"/>
      <name val="Century Gothic"/>
      <family val="2"/>
    </font>
    <font>
      <sz val="11"/>
      <color rgb="FF002060"/>
      <name val="Century Gothic"/>
      <family val="2"/>
    </font>
    <font>
      <sz val="11"/>
      <name val="Century Gothic"/>
      <family val="2"/>
    </font>
    <font>
      <b/>
      <u/>
      <sz val="11"/>
      <color theme="10"/>
      <name val="Calibri"/>
      <family val="2"/>
      <scheme val="minor"/>
    </font>
    <font>
      <b/>
      <u/>
      <sz val="11"/>
      <color rgb="FF0070C0"/>
      <name val="Calibri"/>
      <family val="2"/>
      <scheme val="minor"/>
    </font>
    <font>
      <b/>
      <sz val="7"/>
      <color theme="1"/>
      <name val="Segoe UI"/>
      <family val="2"/>
    </font>
    <font>
      <sz val="11"/>
      <name val="Calibri"/>
      <family val="2"/>
      <scheme val="minor"/>
    </font>
    <font>
      <b/>
      <sz val="20"/>
      <color rgb="FF002060"/>
      <name val="Century Gothic"/>
      <family val="2"/>
    </font>
    <font>
      <b/>
      <sz val="11"/>
      <color rgb="FFFF0000"/>
      <name val="Calibri"/>
      <family val="2"/>
      <scheme val="minor"/>
    </font>
    <font>
      <b/>
      <sz val="10"/>
      <color theme="0"/>
      <name val="Calibri"/>
      <family val="2"/>
      <scheme val="minor"/>
    </font>
    <font>
      <b/>
      <sz val="9"/>
      <color theme="0"/>
      <name val="Calibri"/>
      <family val="2"/>
    </font>
    <font>
      <sz val="9"/>
      <color theme="1"/>
      <name val="Arial"/>
      <family val="2"/>
    </font>
    <font>
      <b/>
      <sz val="9"/>
      <color rgb="FF000000"/>
      <name val="Aptos"/>
      <family val="2"/>
    </font>
    <font>
      <sz val="9"/>
      <color rgb="FF000000"/>
      <name val="Calibri"/>
      <family val="2"/>
    </font>
    <font>
      <b/>
      <sz val="11"/>
      <color theme="9" tint="-0.499984740745262"/>
      <name val="Century Gothic"/>
      <family val="2"/>
    </font>
  </fonts>
  <fills count="58">
    <fill>
      <patternFill patternType="none"/>
    </fill>
    <fill>
      <patternFill patternType="gray125"/>
    </fill>
    <fill>
      <patternFill patternType="solid">
        <fgColor theme="9" tint="-0.499984740745262"/>
        <bgColor indexed="64"/>
      </patternFill>
    </fill>
    <fill>
      <patternFill patternType="solid">
        <fgColor theme="1" tint="0.34998626667073579"/>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rgb="FFD0CECE"/>
        <bgColor indexed="64"/>
      </patternFill>
    </fill>
    <fill>
      <patternFill patternType="solid">
        <fgColor rgb="FFEAEDF1"/>
        <bgColor indexed="64"/>
      </patternFill>
    </fill>
    <fill>
      <patternFill patternType="solid">
        <fgColor rgb="FFC6EAEF"/>
        <bgColor indexed="64"/>
      </patternFill>
    </fill>
    <fill>
      <patternFill patternType="solid">
        <fgColor rgb="FF657C9C"/>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theme="7" tint="-0.499984740745262"/>
        <bgColor indexed="64"/>
      </patternFill>
    </fill>
    <fill>
      <patternFill patternType="solid">
        <fgColor theme="5" tint="0.39997558519241921"/>
        <bgColor indexed="64"/>
      </patternFill>
    </fill>
    <fill>
      <patternFill patternType="solid">
        <fgColor theme="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3" tint="9.9978637043366805E-2"/>
        <bgColor indexed="64"/>
      </patternFill>
    </fill>
    <fill>
      <patternFill patternType="solid">
        <fgColor theme="3" tint="0.249977111117893"/>
        <bgColor indexed="64"/>
      </patternFill>
    </fill>
    <fill>
      <patternFill patternType="solid">
        <fgColor rgb="FF0070C0"/>
        <bgColor indexed="64"/>
      </patternFill>
    </fill>
    <fill>
      <patternFill patternType="solid">
        <fgColor rgb="FF002060"/>
        <bgColor rgb="FF002960"/>
      </patternFill>
    </fill>
    <fill>
      <patternFill patternType="solid">
        <fgColor theme="8"/>
        <bgColor theme="8"/>
      </patternFill>
    </fill>
    <fill>
      <patternFill patternType="solid">
        <fgColor theme="8" tint="0.59999389629810485"/>
        <bgColor theme="8" tint="0.59999389629810485"/>
      </patternFill>
    </fill>
    <fill>
      <patternFill patternType="solid">
        <fgColor theme="2" tint="-9.9978637043366805E-2"/>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style="thin">
        <color theme="0"/>
      </left>
      <right/>
      <top style="thin">
        <color theme="0"/>
      </top>
      <bottom style="thin">
        <color theme="0"/>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72">
    <xf numFmtId="0" fontId="0" fillId="0" borderId="0"/>
    <xf numFmtId="43" fontId="24" fillId="0" borderId="0" applyFont="0" applyFill="0" applyBorder="0" applyAlignment="0" applyProtection="0"/>
    <xf numFmtId="0" fontId="25" fillId="0" borderId="0" applyNumberFormat="0" applyFill="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17" borderId="0" applyNumberFormat="0" applyBorder="0" applyAlignment="0" applyProtection="0"/>
    <xf numFmtId="0" fontId="30" fillId="18" borderId="0" applyNumberFormat="0" applyBorder="0" applyAlignment="0" applyProtection="0"/>
    <xf numFmtId="0" fontId="31" fillId="20" borderId="21" applyNumberFormat="0" applyAlignment="0" applyProtection="0"/>
    <xf numFmtId="0" fontId="32" fillId="21" borderId="22" applyNumberFormat="0" applyAlignment="0" applyProtection="0"/>
    <xf numFmtId="0" fontId="33" fillId="21" borderId="21" applyNumberFormat="0" applyAlignment="0" applyProtection="0"/>
    <xf numFmtId="0" fontId="34" fillId="0" borderId="23" applyNumberFormat="0" applyFill="0" applyAlignment="0" applyProtection="0"/>
    <xf numFmtId="0" fontId="35" fillId="22" borderId="24" applyNumberFormat="0" applyAlignment="0" applyProtection="0"/>
    <xf numFmtId="0" fontId="36" fillId="0" borderId="0" applyNumberFormat="0" applyFill="0" applyBorder="0" applyAlignment="0" applyProtection="0"/>
    <xf numFmtId="0" fontId="24" fillId="23" borderId="25" applyNumberFormat="0" applyFont="0" applyAlignment="0" applyProtection="0"/>
    <xf numFmtId="0" fontId="37" fillId="0" borderId="0" applyNumberFormat="0" applyFill="0" applyBorder="0" applyAlignment="0" applyProtection="0"/>
    <xf numFmtId="0" fontId="1" fillId="0" borderId="26" applyNumberFormat="0" applyFill="0" applyAlignment="0" applyProtection="0"/>
    <xf numFmtId="0" fontId="38"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38"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38"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38" fillId="36"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38"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38" fillId="44"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39"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38" fillId="31" borderId="0" applyNumberFormat="0" applyBorder="0" applyAlignment="0" applyProtection="0"/>
    <xf numFmtId="0" fontId="38" fillId="27" borderId="0" applyNumberFormat="0" applyBorder="0" applyAlignment="0" applyProtection="0"/>
    <xf numFmtId="0" fontId="40" fillId="19" borderId="0" applyNumberFormat="0" applyBorder="0" applyAlignment="0" applyProtection="0"/>
    <xf numFmtId="0" fontId="38" fillId="35" borderId="0" applyNumberFormat="0" applyBorder="0" applyAlignment="0" applyProtection="0"/>
    <xf numFmtId="0" fontId="38" fillId="39" borderId="0" applyNumberFormat="0" applyBorder="0" applyAlignment="0" applyProtection="0"/>
    <xf numFmtId="0" fontId="38" fillId="43" borderId="0" applyNumberFormat="0" applyBorder="0" applyAlignment="0" applyProtection="0"/>
    <xf numFmtId="0" fontId="38" fillId="47" borderId="0" applyNumberFormat="0" applyBorder="0" applyAlignment="0" applyProtection="0"/>
    <xf numFmtId="0" fontId="42" fillId="0" borderId="0"/>
    <xf numFmtId="0" fontId="44" fillId="0" borderId="0" applyNumberFormat="0" applyFill="0" applyBorder="0" applyAlignment="0" applyProtection="0"/>
    <xf numFmtId="9" fontId="24" fillId="0" borderId="0" applyFont="0" applyFill="0" applyBorder="0" applyAlignment="0" applyProtection="0"/>
  </cellStyleXfs>
  <cellXfs count="210">
    <xf numFmtId="0" fontId="0" fillId="0" borderId="0" xfId="0"/>
    <xf numFmtId="0" fontId="0" fillId="0" borderId="0" xfId="0" applyAlignment="1">
      <alignment horizontal="center" vertical="center"/>
    </xf>
    <xf numFmtId="0" fontId="9" fillId="0" borderId="0" xfId="0" applyFont="1" applyAlignment="1">
      <alignment horizontal="justify" vertical="center"/>
    </xf>
    <xf numFmtId="0" fontId="16" fillId="0" borderId="0" xfId="0" applyFont="1" applyAlignment="1">
      <alignment vertical="center"/>
    </xf>
    <xf numFmtId="0" fontId="10" fillId="10" borderId="8" xfId="0" applyFont="1" applyFill="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8" fillId="0" borderId="8" xfId="0" applyFont="1" applyBorder="1" applyAlignment="1">
      <alignment horizontal="center" vertical="center" wrapText="1"/>
    </xf>
    <xf numFmtId="0" fontId="18" fillId="0" borderId="8" xfId="0" applyFont="1" applyBorder="1" applyAlignment="1">
      <alignment vertical="center" wrapText="1"/>
    </xf>
    <xf numFmtId="0" fontId="10" fillId="0" borderId="6" xfId="0" applyFont="1" applyBorder="1" applyAlignment="1">
      <alignment vertical="center" wrapText="1"/>
    </xf>
    <xf numFmtId="0" fontId="8" fillId="0" borderId="6" xfId="0" applyFont="1" applyBorder="1" applyAlignment="1">
      <alignment horizontal="center" vertical="center" wrapText="1"/>
    </xf>
    <xf numFmtId="0" fontId="18" fillId="0" borderId="6" xfId="0" applyFont="1" applyBorder="1" applyAlignment="1">
      <alignment vertical="center" wrapText="1"/>
    </xf>
    <xf numFmtId="0" fontId="8" fillId="0" borderId="0" xfId="0" applyFont="1" applyAlignment="1">
      <alignment vertical="center"/>
    </xf>
    <xf numFmtId="0" fontId="8" fillId="13" borderId="14" xfId="0" applyFont="1" applyFill="1" applyBorder="1" applyAlignment="1">
      <alignment vertical="center" wrapText="1"/>
    </xf>
    <xf numFmtId="0" fontId="8" fillId="13" borderId="0" xfId="0" applyFont="1" applyFill="1" applyAlignment="1">
      <alignment vertical="center" wrapText="1"/>
    </xf>
    <xf numFmtId="0" fontId="8" fillId="13" borderId="9" xfId="0" applyFont="1" applyFill="1" applyBorder="1" applyAlignment="1">
      <alignment vertical="center" wrapText="1"/>
    </xf>
    <xf numFmtId="0" fontId="10" fillId="8" borderId="15" xfId="0" applyFont="1" applyFill="1" applyBorder="1" applyAlignment="1">
      <alignment horizontal="justify" vertical="center" wrapText="1"/>
    </xf>
    <xf numFmtId="0" fontId="14" fillId="8" borderId="15" xfId="0" applyFont="1" applyFill="1" applyBorder="1" applyAlignment="1">
      <alignment horizontal="center" vertical="center" wrapText="1"/>
    </xf>
    <xf numFmtId="0" fontId="14" fillId="8" borderId="16" xfId="0" applyFont="1" applyFill="1" applyBorder="1" applyAlignment="1">
      <alignment horizontal="center" vertical="center" wrapText="1"/>
    </xf>
    <xf numFmtId="0" fontId="10" fillId="8" borderId="15" xfId="0" applyFont="1" applyFill="1" applyBorder="1" applyAlignment="1">
      <alignment horizontal="center" vertical="center" wrapText="1"/>
    </xf>
    <xf numFmtId="0" fontId="10" fillId="8" borderId="17" xfId="0" applyFont="1" applyFill="1" applyBorder="1" applyAlignment="1">
      <alignment horizontal="center" vertical="center" wrapText="1"/>
    </xf>
    <xf numFmtId="0" fontId="20" fillId="0" borderId="15" xfId="0" applyFont="1" applyBorder="1" applyAlignment="1">
      <alignment horizontal="center" vertical="center" wrapText="1"/>
    </xf>
    <xf numFmtId="0" fontId="41" fillId="0" borderId="0" xfId="0" applyFont="1"/>
    <xf numFmtId="0" fontId="1" fillId="0" borderId="0" xfId="0" applyFont="1" applyAlignment="1">
      <alignment horizontal="center" vertical="center" wrapText="1"/>
    </xf>
    <xf numFmtId="0" fontId="0" fillId="0" borderId="0" xfId="0" applyAlignment="1">
      <alignment vertical="center" wrapText="1"/>
    </xf>
    <xf numFmtId="0" fontId="45" fillId="0" borderId="0" xfId="0" applyFont="1"/>
    <xf numFmtId="0" fontId="47" fillId="51" borderId="1" xfId="0" applyFont="1" applyFill="1" applyBorder="1" applyAlignment="1">
      <alignment horizontal="center"/>
    </xf>
    <xf numFmtId="0" fontId="47" fillId="51" borderId="2" xfId="0" applyFont="1" applyFill="1" applyBorder="1" applyAlignment="1">
      <alignment horizontal="center"/>
    </xf>
    <xf numFmtId="0" fontId="53" fillId="0" borderId="0" xfId="0" applyFont="1" applyAlignment="1">
      <alignment vertical="center"/>
    </xf>
    <xf numFmtId="0" fontId="49" fillId="0" borderId="0" xfId="0" applyFont="1"/>
    <xf numFmtId="0" fontId="56" fillId="0" borderId="0" xfId="0" applyFont="1"/>
    <xf numFmtId="0" fontId="57" fillId="0" borderId="0" xfId="0" applyFont="1" applyAlignment="1">
      <alignment horizontal="center" vertical="center" wrapText="1"/>
    </xf>
    <xf numFmtId="0" fontId="2" fillId="3" borderId="12" xfId="0" applyFont="1" applyFill="1" applyBorder="1" applyAlignment="1" applyProtection="1">
      <alignment horizontal="center" vertical="center" wrapText="1"/>
      <protection locked="0"/>
    </xf>
    <xf numFmtId="14" fontId="2" fillId="3" borderId="12" xfId="0" applyNumberFormat="1" applyFont="1" applyFill="1" applyBorder="1" applyAlignment="1" applyProtection="1">
      <alignment horizontal="center" vertical="center" wrapText="1"/>
      <protection locked="0"/>
    </xf>
    <xf numFmtId="0" fontId="2" fillId="3" borderId="12" xfId="0" applyFont="1" applyFill="1" applyBorder="1" applyAlignment="1">
      <alignment horizontal="center" vertical="center" wrapText="1"/>
    </xf>
    <xf numFmtId="0" fontId="2" fillId="4" borderId="12" xfId="0" applyFont="1" applyFill="1" applyBorder="1" applyAlignment="1" applyProtection="1">
      <alignment horizontal="center" vertical="center" wrapText="1"/>
      <protection locked="0"/>
    </xf>
    <xf numFmtId="0" fontId="2" fillId="4" borderId="1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3" fillId="0" borderId="12" xfId="0" applyFont="1" applyBorder="1" applyAlignment="1" applyProtection="1">
      <alignment horizontal="center" vertical="center"/>
      <protection locked="0"/>
    </xf>
    <xf numFmtId="0" fontId="3" fillId="0" borderId="12" xfId="0" applyFont="1" applyBorder="1" applyAlignment="1">
      <alignment horizontal="left" vertical="center"/>
    </xf>
    <xf numFmtId="0" fontId="3" fillId="5" borderId="12" xfId="0" applyFont="1" applyFill="1" applyBorder="1" applyAlignment="1" applyProtection="1">
      <alignment horizontal="center" vertical="center"/>
      <protection locked="0"/>
    </xf>
    <xf numFmtId="0" fontId="3" fillId="5" borderId="12" xfId="0" applyFont="1" applyFill="1" applyBorder="1" applyAlignment="1">
      <alignment horizontal="left" vertical="center"/>
    </xf>
    <xf numFmtId="0" fontId="3" fillId="0" borderId="12" xfId="0" applyFont="1" applyBorder="1" applyAlignment="1">
      <alignment horizontal="center" vertical="center"/>
    </xf>
    <xf numFmtId="0" fontId="3" fillId="5" borderId="12" xfId="0" applyFont="1" applyFill="1" applyBorder="1" applyAlignment="1">
      <alignment horizontal="center" vertical="center"/>
    </xf>
    <xf numFmtId="0" fontId="4" fillId="6" borderId="12" xfId="0" applyFont="1" applyFill="1" applyBorder="1" applyAlignment="1">
      <alignment horizontal="center" vertical="center"/>
    </xf>
    <xf numFmtId="0" fontId="5" fillId="6" borderId="12" xfId="0" applyFont="1" applyFill="1" applyBorder="1" applyAlignment="1">
      <alignment horizontal="center" vertical="center"/>
    </xf>
    <xf numFmtId="0" fontId="3" fillId="7" borderId="12" xfId="0" applyFont="1" applyFill="1" applyBorder="1" applyAlignment="1" applyProtection="1">
      <alignment horizontal="center" vertical="center"/>
      <protection locked="0"/>
    </xf>
    <xf numFmtId="0" fontId="3" fillId="7" borderId="12" xfId="0" applyFont="1" applyFill="1" applyBorder="1" applyAlignment="1" applyProtection="1">
      <alignment horizontal="center" vertical="center" wrapText="1"/>
      <protection locked="0"/>
    </xf>
    <xf numFmtId="0" fontId="3" fillId="7" borderId="12" xfId="0" applyFont="1" applyFill="1" applyBorder="1" applyAlignment="1">
      <alignment horizontal="center" vertical="center"/>
    </xf>
    <xf numFmtId="0" fontId="6" fillId="5" borderId="12" xfId="0" applyFont="1" applyFill="1" applyBorder="1" applyAlignment="1" applyProtection="1">
      <alignment horizontal="center" vertical="center"/>
      <protection locked="0"/>
    </xf>
    <xf numFmtId="0" fontId="6" fillId="5" borderId="12" xfId="0" applyFont="1" applyFill="1" applyBorder="1" applyAlignment="1">
      <alignment horizontal="left" vertical="center"/>
    </xf>
    <xf numFmtId="0" fontId="6" fillId="5" borderId="12" xfId="0" applyFont="1" applyFill="1" applyBorder="1" applyAlignment="1">
      <alignment horizontal="center" vertical="center"/>
    </xf>
    <xf numFmtId="0" fontId="3" fillId="7" borderId="12" xfId="0" applyFont="1" applyFill="1" applyBorder="1" applyAlignment="1">
      <alignment horizontal="center" vertical="center" wrapText="1"/>
    </xf>
    <xf numFmtId="0" fontId="0" fillId="6" borderId="12" xfId="0" applyFill="1" applyBorder="1" applyAlignment="1">
      <alignment horizontal="center" vertical="center"/>
    </xf>
    <xf numFmtId="0" fontId="0" fillId="0" borderId="12" xfId="0"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14" fontId="0" fillId="0" borderId="12" xfId="0" applyNumberFormat="1" applyBorder="1" applyAlignment="1" applyProtection="1">
      <alignment horizontal="center" vertical="center"/>
      <protection locked="0"/>
    </xf>
    <xf numFmtId="0" fontId="0" fillId="0" borderId="12" xfId="0" applyBorder="1" applyAlignment="1">
      <alignment horizontal="left" vertical="center"/>
    </xf>
    <xf numFmtId="0" fontId="0" fillId="0" borderId="12" xfId="0" applyBorder="1" applyAlignment="1">
      <alignment horizontal="center" vertical="center"/>
    </xf>
    <xf numFmtId="0" fontId="0" fillId="0" borderId="12" xfId="0" applyBorder="1" applyProtection="1">
      <protection locked="0"/>
    </xf>
    <xf numFmtId="14" fontId="3" fillId="0" borderId="12" xfId="0" applyNumberFormat="1" applyFont="1" applyBorder="1" applyAlignment="1" applyProtection="1">
      <alignment horizontal="center" vertical="center"/>
      <protection locked="0"/>
    </xf>
    <xf numFmtId="0" fontId="2" fillId="53" borderId="12" xfId="0" applyFont="1" applyFill="1" applyBorder="1" applyAlignment="1" applyProtection="1">
      <alignment horizontal="center" vertical="center" wrapText="1"/>
      <protection locked="0"/>
    </xf>
    <xf numFmtId="0" fontId="41" fillId="0" borderId="12" xfId="0" applyFont="1" applyBorder="1" applyAlignment="1">
      <alignment horizontal="center"/>
    </xf>
    <xf numFmtId="0" fontId="41" fillId="0" borderId="12" xfId="0" applyFont="1" applyBorder="1"/>
    <xf numFmtId="0" fontId="58" fillId="54" borderId="12" xfId="0" applyFont="1" applyFill="1" applyBorder="1" applyAlignment="1">
      <alignment horizontal="center" vertical="center" wrapText="1"/>
    </xf>
    <xf numFmtId="0" fontId="58" fillId="48" borderId="12" xfId="0" applyFont="1" applyFill="1" applyBorder="1" applyAlignment="1">
      <alignment horizontal="center" vertical="center"/>
    </xf>
    <xf numFmtId="0" fontId="58" fillId="48" borderId="12" xfId="0" applyFont="1" applyFill="1" applyBorder="1" applyAlignment="1">
      <alignment vertical="center"/>
    </xf>
    <xf numFmtId="0" fontId="58" fillId="48" borderId="12" xfId="0" applyFont="1" applyFill="1" applyBorder="1" applyAlignment="1">
      <alignment vertical="center" wrapText="1"/>
    </xf>
    <xf numFmtId="0" fontId="58" fillId="48" borderId="12" xfId="0" applyFont="1" applyFill="1" applyBorder="1" applyAlignment="1">
      <alignment horizontal="center" vertical="center" wrapText="1"/>
    </xf>
    <xf numFmtId="0" fontId="58" fillId="48" borderId="0" xfId="0" applyFont="1" applyFill="1" applyAlignment="1">
      <alignment vertical="center"/>
    </xf>
    <xf numFmtId="0" fontId="41" fillId="0" borderId="12" xfId="53" applyFont="1" applyBorder="1" applyAlignment="1">
      <alignment horizontal="center" wrapText="1"/>
    </xf>
    <xf numFmtId="0" fontId="41" fillId="0" borderId="12" xfId="53" applyFont="1" applyBorder="1" applyAlignment="1">
      <alignment wrapText="1"/>
    </xf>
    <xf numFmtId="0" fontId="59" fillId="0" borderId="12" xfId="0" applyFont="1" applyBorder="1" applyAlignment="1">
      <alignment vertical="center"/>
    </xf>
    <xf numFmtId="164" fontId="59" fillId="0" borderId="12" xfId="1" applyNumberFormat="1" applyFont="1" applyFill="1" applyBorder="1" applyAlignment="1">
      <alignment vertical="center"/>
    </xf>
    <xf numFmtId="0" fontId="60" fillId="0" borderId="12" xfId="0" applyFont="1" applyBorder="1" applyAlignment="1">
      <alignment vertical="center" wrapText="1"/>
    </xf>
    <xf numFmtId="2" fontId="59" fillId="0" borderId="12" xfId="0" applyNumberFormat="1" applyFont="1" applyBorder="1" applyAlignment="1">
      <alignment vertical="center"/>
    </xf>
    <xf numFmtId="0" fontId="41" fillId="49" borderId="12" xfId="0" applyFont="1" applyFill="1" applyBorder="1"/>
    <xf numFmtId="0" fontId="59" fillId="0" borderId="12" xfId="0" applyFont="1" applyBorder="1"/>
    <xf numFmtId="0" fontId="61" fillId="0" borderId="12" xfId="0" applyFont="1" applyBorder="1" applyAlignment="1">
      <alignment wrapText="1"/>
    </xf>
    <xf numFmtId="0" fontId="41" fillId="0" borderId="12" xfId="54" applyFont="1" applyBorder="1" applyAlignment="1">
      <alignment horizontal="center" wrapText="1"/>
    </xf>
    <xf numFmtId="0" fontId="41" fillId="0" borderId="12" xfId="0" applyFont="1" applyBorder="1" applyAlignment="1">
      <alignment horizontal="center" wrapText="1"/>
    </xf>
    <xf numFmtId="0" fontId="41" fillId="0" borderId="12" xfId="0" applyFont="1" applyBorder="1" applyAlignment="1">
      <alignment wrapText="1"/>
    </xf>
    <xf numFmtId="0" fontId="10" fillId="0" borderId="31" xfId="0" applyFont="1" applyBorder="1" applyAlignment="1">
      <alignment vertical="center" wrapText="1"/>
    </xf>
    <xf numFmtId="0" fontId="8" fillId="0" borderId="31" xfId="0" applyFont="1" applyBorder="1" applyAlignment="1">
      <alignment horizontal="center" vertical="center" wrapText="1"/>
    </xf>
    <xf numFmtId="0" fontId="18" fillId="0" borderId="31" xfId="0" applyFont="1" applyBorder="1" applyAlignment="1">
      <alignment vertical="center" wrapText="1"/>
    </xf>
    <xf numFmtId="0" fontId="10" fillId="8" borderId="31" xfId="0" applyFont="1" applyFill="1" applyBorder="1" applyAlignment="1" applyProtection="1">
      <alignment horizontal="center" vertical="center" wrapText="1"/>
      <protection locked="0"/>
    </xf>
    <xf numFmtId="0" fontId="9" fillId="0" borderId="31" xfId="0" applyFont="1" applyBorder="1" applyAlignment="1" applyProtection="1">
      <alignment horizontal="center" vertical="center" wrapText="1"/>
      <protection locked="0"/>
    </xf>
    <xf numFmtId="0" fontId="9" fillId="0" borderId="31"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0" fillId="8" borderId="31" xfId="0" applyFont="1" applyFill="1" applyBorder="1" applyAlignment="1" applyProtection="1">
      <alignment horizontal="justify" vertical="center" wrapText="1"/>
      <protection locked="0"/>
    </xf>
    <xf numFmtId="0" fontId="8" fillId="0" borderId="31" xfId="0" applyFont="1" applyBorder="1" applyAlignment="1" applyProtection="1">
      <alignment horizontal="justify" vertical="center" wrapText="1"/>
      <protection locked="0"/>
    </xf>
    <xf numFmtId="0" fontId="8" fillId="0" borderId="31" xfId="0" applyFont="1" applyBorder="1" applyAlignment="1" applyProtection="1">
      <alignment horizontal="center" vertical="center" wrapText="1"/>
      <protection locked="0"/>
    </xf>
    <xf numFmtId="0" fontId="0" fillId="13" borderId="9" xfId="0" applyFill="1" applyBorder="1" applyProtection="1">
      <protection locked="0"/>
    </xf>
    <xf numFmtId="0" fontId="15" fillId="8" borderId="31" xfId="0" applyFont="1" applyFill="1" applyBorder="1" applyAlignment="1">
      <alignment horizontal="center" vertical="center" wrapText="1"/>
    </xf>
    <xf numFmtId="0" fontId="22" fillId="16" borderId="39" xfId="0" applyFont="1" applyFill="1" applyBorder="1" applyAlignment="1">
      <alignment horizontal="center" vertical="center" wrapText="1"/>
    </xf>
    <xf numFmtId="0" fontId="22" fillId="15" borderId="40" xfId="0" applyFont="1" applyFill="1" applyBorder="1" applyAlignment="1">
      <alignment horizontal="center" vertical="center" wrapText="1"/>
    </xf>
    <xf numFmtId="0" fontId="20" fillId="0" borderId="41" xfId="0" applyFont="1" applyBorder="1" applyAlignment="1">
      <alignment horizontal="center" vertical="center" wrapText="1"/>
    </xf>
    <xf numFmtId="0" fontId="14" fillId="8" borderId="38" xfId="0" applyFont="1" applyFill="1" applyBorder="1" applyAlignment="1">
      <alignment horizontal="center" vertical="center" wrapText="1"/>
    </xf>
    <xf numFmtId="0" fontId="14" fillId="8" borderId="39" xfId="0" applyFont="1" applyFill="1" applyBorder="1" applyAlignment="1">
      <alignment horizontal="center" vertical="center" wrapText="1"/>
    </xf>
    <xf numFmtId="0" fontId="20" fillId="0" borderId="17" xfId="0" applyFont="1" applyBorder="1" applyAlignment="1">
      <alignment horizontal="center" vertical="center" wrapText="1"/>
    </xf>
    <xf numFmtId="0" fontId="1" fillId="13" borderId="9" xfId="0" applyFont="1" applyFill="1" applyBorder="1" applyAlignment="1" applyProtection="1">
      <alignment horizontal="center"/>
      <protection locked="0"/>
    </xf>
    <xf numFmtId="0" fontId="1" fillId="13" borderId="31"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9" fontId="23" fillId="6" borderId="31" xfId="71" applyFont="1" applyFill="1" applyBorder="1" applyAlignment="1">
      <alignment horizontal="center" vertical="center" wrapText="1"/>
    </xf>
    <xf numFmtId="9" fontId="21" fillId="0" borderId="42" xfId="71" applyFont="1" applyBorder="1" applyAlignment="1">
      <alignment horizontal="center" vertical="center" wrapText="1"/>
    </xf>
    <xf numFmtId="9" fontId="21" fillId="0" borderId="12" xfId="71" applyFont="1" applyBorder="1" applyAlignment="1">
      <alignment horizontal="center" vertical="center" wrapText="1"/>
    </xf>
    <xf numFmtId="9" fontId="21" fillId="0" borderId="4" xfId="71" applyFont="1" applyBorder="1" applyAlignment="1">
      <alignment horizontal="center" vertical="center" wrapText="1"/>
    </xf>
    <xf numFmtId="0" fontId="10" fillId="57" borderId="15" xfId="0" applyFont="1" applyFill="1" applyBorder="1" applyAlignment="1">
      <alignment horizontal="justify" vertical="center" wrapText="1"/>
    </xf>
    <xf numFmtId="0" fontId="10" fillId="0" borderId="31"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9" fillId="13" borderId="31"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0" fillId="13" borderId="31"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9" fillId="13" borderId="31" xfId="0" applyFont="1" applyFill="1" applyBorder="1" applyAlignment="1" applyProtection="1">
      <alignment horizontal="center" vertical="center" wrapText="1"/>
      <protection locked="0"/>
    </xf>
    <xf numFmtId="0" fontId="10" fillId="13" borderId="31" xfId="0" applyFont="1" applyFill="1" applyBorder="1" applyAlignment="1" applyProtection="1">
      <alignment horizontal="center" vertical="center" wrapText="1"/>
      <protection locked="0"/>
    </xf>
    <xf numFmtId="0" fontId="35" fillId="55" borderId="33" xfId="0" applyFont="1" applyFill="1" applyBorder="1" applyAlignment="1">
      <alignment horizontal="center" vertical="center" wrapText="1"/>
    </xf>
    <xf numFmtId="0" fontId="35" fillId="55" borderId="34" xfId="0" applyFont="1" applyFill="1" applyBorder="1" applyAlignment="1">
      <alignment horizontal="center" vertical="center" wrapText="1"/>
    </xf>
    <xf numFmtId="0" fontId="35" fillId="55" borderId="35" xfId="0" applyFont="1" applyFill="1" applyBorder="1" applyAlignment="1">
      <alignment horizontal="center" vertical="center" wrapText="1"/>
    </xf>
    <xf numFmtId="0" fontId="9" fillId="0" borderId="16" xfId="0" applyFont="1" applyBorder="1" applyAlignment="1" applyProtection="1">
      <alignment horizontal="justify" vertical="center" wrapText="1"/>
      <protection locked="0"/>
    </xf>
    <xf numFmtId="0" fontId="0" fillId="56" borderId="36" xfId="0" applyFill="1" applyBorder="1" applyAlignment="1">
      <alignment vertical="center" wrapText="1"/>
    </xf>
    <xf numFmtId="0" fontId="1" fillId="0" borderId="0" xfId="0" applyFont="1"/>
    <xf numFmtId="0" fontId="54" fillId="0" borderId="14" xfId="0" applyFont="1" applyBorder="1" applyAlignment="1">
      <alignment horizontal="center" vertical="center" wrapText="1"/>
    </xf>
    <xf numFmtId="0" fontId="54" fillId="0" borderId="0" xfId="0" applyFont="1" applyAlignment="1">
      <alignment horizontal="center" vertical="center" wrapText="1"/>
    </xf>
    <xf numFmtId="0" fontId="54" fillId="0" borderId="9" xfId="0" applyFont="1" applyBorder="1" applyAlignment="1">
      <alignment horizontal="center" vertical="center" wrapText="1"/>
    </xf>
    <xf numFmtId="0" fontId="51" fillId="50" borderId="29" xfId="70" applyFont="1" applyFill="1" applyBorder="1" applyAlignment="1">
      <alignment horizontal="center" vertical="center"/>
    </xf>
    <xf numFmtId="0" fontId="52" fillId="50" borderId="30" xfId="70" applyFont="1" applyFill="1" applyBorder="1" applyAlignment="1">
      <alignment horizontal="center" vertical="center"/>
    </xf>
    <xf numFmtId="0" fontId="52" fillId="50" borderId="8" xfId="70" applyFont="1" applyFill="1" applyBorder="1" applyAlignment="1">
      <alignment horizontal="center" vertical="center"/>
    </xf>
    <xf numFmtId="0" fontId="55" fillId="50" borderId="1" xfId="0" applyFont="1" applyFill="1" applyBorder="1" applyAlignment="1">
      <alignment horizontal="center" vertical="center" wrapText="1"/>
    </xf>
    <xf numFmtId="0" fontId="46" fillId="50" borderId="2" xfId="0" applyFont="1" applyFill="1" applyBorder="1" applyAlignment="1">
      <alignment horizontal="center" vertical="center" wrapText="1"/>
    </xf>
    <xf numFmtId="0" fontId="46" fillId="50" borderId="3" xfId="0" applyFont="1" applyFill="1" applyBorder="1" applyAlignment="1">
      <alignment horizontal="center" vertical="center" wrapText="1"/>
    </xf>
    <xf numFmtId="0" fontId="46" fillId="50" borderId="29" xfId="0" applyFont="1" applyFill="1" applyBorder="1" applyAlignment="1">
      <alignment horizontal="center" vertical="center" wrapText="1"/>
    </xf>
    <xf numFmtId="0" fontId="46" fillId="50" borderId="30" xfId="0" applyFont="1" applyFill="1" applyBorder="1" applyAlignment="1">
      <alignment horizontal="center" vertical="center" wrapText="1"/>
    </xf>
    <xf numFmtId="0" fontId="46" fillId="50" borderId="8" xfId="0" applyFont="1" applyFill="1" applyBorder="1" applyAlignment="1">
      <alignment horizontal="center" vertical="center" wrapText="1"/>
    </xf>
    <xf numFmtId="0" fontId="47" fillId="48" borderId="14" xfId="0" applyFont="1" applyFill="1" applyBorder="1" applyAlignment="1">
      <alignment horizontal="center" vertical="center"/>
    </xf>
    <xf numFmtId="0" fontId="47" fillId="48" borderId="0" xfId="0" applyFont="1" applyFill="1" applyAlignment="1">
      <alignment horizontal="center" vertical="center"/>
    </xf>
    <xf numFmtId="0" fontId="47" fillId="48" borderId="9" xfId="0" applyFont="1" applyFill="1" applyBorder="1" applyAlignment="1">
      <alignment horizontal="center" vertical="center"/>
    </xf>
    <xf numFmtId="0" fontId="45" fillId="0" borderId="14" xfId="0" applyFont="1" applyBorder="1" applyAlignment="1">
      <alignment horizontal="center" vertical="center"/>
    </xf>
    <xf numFmtId="0" fontId="45" fillId="0" borderId="0" xfId="0" applyFont="1" applyAlignment="1">
      <alignment horizontal="center" vertical="center"/>
    </xf>
    <xf numFmtId="0" fontId="45" fillId="0" borderId="9" xfId="0" applyFont="1" applyBorder="1" applyAlignment="1">
      <alignment horizontal="center" vertical="center"/>
    </xf>
    <xf numFmtId="0" fontId="50" fillId="0" borderId="14" xfId="0" applyFont="1" applyBorder="1" applyAlignment="1">
      <alignment horizontal="center" vertical="center" wrapText="1"/>
    </xf>
    <xf numFmtId="0" fontId="50" fillId="0" borderId="0" xfId="0" applyFont="1" applyAlignment="1">
      <alignment horizontal="center" vertical="center" wrapText="1"/>
    </xf>
    <xf numFmtId="0" fontId="50" fillId="0" borderId="9" xfId="0" applyFont="1" applyBorder="1" applyAlignment="1">
      <alignment horizontal="center" vertical="center" wrapText="1"/>
    </xf>
    <xf numFmtId="0" fontId="47" fillId="48" borderId="14" xfId="0" applyFont="1" applyFill="1" applyBorder="1" applyAlignment="1">
      <alignment horizontal="center"/>
    </xf>
    <xf numFmtId="0" fontId="47" fillId="48" borderId="0" xfId="0" applyFont="1" applyFill="1" applyAlignment="1">
      <alignment horizontal="center"/>
    </xf>
    <xf numFmtId="0" fontId="47" fillId="48" borderId="9" xfId="0" applyFont="1" applyFill="1" applyBorder="1" applyAlignment="1">
      <alignment horizontal="center"/>
    </xf>
    <xf numFmtId="0" fontId="44" fillId="50" borderId="15" xfId="70" applyFill="1" applyBorder="1" applyAlignment="1">
      <alignment horizontal="center"/>
    </xf>
    <xf numFmtId="0" fontId="44" fillId="50" borderId="12" xfId="70" applyFill="1" applyBorder="1" applyAlignment="1">
      <alignment horizontal="center"/>
    </xf>
    <xf numFmtId="0" fontId="0" fillId="50" borderId="12" xfId="0" applyFill="1" applyBorder="1" applyAlignment="1">
      <alignment horizontal="center" wrapText="1"/>
    </xf>
    <xf numFmtId="0" fontId="0" fillId="50" borderId="16" xfId="0" applyFill="1" applyBorder="1" applyAlignment="1">
      <alignment horizontal="center" wrapText="1"/>
    </xf>
    <xf numFmtId="0" fontId="44" fillId="50" borderId="15" xfId="70" applyFill="1" applyBorder="1" applyAlignment="1">
      <alignment horizontal="center" wrapText="1"/>
    </xf>
    <xf numFmtId="0" fontId="44" fillId="50" borderId="12" xfId="70" applyFill="1" applyBorder="1" applyAlignment="1">
      <alignment horizontal="center" wrapText="1"/>
    </xf>
    <xf numFmtId="0" fontId="0" fillId="50" borderId="12" xfId="0" applyFill="1" applyBorder="1" applyAlignment="1">
      <alignment horizontal="center"/>
    </xf>
    <xf numFmtId="0" fontId="0" fillId="50" borderId="16" xfId="0" applyFill="1" applyBorder="1" applyAlignment="1">
      <alignment horizontal="center"/>
    </xf>
    <xf numFmtId="0" fontId="35" fillId="52" borderId="15" xfId="0" applyFont="1" applyFill="1" applyBorder="1" applyAlignment="1">
      <alignment horizontal="center"/>
    </xf>
    <xf numFmtId="0" fontId="35" fillId="52" borderId="12" xfId="0" applyFont="1" applyFill="1" applyBorder="1" applyAlignment="1">
      <alignment horizontal="center"/>
    </xf>
    <xf numFmtId="0" fontId="35" fillId="52" borderId="16" xfId="0" applyFont="1" applyFill="1" applyBorder="1" applyAlignment="1">
      <alignment horizontal="center"/>
    </xf>
    <xf numFmtId="0" fontId="44" fillId="50" borderId="15" xfId="70" applyFill="1" applyBorder="1" applyAlignment="1">
      <alignment horizontal="center" vertical="center"/>
    </xf>
    <xf numFmtId="0" fontId="44" fillId="50" borderId="12" xfId="70" applyFill="1" applyBorder="1" applyAlignment="1">
      <alignment horizontal="center" vertical="center"/>
    </xf>
    <xf numFmtId="15" fontId="48" fillId="50" borderId="2" xfId="0" applyNumberFormat="1" applyFont="1" applyFill="1" applyBorder="1" applyAlignment="1">
      <alignment horizontal="center"/>
    </xf>
    <xf numFmtId="0" fontId="48" fillId="50" borderId="2" xfId="0" applyFont="1" applyFill="1" applyBorder="1" applyAlignment="1">
      <alignment horizontal="center"/>
    </xf>
    <xf numFmtId="0" fontId="50" fillId="50" borderId="14" xfId="0" applyFont="1" applyFill="1" applyBorder="1" applyAlignment="1">
      <alignment horizontal="center" vertical="center" wrapText="1"/>
    </xf>
    <xf numFmtId="0" fontId="50" fillId="50" borderId="0" xfId="0" applyFont="1" applyFill="1" applyAlignment="1">
      <alignment horizontal="center" vertical="center" wrapText="1"/>
    </xf>
    <xf numFmtId="0" fontId="50" fillId="50" borderId="9" xfId="0" applyFont="1" applyFill="1" applyBorder="1" applyAlignment="1">
      <alignment horizontal="center" vertical="center" wrapText="1"/>
    </xf>
    <xf numFmtId="15" fontId="62" fillId="50" borderId="2" xfId="0" applyNumberFormat="1" applyFont="1" applyFill="1" applyBorder="1" applyAlignment="1">
      <alignment horizontal="center"/>
    </xf>
    <xf numFmtId="15" fontId="62" fillId="50" borderId="3" xfId="0" applyNumberFormat="1" applyFont="1" applyFill="1" applyBorder="1" applyAlignment="1">
      <alignment horizontal="center"/>
    </xf>
    <xf numFmtId="0" fontId="13" fillId="4" borderId="1"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3" xfId="0" applyFont="1" applyFill="1" applyBorder="1" applyAlignment="1">
      <alignment horizontal="center" vertical="center"/>
    </xf>
    <xf numFmtId="0" fontId="13" fillId="12" borderId="14" xfId="0" applyFont="1" applyFill="1" applyBorder="1" applyAlignment="1">
      <alignment horizontal="center" vertical="center"/>
    </xf>
    <xf numFmtId="0" fontId="13" fillId="12" borderId="0" xfId="0" applyFont="1" applyFill="1" applyAlignment="1">
      <alignment horizontal="center" vertical="center"/>
    </xf>
    <xf numFmtId="0" fontId="13" fillId="12" borderId="9" xfId="0" applyFont="1" applyFill="1" applyBorder="1" applyAlignment="1">
      <alignment horizontal="center" vertical="center"/>
    </xf>
    <xf numFmtId="0" fontId="9" fillId="0" borderId="31" xfId="0" applyFont="1" applyBorder="1" applyAlignment="1" applyProtection="1">
      <alignment vertical="top" wrapText="1"/>
      <protection locked="0"/>
    </xf>
    <xf numFmtId="0" fontId="14" fillId="8" borderId="39" xfId="0" applyFont="1" applyFill="1" applyBorder="1" applyAlignment="1">
      <alignment horizontal="center" vertical="center" wrapText="1"/>
    </xf>
    <xf numFmtId="0" fontId="14" fillId="8" borderId="40" xfId="0" applyFont="1" applyFill="1" applyBorder="1" applyAlignment="1">
      <alignment horizontal="center" vertical="center" wrapText="1"/>
    </xf>
    <xf numFmtId="9" fontId="21" fillId="0" borderId="42" xfId="71" applyFont="1" applyBorder="1" applyAlignment="1">
      <alignment horizontal="center" vertical="center" wrapText="1"/>
    </xf>
    <xf numFmtId="9" fontId="21" fillId="0" borderId="43" xfId="71" applyFont="1" applyBorder="1" applyAlignment="1">
      <alignment horizontal="center" vertical="center" wrapText="1"/>
    </xf>
    <xf numFmtId="0" fontId="9" fillId="0" borderId="31" xfId="0" applyFont="1" applyBorder="1" applyAlignment="1" applyProtection="1">
      <alignment horizontal="justify" vertical="center" wrapText="1"/>
      <protection locked="0"/>
    </xf>
    <xf numFmtId="0" fontId="12" fillId="14" borderId="1" xfId="0" applyFont="1" applyFill="1" applyBorder="1" applyAlignment="1">
      <alignment horizontal="center" vertical="center"/>
    </xf>
    <xf numFmtId="0" fontId="12" fillId="14" borderId="2" xfId="0" applyFont="1" applyFill="1" applyBorder="1" applyAlignment="1">
      <alignment horizontal="center" vertical="center"/>
    </xf>
    <xf numFmtId="0" fontId="12" fillId="14" borderId="3" xfId="0" applyFont="1" applyFill="1" applyBorder="1" applyAlignment="1">
      <alignment horizontal="center" vertical="center"/>
    </xf>
    <xf numFmtId="0" fontId="10" fillId="8" borderId="31" xfId="0" applyFont="1" applyFill="1" applyBorder="1" applyAlignment="1" applyProtection="1">
      <alignment horizontal="center" vertical="center" wrapText="1"/>
      <protection locked="0"/>
    </xf>
    <xf numFmtId="0" fontId="10" fillId="8" borderId="31" xfId="0" applyFont="1" applyFill="1" applyBorder="1" applyAlignment="1" applyProtection="1">
      <alignment horizontal="center" vertical="center"/>
      <protection locked="0"/>
    </xf>
    <xf numFmtId="0" fontId="23" fillId="6" borderId="11" xfId="0" applyFont="1" applyFill="1" applyBorder="1" applyAlignment="1">
      <alignment horizontal="center" vertical="center" wrapText="1"/>
    </xf>
    <xf numFmtId="0" fontId="23" fillId="6" borderId="37" xfId="0" applyFont="1" applyFill="1" applyBorder="1" applyAlignment="1">
      <alignment horizontal="center" vertical="center" wrapText="1"/>
    </xf>
    <xf numFmtId="0" fontId="23" fillId="6" borderId="7"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6" xfId="0" applyFont="1" applyBorder="1" applyAlignment="1">
      <alignment horizontal="center" vertical="center" wrapText="1"/>
    </xf>
    <xf numFmtId="0" fontId="11" fillId="13" borderId="14" xfId="0" applyFont="1" applyFill="1" applyBorder="1" applyAlignment="1">
      <alignment horizontal="center" vertical="center"/>
    </xf>
    <xf numFmtId="0" fontId="11" fillId="13" borderId="0" xfId="0" applyFont="1" applyFill="1" applyAlignment="1">
      <alignment horizontal="center" vertical="center"/>
    </xf>
    <xf numFmtId="0" fontId="11" fillId="13" borderId="9" xfId="0" applyFont="1" applyFill="1" applyBorder="1" applyAlignment="1">
      <alignment horizontal="center" vertical="center"/>
    </xf>
    <xf numFmtId="0" fontId="15" fillId="8" borderId="38" xfId="0" applyFont="1" applyFill="1" applyBorder="1" applyAlignment="1">
      <alignment horizontal="center" vertical="center" wrapText="1"/>
    </xf>
    <xf numFmtId="0" fontId="15" fillId="8" borderId="39" xfId="0" applyFont="1" applyFill="1" applyBorder="1" applyAlignment="1">
      <alignment horizontal="center" vertical="center" wrapText="1"/>
    </xf>
    <xf numFmtId="9" fontId="21" fillId="0" borderId="28" xfId="71" applyFont="1" applyBorder="1" applyAlignment="1">
      <alignment horizontal="center" vertical="center" wrapText="1"/>
    </xf>
    <xf numFmtId="9" fontId="21" fillId="0" borderId="32" xfId="71" applyFont="1" applyBorder="1" applyAlignment="1">
      <alignment horizontal="center" vertical="center" wrapText="1"/>
    </xf>
    <xf numFmtId="9" fontId="21" fillId="0" borderId="28" xfId="71" applyFont="1" applyBorder="1" applyAlignment="1">
      <alignment horizontal="center" vertical="center"/>
    </xf>
    <xf numFmtId="9" fontId="21" fillId="0" borderId="32" xfId="71" applyFont="1" applyBorder="1" applyAlignment="1">
      <alignment horizontal="center" vertical="center"/>
    </xf>
    <xf numFmtId="9" fontId="21" fillId="0" borderId="44" xfId="71" applyFont="1" applyBorder="1" applyAlignment="1">
      <alignment horizontal="center" vertical="center"/>
    </xf>
    <xf numFmtId="9" fontId="21" fillId="0" borderId="45" xfId="71" applyFont="1" applyBorder="1" applyAlignment="1">
      <alignment horizontal="center" vertical="center"/>
    </xf>
    <xf numFmtId="0" fontId="14" fillId="8" borderId="28" xfId="0" applyFont="1" applyFill="1" applyBorder="1" applyAlignment="1">
      <alignment horizontal="center" vertical="center" wrapText="1"/>
    </xf>
    <xf numFmtId="0" fontId="14" fillId="8" borderId="32" xfId="0" applyFont="1" applyFill="1" applyBorder="1" applyAlignment="1">
      <alignment horizontal="center" vertical="center" wrapText="1"/>
    </xf>
    <xf numFmtId="0" fontId="14" fillId="8" borderId="27" xfId="0" applyFont="1" applyFill="1" applyBorder="1" applyAlignment="1">
      <alignment horizontal="center" vertical="center" wrapText="1"/>
    </xf>
    <xf numFmtId="0" fontId="9" fillId="0" borderId="28"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27" xfId="0" applyFont="1" applyBorder="1" applyAlignment="1">
      <alignment horizontal="center" vertical="center" wrapText="1"/>
    </xf>
    <xf numFmtId="0" fontId="17" fillId="11" borderId="10" xfId="0" applyFont="1" applyFill="1" applyBorder="1" applyAlignment="1">
      <alignment vertical="center" wrapText="1"/>
    </xf>
    <xf numFmtId="0" fontId="17" fillId="11" borderId="13" xfId="0" applyFont="1" applyFill="1" applyBorder="1" applyAlignment="1">
      <alignment vertical="center" wrapText="1"/>
    </xf>
    <xf numFmtId="0" fontId="17" fillId="11" borderId="6" xfId="0" applyFont="1" applyFill="1" applyBorder="1" applyAlignment="1">
      <alignment vertical="center" wrapText="1"/>
    </xf>
    <xf numFmtId="0" fontId="10" fillId="9" borderId="11" xfId="0" applyFont="1" applyFill="1" applyBorder="1" applyAlignment="1">
      <alignment vertical="center" wrapText="1"/>
    </xf>
    <xf numFmtId="0" fontId="10" fillId="9" borderId="7" xfId="0" applyFont="1" applyFill="1" applyBorder="1" applyAlignment="1">
      <alignment vertical="center" wrapText="1"/>
    </xf>
    <xf numFmtId="0" fontId="10" fillId="9" borderId="10" xfId="0" applyFont="1" applyFill="1" applyBorder="1" applyAlignment="1">
      <alignment horizontal="center" vertical="center" wrapText="1"/>
    </xf>
    <xf numFmtId="0" fontId="10" fillId="9" borderId="13" xfId="0" applyFont="1" applyFill="1" applyBorder="1" applyAlignment="1">
      <alignment horizontal="center" vertical="center" wrapText="1"/>
    </xf>
    <xf numFmtId="0" fontId="10" fillId="9" borderId="6" xfId="0" applyFont="1" applyFill="1" applyBorder="1" applyAlignment="1">
      <alignment horizontal="center" vertical="center" wrapText="1"/>
    </xf>
  </cellXfs>
  <cellStyles count="72">
    <cellStyle name="20% - Accent1" xfId="19" builtinId="30" customBuiltin="1"/>
    <cellStyle name="20% - Accent2" xfId="22" builtinId="34" customBuiltin="1"/>
    <cellStyle name="20% - Accent3" xfId="25" builtinId="38" customBuiltin="1"/>
    <cellStyle name="20% - Accent4" xfId="28" builtinId="42" customBuiltin="1"/>
    <cellStyle name="20% - Accent5" xfId="31" builtinId="46" customBuiltin="1"/>
    <cellStyle name="20% - Accent6" xfId="34" builtinId="50" customBuiltin="1"/>
    <cellStyle name="40% - Accent1" xfId="20" builtinId="31" customBuiltin="1"/>
    <cellStyle name="40% - Accent2" xfId="23" builtinId="35" customBuiltin="1"/>
    <cellStyle name="40% - Accent3" xfId="26" builtinId="39" customBuiltin="1"/>
    <cellStyle name="40% - Accent4" xfId="29" builtinId="43" customBuiltin="1"/>
    <cellStyle name="40% - Accent5" xfId="32" builtinId="47" customBuiltin="1"/>
    <cellStyle name="40% - Accent6" xfId="35" builtinId="51" customBuiltin="1"/>
    <cellStyle name="60% - Accent1 2" xfId="63" xr:uid="{92327BB5-864D-4C5F-831D-233B32B5C438}"/>
    <cellStyle name="60% - Accent2 2" xfId="62" xr:uid="{89316F2C-4D99-4141-B9BF-5BFB8D89C9E8}"/>
    <cellStyle name="60% - Accent3 2" xfId="65" xr:uid="{E139E466-F540-4EFC-847D-B18BCE1ECD5B}"/>
    <cellStyle name="60% - Accent4 2" xfId="66" xr:uid="{4605F9A4-97E9-442D-AA06-6830B1CF77B4}"/>
    <cellStyle name="60% - Accent5 2" xfId="67" xr:uid="{BCD6DAF0-B16E-454B-A3A4-332CDEBAEA60}"/>
    <cellStyle name="60% - Accent6 2" xfId="68" xr:uid="{E17038B0-E03B-4DDE-B74A-E30CA0A4EAC6}"/>
    <cellStyle name="Accent1" xfId="18" builtinId="29" customBuiltin="1"/>
    <cellStyle name="Accent2" xfId="21" builtinId="33" customBuiltin="1"/>
    <cellStyle name="Accent3" xfId="24" builtinId="37" customBuiltin="1"/>
    <cellStyle name="Accent4" xfId="27" builtinId="41" customBuiltin="1"/>
    <cellStyle name="Accent5" xfId="30" builtinId="45" customBuiltin="1"/>
    <cellStyle name="Accent6" xfId="33" builtinId="49" customBuiltin="1"/>
    <cellStyle name="Bad" xfId="8" builtinId="27" customBuiltin="1"/>
    <cellStyle name="Calculation" xfId="11" builtinId="22" customBuiltin="1"/>
    <cellStyle name="Check Cell" xfId="13" builtinId="23" customBuiltin="1"/>
    <cellStyle name="Comma" xfId="1" builtinId="3"/>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70" builtinId="8"/>
    <cellStyle name="Input" xfId="9" builtinId="20" customBuiltin="1"/>
    <cellStyle name="Linked Cell" xfId="12" builtinId="24" customBuiltin="1"/>
    <cellStyle name="Neutral 2" xfId="64" xr:uid="{DFA76DD7-EE7D-472A-A8E1-6CA44AF412B8}"/>
    <cellStyle name="Normal" xfId="0" builtinId="0"/>
    <cellStyle name="Normal 10" xfId="36" xr:uid="{36D439F3-56C3-47DC-8F28-8BD223AE6B73}"/>
    <cellStyle name="Normal 2" xfId="37" xr:uid="{BE6C7DCF-029E-487B-A2E4-5BF2B6A94075}"/>
    <cellStyle name="Normal 2 2" xfId="59" xr:uid="{D555486C-299C-4E3B-BD4A-C231635D5006}"/>
    <cellStyle name="Normal 3" xfId="40" xr:uid="{E25A021A-1BFF-4BBE-82DF-208B2BD1FA93}"/>
    <cellStyle name="Normal 3 2" xfId="69" xr:uid="{AA811AED-50AD-4AE0-B23B-B6AE89BD03AE}"/>
    <cellStyle name="Normal 4" xfId="41" xr:uid="{EAE9200D-2A81-4440-A264-EB0B4EB64A25}"/>
    <cellStyle name="Normal 4 2" xfId="60" xr:uid="{59F1F766-15E4-49E4-AFF9-F1F36F832755}"/>
    <cellStyle name="Normal 5" xfId="38" xr:uid="{8FAD71BE-1151-42F8-A216-15E29B8409A1}"/>
    <cellStyle name="Normal 5 2" xfId="42" xr:uid="{E4167CF4-95A4-4AD1-9DB9-00DD8DC8BCC7}"/>
    <cellStyle name="Normal 5 3" xfId="45" xr:uid="{A7EB687B-B84B-4849-8963-3FAF50E5827C}"/>
    <cellStyle name="Normal 5 3 2" xfId="50" xr:uid="{E40D3B85-A8AA-45C5-B82B-124E323A174F}"/>
    <cellStyle name="Normal 5 3 3" xfId="57" xr:uid="{84282B02-0024-4B07-8A75-FA4CD66EF4DF}"/>
    <cellStyle name="Normal 6" xfId="44" xr:uid="{BDC646E2-BCCC-4EA6-9ABF-8817EC5344C8}"/>
    <cellStyle name="Normal 6 2" xfId="49" xr:uid="{C295F9F4-6928-46F9-A5A5-F4291A87138C}"/>
    <cellStyle name="Normal 6 2 2" xfId="58" xr:uid="{1934772A-F6D6-4B85-B4B1-826C40A41D2F}"/>
    <cellStyle name="Normal 7" xfId="47" xr:uid="{A3A2E39A-C12B-4B25-A6C9-91D984B77E1F}"/>
    <cellStyle name="Normal 8" xfId="48" xr:uid="{A314FDEB-7D96-439F-A534-86FF9426049E}"/>
    <cellStyle name="Normal 8 2" xfId="52" xr:uid="{DB3301BD-72B3-4DA7-B79C-151736B411E6}"/>
    <cellStyle name="Normal 8 2 2" xfId="54" xr:uid="{E6E0738D-80A5-4B41-B7BA-2F5E45BA1CC9}"/>
    <cellStyle name="Normal 8 3" xfId="53" xr:uid="{12B9A022-894E-41FB-B09D-50A00557072B}"/>
    <cellStyle name="Normal 8 4" xfId="61" xr:uid="{7809C643-B0CC-4893-8CC0-2394AFCCC08D}"/>
    <cellStyle name="Normal 9" xfId="55" xr:uid="{2B289E2C-13D8-43B4-B899-6E7D1C03EC62}"/>
    <cellStyle name="Note" xfId="15" builtinId="10" customBuiltin="1"/>
    <cellStyle name="Output" xfId="10" builtinId="21" customBuiltin="1"/>
    <cellStyle name="Percent" xfId="71" builtinId="5"/>
    <cellStyle name="Percent 2" xfId="39" xr:uid="{12E6EA97-0543-43FE-9D9F-39CC44C54EEF}"/>
    <cellStyle name="Percent 3" xfId="43" xr:uid="{C9F68FA3-E4C5-44AE-A028-07F36C350681}"/>
    <cellStyle name="Percent 4" xfId="46" xr:uid="{591CC9C3-7FB7-4FE2-93B2-27D9DE44A578}"/>
    <cellStyle name="Percent 4 2" xfId="51" xr:uid="{7F50B856-2D7B-4EFC-922A-88FFE06E2A41}"/>
    <cellStyle name="Percent 5" xfId="56" xr:uid="{CD079781-31A1-4119-B29A-09B3B797928C}"/>
    <cellStyle name="Title" xfId="2" builtinId="15" customBuiltin="1"/>
    <cellStyle name="Total" xfId="17" builtinId="25" customBuiltin="1"/>
    <cellStyle name="Warning Text" xfId="14" builtinId="11" customBuiltin="1"/>
  </cellStyles>
  <dxfs count="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8"/>
        <color theme="1"/>
        <name val="Verdana"/>
        <family val="2"/>
        <scheme val="none"/>
      </font>
      <fill>
        <patternFill patternType="solid">
          <fgColor indexed="64"/>
          <bgColor theme="3" tint="0.79998168889431442"/>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Verdana"/>
        <family val="2"/>
        <scheme val="none"/>
      </font>
      <fill>
        <patternFill patternType="solid">
          <fgColor indexed="64"/>
          <bgColor theme="3"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3"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Verdana"/>
        <family val="2"/>
        <scheme val="none"/>
      </font>
      <fill>
        <patternFill patternType="solid">
          <fgColor indexed="64"/>
          <bgColor theme="3"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3"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Verdana"/>
        <family val="2"/>
        <scheme val="none"/>
      </font>
      <fill>
        <patternFill patternType="solid">
          <fgColor indexed="64"/>
          <bgColor theme="3"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Verdana"/>
        <family val="2"/>
        <scheme val="none"/>
      </font>
      <fill>
        <patternFill patternType="solid">
          <fgColor indexed="64"/>
          <bgColor theme="3"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0"/>
        <color auto="1"/>
        <name val="Verdana"/>
        <family val="2"/>
        <scheme val="none"/>
      </font>
      <numFmt numFmtId="0" formatCode="General"/>
      <fill>
        <patternFill patternType="solid">
          <fgColor indexed="64"/>
          <bgColor theme="9"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numFmt numFmtId="0" formatCode="General"/>
      <fill>
        <patternFill patternType="solid">
          <fgColor indexed="64"/>
          <bgColor theme="9"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Verdana"/>
        <family val="2"/>
        <scheme val="none"/>
      </font>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Verdana"/>
        <family val="2"/>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Verdana"/>
        <family val="2"/>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Verdana"/>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4"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Verdana"/>
        <family val="2"/>
        <scheme val="none"/>
      </font>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Verdana"/>
        <family val="2"/>
        <scheme val="none"/>
      </font>
      <numFmt numFmtId="0" formatCode="Genera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Verdana"/>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solid">
          <fgColor indexed="64"/>
          <bgColor theme="4"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Verdana"/>
        <family val="2"/>
        <scheme val="none"/>
      </font>
      <fill>
        <patternFill patternType="solid">
          <fgColor indexed="64"/>
          <bgColor theme="4"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theme="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theme="1"/>
        <name val="Verdana"/>
        <family val="2"/>
        <scheme val="none"/>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theme="1"/>
        <name val="Verdana"/>
        <family val="2"/>
        <scheme val="none"/>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theme="1"/>
        <name val="Verdana"/>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theme="1"/>
        <name val="Verdana"/>
        <family val="2"/>
        <scheme val="none"/>
      </font>
      <fill>
        <patternFill patternType="solid">
          <fgColor indexed="64"/>
          <bgColor theme="3" tint="0.79998168889431442"/>
        </patternFill>
      </fill>
      <alignment horizontal="center" vertical="center" textRotation="0" wrapText="1" indent="0" justifyLastLine="0" shrinkToFit="0" readingOrder="0"/>
    </dxf>
    <dxf>
      <font>
        <b/>
        <i val="0"/>
        <strike val="0"/>
        <condense val="0"/>
        <extend val="0"/>
        <outline val="0"/>
        <shadow val="0"/>
        <u val="none"/>
        <vertAlign val="baseline"/>
        <sz val="10"/>
        <color theme="0"/>
        <name val="Verdana"/>
        <family val="2"/>
        <scheme val="none"/>
      </font>
      <fill>
        <patternFill patternType="solid">
          <fgColor indexed="64"/>
          <bgColor theme="8" tint="-0.49998474074526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solid">
          <fgColor theme="8" tint="0.59999389629810485"/>
          <bgColor theme="8" tint="0.59999389629810485"/>
        </patternFill>
      </fill>
      <alignment horizontal="general" vertical="center" textRotation="0" wrapText="1" indent="0" justifyLastLine="0" shrinkToFit="0" readingOrder="0"/>
      <border diagonalUp="0" diagonalDown="0">
        <left style="thin">
          <color theme="0"/>
        </left>
        <right/>
        <top style="thin">
          <color theme="0"/>
        </top>
        <bottom style="thin">
          <color theme="0"/>
        </bottom>
        <vertical/>
        <horizontal/>
      </border>
    </dxf>
    <dxf>
      <alignment horizontal="general" vertical="center" textRotation="0" wrapText="1" indent="0" justifyLastLine="0" shrinkToFit="0" readingOrder="0"/>
    </dxf>
    <dxf>
      <alignment horizontal="general"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family val="2"/>
        <scheme val="minor"/>
      </font>
      <fill>
        <patternFill patternType="solid">
          <fgColor theme="8"/>
          <bgColor theme="8"/>
        </patternFill>
      </fill>
      <alignment horizontal="center" vertical="center" textRotation="0" wrapText="1" indent="0" justifyLastLine="0" shrinkToFit="0" readingOrder="0"/>
      <border diagonalUp="0" diagonalDown="0" outline="0">
        <left style="thin">
          <color theme="0"/>
        </left>
        <right style="thin">
          <color theme="0"/>
        </right>
        <top/>
        <bottom/>
      </border>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fill>
        <patternFill patternType="solid">
          <fgColor rgb="FFB4C6E7"/>
          <bgColor rgb="FFB4C6E7"/>
        </patternFill>
      </fill>
    </dxf>
    <dxf>
      <fill>
        <patternFill patternType="solid">
          <fgColor rgb="FFD9E2F3"/>
          <bgColor rgb="FFD9E2F3"/>
        </patternFill>
      </fill>
    </dxf>
    <dxf>
      <fill>
        <patternFill patternType="solid">
          <fgColor theme="0"/>
          <bgColor theme="0"/>
        </patternFill>
      </fill>
    </dxf>
  </dxfs>
  <tableStyles count="1" defaultTableStyle="TableStyleMedium2" defaultPivotStyle="PivotStyleLight16">
    <tableStyle name="Column Definitions-style" pivot="0" count="3" xr9:uid="{A4E2ACDA-B012-4CA1-BE03-601272055C03}">
      <tableStyleElement type="headerRow" dxfId="51"/>
      <tableStyleElement type="firstRowStripe" dxfId="50"/>
      <tableStyleElement type="secondRowStripe" dxfId="4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11</xdr:col>
      <xdr:colOff>274320</xdr:colOff>
      <xdr:row>0</xdr:row>
      <xdr:rowOff>236220</xdr:rowOff>
    </xdr:from>
    <xdr:ext cx="1180466" cy="567690"/>
    <xdr:pic>
      <xdr:nvPicPr>
        <xdr:cNvPr id="2" name="image1.png">
          <a:extLst>
            <a:ext uri="{FF2B5EF4-FFF2-40B4-BE49-F238E27FC236}">
              <a16:creationId xmlns:a16="http://schemas.microsoft.com/office/drawing/2014/main" id="{B917FC8C-7F9B-4E93-BD13-97F1167D62DC}"/>
            </a:ext>
          </a:extLst>
        </xdr:cNvPr>
        <xdr:cNvPicPr preferRelativeResize="0"/>
      </xdr:nvPicPr>
      <xdr:blipFill>
        <a:blip xmlns:r="http://schemas.openxmlformats.org/officeDocument/2006/relationships" r:embed="rId1" cstate="print"/>
        <a:stretch>
          <a:fillRect/>
        </a:stretch>
      </xdr:blipFill>
      <xdr:spPr>
        <a:xfrm>
          <a:off x="9281160" y="236220"/>
          <a:ext cx="1180466" cy="567690"/>
        </a:xfrm>
        <a:prstGeom prst="rect">
          <a:avLst/>
        </a:prstGeom>
        <a:noFill/>
      </xdr:spPr>
    </xdr:pic>
    <xdr:clientData fLocksWithSheet="0"/>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6B6B54C-0AA8-4078-BFF7-4D324CC7CE49}" name="Table2" displayName="Table2" ref="A3:C34" totalsRowShown="0" headerRowDxfId="48" dataDxfId="47">
  <autoFilter ref="A3:C34" xr:uid="{86B6B54C-0AA8-4078-BFF7-4D324CC7CE49}"/>
  <tableColumns count="3">
    <tableColumn id="1" xr3:uid="{43D22512-232A-498B-9558-50599A84269D}" name="Column" dataDxfId="46"/>
    <tableColumn id="2" xr3:uid="{D3F5D314-D39E-43E7-BB4B-1A00CCAE245F}" name="Definition" dataDxfId="45"/>
    <tableColumn id="3" xr3:uid="{B3345DA1-24E0-4F9B-AF2D-A10260FCAC98}" name="Entry Instructions" dataDxfId="44"/>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A3A17B3-13F7-4E8E-B171-7E159EAA2717}" name="Table3" displayName="Table3" ref="A37:C45" totalsRowShown="0" headerRowDxfId="43" headerRowBorderDxfId="42">
  <autoFilter ref="A37:C45" xr:uid="{8A3A17B3-13F7-4E8E-B171-7E159EAA2717}"/>
  <tableColumns count="3">
    <tableColumn id="1" xr3:uid="{A8711E73-1C9F-4CD2-A55C-893148E8C0FC}" name="Column" dataDxfId="41"/>
    <tableColumn id="2" xr3:uid="{261B4BA0-5318-4D8E-A693-C802BF8BEDC6}" name="Definition" dataDxfId="40"/>
    <tableColumn id="3" xr3:uid="{4D5D3F1A-48C4-4704-B860-66C0154EDFD4}" name="Entry Instructions" dataDxfId="39"/>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7E7130-9E52-40D0-B6EF-17BF50282AEB}" name="Table1" displayName="Table1" ref="A1:AE1000" totalsRowShown="0" headerRowDxfId="38" dataDxfId="37">
  <autoFilter ref="A1:AE1000" xr:uid="{3C7E7130-9E52-40D0-B6EF-17BF50282AEB}"/>
  <tableColumns count="31">
    <tableColumn id="1" xr3:uid="{24F848F4-E729-4C62-BE96-391E5D2B3DB5}" name="Audit Record ID" dataDxfId="36"/>
    <tableColumn id="2" xr3:uid="{8C65E01C-9C3A-4836-82BC-16F99652D8EB}" name="Claim/Bundle ID" dataDxfId="35"/>
    <tableColumn id="3" xr3:uid="{A1A5C7D0-10EC-4F47-87BC-884972978577}" name="Encounter # (FIN) " dataDxfId="34"/>
    <tableColumn id="4" xr3:uid="{40D4470E-6331-4AE1-B80F-920012E59F41}" name="Admission Date_x000a_(DD-MM-YYYY)" dataDxfId="33"/>
    <tableColumn id="5" xr3:uid="{FD10AFC8-FCB1-4415-AA57-B99432BDC1F5}" name="Discharge Date_x000a_(DD-MM-YYYY)" dataDxfId="32"/>
    <tableColumn id="6" xr3:uid="{AEB5249C-C38A-42D0-9E2C-3D5528A25B99}" name="Encounter Type" dataDxfId="31"/>
    <tableColumn id="7" xr3:uid="{DAE267F6-2169-4241-87C9-C839C5F77636}" name="Physician ID (Saudi Commission for Health Specialties &amp; Practitioners)" dataDxfId="30"/>
    <tableColumn id="8" xr3:uid="{6B2FE3E6-8569-4CDC-A3F2-1D17BE6A6439}" name="Dx Type" dataDxfId="29"/>
    <tableColumn id="9" xr3:uid="{688AF8F8-4632-4798-A6ED-E6F088BBCE43}" name="Diagnosis Code Submitted to NPHIES" dataDxfId="28"/>
    <tableColumn id="10" xr3:uid="{9072A4BB-2D66-48DE-AD07-D85E0F9B397A}" name="Diagonses Description" dataDxfId="27">
      <calculatedColumnFormula>IFERROR(VLOOKUP(Table1[[#This Row],[Diagnosis Code Submitted to NPHIES]], 'All Data'!$C:$D, 2, FALSE), "")</calculatedColumnFormula>
    </tableColumn>
    <tableColumn id="11" xr3:uid="{0FA4F913-52B7-4E5C-B638-22D341A369D5}" name="Audit Diagnosis Codes" dataDxfId="26"/>
    <tableColumn id="12" xr3:uid="{21361996-1EB9-46A4-B9DB-5A7EA27EC6E3}" name="Audit Diagonses Description" dataDxfId="25">
      <calculatedColumnFormula>IFERROR(VLOOKUP(Table1[[#This Row],[Audit Diagnosis Codes]], 'All Data'!$C:$D, 2, FALSE), "")</calculatedColumnFormula>
    </tableColumn>
    <tableColumn id="13" xr3:uid="{702D26D2-E6AF-4274-9619-25A18CE23112}" name="Activity SBS Code Submitted to NPHIES" dataDxfId="24"/>
    <tableColumn id="14" xr3:uid="{0B699E62-5FA9-472B-94CE-22BB255B9D98}" name="Activity SBS Code Description" dataDxfId="23">
      <calculatedColumnFormula>IFERROR(VLOOKUP(Table1[[#This Row],[Activity SBS Code Submitted to NPHIES]], 'All Data'!$A:$B, 2, FALSE), "")</calculatedColumnFormula>
    </tableColumn>
    <tableColumn id="15" xr3:uid="{B02D9884-78F5-493E-A9B8-AE7CA2F391F2}" name="Audit Activity SBS Code" dataDxfId="22"/>
    <tableColumn id="16" xr3:uid="{B00C6FA6-01FF-41B6-9FE9-071ED393A882}" name="Audit Activity Code Description" dataDxfId="21">
      <calculatedColumnFormula>IFERROR(VLOOKUP(Table1[[#This Row],[Audit Activity SBS Code]], 'All Data'!$A:$B, 2, FALSE), "")</calculatedColumnFormula>
    </tableColumn>
    <tableColumn id="17" xr3:uid="{46EC2DCC-E222-4AE8-91F4-024C81A69360}" name="DRG Code" dataDxfId="20"/>
    <tableColumn id="33" xr3:uid="{129B791F-420F-46A1-B928-27991ECC3199}" name="DRG Description" dataDxfId="19">
      <calculatedColumnFormula>IFERROR(VLOOKUP(Table1[[#This Row],[DRG Code]], 'All Data'!$F:$G, 2, FALSE), "")</calculatedColumnFormula>
    </tableColumn>
    <tableColumn id="18" xr3:uid="{4ACA6060-2A52-4465-ABBD-1A401A02962C}" name="ALOS" dataDxfId="18">
      <calculatedColumnFormula>IFERROR(VLOOKUP(Table1[[#This Row],[DRG Code]], 'All Data'!$J:$K, 2, FALSE), "")</calculatedColumnFormula>
    </tableColumn>
    <tableColumn id="21" xr3:uid="{4AF4B213-7FB4-4B77-9BA7-A90C9116E50D}" name="Audit _x000a_DRG Code" dataDxfId="17"/>
    <tableColumn id="34" xr3:uid="{F8EACA70-B853-4E08-A9D5-EAD6BDB203EC}" name="Audit DRG Description" dataDxfId="16">
      <calculatedColumnFormula>IFERROR(VLOOKUP(Table1[[#This Row],[Audit 
DRG Code]], 'All Data'!$F:$G, 2, FALSE), "")</calculatedColumnFormula>
    </tableColumn>
    <tableColumn id="22" xr3:uid="{B1F79623-DB9F-44C2-B7F6-0894A87449DA}" name="Audit_x000a_ALOS" dataDxfId="15">
      <calculatedColumnFormula>IFERROR(VLOOKUP(Table1[[#This Row],[Audit 
DRG Code]], 'All Data'!$J:$K, 2, FALSE), "")</calculatedColumnFormula>
    </tableColumn>
    <tableColumn id="25" xr3:uid="{FB212E20-541F-4202-A7CD-78DFD2B3D24D}" name="Accuracy Score" dataDxfId="14">
      <calculatedColumnFormula>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calculatedColumnFormula>
    </tableColumn>
    <tableColumn id="26" xr3:uid="{7F33A98B-F412-4409-8C39-DCFB817BF48D}" name="Completeness Score" dataDxfId="13">
      <calculatedColumnFormula>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calculatedColumnFormula>
    </tableColumn>
    <tableColumn id="27" xr3:uid="{C6E8EB6C-D5BD-4C20-B456-747915AF60FC}" name="Auditors Comments" dataDxfId="12"/>
    <tableColumn id="28" xr3:uid="{EA903F73-2668-45A9-A783-EAB605A87095}" name="Diagnosis Error Code Description" dataDxfId="11"/>
    <tableColumn id="29" xr3:uid="{C13CC717-BD86-414E-9389-5B1DAD21894E}" name="Diagnosis Error Code" dataDxfId="10">
      <calculatedColumnFormula>IFERROR(VLOOKUP(Table1[[#This Row],[Diagnosis Error Code Description]], 'All Data'!$N:$O, 2, FALSE), "")</calculatedColumnFormula>
    </tableColumn>
    <tableColumn id="19" xr3:uid="{81CDA129-DD99-4147-AC11-547461708710}" name="Procedure Error Code Description" dataDxfId="9"/>
    <tableColumn id="23" xr3:uid="{F735398A-C88D-49AA-AF22-9F08E39D4512}" name="Procedure Error Code" dataDxfId="8">
      <calculatedColumnFormula>IFERROR(VLOOKUP(Table1[[#This Row],[Procedure Error Code Description]], 'All Data'!$N:$O, 2, FALSE), "")</calculatedColumnFormula>
    </tableColumn>
    <tableColumn id="20" xr3:uid="{A340E5F3-601F-4161-A355-FBBCCFB82D7B}" name="Reference standard (ACS/SBSCS)2" dataDxfId="7"/>
    <tableColumn id="31" xr3:uid="{F2AAB177-2988-40F7-B492-B36537EE3789}" name="Additional Findings / Recommendation" dataDxfId="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HIM-chi@chi.gov.sa"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ED652-AADB-418B-B90C-2228C2AFE4AA}">
  <sheetPr codeName="Sheet2"/>
  <dimension ref="A1:M35"/>
  <sheetViews>
    <sheetView tabSelected="1" zoomScale="98" workbookViewId="0">
      <selection activeCell="F10" sqref="F10:M10"/>
    </sheetView>
  </sheetViews>
  <sheetFormatPr defaultColWidth="9.140625" defaultRowHeight="13.9"/>
  <cols>
    <col min="1" max="1" width="23.7109375" style="25" customWidth="1"/>
    <col min="2" max="2" width="6.28515625" style="25" customWidth="1"/>
    <col min="3" max="3" width="27.140625" style="25" customWidth="1"/>
    <col min="4" max="4" width="7.28515625" style="25" customWidth="1"/>
    <col min="5" max="5" width="9.140625" style="25"/>
    <col min="6" max="6" width="11.5703125" style="25" customWidth="1"/>
    <col min="7" max="8" width="9.140625" style="25"/>
    <col min="9" max="9" width="10.85546875" style="25" customWidth="1"/>
    <col min="10" max="10" width="9.140625" style="25"/>
    <col min="11" max="11" width="14.7109375" style="25" customWidth="1"/>
    <col min="12" max="12" width="11" style="25" customWidth="1"/>
    <col min="13" max="13" width="15.28515625" style="25" customWidth="1"/>
    <col min="14" max="16384" width="9.140625" style="25"/>
  </cols>
  <sheetData>
    <row r="1" spans="1:13" ht="37.9" customHeight="1">
      <c r="A1" s="123" t="s">
        <v>0</v>
      </c>
      <c r="B1" s="124"/>
      <c r="C1" s="124"/>
      <c r="D1" s="124"/>
      <c r="E1" s="124"/>
      <c r="F1" s="124"/>
      <c r="G1" s="124"/>
      <c r="H1" s="124"/>
      <c r="I1" s="124"/>
      <c r="J1" s="124"/>
      <c r="K1" s="124"/>
      <c r="L1" s="124"/>
      <c r="M1" s="125"/>
    </row>
    <row r="2" spans="1:13" ht="40.9" customHeight="1" thickBot="1">
      <c r="A2" s="126"/>
      <c r="B2" s="127"/>
      <c r="C2" s="127"/>
      <c r="D2" s="127"/>
      <c r="E2" s="127"/>
      <c r="F2" s="127"/>
      <c r="G2" s="127"/>
      <c r="H2" s="127"/>
      <c r="I2" s="127"/>
      <c r="J2" s="127"/>
      <c r="K2" s="127"/>
      <c r="L2" s="127"/>
      <c r="M2" s="128"/>
    </row>
    <row r="3" spans="1:13" ht="14.45" customHeight="1">
      <c r="A3" s="26" t="s">
        <v>1</v>
      </c>
      <c r="B3" s="154">
        <v>46271</v>
      </c>
      <c r="C3" s="155"/>
      <c r="D3" s="155"/>
      <c r="E3" s="155"/>
      <c r="F3" s="27" t="s">
        <v>2</v>
      </c>
      <c r="G3" s="154" t="s">
        <v>3</v>
      </c>
      <c r="H3" s="154"/>
      <c r="I3" s="154"/>
      <c r="J3" s="154"/>
      <c r="K3" s="27" t="s">
        <v>4</v>
      </c>
      <c r="L3" s="159" t="s">
        <v>5</v>
      </c>
      <c r="M3" s="160"/>
    </row>
    <row r="4" spans="1:13">
      <c r="A4" s="129" t="s">
        <v>6</v>
      </c>
      <c r="B4" s="130"/>
      <c r="C4" s="130"/>
      <c r="D4" s="130"/>
      <c r="E4" s="130"/>
      <c r="F4" s="130"/>
      <c r="G4" s="130"/>
      <c r="H4" s="130"/>
      <c r="I4" s="130"/>
      <c r="J4" s="130"/>
      <c r="K4" s="130"/>
      <c r="L4" s="130"/>
      <c r="M4" s="131"/>
    </row>
    <row r="5" spans="1:13">
      <c r="A5" s="156" t="s">
        <v>7</v>
      </c>
      <c r="B5" s="157"/>
      <c r="C5" s="157"/>
      <c r="D5" s="157"/>
      <c r="E5" s="157"/>
      <c r="F5" s="157"/>
      <c r="G5" s="157"/>
      <c r="H5" s="157"/>
      <c r="I5" s="157"/>
      <c r="J5" s="157"/>
      <c r="K5" s="157"/>
      <c r="L5" s="157"/>
      <c r="M5" s="158"/>
    </row>
    <row r="6" spans="1:13">
      <c r="A6" s="156"/>
      <c r="B6" s="157"/>
      <c r="C6" s="157"/>
      <c r="D6" s="157"/>
      <c r="E6" s="157"/>
      <c r="F6" s="157"/>
      <c r="G6" s="157"/>
      <c r="H6" s="157"/>
      <c r="I6" s="157"/>
      <c r="J6" s="157"/>
      <c r="K6" s="157"/>
      <c r="L6" s="157"/>
      <c r="M6" s="158"/>
    </row>
    <row r="7" spans="1:13">
      <c r="A7" s="156"/>
      <c r="B7" s="157"/>
      <c r="C7" s="157"/>
      <c r="D7" s="157"/>
      <c r="E7" s="157"/>
      <c r="F7" s="157"/>
      <c r="G7" s="157"/>
      <c r="H7" s="157"/>
      <c r="I7" s="157"/>
      <c r="J7" s="157"/>
      <c r="K7" s="157"/>
      <c r="L7" s="157"/>
      <c r="M7" s="158"/>
    </row>
    <row r="8" spans="1:13">
      <c r="A8" s="138" t="s">
        <v>8</v>
      </c>
      <c r="B8" s="139"/>
      <c r="C8" s="139"/>
      <c r="D8" s="139"/>
      <c r="E8" s="139"/>
      <c r="F8" s="139"/>
      <c r="G8" s="139"/>
      <c r="H8" s="139"/>
      <c r="I8" s="139"/>
      <c r="J8" s="139"/>
      <c r="K8" s="139"/>
      <c r="L8" s="139"/>
      <c r="M8" s="140"/>
    </row>
    <row r="9" spans="1:13" ht="14.45">
      <c r="A9" s="149" t="s">
        <v>9</v>
      </c>
      <c r="B9" s="150"/>
      <c r="C9" s="150"/>
      <c r="D9" s="150"/>
      <c r="E9" s="150"/>
      <c r="F9" s="150" t="s">
        <v>10</v>
      </c>
      <c r="G9" s="150"/>
      <c r="H9" s="150"/>
      <c r="I9" s="150"/>
      <c r="J9" s="150"/>
      <c r="K9" s="150"/>
      <c r="L9" s="150"/>
      <c r="M9" s="151"/>
    </row>
    <row r="10" spans="1:13" ht="14.45" customHeight="1">
      <c r="A10" s="141" t="s">
        <v>11</v>
      </c>
      <c r="B10" s="142"/>
      <c r="C10" s="142"/>
      <c r="D10" s="142"/>
      <c r="E10" s="142"/>
      <c r="F10" s="143" t="s">
        <v>12</v>
      </c>
      <c r="G10" s="143"/>
      <c r="H10" s="143"/>
      <c r="I10" s="143"/>
      <c r="J10" s="143"/>
      <c r="K10" s="143"/>
      <c r="L10" s="143"/>
      <c r="M10" s="144"/>
    </row>
    <row r="11" spans="1:13" ht="35.450000000000003" customHeight="1">
      <c r="A11" s="152" t="s">
        <v>13</v>
      </c>
      <c r="B11" s="153"/>
      <c r="C11" s="153"/>
      <c r="D11" s="153"/>
      <c r="E11" s="153"/>
      <c r="F11" s="143" t="s">
        <v>14</v>
      </c>
      <c r="G11" s="143"/>
      <c r="H11" s="143"/>
      <c r="I11" s="143"/>
      <c r="J11" s="143"/>
      <c r="K11" s="143"/>
      <c r="L11" s="143"/>
      <c r="M11" s="144"/>
    </row>
    <row r="12" spans="1:13" ht="14.45" customHeight="1">
      <c r="A12" s="145" t="s">
        <v>15</v>
      </c>
      <c r="B12" s="146"/>
      <c r="C12" s="146"/>
      <c r="D12" s="146"/>
      <c r="E12" s="146"/>
      <c r="F12" s="143" t="s">
        <v>16</v>
      </c>
      <c r="G12" s="143"/>
      <c r="H12" s="143"/>
      <c r="I12" s="143"/>
      <c r="J12" s="143"/>
      <c r="K12" s="143"/>
      <c r="L12" s="143"/>
      <c r="M12" s="144"/>
    </row>
    <row r="13" spans="1:13" ht="14.45">
      <c r="A13" s="141" t="s">
        <v>17</v>
      </c>
      <c r="B13" s="142"/>
      <c r="C13" s="142"/>
      <c r="D13" s="142"/>
      <c r="E13" s="142"/>
      <c r="F13" s="147" t="s">
        <v>18</v>
      </c>
      <c r="G13" s="147"/>
      <c r="H13" s="147"/>
      <c r="I13" s="147"/>
      <c r="J13" s="147"/>
      <c r="K13" s="147"/>
      <c r="L13" s="147"/>
      <c r="M13" s="148"/>
    </row>
    <row r="14" spans="1:13">
      <c r="A14" s="129" t="s">
        <v>19</v>
      </c>
      <c r="B14" s="130"/>
      <c r="C14" s="130"/>
      <c r="D14" s="130"/>
      <c r="E14" s="130"/>
      <c r="F14" s="130"/>
      <c r="G14" s="130"/>
      <c r="H14" s="130"/>
      <c r="I14" s="130"/>
      <c r="J14" s="130"/>
      <c r="K14" s="130"/>
      <c r="L14" s="130"/>
      <c r="M14" s="131"/>
    </row>
    <row r="15" spans="1:13" ht="14.45" customHeight="1">
      <c r="A15" s="117" t="s">
        <v>20</v>
      </c>
      <c r="B15" s="118"/>
      <c r="C15" s="118"/>
      <c r="D15" s="118"/>
      <c r="E15" s="118"/>
      <c r="F15" s="118"/>
      <c r="G15" s="118"/>
      <c r="H15" s="118"/>
      <c r="I15" s="118"/>
      <c r="J15" s="118"/>
      <c r="K15" s="118"/>
      <c r="L15" s="118"/>
      <c r="M15" s="119"/>
    </row>
    <row r="16" spans="1:13" ht="14.45" customHeight="1">
      <c r="A16" s="117"/>
      <c r="B16" s="118"/>
      <c r="C16" s="118"/>
      <c r="D16" s="118"/>
      <c r="E16" s="118"/>
      <c r="F16" s="118"/>
      <c r="G16" s="118"/>
      <c r="H16" s="118"/>
      <c r="I16" s="118"/>
      <c r="J16" s="118"/>
      <c r="K16" s="118"/>
      <c r="L16" s="118"/>
      <c r="M16" s="119"/>
    </row>
    <row r="17" spans="1:13" ht="14.45" customHeight="1">
      <c r="A17" s="117"/>
      <c r="B17" s="118"/>
      <c r="C17" s="118"/>
      <c r="D17" s="118"/>
      <c r="E17" s="118"/>
      <c r="F17" s="118"/>
      <c r="G17" s="118"/>
      <c r="H17" s="118"/>
      <c r="I17" s="118"/>
      <c r="J17" s="118"/>
      <c r="K17" s="118"/>
      <c r="L17" s="118"/>
      <c r="M17" s="119"/>
    </row>
    <row r="18" spans="1:13" s="29" customFormat="1" ht="14.45" customHeight="1">
      <c r="A18" s="117"/>
      <c r="B18" s="118"/>
      <c r="C18" s="118"/>
      <c r="D18" s="118"/>
      <c r="E18" s="118"/>
      <c r="F18" s="118"/>
      <c r="G18" s="118"/>
      <c r="H18" s="118"/>
      <c r="I18" s="118"/>
      <c r="J18" s="118"/>
      <c r="K18" s="118"/>
      <c r="L18" s="118"/>
      <c r="M18" s="119"/>
    </row>
    <row r="19" spans="1:13">
      <c r="A19" s="129" t="s">
        <v>21</v>
      </c>
      <c r="B19" s="130"/>
      <c r="C19" s="130"/>
      <c r="D19" s="130"/>
      <c r="E19" s="130"/>
      <c r="F19" s="130"/>
      <c r="G19" s="130"/>
      <c r="H19" s="130"/>
      <c r="I19" s="130"/>
      <c r="J19" s="130"/>
      <c r="K19" s="130"/>
      <c r="L19" s="130"/>
      <c r="M19" s="131"/>
    </row>
    <row r="20" spans="1:13">
      <c r="A20" s="132" t="s">
        <v>22</v>
      </c>
      <c r="B20" s="133"/>
      <c r="C20" s="133"/>
      <c r="D20" s="133"/>
      <c r="E20" s="133"/>
      <c r="F20" s="133"/>
      <c r="G20" s="133"/>
      <c r="H20" s="133"/>
      <c r="I20" s="133"/>
      <c r="J20" s="133"/>
      <c r="K20" s="133"/>
      <c r="L20" s="133"/>
      <c r="M20" s="134"/>
    </row>
    <row r="21" spans="1:13">
      <c r="A21" s="129" t="s">
        <v>23</v>
      </c>
      <c r="B21" s="130"/>
      <c r="C21" s="130"/>
      <c r="D21" s="130"/>
      <c r="E21" s="130"/>
      <c r="F21" s="130"/>
      <c r="G21" s="130"/>
      <c r="H21" s="130"/>
      <c r="I21" s="130"/>
      <c r="J21" s="130"/>
      <c r="K21" s="130"/>
      <c r="L21" s="130"/>
      <c r="M21" s="131"/>
    </row>
    <row r="22" spans="1:13">
      <c r="A22" s="135" t="s">
        <v>24</v>
      </c>
      <c r="B22" s="136"/>
      <c r="C22" s="136"/>
      <c r="D22" s="136"/>
      <c r="E22" s="136"/>
      <c r="F22" s="136"/>
      <c r="G22" s="136"/>
      <c r="H22" s="136"/>
      <c r="I22" s="136"/>
      <c r="J22" s="136"/>
      <c r="K22" s="136"/>
      <c r="L22" s="136"/>
      <c r="M22" s="137"/>
    </row>
    <row r="23" spans="1:13">
      <c r="A23" s="135"/>
      <c r="B23" s="136"/>
      <c r="C23" s="136"/>
      <c r="D23" s="136"/>
      <c r="E23" s="136"/>
      <c r="F23" s="136"/>
      <c r="G23" s="136"/>
      <c r="H23" s="136"/>
      <c r="I23" s="136"/>
      <c r="J23" s="136"/>
      <c r="K23" s="136"/>
      <c r="L23" s="136"/>
      <c r="M23" s="137"/>
    </row>
    <row r="24" spans="1:13" ht="15.6" customHeight="1">
      <c r="A24" s="135"/>
      <c r="B24" s="136"/>
      <c r="C24" s="136"/>
      <c r="D24" s="136"/>
      <c r="E24" s="136"/>
      <c r="F24" s="136"/>
      <c r="G24" s="136"/>
      <c r="H24" s="136"/>
      <c r="I24" s="136"/>
      <c r="J24" s="136"/>
      <c r="K24" s="136"/>
      <c r="L24" s="136"/>
      <c r="M24" s="137"/>
    </row>
    <row r="25" spans="1:13">
      <c r="A25" s="138" t="s">
        <v>25</v>
      </c>
      <c r="B25" s="139"/>
      <c r="C25" s="139"/>
      <c r="D25" s="139"/>
      <c r="E25" s="139"/>
      <c r="F25" s="139"/>
      <c r="G25" s="139"/>
      <c r="H25" s="139"/>
      <c r="I25" s="139"/>
      <c r="J25" s="139"/>
      <c r="K25" s="139"/>
      <c r="L25" s="139"/>
      <c r="M25" s="140"/>
    </row>
    <row r="26" spans="1:13" ht="15" thickBot="1">
      <c r="A26" s="120" t="s">
        <v>26</v>
      </c>
      <c r="B26" s="121"/>
      <c r="C26" s="121"/>
      <c r="D26" s="121"/>
      <c r="E26" s="121"/>
      <c r="F26" s="121"/>
      <c r="G26" s="121"/>
      <c r="H26" s="121"/>
      <c r="I26" s="121"/>
      <c r="J26" s="121"/>
      <c r="K26" s="121"/>
      <c r="L26" s="121"/>
      <c r="M26" s="122"/>
    </row>
    <row r="34" spans="1:1">
      <c r="A34" s="28"/>
    </row>
    <row r="35" spans="1:1" ht="14.45">
      <c r="A35" s="24"/>
    </row>
  </sheetData>
  <sheetProtection algorithmName="SHA-512" hashValue="XQgFbuZpBhJMB/laBJ4gMBf+n1zPAEVa3xj7OEJMi7pYa5fLKtDHjB6NuqYC9E9sK6AvaX8aASPUnAZjm30J0w==" saltValue="N3k7Km8MZPVPlyiToYXq1w==" spinCount="100000" sheet="1" objects="1" scenarios="1"/>
  <mergeCells count="25">
    <mergeCell ref="F9:M9"/>
    <mergeCell ref="A11:E11"/>
    <mergeCell ref="F11:M11"/>
    <mergeCell ref="B3:E3"/>
    <mergeCell ref="G3:J3"/>
    <mergeCell ref="A4:M4"/>
    <mergeCell ref="A5:M7"/>
    <mergeCell ref="A8:M8"/>
    <mergeCell ref="L3:M3"/>
    <mergeCell ref="A15:M18"/>
    <mergeCell ref="A26:M26"/>
    <mergeCell ref="A1:M2"/>
    <mergeCell ref="A14:M14"/>
    <mergeCell ref="A19:M19"/>
    <mergeCell ref="A20:M20"/>
    <mergeCell ref="A21:M21"/>
    <mergeCell ref="A22:M24"/>
    <mergeCell ref="A25:M25"/>
    <mergeCell ref="A10:E10"/>
    <mergeCell ref="F10:M10"/>
    <mergeCell ref="A12:E12"/>
    <mergeCell ref="F12:M12"/>
    <mergeCell ref="A13:E13"/>
    <mergeCell ref="F13:M13"/>
    <mergeCell ref="A9:E9"/>
  </mergeCells>
  <hyperlinks>
    <hyperlink ref="A26" r:id="rId1" xr:uid="{A29F7D0D-027D-4049-9D38-49B98C40412F}"/>
    <hyperlink ref="A10:E10" location="'Template Instructions'!A1" display="Template Instructions" xr:uid="{3E4E2683-DAD8-450B-9D5D-694221B01E44}"/>
    <hyperlink ref="A12:E12" location="'Audit Template'!A1" display="Audit Template " xr:uid="{2104A54A-4192-4AF0-93F9-DAFFD5500CAC}"/>
    <hyperlink ref="A13:E13" location="'Error Scoring Criteria'!A1" display="Error Scoring Criteria " xr:uid="{B0664FC5-4165-4340-9370-0B8D9C0C9D2F}"/>
    <hyperlink ref="A11:E11" location="'Audit Summary'!A1" display="Audit Summary " xr:uid="{0DCBDA84-BA8C-4F50-884F-32CB07DE7D4D}"/>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A6B8B-81BC-4366-AEFA-34C7DB7DE97A}">
  <sheetPr codeName="Sheet4"/>
  <dimension ref="A1:C45"/>
  <sheetViews>
    <sheetView topLeftCell="A6" workbookViewId="0">
      <selection activeCell="B5" sqref="B5"/>
    </sheetView>
  </sheetViews>
  <sheetFormatPr defaultRowHeight="14.45"/>
  <cols>
    <col min="1" max="1" width="19.7109375" customWidth="1"/>
    <col min="2" max="2" width="44.42578125" customWidth="1"/>
    <col min="3" max="3" width="44.28515625" customWidth="1"/>
  </cols>
  <sheetData>
    <row r="1" spans="1:3">
      <c r="A1" s="116" t="s">
        <v>27</v>
      </c>
    </row>
    <row r="2" spans="1:3">
      <c r="A2" s="30" t="s">
        <v>28</v>
      </c>
    </row>
    <row r="3" spans="1:3">
      <c r="A3" s="23" t="s">
        <v>29</v>
      </c>
      <c r="B3" s="23" t="s">
        <v>30</v>
      </c>
      <c r="C3" s="23" t="s">
        <v>31</v>
      </c>
    </row>
    <row r="4" spans="1:3" ht="73.900000000000006" customHeight="1">
      <c r="A4" s="24" t="s">
        <v>32</v>
      </c>
      <c r="B4" s="24" t="s">
        <v>33</v>
      </c>
      <c r="C4" s="24" t="s">
        <v>34</v>
      </c>
    </row>
    <row r="5" spans="1:3" ht="30" customHeight="1">
      <c r="A5" s="24" t="s">
        <v>35</v>
      </c>
      <c r="B5" s="24" t="s">
        <v>36</v>
      </c>
      <c r="C5" s="24" t="s">
        <v>37</v>
      </c>
    </row>
    <row r="6" spans="1:3" ht="48.6" customHeight="1">
      <c r="A6" s="24" t="s">
        <v>38</v>
      </c>
      <c r="B6" s="24" t="s">
        <v>39</v>
      </c>
      <c r="C6" s="24" t="s">
        <v>37</v>
      </c>
    </row>
    <row r="7" spans="1:3" ht="45.6" customHeight="1">
      <c r="A7" s="24" t="s">
        <v>40</v>
      </c>
      <c r="B7" s="24" t="s">
        <v>41</v>
      </c>
      <c r="C7" s="24" t="s">
        <v>42</v>
      </c>
    </row>
    <row r="8" spans="1:3" ht="49.15" customHeight="1">
      <c r="A8" s="24" t="s">
        <v>43</v>
      </c>
      <c r="B8" s="24" t="s">
        <v>44</v>
      </c>
      <c r="C8" s="24" t="s">
        <v>42</v>
      </c>
    </row>
    <row r="9" spans="1:3" ht="47.45" customHeight="1">
      <c r="A9" s="24" t="s">
        <v>45</v>
      </c>
      <c r="B9" s="24" t="s">
        <v>46</v>
      </c>
      <c r="C9" s="24" t="s">
        <v>47</v>
      </c>
    </row>
    <row r="10" spans="1:3" ht="51" customHeight="1">
      <c r="A10" s="24" t="s">
        <v>48</v>
      </c>
      <c r="B10" s="24" t="s">
        <v>49</v>
      </c>
      <c r="C10" s="24" t="s">
        <v>37</v>
      </c>
    </row>
    <row r="11" spans="1:3" ht="40.9" customHeight="1">
      <c r="A11" s="24" t="s">
        <v>50</v>
      </c>
      <c r="B11" s="24" t="s">
        <v>51</v>
      </c>
      <c r="C11" s="24" t="s">
        <v>37</v>
      </c>
    </row>
    <row r="12" spans="1:3" ht="40.15" customHeight="1">
      <c r="A12" s="24" t="s">
        <v>52</v>
      </c>
      <c r="B12" s="24" t="s">
        <v>53</v>
      </c>
      <c r="C12" s="24" t="s">
        <v>37</v>
      </c>
    </row>
    <row r="13" spans="1:3" ht="49.15" customHeight="1">
      <c r="A13" s="24" t="s">
        <v>54</v>
      </c>
      <c r="B13" s="24" t="s">
        <v>55</v>
      </c>
      <c r="C13" s="24" t="s">
        <v>56</v>
      </c>
    </row>
    <row r="14" spans="1:3">
      <c r="A14" s="24" t="s">
        <v>57</v>
      </c>
      <c r="B14" s="24" t="s">
        <v>58</v>
      </c>
      <c r="C14" s="24" t="s">
        <v>37</v>
      </c>
    </row>
    <row r="15" spans="1:3" ht="28.9">
      <c r="A15" s="24" t="s">
        <v>59</v>
      </c>
      <c r="B15" s="24" t="s">
        <v>60</v>
      </c>
      <c r="C15" s="24" t="s">
        <v>56</v>
      </c>
    </row>
    <row r="16" spans="1:3" ht="28.9">
      <c r="A16" s="24" t="s">
        <v>61</v>
      </c>
      <c r="B16" s="24" t="s">
        <v>62</v>
      </c>
      <c r="C16" s="24" t="s">
        <v>37</v>
      </c>
    </row>
    <row r="17" spans="1:3" ht="28.9">
      <c r="A17" s="24" t="s">
        <v>63</v>
      </c>
      <c r="B17" s="24" t="s">
        <v>64</v>
      </c>
      <c r="C17" s="24" t="s">
        <v>56</v>
      </c>
    </row>
    <row r="18" spans="1:3" ht="28.9">
      <c r="A18" s="24" t="s">
        <v>65</v>
      </c>
      <c r="B18" s="24" t="s">
        <v>66</v>
      </c>
      <c r="C18" s="24" t="s">
        <v>37</v>
      </c>
    </row>
    <row r="19" spans="1:3" ht="28.9">
      <c r="A19" s="24" t="s">
        <v>67</v>
      </c>
      <c r="B19" s="24" t="s">
        <v>68</v>
      </c>
      <c r="C19" s="24" t="s">
        <v>56</v>
      </c>
    </row>
    <row r="20" spans="1:3">
      <c r="A20" s="24" t="s">
        <v>69</v>
      </c>
      <c r="B20" s="24" t="s">
        <v>70</v>
      </c>
      <c r="C20" s="24" t="s">
        <v>37</v>
      </c>
    </row>
    <row r="21" spans="1:3">
      <c r="A21" s="24" t="s">
        <v>71</v>
      </c>
      <c r="B21" s="24" t="s">
        <v>72</v>
      </c>
      <c r="C21" s="24" t="s">
        <v>56</v>
      </c>
    </row>
    <row r="22" spans="1:3">
      <c r="A22" s="24" t="s">
        <v>73</v>
      </c>
      <c r="B22" s="24" t="s">
        <v>74</v>
      </c>
      <c r="C22" s="24" t="s">
        <v>56</v>
      </c>
    </row>
    <row r="23" spans="1:3">
      <c r="A23" s="24" t="s">
        <v>75</v>
      </c>
      <c r="B23" s="24" t="s">
        <v>76</v>
      </c>
      <c r="C23" s="24" t="s">
        <v>37</v>
      </c>
    </row>
    <row r="24" spans="1:3">
      <c r="A24" s="24" t="s">
        <v>77</v>
      </c>
      <c r="B24" s="24" t="s">
        <v>78</v>
      </c>
      <c r="C24" s="24" t="s">
        <v>56</v>
      </c>
    </row>
    <row r="25" spans="1:3">
      <c r="A25" s="24" t="s">
        <v>79</v>
      </c>
      <c r="B25" s="24" t="s">
        <v>80</v>
      </c>
      <c r="C25" s="24" t="s">
        <v>56</v>
      </c>
    </row>
    <row r="26" spans="1:3" ht="57.6">
      <c r="A26" s="24" t="s">
        <v>81</v>
      </c>
      <c r="B26" s="24" t="s">
        <v>82</v>
      </c>
      <c r="C26" s="24" t="s">
        <v>83</v>
      </c>
    </row>
    <row r="27" spans="1:3" ht="43.15">
      <c r="A27" s="24" t="s">
        <v>84</v>
      </c>
      <c r="B27" s="24" t="s">
        <v>85</v>
      </c>
      <c r="C27" s="24" t="s">
        <v>86</v>
      </c>
    </row>
    <row r="28" spans="1:3">
      <c r="A28" s="24" t="s">
        <v>87</v>
      </c>
      <c r="B28" s="24" t="s">
        <v>88</v>
      </c>
      <c r="C28" s="24" t="s">
        <v>37</v>
      </c>
    </row>
    <row r="29" spans="1:3" ht="100.9">
      <c r="A29" s="24" t="s">
        <v>89</v>
      </c>
      <c r="B29" s="24" t="s">
        <v>90</v>
      </c>
      <c r="C29" s="24" t="s">
        <v>91</v>
      </c>
    </row>
    <row r="30" spans="1:3">
      <c r="A30" s="24" t="s">
        <v>92</v>
      </c>
      <c r="B30" s="24" t="s">
        <v>93</v>
      </c>
      <c r="C30" s="24" t="s">
        <v>56</v>
      </c>
    </row>
    <row r="31" spans="1:3" ht="100.9">
      <c r="A31" s="24" t="s">
        <v>94</v>
      </c>
      <c r="B31" s="24" t="s">
        <v>95</v>
      </c>
      <c r="C31" s="24" t="s">
        <v>96</v>
      </c>
    </row>
    <row r="32" spans="1:3">
      <c r="A32" s="24" t="s">
        <v>97</v>
      </c>
      <c r="B32" s="24" t="s">
        <v>98</v>
      </c>
      <c r="C32" s="24" t="s">
        <v>56</v>
      </c>
    </row>
    <row r="33" spans="1:3">
      <c r="A33" s="24" t="s">
        <v>99</v>
      </c>
      <c r="B33" s="24" t="s">
        <v>100</v>
      </c>
      <c r="C33" s="24" t="s">
        <v>37</v>
      </c>
    </row>
    <row r="34" spans="1:3" ht="43.15">
      <c r="A34" s="24" t="s">
        <v>101</v>
      </c>
      <c r="B34" s="24" t="s">
        <v>102</v>
      </c>
      <c r="C34" s="24" t="s">
        <v>37</v>
      </c>
    </row>
    <row r="36" spans="1:3">
      <c r="A36" s="116" t="s">
        <v>103</v>
      </c>
    </row>
    <row r="37" spans="1:3" ht="15" thickBot="1">
      <c r="A37" s="111" t="s">
        <v>29</v>
      </c>
      <c r="B37" s="112" t="s">
        <v>30</v>
      </c>
      <c r="C37" s="113" t="s">
        <v>31</v>
      </c>
    </row>
    <row r="38" spans="1:3" ht="29.45" thickTop="1">
      <c r="A38" s="24" t="s">
        <v>104</v>
      </c>
      <c r="B38" s="24" t="s">
        <v>105</v>
      </c>
      <c r="C38" s="115" t="s">
        <v>56</v>
      </c>
    </row>
    <row r="39" spans="1:3" ht="28.9">
      <c r="A39" s="24" t="s">
        <v>106</v>
      </c>
      <c r="B39" s="24" t="s">
        <v>107</v>
      </c>
      <c r="C39" s="115" t="s">
        <v>56</v>
      </c>
    </row>
    <row r="40" spans="1:3" ht="57.6">
      <c r="A40" s="24" t="s">
        <v>108</v>
      </c>
      <c r="B40" s="24" t="s">
        <v>109</v>
      </c>
      <c r="C40" s="115" t="s">
        <v>56</v>
      </c>
    </row>
    <row r="41" spans="1:3" ht="28.9">
      <c r="A41" s="24" t="s">
        <v>110</v>
      </c>
      <c r="B41" s="24" t="s">
        <v>111</v>
      </c>
      <c r="C41" s="115" t="s">
        <v>56</v>
      </c>
    </row>
    <row r="42" spans="1:3" ht="28.9">
      <c r="A42" s="24" t="s">
        <v>81</v>
      </c>
      <c r="B42" s="24" t="s">
        <v>112</v>
      </c>
      <c r="C42" s="115" t="s">
        <v>56</v>
      </c>
    </row>
    <row r="43" spans="1:3" ht="28.9">
      <c r="A43" s="24" t="s">
        <v>84</v>
      </c>
      <c r="B43" s="24" t="s">
        <v>113</v>
      </c>
      <c r="C43" s="115" t="s">
        <v>56</v>
      </c>
    </row>
    <row r="44" spans="1:3" ht="86.45">
      <c r="A44" s="24" t="s">
        <v>114</v>
      </c>
      <c r="B44" s="24" t="s">
        <v>115</v>
      </c>
      <c r="C44" s="115" t="s">
        <v>56</v>
      </c>
    </row>
    <row r="45" spans="1:3" ht="28.9">
      <c r="A45" s="24" t="s">
        <v>116</v>
      </c>
      <c r="B45" s="24" t="s">
        <v>117</v>
      </c>
      <c r="C45" s="115" t="s">
        <v>56</v>
      </c>
    </row>
  </sheetData>
  <sheetProtection algorithmName="SHA-512" hashValue="hxndapG9dsFPtMhiBWBoc8Dk/QtouI+99jSYseXOIgJu7iLPDvGUh8Nija30ioN4NWTzlqyrgdDysg1gAClgJg==" saltValue="tWuSMDe0CTnVYeRAaKUtsA==" spinCount="100000" sheet="1" objects="1" scenarios="1"/>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DC854-298A-41A7-9CCD-CD973E8EB13C}">
  <sheetPr codeName="Sheet3"/>
  <dimension ref="A1:E30"/>
  <sheetViews>
    <sheetView topLeftCell="A9" zoomScale="74" zoomScaleNormal="80" workbookViewId="0">
      <selection activeCell="C22" sqref="C22:D22"/>
    </sheetView>
  </sheetViews>
  <sheetFormatPr defaultRowHeight="14.45"/>
  <cols>
    <col min="1" max="1" width="26.5703125" customWidth="1"/>
    <col min="2" max="2" width="44.140625" customWidth="1"/>
    <col min="3" max="3" width="35.5703125" customWidth="1"/>
    <col min="4" max="4" width="30.85546875" customWidth="1"/>
    <col min="5" max="5" width="27" customWidth="1"/>
  </cols>
  <sheetData>
    <row r="1" spans="1:5" ht="26.25" customHeight="1" thickBot="1">
      <c r="A1" s="161" t="s">
        <v>118</v>
      </c>
      <c r="B1" s="162"/>
      <c r="C1" s="162"/>
      <c r="D1" s="162"/>
      <c r="E1" s="163"/>
    </row>
    <row r="2" spans="1:5" ht="29.25" customHeight="1" thickBot="1">
      <c r="A2" s="85" t="s">
        <v>119</v>
      </c>
      <c r="B2" s="86"/>
      <c r="C2" s="85" t="s">
        <v>120</v>
      </c>
      <c r="D2" s="86"/>
      <c r="E2" s="99"/>
    </row>
    <row r="3" spans="1:5" ht="29.25" customHeight="1" thickBot="1">
      <c r="A3" s="176" t="s">
        <v>121</v>
      </c>
      <c r="B3" s="109" t="s">
        <v>122</v>
      </c>
      <c r="C3" s="110" t="s">
        <v>123</v>
      </c>
      <c r="D3" s="86"/>
      <c r="E3" s="99"/>
    </row>
    <row r="4" spans="1:5" ht="29.25" customHeight="1" thickBot="1">
      <c r="A4" s="176"/>
      <c r="B4" s="87" t="b">
        <v>0</v>
      </c>
      <c r="C4" s="106" t="b">
        <v>0</v>
      </c>
      <c r="D4" s="86"/>
      <c r="E4" s="99"/>
    </row>
    <row r="5" spans="1:5" ht="29.25" customHeight="1" thickBot="1">
      <c r="A5" s="177" t="s">
        <v>124</v>
      </c>
      <c r="B5" s="107" t="s">
        <v>125</v>
      </c>
      <c r="C5" s="110" t="s">
        <v>126</v>
      </c>
      <c r="D5" s="86"/>
      <c r="E5" s="99"/>
    </row>
    <row r="6" spans="1:5" ht="29.25" customHeight="1" thickBot="1">
      <c r="A6" s="177"/>
      <c r="B6" s="87" t="b">
        <v>0</v>
      </c>
      <c r="C6" s="106" t="b">
        <v>0</v>
      </c>
      <c r="D6" s="86"/>
      <c r="E6" s="99"/>
    </row>
    <row r="7" spans="1:5" ht="29.25" customHeight="1" thickBot="1">
      <c r="A7" s="176" t="s">
        <v>127</v>
      </c>
      <c r="B7" s="107" t="s">
        <v>128</v>
      </c>
      <c r="C7" s="108" t="s">
        <v>129</v>
      </c>
      <c r="D7" s="109" t="s">
        <v>130</v>
      </c>
      <c r="E7" s="109" t="s">
        <v>131</v>
      </c>
    </row>
    <row r="8" spans="1:5" ht="29.25" customHeight="1" thickBot="1">
      <c r="A8" s="176"/>
      <c r="B8" s="87" t="b">
        <v>0</v>
      </c>
      <c r="C8" s="106" t="b">
        <v>0</v>
      </c>
      <c r="D8" s="87" t="b">
        <v>0</v>
      </c>
      <c r="E8" s="100" t="b">
        <v>0</v>
      </c>
    </row>
    <row r="9" spans="1:5" ht="29.25" customHeight="1" thickBot="1">
      <c r="A9" s="88" t="s">
        <v>132</v>
      </c>
      <c r="B9" s="89"/>
      <c r="C9" s="85" t="s">
        <v>133</v>
      </c>
      <c r="D9" s="90"/>
      <c r="E9" s="91"/>
    </row>
    <row r="10" spans="1:5" ht="29.25" customHeight="1" thickBot="1">
      <c r="A10" s="88" t="s">
        <v>134</v>
      </c>
      <c r="B10" s="89"/>
      <c r="C10" s="85" t="s">
        <v>135</v>
      </c>
      <c r="D10" s="90"/>
      <c r="E10" s="91"/>
    </row>
    <row r="11" spans="1:5" ht="29.25" customHeight="1" thickBot="1">
      <c r="A11" s="88" t="s">
        <v>136</v>
      </c>
      <c r="B11" s="167"/>
      <c r="C11" s="167"/>
      <c r="D11" s="167"/>
      <c r="E11" s="91"/>
    </row>
    <row r="12" spans="1:5" ht="29.25" customHeight="1" thickBot="1">
      <c r="A12" s="88" t="s">
        <v>137</v>
      </c>
      <c r="B12" s="172"/>
      <c r="C12" s="172"/>
      <c r="D12" s="172"/>
      <c r="E12" s="91"/>
    </row>
    <row r="13" spans="1:5" ht="3.75" customHeight="1" thickBot="1">
      <c r="A13" s="185"/>
      <c r="B13" s="186"/>
      <c r="C13" s="186"/>
      <c r="D13" s="186"/>
      <c r="E13" s="187"/>
    </row>
    <row r="14" spans="1:5" ht="24.75" customHeight="1">
      <c r="A14" s="173" t="s">
        <v>138</v>
      </c>
      <c r="B14" s="174"/>
      <c r="C14" s="174"/>
      <c r="D14" s="174"/>
      <c r="E14" s="175"/>
    </row>
    <row r="15" spans="1:5" ht="29.25" customHeight="1">
      <c r="A15" s="17" t="s">
        <v>4</v>
      </c>
      <c r="B15" s="196" t="s">
        <v>139</v>
      </c>
      <c r="C15" s="197"/>
      <c r="D15" s="198"/>
      <c r="E15" s="18" t="s">
        <v>110</v>
      </c>
    </row>
    <row r="16" spans="1:5" ht="29.25" customHeight="1">
      <c r="A16" s="16" t="s">
        <v>140</v>
      </c>
      <c r="B16" s="199" cm="1">
        <f t="array" ref="B16">IFERROR(ROWS(_xlfn.UNIQUE(_xlfn._xlws.FILTER('Audit Template'!$A$2:$A$1000&amp;"|"&amp;'Audit Template'!$AA$2:$AA$1000,('Audit Template'!$A$2:$A$1000&lt;&gt;"")*('Audit Template'!$AA$2:$AA$1000&lt;&gt;"")))),0)</f>
        <v>2</v>
      </c>
      <c r="C16" s="200"/>
      <c r="D16" s="201"/>
      <c r="E16" s="114"/>
    </row>
    <row r="17" spans="1:5" ht="29.25" customHeight="1">
      <c r="A17" s="16" t="s">
        <v>141</v>
      </c>
      <c r="B17" s="199" cm="1">
        <f t="array" ref="B17">IFERROR(ROWS(_xlfn.UNIQUE(_xlfn._xlws.FILTER('Audit Template'!$A$2:$A$1000&amp;"|"&amp;'Audit Template'!$AC$2:$AC$1000,('Audit Template'!$A$2:$A$1000&lt;&gt;"")*('Audit Template'!$AC$2:$AC$1000&lt;&gt;"")))),0)</f>
        <v>1</v>
      </c>
      <c r="C17" s="200"/>
      <c r="D17" s="201"/>
      <c r="E17" s="114"/>
    </row>
    <row r="18" spans="1:5" ht="29.25" customHeight="1">
      <c r="A18" s="105" t="s">
        <v>142</v>
      </c>
      <c r="B18" s="199" cm="1">
        <f t="array" ref="B18">IFERROR(ROWS(_xlfn.UNIQUE(_xlfn._xlws.FILTER('Audit Template'!$A$2:$A$1000,('Audit Template'!$A$2:$A$1000&lt;&gt;"")*('Audit Template'!$Q$2:$Q$1000&lt;&gt;"")*('Audit Template'!$T$2:$T$1000&lt;&gt;"")*('Audit Template'!$Q$2:$Q$1000&lt;&gt;'Audit Template'!$T$2:$T$1000)))),0)</f>
        <v>1</v>
      </c>
      <c r="C18" s="200"/>
      <c r="D18" s="201"/>
      <c r="E18" s="114"/>
    </row>
    <row r="19" spans="1:5" ht="3.75" customHeight="1">
      <c r="A19" s="185"/>
      <c r="B19" s="186"/>
      <c r="C19" s="186"/>
      <c r="D19" s="186"/>
      <c r="E19" s="187"/>
    </row>
    <row r="20" spans="1:5" ht="29.25" customHeight="1" thickBot="1">
      <c r="A20" s="164" t="s">
        <v>143</v>
      </c>
      <c r="B20" s="165"/>
      <c r="C20" s="165"/>
      <c r="D20" s="165"/>
      <c r="E20" s="166"/>
    </row>
    <row r="21" spans="1:5" ht="29.25" customHeight="1" thickBot="1">
      <c r="A21" s="96" t="s">
        <v>45</v>
      </c>
      <c r="B21" s="97" t="s">
        <v>144</v>
      </c>
      <c r="C21" s="168" t="s">
        <v>145</v>
      </c>
      <c r="D21" s="169"/>
      <c r="E21" s="92" t="s">
        <v>146</v>
      </c>
    </row>
    <row r="22" spans="1:5" ht="29.25" customHeight="1">
      <c r="A22" s="95" t="s">
        <v>147</v>
      </c>
      <c r="B22" s="102">
        <f>IFERROR(AVERAGEIFS('Audit Template'!$W$2:$W$1000,'Audit Template'!$F$2:$F$1000,"IP")/100,"")</f>
        <v>0.5</v>
      </c>
      <c r="C22" s="170">
        <f>IFERROR(AVERAGEIFS('Audit Template'!$X$2:$X$1000,'Audit Template'!$F$2:$F$1000,"IP")/100,"")</f>
        <v>1</v>
      </c>
      <c r="D22" s="171"/>
      <c r="E22" s="178" t="str" cm="1">
        <f t="array" ref="E22">IF(E26="","",_xlfn.IFS(E26&gt;=96%,"Tier 1",E26&gt;=90%,"Tier 2",E26&gt;=86%,"Tier 3",E26&gt;=81%,"Tier 4",TRUE,"Audit Failure"))</f>
        <v>Audit Failure</v>
      </c>
    </row>
    <row r="23" spans="1:5" ht="29.25" customHeight="1">
      <c r="A23" s="21" t="s">
        <v>148</v>
      </c>
      <c r="B23" s="103" t="str">
        <f>IFERROR(AVERAGEIFS('Audit Template'!$W$2:$W$1000,'Audit Template'!$F$2:$F$1000,"Day Case")/100,"")</f>
        <v/>
      </c>
      <c r="C23" s="190" t="str">
        <f>IFERROR(AVERAGEIFS('Audit Template'!$X$2:$X$1000,'Audit Template'!$F$2:$F$1000,"Day Case")/100,"")</f>
        <v/>
      </c>
      <c r="D23" s="191"/>
      <c r="E23" s="179"/>
    </row>
    <row r="24" spans="1:5" ht="29.25" customHeight="1">
      <c r="A24" s="21" t="s">
        <v>149</v>
      </c>
      <c r="B24" s="103" t="str">
        <f>IFERROR(AVERAGEIFS('Audit Template'!$W$2:$W$1000,'Audit Template'!$F$2:$F$1000,"OP")/100,"")</f>
        <v/>
      </c>
      <c r="C24" s="192" t="str">
        <f>IFERROR(AVERAGEIFS('Audit Template'!$X$2:$X$1000,'Audit Template'!$F$2:$F$1000,"OP")/100,"")</f>
        <v/>
      </c>
      <c r="D24" s="193"/>
      <c r="E24" s="179"/>
    </row>
    <row r="25" spans="1:5" ht="29.25" customHeight="1" thickBot="1">
      <c r="A25" s="98" t="s">
        <v>150</v>
      </c>
      <c r="B25" s="104" t="str">
        <f>IFERROR(AVERAGEIFS('Audit Template'!$W$2:$W$1000,'Audit Template'!$F$2:$F$1000,"Emergency")/100,"")</f>
        <v/>
      </c>
      <c r="C25" s="194" t="str">
        <f>IFERROR(AVERAGEIFS('Audit Template'!$X$2:$X$1000,'Audit Template'!$F$2:$F$1000,"Emergency")/100,"")</f>
        <v/>
      </c>
      <c r="D25" s="195"/>
      <c r="E25" s="180"/>
    </row>
    <row r="26" spans="1:5" ht="35.25" customHeight="1" thickBot="1">
      <c r="A26" s="188" t="s">
        <v>151</v>
      </c>
      <c r="B26" s="189"/>
      <c r="C26" s="93" t="s">
        <v>152</v>
      </c>
      <c r="D26" s="94" t="s">
        <v>153</v>
      </c>
      <c r="E26" s="101" cm="1">
        <f t="array" ref="E26">_xlfn.LET(
_xlpm.IPAvailable,AND(B22&lt;&gt;"",C22&lt;&gt;""),
_xlpm.DCAvailable,AND(B23&lt;&gt;"",C23&lt;&gt;""),
_xlpm.OPAvailable,AND(B24&lt;&gt;"",C24&lt;&gt;""),
_xlpm.ERAvailable,AND(B25&lt;&gt;"",C25&lt;&gt;""),
_xlpm.IPScore,IF(_xlpm.IPAvailable,B22*70%+C22*30%,0),
_xlpm.DCScore,IF(_xlpm.DCAvailable,B23*70%+C23*30%,0),
_xlpm.OPScore,IF(_xlpm.OPAvailable,B24*70%+C24*30%,0),
_xlpm.ERScore,IF(_xlpm.ERAvailable,B25*70%+C25*30%,0),
_xlpm.Scenario,--_xlpm.IPAvailable&amp;--_xlpm.DCAvailable&amp;--_xlpm.OPAvailable&amp;--_xlpm.ERAvailable,
_xlfn.SWITCH(
_xlpm.Scenario,
"1111",_xlpm.IPScore*35%+_xlpm.DCScore*15%+_xlpm.OPScore*30%+_xlpm.ERScore*20%,
"1100",_xlpm.IPScore*70%+_xlpm.DCScore*30%,
"1000",_xlpm.IPScore,
"0100",_xlpm.DCScore,
"0010",_xlpm.OPScore,
"0110",_xlpm.OPScore*50%+_xlpm.DCScore*50%,
"1011",_xlpm.IPScore*50%+_xlpm.OPScore*30%+_xlpm.ERScore*20%,
"0011",_xlpm.OPScore*60%+_xlpm.ERScore*40%,
"0001",_xlpm.ERScore,
""
))</f>
        <v>0.64999999999999991</v>
      </c>
    </row>
    <row r="27" spans="1:5" ht="3.75" customHeight="1">
      <c r="A27" s="13"/>
      <c r="B27" s="14"/>
      <c r="C27" s="14"/>
      <c r="D27" s="14"/>
      <c r="E27" s="15"/>
    </row>
    <row r="28" spans="1:5" ht="72.75" customHeight="1">
      <c r="A28" s="19" t="s">
        <v>154</v>
      </c>
      <c r="B28" s="183"/>
      <c r="C28" s="183"/>
      <c r="D28" s="183"/>
      <c r="E28" s="184"/>
    </row>
    <row r="29" spans="1:5" ht="110.25" customHeight="1" thickBot="1">
      <c r="A29" s="20" t="s">
        <v>155</v>
      </c>
      <c r="B29" s="181"/>
      <c r="C29" s="181"/>
      <c r="D29" s="181"/>
      <c r="E29" s="182"/>
    </row>
    <row r="30" spans="1:5">
      <c r="A30" s="2"/>
    </row>
  </sheetData>
  <sheetProtection algorithmName="SHA-512" hashValue="p7B4rXPyC3c3FV6LmxTLcHdCnOKFOitdQDI4e+mVYqEpWn6ZH2Qhl7Z0zpl+Fzm39J+t5IfyWrrO1V5hqREvlQ==" saltValue="DMAAPM1nhN2Wlt1PIlq1xA==" spinCount="100000" sheet="1" objects="1" scenarios="1"/>
  <mergeCells count="23">
    <mergeCell ref="B29:E29"/>
    <mergeCell ref="B28:E28"/>
    <mergeCell ref="A13:E13"/>
    <mergeCell ref="A19:E19"/>
    <mergeCell ref="A26:B26"/>
    <mergeCell ref="C23:D23"/>
    <mergeCell ref="C24:D24"/>
    <mergeCell ref="C25:D25"/>
    <mergeCell ref="B15:D15"/>
    <mergeCell ref="B16:D16"/>
    <mergeCell ref="B17:D17"/>
    <mergeCell ref="B18:D18"/>
    <mergeCell ref="A1:E1"/>
    <mergeCell ref="A20:E20"/>
    <mergeCell ref="B11:D11"/>
    <mergeCell ref="C21:D21"/>
    <mergeCell ref="C22:D22"/>
    <mergeCell ref="B12:D12"/>
    <mergeCell ref="A14:E14"/>
    <mergeCell ref="A3:A4"/>
    <mergeCell ref="A5:A6"/>
    <mergeCell ref="A7:A8"/>
    <mergeCell ref="E22:E2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A1F0A-5708-4A8C-8D45-6086801A2697}">
  <sheetPr codeName="Sheet5">
    <tabColor theme="9" tint="-0.499984740745262"/>
  </sheetPr>
  <dimension ref="A1:AG1000"/>
  <sheetViews>
    <sheetView zoomScale="60" zoomScaleNormal="70" workbookViewId="0">
      <pane xSplit="2" ySplit="1" topLeftCell="J2" activePane="bottomRight" state="frozen"/>
      <selection pane="bottomRight" activeCell="O3" sqref="O3"/>
      <selection pane="bottomLeft" activeCell="A2" sqref="A2"/>
      <selection pane="topRight" activeCell="C1" sqref="C1"/>
    </sheetView>
  </sheetViews>
  <sheetFormatPr defaultRowHeight="14.45"/>
  <cols>
    <col min="1" max="1" width="7.5703125" style="54" bestFit="1" customWidth="1"/>
    <col min="2" max="2" width="20.7109375" style="55" customWidth="1"/>
    <col min="3" max="3" width="16" style="54" customWidth="1"/>
    <col min="4" max="4" width="20.85546875" style="56" customWidth="1"/>
    <col min="5" max="5" width="18.85546875" style="56" customWidth="1"/>
    <col min="6" max="6" width="19.42578125" style="54" customWidth="1"/>
    <col min="7" max="7" width="57.140625" style="54" customWidth="1"/>
    <col min="8" max="8" width="11.85546875" style="54" customWidth="1"/>
    <col min="9" max="9" width="42.42578125" style="54" customWidth="1"/>
    <col min="10" max="10" width="54.5703125" style="57" customWidth="1"/>
    <col min="11" max="11" width="50.7109375" style="54" customWidth="1"/>
    <col min="12" max="12" width="55.85546875" style="57" customWidth="1"/>
    <col min="13" max="13" width="36.28515625" style="54" customWidth="1"/>
    <col min="14" max="14" width="48.7109375" style="57" customWidth="1"/>
    <col min="15" max="15" width="46.28515625" style="54" customWidth="1"/>
    <col min="16" max="16" width="48.7109375" style="57" customWidth="1"/>
    <col min="17" max="17" width="13.7109375" style="54" customWidth="1"/>
    <col min="18" max="18" width="31" style="58" customWidth="1"/>
    <col min="19" max="19" width="16.28515625" style="58" customWidth="1"/>
    <col min="20" max="20" width="14.7109375" style="54" customWidth="1"/>
    <col min="21" max="21" width="45.5703125" style="58" customWidth="1"/>
    <col min="22" max="22" width="13.7109375" style="58" customWidth="1"/>
    <col min="23" max="23" width="18.85546875" style="58" customWidth="1"/>
    <col min="24" max="24" width="24.28515625" style="58" customWidth="1"/>
    <col min="25" max="25" width="29.5703125" style="54" customWidth="1"/>
    <col min="26" max="26" width="39" style="59" customWidth="1"/>
    <col min="27" max="27" width="30.5703125" style="58" customWidth="1"/>
    <col min="28" max="28" width="41.28515625" style="58" customWidth="1"/>
    <col min="29" max="29" width="30.5703125" style="58" customWidth="1"/>
    <col min="30" max="30" width="30.5703125" style="54" customWidth="1"/>
    <col min="31" max="31" width="25.85546875" style="54" customWidth="1"/>
    <col min="32" max="32" width="28.42578125" customWidth="1"/>
    <col min="33" max="33" width="23.42578125" style="1" customWidth="1"/>
  </cols>
  <sheetData>
    <row r="1" spans="1:33" s="31" customFormat="1" ht="40.5" customHeight="1">
      <c r="A1" s="61" t="s">
        <v>32</v>
      </c>
      <c r="B1" s="32" t="s">
        <v>35</v>
      </c>
      <c r="C1" s="32" t="s">
        <v>156</v>
      </c>
      <c r="D1" s="33" t="s">
        <v>157</v>
      </c>
      <c r="E1" s="33" t="s">
        <v>158</v>
      </c>
      <c r="F1" s="32" t="s">
        <v>45</v>
      </c>
      <c r="G1" s="32" t="s">
        <v>159</v>
      </c>
      <c r="H1" s="32" t="s">
        <v>50</v>
      </c>
      <c r="I1" s="32" t="s">
        <v>52</v>
      </c>
      <c r="J1" s="34" t="s">
        <v>160</v>
      </c>
      <c r="K1" s="35" t="s">
        <v>161</v>
      </c>
      <c r="L1" s="36" t="s">
        <v>162</v>
      </c>
      <c r="M1" s="32" t="s">
        <v>61</v>
      </c>
      <c r="N1" s="34" t="s">
        <v>63</v>
      </c>
      <c r="O1" s="35" t="s">
        <v>65</v>
      </c>
      <c r="P1" s="36" t="s">
        <v>67</v>
      </c>
      <c r="Q1" s="32" t="s">
        <v>69</v>
      </c>
      <c r="R1" s="34" t="s">
        <v>71</v>
      </c>
      <c r="S1" s="34" t="s">
        <v>73</v>
      </c>
      <c r="T1" s="35" t="s">
        <v>163</v>
      </c>
      <c r="U1" s="36" t="s">
        <v>77</v>
      </c>
      <c r="V1" s="36" t="s">
        <v>164</v>
      </c>
      <c r="W1" s="37" t="s">
        <v>81</v>
      </c>
      <c r="X1" s="37" t="s">
        <v>84</v>
      </c>
      <c r="Y1" s="35" t="s">
        <v>165</v>
      </c>
      <c r="Z1" s="35" t="s">
        <v>89</v>
      </c>
      <c r="AA1" s="36" t="s">
        <v>92</v>
      </c>
      <c r="AB1" s="36" t="s">
        <v>94</v>
      </c>
      <c r="AC1" s="36" t="s">
        <v>97</v>
      </c>
      <c r="AD1" s="35" t="s">
        <v>166</v>
      </c>
      <c r="AE1" s="35" t="s">
        <v>167</v>
      </c>
    </row>
    <row r="2" spans="1:33">
      <c r="A2" s="38">
        <v>1</v>
      </c>
      <c r="B2" s="38"/>
      <c r="C2" s="38"/>
      <c r="D2" s="60"/>
      <c r="E2" s="60"/>
      <c r="F2" s="38" t="s">
        <v>168</v>
      </c>
      <c r="G2" s="38"/>
      <c r="H2" s="38" t="s">
        <v>169</v>
      </c>
      <c r="I2" s="38" t="s">
        <v>170</v>
      </c>
      <c r="J2" s="39" t="str">
        <f>IFERROR(VLOOKUP(Table1[[#This Row],[Diagnosis Code Submitted to NPHIES]], 'All Data'!$C:$D, 2, FALSE), "")</f>
        <v>Brucellosis due to Brucella canis</v>
      </c>
      <c r="K2" s="40" t="s">
        <v>171</v>
      </c>
      <c r="L2" s="41" t="str">
        <f>IFERROR(VLOOKUP(Table1[[#This Row],[Audit Diagnosis Codes]], 'All Data'!$C:$D, 2, FALSE), "")</f>
        <v>Paratyphoid fever B</v>
      </c>
      <c r="M2" s="38" t="s">
        <v>172</v>
      </c>
      <c r="N2" s="39" t="str">
        <f>IFERROR(VLOOKUP(Table1[[#This Row],[Activity SBS Code Submitted to NPHIES]], 'All Data'!$A:$B, 2, FALSE), "")</f>
        <v>Tonsillectomy without adenoidectomy</v>
      </c>
      <c r="O2" s="38" t="s">
        <v>172</v>
      </c>
      <c r="P2" s="41" t="str">
        <f>IFERROR(VLOOKUP(Table1[[#This Row],[Audit Activity SBS Code]], 'All Data'!$A:$B, 2, FALSE), "")</f>
        <v>Tonsillectomy without adenoidectomy</v>
      </c>
      <c r="Q2" s="38" t="s">
        <v>173</v>
      </c>
      <c r="R2" s="42" t="str">
        <f>IFERROR(VLOOKUP(Table1[[#This Row],[DRG Code]], 'All Data'!$F:$G, 2, FALSE), "")</f>
        <v>Maxillo Surgery, Major Complexity</v>
      </c>
      <c r="S2" s="42">
        <f>IFERROR(VLOOKUP(Table1[[#This Row],[DRG Code]], 'All Data'!$J:$K, 2, FALSE), "")</f>
        <v>2.52</v>
      </c>
      <c r="T2" s="40" t="s">
        <v>174</v>
      </c>
      <c r="U2" s="43" t="str">
        <f>IFERROR(VLOOKUP(Table1[[#This Row],[Audit 
DRG Code]], 'All Data'!$F:$G, 2, FALSE), "")</f>
        <v>Cranial and Peripheral Nerve Disorders, Major Complexity</v>
      </c>
      <c r="V2" s="43">
        <f>IFERROR(VLOOKUP(Table1[[#This Row],[Audit 
DRG Code]], 'All Data'!$J:$K, 2, FALSE), "")</f>
        <v>3.26</v>
      </c>
      <c r="W2" s="44">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50</v>
      </c>
      <c r="X2" s="45">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100</v>
      </c>
      <c r="Y2" s="46"/>
      <c r="Z2" s="47" t="s">
        <v>175</v>
      </c>
      <c r="AA2" s="48" t="str">
        <f>IFERROR(VLOOKUP(Table1[[#This Row],[Diagnosis Error Code Description]], 'All Data'!$N:$O, 2, FALSE), "")</f>
        <v>DA2</v>
      </c>
      <c r="AB2" s="48" t="s">
        <v>176</v>
      </c>
      <c r="AC2" s="48" t="str">
        <f>IFERROR(VLOOKUP(Table1[[#This Row],[Procedure Error Code Description]], 'All Data'!$N:$O, 2, FALSE), "")</f>
        <v>PA4</v>
      </c>
      <c r="AD2" s="46"/>
      <c r="AE2" s="46"/>
      <c r="AG2"/>
    </row>
    <row r="3" spans="1:33" ht="20.45">
      <c r="A3" s="38">
        <v>1</v>
      </c>
      <c r="B3" s="38"/>
      <c r="C3" s="38"/>
      <c r="D3" s="60"/>
      <c r="E3" s="60"/>
      <c r="F3" s="38" t="s">
        <v>168</v>
      </c>
      <c r="G3" s="38"/>
      <c r="H3" s="38"/>
      <c r="I3" s="38"/>
      <c r="J3" s="39" t="str">
        <f>IFERROR(VLOOKUP(Table1[[#This Row],[Diagnosis Code Submitted to NPHIES]], 'All Data'!$C:$D, 2, FALSE), "")</f>
        <v/>
      </c>
      <c r="K3" s="40"/>
      <c r="L3" s="41" t="str">
        <f>IFERROR(VLOOKUP(Table1[[#This Row],[Audit Diagnosis Codes]], 'All Data'!$C:$D, 2, FALSE), "")</f>
        <v/>
      </c>
      <c r="M3" s="38"/>
      <c r="N3" s="39" t="str">
        <f>IFERROR(VLOOKUP(Table1[[#This Row],[Activity SBS Code Submitted to NPHIES]], 'All Data'!$A:$B, 2, FALSE), "")</f>
        <v/>
      </c>
      <c r="O3" s="40"/>
      <c r="P3" s="41" t="str">
        <f>IFERROR(VLOOKUP(Table1[[#This Row],[Audit Activity SBS Code]], 'All Data'!$A:$B, 2, FALSE), "")</f>
        <v/>
      </c>
      <c r="Q3" s="38"/>
      <c r="R3" s="42" t="str">
        <f>IFERROR(VLOOKUP(Table1[[#This Row],[DRG Code]], 'All Data'!$F:$G, 2, FALSE), "")</f>
        <v/>
      </c>
      <c r="S3" s="42" t="str">
        <f>IFERROR(VLOOKUP(Table1[[#This Row],[DRG Code]], 'All Data'!$J:$K, 2, FALSE), "")</f>
        <v/>
      </c>
      <c r="T3" s="40"/>
      <c r="U3" s="43" t="str">
        <f>IFERROR(VLOOKUP(Table1[[#This Row],[Audit 
DRG Code]], 'All Data'!$F:$G, 2, FALSE), "")</f>
        <v/>
      </c>
      <c r="V3" s="43" t="str">
        <f>IFERROR(VLOOKUP(Table1[[#This Row],[Audit 
DRG Code]], 'All Data'!$J:$K, 2, FALSE), "")</f>
        <v/>
      </c>
      <c r="W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 s="46"/>
      <c r="Z3" s="47" t="s">
        <v>177</v>
      </c>
      <c r="AA3" s="48" t="str">
        <f>IFERROR(VLOOKUP(Table1[[#This Row],[Diagnosis Error Code Description]], 'All Data'!$N:$O, 2, FALSE), "")</f>
        <v>DA4</v>
      </c>
      <c r="AB3" s="48"/>
      <c r="AC3" s="48" t="str">
        <f>IFERROR(VLOOKUP(Table1[[#This Row],[Procedure Error Code Description]], 'All Data'!$N:$O, 2, FALSE), "")</f>
        <v/>
      </c>
      <c r="AD3" s="46"/>
      <c r="AE3" s="46"/>
      <c r="AG3"/>
    </row>
    <row r="4" spans="1:33">
      <c r="A4" s="38">
        <v>1</v>
      </c>
      <c r="B4" s="38"/>
      <c r="C4" s="38"/>
      <c r="D4" s="60"/>
      <c r="E4" s="60"/>
      <c r="F4" s="38" t="s">
        <v>168</v>
      </c>
      <c r="G4" s="38"/>
      <c r="H4" s="38"/>
      <c r="I4" s="38"/>
      <c r="J4" s="39" t="str">
        <f>IFERROR(VLOOKUP(Table1[[#This Row],[Diagnosis Code Submitted to NPHIES]], 'All Data'!$C:$D, 2, FALSE), "")</f>
        <v/>
      </c>
      <c r="K4" s="40"/>
      <c r="L4" s="41" t="str">
        <f>IFERROR(VLOOKUP(Table1[[#This Row],[Audit Diagnosis Codes]], 'All Data'!$C:$D, 2, FALSE), "")</f>
        <v/>
      </c>
      <c r="M4" s="38"/>
      <c r="N4" s="39" t="str">
        <f>IFERROR(VLOOKUP(Table1[[#This Row],[Activity SBS Code Submitted to NPHIES]], 'All Data'!$A:$B, 2, FALSE), "")</f>
        <v/>
      </c>
      <c r="O4" s="40"/>
      <c r="P4" s="41" t="str">
        <f>IFERROR(VLOOKUP(Table1[[#This Row],[Audit Activity SBS Code]], 'All Data'!$A:$B, 2, FALSE), "")</f>
        <v/>
      </c>
      <c r="Q4" s="38"/>
      <c r="R4" s="42" t="str">
        <f>IFERROR(VLOOKUP(Table1[[#This Row],[DRG Code]], 'All Data'!$F:$G, 2, FALSE), "")</f>
        <v/>
      </c>
      <c r="S4" s="42" t="str">
        <f>IFERROR(VLOOKUP(Table1[[#This Row],[DRG Code]], 'All Data'!$J:$K, 2, FALSE), "")</f>
        <v/>
      </c>
      <c r="T4" s="40"/>
      <c r="U4" s="43" t="str">
        <f>IFERROR(VLOOKUP(Table1[[#This Row],[Audit 
DRG Code]], 'All Data'!$F:$G, 2, FALSE), "")</f>
        <v/>
      </c>
      <c r="V4" s="43" t="str">
        <f>IFERROR(VLOOKUP(Table1[[#This Row],[Audit 
DRG Code]], 'All Data'!$J:$K, 2, FALSE), "")</f>
        <v/>
      </c>
      <c r="W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 s="46"/>
      <c r="Z4" s="47"/>
      <c r="AA4" s="48" t="str">
        <f>IFERROR(VLOOKUP(Table1[[#This Row],[Diagnosis Error Code Description]], 'All Data'!$N:$O, 2, FALSE), "")</f>
        <v/>
      </c>
      <c r="AB4" s="48"/>
      <c r="AC4" s="48" t="str">
        <f>IFERROR(VLOOKUP(Table1[[#This Row],[Procedure Error Code Description]], 'All Data'!$N:$O, 2, FALSE), "")</f>
        <v/>
      </c>
      <c r="AD4" s="46"/>
      <c r="AE4" s="46"/>
      <c r="AG4"/>
    </row>
    <row r="5" spans="1:33">
      <c r="A5" s="38">
        <v>1</v>
      </c>
      <c r="B5" s="38"/>
      <c r="C5" s="38"/>
      <c r="D5" s="60"/>
      <c r="E5" s="60"/>
      <c r="F5" s="38" t="s">
        <v>168</v>
      </c>
      <c r="G5" s="38"/>
      <c r="H5" s="38"/>
      <c r="I5" s="38"/>
      <c r="J5" s="39" t="str">
        <f>IFERROR(VLOOKUP(Table1[[#This Row],[Diagnosis Code Submitted to NPHIES]], 'All Data'!$C:$D, 2, FALSE), "")</f>
        <v/>
      </c>
      <c r="K5" s="40"/>
      <c r="L5" s="41" t="str">
        <f>IFERROR(VLOOKUP(Table1[[#This Row],[Audit Diagnosis Codes]], 'All Data'!$C:$D, 2, FALSE), "")</f>
        <v/>
      </c>
      <c r="M5" s="38"/>
      <c r="N5" s="39" t="str">
        <f>IFERROR(VLOOKUP(Table1[[#This Row],[Activity SBS Code Submitted to NPHIES]], 'All Data'!$A:$B, 2, FALSE), "")</f>
        <v/>
      </c>
      <c r="O5" s="40"/>
      <c r="P5" s="41" t="str">
        <f>IFERROR(VLOOKUP(Table1[[#This Row],[Audit Activity SBS Code]], 'All Data'!$A:$B, 2, FALSE), "")</f>
        <v/>
      </c>
      <c r="Q5" s="38"/>
      <c r="R5" s="42"/>
      <c r="S5" s="42" t="str">
        <f>IFERROR(VLOOKUP(Table1[[#This Row],[DRG Code]], 'All Data'!$J:$K, 2, FALSE), "")</f>
        <v/>
      </c>
      <c r="T5" s="40"/>
      <c r="U5" s="43" t="str">
        <f>IFERROR(VLOOKUP(Table1[[#This Row],[Audit 
DRG Code]], 'All Data'!$F:$G, 2, FALSE), "")</f>
        <v/>
      </c>
      <c r="V5" s="43" t="str">
        <f>IFERROR(VLOOKUP(Table1[[#This Row],[Audit 
DRG Code]], 'All Data'!$J:$K, 2, FALSE), "")</f>
        <v/>
      </c>
      <c r="W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 s="46"/>
      <c r="Z5" s="47"/>
      <c r="AA5" s="48" t="str">
        <f>IFERROR(VLOOKUP(Table1[[#This Row],[Diagnosis Error Code Description]], 'All Data'!$N:$O, 2, FALSE), "")</f>
        <v/>
      </c>
      <c r="AB5" s="48"/>
      <c r="AC5" s="48" t="str">
        <f>IFERROR(VLOOKUP(Table1[[#This Row],[Procedure Error Code Description]], 'All Data'!$N:$O, 2, FALSE), "")</f>
        <v/>
      </c>
      <c r="AD5" s="46"/>
      <c r="AE5" s="46"/>
      <c r="AG5"/>
    </row>
    <row r="6" spans="1:33">
      <c r="A6" s="38">
        <v>1</v>
      </c>
      <c r="B6" s="38"/>
      <c r="C6" s="38"/>
      <c r="D6" s="60"/>
      <c r="E6" s="60"/>
      <c r="F6" s="38" t="s">
        <v>168</v>
      </c>
      <c r="G6" s="38"/>
      <c r="H6" s="38"/>
      <c r="I6" s="38"/>
      <c r="J6" s="39" t="str">
        <f>IFERROR(VLOOKUP(Table1[[#This Row],[Diagnosis Code Submitted to NPHIES]], 'All Data'!$C:$D, 2, FALSE), "")</f>
        <v/>
      </c>
      <c r="K6" s="40"/>
      <c r="L6" s="41" t="str">
        <f>IFERROR(VLOOKUP(Table1[[#This Row],[Audit Diagnosis Codes]], 'All Data'!$C:$D, 2, FALSE), "")</f>
        <v/>
      </c>
      <c r="M6" s="38"/>
      <c r="N6" s="39" t="str">
        <f>IFERROR(VLOOKUP(Table1[[#This Row],[Activity SBS Code Submitted to NPHIES]], 'All Data'!$A:$B, 2, FALSE), "")</f>
        <v/>
      </c>
      <c r="O6" s="40"/>
      <c r="P6" s="41" t="str">
        <f>IFERROR(VLOOKUP(Table1[[#This Row],[Audit Activity SBS Code]], 'All Data'!$A:$B, 2, FALSE), "")</f>
        <v/>
      </c>
      <c r="Q6" s="38"/>
      <c r="R6" s="42" t="str">
        <f>IFERROR(VLOOKUP(Table1[[#This Row],[DRG Code]], 'All Data'!$F:$G, 2, FALSE), "")</f>
        <v/>
      </c>
      <c r="S6" s="42" t="str">
        <f>IFERROR(VLOOKUP(Table1[[#This Row],[DRG Code]], 'All Data'!$J:$K, 2, FALSE), "")</f>
        <v/>
      </c>
      <c r="T6" s="40"/>
      <c r="U6" s="43" t="str">
        <f>IFERROR(VLOOKUP(Table1[[#This Row],[Audit 
DRG Code]], 'All Data'!$F:$G, 2, FALSE), "")</f>
        <v/>
      </c>
      <c r="V6" s="43" t="str">
        <f>IFERROR(VLOOKUP(Table1[[#This Row],[Audit 
DRG Code]], 'All Data'!$J:$K, 2, FALSE), "")</f>
        <v/>
      </c>
      <c r="W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 s="46"/>
      <c r="Z6" s="47"/>
      <c r="AA6" s="48" t="str">
        <f>IFERROR(VLOOKUP(Table1[[#This Row],[Diagnosis Error Code Description]], 'All Data'!$N:$O, 2, FALSE), "")</f>
        <v/>
      </c>
      <c r="AB6" s="48"/>
      <c r="AC6" s="48" t="str">
        <f>IFERROR(VLOOKUP(Table1[[#This Row],[Procedure Error Code Description]], 'All Data'!$N:$O, 2, FALSE), "")</f>
        <v/>
      </c>
      <c r="AD6" s="46"/>
      <c r="AE6" s="46"/>
      <c r="AG6"/>
    </row>
    <row r="7" spans="1:33">
      <c r="A7" s="38">
        <v>1</v>
      </c>
      <c r="B7" s="38"/>
      <c r="C7" s="38"/>
      <c r="D7" s="60"/>
      <c r="E7" s="60"/>
      <c r="F7" s="38" t="s">
        <v>168</v>
      </c>
      <c r="G7" s="38"/>
      <c r="H7" s="38"/>
      <c r="I7" s="38"/>
      <c r="J7" s="39" t="str">
        <f>IFERROR(VLOOKUP(Table1[[#This Row],[Diagnosis Code Submitted to NPHIES]], 'All Data'!$C:$D, 2, FALSE), "")</f>
        <v/>
      </c>
      <c r="K7" s="40"/>
      <c r="L7" s="41" t="str">
        <f>IFERROR(VLOOKUP(Table1[[#This Row],[Audit Diagnosis Codes]], 'All Data'!$C:$D, 2, FALSE), "")</f>
        <v/>
      </c>
      <c r="M7" s="38"/>
      <c r="N7" s="39" t="str">
        <f>IFERROR(VLOOKUP(Table1[[#This Row],[Activity SBS Code Submitted to NPHIES]], 'All Data'!$A:$B, 2, FALSE), "")</f>
        <v/>
      </c>
      <c r="O7" s="40"/>
      <c r="P7" s="41" t="str">
        <f>IFERROR(VLOOKUP(Table1[[#This Row],[Audit Activity SBS Code]], 'All Data'!$A:$B, 2, FALSE), "")</f>
        <v/>
      </c>
      <c r="Q7" s="38"/>
      <c r="R7" s="42" t="str">
        <f>IFERROR(VLOOKUP(Table1[[#This Row],[DRG Code]], 'All Data'!$F:$G, 2, FALSE), "")</f>
        <v/>
      </c>
      <c r="S7" s="42" t="str">
        <f>IFERROR(VLOOKUP(Table1[[#This Row],[DRG Code]], 'All Data'!$J:$K, 2, FALSE), "")</f>
        <v/>
      </c>
      <c r="T7" s="40"/>
      <c r="U7" s="43" t="str">
        <f>IFERROR(VLOOKUP(Table1[[#This Row],[Audit 
DRG Code]], 'All Data'!$F:$G, 2, FALSE), "")</f>
        <v/>
      </c>
      <c r="V7" s="43" t="str">
        <f>IFERROR(VLOOKUP(Table1[[#This Row],[Audit 
DRG Code]], 'All Data'!$J:$K, 2, FALSE), "")</f>
        <v/>
      </c>
      <c r="W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 s="46"/>
      <c r="Z7" s="47"/>
      <c r="AA7" s="48" t="str">
        <f>IFERROR(VLOOKUP(Table1[[#This Row],[Diagnosis Error Code Description]], 'All Data'!$N:$O, 2, FALSE), "")</f>
        <v/>
      </c>
      <c r="AB7" s="48"/>
      <c r="AC7" s="48" t="str">
        <f>IFERROR(VLOOKUP(Table1[[#This Row],[Procedure Error Code Description]], 'All Data'!$N:$O, 2, FALSE), "")</f>
        <v/>
      </c>
      <c r="AD7" s="46"/>
      <c r="AE7" s="46"/>
      <c r="AG7"/>
    </row>
    <row r="8" spans="1:33">
      <c r="A8" s="38">
        <v>1</v>
      </c>
      <c r="B8" s="38"/>
      <c r="C8" s="38"/>
      <c r="D8" s="60"/>
      <c r="E8" s="60"/>
      <c r="F8" s="38" t="s">
        <v>168</v>
      </c>
      <c r="G8" s="38"/>
      <c r="H8" s="38"/>
      <c r="I8" s="38"/>
      <c r="J8" s="39" t="str">
        <f>IFERROR(VLOOKUP(Table1[[#This Row],[Diagnosis Code Submitted to NPHIES]], 'All Data'!$C:$D, 2, FALSE), "")</f>
        <v/>
      </c>
      <c r="K8" s="40"/>
      <c r="L8" s="41" t="str">
        <f>IFERROR(VLOOKUP(Table1[[#This Row],[Audit Diagnosis Codes]], 'All Data'!$C:$D, 2, FALSE), "")</f>
        <v/>
      </c>
      <c r="M8" s="38"/>
      <c r="N8" s="39" t="str">
        <f>IFERROR(VLOOKUP(Table1[[#This Row],[Activity SBS Code Submitted to NPHIES]], 'All Data'!$A:$B, 2, FALSE), "")</f>
        <v/>
      </c>
      <c r="O8" s="40"/>
      <c r="P8" s="41" t="str">
        <f>IFERROR(VLOOKUP(Table1[[#This Row],[Audit Activity SBS Code]], 'All Data'!$A:$B, 2, FALSE), "")</f>
        <v/>
      </c>
      <c r="Q8" s="38"/>
      <c r="R8" s="42" t="str">
        <f>IFERROR(VLOOKUP(Table1[[#This Row],[DRG Code]], 'All Data'!$F:$G, 2, FALSE), "")</f>
        <v/>
      </c>
      <c r="S8" s="42" t="str">
        <f>IFERROR(VLOOKUP(Table1[[#This Row],[DRG Code]], 'All Data'!$J:$K, 2, FALSE), "")</f>
        <v/>
      </c>
      <c r="T8" s="40"/>
      <c r="U8" s="43" t="str">
        <f>IFERROR(VLOOKUP(Table1[[#This Row],[Audit 
DRG Code]], 'All Data'!$F:$G, 2, FALSE), "")</f>
        <v/>
      </c>
      <c r="V8" s="43" t="str">
        <f>IFERROR(VLOOKUP(Table1[[#This Row],[Audit 
DRG Code]], 'All Data'!$J:$K, 2, FALSE), "")</f>
        <v/>
      </c>
      <c r="W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 s="46"/>
      <c r="Z8" s="47"/>
      <c r="AA8" s="48"/>
      <c r="AB8" s="48"/>
      <c r="AC8" s="48" t="str">
        <f>IFERROR(VLOOKUP(Table1[[#This Row],[Procedure Error Code Description]], 'All Data'!$N:$O, 2, FALSE), "")</f>
        <v/>
      </c>
      <c r="AD8" s="46"/>
      <c r="AE8" s="46"/>
      <c r="AG8"/>
    </row>
    <row r="9" spans="1:33">
      <c r="A9" s="38">
        <v>2</v>
      </c>
      <c r="B9" s="38"/>
      <c r="C9" s="38"/>
      <c r="D9" s="60"/>
      <c r="E9" s="60"/>
      <c r="F9" s="38"/>
      <c r="G9" s="38"/>
      <c r="H9" s="38"/>
      <c r="I9" s="38"/>
      <c r="J9" s="39" t="str">
        <f>IFERROR(VLOOKUP(Table1[[#This Row],[Diagnosis Code Submitted to NPHIES]], 'All Data'!$C:$D, 2, FALSE), "")</f>
        <v/>
      </c>
      <c r="K9" s="40"/>
      <c r="L9" s="41" t="str">
        <f>IFERROR(VLOOKUP(Table1[[#This Row],[Audit Diagnosis Codes]], 'All Data'!$C:$D, 2, FALSE), "")</f>
        <v/>
      </c>
      <c r="M9" s="38"/>
      <c r="N9" s="39" t="str">
        <f>IFERROR(VLOOKUP(Table1[[#This Row],[Activity SBS Code Submitted to NPHIES]], 'All Data'!$A:$B, 2, FALSE), "")</f>
        <v/>
      </c>
      <c r="O9" s="40"/>
      <c r="P9" s="41" t="str">
        <f>IFERROR(VLOOKUP(Table1[[#This Row],[Audit Activity SBS Code]], 'All Data'!$A:$B, 2, FALSE), "")</f>
        <v/>
      </c>
      <c r="Q9" s="38"/>
      <c r="R9" s="42" t="str">
        <f>IFERROR(VLOOKUP(Table1[[#This Row],[DRG Code]], 'All Data'!$F:$G, 2, FALSE), "")</f>
        <v/>
      </c>
      <c r="S9" s="42" t="str">
        <f>IFERROR(VLOOKUP(Table1[[#This Row],[DRG Code]], 'All Data'!$J:$K, 2, FALSE), "")</f>
        <v/>
      </c>
      <c r="T9" s="40"/>
      <c r="U9" s="43" t="str">
        <f>IFERROR(VLOOKUP(Table1[[#This Row],[Audit 
DRG Code]], 'All Data'!$F:$G, 2, FALSE), "")</f>
        <v/>
      </c>
      <c r="V9" s="43" t="str">
        <f>IFERROR(VLOOKUP(Table1[[#This Row],[Audit 
DRG Code]], 'All Data'!$J:$K, 2, FALSE), "")</f>
        <v/>
      </c>
      <c r="W9" s="44">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100</v>
      </c>
      <c r="X9" s="45">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100</v>
      </c>
      <c r="Y9" s="46"/>
      <c r="Z9" s="47"/>
      <c r="AA9" s="48" t="str">
        <f>IFERROR(VLOOKUP(Table1[[#This Row],[Diagnosis Error Code Description]], 'All Data'!$N:$O, 2, FALSE), "")</f>
        <v/>
      </c>
      <c r="AB9" s="48"/>
      <c r="AC9" s="48" t="str">
        <f>IFERROR(VLOOKUP(Table1[[#This Row],[Procedure Error Code Description]], 'All Data'!$N:$O, 2, FALSE), "")</f>
        <v/>
      </c>
      <c r="AD9" s="46"/>
      <c r="AE9" s="46"/>
      <c r="AG9"/>
    </row>
    <row r="10" spans="1:33">
      <c r="A10" s="38">
        <v>2</v>
      </c>
      <c r="B10" s="38"/>
      <c r="C10" s="38"/>
      <c r="D10" s="60"/>
      <c r="E10" s="60"/>
      <c r="F10" s="38"/>
      <c r="G10" s="38"/>
      <c r="H10" s="38"/>
      <c r="I10" s="38"/>
      <c r="J10" s="39" t="str">
        <f>IFERROR(VLOOKUP(Table1[[#This Row],[Diagnosis Code Submitted to NPHIES]], 'All Data'!$C:$D, 2, FALSE), "")</f>
        <v/>
      </c>
      <c r="K10" s="40"/>
      <c r="L10" s="41" t="str">
        <f>IFERROR(VLOOKUP(Table1[[#This Row],[Audit Diagnosis Codes]], 'All Data'!$C:$D, 2, FALSE), "")</f>
        <v/>
      </c>
      <c r="M10" s="38"/>
      <c r="N10" s="39" t="str">
        <f>IFERROR(VLOOKUP(Table1[[#This Row],[Activity SBS Code Submitted to NPHIES]], 'All Data'!$A:$B, 2, FALSE), "")</f>
        <v/>
      </c>
      <c r="O10" s="40"/>
      <c r="P10" s="41" t="str">
        <f>IFERROR(VLOOKUP(Table1[[#This Row],[Audit Activity SBS Code]], 'All Data'!$A:$B, 2, FALSE), "")</f>
        <v/>
      </c>
      <c r="Q10" s="38"/>
      <c r="R10" s="42" t="str">
        <f>IFERROR(VLOOKUP(Table1[[#This Row],[DRG Code]], 'All Data'!$F:$G, 2, FALSE), "")</f>
        <v/>
      </c>
      <c r="S10" s="42" t="str">
        <f>IFERROR(VLOOKUP(Table1[[#This Row],[DRG Code]], 'All Data'!$J:$K, 2, FALSE), "")</f>
        <v/>
      </c>
      <c r="T10" s="40"/>
      <c r="U10" s="43" t="str">
        <f>IFERROR(VLOOKUP(Table1[[#This Row],[Audit 
DRG Code]], 'All Data'!$F:$G, 2, FALSE), "")</f>
        <v/>
      </c>
      <c r="V10" s="43" t="str">
        <f>IFERROR(VLOOKUP(Table1[[#This Row],[Audit 
DRG Code]], 'All Data'!$J:$K, 2, FALSE), "")</f>
        <v/>
      </c>
      <c r="W1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0" s="46"/>
      <c r="Z10" s="47"/>
      <c r="AA10" s="48" t="str">
        <f>IFERROR(VLOOKUP(Table1[[#This Row],[Diagnosis Error Code Description]], 'All Data'!$N:$O, 2, FALSE), "")</f>
        <v/>
      </c>
      <c r="AB10" s="48"/>
      <c r="AC10" s="48" t="str">
        <f>IFERROR(VLOOKUP(Table1[[#This Row],[Procedure Error Code Description]], 'All Data'!$N:$O, 2, FALSE), "")</f>
        <v/>
      </c>
      <c r="AD10" s="46"/>
      <c r="AE10" s="46"/>
      <c r="AG10"/>
    </row>
    <row r="11" spans="1:33">
      <c r="A11" s="38">
        <v>2</v>
      </c>
      <c r="B11" s="38"/>
      <c r="C11" s="38"/>
      <c r="D11" s="60"/>
      <c r="E11" s="60"/>
      <c r="F11" s="38"/>
      <c r="G11" s="38"/>
      <c r="H11" s="38"/>
      <c r="I11" s="38"/>
      <c r="J11" s="39" t="str">
        <f>IFERROR(VLOOKUP(Table1[[#This Row],[Diagnosis Code Submitted to NPHIES]], 'All Data'!$C:$D, 2, FALSE), "")</f>
        <v/>
      </c>
      <c r="K11" s="40"/>
      <c r="L11" s="41" t="str">
        <f>IFERROR(VLOOKUP(Table1[[#This Row],[Audit Diagnosis Codes]], 'All Data'!$C:$D, 2, FALSE), "")</f>
        <v/>
      </c>
      <c r="M11" s="38"/>
      <c r="N11" s="39" t="str">
        <f>IFERROR(VLOOKUP(Table1[[#This Row],[Activity SBS Code Submitted to NPHIES]], 'All Data'!$A:$B, 2, FALSE), "")</f>
        <v/>
      </c>
      <c r="O11" s="40"/>
      <c r="P11" s="41" t="str">
        <f>IFERROR(VLOOKUP(Table1[[#This Row],[Audit Activity SBS Code]], 'All Data'!$A:$B, 2, FALSE), "")</f>
        <v/>
      </c>
      <c r="Q11" s="38"/>
      <c r="R11" s="42" t="str">
        <f>IFERROR(VLOOKUP(Table1[[#This Row],[DRG Code]], 'All Data'!$F:$G, 2, FALSE), "")</f>
        <v/>
      </c>
      <c r="S11" s="42" t="str">
        <f>IFERROR(VLOOKUP(Table1[[#This Row],[DRG Code]], 'All Data'!$J:$K, 2, FALSE), "")</f>
        <v/>
      </c>
      <c r="T11" s="40"/>
      <c r="U11" s="43" t="str">
        <f>IFERROR(VLOOKUP(Table1[[#This Row],[Audit 
DRG Code]], 'All Data'!$F:$G, 2, FALSE), "")</f>
        <v/>
      </c>
      <c r="V11" s="43" t="str">
        <f>IFERROR(VLOOKUP(Table1[[#This Row],[Audit 
DRG Code]], 'All Data'!$J:$K, 2, FALSE), "")</f>
        <v/>
      </c>
      <c r="W1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1" s="46"/>
      <c r="Z11" s="47"/>
      <c r="AA11" s="48" t="str">
        <f>IFERROR(VLOOKUP(Table1[[#This Row],[Diagnosis Error Code Description]], 'All Data'!$N:$O, 2, FALSE), "")</f>
        <v/>
      </c>
      <c r="AB11" s="48"/>
      <c r="AC11" s="48" t="str">
        <f>IFERROR(VLOOKUP(Table1[[#This Row],[Procedure Error Code Description]], 'All Data'!$N:$O, 2, FALSE), "")</f>
        <v/>
      </c>
      <c r="AD11" s="46"/>
      <c r="AE11" s="46"/>
      <c r="AG11"/>
    </row>
    <row r="12" spans="1:33">
      <c r="A12" s="38">
        <v>2</v>
      </c>
      <c r="B12" s="38"/>
      <c r="C12" s="38"/>
      <c r="D12" s="60"/>
      <c r="E12" s="60"/>
      <c r="F12" s="38"/>
      <c r="G12" s="38"/>
      <c r="H12" s="38"/>
      <c r="I12" s="38"/>
      <c r="J12" s="39" t="str">
        <f>IFERROR(VLOOKUP(Table1[[#This Row],[Diagnosis Code Submitted to NPHIES]], 'All Data'!$C:$D, 2, FALSE), "")</f>
        <v/>
      </c>
      <c r="K12" s="40"/>
      <c r="L12" s="41" t="str">
        <f>IFERROR(VLOOKUP(Table1[[#This Row],[Audit Diagnosis Codes]], 'All Data'!$C:$D, 2, FALSE), "")</f>
        <v/>
      </c>
      <c r="M12" s="38"/>
      <c r="N12" s="39" t="str">
        <f>IFERROR(VLOOKUP(Table1[[#This Row],[Activity SBS Code Submitted to NPHIES]], 'All Data'!$A:$B, 2, FALSE), "")</f>
        <v/>
      </c>
      <c r="O12" s="40"/>
      <c r="P12" s="41" t="str">
        <f>IFERROR(VLOOKUP(Table1[[#This Row],[Audit Activity SBS Code]], 'All Data'!$A:$B, 2, FALSE), "")</f>
        <v/>
      </c>
      <c r="Q12" s="38"/>
      <c r="R12" s="42" t="str">
        <f>IFERROR(VLOOKUP(Table1[[#This Row],[DRG Code]], 'All Data'!$F:$G, 2, FALSE), "")</f>
        <v/>
      </c>
      <c r="S12" s="42" t="str">
        <f>IFERROR(VLOOKUP(Table1[[#This Row],[DRG Code]], 'All Data'!$J:$K, 2, FALSE), "")</f>
        <v/>
      </c>
      <c r="T12" s="40"/>
      <c r="U12" s="43" t="str">
        <f>IFERROR(VLOOKUP(Table1[[#This Row],[Audit 
DRG Code]], 'All Data'!$F:$G, 2, FALSE), "")</f>
        <v/>
      </c>
      <c r="V12" s="43" t="str">
        <f>IFERROR(VLOOKUP(Table1[[#This Row],[Audit 
DRG Code]], 'All Data'!$J:$K, 2, FALSE), "")</f>
        <v/>
      </c>
      <c r="W1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2" s="46"/>
      <c r="Z12" s="47"/>
      <c r="AA12" s="48" t="str">
        <f>IFERROR(VLOOKUP(Table1[[#This Row],[Diagnosis Error Code Description]], 'All Data'!$N:$O, 2, FALSE), "")</f>
        <v/>
      </c>
      <c r="AB12" s="48"/>
      <c r="AC12" s="48" t="str">
        <f>IFERROR(VLOOKUP(Table1[[#This Row],[Procedure Error Code Description]], 'All Data'!$N:$O, 2, FALSE), "")</f>
        <v/>
      </c>
      <c r="AD12" s="46"/>
      <c r="AE12" s="46"/>
      <c r="AG12"/>
    </row>
    <row r="13" spans="1:33">
      <c r="A13" s="38">
        <v>2</v>
      </c>
      <c r="B13" s="38"/>
      <c r="C13" s="38"/>
      <c r="D13" s="60"/>
      <c r="E13" s="60"/>
      <c r="F13" s="38"/>
      <c r="G13" s="38"/>
      <c r="H13" s="38"/>
      <c r="I13" s="38"/>
      <c r="J13" s="39" t="str">
        <f>IFERROR(VLOOKUP(Table1[[#This Row],[Diagnosis Code Submitted to NPHIES]], 'All Data'!$C:$D, 2, FALSE), "")</f>
        <v/>
      </c>
      <c r="K13" s="40"/>
      <c r="L13" s="41" t="str">
        <f>IFERROR(VLOOKUP(Table1[[#This Row],[Audit Diagnosis Codes]], 'All Data'!$C:$D, 2, FALSE), "")</f>
        <v/>
      </c>
      <c r="M13" s="38"/>
      <c r="N13" s="39" t="str">
        <f>IFERROR(VLOOKUP(Table1[[#This Row],[Activity SBS Code Submitted to NPHIES]], 'All Data'!$A:$B, 2, FALSE), "")</f>
        <v/>
      </c>
      <c r="O13" s="40"/>
      <c r="P13" s="41" t="str">
        <f>IFERROR(VLOOKUP(Table1[[#This Row],[Audit Activity SBS Code]], 'All Data'!$A:$B, 2, FALSE), "")</f>
        <v/>
      </c>
      <c r="Q13" s="38"/>
      <c r="R13" s="42" t="str">
        <f>IFERROR(VLOOKUP(Table1[[#This Row],[DRG Code]], 'All Data'!$F:$G, 2, FALSE), "")</f>
        <v/>
      </c>
      <c r="S13" s="42" t="str">
        <f>IFERROR(VLOOKUP(Table1[[#This Row],[DRG Code]], 'All Data'!$J:$K, 2, FALSE), "")</f>
        <v/>
      </c>
      <c r="T13" s="40"/>
      <c r="U13" s="43" t="str">
        <f>IFERROR(VLOOKUP(Table1[[#This Row],[Audit 
DRG Code]], 'All Data'!$F:$G, 2, FALSE), "")</f>
        <v/>
      </c>
      <c r="V13" s="43" t="str">
        <f>IFERROR(VLOOKUP(Table1[[#This Row],[Audit 
DRG Code]], 'All Data'!$J:$K, 2, FALSE), "")</f>
        <v/>
      </c>
      <c r="W1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3" s="46"/>
      <c r="Z13" s="47"/>
      <c r="AA13" s="48" t="str">
        <f>IFERROR(VLOOKUP(Table1[[#This Row],[Diagnosis Error Code Description]], 'All Data'!$N:$O, 2, FALSE), "")</f>
        <v/>
      </c>
      <c r="AB13" s="48"/>
      <c r="AC13" s="48" t="str">
        <f>IFERROR(VLOOKUP(Table1[[#This Row],[Procedure Error Code Description]], 'All Data'!$N:$O, 2, FALSE), "")</f>
        <v/>
      </c>
      <c r="AD13" s="46"/>
      <c r="AE13" s="46"/>
      <c r="AG13"/>
    </row>
    <row r="14" spans="1:33">
      <c r="A14" s="38">
        <v>2</v>
      </c>
      <c r="B14" s="38"/>
      <c r="C14" s="38"/>
      <c r="D14" s="60"/>
      <c r="E14" s="60"/>
      <c r="F14" s="38"/>
      <c r="G14" s="38"/>
      <c r="H14" s="38"/>
      <c r="I14" s="38"/>
      <c r="J14" s="39" t="str">
        <f>IFERROR(VLOOKUP(Table1[[#This Row],[Diagnosis Code Submitted to NPHIES]], 'All Data'!$C:$D, 2, FALSE), "")</f>
        <v/>
      </c>
      <c r="K14" s="40"/>
      <c r="L14" s="41" t="str">
        <f>IFERROR(VLOOKUP(Table1[[#This Row],[Audit Diagnosis Codes]], 'All Data'!$C:$D, 2, FALSE), "")</f>
        <v/>
      </c>
      <c r="M14" s="38"/>
      <c r="N14" s="39" t="str">
        <f>IFERROR(VLOOKUP(Table1[[#This Row],[Activity SBS Code Submitted to NPHIES]], 'All Data'!$A:$B, 2, FALSE), "")</f>
        <v/>
      </c>
      <c r="O14" s="40"/>
      <c r="P14" s="41" t="str">
        <f>IFERROR(VLOOKUP(Table1[[#This Row],[Audit Activity SBS Code]], 'All Data'!$A:$B, 2, FALSE), "")</f>
        <v/>
      </c>
      <c r="Q14" s="38"/>
      <c r="R14" s="42" t="str">
        <f>IFERROR(VLOOKUP(Table1[[#This Row],[DRG Code]], 'All Data'!$F:$G, 2, FALSE), "")</f>
        <v/>
      </c>
      <c r="S14" s="42" t="str">
        <f>IFERROR(VLOOKUP(Table1[[#This Row],[DRG Code]], 'All Data'!$J:$K, 2, FALSE), "")</f>
        <v/>
      </c>
      <c r="T14" s="40"/>
      <c r="U14" s="43" t="str">
        <f>IFERROR(VLOOKUP(Table1[[#This Row],[Audit 
DRG Code]], 'All Data'!$F:$G, 2, FALSE), "")</f>
        <v/>
      </c>
      <c r="V14" s="43" t="str">
        <f>IFERROR(VLOOKUP(Table1[[#This Row],[Audit 
DRG Code]], 'All Data'!$J:$K, 2, FALSE), "")</f>
        <v/>
      </c>
      <c r="W1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4" s="46"/>
      <c r="Z14" s="47"/>
      <c r="AA14" s="48" t="str">
        <f>IFERROR(VLOOKUP(Table1[[#This Row],[Diagnosis Error Code Description]], 'All Data'!$N:$O, 2, FALSE), "")</f>
        <v/>
      </c>
      <c r="AB14" s="48"/>
      <c r="AC14" s="48" t="str">
        <f>IFERROR(VLOOKUP(Table1[[#This Row],[Procedure Error Code Description]], 'All Data'!$N:$O, 2, FALSE), "")</f>
        <v/>
      </c>
      <c r="AD14" s="46"/>
      <c r="AE14" s="46"/>
      <c r="AG14"/>
    </row>
    <row r="15" spans="1:33">
      <c r="A15" s="38">
        <v>2</v>
      </c>
      <c r="B15" s="38"/>
      <c r="C15" s="38"/>
      <c r="D15" s="60"/>
      <c r="E15" s="60"/>
      <c r="F15" s="38"/>
      <c r="G15" s="38"/>
      <c r="H15" s="38"/>
      <c r="I15" s="38"/>
      <c r="J15" s="39" t="str">
        <f>IFERROR(VLOOKUP(Table1[[#This Row],[Diagnosis Code Submitted to NPHIES]], 'All Data'!$C:$D, 2, FALSE), "")</f>
        <v/>
      </c>
      <c r="K15" s="40"/>
      <c r="L15" s="41" t="str">
        <f>IFERROR(VLOOKUP(Table1[[#This Row],[Audit Diagnosis Codes]], 'All Data'!$C:$D, 2, FALSE), "")</f>
        <v/>
      </c>
      <c r="M15" s="38"/>
      <c r="N15" s="39" t="str">
        <f>IFERROR(VLOOKUP(Table1[[#This Row],[Activity SBS Code Submitted to NPHIES]], 'All Data'!$A:$B, 2, FALSE), "")</f>
        <v/>
      </c>
      <c r="O15" s="40"/>
      <c r="P15" s="41" t="str">
        <f>IFERROR(VLOOKUP(Table1[[#This Row],[Audit Activity SBS Code]], 'All Data'!$A:$B, 2, FALSE), "")</f>
        <v/>
      </c>
      <c r="Q15" s="38"/>
      <c r="R15" s="42" t="str">
        <f>IFERROR(VLOOKUP(Table1[[#This Row],[DRG Code]], 'All Data'!$F:$G, 2, FALSE), "")</f>
        <v/>
      </c>
      <c r="S15" s="42" t="str">
        <f>IFERROR(VLOOKUP(Table1[[#This Row],[DRG Code]], 'All Data'!$J:$K, 2, FALSE), "")</f>
        <v/>
      </c>
      <c r="T15" s="40"/>
      <c r="U15" s="43" t="str">
        <f>IFERROR(VLOOKUP(Table1[[#This Row],[Audit 
DRG Code]], 'All Data'!$F:$G, 2, FALSE), "")</f>
        <v/>
      </c>
      <c r="V15" s="43" t="str">
        <f>IFERROR(VLOOKUP(Table1[[#This Row],[Audit 
DRG Code]], 'All Data'!$J:$K, 2, FALSE), "")</f>
        <v/>
      </c>
      <c r="W1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5" s="46"/>
      <c r="Z15" s="47"/>
      <c r="AA15" s="48" t="str">
        <f>IFERROR(VLOOKUP(Table1[[#This Row],[Diagnosis Error Code Description]], 'All Data'!$N:$O, 2, FALSE), "")</f>
        <v/>
      </c>
      <c r="AB15" s="48"/>
      <c r="AC15" s="48" t="str">
        <f>IFERROR(VLOOKUP(Table1[[#This Row],[Procedure Error Code Description]], 'All Data'!$N:$O, 2, FALSE), "")</f>
        <v/>
      </c>
      <c r="AD15" s="46"/>
      <c r="AE15" s="46"/>
      <c r="AG15"/>
    </row>
    <row r="16" spans="1:33">
      <c r="A16" s="38">
        <v>3</v>
      </c>
      <c r="B16" s="38"/>
      <c r="C16" s="38"/>
      <c r="D16" s="60"/>
      <c r="E16" s="60"/>
      <c r="F16" s="38"/>
      <c r="G16" s="38"/>
      <c r="H16" s="38"/>
      <c r="I16" s="38"/>
      <c r="J16" s="39" t="str">
        <f>IFERROR(VLOOKUP(Table1[[#This Row],[Diagnosis Code Submitted to NPHIES]], 'All Data'!$C:$D, 2, FALSE), "")</f>
        <v/>
      </c>
      <c r="K16" s="40"/>
      <c r="L16" s="41" t="str">
        <f>IFERROR(VLOOKUP(Table1[[#This Row],[Audit Diagnosis Codes]], 'All Data'!$C:$D, 2, FALSE), "")</f>
        <v/>
      </c>
      <c r="M16" s="38"/>
      <c r="N16" s="39" t="str">
        <f>IFERROR(VLOOKUP(Table1[[#This Row],[Activity SBS Code Submitted to NPHIES]], 'All Data'!$A:$B, 2, FALSE), "")</f>
        <v/>
      </c>
      <c r="O16" s="40"/>
      <c r="P16" s="41" t="str">
        <f>IFERROR(VLOOKUP(Table1[[#This Row],[Audit Activity SBS Code]], 'All Data'!$A:$B, 2, FALSE), "")</f>
        <v/>
      </c>
      <c r="Q16" s="38"/>
      <c r="R16" s="42" t="str">
        <f>IFERROR(VLOOKUP(Table1[[#This Row],[DRG Code]], 'All Data'!$F:$G, 2, FALSE), "")</f>
        <v/>
      </c>
      <c r="S16" s="42" t="str">
        <f>IFERROR(VLOOKUP(Table1[[#This Row],[DRG Code]], 'All Data'!$J:$K, 2, FALSE), "")</f>
        <v/>
      </c>
      <c r="T16" s="40"/>
      <c r="U16" s="43" t="str">
        <f>IFERROR(VLOOKUP(Table1[[#This Row],[Audit 
DRG Code]], 'All Data'!$F:$G, 2, FALSE), "")</f>
        <v/>
      </c>
      <c r="V16" s="43" t="str">
        <f>IFERROR(VLOOKUP(Table1[[#This Row],[Audit 
DRG Code]], 'All Data'!$J:$K, 2, FALSE), "")</f>
        <v/>
      </c>
      <c r="W16" s="45">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100</v>
      </c>
      <c r="X16" s="45">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100</v>
      </c>
      <c r="Y16" s="46"/>
      <c r="Z16" s="47"/>
      <c r="AA16" s="48" t="str">
        <f>IFERROR(VLOOKUP(Table1[[#This Row],[Diagnosis Error Code Description]], 'All Data'!$N:$O, 2, FALSE), "")</f>
        <v/>
      </c>
      <c r="AB16" s="48"/>
      <c r="AC16" s="48" t="str">
        <f>IFERROR(VLOOKUP(Table1[[#This Row],[Procedure Error Code Description]], 'All Data'!$N:$O, 2, FALSE), "")</f>
        <v/>
      </c>
      <c r="AD16" s="46"/>
      <c r="AE16" s="46"/>
      <c r="AG16"/>
    </row>
    <row r="17" spans="1:33">
      <c r="A17" s="38">
        <v>3</v>
      </c>
      <c r="B17" s="38"/>
      <c r="C17" s="38"/>
      <c r="D17" s="60"/>
      <c r="E17" s="60"/>
      <c r="F17" s="38"/>
      <c r="G17" s="38"/>
      <c r="H17" s="38"/>
      <c r="I17" s="38"/>
      <c r="J17" s="39" t="str">
        <f>IFERROR(VLOOKUP(Table1[[#This Row],[Diagnosis Code Submitted to NPHIES]], 'All Data'!$C:$D, 2, FALSE), "")</f>
        <v/>
      </c>
      <c r="K17" s="40"/>
      <c r="L17" s="41" t="str">
        <f>IFERROR(VLOOKUP(Table1[[#This Row],[Audit Diagnosis Codes]], 'All Data'!$C:$D, 2, FALSE), "")</f>
        <v/>
      </c>
      <c r="M17" s="38"/>
      <c r="N17" s="39" t="str">
        <f>IFERROR(VLOOKUP(Table1[[#This Row],[Activity SBS Code Submitted to NPHIES]], 'All Data'!$A:$B, 2, FALSE), "")</f>
        <v/>
      </c>
      <c r="O17" s="40"/>
      <c r="P17" s="41" t="str">
        <f>IFERROR(VLOOKUP(Table1[[#This Row],[Audit Activity SBS Code]], 'All Data'!$A:$B, 2, FALSE), "")</f>
        <v/>
      </c>
      <c r="Q17" s="38"/>
      <c r="R17" s="42" t="str">
        <f>IFERROR(VLOOKUP(Table1[[#This Row],[DRG Code]], 'All Data'!$F:$G, 2, FALSE), "")</f>
        <v/>
      </c>
      <c r="S17" s="42" t="str">
        <f>IFERROR(VLOOKUP(Table1[[#This Row],[DRG Code]], 'All Data'!$J:$K, 2, FALSE), "")</f>
        <v/>
      </c>
      <c r="T17" s="40"/>
      <c r="U17" s="43" t="str">
        <f>IFERROR(VLOOKUP(Table1[[#This Row],[Audit 
DRG Code]], 'All Data'!$F:$G, 2, FALSE), "")</f>
        <v/>
      </c>
      <c r="V17" s="43" t="str">
        <f>IFERROR(VLOOKUP(Table1[[#This Row],[Audit 
DRG Code]], 'All Data'!$J:$K, 2, FALSE), "")</f>
        <v/>
      </c>
      <c r="W17" s="45"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7" s="46"/>
      <c r="Z17" s="47"/>
      <c r="AA17" s="48" t="str">
        <f>IFERROR(VLOOKUP(Table1[[#This Row],[Diagnosis Error Code Description]], 'All Data'!$N:$O, 2, FALSE), "")</f>
        <v/>
      </c>
      <c r="AB17" s="48"/>
      <c r="AC17" s="48" t="str">
        <f>IFERROR(VLOOKUP(Table1[[#This Row],[Procedure Error Code Description]], 'All Data'!$N:$O, 2, FALSE), "")</f>
        <v/>
      </c>
      <c r="AD17" s="46"/>
      <c r="AE17" s="46"/>
      <c r="AG17"/>
    </row>
    <row r="18" spans="1:33">
      <c r="A18" s="38">
        <v>3</v>
      </c>
      <c r="B18" s="38"/>
      <c r="C18" s="38"/>
      <c r="D18" s="60"/>
      <c r="E18" s="60"/>
      <c r="F18" s="38"/>
      <c r="G18" s="38"/>
      <c r="H18" s="38"/>
      <c r="I18" s="38"/>
      <c r="J18" s="39" t="str">
        <f>IFERROR(VLOOKUP(Table1[[#This Row],[Diagnosis Code Submitted to NPHIES]], 'All Data'!$C:$D, 2, FALSE), "")</f>
        <v/>
      </c>
      <c r="K18" s="40"/>
      <c r="L18" s="41" t="str">
        <f>IFERROR(VLOOKUP(Table1[[#This Row],[Audit Diagnosis Codes]], 'All Data'!$C:$D, 2, FALSE), "")</f>
        <v/>
      </c>
      <c r="M18" s="38"/>
      <c r="N18" s="39" t="str">
        <f>IFERROR(VLOOKUP(Table1[[#This Row],[Activity SBS Code Submitted to NPHIES]], 'All Data'!$A:$B, 2, FALSE), "")</f>
        <v/>
      </c>
      <c r="O18" s="40"/>
      <c r="P18" s="41" t="str">
        <f>IFERROR(VLOOKUP(Table1[[#This Row],[Audit Activity SBS Code]], 'All Data'!$A:$B, 2, FALSE), "")</f>
        <v/>
      </c>
      <c r="Q18" s="38"/>
      <c r="R18" s="42" t="str">
        <f>IFERROR(VLOOKUP(Table1[[#This Row],[DRG Code]], 'All Data'!$F:$G, 2, FALSE), "")</f>
        <v/>
      </c>
      <c r="S18" s="42" t="str">
        <f>IFERROR(VLOOKUP(Table1[[#This Row],[DRG Code]], 'All Data'!$J:$K, 2, FALSE), "")</f>
        <v/>
      </c>
      <c r="T18" s="40"/>
      <c r="U18" s="43" t="str">
        <f>IFERROR(VLOOKUP(Table1[[#This Row],[Audit 
DRG Code]], 'All Data'!$F:$G, 2, FALSE), "")</f>
        <v/>
      </c>
      <c r="V18" s="43" t="str">
        <f>IFERROR(VLOOKUP(Table1[[#This Row],[Audit 
DRG Code]], 'All Data'!$J:$K, 2, FALSE), "")</f>
        <v/>
      </c>
      <c r="W18" s="45"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8" s="46"/>
      <c r="Z18" s="47"/>
      <c r="AA18" s="48" t="str">
        <f>IFERROR(VLOOKUP(Table1[[#This Row],[Diagnosis Error Code Description]], 'All Data'!$N:$O, 2, FALSE), "")</f>
        <v/>
      </c>
      <c r="AB18" s="48"/>
      <c r="AC18" s="48" t="str">
        <f>IFERROR(VLOOKUP(Table1[[#This Row],[Procedure Error Code Description]], 'All Data'!$N:$O, 2, FALSE), "")</f>
        <v/>
      </c>
      <c r="AD18" s="46"/>
      <c r="AE18" s="46"/>
      <c r="AG18"/>
    </row>
    <row r="19" spans="1:33">
      <c r="A19" s="38">
        <v>3</v>
      </c>
      <c r="B19" s="38"/>
      <c r="C19" s="38"/>
      <c r="D19" s="60"/>
      <c r="E19" s="60"/>
      <c r="F19" s="38"/>
      <c r="G19" s="38"/>
      <c r="H19" s="38"/>
      <c r="I19" s="38"/>
      <c r="J19" s="39" t="str">
        <f>IFERROR(VLOOKUP(Table1[[#This Row],[Diagnosis Code Submitted to NPHIES]], 'All Data'!$C:$D, 2, FALSE), "")</f>
        <v/>
      </c>
      <c r="K19" s="40"/>
      <c r="L19" s="41" t="str">
        <f>IFERROR(VLOOKUP(Table1[[#This Row],[Audit Diagnosis Codes]], 'All Data'!$C:$D, 2, FALSE), "")</f>
        <v/>
      </c>
      <c r="M19" s="38"/>
      <c r="N19" s="39" t="str">
        <f>IFERROR(VLOOKUP(Table1[[#This Row],[Activity SBS Code Submitted to NPHIES]], 'All Data'!$A:$B, 2, FALSE), "")</f>
        <v/>
      </c>
      <c r="O19" s="40"/>
      <c r="P19" s="41" t="str">
        <f>IFERROR(VLOOKUP(Table1[[#This Row],[Audit Activity SBS Code]], 'All Data'!$A:$B, 2, FALSE), "")</f>
        <v/>
      </c>
      <c r="Q19" s="38"/>
      <c r="R19" s="42" t="str">
        <f>IFERROR(VLOOKUP(Table1[[#This Row],[DRG Code]], 'All Data'!$F:$G, 2, FALSE), "")</f>
        <v/>
      </c>
      <c r="S19" s="42" t="str">
        <f>IFERROR(VLOOKUP(Table1[[#This Row],[DRG Code]], 'All Data'!$J:$K, 2, FALSE), "")</f>
        <v/>
      </c>
      <c r="T19" s="40"/>
      <c r="U19" s="43" t="str">
        <f>IFERROR(VLOOKUP(Table1[[#This Row],[Audit 
DRG Code]], 'All Data'!$F:$G, 2, FALSE), "")</f>
        <v/>
      </c>
      <c r="V19" s="43" t="str">
        <f>IFERROR(VLOOKUP(Table1[[#This Row],[Audit 
DRG Code]], 'All Data'!$J:$K, 2, FALSE), "")</f>
        <v/>
      </c>
      <c r="W19" s="45"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9" s="46"/>
      <c r="Z19" s="47"/>
      <c r="AA19" s="48" t="str">
        <f>IFERROR(VLOOKUP(Table1[[#This Row],[Diagnosis Error Code Description]], 'All Data'!$N:$O, 2, FALSE), "")</f>
        <v/>
      </c>
      <c r="AB19" s="48"/>
      <c r="AC19" s="48" t="str">
        <f>IFERROR(VLOOKUP(Table1[[#This Row],[Procedure Error Code Description]], 'All Data'!$N:$O, 2, FALSE), "")</f>
        <v/>
      </c>
      <c r="AD19" s="46"/>
      <c r="AE19" s="46"/>
      <c r="AG19"/>
    </row>
    <row r="20" spans="1:33">
      <c r="A20" s="38">
        <v>3</v>
      </c>
      <c r="B20" s="38"/>
      <c r="C20" s="38"/>
      <c r="D20" s="60"/>
      <c r="E20" s="60"/>
      <c r="F20" s="38"/>
      <c r="G20" s="38"/>
      <c r="H20" s="38"/>
      <c r="I20" s="38"/>
      <c r="J20" s="39" t="str">
        <f>IFERROR(VLOOKUP(Table1[[#This Row],[Diagnosis Code Submitted to NPHIES]], 'All Data'!$C:$D, 2, FALSE), "")</f>
        <v/>
      </c>
      <c r="K20" s="40"/>
      <c r="L20" s="41" t="str">
        <f>IFERROR(VLOOKUP(Table1[[#This Row],[Audit Diagnosis Codes]], 'All Data'!$C:$D, 2, FALSE), "")</f>
        <v/>
      </c>
      <c r="M20" s="38"/>
      <c r="N20" s="39" t="str">
        <f>IFERROR(VLOOKUP(Table1[[#This Row],[Activity SBS Code Submitted to NPHIES]], 'All Data'!$A:$B, 2, FALSE), "")</f>
        <v/>
      </c>
      <c r="O20" s="40"/>
      <c r="P20" s="41" t="str">
        <f>IFERROR(VLOOKUP(Table1[[#This Row],[Audit Activity SBS Code]], 'All Data'!$A:$B, 2, FALSE), "")</f>
        <v/>
      </c>
      <c r="Q20" s="38"/>
      <c r="R20" s="42" t="str">
        <f>IFERROR(VLOOKUP(Table1[[#This Row],[DRG Code]], 'All Data'!$F:$G, 2, FALSE), "")</f>
        <v/>
      </c>
      <c r="S20" s="42" t="str">
        <f>IFERROR(VLOOKUP(Table1[[#This Row],[DRG Code]], 'All Data'!$J:$K, 2, FALSE), "")</f>
        <v/>
      </c>
      <c r="T20" s="40"/>
      <c r="U20" s="43" t="str">
        <f>IFERROR(VLOOKUP(Table1[[#This Row],[Audit 
DRG Code]], 'All Data'!$F:$G, 2, FALSE), "")</f>
        <v/>
      </c>
      <c r="V20" s="43" t="str">
        <f>IFERROR(VLOOKUP(Table1[[#This Row],[Audit 
DRG Code]], 'All Data'!$J:$K, 2, FALSE), "")</f>
        <v/>
      </c>
      <c r="W20" s="45"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0" s="46"/>
      <c r="Z20" s="47"/>
      <c r="AA20" s="48" t="str">
        <f>IFERROR(VLOOKUP(Table1[[#This Row],[Diagnosis Error Code Description]], 'All Data'!$N:$O, 2, FALSE), "")</f>
        <v/>
      </c>
      <c r="AB20" s="48"/>
      <c r="AC20" s="48" t="str">
        <f>IFERROR(VLOOKUP(Table1[[#This Row],[Procedure Error Code Description]], 'All Data'!$N:$O, 2, FALSE), "")</f>
        <v/>
      </c>
      <c r="AD20" s="46"/>
      <c r="AE20" s="46"/>
      <c r="AG20"/>
    </row>
    <row r="21" spans="1:33">
      <c r="A21" s="38">
        <v>3</v>
      </c>
      <c r="B21" s="38"/>
      <c r="C21" s="38"/>
      <c r="D21" s="60"/>
      <c r="E21" s="60"/>
      <c r="F21" s="38"/>
      <c r="G21" s="38"/>
      <c r="H21" s="38"/>
      <c r="I21" s="38"/>
      <c r="J21" s="39" t="str">
        <f>IFERROR(VLOOKUP(Table1[[#This Row],[Diagnosis Code Submitted to NPHIES]], 'All Data'!$C:$D, 2, FALSE), "")</f>
        <v/>
      </c>
      <c r="K21" s="40"/>
      <c r="L21" s="41" t="str">
        <f>IFERROR(VLOOKUP(Table1[[#This Row],[Audit Diagnosis Codes]], 'All Data'!$C:$D, 2, FALSE), "")</f>
        <v/>
      </c>
      <c r="M21" s="38"/>
      <c r="N21" s="39" t="str">
        <f>IFERROR(VLOOKUP(Table1[[#This Row],[Activity SBS Code Submitted to NPHIES]], 'All Data'!$A:$B, 2, FALSE), "")</f>
        <v/>
      </c>
      <c r="O21" s="40"/>
      <c r="P21" s="41" t="str">
        <f>IFERROR(VLOOKUP(Table1[[#This Row],[Audit Activity SBS Code]], 'All Data'!$A:$B, 2, FALSE), "")</f>
        <v/>
      </c>
      <c r="Q21" s="38"/>
      <c r="R21" s="42" t="str">
        <f>IFERROR(VLOOKUP(Table1[[#This Row],[DRG Code]], 'All Data'!$F:$G, 2, FALSE), "")</f>
        <v/>
      </c>
      <c r="S21" s="42" t="str">
        <f>IFERROR(VLOOKUP(Table1[[#This Row],[DRG Code]], 'All Data'!$J:$K, 2, FALSE), "")</f>
        <v/>
      </c>
      <c r="T21" s="40"/>
      <c r="U21" s="43" t="str">
        <f>IFERROR(VLOOKUP(Table1[[#This Row],[Audit 
DRG Code]], 'All Data'!$F:$G, 2, FALSE), "")</f>
        <v/>
      </c>
      <c r="V21" s="43" t="str">
        <f>IFERROR(VLOOKUP(Table1[[#This Row],[Audit 
DRG Code]], 'All Data'!$J:$K, 2, FALSE), "")</f>
        <v/>
      </c>
      <c r="W21" s="45"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1" s="46"/>
      <c r="Z21" s="47"/>
      <c r="AA21" s="48" t="str">
        <f>IFERROR(VLOOKUP(Table1[[#This Row],[Diagnosis Error Code Description]], 'All Data'!$N:$O, 2, FALSE), "")</f>
        <v/>
      </c>
      <c r="AB21" s="48"/>
      <c r="AC21" s="48" t="str">
        <f>IFERROR(VLOOKUP(Table1[[#This Row],[Procedure Error Code Description]], 'All Data'!$N:$O, 2, FALSE), "")</f>
        <v/>
      </c>
      <c r="AD21" s="46"/>
      <c r="AE21" s="46"/>
      <c r="AG21"/>
    </row>
    <row r="22" spans="1:33">
      <c r="A22" s="38">
        <v>3</v>
      </c>
      <c r="B22" s="38"/>
      <c r="C22" s="38"/>
      <c r="D22" s="60"/>
      <c r="E22" s="60"/>
      <c r="F22" s="38"/>
      <c r="G22" s="38"/>
      <c r="H22" s="38"/>
      <c r="I22" s="38"/>
      <c r="J22" s="39" t="str">
        <f>IFERROR(VLOOKUP(Table1[[#This Row],[Diagnosis Code Submitted to NPHIES]], 'All Data'!$C:$D, 2, FALSE), "")</f>
        <v/>
      </c>
      <c r="K22" s="40"/>
      <c r="L22" s="41" t="str">
        <f>IFERROR(VLOOKUP(Table1[[#This Row],[Audit Diagnosis Codes]], 'All Data'!$C:$D, 2, FALSE), "")</f>
        <v/>
      </c>
      <c r="M22" s="38"/>
      <c r="N22" s="39" t="str">
        <f>IFERROR(VLOOKUP(Table1[[#This Row],[Activity SBS Code Submitted to NPHIES]], 'All Data'!$A:$B, 2, FALSE), "")</f>
        <v/>
      </c>
      <c r="O22" s="49"/>
      <c r="P22" s="50" t="str">
        <f>IFERROR(VLOOKUP(Table1[[#This Row],[Audit Activity SBS Code]], 'All Data'!$A:$B, 2, FALSE), "")</f>
        <v/>
      </c>
      <c r="Q22" s="38"/>
      <c r="R22" s="42" t="str">
        <f>IFERROR(VLOOKUP(Table1[[#This Row],[DRG Code]], 'All Data'!$F:$G, 2, FALSE), "")</f>
        <v/>
      </c>
      <c r="S22" s="42" t="str">
        <f>IFERROR(VLOOKUP(Table1[[#This Row],[DRG Code]], 'All Data'!$J:$K, 2, FALSE), "")</f>
        <v/>
      </c>
      <c r="T22" s="49"/>
      <c r="U22" s="51" t="str">
        <f>IFERROR(VLOOKUP(Table1[[#This Row],[Audit 
DRG Code]], 'All Data'!$F:$G, 2, FALSE), "")</f>
        <v/>
      </c>
      <c r="V22" s="51" t="str">
        <f>IFERROR(VLOOKUP(Table1[[#This Row],[Audit 
DRG Code]], 'All Data'!$J:$K, 2, FALSE), "")</f>
        <v/>
      </c>
      <c r="W22" s="45"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2" s="46"/>
      <c r="Z22" s="47"/>
      <c r="AA22" s="48" t="str">
        <f>IFERROR(VLOOKUP(Table1[[#This Row],[Diagnosis Error Code Description]], 'All Data'!$N:$O, 2, FALSE), "")</f>
        <v/>
      </c>
      <c r="AB22" s="48"/>
      <c r="AC22" s="48" t="str">
        <f>IFERROR(VLOOKUP(Table1[[#This Row],[Procedure Error Code Description]], 'All Data'!$N:$O, 2, FALSE), "")</f>
        <v/>
      </c>
      <c r="AD22" s="46"/>
      <c r="AE22" s="46"/>
      <c r="AG22"/>
    </row>
    <row r="23" spans="1:33">
      <c r="A23" s="38">
        <v>3</v>
      </c>
      <c r="B23" s="38"/>
      <c r="C23" s="38"/>
      <c r="D23" s="60"/>
      <c r="E23" s="60"/>
      <c r="F23" s="38"/>
      <c r="G23" s="38"/>
      <c r="H23" s="38"/>
      <c r="I23" s="38"/>
      <c r="J23" s="39" t="str">
        <f>IFERROR(VLOOKUP(Table1[[#This Row],[Diagnosis Code Submitted to NPHIES]], 'All Data'!$C:$D, 2, FALSE), "")</f>
        <v/>
      </c>
      <c r="K23" s="40"/>
      <c r="L23" s="41" t="str">
        <f>IFERROR(VLOOKUP(Table1[[#This Row],[Audit Diagnosis Codes]], 'All Data'!$C:$D, 2, FALSE), "")</f>
        <v/>
      </c>
      <c r="M23" s="38"/>
      <c r="N23" s="39" t="str">
        <f>IFERROR(VLOOKUP(Table1[[#This Row],[Activity SBS Code Submitted to NPHIES]], 'All Data'!$A:$B, 2, FALSE), "")</f>
        <v/>
      </c>
      <c r="O23" s="49"/>
      <c r="P23" s="50" t="str">
        <f>IFERROR(VLOOKUP(Table1[[#This Row],[Audit Activity SBS Code]], 'All Data'!$A:$B, 2, FALSE), "")</f>
        <v/>
      </c>
      <c r="Q23" s="38"/>
      <c r="R23" s="42" t="str">
        <f>IFERROR(VLOOKUP(Table1[[#This Row],[DRG Code]], 'All Data'!$F:$G, 2, FALSE), "")</f>
        <v/>
      </c>
      <c r="S23" s="42" t="str">
        <f>IFERROR(VLOOKUP(Table1[[#This Row],[DRG Code]], 'All Data'!$J:$K, 2, FALSE), "")</f>
        <v/>
      </c>
      <c r="T23" s="49"/>
      <c r="U23" s="51" t="str">
        <f>IFERROR(VLOOKUP(Table1[[#This Row],[Audit 
DRG Code]], 'All Data'!$F:$G, 2, FALSE), "")</f>
        <v/>
      </c>
      <c r="V23" s="51" t="str">
        <f>IFERROR(VLOOKUP(Table1[[#This Row],[Audit 
DRG Code]], 'All Data'!$J:$K, 2, FALSE), "")</f>
        <v/>
      </c>
      <c r="W23" s="45"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3" s="46"/>
      <c r="Z23" s="47"/>
      <c r="AA23" s="48"/>
      <c r="AB23" s="48"/>
      <c r="AC23" s="48" t="str">
        <f>IFERROR(VLOOKUP(Table1[[#This Row],[Procedure Error Code Description]], 'All Data'!$N:$O, 2, FALSE), "")</f>
        <v/>
      </c>
      <c r="AD23" s="46"/>
      <c r="AE23" s="46"/>
      <c r="AG23"/>
    </row>
    <row r="24" spans="1:33" ht="15.75" customHeight="1">
      <c r="A24" s="38">
        <v>4</v>
      </c>
      <c r="B24" s="38"/>
      <c r="C24" s="38"/>
      <c r="D24" s="60"/>
      <c r="E24" s="60"/>
      <c r="F24" s="38"/>
      <c r="G24" s="38"/>
      <c r="H24" s="38"/>
      <c r="I24" s="38"/>
      <c r="J24" s="39" t="str">
        <f>IFERROR(VLOOKUP(Table1[[#This Row],[Diagnosis Code Submitted to NPHIES]], 'All Data'!$C:$D, 2, FALSE), "")</f>
        <v/>
      </c>
      <c r="K24" s="40"/>
      <c r="L24" s="41" t="str">
        <f>IFERROR(VLOOKUP(Table1[[#This Row],[Audit Diagnosis Codes]], 'All Data'!$C:$D, 2, FALSE), "")</f>
        <v/>
      </c>
      <c r="M24" s="38"/>
      <c r="N24" s="39" t="str">
        <f>IFERROR(VLOOKUP(Table1[[#This Row],[Activity SBS Code Submitted to NPHIES]], 'All Data'!$A:$B, 2, FALSE), "")</f>
        <v/>
      </c>
      <c r="O24" s="40"/>
      <c r="P24" s="41" t="str">
        <f>IFERROR(VLOOKUP(Table1[[#This Row],[Audit Activity SBS Code]], 'All Data'!$A:$B, 2, FALSE), "")</f>
        <v/>
      </c>
      <c r="Q24" s="38"/>
      <c r="R24" s="42" t="str">
        <f>IFERROR(VLOOKUP(Table1[[#This Row],[DRG Code]], 'All Data'!$F:$G, 2, FALSE), "")</f>
        <v/>
      </c>
      <c r="S24" s="42" t="str">
        <f>IFERROR(VLOOKUP(Table1[[#This Row],[DRG Code]], 'All Data'!$J:$K, 2, FALSE), "")</f>
        <v/>
      </c>
      <c r="T24" s="40"/>
      <c r="U24" s="43" t="str">
        <f>IFERROR(VLOOKUP(Table1[[#This Row],[Audit 
DRG Code]], 'All Data'!$F:$G, 2, FALSE), "")</f>
        <v/>
      </c>
      <c r="V24" s="43" t="str">
        <f>IFERROR(VLOOKUP(Table1[[#This Row],[Audit 
DRG Code]], 'All Data'!$J:$K, 2, FALSE), "")</f>
        <v/>
      </c>
      <c r="W24" s="44">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100</v>
      </c>
      <c r="X24" s="45">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100</v>
      </c>
      <c r="Y24" s="47"/>
      <c r="Z24" s="47"/>
      <c r="AA24" s="52" t="str">
        <f>IFERROR(VLOOKUP(Table1[[#This Row],[Diagnosis Error Code Description]], 'All Data'!$N:$O, 2, FALSE), "")</f>
        <v/>
      </c>
      <c r="AB24" s="52"/>
      <c r="AC24" s="52" t="str">
        <f>IFERROR(VLOOKUP(Table1[[#This Row],[Procedure Error Code Description]], 'All Data'!$N:$O, 2, FALSE), "")</f>
        <v/>
      </c>
      <c r="AD24" s="47"/>
      <c r="AE24" s="46"/>
      <c r="AG24"/>
    </row>
    <row r="25" spans="1:33">
      <c r="A25" s="38">
        <v>4</v>
      </c>
      <c r="B25" s="38"/>
      <c r="C25" s="38"/>
      <c r="D25" s="60"/>
      <c r="E25" s="60"/>
      <c r="F25" s="38"/>
      <c r="G25" s="38"/>
      <c r="H25" s="38"/>
      <c r="I25" s="38"/>
      <c r="J25" s="39" t="str">
        <f>IFERROR(VLOOKUP(Table1[[#This Row],[Diagnosis Code Submitted to NPHIES]], 'All Data'!$C:$D, 2, FALSE), "")</f>
        <v/>
      </c>
      <c r="K25" s="40"/>
      <c r="L25" s="41" t="str">
        <f>IFERROR(VLOOKUP(Table1[[#This Row],[Audit Diagnosis Codes]], 'All Data'!$C:$D, 2, FALSE), "")</f>
        <v/>
      </c>
      <c r="M25" s="38"/>
      <c r="N25" s="39" t="str">
        <f>IFERROR(VLOOKUP(Table1[[#This Row],[Activity SBS Code Submitted to NPHIES]], 'All Data'!$A:$B, 2, FALSE), "")</f>
        <v/>
      </c>
      <c r="O25" s="40"/>
      <c r="P25" s="41" t="str">
        <f>IFERROR(VLOOKUP(Table1[[#This Row],[Audit Activity SBS Code]], 'All Data'!$A:$B, 2, FALSE), "")</f>
        <v/>
      </c>
      <c r="Q25" s="38"/>
      <c r="R25" s="42" t="str">
        <f>IFERROR(VLOOKUP(Table1[[#This Row],[DRG Code]], 'All Data'!$F:$G, 2, FALSE), "")</f>
        <v/>
      </c>
      <c r="S25" s="42" t="str">
        <f>IFERROR(VLOOKUP(Table1[[#This Row],[DRG Code]], 'All Data'!$J:$K, 2, FALSE), "")</f>
        <v/>
      </c>
      <c r="T25" s="40"/>
      <c r="U25" s="43" t="str">
        <f>IFERROR(VLOOKUP(Table1[[#This Row],[Audit 
DRG Code]], 'All Data'!$F:$G, 2, FALSE), "")</f>
        <v/>
      </c>
      <c r="V25" s="43" t="str">
        <f>IFERROR(VLOOKUP(Table1[[#This Row],[Audit 
DRG Code]], 'All Data'!$J:$K, 2, FALSE), "")</f>
        <v/>
      </c>
      <c r="W2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5" s="47"/>
      <c r="Z25" s="47"/>
      <c r="AA25" s="52" t="str">
        <f>IFERROR(VLOOKUP(Table1[[#This Row],[Diagnosis Error Code Description]], 'All Data'!$N:$O, 2, FALSE), "")</f>
        <v/>
      </c>
      <c r="AB25" s="52"/>
      <c r="AC25" s="52" t="str">
        <f>IFERROR(VLOOKUP(Table1[[#This Row],[Procedure Error Code Description]], 'All Data'!$N:$O, 2, FALSE), "")</f>
        <v/>
      </c>
      <c r="AD25" s="47"/>
      <c r="AE25" s="46"/>
      <c r="AG25"/>
    </row>
    <row r="26" spans="1:33">
      <c r="A26" s="38">
        <v>4</v>
      </c>
      <c r="B26" s="38"/>
      <c r="C26" s="38"/>
      <c r="D26" s="60"/>
      <c r="E26" s="60"/>
      <c r="F26" s="38"/>
      <c r="G26" s="38"/>
      <c r="H26" s="38"/>
      <c r="I26" s="38"/>
      <c r="J26" s="39" t="str">
        <f>IFERROR(VLOOKUP(Table1[[#This Row],[Diagnosis Code Submitted to NPHIES]], 'All Data'!$C:$D, 2, FALSE), "")</f>
        <v/>
      </c>
      <c r="K26" s="40"/>
      <c r="L26" s="41" t="str">
        <f>IFERROR(VLOOKUP(Table1[[#This Row],[Audit Diagnosis Codes]], 'All Data'!$C:$D, 2, FALSE), "")</f>
        <v/>
      </c>
      <c r="M26" s="38"/>
      <c r="N26" s="39" t="str">
        <f>IFERROR(VLOOKUP(Table1[[#This Row],[Activity SBS Code Submitted to NPHIES]], 'All Data'!$A:$B, 2, FALSE), "")</f>
        <v/>
      </c>
      <c r="O26" s="40"/>
      <c r="P26" s="41" t="str">
        <f>IFERROR(VLOOKUP(Table1[[#This Row],[Audit Activity SBS Code]], 'All Data'!$A:$B, 2, FALSE), "")</f>
        <v/>
      </c>
      <c r="Q26" s="38"/>
      <c r="R26" s="42" t="str">
        <f>IFERROR(VLOOKUP(Table1[[#This Row],[DRG Code]], 'All Data'!$F:$G, 2, FALSE), "")</f>
        <v/>
      </c>
      <c r="S26" s="42" t="str">
        <f>IFERROR(VLOOKUP(Table1[[#This Row],[DRG Code]], 'All Data'!$J:$K, 2, FALSE), "")</f>
        <v/>
      </c>
      <c r="T26" s="40"/>
      <c r="U26" s="43" t="str">
        <f>IFERROR(VLOOKUP(Table1[[#This Row],[Audit 
DRG Code]], 'All Data'!$F:$G, 2, FALSE), "")</f>
        <v/>
      </c>
      <c r="V26" s="43" t="str">
        <f>IFERROR(VLOOKUP(Table1[[#This Row],[Audit 
DRG Code]], 'All Data'!$J:$K, 2, FALSE), "")</f>
        <v/>
      </c>
      <c r="W2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6" s="47"/>
      <c r="Z26" s="47"/>
      <c r="AA26" s="52" t="str">
        <f>IFERROR(VLOOKUP(Table1[[#This Row],[Diagnosis Error Code Description]], 'All Data'!$N:$O, 2, FALSE), "")</f>
        <v/>
      </c>
      <c r="AB26" s="52"/>
      <c r="AC26" s="52" t="str">
        <f>IFERROR(VLOOKUP(Table1[[#This Row],[Procedure Error Code Description]], 'All Data'!$N:$O, 2, FALSE), "")</f>
        <v/>
      </c>
      <c r="AD26" s="47"/>
      <c r="AE26" s="46"/>
      <c r="AG26"/>
    </row>
    <row r="27" spans="1:33">
      <c r="A27" s="38">
        <v>4</v>
      </c>
      <c r="B27" s="38"/>
      <c r="C27" s="38"/>
      <c r="D27" s="60"/>
      <c r="E27" s="60"/>
      <c r="F27" s="38"/>
      <c r="G27" s="38"/>
      <c r="H27" s="38"/>
      <c r="I27" s="38"/>
      <c r="J27" s="39" t="str">
        <f>IFERROR(VLOOKUP(Table1[[#This Row],[Diagnosis Code Submitted to NPHIES]], 'All Data'!$C:$D, 2, FALSE), "")</f>
        <v/>
      </c>
      <c r="K27" s="40"/>
      <c r="L27" s="41" t="str">
        <f>IFERROR(VLOOKUP(Table1[[#This Row],[Audit Diagnosis Codes]], 'All Data'!$C:$D, 2, FALSE), "")</f>
        <v/>
      </c>
      <c r="M27" s="38"/>
      <c r="N27" s="39" t="str">
        <f>IFERROR(VLOOKUP(Table1[[#This Row],[Activity SBS Code Submitted to NPHIES]], 'All Data'!$A:$B, 2, FALSE), "")</f>
        <v/>
      </c>
      <c r="O27" s="40"/>
      <c r="P27" s="41" t="str">
        <f>IFERROR(VLOOKUP(Table1[[#This Row],[Audit Activity SBS Code]], 'All Data'!$A:$B, 2, FALSE), "")</f>
        <v/>
      </c>
      <c r="Q27" s="38"/>
      <c r="R27" s="42" t="str">
        <f>IFERROR(VLOOKUP(Table1[[#This Row],[DRG Code]], 'All Data'!$F:$G, 2, FALSE), "")</f>
        <v/>
      </c>
      <c r="S27" s="42" t="str">
        <f>IFERROR(VLOOKUP(Table1[[#This Row],[DRG Code]], 'All Data'!$J:$K, 2, FALSE), "")</f>
        <v/>
      </c>
      <c r="T27" s="40"/>
      <c r="U27" s="43" t="str">
        <f>IFERROR(VLOOKUP(Table1[[#This Row],[Audit 
DRG Code]], 'All Data'!$F:$G, 2, FALSE), "")</f>
        <v/>
      </c>
      <c r="V27" s="43" t="str">
        <f>IFERROR(VLOOKUP(Table1[[#This Row],[Audit 
DRG Code]], 'All Data'!$J:$K, 2, FALSE), "")</f>
        <v/>
      </c>
      <c r="W2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7" s="47"/>
      <c r="Z27" s="47"/>
      <c r="AA27" s="52" t="str">
        <f>IFERROR(VLOOKUP(Table1[[#This Row],[Diagnosis Error Code Description]], 'All Data'!$N:$O, 2, FALSE), "")</f>
        <v/>
      </c>
      <c r="AB27" s="52"/>
      <c r="AC27" s="52" t="str">
        <f>IFERROR(VLOOKUP(Table1[[#This Row],[Procedure Error Code Description]], 'All Data'!$N:$O, 2, FALSE), "")</f>
        <v/>
      </c>
      <c r="AD27" s="47"/>
      <c r="AE27" s="46"/>
      <c r="AG27"/>
    </row>
    <row r="28" spans="1:33">
      <c r="A28" s="38">
        <v>4</v>
      </c>
      <c r="B28" s="38"/>
      <c r="C28" s="38"/>
      <c r="D28" s="60"/>
      <c r="E28" s="60"/>
      <c r="F28" s="38"/>
      <c r="G28" s="38"/>
      <c r="H28" s="38"/>
      <c r="I28" s="38"/>
      <c r="J28" s="39" t="str">
        <f>IFERROR(VLOOKUP(Table1[[#This Row],[Diagnosis Code Submitted to NPHIES]], 'All Data'!$C:$D, 2, FALSE), "")</f>
        <v/>
      </c>
      <c r="K28" s="40"/>
      <c r="L28" s="41" t="str">
        <f>IFERROR(VLOOKUP(Table1[[#This Row],[Audit Diagnosis Codes]], 'All Data'!$C:$D, 2, FALSE), "")</f>
        <v/>
      </c>
      <c r="M28" s="38"/>
      <c r="N28" s="39" t="str">
        <f>IFERROR(VLOOKUP(Table1[[#This Row],[Activity SBS Code Submitted to NPHIES]], 'All Data'!$A:$B, 2, FALSE), "")</f>
        <v/>
      </c>
      <c r="O28" s="40"/>
      <c r="P28" s="41" t="str">
        <f>IFERROR(VLOOKUP(Table1[[#This Row],[Audit Activity SBS Code]], 'All Data'!$A:$B, 2, FALSE), "")</f>
        <v/>
      </c>
      <c r="Q28" s="38"/>
      <c r="R28" s="42" t="str">
        <f>IFERROR(VLOOKUP(Table1[[#This Row],[DRG Code]], 'All Data'!$F:$G, 2, FALSE), "")</f>
        <v/>
      </c>
      <c r="S28" s="42" t="str">
        <f>IFERROR(VLOOKUP(Table1[[#This Row],[DRG Code]], 'All Data'!$J:$K, 2, FALSE), "")</f>
        <v/>
      </c>
      <c r="T28" s="40"/>
      <c r="U28" s="43" t="str">
        <f>IFERROR(VLOOKUP(Table1[[#This Row],[Audit 
DRG Code]], 'All Data'!$F:$G, 2, FALSE), "")</f>
        <v/>
      </c>
      <c r="V28" s="43" t="str">
        <f>IFERROR(VLOOKUP(Table1[[#This Row],[Audit 
DRG Code]], 'All Data'!$J:$K, 2, FALSE), "")</f>
        <v/>
      </c>
      <c r="W2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8" s="47"/>
      <c r="Z28" s="47"/>
      <c r="AA28" s="52" t="str">
        <f>IFERROR(VLOOKUP(Table1[[#This Row],[Diagnosis Error Code Description]], 'All Data'!$N:$O, 2, FALSE), "")</f>
        <v/>
      </c>
      <c r="AB28" s="52"/>
      <c r="AC28" s="52" t="str">
        <f>IFERROR(VLOOKUP(Table1[[#This Row],[Procedure Error Code Description]], 'All Data'!$N:$O, 2, FALSE), "")</f>
        <v/>
      </c>
      <c r="AD28" s="47"/>
      <c r="AE28" s="46"/>
      <c r="AG28"/>
    </row>
    <row r="29" spans="1:33">
      <c r="A29" s="38">
        <v>4</v>
      </c>
      <c r="B29" s="38"/>
      <c r="C29" s="38"/>
      <c r="D29" s="60"/>
      <c r="E29" s="60"/>
      <c r="F29" s="38"/>
      <c r="G29" s="38"/>
      <c r="H29" s="38"/>
      <c r="I29" s="38"/>
      <c r="J29" s="39" t="str">
        <f>IFERROR(VLOOKUP(Table1[[#This Row],[Diagnosis Code Submitted to NPHIES]], 'All Data'!$C:$D, 2, FALSE), "")</f>
        <v/>
      </c>
      <c r="K29" s="40"/>
      <c r="L29" s="41" t="str">
        <f>IFERROR(VLOOKUP(Table1[[#This Row],[Audit Diagnosis Codes]], 'All Data'!$C:$D, 2, FALSE), "")</f>
        <v/>
      </c>
      <c r="M29" s="38"/>
      <c r="N29" s="39" t="str">
        <f>IFERROR(VLOOKUP(Table1[[#This Row],[Activity SBS Code Submitted to NPHIES]], 'All Data'!$A:$B, 2, FALSE), "")</f>
        <v/>
      </c>
      <c r="O29" s="40"/>
      <c r="P29" s="41" t="str">
        <f>IFERROR(VLOOKUP(Table1[[#This Row],[Audit Activity SBS Code]], 'All Data'!$A:$B, 2, FALSE), "")</f>
        <v/>
      </c>
      <c r="Q29" s="38"/>
      <c r="R29" s="42" t="str">
        <f>IFERROR(VLOOKUP(Table1[[#This Row],[DRG Code]], 'All Data'!$F:$G, 2, FALSE), "")</f>
        <v/>
      </c>
      <c r="S29" s="42" t="str">
        <f>IFERROR(VLOOKUP(Table1[[#This Row],[DRG Code]], 'All Data'!$J:$K, 2, FALSE), "")</f>
        <v/>
      </c>
      <c r="T29" s="40"/>
      <c r="U29" s="43" t="str">
        <f>IFERROR(VLOOKUP(Table1[[#This Row],[Audit 
DRG Code]], 'All Data'!$F:$G, 2, FALSE), "")</f>
        <v/>
      </c>
      <c r="V29" s="43" t="str">
        <f>IFERROR(VLOOKUP(Table1[[#This Row],[Audit 
DRG Code]], 'All Data'!$J:$K, 2, FALSE), "")</f>
        <v/>
      </c>
      <c r="W2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9" s="47"/>
      <c r="Z29" s="47"/>
      <c r="AA29" s="52" t="str">
        <f>IFERROR(VLOOKUP(Table1[[#This Row],[Diagnosis Error Code Description]], 'All Data'!$N:$O, 2, FALSE), "")</f>
        <v/>
      </c>
      <c r="AB29" s="52"/>
      <c r="AC29" s="52" t="str">
        <f>IFERROR(VLOOKUP(Table1[[#This Row],[Procedure Error Code Description]], 'All Data'!$N:$O, 2, FALSE), "")</f>
        <v/>
      </c>
      <c r="AD29" s="47"/>
      <c r="AE29" s="46"/>
      <c r="AG29"/>
    </row>
    <row r="30" spans="1:33">
      <c r="A30" s="38">
        <v>4</v>
      </c>
      <c r="B30" s="38"/>
      <c r="C30" s="38"/>
      <c r="D30" s="60"/>
      <c r="E30" s="60"/>
      <c r="F30" s="38"/>
      <c r="G30" s="38"/>
      <c r="H30" s="38"/>
      <c r="I30" s="38"/>
      <c r="J30" s="39" t="str">
        <f>IFERROR(VLOOKUP(Table1[[#This Row],[Diagnosis Code Submitted to NPHIES]], 'All Data'!$C:$D, 2, FALSE), "")</f>
        <v/>
      </c>
      <c r="K30" s="40"/>
      <c r="L30" s="41" t="str">
        <f>IFERROR(VLOOKUP(Table1[[#This Row],[Audit Diagnosis Codes]], 'All Data'!$C:$D, 2, FALSE), "")</f>
        <v/>
      </c>
      <c r="M30" s="38"/>
      <c r="N30" s="39" t="str">
        <f>IFERROR(VLOOKUP(Table1[[#This Row],[Activity SBS Code Submitted to NPHIES]], 'All Data'!$A:$B, 2, FALSE), "")</f>
        <v/>
      </c>
      <c r="O30" s="40"/>
      <c r="P30" s="41" t="str">
        <f>IFERROR(VLOOKUP(Table1[[#This Row],[Audit Activity SBS Code]], 'All Data'!$A:$B, 2, FALSE), "")</f>
        <v/>
      </c>
      <c r="Q30" s="38"/>
      <c r="R30" s="42" t="str">
        <f>IFERROR(VLOOKUP(Table1[[#This Row],[DRG Code]], 'All Data'!$F:$G, 2, FALSE), "")</f>
        <v/>
      </c>
      <c r="S30" s="42" t="str">
        <f>IFERROR(VLOOKUP(Table1[[#This Row],[DRG Code]], 'All Data'!$J:$K, 2, FALSE), "")</f>
        <v/>
      </c>
      <c r="T30" s="40"/>
      <c r="U30" s="43" t="str">
        <f>IFERROR(VLOOKUP(Table1[[#This Row],[Audit 
DRG Code]], 'All Data'!$F:$G, 2, FALSE), "")</f>
        <v/>
      </c>
      <c r="V30" s="43" t="str">
        <f>IFERROR(VLOOKUP(Table1[[#This Row],[Audit 
DRG Code]], 'All Data'!$J:$K, 2, FALSE), "")</f>
        <v/>
      </c>
      <c r="W3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0" s="47"/>
      <c r="Z30" s="47"/>
      <c r="AA30" s="52" t="str">
        <f>IFERROR(VLOOKUP(Table1[[#This Row],[Diagnosis Error Code Description]], 'All Data'!$N:$O, 2, FALSE), "")</f>
        <v/>
      </c>
      <c r="AB30" s="52"/>
      <c r="AC30" s="52" t="str">
        <f>IFERROR(VLOOKUP(Table1[[#This Row],[Procedure Error Code Description]], 'All Data'!$N:$O, 2, FALSE), "")</f>
        <v/>
      </c>
      <c r="AD30" s="47"/>
      <c r="AE30" s="46"/>
      <c r="AG30"/>
    </row>
    <row r="31" spans="1:33">
      <c r="A31" s="38">
        <v>4</v>
      </c>
      <c r="B31" s="38"/>
      <c r="C31" s="38"/>
      <c r="D31" s="60"/>
      <c r="E31" s="60"/>
      <c r="F31" s="38"/>
      <c r="G31" s="38"/>
      <c r="H31" s="38"/>
      <c r="I31" s="38"/>
      <c r="J31" s="39" t="str">
        <f>IFERROR(VLOOKUP(Table1[[#This Row],[Diagnosis Code Submitted to NPHIES]], 'All Data'!$C:$D, 2, FALSE), "")</f>
        <v/>
      </c>
      <c r="K31" s="40"/>
      <c r="L31" s="41" t="str">
        <f>IFERROR(VLOOKUP(Table1[[#This Row],[Audit Diagnosis Codes]], 'All Data'!$C:$D, 2, FALSE), "")</f>
        <v/>
      </c>
      <c r="M31" s="38"/>
      <c r="N31" s="39" t="str">
        <f>IFERROR(VLOOKUP(Table1[[#This Row],[Activity SBS Code Submitted to NPHIES]], 'All Data'!$A:$B, 2, FALSE), "")</f>
        <v/>
      </c>
      <c r="O31" s="40"/>
      <c r="P31" s="41" t="str">
        <f>IFERROR(VLOOKUP(Table1[[#This Row],[Audit Activity SBS Code]], 'All Data'!$A:$B, 2, FALSE), "")</f>
        <v/>
      </c>
      <c r="Q31" s="38"/>
      <c r="R31" s="42" t="str">
        <f>IFERROR(VLOOKUP(Table1[[#This Row],[DRG Code]], 'All Data'!$F:$G, 2, FALSE), "")</f>
        <v/>
      </c>
      <c r="S31" s="42" t="str">
        <f>IFERROR(VLOOKUP(Table1[[#This Row],[DRG Code]], 'All Data'!$J:$K, 2, FALSE), "")</f>
        <v/>
      </c>
      <c r="T31" s="40"/>
      <c r="U31" s="43" t="str">
        <f>IFERROR(VLOOKUP(Table1[[#This Row],[Audit 
DRG Code]], 'All Data'!$F:$G, 2, FALSE), "")</f>
        <v/>
      </c>
      <c r="V31" s="43" t="str">
        <f>IFERROR(VLOOKUP(Table1[[#This Row],[Audit 
DRG Code]], 'All Data'!$J:$K, 2, FALSE), "")</f>
        <v/>
      </c>
      <c r="W3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1" s="47"/>
      <c r="Z31" s="47"/>
      <c r="AA31" s="52" t="str">
        <f>IFERROR(VLOOKUP(Table1[[#This Row],[Diagnosis Error Code Description]], 'All Data'!$N:$O, 2, FALSE), "")</f>
        <v/>
      </c>
      <c r="AB31" s="52"/>
      <c r="AC31" s="52" t="str">
        <f>IFERROR(VLOOKUP(Table1[[#This Row],[Procedure Error Code Description]], 'All Data'!$N:$O, 2, FALSE), "")</f>
        <v/>
      </c>
      <c r="AD31" s="47"/>
      <c r="AE31" s="46"/>
      <c r="AG31"/>
    </row>
    <row r="32" spans="1:33">
      <c r="A32" s="38">
        <v>5</v>
      </c>
      <c r="B32" s="38"/>
      <c r="C32" s="38"/>
      <c r="D32" s="60"/>
      <c r="E32" s="60"/>
      <c r="F32" s="38"/>
      <c r="G32" s="38"/>
      <c r="H32" s="38"/>
      <c r="I32" s="38"/>
      <c r="J32" s="39" t="str">
        <f>IFERROR(VLOOKUP(Table1[[#This Row],[Diagnosis Code Submitted to NPHIES]], 'All Data'!$C:$D, 2, FALSE), "")</f>
        <v/>
      </c>
      <c r="K32" s="40"/>
      <c r="L32" s="41" t="str">
        <f>IFERROR(VLOOKUP(Table1[[#This Row],[Audit Diagnosis Codes]], 'All Data'!$C:$D, 2, FALSE), "")</f>
        <v/>
      </c>
      <c r="M32" s="38"/>
      <c r="N32" s="39" t="str">
        <f>IFERROR(VLOOKUP(Table1[[#This Row],[Activity SBS Code Submitted to NPHIES]], 'All Data'!$A:$B, 2, FALSE), "")</f>
        <v/>
      </c>
      <c r="O32" s="40"/>
      <c r="P32" s="41" t="str">
        <f>IFERROR(VLOOKUP(Table1[[#This Row],[Audit Activity SBS Code]], 'All Data'!$A:$B, 2, FALSE), "")</f>
        <v/>
      </c>
      <c r="Q32" s="38"/>
      <c r="R32" s="42" t="str">
        <f>IFERROR(VLOOKUP(Table1[[#This Row],[DRG Code]], 'All Data'!$F:$G, 2, FALSE), "")</f>
        <v/>
      </c>
      <c r="S32" s="42" t="str">
        <f>IFERROR(VLOOKUP(Table1[[#This Row],[DRG Code]], 'All Data'!$J:$K, 2, FALSE), "")</f>
        <v/>
      </c>
      <c r="T32" s="40"/>
      <c r="U32" s="43" t="str">
        <f>IFERROR(VLOOKUP(Table1[[#This Row],[Audit 
DRG Code]], 'All Data'!$F:$G, 2, FALSE), "")</f>
        <v/>
      </c>
      <c r="V32" s="43" t="str">
        <f>IFERROR(VLOOKUP(Table1[[#This Row],[Audit 
DRG Code]], 'All Data'!$J:$K, 2, FALSE), "")</f>
        <v/>
      </c>
      <c r="W32" s="44">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100</v>
      </c>
      <c r="X32" s="45">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100</v>
      </c>
      <c r="Y32" s="47"/>
      <c r="Z32" s="47"/>
      <c r="AA32" s="52" t="str">
        <f>IFERROR(VLOOKUP(Table1[[#This Row],[Diagnosis Error Code Description]], 'All Data'!$N:$O, 2, FALSE), "")</f>
        <v/>
      </c>
      <c r="AB32" s="52"/>
      <c r="AC32" s="52" t="str">
        <f>IFERROR(VLOOKUP(Table1[[#This Row],[Procedure Error Code Description]], 'All Data'!$N:$O, 2, FALSE), "")</f>
        <v/>
      </c>
      <c r="AD32" s="47"/>
      <c r="AE32" s="46"/>
      <c r="AG32"/>
    </row>
    <row r="33" spans="1:33">
      <c r="A33" s="38">
        <v>5</v>
      </c>
      <c r="B33" s="38"/>
      <c r="C33" s="38"/>
      <c r="D33" s="60"/>
      <c r="E33" s="60"/>
      <c r="F33" s="38"/>
      <c r="G33" s="38"/>
      <c r="H33" s="38"/>
      <c r="I33" s="38"/>
      <c r="J33" s="39" t="str">
        <f>IFERROR(VLOOKUP(Table1[[#This Row],[Diagnosis Code Submitted to NPHIES]], 'All Data'!$C:$D, 2, FALSE), "")</f>
        <v/>
      </c>
      <c r="K33" s="40"/>
      <c r="L33" s="41" t="str">
        <f>IFERROR(VLOOKUP(Table1[[#This Row],[Audit Diagnosis Codes]], 'All Data'!$C:$D, 2, FALSE), "")</f>
        <v/>
      </c>
      <c r="M33" s="38"/>
      <c r="N33" s="39" t="str">
        <f>IFERROR(VLOOKUP(Table1[[#This Row],[Activity SBS Code Submitted to NPHIES]], 'All Data'!$A:$B, 2, FALSE), "")</f>
        <v/>
      </c>
      <c r="O33" s="40"/>
      <c r="P33" s="41" t="str">
        <f>IFERROR(VLOOKUP(Table1[[#This Row],[Audit Activity SBS Code]], 'All Data'!$A:$B, 2, FALSE), "")</f>
        <v/>
      </c>
      <c r="Q33" s="38"/>
      <c r="R33" s="42" t="str">
        <f>IFERROR(VLOOKUP(Table1[[#This Row],[DRG Code]], 'All Data'!$F:$G, 2, FALSE), "")</f>
        <v/>
      </c>
      <c r="S33" s="42" t="str">
        <f>IFERROR(VLOOKUP(Table1[[#This Row],[DRG Code]], 'All Data'!$J:$K, 2, FALSE), "")</f>
        <v/>
      </c>
      <c r="T33" s="40"/>
      <c r="U33" s="43" t="str">
        <f>IFERROR(VLOOKUP(Table1[[#This Row],[Audit 
DRG Code]], 'All Data'!$F:$G, 2, FALSE), "")</f>
        <v/>
      </c>
      <c r="V33" s="43" t="str">
        <f>IFERROR(VLOOKUP(Table1[[#This Row],[Audit 
DRG Code]], 'All Data'!$J:$K, 2, FALSE), "")</f>
        <v/>
      </c>
      <c r="W3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3" s="47"/>
      <c r="Z33" s="47"/>
      <c r="AA33" s="52" t="str">
        <f>IFERROR(VLOOKUP(Table1[[#This Row],[Diagnosis Error Code Description]], 'All Data'!$N:$O, 2, FALSE), "")</f>
        <v/>
      </c>
      <c r="AB33" s="52"/>
      <c r="AC33" s="52" t="str">
        <f>IFERROR(VLOOKUP(Table1[[#This Row],[Procedure Error Code Description]], 'All Data'!$N:$O, 2, FALSE), "")</f>
        <v/>
      </c>
      <c r="AD33" s="47"/>
      <c r="AE33" s="46"/>
      <c r="AG33"/>
    </row>
    <row r="34" spans="1:33">
      <c r="A34" s="38">
        <v>5</v>
      </c>
      <c r="B34" s="38"/>
      <c r="C34" s="38"/>
      <c r="D34" s="60"/>
      <c r="E34" s="60"/>
      <c r="F34" s="38"/>
      <c r="G34" s="38"/>
      <c r="H34" s="38"/>
      <c r="I34" s="38"/>
      <c r="J34" s="39" t="str">
        <f>IFERROR(VLOOKUP(Table1[[#This Row],[Diagnosis Code Submitted to NPHIES]], 'All Data'!$C:$D, 2, FALSE), "")</f>
        <v/>
      </c>
      <c r="K34" s="40"/>
      <c r="L34" s="41" t="str">
        <f>IFERROR(VLOOKUP(Table1[[#This Row],[Audit Diagnosis Codes]], 'All Data'!$C:$D, 2, FALSE), "")</f>
        <v/>
      </c>
      <c r="M34" s="38"/>
      <c r="N34" s="39" t="str">
        <f>IFERROR(VLOOKUP(Table1[[#This Row],[Activity SBS Code Submitted to NPHIES]], 'All Data'!$A:$B, 2, FALSE), "")</f>
        <v/>
      </c>
      <c r="O34" s="40"/>
      <c r="P34" s="41" t="str">
        <f>IFERROR(VLOOKUP(Table1[[#This Row],[Audit Activity SBS Code]], 'All Data'!$A:$B, 2, FALSE), "")</f>
        <v/>
      </c>
      <c r="Q34" s="38"/>
      <c r="R34" s="42" t="str">
        <f>IFERROR(VLOOKUP(Table1[[#This Row],[DRG Code]], 'All Data'!$F:$G, 2, FALSE), "")</f>
        <v/>
      </c>
      <c r="S34" s="42" t="str">
        <f>IFERROR(VLOOKUP(Table1[[#This Row],[DRG Code]], 'All Data'!$J:$K, 2, FALSE), "")</f>
        <v/>
      </c>
      <c r="T34" s="40"/>
      <c r="U34" s="43" t="str">
        <f>IFERROR(VLOOKUP(Table1[[#This Row],[Audit 
DRG Code]], 'All Data'!$F:$G, 2, FALSE), "")</f>
        <v/>
      </c>
      <c r="V34" s="43" t="str">
        <f>IFERROR(VLOOKUP(Table1[[#This Row],[Audit 
DRG Code]], 'All Data'!$J:$K, 2, FALSE), "")</f>
        <v/>
      </c>
      <c r="W3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4" s="47"/>
      <c r="Z34" s="47"/>
      <c r="AA34" s="52" t="str">
        <f>IFERROR(VLOOKUP(Table1[[#This Row],[Diagnosis Error Code Description]], 'All Data'!$N:$O, 2, FALSE), "")</f>
        <v/>
      </c>
      <c r="AB34" s="52"/>
      <c r="AC34" s="52" t="str">
        <f>IFERROR(VLOOKUP(Table1[[#This Row],[Procedure Error Code Description]], 'All Data'!$N:$O, 2, FALSE), "")</f>
        <v/>
      </c>
      <c r="AD34" s="47"/>
      <c r="AE34" s="46"/>
      <c r="AG34"/>
    </row>
    <row r="35" spans="1:33">
      <c r="A35" s="38">
        <v>5</v>
      </c>
      <c r="B35" s="38"/>
      <c r="C35" s="38"/>
      <c r="D35" s="60"/>
      <c r="E35" s="60"/>
      <c r="F35" s="38"/>
      <c r="G35" s="38"/>
      <c r="H35" s="38"/>
      <c r="I35" s="38"/>
      <c r="J35" s="39" t="str">
        <f>IFERROR(VLOOKUP(Table1[[#This Row],[Diagnosis Code Submitted to NPHIES]], 'All Data'!$C:$D, 2, FALSE), "")</f>
        <v/>
      </c>
      <c r="K35" s="40"/>
      <c r="L35" s="41" t="str">
        <f>IFERROR(VLOOKUP(Table1[[#This Row],[Audit Diagnosis Codes]], 'All Data'!$C:$D, 2, FALSE), "")</f>
        <v/>
      </c>
      <c r="M35" s="38"/>
      <c r="N35" s="39" t="str">
        <f>IFERROR(VLOOKUP(Table1[[#This Row],[Activity SBS Code Submitted to NPHIES]], 'All Data'!$A:$B, 2, FALSE), "")</f>
        <v/>
      </c>
      <c r="O35" s="40"/>
      <c r="P35" s="41" t="str">
        <f>IFERROR(VLOOKUP(Table1[[#This Row],[Audit Activity SBS Code]], 'All Data'!$A:$B, 2, FALSE), "")</f>
        <v/>
      </c>
      <c r="Q35" s="38"/>
      <c r="R35" s="42" t="str">
        <f>IFERROR(VLOOKUP(Table1[[#This Row],[DRG Code]], 'All Data'!$F:$G, 2, FALSE), "")</f>
        <v/>
      </c>
      <c r="S35" s="42" t="str">
        <f>IFERROR(VLOOKUP(Table1[[#This Row],[DRG Code]], 'All Data'!$J:$K, 2, FALSE), "")</f>
        <v/>
      </c>
      <c r="T35" s="40"/>
      <c r="U35" s="43" t="str">
        <f>IFERROR(VLOOKUP(Table1[[#This Row],[Audit 
DRG Code]], 'All Data'!$F:$G, 2, FALSE), "")</f>
        <v/>
      </c>
      <c r="V35" s="43" t="str">
        <f>IFERROR(VLOOKUP(Table1[[#This Row],[Audit 
DRG Code]], 'All Data'!$J:$K, 2, FALSE), "")</f>
        <v/>
      </c>
      <c r="W3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5" s="47"/>
      <c r="Z35" s="47"/>
      <c r="AA35" s="52" t="str">
        <f>IFERROR(VLOOKUP(Table1[[#This Row],[Diagnosis Error Code Description]], 'All Data'!$N:$O, 2, FALSE), "")</f>
        <v/>
      </c>
      <c r="AB35" s="52"/>
      <c r="AC35" s="52" t="str">
        <f>IFERROR(VLOOKUP(Table1[[#This Row],[Procedure Error Code Description]], 'All Data'!$N:$O, 2, FALSE), "")</f>
        <v/>
      </c>
      <c r="AD35" s="47"/>
      <c r="AE35" s="46"/>
      <c r="AG35"/>
    </row>
    <row r="36" spans="1:33">
      <c r="A36" s="38">
        <v>5</v>
      </c>
      <c r="B36" s="38"/>
      <c r="C36" s="38"/>
      <c r="D36" s="60"/>
      <c r="E36" s="60"/>
      <c r="F36" s="38"/>
      <c r="G36" s="38"/>
      <c r="H36" s="38"/>
      <c r="I36" s="38"/>
      <c r="J36" s="39" t="str">
        <f>IFERROR(VLOOKUP(Table1[[#This Row],[Diagnosis Code Submitted to NPHIES]], 'All Data'!$C:$D, 2, FALSE), "")</f>
        <v/>
      </c>
      <c r="K36" s="40"/>
      <c r="L36" s="41" t="str">
        <f>IFERROR(VLOOKUP(Table1[[#This Row],[Audit Diagnosis Codes]], 'All Data'!$C:$D, 2, FALSE), "")</f>
        <v/>
      </c>
      <c r="M36" s="38"/>
      <c r="N36" s="39" t="str">
        <f>IFERROR(VLOOKUP(Table1[[#This Row],[Activity SBS Code Submitted to NPHIES]], 'All Data'!$A:$B, 2, FALSE), "")</f>
        <v/>
      </c>
      <c r="O36" s="40"/>
      <c r="P36" s="41" t="str">
        <f>IFERROR(VLOOKUP(Table1[[#This Row],[Audit Activity SBS Code]], 'All Data'!$A:$B, 2, FALSE), "")</f>
        <v/>
      </c>
      <c r="Q36" s="38"/>
      <c r="R36" s="42" t="str">
        <f>IFERROR(VLOOKUP(Table1[[#This Row],[DRG Code]], 'All Data'!$F:$G, 2, FALSE), "")</f>
        <v/>
      </c>
      <c r="S36" s="42" t="str">
        <f>IFERROR(VLOOKUP(Table1[[#This Row],[DRG Code]], 'All Data'!$J:$K, 2, FALSE), "")</f>
        <v/>
      </c>
      <c r="T36" s="40"/>
      <c r="U36" s="43" t="str">
        <f>IFERROR(VLOOKUP(Table1[[#This Row],[Audit 
DRG Code]], 'All Data'!$F:$G, 2, FALSE), "")</f>
        <v/>
      </c>
      <c r="V36" s="43" t="str">
        <f>IFERROR(VLOOKUP(Table1[[#This Row],[Audit 
DRG Code]], 'All Data'!$J:$K, 2, FALSE), "")</f>
        <v/>
      </c>
      <c r="W3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6" s="47"/>
      <c r="Z36" s="47"/>
      <c r="AA36" s="52" t="str">
        <f>IFERROR(VLOOKUP(Table1[[#This Row],[Diagnosis Error Code Description]], 'All Data'!$N:$O, 2, FALSE), "")</f>
        <v/>
      </c>
      <c r="AB36" s="52"/>
      <c r="AC36" s="52" t="str">
        <f>IFERROR(VLOOKUP(Table1[[#This Row],[Procedure Error Code Description]], 'All Data'!$N:$O, 2, FALSE), "")</f>
        <v/>
      </c>
      <c r="AD36" s="47"/>
      <c r="AE36" s="46"/>
      <c r="AG36"/>
    </row>
    <row r="37" spans="1:33">
      <c r="A37" s="38">
        <v>5</v>
      </c>
      <c r="B37" s="38"/>
      <c r="C37" s="38"/>
      <c r="D37" s="60"/>
      <c r="E37" s="60"/>
      <c r="F37" s="38"/>
      <c r="G37" s="38"/>
      <c r="H37" s="38"/>
      <c r="I37" s="38"/>
      <c r="J37" s="39" t="str">
        <f>IFERROR(VLOOKUP(Table1[[#This Row],[Diagnosis Code Submitted to NPHIES]], 'All Data'!$C:$D, 2, FALSE), "")</f>
        <v/>
      </c>
      <c r="K37" s="40"/>
      <c r="L37" s="41" t="str">
        <f>IFERROR(VLOOKUP(Table1[[#This Row],[Audit Diagnosis Codes]], 'All Data'!$C:$D, 2, FALSE), "")</f>
        <v/>
      </c>
      <c r="M37" s="38"/>
      <c r="N37" s="39" t="str">
        <f>IFERROR(VLOOKUP(Table1[[#This Row],[Activity SBS Code Submitted to NPHIES]], 'All Data'!$A:$B, 2, FALSE), "")</f>
        <v/>
      </c>
      <c r="O37" s="40"/>
      <c r="P37" s="41" t="str">
        <f>IFERROR(VLOOKUP(Table1[[#This Row],[Audit Activity SBS Code]], 'All Data'!$A:$B, 2, FALSE), "")</f>
        <v/>
      </c>
      <c r="Q37" s="38"/>
      <c r="R37" s="42" t="str">
        <f>IFERROR(VLOOKUP(Table1[[#This Row],[DRG Code]], 'All Data'!$F:$G, 2, FALSE), "")</f>
        <v/>
      </c>
      <c r="S37" s="42" t="str">
        <f>IFERROR(VLOOKUP(Table1[[#This Row],[DRG Code]], 'All Data'!$J:$K, 2, FALSE), "")</f>
        <v/>
      </c>
      <c r="T37" s="40"/>
      <c r="U37" s="43" t="str">
        <f>IFERROR(VLOOKUP(Table1[[#This Row],[Audit 
DRG Code]], 'All Data'!$F:$G, 2, FALSE), "")</f>
        <v/>
      </c>
      <c r="V37" s="43" t="str">
        <f>IFERROR(VLOOKUP(Table1[[#This Row],[Audit 
DRG Code]], 'All Data'!$J:$K, 2, FALSE), "")</f>
        <v/>
      </c>
      <c r="W3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7" s="47"/>
      <c r="Z37" s="47"/>
      <c r="AA37" s="52" t="str">
        <f>IFERROR(VLOOKUP(Table1[[#This Row],[Diagnosis Error Code Description]], 'All Data'!$N:$O, 2, FALSE), "")</f>
        <v/>
      </c>
      <c r="AB37" s="52"/>
      <c r="AC37" s="52" t="str">
        <f>IFERROR(VLOOKUP(Table1[[#This Row],[Procedure Error Code Description]], 'All Data'!$N:$O, 2, FALSE), "")</f>
        <v/>
      </c>
      <c r="AD37" s="47"/>
      <c r="AE37" s="46"/>
      <c r="AG37"/>
    </row>
    <row r="38" spans="1:33">
      <c r="A38" s="38">
        <v>5</v>
      </c>
      <c r="B38" s="38"/>
      <c r="C38" s="38"/>
      <c r="D38" s="60"/>
      <c r="E38" s="60"/>
      <c r="F38" s="38"/>
      <c r="G38" s="38"/>
      <c r="H38" s="38"/>
      <c r="I38" s="38"/>
      <c r="J38" s="39" t="str">
        <f>IFERROR(VLOOKUP(Table1[[#This Row],[Diagnosis Code Submitted to NPHIES]], 'All Data'!$C:$D, 2, FALSE), "")</f>
        <v/>
      </c>
      <c r="K38" s="40"/>
      <c r="L38" s="41" t="str">
        <f>IFERROR(VLOOKUP(Table1[[#This Row],[Audit Diagnosis Codes]], 'All Data'!$C:$D, 2, FALSE), "")</f>
        <v/>
      </c>
      <c r="M38" s="38"/>
      <c r="N38" s="39" t="str">
        <f>IFERROR(VLOOKUP(Table1[[#This Row],[Activity SBS Code Submitted to NPHIES]], 'All Data'!$A:$B, 2, FALSE), "")</f>
        <v/>
      </c>
      <c r="O38" s="40"/>
      <c r="P38" s="41" t="str">
        <f>IFERROR(VLOOKUP(Table1[[#This Row],[Audit Activity SBS Code]], 'All Data'!$A:$B, 2, FALSE), "")</f>
        <v/>
      </c>
      <c r="Q38" s="38"/>
      <c r="R38" s="42" t="str">
        <f>IFERROR(VLOOKUP(Table1[[#This Row],[DRG Code]], 'All Data'!$F:$G, 2, FALSE), "")</f>
        <v/>
      </c>
      <c r="S38" s="42" t="str">
        <f>IFERROR(VLOOKUP(Table1[[#This Row],[DRG Code]], 'All Data'!$J:$K, 2, FALSE), "")</f>
        <v/>
      </c>
      <c r="T38" s="40"/>
      <c r="U38" s="43" t="str">
        <f>IFERROR(VLOOKUP(Table1[[#This Row],[Audit 
DRG Code]], 'All Data'!$F:$G, 2, FALSE), "")</f>
        <v/>
      </c>
      <c r="V38" s="43" t="str">
        <f>IFERROR(VLOOKUP(Table1[[#This Row],[Audit 
DRG Code]], 'All Data'!$J:$K, 2, FALSE), "")</f>
        <v/>
      </c>
      <c r="W3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8" s="47"/>
      <c r="Z38" s="47"/>
      <c r="AA38" s="52" t="str">
        <f>IFERROR(VLOOKUP(Table1[[#This Row],[Diagnosis Error Code Description]], 'All Data'!$N:$O, 2, FALSE), "")</f>
        <v/>
      </c>
      <c r="AB38" s="52"/>
      <c r="AC38" s="52" t="str">
        <f>IFERROR(VLOOKUP(Table1[[#This Row],[Procedure Error Code Description]], 'All Data'!$N:$O, 2, FALSE), "")</f>
        <v/>
      </c>
      <c r="AD38" s="47"/>
      <c r="AE38" s="46"/>
      <c r="AG38"/>
    </row>
    <row r="39" spans="1:33">
      <c r="A39" s="38">
        <v>6</v>
      </c>
      <c r="B39" s="38"/>
      <c r="C39" s="38"/>
      <c r="D39" s="60"/>
      <c r="E39" s="60"/>
      <c r="F39" s="38"/>
      <c r="G39" s="38"/>
      <c r="H39" s="38"/>
      <c r="I39" s="38"/>
      <c r="J39" s="39" t="str">
        <f>IFERROR(VLOOKUP(Table1[[#This Row],[Diagnosis Code Submitted to NPHIES]], 'All Data'!$C:$D, 2, FALSE), "")</f>
        <v/>
      </c>
      <c r="K39" s="40"/>
      <c r="L39" s="41" t="str">
        <f>IFERROR(VLOOKUP(Table1[[#This Row],[Audit Diagnosis Codes]], 'All Data'!$C:$D, 2, FALSE), "")</f>
        <v/>
      </c>
      <c r="M39" s="38"/>
      <c r="N39" s="39" t="str">
        <f>IFERROR(VLOOKUP(Table1[[#This Row],[Activity SBS Code Submitted to NPHIES]], 'All Data'!$A:$B, 2, FALSE), "")</f>
        <v/>
      </c>
      <c r="O39" s="40"/>
      <c r="P39" s="41" t="str">
        <f>IFERROR(VLOOKUP(Table1[[#This Row],[Audit Activity SBS Code]], 'All Data'!$A:$B, 2, FALSE), "")</f>
        <v/>
      </c>
      <c r="Q39" s="38"/>
      <c r="R39" s="42" t="str">
        <f>IFERROR(VLOOKUP(Table1[[#This Row],[DRG Code]], 'All Data'!$F:$G, 2, FALSE), "")</f>
        <v/>
      </c>
      <c r="S39" s="42" t="str">
        <f>IFERROR(VLOOKUP(Table1[[#This Row],[DRG Code]], 'All Data'!$J:$K, 2, FALSE), "")</f>
        <v/>
      </c>
      <c r="T39" s="40"/>
      <c r="U39" s="43" t="str">
        <f>IFERROR(VLOOKUP(Table1[[#This Row],[Audit 
DRG Code]], 'All Data'!$F:$G, 2, FALSE), "")</f>
        <v/>
      </c>
      <c r="V39" s="43" t="str">
        <f>IFERROR(VLOOKUP(Table1[[#This Row],[Audit 
DRG Code]], 'All Data'!$J:$K, 2, FALSE), "")</f>
        <v/>
      </c>
      <c r="W39" s="44">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100</v>
      </c>
      <c r="X39" s="45">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100</v>
      </c>
      <c r="Y39" s="47"/>
      <c r="Z39" s="47"/>
      <c r="AA39" s="52" t="str">
        <f>IFERROR(VLOOKUP(Table1[[#This Row],[Diagnosis Error Code Description]], 'All Data'!$N:$O, 2, FALSE), "")</f>
        <v/>
      </c>
      <c r="AB39" s="52"/>
      <c r="AC39" s="52" t="str">
        <f>IFERROR(VLOOKUP(Table1[[#This Row],[Procedure Error Code Description]], 'All Data'!$N:$O, 2, FALSE), "")</f>
        <v/>
      </c>
      <c r="AD39" s="47"/>
      <c r="AE39" s="46"/>
      <c r="AG39"/>
    </row>
    <row r="40" spans="1:33">
      <c r="A40" s="38">
        <v>6</v>
      </c>
      <c r="B40" s="38"/>
      <c r="C40" s="38"/>
      <c r="D40" s="60"/>
      <c r="E40" s="60"/>
      <c r="F40" s="38"/>
      <c r="G40" s="38"/>
      <c r="H40" s="38"/>
      <c r="I40" s="38"/>
      <c r="J40" s="39" t="str">
        <f>IFERROR(VLOOKUP(Table1[[#This Row],[Diagnosis Code Submitted to NPHIES]], 'All Data'!$C:$D, 2, FALSE), "")</f>
        <v/>
      </c>
      <c r="K40" s="40"/>
      <c r="L40" s="41" t="str">
        <f>IFERROR(VLOOKUP(Table1[[#This Row],[Audit Diagnosis Codes]], 'All Data'!$C:$D, 2, FALSE), "")</f>
        <v/>
      </c>
      <c r="M40" s="38"/>
      <c r="N40" s="39" t="str">
        <f>IFERROR(VLOOKUP(Table1[[#This Row],[Activity SBS Code Submitted to NPHIES]], 'All Data'!$A:$B, 2, FALSE), "")</f>
        <v/>
      </c>
      <c r="O40" s="40"/>
      <c r="P40" s="41" t="str">
        <f>IFERROR(VLOOKUP(Table1[[#This Row],[Audit Activity SBS Code]], 'All Data'!$A:$B, 2, FALSE), "")</f>
        <v/>
      </c>
      <c r="Q40" s="38"/>
      <c r="R40" s="42" t="str">
        <f>IFERROR(VLOOKUP(Table1[[#This Row],[DRG Code]], 'All Data'!$F:$G, 2, FALSE), "")</f>
        <v/>
      </c>
      <c r="S40" s="42" t="str">
        <f>IFERROR(VLOOKUP(Table1[[#This Row],[DRG Code]], 'All Data'!$J:$K, 2, FALSE), "")</f>
        <v/>
      </c>
      <c r="T40" s="40"/>
      <c r="U40" s="43" t="str">
        <f>IFERROR(VLOOKUP(Table1[[#This Row],[Audit 
DRG Code]], 'All Data'!$F:$G, 2, FALSE), "")</f>
        <v/>
      </c>
      <c r="V40" s="43" t="str">
        <f>IFERROR(VLOOKUP(Table1[[#This Row],[Audit 
DRG Code]], 'All Data'!$J:$K, 2, FALSE), "")</f>
        <v/>
      </c>
      <c r="W4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0" s="47"/>
      <c r="Z40" s="47"/>
      <c r="AA40" s="52" t="str">
        <f>IFERROR(VLOOKUP(Table1[[#This Row],[Diagnosis Error Code Description]], 'All Data'!$N:$O, 2, FALSE), "")</f>
        <v/>
      </c>
      <c r="AB40" s="52"/>
      <c r="AC40" s="52" t="str">
        <f>IFERROR(VLOOKUP(Table1[[#This Row],[Procedure Error Code Description]], 'All Data'!$N:$O, 2, FALSE), "")</f>
        <v/>
      </c>
      <c r="AD40" s="47"/>
      <c r="AE40" s="46"/>
      <c r="AG40"/>
    </row>
    <row r="41" spans="1:33">
      <c r="A41" s="38">
        <v>6</v>
      </c>
      <c r="B41" s="38"/>
      <c r="C41" s="38"/>
      <c r="D41" s="60"/>
      <c r="E41" s="60"/>
      <c r="F41" s="38"/>
      <c r="G41" s="38"/>
      <c r="H41" s="38"/>
      <c r="I41" s="38"/>
      <c r="J41" s="39" t="str">
        <f>IFERROR(VLOOKUP(Table1[[#This Row],[Diagnosis Code Submitted to NPHIES]], 'All Data'!$C:$D, 2, FALSE), "")</f>
        <v/>
      </c>
      <c r="K41" s="40"/>
      <c r="L41" s="41" t="str">
        <f>IFERROR(VLOOKUP(Table1[[#This Row],[Audit Diagnosis Codes]], 'All Data'!$C:$D, 2, FALSE), "")</f>
        <v/>
      </c>
      <c r="M41" s="38"/>
      <c r="N41" s="39" t="str">
        <f>IFERROR(VLOOKUP(Table1[[#This Row],[Activity SBS Code Submitted to NPHIES]], 'All Data'!$A:$B, 2, FALSE), "")</f>
        <v/>
      </c>
      <c r="O41" s="40"/>
      <c r="P41" s="41" t="str">
        <f>IFERROR(VLOOKUP(Table1[[#This Row],[Audit Activity SBS Code]], 'All Data'!$A:$B, 2, FALSE), "")</f>
        <v/>
      </c>
      <c r="Q41" s="38"/>
      <c r="R41" s="42" t="str">
        <f>IFERROR(VLOOKUP(Table1[[#This Row],[DRG Code]], 'All Data'!$F:$G, 2, FALSE), "")</f>
        <v/>
      </c>
      <c r="S41" s="42" t="str">
        <f>IFERROR(VLOOKUP(Table1[[#This Row],[DRG Code]], 'All Data'!$J:$K, 2, FALSE), "")</f>
        <v/>
      </c>
      <c r="T41" s="40"/>
      <c r="U41" s="43" t="str">
        <f>IFERROR(VLOOKUP(Table1[[#This Row],[Audit 
DRG Code]], 'All Data'!$F:$G, 2, FALSE), "")</f>
        <v/>
      </c>
      <c r="V41" s="43" t="str">
        <f>IFERROR(VLOOKUP(Table1[[#This Row],[Audit 
DRG Code]], 'All Data'!$J:$K, 2, FALSE), "")</f>
        <v/>
      </c>
      <c r="W4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1" s="47"/>
      <c r="Z41" s="47"/>
      <c r="AA41" s="52" t="str">
        <f>IFERROR(VLOOKUP(Table1[[#This Row],[Diagnosis Error Code Description]], 'All Data'!$N:$O, 2, FALSE), "")</f>
        <v/>
      </c>
      <c r="AB41" s="52"/>
      <c r="AC41" s="52" t="str">
        <f>IFERROR(VLOOKUP(Table1[[#This Row],[Procedure Error Code Description]], 'All Data'!$N:$O, 2, FALSE), "")</f>
        <v/>
      </c>
      <c r="AD41" s="47"/>
      <c r="AE41" s="46"/>
      <c r="AG41"/>
    </row>
    <row r="42" spans="1:33">
      <c r="A42" s="38">
        <v>6</v>
      </c>
      <c r="B42" s="38"/>
      <c r="C42" s="38"/>
      <c r="D42" s="60"/>
      <c r="E42" s="60"/>
      <c r="F42" s="38"/>
      <c r="G42" s="38"/>
      <c r="H42" s="38"/>
      <c r="I42" s="38"/>
      <c r="J42" s="39" t="str">
        <f>IFERROR(VLOOKUP(Table1[[#This Row],[Diagnosis Code Submitted to NPHIES]], 'All Data'!$C:$D, 2, FALSE), "")</f>
        <v/>
      </c>
      <c r="K42" s="40"/>
      <c r="L42" s="41" t="str">
        <f>IFERROR(VLOOKUP(Table1[[#This Row],[Audit Diagnosis Codes]], 'All Data'!$C:$D, 2, FALSE), "")</f>
        <v/>
      </c>
      <c r="M42" s="38"/>
      <c r="N42" s="39" t="str">
        <f>IFERROR(VLOOKUP(Table1[[#This Row],[Activity SBS Code Submitted to NPHIES]], 'All Data'!$A:$B, 2, FALSE), "")</f>
        <v/>
      </c>
      <c r="O42" s="40"/>
      <c r="P42" s="41" t="str">
        <f>IFERROR(VLOOKUP(Table1[[#This Row],[Audit Activity SBS Code]], 'All Data'!$A:$B, 2, FALSE), "")</f>
        <v/>
      </c>
      <c r="Q42" s="38"/>
      <c r="R42" s="42" t="str">
        <f>IFERROR(VLOOKUP(Table1[[#This Row],[DRG Code]], 'All Data'!$F:$G, 2, FALSE), "")</f>
        <v/>
      </c>
      <c r="S42" s="42" t="str">
        <f>IFERROR(VLOOKUP(Table1[[#This Row],[DRG Code]], 'All Data'!$J:$K, 2, FALSE), "")</f>
        <v/>
      </c>
      <c r="T42" s="40"/>
      <c r="U42" s="43" t="str">
        <f>IFERROR(VLOOKUP(Table1[[#This Row],[Audit 
DRG Code]], 'All Data'!$F:$G, 2, FALSE), "")</f>
        <v/>
      </c>
      <c r="V42" s="43" t="str">
        <f>IFERROR(VLOOKUP(Table1[[#This Row],[Audit 
DRG Code]], 'All Data'!$J:$K, 2, FALSE), "")</f>
        <v/>
      </c>
      <c r="W4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2" s="47"/>
      <c r="Z42" s="47"/>
      <c r="AA42" s="52" t="str">
        <f>IFERROR(VLOOKUP(Table1[[#This Row],[Diagnosis Error Code Description]], 'All Data'!$N:$O, 2, FALSE), "")</f>
        <v/>
      </c>
      <c r="AB42" s="52"/>
      <c r="AC42" s="52" t="str">
        <f>IFERROR(VLOOKUP(Table1[[#This Row],[Procedure Error Code Description]], 'All Data'!$N:$O, 2, FALSE), "")</f>
        <v/>
      </c>
      <c r="AD42" s="47"/>
      <c r="AE42" s="46"/>
      <c r="AG42"/>
    </row>
    <row r="43" spans="1:33">
      <c r="A43" s="38">
        <v>6</v>
      </c>
      <c r="B43" s="38"/>
      <c r="C43" s="38"/>
      <c r="D43" s="60"/>
      <c r="E43" s="60"/>
      <c r="F43" s="38"/>
      <c r="G43" s="38"/>
      <c r="H43" s="38"/>
      <c r="I43" s="38"/>
      <c r="J43" s="39" t="str">
        <f>IFERROR(VLOOKUP(Table1[[#This Row],[Diagnosis Code Submitted to NPHIES]], 'All Data'!$C:$D, 2, FALSE), "")</f>
        <v/>
      </c>
      <c r="K43" s="40"/>
      <c r="L43" s="41" t="str">
        <f>IFERROR(VLOOKUP(Table1[[#This Row],[Audit Diagnosis Codes]], 'All Data'!$C:$D, 2, FALSE), "")</f>
        <v/>
      </c>
      <c r="M43" s="38"/>
      <c r="N43" s="39" t="str">
        <f>IFERROR(VLOOKUP(Table1[[#This Row],[Activity SBS Code Submitted to NPHIES]], 'All Data'!$A:$B, 2, FALSE), "")</f>
        <v/>
      </c>
      <c r="O43" s="40"/>
      <c r="P43" s="41" t="str">
        <f>IFERROR(VLOOKUP(Table1[[#This Row],[Audit Activity SBS Code]], 'All Data'!$A:$B, 2, FALSE), "")</f>
        <v/>
      </c>
      <c r="Q43" s="38"/>
      <c r="R43" s="42" t="str">
        <f>IFERROR(VLOOKUP(Table1[[#This Row],[DRG Code]], 'All Data'!$F:$G, 2, FALSE), "")</f>
        <v/>
      </c>
      <c r="S43" s="42" t="str">
        <f>IFERROR(VLOOKUP(Table1[[#This Row],[DRG Code]], 'All Data'!$J:$K, 2, FALSE), "")</f>
        <v/>
      </c>
      <c r="T43" s="40"/>
      <c r="U43" s="43" t="str">
        <f>IFERROR(VLOOKUP(Table1[[#This Row],[Audit 
DRG Code]], 'All Data'!$F:$G, 2, FALSE), "")</f>
        <v/>
      </c>
      <c r="V43" s="43" t="str">
        <f>IFERROR(VLOOKUP(Table1[[#This Row],[Audit 
DRG Code]], 'All Data'!$J:$K, 2, FALSE), "")</f>
        <v/>
      </c>
      <c r="W4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3" s="47"/>
      <c r="Z43" s="47"/>
      <c r="AA43" s="52" t="str">
        <f>IFERROR(VLOOKUP(Table1[[#This Row],[Diagnosis Error Code Description]], 'All Data'!$N:$O, 2, FALSE), "")</f>
        <v/>
      </c>
      <c r="AB43" s="52"/>
      <c r="AC43" s="52" t="str">
        <f>IFERROR(VLOOKUP(Table1[[#This Row],[Procedure Error Code Description]], 'All Data'!$N:$O, 2, FALSE), "")</f>
        <v/>
      </c>
      <c r="AD43" s="47"/>
      <c r="AE43" s="46"/>
      <c r="AG43"/>
    </row>
    <row r="44" spans="1:33">
      <c r="A44" s="38">
        <v>6</v>
      </c>
      <c r="B44" s="38"/>
      <c r="C44" s="38"/>
      <c r="D44" s="60"/>
      <c r="E44" s="60"/>
      <c r="F44" s="38"/>
      <c r="G44" s="38"/>
      <c r="H44" s="38"/>
      <c r="I44" s="38"/>
      <c r="J44" s="39" t="str">
        <f>IFERROR(VLOOKUP(Table1[[#This Row],[Diagnosis Code Submitted to NPHIES]], 'All Data'!$C:$D, 2, FALSE), "")</f>
        <v/>
      </c>
      <c r="K44" s="40"/>
      <c r="L44" s="41" t="str">
        <f>IFERROR(VLOOKUP(Table1[[#This Row],[Audit Diagnosis Codes]], 'All Data'!$C:$D, 2, FALSE), "")</f>
        <v/>
      </c>
      <c r="M44" s="38"/>
      <c r="N44" s="39" t="str">
        <f>IFERROR(VLOOKUP(Table1[[#This Row],[Activity SBS Code Submitted to NPHIES]], 'All Data'!$A:$B, 2, FALSE), "")</f>
        <v/>
      </c>
      <c r="O44" s="40"/>
      <c r="P44" s="41" t="str">
        <f>IFERROR(VLOOKUP(Table1[[#This Row],[Audit Activity SBS Code]], 'All Data'!$A:$B, 2, FALSE), "")</f>
        <v/>
      </c>
      <c r="Q44" s="38"/>
      <c r="R44" s="42" t="str">
        <f>IFERROR(VLOOKUP(Table1[[#This Row],[DRG Code]], 'All Data'!$F:$G, 2, FALSE), "")</f>
        <v/>
      </c>
      <c r="S44" s="42" t="str">
        <f>IFERROR(VLOOKUP(Table1[[#This Row],[DRG Code]], 'All Data'!$J:$K, 2, FALSE), "")</f>
        <v/>
      </c>
      <c r="T44" s="40"/>
      <c r="U44" s="43" t="str">
        <f>IFERROR(VLOOKUP(Table1[[#This Row],[Audit 
DRG Code]], 'All Data'!$F:$G, 2, FALSE), "")</f>
        <v/>
      </c>
      <c r="V44" s="43" t="str">
        <f>IFERROR(VLOOKUP(Table1[[#This Row],[Audit 
DRG Code]], 'All Data'!$J:$K, 2, FALSE), "")</f>
        <v/>
      </c>
      <c r="W4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4" s="47"/>
      <c r="Z44" s="47"/>
      <c r="AA44" s="52" t="str">
        <f>IFERROR(VLOOKUP(Table1[[#This Row],[Diagnosis Error Code Description]], 'All Data'!$N:$O, 2, FALSE), "")</f>
        <v/>
      </c>
      <c r="AB44" s="52"/>
      <c r="AC44" s="52" t="str">
        <f>IFERROR(VLOOKUP(Table1[[#This Row],[Procedure Error Code Description]], 'All Data'!$N:$O, 2, FALSE), "")</f>
        <v/>
      </c>
      <c r="AD44" s="47"/>
      <c r="AE44" s="46"/>
      <c r="AG44"/>
    </row>
    <row r="45" spans="1:33">
      <c r="A45" s="38">
        <v>7</v>
      </c>
      <c r="B45" s="38"/>
      <c r="C45" s="38"/>
      <c r="D45" s="60"/>
      <c r="E45" s="60"/>
      <c r="F45" s="38"/>
      <c r="G45" s="38"/>
      <c r="H45" s="38"/>
      <c r="I45" s="38"/>
      <c r="J45" s="39" t="str">
        <f>IFERROR(VLOOKUP(Table1[[#This Row],[Diagnosis Code Submitted to NPHIES]], 'All Data'!$C:$D, 2, FALSE), "")</f>
        <v/>
      </c>
      <c r="K45" s="40"/>
      <c r="L45" s="41" t="str">
        <f>IFERROR(VLOOKUP(Table1[[#This Row],[Audit Diagnosis Codes]], 'All Data'!$C:$D, 2, FALSE), "")</f>
        <v/>
      </c>
      <c r="M45" s="38"/>
      <c r="N45" s="39" t="str">
        <f>IFERROR(VLOOKUP(Table1[[#This Row],[Activity SBS Code Submitted to NPHIES]], 'All Data'!$A:$B, 2, FALSE), "")</f>
        <v/>
      </c>
      <c r="O45" s="40"/>
      <c r="P45" s="41" t="str">
        <f>IFERROR(VLOOKUP(Table1[[#This Row],[Audit Activity SBS Code]], 'All Data'!$A:$B, 2, FALSE), "")</f>
        <v/>
      </c>
      <c r="Q45" s="38"/>
      <c r="R45" s="42" t="str">
        <f>IFERROR(VLOOKUP(Table1[[#This Row],[DRG Code]], 'All Data'!$F:$G, 2, FALSE), "")</f>
        <v/>
      </c>
      <c r="S45" s="42" t="str">
        <f>IFERROR(VLOOKUP(Table1[[#This Row],[DRG Code]], 'All Data'!$J:$K, 2, FALSE), "")</f>
        <v/>
      </c>
      <c r="T45" s="40"/>
      <c r="U45" s="43" t="str">
        <f>IFERROR(VLOOKUP(Table1[[#This Row],[Audit 
DRG Code]], 'All Data'!$F:$G, 2, FALSE), "")</f>
        <v/>
      </c>
      <c r="V45" s="43" t="str">
        <f>IFERROR(VLOOKUP(Table1[[#This Row],[Audit 
DRG Code]], 'All Data'!$J:$K, 2, FALSE), "")</f>
        <v/>
      </c>
      <c r="W45" s="44">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100</v>
      </c>
      <c r="X45" s="45">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100</v>
      </c>
      <c r="Y45" s="47"/>
      <c r="Z45" s="47"/>
      <c r="AA45" s="52" t="str">
        <f>IFERROR(VLOOKUP(Table1[[#This Row],[Diagnosis Error Code Description]], 'All Data'!$N:$O, 2, FALSE), "")</f>
        <v/>
      </c>
      <c r="AB45" s="52"/>
      <c r="AC45" s="52" t="str">
        <f>IFERROR(VLOOKUP(Table1[[#This Row],[Procedure Error Code Description]], 'All Data'!$N:$O, 2, FALSE), "")</f>
        <v/>
      </c>
      <c r="AD45" s="47"/>
      <c r="AE45" s="46"/>
      <c r="AG45"/>
    </row>
    <row r="46" spans="1:33">
      <c r="A46" s="38">
        <v>7</v>
      </c>
      <c r="B46" s="38"/>
      <c r="C46" s="38"/>
      <c r="D46" s="60"/>
      <c r="E46" s="60"/>
      <c r="F46" s="38"/>
      <c r="G46" s="38"/>
      <c r="H46" s="38"/>
      <c r="I46" s="38"/>
      <c r="J46" s="39" t="str">
        <f>IFERROR(VLOOKUP(Table1[[#This Row],[Diagnosis Code Submitted to NPHIES]], 'All Data'!$C:$D, 2, FALSE), "")</f>
        <v/>
      </c>
      <c r="K46" s="40"/>
      <c r="L46" s="41" t="str">
        <f>IFERROR(VLOOKUP(Table1[[#This Row],[Audit Diagnosis Codes]], 'All Data'!$C:$D, 2, FALSE), "")</f>
        <v/>
      </c>
      <c r="M46" s="38"/>
      <c r="N46" s="39" t="str">
        <f>IFERROR(VLOOKUP(Table1[[#This Row],[Activity SBS Code Submitted to NPHIES]], 'All Data'!$A:$B, 2, FALSE), "")</f>
        <v/>
      </c>
      <c r="O46" s="40"/>
      <c r="P46" s="41" t="str">
        <f>IFERROR(VLOOKUP(Table1[[#This Row],[Audit Activity SBS Code]], 'All Data'!$A:$B, 2, FALSE), "")</f>
        <v/>
      </c>
      <c r="Q46" s="38"/>
      <c r="R46" s="42" t="str">
        <f>IFERROR(VLOOKUP(Table1[[#This Row],[DRG Code]], 'All Data'!$F:$G, 2, FALSE), "")</f>
        <v/>
      </c>
      <c r="S46" s="42" t="str">
        <f>IFERROR(VLOOKUP(Table1[[#This Row],[DRG Code]], 'All Data'!$J:$K, 2, FALSE), "")</f>
        <v/>
      </c>
      <c r="T46" s="40"/>
      <c r="U46" s="43" t="str">
        <f>IFERROR(VLOOKUP(Table1[[#This Row],[Audit 
DRG Code]], 'All Data'!$F:$G, 2, FALSE), "")</f>
        <v/>
      </c>
      <c r="V46" s="43" t="str">
        <f>IFERROR(VLOOKUP(Table1[[#This Row],[Audit 
DRG Code]], 'All Data'!$J:$K, 2, FALSE), "")</f>
        <v/>
      </c>
      <c r="W4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6" s="47"/>
      <c r="Z46" s="47"/>
      <c r="AA46" s="52" t="str">
        <f>IFERROR(VLOOKUP(Table1[[#This Row],[Diagnosis Error Code Description]], 'All Data'!$N:$O, 2, FALSE), "")</f>
        <v/>
      </c>
      <c r="AB46" s="52"/>
      <c r="AC46" s="52" t="str">
        <f>IFERROR(VLOOKUP(Table1[[#This Row],[Procedure Error Code Description]], 'All Data'!$N:$O, 2, FALSE), "")</f>
        <v/>
      </c>
      <c r="AD46" s="47"/>
      <c r="AE46" s="46"/>
      <c r="AG46"/>
    </row>
    <row r="47" spans="1:33">
      <c r="A47" s="38">
        <v>7</v>
      </c>
      <c r="B47" s="38"/>
      <c r="C47" s="38"/>
      <c r="D47" s="60"/>
      <c r="E47" s="60"/>
      <c r="F47" s="38"/>
      <c r="G47" s="38"/>
      <c r="H47" s="38"/>
      <c r="I47" s="38"/>
      <c r="J47" s="39" t="str">
        <f>IFERROR(VLOOKUP(Table1[[#This Row],[Diagnosis Code Submitted to NPHIES]], 'All Data'!$C:$D, 2, FALSE), "")</f>
        <v/>
      </c>
      <c r="K47" s="40"/>
      <c r="L47" s="41" t="str">
        <f>IFERROR(VLOOKUP(Table1[[#This Row],[Audit Diagnosis Codes]], 'All Data'!$C:$D, 2, FALSE), "")</f>
        <v/>
      </c>
      <c r="M47" s="38"/>
      <c r="N47" s="39" t="str">
        <f>IFERROR(VLOOKUP(Table1[[#This Row],[Activity SBS Code Submitted to NPHIES]], 'All Data'!$A:$B, 2, FALSE), "")</f>
        <v/>
      </c>
      <c r="O47" s="40"/>
      <c r="P47" s="41" t="str">
        <f>IFERROR(VLOOKUP(Table1[[#This Row],[Audit Activity SBS Code]], 'All Data'!$A:$B, 2, FALSE), "")</f>
        <v/>
      </c>
      <c r="Q47" s="38"/>
      <c r="R47" s="42" t="str">
        <f>IFERROR(VLOOKUP(Table1[[#This Row],[DRG Code]], 'All Data'!$F:$G, 2, FALSE), "")</f>
        <v/>
      </c>
      <c r="S47" s="42" t="str">
        <f>IFERROR(VLOOKUP(Table1[[#This Row],[DRG Code]], 'All Data'!$J:$K, 2, FALSE), "")</f>
        <v/>
      </c>
      <c r="T47" s="40"/>
      <c r="U47" s="43" t="str">
        <f>IFERROR(VLOOKUP(Table1[[#This Row],[Audit 
DRG Code]], 'All Data'!$F:$G, 2, FALSE), "")</f>
        <v/>
      </c>
      <c r="V47" s="43" t="str">
        <f>IFERROR(VLOOKUP(Table1[[#This Row],[Audit 
DRG Code]], 'All Data'!$J:$K, 2, FALSE), "")</f>
        <v/>
      </c>
      <c r="W4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7" s="47"/>
      <c r="Z47" s="47"/>
      <c r="AA47" s="52" t="str">
        <f>IFERROR(VLOOKUP(Table1[[#This Row],[Diagnosis Error Code Description]], 'All Data'!$N:$O, 2, FALSE), "")</f>
        <v/>
      </c>
      <c r="AB47" s="52"/>
      <c r="AC47" s="52" t="str">
        <f>IFERROR(VLOOKUP(Table1[[#This Row],[Procedure Error Code Description]], 'All Data'!$N:$O, 2, FALSE), "")</f>
        <v/>
      </c>
      <c r="AD47" s="47"/>
      <c r="AE47" s="46"/>
      <c r="AG47"/>
    </row>
    <row r="48" spans="1:33">
      <c r="A48" s="38">
        <v>7</v>
      </c>
      <c r="B48" s="38"/>
      <c r="C48" s="38"/>
      <c r="D48" s="60"/>
      <c r="E48" s="60"/>
      <c r="F48" s="38"/>
      <c r="G48" s="38"/>
      <c r="H48" s="38"/>
      <c r="I48" s="38"/>
      <c r="J48" s="39" t="str">
        <f>IFERROR(VLOOKUP(Table1[[#This Row],[Diagnosis Code Submitted to NPHIES]], 'All Data'!$C:$D, 2, FALSE), "")</f>
        <v/>
      </c>
      <c r="K48" s="40"/>
      <c r="L48" s="41" t="str">
        <f>IFERROR(VLOOKUP(Table1[[#This Row],[Audit Diagnosis Codes]], 'All Data'!$C:$D, 2, FALSE), "")</f>
        <v/>
      </c>
      <c r="M48" s="38"/>
      <c r="N48" s="39" t="str">
        <f>IFERROR(VLOOKUP(Table1[[#This Row],[Activity SBS Code Submitted to NPHIES]], 'All Data'!$A:$B, 2, FALSE), "")</f>
        <v/>
      </c>
      <c r="O48" s="40"/>
      <c r="P48" s="41" t="str">
        <f>IFERROR(VLOOKUP(Table1[[#This Row],[Audit Activity SBS Code]], 'All Data'!$A:$B, 2, FALSE), "")</f>
        <v/>
      </c>
      <c r="Q48" s="38"/>
      <c r="R48" s="42" t="str">
        <f>IFERROR(VLOOKUP(Table1[[#This Row],[DRG Code]], 'All Data'!$F:$G, 2, FALSE), "")</f>
        <v/>
      </c>
      <c r="S48" s="42" t="str">
        <f>IFERROR(VLOOKUP(Table1[[#This Row],[DRG Code]], 'All Data'!$J:$K, 2, FALSE), "")</f>
        <v/>
      </c>
      <c r="T48" s="40"/>
      <c r="U48" s="43" t="str">
        <f>IFERROR(VLOOKUP(Table1[[#This Row],[Audit 
DRG Code]], 'All Data'!$F:$G, 2, FALSE), "")</f>
        <v/>
      </c>
      <c r="V48" s="43" t="str">
        <f>IFERROR(VLOOKUP(Table1[[#This Row],[Audit 
DRG Code]], 'All Data'!$J:$K, 2, FALSE), "")</f>
        <v/>
      </c>
      <c r="W4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8" s="47"/>
      <c r="Z48" s="47"/>
      <c r="AA48" s="52" t="str">
        <f>IFERROR(VLOOKUP(Table1[[#This Row],[Diagnosis Error Code Description]], 'All Data'!$N:$O, 2, FALSE), "")</f>
        <v/>
      </c>
      <c r="AB48" s="52"/>
      <c r="AC48" s="52" t="str">
        <f>IFERROR(VLOOKUP(Table1[[#This Row],[Procedure Error Code Description]], 'All Data'!$N:$O, 2, FALSE), "")</f>
        <v/>
      </c>
      <c r="AD48" s="47"/>
      <c r="AE48" s="46"/>
      <c r="AG48"/>
    </row>
    <row r="49" spans="1:33">
      <c r="A49" s="38">
        <v>7</v>
      </c>
      <c r="B49" s="38"/>
      <c r="C49" s="38"/>
      <c r="D49" s="60"/>
      <c r="E49" s="60"/>
      <c r="F49" s="38"/>
      <c r="G49" s="38"/>
      <c r="H49" s="38"/>
      <c r="I49" s="38"/>
      <c r="J49" s="39" t="str">
        <f>IFERROR(VLOOKUP(Table1[[#This Row],[Diagnosis Code Submitted to NPHIES]], 'All Data'!$C:$D, 2, FALSE), "")</f>
        <v/>
      </c>
      <c r="K49" s="40"/>
      <c r="L49" s="41" t="str">
        <f>IFERROR(VLOOKUP(Table1[[#This Row],[Audit Diagnosis Codes]], 'All Data'!$C:$D, 2, FALSE), "")</f>
        <v/>
      </c>
      <c r="M49" s="38"/>
      <c r="N49" s="39" t="str">
        <f>IFERROR(VLOOKUP(Table1[[#This Row],[Activity SBS Code Submitted to NPHIES]], 'All Data'!$A:$B, 2, FALSE), "")</f>
        <v/>
      </c>
      <c r="O49" s="40"/>
      <c r="P49" s="41" t="str">
        <f>IFERROR(VLOOKUP(Table1[[#This Row],[Audit Activity SBS Code]], 'All Data'!$A:$B, 2, FALSE), "")</f>
        <v/>
      </c>
      <c r="Q49" s="38"/>
      <c r="R49" s="42" t="str">
        <f>IFERROR(VLOOKUP(Table1[[#This Row],[DRG Code]], 'All Data'!$F:$G, 2, FALSE), "")</f>
        <v/>
      </c>
      <c r="S49" s="42" t="str">
        <f>IFERROR(VLOOKUP(Table1[[#This Row],[DRG Code]], 'All Data'!$J:$K, 2, FALSE), "")</f>
        <v/>
      </c>
      <c r="T49" s="40"/>
      <c r="U49" s="43" t="str">
        <f>IFERROR(VLOOKUP(Table1[[#This Row],[Audit 
DRG Code]], 'All Data'!$F:$G, 2, FALSE), "")</f>
        <v/>
      </c>
      <c r="V49" s="43" t="str">
        <f>IFERROR(VLOOKUP(Table1[[#This Row],[Audit 
DRG Code]], 'All Data'!$J:$K, 2, FALSE), "")</f>
        <v/>
      </c>
      <c r="W4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9" s="47"/>
      <c r="Z49" s="47"/>
      <c r="AA49" s="52" t="str">
        <f>IFERROR(VLOOKUP(Table1[[#This Row],[Diagnosis Error Code Description]], 'All Data'!$N:$O, 2, FALSE), "")</f>
        <v/>
      </c>
      <c r="AB49" s="52"/>
      <c r="AC49" s="52" t="str">
        <f>IFERROR(VLOOKUP(Table1[[#This Row],[Procedure Error Code Description]], 'All Data'!$N:$O, 2, FALSE), "")</f>
        <v/>
      </c>
      <c r="AD49" s="47"/>
      <c r="AE49" s="46"/>
      <c r="AG49"/>
    </row>
    <row r="50" spans="1:33">
      <c r="A50" s="38">
        <v>7</v>
      </c>
      <c r="B50" s="38"/>
      <c r="C50" s="38"/>
      <c r="D50" s="60"/>
      <c r="E50" s="60"/>
      <c r="F50" s="38"/>
      <c r="G50" s="38"/>
      <c r="H50" s="38"/>
      <c r="I50" s="38"/>
      <c r="J50" s="39" t="str">
        <f>IFERROR(VLOOKUP(Table1[[#This Row],[Diagnosis Code Submitted to NPHIES]], 'All Data'!$C:$D, 2, FALSE), "")</f>
        <v/>
      </c>
      <c r="K50" s="40"/>
      <c r="L50" s="41" t="str">
        <f>IFERROR(VLOOKUP(Table1[[#This Row],[Audit Diagnosis Codes]], 'All Data'!$C:$D, 2, FALSE), "")</f>
        <v/>
      </c>
      <c r="M50" s="38"/>
      <c r="N50" s="39" t="str">
        <f>IFERROR(VLOOKUP(Table1[[#This Row],[Activity SBS Code Submitted to NPHIES]], 'All Data'!$A:$B, 2, FALSE), "")</f>
        <v/>
      </c>
      <c r="O50" s="40"/>
      <c r="P50" s="41" t="str">
        <f>IFERROR(VLOOKUP(Table1[[#This Row],[Audit Activity SBS Code]], 'All Data'!$A:$B, 2, FALSE), "")</f>
        <v/>
      </c>
      <c r="Q50" s="38"/>
      <c r="R50" s="42" t="str">
        <f>IFERROR(VLOOKUP(Table1[[#This Row],[DRG Code]], 'All Data'!$F:$G, 2, FALSE), "")</f>
        <v/>
      </c>
      <c r="S50" s="42" t="str">
        <f>IFERROR(VLOOKUP(Table1[[#This Row],[DRG Code]], 'All Data'!$J:$K, 2, FALSE), "")</f>
        <v/>
      </c>
      <c r="T50" s="40"/>
      <c r="U50" s="43" t="str">
        <f>IFERROR(VLOOKUP(Table1[[#This Row],[Audit 
DRG Code]], 'All Data'!$F:$G, 2, FALSE), "")</f>
        <v/>
      </c>
      <c r="V50" s="43" t="str">
        <f>IFERROR(VLOOKUP(Table1[[#This Row],[Audit 
DRG Code]], 'All Data'!$J:$K, 2, FALSE), "")</f>
        <v/>
      </c>
      <c r="W5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0" s="47"/>
      <c r="Z50" s="47"/>
      <c r="AA50" s="52" t="str">
        <f>IFERROR(VLOOKUP(Table1[[#This Row],[Diagnosis Error Code Description]], 'All Data'!$N:$O, 2, FALSE), "")</f>
        <v/>
      </c>
      <c r="AB50" s="52"/>
      <c r="AC50" s="52" t="str">
        <f>IFERROR(VLOOKUP(Table1[[#This Row],[Procedure Error Code Description]], 'All Data'!$N:$O, 2, FALSE), "")</f>
        <v/>
      </c>
      <c r="AD50" s="47"/>
      <c r="AE50" s="46"/>
      <c r="AG50"/>
    </row>
    <row r="51" spans="1:33">
      <c r="A51" s="38">
        <v>8</v>
      </c>
      <c r="B51" s="38"/>
      <c r="C51" s="38"/>
      <c r="D51" s="60"/>
      <c r="E51" s="60"/>
      <c r="F51" s="38"/>
      <c r="G51" s="38"/>
      <c r="H51" s="38"/>
      <c r="I51" s="38"/>
      <c r="J51" s="39" t="str">
        <f>IFERROR(VLOOKUP(Table1[[#This Row],[Diagnosis Code Submitted to NPHIES]], 'All Data'!$C:$D, 2, FALSE), "")</f>
        <v/>
      </c>
      <c r="K51" s="40"/>
      <c r="L51" s="41" t="str">
        <f>IFERROR(VLOOKUP(Table1[[#This Row],[Audit Diagnosis Codes]], 'All Data'!$C:$D, 2, FALSE), "")</f>
        <v/>
      </c>
      <c r="M51" s="38"/>
      <c r="N51" s="39" t="str">
        <f>IFERROR(VLOOKUP(Table1[[#This Row],[Activity SBS Code Submitted to NPHIES]], 'All Data'!$A:$B, 2, FALSE), "")</f>
        <v/>
      </c>
      <c r="O51" s="40"/>
      <c r="P51" s="41" t="str">
        <f>IFERROR(VLOOKUP(Table1[[#This Row],[Audit Activity SBS Code]], 'All Data'!$A:$B, 2, FALSE), "")</f>
        <v/>
      </c>
      <c r="Q51" s="38"/>
      <c r="R51" s="42" t="str">
        <f>IFERROR(VLOOKUP(Table1[[#This Row],[DRG Code]], 'All Data'!$F:$G, 2, FALSE), "")</f>
        <v/>
      </c>
      <c r="S51" s="42" t="str">
        <f>IFERROR(VLOOKUP(Table1[[#This Row],[DRG Code]], 'All Data'!$J:$K, 2, FALSE), "")</f>
        <v/>
      </c>
      <c r="T51" s="40"/>
      <c r="U51" s="43" t="str">
        <f>IFERROR(VLOOKUP(Table1[[#This Row],[Audit 
DRG Code]], 'All Data'!$F:$G, 2, FALSE), "")</f>
        <v/>
      </c>
      <c r="V51" s="43" t="str">
        <f>IFERROR(VLOOKUP(Table1[[#This Row],[Audit 
DRG Code]], 'All Data'!$J:$K, 2, FALSE), "")</f>
        <v/>
      </c>
      <c r="W51" s="44">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100</v>
      </c>
      <c r="X51" s="45">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100</v>
      </c>
      <c r="Y51" s="47"/>
      <c r="Z51" s="47"/>
      <c r="AA51" s="52" t="str">
        <f>IFERROR(VLOOKUP(Table1[[#This Row],[Diagnosis Error Code Description]], 'All Data'!$N:$O, 2, FALSE), "")</f>
        <v/>
      </c>
      <c r="AB51" s="52"/>
      <c r="AC51" s="52" t="str">
        <f>IFERROR(VLOOKUP(Table1[[#This Row],[Procedure Error Code Description]], 'All Data'!$N:$O, 2, FALSE), "")</f>
        <v/>
      </c>
      <c r="AD51" s="47"/>
      <c r="AE51" s="46"/>
      <c r="AG51"/>
    </row>
    <row r="52" spans="1:33">
      <c r="A52" s="38">
        <v>8</v>
      </c>
      <c r="B52" s="38"/>
      <c r="C52" s="38"/>
      <c r="D52" s="60"/>
      <c r="E52" s="60"/>
      <c r="F52" s="38"/>
      <c r="G52" s="38"/>
      <c r="H52" s="38"/>
      <c r="I52" s="38"/>
      <c r="J52" s="39" t="str">
        <f>IFERROR(VLOOKUP(Table1[[#This Row],[Diagnosis Code Submitted to NPHIES]], 'All Data'!$C:$D, 2, FALSE), "")</f>
        <v/>
      </c>
      <c r="K52" s="40"/>
      <c r="L52" s="41" t="str">
        <f>IFERROR(VLOOKUP(Table1[[#This Row],[Audit Diagnosis Codes]], 'All Data'!$C:$D, 2, FALSE), "")</f>
        <v/>
      </c>
      <c r="M52" s="38"/>
      <c r="N52" s="39" t="str">
        <f>IFERROR(VLOOKUP(Table1[[#This Row],[Activity SBS Code Submitted to NPHIES]], 'All Data'!$A:$B, 2, FALSE), "")</f>
        <v/>
      </c>
      <c r="O52" s="40"/>
      <c r="P52" s="41" t="str">
        <f>IFERROR(VLOOKUP(Table1[[#This Row],[Audit Activity SBS Code]], 'All Data'!$A:$B, 2, FALSE), "")</f>
        <v/>
      </c>
      <c r="Q52" s="38"/>
      <c r="R52" s="42" t="str">
        <f>IFERROR(VLOOKUP(Table1[[#This Row],[DRG Code]], 'All Data'!$F:$G, 2, FALSE), "")</f>
        <v/>
      </c>
      <c r="S52" s="42" t="str">
        <f>IFERROR(VLOOKUP(Table1[[#This Row],[DRG Code]], 'All Data'!$J:$K, 2, FALSE), "")</f>
        <v/>
      </c>
      <c r="T52" s="40"/>
      <c r="U52" s="43" t="str">
        <f>IFERROR(VLOOKUP(Table1[[#This Row],[Audit 
DRG Code]], 'All Data'!$F:$G, 2, FALSE), "")</f>
        <v/>
      </c>
      <c r="V52" s="43" t="str">
        <f>IFERROR(VLOOKUP(Table1[[#This Row],[Audit 
DRG Code]], 'All Data'!$J:$K, 2, FALSE), "")</f>
        <v/>
      </c>
      <c r="W5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2" s="47"/>
      <c r="Z52" s="47"/>
      <c r="AA52" s="52" t="str">
        <f>IFERROR(VLOOKUP(Table1[[#This Row],[Diagnosis Error Code Description]], 'All Data'!$N:$O, 2, FALSE), "")</f>
        <v/>
      </c>
      <c r="AB52" s="52"/>
      <c r="AC52" s="52" t="str">
        <f>IFERROR(VLOOKUP(Table1[[#This Row],[Procedure Error Code Description]], 'All Data'!$N:$O, 2, FALSE), "")</f>
        <v/>
      </c>
      <c r="AD52" s="47"/>
      <c r="AE52" s="46"/>
      <c r="AG52"/>
    </row>
    <row r="53" spans="1:33">
      <c r="A53" s="38">
        <v>8</v>
      </c>
      <c r="B53" s="38"/>
      <c r="C53" s="38"/>
      <c r="D53" s="60"/>
      <c r="E53" s="60"/>
      <c r="F53" s="38"/>
      <c r="G53" s="38"/>
      <c r="H53" s="38"/>
      <c r="I53" s="38"/>
      <c r="J53" s="39" t="str">
        <f>IFERROR(VLOOKUP(Table1[[#This Row],[Diagnosis Code Submitted to NPHIES]], 'All Data'!$C:$D, 2, FALSE), "")</f>
        <v/>
      </c>
      <c r="K53" s="40"/>
      <c r="L53" s="41" t="str">
        <f>IFERROR(VLOOKUP(Table1[[#This Row],[Audit Diagnosis Codes]], 'All Data'!$C:$D, 2, FALSE), "")</f>
        <v/>
      </c>
      <c r="M53" s="38"/>
      <c r="N53" s="39" t="str">
        <f>IFERROR(VLOOKUP(Table1[[#This Row],[Activity SBS Code Submitted to NPHIES]], 'All Data'!$A:$B, 2, FALSE), "")</f>
        <v/>
      </c>
      <c r="O53" s="40"/>
      <c r="P53" s="41" t="str">
        <f>IFERROR(VLOOKUP(Table1[[#This Row],[Audit Activity SBS Code]], 'All Data'!$A:$B, 2, FALSE), "")</f>
        <v/>
      </c>
      <c r="Q53" s="38"/>
      <c r="R53" s="42" t="str">
        <f>IFERROR(VLOOKUP(Table1[[#This Row],[DRG Code]], 'All Data'!$F:$G, 2, FALSE), "")</f>
        <v/>
      </c>
      <c r="S53" s="42" t="str">
        <f>IFERROR(VLOOKUP(Table1[[#This Row],[DRG Code]], 'All Data'!$J:$K, 2, FALSE), "")</f>
        <v/>
      </c>
      <c r="T53" s="40"/>
      <c r="U53" s="43" t="str">
        <f>IFERROR(VLOOKUP(Table1[[#This Row],[Audit 
DRG Code]], 'All Data'!$F:$G, 2, FALSE), "")</f>
        <v/>
      </c>
      <c r="V53" s="43" t="str">
        <f>IFERROR(VLOOKUP(Table1[[#This Row],[Audit 
DRG Code]], 'All Data'!$J:$K, 2, FALSE), "")</f>
        <v/>
      </c>
      <c r="W5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3" s="47"/>
      <c r="Z53" s="47"/>
      <c r="AA53" s="52" t="str">
        <f>IFERROR(VLOOKUP(Table1[[#This Row],[Diagnosis Error Code Description]], 'All Data'!$N:$O, 2, FALSE), "")</f>
        <v/>
      </c>
      <c r="AB53" s="52"/>
      <c r="AC53" s="52" t="str">
        <f>IFERROR(VLOOKUP(Table1[[#This Row],[Procedure Error Code Description]], 'All Data'!$N:$O, 2, FALSE), "")</f>
        <v/>
      </c>
      <c r="AD53" s="47"/>
      <c r="AE53" s="46"/>
      <c r="AG53"/>
    </row>
    <row r="54" spans="1:33">
      <c r="A54" s="38">
        <v>8</v>
      </c>
      <c r="B54" s="38"/>
      <c r="C54" s="38"/>
      <c r="D54" s="60"/>
      <c r="E54" s="60"/>
      <c r="F54" s="38"/>
      <c r="G54" s="38"/>
      <c r="H54" s="38"/>
      <c r="I54" s="38"/>
      <c r="J54" s="39" t="str">
        <f>IFERROR(VLOOKUP(Table1[[#This Row],[Diagnosis Code Submitted to NPHIES]], 'All Data'!$C:$D, 2, FALSE), "")</f>
        <v/>
      </c>
      <c r="K54" s="40"/>
      <c r="L54" s="41" t="str">
        <f>IFERROR(VLOOKUP(Table1[[#This Row],[Audit Diagnosis Codes]], 'All Data'!$C:$D, 2, FALSE), "")</f>
        <v/>
      </c>
      <c r="M54" s="38"/>
      <c r="N54" s="39" t="str">
        <f>IFERROR(VLOOKUP(Table1[[#This Row],[Activity SBS Code Submitted to NPHIES]], 'All Data'!$A:$B, 2, FALSE), "")</f>
        <v/>
      </c>
      <c r="O54" s="40"/>
      <c r="P54" s="41" t="str">
        <f>IFERROR(VLOOKUP(Table1[[#This Row],[Audit Activity SBS Code]], 'All Data'!$A:$B, 2, FALSE), "")</f>
        <v/>
      </c>
      <c r="Q54" s="38"/>
      <c r="R54" s="42" t="str">
        <f>IFERROR(VLOOKUP(Table1[[#This Row],[DRG Code]], 'All Data'!$F:$G, 2, FALSE), "")</f>
        <v/>
      </c>
      <c r="S54" s="42" t="str">
        <f>IFERROR(VLOOKUP(Table1[[#This Row],[DRG Code]], 'All Data'!$J:$K, 2, FALSE), "")</f>
        <v/>
      </c>
      <c r="T54" s="40"/>
      <c r="U54" s="43" t="str">
        <f>IFERROR(VLOOKUP(Table1[[#This Row],[Audit 
DRG Code]], 'All Data'!$F:$G, 2, FALSE), "")</f>
        <v/>
      </c>
      <c r="V54" s="43" t="str">
        <f>IFERROR(VLOOKUP(Table1[[#This Row],[Audit 
DRG Code]], 'All Data'!$J:$K, 2, FALSE), "")</f>
        <v/>
      </c>
      <c r="W5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4" s="47"/>
      <c r="Z54" s="47"/>
      <c r="AA54" s="52" t="str">
        <f>IFERROR(VLOOKUP(Table1[[#This Row],[Diagnosis Error Code Description]], 'All Data'!$N:$O, 2, FALSE), "")</f>
        <v/>
      </c>
      <c r="AB54" s="52"/>
      <c r="AC54" s="52" t="str">
        <f>IFERROR(VLOOKUP(Table1[[#This Row],[Procedure Error Code Description]], 'All Data'!$N:$O, 2, FALSE), "")</f>
        <v/>
      </c>
      <c r="AD54" s="47"/>
      <c r="AE54" s="46"/>
      <c r="AG54"/>
    </row>
    <row r="55" spans="1:33">
      <c r="A55" s="38">
        <v>8</v>
      </c>
      <c r="B55" s="38"/>
      <c r="C55" s="38"/>
      <c r="D55" s="60"/>
      <c r="E55" s="60"/>
      <c r="F55" s="38"/>
      <c r="G55" s="38"/>
      <c r="H55" s="38"/>
      <c r="I55" s="38"/>
      <c r="J55" s="39" t="str">
        <f>IFERROR(VLOOKUP(Table1[[#This Row],[Diagnosis Code Submitted to NPHIES]], 'All Data'!$C:$D, 2, FALSE), "")</f>
        <v/>
      </c>
      <c r="K55" s="40"/>
      <c r="L55" s="41" t="str">
        <f>IFERROR(VLOOKUP(Table1[[#This Row],[Audit Diagnosis Codes]], 'All Data'!$C:$D, 2, FALSE), "")</f>
        <v/>
      </c>
      <c r="M55" s="38"/>
      <c r="N55" s="39" t="str">
        <f>IFERROR(VLOOKUP(Table1[[#This Row],[Activity SBS Code Submitted to NPHIES]], 'All Data'!$A:$B, 2, FALSE), "")</f>
        <v/>
      </c>
      <c r="O55" s="40"/>
      <c r="P55" s="41" t="str">
        <f>IFERROR(VLOOKUP(Table1[[#This Row],[Audit Activity SBS Code]], 'All Data'!$A:$B, 2, FALSE), "")</f>
        <v/>
      </c>
      <c r="Q55" s="38"/>
      <c r="R55" s="42" t="str">
        <f>IFERROR(VLOOKUP(Table1[[#This Row],[DRG Code]], 'All Data'!$F:$G, 2, FALSE), "")</f>
        <v/>
      </c>
      <c r="S55" s="42" t="str">
        <f>IFERROR(VLOOKUP(Table1[[#This Row],[DRG Code]], 'All Data'!$J:$K, 2, FALSE), "")</f>
        <v/>
      </c>
      <c r="T55" s="40"/>
      <c r="U55" s="43" t="str">
        <f>IFERROR(VLOOKUP(Table1[[#This Row],[Audit 
DRG Code]], 'All Data'!$F:$G, 2, FALSE), "")</f>
        <v/>
      </c>
      <c r="V55" s="43" t="str">
        <f>IFERROR(VLOOKUP(Table1[[#This Row],[Audit 
DRG Code]], 'All Data'!$J:$K, 2, FALSE), "")</f>
        <v/>
      </c>
      <c r="W5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5" s="47"/>
      <c r="Z55" s="47"/>
      <c r="AA55" s="52" t="str">
        <f>IFERROR(VLOOKUP(Table1[[#This Row],[Diagnosis Error Code Description]], 'All Data'!$N:$O, 2, FALSE), "")</f>
        <v/>
      </c>
      <c r="AB55" s="52"/>
      <c r="AC55" s="52" t="str">
        <f>IFERROR(VLOOKUP(Table1[[#This Row],[Procedure Error Code Description]], 'All Data'!$N:$O, 2, FALSE), "")</f>
        <v/>
      </c>
      <c r="AD55" s="47"/>
      <c r="AE55" s="46"/>
      <c r="AG55"/>
    </row>
    <row r="56" spans="1:33">
      <c r="A56" s="38">
        <v>8</v>
      </c>
      <c r="B56" s="38"/>
      <c r="C56" s="38"/>
      <c r="D56" s="60"/>
      <c r="E56" s="60"/>
      <c r="F56" s="38"/>
      <c r="G56" s="38"/>
      <c r="H56" s="38"/>
      <c r="I56" s="38"/>
      <c r="J56" s="39" t="str">
        <f>IFERROR(VLOOKUP(Table1[[#This Row],[Diagnosis Code Submitted to NPHIES]], 'All Data'!$C:$D, 2, FALSE), "")</f>
        <v/>
      </c>
      <c r="K56" s="40"/>
      <c r="L56" s="41" t="str">
        <f>IFERROR(VLOOKUP(Table1[[#This Row],[Audit Diagnosis Codes]], 'All Data'!$C:$D, 2, FALSE), "")</f>
        <v/>
      </c>
      <c r="M56" s="38"/>
      <c r="N56" s="39" t="str">
        <f>IFERROR(VLOOKUP(Table1[[#This Row],[Activity SBS Code Submitted to NPHIES]], 'All Data'!$A:$B, 2, FALSE), "")</f>
        <v/>
      </c>
      <c r="O56" s="40"/>
      <c r="P56" s="41" t="str">
        <f>IFERROR(VLOOKUP(Table1[[#This Row],[Audit Activity SBS Code]], 'All Data'!$A:$B, 2, FALSE), "")</f>
        <v/>
      </c>
      <c r="Q56" s="38"/>
      <c r="R56" s="42" t="str">
        <f>IFERROR(VLOOKUP(Table1[[#This Row],[DRG Code]], 'All Data'!$F:$G, 2, FALSE), "")</f>
        <v/>
      </c>
      <c r="S56" s="42" t="str">
        <f>IFERROR(VLOOKUP(Table1[[#This Row],[DRG Code]], 'All Data'!$J:$K, 2, FALSE), "")</f>
        <v/>
      </c>
      <c r="T56" s="40"/>
      <c r="U56" s="43" t="str">
        <f>IFERROR(VLOOKUP(Table1[[#This Row],[Audit 
DRG Code]], 'All Data'!$F:$G, 2, FALSE), "")</f>
        <v/>
      </c>
      <c r="V56" s="43" t="str">
        <f>IFERROR(VLOOKUP(Table1[[#This Row],[Audit 
DRG Code]], 'All Data'!$J:$K, 2, FALSE), "")</f>
        <v/>
      </c>
      <c r="W5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6" s="47"/>
      <c r="Z56" s="47"/>
      <c r="AA56" s="52" t="str">
        <f>IFERROR(VLOOKUP(Table1[[#This Row],[Diagnosis Error Code Description]], 'All Data'!$N:$O, 2, FALSE), "")</f>
        <v/>
      </c>
      <c r="AB56" s="52"/>
      <c r="AC56" s="52" t="str">
        <f>IFERROR(VLOOKUP(Table1[[#This Row],[Procedure Error Code Description]], 'All Data'!$N:$O, 2, FALSE), "")</f>
        <v/>
      </c>
      <c r="AD56" s="47"/>
      <c r="AE56" s="46"/>
      <c r="AG56"/>
    </row>
    <row r="57" spans="1:33">
      <c r="A57" s="38">
        <v>9</v>
      </c>
      <c r="B57" s="38"/>
      <c r="C57" s="38"/>
      <c r="D57" s="60"/>
      <c r="E57" s="60"/>
      <c r="F57" s="38"/>
      <c r="G57" s="38"/>
      <c r="H57" s="38"/>
      <c r="I57" s="38"/>
      <c r="J57" s="39" t="str">
        <f>IFERROR(VLOOKUP(Table1[[#This Row],[Diagnosis Code Submitted to NPHIES]], 'All Data'!$C:$D, 2, FALSE), "")</f>
        <v/>
      </c>
      <c r="K57" s="40"/>
      <c r="L57" s="41" t="str">
        <f>IFERROR(VLOOKUP(Table1[[#This Row],[Audit Diagnosis Codes]], 'All Data'!$C:$D, 2, FALSE), "")</f>
        <v/>
      </c>
      <c r="M57" s="38"/>
      <c r="N57" s="39" t="str">
        <f>IFERROR(VLOOKUP(Table1[[#This Row],[Activity SBS Code Submitted to NPHIES]], 'All Data'!$A:$B, 2, FALSE), "")</f>
        <v/>
      </c>
      <c r="O57" s="40"/>
      <c r="P57" s="41" t="str">
        <f>IFERROR(VLOOKUP(Table1[[#This Row],[Audit Activity SBS Code]], 'All Data'!$A:$B, 2, FALSE), "")</f>
        <v/>
      </c>
      <c r="Q57" s="38"/>
      <c r="R57" s="42" t="str">
        <f>IFERROR(VLOOKUP(Table1[[#This Row],[DRG Code]], 'All Data'!$F:$G, 2, FALSE), "")</f>
        <v/>
      </c>
      <c r="S57" s="42" t="str">
        <f>IFERROR(VLOOKUP(Table1[[#This Row],[DRG Code]], 'All Data'!$J:$K, 2, FALSE), "")</f>
        <v/>
      </c>
      <c r="T57" s="40"/>
      <c r="U57" s="43" t="str">
        <f>IFERROR(VLOOKUP(Table1[[#This Row],[Audit 
DRG Code]], 'All Data'!$F:$G, 2, FALSE), "")</f>
        <v/>
      </c>
      <c r="V57" s="43" t="str">
        <f>IFERROR(VLOOKUP(Table1[[#This Row],[Audit 
DRG Code]], 'All Data'!$J:$K, 2, FALSE), "")</f>
        <v/>
      </c>
      <c r="W57" s="44">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100</v>
      </c>
      <c r="X57" s="45">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100</v>
      </c>
      <c r="Y57" s="47"/>
      <c r="Z57" s="47"/>
      <c r="AA57" s="52" t="str">
        <f>IFERROR(VLOOKUP(Table1[[#This Row],[Diagnosis Error Code Description]], 'All Data'!$N:$O, 2, FALSE), "")</f>
        <v/>
      </c>
      <c r="AB57" s="52"/>
      <c r="AC57" s="52" t="str">
        <f>IFERROR(VLOOKUP(Table1[[#This Row],[Procedure Error Code Description]], 'All Data'!$N:$O, 2, FALSE), "")</f>
        <v/>
      </c>
      <c r="AD57" s="47"/>
      <c r="AE57" s="46"/>
      <c r="AG57"/>
    </row>
    <row r="58" spans="1:33">
      <c r="A58" s="38">
        <v>9</v>
      </c>
      <c r="B58" s="38"/>
      <c r="C58" s="38"/>
      <c r="D58" s="60"/>
      <c r="E58" s="60"/>
      <c r="F58" s="38"/>
      <c r="G58" s="38"/>
      <c r="H58" s="38"/>
      <c r="I58" s="38"/>
      <c r="J58" s="39" t="str">
        <f>IFERROR(VLOOKUP(Table1[[#This Row],[Diagnosis Code Submitted to NPHIES]], 'All Data'!$C:$D, 2, FALSE), "")</f>
        <v/>
      </c>
      <c r="K58" s="40"/>
      <c r="L58" s="41" t="str">
        <f>IFERROR(VLOOKUP(Table1[[#This Row],[Audit Diagnosis Codes]], 'All Data'!$C:$D, 2, FALSE), "")</f>
        <v/>
      </c>
      <c r="M58" s="38"/>
      <c r="N58" s="39" t="str">
        <f>IFERROR(VLOOKUP(Table1[[#This Row],[Activity SBS Code Submitted to NPHIES]], 'All Data'!$A:$B, 2, FALSE), "")</f>
        <v/>
      </c>
      <c r="O58" s="40"/>
      <c r="P58" s="41" t="str">
        <f>IFERROR(VLOOKUP(Table1[[#This Row],[Audit Activity SBS Code]], 'All Data'!$A:$B, 2, FALSE), "")</f>
        <v/>
      </c>
      <c r="Q58" s="38"/>
      <c r="R58" s="42" t="str">
        <f>IFERROR(VLOOKUP(Table1[[#This Row],[DRG Code]], 'All Data'!$F:$G, 2, FALSE), "")</f>
        <v/>
      </c>
      <c r="S58" s="42" t="str">
        <f>IFERROR(VLOOKUP(Table1[[#This Row],[DRG Code]], 'All Data'!$J:$K, 2, FALSE), "")</f>
        <v/>
      </c>
      <c r="T58" s="40"/>
      <c r="U58" s="43" t="str">
        <f>IFERROR(VLOOKUP(Table1[[#This Row],[Audit 
DRG Code]], 'All Data'!$F:$G, 2, FALSE), "")</f>
        <v/>
      </c>
      <c r="V58" s="43" t="str">
        <f>IFERROR(VLOOKUP(Table1[[#This Row],[Audit 
DRG Code]], 'All Data'!$J:$K, 2, FALSE), "")</f>
        <v/>
      </c>
      <c r="W5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8" s="47"/>
      <c r="Z58" s="47"/>
      <c r="AA58" s="52" t="str">
        <f>IFERROR(VLOOKUP(Table1[[#This Row],[Diagnosis Error Code Description]], 'All Data'!$N:$O, 2, FALSE), "")</f>
        <v/>
      </c>
      <c r="AB58" s="52"/>
      <c r="AC58" s="52" t="str">
        <f>IFERROR(VLOOKUP(Table1[[#This Row],[Procedure Error Code Description]], 'All Data'!$N:$O, 2, FALSE), "")</f>
        <v/>
      </c>
      <c r="AD58" s="47"/>
      <c r="AE58" s="46"/>
      <c r="AG58"/>
    </row>
    <row r="59" spans="1:33">
      <c r="A59" s="38">
        <v>9</v>
      </c>
      <c r="B59" s="38"/>
      <c r="C59" s="38"/>
      <c r="D59" s="60"/>
      <c r="E59" s="60"/>
      <c r="F59" s="38"/>
      <c r="G59" s="38"/>
      <c r="H59" s="38"/>
      <c r="I59" s="38"/>
      <c r="J59" s="39" t="str">
        <f>IFERROR(VLOOKUP(Table1[[#This Row],[Diagnosis Code Submitted to NPHIES]], 'All Data'!$C:$D, 2, FALSE), "")</f>
        <v/>
      </c>
      <c r="K59" s="40"/>
      <c r="L59" s="41" t="str">
        <f>IFERROR(VLOOKUP(Table1[[#This Row],[Audit Diagnosis Codes]], 'All Data'!$C:$D, 2, FALSE), "")</f>
        <v/>
      </c>
      <c r="M59" s="38"/>
      <c r="N59" s="39" t="str">
        <f>IFERROR(VLOOKUP(Table1[[#This Row],[Activity SBS Code Submitted to NPHIES]], 'All Data'!$A:$B, 2, FALSE), "")</f>
        <v/>
      </c>
      <c r="O59" s="40"/>
      <c r="P59" s="41" t="str">
        <f>IFERROR(VLOOKUP(Table1[[#This Row],[Audit Activity SBS Code]], 'All Data'!$A:$B, 2, FALSE), "")</f>
        <v/>
      </c>
      <c r="Q59" s="38"/>
      <c r="R59" s="42" t="str">
        <f>IFERROR(VLOOKUP(Table1[[#This Row],[DRG Code]], 'All Data'!$F:$G, 2, FALSE), "")</f>
        <v/>
      </c>
      <c r="S59" s="42" t="str">
        <f>IFERROR(VLOOKUP(Table1[[#This Row],[DRG Code]], 'All Data'!$J:$K, 2, FALSE), "")</f>
        <v/>
      </c>
      <c r="T59" s="40"/>
      <c r="U59" s="43" t="str">
        <f>IFERROR(VLOOKUP(Table1[[#This Row],[Audit 
DRG Code]], 'All Data'!$F:$G, 2, FALSE), "")</f>
        <v/>
      </c>
      <c r="V59" s="43" t="str">
        <f>IFERROR(VLOOKUP(Table1[[#This Row],[Audit 
DRG Code]], 'All Data'!$J:$K, 2, FALSE), "")</f>
        <v/>
      </c>
      <c r="W5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9" s="47"/>
      <c r="Z59" s="47"/>
      <c r="AA59" s="52" t="str">
        <f>IFERROR(VLOOKUP(Table1[[#This Row],[Diagnosis Error Code Description]], 'All Data'!$N:$O, 2, FALSE), "")</f>
        <v/>
      </c>
      <c r="AB59" s="52"/>
      <c r="AC59" s="52" t="str">
        <f>IFERROR(VLOOKUP(Table1[[#This Row],[Procedure Error Code Description]], 'All Data'!$N:$O, 2, FALSE), "")</f>
        <v/>
      </c>
      <c r="AD59" s="47"/>
      <c r="AE59" s="46"/>
      <c r="AG59"/>
    </row>
    <row r="60" spans="1:33">
      <c r="A60" s="38">
        <v>9</v>
      </c>
      <c r="B60" s="38"/>
      <c r="C60" s="38"/>
      <c r="D60" s="60"/>
      <c r="E60" s="60"/>
      <c r="F60" s="38"/>
      <c r="G60" s="38"/>
      <c r="H60" s="38"/>
      <c r="I60" s="38"/>
      <c r="J60" s="39" t="str">
        <f>IFERROR(VLOOKUP(Table1[[#This Row],[Diagnosis Code Submitted to NPHIES]], 'All Data'!$C:$D, 2, FALSE), "")</f>
        <v/>
      </c>
      <c r="K60" s="40"/>
      <c r="L60" s="41" t="str">
        <f>IFERROR(VLOOKUP(Table1[[#This Row],[Audit Diagnosis Codes]], 'All Data'!$C:$D, 2, FALSE), "")</f>
        <v/>
      </c>
      <c r="M60" s="38"/>
      <c r="N60" s="39" t="str">
        <f>IFERROR(VLOOKUP(Table1[[#This Row],[Activity SBS Code Submitted to NPHIES]], 'All Data'!$A:$B, 2, FALSE), "")</f>
        <v/>
      </c>
      <c r="O60" s="40"/>
      <c r="P60" s="41" t="str">
        <f>IFERROR(VLOOKUP(Table1[[#This Row],[Audit Activity SBS Code]], 'All Data'!$A:$B, 2, FALSE), "")</f>
        <v/>
      </c>
      <c r="Q60" s="38"/>
      <c r="R60" s="42" t="str">
        <f>IFERROR(VLOOKUP(Table1[[#This Row],[DRG Code]], 'All Data'!$F:$G, 2, FALSE), "")</f>
        <v/>
      </c>
      <c r="S60" s="42" t="str">
        <f>IFERROR(VLOOKUP(Table1[[#This Row],[DRG Code]], 'All Data'!$J:$K, 2, FALSE), "")</f>
        <v/>
      </c>
      <c r="T60" s="40"/>
      <c r="U60" s="43" t="str">
        <f>IFERROR(VLOOKUP(Table1[[#This Row],[Audit 
DRG Code]], 'All Data'!$F:$G, 2, FALSE), "")</f>
        <v/>
      </c>
      <c r="V60" s="43" t="str">
        <f>IFERROR(VLOOKUP(Table1[[#This Row],[Audit 
DRG Code]], 'All Data'!$J:$K, 2, FALSE), "")</f>
        <v/>
      </c>
      <c r="W6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0" s="47"/>
      <c r="Z60" s="47"/>
      <c r="AA60" s="52" t="str">
        <f>IFERROR(VLOOKUP(Table1[[#This Row],[Diagnosis Error Code Description]], 'All Data'!$N:$O, 2, FALSE), "")</f>
        <v/>
      </c>
      <c r="AB60" s="52"/>
      <c r="AC60" s="52" t="str">
        <f>IFERROR(VLOOKUP(Table1[[#This Row],[Procedure Error Code Description]], 'All Data'!$N:$O, 2, FALSE), "")</f>
        <v/>
      </c>
      <c r="AD60" s="47"/>
      <c r="AE60" s="46"/>
      <c r="AG60"/>
    </row>
    <row r="61" spans="1:33">
      <c r="A61" s="38">
        <v>9</v>
      </c>
      <c r="B61" s="38"/>
      <c r="C61" s="38"/>
      <c r="D61" s="60"/>
      <c r="E61" s="60"/>
      <c r="F61" s="38"/>
      <c r="G61" s="38"/>
      <c r="H61" s="38"/>
      <c r="I61" s="38"/>
      <c r="J61" s="39" t="str">
        <f>IFERROR(VLOOKUP(Table1[[#This Row],[Diagnosis Code Submitted to NPHIES]], 'All Data'!$C:$D, 2, FALSE), "")</f>
        <v/>
      </c>
      <c r="K61" s="40"/>
      <c r="L61" s="41" t="str">
        <f>IFERROR(VLOOKUP(Table1[[#This Row],[Audit Diagnosis Codes]], 'All Data'!$C:$D, 2, FALSE), "")</f>
        <v/>
      </c>
      <c r="M61" s="38"/>
      <c r="N61" s="39" t="str">
        <f>IFERROR(VLOOKUP(Table1[[#This Row],[Activity SBS Code Submitted to NPHIES]], 'All Data'!$A:$B, 2, FALSE), "")</f>
        <v/>
      </c>
      <c r="O61" s="40"/>
      <c r="P61" s="41" t="str">
        <f>IFERROR(VLOOKUP(Table1[[#This Row],[Audit Activity SBS Code]], 'All Data'!$A:$B, 2, FALSE), "")</f>
        <v/>
      </c>
      <c r="Q61" s="38"/>
      <c r="R61" s="42" t="str">
        <f>IFERROR(VLOOKUP(Table1[[#This Row],[DRG Code]], 'All Data'!$F:$G, 2, FALSE), "")</f>
        <v/>
      </c>
      <c r="S61" s="42" t="str">
        <f>IFERROR(VLOOKUP(Table1[[#This Row],[DRG Code]], 'All Data'!$J:$K, 2, FALSE), "")</f>
        <v/>
      </c>
      <c r="T61" s="40"/>
      <c r="U61" s="43" t="str">
        <f>IFERROR(VLOOKUP(Table1[[#This Row],[Audit 
DRG Code]], 'All Data'!$F:$G, 2, FALSE), "")</f>
        <v/>
      </c>
      <c r="V61" s="43" t="str">
        <f>IFERROR(VLOOKUP(Table1[[#This Row],[Audit 
DRG Code]], 'All Data'!$J:$K, 2, FALSE), "")</f>
        <v/>
      </c>
      <c r="W6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1" s="47"/>
      <c r="Z61" s="47"/>
      <c r="AA61" s="52" t="str">
        <f>IFERROR(VLOOKUP(Table1[[#This Row],[Diagnosis Error Code Description]], 'All Data'!$N:$O, 2, FALSE), "")</f>
        <v/>
      </c>
      <c r="AB61" s="52"/>
      <c r="AC61" s="52" t="str">
        <f>IFERROR(VLOOKUP(Table1[[#This Row],[Procedure Error Code Description]], 'All Data'!$N:$O, 2, FALSE), "")</f>
        <v/>
      </c>
      <c r="AD61" s="47"/>
      <c r="AE61" s="46"/>
      <c r="AG61"/>
    </row>
    <row r="62" spans="1:33">
      <c r="A62" s="38">
        <v>9</v>
      </c>
      <c r="B62" s="38"/>
      <c r="C62" s="38"/>
      <c r="D62" s="60"/>
      <c r="E62" s="60"/>
      <c r="F62" s="38"/>
      <c r="G62" s="38"/>
      <c r="H62" s="38"/>
      <c r="I62" s="38"/>
      <c r="J62" s="39" t="str">
        <f>IFERROR(VLOOKUP(Table1[[#This Row],[Diagnosis Code Submitted to NPHIES]], 'All Data'!$C:$D, 2, FALSE), "")</f>
        <v/>
      </c>
      <c r="K62" s="40"/>
      <c r="L62" s="41" t="str">
        <f>IFERROR(VLOOKUP(Table1[[#This Row],[Audit Diagnosis Codes]], 'All Data'!$C:$D, 2, FALSE), "")</f>
        <v/>
      </c>
      <c r="M62" s="38"/>
      <c r="N62" s="39" t="str">
        <f>IFERROR(VLOOKUP(Table1[[#This Row],[Activity SBS Code Submitted to NPHIES]], 'All Data'!$A:$B, 2, FALSE), "")</f>
        <v/>
      </c>
      <c r="O62" s="40"/>
      <c r="P62" s="41" t="str">
        <f>IFERROR(VLOOKUP(Table1[[#This Row],[Audit Activity SBS Code]], 'All Data'!$A:$B, 2, FALSE), "")</f>
        <v/>
      </c>
      <c r="Q62" s="38"/>
      <c r="R62" s="42" t="str">
        <f>IFERROR(VLOOKUP(Table1[[#This Row],[DRG Code]], 'All Data'!$F:$G, 2, FALSE), "")</f>
        <v/>
      </c>
      <c r="S62" s="42" t="str">
        <f>IFERROR(VLOOKUP(Table1[[#This Row],[DRG Code]], 'All Data'!$J:$K, 2, FALSE), "")</f>
        <v/>
      </c>
      <c r="T62" s="40"/>
      <c r="U62" s="43" t="str">
        <f>IFERROR(VLOOKUP(Table1[[#This Row],[Audit 
DRG Code]], 'All Data'!$F:$G, 2, FALSE), "")</f>
        <v/>
      </c>
      <c r="V62" s="43" t="str">
        <f>IFERROR(VLOOKUP(Table1[[#This Row],[Audit 
DRG Code]], 'All Data'!$J:$K, 2, FALSE), "")</f>
        <v/>
      </c>
      <c r="W6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2" s="47"/>
      <c r="Z62" s="47"/>
      <c r="AA62" s="52" t="str">
        <f>IFERROR(VLOOKUP(Table1[[#This Row],[Diagnosis Error Code Description]], 'All Data'!$N:$O, 2, FALSE), "")</f>
        <v/>
      </c>
      <c r="AB62" s="52"/>
      <c r="AC62" s="52" t="str">
        <f>IFERROR(VLOOKUP(Table1[[#This Row],[Procedure Error Code Description]], 'All Data'!$N:$O, 2, FALSE), "")</f>
        <v/>
      </c>
      <c r="AD62" s="47"/>
      <c r="AE62" s="46"/>
      <c r="AG62"/>
    </row>
    <row r="63" spans="1:33">
      <c r="A63" s="38">
        <v>10</v>
      </c>
      <c r="B63" s="38"/>
      <c r="C63" s="38"/>
      <c r="D63" s="60"/>
      <c r="E63" s="60"/>
      <c r="F63" s="38"/>
      <c r="G63" s="38"/>
      <c r="H63" s="38"/>
      <c r="I63" s="38"/>
      <c r="J63" s="39" t="str">
        <f>IFERROR(VLOOKUP(Table1[[#This Row],[Diagnosis Code Submitted to NPHIES]], 'All Data'!$C:$D, 2, FALSE), "")</f>
        <v/>
      </c>
      <c r="K63" s="40"/>
      <c r="L63" s="41" t="str">
        <f>IFERROR(VLOOKUP(Table1[[#This Row],[Audit Diagnosis Codes]], 'All Data'!$C:$D, 2, FALSE), "")</f>
        <v/>
      </c>
      <c r="M63" s="38"/>
      <c r="N63" s="39" t="str">
        <f>IFERROR(VLOOKUP(Table1[[#This Row],[Activity SBS Code Submitted to NPHIES]], 'All Data'!$A:$B, 2, FALSE), "")</f>
        <v/>
      </c>
      <c r="O63" s="40"/>
      <c r="P63" s="41" t="str">
        <f>IFERROR(VLOOKUP(Table1[[#This Row],[Audit Activity SBS Code]], 'All Data'!$A:$B, 2, FALSE), "")</f>
        <v/>
      </c>
      <c r="Q63" s="38"/>
      <c r="R63" s="42" t="str">
        <f>IFERROR(VLOOKUP(Table1[[#This Row],[DRG Code]], 'All Data'!$F:$G, 2, FALSE), "")</f>
        <v/>
      </c>
      <c r="S63" s="42" t="str">
        <f>IFERROR(VLOOKUP(Table1[[#This Row],[DRG Code]], 'All Data'!$J:$K, 2, FALSE), "")</f>
        <v/>
      </c>
      <c r="T63" s="40"/>
      <c r="U63" s="43" t="str">
        <f>IFERROR(VLOOKUP(Table1[[#This Row],[Audit 
DRG Code]], 'All Data'!$F:$G, 2, FALSE), "")</f>
        <v/>
      </c>
      <c r="V63" s="43" t="str">
        <f>IFERROR(VLOOKUP(Table1[[#This Row],[Audit 
DRG Code]], 'All Data'!$J:$K, 2, FALSE), "")</f>
        <v/>
      </c>
      <c r="W63" s="44">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100</v>
      </c>
      <c r="X63" s="45">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100</v>
      </c>
      <c r="Y63" s="47"/>
      <c r="Z63" s="47"/>
      <c r="AA63" s="52" t="str">
        <f>IFERROR(VLOOKUP(Table1[[#This Row],[Diagnosis Error Code Description]], 'All Data'!$N:$O, 2, FALSE), "")</f>
        <v/>
      </c>
      <c r="AB63" s="52"/>
      <c r="AC63" s="52" t="str">
        <f>IFERROR(VLOOKUP(Table1[[#This Row],[Procedure Error Code Description]], 'All Data'!$N:$O, 2, FALSE), "")</f>
        <v/>
      </c>
      <c r="AD63" s="47"/>
      <c r="AE63" s="46"/>
      <c r="AG63"/>
    </row>
    <row r="64" spans="1:33">
      <c r="A64" s="38">
        <v>10</v>
      </c>
      <c r="B64" s="38"/>
      <c r="C64" s="38"/>
      <c r="D64" s="60"/>
      <c r="E64" s="60"/>
      <c r="F64" s="38"/>
      <c r="G64" s="38"/>
      <c r="H64" s="38"/>
      <c r="I64" s="38"/>
      <c r="J64" s="39" t="str">
        <f>IFERROR(VLOOKUP(Table1[[#This Row],[Diagnosis Code Submitted to NPHIES]], 'All Data'!$C:$D, 2, FALSE), "")</f>
        <v/>
      </c>
      <c r="K64" s="40"/>
      <c r="L64" s="41" t="str">
        <f>IFERROR(VLOOKUP(Table1[[#This Row],[Audit Diagnosis Codes]], 'All Data'!$C:$D, 2, FALSE), "")</f>
        <v/>
      </c>
      <c r="M64" s="38"/>
      <c r="N64" s="39" t="str">
        <f>IFERROR(VLOOKUP(Table1[[#This Row],[Activity SBS Code Submitted to NPHIES]], 'All Data'!$A:$B, 2, FALSE), "")</f>
        <v/>
      </c>
      <c r="O64" s="40"/>
      <c r="P64" s="41" t="str">
        <f>IFERROR(VLOOKUP(Table1[[#This Row],[Audit Activity SBS Code]], 'All Data'!$A:$B, 2, FALSE), "")</f>
        <v/>
      </c>
      <c r="Q64" s="38"/>
      <c r="R64" s="42" t="str">
        <f>IFERROR(VLOOKUP(Table1[[#This Row],[DRG Code]], 'All Data'!$F:$G, 2, FALSE), "")</f>
        <v/>
      </c>
      <c r="S64" s="42" t="str">
        <f>IFERROR(VLOOKUP(Table1[[#This Row],[DRG Code]], 'All Data'!$J:$K, 2, FALSE), "")</f>
        <v/>
      </c>
      <c r="T64" s="40"/>
      <c r="U64" s="43" t="str">
        <f>IFERROR(VLOOKUP(Table1[[#This Row],[Audit 
DRG Code]], 'All Data'!$F:$G, 2, FALSE), "")</f>
        <v/>
      </c>
      <c r="V64" s="43" t="str">
        <f>IFERROR(VLOOKUP(Table1[[#This Row],[Audit 
DRG Code]], 'All Data'!$J:$K, 2, FALSE), "")</f>
        <v/>
      </c>
      <c r="W6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4" s="47"/>
      <c r="Z64" s="47"/>
      <c r="AA64" s="52" t="str">
        <f>IFERROR(VLOOKUP(Table1[[#This Row],[Diagnosis Error Code Description]], 'All Data'!$N:$O, 2, FALSE), "")</f>
        <v/>
      </c>
      <c r="AB64" s="52"/>
      <c r="AC64" s="52" t="str">
        <f>IFERROR(VLOOKUP(Table1[[#This Row],[Procedure Error Code Description]], 'All Data'!$N:$O, 2, FALSE), "")</f>
        <v/>
      </c>
      <c r="AD64" s="47"/>
      <c r="AE64" s="46"/>
      <c r="AG64"/>
    </row>
    <row r="65" spans="1:33">
      <c r="A65" s="38">
        <v>10</v>
      </c>
      <c r="B65" s="38"/>
      <c r="C65" s="38"/>
      <c r="D65" s="60"/>
      <c r="E65" s="60"/>
      <c r="F65" s="38"/>
      <c r="G65" s="38"/>
      <c r="H65" s="38"/>
      <c r="I65" s="38"/>
      <c r="J65" s="39" t="str">
        <f>IFERROR(VLOOKUP(Table1[[#This Row],[Diagnosis Code Submitted to NPHIES]], 'All Data'!$C:$D, 2, FALSE), "")</f>
        <v/>
      </c>
      <c r="K65" s="40"/>
      <c r="L65" s="41" t="str">
        <f>IFERROR(VLOOKUP(Table1[[#This Row],[Audit Diagnosis Codes]], 'All Data'!$C:$D, 2, FALSE), "")</f>
        <v/>
      </c>
      <c r="M65" s="38"/>
      <c r="N65" s="39" t="str">
        <f>IFERROR(VLOOKUP(Table1[[#This Row],[Activity SBS Code Submitted to NPHIES]], 'All Data'!$A:$B, 2, FALSE), "")</f>
        <v/>
      </c>
      <c r="O65" s="40"/>
      <c r="P65" s="41" t="str">
        <f>IFERROR(VLOOKUP(Table1[[#This Row],[Audit Activity SBS Code]], 'All Data'!$A:$B, 2, FALSE), "")</f>
        <v/>
      </c>
      <c r="Q65" s="38"/>
      <c r="R65" s="42" t="str">
        <f>IFERROR(VLOOKUP(Table1[[#This Row],[DRG Code]], 'All Data'!$F:$G, 2, FALSE), "")</f>
        <v/>
      </c>
      <c r="S65" s="42" t="str">
        <f>IFERROR(VLOOKUP(Table1[[#This Row],[DRG Code]], 'All Data'!$J:$K, 2, FALSE), "")</f>
        <v/>
      </c>
      <c r="T65" s="40"/>
      <c r="U65" s="43" t="str">
        <f>IFERROR(VLOOKUP(Table1[[#This Row],[Audit 
DRG Code]], 'All Data'!$F:$G, 2, FALSE), "")</f>
        <v/>
      </c>
      <c r="V65" s="43" t="str">
        <f>IFERROR(VLOOKUP(Table1[[#This Row],[Audit 
DRG Code]], 'All Data'!$J:$K, 2, FALSE), "")</f>
        <v/>
      </c>
      <c r="W6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5" s="47"/>
      <c r="Z65" s="47"/>
      <c r="AA65" s="52" t="str">
        <f>IFERROR(VLOOKUP(Table1[[#This Row],[Diagnosis Error Code Description]], 'All Data'!$N:$O, 2, FALSE), "")</f>
        <v/>
      </c>
      <c r="AB65" s="52"/>
      <c r="AC65" s="52" t="str">
        <f>IFERROR(VLOOKUP(Table1[[#This Row],[Procedure Error Code Description]], 'All Data'!$N:$O, 2, FALSE), "")</f>
        <v/>
      </c>
      <c r="AD65" s="47"/>
      <c r="AE65" s="46"/>
      <c r="AG65"/>
    </row>
    <row r="66" spans="1:33">
      <c r="A66" s="38">
        <v>10</v>
      </c>
      <c r="B66" s="38"/>
      <c r="C66" s="38"/>
      <c r="D66" s="60"/>
      <c r="E66" s="60"/>
      <c r="F66" s="38"/>
      <c r="G66" s="38"/>
      <c r="H66" s="38"/>
      <c r="I66" s="38"/>
      <c r="J66" s="39" t="str">
        <f>IFERROR(VLOOKUP(Table1[[#This Row],[Diagnosis Code Submitted to NPHIES]], 'All Data'!$C:$D, 2, FALSE), "")</f>
        <v/>
      </c>
      <c r="K66" s="40"/>
      <c r="L66" s="41" t="str">
        <f>IFERROR(VLOOKUP(Table1[[#This Row],[Audit Diagnosis Codes]], 'All Data'!$C:$D, 2, FALSE), "")</f>
        <v/>
      </c>
      <c r="M66" s="38"/>
      <c r="N66" s="39" t="str">
        <f>IFERROR(VLOOKUP(Table1[[#This Row],[Activity SBS Code Submitted to NPHIES]], 'All Data'!$A:$B, 2, FALSE), "")</f>
        <v/>
      </c>
      <c r="O66" s="40"/>
      <c r="P66" s="41" t="str">
        <f>IFERROR(VLOOKUP(Table1[[#This Row],[Audit Activity SBS Code]], 'All Data'!$A:$B, 2, FALSE), "")</f>
        <v/>
      </c>
      <c r="Q66" s="38"/>
      <c r="R66" s="42" t="str">
        <f>IFERROR(VLOOKUP(Table1[[#This Row],[DRG Code]], 'All Data'!$F:$G, 2, FALSE), "")</f>
        <v/>
      </c>
      <c r="S66" s="42" t="str">
        <f>IFERROR(VLOOKUP(Table1[[#This Row],[DRG Code]], 'All Data'!$J:$K, 2, FALSE), "")</f>
        <v/>
      </c>
      <c r="T66" s="40"/>
      <c r="U66" s="43" t="str">
        <f>IFERROR(VLOOKUP(Table1[[#This Row],[Audit 
DRG Code]], 'All Data'!$F:$G, 2, FALSE), "")</f>
        <v/>
      </c>
      <c r="V66" s="43" t="str">
        <f>IFERROR(VLOOKUP(Table1[[#This Row],[Audit 
DRG Code]], 'All Data'!$J:$K, 2, FALSE), "")</f>
        <v/>
      </c>
      <c r="W6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6" s="47"/>
      <c r="Z66" s="47"/>
      <c r="AA66" s="52" t="str">
        <f>IFERROR(VLOOKUP(Table1[[#This Row],[Diagnosis Error Code Description]], 'All Data'!$N:$O, 2, FALSE), "")</f>
        <v/>
      </c>
      <c r="AB66" s="52"/>
      <c r="AC66" s="52" t="str">
        <f>IFERROR(VLOOKUP(Table1[[#This Row],[Procedure Error Code Description]], 'All Data'!$N:$O, 2, FALSE), "")</f>
        <v/>
      </c>
      <c r="AD66" s="47"/>
      <c r="AE66" s="46"/>
      <c r="AG66"/>
    </row>
    <row r="67" spans="1:33">
      <c r="A67" s="38">
        <v>10</v>
      </c>
      <c r="B67" s="38"/>
      <c r="C67" s="38"/>
      <c r="D67" s="60"/>
      <c r="E67" s="60"/>
      <c r="F67" s="38"/>
      <c r="G67" s="38"/>
      <c r="H67" s="38"/>
      <c r="I67" s="38"/>
      <c r="J67" s="39" t="str">
        <f>IFERROR(VLOOKUP(Table1[[#This Row],[Diagnosis Code Submitted to NPHIES]], 'All Data'!$C:$D, 2, FALSE), "")</f>
        <v/>
      </c>
      <c r="K67" s="40"/>
      <c r="L67" s="41" t="str">
        <f>IFERROR(VLOOKUP(Table1[[#This Row],[Audit Diagnosis Codes]], 'All Data'!$C:$D, 2, FALSE), "")</f>
        <v/>
      </c>
      <c r="M67" s="38"/>
      <c r="N67" s="39" t="str">
        <f>IFERROR(VLOOKUP(Table1[[#This Row],[Activity SBS Code Submitted to NPHIES]], 'All Data'!$A:$B, 2, FALSE), "")</f>
        <v/>
      </c>
      <c r="O67" s="40"/>
      <c r="P67" s="41" t="str">
        <f>IFERROR(VLOOKUP(Table1[[#This Row],[Audit Activity SBS Code]], 'All Data'!$A:$B, 2, FALSE), "")</f>
        <v/>
      </c>
      <c r="Q67" s="38"/>
      <c r="R67" s="42" t="str">
        <f>IFERROR(VLOOKUP(Table1[[#This Row],[DRG Code]], 'All Data'!$F:$G, 2, FALSE), "")</f>
        <v/>
      </c>
      <c r="S67" s="42" t="str">
        <f>IFERROR(VLOOKUP(Table1[[#This Row],[DRG Code]], 'All Data'!$J:$K, 2, FALSE), "")</f>
        <v/>
      </c>
      <c r="T67" s="40"/>
      <c r="U67" s="43" t="str">
        <f>IFERROR(VLOOKUP(Table1[[#This Row],[Audit 
DRG Code]], 'All Data'!$F:$G, 2, FALSE), "")</f>
        <v/>
      </c>
      <c r="V67" s="43" t="str">
        <f>IFERROR(VLOOKUP(Table1[[#This Row],[Audit 
DRG Code]], 'All Data'!$J:$K, 2, FALSE), "")</f>
        <v/>
      </c>
      <c r="W6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7" s="47"/>
      <c r="Z67" s="47"/>
      <c r="AA67" s="52" t="str">
        <f>IFERROR(VLOOKUP(Table1[[#This Row],[Diagnosis Error Code Description]], 'All Data'!$N:$O, 2, FALSE), "")</f>
        <v/>
      </c>
      <c r="AB67" s="52"/>
      <c r="AC67" s="52" t="str">
        <f>IFERROR(VLOOKUP(Table1[[#This Row],[Procedure Error Code Description]], 'All Data'!$N:$O, 2, FALSE), "")</f>
        <v/>
      </c>
      <c r="AD67" s="47"/>
      <c r="AE67" s="46"/>
      <c r="AG67"/>
    </row>
    <row r="68" spans="1:33">
      <c r="A68" s="38">
        <v>10</v>
      </c>
      <c r="B68" s="38"/>
      <c r="C68" s="38"/>
      <c r="D68" s="60"/>
      <c r="E68" s="60"/>
      <c r="F68" s="38"/>
      <c r="G68" s="38"/>
      <c r="H68" s="38"/>
      <c r="I68" s="38"/>
      <c r="J68" s="39" t="str">
        <f>IFERROR(VLOOKUP(Table1[[#This Row],[Diagnosis Code Submitted to NPHIES]], 'All Data'!$C:$D, 2, FALSE), "")</f>
        <v/>
      </c>
      <c r="K68" s="40"/>
      <c r="L68" s="41" t="str">
        <f>IFERROR(VLOOKUP(Table1[[#This Row],[Audit Diagnosis Codes]], 'All Data'!$C:$D, 2, FALSE), "")</f>
        <v/>
      </c>
      <c r="M68" s="38"/>
      <c r="N68" s="39" t="str">
        <f>IFERROR(VLOOKUP(Table1[[#This Row],[Activity SBS Code Submitted to NPHIES]], 'All Data'!$A:$B, 2, FALSE), "")</f>
        <v/>
      </c>
      <c r="O68" s="40"/>
      <c r="P68" s="41" t="str">
        <f>IFERROR(VLOOKUP(Table1[[#This Row],[Audit Activity SBS Code]], 'All Data'!$A:$B, 2, FALSE), "")</f>
        <v/>
      </c>
      <c r="Q68" s="38"/>
      <c r="R68" s="42" t="str">
        <f>IFERROR(VLOOKUP(Table1[[#This Row],[DRG Code]], 'All Data'!$F:$G, 2, FALSE), "")</f>
        <v/>
      </c>
      <c r="S68" s="42" t="str">
        <f>IFERROR(VLOOKUP(Table1[[#This Row],[DRG Code]], 'All Data'!$J:$K, 2, FALSE), "")</f>
        <v/>
      </c>
      <c r="T68" s="40"/>
      <c r="U68" s="43" t="str">
        <f>IFERROR(VLOOKUP(Table1[[#This Row],[Audit 
DRG Code]], 'All Data'!$F:$G, 2, FALSE), "")</f>
        <v/>
      </c>
      <c r="V68" s="43" t="str">
        <f>IFERROR(VLOOKUP(Table1[[#This Row],[Audit 
DRG Code]], 'All Data'!$J:$K, 2, FALSE), "")</f>
        <v/>
      </c>
      <c r="W68" s="53"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8" s="53"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8" s="47"/>
      <c r="Z68" s="47"/>
      <c r="AA68" s="52" t="str">
        <f>IFERROR(VLOOKUP(Table1[[#This Row],[Diagnosis Error Code Description]], 'All Data'!$N:$O, 2, FALSE), "")</f>
        <v/>
      </c>
      <c r="AB68" s="52"/>
      <c r="AC68" s="52" t="str">
        <f>IFERROR(VLOOKUP(Table1[[#This Row],[Procedure Error Code Description]], 'All Data'!$N:$O, 2, FALSE), "")</f>
        <v/>
      </c>
      <c r="AD68" s="47"/>
      <c r="AE68" s="46"/>
      <c r="AG68"/>
    </row>
    <row r="69" spans="1:33">
      <c r="A69" s="38"/>
      <c r="B69" s="38"/>
      <c r="C69" s="38"/>
      <c r="D69" s="60"/>
      <c r="E69" s="60"/>
      <c r="F69" s="38"/>
      <c r="G69" s="38"/>
      <c r="H69" s="38"/>
      <c r="I69" s="38"/>
      <c r="J69" s="39" t="str">
        <f>IFERROR(VLOOKUP(Table1[[#This Row],[Diagnosis Code Submitted to NPHIES]], 'All Data'!$C:$D, 2, FALSE), "")</f>
        <v/>
      </c>
      <c r="K69" s="40"/>
      <c r="L69" s="41" t="str">
        <f>IFERROR(VLOOKUP(Table1[[#This Row],[Audit Diagnosis Codes]], 'All Data'!$C:$D, 2, FALSE), "")</f>
        <v/>
      </c>
      <c r="M69" s="38"/>
      <c r="N69" s="39" t="str">
        <f>IFERROR(VLOOKUP(Table1[[#This Row],[Activity SBS Code Submitted to NPHIES]], 'All Data'!$A:$B, 2, FALSE), "")</f>
        <v/>
      </c>
      <c r="O69" s="40"/>
      <c r="P69" s="41" t="str">
        <f>IFERROR(VLOOKUP(Table1[[#This Row],[Audit Activity SBS Code]], 'All Data'!$A:$B, 2, FALSE), "")</f>
        <v/>
      </c>
      <c r="Q69" s="38"/>
      <c r="R69" s="42" t="str">
        <f>IFERROR(VLOOKUP(Table1[[#This Row],[DRG Code]], 'All Data'!$F:$G, 2, FALSE), "")</f>
        <v/>
      </c>
      <c r="S69" s="42" t="str">
        <f>IFERROR(VLOOKUP(Table1[[#This Row],[DRG Code]], 'All Data'!$J:$K, 2, FALSE), "")</f>
        <v/>
      </c>
      <c r="T69" s="40"/>
      <c r="U69" s="43" t="str">
        <f>IFERROR(VLOOKUP(Table1[[#This Row],[Audit 
DRG Code]], 'All Data'!$F:$G, 2, FALSE), "")</f>
        <v/>
      </c>
      <c r="V69" s="43" t="str">
        <f>IFERROR(VLOOKUP(Table1[[#This Row],[Audit 
DRG Code]], 'All Data'!$J:$K, 2, FALSE), "")</f>
        <v/>
      </c>
      <c r="W6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9" s="47"/>
      <c r="Z69" s="47"/>
      <c r="AA69" s="52" t="str">
        <f>IFERROR(VLOOKUP(Table1[[#This Row],[Diagnosis Error Code Description]], 'All Data'!$N:$O, 2, FALSE), "")</f>
        <v/>
      </c>
      <c r="AB69" s="52"/>
      <c r="AC69" s="52" t="str">
        <f>IFERROR(VLOOKUP(Table1[[#This Row],[Procedure Error Code Description]], 'All Data'!$N:$O, 2, FALSE), "")</f>
        <v/>
      </c>
      <c r="AD69" s="47"/>
      <c r="AE69" s="46"/>
    </row>
    <row r="70" spans="1:33">
      <c r="A70" s="38"/>
      <c r="B70" s="38"/>
      <c r="C70" s="38"/>
      <c r="D70" s="60"/>
      <c r="E70" s="60"/>
      <c r="F70" s="38"/>
      <c r="G70" s="38"/>
      <c r="H70" s="38"/>
      <c r="I70" s="38"/>
      <c r="J70" s="39" t="str">
        <f>IFERROR(VLOOKUP(Table1[[#This Row],[Diagnosis Code Submitted to NPHIES]], 'All Data'!$C:$D, 2, FALSE), "")</f>
        <v/>
      </c>
      <c r="K70" s="40"/>
      <c r="L70" s="41" t="str">
        <f>IFERROR(VLOOKUP(Table1[[#This Row],[Audit Diagnosis Codes]], 'All Data'!$C:$D, 2, FALSE), "")</f>
        <v/>
      </c>
      <c r="M70" s="38"/>
      <c r="N70" s="39" t="str">
        <f>IFERROR(VLOOKUP(Table1[[#This Row],[Activity SBS Code Submitted to NPHIES]], 'All Data'!$A:$B, 2, FALSE), "")</f>
        <v/>
      </c>
      <c r="O70" s="40"/>
      <c r="P70" s="41" t="str">
        <f>IFERROR(VLOOKUP(Table1[[#This Row],[Audit Activity SBS Code]], 'All Data'!$A:$B, 2, FALSE), "")</f>
        <v/>
      </c>
      <c r="Q70" s="38"/>
      <c r="R70" s="42" t="str">
        <f>IFERROR(VLOOKUP(Table1[[#This Row],[DRG Code]], 'All Data'!$F:$G, 2, FALSE), "")</f>
        <v/>
      </c>
      <c r="S70" s="42" t="str">
        <f>IFERROR(VLOOKUP(Table1[[#This Row],[DRG Code]], 'All Data'!$J:$K, 2, FALSE), "")</f>
        <v/>
      </c>
      <c r="T70" s="40"/>
      <c r="U70" s="43" t="str">
        <f>IFERROR(VLOOKUP(Table1[[#This Row],[Audit 
DRG Code]], 'All Data'!$F:$G, 2, FALSE), "")</f>
        <v/>
      </c>
      <c r="V70" s="43" t="str">
        <f>IFERROR(VLOOKUP(Table1[[#This Row],[Audit 
DRG Code]], 'All Data'!$J:$K, 2, FALSE), "")</f>
        <v/>
      </c>
      <c r="W7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0" s="47"/>
      <c r="Z70" s="47"/>
      <c r="AA70" s="52" t="str">
        <f>IFERROR(VLOOKUP(Table1[[#This Row],[Diagnosis Error Code Description]], 'All Data'!$N:$O, 2, FALSE), "")</f>
        <v/>
      </c>
      <c r="AB70" s="52"/>
      <c r="AC70" s="52" t="str">
        <f>IFERROR(VLOOKUP(Table1[[#This Row],[Procedure Error Code Description]], 'All Data'!$N:$O, 2, FALSE), "")</f>
        <v/>
      </c>
      <c r="AD70" s="47"/>
      <c r="AE70" s="46"/>
    </row>
    <row r="71" spans="1:33">
      <c r="A71" s="38"/>
      <c r="B71" s="38"/>
      <c r="C71" s="38"/>
      <c r="D71" s="60"/>
      <c r="E71" s="60"/>
      <c r="F71" s="38"/>
      <c r="G71" s="38"/>
      <c r="H71" s="38"/>
      <c r="I71" s="38"/>
      <c r="J71" s="39" t="str">
        <f>IFERROR(VLOOKUP(Table1[[#This Row],[Diagnosis Code Submitted to NPHIES]], 'All Data'!$C:$D, 2, FALSE), "")</f>
        <v/>
      </c>
      <c r="K71" s="40"/>
      <c r="L71" s="41" t="str">
        <f>IFERROR(VLOOKUP(Table1[[#This Row],[Audit Diagnosis Codes]], 'All Data'!$C:$D, 2, FALSE), "")</f>
        <v/>
      </c>
      <c r="M71" s="38"/>
      <c r="N71" s="39" t="str">
        <f>IFERROR(VLOOKUP(Table1[[#This Row],[Activity SBS Code Submitted to NPHIES]], 'All Data'!$A:$B, 2, FALSE), "")</f>
        <v/>
      </c>
      <c r="O71" s="40"/>
      <c r="P71" s="41" t="str">
        <f>IFERROR(VLOOKUP(Table1[[#This Row],[Audit Activity SBS Code]], 'All Data'!$A:$B, 2, FALSE), "")</f>
        <v/>
      </c>
      <c r="Q71" s="38"/>
      <c r="R71" s="42" t="str">
        <f>IFERROR(VLOOKUP(Table1[[#This Row],[DRG Code]], 'All Data'!$F:$G, 2, FALSE), "")</f>
        <v/>
      </c>
      <c r="S71" s="42" t="str">
        <f>IFERROR(VLOOKUP(Table1[[#This Row],[DRG Code]], 'All Data'!$J:$K, 2, FALSE), "")</f>
        <v/>
      </c>
      <c r="T71" s="40"/>
      <c r="U71" s="43" t="str">
        <f>IFERROR(VLOOKUP(Table1[[#This Row],[Audit 
DRG Code]], 'All Data'!$F:$G, 2, FALSE), "")</f>
        <v/>
      </c>
      <c r="V71" s="43" t="str">
        <f>IFERROR(VLOOKUP(Table1[[#This Row],[Audit 
DRG Code]], 'All Data'!$J:$K, 2, FALSE), "")</f>
        <v/>
      </c>
      <c r="W7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1" s="47"/>
      <c r="Z71" s="47"/>
      <c r="AA71" s="52" t="str">
        <f>IFERROR(VLOOKUP(Table1[[#This Row],[Diagnosis Error Code Description]], 'All Data'!$N:$O, 2, FALSE), "")</f>
        <v/>
      </c>
      <c r="AB71" s="52"/>
      <c r="AC71" s="52" t="str">
        <f>IFERROR(VLOOKUP(Table1[[#This Row],[Procedure Error Code Description]], 'All Data'!$N:$O, 2, FALSE), "")</f>
        <v/>
      </c>
      <c r="AD71" s="47"/>
      <c r="AE71" s="46"/>
    </row>
    <row r="72" spans="1:33">
      <c r="A72" s="38"/>
      <c r="B72" s="38"/>
      <c r="C72" s="38"/>
      <c r="D72" s="60"/>
      <c r="E72" s="60"/>
      <c r="F72" s="38"/>
      <c r="G72" s="38"/>
      <c r="H72" s="38"/>
      <c r="I72" s="38"/>
      <c r="J72" s="39" t="str">
        <f>IFERROR(VLOOKUP(Table1[[#This Row],[Diagnosis Code Submitted to NPHIES]], 'All Data'!$C:$D, 2, FALSE), "")</f>
        <v/>
      </c>
      <c r="K72" s="40"/>
      <c r="L72" s="41" t="str">
        <f>IFERROR(VLOOKUP(Table1[[#This Row],[Audit Diagnosis Codes]], 'All Data'!$C:$D, 2, FALSE), "")</f>
        <v/>
      </c>
      <c r="M72" s="38"/>
      <c r="N72" s="39" t="str">
        <f>IFERROR(VLOOKUP(Table1[[#This Row],[Activity SBS Code Submitted to NPHIES]], 'All Data'!$A:$B, 2, FALSE), "")</f>
        <v/>
      </c>
      <c r="O72" s="40"/>
      <c r="P72" s="41" t="str">
        <f>IFERROR(VLOOKUP(Table1[[#This Row],[Audit Activity SBS Code]], 'All Data'!$A:$B, 2, FALSE), "")</f>
        <v/>
      </c>
      <c r="Q72" s="38"/>
      <c r="R72" s="42" t="str">
        <f>IFERROR(VLOOKUP(Table1[[#This Row],[DRG Code]], 'All Data'!$F:$G, 2, FALSE), "")</f>
        <v/>
      </c>
      <c r="S72" s="42" t="str">
        <f>IFERROR(VLOOKUP(Table1[[#This Row],[DRG Code]], 'All Data'!$J:$K, 2, FALSE), "")</f>
        <v/>
      </c>
      <c r="T72" s="40"/>
      <c r="U72" s="43" t="str">
        <f>IFERROR(VLOOKUP(Table1[[#This Row],[Audit 
DRG Code]], 'All Data'!$F:$G, 2, FALSE), "")</f>
        <v/>
      </c>
      <c r="V72" s="43" t="str">
        <f>IFERROR(VLOOKUP(Table1[[#This Row],[Audit 
DRG Code]], 'All Data'!$J:$K, 2, FALSE), "")</f>
        <v/>
      </c>
      <c r="W7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2" s="47"/>
      <c r="Z72" s="47"/>
      <c r="AA72" s="52" t="str">
        <f>IFERROR(VLOOKUP(Table1[[#This Row],[Diagnosis Error Code Description]], 'All Data'!$N:$O, 2, FALSE), "")</f>
        <v/>
      </c>
      <c r="AB72" s="52"/>
      <c r="AC72" s="52" t="str">
        <f>IFERROR(VLOOKUP(Table1[[#This Row],[Procedure Error Code Description]], 'All Data'!$N:$O, 2, FALSE), "")</f>
        <v/>
      </c>
      <c r="AD72" s="47"/>
      <c r="AE72" s="46"/>
    </row>
    <row r="73" spans="1:33">
      <c r="A73" s="38"/>
      <c r="B73" s="38"/>
      <c r="C73" s="38"/>
      <c r="D73" s="60"/>
      <c r="E73" s="60"/>
      <c r="F73" s="38"/>
      <c r="G73" s="38"/>
      <c r="H73" s="38"/>
      <c r="I73" s="38"/>
      <c r="J73" s="39" t="str">
        <f>IFERROR(VLOOKUP(Table1[[#This Row],[Diagnosis Code Submitted to NPHIES]], 'All Data'!$C:$D, 2, FALSE), "")</f>
        <v/>
      </c>
      <c r="K73" s="40"/>
      <c r="L73" s="41" t="str">
        <f>IFERROR(VLOOKUP(Table1[[#This Row],[Audit Diagnosis Codes]], 'All Data'!$C:$D, 2, FALSE), "")</f>
        <v/>
      </c>
      <c r="M73" s="38"/>
      <c r="N73" s="39" t="str">
        <f>IFERROR(VLOOKUP(Table1[[#This Row],[Activity SBS Code Submitted to NPHIES]], 'All Data'!$A:$B, 2, FALSE), "")</f>
        <v/>
      </c>
      <c r="O73" s="40"/>
      <c r="P73" s="41" t="str">
        <f>IFERROR(VLOOKUP(Table1[[#This Row],[Audit Activity SBS Code]], 'All Data'!$A:$B, 2, FALSE), "")</f>
        <v/>
      </c>
      <c r="Q73" s="38"/>
      <c r="R73" s="42" t="str">
        <f>IFERROR(VLOOKUP(Table1[[#This Row],[DRG Code]], 'All Data'!$F:$G, 2, FALSE), "")</f>
        <v/>
      </c>
      <c r="S73" s="42" t="str">
        <f>IFERROR(VLOOKUP(Table1[[#This Row],[DRG Code]], 'All Data'!$J:$K, 2, FALSE), "")</f>
        <v/>
      </c>
      <c r="T73" s="40"/>
      <c r="U73" s="43" t="str">
        <f>IFERROR(VLOOKUP(Table1[[#This Row],[Audit 
DRG Code]], 'All Data'!$F:$G, 2, FALSE), "")</f>
        <v/>
      </c>
      <c r="V73" s="43" t="str">
        <f>IFERROR(VLOOKUP(Table1[[#This Row],[Audit 
DRG Code]], 'All Data'!$J:$K, 2, FALSE), "")</f>
        <v/>
      </c>
      <c r="W7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3" s="47"/>
      <c r="Z73" s="47"/>
      <c r="AA73" s="52" t="str">
        <f>IFERROR(VLOOKUP(Table1[[#This Row],[Diagnosis Error Code Description]], 'All Data'!$N:$O, 2, FALSE), "")</f>
        <v/>
      </c>
      <c r="AB73" s="52"/>
      <c r="AC73" s="52" t="str">
        <f>IFERROR(VLOOKUP(Table1[[#This Row],[Procedure Error Code Description]], 'All Data'!$N:$O, 2, FALSE), "")</f>
        <v/>
      </c>
      <c r="AD73" s="47"/>
      <c r="AE73" s="46"/>
    </row>
    <row r="74" spans="1:33">
      <c r="A74" s="38"/>
      <c r="B74" s="38"/>
      <c r="C74" s="38"/>
      <c r="D74" s="60"/>
      <c r="E74" s="60"/>
      <c r="F74" s="38"/>
      <c r="G74" s="38"/>
      <c r="H74" s="38"/>
      <c r="I74" s="38"/>
      <c r="J74" s="39" t="str">
        <f>IFERROR(VLOOKUP(Table1[[#This Row],[Diagnosis Code Submitted to NPHIES]], 'All Data'!$C:$D, 2, FALSE), "")</f>
        <v/>
      </c>
      <c r="K74" s="40"/>
      <c r="L74" s="41" t="str">
        <f>IFERROR(VLOOKUP(Table1[[#This Row],[Audit Diagnosis Codes]], 'All Data'!$C:$D, 2, FALSE), "")</f>
        <v/>
      </c>
      <c r="M74" s="38"/>
      <c r="N74" s="39" t="str">
        <f>IFERROR(VLOOKUP(Table1[[#This Row],[Activity SBS Code Submitted to NPHIES]], 'All Data'!$A:$B, 2, FALSE), "")</f>
        <v/>
      </c>
      <c r="O74" s="40"/>
      <c r="P74" s="41" t="str">
        <f>IFERROR(VLOOKUP(Table1[[#This Row],[Audit Activity SBS Code]], 'All Data'!$A:$B, 2, FALSE), "")</f>
        <v/>
      </c>
      <c r="Q74" s="38"/>
      <c r="R74" s="42" t="str">
        <f>IFERROR(VLOOKUP(Table1[[#This Row],[DRG Code]], 'All Data'!$F:$G, 2, FALSE), "")</f>
        <v/>
      </c>
      <c r="S74" s="42" t="str">
        <f>IFERROR(VLOOKUP(Table1[[#This Row],[DRG Code]], 'All Data'!$J:$K, 2, FALSE), "")</f>
        <v/>
      </c>
      <c r="T74" s="40"/>
      <c r="U74" s="43" t="str">
        <f>IFERROR(VLOOKUP(Table1[[#This Row],[Audit 
DRG Code]], 'All Data'!$F:$G, 2, FALSE), "")</f>
        <v/>
      </c>
      <c r="V74" s="43" t="str">
        <f>IFERROR(VLOOKUP(Table1[[#This Row],[Audit 
DRG Code]], 'All Data'!$J:$K, 2, FALSE), "")</f>
        <v/>
      </c>
      <c r="W7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4" s="47"/>
      <c r="Z74" s="47"/>
      <c r="AA74" s="52" t="str">
        <f>IFERROR(VLOOKUP(Table1[[#This Row],[Diagnosis Error Code Description]], 'All Data'!$N:$O, 2, FALSE), "")</f>
        <v/>
      </c>
      <c r="AB74" s="52"/>
      <c r="AC74" s="52" t="str">
        <f>IFERROR(VLOOKUP(Table1[[#This Row],[Procedure Error Code Description]], 'All Data'!$N:$O, 2, FALSE), "")</f>
        <v/>
      </c>
      <c r="AD74" s="47"/>
      <c r="AE74" s="46"/>
    </row>
    <row r="75" spans="1:33">
      <c r="A75" s="38"/>
      <c r="B75" s="38"/>
      <c r="C75" s="38"/>
      <c r="D75" s="60"/>
      <c r="E75" s="60"/>
      <c r="F75" s="38"/>
      <c r="G75" s="38"/>
      <c r="H75" s="38"/>
      <c r="I75" s="38"/>
      <c r="J75" s="39" t="str">
        <f>IFERROR(VLOOKUP(Table1[[#This Row],[Diagnosis Code Submitted to NPHIES]], 'All Data'!$C:$D, 2, FALSE), "")</f>
        <v/>
      </c>
      <c r="K75" s="40"/>
      <c r="L75" s="41" t="str">
        <f>IFERROR(VLOOKUP(Table1[[#This Row],[Audit Diagnosis Codes]], 'All Data'!$C:$D, 2, FALSE), "")</f>
        <v/>
      </c>
      <c r="M75" s="38"/>
      <c r="N75" s="39" t="str">
        <f>IFERROR(VLOOKUP(Table1[[#This Row],[Activity SBS Code Submitted to NPHIES]], 'All Data'!$A:$B, 2, FALSE), "")</f>
        <v/>
      </c>
      <c r="O75" s="40"/>
      <c r="P75" s="41" t="str">
        <f>IFERROR(VLOOKUP(Table1[[#This Row],[Audit Activity SBS Code]], 'All Data'!$A:$B, 2, FALSE), "")</f>
        <v/>
      </c>
      <c r="Q75" s="38"/>
      <c r="R75" s="42" t="str">
        <f>IFERROR(VLOOKUP(Table1[[#This Row],[DRG Code]], 'All Data'!$F:$G, 2, FALSE), "")</f>
        <v/>
      </c>
      <c r="S75" s="42" t="str">
        <f>IFERROR(VLOOKUP(Table1[[#This Row],[DRG Code]], 'All Data'!$J:$K, 2, FALSE), "")</f>
        <v/>
      </c>
      <c r="T75" s="40"/>
      <c r="U75" s="43" t="str">
        <f>IFERROR(VLOOKUP(Table1[[#This Row],[Audit 
DRG Code]], 'All Data'!$F:$G, 2, FALSE), "")</f>
        <v/>
      </c>
      <c r="V75" s="43" t="str">
        <f>IFERROR(VLOOKUP(Table1[[#This Row],[Audit 
DRG Code]], 'All Data'!$J:$K, 2, FALSE), "")</f>
        <v/>
      </c>
      <c r="W7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5" s="47"/>
      <c r="Z75" s="47"/>
      <c r="AA75" s="52" t="str">
        <f>IFERROR(VLOOKUP(Table1[[#This Row],[Diagnosis Error Code Description]], 'All Data'!$N:$O, 2, FALSE), "")</f>
        <v/>
      </c>
      <c r="AB75" s="52"/>
      <c r="AC75" s="52" t="str">
        <f>IFERROR(VLOOKUP(Table1[[#This Row],[Procedure Error Code Description]], 'All Data'!$N:$O, 2, FALSE), "")</f>
        <v/>
      </c>
      <c r="AD75" s="47"/>
      <c r="AE75" s="46"/>
    </row>
    <row r="76" spans="1:33">
      <c r="A76" s="38"/>
      <c r="B76" s="38"/>
      <c r="C76" s="38"/>
      <c r="D76" s="60"/>
      <c r="E76" s="60"/>
      <c r="F76" s="38"/>
      <c r="G76" s="38"/>
      <c r="H76" s="38"/>
      <c r="I76" s="38"/>
      <c r="J76" s="39" t="str">
        <f>IFERROR(VLOOKUP(Table1[[#This Row],[Diagnosis Code Submitted to NPHIES]], 'All Data'!$C:$D, 2, FALSE), "")</f>
        <v/>
      </c>
      <c r="K76" s="40"/>
      <c r="L76" s="41" t="str">
        <f>IFERROR(VLOOKUP(Table1[[#This Row],[Audit Diagnosis Codes]], 'All Data'!$C:$D, 2, FALSE), "")</f>
        <v/>
      </c>
      <c r="M76" s="38"/>
      <c r="N76" s="39" t="str">
        <f>IFERROR(VLOOKUP(Table1[[#This Row],[Activity SBS Code Submitted to NPHIES]], 'All Data'!$A:$B, 2, FALSE), "")</f>
        <v/>
      </c>
      <c r="O76" s="40"/>
      <c r="P76" s="41" t="str">
        <f>IFERROR(VLOOKUP(Table1[[#This Row],[Audit Activity SBS Code]], 'All Data'!$A:$B, 2, FALSE), "")</f>
        <v/>
      </c>
      <c r="Q76" s="38"/>
      <c r="R76" s="42" t="str">
        <f>IFERROR(VLOOKUP(Table1[[#This Row],[DRG Code]], 'All Data'!$F:$G, 2, FALSE), "")</f>
        <v/>
      </c>
      <c r="S76" s="42" t="str">
        <f>IFERROR(VLOOKUP(Table1[[#This Row],[DRG Code]], 'All Data'!$J:$K, 2, FALSE), "")</f>
        <v/>
      </c>
      <c r="T76" s="40"/>
      <c r="U76" s="43" t="str">
        <f>IFERROR(VLOOKUP(Table1[[#This Row],[Audit 
DRG Code]], 'All Data'!$F:$G, 2, FALSE), "")</f>
        <v/>
      </c>
      <c r="V76" s="43" t="str">
        <f>IFERROR(VLOOKUP(Table1[[#This Row],[Audit 
DRG Code]], 'All Data'!$J:$K, 2, FALSE), "")</f>
        <v/>
      </c>
      <c r="W7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6" s="47"/>
      <c r="Z76" s="47"/>
      <c r="AA76" s="52" t="str">
        <f>IFERROR(VLOOKUP(Table1[[#This Row],[Diagnosis Error Code Description]], 'All Data'!$N:$O, 2, FALSE), "")</f>
        <v/>
      </c>
      <c r="AB76" s="52"/>
      <c r="AC76" s="52" t="str">
        <f>IFERROR(VLOOKUP(Table1[[#This Row],[Procedure Error Code Description]], 'All Data'!$N:$O, 2, FALSE), "")</f>
        <v/>
      </c>
      <c r="AD76" s="47"/>
      <c r="AE76" s="46"/>
    </row>
    <row r="77" spans="1:33">
      <c r="A77" s="38"/>
      <c r="B77" s="38"/>
      <c r="C77" s="38"/>
      <c r="D77" s="60"/>
      <c r="E77" s="60"/>
      <c r="F77" s="38"/>
      <c r="G77" s="38"/>
      <c r="H77" s="38"/>
      <c r="I77" s="38"/>
      <c r="J77" s="39" t="str">
        <f>IFERROR(VLOOKUP(Table1[[#This Row],[Diagnosis Code Submitted to NPHIES]], 'All Data'!$C:$D, 2, FALSE), "")</f>
        <v/>
      </c>
      <c r="K77" s="40"/>
      <c r="L77" s="41" t="str">
        <f>IFERROR(VLOOKUP(Table1[[#This Row],[Audit Diagnosis Codes]], 'All Data'!$C:$D, 2, FALSE), "")</f>
        <v/>
      </c>
      <c r="M77" s="38"/>
      <c r="N77" s="39" t="str">
        <f>IFERROR(VLOOKUP(Table1[[#This Row],[Activity SBS Code Submitted to NPHIES]], 'All Data'!$A:$B, 2, FALSE), "")</f>
        <v/>
      </c>
      <c r="O77" s="40"/>
      <c r="P77" s="41" t="str">
        <f>IFERROR(VLOOKUP(Table1[[#This Row],[Audit Activity SBS Code]], 'All Data'!$A:$B, 2, FALSE), "")</f>
        <v/>
      </c>
      <c r="Q77" s="38"/>
      <c r="R77" s="42" t="str">
        <f>IFERROR(VLOOKUP(Table1[[#This Row],[DRG Code]], 'All Data'!$F:$G, 2, FALSE), "")</f>
        <v/>
      </c>
      <c r="S77" s="42" t="str">
        <f>IFERROR(VLOOKUP(Table1[[#This Row],[DRG Code]], 'All Data'!$J:$K, 2, FALSE), "")</f>
        <v/>
      </c>
      <c r="T77" s="40"/>
      <c r="U77" s="43" t="str">
        <f>IFERROR(VLOOKUP(Table1[[#This Row],[Audit 
DRG Code]], 'All Data'!$F:$G, 2, FALSE), "")</f>
        <v/>
      </c>
      <c r="V77" s="43" t="str">
        <f>IFERROR(VLOOKUP(Table1[[#This Row],[Audit 
DRG Code]], 'All Data'!$J:$K, 2, FALSE), "")</f>
        <v/>
      </c>
      <c r="W7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7" s="47"/>
      <c r="Z77" s="47"/>
      <c r="AA77" s="52" t="str">
        <f>IFERROR(VLOOKUP(Table1[[#This Row],[Diagnosis Error Code Description]], 'All Data'!$N:$O, 2, FALSE), "")</f>
        <v/>
      </c>
      <c r="AB77" s="52"/>
      <c r="AC77" s="52" t="str">
        <f>IFERROR(VLOOKUP(Table1[[#This Row],[Procedure Error Code Description]], 'All Data'!$N:$O, 2, FALSE), "")</f>
        <v/>
      </c>
      <c r="AD77" s="47"/>
      <c r="AE77" s="46"/>
    </row>
    <row r="78" spans="1:33">
      <c r="A78" s="38"/>
      <c r="B78" s="38"/>
      <c r="C78" s="38"/>
      <c r="D78" s="60"/>
      <c r="E78" s="60"/>
      <c r="F78" s="38"/>
      <c r="G78" s="38"/>
      <c r="H78" s="38"/>
      <c r="I78" s="38"/>
      <c r="J78" s="39" t="str">
        <f>IFERROR(VLOOKUP(Table1[[#This Row],[Diagnosis Code Submitted to NPHIES]], 'All Data'!$C:$D, 2, FALSE), "")</f>
        <v/>
      </c>
      <c r="K78" s="40"/>
      <c r="L78" s="41" t="str">
        <f>IFERROR(VLOOKUP(Table1[[#This Row],[Audit Diagnosis Codes]], 'All Data'!$C:$D, 2, FALSE), "")</f>
        <v/>
      </c>
      <c r="M78" s="38"/>
      <c r="N78" s="39" t="str">
        <f>IFERROR(VLOOKUP(Table1[[#This Row],[Activity SBS Code Submitted to NPHIES]], 'All Data'!$A:$B, 2, FALSE), "")</f>
        <v/>
      </c>
      <c r="O78" s="40"/>
      <c r="P78" s="41" t="str">
        <f>IFERROR(VLOOKUP(Table1[[#This Row],[Audit Activity SBS Code]], 'All Data'!$A:$B, 2, FALSE), "")</f>
        <v/>
      </c>
      <c r="Q78" s="38"/>
      <c r="R78" s="42" t="str">
        <f>IFERROR(VLOOKUP(Table1[[#This Row],[DRG Code]], 'All Data'!$F:$G, 2, FALSE), "")</f>
        <v/>
      </c>
      <c r="S78" s="42" t="str">
        <f>IFERROR(VLOOKUP(Table1[[#This Row],[DRG Code]], 'All Data'!$J:$K, 2, FALSE), "")</f>
        <v/>
      </c>
      <c r="T78" s="40"/>
      <c r="U78" s="43" t="str">
        <f>IFERROR(VLOOKUP(Table1[[#This Row],[Audit 
DRG Code]], 'All Data'!$F:$G, 2, FALSE), "")</f>
        <v/>
      </c>
      <c r="V78" s="43" t="str">
        <f>IFERROR(VLOOKUP(Table1[[#This Row],[Audit 
DRG Code]], 'All Data'!$J:$K, 2, FALSE), "")</f>
        <v/>
      </c>
      <c r="W7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8" s="47"/>
      <c r="Z78" s="47"/>
      <c r="AA78" s="52" t="str">
        <f>IFERROR(VLOOKUP(Table1[[#This Row],[Diagnosis Error Code Description]], 'All Data'!$N:$O, 2, FALSE), "")</f>
        <v/>
      </c>
      <c r="AB78" s="52"/>
      <c r="AC78" s="52" t="str">
        <f>IFERROR(VLOOKUP(Table1[[#This Row],[Procedure Error Code Description]], 'All Data'!$N:$O, 2, FALSE), "")</f>
        <v/>
      </c>
      <c r="AD78" s="47"/>
      <c r="AE78" s="46"/>
    </row>
    <row r="79" spans="1:33">
      <c r="A79" s="38"/>
      <c r="B79" s="38"/>
      <c r="C79" s="38"/>
      <c r="D79" s="60"/>
      <c r="E79" s="60"/>
      <c r="F79" s="38"/>
      <c r="G79" s="38"/>
      <c r="H79" s="38"/>
      <c r="I79" s="38"/>
      <c r="J79" s="39" t="str">
        <f>IFERROR(VLOOKUP(Table1[[#This Row],[Diagnosis Code Submitted to NPHIES]], 'All Data'!$C:$D, 2, FALSE), "")</f>
        <v/>
      </c>
      <c r="K79" s="40"/>
      <c r="L79" s="41" t="str">
        <f>IFERROR(VLOOKUP(Table1[[#This Row],[Audit Diagnosis Codes]], 'All Data'!$C:$D, 2, FALSE), "")</f>
        <v/>
      </c>
      <c r="M79" s="38"/>
      <c r="N79" s="39" t="str">
        <f>IFERROR(VLOOKUP(Table1[[#This Row],[Activity SBS Code Submitted to NPHIES]], 'All Data'!$A:$B, 2, FALSE), "")</f>
        <v/>
      </c>
      <c r="O79" s="40"/>
      <c r="P79" s="41" t="str">
        <f>IFERROR(VLOOKUP(Table1[[#This Row],[Audit Activity SBS Code]], 'All Data'!$A:$B, 2, FALSE), "")</f>
        <v/>
      </c>
      <c r="Q79" s="38"/>
      <c r="R79" s="42" t="str">
        <f>IFERROR(VLOOKUP(Table1[[#This Row],[DRG Code]], 'All Data'!$F:$G, 2, FALSE), "")</f>
        <v/>
      </c>
      <c r="S79" s="42" t="str">
        <f>IFERROR(VLOOKUP(Table1[[#This Row],[DRG Code]], 'All Data'!$J:$K, 2, FALSE), "")</f>
        <v/>
      </c>
      <c r="T79" s="40"/>
      <c r="U79" s="43" t="str">
        <f>IFERROR(VLOOKUP(Table1[[#This Row],[Audit 
DRG Code]], 'All Data'!$F:$G, 2, FALSE), "")</f>
        <v/>
      </c>
      <c r="V79" s="43" t="str">
        <f>IFERROR(VLOOKUP(Table1[[#This Row],[Audit 
DRG Code]], 'All Data'!$J:$K, 2, FALSE), "")</f>
        <v/>
      </c>
      <c r="W7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9" s="47"/>
      <c r="Z79" s="47"/>
      <c r="AA79" s="52" t="str">
        <f>IFERROR(VLOOKUP(Table1[[#This Row],[Diagnosis Error Code Description]], 'All Data'!$N:$O, 2, FALSE), "")</f>
        <v/>
      </c>
      <c r="AB79" s="52"/>
      <c r="AC79" s="52" t="str">
        <f>IFERROR(VLOOKUP(Table1[[#This Row],[Procedure Error Code Description]], 'All Data'!$N:$O, 2, FALSE), "")</f>
        <v/>
      </c>
      <c r="AD79" s="47"/>
      <c r="AE79" s="46"/>
    </row>
    <row r="80" spans="1:33">
      <c r="A80" s="38"/>
      <c r="B80" s="38"/>
      <c r="C80" s="38"/>
      <c r="D80" s="60"/>
      <c r="E80" s="60"/>
      <c r="F80" s="38"/>
      <c r="G80" s="38"/>
      <c r="H80" s="38"/>
      <c r="I80" s="38"/>
      <c r="J80" s="39" t="str">
        <f>IFERROR(VLOOKUP(Table1[[#This Row],[Diagnosis Code Submitted to NPHIES]], 'All Data'!$C:$D, 2, FALSE), "")</f>
        <v/>
      </c>
      <c r="K80" s="40"/>
      <c r="L80" s="41" t="str">
        <f>IFERROR(VLOOKUP(Table1[[#This Row],[Audit Diagnosis Codes]], 'All Data'!$C:$D, 2, FALSE), "")</f>
        <v/>
      </c>
      <c r="M80" s="38"/>
      <c r="N80" s="39" t="str">
        <f>IFERROR(VLOOKUP(Table1[[#This Row],[Activity SBS Code Submitted to NPHIES]], 'All Data'!$A:$B, 2, FALSE), "")</f>
        <v/>
      </c>
      <c r="O80" s="40"/>
      <c r="P80" s="41" t="str">
        <f>IFERROR(VLOOKUP(Table1[[#This Row],[Audit Activity SBS Code]], 'All Data'!$A:$B, 2, FALSE), "")</f>
        <v/>
      </c>
      <c r="Q80" s="38"/>
      <c r="R80" s="42" t="str">
        <f>IFERROR(VLOOKUP(Table1[[#This Row],[DRG Code]], 'All Data'!$F:$G, 2, FALSE), "")</f>
        <v/>
      </c>
      <c r="S80" s="42" t="str">
        <f>IFERROR(VLOOKUP(Table1[[#This Row],[DRG Code]], 'All Data'!$J:$K, 2, FALSE), "")</f>
        <v/>
      </c>
      <c r="T80" s="40"/>
      <c r="U80" s="43" t="str">
        <f>IFERROR(VLOOKUP(Table1[[#This Row],[Audit 
DRG Code]], 'All Data'!$F:$G, 2, FALSE), "")</f>
        <v/>
      </c>
      <c r="V80" s="43" t="str">
        <f>IFERROR(VLOOKUP(Table1[[#This Row],[Audit 
DRG Code]], 'All Data'!$J:$K, 2, FALSE), "")</f>
        <v/>
      </c>
      <c r="W8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0" s="47"/>
      <c r="Z80" s="47"/>
      <c r="AA80" s="52" t="str">
        <f>IFERROR(VLOOKUP(Table1[[#This Row],[Diagnosis Error Code Description]], 'All Data'!$N:$O, 2, FALSE), "")</f>
        <v/>
      </c>
      <c r="AB80" s="52"/>
      <c r="AC80" s="52" t="str">
        <f>IFERROR(VLOOKUP(Table1[[#This Row],[Procedure Error Code Description]], 'All Data'!$N:$O, 2, FALSE), "")</f>
        <v/>
      </c>
      <c r="AD80" s="47"/>
      <c r="AE80" s="46"/>
    </row>
    <row r="81" spans="1:31">
      <c r="A81" s="38"/>
      <c r="B81" s="38"/>
      <c r="C81" s="38"/>
      <c r="D81" s="60"/>
      <c r="E81" s="60"/>
      <c r="F81" s="38"/>
      <c r="G81" s="38"/>
      <c r="H81" s="38"/>
      <c r="I81" s="38"/>
      <c r="J81" s="39" t="str">
        <f>IFERROR(VLOOKUP(Table1[[#This Row],[Diagnosis Code Submitted to NPHIES]], 'All Data'!$C:$D, 2, FALSE), "")</f>
        <v/>
      </c>
      <c r="K81" s="40"/>
      <c r="L81" s="41" t="str">
        <f>IFERROR(VLOOKUP(Table1[[#This Row],[Audit Diagnosis Codes]], 'All Data'!$C:$D, 2, FALSE), "")</f>
        <v/>
      </c>
      <c r="M81" s="38"/>
      <c r="N81" s="39" t="str">
        <f>IFERROR(VLOOKUP(Table1[[#This Row],[Activity SBS Code Submitted to NPHIES]], 'All Data'!$A:$B, 2, FALSE), "")</f>
        <v/>
      </c>
      <c r="O81" s="40"/>
      <c r="P81" s="41" t="str">
        <f>IFERROR(VLOOKUP(Table1[[#This Row],[Audit Activity SBS Code]], 'All Data'!$A:$B, 2, FALSE), "")</f>
        <v/>
      </c>
      <c r="Q81" s="38"/>
      <c r="R81" s="42" t="str">
        <f>IFERROR(VLOOKUP(Table1[[#This Row],[DRG Code]], 'All Data'!$F:$G, 2, FALSE), "")</f>
        <v/>
      </c>
      <c r="S81" s="42" t="str">
        <f>IFERROR(VLOOKUP(Table1[[#This Row],[DRG Code]], 'All Data'!$J:$K, 2, FALSE), "")</f>
        <v/>
      </c>
      <c r="T81" s="40"/>
      <c r="U81" s="43" t="str">
        <f>IFERROR(VLOOKUP(Table1[[#This Row],[Audit 
DRG Code]], 'All Data'!$F:$G, 2, FALSE), "")</f>
        <v/>
      </c>
      <c r="V81" s="43" t="str">
        <f>IFERROR(VLOOKUP(Table1[[#This Row],[Audit 
DRG Code]], 'All Data'!$J:$K, 2, FALSE), "")</f>
        <v/>
      </c>
      <c r="W8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1" s="47"/>
      <c r="Z81" s="47"/>
      <c r="AA81" s="52" t="str">
        <f>IFERROR(VLOOKUP(Table1[[#This Row],[Diagnosis Error Code Description]], 'All Data'!$N:$O, 2, FALSE), "")</f>
        <v/>
      </c>
      <c r="AB81" s="52"/>
      <c r="AC81" s="52" t="str">
        <f>IFERROR(VLOOKUP(Table1[[#This Row],[Procedure Error Code Description]], 'All Data'!$N:$O, 2, FALSE), "")</f>
        <v/>
      </c>
      <c r="AD81" s="47"/>
      <c r="AE81" s="46"/>
    </row>
    <row r="82" spans="1:31">
      <c r="A82" s="38"/>
      <c r="B82" s="38"/>
      <c r="C82" s="38"/>
      <c r="D82" s="60"/>
      <c r="E82" s="60"/>
      <c r="F82" s="38"/>
      <c r="G82" s="38"/>
      <c r="H82" s="38"/>
      <c r="I82" s="38"/>
      <c r="J82" s="39" t="str">
        <f>IFERROR(VLOOKUP(Table1[[#This Row],[Diagnosis Code Submitted to NPHIES]], 'All Data'!$C:$D, 2, FALSE), "")</f>
        <v/>
      </c>
      <c r="K82" s="40"/>
      <c r="L82" s="41" t="str">
        <f>IFERROR(VLOOKUP(Table1[[#This Row],[Audit Diagnosis Codes]], 'All Data'!$C:$D, 2, FALSE), "")</f>
        <v/>
      </c>
      <c r="M82" s="38"/>
      <c r="N82" s="39" t="str">
        <f>IFERROR(VLOOKUP(Table1[[#This Row],[Activity SBS Code Submitted to NPHIES]], 'All Data'!$A:$B, 2, FALSE), "")</f>
        <v/>
      </c>
      <c r="O82" s="40"/>
      <c r="P82" s="41" t="str">
        <f>IFERROR(VLOOKUP(Table1[[#This Row],[Audit Activity SBS Code]], 'All Data'!$A:$B, 2, FALSE), "")</f>
        <v/>
      </c>
      <c r="Q82" s="38"/>
      <c r="R82" s="42" t="str">
        <f>IFERROR(VLOOKUP(Table1[[#This Row],[DRG Code]], 'All Data'!$F:$G, 2, FALSE), "")</f>
        <v/>
      </c>
      <c r="S82" s="42" t="str">
        <f>IFERROR(VLOOKUP(Table1[[#This Row],[DRG Code]], 'All Data'!$J:$K, 2, FALSE), "")</f>
        <v/>
      </c>
      <c r="T82" s="40"/>
      <c r="U82" s="43" t="str">
        <f>IFERROR(VLOOKUP(Table1[[#This Row],[Audit 
DRG Code]], 'All Data'!$F:$G, 2, FALSE), "")</f>
        <v/>
      </c>
      <c r="V82" s="43" t="str">
        <f>IFERROR(VLOOKUP(Table1[[#This Row],[Audit 
DRG Code]], 'All Data'!$J:$K, 2, FALSE), "")</f>
        <v/>
      </c>
      <c r="W8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2" s="47"/>
      <c r="Z82" s="47"/>
      <c r="AA82" s="52" t="str">
        <f>IFERROR(VLOOKUP(Table1[[#This Row],[Diagnosis Error Code Description]], 'All Data'!$N:$O, 2, FALSE), "")</f>
        <v/>
      </c>
      <c r="AB82" s="52"/>
      <c r="AC82" s="52" t="str">
        <f>IFERROR(VLOOKUP(Table1[[#This Row],[Procedure Error Code Description]], 'All Data'!$N:$O, 2, FALSE), "")</f>
        <v/>
      </c>
      <c r="AD82" s="47"/>
      <c r="AE82" s="46"/>
    </row>
    <row r="83" spans="1:31">
      <c r="A83" s="38"/>
      <c r="B83" s="38"/>
      <c r="C83" s="38"/>
      <c r="D83" s="60"/>
      <c r="E83" s="60"/>
      <c r="F83" s="38"/>
      <c r="G83" s="38"/>
      <c r="H83" s="38"/>
      <c r="I83" s="38"/>
      <c r="J83" s="39" t="str">
        <f>IFERROR(VLOOKUP(Table1[[#This Row],[Diagnosis Code Submitted to NPHIES]], 'All Data'!$C:$D, 2, FALSE), "")</f>
        <v/>
      </c>
      <c r="K83" s="40"/>
      <c r="L83" s="41" t="str">
        <f>IFERROR(VLOOKUP(Table1[[#This Row],[Audit Diagnosis Codes]], 'All Data'!$C:$D, 2, FALSE), "")</f>
        <v/>
      </c>
      <c r="M83" s="38"/>
      <c r="N83" s="39" t="str">
        <f>IFERROR(VLOOKUP(Table1[[#This Row],[Activity SBS Code Submitted to NPHIES]], 'All Data'!$A:$B, 2, FALSE), "")</f>
        <v/>
      </c>
      <c r="O83" s="40"/>
      <c r="P83" s="41" t="str">
        <f>IFERROR(VLOOKUP(Table1[[#This Row],[Audit Activity SBS Code]], 'All Data'!$A:$B, 2, FALSE), "")</f>
        <v/>
      </c>
      <c r="Q83" s="38"/>
      <c r="R83" s="42" t="str">
        <f>IFERROR(VLOOKUP(Table1[[#This Row],[DRG Code]], 'All Data'!$F:$G, 2, FALSE), "")</f>
        <v/>
      </c>
      <c r="S83" s="42" t="str">
        <f>IFERROR(VLOOKUP(Table1[[#This Row],[DRG Code]], 'All Data'!$J:$K, 2, FALSE), "")</f>
        <v/>
      </c>
      <c r="T83" s="40"/>
      <c r="U83" s="43" t="str">
        <f>IFERROR(VLOOKUP(Table1[[#This Row],[Audit 
DRG Code]], 'All Data'!$F:$G, 2, FALSE), "")</f>
        <v/>
      </c>
      <c r="V83" s="43" t="str">
        <f>IFERROR(VLOOKUP(Table1[[#This Row],[Audit 
DRG Code]], 'All Data'!$J:$K, 2, FALSE), "")</f>
        <v/>
      </c>
      <c r="W8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3" s="47"/>
      <c r="Z83" s="47"/>
      <c r="AA83" s="52" t="str">
        <f>IFERROR(VLOOKUP(Table1[[#This Row],[Diagnosis Error Code Description]], 'All Data'!$N:$O, 2, FALSE), "")</f>
        <v/>
      </c>
      <c r="AB83" s="52"/>
      <c r="AC83" s="52" t="str">
        <f>IFERROR(VLOOKUP(Table1[[#This Row],[Procedure Error Code Description]], 'All Data'!$N:$O, 2, FALSE), "")</f>
        <v/>
      </c>
      <c r="AD83" s="47"/>
      <c r="AE83" s="46"/>
    </row>
    <row r="84" spans="1:31">
      <c r="A84" s="38"/>
      <c r="B84" s="38"/>
      <c r="C84" s="38"/>
      <c r="D84" s="60"/>
      <c r="E84" s="60"/>
      <c r="F84" s="38"/>
      <c r="G84" s="38"/>
      <c r="H84" s="38"/>
      <c r="I84" s="38"/>
      <c r="J84" s="39" t="str">
        <f>IFERROR(VLOOKUP(Table1[[#This Row],[Diagnosis Code Submitted to NPHIES]], 'All Data'!$C:$D, 2, FALSE), "")</f>
        <v/>
      </c>
      <c r="K84" s="40"/>
      <c r="L84" s="41" t="str">
        <f>IFERROR(VLOOKUP(Table1[[#This Row],[Audit Diagnosis Codes]], 'All Data'!$C:$D, 2, FALSE), "")</f>
        <v/>
      </c>
      <c r="M84" s="38"/>
      <c r="N84" s="39" t="str">
        <f>IFERROR(VLOOKUP(Table1[[#This Row],[Activity SBS Code Submitted to NPHIES]], 'All Data'!$A:$B, 2, FALSE), "")</f>
        <v/>
      </c>
      <c r="O84" s="40"/>
      <c r="P84" s="41" t="str">
        <f>IFERROR(VLOOKUP(Table1[[#This Row],[Audit Activity SBS Code]], 'All Data'!$A:$B, 2, FALSE), "")</f>
        <v/>
      </c>
      <c r="Q84" s="38"/>
      <c r="R84" s="42" t="str">
        <f>IFERROR(VLOOKUP(Table1[[#This Row],[DRG Code]], 'All Data'!$F:$G, 2, FALSE), "")</f>
        <v/>
      </c>
      <c r="S84" s="42" t="str">
        <f>IFERROR(VLOOKUP(Table1[[#This Row],[DRG Code]], 'All Data'!$J:$K, 2, FALSE), "")</f>
        <v/>
      </c>
      <c r="T84" s="40"/>
      <c r="U84" s="43" t="str">
        <f>IFERROR(VLOOKUP(Table1[[#This Row],[Audit 
DRG Code]], 'All Data'!$F:$G, 2, FALSE), "")</f>
        <v/>
      </c>
      <c r="V84" s="43" t="str">
        <f>IFERROR(VLOOKUP(Table1[[#This Row],[Audit 
DRG Code]], 'All Data'!$J:$K, 2, FALSE), "")</f>
        <v/>
      </c>
      <c r="W8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4" s="47"/>
      <c r="Z84" s="47"/>
      <c r="AA84" s="52" t="str">
        <f>IFERROR(VLOOKUP(Table1[[#This Row],[Diagnosis Error Code Description]], 'All Data'!$N:$O, 2, FALSE), "")</f>
        <v/>
      </c>
      <c r="AB84" s="52"/>
      <c r="AC84" s="52" t="str">
        <f>IFERROR(VLOOKUP(Table1[[#This Row],[Procedure Error Code Description]], 'All Data'!$N:$O, 2, FALSE), "")</f>
        <v/>
      </c>
      <c r="AD84" s="47"/>
      <c r="AE84" s="46"/>
    </row>
    <row r="85" spans="1:31">
      <c r="A85" s="38"/>
      <c r="B85" s="38"/>
      <c r="C85" s="38"/>
      <c r="D85" s="60"/>
      <c r="E85" s="60"/>
      <c r="F85" s="38"/>
      <c r="G85" s="38"/>
      <c r="H85" s="38"/>
      <c r="I85" s="38"/>
      <c r="J85" s="39" t="str">
        <f>IFERROR(VLOOKUP(Table1[[#This Row],[Diagnosis Code Submitted to NPHIES]], 'All Data'!$C:$D, 2, FALSE), "")</f>
        <v/>
      </c>
      <c r="K85" s="40"/>
      <c r="L85" s="41" t="str">
        <f>IFERROR(VLOOKUP(Table1[[#This Row],[Audit Diagnosis Codes]], 'All Data'!$C:$D, 2, FALSE), "")</f>
        <v/>
      </c>
      <c r="M85" s="38"/>
      <c r="N85" s="39" t="str">
        <f>IFERROR(VLOOKUP(Table1[[#This Row],[Activity SBS Code Submitted to NPHIES]], 'All Data'!$A:$B, 2, FALSE), "")</f>
        <v/>
      </c>
      <c r="O85" s="40"/>
      <c r="P85" s="41" t="str">
        <f>IFERROR(VLOOKUP(Table1[[#This Row],[Audit Activity SBS Code]], 'All Data'!$A:$B, 2, FALSE), "")</f>
        <v/>
      </c>
      <c r="Q85" s="38"/>
      <c r="R85" s="42" t="str">
        <f>IFERROR(VLOOKUP(Table1[[#This Row],[DRG Code]], 'All Data'!$F:$G, 2, FALSE), "")</f>
        <v/>
      </c>
      <c r="S85" s="42" t="str">
        <f>IFERROR(VLOOKUP(Table1[[#This Row],[DRG Code]], 'All Data'!$J:$K, 2, FALSE), "")</f>
        <v/>
      </c>
      <c r="T85" s="40"/>
      <c r="U85" s="43" t="str">
        <f>IFERROR(VLOOKUP(Table1[[#This Row],[Audit 
DRG Code]], 'All Data'!$F:$G, 2, FALSE), "")</f>
        <v/>
      </c>
      <c r="V85" s="43" t="str">
        <f>IFERROR(VLOOKUP(Table1[[#This Row],[Audit 
DRG Code]], 'All Data'!$J:$K, 2, FALSE), "")</f>
        <v/>
      </c>
      <c r="W8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5" s="47"/>
      <c r="Z85" s="47"/>
      <c r="AA85" s="52" t="str">
        <f>IFERROR(VLOOKUP(Table1[[#This Row],[Diagnosis Error Code Description]], 'All Data'!$N:$O, 2, FALSE), "")</f>
        <v/>
      </c>
      <c r="AB85" s="52"/>
      <c r="AC85" s="52" t="str">
        <f>IFERROR(VLOOKUP(Table1[[#This Row],[Procedure Error Code Description]], 'All Data'!$N:$O, 2, FALSE), "")</f>
        <v/>
      </c>
      <c r="AD85" s="47"/>
      <c r="AE85" s="46"/>
    </row>
    <row r="86" spans="1:31">
      <c r="A86" s="38"/>
      <c r="B86" s="38"/>
      <c r="C86" s="38"/>
      <c r="D86" s="60"/>
      <c r="E86" s="60"/>
      <c r="F86" s="38"/>
      <c r="G86" s="38"/>
      <c r="H86" s="38"/>
      <c r="I86" s="38"/>
      <c r="J86" s="39" t="str">
        <f>IFERROR(VLOOKUP(Table1[[#This Row],[Diagnosis Code Submitted to NPHIES]], 'All Data'!$C:$D, 2, FALSE), "")</f>
        <v/>
      </c>
      <c r="K86" s="40"/>
      <c r="L86" s="41" t="str">
        <f>IFERROR(VLOOKUP(Table1[[#This Row],[Audit Diagnosis Codes]], 'All Data'!$C:$D, 2, FALSE), "")</f>
        <v/>
      </c>
      <c r="M86" s="38"/>
      <c r="N86" s="39" t="str">
        <f>IFERROR(VLOOKUP(Table1[[#This Row],[Activity SBS Code Submitted to NPHIES]], 'All Data'!$A:$B, 2, FALSE), "")</f>
        <v/>
      </c>
      <c r="O86" s="40"/>
      <c r="P86" s="41" t="str">
        <f>IFERROR(VLOOKUP(Table1[[#This Row],[Audit Activity SBS Code]], 'All Data'!$A:$B, 2, FALSE), "")</f>
        <v/>
      </c>
      <c r="Q86" s="38"/>
      <c r="R86" s="42" t="str">
        <f>IFERROR(VLOOKUP(Table1[[#This Row],[DRG Code]], 'All Data'!$F:$G, 2, FALSE), "")</f>
        <v/>
      </c>
      <c r="S86" s="42" t="str">
        <f>IFERROR(VLOOKUP(Table1[[#This Row],[DRG Code]], 'All Data'!$J:$K, 2, FALSE), "")</f>
        <v/>
      </c>
      <c r="T86" s="40"/>
      <c r="U86" s="43" t="str">
        <f>IFERROR(VLOOKUP(Table1[[#This Row],[Audit 
DRG Code]], 'All Data'!$F:$G, 2, FALSE), "")</f>
        <v/>
      </c>
      <c r="V86" s="43" t="str">
        <f>IFERROR(VLOOKUP(Table1[[#This Row],[Audit 
DRG Code]], 'All Data'!$J:$K, 2, FALSE), "")</f>
        <v/>
      </c>
      <c r="W8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6" s="47"/>
      <c r="Z86" s="47"/>
      <c r="AA86" s="52" t="str">
        <f>IFERROR(VLOOKUP(Table1[[#This Row],[Diagnosis Error Code Description]], 'All Data'!$N:$O, 2, FALSE), "")</f>
        <v/>
      </c>
      <c r="AB86" s="52"/>
      <c r="AC86" s="52" t="str">
        <f>IFERROR(VLOOKUP(Table1[[#This Row],[Procedure Error Code Description]], 'All Data'!$N:$O, 2, FALSE), "")</f>
        <v/>
      </c>
      <c r="AD86" s="47"/>
      <c r="AE86" s="46"/>
    </row>
    <row r="87" spans="1:31">
      <c r="A87" s="38"/>
      <c r="B87" s="38"/>
      <c r="C87" s="38"/>
      <c r="D87" s="60"/>
      <c r="E87" s="60"/>
      <c r="F87" s="38"/>
      <c r="G87" s="38"/>
      <c r="H87" s="38"/>
      <c r="I87" s="38"/>
      <c r="J87" s="39" t="str">
        <f>IFERROR(VLOOKUP(Table1[[#This Row],[Diagnosis Code Submitted to NPHIES]], 'All Data'!$C:$D, 2, FALSE), "")</f>
        <v/>
      </c>
      <c r="K87" s="40"/>
      <c r="L87" s="41" t="str">
        <f>IFERROR(VLOOKUP(Table1[[#This Row],[Audit Diagnosis Codes]], 'All Data'!$C:$D, 2, FALSE), "")</f>
        <v/>
      </c>
      <c r="M87" s="38"/>
      <c r="N87" s="39" t="str">
        <f>IFERROR(VLOOKUP(Table1[[#This Row],[Activity SBS Code Submitted to NPHIES]], 'All Data'!$A:$B, 2, FALSE), "")</f>
        <v/>
      </c>
      <c r="O87" s="40"/>
      <c r="P87" s="41" t="str">
        <f>IFERROR(VLOOKUP(Table1[[#This Row],[Audit Activity SBS Code]], 'All Data'!$A:$B, 2, FALSE), "")</f>
        <v/>
      </c>
      <c r="Q87" s="38"/>
      <c r="R87" s="42" t="str">
        <f>IFERROR(VLOOKUP(Table1[[#This Row],[DRG Code]], 'All Data'!$F:$G, 2, FALSE), "")</f>
        <v/>
      </c>
      <c r="S87" s="42" t="str">
        <f>IFERROR(VLOOKUP(Table1[[#This Row],[DRG Code]], 'All Data'!$J:$K, 2, FALSE), "")</f>
        <v/>
      </c>
      <c r="T87" s="40"/>
      <c r="U87" s="43" t="str">
        <f>IFERROR(VLOOKUP(Table1[[#This Row],[Audit 
DRG Code]], 'All Data'!$F:$G, 2, FALSE), "")</f>
        <v/>
      </c>
      <c r="V87" s="43" t="str">
        <f>IFERROR(VLOOKUP(Table1[[#This Row],[Audit 
DRG Code]], 'All Data'!$J:$K, 2, FALSE), "")</f>
        <v/>
      </c>
      <c r="W8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7" s="47"/>
      <c r="Z87" s="47"/>
      <c r="AA87" s="52" t="str">
        <f>IFERROR(VLOOKUP(Table1[[#This Row],[Diagnosis Error Code Description]], 'All Data'!$N:$O, 2, FALSE), "")</f>
        <v/>
      </c>
      <c r="AB87" s="52"/>
      <c r="AC87" s="52" t="str">
        <f>IFERROR(VLOOKUP(Table1[[#This Row],[Procedure Error Code Description]], 'All Data'!$N:$O, 2, FALSE), "")</f>
        <v/>
      </c>
      <c r="AD87" s="47"/>
      <c r="AE87" s="46"/>
    </row>
    <row r="88" spans="1:31">
      <c r="A88" s="38"/>
      <c r="B88" s="38"/>
      <c r="C88" s="38"/>
      <c r="D88" s="60"/>
      <c r="E88" s="60"/>
      <c r="F88" s="38"/>
      <c r="G88" s="38"/>
      <c r="H88" s="38"/>
      <c r="I88" s="38"/>
      <c r="J88" s="39" t="str">
        <f>IFERROR(VLOOKUP(Table1[[#This Row],[Diagnosis Code Submitted to NPHIES]], 'All Data'!$C:$D, 2, FALSE), "")</f>
        <v/>
      </c>
      <c r="K88" s="40"/>
      <c r="L88" s="41" t="str">
        <f>IFERROR(VLOOKUP(Table1[[#This Row],[Audit Diagnosis Codes]], 'All Data'!$C:$D, 2, FALSE), "")</f>
        <v/>
      </c>
      <c r="M88" s="38"/>
      <c r="N88" s="39" t="str">
        <f>IFERROR(VLOOKUP(Table1[[#This Row],[Activity SBS Code Submitted to NPHIES]], 'All Data'!$A:$B, 2, FALSE), "")</f>
        <v/>
      </c>
      <c r="O88" s="40"/>
      <c r="P88" s="41" t="str">
        <f>IFERROR(VLOOKUP(Table1[[#This Row],[Audit Activity SBS Code]], 'All Data'!$A:$B, 2, FALSE), "")</f>
        <v/>
      </c>
      <c r="Q88" s="38"/>
      <c r="R88" s="42" t="str">
        <f>IFERROR(VLOOKUP(Table1[[#This Row],[DRG Code]], 'All Data'!$F:$G, 2, FALSE), "")</f>
        <v/>
      </c>
      <c r="S88" s="42" t="str">
        <f>IFERROR(VLOOKUP(Table1[[#This Row],[DRG Code]], 'All Data'!$J:$K, 2, FALSE), "")</f>
        <v/>
      </c>
      <c r="T88" s="40"/>
      <c r="U88" s="43" t="str">
        <f>IFERROR(VLOOKUP(Table1[[#This Row],[Audit 
DRG Code]], 'All Data'!$F:$G, 2, FALSE), "")</f>
        <v/>
      </c>
      <c r="V88" s="43" t="str">
        <f>IFERROR(VLOOKUP(Table1[[#This Row],[Audit 
DRG Code]], 'All Data'!$J:$K, 2, FALSE), "")</f>
        <v/>
      </c>
      <c r="W8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8" s="47"/>
      <c r="Z88" s="47"/>
      <c r="AA88" s="52" t="str">
        <f>IFERROR(VLOOKUP(Table1[[#This Row],[Diagnosis Error Code Description]], 'All Data'!$N:$O, 2, FALSE), "")</f>
        <v/>
      </c>
      <c r="AB88" s="52"/>
      <c r="AC88" s="52" t="str">
        <f>IFERROR(VLOOKUP(Table1[[#This Row],[Procedure Error Code Description]], 'All Data'!$N:$O, 2, FALSE), "")</f>
        <v/>
      </c>
      <c r="AD88" s="47"/>
      <c r="AE88" s="46"/>
    </row>
    <row r="89" spans="1:31">
      <c r="A89" s="38"/>
      <c r="B89" s="38"/>
      <c r="C89" s="38"/>
      <c r="D89" s="60"/>
      <c r="E89" s="60"/>
      <c r="F89" s="38"/>
      <c r="G89" s="38"/>
      <c r="H89" s="38"/>
      <c r="I89" s="38"/>
      <c r="J89" s="39" t="str">
        <f>IFERROR(VLOOKUP(Table1[[#This Row],[Diagnosis Code Submitted to NPHIES]], 'All Data'!$C:$D, 2, FALSE), "")</f>
        <v/>
      </c>
      <c r="K89" s="40"/>
      <c r="L89" s="41" t="str">
        <f>IFERROR(VLOOKUP(Table1[[#This Row],[Audit Diagnosis Codes]], 'All Data'!$C:$D, 2, FALSE), "")</f>
        <v/>
      </c>
      <c r="M89" s="38"/>
      <c r="N89" s="39" t="str">
        <f>IFERROR(VLOOKUP(Table1[[#This Row],[Activity SBS Code Submitted to NPHIES]], 'All Data'!$A:$B, 2, FALSE), "")</f>
        <v/>
      </c>
      <c r="O89" s="40"/>
      <c r="P89" s="41" t="str">
        <f>IFERROR(VLOOKUP(Table1[[#This Row],[Audit Activity SBS Code]], 'All Data'!$A:$B, 2, FALSE), "")</f>
        <v/>
      </c>
      <c r="Q89" s="38"/>
      <c r="R89" s="42" t="str">
        <f>IFERROR(VLOOKUP(Table1[[#This Row],[DRG Code]], 'All Data'!$F:$G, 2, FALSE), "")</f>
        <v/>
      </c>
      <c r="S89" s="42" t="str">
        <f>IFERROR(VLOOKUP(Table1[[#This Row],[DRG Code]], 'All Data'!$J:$K, 2, FALSE), "")</f>
        <v/>
      </c>
      <c r="T89" s="40"/>
      <c r="U89" s="43" t="str">
        <f>IFERROR(VLOOKUP(Table1[[#This Row],[Audit 
DRG Code]], 'All Data'!$F:$G, 2, FALSE), "")</f>
        <v/>
      </c>
      <c r="V89" s="43" t="str">
        <f>IFERROR(VLOOKUP(Table1[[#This Row],[Audit 
DRG Code]], 'All Data'!$J:$K, 2, FALSE), "")</f>
        <v/>
      </c>
      <c r="W8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9" s="47"/>
      <c r="Z89" s="47"/>
      <c r="AA89" s="52" t="str">
        <f>IFERROR(VLOOKUP(Table1[[#This Row],[Diagnosis Error Code Description]], 'All Data'!$N:$O, 2, FALSE), "")</f>
        <v/>
      </c>
      <c r="AB89" s="52"/>
      <c r="AC89" s="52" t="str">
        <f>IFERROR(VLOOKUP(Table1[[#This Row],[Procedure Error Code Description]], 'All Data'!$N:$O, 2, FALSE), "")</f>
        <v/>
      </c>
      <c r="AD89" s="47"/>
      <c r="AE89" s="46"/>
    </row>
    <row r="90" spans="1:31">
      <c r="A90" s="38"/>
      <c r="B90" s="38"/>
      <c r="C90" s="38"/>
      <c r="D90" s="60"/>
      <c r="E90" s="60"/>
      <c r="F90" s="38"/>
      <c r="G90" s="38"/>
      <c r="H90" s="38"/>
      <c r="I90" s="38"/>
      <c r="J90" s="39" t="str">
        <f>IFERROR(VLOOKUP(Table1[[#This Row],[Diagnosis Code Submitted to NPHIES]], 'All Data'!$C:$D, 2, FALSE), "")</f>
        <v/>
      </c>
      <c r="K90" s="40"/>
      <c r="L90" s="41" t="str">
        <f>IFERROR(VLOOKUP(Table1[[#This Row],[Audit Diagnosis Codes]], 'All Data'!$C:$D, 2, FALSE), "")</f>
        <v/>
      </c>
      <c r="M90" s="38"/>
      <c r="N90" s="39" t="str">
        <f>IFERROR(VLOOKUP(Table1[[#This Row],[Activity SBS Code Submitted to NPHIES]], 'All Data'!$A:$B, 2, FALSE), "")</f>
        <v/>
      </c>
      <c r="O90" s="40"/>
      <c r="P90" s="41" t="str">
        <f>IFERROR(VLOOKUP(Table1[[#This Row],[Audit Activity SBS Code]], 'All Data'!$A:$B, 2, FALSE), "")</f>
        <v/>
      </c>
      <c r="Q90" s="38"/>
      <c r="R90" s="42" t="str">
        <f>IFERROR(VLOOKUP(Table1[[#This Row],[DRG Code]], 'All Data'!$F:$G, 2, FALSE), "")</f>
        <v/>
      </c>
      <c r="S90" s="42" t="str">
        <f>IFERROR(VLOOKUP(Table1[[#This Row],[DRG Code]], 'All Data'!$J:$K, 2, FALSE), "")</f>
        <v/>
      </c>
      <c r="T90" s="40"/>
      <c r="U90" s="43" t="str">
        <f>IFERROR(VLOOKUP(Table1[[#This Row],[Audit 
DRG Code]], 'All Data'!$F:$G, 2, FALSE), "")</f>
        <v/>
      </c>
      <c r="V90" s="43" t="str">
        <f>IFERROR(VLOOKUP(Table1[[#This Row],[Audit 
DRG Code]], 'All Data'!$J:$K, 2, FALSE), "")</f>
        <v/>
      </c>
      <c r="W9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0" s="47"/>
      <c r="Z90" s="47"/>
      <c r="AA90" s="52" t="str">
        <f>IFERROR(VLOOKUP(Table1[[#This Row],[Diagnosis Error Code Description]], 'All Data'!$N:$O, 2, FALSE), "")</f>
        <v/>
      </c>
      <c r="AB90" s="52"/>
      <c r="AC90" s="52" t="str">
        <f>IFERROR(VLOOKUP(Table1[[#This Row],[Procedure Error Code Description]], 'All Data'!$N:$O, 2, FALSE), "")</f>
        <v/>
      </c>
      <c r="AD90" s="47"/>
      <c r="AE90" s="46"/>
    </row>
    <row r="91" spans="1:31">
      <c r="A91" s="38"/>
      <c r="B91" s="38"/>
      <c r="C91" s="38"/>
      <c r="D91" s="60"/>
      <c r="E91" s="60"/>
      <c r="F91" s="38"/>
      <c r="G91" s="38"/>
      <c r="H91" s="38"/>
      <c r="I91" s="38"/>
      <c r="J91" s="39" t="str">
        <f>IFERROR(VLOOKUP(Table1[[#This Row],[Diagnosis Code Submitted to NPHIES]], 'All Data'!$C:$D, 2, FALSE), "")</f>
        <v/>
      </c>
      <c r="K91" s="40"/>
      <c r="L91" s="41" t="str">
        <f>IFERROR(VLOOKUP(Table1[[#This Row],[Audit Diagnosis Codes]], 'All Data'!$C:$D, 2, FALSE), "")</f>
        <v/>
      </c>
      <c r="M91" s="38"/>
      <c r="N91" s="39" t="str">
        <f>IFERROR(VLOOKUP(Table1[[#This Row],[Activity SBS Code Submitted to NPHIES]], 'All Data'!$A:$B, 2, FALSE), "")</f>
        <v/>
      </c>
      <c r="O91" s="40"/>
      <c r="P91" s="41" t="str">
        <f>IFERROR(VLOOKUP(Table1[[#This Row],[Audit Activity SBS Code]], 'All Data'!$A:$B, 2, FALSE), "")</f>
        <v/>
      </c>
      <c r="Q91" s="38"/>
      <c r="R91" s="42" t="str">
        <f>IFERROR(VLOOKUP(Table1[[#This Row],[DRG Code]], 'All Data'!$F:$G, 2, FALSE), "")</f>
        <v/>
      </c>
      <c r="S91" s="42" t="str">
        <f>IFERROR(VLOOKUP(Table1[[#This Row],[DRG Code]], 'All Data'!$J:$K, 2, FALSE), "")</f>
        <v/>
      </c>
      <c r="T91" s="40"/>
      <c r="U91" s="43" t="str">
        <f>IFERROR(VLOOKUP(Table1[[#This Row],[Audit 
DRG Code]], 'All Data'!$F:$G, 2, FALSE), "")</f>
        <v/>
      </c>
      <c r="V91" s="43" t="str">
        <f>IFERROR(VLOOKUP(Table1[[#This Row],[Audit 
DRG Code]], 'All Data'!$J:$K, 2, FALSE), "")</f>
        <v/>
      </c>
      <c r="W9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1" s="47"/>
      <c r="Z91" s="47"/>
      <c r="AA91" s="52" t="str">
        <f>IFERROR(VLOOKUP(Table1[[#This Row],[Diagnosis Error Code Description]], 'All Data'!$N:$O, 2, FALSE), "")</f>
        <v/>
      </c>
      <c r="AB91" s="52"/>
      <c r="AC91" s="52" t="str">
        <f>IFERROR(VLOOKUP(Table1[[#This Row],[Procedure Error Code Description]], 'All Data'!$N:$O, 2, FALSE), "")</f>
        <v/>
      </c>
      <c r="AD91" s="47"/>
      <c r="AE91" s="46"/>
    </row>
    <row r="92" spans="1:31">
      <c r="A92" s="38"/>
      <c r="B92" s="38"/>
      <c r="C92" s="38"/>
      <c r="D92" s="60"/>
      <c r="E92" s="60"/>
      <c r="F92" s="38"/>
      <c r="G92" s="38"/>
      <c r="H92" s="38"/>
      <c r="I92" s="38"/>
      <c r="J92" s="39" t="str">
        <f>IFERROR(VLOOKUP(Table1[[#This Row],[Diagnosis Code Submitted to NPHIES]], 'All Data'!$C:$D, 2, FALSE), "")</f>
        <v/>
      </c>
      <c r="K92" s="40"/>
      <c r="L92" s="41" t="str">
        <f>IFERROR(VLOOKUP(Table1[[#This Row],[Audit Diagnosis Codes]], 'All Data'!$C:$D, 2, FALSE), "")</f>
        <v/>
      </c>
      <c r="M92" s="38"/>
      <c r="N92" s="39" t="str">
        <f>IFERROR(VLOOKUP(Table1[[#This Row],[Activity SBS Code Submitted to NPHIES]], 'All Data'!$A:$B, 2, FALSE), "")</f>
        <v/>
      </c>
      <c r="O92" s="40"/>
      <c r="P92" s="41" t="str">
        <f>IFERROR(VLOOKUP(Table1[[#This Row],[Audit Activity SBS Code]], 'All Data'!$A:$B, 2, FALSE), "")</f>
        <v/>
      </c>
      <c r="Q92" s="38"/>
      <c r="R92" s="42" t="str">
        <f>IFERROR(VLOOKUP(Table1[[#This Row],[DRG Code]], 'All Data'!$F:$G, 2, FALSE), "")</f>
        <v/>
      </c>
      <c r="S92" s="42" t="str">
        <f>IFERROR(VLOOKUP(Table1[[#This Row],[DRG Code]], 'All Data'!$J:$K, 2, FALSE), "")</f>
        <v/>
      </c>
      <c r="T92" s="40"/>
      <c r="U92" s="43" t="str">
        <f>IFERROR(VLOOKUP(Table1[[#This Row],[Audit 
DRG Code]], 'All Data'!$F:$G, 2, FALSE), "")</f>
        <v/>
      </c>
      <c r="V92" s="43" t="str">
        <f>IFERROR(VLOOKUP(Table1[[#This Row],[Audit 
DRG Code]], 'All Data'!$J:$K, 2, FALSE), "")</f>
        <v/>
      </c>
      <c r="W9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2" s="47"/>
      <c r="Z92" s="47"/>
      <c r="AA92" s="52" t="str">
        <f>IFERROR(VLOOKUP(Table1[[#This Row],[Diagnosis Error Code Description]], 'All Data'!$N:$O, 2, FALSE), "")</f>
        <v/>
      </c>
      <c r="AB92" s="52"/>
      <c r="AC92" s="52" t="str">
        <f>IFERROR(VLOOKUP(Table1[[#This Row],[Procedure Error Code Description]], 'All Data'!$N:$O, 2, FALSE), "")</f>
        <v/>
      </c>
      <c r="AD92" s="47"/>
      <c r="AE92" s="46"/>
    </row>
    <row r="93" spans="1:31">
      <c r="A93" s="38"/>
      <c r="B93" s="38"/>
      <c r="C93" s="38"/>
      <c r="D93" s="60"/>
      <c r="E93" s="60"/>
      <c r="F93" s="38"/>
      <c r="G93" s="38"/>
      <c r="H93" s="38"/>
      <c r="I93" s="38"/>
      <c r="J93" s="39" t="str">
        <f>IFERROR(VLOOKUP(Table1[[#This Row],[Diagnosis Code Submitted to NPHIES]], 'All Data'!$C:$D, 2, FALSE), "")</f>
        <v/>
      </c>
      <c r="K93" s="40"/>
      <c r="L93" s="41" t="str">
        <f>IFERROR(VLOOKUP(Table1[[#This Row],[Audit Diagnosis Codes]], 'All Data'!$C:$D, 2, FALSE), "")</f>
        <v/>
      </c>
      <c r="M93" s="38"/>
      <c r="N93" s="39" t="str">
        <f>IFERROR(VLOOKUP(Table1[[#This Row],[Activity SBS Code Submitted to NPHIES]], 'All Data'!$A:$B, 2, FALSE), "")</f>
        <v/>
      </c>
      <c r="O93" s="40"/>
      <c r="P93" s="41" t="str">
        <f>IFERROR(VLOOKUP(Table1[[#This Row],[Audit Activity SBS Code]], 'All Data'!$A:$B, 2, FALSE), "")</f>
        <v/>
      </c>
      <c r="Q93" s="38"/>
      <c r="R93" s="42" t="str">
        <f>IFERROR(VLOOKUP(Table1[[#This Row],[DRG Code]], 'All Data'!$F:$G, 2, FALSE), "")</f>
        <v/>
      </c>
      <c r="S93" s="42" t="str">
        <f>IFERROR(VLOOKUP(Table1[[#This Row],[DRG Code]], 'All Data'!$J:$K, 2, FALSE), "")</f>
        <v/>
      </c>
      <c r="T93" s="40"/>
      <c r="U93" s="43" t="str">
        <f>IFERROR(VLOOKUP(Table1[[#This Row],[Audit 
DRG Code]], 'All Data'!$F:$G, 2, FALSE), "")</f>
        <v/>
      </c>
      <c r="V93" s="43" t="str">
        <f>IFERROR(VLOOKUP(Table1[[#This Row],[Audit 
DRG Code]], 'All Data'!$J:$K, 2, FALSE), "")</f>
        <v/>
      </c>
      <c r="W9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3" s="47"/>
      <c r="Z93" s="47"/>
      <c r="AA93" s="52" t="str">
        <f>IFERROR(VLOOKUP(Table1[[#This Row],[Diagnosis Error Code Description]], 'All Data'!$N:$O, 2, FALSE), "")</f>
        <v/>
      </c>
      <c r="AB93" s="52"/>
      <c r="AC93" s="52" t="str">
        <f>IFERROR(VLOOKUP(Table1[[#This Row],[Procedure Error Code Description]], 'All Data'!$N:$O, 2, FALSE), "")</f>
        <v/>
      </c>
      <c r="AD93" s="47"/>
      <c r="AE93" s="46"/>
    </row>
    <row r="94" spans="1:31">
      <c r="A94" s="38"/>
      <c r="B94" s="38"/>
      <c r="C94" s="38"/>
      <c r="D94" s="60"/>
      <c r="E94" s="60"/>
      <c r="F94" s="38"/>
      <c r="G94" s="38"/>
      <c r="H94" s="38"/>
      <c r="I94" s="38"/>
      <c r="J94" s="39" t="str">
        <f>IFERROR(VLOOKUP(Table1[[#This Row],[Diagnosis Code Submitted to NPHIES]], 'All Data'!$C:$D, 2, FALSE), "")</f>
        <v/>
      </c>
      <c r="K94" s="40"/>
      <c r="L94" s="41" t="str">
        <f>IFERROR(VLOOKUP(Table1[[#This Row],[Audit Diagnosis Codes]], 'All Data'!$C:$D, 2, FALSE), "")</f>
        <v/>
      </c>
      <c r="M94" s="38"/>
      <c r="N94" s="39" t="str">
        <f>IFERROR(VLOOKUP(Table1[[#This Row],[Activity SBS Code Submitted to NPHIES]], 'All Data'!$A:$B, 2, FALSE), "")</f>
        <v/>
      </c>
      <c r="O94" s="40"/>
      <c r="P94" s="41" t="str">
        <f>IFERROR(VLOOKUP(Table1[[#This Row],[Audit Activity SBS Code]], 'All Data'!$A:$B, 2, FALSE), "")</f>
        <v/>
      </c>
      <c r="Q94" s="38"/>
      <c r="R94" s="42" t="str">
        <f>IFERROR(VLOOKUP(Table1[[#This Row],[DRG Code]], 'All Data'!$F:$G, 2, FALSE), "")</f>
        <v/>
      </c>
      <c r="S94" s="42" t="str">
        <f>IFERROR(VLOOKUP(Table1[[#This Row],[DRG Code]], 'All Data'!$J:$K, 2, FALSE), "")</f>
        <v/>
      </c>
      <c r="T94" s="40"/>
      <c r="U94" s="43" t="str">
        <f>IFERROR(VLOOKUP(Table1[[#This Row],[Audit 
DRG Code]], 'All Data'!$F:$G, 2, FALSE), "")</f>
        <v/>
      </c>
      <c r="V94" s="43" t="str">
        <f>IFERROR(VLOOKUP(Table1[[#This Row],[Audit 
DRG Code]], 'All Data'!$J:$K, 2, FALSE), "")</f>
        <v/>
      </c>
      <c r="W9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4" s="47"/>
      <c r="Z94" s="47"/>
      <c r="AA94" s="52" t="str">
        <f>IFERROR(VLOOKUP(Table1[[#This Row],[Diagnosis Error Code Description]], 'All Data'!$N:$O, 2, FALSE), "")</f>
        <v/>
      </c>
      <c r="AB94" s="52"/>
      <c r="AC94" s="52" t="str">
        <f>IFERROR(VLOOKUP(Table1[[#This Row],[Procedure Error Code Description]], 'All Data'!$N:$O, 2, FALSE), "")</f>
        <v/>
      </c>
      <c r="AD94" s="47"/>
      <c r="AE94" s="46"/>
    </row>
    <row r="95" spans="1:31">
      <c r="A95" s="38"/>
      <c r="B95" s="38"/>
      <c r="C95" s="38"/>
      <c r="D95" s="60"/>
      <c r="E95" s="60"/>
      <c r="F95" s="38"/>
      <c r="G95" s="38"/>
      <c r="H95" s="38"/>
      <c r="I95" s="38"/>
      <c r="J95" s="39" t="str">
        <f>IFERROR(VLOOKUP(Table1[[#This Row],[Diagnosis Code Submitted to NPHIES]], 'All Data'!$C:$D, 2, FALSE), "")</f>
        <v/>
      </c>
      <c r="K95" s="40"/>
      <c r="L95" s="41" t="str">
        <f>IFERROR(VLOOKUP(Table1[[#This Row],[Audit Diagnosis Codes]], 'All Data'!$C:$D, 2, FALSE), "")</f>
        <v/>
      </c>
      <c r="M95" s="38"/>
      <c r="N95" s="39" t="str">
        <f>IFERROR(VLOOKUP(Table1[[#This Row],[Activity SBS Code Submitted to NPHIES]], 'All Data'!$A:$B, 2, FALSE), "")</f>
        <v/>
      </c>
      <c r="O95" s="40"/>
      <c r="P95" s="41" t="str">
        <f>IFERROR(VLOOKUP(Table1[[#This Row],[Audit Activity SBS Code]], 'All Data'!$A:$B, 2, FALSE), "")</f>
        <v/>
      </c>
      <c r="Q95" s="38"/>
      <c r="R95" s="42" t="str">
        <f>IFERROR(VLOOKUP(Table1[[#This Row],[DRG Code]], 'All Data'!$F:$G, 2, FALSE), "")</f>
        <v/>
      </c>
      <c r="S95" s="42" t="str">
        <f>IFERROR(VLOOKUP(Table1[[#This Row],[DRG Code]], 'All Data'!$J:$K, 2, FALSE), "")</f>
        <v/>
      </c>
      <c r="T95" s="40"/>
      <c r="U95" s="43" t="str">
        <f>IFERROR(VLOOKUP(Table1[[#This Row],[Audit 
DRG Code]], 'All Data'!$F:$G, 2, FALSE), "")</f>
        <v/>
      </c>
      <c r="V95" s="43" t="str">
        <f>IFERROR(VLOOKUP(Table1[[#This Row],[Audit 
DRG Code]], 'All Data'!$J:$K, 2, FALSE), "")</f>
        <v/>
      </c>
      <c r="W9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5" s="47"/>
      <c r="Z95" s="47"/>
      <c r="AA95" s="52" t="str">
        <f>IFERROR(VLOOKUP(Table1[[#This Row],[Diagnosis Error Code Description]], 'All Data'!$N:$O, 2, FALSE), "")</f>
        <v/>
      </c>
      <c r="AB95" s="52"/>
      <c r="AC95" s="52" t="str">
        <f>IFERROR(VLOOKUP(Table1[[#This Row],[Procedure Error Code Description]], 'All Data'!$N:$O, 2, FALSE), "")</f>
        <v/>
      </c>
      <c r="AD95" s="47"/>
      <c r="AE95" s="46"/>
    </row>
    <row r="96" spans="1:31">
      <c r="A96" s="38"/>
      <c r="B96" s="38"/>
      <c r="C96" s="38"/>
      <c r="D96" s="60"/>
      <c r="E96" s="60"/>
      <c r="F96" s="38"/>
      <c r="G96" s="38"/>
      <c r="H96" s="38"/>
      <c r="I96" s="38"/>
      <c r="J96" s="39" t="str">
        <f>IFERROR(VLOOKUP(Table1[[#This Row],[Diagnosis Code Submitted to NPHIES]], 'All Data'!$C:$D, 2, FALSE), "")</f>
        <v/>
      </c>
      <c r="K96" s="40"/>
      <c r="L96" s="41" t="str">
        <f>IFERROR(VLOOKUP(Table1[[#This Row],[Audit Diagnosis Codes]], 'All Data'!$C:$D, 2, FALSE), "")</f>
        <v/>
      </c>
      <c r="M96" s="38"/>
      <c r="N96" s="39" t="str">
        <f>IFERROR(VLOOKUP(Table1[[#This Row],[Activity SBS Code Submitted to NPHIES]], 'All Data'!$A:$B, 2, FALSE), "")</f>
        <v/>
      </c>
      <c r="O96" s="40"/>
      <c r="P96" s="41" t="str">
        <f>IFERROR(VLOOKUP(Table1[[#This Row],[Audit Activity SBS Code]], 'All Data'!$A:$B, 2, FALSE), "")</f>
        <v/>
      </c>
      <c r="Q96" s="38"/>
      <c r="R96" s="42" t="str">
        <f>IFERROR(VLOOKUP(Table1[[#This Row],[DRG Code]], 'All Data'!$F:$G, 2, FALSE), "")</f>
        <v/>
      </c>
      <c r="S96" s="42" t="str">
        <f>IFERROR(VLOOKUP(Table1[[#This Row],[DRG Code]], 'All Data'!$J:$K, 2, FALSE), "")</f>
        <v/>
      </c>
      <c r="T96" s="40"/>
      <c r="U96" s="43" t="str">
        <f>IFERROR(VLOOKUP(Table1[[#This Row],[Audit 
DRG Code]], 'All Data'!$F:$G, 2, FALSE), "")</f>
        <v/>
      </c>
      <c r="V96" s="43" t="str">
        <f>IFERROR(VLOOKUP(Table1[[#This Row],[Audit 
DRG Code]], 'All Data'!$J:$K, 2, FALSE), "")</f>
        <v/>
      </c>
      <c r="W9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6" s="47"/>
      <c r="Z96" s="47"/>
      <c r="AA96" s="52" t="str">
        <f>IFERROR(VLOOKUP(Table1[[#This Row],[Diagnosis Error Code Description]], 'All Data'!$N:$O, 2, FALSE), "")</f>
        <v/>
      </c>
      <c r="AB96" s="52"/>
      <c r="AC96" s="52" t="str">
        <f>IFERROR(VLOOKUP(Table1[[#This Row],[Procedure Error Code Description]], 'All Data'!$N:$O, 2, FALSE), "")</f>
        <v/>
      </c>
      <c r="AD96" s="47"/>
      <c r="AE96" s="46"/>
    </row>
    <row r="97" spans="1:31">
      <c r="A97" s="38"/>
      <c r="B97" s="38"/>
      <c r="C97" s="38"/>
      <c r="D97" s="60"/>
      <c r="E97" s="60"/>
      <c r="F97" s="38"/>
      <c r="G97" s="38"/>
      <c r="H97" s="38"/>
      <c r="I97" s="38"/>
      <c r="J97" s="39" t="str">
        <f>IFERROR(VLOOKUP(Table1[[#This Row],[Diagnosis Code Submitted to NPHIES]], 'All Data'!$C:$D, 2, FALSE), "")</f>
        <v/>
      </c>
      <c r="K97" s="40"/>
      <c r="L97" s="41" t="str">
        <f>IFERROR(VLOOKUP(Table1[[#This Row],[Audit Diagnosis Codes]], 'All Data'!$C:$D, 2, FALSE), "")</f>
        <v/>
      </c>
      <c r="M97" s="38"/>
      <c r="N97" s="39" t="str">
        <f>IFERROR(VLOOKUP(Table1[[#This Row],[Activity SBS Code Submitted to NPHIES]], 'All Data'!$A:$B, 2, FALSE), "")</f>
        <v/>
      </c>
      <c r="O97" s="40"/>
      <c r="P97" s="41" t="str">
        <f>IFERROR(VLOOKUP(Table1[[#This Row],[Audit Activity SBS Code]], 'All Data'!$A:$B, 2, FALSE), "")</f>
        <v/>
      </c>
      <c r="Q97" s="38"/>
      <c r="R97" s="42" t="str">
        <f>IFERROR(VLOOKUP(Table1[[#This Row],[DRG Code]], 'All Data'!$F:$G, 2, FALSE), "")</f>
        <v/>
      </c>
      <c r="S97" s="42" t="str">
        <f>IFERROR(VLOOKUP(Table1[[#This Row],[DRG Code]], 'All Data'!$J:$K, 2, FALSE), "")</f>
        <v/>
      </c>
      <c r="T97" s="40"/>
      <c r="U97" s="43" t="str">
        <f>IFERROR(VLOOKUP(Table1[[#This Row],[Audit 
DRG Code]], 'All Data'!$F:$G, 2, FALSE), "")</f>
        <v/>
      </c>
      <c r="V97" s="43" t="str">
        <f>IFERROR(VLOOKUP(Table1[[#This Row],[Audit 
DRG Code]], 'All Data'!$J:$K, 2, FALSE), "")</f>
        <v/>
      </c>
      <c r="W9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7" s="47"/>
      <c r="Z97" s="47"/>
      <c r="AA97" s="52" t="str">
        <f>IFERROR(VLOOKUP(Table1[[#This Row],[Diagnosis Error Code Description]], 'All Data'!$N:$O, 2, FALSE), "")</f>
        <v/>
      </c>
      <c r="AB97" s="52"/>
      <c r="AC97" s="52" t="str">
        <f>IFERROR(VLOOKUP(Table1[[#This Row],[Procedure Error Code Description]], 'All Data'!$N:$O, 2, FALSE), "")</f>
        <v/>
      </c>
      <c r="AD97" s="47"/>
      <c r="AE97" s="46"/>
    </row>
    <row r="98" spans="1:31">
      <c r="A98" s="38"/>
      <c r="B98" s="38"/>
      <c r="C98" s="38"/>
      <c r="D98" s="60"/>
      <c r="E98" s="60"/>
      <c r="F98" s="38"/>
      <c r="G98" s="38"/>
      <c r="H98" s="38"/>
      <c r="I98" s="38"/>
      <c r="J98" s="39" t="str">
        <f>IFERROR(VLOOKUP(Table1[[#This Row],[Diagnosis Code Submitted to NPHIES]], 'All Data'!$C:$D, 2, FALSE), "")</f>
        <v/>
      </c>
      <c r="K98" s="40"/>
      <c r="L98" s="41" t="str">
        <f>IFERROR(VLOOKUP(Table1[[#This Row],[Audit Diagnosis Codes]], 'All Data'!$C:$D, 2, FALSE), "")</f>
        <v/>
      </c>
      <c r="M98" s="38"/>
      <c r="N98" s="39" t="str">
        <f>IFERROR(VLOOKUP(Table1[[#This Row],[Activity SBS Code Submitted to NPHIES]], 'All Data'!$A:$B, 2, FALSE), "")</f>
        <v/>
      </c>
      <c r="O98" s="40"/>
      <c r="P98" s="41" t="str">
        <f>IFERROR(VLOOKUP(Table1[[#This Row],[Audit Activity SBS Code]], 'All Data'!$A:$B, 2, FALSE), "")</f>
        <v/>
      </c>
      <c r="Q98" s="38"/>
      <c r="R98" s="42" t="str">
        <f>IFERROR(VLOOKUP(Table1[[#This Row],[DRG Code]], 'All Data'!$F:$G, 2, FALSE), "")</f>
        <v/>
      </c>
      <c r="S98" s="42" t="str">
        <f>IFERROR(VLOOKUP(Table1[[#This Row],[DRG Code]], 'All Data'!$J:$K, 2, FALSE), "")</f>
        <v/>
      </c>
      <c r="T98" s="40"/>
      <c r="U98" s="43" t="str">
        <f>IFERROR(VLOOKUP(Table1[[#This Row],[Audit 
DRG Code]], 'All Data'!$F:$G, 2, FALSE), "")</f>
        <v/>
      </c>
      <c r="V98" s="43" t="str">
        <f>IFERROR(VLOOKUP(Table1[[#This Row],[Audit 
DRG Code]], 'All Data'!$J:$K, 2, FALSE), "")</f>
        <v/>
      </c>
      <c r="W9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8" s="47"/>
      <c r="Z98" s="47"/>
      <c r="AA98" s="52" t="str">
        <f>IFERROR(VLOOKUP(Table1[[#This Row],[Diagnosis Error Code Description]], 'All Data'!$N:$O, 2, FALSE), "")</f>
        <v/>
      </c>
      <c r="AB98" s="52"/>
      <c r="AC98" s="52" t="str">
        <f>IFERROR(VLOOKUP(Table1[[#This Row],[Procedure Error Code Description]], 'All Data'!$N:$O, 2, FALSE), "")</f>
        <v/>
      </c>
      <c r="AD98" s="47"/>
      <c r="AE98" s="46"/>
    </row>
    <row r="99" spans="1:31">
      <c r="A99" s="38"/>
      <c r="B99" s="38"/>
      <c r="C99" s="38"/>
      <c r="D99" s="60"/>
      <c r="E99" s="60"/>
      <c r="F99" s="38"/>
      <c r="G99" s="38"/>
      <c r="H99" s="38"/>
      <c r="I99" s="38"/>
      <c r="J99" s="39" t="str">
        <f>IFERROR(VLOOKUP(Table1[[#This Row],[Diagnosis Code Submitted to NPHIES]], 'All Data'!$C:$D, 2, FALSE), "")</f>
        <v/>
      </c>
      <c r="K99" s="40"/>
      <c r="L99" s="41" t="str">
        <f>IFERROR(VLOOKUP(Table1[[#This Row],[Audit Diagnosis Codes]], 'All Data'!$C:$D, 2, FALSE), "")</f>
        <v/>
      </c>
      <c r="M99" s="38"/>
      <c r="N99" s="39" t="str">
        <f>IFERROR(VLOOKUP(Table1[[#This Row],[Activity SBS Code Submitted to NPHIES]], 'All Data'!$A:$B, 2, FALSE), "")</f>
        <v/>
      </c>
      <c r="O99" s="40"/>
      <c r="P99" s="41" t="str">
        <f>IFERROR(VLOOKUP(Table1[[#This Row],[Audit Activity SBS Code]], 'All Data'!$A:$B, 2, FALSE), "")</f>
        <v/>
      </c>
      <c r="Q99" s="38"/>
      <c r="R99" s="42" t="str">
        <f>IFERROR(VLOOKUP(Table1[[#This Row],[DRG Code]], 'All Data'!$F:$G, 2, FALSE), "")</f>
        <v/>
      </c>
      <c r="S99" s="42" t="str">
        <f>IFERROR(VLOOKUP(Table1[[#This Row],[DRG Code]], 'All Data'!$J:$K, 2, FALSE), "")</f>
        <v/>
      </c>
      <c r="T99" s="40"/>
      <c r="U99" s="43" t="str">
        <f>IFERROR(VLOOKUP(Table1[[#This Row],[Audit 
DRG Code]], 'All Data'!$F:$G, 2, FALSE), "")</f>
        <v/>
      </c>
      <c r="V99" s="43" t="str">
        <f>IFERROR(VLOOKUP(Table1[[#This Row],[Audit 
DRG Code]], 'All Data'!$J:$K, 2, FALSE), "")</f>
        <v/>
      </c>
      <c r="W9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9" s="47"/>
      <c r="Z99" s="47"/>
      <c r="AA99" s="52" t="str">
        <f>IFERROR(VLOOKUP(Table1[[#This Row],[Diagnosis Error Code Description]], 'All Data'!$N:$O, 2, FALSE), "")</f>
        <v/>
      </c>
      <c r="AB99" s="52"/>
      <c r="AC99" s="52" t="str">
        <f>IFERROR(VLOOKUP(Table1[[#This Row],[Procedure Error Code Description]], 'All Data'!$N:$O, 2, FALSE), "")</f>
        <v/>
      </c>
      <c r="AD99" s="47"/>
      <c r="AE99" s="46"/>
    </row>
    <row r="100" spans="1:31">
      <c r="A100" s="38"/>
      <c r="B100" s="38"/>
      <c r="C100" s="38"/>
      <c r="D100" s="60"/>
      <c r="E100" s="60"/>
      <c r="F100" s="38"/>
      <c r="G100" s="38"/>
      <c r="H100" s="38"/>
      <c r="I100" s="38"/>
      <c r="J100" s="39" t="str">
        <f>IFERROR(VLOOKUP(Table1[[#This Row],[Diagnosis Code Submitted to NPHIES]], 'All Data'!$C:$D, 2, FALSE), "")</f>
        <v/>
      </c>
      <c r="K100" s="40"/>
      <c r="L100" s="41" t="str">
        <f>IFERROR(VLOOKUP(Table1[[#This Row],[Audit Diagnosis Codes]], 'All Data'!$C:$D, 2, FALSE), "")</f>
        <v/>
      </c>
      <c r="M100" s="38"/>
      <c r="N100" s="39" t="str">
        <f>IFERROR(VLOOKUP(Table1[[#This Row],[Activity SBS Code Submitted to NPHIES]], 'All Data'!$A:$B, 2, FALSE), "")</f>
        <v/>
      </c>
      <c r="O100" s="40"/>
      <c r="P100" s="41" t="str">
        <f>IFERROR(VLOOKUP(Table1[[#This Row],[Audit Activity SBS Code]], 'All Data'!$A:$B, 2, FALSE), "")</f>
        <v/>
      </c>
      <c r="Q100" s="38"/>
      <c r="R100" s="42" t="str">
        <f>IFERROR(VLOOKUP(Table1[[#This Row],[DRG Code]], 'All Data'!$F:$G, 2, FALSE), "")</f>
        <v/>
      </c>
      <c r="S100" s="42" t="str">
        <f>IFERROR(VLOOKUP(Table1[[#This Row],[DRG Code]], 'All Data'!$J:$K, 2, FALSE), "")</f>
        <v/>
      </c>
      <c r="T100" s="40"/>
      <c r="U100" s="43" t="str">
        <f>IFERROR(VLOOKUP(Table1[[#This Row],[Audit 
DRG Code]], 'All Data'!$F:$G, 2, FALSE), "")</f>
        <v/>
      </c>
      <c r="V100" s="43" t="str">
        <f>IFERROR(VLOOKUP(Table1[[#This Row],[Audit 
DRG Code]], 'All Data'!$J:$K, 2, FALSE), "")</f>
        <v/>
      </c>
      <c r="W10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0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00" s="47"/>
      <c r="Z100" s="47"/>
      <c r="AA100" s="52" t="str">
        <f>IFERROR(VLOOKUP(Table1[[#This Row],[Diagnosis Error Code Description]], 'All Data'!$N:$O, 2, FALSE), "")</f>
        <v/>
      </c>
      <c r="AB100" s="52"/>
      <c r="AC100" s="52" t="str">
        <f>IFERROR(VLOOKUP(Table1[[#This Row],[Procedure Error Code Description]], 'All Data'!$N:$O, 2, FALSE), "")</f>
        <v/>
      </c>
      <c r="AD100" s="47"/>
      <c r="AE100" s="46"/>
    </row>
    <row r="101" spans="1:31">
      <c r="A101" s="38"/>
      <c r="B101" s="38"/>
      <c r="C101" s="38"/>
      <c r="D101" s="60"/>
      <c r="E101" s="60"/>
      <c r="F101" s="38"/>
      <c r="G101" s="38"/>
      <c r="H101" s="38"/>
      <c r="I101" s="38"/>
      <c r="J101" s="39" t="str">
        <f>IFERROR(VLOOKUP(Table1[[#This Row],[Diagnosis Code Submitted to NPHIES]], 'All Data'!$C:$D, 2, FALSE), "")</f>
        <v/>
      </c>
      <c r="K101" s="40"/>
      <c r="L101" s="41" t="str">
        <f>IFERROR(VLOOKUP(Table1[[#This Row],[Audit Diagnosis Codes]], 'All Data'!$C:$D, 2, FALSE), "")</f>
        <v/>
      </c>
      <c r="M101" s="38"/>
      <c r="N101" s="39" t="str">
        <f>IFERROR(VLOOKUP(Table1[[#This Row],[Activity SBS Code Submitted to NPHIES]], 'All Data'!$A:$B, 2, FALSE), "")</f>
        <v/>
      </c>
      <c r="O101" s="40"/>
      <c r="P101" s="41" t="str">
        <f>IFERROR(VLOOKUP(Table1[[#This Row],[Audit Activity SBS Code]], 'All Data'!$A:$B, 2, FALSE), "")</f>
        <v/>
      </c>
      <c r="Q101" s="38"/>
      <c r="R101" s="42" t="str">
        <f>IFERROR(VLOOKUP(Table1[[#This Row],[DRG Code]], 'All Data'!$F:$G, 2, FALSE), "")</f>
        <v/>
      </c>
      <c r="S101" s="42" t="str">
        <f>IFERROR(VLOOKUP(Table1[[#This Row],[DRG Code]], 'All Data'!$J:$K, 2, FALSE), "")</f>
        <v/>
      </c>
      <c r="T101" s="40"/>
      <c r="U101" s="43" t="str">
        <f>IFERROR(VLOOKUP(Table1[[#This Row],[Audit 
DRG Code]], 'All Data'!$F:$G, 2, FALSE), "")</f>
        <v/>
      </c>
      <c r="V101" s="43" t="str">
        <f>IFERROR(VLOOKUP(Table1[[#This Row],[Audit 
DRG Code]], 'All Data'!$J:$K, 2, FALSE), "")</f>
        <v/>
      </c>
      <c r="W10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0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01" s="47"/>
      <c r="Z101" s="47"/>
      <c r="AA101" s="52" t="str">
        <f>IFERROR(VLOOKUP(Table1[[#This Row],[Diagnosis Error Code Description]], 'All Data'!$N:$O, 2, FALSE), "")</f>
        <v/>
      </c>
      <c r="AB101" s="52"/>
      <c r="AC101" s="52" t="str">
        <f>IFERROR(VLOOKUP(Table1[[#This Row],[Procedure Error Code Description]], 'All Data'!$N:$O, 2, FALSE), "")</f>
        <v/>
      </c>
      <c r="AD101" s="47"/>
      <c r="AE101" s="46"/>
    </row>
    <row r="102" spans="1:31">
      <c r="A102" s="38"/>
      <c r="B102" s="38"/>
      <c r="C102" s="38"/>
      <c r="D102" s="60"/>
      <c r="E102" s="60"/>
      <c r="F102" s="38"/>
      <c r="G102" s="38"/>
      <c r="H102" s="38"/>
      <c r="I102" s="38"/>
      <c r="J102" s="39" t="str">
        <f>IFERROR(VLOOKUP(Table1[[#This Row],[Diagnosis Code Submitted to NPHIES]], 'All Data'!$C:$D, 2, FALSE), "")</f>
        <v/>
      </c>
      <c r="K102" s="40"/>
      <c r="L102" s="41" t="str">
        <f>IFERROR(VLOOKUP(Table1[[#This Row],[Audit Diagnosis Codes]], 'All Data'!$C:$D, 2, FALSE), "")</f>
        <v/>
      </c>
      <c r="M102" s="38"/>
      <c r="N102" s="39" t="str">
        <f>IFERROR(VLOOKUP(Table1[[#This Row],[Activity SBS Code Submitted to NPHIES]], 'All Data'!$A:$B, 2, FALSE), "")</f>
        <v/>
      </c>
      <c r="O102" s="40"/>
      <c r="P102" s="41" t="str">
        <f>IFERROR(VLOOKUP(Table1[[#This Row],[Audit Activity SBS Code]], 'All Data'!$A:$B, 2, FALSE), "")</f>
        <v/>
      </c>
      <c r="Q102" s="38"/>
      <c r="R102" s="42" t="str">
        <f>IFERROR(VLOOKUP(Table1[[#This Row],[DRG Code]], 'All Data'!$F:$G, 2, FALSE), "")</f>
        <v/>
      </c>
      <c r="S102" s="42" t="str">
        <f>IFERROR(VLOOKUP(Table1[[#This Row],[DRG Code]], 'All Data'!$J:$K, 2, FALSE), "")</f>
        <v/>
      </c>
      <c r="T102" s="40"/>
      <c r="U102" s="43" t="str">
        <f>IFERROR(VLOOKUP(Table1[[#This Row],[Audit 
DRG Code]], 'All Data'!$F:$G, 2, FALSE), "")</f>
        <v/>
      </c>
      <c r="V102" s="43" t="str">
        <f>IFERROR(VLOOKUP(Table1[[#This Row],[Audit 
DRG Code]], 'All Data'!$J:$K, 2, FALSE), "")</f>
        <v/>
      </c>
      <c r="W10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0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02" s="47"/>
      <c r="Z102" s="47"/>
      <c r="AA102" s="52" t="str">
        <f>IFERROR(VLOOKUP(Table1[[#This Row],[Diagnosis Error Code Description]], 'All Data'!$N:$O, 2, FALSE), "")</f>
        <v/>
      </c>
      <c r="AB102" s="52"/>
      <c r="AC102" s="52" t="str">
        <f>IFERROR(VLOOKUP(Table1[[#This Row],[Procedure Error Code Description]], 'All Data'!$N:$O, 2, FALSE), "")</f>
        <v/>
      </c>
      <c r="AD102" s="47"/>
      <c r="AE102" s="46"/>
    </row>
    <row r="103" spans="1:31">
      <c r="A103" s="38"/>
      <c r="B103" s="38"/>
      <c r="C103" s="38"/>
      <c r="D103" s="60"/>
      <c r="E103" s="60"/>
      <c r="F103" s="38"/>
      <c r="G103" s="38"/>
      <c r="H103" s="38"/>
      <c r="I103" s="38"/>
      <c r="J103" s="39" t="str">
        <f>IFERROR(VLOOKUP(Table1[[#This Row],[Diagnosis Code Submitted to NPHIES]], 'All Data'!$C:$D, 2, FALSE), "")</f>
        <v/>
      </c>
      <c r="K103" s="40"/>
      <c r="L103" s="41" t="str">
        <f>IFERROR(VLOOKUP(Table1[[#This Row],[Audit Diagnosis Codes]], 'All Data'!$C:$D, 2, FALSE), "")</f>
        <v/>
      </c>
      <c r="M103" s="38"/>
      <c r="N103" s="39" t="str">
        <f>IFERROR(VLOOKUP(Table1[[#This Row],[Activity SBS Code Submitted to NPHIES]], 'All Data'!$A:$B, 2, FALSE), "")</f>
        <v/>
      </c>
      <c r="O103" s="40"/>
      <c r="P103" s="41" t="str">
        <f>IFERROR(VLOOKUP(Table1[[#This Row],[Audit Activity SBS Code]], 'All Data'!$A:$B, 2, FALSE), "")</f>
        <v/>
      </c>
      <c r="Q103" s="38"/>
      <c r="R103" s="42" t="str">
        <f>IFERROR(VLOOKUP(Table1[[#This Row],[DRG Code]], 'All Data'!$F:$G, 2, FALSE), "")</f>
        <v/>
      </c>
      <c r="S103" s="42" t="str">
        <f>IFERROR(VLOOKUP(Table1[[#This Row],[DRG Code]], 'All Data'!$J:$K, 2, FALSE), "")</f>
        <v/>
      </c>
      <c r="T103" s="40"/>
      <c r="U103" s="43" t="str">
        <f>IFERROR(VLOOKUP(Table1[[#This Row],[Audit 
DRG Code]], 'All Data'!$F:$G, 2, FALSE), "")</f>
        <v/>
      </c>
      <c r="V103" s="43" t="str">
        <f>IFERROR(VLOOKUP(Table1[[#This Row],[Audit 
DRG Code]], 'All Data'!$J:$K, 2, FALSE), "")</f>
        <v/>
      </c>
      <c r="W10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0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03" s="47"/>
      <c r="Z103" s="47"/>
      <c r="AA103" s="52" t="str">
        <f>IFERROR(VLOOKUP(Table1[[#This Row],[Diagnosis Error Code Description]], 'All Data'!$N:$O, 2, FALSE), "")</f>
        <v/>
      </c>
      <c r="AB103" s="52"/>
      <c r="AC103" s="52" t="str">
        <f>IFERROR(VLOOKUP(Table1[[#This Row],[Procedure Error Code Description]], 'All Data'!$N:$O, 2, FALSE), "")</f>
        <v/>
      </c>
      <c r="AD103" s="47"/>
      <c r="AE103" s="46"/>
    </row>
    <row r="104" spans="1:31">
      <c r="A104" s="38"/>
      <c r="B104" s="38"/>
      <c r="C104" s="38"/>
      <c r="D104" s="60"/>
      <c r="E104" s="60"/>
      <c r="F104" s="38"/>
      <c r="G104" s="38"/>
      <c r="H104" s="38"/>
      <c r="I104" s="38"/>
      <c r="J104" s="39" t="str">
        <f>IFERROR(VLOOKUP(Table1[[#This Row],[Diagnosis Code Submitted to NPHIES]], 'All Data'!$C:$D, 2, FALSE), "")</f>
        <v/>
      </c>
      <c r="K104" s="40"/>
      <c r="L104" s="41" t="str">
        <f>IFERROR(VLOOKUP(Table1[[#This Row],[Audit Diagnosis Codes]], 'All Data'!$C:$D, 2, FALSE), "")</f>
        <v/>
      </c>
      <c r="M104" s="38"/>
      <c r="N104" s="39" t="str">
        <f>IFERROR(VLOOKUP(Table1[[#This Row],[Activity SBS Code Submitted to NPHIES]], 'All Data'!$A:$B, 2, FALSE), "")</f>
        <v/>
      </c>
      <c r="O104" s="40"/>
      <c r="P104" s="41" t="str">
        <f>IFERROR(VLOOKUP(Table1[[#This Row],[Audit Activity SBS Code]], 'All Data'!$A:$B, 2, FALSE), "")</f>
        <v/>
      </c>
      <c r="Q104" s="38"/>
      <c r="R104" s="42" t="str">
        <f>IFERROR(VLOOKUP(Table1[[#This Row],[DRG Code]], 'All Data'!$F:$G, 2, FALSE), "")</f>
        <v/>
      </c>
      <c r="S104" s="42" t="str">
        <f>IFERROR(VLOOKUP(Table1[[#This Row],[DRG Code]], 'All Data'!$J:$K, 2, FALSE), "")</f>
        <v/>
      </c>
      <c r="T104" s="40"/>
      <c r="U104" s="43" t="str">
        <f>IFERROR(VLOOKUP(Table1[[#This Row],[Audit 
DRG Code]], 'All Data'!$F:$G, 2, FALSE), "")</f>
        <v/>
      </c>
      <c r="V104" s="43" t="str">
        <f>IFERROR(VLOOKUP(Table1[[#This Row],[Audit 
DRG Code]], 'All Data'!$J:$K, 2, FALSE), "")</f>
        <v/>
      </c>
      <c r="W10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0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04" s="47"/>
      <c r="Z104" s="47"/>
      <c r="AA104" s="52" t="str">
        <f>IFERROR(VLOOKUP(Table1[[#This Row],[Diagnosis Error Code Description]], 'All Data'!$N:$O, 2, FALSE), "")</f>
        <v/>
      </c>
      <c r="AB104" s="52"/>
      <c r="AC104" s="52" t="str">
        <f>IFERROR(VLOOKUP(Table1[[#This Row],[Procedure Error Code Description]], 'All Data'!$N:$O, 2, FALSE), "")</f>
        <v/>
      </c>
      <c r="AD104" s="47"/>
      <c r="AE104" s="46"/>
    </row>
    <row r="105" spans="1:31">
      <c r="A105" s="38"/>
      <c r="B105" s="38"/>
      <c r="C105" s="38"/>
      <c r="D105" s="60"/>
      <c r="E105" s="60"/>
      <c r="F105" s="38"/>
      <c r="G105" s="38"/>
      <c r="H105" s="38"/>
      <c r="I105" s="38"/>
      <c r="J105" s="39" t="str">
        <f>IFERROR(VLOOKUP(Table1[[#This Row],[Diagnosis Code Submitted to NPHIES]], 'All Data'!$C:$D, 2, FALSE), "")</f>
        <v/>
      </c>
      <c r="K105" s="40"/>
      <c r="L105" s="41" t="str">
        <f>IFERROR(VLOOKUP(Table1[[#This Row],[Audit Diagnosis Codes]], 'All Data'!$C:$D, 2, FALSE), "")</f>
        <v/>
      </c>
      <c r="M105" s="38"/>
      <c r="N105" s="39" t="str">
        <f>IFERROR(VLOOKUP(Table1[[#This Row],[Activity SBS Code Submitted to NPHIES]], 'All Data'!$A:$B, 2, FALSE), "")</f>
        <v/>
      </c>
      <c r="O105" s="40"/>
      <c r="P105" s="41" t="str">
        <f>IFERROR(VLOOKUP(Table1[[#This Row],[Audit Activity SBS Code]], 'All Data'!$A:$B, 2, FALSE), "")</f>
        <v/>
      </c>
      <c r="Q105" s="38"/>
      <c r="R105" s="42" t="str">
        <f>IFERROR(VLOOKUP(Table1[[#This Row],[DRG Code]], 'All Data'!$F:$G, 2, FALSE), "")</f>
        <v/>
      </c>
      <c r="S105" s="42" t="str">
        <f>IFERROR(VLOOKUP(Table1[[#This Row],[DRG Code]], 'All Data'!$J:$K, 2, FALSE), "")</f>
        <v/>
      </c>
      <c r="T105" s="40"/>
      <c r="U105" s="43" t="str">
        <f>IFERROR(VLOOKUP(Table1[[#This Row],[Audit 
DRG Code]], 'All Data'!$F:$G, 2, FALSE), "")</f>
        <v/>
      </c>
      <c r="V105" s="43" t="str">
        <f>IFERROR(VLOOKUP(Table1[[#This Row],[Audit 
DRG Code]], 'All Data'!$J:$K, 2, FALSE), "")</f>
        <v/>
      </c>
      <c r="W10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0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05" s="47"/>
      <c r="Z105" s="47"/>
      <c r="AA105" s="52" t="str">
        <f>IFERROR(VLOOKUP(Table1[[#This Row],[Diagnosis Error Code Description]], 'All Data'!$N:$O, 2, FALSE), "")</f>
        <v/>
      </c>
      <c r="AB105" s="52"/>
      <c r="AC105" s="52" t="str">
        <f>IFERROR(VLOOKUP(Table1[[#This Row],[Procedure Error Code Description]], 'All Data'!$N:$O, 2, FALSE), "")</f>
        <v/>
      </c>
      <c r="AD105" s="47"/>
      <c r="AE105" s="46"/>
    </row>
    <row r="106" spans="1:31">
      <c r="A106" s="38"/>
      <c r="B106" s="38"/>
      <c r="C106" s="38"/>
      <c r="D106" s="60"/>
      <c r="E106" s="60"/>
      <c r="F106" s="38"/>
      <c r="G106" s="38"/>
      <c r="H106" s="38"/>
      <c r="I106" s="38"/>
      <c r="J106" s="39" t="str">
        <f>IFERROR(VLOOKUP(Table1[[#This Row],[Diagnosis Code Submitted to NPHIES]], 'All Data'!$C:$D, 2, FALSE), "")</f>
        <v/>
      </c>
      <c r="K106" s="40"/>
      <c r="L106" s="41" t="str">
        <f>IFERROR(VLOOKUP(Table1[[#This Row],[Audit Diagnosis Codes]], 'All Data'!$C:$D, 2, FALSE), "")</f>
        <v/>
      </c>
      <c r="M106" s="38"/>
      <c r="N106" s="39" t="str">
        <f>IFERROR(VLOOKUP(Table1[[#This Row],[Activity SBS Code Submitted to NPHIES]], 'All Data'!$A:$B, 2, FALSE), "")</f>
        <v/>
      </c>
      <c r="O106" s="40"/>
      <c r="P106" s="41" t="str">
        <f>IFERROR(VLOOKUP(Table1[[#This Row],[Audit Activity SBS Code]], 'All Data'!$A:$B, 2, FALSE), "")</f>
        <v/>
      </c>
      <c r="Q106" s="38"/>
      <c r="R106" s="42" t="str">
        <f>IFERROR(VLOOKUP(Table1[[#This Row],[DRG Code]], 'All Data'!$F:$G, 2, FALSE), "")</f>
        <v/>
      </c>
      <c r="S106" s="42" t="str">
        <f>IFERROR(VLOOKUP(Table1[[#This Row],[DRG Code]], 'All Data'!$J:$K, 2, FALSE), "")</f>
        <v/>
      </c>
      <c r="T106" s="40"/>
      <c r="U106" s="43" t="str">
        <f>IFERROR(VLOOKUP(Table1[[#This Row],[Audit 
DRG Code]], 'All Data'!$F:$G, 2, FALSE), "")</f>
        <v/>
      </c>
      <c r="V106" s="43" t="str">
        <f>IFERROR(VLOOKUP(Table1[[#This Row],[Audit 
DRG Code]], 'All Data'!$J:$K, 2, FALSE), "")</f>
        <v/>
      </c>
      <c r="W10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0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06" s="47"/>
      <c r="Z106" s="47"/>
      <c r="AA106" s="52" t="str">
        <f>IFERROR(VLOOKUP(Table1[[#This Row],[Diagnosis Error Code Description]], 'All Data'!$N:$O, 2, FALSE), "")</f>
        <v/>
      </c>
      <c r="AB106" s="52"/>
      <c r="AC106" s="52" t="str">
        <f>IFERROR(VLOOKUP(Table1[[#This Row],[Procedure Error Code Description]], 'All Data'!$N:$O, 2, FALSE), "")</f>
        <v/>
      </c>
      <c r="AD106" s="47"/>
      <c r="AE106" s="46"/>
    </row>
    <row r="107" spans="1:31">
      <c r="A107" s="38"/>
      <c r="B107" s="38"/>
      <c r="C107" s="38"/>
      <c r="D107" s="60"/>
      <c r="E107" s="60"/>
      <c r="F107" s="38"/>
      <c r="G107" s="38"/>
      <c r="H107" s="38"/>
      <c r="I107" s="38"/>
      <c r="J107" s="39" t="str">
        <f>IFERROR(VLOOKUP(Table1[[#This Row],[Diagnosis Code Submitted to NPHIES]], 'All Data'!$C:$D, 2, FALSE), "")</f>
        <v/>
      </c>
      <c r="K107" s="40"/>
      <c r="L107" s="41" t="str">
        <f>IFERROR(VLOOKUP(Table1[[#This Row],[Audit Diagnosis Codes]], 'All Data'!$C:$D, 2, FALSE), "")</f>
        <v/>
      </c>
      <c r="M107" s="38"/>
      <c r="N107" s="39" t="str">
        <f>IFERROR(VLOOKUP(Table1[[#This Row],[Activity SBS Code Submitted to NPHIES]], 'All Data'!$A:$B, 2, FALSE), "")</f>
        <v/>
      </c>
      <c r="O107" s="40"/>
      <c r="P107" s="41" t="str">
        <f>IFERROR(VLOOKUP(Table1[[#This Row],[Audit Activity SBS Code]], 'All Data'!$A:$B, 2, FALSE), "")</f>
        <v/>
      </c>
      <c r="Q107" s="38"/>
      <c r="R107" s="42" t="str">
        <f>IFERROR(VLOOKUP(Table1[[#This Row],[DRG Code]], 'All Data'!$F:$G, 2, FALSE), "")</f>
        <v/>
      </c>
      <c r="S107" s="42" t="str">
        <f>IFERROR(VLOOKUP(Table1[[#This Row],[DRG Code]], 'All Data'!$J:$K, 2, FALSE), "")</f>
        <v/>
      </c>
      <c r="T107" s="40"/>
      <c r="U107" s="43" t="str">
        <f>IFERROR(VLOOKUP(Table1[[#This Row],[Audit 
DRG Code]], 'All Data'!$F:$G, 2, FALSE), "")</f>
        <v/>
      </c>
      <c r="V107" s="43" t="str">
        <f>IFERROR(VLOOKUP(Table1[[#This Row],[Audit 
DRG Code]], 'All Data'!$J:$K, 2, FALSE), "")</f>
        <v/>
      </c>
      <c r="W10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0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07" s="47"/>
      <c r="Z107" s="47"/>
      <c r="AA107" s="52" t="str">
        <f>IFERROR(VLOOKUP(Table1[[#This Row],[Diagnosis Error Code Description]], 'All Data'!$N:$O, 2, FALSE), "")</f>
        <v/>
      </c>
      <c r="AB107" s="52"/>
      <c r="AC107" s="52" t="str">
        <f>IFERROR(VLOOKUP(Table1[[#This Row],[Procedure Error Code Description]], 'All Data'!$N:$O, 2, FALSE), "")</f>
        <v/>
      </c>
      <c r="AD107" s="47"/>
      <c r="AE107" s="46"/>
    </row>
    <row r="108" spans="1:31">
      <c r="A108" s="38"/>
      <c r="B108" s="38"/>
      <c r="C108" s="38"/>
      <c r="D108" s="60"/>
      <c r="E108" s="60"/>
      <c r="F108" s="38"/>
      <c r="G108" s="38"/>
      <c r="H108" s="38"/>
      <c r="I108" s="38"/>
      <c r="J108" s="39" t="str">
        <f>IFERROR(VLOOKUP(Table1[[#This Row],[Diagnosis Code Submitted to NPHIES]], 'All Data'!$C:$D, 2, FALSE), "")</f>
        <v/>
      </c>
      <c r="K108" s="40"/>
      <c r="L108" s="41" t="str">
        <f>IFERROR(VLOOKUP(Table1[[#This Row],[Audit Diagnosis Codes]], 'All Data'!$C:$D, 2, FALSE), "")</f>
        <v/>
      </c>
      <c r="M108" s="38"/>
      <c r="N108" s="39" t="str">
        <f>IFERROR(VLOOKUP(Table1[[#This Row],[Activity SBS Code Submitted to NPHIES]], 'All Data'!$A:$B, 2, FALSE), "")</f>
        <v/>
      </c>
      <c r="O108" s="40"/>
      <c r="P108" s="41" t="str">
        <f>IFERROR(VLOOKUP(Table1[[#This Row],[Audit Activity SBS Code]], 'All Data'!$A:$B, 2, FALSE), "")</f>
        <v/>
      </c>
      <c r="Q108" s="38"/>
      <c r="R108" s="42" t="str">
        <f>IFERROR(VLOOKUP(Table1[[#This Row],[DRG Code]], 'All Data'!$F:$G, 2, FALSE), "")</f>
        <v/>
      </c>
      <c r="S108" s="42" t="str">
        <f>IFERROR(VLOOKUP(Table1[[#This Row],[DRG Code]], 'All Data'!$J:$K, 2, FALSE), "")</f>
        <v/>
      </c>
      <c r="T108" s="40"/>
      <c r="U108" s="43" t="str">
        <f>IFERROR(VLOOKUP(Table1[[#This Row],[Audit 
DRG Code]], 'All Data'!$F:$G, 2, FALSE), "")</f>
        <v/>
      </c>
      <c r="V108" s="43" t="str">
        <f>IFERROR(VLOOKUP(Table1[[#This Row],[Audit 
DRG Code]], 'All Data'!$J:$K, 2, FALSE), "")</f>
        <v/>
      </c>
      <c r="W10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0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08" s="47"/>
      <c r="Z108" s="47"/>
      <c r="AA108" s="52" t="str">
        <f>IFERROR(VLOOKUP(Table1[[#This Row],[Diagnosis Error Code Description]], 'All Data'!$N:$O, 2, FALSE), "")</f>
        <v/>
      </c>
      <c r="AB108" s="52"/>
      <c r="AC108" s="52" t="str">
        <f>IFERROR(VLOOKUP(Table1[[#This Row],[Procedure Error Code Description]], 'All Data'!$N:$O, 2, FALSE), "")</f>
        <v/>
      </c>
      <c r="AD108" s="47"/>
      <c r="AE108" s="46"/>
    </row>
    <row r="109" spans="1:31">
      <c r="A109" s="38"/>
      <c r="B109" s="38"/>
      <c r="C109" s="38"/>
      <c r="D109" s="60"/>
      <c r="E109" s="60"/>
      <c r="F109" s="38"/>
      <c r="G109" s="38"/>
      <c r="H109" s="38"/>
      <c r="I109" s="38"/>
      <c r="J109" s="39" t="str">
        <f>IFERROR(VLOOKUP(Table1[[#This Row],[Diagnosis Code Submitted to NPHIES]], 'All Data'!$C:$D, 2, FALSE), "")</f>
        <v/>
      </c>
      <c r="K109" s="40"/>
      <c r="L109" s="41" t="str">
        <f>IFERROR(VLOOKUP(Table1[[#This Row],[Audit Diagnosis Codes]], 'All Data'!$C:$D, 2, FALSE), "")</f>
        <v/>
      </c>
      <c r="M109" s="38"/>
      <c r="N109" s="39" t="str">
        <f>IFERROR(VLOOKUP(Table1[[#This Row],[Activity SBS Code Submitted to NPHIES]], 'All Data'!$A:$B, 2, FALSE), "")</f>
        <v/>
      </c>
      <c r="O109" s="40"/>
      <c r="P109" s="41" t="str">
        <f>IFERROR(VLOOKUP(Table1[[#This Row],[Audit Activity SBS Code]], 'All Data'!$A:$B, 2, FALSE), "")</f>
        <v/>
      </c>
      <c r="Q109" s="38"/>
      <c r="R109" s="42" t="str">
        <f>IFERROR(VLOOKUP(Table1[[#This Row],[DRG Code]], 'All Data'!$F:$G, 2, FALSE), "")</f>
        <v/>
      </c>
      <c r="S109" s="42" t="str">
        <f>IFERROR(VLOOKUP(Table1[[#This Row],[DRG Code]], 'All Data'!$J:$K, 2, FALSE), "")</f>
        <v/>
      </c>
      <c r="T109" s="40"/>
      <c r="U109" s="43" t="str">
        <f>IFERROR(VLOOKUP(Table1[[#This Row],[Audit 
DRG Code]], 'All Data'!$F:$G, 2, FALSE), "")</f>
        <v/>
      </c>
      <c r="V109" s="43" t="str">
        <f>IFERROR(VLOOKUP(Table1[[#This Row],[Audit 
DRG Code]], 'All Data'!$J:$K, 2, FALSE), "")</f>
        <v/>
      </c>
      <c r="W10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0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09" s="47"/>
      <c r="Z109" s="47"/>
      <c r="AA109" s="52" t="str">
        <f>IFERROR(VLOOKUP(Table1[[#This Row],[Diagnosis Error Code Description]], 'All Data'!$N:$O, 2, FALSE), "")</f>
        <v/>
      </c>
      <c r="AB109" s="52"/>
      <c r="AC109" s="52" t="str">
        <f>IFERROR(VLOOKUP(Table1[[#This Row],[Procedure Error Code Description]], 'All Data'!$N:$O, 2, FALSE), "")</f>
        <v/>
      </c>
      <c r="AD109" s="47"/>
      <c r="AE109" s="46"/>
    </row>
    <row r="110" spans="1:31">
      <c r="A110" s="38"/>
      <c r="B110" s="38"/>
      <c r="C110" s="38"/>
      <c r="D110" s="60"/>
      <c r="E110" s="60"/>
      <c r="F110" s="38"/>
      <c r="G110" s="38"/>
      <c r="H110" s="38"/>
      <c r="I110" s="38"/>
      <c r="J110" s="39" t="str">
        <f>IFERROR(VLOOKUP(Table1[[#This Row],[Diagnosis Code Submitted to NPHIES]], 'All Data'!$C:$D, 2, FALSE), "")</f>
        <v/>
      </c>
      <c r="K110" s="40"/>
      <c r="L110" s="41" t="str">
        <f>IFERROR(VLOOKUP(Table1[[#This Row],[Audit Diagnosis Codes]], 'All Data'!$C:$D, 2, FALSE), "")</f>
        <v/>
      </c>
      <c r="M110" s="38"/>
      <c r="N110" s="39" t="str">
        <f>IFERROR(VLOOKUP(Table1[[#This Row],[Activity SBS Code Submitted to NPHIES]], 'All Data'!$A:$B, 2, FALSE), "")</f>
        <v/>
      </c>
      <c r="O110" s="40"/>
      <c r="P110" s="41" t="str">
        <f>IFERROR(VLOOKUP(Table1[[#This Row],[Audit Activity SBS Code]], 'All Data'!$A:$B, 2, FALSE), "")</f>
        <v/>
      </c>
      <c r="Q110" s="38"/>
      <c r="R110" s="42" t="str">
        <f>IFERROR(VLOOKUP(Table1[[#This Row],[DRG Code]], 'All Data'!$F:$G, 2, FALSE), "")</f>
        <v/>
      </c>
      <c r="S110" s="42" t="str">
        <f>IFERROR(VLOOKUP(Table1[[#This Row],[DRG Code]], 'All Data'!$J:$K, 2, FALSE), "")</f>
        <v/>
      </c>
      <c r="T110" s="40"/>
      <c r="U110" s="43" t="str">
        <f>IFERROR(VLOOKUP(Table1[[#This Row],[Audit 
DRG Code]], 'All Data'!$F:$G, 2, FALSE), "")</f>
        <v/>
      </c>
      <c r="V110" s="43" t="str">
        <f>IFERROR(VLOOKUP(Table1[[#This Row],[Audit 
DRG Code]], 'All Data'!$J:$K, 2, FALSE), "")</f>
        <v/>
      </c>
      <c r="W11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1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10" s="47"/>
      <c r="Z110" s="47"/>
      <c r="AA110" s="52" t="str">
        <f>IFERROR(VLOOKUP(Table1[[#This Row],[Diagnosis Error Code Description]], 'All Data'!$N:$O, 2, FALSE), "")</f>
        <v/>
      </c>
      <c r="AB110" s="52"/>
      <c r="AC110" s="52" t="str">
        <f>IFERROR(VLOOKUP(Table1[[#This Row],[Procedure Error Code Description]], 'All Data'!$N:$O, 2, FALSE), "")</f>
        <v/>
      </c>
      <c r="AD110" s="47"/>
      <c r="AE110" s="46"/>
    </row>
    <row r="111" spans="1:31">
      <c r="A111" s="38"/>
      <c r="B111" s="38"/>
      <c r="C111" s="38"/>
      <c r="D111" s="60"/>
      <c r="E111" s="60"/>
      <c r="F111" s="38"/>
      <c r="G111" s="38"/>
      <c r="H111" s="38"/>
      <c r="I111" s="38"/>
      <c r="J111" s="39" t="str">
        <f>IFERROR(VLOOKUP(Table1[[#This Row],[Diagnosis Code Submitted to NPHIES]], 'All Data'!$C:$D, 2, FALSE), "")</f>
        <v/>
      </c>
      <c r="K111" s="40"/>
      <c r="L111" s="41" t="str">
        <f>IFERROR(VLOOKUP(Table1[[#This Row],[Audit Diagnosis Codes]], 'All Data'!$C:$D, 2, FALSE), "")</f>
        <v/>
      </c>
      <c r="M111" s="38"/>
      <c r="N111" s="39" t="str">
        <f>IFERROR(VLOOKUP(Table1[[#This Row],[Activity SBS Code Submitted to NPHIES]], 'All Data'!$A:$B, 2, FALSE), "")</f>
        <v/>
      </c>
      <c r="O111" s="40"/>
      <c r="P111" s="41" t="str">
        <f>IFERROR(VLOOKUP(Table1[[#This Row],[Audit Activity SBS Code]], 'All Data'!$A:$B, 2, FALSE), "")</f>
        <v/>
      </c>
      <c r="Q111" s="38"/>
      <c r="R111" s="42" t="str">
        <f>IFERROR(VLOOKUP(Table1[[#This Row],[DRG Code]], 'All Data'!$F:$G, 2, FALSE), "")</f>
        <v/>
      </c>
      <c r="S111" s="42" t="str">
        <f>IFERROR(VLOOKUP(Table1[[#This Row],[DRG Code]], 'All Data'!$J:$K, 2, FALSE), "")</f>
        <v/>
      </c>
      <c r="T111" s="40"/>
      <c r="U111" s="43" t="str">
        <f>IFERROR(VLOOKUP(Table1[[#This Row],[Audit 
DRG Code]], 'All Data'!$F:$G, 2, FALSE), "")</f>
        <v/>
      </c>
      <c r="V111" s="43" t="str">
        <f>IFERROR(VLOOKUP(Table1[[#This Row],[Audit 
DRG Code]], 'All Data'!$J:$K, 2, FALSE), "")</f>
        <v/>
      </c>
      <c r="W11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1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11" s="47"/>
      <c r="Z111" s="47"/>
      <c r="AA111" s="52" t="str">
        <f>IFERROR(VLOOKUP(Table1[[#This Row],[Diagnosis Error Code Description]], 'All Data'!$N:$O, 2, FALSE), "")</f>
        <v/>
      </c>
      <c r="AB111" s="52"/>
      <c r="AC111" s="52" t="str">
        <f>IFERROR(VLOOKUP(Table1[[#This Row],[Procedure Error Code Description]], 'All Data'!$N:$O, 2, FALSE), "")</f>
        <v/>
      </c>
      <c r="AD111" s="47"/>
      <c r="AE111" s="46"/>
    </row>
    <row r="112" spans="1:31">
      <c r="A112" s="38"/>
      <c r="B112" s="38"/>
      <c r="C112" s="38"/>
      <c r="D112" s="60"/>
      <c r="E112" s="60"/>
      <c r="F112" s="38"/>
      <c r="G112" s="38"/>
      <c r="H112" s="38"/>
      <c r="I112" s="38"/>
      <c r="J112" s="39" t="str">
        <f>IFERROR(VLOOKUP(Table1[[#This Row],[Diagnosis Code Submitted to NPHIES]], 'All Data'!$C:$D, 2, FALSE), "")</f>
        <v/>
      </c>
      <c r="K112" s="40"/>
      <c r="L112" s="41" t="str">
        <f>IFERROR(VLOOKUP(Table1[[#This Row],[Audit Diagnosis Codes]], 'All Data'!$C:$D, 2, FALSE), "")</f>
        <v/>
      </c>
      <c r="M112" s="38"/>
      <c r="N112" s="39" t="str">
        <f>IFERROR(VLOOKUP(Table1[[#This Row],[Activity SBS Code Submitted to NPHIES]], 'All Data'!$A:$B, 2, FALSE), "")</f>
        <v/>
      </c>
      <c r="O112" s="40"/>
      <c r="P112" s="41" t="str">
        <f>IFERROR(VLOOKUP(Table1[[#This Row],[Audit Activity SBS Code]], 'All Data'!$A:$B, 2, FALSE), "")</f>
        <v/>
      </c>
      <c r="Q112" s="38"/>
      <c r="R112" s="42" t="str">
        <f>IFERROR(VLOOKUP(Table1[[#This Row],[DRG Code]], 'All Data'!$F:$G, 2, FALSE), "")</f>
        <v/>
      </c>
      <c r="S112" s="42" t="str">
        <f>IFERROR(VLOOKUP(Table1[[#This Row],[DRG Code]], 'All Data'!$J:$K, 2, FALSE), "")</f>
        <v/>
      </c>
      <c r="T112" s="40"/>
      <c r="U112" s="43" t="str">
        <f>IFERROR(VLOOKUP(Table1[[#This Row],[Audit 
DRG Code]], 'All Data'!$F:$G, 2, FALSE), "")</f>
        <v/>
      </c>
      <c r="V112" s="43" t="str">
        <f>IFERROR(VLOOKUP(Table1[[#This Row],[Audit 
DRG Code]], 'All Data'!$J:$K, 2, FALSE), "")</f>
        <v/>
      </c>
      <c r="W11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1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12" s="47"/>
      <c r="Z112" s="47"/>
      <c r="AA112" s="52" t="str">
        <f>IFERROR(VLOOKUP(Table1[[#This Row],[Diagnosis Error Code Description]], 'All Data'!$N:$O, 2, FALSE), "")</f>
        <v/>
      </c>
      <c r="AB112" s="52"/>
      <c r="AC112" s="52" t="str">
        <f>IFERROR(VLOOKUP(Table1[[#This Row],[Procedure Error Code Description]], 'All Data'!$N:$O, 2, FALSE), "")</f>
        <v/>
      </c>
      <c r="AD112" s="47"/>
      <c r="AE112" s="46"/>
    </row>
    <row r="113" spans="1:31">
      <c r="A113" s="38"/>
      <c r="B113" s="38"/>
      <c r="C113" s="38"/>
      <c r="D113" s="60"/>
      <c r="E113" s="60"/>
      <c r="F113" s="38"/>
      <c r="G113" s="38"/>
      <c r="H113" s="38"/>
      <c r="I113" s="38"/>
      <c r="J113" s="39" t="str">
        <f>IFERROR(VLOOKUP(Table1[[#This Row],[Diagnosis Code Submitted to NPHIES]], 'All Data'!$C:$D, 2, FALSE), "")</f>
        <v/>
      </c>
      <c r="K113" s="40"/>
      <c r="L113" s="41" t="str">
        <f>IFERROR(VLOOKUP(Table1[[#This Row],[Audit Diagnosis Codes]], 'All Data'!$C:$D, 2, FALSE), "")</f>
        <v/>
      </c>
      <c r="M113" s="38"/>
      <c r="N113" s="39" t="str">
        <f>IFERROR(VLOOKUP(Table1[[#This Row],[Activity SBS Code Submitted to NPHIES]], 'All Data'!$A:$B, 2, FALSE), "")</f>
        <v/>
      </c>
      <c r="O113" s="40"/>
      <c r="P113" s="41" t="str">
        <f>IFERROR(VLOOKUP(Table1[[#This Row],[Audit Activity SBS Code]], 'All Data'!$A:$B, 2, FALSE), "")</f>
        <v/>
      </c>
      <c r="Q113" s="38"/>
      <c r="R113" s="42" t="str">
        <f>IFERROR(VLOOKUP(Table1[[#This Row],[DRG Code]], 'All Data'!$F:$G, 2, FALSE), "")</f>
        <v/>
      </c>
      <c r="S113" s="42" t="str">
        <f>IFERROR(VLOOKUP(Table1[[#This Row],[DRG Code]], 'All Data'!$J:$K, 2, FALSE), "")</f>
        <v/>
      </c>
      <c r="T113" s="40"/>
      <c r="U113" s="43" t="str">
        <f>IFERROR(VLOOKUP(Table1[[#This Row],[Audit 
DRG Code]], 'All Data'!$F:$G, 2, FALSE), "")</f>
        <v/>
      </c>
      <c r="V113" s="43" t="str">
        <f>IFERROR(VLOOKUP(Table1[[#This Row],[Audit 
DRG Code]], 'All Data'!$J:$K, 2, FALSE), "")</f>
        <v/>
      </c>
      <c r="W11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1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13" s="47"/>
      <c r="Z113" s="47"/>
      <c r="AA113" s="52" t="str">
        <f>IFERROR(VLOOKUP(Table1[[#This Row],[Diagnosis Error Code Description]], 'All Data'!$N:$O, 2, FALSE), "")</f>
        <v/>
      </c>
      <c r="AB113" s="52"/>
      <c r="AC113" s="52" t="str">
        <f>IFERROR(VLOOKUP(Table1[[#This Row],[Procedure Error Code Description]], 'All Data'!$N:$O, 2, FALSE), "")</f>
        <v/>
      </c>
      <c r="AD113" s="47"/>
      <c r="AE113" s="46"/>
    </row>
    <row r="114" spans="1:31">
      <c r="A114" s="38"/>
      <c r="B114" s="38"/>
      <c r="C114" s="38"/>
      <c r="D114" s="60"/>
      <c r="E114" s="60"/>
      <c r="F114" s="38"/>
      <c r="G114" s="38"/>
      <c r="H114" s="38"/>
      <c r="I114" s="38"/>
      <c r="J114" s="39" t="str">
        <f>IFERROR(VLOOKUP(Table1[[#This Row],[Diagnosis Code Submitted to NPHIES]], 'All Data'!$C:$D, 2, FALSE), "")</f>
        <v/>
      </c>
      <c r="K114" s="40"/>
      <c r="L114" s="41" t="str">
        <f>IFERROR(VLOOKUP(Table1[[#This Row],[Audit Diagnosis Codes]], 'All Data'!$C:$D, 2, FALSE), "")</f>
        <v/>
      </c>
      <c r="M114" s="38"/>
      <c r="N114" s="39" t="str">
        <f>IFERROR(VLOOKUP(Table1[[#This Row],[Activity SBS Code Submitted to NPHIES]], 'All Data'!$A:$B, 2, FALSE), "")</f>
        <v/>
      </c>
      <c r="O114" s="40"/>
      <c r="P114" s="41" t="str">
        <f>IFERROR(VLOOKUP(Table1[[#This Row],[Audit Activity SBS Code]], 'All Data'!$A:$B, 2, FALSE), "")</f>
        <v/>
      </c>
      <c r="Q114" s="38"/>
      <c r="R114" s="42" t="str">
        <f>IFERROR(VLOOKUP(Table1[[#This Row],[DRG Code]], 'All Data'!$F:$G, 2, FALSE), "")</f>
        <v/>
      </c>
      <c r="S114" s="42" t="str">
        <f>IFERROR(VLOOKUP(Table1[[#This Row],[DRG Code]], 'All Data'!$J:$K, 2, FALSE), "")</f>
        <v/>
      </c>
      <c r="T114" s="40"/>
      <c r="U114" s="43" t="str">
        <f>IFERROR(VLOOKUP(Table1[[#This Row],[Audit 
DRG Code]], 'All Data'!$F:$G, 2, FALSE), "")</f>
        <v/>
      </c>
      <c r="V114" s="43" t="str">
        <f>IFERROR(VLOOKUP(Table1[[#This Row],[Audit 
DRG Code]], 'All Data'!$J:$K, 2, FALSE), "")</f>
        <v/>
      </c>
      <c r="W11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1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14" s="47"/>
      <c r="Z114" s="47"/>
      <c r="AA114" s="52" t="str">
        <f>IFERROR(VLOOKUP(Table1[[#This Row],[Diagnosis Error Code Description]], 'All Data'!$N:$O, 2, FALSE), "")</f>
        <v/>
      </c>
      <c r="AB114" s="52"/>
      <c r="AC114" s="52" t="str">
        <f>IFERROR(VLOOKUP(Table1[[#This Row],[Procedure Error Code Description]], 'All Data'!$N:$O, 2, FALSE), "")</f>
        <v/>
      </c>
      <c r="AD114" s="47"/>
      <c r="AE114" s="46"/>
    </row>
    <row r="115" spans="1:31">
      <c r="A115" s="38"/>
      <c r="B115" s="38"/>
      <c r="C115" s="38"/>
      <c r="D115" s="60"/>
      <c r="E115" s="60"/>
      <c r="F115" s="38"/>
      <c r="G115" s="38"/>
      <c r="H115" s="38"/>
      <c r="I115" s="38"/>
      <c r="J115" s="39" t="str">
        <f>IFERROR(VLOOKUP(Table1[[#This Row],[Diagnosis Code Submitted to NPHIES]], 'All Data'!$C:$D, 2, FALSE), "")</f>
        <v/>
      </c>
      <c r="K115" s="40"/>
      <c r="L115" s="41" t="str">
        <f>IFERROR(VLOOKUP(Table1[[#This Row],[Audit Diagnosis Codes]], 'All Data'!$C:$D, 2, FALSE), "")</f>
        <v/>
      </c>
      <c r="M115" s="38"/>
      <c r="N115" s="39" t="str">
        <f>IFERROR(VLOOKUP(Table1[[#This Row],[Activity SBS Code Submitted to NPHIES]], 'All Data'!$A:$B, 2, FALSE), "")</f>
        <v/>
      </c>
      <c r="O115" s="40"/>
      <c r="P115" s="41" t="str">
        <f>IFERROR(VLOOKUP(Table1[[#This Row],[Audit Activity SBS Code]], 'All Data'!$A:$B, 2, FALSE), "")</f>
        <v/>
      </c>
      <c r="Q115" s="38"/>
      <c r="R115" s="42" t="str">
        <f>IFERROR(VLOOKUP(Table1[[#This Row],[DRG Code]], 'All Data'!$F:$G, 2, FALSE), "")</f>
        <v/>
      </c>
      <c r="S115" s="42" t="str">
        <f>IFERROR(VLOOKUP(Table1[[#This Row],[DRG Code]], 'All Data'!$J:$K, 2, FALSE), "")</f>
        <v/>
      </c>
      <c r="T115" s="40"/>
      <c r="U115" s="43" t="str">
        <f>IFERROR(VLOOKUP(Table1[[#This Row],[Audit 
DRG Code]], 'All Data'!$F:$G, 2, FALSE), "")</f>
        <v/>
      </c>
      <c r="V115" s="43" t="str">
        <f>IFERROR(VLOOKUP(Table1[[#This Row],[Audit 
DRG Code]], 'All Data'!$J:$K, 2, FALSE), "")</f>
        <v/>
      </c>
      <c r="W11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1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15" s="47"/>
      <c r="Z115" s="47"/>
      <c r="AA115" s="52" t="str">
        <f>IFERROR(VLOOKUP(Table1[[#This Row],[Diagnosis Error Code Description]], 'All Data'!$N:$O, 2, FALSE), "")</f>
        <v/>
      </c>
      <c r="AB115" s="52"/>
      <c r="AC115" s="52" t="str">
        <f>IFERROR(VLOOKUP(Table1[[#This Row],[Procedure Error Code Description]], 'All Data'!$N:$O, 2, FALSE), "")</f>
        <v/>
      </c>
      <c r="AD115" s="47"/>
      <c r="AE115" s="46"/>
    </row>
    <row r="116" spans="1:31">
      <c r="A116" s="38"/>
      <c r="B116" s="38"/>
      <c r="C116" s="38"/>
      <c r="D116" s="60"/>
      <c r="E116" s="60"/>
      <c r="F116" s="38"/>
      <c r="G116" s="38"/>
      <c r="H116" s="38"/>
      <c r="I116" s="38"/>
      <c r="J116" s="39" t="str">
        <f>IFERROR(VLOOKUP(Table1[[#This Row],[Diagnosis Code Submitted to NPHIES]], 'All Data'!$C:$D, 2, FALSE), "")</f>
        <v/>
      </c>
      <c r="K116" s="40"/>
      <c r="L116" s="41" t="str">
        <f>IFERROR(VLOOKUP(Table1[[#This Row],[Audit Diagnosis Codes]], 'All Data'!$C:$D, 2, FALSE), "")</f>
        <v/>
      </c>
      <c r="M116" s="38"/>
      <c r="N116" s="39" t="str">
        <f>IFERROR(VLOOKUP(Table1[[#This Row],[Activity SBS Code Submitted to NPHIES]], 'All Data'!$A:$B, 2, FALSE), "")</f>
        <v/>
      </c>
      <c r="O116" s="40"/>
      <c r="P116" s="41" t="str">
        <f>IFERROR(VLOOKUP(Table1[[#This Row],[Audit Activity SBS Code]], 'All Data'!$A:$B, 2, FALSE), "")</f>
        <v/>
      </c>
      <c r="Q116" s="38"/>
      <c r="R116" s="42" t="str">
        <f>IFERROR(VLOOKUP(Table1[[#This Row],[DRG Code]], 'All Data'!$F:$G, 2, FALSE), "")</f>
        <v/>
      </c>
      <c r="S116" s="42" t="str">
        <f>IFERROR(VLOOKUP(Table1[[#This Row],[DRG Code]], 'All Data'!$J:$K, 2, FALSE), "")</f>
        <v/>
      </c>
      <c r="T116" s="40"/>
      <c r="U116" s="43" t="str">
        <f>IFERROR(VLOOKUP(Table1[[#This Row],[Audit 
DRG Code]], 'All Data'!$F:$G, 2, FALSE), "")</f>
        <v/>
      </c>
      <c r="V116" s="43" t="str">
        <f>IFERROR(VLOOKUP(Table1[[#This Row],[Audit 
DRG Code]], 'All Data'!$J:$K, 2, FALSE), "")</f>
        <v/>
      </c>
      <c r="W11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1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16" s="47"/>
      <c r="Z116" s="47"/>
      <c r="AA116" s="52" t="str">
        <f>IFERROR(VLOOKUP(Table1[[#This Row],[Diagnosis Error Code Description]], 'All Data'!$N:$O, 2, FALSE), "")</f>
        <v/>
      </c>
      <c r="AB116" s="52"/>
      <c r="AC116" s="52" t="str">
        <f>IFERROR(VLOOKUP(Table1[[#This Row],[Procedure Error Code Description]], 'All Data'!$N:$O, 2, FALSE), "")</f>
        <v/>
      </c>
      <c r="AD116" s="47"/>
      <c r="AE116" s="46"/>
    </row>
    <row r="117" spans="1:31">
      <c r="A117" s="38"/>
      <c r="B117" s="38"/>
      <c r="C117" s="38"/>
      <c r="D117" s="60"/>
      <c r="E117" s="60"/>
      <c r="F117" s="38"/>
      <c r="G117" s="38"/>
      <c r="H117" s="38"/>
      <c r="I117" s="38"/>
      <c r="J117" s="39" t="str">
        <f>IFERROR(VLOOKUP(Table1[[#This Row],[Diagnosis Code Submitted to NPHIES]], 'All Data'!$C:$D, 2, FALSE), "")</f>
        <v/>
      </c>
      <c r="K117" s="40"/>
      <c r="L117" s="41" t="str">
        <f>IFERROR(VLOOKUP(Table1[[#This Row],[Audit Diagnosis Codes]], 'All Data'!$C:$D, 2, FALSE), "")</f>
        <v/>
      </c>
      <c r="M117" s="38"/>
      <c r="N117" s="39" t="str">
        <f>IFERROR(VLOOKUP(Table1[[#This Row],[Activity SBS Code Submitted to NPHIES]], 'All Data'!$A:$B, 2, FALSE), "")</f>
        <v/>
      </c>
      <c r="O117" s="40"/>
      <c r="P117" s="41" t="str">
        <f>IFERROR(VLOOKUP(Table1[[#This Row],[Audit Activity SBS Code]], 'All Data'!$A:$B, 2, FALSE), "")</f>
        <v/>
      </c>
      <c r="Q117" s="38"/>
      <c r="R117" s="42" t="str">
        <f>IFERROR(VLOOKUP(Table1[[#This Row],[DRG Code]], 'All Data'!$F:$G, 2, FALSE), "")</f>
        <v/>
      </c>
      <c r="S117" s="42" t="str">
        <f>IFERROR(VLOOKUP(Table1[[#This Row],[DRG Code]], 'All Data'!$J:$K, 2, FALSE), "")</f>
        <v/>
      </c>
      <c r="T117" s="40"/>
      <c r="U117" s="43" t="str">
        <f>IFERROR(VLOOKUP(Table1[[#This Row],[Audit 
DRG Code]], 'All Data'!$F:$G, 2, FALSE), "")</f>
        <v/>
      </c>
      <c r="V117" s="43" t="str">
        <f>IFERROR(VLOOKUP(Table1[[#This Row],[Audit 
DRG Code]], 'All Data'!$J:$K, 2, FALSE), "")</f>
        <v/>
      </c>
      <c r="W11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1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17" s="47"/>
      <c r="Z117" s="47"/>
      <c r="AA117" s="52" t="str">
        <f>IFERROR(VLOOKUP(Table1[[#This Row],[Diagnosis Error Code Description]], 'All Data'!$N:$O, 2, FALSE), "")</f>
        <v/>
      </c>
      <c r="AB117" s="52"/>
      <c r="AC117" s="52" t="str">
        <f>IFERROR(VLOOKUP(Table1[[#This Row],[Procedure Error Code Description]], 'All Data'!$N:$O, 2, FALSE), "")</f>
        <v/>
      </c>
      <c r="AD117" s="47"/>
      <c r="AE117" s="46"/>
    </row>
    <row r="118" spans="1:31">
      <c r="A118" s="38"/>
      <c r="B118" s="38"/>
      <c r="C118" s="38"/>
      <c r="D118" s="60"/>
      <c r="E118" s="60"/>
      <c r="F118" s="38"/>
      <c r="G118" s="38"/>
      <c r="H118" s="38"/>
      <c r="I118" s="38"/>
      <c r="J118" s="39" t="str">
        <f>IFERROR(VLOOKUP(Table1[[#This Row],[Diagnosis Code Submitted to NPHIES]], 'All Data'!$C:$D, 2, FALSE), "")</f>
        <v/>
      </c>
      <c r="K118" s="40"/>
      <c r="L118" s="41" t="str">
        <f>IFERROR(VLOOKUP(Table1[[#This Row],[Audit Diagnosis Codes]], 'All Data'!$C:$D, 2, FALSE), "")</f>
        <v/>
      </c>
      <c r="M118" s="38"/>
      <c r="N118" s="39" t="str">
        <f>IFERROR(VLOOKUP(Table1[[#This Row],[Activity SBS Code Submitted to NPHIES]], 'All Data'!$A:$B, 2, FALSE), "")</f>
        <v/>
      </c>
      <c r="O118" s="40"/>
      <c r="P118" s="41" t="str">
        <f>IFERROR(VLOOKUP(Table1[[#This Row],[Audit Activity SBS Code]], 'All Data'!$A:$B, 2, FALSE), "")</f>
        <v/>
      </c>
      <c r="Q118" s="38"/>
      <c r="R118" s="42" t="str">
        <f>IFERROR(VLOOKUP(Table1[[#This Row],[DRG Code]], 'All Data'!$F:$G, 2, FALSE), "")</f>
        <v/>
      </c>
      <c r="S118" s="42" t="str">
        <f>IFERROR(VLOOKUP(Table1[[#This Row],[DRG Code]], 'All Data'!$J:$K, 2, FALSE), "")</f>
        <v/>
      </c>
      <c r="T118" s="40"/>
      <c r="U118" s="43" t="str">
        <f>IFERROR(VLOOKUP(Table1[[#This Row],[Audit 
DRG Code]], 'All Data'!$F:$G, 2, FALSE), "")</f>
        <v/>
      </c>
      <c r="V118" s="43" t="str">
        <f>IFERROR(VLOOKUP(Table1[[#This Row],[Audit 
DRG Code]], 'All Data'!$J:$K, 2, FALSE), "")</f>
        <v/>
      </c>
      <c r="W11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1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18" s="47"/>
      <c r="Z118" s="47"/>
      <c r="AA118" s="52" t="str">
        <f>IFERROR(VLOOKUP(Table1[[#This Row],[Diagnosis Error Code Description]], 'All Data'!$N:$O, 2, FALSE), "")</f>
        <v/>
      </c>
      <c r="AB118" s="52"/>
      <c r="AC118" s="52" t="str">
        <f>IFERROR(VLOOKUP(Table1[[#This Row],[Procedure Error Code Description]], 'All Data'!$N:$O, 2, FALSE), "")</f>
        <v/>
      </c>
      <c r="AD118" s="47"/>
      <c r="AE118" s="46"/>
    </row>
    <row r="119" spans="1:31">
      <c r="A119" s="38"/>
      <c r="B119" s="38"/>
      <c r="C119" s="38"/>
      <c r="D119" s="60"/>
      <c r="E119" s="60"/>
      <c r="F119" s="38"/>
      <c r="G119" s="38"/>
      <c r="H119" s="38"/>
      <c r="I119" s="38"/>
      <c r="J119" s="39" t="str">
        <f>IFERROR(VLOOKUP(Table1[[#This Row],[Diagnosis Code Submitted to NPHIES]], 'All Data'!$C:$D, 2, FALSE), "")</f>
        <v/>
      </c>
      <c r="K119" s="40"/>
      <c r="L119" s="41" t="str">
        <f>IFERROR(VLOOKUP(Table1[[#This Row],[Audit Diagnosis Codes]], 'All Data'!$C:$D, 2, FALSE), "")</f>
        <v/>
      </c>
      <c r="M119" s="38"/>
      <c r="N119" s="39" t="str">
        <f>IFERROR(VLOOKUP(Table1[[#This Row],[Activity SBS Code Submitted to NPHIES]], 'All Data'!$A:$B, 2, FALSE), "")</f>
        <v/>
      </c>
      <c r="O119" s="40"/>
      <c r="P119" s="41" t="str">
        <f>IFERROR(VLOOKUP(Table1[[#This Row],[Audit Activity SBS Code]], 'All Data'!$A:$B, 2, FALSE), "")</f>
        <v/>
      </c>
      <c r="Q119" s="38"/>
      <c r="R119" s="42" t="str">
        <f>IFERROR(VLOOKUP(Table1[[#This Row],[DRG Code]], 'All Data'!$F:$G, 2, FALSE), "")</f>
        <v/>
      </c>
      <c r="S119" s="42" t="str">
        <f>IFERROR(VLOOKUP(Table1[[#This Row],[DRG Code]], 'All Data'!$J:$K, 2, FALSE), "")</f>
        <v/>
      </c>
      <c r="T119" s="40"/>
      <c r="U119" s="43" t="str">
        <f>IFERROR(VLOOKUP(Table1[[#This Row],[Audit 
DRG Code]], 'All Data'!$F:$G, 2, FALSE), "")</f>
        <v/>
      </c>
      <c r="V119" s="43" t="str">
        <f>IFERROR(VLOOKUP(Table1[[#This Row],[Audit 
DRG Code]], 'All Data'!$J:$K, 2, FALSE), "")</f>
        <v/>
      </c>
      <c r="W11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1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19" s="47"/>
      <c r="Z119" s="47"/>
      <c r="AA119" s="52" t="str">
        <f>IFERROR(VLOOKUP(Table1[[#This Row],[Diagnosis Error Code Description]], 'All Data'!$N:$O, 2, FALSE), "")</f>
        <v/>
      </c>
      <c r="AB119" s="52"/>
      <c r="AC119" s="52" t="str">
        <f>IFERROR(VLOOKUP(Table1[[#This Row],[Procedure Error Code Description]], 'All Data'!$N:$O, 2, FALSE), "")</f>
        <v/>
      </c>
      <c r="AD119" s="47"/>
      <c r="AE119" s="46"/>
    </row>
    <row r="120" spans="1:31">
      <c r="A120" s="38"/>
      <c r="B120" s="38"/>
      <c r="C120" s="38"/>
      <c r="D120" s="60"/>
      <c r="E120" s="60"/>
      <c r="F120" s="38"/>
      <c r="G120" s="38"/>
      <c r="H120" s="38"/>
      <c r="I120" s="38"/>
      <c r="J120" s="39" t="str">
        <f>IFERROR(VLOOKUP(Table1[[#This Row],[Diagnosis Code Submitted to NPHIES]], 'All Data'!$C:$D, 2, FALSE), "")</f>
        <v/>
      </c>
      <c r="K120" s="40"/>
      <c r="L120" s="41" t="str">
        <f>IFERROR(VLOOKUP(Table1[[#This Row],[Audit Diagnosis Codes]], 'All Data'!$C:$D, 2, FALSE), "")</f>
        <v/>
      </c>
      <c r="M120" s="38"/>
      <c r="N120" s="39" t="str">
        <f>IFERROR(VLOOKUP(Table1[[#This Row],[Activity SBS Code Submitted to NPHIES]], 'All Data'!$A:$B, 2, FALSE), "")</f>
        <v/>
      </c>
      <c r="O120" s="40"/>
      <c r="P120" s="41" t="str">
        <f>IFERROR(VLOOKUP(Table1[[#This Row],[Audit Activity SBS Code]], 'All Data'!$A:$B, 2, FALSE), "")</f>
        <v/>
      </c>
      <c r="Q120" s="38"/>
      <c r="R120" s="42" t="str">
        <f>IFERROR(VLOOKUP(Table1[[#This Row],[DRG Code]], 'All Data'!$F:$G, 2, FALSE), "")</f>
        <v/>
      </c>
      <c r="S120" s="42" t="str">
        <f>IFERROR(VLOOKUP(Table1[[#This Row],[DRG Code]], 'All Data'!$J:$K, 2, FALSE), "")</f>
        <v/>
      </c>
      <c r="T120" s="40"/>
      <c r="U120" s="43" t="str">
        <f>IFERROR(VLOOKUP(Table1[[#This Row],[Audit 
DRG Code]], 'All Data'!$F:$G, 2, FALSE), "")</f>
        <v/>
      </c>
      <c r="V120" s="43" t="str">
        <f>IFERROR(VLOOKUP(Table1[[#This Row],[Audit 
DRG Code]], 'All Data'!$J:$K, 2, FALSE), "")</f>
        <v/>
      </c>
      <c r="W12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2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20" s="47"/>
      <c r="Z120" s="47"/>
      <c r="AA120" s="52" t="str">
        <f>IFERROR(VLOOKUP(Table1[[#This Row],[Diagnosis Error Code Description]], 'All Data'!$N:$O, 2, FALSE), "")</f>
        <v/>
      </c>
      <c r="AB120" s="52"/>
      <c r="AC120" s="52" t="str">
        <f>IFERROR(VLOOKUP(Table1[[#This Row],[Procedure Error Code Description]], 'All Data'!$N:$O, 2, FALSE), "")</f>
        <v/>
      </c>
      <c r="AD120" s="47"/>
      <c r="AE120" s="46"/>
    </row>
    <row r="121" spans="1:31">
      <c r="A121" s="38"/>
      <c r="B121" s="38"/>
      <c r="C121" s="38"/>
      <c r="D121" s="60"/>
      <c r="E121" s="60"/>
      <c r="F121" s="38"/>
      <c r="G121" s="38"/>
      <c r="H121" s="38"/>
      <c r="I121" s="38"/>
      <c r="J121" s="39" t="str">
        <f>IFERROR(VLOOKUP(Table1[[#This Row],[Diagnosis Code Submitted to NPHIES]], 'All Data'!$C:$D, 2, FALSE), "")</f>
        <v/>
      </c>
      <c r="K121" s="40"/>
      <c r="L121" s="41" t="str">
        <f>IFERROR(VLOOKUP(Table1[[#This Row],[Audit Diagnosis Codes]], 'All Data'!$C:$D, 2, FALSE), "")</f>
        <v/>
      </c>
      <c r="M121" s="38"/>
      <c r="N121" s="39" t="str">
        <f>IFERROR(VLOOKUP(Table1[[#This Row],[Activity SBS Code Submitted to NPHIES]], 'All Data'!$A:$B, 2, FALSE), "")</f>
        <v/>
      </c>
      <c r="O121" s="40"/>
      <c r="P121" s="41" t="str">
        <f>IFERROR(VLOOKUP(Table1[[#This Row],[Audit Activity SBS Code]], 'All Data'!$A:$B, 2, FALSE), "")</f>
        <v/>
      </c>
      <c r="Q121" s="38"/>
      <c r="R121" s="42" t="str">
        <f>IFERROR(VLOOKUP(Table1[[#This Row],[DRG Code]], 'All Data'!$F:$G, 2, FALSE), "")</f>
        <v/>
      </c>
      <c r="S121" s="42" t="str">
        <f>IFERROR(VLOOKUP(Table1[[#This Row],[DRG Code]], 'All Data'!$J:$K, 2, FALSE), "")</f>
        <v/>
      </c>
      <c r="T121" s="40"/>
      <c r="U121" s="43" t="str">
        <f>IFERROR(VLOOKUP(Table1[[#This Row],[Audit 
DRG Code]], 'All Data'!$F:$G, 2, FALSE), "")</f>
        <v/>
      </c>
      <c r="V121" s="43" t="str">
        <f>IFERROR(VLOOKUP(Table1[[#This Row],[Audit 
DRG Code]], 'All Data'!$J:$K, 2, FALSE), "")</f>
        <v/>
      </c>
      <c r="W12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2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21" s="47"/>
      <c r="Z121" s="47"/>
      <c r="AA121" s="52" t="str">
        <f>IFERROR(VLOOKUP(Table1[[#This Row],[Diagnosis Error Code Description]], 'All Data'!$N:$O, 2, FALSE), "")</f>
        <v/>
      </c>
      <c r="AB121" s="52"/>
      <c r="AC121" s="52" t="str">
        <f>IFERROR(VLOOKUP(Table1[[#This Row],[Procedure Error Code Description]], 'All Data'!$N:$O, 2, FALSE), "")</f>
        <v/>
      </c>
      <c r="AD121" s="47"/>
      <c r="AE121" s="46"/>
    </row>
    <row r="122" spans="1:31">
      <c r="A122" s="38"/>
      <c r="B122" s="38"/>
      <c r="C122" s="38"/>
      <c r="D122" s="60"/>
      <c r="E122" s="60"/>
      <c r="F122" s="38"/>
      <c r="G122" s="38"/>
      <c r="H122" s="38"/>
      <c r="I122" s="38"/>
      <c r="J122" s="39" t="str">
        <f>IFERROR(VLOOKUP(Table1[[#This Row],[Diagnosis Code Submitted to NPHIES]], 'All Data'!$C:$D, 2, FALSE), "")</f>
        <v/>
      </c>
      <c r="K122" s="40"/>
      <c r="L122" s="41" t="str">
        <f>IFERROR(VLOOKUP(Table1[[#This Row],[Audit Diagnosis Codes]], 'All Data'!$C:$D, 2, FALSE), "")</f>
        <v/>
      </c>
      <c r="M122" s="38"/>
      <c r="N122" s="39" t="str">
        <f>IFERROR(VLOOKUP(Table1[[#This Row],[Activity SBS Code Submitted to NPHIES]], 'All Data'!$A:$B, 2, FALSE), "")</f>
        <v/>
      </c>
      <c r="O122" s="40"/>
      <c r="P122" s="41" t="str">
        <f>IFERROR(VLOOKUP(Table1[[#This Row],[Audit Activity SBS Code]], 'All Data'!$A:$B, 2, FALSE), "")</f>
        <v/>
      </c>
      <c r="Q122" s="38"/>
      <c r="R122" s="42" t="str">
        <f>IFERROR(VLOOKUP(Table1[[#This Row],[DRG Code]], 'All Data'!$F:$G, 2, FALSE), "")</f>
        <v/>
      </c>
      <c r="S122" s="42" t="str">
        <f>IFERROR(VLOOKUP(Table1[[#This Row],[DRG Code]], 'All Data'!$J:$K, 2, FALSE), "")</f>
        <v/>
      </c>
      <c r="T122" s="40"/>
      <c r="U122" s="43" t="str">
        <f>IFERROR(VLOOKUP(Table1[[#This Row],[Audit 
DRG Code]], 'All Data'!$F:$G, 2, FALSE), "")</f>
        <v/>
      </c>
      <c r="V122" s="43" t="str">
        <f>IFERROR(VLOOKUP(Table1[[#This Row],[Audit 
DRG Code]], 'All Data'!$J:$K, 2, FALSE), "")</f>
        <v/>
      </c>
      <c r="W12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2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22" s="47"/>
      <c r="Z122" s="47"/>
      <c r="AA122" s="52" t="str">
        <f>IFERROR(VLOOKUP(Table1[[#This Row],[Diagnosis Error Code Description]], 'All Data'!$N:$O, 2, FALSE), "")</f>
        <v/>
      </c>
      <c r="AB122" s="52"/>
      <c r="AC122" s="52" t="str">
        <f>IFERROR(VLOOKUP(Table1[[#This Row],[Procedure Error Code Description]], 'All Data'!$N:$O, 2, FALSE), "")</f>
        <v/>
      </c>
      <c r="AD122" s="47"/>
      <c r="AE122" s="46"/>
    </row>
    <row r="123" spans="1:31">
      <c r="A123" s="38"/>
      <c r="B123" s="38"/>
      <c r="C123" s="38"/>
      <c r="D123" s="60"/>
      <c r="E123" s="60"/>
      <c r="F123" s="38"/>
      <c r="G123" s="38"/>
      <c r="H123" s="38"/>
      <c r="I123" s="38"/>
      <c r="J123" s="39" t="str">
        <f>IFERROR(VLOOKUP(Table1[[#This Row],[Diagnosis Code Submitted to NPHIES]], 'All Data'!$C:$D, 2, FALSE), "")</f>
        <v/>
      </c>
      <c r="K123" s="40"/>
      <c r="L123" s="41" t="str">
        <f>IFERROR(VLOOKUP(Table1[[#This Row],[Audit Diagnosis Codes]], 'All Data'!$C:$D, 2, FALSE), "")</f>
        <v/>
      </c>
      <c r="M123" s="38"/>
      <c r="N123" s="39" t="str">
        <f>IFERROR(VLOOKUP(Table1[[#This Row],[Activity SBS Code Submitted to NPHIES]], 'All Data'!$A:$B, 2, FALSE), "")</f>
        <v/>
      </c>
      <c r="O123" s="40"/>
      <c r="P123" s="41" t="str">
        <f>IFERROR(VLOOKUP(Table1[[#This Row],[Audit Activity SBS Code]], 'All Data'!$A:$B, 2, FALSE), "")</f>
        <v/>
      </c>
      <c r="Q123" s="38"/>
      <c r="R123" s="42" t="str">
        <f>IFERROR(VLOOKUP(Table1[[#This Row],[DRG Code]], 'All Data'!$F:$G, 2, FALSE), "")</f>
        <v/>
      </c>
      <c r="S123" s="42" t="str">
        <f>IFERROR(VLOOKUP(Table1[[#This Row],[DRG Code]], 'All Data'!$J:$K, 2, FALSE), "")</f>
        <v/>
      </c>
      <c r="T123" s="40"/>
      <c r="U123" s="43" t="str">
        <f>IFERROR(VLOOKUP(Table1[[#This Row],[Audit 
DRG Code]], 'All Data'!$F:$G, 2, FALSE), "")</f>
        <v/>
      </c>
      <c r="V123" s="43" t="str">
        <f>IFERROR(VLOOKUP(Table1[[#This Row],[Audit 
DRG Code]], 'All Data'!$J:$K, 2, FALSE), "")</f>
        <v/>
      </c>
      <c r="W12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2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23" s="47"/>
      <c r="Z123" s="47"/>
      <c r="AA123" s="52" t="str">
        <f>IFERROR(VLOOKUP(Table1[[#This Row],[Diagnosis Error Code Description]], 'All Data'!$N:$O, 2, FALSE), "")</f>
        <v/>
      </c>
      <c r="AB123" s="52"/>
      <c r="AC123" s="52" t="str">
        <f>IFERROR(VLOOKUP(Table1[[#This Row],[Procedure Error Code Description]], 'All Data'!$N:$O, 2, FALSE), "")</f>
        <v/>
      </c>
      <c r="AD123" s="47"/>
      <c r="AE123" s="46"/>
    </row>
    <row r="124" spans="1:31">
      <c r="A124" s="38"/>
      <c r="B124" s="38"/>
      <c r="C124" s="38"/>
      <c r="D124" s="60"/>
      <c r="E124" s="60"/>
      <c r="F124" s="38"/>
      <c r="G124" s="38"/>
      <c r="H124" s="38"/>
      <c r="I124" s="38"/>
      <c r="J124" s="39" t="str">
        <f>IFERROR(VLOOKUP(Table1[[#This Row],[Diagnosis Code Submitted to NPHIES]], 'All Data'!$C:$D, 2, FALSE), "")</f>
        <v/>
      </c>
      <c r="K124" s="40"/>
      <c r="L124" s="41" t="str">
        <f>IFERROR(VLOOKUP(Table1[[#This Row],[Audit Diagnosis Codes]], 'All Data'!$C:$D, 2, FALSE), "")</f>
        <v/>
      </c>
      <c r="M124" s="38"/>
      <c r="N124" s="39" t="str">
        <f>IFERROR(VLOOKUP(Table1[[#This Row],[Activity SBS Code Submitted to NPHIES]], 'All Data'!$A:$B, 2, FALSE), "")</f>
        <v/>
      </c>
      <c r="O124" s="40"/>
      <c r="P124" s="41" t="str">
        <f>IFERROR(VLOOKUP(Table1[[#This Row],[Audit Activity SBS Code]], 'All Data'!$A:$B, 2, FALSE), "")</f>
        <v/>
      </c>
      <c r="Q124" s="38"/>
      <c r="R124" s="42" t="str">
        <f>IFERROR(VLOOKUP(Table1[[#This Row],[DRG Code]], 'All Data'!$F:$G, 2, FALSE), "")</f>
        <v/>
      </c>
      <c r="S124" s="42" t="str">
        <f>IFERROR(VLOOKUP(Table1[[#This Row],[DRG Code]], 'All Data'!$J:$K, 2, FALSE), "")</f>
        <v/>
      </c>
      <c r="T124" s="40"/>
      <c r="U124" s="43" t="str">
        <f>IFERROR(VLOOKUP(Table1[[#This Row],[Audit 
DRG Code]], 'All Data'!$F:$G, 2, FALSE), "")</f>
        <v/>
      </c>
      <c r="V124" s="43" t="str">
        <f>IFERROR(VLOOKUP(Table1[[#This Row],[Audit 
DRG Code]], 'All Data'!$J:$K, 2, FALSE), "")</f>
        <v/>
      </c>
      <c r="W12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2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24" s="47"/>
      <c r="Z124" s="47"/>
      <c r="AA124" s="52" t="str">
        <f>IFERROR(VLOOKUP(Table1[[#This Row],[Diagnosis Error Code Description]], 'All Data'!$N:$O, 2, FALSE), "")</f>
        <v/>
      </c>
      <c r="AB124" s="52"/>
      <c r="AC124" s="52" t="str">
        <f>IFERROR(VLOOKUP(Table1[[#This Row],[Procedure Error Code Description]], 'All Data'!$N:$O, 2, FALSE), "")</f>
        <v/>
      </c>
      <c r="AD124" s="47"/>
      <c r="AE124" s="46"/>
    </row>
    <row r="125" spans="1:31">
      <c r="A125" s="38"/>
      <c r="B125" s="38"/>
      <c r="C125" s="38"/>
      <c r="D125" s="60"/>
      <c r="E125" s="60"/>
      <c r="F125" s="38"/>
      <c r="G125" s="38"/>
      <c r="H125" s="38"/>
      <c r="I125" s="38"/>
      <c r="J125" s="39" t="str">
        <f>IFERROR(VLOOKUP(Table1[[#This Row],[Diagnosis Code Submitted to NPHIES]], 'All Data'!$C:$D, 2, FALSE), "")</f>
        <v/>
      </c>
      <c r="K125" s="40"/>
      <c r="L125" s="41" t="str">
        <f>IFERROR(VLOOKUP(Table1[[#This Row],[Audit Diagnosis Codes]], 'All Data'!$C:$D, 2, FALSE), "")</f>
        <v/>
      </c>
      <c r="M125" s="38"/>
      <c r="N125" s="39" t="str">
        <f>IFERROR(VLOOKUP(Table1[[#This Row],[Activity SBS Code Submitted to NPHIES]], 'All Data'!$A:$B, 2, FALSE), "")</f>
        <v/>
      </c>
      <c r="O125" s="40"/>
      <c r="P125" s="41" t="str">
        <f>IFERROR(VLOOKUP(Table1[[#This Row],[Audit Activity SBS Code]], 'All Data'!$A:$B, 2, FALSE), "")</f>
        <v/>
      </c>
      <c r="Q125" s="38"/>
      <c r="R125" s="42" t="str">
        <f>IFERROR(VLOOKUP(Table1[[#This Row],[DRG Code]], 'All Data'!$F:$G, 2, FALSE), "")</f>
        <v/>
      </c>
      <c r="S125" s="42" t="str">
        <f>IFERROR(VLOOKUP(Table1[[#This Row],[DRG Code]], 'All Data'!$J:$K, 2, FALSE), "")</f>
        <v/>
      </c>
      <c r="T125" s="40"/>
      <c r="U125" s="43" t="str">
        <f>IFERROR(VLOOKUP(Table1[[#This Row],[Audit 
DRG Code]], 'All Data'!$F:$G, 2, FALSE), "")</f>
        <v/>
      </c>
      <c r="V125" s="43" t="str">
        <f>IFERROR(VLOOKUP(Table1[[#This Row],[Audit 
DRG Code]], 'All Data'!$J:$K, 2, FALSE), "")</f>
        <v/>
      </c>
      <c r="W12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2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25" s="47"/>
      <c r="Z125" s="47"/>
      <c r="AA125" s="52" t="str">
        <f>IFERROR(VLOOKUP(Table1[[#This Row],[Diagnosis Error Code Description]], 'All Data'!$N:$O, 2, FALSE), "")</f>
        <v/>
      </c>
      <c r="AB125" s="52"/>
      <c r="AC125" s="52" t="str">
        <f>IFERROR(VLOOKUP(Table1[[#This Row],[Procedure Error Code Description]], 'All Data'!$N:$O, 2, FALSE), "")</f>
        <v/>
      </c>
      <c r="AD125" s="47"/>
      <c r="AE125" s="46"/>
    </row>
    <row r="126" spans="1:31">
      <c r="A126" s="38"/>
      <c r="B126" s="38"/>
      <c r="C126" s="38"/>
      <c r="D126" s="60"/>
      <c r="E126" s="60"/>
      <c r="F126" s="38"/>
      <c r="G126" s="38"/>
      <c r="H126" s="38"/>
      <c r="I126" s="38"/>
      <c r="J126" s="39" t="str">
        <f>IFERROR(VLOOKUP(Table1[[#This Row],[Diagnosis Code Submitted to NPHIES]], 'All Data'!$C:$D, 2, FALSE), "")</f>
        <v/>
      </c>
      <c r="K126" s="40"/>
      <c r="L126" s="41" t="str">
        <f>IFERROR(VLOOKUP(Table1[[#This Row],[Audit Diagnosis Codes]], 'All Data'!$C:$D, 2, FALSE), "")</f>
        <v/>
      </c>
      <c r="M126" s="38"/>
      <c r="N126" s="39" t="str">
        <f>IFERROR(VLOOKUP(Table1[[#This Row],[Activity SBS Code Submitted to NPHIES]], 'All Data'!$A:$B, 2, FALSE), "")</f>
        <v/>
      </c>
      <c r="O126" s="40"/>
      <c r="P126" s="41" t="str">
        <f>IFERROR(VLOOKUP(Table1[[#This Row],[Audit Activity SBS Code]], 'All Data'!$A:$B, 2, FALSE), "")</f>
        <v/>
      </c>
      <c r="Q126" s="38"/>
      <c r="R126" s="42" t="str">
        <f>IFERROR(VLOOKUP(Table1[[#This Row],[DRG Code]], 'All Data'!$F:$G, 2, FALSE), "")</f>
        <v/>
      </c>
      <c r="S126" s="42" t="str">
        <f>IFERROR(VLOOKUP(Table1[[#This Row],[DRG Code]], 'All Data'!$J:$K, 2, FALSE), "")</f>
        <v/>
      </c>
      <c r="T126" s="40"/>
      <c r="U126" s="43" t="str">
        <f>IFERROR(VLOOKUP(Table1[[#This Row],[Audit 
DRG Code]], 'All Data'!$F:$G, 2, FALSE), "")</f>
        <v/>
      </c>
      <c r="V126" s="43" t="str">
        <f>IFERROR(VLOOKUP(Table1[[#This Row],[Audit 
DRG Code]], 'All Data'!$J:$K, 2, FALSE), "")</f>
        <v/>
      </c>
      <c r="W12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2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26" s="47"/>
      <c r="Z126" s="47"/>
      <c r="AA126" s="52" t="str">
        <f>IFERROR(VLOOKUP(Table1[[#This Row],[Diagnosis Error Code Description]], 'All Data'!$N:$O, 2, FALSE), "")</f>
        <v/>
      </c>
      <c r="AB126" s="52"/>
      <c r="AC126" s="52" t="str">
        <f>IFERROR(VLOOKUP(Table1[[#This Row],[Procedure Error Code Description]], 'All Data'!$N:$O, 2, FALSE), "")</f>
        <v/>
      </c>
      <c r="AD126" s="47"/>
      <c r="AE126" s="46"/>
    </row>
    <row r="127" spans="1:31">
      <c r="A127" s="38"/>
      <c r="B127" s="38"/>
      <c r="C127" s="38"/>
      <c r="D127" s="60"/>
      <c r="E127" s="60"/>
      <c r="F127" s="38"/>
      <c r="G127" s="38"/>
      <c r="H127" s="38"/>
      <c r="I127" s="38"/>
      <c r="J127" s="39" t="str">
        <f>IFERROR(VLOOKUP(Table1[[#This Row],[Diagnosis Code Submitted to NPHIES]], 'All Data'!$C:$D, 2, FALSE), "")</f>
        <v/>
      </c>
      <c r="K127" s="40"/>
      <c r="L127" s="41" t="str">
        <f>IFERROR(VLOOKUP(Table1[[#This Row],[Audit Diagnosis Codes]], 'All Data'!$C:$D, 2, FALSE), "")</f>
        <v/>
      </c>
      <c r="M127" s="38"/>
      <c r="N127" s="39" t="str">
        <f>IFERROR(VLOOKUP(Table1[[#This Row],[Activity SBS Code Submitted to NPHIES]], 'All Data'!$A:$B, 2, FALSE), "")</f>
        <v/>
      </c>
      <c r="O127" s="40"/>
      <c r="P127" s="41" t="str">
        <f>IFERROR(VLOOKUP(Table1[[#This Row],[Audit Activity SBS Code]], 'All Data'!$A:$B, 2, FALSE), "")</f>
        <v/>
      </c>
      <c r="Q127" s="38"/>
      <c r="R127" s="42" t="str">
        <f>IFERROR(VLOOKUP(Table1[[#This Row],[DRG Code]], 'All Data'!$F:$G, 2, FALSE), "")</f>
        <v/>
      </c>
      <c r="S127" s="42" t="str">
        <f>IFERROR(VLOOKUP(Table1[[#This Row],[DRG Code]], 'All Data'!$J:$K, 2, FALSE), "")</f>
        <v/>
      </c>
      <c r="T127" s="40"/>
      <c r="U127" s="43" t="str">
        <f>IFERROR(VLOOKUP(Table1[[#This Row],[Audit 
DRG Code]], 'All Data'!$F:$G, 2, FALSE), "")</f>
        <v/>
      </c>
      <c r="V127" s="43" t="str">
        <f>IFERROR(VLOOKUP(Table1[[#This Row],[Audit 
DRG Code]], 'All Data'!$J:$K, 2, FALSE), "")</f>
        <v/>
      </c>
      <c r="W12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2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27" s="47"/>
      <c r="Z127" s="47"/>
      <c r="AA127" s="52" t="str">
        <f>IFERROR(VLOOKUP(Table1[[#This Row],[Diagnosis Error Code Description]], 'All Data'!$N:$O, 2, FALSE), "")</f>
        <v/>
      </c>
      <c r="AB127" s="52"/>
      <c r="AC127" s="52" t="str">
        <f>IFERROR(VLOOKUP(Table1[[#This Row],[Procedure Error Code Description]], 'All Data'!$N:$O, 2, FALSE), "")</f>
        <v/>
      </c>
      <c r="AD127" s="47"/>
      <c r="AE127" s="46"/>
    </row>
    <row r="128" spans="1:31">
      <c r="A128" s="38"/>
      <c r="B128" s="38"/>
      <c r="C128" s="38"/>
      <c r="D128" s="60"/>
      <c r="E128" s="60"/>
      <c r="F128" s="38"/>
      <c r="G128" s="38"/>
      <c r="H128" s="38"/>
      <c r="I128" s="38"/>
      <c r="J128" s="39" t="str">
        <f>IFERROR(VLOOKUP(Table1[[#This Row],[Diagnosis Code Submitted to NPHIES]], 'All Data'!$C:$D, 2, FALSE), "")</f>
        <v/>
      </c>
      <c r="K128" s="40"/>
      <c r="L128" s="41" t="str">
        <f>IFERROR(VLOOKUP(Table1[[#This Row],[Audit Diagnosis Codes]], 'All Data'!$C:$D, 2, FALSE), "")</f>
        <v/>
      </c>
      <c r="M128" s="38"/>
      <c r="N128" s="39" t="str">
        <f>IFERROR(VLOOKUP(Table1[[#This Row],[Activity SBS Code Submitted to NPHIES]], 'All Data'!$A:$B, 2, FALSE), "")</f>
        <v/>
      </c>
      <c r="O128" s="40"/>
      <c r="P128" s="41" t="str">
        <f>IFERROR(VLOOKUP(Table1[[#This Row],[Audit Activity SBS Code]], 'All Data'!$A:$B, 2, FALSE), "")</f>
        <v/>
      </c>
      <c r="Q128" s="38"/>
      <c r="R128" s="42" t="str">
        <f>IFERROR(VLOOKUP(Table1[[#This Row],[DRG Code]], 'All Data'!$F:$G, 2, FALSE), "")</f>
        <v/>
      </c>
      <c r="S128" s="42" t="str">
        <f>IFERROR(VLOOKUP(Table1[[#This Row],[DRG Code]], 'All Data'!$J:$K, 2, FALSE), "")</f>
        <v/>
      </c>
      <c r="T128" s="40"/>
      <c r="U128" s="43" t="str">
        <f>IFERROR(VLOOKUP(Table1[[#This Row],[Audit 
DRG Code]], 'All Data'!$F:$G, 2, FALSE), "")</f>
        <v/>
      </c>
      <c r="V128" s="43" t="str">
        <f>IFERROR(VLOOKUP(Table1[[#This Row],[Audit 
DRG Code]], 'All Data'!$J:$K, 2, FALSE), "")</f>
        <v/>
      </c>
      <c r="W12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2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28" s="47"/>
      <c r="Z128" s="47"/>
      <c r="AA128" s="52" t="str">
        <f>IFERROR(VLOOKUP(Table1[[#This Row],[Diagnosis Error Code Description]], 'All Data'!$N:$O, 2, FALSE), "")</f>
        <v/>
      </c>
      <c r="AB128" s="52"/>
      <c r="AC128" s="52" t="str">
        <f>IFERROR(VLOOKUP(Table1[[#This Row],[Procedure Error Code Description]], 'All Data'!$N:$O, 2, FALSE), "")</f>
        <v/>
      </c>
      <c r="AD128" s="47"/>
      <c r="AE128" s="46"/>
    </row>
    <row r="129" spans="1:31">
      <c r="A129" s="38"/>
      <c r="B129" s="38"/>
      <c r="C129" s="38"/>
      <c r="D129" s="60"/>
      <c r="E129" s="60"/>
      <c r="F129" s="38"/>
      <c r="G129" s="38"/>
      <c r="H129" s="38"/>
      <c r="I129" s="38"/>
      <c r="J129" s="39" t="str">
        <f>IFERROR(VLOOKUP(Table1[[#This Row],[Diagnosis Code Submitted to NPHIES]], 'All Data'!$C:$D, 2, FALSE), "")</f>
        <v/>
      </c>
      <c r="K129" s="40"/>
      <c r="L129" s="41" t="str">
        <f>IFERROR(VLOOKUP(Table1[[#This Row],[Audit Diagnosis Codes]], 'All Data'!$C:$D, 2, FALSE), "")</f>
        <v/>
      </c>
      <c r="M129" s="38"/>
      <c r="N129" s="39" t="str">
        <f>IFERROR(VLOOKUP(Table1[[#This Row],[Activity SBS Code Submitted to NPHIES]], 'All Data'!$A:$B, 2, FALSE), "")</f>
        <v/>
      </c>
      <c r="O129" s="40"/>
      <c r="P129" s="41" t="str">
        <f>IFERROR(VLOOKUP(Table1[[#This Row],[Audit Activity SBS Code]], 'All Data'!$A:$B, 2, FALSE), "")</f>
        <v/>
      </c>
      <c r="Q129" s="38"/>
      <c r="R129" s="42" t="str">
        <f>IFERROR(VLOOKUP(Table1[[#This Row],[DRG Code]], 'All Data'!$F:$G, 2, FALSE), "")</f>
        <v/>
      </c>
      <c r="S129" s="42" t="str">
        <f>IFERROR(VLOOKUP(Table1[[#This Row],[DRG Code]], 'All Data'!$J:$K, 2, FALSE), "")</f>
        <v/>
      </c>
      <c r="T129" s="40"/>
      <c r="U129" s="43" t="str">
        <f>IFERROR(VLOOKUP(Table1[[#This Row],[Audit 
DRG Code]], 'All Data'!$F:$G, 2, FALSE), "")</f>
        <v/>
      </c>
      <c r="V129" s="43" t="str">
        <f>IFERROR(VLOOKUP(Table1[[#This Row],[Audit 
DRG Code]], 'All Data'!$J:$K, 2, FALSE), "")</f>
        <v/>
      </c>
      <c r="W12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2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29" s="47"/>
      <c r="Z129" s="47"/>
      <c r="AA129" s="52" t="str">
        <f>IFERROR(VLOOKUP(Table1[[#This Row],[Diagnosis Error Code Description]], 'All Data'!$N:$O, 2, FALSE), "")</f>
        <v/>
      </c>
      <c r="AB129" s="52"/>
      <c r="AC129" s="52" t="str">
        <f>IFERROR(VLOOKUP(Table1[[#This Row],[Procedure Error Code Description]], 'All Data'!$N:$O, 2, FALSE), "")</f>
        <v/>
      </c>
      <c r="AD129" s="47"/>
      <c r="AE129" s="46"/>
    </row>
    <row r="130" spans="1:31">
      <c r="A130" s="38"/>
      <c r="B130" s="38"/>
      <c r="C130" s="38"/>
      <c r="D130" s="60"/>
      <c r="E130" s="60"/>
      <c r="F130" s="38"/>
      <c r="G130" s="38"/>
      <c r="H130" s="38"/>
      <c r="I130" s="38"/>
      <c r="J130" s="39" t="str">
        <f>IFERROR(VLOOKUP(Table1[[#This Row],[Diagnosis Code Submitted to NPHIES]], 'All Data'!$C:$D, 2, FALSE), "")</f>
        <v/>
      </c>
      <c r="K130" s="40"/>
      <c r="L130" s="41" t="str">
        <f>IFERROR(VLOOKUP(Table1[[#This Row],[Audit Diagnosis Codes]], 'All Data'!$C:$D, 2, FALSE), "")</f>
        <v/>
      </c>
      <c r="M130" s="38"/>
      <c r="N130" s="39" t="str">
        <f>IFERROR(VLOOKUP(Table1[[#This Row],[Activity SBS Code Submitted to NPHIES]], 'All Data'!$A:$B, 2, FALSE), "")</f>
        <v/>
      </c>
      <c r="O130" s="40"/>
      <c r="P130" s="41" t="str">
        <f>IFERROR(VLOOKUP(Table1[[#This Row],[Audit Activity SBS Code]], 'All Data'!$A:$B, 2, FALSE), "")</f>
        <v/>
      </c>
      <c r="Q130" s="38"/>
      <c r="R130" s="42" t="str">
        <f>IFERROR(VLOOKUP(Table1[[#This Row],[DRG Code]], 'All Data'!$F:$G, 2, FALSE), "")</f>
        <v/>
      </c>
      <c r="S130" s="42" t="str">
        <f>IFERROR(VLOOKUP(Table1[[#This Row],[DRG Code]], 'All Data'!$J:$K, 2, FALSE), "")</f>
        <v/>
      </c>
      <c r="T130" s="40"/>
      <c r="U130" s="43" t="str">
        <f>IFERROR(VLOOKUP(Table1[[#This Row],[Audit 
DRG Code]], 'All Data'!$F:$G, 2, FALSE), "")</f>
        <v/>
      </c>
      <c r="V130" s="43" t="str">
        <f>IFERROR(VLOOKUP(Table1[[#This Row],[Audit 
DRG Code]], 'All Data'!$J:$K, 2, FALSE), "")</f>
        <v/>
      </c>
      <c r="W13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3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30" s="47"/>
      <c r="Z130" s="47"/>
      <c r="AA130" s="52" t="str">
        <f>IFERROR(VLOOKUP(Table1[[#This Row],[Diagnosis Error Code Description]], 'All Data'!$N:$O, 2, FALSE), "")</f>
        <v/>
      </c>
      <c r="AB130" s="52"/>
      <c r="AC130" s="52" t="str">
        <f>IFERROR(VLOOKUP(Table1[[#This Row],[Procedure Error Code Description]], 'All Data'!$N:$O, 2, FALSE), "")</f>
        <v/>
      </c>
      <c r="AD130" s="47"/>
      <c r="AE130" s="46"/>
    </row>
    <row r="131" spans="1:31">
      <c r="A131" s="38"/>
      <c r="B131" s="38"/>
      <c r="C131" s="38"/>
      <c r="D131" s="60"/>
      <c r="E131" s="60"/>
      <c r="F131" s="38"/>
      <c r="G131" s="38"/>
      <c r="H131" s="38"/>
      <c r="I131" s="38"/>
      <c r="J131" s="39" t="str">
        <f>IFERROR(VLOOKUP(Table1[[#This Row],[Diagnosis Code Submitted to NPHIES]], 'All Data'!$C:$D, 2, FALSE), "")</f>
        <v/>
      </c>
      <c r="K131" s="40"/>
      <c r="L131" s="41" t="str">
        <f>IFERROR(VLOOKUP(Table1[[#This Row],[Audit Diagnosis Codes]], 'All Data'!$C:$D, 2, FALSE), "")</f>
        <v/>
      </c>
      <c r="M131" s="38"/>
      <c r="N131" s="39" t="str">
        <f>IFERROR(VLOOKUP(Table1[[#This Row],[Activity SBS Code Submitted to NPHIES]], 'All Data'!$A:$B, 2, FALSE), "")</f>
        <v/>
      </c>
      <c r="O131" s="40"/>
      <c r="P131" s="41" t="str">
        <f>IFERROR(VLOOKUP(Table1[[#This Row],[Audit Activity SBS Code]], 'All Data'!$A:$B, 2, FALSE), "")</f>
        <v/>
      </c>
      <c r="Q131" s="38"/>
      <c r="R131" s="42" t="str">
        <f>IFERROR(VLOOKUP(Table1[[#This Row],[DRG Code]], 'All Data'!$F:$G, 2, FALSE), "")</f>
        <v/>
      </c>
      <c r="S131" s="42" t="str">
        <f>IFERROR(VLOOKUP(Table1[[#This Row],[DRG Code]], 'All Data'!$J:$K, 2, FALSE), "")</f>
        <v/>
      </c>
      <c r="T131" s="40"/>
      <c r="U131" s="43" t="str">
        <f>IFERROR(VLOOKUP(Table1[[#This Row],[Audit 
DRG Code]], 'All Data'!$F:$G, 2, FALSE), "")</f>
        <v/>
      </c>
      <c r="V131" s="43" t="str">
        <f>IFERROR(VLOOKUP(Table1[[#This Row],[Audit 
DRG Code]], 'All Data'!$J:$K, 2, FALSE), "")</f>
        <v/>
      </c>
      <c r="W13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3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31" s="47"/>
      <c r="Z131" s="47"/>
      <c r="AA131" s="52" t="str">
        <f>IFERROR(VLOOKUP(Table1[[#This Row],[Diagnosis Error Code Description]], 'All Data'!$N:$O, 2, FALSE), "")</f>
        <v/>
      </c>
      <c r="AB131" s="52"/>
      <c r="AC131" s="52" t="str">
        <f>IFERROR(VLOOKUP(Table1[[#This Row],[Procedure Error Code Description]], 'All Data'!$N:$O, 2, FALSE), "")</f>
        <v/>
      </c>
      <c r="AD131" s="47"/>
      <c r="AE131" s="46"/>
    </row>
    <row r="132" spans="1:31">
      <c r="A132" s="38"/>
      <c r="B132" s="38"/>
      <c r="C132" s="38"/>
      <c r="D132" s="60"/>
      <c r="E132" s="60"/>
      <c r="F132" s="38"/>
      <c r="G132" s="38"/>
      <c r="H132" s="38"/>
      <c r="I132" s="38"/>
      <c r="J132" s="39" t="str">
        <f>IFERROR(VLOOKUP(Table1[[#This Row],[Diagnosis Code Submitted to NPHIES]], 'All Data'!$C:$D, 2, FALSE), "")</f>
        <v/>
      </c>
      <c r="K132" s="40"/>
      <c r="L132" s="41" t="str">
        <f>IFERROR(VLOOKUP(Table1[[#This Row],[Audit Diagnosis Codes]], 'All Data'!$C:$D, 2, FALSE), "")</f>
        <v/>
      </c>
      <c r="M132" s="38"/>
      <c r="N132" s="39" t="str">
        <f>IFERROR(VLOOKUP(Table1[[#This Row],[Activity SBS Code Submitted to NPHIES]], 'All Data'!$A:$B, 2, FALSE), "")</f>
        <v/>
      </c>
      <c r="O132" s="40"/>
      <c r="P132" s="41" t="str">
        <f>IFERROR(VLOOKUP(Table1[[#This Row],[Audit Activity SBS Code]], 'All Data'!$A:$B, 2, FALSE), "")</f>
        <v/>
      </c>
      <c r="Q132" s="38"/>
      <c r="R132" s="42" t="str">
        <f>IFERROR(VLOOKUP(Table1[[#This Row],[DRG Code]], 'All Data'!$F:$G, 2, FALSE), "")</f>
        <v/>
      </c>
      <c r="S132" s="42" t="str">
        <f>IFERROR(VLOOKUP(Table1[[#This Row],[DRG Code]], 'All Data'!$J:$K, 2, FALSE), "")</f>
        <v/>
      </c>
      <c r="T132" s="40"/>
      <c r="U132" s="43" t="str">
        <f>IFERROR(VLOOKUP(Table1[[#This Row],[Audit 
DRG Code]], 'All Data'!$F:$G, 2, FALSE), "")</f>
        <v/>
      </c>
      <c r="V132" s="43" t="str">
        <f>IFERROR(VLOOKUP(Table1[[#This Row],[Audit 
DRG Code]], 'All Data'!$J:$K, 2, FALSE), "")</f>
        <v/>
      </c>
      <c r="W13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3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32" s="47"/>
      <c r="Z132" s="47"/>
      <c r="AA132" s="52" t="str">
        <f>IFERROR(VLOOKUP(Table1[[#This Row],[Diagnosis Error Code Description]], 'All Data'!$N:$O, 2, FALSE), "")</f>
        <v/>
      </c>
      <c r="AB132" s="52"/>
      <c r="AC132" s="52" t="str">
        <f>IFERROR(VLOOKUP(Table1[[#This Row],[Procedure Error Code Description]], 'All Data'!$N:$O, 2, FALSE), "")</f>
        <v/>
      </c>
      <c r="AD132" s="47"/>
      <c r="AE132" s="46"/>
    </row>
    <row r="133" spans="1:31">
      <c r="A133" s="38"/>
      <c r="B133" s="38"/>
      <c r="C133" s="38"/>
      <c r="D133" s="60"/>
      <c r="E133" s="60"/>
      <c r="F133" s="38"/>
      <c r="G133" s="38"/>
      <c r="H133" s="38"/>
      <c r="I133" s="38"/>
      <c r="J133" s="39" t="str">
        <f>IFERROR(VLOOKUP(Table1[[#This Row],[Diagnosis Code Submitted to NPHIES]], 'All Data'!$C:$D, 2, FALSE), "")</f>
        <v/>
      </c>
      <c r="K133" s="40"/>
      <c r="L133" s="41" t="str">
        <f>IFERROR(VLOOKUP(Table1[[#This Row],[Audit Diagnosis Codes]], 'All Data'!$C:$D, 2, FALSE), "")</f>
        <v/>
      </c>
      <c r="M133" s="38"/>
      <c r="N133" s="39" t="str">
        <f>IFERROR(VLOOKUP(Table1[[#This Row],[Activity SBS Code Submitted to NPHIES]], 'All Data'!$A:$B, 2, FALSE), "")</f>
        <v/>
      </c>
      <c r="O133" s="40"/>
      <c r="P133" s="41" t="str">
        <f>IFERROR(VLOOKUP(Table1[[#This Row],[Audit Activity SBS Code]], 'All Data'!$A:$B, 2, FALSE), "")</f>
        <v/>
      </c>
      <c r="Q133" s="38"/>
      <c r="R133" s="42" t="str">
        <f>IFERROR(VLOOKUP(Table1[[#This Row],[DRG Code]], 'All Data'!$F:$G, 2, FALSE), "")</f>
        <v/>
      </c>
      <c r="S133" s="42" t="str">
        <f>IFERROR(VLOOKUP(Table1[[#This Row],[DRG Code]], 'All Data'!$J:$K, 2, FALSE), "")</f>
        <v/>
      </c>
      <c r="T133" s="40"/>
      <c r="U133" s="43" t="str">
        <f>IFERROR(VLOOKUP(Table1[[#This Row],[Audit 
DRG Code]], 'All Data'!$F:$G, 2, FALSE), "")</f>
        <v/>
      </c>
      <c r="V133" s="43" t="str">
        <f>IFERROR(VLOOKUP(Table1[[#This Row],[Audit 
DRG Code]], 'All Data'!$J:$K, 2, FALSE), "")</f>
        <v/>
      </c>
      <c r="W13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3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33" s="47"/>
      <c r="Z133" s="47"/>
      <c r="AA133" s="52" t="str">
        <f>IFERROR(VLOOKUP(Table1[[#This Row],[Diagnosis Error Code Description]], 'All Data'!$N:$O, 2, FALSE), "")</f>
        <v/>
      </c>
      <c r="AB133" s="52"/>
      <c r="AC133" s="52" t="str">
        <f>IFERROR(VLOOKUP(Table1[[#This Row],[Procedure Error Code Description]], 'All Data'!$N:$O, 2, FALSE), "")</f>
        <v/>
      </c>
      <c r="AD133" s="47"/>
      <c r="AE133" s="46"/>
    </row>
    <row r="134" spans="1:31">
      <c r="A134" s="38"/>
      <c r="B134" s="38"/>
      <c r="C134" s="38"/>
      <c r="D134" s="60"/>
      <c r="E134" s="60"/>
      <c r="F134" s="38"/>
      <c r="G134" s="38"/>
      <c r="H134" s="38"/>
      <c r="I134" s="38"/>
      <c r="J134" s="39" t="str">
        <f>IFERROR(VLOOKUP(Table1[[#This Row],[Diagnosis Code Submitted to NPHIES]], 'All Data'!$C:$D, 2, FALSE), "")</f>
        <v/>
      </c>
      <c r="K134" s="40"/>
      <c r="L134" s="41" t="str">
        <f>IFERROR(VLOOKUP(Table1[[#This Row],[Audit Diagnosis Codes]], 'All Data'!$C:$D, 2, FALSE), "")</f>
        <v/>
      </c>
      <c r="M134" s="38"/>
      <c r="N134" s="39" t="str">
        <f>IFERROR(VLOOKUP(Table1[[#This Row],[Activity SBS Code Submitted to NPHIES]], 'All Data'!$A:$B, 2, FALSE), "")</f>
        <v/>
      </c>
      <c r="O134" s="40"/>
      <c r="P134" s="41" t="str">
        <f>IFERROR(VLOOKUP(Table1[[#This Row],[Audit Activity SBS Code]], 'All Data'!$A:$B, 2, FALSE), "")</f>
        <v/>
      </c>
      <c r="Q134" s="38"/>
      <c r="R134" s="42" t="str">
        <f>IFERROR(VLOOKUP(Table1[[#This Row],[DRG Code]], 'All Data'!$F:$G, 2, FALSE), "")</f>
        <v/>
      </c>
      <c r="S134" s="42" t="str">
        <f>IFERROR(VLOOKUP(Table1[[#This Row],[DRG Code]], 'All Data'!$J:$K, 2, FALSE), "")</f>
        <v/>
      </c>
      <c r="T134" s="40"/>
      <c r="U134" s="43" t="str">
        <f>IFERROR(VLOOKUP(Table1[[#This Row],[Audit 
DRG Code]], 'All Data'!$F:$G, 2, FALSE), "")</f>
        <v/>
      </c>
      <c r="V134" s="43" t="str">
        <f>IFERROR(VLOOKUP(Table1[[#This Row],[Audit 
DRG Code]], 'All Data'!$J:$K, 2, FALSE), "")</f>
        <v/>
      </c>
      <c r="W13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3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34" s="47"/>
      <c r="Z134" s="47"/>
      <c r="AA134" s="52" t="str">
        <f>IFERROR(VLOOKUP(Table1[[#This Row],[Diagnosis Error Code Description]], 'All Data'!$N:$O, 2, FALSE), "")</f>
        <v/>
      </c>
      <c r="AB134" s="52"/>
      <c r="AC134" s="52" t="str">
        <f>IFERROR(VLOOKUP(Table1[[#This Row],[Procedure Error Code Description]], 'All Data'!$N:$O, 2, FALSE), "")</f>
        <v/>
      </c>
      <c r="AD134" s="47"/>
      <c r="AE134" s="46"/>
    </row>
    <row r="135" spans="1:31">
      <c r="A135" s="38"/>
      <c r="B135" s="38"/>
      <c r="C135" s="38"/>
      <c r="D135" s="60"/>
      <c r="E135" s="60"/>
      <c r="F135" s="38"/>
      <c r="G135" s="38"/>
      <c r="H135" s="38"/>
      <c r="I135" s="38"/>
      <c r="J135" s="39" t="str">
        <f>IFERROR(VLOOKUP(Table1[[#This Row],[Diagnosis Code Submitted to NPHIES]], 'All Data'!$C:$D, 2, FALSE), "")</f>
        <v/>
      </c>
      <c r="K135" s="40"/>
      <c r="L135" s="41" t="str">
        <f>IFERROR(VLOOKUP(Table1[[#This Row],[Audit Diagnosis Codes]], 'All Data'!$C:$D, 2, FALSE), "")</f>
        <v/>
      </c>
      <c r="M135" s="38"/>
      <c r="N135" s="39" t="str">
        <f>IFERROR(VLOOKUP(Table1[[#This Row],[Activity SBS Code Submitted to NPHIES]], 'All Data'!$A:$B, 2, FALSE), "")</f>
        <v/>
      </c>
      <c r="O135" s="40"/>
      <c r="P135" s="41" t="str">
        <f>IFERROR(VLOOKUP(Table1[[#This Row],[Audit Activity SBS Code]], 'All Data'!$A:$B, 2, FALSE), "")</f>
        <v/>
      </c>
      <c r="Q135" s="38"/>
      <c r="R135" s="42" t="str">
        <f>IFERROR(VLOOKUP(Table1[[#This Row],[DRG Code]], 'All Data'!$F:$G, 2, FALSE), "")</f>
        <v/>
      </c>
      <c r="S135" s="42" t="str">
        <f>IFERROR(VLOOKUP(Table1[[#This Row],[DRG Code]], 'All Data'!$J:$K, 2, FALSE), "")</f>
        <v/>
      </c>
      <c r="T135" s="40"/>
      <c r="U135" s="43" t="str">
        <f>IFERROR(VLOOKUP(Table1[[#This Row],[Audit 
DRG Code]], 'All Data'!$F:$G, 2, FALSE), "")</f>
        <v/>
      </c>
      <c r="V135" s="43" t="str">
        <f>IFERROR(VLOOKUP(Table1[[#This Row],[Audit 
DRG Code]], 'All Data'!$J:$K, 2, FALSE), "")</f>
        <v/>
      </c>
      <c r="W13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3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35" s="47"/>
      <c r="Z135" s="47"/>
      <c r="AA135" s="52" t="str">
        <f>IFERROR(VLOOKUP(Table1[[#This Row],[Diagnosis Error Code Description]], 'All Data'!$N:$O, 2, FALSE), "")</f>
        <v/>
      </c>
      <c r="AB135" s="52"/>
      <c r="AC135" s="52" t="str">
        <f>IFERROR(VLOOKUP(Table1[[#This Row],[Procedure Error Code Description]], 'All Data'!$N:$O, 2, FALSE), "")</f>
        <v/>
      </c>
      <c r="AD135" s="47"/>
      <c r="AE135" s="46"/>
    </row>
    <row r="136" spans="1:31">
      <c r="A136" s="38"/>
      <c r="B136" s="38"/>
      <c r="C136" s="38"/>
      <c r="D136" s="60"/>
      <c r="E136" s="60"/>
      <c r="F136" s="38"/>
      <c r="G136" s="38"/>
      <c r="H136" s="38"/>
      <c r="I136" s="38"/>
      <c r="J136" s="39" t="str">
        <f>IFERROR(VLOOKUP(Table1[[#This Row],[Diagnosis Code Submitted to NPHIES]], 'All Data'!$C:$D, 2, FALSE), "")</f>
        <v/>
      </c>
      <c r="K136" s="40"/>
      <c r="L136" s="41" t="str">
        <f>IFERROR(VLOOKUP(Table1[[#This Row],[Audit Diagnosis Codes]], 'All Data'!$C:$D, 2, FALSE), "")</f>
        <v/>
      </c>
      <c r="M136" s="38"/>
      <c r="N136" s="39" t="str">
        <f>IFERROR(VLOOKUP(Table1[[#This Row],[Activity SBS Code Submitted to NPHIES]], 'All Data'!$A:$B, 2, FALSE), "")</f>
        <v/>
      </c>
      <c r="O136" s="40"/>
      <c r="P136" s="41" t="str">
        <f>IFERROR(VLOOKUP(Table1[[#This Row],[Audit Activity SBS Code]], 'All Data'!$A:$B, 2, FALSE), "")</f>
        <v/>
      </c>
      <c r="Q136" s="38"/>
      <c r="R136" s="42" t="str">
        <f>IFERROR(VLOOKUP(Table1[[#This Row],[DRG Code]], 'All Data'!$F:$G, 2, FALSE), "")</f>
        <v/>
      </c>
      <c r="S136" s="42" t="str">
        <f>IFERROR(VLOOKUP(Table1[[#This Row],[DRG Code]], 'All Data'!$J:$K, 2, FALSE), "")</f>
        <v/>
      </c>
      <c r="T136" s="40"/>
      <c r="U136" s="43" t="str">
        <f>IFERROR(VLOOKUP(Table1[[#This Row],[Audit 
DRG Code]], 'All Data'!$F:$G, 2, FALSE), "")</f>
        <v/>
      </c>
      <c r="V136" s="43" t="str">
        <f>IFERROR(VLOOKUP(Table1[[#This Row],[Audit 
DRG Code]], 'All Data'!$J:$K, 2, FALSE), "")</f>
        <v/>
      </c>
      <c r="W13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3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36" s="47"/>
      <c r="Z136" s="47"/>
      <c r="AA136" s="52" t="str">
        <f>IFERROR(VLOOKUP(Table1[[#This Row],[Diagnosis Error Code Description]], 'All Data'!$N:$O, 2, FALSE), "")</f>
        <v/>
      </c>
      <c r="AB136" s="52"/>
      <c r="AC136" s="52" t="str">
        <f>IFERROR(VLOOKUP(Table1[[#This Row],[Procedure Error Code Description]], 'All Data'!$N:$O, 2, FALSE), "")</f>
        <v/>
      </c>
      <c r="AD136" s="47"/>
      <c r="AE136" s="46"/>
    </row>
    <row r="137" spans="1:31">
      <c r="A137" s="38"/>
      <c r="B137" s="38"/>
      <c r="C137" s="38"/>
      <c r="D137" s="60"/>
      <c r="E137" s="60"/>
      <c r="F137" s="38"/>
      <c r="G137" s="38"/>
      <c r="H137" s="38"/>
      <c r="I137" s="38"/>
      <c r="J137" s="39" t="str">
        <f>IFERROR(VLOOKUP(Table1[[#This Row],[Diagnosis Code Submitted to NPHIES]], 'All Data'!$C:$D, 2, FALSE), "")</f>
        <v/>
      </c>
      <c r="K137" s="40"/>
      <c r="L137" s="41" t="str">
        <f>IFERROR(VLOOKUP(Table1[[#This Row],[Audit Diagnosis Codes]], 'All Data'!$C:$D, 2, FALSE), "")</f>
        <v/>
      </c>
      <c r="M137" s="38"/>
      <c r="N137" s="39" t="str">
        <f>IFERROR(VLOOKUP(Table1[[#This Row],[Activity SBS Code Submitted to NPHIES]], 'All Data'!$A:$B, 2, FALSE), "")</f>
        <v/>
      </c>
      <c r="O137" s="40"/>
      <c r="P137" s="41" t="str">
        <f>IFERROR(VLOOKUP(Table1[[#This Row],[Audit Activity SBS Code]], 'All Data'!$A:$B, 2, FALSE), "")</f>
        <v/>
      </c>
      <c r="Q137" s="38"/>
      <c r="R137" s="42" t="str">
        <f>IFERROR(VLOOKUP(Table1[[#This Row],[DRG Code]], 'All Data'!$F:$G, 2, FALSE), "")</f>
        <v/>
      </c>
      <c r="S137" s="42" t="str">
        <f>IFERROR(VLOOKUP(Table1[[#This Row],[DRG Code]], 'All Data'!$J:$K, 2, FALSE), "")</f>
        <v/>
      </c>
      <c r="T137" s="40"/>
      <c r="U137" s="43" t="str">
        <f>IFERROR(VLOOKUP(Table1[[#This Row],[Audit 
DRG Code]], 'All Data'!$F:$G, 2, FALSE), "")</f>
        <v/>
      </c>
      <c r="V137" s="43" t="str">
        <f>IFERROR(VLOOKUP(Table1[[#This Row],[Audit 
DRG Code]], 'All Data'!$J:$K, 2, FALSE), "")</f>
        <v/>
      </c>
      <c r="W13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3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37" s="47"/>
      <c r="Z137" s="47"/>
      <c r="AA137" s="52" t="str">
        <f>IFERROR(VLOOKUP(Table1[[#This Row],[Diagnosis Error Code Description]], 'All Data'!$N:$O, 2, FALSE), "")</f>
        <v/>
      </c>
      <c r="AB137" s="52"/>
      <c r="AC137" s="52" t="str">
        <f>IFERROR(VLOOKUP(Table1[[#This Row],[Procedure Error Code Description]], 'All Data'!$N:$O, 2, FALSE), "")</f>
        <v/>
      </c>
      <c r="AD137" s="47"/>
      <c r="AE137" s="46"/>
    </row>
    <row r="138" spans="1:31">
      <c r="A138" s="38"/>
      <c r="B138" s="38"/>
      <c r="C138" s="38"/>
      <c r="D138" s="60"/>
      <c r="E138" s="60"/>
      <c r="F138" s="38"/>
      <c r="G138" s="38"/>
      <c r="H138" s="38"/>
      <c r="I138" s="38"/>
      <c r="J138" s="39" t="str">
        <f>IFERROR(VLOOKUP(Table1[[#This Row],[Diagnosis Code Submitted to NPHIES]], 'All Data'!$C:$D, 2, FALSE), "")</f>
        <v/>
      </c>
      <c r="K138" s="40"/>
      <c r="L138" s="41" t="str">
        <f>IFERROR(VLOOKUP(Table1[[#This Row],[Audit Diagnosis Codes]], 'All Data'!$C:$D, 2, FALSE), "")</f>
        <v/>
      </c>
      <c r="M138" s="38"/>
      <c r="N138" s="39" t="str">
        <f>IFERROR(VLOOKUP(Table1[[#This Row],[Activity SBS Code Submitted to NPHIES]], 'All Data'!$A:$B, 2, FALSE), "")</f>
        <v/>
      </c>
      <c r="O138" s="40"/>
      <c r="P138" s="41" t="str">
        <f>IFERROR(VLOOKUP(Table1[[#This Row],[Audit Activity SBS Code]], 'All Data'!$A:$B, 2, FALSE), "")</f>
        <v/>
      </c>
      <c r="Q138" s="38"/>
      <c r="R138" s="42" t="str">
        <f>IFERROR(VLOOKUP(Table1[[#This Row],[DRG Code]], 'All Data'!$F:$G, 2, FALSE), "")</f>
        <v/>
      </c>
      <c r="S138" s="42" t="str">
        <f>IFERROR(VLOOKUP(Table1[[#This Row],[DRG Code]], 'All Data'!$J:$K, 2, FALSE), "")</f>
        <v/>
      </c>
      <c r="T138" s="40"/>
      <c r="U138" s="43" t="str">
        <f>IFERROR(VLOOKUP(Table1[[#This Row],[Audit 
DRG Code]], 'All Data'!$F:$G, 2, FALSE), "")</f>
        <v/>
      </c>
      <c r="V138" s="43" t="str">
        <f>IFERROR(VLOOKUP(Table1[[#This Row],[Audit 
DRG Code]], 'All Data'!$J:$K, 2, FALSE), "")</f>
        <v/>
      </c>
      <c r="W13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3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38" s="47"/>
      <c r="Z138" s="47"/>
      <c r="AA138" s="52" t="str">
        <f>IFERROR(VLOOKUP(Table1[[#This Row],[Diagnosis Error Code Description]], 'All Data'!$N:$O, 2, FALSE), "")</f>
        <v/>
      </c>
      <c r="AB138" s="52"/>
      <c r="AC138" s="52" t="str">
        <f>IFERROR(VLOOKUP(Table1[[#This Row],[Procedure Error Code Description]], 'All Data'!$N:$O, 2, FALSE), "")</f>
        <v/>
      </c>
      <c r="AD138" s="47"/>
      <c r="AE138" s="46"/>
    </row>
    <row r="139" spans="1:31">
      <c r="A139" s="38"/>
      <c r="B139" s="38"/>
      <c r="C139" s="38"/>
      <c r="D139" s="60"/>
      <c r="E139" s="60"/>
      <c r="F139" s="38"/>
      <c r="G139" s="38"/>
      <c r="H139" s="38"/>
      <c r="I139" s="38"/>
      <c r="J139" s="39" t="str">
        <f>IFERROR(VLOOKUP(Table1[[#This Row],[Diagnosis Code Submitted to NPHIES]], 'All Data'!$C:$D, 2, FALSE), "")</f>
        <v/>
      </c>
      <c r="K139" s="40"/>
      <c r="L139" s="41" t="str">
        <f>IFERROR(VLOOKUP(Table1[[#This Row],[Audit Diagnosis Codes]], 'All Data'!$C:$D, 2, FALSE), "")</f>
        <v/>
      </c>
      <c r="M139" s="38"/>
      <c r="N139" s="39" t="str">
        <f>IFERROR(VLOOKUP(Table1[[#This Row],[Activity SBS Code Submitted to NPHIES]], 'All Data'!$A:$B, 2, FALSE), "")</f>
        <v/>
      </c>
      <c r="O139" s="40"/>
      <c r="P139" s="41" t="str">
        <f>IFERROR(VLOOKUP(Table1[[#This Row],[Audit Activity SBS Code]], 'All Data'!$A:$B, 2, FALSE), "")</f>
        <v/>
      </c>
      <c r="Q139" s="38"/>
      <c r="R139" s="42" t="str">
        <f>IFERROR(VLOOKUP(Table1[[#This Row],[DRG Code]], 'All Data'!$F:$G, 2, FALSE), "")</f>
        <v/>
      </c>
      <c r="S139" s="42" t="str">
        <f>IFERROR(VLOOKUP(Table1[[#This Row],[DRG Code]], 'All Data'!$J:$K, 2, FALSE), "")</f>
        <v/>
      </c>
      <c r="T139" s="40"/>
      <c r="U139" s="43" t="str">
        <f>IFERROR(VLOOKUP(Table1[[#This Row],[Audit 
DRG Code]], 'All Data'!$F:$G, 2, FALSE), "")</f>
        <v/>
      </c>
      <c r="V139" s="43" t="str">
        <f>IFERROR(VLOOKUP(Table1[[#This Row],[Audit 
DRG Code]], 'All Data'!$J:$K, 2, FALSE), "")</f>
        <v/>
      </c>
      <c r="W13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3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39" s="47"/>
      <c r="Z139" s="47"/>
      <c r="AA139" s="52" t="str">
        <f>IFERROR(VLOOKUP(Table1[[#This Row],[Diagnosis Error Code Description]], 'All Data'!$N:$O, 2, FALSE), "")</f>
        <v/>
      </c>
      <c r="AB139" s="52"/>
      <c r="AC139" s="52" t="str">
        <f>IFERROR(VLOOKUP(Table1[[#This Row],[Procedure Error Code Description]], 'All Data'!$N:$O, 2, FALSE), "")</f>
        <v/>
      </c>
      <c r="AD139" s="47"/>
      <c r="AE139" s="46"/>
    </row>
    <row r="140" spans="1:31">
      <c r="A140" s="38"/>
      <c r="B140" s="38"/>
      <c r="C140" s="38"/>
      <c r="D140" s="60"/>
      <c r="E140" s="60"/>
      <c r="F140" s="38"/>
      <c r="G140" s="38"/>
      <c r="H140" s="38"/>
      <c r="I140" s="38"/>
      <c r="J140" s="39" t="str">
        <f>IFERROR(VLOOKUP(Table1[[#This Row],[Diagnosis Code Submitted to NPHIES]], 'All Data'!$C:$D, 2, FALSE), "")</f>
        <v/>
      </c>
      <c r="K140" s="40"/>
      <c r="L140" s="41" t="str">
        <f>IFERROR(VLOOKUP(Table1[[#This Row],[Audit Diagnosis Codes]], 'All Data'!$C:$D, 2, FALSE), "")</f>
        <v/>
      </c>
      <c r="M140" s="38"/>
      <c r="N140" s="39" t="str">
        <f>IFERROR(VLOOKUP(Table1[[#This Row],[Activity SBS Code Submitted to NPHIES]], 'All Data'!$A:$B, 2, FALSE), "")</f>
        <v/>
      </c>
      <c r="O140" s="40"/>
      <c r="P140" s="41" t="str">
        <f>IFERROR(VLOOKUP(Table1[[#This Row],[Audit Activity SBS Code]], 'All Data'!$A:$B, 2, FALSE), "")</f>
        <v/>
      </c>
      <c r="Q140" s="38"/>
      <c r="R140" s="42" t="str">
        <f>IFERROR(VLOOKUP(Table1[[#This Row],[DRG Code]], 'All Data'!$F:$G, 2, FALSE), "")</f>
        <v/>
      </c>
      <c r="S140" s="42" t="str">
        <f>IFERROR(VLOOKUP(Table1[[#This Row],[DRG Code]], 'All Data'!$J:$K, 2, FALSE), "")</f>
        <v/>
      </c>
      <c r="T140" s="40"/>
      <c r="U140" s="43" t="str">
        <f>IFERROR(VLOOKUP(Table1[[#This Row],[Audit 
DRG Code]], 'All Data'!$F:$G, 2, FALSE), "")</f>
        <v/>
      </c>
      <c r="V140" s="43" t="str">
        <f>IFERROR(VLOOKUP(Table1[[#This Row],[Audit 
DRG Code]], 'All Data'!$J:$K, 2, FALSE), "")</f>
        <v/>
      </c>
      <c r="W14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4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40" s="47"/>
      <c r="Z140" s="47"/>
      <c r="AA140" s="52" t="str">
        <f>IFERROR(VLOOKUP(Table1[[#This Row],[Diagnosis Error Code Description]], 'All Data'!$N:$O, 2, FALSE), "")</f>
        <v/>
      </c>
      <c r="AB140" s="52"/>
      <c r="AC140" s="52" t="str">
        <f>IFERROR(VLOOKUP(Table1[[#This Row],[Procedure Error Code Description]], 'All Data'!$N:$O, 2, FALSE), "")</f>
        <v/>
      </c>
      <c r="AD140" s="47"/>
      <c r="AE140" s="46"/>
    </row>
    <row r="141" spans="1:31">
      <c r="A141" s="38"/>
      <c r="B141" s="38"/>
      <c r="C141" s="38"/>
      <c r="D141" s="60"/>
      <c r="E141" s="60"/>
      <c r="F141" s="38"/>
      <c r="G141" s="38"/>
      <c r="H141" s="38"/>
      <c r="I141" s="38"/>
      <c r="J141" s="39" t="str">
        <f>IFERROR(VLOOKUP(Table1[[#This Row],[Diagnosis Code Submitted to NPHIES]], 'All Data'!$C:$D, 2, FALSE), "")</f>
        <v/>
      </c>
      <c r="K141" s="40"/>
      <c r="L141" s="41" t="str">
        <f>IFERROR(VLOOKUP(Table1[[#This Row],[Audit Diagnosis Codes]], 'All Data'!$C:$D, 2, FALSE), "")</f>
        <v/>
      </c>
      <c r="M141" s="38"/>
      <c r="N141" s="39" t="str">
        <f>IFERROR(VLOOKUP(Table1[[#This Row],[Activity SBS Code Submitted to NPHIES]], 'All Data'!$A:$B, 2, FALSE), "")</f>
        <v/>
      </c>
      <c r="O141" s="40"/>
      <c r="P141" s="41" t="str">
        <f>IFERROR(VLOOKUP(Table1[[#This Row],[Audit Activity SBS Code]], 'All Data'!$A:$B, 2, FALSE), "")</f>
        <v/>
      </c>
      <c r="Q141" s="38"/>
      <c r="R141" s="42" t="str">
        <f>IFERROR(VLOOKUP(Table1[[#This Row],[DRG Code]], 'All Data'!$F:$G, 2, FALSE), "")</f>
        <v/>
      </c>
      <c r="S141" s="42" t="str">
        <f>IFERROR(VLOOKUP(Table1[[#This Row],[DRG Code]], 'All Data'!$J:$K, 2, FALSE), "")</f>
        <v/>
      </c>
      <c r="T141" s="40"/>
      <c r="U141" s="43" t="str">
        <f>IFERROR(VLOOKUP(Table1[[#This Row],[Audit 
DRG Code]], 'All Data'!$F:$G, 2, FALSE), "")</f>
        <v/>
      </c>
      <c r="V141" s="43" t="str">
        <f>IFERROR(VLOOKUP(Table1[[#This Row],[Audit 
DRG Code]], 'All Data'!$J:$K, 2, FALSE), "")</f>
        <v/>
      </c>
      <c r="W14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4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41" s="47"/>
      <c r="Z141" s="47"/>
      <c r="AA141" s="52" t="str">
        <f>IFERROR(VLOOKUP(Table1[[#This Row],[Diagnosis Error Code Description]], 'All Data'!$N:$O, 2, FALSE), "")</f>
        <v/>
      </c>
      <c r="AB141" s="52"/>
      <c r="AC141" s="52" t="str">
        <f>IFERROR(VLOOKUP(Table1[[#This Row],[Procedure Error Code Description]], 'All Data'!$N:$O, 2, FALSE), "")</f>
        <v/>
      </c>
      <c r="AD141" s="47"/>
      <c r="AE141" s="46"/>
    </row>
    <row r="142" spans="1:31">
      <c r="A142" s="38"/>
      <c r="B142" s="38"/>
      <c r="C142" s="38"/>
      <c r="D142" s="60"/>
      <c r="E142" s="60"/>
      <c r="F142" s="38"/>
      <c r="G142" s="38"/>
      <c r="H142" s="38"/>
      <c r="I142" s="38"/>
      <c r="J142" s="39" t="str">
        <f>IFERROR(VLOOKUP(Table1[[#This Row],[Diagnosis Code Submitted to NPHIES]], 'All Data'!$C:$D, 2, FALSE), "")</f>
        <v/>
      </c>
      <c r="K142" s="40"/>
      <c r="L142" s="41" t="str">
        <f>IFERROR(VLOOKUP(Table1[[#This Row],[Audit Diagnosis Codes]], 'All Data'!$C:$D, 2, FALSE), "")</f>
        <v/>
      </c>
      <c r="M142" s="38"/>
      <c r="N142" s="39" t="str">
        <f>IFERROR(VLOOKUP(Table1[[#This Row],[Activity SBS Code Submitted to NPHIES]], 'All Data'!$A:$B, 2, FALSE), "")</f>
        <v/>
      </c>
      <c r="O142" s="40"/>
      <c r="P142" s="41" t="str">
        <f>IFERROR(VLOOKUP(Table1[[#This Row],[Audit Activity SBS Code]], 'All Data'!$A:$B, 2, FALSE), "")</f>
        <v/>
      </c>
      <c r="Q142" s="38"/>
      <c r="R142" s="42" t="str">
        <f>IFERROR(VLOOKUP(Table1[[#This Row],[DRG Code]], 'All Data'!$F:$G, 2, FALSE), "")</f>
        <v/>
      </c>
      <c r="S142" s="42" t="str">
        <f>IFERROR(VLOOKUP(Table1[[#This Row],[DRG Code]], 'All Data'!$J:$K, 2, FALSE), "")</f>
        <v/>
      </c>
      <c r="T142" s="40"/>
      <c r="U142" s="43" t="str">
        <f>IFERROR(VLOOKUP(Table1[[#This Row],[Audit 
DRG Code]], 'All Data'!$F:$G, 2, FALSE), "")</f>
        <v/>
      </c>
      <c r="V142" s="43" t="str">
        <f>IFERROR(VLOOKUP(Table1[[#This Row],[Audit 
DRG Code]], 'All Data'!$J:$K, 2, FALSE), "")</f>
        <v/>
      </c>
      <c r="W14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4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42" s="47"/>
      <c r="Z142" s="47"/>
      <c r="AA142" s="52" t="str">
        <f>IFERROR(VLOOKUP(Table1[[#This Row],[Diagnosis Error Code Description]], 'All Data'!$N:$O, 2, FALSE), "")</f>
        <v/>
      </c>
      <c r="AB142" s="52"/>
      <c r="AC142" s="52" t="str">
        <f>IFERROR(VLOOKUP(Table1[[#This Row],[Procedure Error Code Description]], 'All Data'!$N:$O, 2, FALSE), "")</f>
        <v/>
      </c>
      <c r="AD142" s="47"/>
      <c r="AE142" s="46"/>
    </row>
    <row r="143" spans="1:31">
      <c r="A143" s="38"/>
      <c r="B143" s="38"/>
      <c r="C143" s="38"/>
      <c r="D143" s="60"/>
      <c r="E143" s="60"/>
      <c r="F143" s="38"/>
      <c r="G143" s="38"/>
      <c r="H143" s="38"/>
      <c r="I143" s="38"/>
      <c r="J143" s="39" t="str">
        <f>IFERROR(VLOOKUP(Table1[[#This Row],[Diagnosis Code Submitted to NPHIES]], 'All Data'!$C:$D, 2, FALSE), "")</f>
        <v/>
      </c>
      <c r="K143" s="40"/>
      <c r="L143" s="41" t="str">
        <f>IFERROR(VLOOKUP(Table1[[#This Row],[Audit Diagnosis Codes]], 'All Data'!$C:$D, 2, FALSE), "")</f>
        <v/>
      </c>
      <c r="M143" s="38"/>
      <c r="N143" s="39" t="str">
        <f>IFERROR(VLOOKUP(Table1[[#This Row],[Activity SBS Code Submitted to NPHIES]], 'All Data'!$A:$B, 2, FALSE), "")</f>
        <v/>
      </c>
      <c r="O143" s="40"/>
      <c r="P143" s="41" t="str">
        <f>IFERROR(VLOOKUP(Table1[[#This Row],[Audit Activity SBS Code]], 'All Data'!$A:$B, 2, FALSE), "")</f>
        <v/>
      </c>
      <c r="Q143" s="38"/>
      <c r="R143" s="42" t="str">
        <f>IFERROR(VLOOKUP(Table1[[#This Row],[DRG Code]], 'All Data'!$F:$G, 2, FALSE), "")</f>
        <v/>
      </c>
      <c r="S143" s="42" t="str">
        <f>IFERROR(VLOOKUP(Table1[[#This Row],[DRG Code]], 'All Data'!$J:$K, 2, FALSE), "")</f>
        <v/>
      </c>
      <c r="T143" s="40"/>
      <c r="U143" s="43" t="str">
        <f>IFERROR(VLOOKUP(Table1[[#This Row],[Audit 
DRG Code]], 'All Data'!$F:$G, 2, FALSE), "")</f>
        <v/>
      </c>
      <c r="V143" s="43" t="str">
        <f>IFERROR(VLOOKUP(Table1[[#This Row],[Audit 
DRG Code]], 'All Data'!$J:$K, 2, FALSE), "")</f>
        <v/>
      </c>
      <c r="W14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4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43" s="47"/>
      <c r="Z143" s="47"/>
      <c r="AA143" s="52" t="str">
        <f>IFERROR(VLOOKUP(Table1[[#This Row],[Diagnosis Error Code Description]], 'All Data'!$N:$O, 2, FALSE), "")</f>
        <v/>
      </c>
      <c r="AB143" s="52"/>
      <c r="AC143" s="52" t="str">
        <f>IFERROR(VLOOKUP(Table1[[#This Row],[Procedure Error Code Description]], 'All Data'!$N:$O, 2, FALSE), "")</f>
        <v/>
      </c>
      <c r="AD143" s="47"/>
      <c r="AE143" s="46"/>
    </row>
    <row r="144" spans="1:31">
      <c r="A144" s="38"/>
      <c r="B144" s="38"/>
      <c r="C144" s="38"/>
      <c r="D144" s="60"/>
      <c r="E144" s="60"/>
      <c r="F144" s="38"/>
      <c r="G144" s="38"/>
      <c r="H144" s="38"/>
      <c r="I144" s="38"/>
      <c r="J144" s="39" t="str">
        <f>IFERROR(VLOOKUP(Table1[[#This Row],[Diagnosis Code Submitted to NPHIES]], 'All Data'!$C:$D, 2, FALSE), "")</f>
        <v/>
      </c>
      <c r="K144" s="40"/>
      <c r="L144" s="41" t="str">
        <f>IFERROR(VLOOKUP(Table1[[#This Row],[Audit Diagnosis Codes]], 'All Data'!$C:$D, 2, FALSE), "")</f>
        <v/>
      </c>
      <c r="M144" s="38"/>
      <c r="N144" s="39" t="str">
        <f>IFERROR(VLOOKUP(Table1[[#This Row],[Activity SBS Code Submitted to NPHIES]], 'All Data'!$A:$B, 2, FALSE), "")</f>
        <v/>
      </c>
      <c r="O144" s="40"/>
      <c r="P144" s="41" t="str">
        <f>IFERROR(VLOOKUP(Table1[[#This Row],[Audit Activity SBS Code]], 'All Data'!$A:$B, 2, FALSE), "")</f>
        <v/>
      </c>
      <c r="Q144" s="38"/>
      <c r="R144" s="42" t="str">
        <f>IFERROR(VLOOKUP(Table1[[#This Row],[DRG Code]], 'All Data'!$F:$G, 2, FALSE), "")</f>
        <v/>
      </c>
      <c r="S144" s="42" t="str">
        <f>IFERROR(VLOOKUP(Table1[[#This Row],[DRG Code]], 'All Data'!$J:$K, 2, FALSE), "")</f>
        <v/>
      </c>
      <c r="T144" s="40"/>
      <c r="U144" s="43" t="str">
        <f>IFERROR(VLOOKUP(Table1[[#This Row],[Audit 
DRG Code]], 'All Data'!$F:$G, 2, FALSE), "")</f>
        <v/>
      </c>
      <c r="V144" s="43" t="str">
        <f>IFERROR(VLOOKUP(Table1[[#This Row],[Audit 
DRG Code]], 'All Data'!$J:$K, 2, FALSE), "")</f>
        <v/>
      </c>
      <c r="W14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4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44" s="47"/>
      <c r="Z144" s="47"/>
      <c r="AA144" s="52" t="str">
        <f>IFERROR(VLOOKUP(Table1[[#This Row],[Diagnosis Error Code Description]], 'All Data'!$N:$O, 2, FALSE), "")</f>
        <v/>
      </c>
      <c r="AB144" s="52"/>
      <c r="AC144" s="52" t="str">
        <f>IFERROR(VLOOKUP(Table1[[#This Row],[Procedure Error Code Description]], 'All Data'!$N:$O, 2, FALSE), "")</f>
        <v/>
      </c>
      <c r="AD144" s="47"/>
      <c r="AE144" s="46"/>
    </row>
    <row r="145" spans="1:31">
      <c r="A145" s="38"/>
      <c r="B145" s="38"/>
      <c r="C145" s="38"/>
      <c r="D145" s="60"/>
      <c r="E145" s="60"/>
      <c r="F145" s="38"/>
      <c r="G145" s="38"/>
      <c r="H145" s="38"/>
      <c r="I145" s="38"/>
      <c r="J145" s="39" t="str">
        <f>IFERROR(VLOOKUP(Table1[[#This Row],[Diagnosis Code Submitted to NPHIES]], 'All Data'!$C:$D, 2, FALSE), "")</f>
        <v/>
      </c>
      <c r="K145" s="40"/>
      <c r="L145" s="41" t="str">
        <f>IFERROR(VLOOKUP(Table1[[#This Row],[Audit Diagnosis Codes]], 'All Data'!$C:$D, 2, FALSE), "")</f>
        <v/>
      </c>
      <c r="M145" s="38"/>
      <c r="N145" s="39" t="str">
        <f>IFERROR(VLOOKUP(Table1[[#This Row],[Activity SBS Code Submitted to NPHIES]], 'All Data'!$A:$B, 2, FALSE), "")</f>
        <v/>
      </c>
      <c r="O145" s="40"/>
      <c r="P145" s="41" t="str">
        <f>IFERROR(VLOOKUP(Table1[[#This Row],[Audit Activity SBS Code]], 'All Data'!$A:$B, 2, FALSE), "")</f>
        <v/>
      </c>
      <c r="Q145" s="38"/>
      <c r="R145" s="42" t="str">
        <f>IFERROR(VLOOKUP(Table1[[#This Row],[DRG Code]], 'All Data'!$F:$G, 2, FALSE), "")</f>
        <v/>
      </c>
      <c r="S145" s="42" t="str">
        <f>IFERROR(VLOOKUP(Table1[[#This Row],[DRG Code]], 'All Data'!$J:$K, 2, FALSE), "")</f>
        <v/>
      </c>
      <c r="T145" s="40"/>
      <c r="U145" s="43" t="str">
        <f>IFERROR(VLOOKUP(Table1[[#This Row],[Audit 
DRG Code]], 'All Data'!$F:$G, 2, FALSE), "")</f>
        <v/>
      </c>
      <c r="V145" s="43" t="str">
        <f>IFERROR(VLOOKUP(Table1[[#This Row],[Audit 
DRG Code]], 'All Data'!$J:$K, 2, FALSE), "")</f>
        <v/>
      </c>
      <c r="W14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4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45" s="47"/>
      <c r="Z145" s="47"/>
      <c r="AA145" s="52" t="str">
        <f>IFERROR(VLOOKUP(Table1[[#This Row],[Diagnosis Error Code Description]], 'All Data'!$N:$O, 2, FALSE), "")</f>
        <v/>
      </c>
      <c r="AB145" s="52"/>
      <c r="AC145" s="52" t="str">
        <f>IFERROR(VLOOKUP(Table1[[#This Row],[Procedure Error Code Description]], 'All Data'!$N:$O, 2, FALSE), "")</f>
        <v/>
      </c>
      <c r="AD145" s="47"/>
      <c r="AE145" s="46"/>
    </row>
    <row r="146" spans="1:31">
      <c r="A146" s="38"/>
      <c r="B146" s="38"/>
      <c r="C146" s="38"/>
      <c r="D146" s="60"/>
      <c r="E146" s="60"/>
      <c r="F146" s="38"/>
      <c r="G146" s="38"/>
      <c r="H146" s="38"/>
      <c r="I146" s="38"/>
      <c r="J146" s="39" t="str">
        <f>IFERROR(VLOOKUP(Table1[[#This Row],[Diagnosis Code Submitted to NPHIES]], 'All Data'!$C:$D, 2, FALSE), "")</f>
        <v/>
      </c>
      <c r="K146" s="40"/>
      <c r="L146" s="41" t="str">
        <f>IFERROR(VLOOKUP(Table1[[#This Row],[Audit Diagnosis Codes]], 'All Data'!$C:$D, 2, FALSE), "")</f>
        <v/>
      </c>
      <c r="M146" s="38"/>
      <c r="N146" s="39" t="str">
        <f>IFERROR(VLOOKUP(Table1[[#This Row],[Activity SBS Code Submitted to NPHIES]], 'All Data'!$A:$B, 2, FALSE), "")</f>
        <v/>
      </c>
      <c r="O146" s="40"/>
      <c r="P146" s="41" t="str">
        <f>IFERROR(VLOOKUP(Table1[[#This Row],[Audit Activity SBS Code]], 'All Data'!$A:$B, 2, FALSE), "")</f>
        <v/>
      </c>
      <c r="Q146" s="38"/>
      <c r="R146" s="42" t="str">
        <f>IFERROR(VLOOKUP(Table1[[#This Row],[DRG Code]], 'All Data'!$F:$G, 2, FALSE), "")</f>
        <v/>
      </c>
      <c r="S146" s="42" t="str">
        <f>IFERROR(VLOOKUP(Table1[[#This Row],[DRG Code]], 'All Data'!$J:$K, 2, FALSE), "")</f>
        <v/>
      </c>
      <c r="T146" s="40"/>
      <c r="U146" s="43" t="str">
        <f>IFERROR(VLOOKUP(Table1[[#This Row],[Audit 
DRG Code]], 'All Data'!$F:$G, 2, FALSE), "")</f>
        <v/>
      </c>
      <c r="V146" s="43" t="str">
        <f>IFERROR(VLOOKUP(Table1[[#This Row],[Audit 
DRG Code]], 'All Data'!$J:$K, 2, FALSE), "")</f>
        <v/>
      </c>
      <c r="W14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4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46" s="47"/>
      <c r="Z146" s="47"/>
      <c r="AA146" s="52" t="str">
        <f>IFERROR(VLOOKUP(Table1[[#This Row],[Diagnosis Error Code Description]], 'All Data'!$N:$O, 2, FALSE), "")</f>
        <v/>
      </c>
      <c r="AB146" s="52"/>
      <c r="AC146" s="52" t="str">
        <f>IFERROR(VLOOKUP(Table1[[#This Row],[Procedure Error Code Description]], 'All Data'!$N:$O, 2, FALSE), "")</f>
        <v/>
      </c>
      <c r="AD146" s="47"/>
      <c r="AE146" s="46"/>
    </row>
    <row r="147" spans="1:31">
      <c r="A147" s="38"/>
      <c r="B147" s="38"/>
      <c r="C147" s="38"/>
      <c r="D147" s="60"/>
      <c r="E147" s="60"/>
      <c r="F147" s="38"/>
      <c r="G147" s="38"/>
      <c r="H147" s="38"/>
      <c r="I147" s="38"/>
      <c r="J147" s="39" t="str">
        <f>IFERROR(VLOOKUP(Table1[[#This Row],[Diagnosis Code Submitted to NPHIES]], 'All Data'!$C:$D, 2, FALSE), "")</f>
        <v/>
      </c>
      <c r="K147" s="40"/>
      <c r="L147" s="41" t="str">
        <f>IFERROR(VLOOKUP(Table1[[#This Row],[Audit Diagnosis Codes]], 'All Data'!$C:$D, 2, FALSE), "")</f>
        <v/>
      </c>
      <c r="M147" s="38"/>
      <c r="N147" s="39" t="str">
        <f>IFERROR(VLOOKUP(Table1[[#This Row],[Activity SBS Code Submitted to NPHIES]], 'All Data'!$A:$B, 2, FALSE), "")</f>
        <v/>
      </c>
      <c r="O147" s="40"/>
      <c r="P147" s="41" t="str">
        <f>IFERROR(VLOOKUP(Table1[[#This Row],[Audit Activity SBS Code]], 'All Data'!$A:$B, 2, FALSE), "")</f>
        <v/>
      </c>
      <c r="Q147" s="38"/>
      <c r="R147" s="42" t="str">
        <f>IFERROR(VLOOKUP(Table1[[#This Row],[DRG Code]], 'All Data'!$F:$G, 2, FALSE), "")</f>
        <v/>
      </c>
      <c r="S147" s="42" t="str">
        <f>IFERROR(VLOOKUP(Table1[[#This Row],[DRG Code]], 'All Data'!$J:$K, 2, FALSE), "")</f>
        <v/>
      </c>
      <c r="T147" s="40"/>
      <c r="U147" s="43" t="str">
        <f>IFERROR(VLOOKUP(Table1[[#This Row],[Audit 
DRG Code]], 'All Data'!$F:$G, 2, FALSE), "")</f>
        <v/>
      </c>
      <c r="V147" s="43" t="str">
        <f>IFERROR(VLOOKUP(Table1[[#This Row],[Audit 
DRG Code]], 'All Data'!$J:$K, 2, FALSE), "")</f>
        <v/>
      </c>
      <c r="W14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4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47" s="47"/>
      <c r="Z147" s="47"/>
      <c r="AA147" s="52" t="str">
        <f>IFERROR(VLOOKUP(Table1[[#This Row],[Diagnosis Error Code Description]], 'All Data'!$N:$O, 2, FALSE), "")</f>
        <v/>
      </c>
      <c r="AB147" s="52"/>
      <c r="AC147" s="52" t="str">
        <f>IFERROR(VLOOKUP(Table1[[#This Row],[Procedure Error Code Description]], 'All Data'!$N:$O, 2, FALSE), "")</f>
        <v/>
      </c>
      <c r="AD147" s="47"/>
      <c r="AE147" s="46"/>
    </row>
    <row r="148" spans="1:31">
      <c r="A148" s="38"/>
      <c r="B148" s="38"/>
      <c r="C148" s="38"/>
      <c r="D148" s="60"/>
      <c r="E148" s="60"/>
      <c r="F148" s="38"/>
      <c r="G148" s="38"/>
      <c r="H148" s="38"/>
      <c r="I148" s="38"/>
      <c r="J148" s="39" t="str">
        <f>IFERROR(VLOOKUP(Table1[[#This Row],[Diagnosis Code Submitted to NPHIES]], 'All Data'!$C:$D, 2, FALSE), "")</f>
        <v/>
      </c>
      <c r="K148" s="40"/>
      <c r="L148" s="41" t="str">
        <f>IFERROR(VLOOKUP(Table1[[#This Row],[Audit Diagnosis Codes]], 'All Data'!$C:$D, 2, FALSE), "")</f>
        <v/>
      </c>
      <c r="M148" s="38"/>
      <c r="N148" s="39" t="str">
        <f>IFERROR(VLOOKUP(Table1[[#This Row],[Activity SBS Code Submitted to NPHIES]], 'All Data'!$A:$B, 2, FALSE), "")</f>
        <v/>
      </c>
      <c r="O148" s="40"/>
      <c r="P148" s="41" t="str">
        <f>IFERROR(VLOOKUP(Table1[[#This Row],[Audit Activity SBS Code]], 'All Data'!$A:$B, 2, FALSE), "")</f>
        <v/>
      </c>
      <c r="Q148" s="38"/>
      <c r="R148" s="42" t="str">
        <f>IFERROR(VLOOKUP(Table1[[#This Row],[DRG Code]], 'All Data'!$F:$G, 2, FALSE), "")</f>
        <v/>
      </c>
      <c r="S148" s="42" t="str">
        <f>IFERROR(VLOOKUP(Table1[[#This Row],[DRG Code]], 'All Data'!$J:$K, 2, FALSE), "")</f>
        <v/>
      </c>
      <c r="T148" s="40"/>
      <c r="U148" s="43" t="str">
        <f>IFERROR(VLOOKUP(Table1[[#This Row],[Audit 
DRG Code]], 'All Data'!$F:$G, 2, FALSE), "")</f>
        <v/>
      </c>
      <c r="V148" s="43" t="str">
        <f>IFERROR(VLOOKUP(Table1[[#This Row],[Audit 
DRG Code]], 'All Data'!$J:$K, 2, FALSE), "")</f>
        <v/>
      </c>
      <c r="W14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4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48" s="47"/>
      <c r="Z148" s="47"/>
      <c r="AA148" s="52" t="str">
        <f>IFERROR(VLOOKUP(Table1[[#This Row],[Diagnosis Error Code Description]], 'All Data'!$N:$O, 2, FALSE), "")</f>
        <v/>
      </c>
      <c r="AB148" s="52"/>
      <c r="AC148" s="52" t="str">
        <f>IFERROR(VLOOKUP(Table1[[#This Row],[Procedure Error Code Description]], 'All Data'!$N:$O, 2, FALSE), "")</f>
        <v/>
      </c>
      <c r="AD148" s="47"/>
      <c r="AE148" s="46"/>
    </row>
    <row r="149" spans="1:31">
      <c r="A149" s="38"/>
      <c r="B149" s="38"/>
      <c r="C149" s="38"/>
      <c r="D149" s="60"/>
      <c r="E149" s="60"/>
      <c r="F149" s="38"/>
      <c r="G149" s="38"/>
      <c r="H149" s="38"/>
      <c r="I149" s="38"/>
      <c r="J149" s="39" t="str">
        <f>IFERROR(VLOOKUP(Table1[[#This Row],[Diagnosis Code Submitted to NPHIES]], 'All Data'!$C:$D, 2, FALSE), "")</f>
        <v/>
      </c>
      <c r="K149" s="40"/>
      <c r="L149" s="41" t="str">
        <f>IFERROR(VLOOKUP(Table1[[#This Row],[Audit Diagnosis Codes]], 'All Data'!$C:$D, 2, FALSE), "")</f>
        <v/>
      </c>
      <c r="M149" s="38"/>
      <c r="N149" s="39" t="str">
        <f>IFERROR(VLOOKUP(Table1[[#This Row],[Activity SBS Code Submitted to NPHIES]], 'All Data'!$A:$B, 2, FALSE), "")</f>
        <v/>
      </c>
      <c r="O149" s="40"/>
      <c r="P149" s="41" t="str">
        <f>IFERROR(VLOOKUP(Table1[[#This Row],[Audit Activity SBS Code]], 'All Data'!$A:$B, 2, FALSE), "")</f>
        <v/>
      </c>
      <c r="Q149" s="38"/>
      <c r="R149" s="42" t="str">
        <f>IFERROR(VLOOKUP(Table1[[#This Row],[DRG Code]], 'All Data'!$F:$G, 2, FALSE), "")</f>
        <v/>
      </c>
      <c r="S149" s="42" t="str">
        <f>IFERROR(VLOOKUP(Table1[[#This Row],[DRG Code]], 'All Data'!$J:$K, 2, FALSE), "")</f>
        <v/>
      </c>
      <c r="T149" s="40"/>
      <c r="U149" s="43" t="str">
        <f>IFERROR(VLOOKUP(Table1[[#This Row],[Audit 
DRG Code]], 'All Data'!$F:$G, 2, FALSE), "")</f>
        <v/>
      </c>
      <c r="V149" s="43" t="str">
        <f>IFERROR(VLOOKUP(Table1[[#This Row],[Audit 
DRG Code]], 'All Data'!$J:$K, 2, FALSE), "")</f>
        <v/>
      </c>
      <c r="W14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4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49" s="47"/>
      <c r="Z149" s="47"/>
      <c r="AA149" s="52" t="str">
        <f>IFERROR(VLOOKUP(Table1[[#This Row],[Diagnosis Error Code Description]], 'All Data'!$N:$O, 2, FALSE), "")</f>
        <v/>
      </c>
      <c r="AB149" s="52"/>
      <c r="AC149" s="52" t="str">
        <f>IFERROR(VLOOKUP(Table1[[#This Row],[Procedure Error Code Description]], 'All Data'!$N:$O, 2, FALSE), "")</f>
        <v/>
      </c>
      <c r="AD149" s="47"/>
      <c r="AE149" s="46"/>
    </row>
    <row r="150" spans="1:31">
      <c r="A150" s="38"/>
      <c r="B150" s="38"/>
      <c r="C150" s="38"/>
      <c r="D150" s="60"/>
      <c r="E150" s="60"/>
      <c r="F150" s="38"/>
      <c r="G150" s="38"/>
      <c r="H150" s="38"/>
      <c r="I150" s="38"/>
      <c r="J150" s="39" t="str">
        <f>IFERROR(VLOOKUP(Table1[[#This Row],[Diagnosis Code Submitted to NPHIES]], 'All Data'!$C:$D, 2, FALSE), "")</f>
        <v/>
      </c>
      <c r="K150" s="40"/>
      <c r="L150" s="41" t="str">
        <f>IFERROR(VLOOKUP(Table1[[#This Row],[Audit Diagnosis Codes]], 'All Data'!$C:$D, 2, FALSE), "")</f>
        <v/>
      </c>
      <c r="M150" s="38"/>
      <c r="N150" s="39" t="str">
        <f>IFERROR(VLOOKUP(Table1[[#This Row],[Activity SBS Code Submitted to NPHIES]], 'All Data'!$A:$B, 2, FALSE), "")</f>
        <v/>
      </c>
      <c r="O150" s="40"/>
      <c r="P150" s="41" t="str">
        <f>IFERROR(VLOOKUP(Table1[[#This Row],[Audit Activity SBS Code]], 'All Data'!$A:$B, 2, FALSE), "")</f>
        <v/>
      </c>
      <c r="Q150" s="38"/>
      <c r="R150" s="42" t="str">
        <f>IFERROR(VLOOKUP(Table1[[#This Row],[DRG Code]], 'All Data'!$F:$G, 2, FALSE), "")</f>
        <v/>
      </c>
      <c r="S150" s="42" t="str">
        <f>IFERROR(VLOOKUP(Table1[[#This Row],[DRG Code]], 'All Data'!$J:$K, 2, FALSE), "")</f>
        <v/>
      </c>
      <c r="T150" s="40"/>
      <c r="U150" s="43" t="str">
        <f>IFERROR(VLOOKUP(Table1[[#This Row],[Audit 
DRG Code]], 'All Data'!$F:$G, 2, FALSE), "")</f>
        <v/>
      </c>
      <c r="V150" s="43" t="str">
        <f>IFERROR(VLOOKUP(Table1[[#This Row],[Audit 
DRG Code]], 'All Data'!$J:$K, 2, FALSE), "")</f>
        <v/>
      </c>
      <c r="W15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5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50" s="47"/>
      <c r="Z150" s="47"/>
      <c r="AA150" s="52" t="str">
        <f>IFERROR(VLOOKUP(Table1[[#This Row],[Diagnosis Error Code Description]], 'All Data'!$N:$O, 2, FALSE), "")</f>
        <v/>
      </c>
      <c r="AB150" s="52"/>
      <c r="AC150" s="52" t="str">
        <f>IFERROR(VLOOKUP(Table1[[#This Row],[Procedure Error Code Description]], 'All Data'!$N:$O, 2, FALSE), "")</f>
        <v/>
      </c>
      <c r="AD150" s="47"/>
      <c r="AE150" s="46"/>
    </row>
    <row r="151" spans="1:31">
      <c r="A151" s="38"/>
      <c r="B151" s="38"/>
      <c r="C151" s="38"/>
      <c r="D151" s="60"/>
      <c r="E151" s="60"/>
      <c r="F151" s="38"/>
      <c r="G151" s="38"/>
      <c r="H151" s="38"/>
      <c r="I151" s="38"/>
      <c r="J151" s="39" t="str">
        <f>IFERROR(VLOOKUP(Table1[[#This Row],[Diagnosis Code Submitted to NPHIES]], 'All Data'!$C:$D, 2, FALSE), "")</f>
        <v/>
      </c>
      <c r="K151" s="40"/>
      <c r="L151" s="41" t="str">
        <f>IFERROR(VLOOKUP(Table1[[#This Row],[Audit Diagnosis Codes]], 'All Data'!$C:$D, 2, FALSE), "")</f>
        <v/>
      </c>
      <c r="M151" s="38"/>
      <c r="N151" s="39" t="str">
        <f>IFERROR(VLOOKUP(Table1[[#This Row],[Activity SBS Code Submitted to NPHIES]], 'All Data'!$A:$B, 2, FALSE), "")</f>
        <v/>
      </c>
      <c r="O151" s="40"/>
      <c r="P151" s="41" t="str">
        <f>IFERROR(VLOOKUP(Table1[[#This Row],[Audit Activity SBS Code]], 'All Data'!$A:$B, 2, FALSE), "")</f>
        <v/>
      </c>
      <c r="Q151" s="38"/>
      <c r="R151" s="42" t="str">
        <f>IFERROR(VLOOKUP(Table1[[#This Row],[DRG Code]], 'All Data'!$F:$G, 2, FALSE), "")</f>
        <v/>
      </c>
      <c r="S151" s="42" t="str">
        <f>IFERROR(VLOOKUP(Table1[[#This Row],[DRG Code]], 'All Data'!$J:$K, 2, FALSE), "")</f>
        <v/>
      </c>
      <c r="T151" s="40"/>
      <c r="U151" s="43" t="str">
        <f>IFERROR(VLOOKUP(Table1[[#This Row],[Audit 
DRG Code]], 'All Data'!$F:$G, 2, FALSE), "")</f>
        <v/>
      </c>
      <c r="V151" s="43" t="str">
        <f>IFERROR(VLOOKUP(Table1[[#This Row],[Audit 
DRG Code]], 'All Data'!$J:$K, 2, FALSE), "")</f>
        <v/>
      </c>
      <c r="W15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5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51" s="47"/>
      <c r="Z151" s="47"/>
      <c r="AA151" s="52" t="str">
        <f>IFERROR(VLOOKUP(Table1[[#This Row],[Diagnosis Error Code Description]], 'All Data'!$N:$O, 2, FALSE), "")</f>
        <v/>
      </c>
      <c r="AB151" s="52"/>
      <c r="AC151" s="52" t="str">
        <f>IFERROR(VLOOKUP(Table1[[#This Row],[Procedure Error Code Description]], 'All Data'!$N:$O, 2, FALSE), "")</f>
        <v/>
      </c>
      <c r="AD151" s="47"/>
      <c r="AE151" s="46"/>
    </row>
    <row r="152" spans="1:31">
      <c r="A152" s="38"/>
      <c r="B152" s="38"/>
      <c r="C152" s="38"/>
      <c r="D152" s="60"/>
      <c r="E152" s="60"/>
      <c r="F152" s="38"/>
      <c r="G152" s="38"/>
      <c r="H152" s="38"/>
      <c r="I152" s="38"/>
      <c r="J152" s="39" t="str">
        <f>IFERROR(VLOOKUP(Table1[[#This Row],[Diagnosis Code Submitted to NPHIES]], 'All Data'!$C:$D, 2, FALSE), "")</f>
        <v/>
      </c>
      <c r="K152" s="40"/>
      <c r="L152" s="41" t="str">
        <f>IFERROR(VLOOKUP(Table1[[#This Row],[Audit Diagnosis Codes]], 'All Data'!$C:$D, 2, FALSE), "")</f>
        <v/>
      </c>
      <c r="M152" s="38"/>
      <c r="N152" s="39" t="str">
        <f>IFERROR(VLOOKUP(Table1[[#This Row],[Activity SBS Code Submitted to NPHIES]], 'All Data'!$A:$B, 2, FALSE), "")</f>
        <v/>
      </c>
      <c r="O152" s="40"/>
      <c r="P152" s="41" t="str">
        <f>IFERROR(VLOOKUP(Table1[[#This Row],[Audit Activity SBS Code]], 'All Data'!$A:$B, 2, FALSE), "")</f>
        <v/>
      </c>
      <c r="Q152" s="38"/>
      <c r="R152" s="42" t="str">
        <f>IFERROR(VLOOKUP(Table1[[#This Row],[DRG Code]], 'All Data'!$F:$G, 2, FALSE), "")</f>
        <v/>
      </c>
      <c r="S152" s="42" t="str">
        <f>IFERROR(VLOOKUP(Table1[[#This Row],[DRG Code]], 'All Data'!$J:$K, 2, FALSE), "")</f>
        <v/>
      </c>
      <c r="T152" s="40"/>
      <c r="U152" s="43" t="str">
        <f>IFERROR(VLOOKUP(Table1[[#This Row],[Audit 
DRG Code]], 'All Data'!$F:$G, 2, FALSE), "")</f>
        <v/>
      </c>
      <c r="V152" s="43" t="str">
        <f>IFERROR(VLOOKUP(Table1[[#This Row],[Audit 
DRG Code]], 'All Data'!$J:$K, 2, FALSE), "")</f>
        <v/>
      </c>
      <c r="W15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5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52" s="47"/>
      <c r="Z152" s="47"/>
      <c r="AA152" s="52" t="str">
        <f>IFERROR(VLOOKUP(Table1[[#This Row],[Diagnosis Error Code Description]], 'All Data'!$N:$O, 2, FALSE), "")</f>
        <v/>
      </c>
      <c r="AB152" s="52"/>
      <c r="AC152" s="52" t="str">
        <f>IFERROR(VLOOKUP(Table1[[#This Row],[Procedure Error Code Description]], 'All Data'!$N:$O, 2, FALSE), "")</f>
        <v/>
      </c>
      <c r="AD152" s="47"/>
      <c r="AE152" s="46"/>
    </row>
    <row r="153" spans="1:31">
      <c r="A153" s="38"/>
      <c r="B153" s="38"/>
      <c r="C153" s="38"/>
      <c r="D153" s="60"/>
      <c r="E153" s="60"/>
      <c r="F153" s="38"/>
      <c r="G153" s="38"/>
      <c r="H153" s="38"/>
      <c r="I153" s="38"/>
      <c r="J153" s="39" t="str">
        <f>IFERROR(VLOOKUP(Table1[[#This Row],[Diagnosis Code Submitted to NPHIES]], 'All Data'!$C:$D, 2, FALSE), "")</f>
        <v/>
      </c>
      <c r="K153" s="40"/>
      <c r="L153" s="41" t="str">
        <f>IFERROR(VLOOKUP(Table1[[#This Row],[Audit Diagnosis Codes]], 'All Data'!$C:$D, 2, FALSE), "")</f>
        <v/>
      </c>
      <c r="M153" s="38"/>
      <c r="N153" s="39" t="str">
        <f>IFERROR(VLOOKUP(Table1[[#This Row],[Activity SBS Code Submitted to NPHIES]], 'All Data'!$A:$B, 2, FALSE), "")</f>
        <v/>
      </c>
      <c r="O153" s="40"/>
      <c r="P153" s="41" t="str">
        <f>IFERROR(VLOOKUP(Table1[[#This Row],[Audit Activity SBS Code]], 'All Data'!$A:$B, 2, FALSE), "")</f>
        <v/>
      </c>
      <c r="Q153" s="38"/>
      <c r="R153" s="42" t="str">
        <f>IFERROR(VLOOKUP(Table1[[#This Row],[DRG Code]], 'All Data'!$F:$G, 2, FALSE), "")</f>
        <v/>
      </c>
      <c r="S153" s="42" t="str">
        <f>IFERROR(VLOOKUP(Table1[[#This Row],[DRG Code]], 'All Data'!$J:$K, 2, FALSE), "")</f>
        <v/>
      </c>
      <c r="T153" s="40"/>
      <c r="U153" s="43" t="str">
        <f>IFERROR(VLOOKUP(Table1[[#This Row],[Audit 
DRG Code]], 'All Data'!$F:$G, 2, FALSE), "")</f>
        <v/>
      </c>
      <c r="V153" s="43" t="str">
        <f>IFERROR(VLOOKUP(Table1[[#This Row],[Audit 
DRG Code]], 'All Data'!$J:$K, 2, FALSE), "")</f>
        <v/>
      </c>
      <c r="W15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5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53" s="47"/>
      <c r="Z153" s="47"/>
      <c r="AA153" s="52" t="str">
        <f>IFERROR(VLOOKUP(Table1[[#This Row],[Diagnosis Error Code Description]], 'All Data'!$N:$O, 2, FALSE), "")</f>
        <v/>
      </c>
      <c r="AB153" s="52"/>
      <c r="AC153" s="52" t="str">
        <f>IFERROR(VLOOKUP(Table1[[#This Row],[Procedure Error Code Description]], 'All Data'!$N:$O, 2, FALSE), "")</f>
        <v/>
      </c>
      <c r="AD153" s="47"/>
      <c r="AE153" s="46"/>
    </row>
    <row r="154" spans="1:31">
      <c r="A154" s="38"/>
      <c r="B154" s="38"/>
      <c r="C154" s="38"/>
      <c r="D154" s="60"/>
      <c r="E154" s="60"/>
      <c r="F154" s="38"/>
      <c r="G154" s="38"/>
      <c r="H154" s="38"/>
      <c r="I154" s="38"/>
      <c r="J154" s="39" t="str">
        <f>IFERROR(VLOOKUP(Table1[[#This Row],[Diagnosis Code Submitted to NPHIES]], 'All Data'!$C:$D, 2, FALSE), "")</f>
        <v/>
      </c>
      <c r="K154" s="40"/>
      <c r="L154" s="41" t="str">
        <f>IFERROR(VLOOKUP(Table1[[#This Row],[Audit Diagnosis Codes]], 'All Data'!$C:$D, 2, FALSE), "")</f>
        <v/>
      </c>
      <c r="M154" s="38"/>
      <c r="N154" s="39" t="str">
        <f>IFERROR(VLOOKUP(Table1[[#This Row],[Activity SBS Code Submitted to NPHIES]], 'All Data'!$A:$B, 2, FALSE), "")</f>
        <v/>
      </c>
      <c r="O154" s="40"/>
      <c r="P154" s="41" t="str">
        <f>IFERROR(VLOOKUP(Table1[[#This Row],[Audit Activity SBS Code]], 'All Data'!$A:$B, 2, FALSE), "")</f>
        <v/>
      </c>
      <c r="Q154" s="38"/>
      <c r="R154" s="42" t="str">
        <f>IFERROR(VLOOKUP(Table1[[#This Row],[DRG Code]], 'All Data'!$F:$G, 2, FALSE), "")</f>
        <v/>
      </c>
      <c r="S154" s="42" t="str">
        <f>IFERROR(VLOOKUP(Table1[[#This Row],[DRG Code]], 'All Data'!$J:$K, 2, FALSE), "")</f>
        <v/>
      </c>
      <c r="T154" s="40"/>
      <c r="U154" s="43" t="str">
        <f>IFERROR(VLOOKUP(Table1[[#This Row],[Audit 
DRG Code]], 'All Data'!$F:$G, 2, FALSE), "")</f>
        <v/>
      </c>
      <c r="V154" s="43" t="str">
        <f>IFERROR(VLOOKUP(Table1[[#This Row],[Audit 
DRG Code]], 'All Data'!$J:$K, 2, FALSE), "")</f>
        <v/>
      </c>
      <c r="W15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5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54" s="47"/>
      <c r="Z154" s="47"/>
      <c r="AA154" s="52" t="str">
        <f>IFERROR(VLOOKUP(Table1[[#This Row],[Diagnosis Error Code Description]], 'All Data'!$N:$O, 2, FALSE), "")</f>
        <v/>
      </c>
      <c r="AB154" s="52"/>
      <c r="AC154" s="52" t="str">
        <f>IFERROR(VLOOKUP(Table1[[#This Row],[Procedure Error Code Description]], 'All Data'!$N:$O, 2, FALSE), "")</f>
        <v/>
      </c>
      <c r="AD154" s="47"/>
      <c r="AE154" s="46"/>
    </row>
    <row r="155" spans="1:31">
      <c r="A155" s="38"/>
      <c r="B155" s="38"/>
      <c r="C155" s="38"/>
      <c r="D155" s="60"/>
      <c r="E155" s="60"/>
      <c r="F155" s="38"/>
      <c r="G155" s="38"/>
      <c r="H155" s="38"/>
      <c r="I155" s="38"/>
      <c r="J155" s="39" t="str">
        <f>IFERROR(VLOOKUP(Table1[[#This Row],[Diagnosis Code Submitted to NPHIES]], 'All Data'!$C:$D, 2, FALSE), "")</f>
        <v/>
      </c>
      <c r="K155" s="40"/>
      <c r="L155" s="41" t="str">
        <f>IFERROR(VLOOKUP(Table1[[#This Row],[Audit Diagnosis Codes]], 'All Data'!$C:$D, 2, FALSE), "")</f>
        <v/>
      </c>
      <c r="M155" s="38"/>
      <c r="N155" s="39" t="str">
        <f>IFERROR(VLOOKUP(Table1[[#This Row],[Activity SBS Code Submitted to NPHIES]], 'All Data'!$A:$B, 2, FALSE), "")</f>
        <v/>
      </c>
      <c r="O155" s="40"/>
      <c r="P155" s="41" t="str">
        <f>IFERROR(VLOOKUP(Table1[[#This Row],[Audit Activity SBS Code]], 'All Data'!$A:$B, 2, FALSE), "")</f>
        <v/>
      </c>
      <c r="Q155" s="38"/>
      <c r="R155" s="42" t="str">
        <f>IFERROR(VLOOKUP(Table1[[#This Row],[DRG Code]], 'All Data'!$F:$G, 2, FALSE), "")</f>
        <v/>
      </c>
      <c r="S155" s="42" t="str">
        <f>IFERROR(VLOOKUP(Table1[[#This Row],[DRG Code]], 'All Data'!$J:$K, 2, FALSE), "")</f>
        <v/>
      </c>
      <c r="T155" s="40"/>
      <c r="U155" s="43" t="str">
        <f>IFERROR(VLOOKUP(Table1[[#This Row],[Audit 
DRG Code]], 'All Data'!$F:$G, 2, FALSE), "")</f>
        <v/>
      </c>
      <c r="V155" s="43" t="str">
        <f>IFERROR(VLOOKUP(Table1[[#This Row],[Audit 
DRG Code]], 'All Data'!$J:$K, 2, FALSE), "")</f>
        <v/>
      </c>
      <c r="W15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5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55" s="47"/>
      <c r="Z155" s="47"/>
      <c r="AA155" s="52" t="str">
        <f>IFERROR(VLOOKUP(Table1[[#This Row],[Diagnosis Error Code Description]], 'All Data'!$N:$O, 2, FALSE), "")</f>
        <v/>
      </c>
      <c r="AB155" s="52"/>
      <c r="AC155" s="52" t="str">
        <f>IFERROR(VLOOKUP(Table1[[#This Row],[Procedure Error Code Description]], 'All Data'!$N:$O, 2, FALSE), "")</f>
        <v/>
      </c>
      <c r="AD155" s="47"/>
      <c r="AE155" s="46"/>
    </row>
    <row r="156" spans="1:31">
      <c r="A156" s="38"/>
      <c r="B156" s="38"/>
      <c r="C156" s="38"/>
      <c r="D156" s="60"/>
      <c r="E156" s="60"/>
      <c r="F156" s="38"/>
      <c r="G156" s="38"/>
      <c r="H156" s="38"/>
      <c r="I156" s="38"/>
      <c r="J156" s="39" t="str">
        <f>IFERROR(VLOOKUP(Table1[[#This Row],[Diagnosis Code Submitted to NPHIES]], 'All Data'!$C:$D, 2, FALSE), "")</f>
        <v/>
      </c>
      <c r="K156" s="40"/>
      <c r="L156" s="41" t="str">
        <f>IFERROR(VLOOKUP(Table1[[#This Row],[Audit Diagnosis Codes]], 'All Data'!$C:$D, 2, FALSE), "")</f>
        <v/>
      </c>
      <c r="M156" s="38"/>
      <c r="N156" s="39" t="str">
        <f>IFERROR(VLOOKUP(Table1[[#This Row],[Activity SBS Code Submitted to NPHIES]], 'All Data'!$A:$B, 2, FALSE), "")</f>
        <v/>
      </c>
      <c r="O156" s="40"/>
      <c r="P156" s="41" t="str">
        <f>IFERROR(VLOOKUP(Table1[[#This Row],[Audit Activity SBS Code]], 'All Data'!$A:$B, 2, FALSE), "")</f>
        <v/>
      </c>
      <c r="Q156" s="38"/>
      <c r="R156" s="42" t="str">
        <f>IFERROR(VLOOKUP(Table1[[#This Row],[DRG Code]], 'All Data'!$F:$G, 2, FALSE), "")</f>
        <v/>
      </c>
      <c r="S156" s="42" t="str">
        <f>IFERROR(VLOOKUP(Table1[[#This Row],[DRG Code]], 'All Data'!$J:$K, 2, FALSE), "")</f>
        <v/>
      </c>
      <c r="T156" s="40"/>
      <c r="U156" s="43" t="str">
        <f>IFERROR(VLOOKUP(Table1[[#This Row],[Audit 
DRG Code]], 'All Data'!$F:$G, 2, FALSE), "")</f>
        <v/>
      </c>
      <c r="V156" s="43" t="str">
        <f>IFERROR(VLOOKUP(Table1[[#This Row],[Audit 
DRG Code]], 'All Data'!$J:$K, 2, FALSE), "")</f>
        <v/>
      </c>
      <c r="W15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5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56" s="47"/>
      <c r="Z156" s="47"/>
      <c r="AA156" s="52" t="str">
        <f>IFERROR(VLOOKUP(Table1[[#This Row],[Diagnosis Error Code Description]], 'All Data'!$N:$O, 2, FALSE), "")</f>
        <v/>
      </c>
      <c r="AB156" s="52"/>
      <c r="AC156" s="52" t="str">
        <f>IFERROR(VLOOKUP(Table1[[#This Row],[Procedure Error Code Description]], 'All Data'!$N:$O, 2, FALSE), "")</f>
        <v/>
      </c>
      <c r="AD156" s="47"/>
      <c r="AE156" s="46"/>
    </row>
    <row r="157" spans="1:31">
      <c r="A157" s="38"/>
      <c r="B157" s="38"/>
      <c r="C157" s="38"/>
      <c r="D157" s="60"/>
      <c r="E157" s="60"/>
      <c r="F157" s="38"/>
      <c r="G157" s="38"/>
      <c r="H157" s="38"/>
      <c r="I157" s="38"/>
      <c r="J157" s="39" t="str">
        <f>IFERROR(VLOOKUP(Table1[[#This Row],[Diagnosis Code Submitted to NPHIES]], 'All Data'!$C:$D, 2, FALSE), "")</f>
        <v/>
      </c>
      <c r="K157" s="40"/>
      <c r="L157" s="41" t="str">
        <f>IFERROR(VLOOKUP(Table1[[#This Row],[Audit Diagnosis Codes]], 'All Data'!$C:$D, 2, FALSE), "")</f>
        <v/>
      </c>
      <c r="M157" s="38"/>
      <c r="N157" s="39" t="str">
        <f>IFERROR(VLOOKUP(Table1[[#This Row],[Activity SBS Code Submitted to NPHIES]], 'All Data'!$A:$B, 2, FALSE), "")</f>
        <v/>
      </c>
      <c r="O157" s="40"/>
      <c r="P157" s="41" t="str">
        <f>IFERROR(VLOOKUP(Table1[[#This Row],[Audit Activity SBS Code]], 'All Data'!$A:$B, 2, FALSE), "")</f>
        <v/>
      </c>
      <c r="Q157" s="38"/>
      <c r="R157" s="42" t="str">
        <f>IFERROR(VLOOKUP(Table1[[#This Row],[DRG Code]], 'All Data'!$F:$G, 2, FALSE), "")</f>
        <v/>
      </c>
      <c r="S157" s="42" t="str">
        <f>IFERROR(VLOOKUP(Table1[[#This Row],[DRG Code]], 'All Data'!$J:$K, 2, FALSE), "")</f>
        <v/>
      </c>
      <c r="T157" s="40"/>
      <c r="U157" s="43" t="str">
        <f>IFERROR(VLOOKUP(Table1[[#This Row],[Audit 
DRG Code]], 'All Data'!$F:$G, 2, FALSE), "")</f>
        <v/>
      </c>
      <c r="V157" s="43" t="str">
        <f>IFERROR(VLOOKUP(Table1[[#This Row],[Audit 
DRG Code]], 'All Data'!$J:$K, 2, FALSE), "")</f>
        <v/>
      </c>
      <c r="W15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5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57" s="47"/>
      <c r="Z157" s="47"/>
      <c r="AA157" s="52" t="str">
        <f>IFERROR(VLOOKUP(Table1[[#This Row],[Diagnosis Error Code Description]], 'All Data'!$N:$O, 2, FALSE), "")</f>
        <v/>
      </c>
      <c r="AB157" s="52"/>
      <c r="AC157" s="52" t="str">
        <f>IFERROR(VLOOKUP(Table1[[#This Row],[Procedure Error Code Description]], 'All Data'!$N:$O, 2, FALSE), "")</f>
        <v/>
      </c>
      <c r="AD157" s="47"/>
      <c r="AE157" s="46"/>
    </row>
    <row r="158" spans="1:31">
      <c r="A158" s="38"/>
      <c r="B158" s="38"/>
      <c r="C158" s="38"/>
      <c r="D158" s="60"/>
      <c r="E158" s="60"/>
      <c r="F158" s="38"/>
      <c r="G158" s="38"/>
      <c r="H158" s="38"/>
      <c r="I158" s="38"/>
      <c r="J158" s="39" t="str">
        <f>IFERROR(VLOOKUP(Table1[[#This Row],[Diagnosis Code Submitted to NPHIES]], 'All Data'!$C:$D, 2, FALSE), "")</f>
        <v/>
      </c>
      <c r="K158" s="40"/>
      <c r="L158" s="41" t="str">
        <f>IFERROR(VLOOKUP(Table1[[#This Row],[Audit Diagnosis Codes]], 'All Data'!$C:$D, 2, FALSE), "")</f>
        <v/>
      </c>
      <c r="M158" s="38"/>
      <c r="N158" s="39" t="str">
        <f>IFERROR(VLOOKUP(Table1[[#This Row],[Activity SBS Code Submitted to NPHIES]], 'All Data'!$A:$B, 2, FALSE), "")</f>
        <v/>
      </c>
      <c r="O158" s="40"/>
      <c r="P158" s="41" t="str">
        <f>IFERROR(VLOOKUP(Table1[[#This Row],[Audit Activity SBS Code]], 'All Data'!$A:$B, 2, FALSE), "")</f>
        <v/>
      </c>
      <c r="Q158" s="38"/>
      <c r="R158" s="42" t="str">
        <f>IFERROR(VLOOKUP(Table1[[#This Row],[DRG Code]], 'All Data'!$F:$G, 2, FALSE), "")</f>
        <v/>
      </c>
      <c r="S158" s="42" t="str">
        <f>IFERROR(VLOOKUP(Table1[[#This Row],[DRG Code]], 'All Data'!$J:$K, 2, FALSE), "")</f>
        <v/>
      </c>
      <c r="T158" s="40"/>
      <c r="U158" s="43" t="str">
        <f>IFERROR(VLOOKUP(Table1[[#This Row],[Audit 
DRG Code]], 'All Data'!$F:$G, 2, FALSE), "")</f>
        <v/>
      </c>
      <c r="V158" s="43" t="str">
        <f>IFERROR(VLOOKUP(Table1[[#This Row],[Audit 
DRG Code]], 'All Data'!$J:$K, 2, FALSE), "")</f>
        <v/>
      </c>
      <c r="W15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5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58" s="47"/>
      <c r="Z158" s="47"/>
      <c r="AA158" s="52" t="str">
        <f>IFERROR(VLOOKUP(Table1[[#This Row],[Diagnosis Error Code Description]], 'All Data'!$N:$O, 2, FALSE), "")</f>
        <v/>
      </c>
      <c r="AB158" s="52"/>
      <c r="AC158" s="52" t="str">
        <f>IFERROR(VLOOKUP(Table1[[#This Row],[Procedure Error Code Description]], 'All Data'!$N:$O, 2, FALSE), "")</f>
        <v/>
      </c>
      <c r="AD158" s="47"/>
      <c r="AE158" s="46"/>
    </row>
    <row r="159" spans="1:31">
      <c r="A159" s="38"/>
      <c r="B159" s="38"/>
      <c r="C159" s="38"/>
      <c r="D159" s="60"/>
      <c r="E159" s="60"/>
      <c r="F159" s="38"/>
      <c r="G159" s="38"/>
      <c r="H159" s="38"/>
      <c r="I159" s="38"/>
      <c r="J159" s="39" t="str">
        <f>IFERROR(VLOOKUP(Table1[[#This Row],[Diagnosis Code Submitted to NPHIES]], 'All Data'!$C:$D, 2, FALSE), "")</f>
        <v/>
      </c>
      <c r="K159" s="40"/>
      <c r="L159" s="41" t="str">
        <f>IFERROR(VLOOKUP(Table1[[#This Row],[Audit Diagnosis Codes]], 'All Data'!$C:$D, 2, FALSE), "")</f>
        <v/>
      </c>
      <c r="M159" s="38"/>
      <c r="N159" s="39" t="str">
        <f>IFERROR(VLOOKUP(Table1[[#This Row],[Activity SBS Code Submitted to NPHIES]], 'All Data'!$A:$B, 2, FALSE), "")</f>
        <v/>
      </c>
      <c r="O159" s="40"/>
      <c r="P159" s="41" t="str">
        <f>IFERROR(VLOOKUP(Table1[[#This Row],[Audit Activity SBS Code]], 'All Data'!$A:$B, 2, FALSE), "")</f>
        <v/>
      </c>
      <c r="Q159" s="38"/>
      <c r="R159" s="42" t="str">
        <f>IFERROR(VLOOKUP(Table1[[#This Row],[DRG Code]], 'All Data'!$F:$G, 2, FALSE), "")</f>
        <v/>
      </c>
      <c r="S159" s="42" t="str">
        <f>IFERROR(VLOOKUP(Table1[[#This Row],[DRG Code]], 'All Data'!$J:$K, 2, FALSE), "")</f>
        <v/>
      </c>
      <c r="T159" s="40"/>
      <c r="U159" s="43" t="str">
        <f>IFERROR(VLOOKUP(Table1[[#This Row],[Audit 
DRG Code]], 'All Data'!$F:$G, 2, FALSE), "")</f>
        <v/>
      </c>
      <c r="V159" s="43" t="str">
        <f>IFERROR(VLOOKUP(Table1[[#This Row],[Audit 
DRG Code]], 'All Data'!$J:$K, 2, FALSE), "")</f>
        <v/>
      </c>
      <c r="W15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5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59" s="47"/>
      <c r="Z159" s="47"/>
      <c r="AA159" s="52" t="str">
        <f>IFERROR(VLOOKUP(Table1[[#This Row],[Diagnosis Error Code Description]], 'All Data'!$N:$O, 2, FALSE), "")</f>
        <v/>
      </c>
      <c r="AB159" s="52"/>
      <c r="AC159" s="52" t="str">
        <f>IFERROR(VLOOKUP(Table1[[#This Row],[Procedure Error Code Description]], 'All Data'!$N:$O, 2, FALSE), "")</f>
        <v/>
      </c>
      <c r="AD159" s="47"/>
      <c r="AE159" s="46"/>
    </row>
    <row r="160" spans="1:31">
      <c r="A160" s="38"/>
      <c r="B160" s="38"/>
      <c r="C160" s="38"/>
      <c r="D160" s="60"/>
      <c r="E160" s="60"/>
      <c r="F160" s="38"/>
      <c r="G160" s="38"/>
      <c r="H160" s="38"/>
      <c r="I160" s="38"/>
      <c r="J160" s="39" t="str">
        <f>IFERROR(VLOOKUP(Table1[[#This Row],[Diagnosis Code Submitted to NPHIES]], 'All Data'!$C:$D, 2, FALSE), "")</f>
        <v/>
      </c>
      <c r="K160" s="40"/>
      <c r="L160" s="41" t="str">
        <f>IFERROR(VLOOKUP(Table1[[#This Row],[Audit Diagnosis Codes]], 'All Data'!$C:$D, 2, FALSE), "")</f>
        <v/>
      </c>
      <c r="M160" s="38"/>
      <c r="N160" s="39" t="str">
        <f>IFERROR(VLOOKUP(Table1[[#This Row],[Activity SBS Code Submitted to NPHIES]], 'All Data'!$A:$B, 2, FALSE), "")</f>
        <v/>
      </c>
      <c r="O160" s="40"/>
      <c r="P160" s="41" t="str">
        <f>IFERROR(VLOOKUP(Table1[[#This Row],[Audit Activity SBS Code]], 'All Data'!$A:$B, 2, FALSE), "")</f>
        <v/>
      </c>
      <c r="Q160" s="38"/>
      <c r="R160" s="42" t="str">
        <f>IFERROR(VLOOKUP(Table1[[#This Row],[DRG Code]], 'All Data'!$F:$G, 2, FALSE), "")</f>
        <v/>
      </c>
      <c r="S160" s="42" t="str">
        <f>IFERROR(VLOOKUP(Table1[[#This Row],[DRG Code]], 'All Data'!$J:$K, 2, FALSE), "")</f>
        <v/>
      </c>
      <c r="T160" s="40"/>
      <c r="U160" s="43" t="str">
        <f>IFERROR(VLOOKUP(Table1[[#This Row],[Audit 
DRG Code]], 'All Data'!$F:$G, 2, FALSE), "")</f>
        <v/>
      </c>
      <c r="V160" s="43" t="str">
        <f>IFERROR(VLOOKUP(Table1[[#This Row],[Audit 
DRG Code]], 'All Data'!$J:$K, 2, FALSE), "")</f>
        <v/>
      </c>
      <c r="W16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6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60" s="47"/>
      <c r="Z160" s="47"/>
      <c r="AA160" s="52" t="str">
        <f>IFERROR(VLOOKUP(Table1[[#This Row],[Diagnosis Error Code Description]], 'All Data'!$N:$O, 2, FALSE), "")</f>
        <v/>
      </c>
      <c r="AB160" s="52"/>
      <c r="AC160" s="52" t="str">
        <f>IFERROR(VLOOKUP(Table1[[#This Row],[Procedure Error Code Description]], 'All Data'!$N:$O, 2, FALSE), "")</f>
        <v/>
      </c>
      <c r="AD160" s="47"/>
      <c r="AE160" s="46"/>
    </row>
    <row r="161" spans="1:31">
      <c r="A161" s="38"/>
      <c r="B161" s="38"/>
      <c r="C161" s="38"/>
      <c r="D161" s="60"/>
      <c r="E161" s="60"/>
      <c r="F161" s="38"/>
      <c r="G161" s="38"/>
      <c r="H161" s="38"/>
      <c r="I161" s="38"/>
      <c r="J161" s="39" t="str">
        <f>IFERROR(VLOOKUP(Table1[[#This Row],[Diagnosis Code Submitted to NPHIES]], 'All Data'!$C:$D, 2, FALSE), "")</f>
        <v/>
      </c>
      <c r="K161" s="40"/>
      <c r="L161" s="41" t="str">
        <f>IFERROR(VLOOKUP(Table1[[#This Row],[Audit Diagnosis Codes]], 'All Data'!$C:$D, 2, FALSE), "")</f>
        <v/>
      </c>
      <c r="M161" s="38"/>
      <c r="N161" s="39" t="str">
        <f>IFERROR(VLOOKUP(Table1[[#This Row],[Activity SBS Code Submitted to NPHIES]], 'All Data'!$A:$B, 2, FALSE), "")</f>
        <v/>
      </c>
      <c r="O161" s="40"/>
      <c r="P161" s="41" t="str">
        <f>IFERROR(VLOOKUP(Table1[[#This Row],[Audit Activity SBS Code]], 'All Data'!$A:$B, 2, FALSE), "")</f>
        <v/>
      </c>
      <c r="Q161" s="38"/>
      <c r="R161" s="42" t="str">
        <f>IFERROR(VLOOKUP(Table1[[#This Row],[DRG Code]], 'All Data'!$F:$G, 2, FALSE), "")</f>
        <v/>
      </c>
      <c r="S161" s="42" t="str">
        <f>IFERROR(VLOOKUP(Table1[[#This Row],[DRG Code]], 'All Data'!$J:$K, 2, FALSE), "")</f>
        <v/>
      </c>
      <c r="T161" s="40"/>
      <c r="U161" s="43" t="str">
        <f>IFERROR(VLOOKUP(Table1[[#This Row],[Audit 
DRG Code]], 'All Data'!$F:$G, 2, FALSE), "")</f>
        <v/>
      </c>
      <c r="V161" s="43" t="str">
        <f>IFERROR(VLOOKUP(Table1[[#This Row],[Audit 
DRG Code]], 'All Data'!$J:$K, 2, FALSE), "")</f>
        <v/>
      </c>
      <c r="W16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6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61" s="47"/>
      <c r="Z161" s="47"/>
      <c r="AA161" s="52" t="str">
        <f>IFERROR(VLOOKUP(Table1[[#This Row],[Diagnosis Error Code Description]], 'All Data'!$N:$O, 2, FALSE), "")</f>
        <v/>
      </c>
      <c r="AB161" s="52"/>
      <c r="AC161" s="52" t="str">
        <f>IFERROR(VLOOKUP(Table1[[#This Row],[Procedure Error Code Description]], 'All Data'!$N:$O, 2, FALSE), "")</f>
        <v/>
      </c>
      <c r="AD161" s="47"/>
      <c r="AE161" s="46"/>
    </row>
    <row r="162" spans="1:31">
      <c r="A162" s="38"/>
      <c r="B162" s="38"/>
      <c r="C162" s="38"/>
      <c r="D162" s="60"/>
      <c r="E162" s="60"/>
      <c r="F162" s="38"/>
      <c r="G162" s="38"/>
      <c r="H162" s="38"/>
      <c r="I162" s="38"/>
      <c r="J162" s="39" t="str">
        <f>IFERROR(VLOOKUP(Table1[[#This Row],[Diagnosis Code Submitted to NPHIES]], 'All Data'!$C:$D, 2, FALSE), "")</f>
        <v/>
      </c>
      <c r="K162" s="40"/>
      <c r="L162" s="41" t="str">
        <f>IFERROR(VLOOKUP(Table1[[#This Row],[Audit Diagnosis Codes]], 'All Data'!$C:$D, 2, FALSE), "")</f>
        <v/>
      </c>
      <c r="M162" s="38"/>
      <c r="N162" s="39" t="str">
        <f>IFERROR(VLOOKUP(Table1[[#This Row],[Activity SBS Code Submitted to NPHIES]], 'All Data'!$A:$B, 2, FALSE), "")</f>
        <v/>
      </c>
      <c r="O162" s="40"/>
      <c r="P162" s="41" t="str">
        <f>IFERROR(VLOOKUP(Table1[[#This Row],[Audit Activity SBS Code]], 'All Data'!$A:$B, 2, FALSE), "")</f>
        <v/>
      </c>
      <c r="Q162" s="38"/>
      <c r="R162" s="42" t="str">
        <f>IFERROR(VLOOKUP(Table1[[#This Row],[DRG Code]], 'All Data'!$F:$G, 2, FALSE), "")</f>
        <v/>
      </c>
      <c r="S162" s="42" t="str">
        <f>IFERROR(VLOOKUP(Table1[[#This Row],[DRG Code]], 'All Data'!$J:$K, 2, FALSE), "")</f>
        <v/>
      </c>
      <c r="T162" s="40"/>
      <c r="U162" s="43" t="str">
        <f>IFERROR(VLOOKUP(Table1[[#This Row],[Audit 
DRG Code]], 'All Data'!$F:$G, 2, FALSE), "")</f>
        <v/>
      </c>
      <c r="V162" s="43" t="str">
        <f>IFERROR(VLOOKUP(Table1[[#This Row],[Audit 
DRG Code]], 'All Data'!$J:$K, 2, FALSE), "")</f>
        <v/>
      </c>
      <c r="W16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6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62" s="47"/>
      <c r="Z162" s="47"/>
      <c r="AA162" s="52" t="str">
        <f>IFERROR(VLOOKUP(Table1[[#This Row],[Diagnosis Error Code Description]], 'All Data'!$N:$O, 2, FALSE), "")</f>
        <v/>
      </c>
      <c r="AB162" s="52"/>
      <c r="AC162" s="52" t="str">
        <f>IFERROR(VLOOKUP(Table1[[#This Row],[Procedure Error Code Description]], 'All Data'!$N:$O, 2, FALSE), "")</f>
        <v/>
      </c>
      <c r="AD162" s="47"/>
      <c r="AE162" s="46"/>
    </row>
    <row r="163" spans="1:31">
      <c r="A163" s="38"/>
      <c r="B163" s="38"/>
      <c r="C163" s="38"/>
      <c r="D163" s="60"/>
      <c r="E163" s="60"/>
      <c r="F163" s="38"/>
      <c r="G163" s="38"/>
      <c r="H163" s="38"/>
      <c r="I163" s="38"/>
      <c r="J163" s="39" t="str">
        <f>IFERROR(VLOOKUP(Table1[[#This Row],[Diagnosis Code Submitted to NPHIES]], 'All Data'!$C:$D, 2, FALSE), "")</f>
        <v/>
      </c>
      <c r="K163" s="40"/>
      <c r="L163" s="41" t="str">
        <f>IFERROR(VLOOKUP(Table1[[#This Row],[Audit Diagnosis Codes]], 'All Data'!$C:$D, 2, FALSE), "")</f>
        <v/>
      </c>
      <c r="M163" s="38"/>
      <c r="N163" s="39" t="str">
        <f>IFERROR(VLOOKUP(Table1[[#This Row],[Activity SBS Code Submitted to NPHIES]], 'All Data'!$A:$B, 2, FALSE), "")</f>
        <v/>
      </c>
      <c r="O163" s="40"/>
      <c r="P163" s="41" t="str">
        <f>IFERROR(VLOOKUP(Table1[[#This Row],[Audit Activity SBS Code]], 'All Data'!$A:$B, 2, FALSE), "")</f>
        <v/>
      </c>
      <c r="Q163" s="38"/>
      <c r="R163" s="42" t="str">
        <f>IFERROR(VLOOKUP(Table1[[#This Row],[DRG Code]], 'All Data'!$F:$G, 2, FALSE), "")</f>
        <v/>
      </c>
      <c r="S163" s="42" t="str">
        <f>IFERROR(VLOOKUP(Table1[[#This Row],[DRG Code]], 'All Data'!$J:$K, 2, FALSE), "")</f>
        <v/>
      </c>
      <c r="T163" s="40"/>
      <c r="U163" s="43" t="str">
        <f>IFERROR(VLOOKUP(Table1[[#This Row],[Audit 
DRG Code]], 'All Data'!$F:$G, 2, FALSE), "")</f>
        <v/>
      </c>
      <c r="V163" s="43" t="str">
        <f>IFERROR(VLOOKUP(Table1[[#This Row],[Audit 
DRG Code]], 'All Data'!$J:$K, 2, FALSE), "")</f>
        <v/>
      </c>
      <c r="W16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6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63" s="47"/>
      <c r="Z163" s="47"/>
      <c r="AA163" s="52" t="str">
        <f>IFERROR(VLOOKUP(Table1[[#This Row],[Diagnosis Error Code Description]], 'All Data'!$N:$O, 2, FALSE), "")</f>
        <v/>
      </c>
      <c r="AB163" s="52"/>
      <c r="AC163" s="52" t="str">
        <f>IFERROR(VLOOKUP(Table1[[#This Row],[Procedure Error Code Description]], 'All Data'!$N:$O, 2, FALSE), "")</f>
        <v/>
      </c>
      <c r="AD163" s="47"/>
      <c r="AE163" s="46"/>
    </row>
    <row r="164" spans="1:31">
      <c r="A164" s="38"/>
      <c r="B164" s="38"/>
      <c r="C164" s="38"/>
      <c r="D164" s="60"/>
      <c r="E164" s="60"/>
      <c r="F164" s="38"/>
      <c r="G164" s="38"/>
      <c r="H164" s="38"/>
      <c r="I164" s="38"/>
      <c r="J164" s="39" t="str">
        <f>IFERROR(VLOOKUP(Table1[[#This Row],[Diagnosis Code Submitted to NPHIES]], 'All Data'!$C:$D, 2, FALSE), "")</f>
        <v/>
      </c>
      <c r="K164" s="40"/>
      <c r="L164" s="41" t="str">
        <f>IFERROR(VLOOKUP(Table1[[#This Row],[Audit Diagnosis Codes]], 'All Data'!$C:$D, 2, FALSE), "")</f>
        <v/>
      </c>
      <c r="M164" s="38"/>
      <c r="N164" s="39" t="str">
        <f>IFERROR(VLOOKUP(Table1[[#This Row],[Activity SBS Code Submitted to NPHIES]], 'All Data'!$A:$B, 2, FALSE), "")</f>
        <v/>
      </c>
      <c r="O164" s="40"/>
      <c r="P164" s="41" t="str">
        <f>IFERROR(VLOOKUP(Table1[[#This Row],[Audit Activity SBS Code]], 'All Data'!$A:$B, 2, FALSE), "")</f>
        <v/>
      </c>
      <c r="Q164" s="38"/>
      <c r="R164" s="42" t="str">
        <f>IFERROR(VLOOKUP(Table1[[#This Row],[DRG Code]], 'All Data'!$F:$G, 2, FALSE), "")</f>
        <v/>
      </c>
      <c r="S164" s="42" t="str">
        <f>IFERROR(VLOOKUP(Table1[[#This Row],[DRG Code]], 'All Data'!$J:$K, 2, FALSE), "")</f>
        <v/>
      </c>
      <c r="T164" s="40"/>
      <c r="U164" s="43" t="str">
        <f>IFERROR(VLOOKUP(Table1[[#This Row],[Audit 
DRG Code]], 'All Data'!$F:$G, 2, FALSE), "")</f>
        <v/>
      </c>
      <c r="V164" s="43" t="str">
        <f>IFERROR(VLOOKUP(Table1[[#This Row],[Audit 
DRG Code]], 'All Data'!$J:$K, 2, FALSE), "")</f>
        <v/>
      </c>
      <c r="W16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6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64" s="47"/>
      <c r="Z164" s="47"/>
      <c r="AA164" s="52" t="str">
        <f>IFERROR(VLOOKUP(Table1[[#This Row],[Diagnosis Error Code Description]], 'All Data'!$N:$O, 2, FALSE), "")</f>
        <v/>
      </c>
      <c r="AB164" s="52"/>
      <c r="AC164" s="52" t="str">
        <f>IFERROR(VLOOKUP(Table1[[#This Row],[Procedure Error Code Description]], 'All Data'!$N:$O, 2, FALSE), "")</f>
        <v/>
      </c>
      <c r="AD164" s="47"/>
      <c r="AE164" s="46"/>
    </row>
    <row r="165" spans="1:31">
      <c r="A165" s="38"/>
      <c r="B165" s="38"/>
      <c r="C165" s="38"/>
      <c r="D165" s="60"/>
      <c r="E165" s="60"/>
      <c r="F165" s="38"/>
      <c r="G165" s="38"/>
      <c r="H165" s="38"/>
      <c r="I165" s="38"/>
      <c r="J165" s="39" t="str">
        <f>IFERROR(VLOOKUP(Table1[[#This Row],[Diagnosis Code Submitted to NPHIES]], 'All Data'!$C:$D, 2, FALSE), "")</f>
        <v/>
      </c>
      <c r="K165" s="40"/>
      <c r="L165" s="41" t="str">
        <f>IFERROR(VLOOKUP(Table1[[#This Row],[Audit Diagnosis Codes]], 'All Data'!$C:$D, 2, FALSE), "")</f>
        <v/>
      </c>
      <c r="M165" s="38"/>
      <c r="N165" s="39" t="str">
        <f>IFERROR(VLOOKUP(Table1[[#This Row],[Activity SBS Code Submitted to NPHIES]], 'All Data'!$A:$B, 2, FALSE), "")</f>
        <v/>
      </c>
      <c r="O165" s="40"/>
      <c r="P165" s="41" t="str">
        <f>IFERROR(VLOOKUP(Table1[[#This Row],[Audit Activity SBS Code]], 'All Data'!$A:$B, 2, FALSE), "")</f>
        <v/>
      </c>
      <c r="Q165" s="38"/>
      <c r="R165" s="42" t="str">
        <f>IFERROR(VLOOKUP(Table1[[#This Row],[DRG Code]], 'All Data'!$F:$G, 2, FALSE), "")</f>
        <v/>
      </c>
      <c r="S165" s="42" t="str">
        <f>IFERROR(VLOOKUP(Table1[[#This Row],[DRG Code]], 'All Data'!$J:$K, 2, FALSE), "")</f>
        <v/>
      </c>
      <c r="T165" s="40"/>
      <c r="U165" s="43" t="str">
        <f>IFERROR(VLOOKUP(Table1[[#This Row],[Audit 
DRG Code]], 'All Data'!$F:$G, 2, FALSE), "")</f>
        <v/>
      </c>
      <c r="V165" s="43" t="str">
        <f>IFERROR(VLOOKUP(Table1[[#This Row],[Audit 
DRG Code]], 'All Data'!$J:$K, 2, FALSE), "")</f>
        <v/>
      </c>
      <c r="W16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6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65" s="47"/>
      <c r="Z165" s="47"/>
      <c r="AA165" s="52" t="str">
        <f>IFERROR(VLOOKUP(Table1[[#This Row],[Diagnosis Error Code Description]], 'All Data'!$N:$O, 2, FALSE), "")</f>
        <v/>
      </c>
      <c r="AB165" s="52"/>
      <c r="AC165" s="52" t="str">
        <f>IFERROR(VLOOKUP(Table1[[#This Row],[Procedure Error Code Description]], 'All Data'!$N:$O, 2, FALSE), "")</f>
        <v/>
      </c>
      <c r="AD165" s="47"/>
      <c r="AE165" s="46"/>
    </row>
    <row r="166" spans="1:31">
      <c r="A166" s="38"/>
      <c r="B166" s="38"/>
      <c r="C166" s="38"/>
      <c r="D166" s="60"/>
      <c r="E166" s="60"/>
      <c r="F166" s="38"/>
      <c r="G166" s="38"/>
      <c r="H166" s="38"/>
      <c r="I166" s="38"/>
      <c r="J166" s="39" t="str">
        <f>IFERROR(VLOOKUP(Table1[[#This Row],[Diagnosis Code Submitted to NPHIES]], 'All Data'!$C:$D, 2, FALSE), "")</f>
        <v/>
      </c>
      <c r="K166" s="40"/>
      <c r="L166" s="41" t="str">
        <f>IFERROR(VLOOKUP(Table1[[#This Row],[Audit Diagnosis Codes]], 'All Data'!$C:$D, 2, FALSE), "")</f>
        <v/>
      </c>
      <c r="M166" s="38"/>
      <c r="N166" s="39" t="str">
        <f>IFERROR(VLOOKUP(Table1[[#This Row],[Activity SBS Code Submitted to NPHIES]], 'All Data'!$A:$B, 2, FALSE), "")</f>
        <v/>
      </c>
      <c r="O166" s="40"/>
      <c r="P166" s="41" t="str">
        <f>IFERROR(VLOOKUP(Table1[[#This Row],[Audit Activity SBS Code]], 'All Data'!$A:$B, 2, FALSE), "")</f>
        <v/>
      </c>
      <c r="Q166" s="38"/>
      <c r="R166" s="42" t="str">
        <f>IFERROR(VLOOKUP(Table1[[#This Row],[DRG Code]], 'All Data'!$F:$G, 2, FALSE), "")</f>
        <v/>
      </c>
      <c r="S166" s="42" t="str">
        <f>IFERROR(VLOOKUP(Table1[[#This Row],[DRG Code]], 'All Data'!$J:$K, 2, FALSE), "")</f>
        <v/>
      </c>
      <c r="T166" s="40"/>
      <c r="U166" s="43" t="str">
        <f>IFERROR(VLOOKUP(Table1[[#This Row],[Audit 
DRG Code]], 'All Data'!$F:$G, 2, FALSE), "")</f>
        <v/>
      </c>
      <c r="V166" s="43" t="str">
        <f>IFERROR(VLOOKUP(Table1[[#This Row],[Audit 
DRG Code]], 'All Data'!$J:$K, 2, FALSE), "")</f>
        <v/>
      </c>
      <c r="W16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6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66" s="47"/>
      <c r="Z166" s="47"/>
      <c r="AA166" s="52" t="str">
        <f>IFERROR(VLOOKUP(Table1[[#This Row],[Diagnosis Error Code Description]], 'All Data'!$N:$O, 2, FALSE), "")</f>
        <v/>
      </c>
      <c r="AB166" s="52"/>
      <c r="AC166" s="52" t="str">
        <f>IFERROR(VLOOKUP(Table1[[#This Row],[Procedure Error Code Description]], 'All Data'!$N:$O, 2, FALSE), "")</f>
        <v/>
      </c>
      <c r="AD166" s="47"/>
      <c r="AE166" s="46"/>
    </row>
    <row r="167" spans="1:31">
      <c r="A167" s="38"/>
      <c r="B167" s="38"/>
      <c r="C167" s="38"/>
      <c r="D167" s="60"/>
      <c r="E167" s="60"/>
      <c r="F167" s="38"/>
      <c r="G167" s="38"/>
      <c r="H167" s="38"/>
      <c r="I167" s="38"/>
      <c r="J167" s="39" t="str">
        <f>IFERROR(VLOOKUP(Table1[[#This Row],[Diagnosis Code Submitted to NPHIES]], 'All Data'!$C:$D, 2, FALSE), "")</f>
        <v/>
      </c>
      <c r="K167" s="40"/>
      <c r="L167" s="41" t="str">
        <f>IFERROR(VLOOKUP(Table1[[#This Row],[Audit Diagnosis Codes]], 'All Data'!$C:$D, 2, FALSE), "")</f>
        <v/>
      </c>
      <c r="M167" s="38"/>
      <c r="N167" s="39" t="str">
        <f>IFERROR(VLOOKUP(Table1[[#This Row],[Activity SBS Code Submitted to NPHIES]], 'All Data'!$A:$B, 2, FALSE), "")</f>
        <v/>
      </c>
      <c r="O167" s="40"/>
      <c r="P167" s="41" t="str">
        <f>IFERROR(VLOOKUP(Table1[[#This Row],[Audit Activity SBS Code]], 'All Data'!$A:$B, 2, FALSE), "")</f>
        <v/>
      </c>
      <c r="Q167" s="38"/>
      <c r="R167" s="42" t="str">
        <f>IFERROR(VLOOKUP(Table1[[#This Row],[DRG Code]], 'All Data'!$F:$G, 2, FALSE), "")</f>
        <v/>
      </c>
      <c r="S167" s="42" t="str">
        <f>IFERROR(VLOOKUP(Table1[[#This Row],[DRG Code]], 'All Data'!$J:$K, 2, FALSE), "")</f>
        <v/>
      </c>
      <c r="T167" s="40"/>
      <c r="U167" s="43" t="str">
        <f>IFERROR(VLOOKUP(Table1[[#This Row],[Audit 
DRG Code]], 'All Data'!$F:$G, 2, FALSE), "")</f>
        <v/>
      </c>
      <c r="V167" s="43" t="str">
        <f>IFERROR(VLOOKUP(Table1[[#This Row],[Audit 
DRG Code]], 'All Data'!$J:$K, 2, FALSE), "")</f>
        <v/>
      </c>
      <c r="W16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6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67" s="47"/>
      <c r="Z167" s="47"/>
      <c r="AA167" s="52" t="str">
        <f>IFERROR(VLOOKUP(Table1[[#This Row],[Diagnosis Error Code Description]], 'All Data'!$N:$O, 2, FALSE), "")</f>
        <v/>
      </c>
      <c r="AB167" s="52"/>
      <c r="AC167" s="52" t="str">
        <f>IFERROR(VLOOKUP(Table1[[#This Row],[Procedure Error Code Description]], 'All Data'!$N:$O, 2, FALSE), "")</f>
        <v/>
      </c>
      <c r="AD167" s="47"/>
      <c r="AE167" s="46"/>
    </row>
    <row r="168" spans="1:31">
      <c r="A168" s="38"/>
      <c r="B168" s="38"/>
      <c r="C168" s="38"/>
      <c r="D168" s="60"/>
      <c r="E168" s="60"/>
      <c r="F168" s="38"/>
      <c r="G168" s="38"/>
      <c r="H168" s="38"/>
      <c r="I168" s="38"/>
      <c r="J168" s="39" t="str">
        <f>IFERROR(VLOOKUP(Table1[[#This Row],[Diagnosis Code Submitted to NPHIES]], 'All Data'!$C:$D, 2, FALSE), "")</f>
        <v/>
      </c>
      <c r="K168" s="40"/>
      <c r="L168" s="41" t="str">
        <f>IFERROR(VLOOKUP(Table1[[#This Row],[Audit Diagnosis Codes]], 'All Data'!$C:$D, 2, FALSE), "")</f>
        <v/>
      </c>
      <c r="M168" s="38"/>
      <c r="N168" s="39" t="str">
        <f>IFERROR(VLOOKUP(Table1[[#This Row],[Activity SBS Code Submitted to NPHIES]], 'All Data'!$A:$B, 2, FALSE), "")</f>
        <v/>
      </c>
      <c r="O168" s="40"/>
      <c r="P168" s="41" t="str">
        <f>IFERROR(VLOOKUP(Table1[[#This Row],[Audit Activity SBS Code]], 'All Data'!$A:$B, 2, FALSE), "")</f>
        <v/>
      </c>
      <c r="Q168" s="38"/>
      <c r="R168" s="42" t="str">
        <f>IFERROR(VLOOKUP(Table1[[#This Row],[DRG Code]], 'All Data'!$F:$G, 2, FALSE), "")</f>
        <v/>
      </c>
      <c r="S168" s="42" t="str">
        <f>IFERROR(VLOOKUP(Table1[[#This Row],[DRG Code]], 'All Data'!$J:$K, 2, FALSE), "")</f>
        <v/>
      </c>
      <c r="T168" s="40"/>
      <c r="U168" s="43" t="str">
        <f>IFERROR(VLOOKUP(Table1[[#This Row],[Audit 
DRG Code]], 'All Data'!$F:$G, 2, FALSE), "")</f>
        <v/>
      </c>
      <c r="V168" s="43" t="str">
        <f>IFERROR(VLOOKUP(Table1[[#This Row],[Audit 
DRG Code]], 'All Data'!$J:$K, 2, FALSE), "")</f>
        <v/>
      </c>
      <c r="W16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6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68" s="47"/>
      <c r="Z168" s="47"/>
      <c r="AA168" s="52" t="str">
        <f>IFERROR(VLOOKUP(Table1[[#This Row],[Diagnosis Error Code Description]], 'All Data'!$N:$O, 2, FALSE), "")</f>
        <v/>
      </c>
      <c r="AB168" s="52"/>
      <c r="AC168" s="52" t="str">
        <f>IFERROR(VLOOKUP(Table1[[#This Row],[Procedure Error Code Description]], 'All Data'!$N:$O, 2, FALSE), "")</f>
        <v/>
      </c>
      <c r="AD168" s="47"/>
      <c r="AE168" s="46"/>
    </row>
    <row r="169" spans="1:31">
      <c r="A169" s="38"/>
      <c r="B169" s="38"/>
      <c r="C169" s="38"/>
      <c r="D169" s="60"/>
      <c r="E169" s="60"/>
      <c r="F169" s="38"/>
      <c r="G169" s="38"/>
      <c r="H169" s="38"/>
      <c r="I169" s="38"/>
      <c r="J169" s="39" t="str">
        <f>IFERROR(VLOOKUP(Table1[[#This Row],[Diagnosis Code Submitted to NPHIES]], 'All Data'!$C:$D, 2, FALSE), "")</f>
        <v/>
      </c>
      <c r="K169" s="40"/>
      <c r="L169" s="41" t="str">
        <f>IFERROR(VLOOKUP(Table1[[#This Row],[Audit Diagnosis Codes]], 'All Data'!$C:$D, 2, FALSE), "")</f>
        <v/>
      </c>
      <c r="M169" s="38"/>
      <c r="N169" s="39" t="str">
        <f>IFERROR(VLOOKUP(Table1[[#This Row],[Activity SBS Code Submitted to NPHIES]], 'All Data'!$A:$B, 2, FALSE), "")</f>
        <v/>
      </c>
      <c r="O169" s="40"/>
      <c r="P169" s="41" t="str">
        <f>IFERROR(VLOOKUP(Table1[[#This Row],[Audit Activity SBS Code]], 'All Data'!$A:$B, 2, FALSE), "")</f>
        <v/>
      </c>
      <c r="Q169" s="38"/>
      <c r="R169" s="42" t="str">
        <f>IFERROR(VLOOKUP(Table1[[#This Row],[DRG Code]], 'All Data'!$F:$G, 2, FALSE), "")</f>
        <v/>
      </c>
      <c r="S169" s="42" t="str">
        <f>IFERROR(VLOOKUP(Table1[[#This Row],[DRG Code]], 'All Data'!$J:$K, 2, FALSE), "")</f>
        <v/>
      </c>
      <c r="T169" s="40"/>
      <c r="U169" s="43" t="str">
        <f>IFERROR(VLOOKUP(Table1[[#This Row],[Audit 
DRG Code]], 'All Data'!$F:$G, 2, FALSE), "")</f>
        <v/>
      </c>
      <c r="V169" s="43" t="str">
        <f>IFERROR(VLOOKUP(Table1[[#This Row],[Audit 
DRG Code]], 'All Data'!$J:$K, 2, FALSE), "")</f>
        <v/>
      </c>
      <c r="W16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6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69" s="47"/>
      <c r="Z169" s="47"/>
      <c r="AA169" s="52" t="str">
        <f>IFERROR(VLOOKUP(Table1[[#This Row],[Diagnosis Error Code Description]], 'All Data'!$N:$O, 2, FALSE), "")</f>
        <v/>
      </c>
      <c r="AB169" s="52"/>
      <c r="AC169" s="52" t="str">
        <f>IFERROR(VLOOKUP(Table1[[#This Row],[Procedure Error Code Description]], 'All Data'!$N:$O, 2, FALSE), "")</f>
        <v/>
      </c>
      <c r="AD169" s="47"/>
      <c r="AE169" s="46"/>
    </row>
    <row r="170" spans="1:31">
      <c r="A170" s="38"/>
      <c r="B170" s="38"/>
      <c r="C170" s="38"/>
      <c r="D170" s="60"/>
      <c r="E170" s="60"/>
      <c r="F170" s="38"/>
      <c r="G170" s="38"/>
      <c r="H170" s="38"/>
      <c r="I170" s="38"/>
      <c r="J170" s="39" t="str">
        <f>IFERROR(VLOOKUP(Table1[[#This Row],[Diagnosis Code Submitted to NPHIES]], 'All Data'!$C:$D, 2, FALSE), "")</f>
        <v/>
      </c>
      <c r="K170" s="40"/>
      <c r="L170" s="41" t="str">
        <f>IFERROR(VLOOKUP(Table1[[#This Row],[Audit Diagnosis Codes]], 'All Data'!$C:$D, 2, FALSE), "")</f>
        <v/>
      </c>
      <c r="M170" s="38"/>
      <c r="N170" s="39" t="str">
        <f>IFERROR(VLOOKUP(Table1[[#This Row],[Activity SBS Code Submitted to NPHIES]], 'All Data'!$A:$B, 2, FALSE), "")</f>
        <v/>
      </c>
      <c r="O170" s="40"/>
      <c r="P170" s="41" t="str">
        <f>IFERROR(VLOOKUP(Table1[[#This Row],[Audit Activity SBS Code]], 'All Data'!$A:$B, 2, FALSE), "")</f>
        <v/>
      </c>
      <c r="Q170" s="38"/>
      <c r="R170" s="42" t="str">
        <f>IFERROR(VLOOKUP(Table1[[#This Row],[DRG Code]], 'All Data'!$F:$G, 2, FALSE), "")</f>
        <v/>
      </c>
      <c r="S170" s="42" t="str">
        <f>IFERROR(VLOOKUP(Table1[[#This Row],[DRG Code]], 'All Data'!$J:$K, 2, FALSE), "")</f>
        <v/>
      </c>
      <c r="T170" s="40"/>
      <c r="U170" s="43" t="str">
        <f>IFERROR(VLOOKUP(Table1[[#This Row],[Audit 
DRG Code]], 'All Data'!$F:$G, 2, FALSE), "")</f>
        <v/>
      </c>
      <c r="V170" s="43" t="str">
        <f>IFERROR(VLOOKUP(Table1[[#This Row],[Audit 
DRG Code]], 'All Data'!$J:$K, 2, FALSE), "")</f>
        <v/>
      </c>
      <c r="W17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7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70" s="47"/>
      <c r="Z170" s="47"/>
      <c r="AA170" s="52" t="str">
        <f>IFERROR(VLOOKUP(Table1[[#This Row],[Diagnosis Error Code Description]], 'All Data'!$N:$O, 2, FALSE), "")</f>
        <v/>
      </c>
      <c r="AB170" s="52"/>
      <c r="AC170" s="52" t="str">
        <f>IFERROR(VLOOKUP(Table1[[#This Row],[Procedure Error Code Description]], 'All Data'!$N:$O, 2, FALSE), "")</f>
        <v/>
      </c>
      <c r="AD170" s="47"/>
      <c r="AE170" s="46"/>
    </row>
    <row r="171" spans="1:31">
      <c r="A171" s="38"/>
      <c r="B171" s="38"/>
      <c r="C171" s="38"/>
      <c r="D171" s="60"/>
      <c r="E171" s="60"/>
      <c r="F171" s="38"/>
      <c r="G171" s="38"/>
      <c r="H171" s="38"/>
      <c r="I171" s="38"/>
      <c r="J171" s="39" t="str">
        <f>IFERROR(VLOOKUP(Table1[[#This Row],[Diagnosis Code Submitted to NPHIES]], 'All Data'!$C:$D, 2, FALSE), "")</f>
        <v/>
      </c>
      <c r="K171" s="40"/>
      <c r="L171" s="41" t="str">
        <f>IFERROR(VLOOKUP(Table1[[#This Row],[Audit Diagnosis Codes]], 'All Data'!$C:$D, 2, FALSE), "")</f>
        <v/>
      </c>
      <c r="M171" s="38"/>
      <c r="N171" s="39" t="str">
        <f>IFERROR(VLOOKUP(Table1[[#This Row],[Activity SBS Code Submitted to NPHIES]], 'All Data'!$A:$B, 2, FALSE), "")</f>
        <v/>
      </c>
      <c r="O171" s="40"/>
      <c r="P171" s="41" t="str">
        <f>IFERROR(VLOOKUP(Table1[[#This Row],[Audit Activity SBS Code]], 'All Data'!$A:$B, 2, FALSE), "")</f>
        <v/>
      </c>
      <c r="Q171" s="38"/>
      <c r="R171" s="42" t="str">
        <f>IFERROR(VLOOKUP(Table1[[#This Row],[DRG Code]], 'All Data'!$F:$G, 2, FALSE), "")</f>
        <v/>
      </c>
      <c r="S171" s="42" t="str">
        <f>IFERROR(VLOOKUP(Table1[[#This Row],[DRG Code]], 'All Data'!$J:$K, 2, FALSE), "")</f>
        <v/>
      </c>
      <c r="T171" s="40"/>
      <c r="U171" s="43" t="str">
        <f>IFERROR(VLOOKUP(Table1[[#This Row],[Audit 
DRG Code]], 'All Data'!$F:$G, 2, FALSE), "")</f>
        <v/>
      </c>
      <c r="V171" s="43" t="str">
        <f>IFERROR(VLOOKUP(Table1[[#This Row],[Audit 
DRG Code]], 'All Data'!$J:$K, 2, FALSE), "")</f>
        <v/>
      </c>
      <c r="W17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7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71" s="47"/>
      <c r="Z171" s="47"/>
      <c r="AA171" s="52" t="str">
        <f>IFERROR(VLOOKUP(Table1[[#This Row],[Diagnosis Error Code Description]], 'All Data'!$N:$O, 2, FALSE), "")</f>
        <v/>
      </c>
      <c r="AB171" s="52"/>
      <c r="AC171" s="52" t="str">
        <f>IFERROR(VLOOKUP(Table1[[#This Row],[Procedure Error Code Description]], 'All Data'!$N:$O, 2, FALSE), "")</f>
        <v/>
      </c>
      <c r="AD171" s="47"/>
      <c r="AE171" s="46"/>
    </row>
    <row r="172" spans="1:31">
      <c r="A172" s="38"/>
      <c r="B172" s="38"/>
      <c r="C172" s="38"/>
      <c r="D172" s="60"/>
      <c r="E172" s="60"/>
      <c r="F172" s="38"/>
      <c r="G172" s="38"/>
      <c r="H172" s="38"/>
      <c r="I172" s="38"/>
      <c r="J172" s="39" t="str">
        <f>IFERROR(VLOOKUP(Table1[[#This Row],[Diagnosis Code Submitted to NPHIES]], 'All Data'!$C:$D, 2, FALSE), "")</f>
        <v/>
      </c>
      <c r="K172" s="40"/>
      <c r="L172" s="41" t="str">
        <f>IFERROR(VLOOKUP(Table1[[#This Row],[Audit Diagnosis Codes]], 'All Data'!$C:$D, 2, FALSE), "")</f>
        <v/>
      </c>
      <c r="M172" s="38"/>
      <c r="N172" s="39" t="str">
        <f>IFERROR(VLOOKUP(Table1[[#This Row],[Activity SBS Code Submitted to NPHIES]], 'All Data'!$A:$B, 2, FALSE), "")</f>
        <v/>
      </c>
      <c r="O172" s="40"/>
      <c r="P172" s="41" t="str">
        <f>IFERROR(VLOOKUP(Table1[[#This Row],[Audit Activity SBS Code]], 'All Data'!$A:$B, 2, FALSE), "")</f>
        <v/>
      </c>
      <c r="Q172" s="38"/>
      <c r="R172" s="42" t="str">
        <f>IFERROR(VLOOKUP(Table1[[#This Row],[DRG Code]], 'All Data'!$F:$G, 2, FALSE), "")</f>
        <v/>
      </c>
      <c r="S172" s="42" t="str">
        <f>IFERROR(VLOOKUP(Table1[[#This Row],[DRG Code]], 'All Data'!$J:$K, 2, FALSE), "")</f>
        <v/>
      </c>
      <c r="T172" s="40"/>
      <c r="U172" s="43" t="str">
        <f>IFERROR(VLOOKUP(Table1[[#This Row],[Audit 
DRG Code]], 'All Data'!$F:$G, 2, FALSE), "")</f>
        <v/>
      </c>
      <c r="V172" s="43" t="str">
        <f>IFERROR(VLOOKUP(Table1[[#This Row],[Audit 
DRG Code]], 'All Data'!$J:$K, 2, FALSE), "")</f>
        <v/>
      </c>
      <c r="W17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7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72" s="47"/>
      <c r="Z172" s="47"/>
      <c r="AA172" s="52" t="str">
        <f>IFERROR(VLOOKUP(Table1[[#This Row],[Diagnosis Error Code Description]], 'All Data'!$N:$O, 2, FALSE), "")</f>
        <v/>
      </c>
      <c r="AB172" s="52"/>
      <c r="AC172" s="52" t="str">
        <f>IFERROR(VLOOKUP(Table1[[#This Row],[Procedure Error Code Description]], 'All Data'!$N:$O, 2, FALSE), "")</f>
        <v/>
      </c>
      <c r="AD172" s="47"/>
      <c r="AE172" s="46"/>
    </row>
    <row r="173" spans="1:31">
      <c r="A173" s="38"/>
      <c r="B173" s="38"/>
      <c r="C173" s="38"/>
      <c r="D173" s="60"/>
      <c r="E173" s="60"/>
      <c r="F173" s="38"/>
      <c r="G173" s="38"/>
      <c r="H173" s="38"/>
      <c r="I173" s="38"/>
      <c r="J173" s="39" t="str">
        <f>IFERROR(VLOOKUP(Table1[[#This Row],[Diagnosis Code Submitted to NPHIES]], 'All Data'!$C:$D, 2, FALSE), "")</f>
        <v/>
      </c>
      <c r="K173" s="40"/>
      <c r="L173" s="41" t="str">
        <f>IFERROR(VLOOKUP(Table1[[#This Row],[Audit Diagnosis Codes]], 'All Data'!$C:$D, 2, FALSE), "")</f>
        <v/>
      </c>
      <c r="M173" s="38"/>
      <c r="N173" s="39" t="str">
        <f>IFERROR(VLOOKUP(Table1[[#This Row],[Activity SBS Code Submitted to NPHIES]], 'All Data'!$A:$B, 2, FALSE), "")</f>
        <v/>
      </c>
      <c r="O173" s="40"/>
      <c r="P173" s="41" t="str">
        <f>IFERROR(VLOOKUP(Table1[[#This Row],[Audit Activity SBS Code]], 'All Data'!$A:$B, 2, FALSE), "")</f>
        <v/>
      </c>
      <c r="Q173" s="38"/>
      <c r="R173" s="42" t="str">
        <f>IFERROR(VLOOKUP(Table1[[#This Row],[DRG Code]], 'All Data'!$F:$G, 2, FALSE), "")</f>
        <v/>
      </c>
      <c r="S173" s="42" t="str">
        <f>IFERROR(VLOOKUP(Table1[[#This Row],[DRG Code]], 'All Data'!$J:$K, 2, FALSE), "")</f>
        <v/>
      </c>
      <c r="T173" s="40"/>
      <c r="U173" s="43" t="str">
        <f>IFERROR(VLOOKUP(Table1[[#This Row],[Audit 
DRG Code]], 'All Data'!$F:$G, 2, FALSE), "")</f>
        <v/>
      </c>
      <c r="V173" s="43" t="str">
        <f>IFERROR(VLOOKUP(Table1[[#This Row],[Audit 
DRG Code]], 'All Data'!$J:$K, 2, FALSE), "")</f>
        <v/>
      </c>
      <c r="W17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7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73" s="47"/>
      <c r="Z173" s="47"/>
      <c r="AA173" s="52" t="str">
        <f>IFERROR(VLOOKUP(Table1[[#This Row],[Diagnosis Error Code Description]], 'All Data'!$N:$O, 2, FALSE), "")</f>
        <v/>
      </c>
      <c r="AB173" s="52"/>
      <c r="AC173" s="52" t="str">
        <f>IFERROR(VLOOKUP(Table1[[#This Row],[Procedure Error Code Description]], 'All Data'!$N:$O, 2, FALSE), "")</f>
        <v/>
      </c>
      <c r="AD173" s="47"/>
      <c r="AE173" s="46"/>
    </row>
    <row r="174" spans="1:31">
      <c r="A174" s="38"/>
      <c r="B174" s="38"/>
      <c r="C174" s="38"/>
      <c r="D174" s="60"/>
      <c r="E174" s="60"/>
      <c r="F174" s="38"/>
      <c r="G174" s="38"/>
      <c r="H174" s="38"/>
      <c r="I174" s="38"/>
      <c r="J174" s="39" t="str">
        <f>IFERROR(VLOOKUP(Table1[[#This Row],[Diagnosis Code Submitted to NPHIES]], 'All Data'!$C:$D, 2, FALSE), "")</f>
        <v/>
      </c>
      <c r="K174" s="40"/>
      <c r="L174" s="41" t="str">
        <f>IFERROR(VLOOKUP(Table1[[#This Row],[Audit Diagnosis Codes]], 'All Data'!$C:$D, 2, FALSE), "")</f>
        <v/>
      </c>
      <c r="M174" s="38"/>
      <c r="N174" s="39" t="str">
        <f>IFERROR(VLOOKUP(Table1[[#This Row],[Activity SBS Code Submitted to NPHIES]], 'All Data'!$A:$B, 2, FALSE), "")</f>
        <v/>
      </c>
      <c r="O174" s="40"/>
      <c r="P174" s="41" t="str">
        <f>IFERROR(VLOOKUP(Table1[[#This Row],[Audit Activity SBS Code]], 'All Data'!$A:$B, 2, FALSE), "")</f>
        <v/>
      </c>
      <c r="Q174" s="38"/>
      <c r="R174" s="42" t="str">
        <f>IFERROR(VLOOKUP(Table1[[#This Row],[DRG Code]], 'All Data'!$F:$G, 2, FALSE), "")</f>
        <v/>
      </c>
      <c r="S174" s="42" t="str">
        <f>IFERROR(VLOOKUP(Table1[[#This Row],[DRG Code]], 'All Data'!$J:$K, 2, FALSE), "")</f>
        <v/>
      </c>
      <c r="T174" s="40"/>
      <c r="U174" s="43" t="str">
        <f>IFERROR(VLOOKUP(Table1[[#This Row],[Audit 
DRG Code]], 'All Data'!$F:$G, 2, FALSE), "")</f>
        <v/>
      </c>
      <c r="V174" s="43" t="str">
        <f>IFERROR(VLOOKUP(Table1[[#This Row],[Audit 
DRG Code]], 'All Data'!$J:$K, 2, FALSE), "")</f>
        <v/>
      </c>
      <c r="W17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7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74" s="47"/>
      <c r="Z174" s="47"/>
      <c r="AA174" s="52" t="str">
        <f>IFERROR(VLOOKUP(Table1[[#This Row],[Diagnosis Error Code Description]], 'All Data'!$N:$O, 2, FALSE), "")</f>
        <v/>
      </c>
      <c r="AB174" s="52"/>
      <c r="AC174" s="52" t="str">
        <f>IFERROR(VLOOKUP(Table1[[#This Row],[Procedure Error Code Description]], 'All Data'!$N:$O, 2, FALSE), "")</f>
        <v/>
      </c>
      <c r="AD174" s="47"/>
      <c r="AE174" s="46"/>
    </row>
    <row r="175" spans="1:31">
      <c r="A175" s="38"/>
      <c r="B175" s="38"/>
      <c r="C175" s="38"/>
      <c r="D175" s="60"/>
      <c r="E175" s="60"/>
      <c r="F175" s="38"/>
      <c r="G175" s="38"/>
      <c r="H175" s="38"/>
      <c r="I175" s="38"/>
      <c r="J175" s="39" t="str">
        <f>IFERROR(VLOOKUP(Table1[[#This Row],[Diagnosis Code Submitted to NPHIES]], 'All Data'!$C:$D, 2, FALSE), "")</f>
        <v/>
      </c>
      <c r="K175" s="40"/>
      <c r="L175" s="41" t="str">
        <f>IFERROR(VLOOKUP(Table1[[#This Row],[Audit Diagnosis Codes]], 'All Data'!$C:$D, 2, FALSE), "")</f>
        <v/>
      </c>
      <c r="M175" s="38"/>
      <c r="N175" s="39" t="str">
        <f>IFERROR(VLOOKUP(Table1[[#This Row],[Activity SBS Code Submitted to NPHIES]], 'All Data'!$A:$B, 2, FALSE), "")</f>
        <v/>
      </c>
      <c r="O175" s="40"/>
      <c r="P175" s="41" t="str">
        <f>IFERROR(VLOOKUP(Table1[[#This Row],[Audit Activity SBS Code]], 'All Data'!$A:$B, 2, FALSE), "")</f>
        <v/>
      </c>
      <c r="Q175" s="38"/>
      <c r="R175" s="42" t="str">
        <f>IFERROR(VLOOKUP(Table1[[#This Row],[DRG Code]], 'All Data'!$F:$G, 2, FALSE), "")</f>
        <v/>
      </c>
      <c r="S175" s="42" t="str">
        <f>IFERROR(VLOOKUP(Table1[[#This Row],[DRG Code]], 'All Data'!$J:$K, 2, FALSE), "")</f>
        <v/>
      </c>
      <c r="T175" s="40"/>
      <c r="U175" s="43" t="str">
        <f>IFERROR(VLOOKUP(Table1[[#This Row],[Audit 
DRG Code]], 'All Data'!$F:$G, 2, FALSE), "")</f>
        <v/>
      </c>
      <c r="V175" s="43" t="str">
        <f>IFERROR(VLOOKUP(Table1[[#This Row],[Audit 
DRG Code]], 'All Data'!$J:$K, 2, FALSE), "")</f>
        <v/>
      </c>
      <c r="W17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7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75" s="47"/>
      <c r="Z175" s="47"/>
      <c r="AA175" s="52" t="str">
        <f>IFERROR(VLOOKUP(Table1[[#This Row],[Diagnosis Error Code Description]], 'All Data'!$N:$O, 2, FALSE), "")</f>
        <v/>
      </c>
      <c r="AB175" s="52"/>
      <c r="AC175" s="52" t="str">
        <f>IFERROR(VLOOKUP(Table1[[#This Row],[Procedure Error Code Description]], 'All Data'!$N:$O, 2, FALSE), "")</f>
        <v/>
      </c>
      <c r="AD175" s="47"/>
      <c r="AE175" s="46"/>
    </row>
    <row r="176" spans="1:31">
      <c r="A176" s="38"/>
      <c r="B176" s="38"/>
      <c r="C176" s="38"/>
      <c r="D176" s="60"/>
      <c r="E176" s="60"/>
      <c r="F176" s="38"/>
      <c r="G176" s="38"/>
      <c r="H176" s="38"/>
      <c r="I176" s="38"/>
      <c r="J176" s="39" t="str">
        <f>IFERROR(VLOOKUP(Table1[[#This Row],[Diagnosis Code Submitted to NPHIES]], 'All Data'!$C:$D, 2, FALSE), "")</f>
        <v/>
      </c>
      <c r="K176" s="40"/>
      <c r="L176" s="41" t="str">
        <f>IFERROR(VLOOKUP(Table1[[#This Row],[Audit Diagnosis Codes]], 'All Data'!$C:$D, 2, FALSE), "")</f>
        <v/>
      </c>
      <c r="M176" s="38"/>
      <c r="N176" s="39" t="str">
        <f>IFERROR(VLOOKUP(Table1[[#This Row],[Activity SBS Code Submitted to NPHIES]], 'All Data'!$A:$B, 2, FALSE), "")</f>
        <v/>
      </c>
      <c r="O176" s="40"/>
      <c r="P176" s="41" t="str">
        <f>IFERROR(VLOOKUP(Table1[[#This Row],[Audit Activity SBS Code]], 'All Data'!$A:$B, 2, FALSE), "")</f>
        <v/>
      </c>
      <c r="Q176" s="38"/>
      <c r="R176" s="42" t="str">
        <f>IFERROR(VLOOKUP(Table1[[#This Row],[DRG Code]], 'All Data'!$F:$G, 2, FALSE), "")</f>
        <v/>
      </c>
      <c r="S176" s="42" t="str">
        <f>IFERROR(VLOOKUP(Table1[[#This Row],[DRG Code]], 'All Data'!$J:$K, 2, FALSE), "")</f>
        <v/>
      </c>
      <c r="T176" s="40"/>
      <c r="U176" s="43" t="str">
        <f>IFERROR(VLOOKUP(Table1[[#This Row],[Audit 
DRG Code]], 'All Data'!$F:$G, 2, FALSE), "")</f>
        <v/>
      </c>
      <c r="V176" s="43" t="str">
        <f>IFERROR(VLOOKUP(Table1[[#This Row],[Audit 
DRG Code]], 'All Data'!$J:$K, 2, FALSE), "")</f>
        <v/>
      </c>
      <c r="W17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7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76" s="47"/>
      <c r="Z176" s="47"/>
      <c r="AA176" s="52" t="str">
        <f>IFERROR(VLOOKUP(Table1[[#This Row],[Diagnosis Error Code Description]], 'All Data'!$N:$O, 2, FALSE), "")</f>
        <v/>
      </c>
      <c r="AB176" s="52"/>
      <c r="AC176" s="52" t="str">
        <f>IFERROR(VLOOKUP(Table1[[#This Row],[Procedure Error Code Description]], 'All Data'!$N:$O, 2, FALSE), "")</f>
        <v/>
      </c>
      <c r="AD176" s="47"/>
      <c r="AE176" s="46"/>
    </row>
    <row r="177" spans="1:31">
      <c r="A177" s="38"/>
      <c r="B177" s="38"/>
      <c r="C177" s="38"/>
      <c r="D177" s="60"/>
      <c r="E177" s="60"/>
      <c r="F177" s="38"/>
      <c r="G177" s="38"/>
      <c r="H177" s="38"/>
      <c r="I177" s="38"/>
      <c r="J177" s="39" t="str">
        <f>IFERROR(VLOOKUP(Table1[[#This Row],[Diagnosis Code Submitted to NPHIES]], 'All Data'!$C:$D, 2, FALSE), "")</f>
        <v/>
      </c>
      <c r="K177" s="40"/>
      <c r="L177" s="41" t="str">
        <f>IFERROR(VLOOKUP(Table1[[#This Row],[Audit Diagnosis Codes]], 'All Data'!$C:$D, 2, FALSE), "")</f>
        <v/>
      </c>
      <c r="M177" s="38"/>
      <c r="N177" s="39" t="str">
        <f>IFERROR(VLOOKUP(Table1[[#This Row],[Activity SBS Code Submitted to NPHIES]], 'All Data'!$A:$B, 2, FALSE), "")</f>
        <v/>
      </c>
      <c r="O177" s="40"/>
      <c r="P177" s="41" t="str">
        <f>IFERROR(VLOOKUP(Table1[[#This Row],[Audit Activity SBS Code]], 'All Data'!$A:$B, 2, FALSE), "")</f>
        <v/>
      </c>
      <c r="Q177" s="38"/>
      <c r="R177" s="42" t="str">
        <f>IFERROR(VLOOKUP(Table1[[#This Row],[DRG Code]], 'All Data'!$F:$G, 2, FALSE), "")</f>
        <v/>
      </c>
      <c r="S177" s="42" t="str">
        <f>IFERROR(VLOOKUP(Table1[[#This Row],[DRG Code]], 'All Data'!$J:$K, 2, FALSE), "")</f>
        <v/>
      </c>
      <c r="T177" s="40"/>
      <c r="U177" s="43" t="str">
        <f>IFERROR(VLOOKUP(Table1[[#This Row],[Audit 
DRG Code]], 'All Data'!$F:$G, 2, FALSE), "")</f>
        <v/>
      </c>
      <c r="V177" s="43" t="str">
        <f>IFERROR(VLOOKUP(Table1[[#This Row],[Audit 
DRG Code]], 'All Data'!$J:$K, 2, FALSE), "")</f>
        <v/>
      </c>
      <c r="W17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7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77" s="47"/>
      <c r="Z177" s="47"/>
      <c r="AA177" s="52" t="str">
        <f>IFERROR(VLOOKUP(Table1[[#This Row],[Diagnosis Error Code Description]], 'All Data'!$N:$O, 2, FALSE), "")</f>
        <v/>
      </c>
      <c r="AB177" s="52"/>
      <c r="AC177" s="52" t="str">
        <f>IFERROR(VLOOKUP(Table1[[#This Row],[Procedure Error Code Description]], 'All Data'!$N:$O, 2, FALSE), "")</f>
        <v/>
      </c>
      <c r="AD177" s="47"/>
      <c r="AE177" s="46"/>
    </row>
    <row r="178" spans="1:31">
      <c r="A178" s="38"/>
      <c r="B178" s="38"/>
      <c r="C178" s="38"/>
      <c r="D178" s="60"/>
      <c r="E178" s="60"/>
      <c r="F178" s="38"/>
      <c r="G178" s="38"/>
      <c r="H178" s="38"/>
      <c r="I178" s="38"/>
      <c r="J178" s="39" t="str">
        <f>IFERROR(VLOOKUP(Table1[[#This Row],[Diagnosis Code Submitted to NPHIES]], 'All Data'!$C:$D, 2, FALSE), "")</f>
        <v/>
      </c>
      <c r="K178" s="40"/>
      <c r="L178" s="41" t="str">
        <f>IFERROR(VLOOKUP(Table1[[#This Row],[Audit Diagnosis Codes]], 'All Data'!$C:$D, 2, FALSE), "")</f>
        <v/>
      </c>
      <c r="M178" s="38"/>
      <c r="N178" s="39" t="str">
        <f>IFERROR(VLOOKUP(Table1[[#This Row],[Activity SBS Code Submitted to NPHIES]], 'All Data'!$A:$B, 2, FALSE), "")</f>
        <v/>
      </c>
      <c r="O178" s="40"/>
      <c r="P178" s="41" t="str">
        <f>IFERROR(VLOOKUP(Table1[[#This Row],[Audit Activity SBS Code]], 'All Data'!$A:$B, 2, FALSE), "")</f>
        <v/>
      </c>
      <c r="Q178" s="38"/>
      <c r="R178" s="42" t="str">
        <f>IFERROR(VLOOKUP(Table1[[#This Row],[DRG Code]], 'All Data'!$F:$G, 2, FALSE), "")</f>
        <v/>
      </c>
      <c r="S178" s="42" t="str">
        <f>IFERROR(VLOOKUP(Table1[[#This Row],[DRG Code]], 'All Data'!$J:$K, 2, FALSE), "")</f>
        <v/>
      </c>
      <c r="T178" s="40"/>
      <c r="U178" s="43" t="str">
        <f>IFERROR(VLOOKUP(Table1[[#This Row],[Audit 
DRG Code]], 'All Data'!$F:$G, 2, FALSE), "")</f>
        <v/>
      </c>
      <c r="V178" s="43" t="str">
        <f>IFERROR(VLOOKUP(Table1[[#This Row],[Audit 
DRG Code]], 'All Data'!$J:$K, 2, FALSE), "")</f>
        <v/>
      </c>
      <c r="W17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7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78" s="47"/>
      <c r="Z178" s="47"/>
      <c r="AA178" s="52" t="str">
        <f>IFERROR(VLOOKUP(Table1[[#This Row],[Diagnosis Error Code Description]], 'All Data'!$N:$O, 2, FALSE), "")</f>
        <v/>
      </c>
      <c r="AB178" s="52"/>
      <c r="AC178" s="52" t="str">
        <f>IFERROR(VLOOKUP(Table1[[#This Row],[Procedure Error Code Description]], 'All Data'!$N:$O, 2, FALSE), "")</f>
        <v/>
      </c>
      <c r="AD178" s="47"/>
      <c r="AE178" s="46"/>
    </row>
    <row r="179" spans="1:31">
      <c r="A179" s="38"/>
      <c r="B179" s="38"/>
      <c r="C179" s="38"/>
      <c r="D179" s="60"/>
      <c r="E179" s="60"/>
      <c r="F179" s="38"/>
      <c r="G179" s="38"/>
      <c r="H179" s="38"/>
      <c r="I179" s="38"/>
      <c r="J179" s="39" t="str">
        <f>IFERROR(VLOOKUP(Table1[[#This Row],[Diagnosis Code Submitted to NPHIES]], 'All Data'!$C:$D, 2, FALSE), "")</f>
        <v/>
      </c>
      <c r="K179" s="40"/>
      <c r="L179" s="41" t="str">
        <f>IFERROR(VLOOKUP(Table1[[#This Row],[Audit Diagnosis Codes]], 'All Data'!$C:$D, 2, FALSE), "")</f>
        <v/>
      </c>
      <c r="M179" s="38"/>
      <c r="N179" s="39" t="str">
        <f>IFERROR(VLOOKUP(Table1[[#This Row],[Activity SBS Code Submitted to NPHIES]], 'All Data'!$A:$B, 2, FALSE), "")</f>
        <v/>
      </c>
      <c r="O179" s="40"/>
      <c r="P179" s="41" t="str">
        <f>IFERROR(VLOOKUP(Table1[[#This Row],[Audit Activity SBS Code]], 'All Data'!$A:$B, 2, FALSE), "")</f>
        <v/>
      </c>
      <c r="Q179" s="38"/>
      <c r="R179" s="42" t="str">
        <f>IFERROR(VLOOKUP(Table1[[#This Row],[DRG Code]], 'All Data'!$F:$G, 2, FALSE), "")</f>
        <v/>
      </c>
      <c r="S179" s="42" t="str">
        <f>IFERROR(VLOOKUP(Table1[[#This Row],[DRG Code]], 'All Data'!$J:$K, 2, FALSE), "")</f>
        <v/>
      </c>
      <c r="T179" s="40"/>
      <c r="U179" s="43" t="str">
        <f>IFERROR(VLOOKUP(Table1[[#This Row],[Audit 
DRG Code]], 'All Data'!$F:$G, 2, FALSE), "")</f>
        <v/>
      </c>
      <c r="V179" s="43" t="str">
        <f>IFERROR(VLOOKUP(Table1[[#This Row],[Audit 
DRG Code]], 'All Data'!$J:$K, 2, FALSE), "")</f>
        <v/>
      </c>
      <c r="W17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7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79" s="47"/>
      <c r="Z179" s="47"/>
      <c r="AA179" s="52" t="str">
        <f>IFERROR(VLOOKUP(Table1[[#This Row],[Diagnosis Error Code Description]], 'All Data'!$N:$O, 2, FALSE), "")</f>
        <v/>
      </c>
      <c r="AB179" s="52"/>
      <c r="AC179" s="52" t="str">
        <f>IFERROR(VLOOKUP(Table1[[#This Row],[Procedure Error Code Description]], 'All Data'!$N:$O, 2, FALSE), "")</f>
        <v/>
      </c>
      <c r="AD179" s="47"/>
      <c r="AE179" s="46"/>
    </row>
    <row r="180" spans="1:31">
      <c r="A180" s="38"/>
      <c r="B180" s="38"/>
      <c r="C180" s="38"/>
      <c r="D180" s="60"/>
      <c r="E180" s="60"/>
      <c r="F180" s="38"/>
      <c r="G180" s="38"/>
      <c r="H180" s="38"/>
      <c r="I180" s="38"/>
      <c r="J180" s="39" t="str">
        <f>IFERROR(VLOOKUP(Table1[[#This Row],[Diagnosis Code Submitted to NPHIES]], 'All Data'!$C:$D, 2, FALSE), "")</f>
        <v/>
      </c>
      <c r="K180" s="40"/>
      <c r="L180" s="41" t="str">
        <f>IFERROR(VLOOKUP(Table1[[#This Row],[Audit Diagnosis Codes]], 'All Data'!$C:$D, 2, FALSE), "")</f>
        <v/>
      </c>
      <c r="M180" s="38"/>
      <c r="N180" s="39" t="str">
        <f>IFERROR(VLOOKUP(Table1[[#This Row],[Activity SBS Code Submitted to NPHIES]], 'All Data'!$A:$B, 2, FALSE), "")</f>
        <v/>
      </c>
      <c r="O180" s="40"/>
      <c r="P180" s="41" t="str">
        <f>IFERROR(VLOOKUP(Table1[[#This Row],[Audit Activity SBS Code]], 'All Data'!$A:$B, 2, FALSE), "")</f>
        <v/>
      </c>
      <c r="Q180" s="38"/>
      <c r="R180" s="42" t="str">
        <f>IFERROR(VLOOKUP(Table1[[#This Row],[DRG Code]], 'All Data'!$F:$G, 2, FALSE), "")</f>
        <v/>
      </c>
      <c r="S180" s="42" t="str">
        <f>IFERROR(VLOOKUP(Table1[[#This Row],[DRG Code]], 'All Data'!$J:$K, 2, FALSE), "")</f>
        <v/>
      </c>
      <c r="T180" s="40"/>
      <c r="U180" s="43" t="str">
        <f>IFERROR(VLOOKUP(Table1[[#This Row],[Audit 
DRG Code]], 'All Data'!$F:$G, 2, FALSE), "")</f>
        <v/>
      </c>
      <c r="V180" s="43" t="str">
        <f>IFERROR(VLOOKUP(Table1[[#This Row],[Audit 
DRG Code]], 'All Data'!$J:$K, 2, FALSE), "")</f>
        <v/>
      </c>
      <c r="W18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8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80" s="47"/>
      <c r="Z180" s="47"/>
      <c r="AA180" s="52" t="str">
        <f>IFERROR(VLOOKUP(Table1[[#This Row],[Diagnosis Error Code Description]], 'All Data'!$N:$O, 2, FALSE), "")</f>
        <v/>
      </c>
      <c r="AB180" s="52"/>
      <c r="AC180" s="52" t="str">
        <f>IFERROR(VLOOKUP(Table1[[#This Row],[Procedure Error Code Description]], 'All Data'!$N:$O, 2, FALSE), "")</f>
        <v/>
      </c>
      <c r="AD180" s="47"/>
      <c r="AE180" s="46"/>
    </row>
    <row r="181" spans="1:31">
      <c r="A181" s="38"/>
      <c r="B181" s="38"/>
      <c r="C181" s="38"/>
      <c r="D181" s="60"/>
      <c r="E181" s="60"/>
      <c r="F181" s="38"/>
      <c r="G181" s="38"/>
      <c r="H181" s="38"/>
      <c r="I181" s="38"/>
      <c r="J181" s="39" t="str">
        <f>IFERROR(VLOOKUP(Table1[[#This Row],[Diagnosis Code Submitted to NPHIES]], 'All Data'!$C:$D, 2, FALSE), "")</f>
        <v/>
      </c>
      <c r="K181" s="40"/>
      <c r="L181" s="41" t="str">
        <f>IFERROR(VLOOKUP(Table1[[#This Row],[Audit Diagnosis Codes]], 'All Data'!$C:$D, 2, FALSE), "")</f>
        <v/>
      </c>
      <c r="M181" s="38"/>
      <c r="N181" s="39" t="str">
        <f>IFERROR(VLOOKUP(Table1[[#This Row],[Activity SBS Code Submitted to NPHIES]], 'All Data'!$A:$B, 2, FALSE), "")</f>
        <v/>
      </c>
      <c r="O181" s="40"/>
      <c r="P181" s="41" t="str">
        <f>IFERROR(VLOOKUP(Table1[[#This Row],[Audit Activity SBS Code]], 'All Data'!$A:$B, 2, FALSE), "")</f>
        <v/>
      </c>
      <c r="Q181" s="38"/>
      <c r="R181" s="42" t="str">
        <f>IFERROR(VLOOKUP(Table1[[#This Row],[DRG Code]], 'All Data'!$F:$G, 2, FALSE), "")</f>
        <v/>
      </c>
      <c r="S181" s="42" t="str">
        <f>IFERROR(VLOOKUP(Table1[[#This Row],[DRG Code]], 'All Data'!$J:$K, 2, FALSE), "")</f>
        <v/>
      </c>
      <c r="T181" s="40"/>
      <c r="U181" s="43" t="str">
        <f>IFERROR(VLOOKUP(Table1[[#This Row],[Audit 
DRG Code]], 'All Data'!$F:$G, 2, FALSE), "")</f>
        <v/>
      </c>
      <c r="V181" s="43" t="str">
        <f>IFERROR(VLOOKUP(Table1[[#This Row],[Audit 
DRG Code]], 'All Data'!$J:$K, 2, FALSE), "")</f>
        <v/>
      </c>
      <c r="W18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8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81" s="47"/>
      <c r="Z181" s="47"/>
      <c r="AA181" s="52" t="str">
        <f>IFERROR(VLOOKUP(Table1[[#This Row],[Diagnosis Error Code Description]], 'All Data'!$N:$O, 2, FALSE), "")</f>
        <v/>
      </c>
      <c r="AB181" s="52"/>
      <c r="AC181" s="52" t="str">
        <f>IFERROR(VLOOKUP(Table1[[#This Row],[Procedure Error Code Description]], 'All Data'!$N:$O, 2, FALSE), "")</f>
        <v/>
      </c>
      <c r="AD181" s="47"/>
      <c r="AE181" s="46"/>
    </row>
    <row r="182" spans="1:31">
      <c r="A182" s="38"/>
      <c r="B182" s="38"/>
      <c r="C182" s="38"/>
      <c r="D182" s="60"/>
      <c r="E182" s="60"/>
      <c r="F182" s="38"/>
      <c r="G182" s="38"/>
      <c r="H182" s="38"/>
      <c r="I182" s="38"/>
      <c r="J182" s="39" t="str">
        <f>IFERROR(VLOOKUP(Table1[[#This Row],[Diagnosis Code Submitted to NPHIES]], 'All Data'!$C:$D, 2, FALSE), "")</f>
        <v/>
      </c>
      <c r="K182" s="40"/>
      <c r="L182" s="41" t="str">
        <f>IFERROR(VLOOKUP(Table1[[#This Row],[Audit Diagnosis Codes]], 'All Data'!$C:$D, 2, FALSE), "")</f>
        <v/>
      </c>
      <c r="M182" s="38"/>
      <c r="N182" s="39" t="str">
        <f>IFERROR(VLOOKUP(Table1[[#This Row],[Activity SBS Code Submitted to NPHIES]], 'All Data'!$A:$B, 2, FALSE), "")</f>
        <v/>
      </c>
      <c r="O182" s="40"/>
      <c r="P182" s="41" t="str">
        <f>IFERROR(VLOOKUP(Table1[[#This Row],[Audit Activity SBS Code]], 'All Data'!$A:$B, 2, FALSE), "")</f>
        <v/>
      </c>
      <c r="Q182" s="38"/>
      <c r="R182" s="42" t="str">
        <f>IFERROR(VLOOKUP(Table1[[#This Row],[DRG Code]], 'All Data'!$F:$G, 2, FALSE), "")</f>
        <v/>
      </c>
      <c r="S182" s="42" t="str">
        <f>IFERROR(VLOOKUP(Table1[[#This Row],[DRG Code]], 'All Data'!$J:$K, 2, FALSE), "")</f>
        <v/>
      </c>
      <c r="T182" s="40"/>
      <c r="U182" s="43" t="str">
        <f>IFERROR(VLOOKUP(Table1[[#This Row],[Audit 
DRG Code]], 'All Data'!$F:$G, 2, FALSE), "")</f>
        <v/>
      </c>
      <c r="V182" s="43" t="str">
        <f>IFERROR(VLOOKUP(Table1[[#This Row],[Audit 
DRG Code]], 'All Data'!$J:$K, 2, FALSE), "")</f>
        <v/>
      </c>
      <c r="W18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8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82" s="47"/>
      <c r="Z182" s="47"/>
      <c r="AA182" s="52" t="str">
        <f>IFERROR(VLOOKUP(Table1[[#This Row],[Diagnosis Error Code Description]], 'All Data'!$N:$O, 2, FALSE), "")</f>
        <v/>
      </c>
      <c r="AB182" s="52"/>
      <c r="AC182" s="52" t="str">
        <f>IFERROR(VLOOKUP(Table1[[#This Row],[Procedure Error Code Description]], 'All Data'!$N:$O, 2, FALSE), "")</f>
        <v/>
      </c>
      <c r="AD182" s="47"/>
      <c r="AE182" s="46"/>
    </row>
    <row r="183" spans="1:31">
      <c r="A183" s="38"/>
      <c r="B183" s="38"/>
      <c r="C183" s="38"/>
      <c r="D183" s="60"/>
      <c r="E183" s="60"/>
      <c r="F183" s="38"/>
      <c r="G183" s="38"/>
      <c r="H183" s="38"/>
      <c r="I183" s="38"/>
      <c r="J183" s="39" t="str">
        <f>IFERROR(VLOOKUP(Table1[[#This Row],[Diagnosis Code Submitted to NPHIES]], 'All Data'!$C:$D, 2, FALSE), "")</f>
        <v/>
      </c>
      <c r="K183" s="40"/>
      <c r="L183" s="41" t="str">
        <f>IFERROR(VLOOKUP(Table1[[#This Row],[Audit Diagnosis Codes]], 'All Data'!$C:$D, 2, FALSE), "")</f>
        <v/>
      </c>
      <c r="M183" s="38"/>
      <c r="N183" s="39" t="str">
        <f>IFERROR(VLOOKUP(Table1[[#This Row],[Activity SBS Code Submitted to NPHIES]], 'All Data'!$A:$B, 2, FALSE), "")</f>
        <v/>
      </c>
      <c r="O183" s="40"/>
      <c r="P183" s="41" t="str">
        <f>IFERROR(VLOOKUP(Table1[[#This Row],[Audit Activity SBS Code]], 'All Data'!$A:$B, 2, FALSE), "")</f>
        <v/>
      </c>
      <c r="Q183" s="38"/>
      <c r="R183" s="42" t="str">
        <f>IFERROR(VLOOKUP(Table1[[#This Row],[DRG Code]], 'All Data'!$F:$G, 2, FALSE), "")</f>
        <v/>
      </c>
      <c r="S183" s="42" t="str">
        <f>IFERROR(VLOOKUP(Table1[[#This Row],[DRG Code]], 'All Data'!$J:$K, 2, FALSE), "")</f>
        <v/>
      </c>
      <c r="T183" s="40"/>
      <c r="U183" s="43" t="str">
        <f>IFERROR(VLOOKUP(Table1[[#This Row],[Audit 
DRG Code]], 'All Data'!$F:$G, 2, FALSE), "")</f>
        <v/>
      </c>
      <c r="V183" s="43" t="str">
        <f>IFERROR(VLOOKUP(Table1[[#This Row],[Audit 
DRG Code]], 'All Data'!$J:$K, 2, FALSE), "")</f>
        <v/>
      </c>
      <c r="W18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8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83" s="47"/>
      <c r="Z183" s="47"/>
      <c r="AA183" s="52" t="str">
        <f>IFERROR(VLOOKUP(Table1[[#This Row],[Diagnosis Error Code Description]], 'All Data'!$N:$O, 2, FALSE), "")</f>
        <v/>
      </c>
      <c r="AB183" s="52"/>
      <c r="AC183" s="52" t="str">
        <f>IFERROR(VLOOKUP(Table1[[#This Row],[Procedure Error Code Description]], 'All Data'!$N:$O, 2, FALSE), "")</f>
        <v/>
      </c>
      <c r="AD183" s="47"/>
      <c r="AE183" s="46"/>
    </row>
    <row r="184" spans="1:31">
      <c r="A184" s="38"/>
      <c r="B184" s="38"/>
      <c r="C184" s="38"/>
      <c r="D184" s="60"/>
      <c r="E184" s="60"/>
      <c r="F184" s="38"/>
      <c r="G184" s="38"/>
      <c r="H184" s="38"/>
      <c r="I184" s="38"/>
      <c r="J184" s="39" t="str">
        <f>IFERROR(VLOOKUP(Table1[[#This Row],[Diagnosis Code Submitted to NPHIES]], 'All Data'!$C:$D, 2, FALSE), "")</f>
        <v/>
      </c>
      <c r="K184" s="40"/>
      <c r="L184" s="41" t="str">
        <f>IFERROR(VLOOKUP(Table1[[#This Row],[Audit Diagnosis Codes]], 'All Data'!$C:$D, 2, FALSE), "")</f>
        <v/>
      </c>
      <c r="M184" s="38"/>
      <c r="N184" s="39" t="str">
        <f>IFERROR(VLOOKUP(Table1[[#This Row],[Activity SBS Code Submitted to NPHIES]], 'All Data'!$A:$B, 2, FALSE), "")</f>
        <v/>
      </c>
      <c r="O184" s="40"/>
      <c r="P184" s="41" t="str">
        <f>IFERROR(VLOOKUP(Table1[[#This Row],[Audit Activity SBS Code]], 'All Data'!$A:$B, 2, FALSE), "")</f>
        <v/>
      </c>
      <c r="Q184" s="38"/>
      <c r="R184" s="42" t="str">
        <f>IFERROR(VLOOKUP(Table1[[#This Row],[DRG Code]], 'All Data'!$F:$G, 2, FALSE), "")</f>
        <v/>
      </c>
      <c r="S184" s="42" t="str">
        <f>IFERROR(VLOOKUP(Table1[[#This Row],[DRG Code]], 'All Data'!$J:$K, 2, FALSE), "")</f>
        <v/>
      </c>
      <c r="T184" s="40"/>
      <c r="U184" s="43" t="str">
        <f>IFERROR(VLOOKUP(Table1[[#This Row],[Audit 
DRG Code]], 'All Data'!$F:$G, 2, FALSE), "")</f>
        <v/>
      </c>
      <c r="V184" s="43" t="str">
        <f>IFERROR(VLOOKUP(Table1[[#This Row],[Audit 
DRG Code]], 'All Data'!$J:$K, 2, FALSE), "")</f>
        <v/>
      </c>
      <c r="W18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8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84" s="47"/>
      <c r="Z184" s="47"/>
      <c r="AA184" s="52" t="str">
        <f>IFERROR(VLOOKUP(Table1[[#This Row],[Diagnosis Error Code Description]], 'All Data'!$N:$O, 2, FALSE), "")</f>
        <v/>
      </c>
      <c r="AB184" s="52"/>
      <c r="AC184" s="52" t="str">
        <f>IFERROR(VLOOKUP(Table1[[#This Row],[Procedure Error Code Description]], 'All Data'!$N:$O, 2, FALSE), "")</f>
        <v/>
      </c>
      <c r="AD184" s="47"/>
      <c r="AE184" s="46"/>
    </row>
    <row r="185" spans="1:31">
      <c r="A185" s="38"/>
      <c r="B185" s="38"/>
      <c r="C185" s="38"/>
      <c r="D185" s="60"/>
      <c r="E185" s="60"/>
      <c r="F185" s="38"/>
      <c r="G185" s="38"/>
      <c r="H185" s="38"/>
      <c r="I185" s="38"/>
      <c r="J185" s="39" t="str">
        <f>IFERROR(VLOOKUP(Table1[[#This Row],[Diagnosis Code Submitted to NPHIES]], 'All Data'!$C:$D, 2, FALSE), "")</f>
        <v/>
      </c>
      <c r="K185" s="40"/>
      <c r="L185" s="41" t="str">
        <f>IFERROR(VLOOKUP(Table1[[#This Row],[Audit Diagnosis Codes]], 'All Data'!$C:$D, 2, FALSE), "")</f>
        <v/>
      </c>
      <c r="M185" s="38"/>
      <c r="N185" s="39" t="str">
        <f>IFERROR(VLOOKUP(Table1[[#This Row],[Activity SBS Code Submitted to NPHIES]], 'All Data'!$A:$B, 2, FALSE), "")</f>
        <v/>
      </c>
      <c r="O185" s="40"/>
      <c r="P185" s="41" t="str">
        <f>IFERROR(VLOOKUP(Table1[[#This Row],[Audit Activity SBS Code]], 'All Data'!$A:$B, 2, FALSE), "")</f>
        <v/>
      </c>
      <c r="Q185" s="38"/>
      <c r="R185" s="42" t="str">
        <f>IFERROR(VLOOKUP(Table1[[#This Row],[DRG Code]], 'All Data'!$F:$G, 2, FALSE), "")</f>
        <v/>
      </c>
      <c r="S185" s="42" t="str">
        <f>IFERROR(VLOOKUP(Table1[[#This Row],[DRG Code]], 'All Data'!$J:$K, 2, FALSE), "")</f>
        <v/>
      </c>
      <c r="T185" s="40"/>
      <c r="U185" s="43" t="str">
        <f>IFERROR(VLOOKUP(Table1[[#This Row],[Audit 
DRG Code]], 'All Data'!$F:$G, 2, FALSE), "")</f>
        <v/>
      </c>
      <c r="V185" s="43" t="str">
        <f>IFERROR(VLOOKUP(Table1[[#This Row],[Audit 
DRG Code]], 'All Data'!$J:$K, 2, FALSE), "")</f>
        <v/>
      </c>
      <c r="W18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8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85" s="47"/>
      <c r="Z185" s="47"/>
      <c r="AA185" s="52" t="str">
        <f>IFERROR(VLOOKUP(Table1[[#This Row],[Diagnosis Error Code Description]], 'All Data'!$N:$O, 2, FALSE), "")</f>
        <v/>
      </c>
      <c r="AB185" s="52"/>
      <c r="AC185" s="52" t="str">
        <f>IFERROR(VLOOKUP(Table1[[#This Row],[Procedure Error Code Description]], 'All Data'!$N:$O, 2, FALSE), "")</f>
        <v/>
      </c>
      <c r="AD185" s="47"/>
      <c r="AE185" s="46"/>
    </row>
    <row r="186" spans="1:31">
      <c r="A186" s="38"/>
      <c r="B186" s="38"/>
      <c r="C186" s="38"/>
      <c r="D186" s="60"/>
      <c r="E186" s="60"/>
      <c r="F186" s="38"/>
      <c r="G186" s="38"/>
      <c r="H186" s="38"/>
      <c r="I186" s="38"/>
      <c r="J186" s="39" t="str">
        <f>IFERROR(VLOOKUP(Table1[[#This Row],[Diagnosis Code Submitted to NPHIES]], 'All Data'!$C:$D, 2, FALSE), "")</f>
        <v/>
      </c>
      <c r="K186" s="40"/>
      <c r="L186" s="41" t="str">
        <f>IFERROR(VLOOKUP(Table1[[#This Row],[Audit Diagnosis Codes]], 'All Data'!$C:$D, 2, FALSE), "")</f>
        <v/>
      </c>
      <c r="M186" s="38"/>
      <c r="N186" s="39" t="str">
        <f>IFERROR(VLOOKUP(Table1[[#This Row],[Activity SBS Code Submitted to NPHIES]], 'All Data'!$A:$B, 2, FALSE), "")</f>
        <v/>
      </c>
      <c r="O186" s="40"/>
      <c r="P186" s="41" t="str">
        <f>IFERROR(VLOOKUP(Table1[[#This Row],[Audit Activity SBS Code]], 'All Data'!$A:$B, 2, FALSE), "")</f>
        <v/>
      </c>
      <c r="Q186" s="38"/>
      <c r="R186" s="42" t="str">
        <f>IFERROR(VLOOKUP(Table1[[#This Row],[DRG Code]], 'All Data'!$F:$G, 2, FALSE), "")</f>
        <v/>
      </c>
      <c r="S186" s="42" t="str">
        <f>IFERROR(VLOOKUP(Table1[[#This Row],[DRG Code]], 'All Data'!$J:$K, 2, FALSE), "")</f>
        <v/>
      </c>
      <c r="T186" s="40"/>
      <c r="U186" s="43" t="str">
        <f>IFERROR(VLOOKUP(Table1[[#This Row],[Audit 
DRG Code]], 'All Data'!$F:$G, 2, FALSE), "")</f>
        <v/>
      </c>
      <c r="V186" s="43" t="str">
        <f>IFERROR(VLOOKUP(Table1[[#This Row],[Audit 
DRG Code]], 'All Data'!$J:$K, 2, FALSE), "")</f>
        <v/>
      </c>
      <c r="W18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8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86" s="47"/>
      <c r="Z186" s="47"/>
      <c r="AA186" s="52" t="str">
        <f>IFERROR(VLOOKUP(Table1[[#This Row],[Diagnosis Error Code Description]], 'All Data'!$N:$O, 2, FALSE), "")</f>
        <v/>
      </c>
      <c r="AB186" s="52"/>
      <c r="AC186" s="52" t="str">
        <f>IFERROR(VLOOKUP(Table1[[#This Row],[Procedure Error Code Description]], 'All Data'!$N:$O, 2, FALSE), "")</f>
        <v/>
      </c>
      <c r="AD186" s="47"/>
      <c r="AE186" s="46"/>
    </row>
    <row r="187" spans="1:31">
      <c r="A187" s="38"/>
      <c r="B187" s="38"/>
      <c r="C187" s="38"/>
      <c r="D187" s="60"/>
      <c r="E187" s="60"/>
      <c r="F187" s="38"/>
      <c r="G187" s="38"/>
      <c r="H187" s="38"/>
      <c r="I187" s="38"/>
      <c r="J187" s="39" t="str">
        <f>IFERROR(VLOOKUP(Table1[[#This Row],[Diagnosis Code Submitted to NPHIES]], 'All Data'!$C:$D, 2, FALSE), "")</f>
        <v/>
      </c>
      <c r="K187" s="40"/>
      <c r="L187" s="41" t="str">
        <f>IFERROR(VLOOKUP(Table1[[#This Row],[Audit Diagnosis Codes]], 'All Data'!$C:$D, 2, FALSE), "")</f>
        <v/>
      </c>
      <c r="M187" s="38"/>
      <c r="N187" s="39" t="str">
        <f>IFERROR(VLOOKUP(Table1[[#This Row],[Activity SBS Code Submitted to NPHIES]], 'All Data'!$A:$B, 2, FALSE), "")</f>
        <v/>
      </c>
      <c r="O187" s="40"/>
      <c r="P187" s="41" t="str">
        <f>IFERROR(VLOOKUP(Table1[[#This Row],[Audit Activity SBS Code]], 'All Data'!$A:$B, 2, FALSE), "")</f>
        <v/>
      </c>
      <c r="Q187" s="38"/>
      <c r="R187" s="42" t="str">
        <f>IFERROR(VLOOKUP(Table1[[#This Row],[DRG Code]], 'All Data'!$F:$G, 2, FALSE), "")</f>
        <v/>
      </c>
      <c r="S187" s="42" t="str">
        <f>IFERROR(VLOOKUP(Table1[[#This Row],[DRG Code]], 'All Data'!$J:$K, 2, FALSE), "")</f>
        <v/>
      </c>
      <c r="T187" s="40"/>
      <c r="U187" s="43" t="str">
        <f>IFERROR(VLOOKUP(Table1[[#This Row],[Audit 
DRG Code]], 'All Data'!$F:$G, 2, FALSE), "")</f>
        <v/>
      </c>
      <c r="V187" s="43" t="str">
        <f>IFERROR(VLOOKUP(Table1[[#This Row],[Audit 
DRG Code]], 'All Data'!$J:$K, 2, FALSE), "")</f>
        <v/>
      </c>
      <c r="W18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8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87" s="47"/>
      <c r="Z187" s="47"/>
      <c r="AA187" s="52" t="str">
        <f>IFERROR(VLOOKUP(Table1[[#This Row],[Diagnosis Error Code Description]], 'All Data'!$N:$O, 2, FALSE), "")</f>
        <v/>
      </c>
      <c r="AB187" s="52"/>
      <c r="AC187" s="52" t="str">
        <f>IFERROR(VLOOKUP(Table1[[#This Row],[Procedure Error Code Description]], 'All Data'!$N:$O, 2, FALSE), "")</f>
        <v/>
      </c>
      <c r="AD187" s="47"/>
      <c r="AE187" s="46"/>
    </row>
    <row r="188" spans="1:31">
      <c r="A188" s="38"/>
      <c r="B188" s="38"/>
      <c r="C188" s="38"/>
      <c r="D188" s="60"/>
      <c r="E188" s="60"/>
      <c r="F188" s="38"/>
      <c r="G188" s="38"/>
      <c r="H188" s="38"/>
      <c r="I188" s="38"/>
      <c r="J188" s="39" t="str">
        <f>IFERROR(VLOOKUP(Table1[[#This Row],[Diagnosis Code Submitted to NPHIES]], 'All Data'!$C:$D, 2, FALSE), "")</f>
        <v/>
      </c>
      <c r="K188" s="40"/>
      <c r="L188" s="41" t="str">
        <f>IFERROR(VLOOKUP(Table1[[#This Row],[Audit Diagnosis Codes]], 'All Data'!$C:$D, 2, FALSE), "")</f>
        <v/>
      </c>
      <c r="M188" s="38"/>
      <c r="N188" s="39" t="str">
        <f>IFERROR(VLOOKUP(Table1[[#This Row],[Activity SBS Code Submitted to NPHIES]], 'All Data'!$A:$B, 2, FALSE), "")</f>
        <v/>
      </c>
      <c r="O188" s="40"/>
      <c r="P188" s="41" t="str">
        <f>IFERROR(VLOOKUP(Table1[[#This Row],[Audit Activity SBS Code]], 'All Data'!$A:$B, 2, FALSE), "")</f>
        <v/>
      </c>
      <c r="Q188" s="38"/>
      <c r="R188" s="42" t="str">
        <f>IFERROR(VLOOKUP(Table1[[#This Row],[DRG Code]], 'All Data'!$F:$G, 2, FALSE), "")</f>
        <v/>
      </c>
      <c r="S188" s="42" t="str">
        <f>IFERROR(VLOOKUP(Table1[[#This Row],[DRG Code]], 'All Data'!$J:$K, 2, FALSE), "")</f>
        <v/>
      </c>
      <c r="T188" s="40"/>
      <c r="U188" s="43" t="str">
        <f>IFERROR(VLOOKUP(Table1[[#This Row],[Audit 
DRG Code]], 'All Data'!$F:$G, 2, FALSE), "")</f>
        <v/>
      </c>
      <c r="V188" s="43" t="str">
        <f>IFERROR(VLOOKUP(Table1[[#This Row],[Audit 
DRG Code]], 'All Data'!$J:$K, 2, FALSE), "")</f>
        <v/>
      </c>
      <c r="W18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8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88" s="47"/>
      <c r="Z188" s="47"/>
      <c r="AA188" s="52" t="str">
        <f>IFERROR(VLOOKUP(Table1[[#This Row],[Diagnosis Error Code Description]], 'All Data'!$N:$O, 2, FALSE), "")</f>
        <v/>
      </c>
      <c r="AB188" s="52"/>
      <c r="AC188" s="52" t="str">
        <f>IFERROR(VLOOKUP(Table1[[#This Row],[Procedure Error Code Description]], 'All Data'!$N:$O, 2, FALSE), "")</f>
        <v/>
      </c>
      <c r="AD188" s="47"/>
      <c r="AE188" s="46"/>
    </row>
    <row r="189" spans="1:31">
      <c r="A189" s="38"/>
      <c r="B189" s="38"/>
      <c r="C189" s="38"/>
      <c r="D189" s="60"/>
      <c r="E189" s="60"/>
      <c r="F189" s="38"/>
      <c r="G189" s="38"/>
      <c r="H189" s="38"/>
      <c r="I189" s="38"/>
      <c r="J189" s="39" t="str">
        <f>IFERROR(VLOOKUP(Table1[[#This Row],[Diagnosis Code Submitted to NPHIES]], 'All Data'!$C:$D, 2, FALSE), "")</f>
        <v/>
      </c>
      <c r="K189" s="40"/>
      <c r="L189" s="41" t="str">
        <f>IFERROR(VLOOKUP(Table1[[#This Row],[Audit Diagnosis Codes]], 'All Data'!$C:$D, 2, FALSE), "")</f>
        <v/>
      </c>
      <c r="M189" s="38"/>
      <c r="N189" s="39" t="str">
        <f>IFERROR(VLOOKUP(Table1[[#This Row],[Activity SBS Code Submitted to NPHIES]], 'All Data'!$A:$B, 2, FALSE), "")</f>
        <v/>
      </c>
      <c r="O189" s="40"/>
      <c r="P189" s="41" t="str">
        <f>IFERROR(VLOOKUP(Table1[[#This Row],[Audit Activity SBS Code]], 'All Data'!$A:$B, 2, FALSE), "")</f>
        <v/>
      </c>
      <c r="Q189" s="38"/>
      <c r="R189" s="42" t="str">
        <f>IFERROR(VLOOKUP(Table1[[#This Row],[DRG Code]], 'All Data'!$F:$G, 2, FALSE), "")</f>
        <v/>
      </c>
      <c r="S189" s="42" t="str">
        <f>IFERROR(VLOOKUP(Table1[[#This Row],[DRG Code]], 'All Data'!$J:$K, 2, FALSE), "")</f>
        <v/>
      </c>
      <c r="T189" s="40"/>
      <c r="U189" s="43" t="str">
        <f>IFERROR(VLOOKUP(Table1[[#This Row],[Audit 
DRG Code]], 'All Data'!$F:$G, 2, FALSE), "")</f>
        <v/>
      </c>
      <c r="V189" s="43" t="str">
        <f>IFERROR(VLOOKUP(Table1[[#This Row],[Audit 
DRG Code]], 'All Data'!$J:$K, 2, FALSE), "")</f>
        <v/>
      </c>
      <c r="W18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8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89" s="47"/>
      <c r="Z189" s="47"/>
      <c r="AA189" s="52" t="str">
        <f>IFERROR(VLOOKUP(Table1[[#This Row],[Diagnosis Error Code Description]], 'All Data'!$N:$O, 2, FALSE), "")</f>
        <v/>
      </c>
      <c r="AB189" s="52"/>
      <c r="AC189" s="52" t="str">
        <f>IFERROR(VLOOKUP(Table1[[#This Row],[Procedure Error Code Description]], 'All Data'!$N:$O, 2, FALSE), "")</f>
        <v/>
      </c>
      <c r="AD189" s="47"/>
      <c r="AE189" s="46"/>
    </row>
    <row r="190" spans="1:31">
      <c r="A190" s="38"/>
      <c r="B190" s="38"/>
      <c r="C190" s="38"/>
      <c r="D190" s="60"/>
      <c r="E190" s="60"/>
      <c r="F190" s="38"/>
      <c r="G190" s="38"/>
      <c r="H190" s="38"/>
      <c r="I190" s="38"/>
      <c r="J190" s="39" t="str">
        <f>IFERROR(VLOOKUP(Table1[[#This Row],[Diagnosis Code Submitted to NPHIES]], 'All Data'!$C:$D, 2, FALSE), "")</f>
        <v/>
      </c>
      <c r="K190" s="40"/>
      <c r="L190" s="41" t="str">
        <f>IFERROR(VLOOKUP(Table1[[#This Row],[Audit Diagnosis Codes]], 'All Data'!$C:$D, 2, FALSE), "")</f>
        <v/>
      </c>
      <c r="M190" s="38"/>
      <c r="N190" s="39" t="str">
        <f>IFERROR(VLOOKUP(Table1[[#This Row],[Activity SBS Code Submitted to NPHIES]], 'All Data'!$A:$B, 2, FALSE), "")</f>
        <v/>
      </c>
      <c r="O190" s="40"/>
      <c r="P190" s="41" t="str">
        <f>IFERROR(VLOOKUP(Table1[[#This Row],[Audit Activity SBS Code]], 'All Data'!$A:$B, 2, FALSE), "")</f>
        <v/>
      </c>
      <c r="Q190" s="38"/>
      <c r="R190" s="42" t="str">
        <f>IFERROR(VLOOKUP(Table1[[#This Row],[DRG Code]], 'All Data'!$F:$G, 2, FALSE), "")</f>
        <v/>
      </c>
      <c r="S190" s="42" t="str">
        <f>IFERROR(VLOOKUP(Table1[[#This Row],[DRG Code]], 'All Data'!$J:$K, 2, FALSE), "")</f>
        <v/>
      </c>
      <c r="T190" s="40"/>
      <c r="U190" s="43" t="str">
        <f>IFERROR(VLOOKUP(Table1[[#This Row],[Audit 
DRG Code]], 'All Data'!$F:$G, 2, FALSE), "")</f>
        <v/>
      </c>
      <c r="V190" s="43" t="str">
        <f>IFERROR(VLOOKUP(Table1[[#This Row],[Audit 
DRG Code]], 'All Data'!$J:$K, 2, FALSE), "")</f>
        <v/>
      </c>
      <c r="W19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9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90" s="47"/>
      <c r="Z190" s="47"/>
      <c r="AA190" s="52" t="str">
        <f>IFERROR(VLOOKUP(Table1[[#This Row],[Diagnosis Error Code Description]], 'All Data'!$N:$O, 2, FALSE), "")</f>
        <v/>
      </c>
      <c r="AB190" s="52"/>
      <c r="AC190" s="52" t="str">
        <f>IFERROR(VLOOKUP(Table1[[#This Row],[Procedure Error Code Description]], 'All Data'!$N:$O, 2, FALSE), "")</f>
        <v/>
      </c>
      <c r="AD190" s="47"/>
      <c r="AE190" s="46"/>
    </row>
    <row r="191" spans="1:31">
      <c r="A191" s="38"/>
      <c r="B191" s="38"/>
      <c r="C191" s="38"/>
      <c r="D191" s="60"/>
      <c r="E191" s="60"/>
      <c r="F191" s="38"/>
      <c r="G191" s="38"/>
      <c r="H191" s="38"/>
      <c r="I191" s="38"/>
      <c r="J191" s="39" t="str">
        <f>IFERROR(VLOOKUP(Table1[[#This Row],[Diagnosis Code Submitted to NPHIES]], 'All Data'!$C:$D, 2, FALSE), "")</f>
        <v/>
      </c>
      <c r="K191" s="40"/>
      <c r="L191" s="41" t="str">
        <f>IFERROR(VLOOKUP(Table1[[#This Row],[Audit Diagnosis Codes]], 'All Data'!$C:$D, 2, FALSE), "")</f>
        <v/>
      </c>
      <c r="M191" s="38"/>
      <c r="N191" s="39" t="str">
        <f>IFERROR(VLOOKUP(Table1[[#This Row],[Activity SBS Code Submitted to NPHIES]], 'All Data'!$A:$B, 2, FALSE), "")</f>
        <v/>
      </c>
      <c r="O191" s="40"/>
      <c r="P191" s="41" t="str">
        <f>IFERROR(VLOOKUP(Table1[[#This Row],[Audit Activity SBS Code]], 'All Data'!$A:$B, 2, FALSE), "")</f>
        <v/>
      </c>
      <c r="Q191" s="38"/>
      <c r="R191" s="42" t="str">
        <f>IFERROR(VLOOKUP(Table1[[#This Row],[DRG Code]], 'All Data'!$F:$G, 2, FALSE), "")</f>
        <v/>
      </c>
      <c r="S191" s="42" t="str">
        <f>IFERROR(VLOOKUP(Table1[[#This Row],[DRG Code]], 'All Data'!$J:$K, 2, FALSE), "")</f>
        <v/>
      </c>
      <c r="T191" s="40"/>
      <c r="U191" s="43" t="str">
        <f>IFERROR(VLOOKUP(Table1[[#This Row],[Audit 
DRG Code]], 'All Data'!$F:$G, 2, FALSE), "")</f>
        <v/>
      </c>
      <c r="V191" s="43" t="str">
        <f>IFERROR(VLOOKUP(Table1[[#This Row],[Audit 
DRG Code]], 'All Data'!$J:$K, 2, FALSE), "")</f>
        <v/>
      </c>
      <c r="W19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9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91" s="47"/>
      <c r="Z191" s="47"/>
      <c r="AA191" s="52" t="str">
        <f>IFERROR(VLOOKUP(Table1[[#This Row],[Diagnosis Error Code Description]], 'All Data'!$N:$O, 2, FALSE), "")</f>
        <v/>
      </c>
      <c r="AB191" s="52"/>
      <c r="AC191" s="52" t="str">
        <f>IFERROR(VLOOKUP(Table1[[#This Row],[Procedure Error Code Description]], 'All Data'!$N:$O, 2, FALSE), "")</f>
        <v/>
      </c>
      <c r="AD191" s="47"/>
      <c r="AE191" s="46"/>
    </row>
    <row r="192" spans="1:31">
      <c r="A192" s="38"/>
      <c r="B192" s="38"/>
      <c r="C192" s="38"/>
      <c r="D192" s="60"/>
      <c r="E192" s="60"/>
      <c r="F192" s="38"/>
      <c r="G192" s="38"/>
      <c r="H192" s="38"/>
      <c r="I192" s="38"/>
      <c r="J192" s="39" t="str">
        <f>IFERROR(VLOOKUP(Table1[[#This Row],[Diagnosis Code Submitted to NPHIES]], 'All Data'!$C:$D, 2, FALSE), "")</f>
        <v/>
      </c>
      <c r="K192" s="40"/>
      <c r="L192" s="41" t="str">
        <f>IFERROR(VLOOKUP(Table1[[#This Row],[Audit Diagnosis Codes]], 'All Data'!$C:$D, 2, FALSE), "")</f>
        <v/>
      </c>
      <c r="M192" s="38"/>
      <c r="N192" s="39" t="str">
        <f>IFERROR(VLOOKUP(Table1[[#This Row],[Activity SBS Code Submitted to NPHIES]], 'All Data'!$A:$B, 2, FALSE), "")</f>
        <v/>
      </c>
      <c r="O192" s="40"/>
      <c r="P192" s="41" t="str">
        <f>IFERROR(VLOOKUP(Table1[[#This Row],[Audit Activity SBS Code]], 'All Data'!$A:$B, 2, FALSE), "")</f>
        <v/>
      </c>
      <c r="Q192" s="38"/>
      <c r="R192" s="42" t="str">
        <f>IFERROR(VLOOKUP(Table1[[#This Row],[DRG Code]], 'All Data'!$F:$G, 2, FALSE), "")</f>
        <v/>
      </c>
      <c r="S192" s="42" t="str">
        <f>IFERROR(VLOOKUP(Table1[[#This Row],[DRG Code]], 'All Data'!$J:$K, 2, FALSE), "")</f>
        <v/>
      </c>
      <c r="T192" s="40"/>
      <c r="U192" s="43" t="str">
        <f>IFERROR(VLOOKUP(Table1[[#This Row],[Audit 
DRG Code]], 'All Data'!$F:$G, 2, FALSE), "")</f>
        <v/>
      </c>
      <c r="V192" s="43" t="str">
        <f>IFERROR(VLOOKUP(Table1[[#This Row],[Audit 
DRG Code]], 'All Data'!$J:$K, 2, FALSE), "")</f>
        <v/>
      </c>
      <c r="W19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9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92" s="47"/>
      <c r="Z192" s="47"/>
      <c r="AA192" s="52" t="str">
        <f>IFERROR(VLOOKUP(Table1[[#This Row],[Diagnosis Error Code Description]], 'All Data'!$N:$O, 2, FALSE), "")</f>
        <v/>
      </c>
      <c r="AB192" s="52"/>
      <c r="AC192" s="52" t="str">
        <f>IFERROR(VLOOKUP(Table1[[#This Row],[Procedure Error Code Description]], 'All Data'!$N:$O, 2, FALSE), "")</f>
        <v/>
      </c>
      <c r="AD192" s="47"/>
      <c r="AE192" s="46"/>
    </row>
    <row r="193" spans="1:31">
      <c r="A193" s="38"/>
      <c r="B193" s="38"/>
      <c r="C193" s="38"/>
      <c r="D193" s="60"/>
      <c r="E193" s="60"/>
      <c r="F193" s="38"/>
      <c r="G193" s="38"/>
      <c r="H193" s="38"/>
      <c r="I193" s="38"/>
      <c r="J193" s="39" t="str">
        <f>IFERROR(VLOOKUP(Table1[[#This Row],[Diagnosis Code Submitted to NPHIES]], 'All Data'!$C:$D, 2, FALSE), "")</f>
        <v/>
      </c>
      <c r="K193" s="40"/>
      <c r="L193" s="41" t="str">
        <f>IFERROR(VLOOKUP(Table1[[#This Row],[Audit Diagnosis Codes]], 'All Data'!$C:$D, 2, FALSE), "")</f>
        <v/>
      </c>
      <c r="M193" s="38"/>
      <c r="N193" s="39" t="str">
        <f>IFERROR(VLOOKUP(Table1[[#This Row],[Activity SBS Code Submitted to NPHIES]], 'All Data'!$A:$B, 2, FALSE), "")</f>
        <v/>
      </c>
      <c r="O193" s="40"/>
      <c r="P193" s="41" t="str">
        <f>IFERROR(VLOOKUP(Table1[[#This Row],[Audit Activity SBS Code]], 'All Data'!$A:$B, 2, FALSE), "")</f>
        <v/>
      </c>
      <c r="Q193" s="38"/>
      <c r="R193" s="42" t="str">
        <f>IFERROR(VLOOKUP(Table1[[#This Row],[DRG Code]], 'All Data'!$F:$G, 2, FALSE), "")</f>
        <v/>
      </c>
      <c r="S193" s="42" t="str">
        <f>IFERROR(VLOOKUP(Table1[[#This Row],[DRG Code]], 'All Data'!$J:$K, 2, FALSE), "")</f>
        <v/>
      </c>
      <c r="T193" s="40"/>
      <c r="U193" s="43" t="str">
        <f>IFERROR(VLOOKUP(Table1[[#This Row],[Audit 
DRG Code]], 'All Data'!$F:$G, 2, FALSE), "")</f>
        <v/>
      </c>
      <c r="V193" s="43" t="str">
        <f>IFERROR(VLOOKUP(Table1[[#This Row],[Audit 
DRG Code]], 'All Data'!$J:$K, 2, FALSE), "")</f>
        <v/>
      </c>
      <c r="W19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9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93" s="47"/>
      <c r="Z193" s="47"/>
      <c r="AA193" s="52" t="str">
        <f>IFERROR(VLOOKUP(Table1[[#This Row],[Diagnosis Error Code Description]], 'All Data'!$N:$O, 2, FALSE), "")</f>
        <v/>
      </c>
      <c r="AB193" s="52"/>
      <c r="AC193" s="52" t="str">
        <f>IFERROR(VLOOKUP(Table1[[#This Row],[Procedure Error Code Description]], 'All Data'!$N:$O, 2, FALSE), "")</f>
        <v/>
      </c>
      <c r="AD193" s="47"/>
      <c r="AE193" s="46"/>
    </row>
    <row r="194" spans="1:31">
      <c r="A194" s="38"/>
      <c r="B194" s="38"/>
      <c r="C194" s="38"/>
      <c r="D194" s="60"/>
      <c r="E194" s="60"/>
      <c r="F194" s="38"/>
      <c r="G194" s="38"/>
      <c r="H194" s="38"/>
      <c r="I194" s="38"/>
      <c r="J194" s="39" t="str">
        <f>IFERROR(VLOOKUP(Table1[[#This Row],[Diagnosis Code Submitted to NPHIES]], 'All Data'!$C:$D, 2, FALSE), "")</f>
        <v/>
      </c>
      <c r="K194" s="40"/>
      <c r="L194" s="41" t="str">
        <f>IFERROR(VLOOKUP(Table1[[#This Row],[Audit Diagnosis Codes]], 'All Data'!$C:$D, 2, FALSE), "")</f>
        <v/>
      </c>
      <c r="M194" s="38"/>
      <c r="N194" s="39" t="str">
        <f>IFERROR(VLOOKUP(Table1[[#This Row],[Activity SBS Code Submitted to NPHIES]], 'All Data'!$A:$B, 2, FALSE), "")</f>
        <v/>
      </c>
      <c r="O194" s="40"/>
      <c r="P194" s="41" t="str">
        <f>IFERROR(VLOOKUP(Table1[[#This Row],[Audit Activity SBS Code]], 'All Data'!$A:$B, 2, FALSE), "")</f>
        <v/>
      </c>
      <c r="Q194" s="38"/>
      <c r="R194" s="42" t="str">
        <f>IFERROR(VLOOKUP(Table1[[#This Row],[DRG Code]], 'All Data'!$F:$G, 2, FALSE), "")</f>
        <v/>
      </c>
      <c r="S194" s="42" t="str">
        <f>IFERROR(VLOOKUP(Table1[[#This Row],[DRG Code]], 'All Data'!$J:$K, 2, FALSE), "")</f>
        <v/>
      </c>
      <c r="T194" s="40"/>
      <c r="U194" s="43" t="str">
        <f>IFERROR(VLOOKUP(Table1[[#This Row],[Audit 
DRG Code]], 'All Data'!$F:$G, 2, FALSE), "")</f>
        <v/>
      </c>
      <c r="V194" s="43" t="str">
        <f>IFERROR(VLOOKUP(Table1[[#This Row],[Audit 
DRG Code]], 'All Data'!$J:$K, 2, FALSE), "")</f>
        <v/>
      </c>
      <c r="W19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9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94" s="47"/>
      <c r="Z194" s="47"/>
      <c r="AA194" s="52" t="str">
        <f>IFERROR(VLOOKUP(Table1[[#This Row],[Diagnosis Error Code Description]], 'All Data'!$N:$O, 2, FALSE), "")</f>
        <v/>
      </c>
      <c r="AB194" s="52"/>
      <c r="AC194" s="52" t="str">
        <f>IFERROR(VLOOKUP(Table1[[#This Row],[Procedure Error Code Description]], 'All Data'!$N:$O, 2, FALSE), "")</f>
        <v/>
      </c>
      <c r="AD194" s="47"/>
      <c r="AE194" s="46"/>
    </row>
    <row r="195" spans="1:31">
      <c r="A195" s="38"/>
      <c r="B195" s="38"/>
      <c r="C195" s="38"/>
      <c r="D195" s="60"/>
      <c r="E195" s="60"/>
      <c r="F195" s="38"/>
      <c r="G195" s="38"/>
      <c r="H195" s="38"/>
      <c r="I195" s="38"/>
      <c r="J195" s="39" t="str">
        <f>IFERROR(VLOOKUP(Table1[[#This Row],[Diagnosis Code Submitted to NPHIES]], 'All Data'!$C:$D, 2, FALSE), "")</f>
        <v/>
      </c>
      <c r="K195" s="40"/>
      <c r="L195" s="41" t="str">
        <f>IFERROR(VLOOKUP(Table1[[#This Row],[Audit Diagnosis Codes]], 'All Data'!$C:$D, 2, FALSE), "")</f>
        <v/>
      </c>
      <c r="M195" s="38"/>
      <c r="N195" s="39" t="str">
        <f>IFERROR(VLOOKUP(Table1[[#This Row],[Activity SBS Code Submitted to NPHIES]], 'All Data'!$A:$B, 2, FALSE), "")</f>
        <v/>
      </c>
      <c r="O195" s="40"/>
      <c r="P195" s="41" t="str">
        <f>IFERROR(VLOOKUP(Table1[[#This Row],[Audit Activity SBS Code]], 'All Data'!$A:$B, 2, FALSE), "")</f>
        <v/>
      </c>
      <c r="Q195" s="38"/>
      <c r="R195" s="42" t="str">
        <f>IFERROR(VLOOKUP(Table1[[#This Row],[DRG Code]], 'All Data'!$F:$G, 2, FALSE), "")</f>
        <v/>
      </c>
      <c r="S195" s="42" t="str">
        <f>IFERROR(VLOOKUP(Table1[[#This Row],[DRG Code]], 'All Data'!$J:$K, 2, FALSE), "")</f>
        <v/>
      </c>
      <c r="T195" s="40"/>
      <c r="U195" s="43" t="str">
        <f>IFERROR(VLOOKUP(Table1[[#This Row],[Audit 
DRG Code]], 'All Data'!$F:$G, 2, FALSE), "")</f>
        <v/>
      </c>
      <c r="V195" s="43" t="str">
        <f>IFERROR(VLOOKUP(Table1[[#This Row],[Audit 
DRG Code]], 'All Data'!$J:$K, 2, FALSE), "")</f>
        <v/>
      </c>
      <c r="W19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9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95" s="47"/>
      <c r="Z195" s="47"/>
      <c r="AA195" s="52" t="str">
        <f>IFERROR(VLOOKUP(Table1[[#This Row],[Diagnosis Error Code Description]], 'All Data'!$N:$O, 2, FALSE), "")</f>
        <v/>
      </c>
      <c r="AB195" s="52"/>
      <c r="AC195" s="52" t="str">
        <f>IFERROR(VLOOKUP(Table1[[#This Row],[Procedure Error Code Description]], 'All Data'!$N:$O, 2, FALSE), "")</f>
        <v/>
      </c>
      <c r="AD195" s="47"/>
      <c r="AE195" s="46"/>
    </row>
    <row r="196" spans="1:31">
      <c r="A196" s="38"/>
      <c r="B196" s="38"/>
      <c r="C196" s="38"/>
      <c r="D196" s="60"/>
      <c r="E196" s="60"/>
      <c r="F196" s="38"/>
      <c r="G196" s="38"/>
      <c r="H196" s="38"/>
      <c r="I196" s="38"/>
      <c r="J196" s="39" t="str">
        <f>IFERROR(VLOOKUP(Table1[[#This Row],[Diagnosis Code Submitted to NPHIES]], 'All Data'!$C:$D, 2, FALSE), "")</f>
        <v/>
      </c>
      <c r="K196" s="40"/>
      <c r="L196" s="41" t="str">
        <f>IFERROR(VLOOKUP(Table1[[#This Row],[Audit Diagnosis Codes]], 'All Data'!$C:$D, 2, FALSE), "")</f>
        <v/>
      </c>
      <c r="M196" s="38"/>
      <c r="N196" s="39" t="str">
        <f>IFERROR(VLOOKUP(Table1[[#This Row],[Activity SBS Code Submitted to NPHIES]], 'All Data'!$A:$B, 2, FALSE), "")</f>
        <v/>
      </c>
      <c r="O196" s="40"/>
      <c r="P196" s="41" t="str">
        <f>IFERROR(VLOOKUP(Table1[[#This Row],[Audit Activity SBS Code]], 'All Data'!$A:$B, 2, FALSE), "")</f>
        <v/>
      </c>
      <c r="Q196" s="38"/>
      <c r="R196" s="42" t="str">
        <f>IFERROR(VLOOKUP(Table1[[#This Row],[DRG Code]], 'All Data'!$F:$G, 2, FALSE), "")</f>
        <v/>
      </c>
      <c r="S196" s="42" t="str">
        <f>IFERROR(VLOOKUP(Table1[[#This Row],[DRG Code]], 'All Data'!$J:$K, 2, FALSE), "")</f>
        <v/>
      </c>
      <c r="T196" s="40"/>
      <c r="U196" s="43" t="str">
        <f>IFERROR(VLOOKUP(Table1[[#This Row],[Audit 
DRG Code]], 'All Data'!$F:$G, 2, FALSE), "")</f>
        <v/>
      </c>
      <c r="V196" s="43" t="str">
        <f>IFERROR(VLOOKUP(Table1[[#This Row],[Audit 
DRG Code]], 'All Data'!$J:$K, 2, FALSE), "")</f>
        <v/>
      </c>
      <c r="W19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9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96" s="47"/>
      <c r="Z196" s="47"/>
      <c r="AA196" s="52" t="str">
        <f>IFERROR(VLOOKUP(Table1[[#This Row],[Diagnosis Error Code Description]], 'All Data'!$N:$O, 2, FALSE), "")</f>
        <v/>
      </c>
      <c r="AB196" s="52"/>
      <c r="AC196" s="52" t="str">
        <f>IFERROR(VLOOKUP(Table1[[#This Row],[Procedure Error Code Description]], 'All Data'!$N:$O, 2, FALSE), "")</f>
        <v/>
      </c>
      <c r="AD196" s="47"/>
      <c r="AE196" s="46"/>
    </row>
    <row r="197" spans="1:31">
      <c r="A197" s="38"/>
      <c r="B197" s="38"/>
      <c r="C197" s="38"/>
      <c r="D197" s="60"/>
      <c r="E197" s="60"/>
      <c r="F197" s="38"/>
      <c r="G197" s="38"/>
      <c r="H197" s="38"/>
      <c r="I197" s="38"/>
      <c r="J197" s="39" t="str">
        <f>IFERROR(VLOOKUP(Table1[[#This Row],[Diagnosis Code Submitted to NPHIES]], 'All Data'!$C:$D, 2, FALSE), "")</f>
        <v/>
      </c>
      <c r="K197" s="40"/>
      <c r="L197" s="41" t="str">
        <f>IFERROR(VLOOKUP(Table1[[#This Row],[Audit Diagnosis Codes]], 'All Data'!$C:$D, 2, FALSE), "")</f>
        <v/>
      </c>
      <c r="M197" s="38"/>
      <c r="N197" s="39" t="str">
        <f>IFERROR(VLOOKUP(Table1[[#This Row],[Activity SBS Code Submitted to NPHIES]], 'All Data'!$A:$B, 2, FALSE), "")</f>
        <v/>
      </c>
      <c r="O197" s="40"/>
      <c r="P197" s="41" t="str">
        <f>IFERROR(VLOOKUP(Table1[[#This Row],[Audit Activity SBS Code]], 'All Data'!$A:$B, 2, FALSE), "")</f>
        <v/>
      </c>
      <c r="Q197" s="38"/>
      <c r="R197" s="42" t="str">
        <f>IFERROR(VLOOKUP(Table1[[#This Row],[DRG Code]], 'All Data'!$F:$G, 2, FALSE), "")</f>
        <v/>
      </c>
      <c r="S197" s="42" t="str">
        <f>IFERROR(VLOOKUP(Table1[[#This Row],[DRG Code]], 'All Data'!$J:$K, 2, FALSE), "")</f>
        <v/>
      </c>
      <c r="T197" s="40"/>
      <c r="U197" s="43" t="str">
        <f>IFERROR(VLOOKUP(Table1[[#This Row],[Audit 
DRG Code]], 'All Data'!$F:$G, 2, FALSE), "")</f>
        <v/>
      </c>
      <c r="V197" s="43" t="str">
        <f>IFERROR(VLOOKUP(Table1[[#This Row],[Audit 
DRG Code]], 'All Data'!$J:$K, 2, FALSE), "")</f>
        <v/>
      </c>
      <c r="W19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9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97" s="47"/>
      <c r="Z197" s="47"/>
      <c r="AA197" s="52" t="str">
        <f>IFERROR(VLOOKUP(Table1[[#This Row],[Diagnosis Error Code Description]], 'All Data'!$N:$O, 2, FALSE), "")</f>
        <v/>
      </c>
      <c r="AB197" s="52"/>
      <c r="AC197" s="52" t="str">
        <f>IFERROR(VLOOKUP(Table1[[#This Row],[Procedure Error Code Description]], 'All Data'!$N:$O, 2, FALSE), "")</f>
        <v/>
      </c>
      <c r="AD197" s="47"/>
      <c r="AE197" s="46"/>
    </row>
    <row r="198" spans="1:31">
      <c r="A198" s="38"/>
      <c r="B198" s="38"/>
      <c r="C198" s="38"/>
      <c r="D198" s="60"/>
      <c r="E198" s="60"/>
      <c r="F198" s="38"/>
      <c r="G198" s="38"/>
      <c r="H198" s="38"/>
      <c r="I198" s="38"/>
      <c r="J198" s="39" t="str">
        <f>IFERROR(VLOOKUP(Table1[[#This Row],[Diagnosis Code Submitted to NPHIES]], 'All Data'!$C:$D, 2, FALSE), "")</f>
        <v/>
      </c>
      <c r="K198" s="40"/>
      <c r="L198" s="41" t="str">
        <f>IFERROR(VLOOKUP(Table1[[#This Row],[Audit Diagnosis Codes]], 'All Data'!$C:$D, 2, FALSE), "")</f>
        <v/>
      </c>
      <c r="M198" s="38"/>
      <c r="N198" s="39" t="str">
        <f>IFERROR(VLOOKUP(Table1[[#This Row],[Activity SBS Code Submitted to NPHIES]], 'All Data'!$A:$B, 2, FALSE), "")</f>
        <v/>
      </c>
      <c r="O198" s="40"/>
      <c r="P198" s="41" t="str">
        <f>IFERROR(VLOOKUP(Table1[[#This Row],[Audit Activity SBS Code]], 'All Data'!$A:$B, 2, FALSE), "")</f>
        <v/>
      </c>
      <c r="Q198" s="38"/>
      <c r="R198" s="42" t="str">
        <f>IFERROR(VLOOKUP(Table1[[#This Row],[DRG Code]], 'All Data'!$F:$G, 2, FALSE), "")</f>
        <v/>
      </c>
      <c r="S198" s="42" t="str">
        <f>IFERROR(VLOOKUP(Table1[[#This Row],[DRG Code]], 'All Data'!$J:$K, 2, FALSE), "")</f>
        <v/>
      </c>
      <c r="T198" s="40"/>
      <c r="U198" s="43" t="str">
        <f>IFERROR(VLOOKUP(Table1[[#This Row],[Audit 
DRG Code]], 'All Data'!$F:$G, 2, FALSE), "")</f>
        <v/>
      </c>
      <c r="V198" s="43" t="str">
        <f>IFERROR(VLOOKUP(Table1[[#This Row],[Audit 
DRG Code]], 'All Data'!$J:$K, 2, FALSE), "")</f>
        <v/>
      </c>
      <c r="W19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9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98" s="47"/>
      <c r="Z198" s="47"/>
      <c r="AA198" s="52" t="str">
        <f>IFERROR(VLOOKUP(Table1[[#This Row],[Diagnosis Error Code Description]], 'All Data'!$N:$O, 2, FALSE), "")</f>
        <v/>
      </c>
      <c r="AB198" s="52"/>
      <c r="AC198" s="52" t="str">
        <f>IFERROR(VLOOKUP(Table1[[#This Row],[Procedure Error Code Description]], 'All Data'!$N:$O, 2, FALSE), "")</f>
        <v/>
      </c>
      <c r="AD198" s="47"/>
      <c r="AE198" s="46"/>
    </row>
    <row r="199" spans="1:31">
      <c r="A199" s="38"/>
      <c r="B199" s="38"/>
      <c r="C199" s="38"/>
      <c r="D199" s="60"/>
      <c r="E199" s="60"/>
      <c r="F199" s="38"/>
      <c r="G199" s="38"/>
      <c r="H199" s="38"/>
      <c r="I199" s="38"/>
      <c r="J199" s="39" t="str">
        <f>IFERROR(VLOOKUP(Table1[[#This Row],[Diagnosis Code Submitted to NPHIES]], 'All Data'!$C:$D, 2, FALSE), "")</f>
        <v/>
      </c>
      <c r="K199" s="40"/>
      <c r="L199" s="41" t="str">
        <f>IFERROR(VLOOKUP(Table1[[#This Row],[Audit Diagnosis Codes]], 'All Data'!$C:$D, 2, FALSE), "")</f>
        <v/>
      </c>
      <c r="M199" s="38"/>
      <c r="N199" s="39" t="str">
        <f>IFERROR(VLOOKUP(Table1[[#This Row],[Activity SBS Code Submitted to NPHIES]], 'All Data'!$A:$B, 2, FALSE), "")</f>
        <v/>
      </c>
      <c r="O199" s="40"/>
      <c r="P199" s="41" t="str">
        <f>IFERROR(VLOOKUP(Table1[[#This Row],[Audit Activity SBS Code]], 'All Data'!$A:$B, 2, FALSE), "")</f>
        <v/>
      </c>
      <c r="Q199" s="38"/>
      <c r="R199" s="42" t="str">
        <f>IFERROR(VLOOKUP(Table1[[#This Row],[DRG Code]], 'All Data'!$F:$G, 2, FALSE), "")</f>
        <v/>
      </c>
      <c r="S199" s="42" t="str">
        <f>IFERROR(VLOOKUP(Table1[[#This Row],[DRG Code]], 'All Data'!$J:$K, 2, FALSE), "")</f>
        <v/>
      </c>
      <c r="T199" s="40"/>
      <c r="U199" s="43" t="str">
        <f>IFERROR(VLOOKUP(Table1[[#This Row],[Audit 
DRG Code]], 'All Data'!$F:$G, 2, FALSE), "")</f>
        <v/>
      </c>
      <c r="V199" s="43" t="str">
        <f>IFERROR(VLOOKUP(Table1[[#This Row],[Audit 
DRG Code]], 'All Data'!$J:$K, 2, FALSE), "")</f>
        <v/>
      </c>
      <c r="W19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9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99" s="47"/>
      <c r="Z199" s="47"/>
      <c r="AA199" s="52" t="str">
        <f>IFERROR(VLOOKUP(Table1[[#This Row],[Diagnosis Error Code Description]], 'All Data'!$N:$O, 2, FALSE), "")</f>
        <v/>
      </c>
      <c r="AB199" s="52"/>
      <c r="AC199" s="52" t="str">
        <f>IFERROR(VLOOKUP(Table1[[#This Row],[Procedure Error Code Description]], 'All Data'!$N:$O, 2, FALSE), "")</f>
        <v/>
      </c>
      <c r="AD199" s="47"/>
      <c r="AE199" s="46"/>
    </row>
    <row r="200" spans="1:31">
      <c r="A200" s="38"/>
      <c r="B200" s="38"/>
      <c r="C200" s="38"/>
      <c r="D200" s="60"/>
      <c r="E200" s="60"/>
      <c r="F200" s="38"/>
      <c r="G200" s="38"/>
      <c r="H200" s="38"/>
      <c r="I200" s="38"/>
      <c r="J200" s="39" t="str">
        <f>IFERROR(VLOOKUP(Table1[[#This Row],[Diagnosis Code Submitted to NPHIES]], 'All Data'!$C:$D, 2, FALSE), "")</f>
        <v/>
      </c>
      <c r="K200" s="40"/>
      <c r="L200" s="41" t="str">
        <f>IFERROR(VLOOKUP(Table1[[#This Row],[Audit Diagnosis Codes]], 'All Data'!$C:$D, 2, FALSE), "")</f>
        <v/>
      </c>
      <c r="M200" s="38"/>
      <c r="N200" s="39" t="str">
        <f>IFERROR(VLOOKUP(Table1[[#This Row],[Activity SBS Code Submitted to NPHIES]], 'All Data'!$A:$B, 2, FALSE), "")</f>
        <v/>
      </c>
      <c r="O200" s="40"/>
      <c r="P200" s="41" t="str">
        <f>IFERROR(VLOOKUP(Table1[[#This Row],[Audit Activity SBS Code]], 'All Data'!$A:$B, 2, FALSE), "")</f>
        <v/>
      </c>
      <c r="Q200" s="38"/>
      <c r="R200" s="42" t="str">
        <f>IFERROR(VLOOKUP(Table1[[#This Row],[DRG Code]], 'All Data'!$F:$G, 2, FALSE), "")</f>
        <v/>
      </c>
      <c r="S200" s="42" t="str">
        <f>IFERROR(VLOOKUP(Table1[[#This Row],[DRG Code]], 'All Data'!$J:$K, 2, FALSE), "")</f>
        <v/>
      </c>
      <c r="T200" s="40"/>
      <c r="U200" s="43" t="str">
        <f>IFERROR(VLOOKUP(Table1[[#This Row],[Audit 
DRG Code]], 'All Data'!$F:$G, 2, FALSE), "")</f>
        <v/>
      </c>
      <c r="V200" s="43" t="str">
        <f>IFERROR(VLOOKUP(Table1[[#This Row],[Audit 
DRG Code]], 'All Data'!$J:$K, 2, FALSE), "")</f>
        <v/>
      </c>
      <c r="W20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0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00" s="47"/>
      <c r="Z200" s="47"/>
      <c r="AA200" s="52" t="str">
        <f>IFERROR(VLOOKUP(Table1[[#This Row],[Diagnosis Error Code Description]], 'All Data'!$N:$O, 2, FALSE), "")</f>
        <v/>
      </c>
      <c r="AB200" s="52"/>
      <c r="AC200" s="52" t="str">
        <f>IFERROR(VLOOKUP(Table1[[#This Row],[Procedure Error Code Description]], 'All Data'!$N:$O, 2, FALSE), "")</f>
        <v/>
      </c>
      <c r="AD200" s="47"/>
      <c r="AE200" s="46"/>
    </row>
    <row r="201" spans="1:31">
      <c r="A201" s="38"/>
      <c r="B201" s="38"/>
      <c r="C201" s="38"/>
      <c r="D201" s="60"/>
      <c r="E201" s="60"/>
      <c r="F201" s="38"/>
      <c r="G201" s="38"/>
      <c r="H201" s="38"/>
      <c r="I201" s="38"/>
      <c r="J201" s="39" t="str">
        <f>IFERROR(VLOOKUP(Table1[[#This Row],[Diagnosis Code Submitted to NPHIES]], 'All Data'!$C:$D, 2, FALSE), "")</f>
        <v/>
      </c>
      <c r="K201" s="40"/>
      <c r="L201" s="41" t="str">
        <f>IFERROR(VLOOKUP(Table1[[#This Row],[Audit Diagnosis Codes]], 'All Data'!$C:$D, 2, FALSE), "")</f>
        <v/>
      </c>
      <c r="M201" s="38"/>
      <c r="N201" s="39" t="str">
        <f>IFERROR(VLOOKUP(Table1[[#This Row],[Activity SBS Code Submitted to NPHIES]], 'All Data'!$A:$B, 2, FALSE), "")</f>
        <v/>
      </c>
      <c r="O201" s="40"/>
      <c r="P201" s="41" t="str">
        <f>IFERROR(VLOOKUP(Table1[[#This Row],[Audit Activity SBS Code]], 'All Data'!$A:$B, 2, FALSE), "")</f>
        <v/>
      </c>
      <c r="Q201" s="38"/>
      <c r="R201" s="42" t="str">
        <f>IFERROR(VLOOKUP(Table1[[#This Row],[DRG Code]], 'All Data'!$F:$G, 2, FALSE), "")</f>
        <v/>
      </c>
      <c r="S201" s="42" t="str">
        <f>IFERROR(VLOOKUP(Table1[[#This Row],[DRG Code]], 'All Data'!$J:$K, 2, FALSE), "")</f>
        <v/>
      </c>
      <c r="T201" s="40"/>
      <c r="U201" s="43" t="str">
        <f>IFERROR(VLOOKUP(Table1[[#This Row],[Audit 
DRG Code]], 'All Data'!$F:$G, 2, FALSE), "")</f>
        <v/>
      </c>
      <c r="V201" s="43" t="str">
        <f>IFERROR(VLOOKUP(Table1[[#This Row],[Audit 
DRG Code]], 'All Data'!$J:$K, 2, FALSE), "")</f>
        <v/>
      </c>
      <c r="W20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0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01" s="47"/>
      <c r="Z201" s="47"/>
      <c r="AA201" s="52" t="str">
        <f>IFERROR(VLOOKUP(Table1[[#This Row],[Diagnosis Error Code Description]], 'All Data'!$N:$O, 2, FALSE), "")</f>
        <v/>
      </c>
      <c r="AB201" s="52"/>
      <c r="AC201" s="52" t="str">
        <f>IFERROR(VLOOKUP(Table1[[#This Row],[Procedure Error Code Description]], 'All Data'!$N:$O, 2, FALSE), "")</f>
        <v/>
      </c>
      <c r="AD201" s="47"/>
      <c r="AE201" s="46"/>
    </row>
    <row r="202" spans="1:31">
      <c r="A202" s="38"/>
      <c r="B202" s="38"/>
      <c r="C202" s="38"/>
      <c r="D202" s="60"/>
      <c r="E202" s="60"/>
      <c r="F202" s="38"/>
      <c r="G202" s="38"/>
      <c r="H202" s="38"/>
      <c r="I202" s="38"/>
      <c r="J202" s="39" t="str">
        <f>IFERROR(VLOOKUP(Table1[[#This Row],[Diagnosis Code Submitted to NPHIES]], 'All Data'!$C:$D, 2, FALSE), "")</f>
        <v/>
      </c>
      <c r="K202" s="40"/>
      <c r="L202" s="41" t="str">
        <f>IFERROR(VLOOKUP(Table1[[#This Row],[Audit Diagnosis Codes]], 'All Data'!$C:$D, 2, FALSE), "")</f>
        <v/>
      </c>
      <c r="M202" s="38"/>
      <c r="N202" s="39" t="str">
        <f>IFERROR(VLOOKUP(Table1[[#This Row],[Activity SBS Code Submitted to NPHIES]], 'All Data'!$A:$B, 2, FALSE), "")</f>
        <v/>
      </c>
      <c r="O202" s="40"/>
      <c r="P202" s="41" t="str">
        <f>IFERROR(VLOOKUP(Table1[[#This Row],[Audit Activity SBS Code]], 'All Data'!$A:$B, 2, FALSE), "")</f>
        <v/>
      </c>
      <c r="Q202" s="38"/>
      <c r="R202" s="42" t="str">
        <f>IFERROR(VLOOKUP(Table1[[#This Row],[DRG Code]], 'All Data'!$F:$G, 2, FALSE), "")</f>
        <v/>
      </c>
      <c r="S202" s="42" t="str">
        <f>IFERROR(VLOOKUP(Table1[[#This Row],[DRG Code]], 'All Data'!$J:$K, 2, FALSE), "")</f>
        <v/>
      </c>
      <c r="T202" s="40"/>
      <c r="U202" s="43" t="str">
        <f>IFERROR(VLOOKUP(Table1[[#This Row],[Audit 
DRG Code]], 'All Data'!$F:$G, 2, FALSE), "")</f>
        <v/>
      </c>
      <c r="V202" s="43" t="str">
        <f>IFERROR(VLOOKUP(Table1[[#This Row],[Audit 
DRG Code]], 'All Data'!$J:$K, 2, FALSE), "")</f>
        <v/>
      </c>
      <c r="W20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0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02" s="47"/>
      <c r="Z202" s="47"/>
      <c r="AA202" s="52" t="str">
        <f>IFERROR(VLOOKUP(Table1[[#This Row],[Diagnosis Error Code Description]], 'All Data'!$N:$O, 2, FALSE), "")</f>
        <v/>
      </c>
      <c r="AB202" s="52"/>
      <c r="AC202" s="52" t="str">
        <f>IFERROR(VLOOKUP(Table1[[#This Row],[Procedure Error Code Description]], 'All Data'!$N:$O, 2, FALSE), "")</f>
        <v/>
      </c>
      <c r="AD202" s="47"/>
      <c r="AE202" s="46"/>
    </row>
    <row r="203" spans="1:31">
      <c r="A203" s="38"/>
      <c r="B203" s="38"/>
      <c r="C203" s="38"/>
      <c r="D203" s="60"/>
      <c r="E203" s="60"/>
      <c r="F203" s="38"/>
      <c r="G203" s="38"/>
      <c r="H203" s="38"/>
      <c r="I203" s="38"/>
      <c r="J203" s="39" t="str">
        <f>IFERROR(VLOOKUP(Table1[[#This Row],[Diagnosis Code Submitted to NPHIES]], 'All Data'!$C:$D, 2, FALSE), "")</f>
        <v/>
      </c>
      <c r="K203" s="40"/>
      <c r="L203" s="41" t="str">
        <f>IFERROR(VLOOKUP(Table1[[#This Row],[Audit Diagnosis Codes]], 'All Data'!$C:$D, 2, FALSE), "")</f>
        <v/>
      </c>
      <c r="M203" s="38"/>
      <c r="N203" s="39" t="str">
        <f>IFERROR(VLOOKUP(Table1[[#This Row],[Activity SBS Code Submitted to NPHIES]], 'All Data'!$A:$B, 2, FALSE), "")</f>
        <v/>
      </c>
      <c r="O203" s="40"/>
      <c r="P203" s="41" t="str">
        <f>IFERROR(VLOOKUP(Table1[[#This Row],[Audit Activity SBS Code]], 'All Data'!$A:$B, 2, FALSE), "")</f>
        <v/>
      </c>
      <c r="Q203" s="38"/>
      <c r="R203" s="42" t="str">
        <f>IFERROR(VLOOKUP(Table1[[#This Row],[DRG Code]], 'All Data'!$F:$G, 2, FALSE), "")</f>
        <v/>
      </c>
      <c r="S203" s="42" t="str">
        <f>IFERROR(VLOOKUP(Table1[[#This Row],[DRG Code]], 'All Data'!$J:$K, 2, FALSE), "")</f>
        <v/>
      </c>
      <c r="T203" s="40"/>
      <c r="U203" s="43" t="str">
        <f>IFERROR(VLOOKUP(Table1[[#This Row],[Audit 
DRG Code]], 'All Data'!$F:$G, 2, FALSE), "")</f>
        <v/>
      </c>
      <c r="V203" s="43" t="str">
        <f>IFERROR(VLOOKUP(Table1[[#This Row],[Audit 
DRG Code]], 'All Data'!$J:$K, 2, FALSE), "")</f>
        <v/>
      </c>
      <c r="W20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0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03" s="47"/>
      <c r="Z203" s="47"/>
      <c r="AA203" s="52" t="str">
        <f>IFERROR(VLOOKUP(Table1[[#This Row],[Diagnosis Error Code Description]], 'All Data'!$N:$O, 2, FALSE), "")</f>
        <v/>
      </c>
      <c r="AB203" s="52"/>
      <c r="AC203" s="52" t="str">
        <f>IFERROR(VLOOKUP(Table1[[#This Row],[Procedure Error Code Description]], 'All Data'!$N:$O, 2, FALSE), "")</f>
        <v/>
      </c>
      <c r="AD203" s="47"/>
      <c r="AE203" s="46"/>
    </row>
    <row r="204" spans="1:31">
      <c r="A204" s="38"/>
      <c r="B204" s="38"/>
      <c r="C204" s="38"/>
      <c r="D204" s="60"/>
      <c r="E204" s="60"/>
      <c r="F204" s="38"/>
      <c r="G204" s="38"/>
      <c r="H204" s="38"/>
      <c r="I204" s="38"/>
      <c r="J204" s="39" t="str">
        <f>IFERROR(VLOOKUP(Table1[[#This Row],[Diagnosis Code Submitted to NPHIES]], 'All Data'!$C:$D, 2, FALSE), "")</f>
        <v/>
      </c>
      <c r="K204" s="40"/>
      <c r="L204" s="41" t="str">
        <f>IFERROR(VLOOKUP(Table1[[#This Row],[Audit Diagnosis Codes]], 'All Data'!$C:$D, 2, FALSE), "")</f>
        <v/>
      </c>
      <c r="M204" s="38"/>
      <c r="N204" s="39" t="str">
        <f>IFERROR(VLOOKUP(Table1[[#This Row],[Activity SBS Code Submitted to NPHIES]], 'All Data'!$A:$B, 2, FALSE), "")</f>
        <v/>
      </c>
      <c r="O204" s="40"/>
      <c r="P204" s="41" t="str">
        <f>IFERROR(VLOOKUP(Table1[[#This Row],[Audit Activity SBS Code]], 'All Data'!$A:$B, 2, FALSE), "")</f>
        <v/>
      </c>
      <c r="Q204" s="38"/>
      <c r="R204" s="42" t="str">
        <f>IFERROR(VLOOKUP(Table1[[#This Row],[DRG Code]], 'All Data'!$F:$G, 2, FALSE), "")</f>
        <v/>
      </c>
      <c r="S204" s="42" t="str">
        <f>IFERROR(VLOOKUP(Table1[[#This Row],[DRG Code]], 'All Data'!$J:$K, 2, FALSE), "")</f>
        <v/>
      </c>
      <c r="T204" s="40"/>
      <c r="U204" s="43" t="str">
        <f>IFERROR(VLOOKUP(Table1[[#This Row],[Audit 
DRG Code]], 'All Data'!$F:$G, 2, FALSE), "")</f>
        <v/>
      </c>
      <c r="V204" s="43" t="str">
        <f>IFERROR(VLOOKUP(Table1[[#This Row],[Audit 
DRG Code]], 'All Data'!$J:$K, 2, FALSE), "")</f>
        <v/>
      </c>
      <c r="W20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0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04" s="47"/>
      <c r="Z204" s="47"/>
      <c r="AA204" s="52" t="str">
        <f>IFERROR(VLOOKUP(Table1[[#This Row],[Diagnosis Error Code Description]], 'All Data'!$N:$O, 2, FALSE), "")</f>
        <v/>
      </c>
      <c r="AB204" s="52"/>
      <c r="AC204" s="52" t="str">
        <f>IFERROR(VLOOKUP(Table1[[#This Row],[Procedure Error Code Description]], 'All Data'!$N:$O, 2, FALSE), "")</f>
        <v/>
      </c>
      <c r="AD204" s="47"/>
      <c r="AE204" s="46"/>
    </row>
    <row r="205" spans="1:31">
      <c r="A205" s="38"/>
      <c r="B205" s="38"/>
      <c r="C205" s="38"/>
      <c r="D205" s="60"/>
      <c r="E205" s="60"/>
      <c r="F205" s="38"/>
      <c r="G205" s="38"/>
      <c r="H205" s="38"/>
      <c r="I205" s="38"/>
      <c r="J205" s="39" t="str">
        <f>IFERROR(VLOOKUP(Table1[[#This Row],[Diagnosis Code Submitted to NPHIES]], 'All Data'!$C:$D, 2, FALSE), "")</f>
        <v/>
      </c>
      <c r="K205" s="40"/>
      <c r="L205" s="41" t="str">
        <f>IFERROR(VLOOKUP(Table1[[#This Row],[Audit Diagnosis Codes]], 'All Data'!$C:$D, 2, FALSE), "")</f>
        <v/>
      </c>
      <c r="M205" s="38"/>
      <c r="N205" s="39" t="str">
        <f>IFERROR(VLOOKUP(Table1[[#This Row],[Activity SBS Code Submitted to NPHIES]], 'All Data'!$A:$B, 2, FALSE), "")</f>
        <v/>
      </c>
      <c r="O205" s="40"/>
      <c r="P205" s="41" t="str">
        <f>IFERROR(VLOOKUP(Table1[[#This Row],[Audit Activity SBS Code]], 'All Data'!$A:$B, 2, FALSE), "")</f>
        <v/>
      </c>
      <c r="Q205" s="38"/>
      <c r="R205" s="42" t="str">
        <f>IFERROR(VLOOKUP(Table1[[#This Row],[DRG Code]], 'All Data'!$F:$G, 2, FALSE), "")</f>
        <v/>
      </c>
      <c r="S205" s="42" t="str">
        <f>IFERROR(VLOOKUP(Table1[[#This Row],[DRG Code]], 'All Data'!$J:$K, 2, FALSE), "")</f>
        <v/>
      </c>
      <c r="T205" s="40"/>
      <c r="U205" s="43" t="str">
        <f>IFERROR(VLOOKUP(Table1[[#This Row],[Audit 
DRG Code]], 'All Data'!$F:$G, 2, FALSE), "")</f>
        <v/>
      </c>
      <c r="V205" s="43" t="str">
        <f>IFERROR(VLOOKUP(Table1[[#This Row],[Audit 
DRG Code]], 'All Data'!$J:$K, 2, FALSE), "")</f>
        <v/>
      </c>
      <c r="W20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0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05" s="47"/>
      <c r="Z205" s="47"/>
      <c r="AA205" s="52" t="str">
        <f>IFERROR(VLOOKUP(Table1[[#This Row],[Diagnosis Error Code Description]], 'All Data'!$N:$O, 2, FALSE), "")</f>
        <v/>
      </c>
      <c r="AB205" s="52"/>
      <c r="AC205" s="52" t="str">
        <f>IFERROR(VLOOKUP(Table1[[#This Row],[Procedure Error Code Description]], 'All Data'!$N:$O, 2, FALSE), "")</f>
        <v/>
      </c>
      <c r="AD205" s="47"/>
      <c r="AE205" s="46"/>
    </row>
    <row r="206" spans="1:31">
      <c r="A206" s="38"/>
      <c r="B206" s="38"/>
      <c r="C206" s="38"/>
      <c r="D206" s="60"/>
      <c r="E206" s="60"/>
      <c r="F206" s="38"/>
      <c r="G206" s="38"/>
      <c r="H206" s="38"/>
      <c r="I206" s="38"/>
      <c r="J206" s="39" t="str">
        <f>IFERROR(VLOOKUP(Table1[[#This Row],[Diagnosis Code Submitted to NPHIES]], 'All Data'!$C:$D, 2, FALSE), "")</f>
        <v/>
      </c>
      <c r="K206" s="40"/>
      <c r="L206" s="41" t="str">
        <f>IFERROR(VLOOKUP(Table1[[#This Row],[Audit Diagnosis Codes]], 'All Data'!$C:$D, 2, FALSE), "")</f>
        <v/>
      </c>
      <c r="M206" s="38"/>
      <c r="N206" s="39" t="str">
        <f>IFERROR(VLOOKUP(Table1[[#This Row],[Activity SBS Code Submitted to NPHIES]], 'All Data'!$A:$B, 2, FALSE), "")</f>
        <v/>
      </c>
      <c r="O206" s="40"/>
      <c r="P206" s="41" t="str">
        <f>IFERROR(VLOOKUP(Table1[[#This Row],[Audit Activity SBS Code]], 'All Data'!$A:$B, 2, FALSE), "")</f>
        <v/>
      </c>
      <c r="Q206" s="38"/>
      <c r="R206" s="42" t="str">
        <f>IFERROR(VLOOKUP(Table1[[#This Row],[DRG Code]], 'All Data'!$F:$G, 2, FALSE), "")</f>
        <v/>
      </c>
      <c r="S206" s="42" t="str">
        <f>IFERROR(VLOOKUP(Table1[[#This Row],[DRG Code]], 'All Data'!$J:$K, 2, FALSE), "")</f>
        <v/>
      </c>
      <c r="T206" s="40"/>
      <c r="U206" s="43" t="str">
        <f>IFERROR(VLOOKUP(Table1[[#This Row],[Audit 
DRG Code]], 'All Data'!$F:$G, 2, FALSE), "")</f>
        <v/>
      </c>
      <c r="V206" s="43" t="str">
        <f>IFERROR(VLOOKUP(Table1[[#This Row],[Audit 
DRG Code]], 'All Data'!$J:$K, 2, FALSE), "")</f>
        <v/>
      </c>
      <c r="W20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0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06" s="47"/>
      <c r="Z206" s="47"/>
      <c r="AA206" s="52" t="str">
        <f>IFERROR(VLOOKUP(Table1[[#This Row],[Diagnosis Error Code Description]], 'All Data'!$N:$O, 2, FALSE), "")</f>
        <v/>
      </c>
      <c r="AB206" s="52"/>
      <c r="AC206" s="52" t="str">
        <f>IFERROR(VLOOKUP(Table1[[#This Row],[Procedure Error Code Description]], 'All Data'!$N:$O, 2, FALSE), "")</f>
        <v/>
      </c>
      <c r="AD206" s="47"/>
      <c r="AE206" s="46"/>
    </row>
    <row r="207" spans="1:31">
      <c r="A207" s="38"/>
      <c r="B207" s="38"/>
      <c r="C207" s="38"/>
      <c r="D207" s="60"/>
      <c r="E207" s="60"/>
      <c r="F207" s="38"/>
      <c r="G207" s="38"/>
      <c r="H207" s="38"/>
      <c r="I207" s="38"/>
      <c r="J207" s="39" t="str">
        <f>IFERROR(VLOOKUP(Table1[[#This Row],[Diagnosis Code Submitted to NPHIES]], 'All Data'!$C:$D, 2, FALSE), "")</f>
        <v/>
      </c>
      <c r="K207" s="40"/>
      <c r="L207" s="41" t="str">
        <f>IFERROR(VLOOKUP(Table1[[#This Row],[Audit Diagnosis Codes]], 'All Data'!$C:$D, 2, FALSE), "")</f>
        <v/>
      </c>
      <c r="M207" s="38"/>
      <c r="N207" s="39" t="str">
        <f>IFERROR(VLOOKUP(Table1[[#This Row],[Activity SBS Code Submitted to NPHIES]], 'All Data'!$A:$B, 2, FALSE), "")</f>
        <v/>
      </c>
      <c r="O207" s="40"/>
      <c r="P207" s="41" t="str">
        <f>IFERROR(VLOOKUP(Table1[[#This Row],[Audit Activity SBS Code]], 'All Data'!$A:$B, 2, FALSE), "")</f>
        <v/>
      </c>
      <c r="Q207" s="38"/>
      <c r="R207" s="42" t="str">
        <f>IFERROR(VLOOKUP(Table1[[#This Row],[DRG Code]], 'All Data'!$F:$G, 2, FALSE), "")</f>
        <v/>
      </c>
      <c r="S207" s="42" t="str">
        <f>IFERROR(VLOOKUP(Table1[[#This Row],[DRG Code]], 'All Data'!$J:$K, 2, FALSE), "")</f>
        <v/>
      </c>
      <c r="T207" s="40"/>
      <c r="U207" s="43" t="str">
        <f>IFERROR(VLOOKUP(Table1[[#This Row],[Audit 
DRG Code]], 'All Data'!$F:$G, 2, FALSE), "")</f>
        <v/>
      </c>
      <c r="V207" s="43" t="str">
        <f>IFERROR(VLOOKUP(Table1[[#This Row],[Audit 
DRG Code]], 'All Data'!$J:$K, 2, FALSE), "")</f>
        <v/>
      </c>
      <c r="W20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0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07" s="47"/>
      <c r="Z207" s="47"/>
      <c r="AA207" s="52" t="str">
        <f>IFERROR(VLOOKUP(Table1[[#This Row],[Diagnosis Error Code Description]], 'All Data'!$N:$O, 2, FALSE), "")</f>
        <v/>
      </c>
      <c r="AB207" s="52"/>
      <c r="AC207" s="52" t="str">
        <f>IFERROR(VLOOKUP(Table1[[#This Row],[Procedure Error Code Description]], 'All Data'!$N:$O, 2, FALSE), "")</f>
        <v/>
      </c>
      <c r="AD207" s="47"/>
      <c r="AE207" s="46"/>
    </row>
    <row r="208" spans="1:31">
      <c r="A208" s="38"/>
      <c r="B208" s="38"/>
      <c r="C208" s="38"/>
      <c r="D208" s="60"/>
      <c r="E208" s="60"/>
      <c r="F208" s="38"/>
      <c r="G208" s="38"/>
      <c r="H208" s="38"/>
      <c r="I208" s="38"/>
      <c r="J208" s="39" t="str">
        <f>IFERROR(VLOOKUP(Table1[[#This Row],[Diagnosis Code Submitted to NPHIES]], 'All Data'!$C:$D, 2, FALSE), "")</f>
        <v/>
      </c>
      <c r="K208" s="40"/>
      <c r="L208" s="41" t="str">
        <f>IFERROR(VLOOKUP(Table1[[#This Row],[Audit Diagnosis Codes]], 'All Data'!$C:$D, 2, FALSE), "")</f>
        <v/>
      </c>
      <c r="M208" s="38"/>
      <c r="N208" s="39" t="str">
        <f>IFERROR(VLOOKUP(Table1[[#This Row],[Activity SBS Code Submitted to NPHIES]], 'All Data'!$A:$B, 2, FALSE), "")</f>
        <v/>
      </c>
      <c r="O208" s="40"/>
      <c r="P208" s="41" t="str">
        <f>IFERROR(VLOOKUP(Table1[[#This Row],[Audit Activity SBS Code]], 'All Data'!$A:$B, 2, FALSE), "")</f>
        <v/>
      </c>
      <c r="Q208" s="38"/>
      <c r="R208" s="42" t="str">
        <f>IFERROR(VLOOKUP(Table1[[#This Row],[DRG Code]], 'All Data'!$F:$G, 2, FALSE), "")</f>
        <v/>
      </c>
      <c r="S208" s="42" t="str">
        <f>IFERROR(VLOOKUP(Table1[[#This Row],[DRG Code]], 'All Data'!$J:$K, 2, FALSE), "")</f>
        <v/>
      </c>
      <c r="T208" s="40"/>
      <c r="U208" s="43" t="str">
        <f>IFERROR(VLOOKUP(Table1[[#This Row],[Audit 
DRG Code]], 'All Data'!$F:$G, 2, FALSE), "")</f>
        <v/>
      </c>
      <c r="V208" s="43" t="str">
        <f>IFERROR(VLOOKUP(Table1[[#This Row],[Audit 
DRG Code]], 'All Data'!$J:$K, 2, FALSE), "")</f>
        <v/>
      </c>
      <c r="W20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0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08" s="47"/>
      <c r="Z208" s="47"/>
      <c r="AA208" s="52" t="str">
        <f>IFERROR(VLOOKUP(Table1[[#This Row],[Diagnosis Error Code Description]], 'All Data'!$N:$O, 2, FALSE), "")</f>
        <v/>
      </c>
      <c r="AB208" s="52"/>
      <c r="AC208" s="52" t="str">
        <f>IFERROR(VLOOKUP(Table1[[#This Row],[Procedure Error Code Description]], 'All Data'!$N:$O, 2, FALSE), "")</f>
        <v/>
      </c>
      <c r="AD208" s="47"/>
      <c r="AE208" s="46"/>
    </row>
    <row r="209" spans="1:31">
      <c r="A209" s="38"/>
      <c r="B209" s="38"/>
      <c r="C209" s="38"/>
      <c r="D209" s="60"/>
      <c r="E209" s="60"/>
      <c r="F209" s="38"/>
      <c r="G209" s="38"/>
      <c r="H209" s="38"/>
      <c r="I209" s="38"/>
      <c r="J209" s="39" t="str">
        <f>IFERROR(VLOOKUP(Table1[[#This Row],[Diagnosis Code Submitted to NPHIES]], 'All Data'!$C:$D, 2, FALSE), "")</f>
        <v/>
      </c>
      <c r="K209" s="40"/>
      <c r="L209" s="41" t="str">
        <f>IFERROR(VLOOKUP(Table1[[#This Row],[Audit Diagnosis Codes]], 'All Data'!$C:$D, 2, FALSE), "")</f>
        <v/>
      </c>
      <c r="M209" s="38"/>
      <c r="N209" s="39" t="str">
        <f>IFERROR(VLOOKUP(Table1[[#This Row],[Activity SBS Code Submitted to NPHIES]], 'All Data'!$A:$B, 2, FALSE), "")</f>
        <v/>
      </c>
      <c r="O209" s="40"/>
      <c r="P209" s="41" t="str">
        <f>IFERROR(VLOOKUP(Table1[[#This Row],[Audit Activity SBS Code]], 'All Data'!$A:$B, 2, FALSE), "")</f>
        <v/>
      </c>
      <c r="Q209" s="38"/>
      <c r="R209" s="42" t="str">
        <f>IFERROR(VLOOKUP(Table1[[#This Row],[DRG Code]], 'All Data'!$F:$G, 2, FALSE), "")</f>
        <v/>
      </c>
      <c r="S209" s="42" t="str">
        <f>IFERROR(VLOOKUP(Table1[[#This Row],[DRG Code]], 'All Data'!$J:$K, 2, FALSE), "")</f>
        <v/>
      </c>
      <c r="T209" s="40"/>
      <c r="U209" s="43" t="str">
        <f>IFERROR(VLOOKUP(Table1[[#This Row],[Audit 
DRG Code]], 'All Data'!$F:$G, 2, FALSE), "")</f>
        <v/>
      </c>
      <c r="V209" s="43" t="str">
        <f>IFERROR(VLOOKUP(Table1[[#This Row],[Audit 
DRG Code]], 'All Data'!$J:$K, 2, FALSE), "")</f>
        <v/>
      </c>
      <c r="W20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0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09" s="47"/>
      <c r="Z209" s="47"/>
      <c r="AA209" s="52" t="str">
        <f>IFERROR(VLOOKUP(Table1[[#This Row],[Diagnosis Error Code Description]], 'All Data'!$N:$O, 2, FALSE), "")</f>
        <v/>
      </c>
      <c r="AB209" s="52"/>
      <c r="AC209" s="52" t="str">
        <f>IFERROR(VLOOKUP(Table1[[#This Row],[Procedure Error Code Description]], 'All Data'!$N:$O, 2, FALSE), "")</f>
        <v/>
      </c>
      <c r="AD209" s="47"/>
      <c r="AE209" s="46"/>
    </row>
    <row r="210" spans="1:31">
      <c r="A210" s="38"/>
      <c r="B210" s="38"/>
      <c r="C210" s="38"/>
      <c r="D210" s="60"/>
      <c r="E210" s="60"/>
      <c r="F210" s="38"/>
      <c r="G210" s="38"/>
      <c r="H210" s="38"/>
      <c r="I210" s="38"/>
      <c r="J210" s="39" t="str">
        <f>IFERROR(VLOOKUP(Table1[[#This Row],[Diagnosis Code Submitted to NPHIES]], 'All Data'!$C:$D, 2, FALSE), "")</f>
        <v/>
      </c>
      <c r="K210" s="40"/>
      <c r="L210" s="41" t="str">
        <f>IFERROR(VLOOKUP(Table1[[#This Row],[Audit Diagnosis Codes]], 'All Data'!$C:$D, 2, FALSE), "")</f>
        <v/>
      </c>
      <c r="M210" s="38"/>
      <c r="N210" s="39" t="str">
        <f>IFERROR(VLOOKUP(Table1[[#This Row],[Activity SBS Code Submitted to NPHIES]], 'All Data'!$A:$B, 2, FALSE), "")</f>
        <v/>
      </c>
      <c r="O210" s="40"/>
      <c r="P210" s="41" t="str">
        <f>IFERROR(VLOOKUP(Table1[[#This Row],[Audit Activity SBS Code]], 'All Data'!$A:$B, 2, FALSE), "")</f>
        <v/>
      </c>
      <c r="Q210" s="38"/>
      <c r="R210" s="42" t="str">
        <f>IFERROR(VLOOKUP(Table1[[#This Row],[DRG Code]], 'All Data'!$F:$G, 2, FALSE), "")</f>
        <v/>
      </c>
      <c r="S210" s="42" t="str">
        <f>IFERROR(VLOOKUP(Table1[[#This Row],[DRG Code]], 'All Data'!$J:$K, 2, FALSE), "")</f>
        <v/>
      </c>
      <c r="T210" s="40"/>
      <c r="U210" s="43" t="str">
        <f>IFERROR(VLOOKUP(Table1[[#This Row],[Audit 
DRG Code]], 'All Data'!$F:$G, 2, FALSE), "")</f>
        <v/>
      </c>
      <c r="V210" s="43" t="str">
        <f>IFERROR(VLOOKUP(Table1[[#This Row],[Audit 
DRG Code]], 'All Data'!$J:$K, 2, FALSE), "")</f>
        <v/>
      </c>
      <c r="W21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1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10" s="47"/>
      <c r="Z210" s="47"/>
      <c r="AA210" s="52" t="str">
        <f>IFERROR(VLOOKUP(Table1[[#This Row],[Diagnosis Error Code Description]], 'All Data'!$N:$O, 2, FALSE), "")</f>
        <v/>
      </c>
      <c r="AB210" s="52"/>
      <c r="AC210" s="52" t="str">
        <f>IFERROR(VLOOKUP(Table1[[#This Row],[Procedure Error Code Description]], 'All Data'!$N:$O, 2, FALSE), "")</f>
        <v/>
      </c>
      <c r="AD210" s="47"/>
      <c r="AE210" s="46"/>
    </row>
    <row r="211" spans="1:31">
      <c r="A211" s="38"/>
      <c r="B211" s="38"/>
      <c r="C211" s="38"/>
      <c r="D211" s="60"/>
      <c r="E211" s="60"/>
      <c r="F211" s="38"/>
      <c r="G211" s="38"/>
      <c r="H211" s="38"/>
      <c r="I211" s="38"/>
      <c r="J211" s="39" t="str">
        <f>IFERROR(VLOOKUP(Table1[[#This Row],[Diagnosis Code Submitted to NPHIES]], 'All Data'!$C:$D, 2, FALSE), "")</f>
        <v/>
      </c>
      <c r="K211" s="40"/>
      <c r="L211" s="41" t="str">
        <f>IFERROR(VLOOKUP(Table1[[#This Row],[Audit Diagnosis Codes]], 'All Data'!$C:$D, 2, FALSE), "")</f>
        <v/>
      </c>
      <c r="M211" s="38"/>
      <c r="N211" s="39" t="str">
        <f>IFERROR(VLOOKUP(Table1[[#This Row],[Activity SBS Code Submitted to NPHIES]], 'All Data'!$A:$B, 2, FALSE), "")</f>
        <v/>
      </c>
      <c r="O211" s="40"/>
      <c r="P211" s="41" t="str">
        <f>IFERROR(VLOOKUP(Table1[[#This Row],[Audit Activity SBS Code]], 'All Data'!$A:$B, 2, FALSE), "")</f>
        <v/>
      </c>
      <c r="Q211" s="38"/>
      <c r="R211" s="42" t="str">
        <f>IFERROR(VLOOKUP(Table1[[#This Row],[DRG Code]], 'All Data'!$F:$G, 2, FALSE), "")</f>
        <v/>
      </c>
      <c r="S211" s="42" t="str">
        <f>IFERROR(VLOOKUP(Table1[[#This Row],[DRG Code]], 'All Data'!$J:$K, 2, FALSE), "")</f>
        <v/>
      </c>
      <c r="T211" s="40"/>
      <c r="U211" s="43" t="str">
        <f>IFERROR(VLOOKUP(Table1[[#This Row],[Audit 
DRG Code]], 'All Data'!$F:$G, 2, FALSE), "")</f>
        <v/>
      </c>
      <c r="V211" s="43" t="str">
        <f>IFERROR(VLOOKUP(Table1[[#This Row],[Audit 
DRG Code]], 'All Data'!$J:$K, 2, FALSE), "")</f>
        <v/>
      </c>
      <c r="W21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1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11" s="47"/>
      <c r="Z211" s="47"/>
      <c r="AA211" s="52" t="str">
        <f>IFERROR(VLOOKUP(Table1[[#This Row],[Diagnosis Error Code Description]], 'All Data'!$N:$O, 2, FALSE), "")</f>
        <v/>
      </c>
      <c r="AB211" s="52"/>
      <c r="AC211" s="52" t="str">
        <f>IFERROR(VLOOKUP(Table1[[#This Row],[Procedure Error Code Description]], 'All Data'!$N:$O, 2, FALSE), "")</f>
        <v/>
      </c>
      <c r="AD211" s="47"/>
      <c r="AE211" s="46"/>
    </row>
    <row r="212" spans="1:31">
      <c r="A212" s="38"/>
      <c r="B212" s="38"/>
      <c r="C212" s="38"/>
      <c r="D212" s="60"/>
      <c r="E212" s="60"/>
      <c r="F212" s="38"/>
      <c r="G212" s="38"/>
      <c r="H212" s="38"/>
      <c r="I212" s="38"/>
      <c r="J212" s="39" t="str">
        <f>IFERROR(VLOOKUP(Table1[[#This Row],[Diagnosis Code Submitted to NPHIES]], 'All Data'!$C:$D, 2, FALSE), "")</f>
        <v/>
      </c>
      <c r="K212" s="40"/>
      <c r="L212" s="41" t="str">
        <f>IFERROR(VLOOKUP(Table1[[#This Row],[Audit Diagnosis Codes]], 'All Data'!$C:$D, 2, FALSE), "")</f>
        <v/>
      </c>
      <c r="M212" s="38"/>
      <c r="N212" s="39" t="str">
        <f>IFERROR(VLOOKUP(Table1[[#This Row],[Activity SBS Code Submitted to NPHIES]], 'All Data'!$A:$B, 2, FALSE), "")</f>
        <v/>
      </c>
      <c r="O212" s="40"/>
      <c r="P212" s="41" t="str">
        <f>IFERROR(VLOOKUP(Table1[[#This Row],[Audit Activity SBS Code]], 'All Data'!$A:$B, 2, FALSE), "")</f>
        <v/>
      </c>
      <c r="Q212" s="38"/>
      <c r="R212" s="42" t="str">
        <f>IFERROR(VLOOKUP(Table1[[#This Row],[DRG Code]], 'All Data'!$F:$G, 2, FALSE), "")</f>
        <v/>
      </c>
      <c r="S212" s="42" t="str">
        <f>IFERROR(VLOOKUP(Table1[[#This Row],[DRG Code]], 'All Data'!$J:$K, 2, FALSE), "")</f>
        <v/>
      </c>
      <c r="T212" s="40"/>
      <c r="U212" s="43" t="str">
        <f>IFERROR(VLOOKUP(Table1[[#This Row],[Audit 
DRG Code]], 'All Data'!$F:$G, 2, FALSE), "")</f>
        <v/>
      </c>
      <c r="V212" s="43" t="str">
        <f>IFERROR(VLOOKUP(Table1[[#This Row],[Audit 
DRG Code]], 'All Data'!$J:$K, 2, FALSE), "")</f>
        <v/>
      </c>
      <c r="W21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1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12" s="47"/>
      <c r="Z212" s="47"/>
      <c r="AA212" s="52" t="str">
        <f>IFERROR(VLOOKUP(Table1[[#This Row],[Diagnosis Error Code Description]], 'All Data'!$N:$O, 2, FALSE), "")</f>
        <v/>
      </c>
      <c r="AB212" s="52"/>
      <c r="AC212" s="52" t="str">
        <f>IFERROR(VLOOKUP(Table1[[#This Row],[Procedure Error Code Description]], 'All Data'!$N:$O, 2, FALSE), "")</f>
        <v/>
      </c>
      <c r="AD212" s="47"/>
      <c r="AE212" s="46"/>
    </row>
    <row r="213" spans="1:31">
      <c r="A213" s="38"/>
      <c r="B213" s="38"/>
      <c r="C213" s="38"/>
      <c r="D213" s="60"/>
      <c r="E213" s="60"/>
      <c r="F213" s="38"/>
      <c r="G213" s="38"/>
      <c r="H213" s="38"/>
      <c r="I213" s="38"/>
      <c r="J213" s="39" t="str">
        <f>IFERROR(VLOOKUP(Table1[[#This Row],[Diagnosis Code Submitted to NPHIES]], 'All Data'!$C:$D, 2, FALSE), "")</f>
        <v/>
      </c>
      <c r="K213" s="40"/>
      <c r="L213" s="41" t="str">
        <f>IFERROR(VLOOKUP(Table1[[#This Row],[Audit Diagnosis Codes]], 'All Data'!$C:$D, 2, FALSE), "")</f>
        <v/>
      </c>
      <c r="M213" s="38"/>
      <c r="N213" s="39" t="str">
        <f>IFERROR(VLOOKUP(Table1[[#This Row],[Activity SBS Code Submitted to NPHIES]], 'All Data'!$A:$B, 2, FALSE), "")</f>
        <v/>
      </c>
      <c r="O213" s="40"/>
      <c r="P213" s="41" t="str">
        <f>IFERROR(VLOOKUP(Table1[[#This Row],[Audit Activity SBS Code]], 'All Data'!$A:$B, 2, FALSE), "")</f>
        <v/>
      </c>
      <c r="Q213" s="38"/>
      <c r="R213" s="42" t="str">
        <f>IFERROR(VLOOKUP(Table1[[#This Row],[DRG Code]], 'All Data'!$F:$G, 2, FALSE), "")</f>
        <v/>
      </c>
      <c r="S213" s="42" t="str">
        <f>IFERROR(VLOOKUP(Table1[[#This Row],[DRG Code]], 'All Data'!$J:$K, 2, FALSE), "")</f>
        <v/>
      </c>
      <c r="T213" s="40"/>
      <c r="U213" s="43" t="str">
        <f>IFERROR(VLOOKUP(Table1[[#This Row],[Audit 
DRG Code]], 'All Data'!$F:$G, 2, FALSE), "")</f>
        <v/>
      </c>
      <c r="V213" s="43" t="str">
        <f>IFERROR(VLOOKUP(Table1[[#This Row],[Audit 
DRG Code]], 'All Data'!$J:$K, 2, FALSE), "")</f>
        <v/>
      </c>
      <c r="W21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1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13" s="47"/>
      <c r="Z213" s="47"/>
      <c r="AA213" s="52" t="str">
        <f>IFERROR(VLOOKUP(Table1[[#This Row],[Diagnosis Error Code Description]], 'All Data'!$N:$O, 2, FALSE), "")</f>
        <v/>
      </c>
      <c r="AB213" s="52"/>
      <c r="AC213" s="52" t="str">
        <f>IFERROR(VLOOKUP(Table1[[#This Row],[Procedure Error Code Description]], 'All Data'!$N:$O, 2, FALSE), "")</f>
        <v/>
      </c>
      <c r="AD213" s="47"/>
      <c r="AE213" s="46"/>
    </row>
    <row r="214" spans="1:31">
      <c r="A214" s="38"/>
      <c r="B214" s="38"/>
      <c r="C214" s="38"/>
      <c r="D214" s="60"/>
      <c r="E214" s="60"/>
      <c r="F214" s="38"/>
      <c r="G214" s="38"/>
      <c r="H214" s="38"/>
      <c r="I214" s="38"/>
      <c r="J214" s="39" t="str">
        <f>IFERROR(VLOOKUP(Table1[[#This Row],[Diagnosis Code Submitted to NPHIES]], 'All Data'!$C:$D, 2, FALSE), "")</f>
        <v/>
      </c>
      <c r="K214" s="40"/>
      <c r="L214" s="41" t="str">
        <f>IFERROR(VLOOKUP(Table1[[#This Row],[Audit Diagnosis Codes]], 'All Data'!$C:$D, 2, FALSE), "")</f>
        <v/>
      </c>
      <c r="M214" s="38"/>
      <c r="N214" s="39" t="str">
        <f>IFERROR(VLOOKUP(Table1[[#This Row],[Activity SBS Code Submitted to NPHIES]], 'All Data'!$A:$B, 2, FALSE), "")</f>
        <v/>
      </c>
      <c r="O214" s="40"/>
      <c r="P214" s="41" t="str">
        <f>IFERROR(VLOOKUP(Table1[[#This Row],[Audit Activity SBS Code]], 'All Data'!$A:$B, 2, FALSE), "")</f>
        <v/>
      </c>
      <c r="Q214" s="38"/>
      <c r="R214" s="42" t="str">
        <f>IFERROR(VLOOKUP(Table1[[#This Row],[DRG Code]], 'All Data'!$F:$G, 2, FALSE), "")</f>
        <v/>
      </c>
      <c r="S214" s="42" t="str">
        <f>IFERROR(VLOOKUP(Table1[[#This Row],[DRG Code]], 'All Data'!$J:$K, 2, FALSE), "")</f>
        <v/>
      </c>
      <c r="T214" s="40"/>
      <c r="U214" s="43" t="str">
        <f>IFERROR(VLOOKUP(Table1[[#This Row],[Audit 
DRG Code]], 'All Data'!$F:$G, 2, FALSE), "")</f>
        <v/>
      </c>
      <c r="V214" s="43" t="str">
        <f>IFERROR(VLOOKUP(Table1[[#This Row],[Audit 
DRG Code]], 'All Data'!$J:$K, 2, FALSE), "")</f>
        <v/>
      </c>
      <c r="W21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1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14" s="47"/>
      <c r="Z214" s="47"/>
      <c r="AA214" s="52" t="str">
        <f>IFERROR(VLOOKUP(Table1[[#This Row],[Diagnosis Error Code Description]], 'All Data'!$N:$O, 2, FALSE), "")</f>
        <v/>
      </c>
      <c r="AB214" s="52"/>
      <c r="AC214" s="52" t="str">
        <f>IFERROR(VLOOKUP(Table1[[#This Row],[Procedure Error Code Description]], 'All Data'!$N:$O, 2, FALSE), "")</f>
        <v/>
      </c>
      <c r="AD214" s="47"/>
      <c r="AE214" s="46"/>
    </row>
    <row r="215" spans="1:31">
      <c r="A215" s="38"/>
      <c r="B215" s="38"/>
      <c r="C215" s="38"/>
      <c r="D215" s="60"/>
      <c r="E215" s="60"/>
      <c r="F215" s="38"/>
      <c r="G215" s="38"/>
      <c r="H215" s="38"/>
      <c r="I215" s="38"/>
      <c r="J215" s="39" t="str">
        <f>IFERROR(VLOOKUP(Table1[[#This Row],[Diagnosis Code Submitted to NPHIES]], 'All Data'!$C:$D, 2, FALSE), "")</f>
        <v/>
      </c>
      <c r="K215" s="40"/>
      <c r="L215" s="41" t="str">
        <f>IFERROR(VLOOKUP(Table1[[#This Row],[Audit Diagnosis Codes]], 'All Data'!$C:$D, 2, FALSE), "")</f>
        <v/>
      </c>
      <c r="M215" s="38"/>
      <c r="N215" s="39" t="str">
        <f>IFERROR(VLOOKUP(Table1[[#This Row],[Activity SBS Code Submitted to NPHIES]], 'All Data'!$A:$B, 2, FALSE), "")</f>
        <v/>
      </c>
      <c r="O215" s="40"/>
      <c r="P215" s="41" t="str">
        <f>IFERROR(VLOOKUP(Table1[[#This Row],[Audit Activity SBS Code]], 'All Data'!$A:$B, 2, FALSE), "")</f>
        <v/>
      </c>
      <c r="Q215" s="38"/>
      <c r="R215" s="42" t="str">
        <f>IFERROR(VLOOKUP(Table1[[#This Row],[DRG Code]], 'All Data'!$F:$G, 2, FALSE), "")</f>
        <v/>
      </c>
      <c r="S215" s="42" t="str">
        <f>IFERROR(VLOOKUP(Table1[[#This Row],[DRG Code]], 'All Data'!$J:$K, 2, FALSE), "")</f>
        <v/>
      </c>
      <c r="T215" s="40"/>
      <c r="U215" s="43" t="str">
        <f>IFERROR(VLOOKUP(Table1[[#This Row],[Audit 
DRG Code]], 'All Data'!$F:$G, 2, FALSE), "")</f>
        <v/>
      </c>
      <c r="V215" s="43" t="str">
        <f>IFERROR(VLOOKUP(Table1[[#This Row],[Audit 
DRG Code]], 'All Data'!$J:$K, 2, FALSE), "")</f>
        <v/>
      </c>
      <c r="W21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1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15" s="47"/>
      <c r="Z215" s="47"/>
      <c r="AA215" s="52" t="str">
        <f>IFERROR(VLOOKUP(Table1[[#This Row],[Diagnosis Error Code Description]], 'All Data'!$N:$O, 2, FALSE), "")</f>
        <v/>
      </c>
      <c r="AB215" s="52"/>
      <c r="AC215" s="52" t="str">
        <f>IFERROR(VLOOKUP(Table1[[#This Row],[Procedure Error Code Description]], 'All Data'!$N:$O, 2, FALSE), "")</f>
        <v/>
      </c>
      <c r="AD215" s="47"/>
      <c r="AE215" s="46"/>
    </row>
    <row r="216" spans="1:31">
      <c r="A216" s="38"/>
      <c r="B216" s="38"/>
      <c r="C216" s="38"/>
      <c r="D216" s="60"/>
      <c r="E216" s="60"/>
      <c r="F216" s="38"/>
      <c r="G216" s="38"/>
      <c r="H216" s="38"/>
      <c r="I216" s="38"/>
      <c r="J216" s="39" t="str">
        <f>IFERROR(VLOOKUP(Table1[[#This Row],[Diagnosis Code Submitted to NPHIES]], 'All Data'!$C:$D, 2, FALSE), "")</f>
        <v/>
      </c>
      <c r="K216" s="40"/>
      <c r="L216" s="41" t="str">
        <f>IFERROR(VLOOKUP(Table1[[#This Row],[Audit Diagnosis Codes]], 'All Data'!$C:$D, 2, FALSE), "")</f>
        <v/>
      </c>
      <c r="M216" s="38"/>
      <c r="N216" s="39" t="str">
        <f>IFERROR(VLOOKUP(Table1[[#This Row],[Activity SBS Code Submitted to NPHIES]], 'All Data'!$A:$B, 2, FALSE), "")</f>
        <v/>
      </c>
      <c r="O216" s="40"/>
      <c r="P216" s="41" t="str">
        <f>IFERROR(VLOOKUP(Table1[[#This Row],[Audit Activity SBS Code]], 'All Data'!$A:$B, 2, FALSE), "")</f>
        <v/>
      </c>
      <c r="Q216" s="38"/>
      <c r="R216" s="42" t="str">
        <f>IFERROR(VLOOKUP(Table1[[#This Row],[DRG Code]], 'All Data'!$F:$G, 2, FALSE), "")</f>
        <v/>
      </c>
      <c r="S216" s="42" t="str">
        <f>IFERROR(VLOOKUP(Table1[[#This Row],[DRG Code]], 'All Data'!$J:$K, 2, FALSE), "")</f>
        <v/>
      </c>
      <c r="T216" s="40"/>
      <c r="U216" s="43" t="str">
        <f>IFERROR(VLOOKUP(Table1[[#This Row],[Audit 
DRG Code]], 'All Data'!$F:$G, 2, FALSE), "")</f>
        <v/>
      </c>
      <c r="V216" s="43" t="str">
        <f>IFERROR(VLOOKUP(Table1[[#This Row],[Audit 
DRG Code]], 'All Data'!$J:$K, 2, FALSE), "")</f>
        <v/>
      </c>
      <c r="W21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1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16" s="47"/>
      <c r="Z216" s="47"/>
      <c r="AA216" s="52" t="str">
        <f>IFERROR(VLOOKUP(Table1[[#This Row],[Diagnosis Error Code Description]], 'All Data'!$N:$O, 2, FALSE), "")</f>
        <v/>
      </c>
      <c r="AB216" s="52"/>
      <c r="AC216" s="52" t="str">
        <f>IFERROR(VLOOKUP(Table1[[#This Row],[Procedure Error Code Description]], 'All Data'!$N:$O, 2, FALSE), "")</f>
        <v/>
      </c>
      <c r="AD216" s="47"/>
      <c r="AE216" s="46"/>
    </row>
    <row r="217" spans="1:31">
      <c r="A217" s="38"/>
      <c r="B217" s="38"/>
      <c r="C217" s="38"/>
      <c r="D217" s="60"/>
      <c r="E217" s="60"/>
      <c r="F217" s="38"/>
      <c r="G217" s="38"/>
      <c r="H217" s="38"/>
      <c r="I217" s="38"/>
      <c r="J217" s="39" t="str">
        <f>IFERROR(VLOOKUP(Table1[[#This Row],[Diagnosis Code Submitted to NPHIES]], 'All Data'!$C:$D, 2, FALSE), "")</f>
        <v/>
      </c>
      <c r="K217" s="40"/>
      <c r="L217" s="41" t="str">
        <f>IFERROR(VLOOKUP(Table1[[#This Row],[Audit Diagnosis Codes]], 'All Data'!$C:$D, 2, FALSE), "")</f>
        <v/>
      </c>
      <c r="M217" s="38"/>
      <c r="N217" s="39" t="str">
        <f>IFERROR(VLOOKUP(Table1[[#This Row],[Activity SBS Code Submitted to NPHIES]], 'All Data'!$A:$B, 2, FALSE), "")</f>
        <v/>
      </c>
      <c r="O217" s="40"/>
      <c r="P217" s="41" t="str">
        <f>IFERROR(VLOOKUP(Table1[[#This Row],[Audit Activity SBS Code]], 'All Data'!$A:$B, 2, FALSE), "")</f>
        <v/>
      </c>
      <c r="Q217" s="38"/>
      <c r="R217" s="42" t="str">
        <f>IFERROR(VLOOKUP(Table1[[#This Row],[DRG Code]], 'All Data'!$F:$G, 2, FALSE), "")</f>
        <v/>
      </c>
      <c r="S217" s="42" t="str">
        <f>IFERROR(VLOOKUP(Table1[[#This Row],[DRG Code]], 'All Data'!$J:$K, 2, FALSE), "")</f>
        <v/>
      </c>
      <c r="T217" s="40"/>
      <c r="U217" s="43" t="str">
        <f>IFERROR(VLOOKUP(Table1[[#This Row],[Audit 
DRG Code]], 'All Data'!$F:$G, 2, FALSE), "")</f>
        <v/>
      </c>
      <c r="V217" s="43" t="str">
        <f>IFERROR(VLOOKUP(Table1[[#This Row],[Audit 
DRG Code]], 'All Data'!$J:$K, 2, FALSE), "")</f>
        <v/>
      </c>
      <c r="W21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1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17" s="47"/>
      <c r="Z217" s="47"/>
      <c r="AA217" s="52" t="str">
        <f>IFERROR(VLOOKUP(Table1[[#This Row],[Diagnosis Error Code Description]], 'All Data'!$N:$O, 2, FALSE), "")</f>
        <v/>
      </c>
      <c r="AB217" s="52"/>
      <c r="AC217" s="52" t="str">
        <f>IFERROR(VLOOKUP(Table1[[#This Row],[Procedure Error Code Description]], 'All Data'!$N:$O, 2, FALSE), "")</f>
        <v/>
      </c>
      <c r="AD217" s="47"/>
      <c r="AE217" s="46"/>
    </row>
    <row r="218" spans="1:31">
      <c r="A218" s="38"/>
      <c r="B218" s="38"/>
      <c r="C218" s="38"/>
      <c r="D218" s="60"/>
      <c r="E218" s="60"/>
      <c r="F218" s="38"/>
      <c r="G218" s="38"/>
      <c r="H218" s="38"/>
      <c r="I218" s="38"/>
      <c r="J218" s="39" t="str">
        <f>IFERROR(VLOOKUP(Table1[[#This Row],[Diagnosis Code Submitted to NPHIES]], 'All Data'!$C:$D, 2, FALSE), "")</f>
        <v/>
      </c>
      <c r="K218" s="40"/>
      <c r="L218" s="41" t="str">
        <f>IFERROR(VLOOKUP(Table1[[#This Row],[Audit Diagnosis Codes]], 'All Data'!$C:$D, 2, FALSE), "")</f>
        <v/>
      </c>
      <c r="M218" s="38"/>
      <c r="N218" s="39" t="str">
        <f>IFERROR(VLOOKUP(Table1[[#This Row],[Activity SBS Code Submitted to NPHIES]], 'All Data'!$A:$B, 2, FALSE), "")</f>
        <v/>
      </c>
      <c r="O218" s="40"/>
      <c r="P218" s="41" t="str">
        <f>IFERROR(VLOOKUP(Table1[[#This Row],[Audit Activity SBS Code]], 'All Data'!$A:$B, 2, FALSE), "")</f>
        <v/>
      </c>
      <c r="Q218" s="38"/>
      <c r="R218" s="42" t="str">
        <f>IFERROR(VLOOKUP(Table1[[#This Row],[DRG Code]], 'All Data'!$F:$G, 2, FALSE), "")</f>
        <v/>
      </c>
      <c r="S218" s="42" t="str">
        <f>IFERROR(VLOOKUP(Table1[[#This Row],[DRG Code]], 'All Data'!$J:$K, 2, FALSE), "")</f>
        <v/>
      </c>
      <c r="T218" s="40"/>
      <c r="U218" s="43" t="str">
        <f>IFERROR(VLOOKUP(Table1[[#This Row],[Audit 
DRG Code]], 'All Data'!$F:$G, 2, FALSE), "")</f>
        <v/>
      </c>
      <c r="V218" s="43" t="str">
        <f>IFERROR(VLOOKUP(Table1[[#This Row],[Audit 
DRG Code]], 'All Data'!$J:$K, 2, FALSE), "")</f>
        <v/>
      </c>
      <c r="W21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1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18" s="47"/>
      <c r="Z218" s="47"/>
      <c r="AA218" s="52" t="str">
        <f>IFERROR(VLOOKUP(Table1[[#This Row],[Diagnosis Error Code Description]], 'All Data'!$N:$O, 2, FALSE), "")</f>
        <v/>
      </c>
      <c r="AB218" s="52"/>
      <c r="AC218" s="52" t="str">
        <f>IFERROR(VLOOKUP(Table1[[#This Row],[Procedure Error Code Description]], 'All Data'!$N:$O, 2, FALSE), "")</f>
        <v/>
      </c>
      <c r="AD218" s="47"/>
      <c r="AE218" s="46"/>
    </row>
    <row r="219" spans="1:31">
      <c r="A219" s="38"/>
      <c r="B219" s="38"/>
      <c r="C219" s="38"/>
      <c r="D219" s="60"/>
      <c r="E219" s="60"/>
      <c r="F219" s="38"/>
      <c r="G219" s="38"/>
      <c r="H219" s="38"/>
      <c r="I219" s="38"/>
      <c r="J219" s="39" t="str">
        <f>IFERROR(VLOOKUP(Table1[[#This Row],[Diagnosis Code Submitted to NPHIES]], 'All Data'!$C:$D, 2, FALSE), "")</f>
        <v/>
      </c>
      <c r="K219" s="40"/>
      <c r="L219" s="41" t="str">
        <f>IFERROR(VLOOKUP(Table1[[#This Row],[Audit Diagnosis Codes]], 'All Data'!$C:$D, 2, FALSE), "")</f>
        <v/>
      </c>
      <c r="M219" s="38"/>
      <c r="N219" s="39" t="str">
        <f>IFERROR(VLOOKUP(Table1[[#This Row],[Activity SBS Code Submitted to NPHIES]], 'All Data'!$A:$B, 2, FALSE), "")</f>
        <v/>
      </c>
      <c r="O219" s="40"/>
      <c r="P219" s="41" t="str">
        <f>IFERROR(VLOOKUP(Table1[[#This Row],[Audit Activity SBS Code]], 'All Data'!$A:$B, 2, FALSE), "")</f>
        <v/>
      </c>
      <c r="Q219" s="38"/>
      <c r="R219" s="42" t="str">
        <f>IFERROR(VLOOKUP(Table1[[#This Row],[DRG Code]], 'All Data'!$F:$G, 2, FALSE), "")</f>
        <v/>
      </c>
      <c r="S219" s="42" t="str">
        <f>IFERROR(VLOOKUP(Table1[[#This Row],[DRG Code]], 'All Data'!$J:$K, 2, FALSE), "")</f>
        <v/>
      </c>
      <c r="T219" s="40"/>
      <c r="U219" s="43" t="str">
        <f>IFERROR(VLOOKUP(Table1[[#This Row],[Audit 
DRG Code]], 'All Data'!$F:$G, 2, FALSE), "")</f>
        <v/>
      </c>
      <c r="V219" s="43" t="str">
        <f>IFERROR(VLOOKUP(Table1[[#This Row],[Audit 
DRG Code]], 'All Data'!$J:$K, 2, FALSE), "")</f>
        <v/>
      </c>
      <c r="W21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1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19" s="47"/>
      <c r="Z219" s="47"/>
      <c r="AA219" s="52" t="str">
        <f>IFERROR(VLOOKUP(Table1[[#This Row],[Diagnosis Error Code Description]], 'All Data'!$N:$O, 2, FALSE), "")</f>
        <v/>
      </c>
      <c r="AB219" s="52"/>
      <c r="AC219" s="52" t="str">
        <f>IFERROR(VLOOKUP(Table1[[#This Row],[Procedure Error Code Description]], 'All Data'!$N:$O, 2, FALSE), "")</f>
        <v/>
      </c>
      <c r="AD219" s="47"/>
      <c r="AE219" s="46"/>
    </row>
    <row r="220" spans="1:31">
      <c r="A220" s="38"/>
      <c r="B220" s="38"/>
      <c r="C220" s="38"/>
      <c r="D220" s="60"/>
      <c r="E220" s="60"/>
      <c r="F220" s="38"/>
      <c r="G220" s="38"/>
      <c r="H220" s="38"/>
      <c r="I220" s="38"/>
      <c r="J220" s="39" t="str">
        <f>IFERROR(VLOOKUP(Table1[[#This Row],[Diagnosis Code Submitted to NPHIES]], 'All Data'!$C:$D, 2, FALSE), "")</f>
        <v/>
      </c>
      <c r="K220" s="40"/>
      <c r="L220" s="41" t="str">
        <f>IFERROR(VLOOKUP(Table1[[#This Row],[Audit Diagnosis Codes]], 'All Data'!$C:$D, 2, FALSE), "")</f>
        <v/>
      </c>
      <c r="M220" s="38"/>
      <c r="N220" s="39" t="str">
        <f>IFERROR(VLOOKUP(Table1[[#This Row],[Activity SBS Code Submitted to NPHIES]], 'All Data'!$A:$B, 2, FALSE), "")</f>
        <v/>
      </c>
      <c r="O220" s="40"/>
      <c r="P220" s="41" t="str">
        <f>IFERROR(VLOOKUP(Table1[[#This Row],[Audit Activity SBS Code]], 'All Data'!$A:$B, 2, FALSE), "")</f>
        <v/>
      </c>
      <c r="Q220" s="38"/>
      <c r="R220" s="42" t="str">
        <f>IFERROR(VLOOKUP(Table1[[#This Row],[DRG Code]], 'All Data'!$F:$G, 2, FALSE), "")</f>
        <v/>
      </c>
      <c r="S220" s="42" t="str">
        <f>IFERROR(VLOOKUP(Table1[[#This Row],[DRG Code]], 'All Data'!$J:$K, 2, FALSE), "")</f>
        <v/>
      </c>
      <c r="T220" s="40"/>
      <c r="U220" s="43" t="str">
        <f>IFERROR(VLOOKUP(Table1[[#This Row],[Audit 
DRG Code]], 'All Data'!$F:$G, 2, FALSE), "")</f>
        <v/>
      </c>
      <c r="V220" s="43" t="str">
        <f>IFERROR(VLOOKUP(Table1[[#This Row],[Audit 
DRG Code]], 'All Data'!$J:$K, 2, FALSE), "")</f>
        <v/>
      </c>
      <c r="W22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2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20" s="47"/>
      <c r="Z220" s="47"/>
      <c r="AA220" s="52" t="str">
        <f>IFERROR(VLOOKUP(Table1[[#This Row],[Diagnosis Error Code Description]], 'All Data'!$N:$O, 2, FALSE), "")</f>
        <v/>
      </c>
      <c r="AB220" s="52"/>
      <c r="AC220" s="52" t="str">
        <f>IFERROR(VLOOKUP(Table1[[#This Row],[Procedure Error Code Description]], 'All Data'!$N:$O, 2, FALSE), "")</f>
        <v/>
      </c>
      <c r="AD220" s="47"/>
      <c r="AE220" s="46"/>
    </row>
    <row r="221" spans="1:31">
      <c r="A221" s="38"/>
      <c r="B221" s="38"/>
      <c r="C221" s="38"/>
      <c r="D221" s="60"/>
      <c r="E221" s="60"/>
      <c r="F221" s="38"/>
      <c r="G221" s="38"/>
      <c r="H221" s="38"/>
      <c r="I221" s="38"/>
      <c r="J221" s="39" t="str">
        <f>IFERROR(VLOOKUP(Table1[[#This Row],[Diagnosis Code Submitted to NPHIES]], 'All Data'!$C:$D, 2, FALSE), "")</f>
        <v/>
      </c>
      <c r="K221" s="40"/>
      <c r="L221" s="41" t="str">
        <f>IFERROR(VLOOKUP(Table1[[#This Row],[Audit Diagnosis Codes]], 'All Data'!$C:$D, 2, FALSE), "")</f>
        <v/>
      </c>
      <c r="M221" s="38"/>
      <c r="N221" s="39" t="str">
        <f>IFERROR(VLOOKUP(Table1[[#This Row],[Activity SBS Code Submitted to NPHIES]], 'All Data'!$A:$B, 2, FALSE), "")</f>
        <v/>
      </c>
      <c r="O221" s="40"/>
      <c r="P221" s="41" t="str">
        <f>IFERROR(VLOOKUP(Table1[[#This Row],[Audit Activity SBS Code]], 'All Data'!$A:$B, 2, FALSE), "")</f>
        <v/>
      </c>
      <c r="Q221" s="38"/>
      <c r="R221" s="42" t="str">
        <f>IFERROR(VLOOKUP(Table1[[#This Row],[DRG Code]], 'All Data'!$F:$G, 2, FALSE), "")</f>
        <v/>
      </c>
      <c r="S221" s="42" t="str">
        <f>IFERROR(VLOOKUP(Table1[[#This Row],[DRG Code]], 'All Data'!$J:$K, 2, FALSE), "")</f>
        <v/>
      </c>
      <c r="T221" s="40"/>
      <c r="U221" s="43" t="str">
        <f>IFERROR(VLOOKUP(Table1[[#This Row],[Audit 
DRG Code]], 'All Data'!$F:$G, 2, FALSE), "")</f>
        <v/>
      </c>
      <c r="V221" s="43" t="str">
        <f>IFERROR(VLOOKUP(Table1[[#This Row],[Audit 
DRG Code]], 'All Data'!$J:$K, 2, FALSE), "")</f>
        <v/>
      </c>
      <c r="W22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2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21" s="47"/>
      <c r="Z221" s="47"/>
      <c r="AA221" s="52" t="str">
        <f>IFERROR(VLOOKUP(Table1[[#This Row],[Diagnosis Error Code Description]], 'All Data'!$N:$O, 2, FALSE), "")</f>
        <v/>
      </c>
      <c r="AB221" s="52"/>
      <c r="AC221" s="52" t="str">
        <f>IFERROR(VLOOKUP(Table1[[#This Row],[Procedure Error Code Description]], 'All Data'!$N:$O, 2, FALSE), "")</f>
        <v/>
      </c>
      <c r="AD221" s="47"/>
      <c r="AE221" s="46"/>
    </row>
    <row r="222" spans="1:31">
      <c r="A222" s="38"/>
      <c r="B222" s="38"/>
      <c r="C222" s="38"/>
      <c r="D222" s="60"/>
      <c r="E222" s="60"/>
      <c r="F222" s="38"/>
      <c r="G222" s="38"/>
      <c r="H222" s="38"/>
      <c r="I222" s="38"/>
      <c r="J222" s="39" t="str">
        <f>IFERROR(VLOOKUP(Table1[[#This Row],[Diagnosis Code Submitted to NPHIES]], 'All Data'!$C:$D, 2, FALSE), "")</f>
        <v/>
      </c>
      <c r="K222" s="40"/>
      <c r="L222" s="41" t="str">
        <f>IFERROR(VLOOKUP(Table1[[#This Row],[Audit Diagnosis Codes]], 'All Data'!$C:$D, 2, FALSE), "")</f>
        <v/>
      </c>
      <c r="M222" s="38"/>
      <c r="N222" s="39" t="str">
        <f>IFERROR(VLOOKUP(Table1[[#This Row],[Activity SBS Code Submitted to NPHIES]], 'All Data'!$A:$B, 2, FALSE), "")</f>
        <v/>
      </c>
      <c r="O222" s="40"/>
      <c r="P222" s="41" t="str">
        <f>IFERROR(VLOOKUP(Table1[[#This Row],[Audit Activity SBS Code]], 'All Data'!$A:$B, 2, FALSE), "")</f>
        <v/>
      </c>
      <c r="Q222" s="38"/>
      <c r="R222" s="42" t="str">
        <f>IFERROR(VLOOKUP(Table1[[#This Row],[DRG Code]], 'All Data'!$F:$G, 2, FALSE), "")</f>
        <v/>
      </c>
      <c r="S222" s="42" t="str">
        <f>IFERROR(VLOOKUP(Table1[[#This Row],[DRG Code]], 'All Data'!$J:$K, 2, FALSE), "")</f>
        <v/>
      </c>
      <c r="T222" s="40"/>
      <c r="U222" s="43" t="str">
        <f>IFERROR(VLOOKUP(Table1[[#This Row],[Audit 
DRG Code]], 'All Data'!$F:$G, 2, FALSE), "")</f>
        <v/>
      </c>
      <c r="V222" s="43" t="str">
        <f>IFERROR(VLOOKUP(Table1[[#This Row],[Audit 
DRG Code]], 'All Data'!$J:$K, 2, FALSE), "")</f>
        <v/>
      </c>
      <c r="W22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2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22" s="47"/>
      <c r="Z222" s="47"/>
      <c r="AA222" s="52" t="str">
        <f>IFERROR(VLOOKUP(Table1[[#This Row],[Diagnosis Error Code Description]], 'All Data'!$N:$O, 2, FALSE), "")</f>
        <v/>
      </c>
      <c r="AB222" s="52"/>
      <c r="AC222" s="52" t="str">
        <f>IFERROR(VLOOKUP(Table1[[#This Row],[Procedure Error Code Description]], 'All Data'!$N:$O, 2, FALSE), "")</f>
        <v/>
      </c>
      <c r="AD222" s="47"/>
      <c r="AE222" s="46"/>
    </row>
    <row r="223" spans="1:31">
      <c r="A223" s="38"/>
      <c r="B223" s="38"/>
      <c r="C223" s="38"/>
      <c r="D223" s="60"/>
      <c r="E223" s="60"/>
      <c r="F223" s="38"/>
      <c r="G223" s="38"/>
      <c r="H223" s="38"/>
      <c r="I223" s="38"/>
      <c r="J223" s="39" t="str">
        <f>IFERROR(VLOOKUP(Table1[[#This Row],[Diagnosis Code Submitted to NPHIES]], 'All Data'!$C:$D, 2, FALSE), "")</f>
        <v/>
      </c>
      <c r="K223" s="40"/>
      <c r="L223" s="41" t="str">
        <f>IFERROR(VLOOKUP(Table1[[#This Row],[Audit Diagnosis Codes]], 'All Data'!$C:$D, 2, FALSE), "")</f>
        <v/>
      </c>
      <c r="M223" s="38"/>
      <c r="N223" s="39" t="str">
        <f>IFERROR(VLOOKUP(Table1[[#This Row],[Activity SBS Code Submitted to NPHIES]], 'All Data'!$A:$B, 2, FALSE), "")</f>
        <v/>
      </c>
      <c r="O223" s="40"/>
      <c r="P223" s="41" t="str">
        <f>IFERROR(VLOOKUP(Table1[[#This Row],[Audit Activity SBS Code]], 'All Data'!$A:$B, 2, FALSE), "")</f>
        <v/>
      </c>
      <c r="Q223" s="38"/>
      <c r="R223" s="42" t="str">
        <f>IFERROR(VLOOKUP(Table1[[#This Row],[DRG Code]], 'All Data'!$F:$G, 2, FALSE), "")</f>
        <v/>
      </c>
      <c r="S223" s="42" t="str">
        <f>IFERROR(VLOOKUP(Table1[[#This Row],[DRG Code]], 'All Data'!$J:$K, 2, FALSE), "")</f>
        <v/>
      </c>
      <c r="T223" s="40"/>
      <c r="U223" s="43" t="str">
        <f>IFERROR(VLOOKUP(Table1[[#This Row],[Audit 
DRG Code]], 'All Data'!$F:$G, 2, FALSE), "")</f>
        <v/>
      </c>
      <c r="V223" s="43" t="str">
        <f>IFERROR(VLOOKUP(Table1[[#This Row],[Audit 
DRG Code]], 'All Data'!$J:$K, 2, FALSE), "")</f>
        <v/>
      </c>
      <c r="W22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2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23" s="47"/>
      <c r="Z223" s="47"/>
      <c r="AA223" s="52" t="str">
        <f>IFERROR(VLOOKUP(Table1[[#This Row],[Diagnosis Error Code Description]], 'All Data'!$N:$O, 2, FALSE), "")</f>
        <v/>
      </c>
      <c r="AB223" s="52"/>
      <c r="AC223" s="52" t="str">
        <f>IFERROR(VLOOKUP(Table1[[#This Row],[Procedure Error Code Description]], 'All Data'!$N:$O, 2, FALSE), "")</f>
        <v/>
      </c>
      <c r="AD223" s="47"/>
      <c r="AE223" s="46"/>
    </row>
    <row r="224" spans="1:31">
      <c r="A224" s="38"/>
      <c r="B224" s="38"/>
      <c r="C224" s="38"/>
      <c r="D224" s="60"/>
      <c r="E224" s="60"/>
      <c r="F224" s="38"/>
      <c r="G224" s="38"/>
      <c r="H224" s="38"/>
      <c r="I224" s="38"/>
      <c r="J224" s="39" t="str">
        <f>IFERROR(VLOOKUP(Table1[[#This Row],[Diagnosis Code Submitted to NPHIES]], 'All Data'!$C:$D, 2, FALSE), "")</f>
        <v/>
      </c>
      <c r="K224" s="40"/>
      <c r="L224" s="41" t="str">
        <f>IFERROR(VLOOKUP(Table1[[#This Row],[Audit Diagnosis Codes]], 'All Data'!$C:$D, 2, FALSE), "")</f>
        <v/>
      </c>
      <c r="M224" s="38"/>
      <c r="N224" s="39" t="str">
        <f>IFERROR(VLOOKUP(Table1[[#This Row],[Activity SBS Code Submitted to NPHIES]], 'All Data'!$A:$B, 2, FALSE), "")</f>
        <v/>
      </c>
      <c r="O224" s="40"/>
      <c r="P224" s="41" t="str">
        <f>IFERROR(VLOOKUP(Table1[[#This Row],[Audit Activity SBS Code]], 'All Data'!$A:$B, 2, FALSE), "")</f>
        <v/>
      </c>
      <c r="Q224" s="38"/>
      <c r="R224" s="42" t="str">
        <f>IFERROR(VLOOKUP(Table1[[#This Row],[DRG Code]], 'All Data'!$F:$G, 2, FALSE), "")</f>
        <v/>
      </c>
      <c r="S224" s="42" t="str">
        <f>IFERROR(VLOOKUP(Table1[[#This Row],[DRG Code]], 'All Data'!$J:$K, 2, FALSE), "")</f>
        <v/>
      </c>
      <c r="T224" s="40"/>
      <c r="U224" s="43" t="str">
        <f>IFERROR(VLOOKUP(Table1[[#This Row],[Audit 
DRG Code]], 'All Data'!$F:$G, 2, FALSE), "")</f>
        <v/>
      </c>
      <c r="V224" s="43" t="str">
        <f>IFERROR(VLOOKUP(Table1[[#This Row],[Audit 
DRG Code]], 'All Data'!$J:$K, 2, FALSE), "")</f>
        <v/>
      </c>
      <c r="W22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2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24" s="47"/>
      <c r="Z224" s="47"/>
      <c r="AA224" s="52" t="str">
        <f>IFERROR(VLOOKUP(Table1[[#This Row],[Diagnosis Error Code Description]], 'All Data'!$N:$O, 2, FALSE), "")</f>
        <v/>
      </c>
      <c r="AB224" s="52"/>
      <c r="AC224" s="52" t="str">
        <f>IFERROR(VLOOKUP(Table1[[#This Row],[Procedure Error Code Description]], 'All Data'!$N:$O, 2, FALSE), "")</f>
        <v/>
      </c>
      <c r="AD224" s="47"/>
      <c r="AE224" s="46"/>
    </row>
    <row r="225" spans="1:31">
      <c r="A225" s="38"/>
      <c r="B225" s="38"/>
      <c r="C225" s="38"/>
      <c r="D225" s="60"/>
      <c r="E225" s="60"/>
      <c r="F225" s="38"/>
      <c r="G225" s="38"/>
      <c r="H225" s="38"/>
      <c r="I225" s="38"/>
      <c r="J225" s="39" t="str">
        <f>IFERROR(VLOOKUP(Table1[[#This Row],[Diagnosis Code Submitted to NPHIES]], 'All Data'!$C:$D, 2, FALSE), "")</f>
        <v/>
      </c>
      <c r="K225" s="40"/>
      <c r="L225" s="41" t="str">
        <f>IFERROR(VLOOKUP(Table1[[#This Row],[Audit Diagnosis Codes]], 'All Data'!$C:$D, 2, FALSE), "")</f>
        <v/>
      </c>
      <c r="M225" s="38"/>
      <c r="N225" s="39" t="str">
        <f>IFERROR(VLOOKUP(Table1[[#This Row],[Activity SBS Code Submitted to NPHIES]], 'All Data'!$A:$B, 2, FALSE), "")</f>
        <v/>
      </c>
      <c r="O225" s="40"/>
      <c r="P225" s="41" t="str">
        <f>IFERROR(VLOOKUP(Table1[[#This Row],[Audit Activity SBS Code]], 'All Data'!$A:$B, 2, FALSE), "")</f>
        <v/>
      </c>
      <c r="Q225" s="38"/>
      <c r="R225" s="42" t="str">
        <f>IFERROR(VLOOKUP(Table1[[#This Row],[DRG Code]], 'All Data'!$F:$G, 2, FALSE), "")</f>
        <v/>
      </c>
      <c r="S225" s="42" t="str">
        <f>IFERROR(VLOOKUP(Table1[[#This Row],[DRG Code]], 'All Data'!$J:$K, 2, FALSE), "")</f>
        <v/>
      </c>
      <c r="T225" s="40"/>
      <c r="U225" s="43" t="str">
        <f>IFERROR(VLOOKUP(Table1[[#This Row],[Audit 
DRG Code]], 'All Data'!$F:$G, 2, FALSE), "")</f>
        <v/>
      </c>
      <c r="V225" s="43" t="str">
        <f>IFERROR(VLOOKUP(Table1[[#This Row],[Audit 
DRG Code]], 'All Data'!$J:$K, 2, FALSE), "")</f>
        <v/>
      </c>
      <c r="W22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2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25" s="47"/>
      <c r="Z225" s="47"/>
      <c r="AA225" s="52" t="str">
        <f>IFERROR(VLOOKUP(Table1[[#This Row],[Diagnosis Error Code Description]], 'All Data'!$N:$O, 2, FALSE), "")</f>
        <v/>
      </c>
      <c r="AB225" s="52"/>
      <c r="AC225" s="52" t="str">
        <f>IFERROR(VLOOKUP(Table1[[#This Row],[Procedure Error Code Description]], 'All Data'!$N:$O, 2, FALSE), "")</f>
        <v/>
      </c>
      <c r="AD225" s="47"/>
      <c r="AE225" s="46"/>
    </row>
    <row r="226" spans="1:31">
      <c r="A226" s="38"/>
      <c r="B226" s="38"/>
      <c r="C226" s="38"/>
      <c r="D226" s="60"/>
      <c r="E226" s="60"/>
      <c r="F226" s="38"/>
      <c r="G226" s="38"/>
      <c r="H226" s="38"/>
      <c r="I226" s="38"/>
      <c r="J226" s="39" t="str">
        <f>IFERROR(VLOOKUP(Table1[[#This Row],[Diagnosis Code Submitted to NPHIES]], 'All Data'!$C:$D, 2, FALSE), "")</f>
        <v/>
      </c>
      <c r="K226" s="40"/>
      <c r="L226" s="41" t="str">
        <f>IFERROR(VLOOKUP(Table1[[#This Row],[Audit Diagnosis Codes]], 'All Data'!$C:$D, 2, FALSE), "")</f>
        <v/>
      </c>
      <c r="M226" s="38"/>
      <c r="N226" s="39" t="str">
        <f>IFERROR(VLOOKUP(Table1[[#This Row],[Activity SBS Code Submitted to NPHIES]], 'All Data'!$A:$B, 2, FALSE), "")</f>
        <v/>
      </c>
      <c r="O226" s="40"/>
      <c r="P226" s="41" t="str">
        <f>IFERROR(VLOOKUP(Table1[[#This Row],[Audit Activity SBS Code]], 'All Data'!$A:$B, 2, FALSE), "")</f>
        <v/>
      </c>
      <c r="Q226" s="38"/>
      <c r="R226" s="42" t="str">
        <f>IFERROR(VLOOKUP(Table1[[#This Row],[DRG Code]], 'All Data'!$F:$G, 2, FALSE), "")</f>
        <v/>
      </c>
      <c r="S226" s="42" t="str">
        <f>IFERROR(VLOOKUP(Table1[[#This Row],[DRG Code]], 'All Data'!$J:$K, 2, FALSE), "")</f>
        <v/>
      </c>
      <c r="T226" s="40"/>
      <c r="U226" s="43" t="str">
        <f>IFERROR(VLOOKUP(Table1[[#This Row],[Audit 
DRG Code]], 'All Data'!$F:$G, 2, FALSE), "")</f>
        <v/>
      </c>
      <c r="V226" s="43" t="str">
        <f>IFERROR(VLOOKUP(Table1[[#This Row],[Audit 
DRG Code]], 'All Data'!$J:$K, 2, FALSE), "")</f>
        <v/>
      </c>
      <c r="W22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2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26" s="47"/>
      <c r="Z226" s="47"/>
      <c r="AA226" s="52" t="str">
        <f>IFERROR(VLOOKUP(Table1[[#This Row],[Diagnosis Error Code Description]], 'All Data'!$N:$O, 2, FALSE), "")</f>
        <v/>
      </c>
      <c r="AB226" s="52"/>
      <c r="AC226" s="52" t="str">
        <f>IFERROR(VLOOKUP(Table1[[#This Row],[Procedure Error Code Description]], 'All Data'!$N:$O, 2, FALSE), "")</f>
        <v/>
      </c>
      <c r="AD226" s="47"/>
      <c r="AE226" s="46"/>
    </row>
    <row r="227" spans="1:31">
      <c r="A227" s="38"/>
      <c r="B227" s="38"/>
      <c r="C227" s="38"/>
      <c r="D227" s="60"/>
      <c r="E227" s="60"/>
      <c r="F227" s="38"/>
      <c r="G227" s="38"/>
      <c r="H227" s="38"/>
      <c r="I227" s="38"/>
      <c r="J227" s="39" t="str">
        <f>IFERROR(VLOOKUP(Table1[[#This Row],[Diagnosis Code Submitted to NPHIES]], 'All Data'!$C:$D, 2, FALSE), "")</f>
        <v/>
      </c>
      <c r="K227" s="40"/>
      <c r="L227" s="41" t="str">
        <f>IFERROR(VLOOKUP(Table1[[#This Row],[Audit Diagnosis Codes]], 'All Data'!$C:$D, 2, FALSE), "")</f>
        <v/>
      </c>
      <c r="M227" s="38"/>
      <c r="N227" s="39" t="str">
        <f>IFERROR(VLOOKUP(Table1[[#This Row],[Activity SBS Code Submitted to NPHIES]], 'All Data'!$A:$B, 2, FALSE), "")</f>
        <v/>
      </c>
      <c r="O227" s="40"/>
      <c r="P227" s="41" t="str">
        <f>IFERROR(VLOOKUP(Table1[[#This Row],[Audit Activity SBS Code]], 'All Data'!$A:$B, 2, FALSE), "")</f>
        <v/>
      </c>
      <c r="Q227" s="38"/>
      <c r="R227" s="42" t="str">
        <f>IFERROR(VLOOKUP(Table1[[#This Row],[DRG Code]], 'All Data'!$F:$G, 2, FALSE), "")</f>
        <v/>
      </c>
      <c r="S227" s="42" t="str">
        <f>IFERROR(VLOOKUP(Table1[[#This Row],[DRG Code]], 'All Data'!$J:$K, 2, FALSE), "")</f>
        <v/>
      </c>
      <c r="T227" s="40"/>
      <c r="U227" s="43" t="str">
        <f>IFERROR(VLOOKUP(Table1[[#This Row],[Audit 
DRG Code]], 'All Data'!$F:$G, 2, FALSE), "")</f>
        <v/>
      </c>
      <c r="V227" s="43" t="str">
        <f>IFERROR(VLOOKUP(Table1[[#This Row],[Audit 
DRG Code]], 'All Data'!$J:$K, 2, FALSE), "")</f>
        <v/>
      </c>
      <c r="W22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2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27" s="47"/>
      <c r="Z227" s="47"/>
      <c r="AA227" s="52" t="str">
        <f>IFERROR(VLOOKUP(Table1[[#This Row],[Diagnosis Error Code Description]], 'All Data'!$N:$O, 2, FALSE), "")</f>
        <v/>
      </c>
      <c r="AB227" s="52"/>
      <c r="AC227" s="52" t="str">
        <f>IFERROR(VLOOKUP(Table1[[#This Row],[Procedure Error Code Description]], 'All Data'!$N:$O, 2, FALSE), "")</f>
        <v/>
      </c>
      <c r="AD227" s="47"/>
      <c r="AE227" s="46"/>
    </row>
    <row r="228" spans="1:31">
      <c r="A228" s="38"/>
      <c r="B228" s="38"/>
      <c r="C228" s="38"/>
      <c r="D228" s="60"/>
      <c r="E228" s="60"/>
      <c r="F228" s="38"/>
      <c r="G228" s="38"/>
      <c r="H228" s="38"/>
      <c r="I228" s="38"/>
      <c r="J228" s="39" t="str">
        <f>IFERROR(VLOOKUP(Table1[[#This Row],[Diagnosis Code Submitted to NPHIES]], 'All Data'!$C:$D, 2, FALSE), "")</f>
        <v/>
      </c>
      <c r="K228" s="40"/>
      <c r="L228" s="41" t="str">
        <f>IFERROR(VLOOKUP(Table1[[#This Row],[Audit Diagnosis Codes]], 'All Data'!$C:$D, 2, FALSE), "")</f>
        <v/>
      </c>
      <c r="M228" s="38"/>
      <c r="N228" s="39" t="str">
        <f>IFERROR(VLOOKUP(Table1[[#This Row],[Activity SBS Code Submitted to NPHIES]], 'All Data'!$A:$B, 2, FALSE), "")</f>
        <v/>
      </c>
      <c r="O228" s="40"/>
      <c r="P228" s="41" t="str">
        <f>IFERROR(VLOOKUP(Table1[[#This Row],[Audit Activity SBS Code]], 'All Data'!$A:$B, 2, FALSE), "")</f>
        <v/>
      </c>
      <c r="Q228" s="38"/>
      <c r="R228" s="42" t="str">
        <f>IFERROR(VLOOKUP(Table1[[#This Row],[DRG Code]], 'All Data'!$F:$G, 2, FALSE), "")</f>
        <v/>
      </c>
      <c r="S228" s="42" t="str">
        <f>IFERROR(VLOOKUP(Table1[[#This Row],[DRG Code]], 'All Data'!$J:$K, 2, FALSE), "")</f>
        <v/>
      </c>
      <c r="T228" s="40"/>
      <c r="U228" s="43" t="str">
        <f>IFERROR(VLOOKUP(Table1[[#This Row],[Audit 
DRG Code]], 'All Data'!$F:$G, 2, FALSE), "")</f>
        <v/>
      </c>
      <c r="V228" s="43" t="str">
        <f>IFERROR(VLOOKUP(Table1[[#This Row],[Audit 
DRG Code]], 'All Data'!$J:$K, 2, FALSE), "")</f>
        <v/>
      </c>
      <c r="W22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2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28" s="47"/>
      <c r="Z228" s="47"/>
      <c r="AA228" s="52" t="str">
        <f>IFERROR(VLOOKUP(Table1[[#This Row],[Diagnosis Error Code Description]], 'All Data'!$N:$O, 2, FALSE), "")</f>
        <v/>
      </c>
      <c r="AB228" s="52"/>
      <c r="AC228" s="52" t="str">
        <f>IFERROR(VLOOKUP(Table1[[#This Row],[Procedure Error Code Description]], 'All Data'!$N:$O, 2, FALSE), "")</f>
        <v/>
      </c>
      <c r="AD228" s="47"/>
      <c r="AE228" s="46"/>
    </row>
    <row r="229" spans="1:31">
      <c r="A229" s="38"/>
      <c r="B229" s="38"/>
      <c r="C229" s="38"/>
      <c r="D229" s="60"/>
      <c r="E229" s="60"/>
      <c r="F229" s="38"/>
      <c r="G229" s="38"/>
      <c r="H229" s="38"/>
      <c r="I229" s="38"/>
      <c r="J229" s="39" t="str">
        <f>IFERROR(VLOOKUP(Table1[[#This Row],[Diagnosis Code Submitted to NPHIES]], 'All Data'!$C:$D, 2, FALSE), "")</f>
        <v/>
      </c>
      <c r="K229" s="40"/>
      <c r="L229" s="41" t="str">
        <f>IFERROR(VLOOKUP(Table1[[#This Row],[Audit Diagnosis Codes]], 'All Data'!$C:$D, 2, FALSE), "")</f>
        <v/>
      </c>
      <c r="M229" s="38"/>
      <c r="N229" s="39" t="str">
        <f>IFERROR(VLOOKUP(Table1[[#This Row],[Activity SBS Code Submitted to NPHIES]], 'All Data'!$A:$B, 2, FALSE), "")</f>
        <v/>
      </c>
      <c r="O229" s="40"/>
      <c r="P229" s="41" t="str">
        <f>IFERROR(VLOOKUP(Table1[[#This Row],[Audit Activity SBS Code]], 'All Data'!$A:$B, 2, FALSE), "")</f>
        <v/>
      </c>
      <c r="Q229" s="38"/>
      <c r="R229" s="42" t="str">
        <f>IFERROR(VLOOKUP(Table1[[#This Row],[DRG Code]], 'All Data'!$F:$G, 2, FALSE), "")</f>
        <v/>
      </c>
      <c r="S229" s="42" t="str">
        <f>IFERROR(VLOOKUP(Table1[[#This Row],[DRG Code]], 'All Data'!$J:$K, 2, FALSE), "")</f>
        <v/>
      </c>
      <c r="T229" s="40"/>
      <c r="U229" s="43" t="str">
        <f>IFERROR(VLOOKUP(Table1[[#This Row],[Audit 
DRG Code]], 'All Data'!$F:$G, 2, FALSE), "")</f>
        <v/>
      </c>
      <c r="V229" s="43" t="str">
        <f>IFERROR(VLOOKUP(Table1[[#This Row],[Audit 
DRG Code]], 'All Data'!$J:$K, 2, FALSE), "")</f>
        <v/>
      </c>
      <c r="W22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2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29" s="47"/>
      <c r="Z229" s="47"/>
      <c r="AA229" s="52" t="str">
        <f>IFERROR(VLOOKUP(Table1[[#This Row],[Diagnosis Error Code Description]], 'All Data'!$N:$O, 2, FALSE), "")</f>
        <v/>
      </c>
      <c r="AB229" s="52"/>
      <c r="AC229" s="52" t="str">
        <f>IFERROR(VLOOKUP(Table1[[#This Row],[Procedure Error Code Description]], 'All Data'!$N:$O, 2, FALSE), "")</f>
        <v/>
      </c>
      <c r="AD229" s="47"/>
      <c r="AE229" s="46"/>
    </row>
    <row r="230" spans="1:31">
      <c r="A230" s="38"/>
      <c r="B230" s="38"/>
      <c r="C230" s="38"/>
      <c r="D230" s="60"/>
      <c r="E230" s="60"/>
      <c r="F230" s="38"/>
      <c r="G230" s="38"/>
      <c r="H230" s="38"/>
      <c r="I230" s="38"/>
      <c r="J230" s="39" t="str">
        <f>IFERROR(VLOOKUP(Table1[[#This Row],[Diagnosis Code Submitted to NPHIES]], 'All Data'!$C:$D, 2, FALSE), "")</f>
        <v/>
      </c>
      <c r="K230" s="40"/>
      <c r="L230" s="41" t="str">
        <f>IFERROR(VLOOKUP(Table1[[#This Row],[Audit Diagnosis Codes]], 'All Data'!$C:$D, 2, FALSE), "")</f>
        <v/>
      </c>
      <c r="M230" s="38"/>
      <c r="N230" s="39" t="str">
        <f>IFERROR(VLOOKUP(Table1[[#This Row],[Activity SBS Code Submitted to NPHIES]], 'All Data'!$A:$B, 2, FALSE), "")</f>
        <v/>
      </c>
      <c r="O230" s="40"/>
      <c r="P230" s="41" t="str">
        <f>IFERROR(VLOOKUP(Table1[[#This Row],[Audit Activity SBS Code]], 'All Data'!$A:$B, 2, FALSE), "")</f>
        <v/>
      </c>
      <c r="Q230" s="38"/>
      <c r="R230" s="42" t="str">
        <f>IFERROR(VLOOKUP(Table1[[#This Row],[DRG Code]], 'All Data'!$F:$G, 2, FALSE), "")</f>
        <v/>
      </c>
      <c r="S230" s="42" t="str">
        <f>IFERROR(VLOOKUP(Table1[[#This Row],[DRG Code]], 'All Data'!$J:$K, 2, FALSE), "")</f>
        <v/>
      </c>
      <c r="T230" s="40"/>
      <c r="U230" s="43" t="str">
        <f>IFERROR(VLOOKUP(Table1[[#This Row],[Audit 
DRG Code]], 'All Data'!$F:$G, 2, FALSE), "")</f>
        <v/>
      </c>
      <c r="V230" s="43" t="str">
        <f>IFERROR(VLOOKUP(Table1[[#This Row],[Audit 
DRG Code]], 'All Data'!$J:$K, 2, FALSE), "")</f>
        <v/>
      </c>
      <c r="W23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3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30" s="47"/>
      <c r="Z230" s="47"/>
      <c r="AA230" s="52" t="str">
        <f>IFERROR(VLOOKUP(Table1[[#This Row],[Diagnosis Error Code Description]], 'All Data'!$N:$O, 2, FALSE), "")</f>
        <v/>
      </c>
      <c r="AB230" s="52"/>
      <c r="AC230" s="52" t="str">
        <f>IFERROR(VLOOKUP(Table1[[#This Row],[Procedure Error Code Description]], 'All Data'!$N:$O, 2, FALSE), "")</f>
        <v/>
      </c>
      <c r="AD230" s="47"/>
      <c r="AE230" s="46"/>
    </row>
    <row r="231" spans="1:31">
      <c r="A231" s="38"/>
      <c r="B231" s="38"/>
      <c r="C231" s="38"/>
      <c r="D231" s="60"/>
      <c r="E231" s="60"/>
      <c r="F231" s="38"/>
      <c r="G231" s="38"/>
      <c r="H231" s="38"/>
      <c r="I231" s="38"/>
      <c r="J231" s="39" t="str">
        <f>IFERROR(VLOOKUP(Table1[[#This Row],[Diagnosis Code Submitted to NPHIES]], 'All Data'!$C:$D, 2, FALSE), "")</f>
        <v/>
      </c>
      <c r="K231" s="40"/>
      <c r="L231" s="41" t="str">
        <f>IFERROR(VLOOKUP(Table1[[#This Row],[Audit Diagnosis Codes]], 'All Data'!$C:$D, 2, FALSE), "")</f>
        <v/>
      </c>
      <c r="M231" s="38"/>
      <c r="N231" s="39" t="str">
        <f>IFERROR(VLOOKUP(Table1[[#This Row],[Activity SBS Code Submitted to NPHIES]], 'All Data'!$A:$B, 2, FALSE), "")</f>
        <v/>
      </c>
      <c r="O231" s="40"/>
      <c r="P231" s="41" t="str">
        <f>IFERROR(VLOOKUP(Table1[[#This Row],[Audit Activity SBS Code]], 'All Data'!$A:$B, 2, FALSE), "")</f>
        <v/>
      </c>
      <c r="Q231" s="38"/>
      <c r="R231" s="42" t="str">
        <f>IFERROR(VLOOKUP(Table1[[#This Row],[DRG Code]], 'All Data'!$F:$G, 2, FALSE), "")</f>
        <v/>
      </c>
      <c r="S231" s="42" t="str">
        <f>IFERROR(VLOOKUP(Table1[[#This Row],[DRG Code]], 'All Data'!$J:$K, 2, FALSE), "")</f>
        <v/>
      </c>
      <c r="T231" s="40"/>
      <c r="U231" s="43" t="str">
        <f>IFERROR(VLOOKUP(Table1[[#This Row],[Audit 
DRG Code]], 'All Data'!$F:$G, 2, FALSE), "")</f>
        <v/>
      </c>
      <c r="V231" s="43" t="str">
        <f>IFERROR(VLOOKUP(Table1[[#This Row],[Audit 
DRG Code]], 'All Data'!$J:$K, 2, FALSE), "")</f>
        <v/>
      </c>
      <c r="W23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3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31" s="47"/>
      <c r="Z231" s="47"/>
      <c r="AA231" s="52" t="str">
        <f>IFERROR(VLOOKUP(Table1[[#This Row],[Diagnosis Error Code Description]], 'All Data'!$N:$O, 2, FALSE), "")</f>
        <v/>
      </c>
      <c r="AB231" s="52"/>
      <c r="AC231" s="52" t="str">
        <f>IFERROR(VLOOKUP(Table1[[#This Row],[Procedure Error Code Description]], 'All Data'!$N:$O, 2, FALSE), "")</f>
        <v/>
      </c>
      <c r="AD231" s="47"/>
      <c r="AE231" s="46"/>
    </row>
    <row r="232" spans="1:31">
      <c r="A232" s="38"/>
      <c r="B232" s="38"/>
      <c r="C232" s="38"/>
      <c r="D232" s="60"/>
      <c r="E232" s="60"/>
      <c r="F232" s="38"/>
      <c r="G232" s="38"/>
      <c r="H232" s="38"/>
      <c r="I232" s="38"/>
      <c r="J232" s="39" t="str">
        <f>IFERROR(VLOOKUP(Table1[[#This Row],[Diagnosis Code Submitted to NPHIES]], 'All Data'!$C:$D, 2, FALSE), "")</f>
        <v/>
      </c>
      <c r="K232" s="40"/>
      <c r="L232" s="41" t="str">
        <f>IFERROR(VLOOKUP(Table1[[#This Row],[Audit Diagnosis Codes]], 'All Data'!$C:$D, 2, FALSE), "")</f>
        <v/>
      </c>
      <c r="M232" s="38"/>
      <c r="N232" s="39" t="str">
        <f>IFERROR(VLOOKUP(Table1[[#This Row],[Activity SBS Code Submitted to NPHIES]], 'All Data'!$A:$B, 2, FALSE), "")</f>
        <v/>
      </c>
      <c r="O232" s="40"/>
      <c r="P232" s="41" t="str">
        <f>IFERROR(VLOOKUP(Table1[[#This Row],[Audit Activity SBS Code]], 'All Data'!$A:$B, 2, FALSE), "")</f>
        <v/>
      </c>
      <c r="Q232" s="38"/>
      <c r="R232" s="42" t="str">
        <f>IFERROR(VLOOKUP(Table1[[#This Row],[DRG Code]], 'All Data'!$F:$G, 2, FALSE), "")</f>
        <v/>
      </c>
      <c r="S232" s="42" t="str">
        <f>IFERROR(VLOOKUP(Table1[[#This Row],[DRG Code]], 'All Data'!$J:$K, 2, FALSE), "")</f>
        <v/>
      </c>
      <c r="T232" s="40"/>
      <c r="U232" s="43" t="str">
        <f>IFERROR(VLOOKUP(Table1[[#This Row],[Audit 
DRG Code]], 'All Data'!$F:$G, 2, FALSE), "")</f>
        <v/>
      </c>
      <c r="V232" s="43" t="str">
        <f>IFERROR(VLOOKUP(Table1[[#This Row],[Audit 
DRG Code]], 'All Data'!$J:$K, 2, FALSE), "")</f>
        <v/>
      </c>
      <c r="W23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3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32" s="47"/>
      <c r="Z232" s="47"/>
      <c r="AA232" s="52" t="str">
        <f>IFERROR(VLOOKUP(Table1[[#This Row],[Diagnosis Error Code Description]], 'All Data'!$N:$O, 2, FALSE), "")</f>
        <v/>
      </c>
      <c r="AB232" s="52"/>
      <c r="AC232" s="52" t="str">
        <f>IFERROR(VLOOKUP(Table1[[#This Row],[Procedure Error Code Description]], 'All Data'!$N:$O, 2, FALSE), "")</f>
        <v/>
      </c>
      <c r="AD232" s="47"/>
      <c r="AE232" s="46"/>
    </row>
    <row r="233" spans="1:31">
      <c r="A233" s="38"/>
      <c r="B233" s="38"/>
      <c r="C233" s="38"/>
      <c r="D233" s="60"/>
      <c r="E233" s="60"/>
      <c r="F233" s="38"/>
      <c r="G233" s="38"/>
      <c r="H233" s="38"/>
      <c r="I233" s="38"/>
      <c r="J233" s="39" t="str">
        <f>IFERROR(VLOOKUP(Table1[[#This Row],[Diagnosis Code Submitted to NPHIES]], 'All Data'!$C:$D, 2, FALSE), "")</f>
        <v/>
      </c>
      <c r="K233" s="40"/>
      <c r="L233" s="41" t="str">
        <f>IFERROR(VLOOKUP(Table1[[#This Row],[Audit Diagnosis Codes]], 'All Data'!$C:$D, 2, FALSE), "")</f>
        <v/>
      </c>
      <c r="M233" s="38"/>
      <c r="N233" s="39" t="str">
        <f>IFERROR(VLOOKUP(Table1[[#This Row],[Activity SBS Code Submitted to NPHIES]], 'All Data'!$A:$B, 2, FALSE), "")</f>
        <v/>
      </c>
      <c r="O233" s="40"/>
      <c r="P233" s="41" t="str">
        <f>IFERROR(VLOOKUP(Table1[[#This Row],[Audit Activity SBS Code]], 'All Data'!$A:$B, 2, FALSE), "")</f>
        <v/>
      </c>
      <c r="Q233" s="38"/>
      <c r="R233" s="42" t="str">
        <f>IFERROR(VLOOKUP(Table1[[#This Row],[DRG Code]], 'All Data'!$F:$G, 2, FALSE), "")</f>
        <v/>
      </c>
      <c r="S233" s="42" t="str">
        <f>IFERROR(VLOOKUP(Table1[[#This Row],[DRG Code]], 'All Data'!$J:$K, 2, FALSE), "")</f>
        <v/>
      </c>
      <c r="T233" s="40"/>
      <c r="U233" s="43" t="str">
        <f>IFERROR(VLOOKUP(Table1[[#This Row],[Audit 
DRG Code]], 'All Data'!$F:$G, 2, FALSE), "")</f>
        <v/>
      </c>
      <c r="V233" s="43" t="str">
        <f>IFERROR(VLOOKUP(Table1[[#This Row],[Audit 
DRG Code]], 'All Data'!$J:$K, 2, FALSE), "")</f>
        <v/>
      </c>
      <c r="W23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3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33" s="47"/>
      <c r="Z233" s="47"/>
      <c r="AA233" s="52" t="str">
        <f>IFERROR(VLOOKUP(Table1[[#This Row],[Diagnosis Error Code Description]], 'All Data'!$N:$O, 2, FALSE), "")</f>
        <v/>
      </c>
      <c r="AB233" s="52"/>
      <c r="AC233" s="52" t="str">
        <f>IFERROR(VLOOKUP(Table1[[#This Row],[Procedure Error Code Description]], 'All Data'!$N:$O, 2, FALSE), "")</f>
        <v/>
      </c>
      <c r="AD233" s="47"/>
      <c r="AE233" s="46"/>
    </row>
    <row r="234" spans="1:31">
      <c r="A234" s="38"/>
      <c r="B234" s="38"/>
      <c r="C234" s="38"/>
      <c r="D234" s="60"/>
      <c r="E234" s="60"/>
      <c r="F234" s="38"/>
      <c r="G234" s="38"/>
      <c r="H234" s="38"/>
      <c r="I234" s="38"/>
      <c r="J234" s="39" t="str">
        <f>IFERROR(VLOOKUP(Table1[[#This Row],[Diagnosis Code Submitted to NPHIES]], 'All Data'!$C:$D, 2, FALSE), "")</f>
        <v/>
      </c>
      <c r="K234" s="40"/>
      <c r="L234" s="41" t="str">
        <f>IFERROR(VLOOKUP(Table1[[#This Row],[Audit Diagnosis Codes]], 'All Data'!$C:$D, 2, FALSE), "")</f>
        <v/>
      </c>
      <c r="M234" s="38"/>
      <c r="N234" s="39" t="str">
        <f>IFERROR(VLOOKUP(Table1[[#This Row],[Activity SBS Code Submitted to NPHIES]], 'All Data'!$A:$B, 2, FALSE), "")</f>
        <v/>
      </c>
      <c r="O234" s="40"/>
      <c r="P234" s="41" t="str">
        <f>IFERROR(VLOOKUP(Table1[[#This Row],[Audit Activity SBS Code]], 'All Data'!$A:$B, 2, FALSE), "")</f>
        <v/>
      </c>
      <c r="Q234" s="38"/>
      <c r="R234" s="42" t="str">
        <f>IFERROR(VLOOKUP(Table1[[#This Row],[DRG Code]], 'All Data'!$F:$G, 2, FALSE), "")</f>
        <v/>
      </c>
      <c r="S234" s="42" t="str">
        <f>IFERROR(VLOOKUP(Table1[[#This Row],[DRG Code]], 'All Data'!$J:$K, 2, FALSE), "")</f>
        <v/>
      </c>
      <c r="T234" s="40"/>
      <c r="U234" s="43" t="str">
        <f>IFERROR(VLOOKUP(Table1[[#This Row],[Audit 
DRG Code]], 'All Data'!$F:$G, 2, FALSE), "")</f>
        <v/>
      </c>
      <c r="V234" s="43" t="str">
        <f>IFERROR(VLOOKUP(Table1[[#This Row],[Audit 
DRG Code]], 'All Data'!$J:$K, 2, FALSE), "")</f>
        <v/>
      </c>
      <c r="W23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3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34" s="47"/>
      <c r="Z234" s="47"/>
      <c r="AA234" s="52" t="str">
        <f>IFERROR(VLOOKUP(Table1[[#This Row],[Diagnosis Error Code Description]], 'All Data'!$N:$O, 2, FALSE), "")</f>
        <v/>
      </c>
      <c r="AB234" s="52"/>
      <c r="AC234" s="52" t="str">
        <f>IFERROR(VLOOKUP(Table1[[#This Row],[Procedure Error Code Description]], 'All Data'!$N:$O, 2, FALSE), "")</f>
        <v/>
      </c>
      <c r="AD234" s="47"/>
      <c r="AE234" s="46"/>
    </row>
    <row r="235" spans="1:31">
      <c r="A235" s="38"/>
      <c r="B235" s="38"/>
      <c r="C235" s="38"/>
      <c r="D235" s="60"/>
      <c r="E235" s="60"/>
      <c r="F235" s="38"/>
      <c r="G235" s="38"/>
      <c r="H235" s="38"/>
      <c r="I235" s="38"/>
      <c r="J235" s="39" t="str">
        <f>IFERROR(VLOOKUP(Table1[[#This Row],[Diagnosis Code Submitted to NPHIES]], 'All Data'!$C:$D, 2, FALSE), "")</f>
        <v/>
      </c>
      <c r="K235" s="40"/>
      <c r="L235" s="41" t="str">
        <f>IFERROR(VLOOKUP(Table1[[#This Row],[Audit Diagnosis Codes]], 'All Data'!$C:$D, 2, FALSE), "")</f>
        <v/>
      </c>
      <c r="M235" s="38"/>
      <c r="N235" s="39" t="str">
        <f>IFERROR(VLOOKUP(Table1[[#This Row],[Activity SBS Code Submitted to NPHIES]], 'All Data'!$A:$B, 2, FALSE), "")</f>
        <v/>
      </c>
      <c r="O235" s="40"/>
      <c r="P235" s="41" t="str">
        <f>IFERROR(VLOOKUP(Table1[[#This Row],[Audit Activity SBS Code]], 'All Data'!$A:$B, 2, FALSE), "")</f>
        <v/>
      </c>
      <c r="Q235" s="38"/>
      <c r="R235" s="42" t="str">
        <f>IFERROR(VLOOKUP(Table1[[#This Row],[DRG Code]], 'All Data'!$F:$G, 2, FALSE), "")</f>
        <v/>
      </c>
      <c r="S235" s="42" t="str">
        <f>IFERROR(VLOOKUP(Table1[[#This Row],[DRG Code]], 'All Data'!$J:$K, 2, FALSE), "")</f>
        <v/>
      </c>
      <c r="T235" s="40"/>
      <c r="U235" s="43" t="str">
        <f>IFERROR(VLOOKUP(Table1[[#This Row],[Audit 
DRG Code]], 'All Data'!$F:$G, 2, FALSE), "")</f>
        <v/>
      </c>
      <c r="V235" s="43" t="str">
        <f>IFERROR(VLOOKUP(Table1[[#This Row],[Audit 
DRG Code]], 'All Data'!$J:$K, 2, FALSE), "")</f>
        <v/>
      </c>
      <c r="W23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3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35" s="47"/>
      <c r="Z235" s="47"/>
      <c r="AA235" s="52" t="str">
        <f>IFERROR(VLOOKUP(Table1[[#This Row],[Diagnosis Error Code Description]], 'All Data'!$N:$O, 2, FALSE), "")</f>
        <v/>
      </c>
      <c r="AB235" s="52"/>
      <c r="AC235" s="52" t="str">
        <f>IFERROR(VLOOKUP(Table1[[#This Row],[Procedure Error Code Description]], 'All Data'!$N:$O, 2, FALSE), "")</f>
        <v/>
      </c>
      <c r="AD235" s="47"/>
      <c r="AE235" s="46"/>
    </row>
    <row r="236" spans="1:31">
      <c r="A236" s="38"/>
      <c r="B236" s="38"/>
      <c r="C236" s="38"/>
      <c r="D236" s="60"/>
      <c r="E236" s="60"/>
      <c r="F236" s="38"/>
      <c r="G236" s="38"/>
      <c r="H236" s="38"/>
      <c r="I236" s="38"/>
      <c r="J236" s="39" t="str">
        <f>IFERROR(VLOOKUP(Table1[[#This Row],[Diagnosis Code Submitted to NPHIES]], 'All Data'!$C:$D, 2, FALSE), "")</f>
        <v/>
      </c>
      <c r="K236" s="40"/>
      <c r="L236" s="41" t="str">
        <f>IFERROR(VLOOKUP(Table1[[#This Row],[Audit Diagnosis Codes]], 'All Data'!$C:$D, 2, FALSE), "")</f>
        <v/>
      </c>
      <c r="M236" s="38"/>
      <c r="N236" s="39" t="str">
        <f>IFERROR(VLOOKUP(Table1[[#This Row],[Activity SBS Code Submitted to NPHIES]], 'All Data'!$A:$B, 2, FALSE), "")</f>
        <v/>
      </c>
      <c r="O236" s="40"/>
      <c r="P236" s="41" t="str">
        <f>IFERROR(VLOOKUP(Table1[[#This Row],[Audit Activity SBS Code]], 'All Data'!$A:$B, 2, FALSE), "")</f>
        <v/>
      </c>
      <c r="Q236" s="38"/>
      <c r="R236" s="42" t="str">
        <f>IFERROR(VLOOKUP(Table1[[#This Row],[DRG Code]], 'All Data'!$F:$G, 2, FALSE), "")</f>
        <v/>
      </c>
      <c r="S236" s="42" t="str">
        <f>IFERROR(VLOOKUP(Table1[[#This Row],[DRG Code]], 'All Data'!$J:$K, 2, FALSE), "")</f>
        <v/>
      </c>
      <c r="T236" s="40"/>
      <c r="U236" s="43" t="str">
        <f>IFERROR(VLOOKUP(Table1[[#This Row],[Audit 
DRG Code]], 'All Data'!$F:$G, 2, FALSE), "")</f>
        <v/>
      </c>
      <c r="V236" s="43" t="str">
        <f>IFERROR(VLOOKUP(Table1[[#This Row],[Audit 
DRG Code]], 'All Data'!$J:$K, 2, FALSE), "")</f>
        <v/>
      </c>
      <c r="W23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3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36" s="47"/>
      <c r="Z236" s="47"/>
      <c r="AA236" s="52" t="str">
        <f>IFERROR(VLOOKUP(Table1[[#This Row],[Diagnosis Error Code Description]], 'All Data'!$N:$O, 2, FALSE), "")</f>
        <v/>
      </c>
      <c r="AB236" s="52"/>
      <c r="AC236" s="52" t="str">
        <f>IFERROR(VLOOKUP(Table1[[#This Row],[Procedure Error Code Description]], 'All Data'!$N:$O, 2, FALSE), "")</f>
        <v/>
      </c>
      <c r="AD236" s="47"/>
      <c r="AE236" s="46"/>
    </row>
    <row r="237" spans="1:31">
      <c r="A237" s="38"/>
      <c r="B237" s="38"/>
      <c r="C237" s="38"/>
      <c r="D237" s="60"/>
      <c r="E237" s="60"/>
      <c r="F237" s="38"/>
      <c r="G237" s="38"/>
      <c r="H237" s="38"/>
      <c r="I237" s="38"/>
      <c r="J237" s="39" t="str">
        <f>IFERROR(VLOOKUP(Table1[[#This Row],[Diagnosis Code Submitted to NPHIES]], 'All Data'!$C:$D, 2, FALSE), "")</f>
        <v/>
      </c>
      <c r="K237" s="40"/>
      <c r="L237" s="41" t="str">
        <f>IFERROR(VLOOKUP(Table1[[#This Row],[Audit Diagnosis Codes]], 'All Data'!$C:$D, 2, FALSE), "")</f>
        <v/>
      </c>
      <c r="M237" s="38"/>
      <c r="N237" s="39" t="str">
        <f>IFERROR(VLOOKUP(Table1[[#This Row],[Activity SBS Code Submitted to NPHIES]], 'All Data'!$A:$B, 2, FALSE), "")</f>
        <v/>
      </c>
      <c r="O237" s="40"/>
      <c r="P237" s="41" t="str">
        <f>IFERROR(VLOOKUP(Table1[[#This Row],[Audit Activity SBS Code]], 'All Data'!$A:$B, 2, FALSE), "")</f>
        <v/>
      </c>
      <c r="Q237" s="38"/>
      <c r="R237" s="42" t="str">
        <f>IFERROR(VLOOKUP(Table1[[#This Row],[DRG Code]], 'All Data'!$F:$G, 2, FALSE), "")</f>
        <v/>
      </c>
      <c r="S237" s="42" t="str">
        <f>IFERROR(VLOOKUP(Table1[[#This Row],[DRG Code]], 'All Data'!$J:$K, 2, FALSE), "")</f>
        <v/>
      </c>
      <c r="T237" s="40"/>
      <c r="U237" s="43" t="str">
        <f>IFERROR(VLOOKUP(Table1[[#This Row],[Audit 
DRG Code]], 'All Data'!$F:$G, 2, FALSE), "")</f>
        <v/>
      </c>
      <c r="V237" s="43" t="str">
        <f>IFERROR(VLOOKUP(Table1[[#This Row],[Audit 
DRG Code]], 'All Data'!$J:$K, 2, FALSE), "")</f>
        <v/>
      </c>
      <c r="W23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3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37" s="47"/>
      <c r="Z237" s="47"/>
      <c r="AA237" s="52" t="str">
        <f>IFERROR(VLOOKUP(Table1[[#This Row],[Diagnosis Error Code Description]], 'All Data'!$N:$O, 2, FALSE), "")</f>
        <v/>
      </c>
      <c r="AB237" s="52"/>
      <c r="AC237" s="52" t="str">
        <f>IFERROR(VLOOKUP(Table1[[#This Row],[Procedure Error Code Description]], 'All Data'!$N:$O, 2, FALSE), "")</f>
        <v/>
      </c>
      <c r="AD237" s="47"/>
      <c r="AE237" s="46"/>
    </row>
    <row r="238" spans="1:31">
      <c r="A238" s="38"/>
      <c r="B238" s="38"/>
      <c r="C238" s="38"/>
      <c r="D238" s="60"/>
      <c r="E238" s="60"/>
      <c r="F238" s="38"/>
      <c r="G238" s="38"/>
      <c r="H238" s="38"/>
      <c r="I238" s="38"/>
      <c r="J238" s="39" t="str">
        <f>IFERROR(VLOOKUP(Table1[[#This Row],[Diagnosis Code Submitted to NPHIES]], 'All Data'!$C:$D, 2, FALSE), "")</f>
        <v/>
      </c>
      <c r="K238" s="40"/>
      <c r="L238" s="41" t="str">
        <f>IFERROR(VLOOKUP(Table1[[#This Row],[Audit Diagnosis Codes]], 'All Data'!$C:$D, 2, FALSE), "")</f>
        <v/>
      </c>
      <c r="M238" s="38"/>
      <c r="N238" s="39" t="str">
        <f>IFERROR(VLOOKUP(Table1[[#This Row],[Activity SBS Code Submitted to NPHIES]], 'All Data'!$A:$B, 2, FALSE), "")</f>
        <v/>
      </c>
      <c r="O238" s="40"/>
      <c r="P238" s="41" t="str">
        <f>IFERROR(VLOOKUP(Table1[[#This Row],[Audit Activity SBS Code]], 'All Data'!$A:$B, 2, FALSE), "")</f>
        <v/>
      </c>
      <c r="Q238" s="38"/>
      <c r="R238" s="42" t="str">
        <f>IFERROR(VLOOKUP(Table1[[#This Row],[DRG Code]], 'All Data'!$F:$G, 2, FALSE), "")</f>
        <v/>
      </c>
      <c r="S238" s="42" t="str">
        <f>IFERROR(VLOOKUP(Table1[[#This Row],[DRG Code]], 'All Data'!$J:$K, 2, FALSE), "")</f>
        <v/>
      </c>
      <c r="T238" s="40"/>
      <c r="U238" s="43" t="str">
        <f>IFERROR(VLOOKUP(Table1[[#This Row],[Audit 
DRG Code]], 'All Data'!$F:$G, 2, FALSE), "")</f>
        <v/>
      </c>
      <c r="V238" s="43" t="str">
        <f>IFERROR(VLOOKUP(Table1[[#This Row],[Audit 
DRG Code]], 'All Data'!$J:$K, 2, FALSE), "")</f>
        <v/>
      </c>
      <c r="W23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3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38" s="47"/>
      <c r="Z238" s="47"/>
      <c r="AA238" s="52" t="str">
        <f>IFERROR(VLOOKUP(Table1[[#This Row],[Diagnosis Error Code Description]], 'All Data'!$N:$O, 2, FALSE), "")</f>
        <v/>
      </c>
      <c r="AB238" s="52"/>
      <c r="AC238" s="52" t="str">
        <f>IFERROR(VLOOKUP(Table1[[#This Row],[Procedure Error Code Description]], 'All Data'!$N:$O, 2, FALSE), "")</f>
        <v/>
      </c>
      <c r="AD238" s="47"/>
      <c r="AE238" s="46"/>
    </row>
    <row r="239" spans="1:31">
      <c r="A239" s="38"/>
      <c r="B239" s="38"/>
      <c r="C239" s="38"/>
      <c r="D239" s="60"/>
      <c r="E239" s="60"/>
      <c r="F239" s="38"/>
      <c r="G239" s="38"/>
      <c r="H239" s="38"/>
      <c r="I239" s="38"/>
      <c r="J239" s="39" t="str">
        <f>IFERROR(VLOOKUP(Table1[[#This Row],[Diagnosis Code Submitted to NPHIES]], 'All Data'!$C:$D, 2, FALSE), "")</f>
        <v/>
      </c>
      <c r="K239" s="40"/>
      <c r="L239" s="41" t="str">
        <f>IFERROR(VLOOKUP(Table1[[#This Row],[Audit Diagnosis Codes]], 'All Data'!$C:$D, 2, FALSE), "")</f>
        <v/>
      </c>
      <c r="M239" s="38"/>
      <c r="N239" s="39" t="str">
        <f>IFERROR(VLOOKUP(Table1[[#This Row],[Activity SBS Code Submitted to NPHIES]], 'All Data'!$A:$B, 2, FALSE), "")</f>
        <v/>
      </c>
      <c r="O239" s="40"/>
      <c r="P239" s="41" t="str">
        <f>IFERROR(VLOOKUP(Table1[[#This Row],[Audit Activity SBS Code]], 'All Data'!$A:$B, 2, FALSE), "")</f>
        <v/>
      </c>
      <c r="Q239" s="38"/>
      <c r="R239" s="42" t="str">
        <f>IFERROR(VLOOKUP(Table1[[#This Row],[DRG Code]], 'All Data'!$F:$G, 2, FALSE), "")</f>
        <v/>
      </c>
      <c r="S239" s="42" t="str">
        <f>IFERROR(VLOOKUP(Table1[[#This Row],[DRG Code]], 'All Data'!$J:$K, 2, FALSE), "")</f>
        <v/>
      </c>
      <c r="T239" s="40"/>
      <c r="U239" s="43" t="str">
        <f>IFERROR(VLOOKUP(Table1[[#This Row],[Audit 
DRG Code]], 'All Data'!$F:$G, 2, FALSE), "")</f>
        <v/>
      </c>
      <c r="V239" s="43" t="str">
        <f>IFERROR(VLOOKUP(Table1[[#This Row],[Audit 
DRG Code]], 'All Data'!$J:$K, 2, FALSE), "")</f>
        <v/>
      </c>
      <c r="W23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3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39" s="47"/>
      <c r="Z239" s="47"/>
      <c r="AA239" s="52" t="str">
        <f>IFERROR(VLOOKUP(Table1[[#This Row],[Diagnosis Error Code Description]], 'All Data'!$N:$O, 2, FALSE), "")</f>
        <v/>
      </c>
      <c r="AB239" s="52"/>
      <c r="AC239" s="52" t="str">
        <f>IFERROR(VLOOKUP(Table1[[#This Row],[Procedure Error Code Description]], 'All Data'!$N:$O, 2, FALSE), "")</f>
        <v/>
      </c>
      <c r="AD239" s="47"/>
      <c r="AE239" s="46"/>
    </row>
    <row r="240" spans="1:31">
      <c r="A240" s="38"/>
      <c r="B240" s="38"/>
      <c r="C240" s="38"/>
      <c r="D240" s="60"/>
      <c r="E240" s="60"/>
      <c r="F240" s="38"/>
      <c r="G240" s="38"/>
      <c r="H240" s="38"/>
      <c r="I240" s="38"/>
      <c r="J240" s="39" t="str">
        <f>IFERROR(VLOOKUP(Table1[[#This Row],[Diagnosis Code Submitted to NPHIES]], 'All Data'!$C:$D, 2, FALSE), "")</f>
        <v/>
      </c>
      <c r="K240" s="40"/>
      <c r="L240" s="41" t="str">
        <f>IFERROR(VLOOKUP(Table1[[#This Row],[Audit Diagnosis Codes]], 'All Data'!$C:$D, 2, FALSE), "")</f>
        <v/>
      </c>
      <c r="M240" s="38"/>
      <c r="N240" s="39" t="str">
        <f>IFERROR(VLOOKUP(Table1[[#This Row],[Activity SBS Code Submitted to NPHIES]], 'All Data'!$A:$B, 2, FALSE), "")</f>
        <v/>
      </c>
      <c r="O240" s="40"/>
      <c r="P240" s="41" t="str">
        <f>IFERROR(VLOOKUP(Table1[[#This Row],[Audit Activity SBS Code]], 'All Data'!$A:$B, 2, FALSE), "")</f>
        <v/>
      </c>
      <c r="Q240" s="38"/>
      <c r="R240" s="42" t="str">
        <f>IFERROR(VLOOKUP(Table1[[#This Row],[DRG Code]], 'All Data'!$F:$G, 2, FALSE), "")</f>
        <v/>
      </c>
      <c r="S240" s="42" t="str">
        <f>IFERROR(VLOOKUP(Table1[[#This Row],[DRG Code]], 'All Data'!$J:$K, 2, FALSE), "")</f>
        <v/>
      </c>
      <c r="T240" s="40"/>
      <c r="U240" s="43" t="str">
        <f>IFERROR(VLOOKUP(Table1[[#This Row],[Audit 
DRG Code]], 'All Data'!$F:$G, 2, FALSE), "")</f>
        <v/>
      </c>
      <c r="V240" s="43" t="str">
        <f>IFERROR(VLOOKUP(Table1[[#This Row],[Audit 
DRG Code]], 'All Data'!$J:$K, 2, FALSE), "")</f>
        <v/>
      </c>
      <c r="W24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4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40" s="47"/>
      <c r="Z240" s="47"/>
      <c r="AA240" s="52" t="str">
        <f>IFERROR(VLOOKUP(Table1[[#This Row],[Diagnosis Error Code Description]], 'All Data'!$N:$O, 2, FALSE), "")</f>
        <v/>
      </c>
      <c r="AB240" s="52"/>
      <c r="AC240" s="52" t="str">
        <f>IFERROR(VLOOKUP(Table1[[#This Row],[Procedure Error Code Description]], 'All Data'!$N:$O, 2, FALSE), "")</f>
        <v/>
      </c>
      <c r="AD240" s="47"/>
      <c r="AE240" s="46"/>
    </row>
    <row r="241" spans="1:31">
      <c r="A241" s="38"/>
      <c r="B241" s="38"/>
      <c r="C241" s="38"/>
      <c r="D241" s="60"/>
      <c r="E241" s="60"/>
      <c r="F241" s="38"/>
      <c r="G241" s="38"/>
      <c r="H241" s="38"/>
      <c r="I241" s="38"/>
      <c r="J241" s="39" t="str">
        <f>IFERROR(VLOOKUP(Table1[[#This Row],[Diagnosis Code Submitted to NPHIES]], 'All Data'!$C:$D, 2, FALSE), "")</f>
        <v/>
      </c>
      <c r="K241" s="40"/>
      <c r="L241" s="41" t="str">
        <f>IFERROR(VLOOKUP(Table1[[#This Row],[Audit Diagnosis Codes]], 'All Data'!$C:$D, 2, FALSE), "")</f>
        <v/>
      </c>
      <c r="M241" s="38"/>
      <c r="N241" s="39" t="str">
        <f>IFERROR(VLOOKUP(Table1[[#This Row],[Activity SBS Code Submitted to NPHIES]], 'All Data'!$A:$B, 2, FALSE), "")</f>
        <v/>
      </c>
      <c r="O241" s="40"/>
      <c r="P241" s="41" t="str">
        <f>IFERROR(VLOOKUP(Table1[[#This Row],[Audit Activity SBS Code]], 'All Data'!$A:$B, 2, FALSE), "")</f>
        <v/>
      </c>
      <c r="Q241" s="38"/>
      <c r="R241" s="42" t="str">
        <f>IFERROR(VLOOKUP(Table1[[#This Row],[DRG Code]], 'All Data'!$F:$G, 2, FALSE), "")</f>
        <v/>
      </c>
      <c r="S241" s="42" t="str">
        <f>IFERROR(VLOOKUP(Table1[[#This Row],[DRG Code]], 'All Data'!$J:$K, 2, FALSE), "")</f>
        <v/>
      </c>
      <c r="T241" s="40"/>
      <c r="U241" s="43" t="str">
        <f>IFERROR(VLOOKUP(Table1[[#This Row],[Audit 
DRG Code]], 'All Data'!$F:$G, 2, FALSE), "")</f>
        <v/>
      </c>
      <c r="V241" s="43" t="str">
        <f>IFERROR(VLOOKUP(Table1[[#This Row],[Audit 
DRG Code]], 'All Data'!$J:$K, 2, FALSE), "")</f>
        <v/>
      </c>
      <c r="W24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4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41" s="47"/>
      <c r="Z241" s="47"/>
      <c r="AA241" s="52" t="str">
        <f>IFERROR(VLOOKUP(Table1[[#This Row],[Diagnosis Error Code Description]], 'All Data'!$N:$O, 2, FALSE), "")</f>
        <v/>
      </c>
      <c r="AB241" s="52"/>
      <c r="AC241" s="52" t="str">
        <f>IFERROR(VLOOKUP(Table1[[#This Row],[Procedure Error Code Description]], 'All Data'!$N:$O, 2, FALSE), "")</f>
        <v/>
      </c>
      <c r="AD241" s="47"/>
      <c r="AE241" s="46"/>
    </row>
    <row r="242" spans="1:31">
      <c r="A242" s="38"/>
      <c r="B242" s="38"/>
      <c r="C242" s="38"/>
      <c r="D242" s="60"/>
      <c r="E242" s="60"/>
      <c r="F242" s="38"/>
      <c r="G242" s="38"/>
      <c r="H242" s="38"/>
      <c r="I242" s="38"/>
      <c r="J242" s="39" t="str">
        <f>IFERROR(VLOOKUP(Table1[[#This Row],[Diagnosis Code Submitted to NPHIES]], 'All Data'!$C:$D, 2, FALSE), "")</f>
        <v/>
      </c>
      <c r="K242" s="40"/>
      <c r="L242" s="41" t="str">
        <f>IFERROR(VLOOKUP(Table1[[#This Row],[Audit Diagnosis Codes]], 'All Data'!$C:$D, 2, FALSE), "")</f>
        <v/>
      </c>
      <c r="M242" s="38"/>
      <c r="N242" s="39" t="str">
        <f>IFERROR(VLOOKUP(Table1[[#This Row],[Activity SBS Code Submitted to NPHIES]], 'All Data'!$A:$B, 2, FALSE), "")</f>
        <v/>
      </c>
      <c r="O242" s="40"/>
      <c r="P242" s="41" t="str">
        <f>IFERROR(VLOOKUP(Table1[[#This Row],[Audit Activity SBS Code]], 'All Data'!$A:$B, 2, FALSE), "")</f>
        <v/>
      </c>
      <c r="Q242" s="38"/>
      <c r="R242" s="42" t="str">
        <f>IFERROR(VLOOKUP(Table1[[#This Row],[DRG Code]], 'All Data'!$F:$G, 2, FALSE), "")</f>
        <v/>
      </c>
      <c r="S242" s="42" t="str">
        <f>IFERROR(VLOOKUP(Table1[[#This Row],[DRG Code]], 'All Data'!$J:$K, 2, FALSE), "")</f>
        <v/>
      </c>
      <c r="T242" s="40"/>
      <c r="U242" s="43" t="str">
        <f>IFERROR(VLOOKUP(Table1[[#This Row],[Audit 
DRG Code]], 'All Data'!$F:$G, 2, FALSE), "")</f>
        <v/>
      </c>
      <c r="V242" s="43" t="str">
        <f>IFERROR(VLOOKUP(Table1[[#This Row],[Audit 
DRG Code]], 'All Data'!$J:$K, 2, FALSE), "")</f>
        <v/>
      </c>
      <c r="W24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4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42" s="47"/>
      <c r="Z242" s="47"/>
      <c r="AA242" s="52" t="str">
        <f>IFERROR(VLOOKUP(Table1[[#This Row],[Diagnosis Error Code Description]], 'All Data'!$N:$O, 2, FALSE), "")</f>
        <v/>
      </c>
      <c r="AB242" s="52"/>
      <c r="AC242" s="52" t="str">
        <f>IFERROR(VLOOKUP(Table1[[#This Row],[Procedure Error Code Description]], 'All Data'!$N:$O, 2, FALSE), "")</f>
        <v/>
      </c>
      <c r="AD242" s="47"/>
      <c r="AE242" s="46"/>
    </row>
    <row r="243" spans="1:31">
      <c r="A243" s="38"/>
      <c r="B243" s="38"/>
      <c r="C243" s="38"/>
      <c r="D243" s="60"/>
      <c r="E243" s="60"/>
      <c r="F243" s="38"/>
      <c r="G243" s="38"/>
      <c r="H243" s="38"/>
      <c r="I243" s="38"/>
      <c r="J243" s="39" t="str">
        <f>IFERROR(VLOOKUP(Table1[[#This Row],[Diagnosis Code Submitted to NPHIES]], 'All Data'!$C:$D, 2, FALSE), "")</f>
        <v/>
      </c>
      <c r="K243" s="40"/>
      <c r="L243" s="41" t="str">
        <f>IFERROR(VLOOKUP(Table1[[#This Row],[Audit Diagnosis Codes]], 'All Data'!$C:$D, 2, FALSE), "")</f>
        <v/>
      </c>
      <c r="M243" s="38"/>
      <c r="N243" s="39" t="str">
        <f>IFERROR(VLOOKUP(Table1[[#This Row],[Activity SBS Code Submitted to NPHIES]], 'All Data'!$A:$B, 2, FALSE), "")</f>
        <v/>
      </c>
      <c r="O243" s="40"/>
      <c r="P243" s="41" t="str">
        <f>IFERROR(VLOOKUP(Table1[[#This Row],[Audit Activity SBS Code]], 'All Data'!$A:$B, 2, FALSE), "")</f>
        <v/>
      </c>
      <c r="Q243" s="38"/>
      <c r="R243" s="42" t="str">
        <f>IFERROR(VLOOKUP(Table1[[#This Row],[DRG Code]], 'All Data'!$F:$G, 2, FALSE), "")</f>
        <v/>
      </c>
      <c r="S243" s="42" t="str">
        <f>IFERROR(VLOOKUP(Table1[[#This Row],[DRG Code]], 'All Data'!$J:$K, 2, FALSE), "")</f>
        <v/>
      </c>
      <c r="T243" s="40"/>
      <c r="U243" s="43" t="str">
        <f>IFERROR(VLOOKUP(Table1[[#This Row],[Audit 
DRG Code]], 'All Data'!$F:$G, 2, FALSE), "")</f>
        <v/>
      </c>
      <c r="V243" s="43" t="str">
        <f>IFERROR(VLOOKUP(Table1[[#This Row],[Audit 
DRG Code]], 'All Data'!$J:$K, 2, FALSE), "")</f>
        <v/>
      </c>
      <c r="W24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4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43" s="47"/>
      <c r="Z243" s="47"/>
      <c r="AA243" s="52" t="str">
        <f>IFERROR(VLOOKUP(Table1[[#This Row],[Diagnosis Error Code Description]], 'All Data'!$N:$O, 2, FALSE), "")</f>
        <v/>
      </c>
      <c r="AB243" s="52"/>
      <c r="AC243" s="52" t="str">
        <f>IFERROR(VLOOKUP(Table1[[#This Row],[Procedure Error Code Description]], 'All Data'!$N:$O, 2, FALSE), "")</f>
        <v/>
      </c>
      <c r="AD243" s="47"/>
      <c r="AE243" s="46"/>
    </row>
    <row r="244" spans="1:31">
      <c r="A244" s="38"/>
      <c r="B244" s="38"/>
      <c r="C244" s="38"/>
      <c r="D244" s="60"/>
      <c r="E244" s="60"/>
      <c r="F244" s="38"/>
      <c r="G244" s="38"/>
      <c r="H244" s="38"/>
      <c r="I244" s="38"/>
      <c r="J244" s="39" t="str">
        <f>IFERROR(VLOOKUP(Table1[[#This Row],[Diagnosis Code Submitted to NPHIES]], 'All Data'!$C:$D, 2, FALSE), "")</f>
        <v/>
      </c>
      <c r="K244" s="40"/>
      <c r="L244" s="41" t="str">
        <f>IFERROR(VLOOKUP(Table1[[#This Row],[Audit Diagnosis Codes]], 'All Data'!$C:$D, 2, FALSE), "")</f>
        <v/>
      </c>
      <c r="M244" s="38"/>
      <c r="N244" s="39" t="str">
        <f>IFERROR(VLOOKUP(Table1[[#This Row],[Activity SBS Code Submitted to NPHIES]], 'All Data'!$A:$B, 2, FALSE), "")</f>
        <v/>
      </c>
      <c r="O244" s="40"/>
      <c r="P244" s="41" t="str">
        <f>IFERROR(VLOOKUP(Table1[[#This Row],[Audit Activity SBS Code]], 'All Data'!$A:$B, 2, FALSE), "")</f>
        <v/>
      </c>
      <c r="Q244" s="38"/>
      <c r="R244" s="42" t="str">
        <f>IFERROR(VLOOKUP(Table1[[#This Row],[DRG Code]], 'All Data'!$F:$G, 2, FALSE), "")</f>
        <v/>
      </c>
      <c r="S244" s="42" t="str">
        <f>IFERROR(VLOOKUP(Table1[[#This Row],[DRG Code]], 'All Data'!$J:$K, 2, FALSE), "")</f>
        <v/>
      </c>
      <c r="T244" s="40"/>
      <c r="U244" s="43" t="str">
        <f>IFERROR(VLOOKUP(Table1[[#This Row],[Audit 
DRG Code]], 'All Data'!$F:$G, 2, FALSE), "")</f>
        <v/>
      </c>
      <c r="V244" s="43" t="str">
        <f>IFERROR(VLOOKUP(Table1[[#This Row],[Audit 
DRG Code]], 'All Data'!$J:$K, 2, FALSE), "")</f>
        <v/>
      </c>
      <c r="W24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4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44" s="47"/>
      <c r="Z244" s="47"/>
      <c r="AA244" s="52" t="str">
        <f>IFERROR(VLOOKUP(Table1[[#This Row],[Diagnosis Error Code Description]], 'All Data'!$N:$O, 2, FALSE), "")</f>
        <v/>
      </c>
      <c r="AB244" s="52"/>
      <c r="AC244" s="52" t="str">
        <f>IFERROR(VLOOKUP(Table1[[#This Row],[Procedure Error Code Description]], 'All Data'!$N:$O, 2, FALSE), "")</f>
        <v/>
      </c>
      <c r="AD244" s="47"/>
      <c r="AE244" s="46"/>
    </row>
    <row r="245" spans="1:31">
      <c r="A245" s="38"/>
      <c r="B245" s="38"/>
      <c r="C245" s="38"/>
      <c r="D245" s="60"/>
      <c r="E245" s="60"/>
      <c r="F245" s="38"/>
      <c r="G245" s="38"/>
      <c r="H245" s="38"/>
      <c r="I245" s="38"/>
      <c r="J245" s="39" t="str">
        <f>IFERROR(VLOOKUP(Table1[[#This Row],[Diagnosis Code Submitted to NPHIES]], 'All Data'!$C:$D, 2, FALSE), "")</f>
        <v/>
      </c>
      <c r="K245" s="40"/>
      <c r="L245" s="41" t="str">
        <f>IFERROR(VLOOKUP(Table1[[#This Row],[Audit Diagnosis Codes]], 'All Data'!$C:$D, 2, FALSE), "")</f>
        <v/>
      </c>
      <c r="M245" s="38"/>
      <c r="N245" s="39" t="str">
        <f>IFERROR(VLOOKUP(Table1[[#This Row],[Activity SBS Code Submitted to NPHIES]], 'All Data'!$A:$B, 2, FALSE), "")</f>
        <v/>
      </c>
      <c r="O245" s="40"/>
      <c r="P245" s="41" t="str">
        <f>IFERROR(VLOOKUP(Table1[[#This Row],[Audit Activity SBS Code]], 'All Data'!$A:$B, 2, FALSE), "")</f>
        <v/>
      </c>
      <c r="Q245" s="38"/>
      <c r="R245" s="42" t="str">
        <f>IFERROR(VLOOKUP(Table1[[#This Row],[DRG Code]], 'All Data'!$F:$G, 2, FALSE), "")</f>
        <v/>
      </c>
      <c r="S245" s="42" t="str">
        <f>IFERROR(VLOOKUP(Table1[[#This Row],[DRG Code]], 'All Data'!$J:$K, 2, FALSE), "")</f>
        <v/>
      </c>
      <c r="T245" s="40"/>
      <c r="U245" s="43" t="str">
        <f>IFERROR(VLOOKUP(Table1[[#This Row],[Audit 
DRG Code]], 'All Data'!$F:$G, 2, FALSE), "")</f>
        <v/>
      </c>
      <c r="V245" s="43" t="str">
        <f>IFERROR(VLOOKUP(Table1[[#This Row],[Audit 
DRG Code]], 'All Data'!$J:$K, 2, FALSE), "")</f>
        <v/>
      </c>
      <c r="W24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4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45" s="47"/>
      <c r="Z245" s="47"/>
      <c r="AA245" s="52" t="str">
        <f>IFERROR(VLOOKUP(Table1[[#This Row],[Diagnosis Error Code Description]], 'All Data'!$N:$O, 2, FALSE), "")</f>
        <v/>
      </c>
      <c r="AB245" s="52"/>
      <c r="AC245" s="52" t="str">
        <f>IFERROR(VLOOKUP(Table1[[#This Row],[Procedure Error Code Description]], 'All Data'!$N:$O, 2, FALSE), "")</f>
        <v/>
      </c>
      <c r="AD245" s="47"/>
      <c r="AE245" s="46"/>
    </row>
    <row r="246" spans="1:31">
      <c r="A246" s="38"/>
      <c r="B246" s="38"/>
      <c r="C246" s="38"/>
      <c r="D246" s="60"/>
      <c r="E246" s="60"/>
      <c r="F246" s="38"/>
      <c r="G246" s="38"/>
      <c r="H246" s="38"/>
      <c r="I246" s="38"/>
      <c r="J246" s="39" t="str">
        <f>IFERROR(VLOOKUP(Table1[[#This Row],[Diagnosis Code Submitted to NPHIES]], 'All Data'!$C:$D, 2, FALSE), "")</f>
        <v/>
      </c>
      <c r="K246" s="40"/>
      <c r="L246" s="41" t="str">
        <f>IFERROR(VLOOKUP(Table1[[#This Row],[Audit Diagnosis Codes]], 'All Data'!$C:$D, 2, FALSE), "")</f>
        <v/>
      </c>
      <c r="M246" s="38"/>
      <c r="N246" s="39" t="str">
        <f>IFERROR(VLOOKUP(Table1[[#This Row],[Activity SBS Code Submitted to NPHIES]], 'All Data'!$A:$B, 2, FALSE), "")</f>
        <v/>
      </c>
      <c r="O246" s="40"/>
      <c r="P246" s="41" t="str">
        <f>IFERROR(VLOOKUP(Table1[[#This Row],[Audit Activity SBS Code]], 'All Data'!$A:$B, 2, FALSE), "")</f>
        <v/>
      </c>
      <c r="Q246" s="38"/>
      <c r="R246" s="42" t="str">
        <f>IFERROR(VLOOKUP(Table1[[#This Row],[DRG Code]], 'All Data'!$F:$G, 2, FALSE), "")</f>
        <v/>
      </c>
      <c r="S246" s="42" t="str">
        <f>IFERROR(VLOOKUP(Table1[[#This Row],[DRG Code]], 'All Data'!$J:$K, 2, FALSE), "")</f>
        <v/>
      </c>
      <c r="T246" s="40"/>
      <c r="U246" s="43" t="str">
        <f>IFERROR(VLOOKUP(Table1[[#This Row],[Audit 
DRG Code]], 'All Data'!$F:$G, 2, FALSE), "")</f>
        <v/>
      </c>
      <c r="V246" s="43" t="str">
        <f>IFERROR(VLOOKUP(Table1[[#This Row],[Audit 
DRG Code]], 'All Data'!$J:$K, 2, FALSE), "")</f>
        <v/>
      </c>
      <c r="W24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4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46" s="47"/>
      <c r="Z246" s="47"/>
      <c r="AA246" s="52" t="str">
        <f>IFERROR(VLOOKUP(Table1[[#This Row],[Diagnosis Error Code Description]], 'All Data'!$N:$O, 2, FALSE), "")</f>
        <v/>
      </c>
      <c r="AB246" s="52"/>
      <c r="AC246" s="52" t="str">
        <f>IFERROR(VLOOKUP(Table1[[#This Row],[Procedure Error Code Description]], 'All Data'!$N:$O, 2, FALSE), "")</f>
        <v/>
      </c>
      <c r="AD246" s="47"/>
      <c r="AE246" s="46"/>
    </row>
    <row r="247" spans="1:31">
      <c r="A247" s="38"/>
      <c r="B247" s="38"/>
      <c r="C247" s="38"/>
      <c r="D247" s="60"/>
      <c r="E247" s="60"/>
      <c r="F247" s="38"/>
      <c r="G247" s="38"/>
      <c r="H247" s="38"/>
      <c r="I247" s="38"/>
      <c r="J247" s="39" t="str">
        <f>IFERROR(VLOOKUP(Table1[[#This Row],[Diagnosis Code Submitted to NPHIES]], 'All Data'!$C:$D, 2, FALSE), "")</f>
        <v/>
      </c>
      <c r="K247" s="40"/>
      <c r="L247" s="41" t="str">
        <f>IFERROR(VLOOKUP(Table1[[#This Row],[Audit Diagnosis Codes]], 'All Data'!$C:$D, 2, FALSE), "")</f>
        <v/>
      </c>
      <c r="M247" s="38"/>
      <c r="N247" s="39" t="str">
        <f>IFERROR(VLOOKUP(Table1[[#This Row],[Activity SBS Code Submitted to NPHIES]], 'All Data'!$A:$B, 2, FALSE), "")</f>
        <v/>
      </c>
      <c r="O247" s="40"/>
      <c r="P247" s="41" t="str">
        <f>IFERROR(VLOOKUP(Table1[[#This Row],[Audit Activity SBS Code]], 'All Data'!$A:$B, 2, FALSE), "")</f>
        <v/>
      </c>
      <c r="Q247" s="38"/>
      <c r="R247" s="42" t="str">
        <f>IFERROR(VLOOKUP(Table1[[#This Row],[DRG Code]], 'All Data'!$F:$G, 2, FALSE), "")</f>
        <v/>
      </c>
      <c r="S247" s="42" t="str">
        <f>IFERROR(VLOOKUP(Table1[[#This Row],[DRG Code]], 'All Data'!$J:$K, 2, FALSE), "")</f>
        <v/>
      </c>
      <c r="T247" s="40"/>
      <c r="U247" s="43" t="str">
        <f>IFERROR(VLOOKUP(Table1[[#This Row],[Audit 
DRG Code]], 'All Data'!$F:$G, 2, FALSE), "")</f>
        <v/>
      </c>
      <c r="V247" s="43" t="str">
        <f>IFERROR(VLOOKUP(Table1[[#This Row],[Audit 
DRG Code]], 'All Data'!$J:$K, 2, FALSE), "")</f>
        <v/>
      </c>
      <c r="W24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4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47" s="47"/>
      <c r="Z247" s="47"/>
      <c r="AA247" s="52" t="str">
        <f>IFERROR(VLOOKUP(Table1[[#This Row],[Diagnosis Error Code Description]], 'All Data'!$N:$O, 2, FALSE), "")</f>
        <v/>
      </c>
      <c r="AB247" s="52"/>
      <c r="AC247" s="52" t="str">
        <f>IFERROR(VLOOKUP(Table1[[#This Row],[Procedure Error Code Description]], 'All Data'!$N:$O, 2, FALSE), "")</f>
        <v/>
      </c>
      <c r="AD247" s="47"/>
      <c r="AE247" s="46"/>
    </row>
    <row r="248" spans="1:31">
      <c r="A248" s="38"/>
      <c r="B248" s="38"/>
      <c r="C248" s="38"/>
      <c r="D248" s="60"/>
      <c r="E248" s="60"/>
      <c r="F248" s="38"/>
      <c r="G248" s="38"/>
      <c r="H248" s="38"/>
      <c r="I248" s="38"/>
      <c r="J248" s="39" t="str">
        <f>IFERROR(VLOOKUP(Table1[[#This Row],[Diagnosis Code Submitted to NPHIES]], 'All Data'!$C:$D, 2, FALSE), "")</f>
        <v/>
      </c>
      <c r="K248" s="40"/>
      <c r="L248" s="41" t="str">
        <f>IFERROR(VLOOKUP(Table1[[#This Row],[Audit Diagnosis Codes]], 'All Data'!$C:$D, 2, FALSE), "")</f>
        <v/>
      </c>
      <c r="M248" s="38"/>
      <c r="N248" s="39" t="str">
        <f>IFERROR(VLOOKUP(Table1[[#This Row],[Activity SBS Code Submitted to NPHIES]], 'All Data'!$A:$B, 2, FALSE), "")</f>
        <v/>
      </c>
      <c r="O248" s="40"/>
      <c r="P248" s="41" t="str">
        <f>IFERROR(VLOOKUP(Table1[[#This Row],[Audit Activity SBS Code]], 'All Data'!$A:$B, 2, FALSE), "")</f>
        <v/>
      </c>
      <c r="Q248" s="38"/>
      <c r="R248" s="42" t="str">
        <f>IFERROR(VLOOKUP(Table1[[#This Row],[DRG Code]], 'All Data'!$F:$G, 2, FALSE), "")</f>
        <v/>
      </c>
      <c r="S248" s="42" t="str">
        <f>IFERROR(VLOOKUP(Table1[[#This Row],[DRG Code]], 'All Data'!$J:$K, 2, FALSE), "")</f>
        <v/>
      </c>
      <c r="T248" s="40"/>
      <c r="U248" s="43" t="str">
        <f>IFERROR(VLOOKUP(Table1[[#This Row],[Audit 
DRG Code]], 'All Data'!$F:$G, 2, FALSE), "")</f>
        <v/>
      </c>
      <c r="V248" s="43" t="str">
        <f>IFERROR(VLOOKUP(Table1[[#This Row],[Audit 
DRG Code]], 'All Data'!$J:$K, 2, FALSE), "")</f>
        <v/>
      </c>
      <c r="W24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4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48" s="47"/>
      <c r="Z248" s="47"/>
      <c r="AA248" s="52" t="str">
        <f>IFERROR(VLOOKUP(Table1[[#This Row],[Diagnosis Error Code Description]], 'All Data'!$N:$O, 2, FALSE), "")</f>
        <v/>
      </c>
      <c r="AB248" s="52"/>
      <c r="AC248" s="52" t="str">
        <f>IFERROR(VLOOKUP(Table1[[#This Row],[Procedure Error Code Description]], 'All Data'!$N:$O, 2, FALSE), "")</f>
        <v/>
      </c>
      <c r="AD248" s="47"/>
      <c r="AE248" s="46"/>
    </row>
    <row r="249" spans="1:31">
      <c r="A249" s="38"/>
      <c r="B249" s="38"/>
      <c r="C249" s="38"/>
      <c r="D249" s="60"/>
      <c r="E249" s="60"/>
      <c r="F249" s="38"/>
      <c r="G249" s="38"/>
      <c r="H249" s="38"/>
      <c r="I249" s="38"/>
      <c r="J249" s="39" t="str">
        <f>IFERROR(VLOOKUP(Table1[[#This Row],[Diagnosis Code Submitted to NPHIES]], 'All Data'!$C:$D, 2, FALSE), "")</f>
        <v/>
      </c>
      <c r="K249" s="40"/>
      <c r="L249" s="41" t="str">
        <f>IFERROR(VLOOKUP(Table1[[#This Row],[Audit Diagnosis Codes]], 'All Data'!$C:$D, 2, FALSE), "")</f>
        <v/>
      </c>
      <c r="M249" s="38"/>
      <c r="N249" s="39" t="str">
        <f>IFERROR(VLOOKUP(Table1[[#This Row],[Activity SBS Code Submitted to NPHIES]], 'All Data'!$A:$B, 2, FALSE), "")</f>
        <v/>
      </c>
      <c r="O249" s="40"/>
      <c r="P249" s="41" t="str">
        <f>IFERROR(VLOOKUP(Table1[[#This Row],[Audit Activity SBS Code]], 'All Data'!$A:$B, 2, FALSE), "")</f>
        <v/>
      </c>
      <c r="Q249" s="38"/>
      <c r="R249" s="42" t="str">
        <f>IFERROR(VLOOKUP(Table1[[#This Row],[DRG Code]], 'All Data'!$F:$G, 2, FALSE), "")</f>
        <v/>
      </c>
      <c r="S249" s="42" t="str">
        <f>IFERROR(VLOOKUP(Table1[[#This Row],[DRG Code]], 'All Data'!$J:$K, 2, FALSE), "")</f>
        <v/>
      </c>
      <c r="T249" s="40"/>
      <c r="U249" s="43" t="str">
        <f>IFERROR(VLOOKUP(Table1[[#This Row],[Audit 
DRG Code]], 'All Data'!$F:$G, 2, FALSE), "")</f>
        <v/>
      </c>
      <c r="V249" s="43" t="str">
        <f>IFERROR(VLOOKUP(Table1[[#This Row],[Audit 
DRG Code]], 'All Data'!$J:$K, 2, FALSE), "")</f>
        <v/>
      </c>
      <c r="W24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4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49" s="47"/>
      <c r="Z249" s="47"/>
      <c r="AA249" s="52" t="str">
        <f>IFERROR(VLOOKUP(Table1[[#This Row],[Diagnosis Error Code Description]], 'All Data'!$N:$O, 2, FALSE), "")</f>
        <v/>
      </c>
      <c r="AB249" s="52"/>
      <c r="AC249" s="52" t="str">
        <f>IFERROR(VLOOKUP(Table1[[#This Row],[Procedure Error Code Description]], 'All Data'!$N:$O, 2, FALSE), "")</f>
        <v/>
      </c>
      <c r="AD249" s="47"/>
      <c r="AE249" s="46"/>
    </row>
    <row r="250" spans="1:31">
      <c r="A250" s="38"/>
      <c r="B250" s="38"/>
      <c r="C250" s="38"/>
      <c r="D250" s="60"/>
      <c r="E250" s="60"/>
      <c r="F250" s="38"/>
      <c r="G250" s="38"/>
      <c r="H250" s="38"/>
      <c r="I250" s="38"/>
      <c r="J250" s="39" t="str">
        <f>IFERROR(VLOOKUP(Table1[[#This Row],[Diagnosis Code Submitted to NPHIES]], 'All Data'!$C:$D, 2, FALSE), "")</f>
        <v/>
      </c>
      <c r="K250" s="40"/>
      <c r="L250" s="41" t="str">
        <f>IFERROR(VLOOKUP(Table1[[#This Row],[Audit Diagnosis Codes]], 'All Data'!$C:$D, 2, FALSE), "")</f>
        <v/>
      </c>
      <c r="M250" s="38"/>
      <c r="N250" s="39" t="str">
        <f>IFERROR(VLOOKUP(Table1[[#This Row],[Activity SBS Code Submitted to NPHIES]], 'All Data'!$A:$B, 2, FALSE), "")</f>
        <v/>
      </c>
      <c r="O250" s="40"/>
      <c r="P250" s="41" t="str">
        <f>IFERROR(VLOOKUP(Table1[[#This Row],[Audit Activity SBS Code]], 'All Data'!$A:$B, 2, FALSE), "")</f>
        <v/>
      </c>
      <c r="Q250" s="38"/>
      <c r="R250" s="42" t="str">
        <f>IFERROR(VLOOKUP(Table1[[#This Row],[DRG Code]], 'All Data'!$F:$G, 2, FALSE), "")</f>
        <v/>
      </c>
      <c r="S250" s="42" t="str">
        <f>IFERROR(VLOOKUP(Table1[[#This Row],[DRG Code]], 'All Data'!$J:$K, 2, FALSE), "")</f>
        <v/>
      </c>
      <c r="T250" s="40"/>
      <c r="U250" s="43" t="str">
        <f>IFERROR(VLOOKUP(Table1[[#This Row],[Audit 
DRG Code]], 'All Data'!$F:$G, 2, FALSE), "")</f>
        <v/>
      </c>
      <c r="V250" s="43" t="str">
        <f>IFERROR(VLOOKUP(Table1[[#This Row],[Audit 
DRG Code]], 'All Data'!$J:$K, 2, FALSE), "")</f>
        <v/>
      </c>
      <c r="W25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5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50" s="47"/>
      <c r="Z250" s="47"/>
      <c r="AA250" s="52" t="str">
        <f>IFERROR(VLOOKUP(Table1[[#This Row],[Diagnosis Error Code Description]], 'All Data'!$N:$O, 2, FALSE), "")</f>
        <v/>
      </c>
      <c r="AB250" s="52"/>
      <c r="AC250" s="52" t="str">
        <f>IFERROR(VLOOKUP(Table1[[#This Row],[Procedure Error Code Description]], 'All Data'!$N:$O, 2, FALSE), "")</f>
        <v/>
      </c>
      <c r="AD250" s="47"/>
      <c r="AE250" s="46"/>
    </row>
    <row r="251" spans="1:31">
      <c r="A251" s="38"/>
      <c r="B251" s="38"/>
      <c r="C251" s="38"/>
      <c r="D251" s="60"/>
      <c r="E251" s="60"/>
      <c r="F251" s="38"/>
      <c r="G251" s="38"/>
      <c r="H251" s="38"/>
      <c r="I251" s="38"/>
      <c r="J251" s="39" t="str">
        <f>IFERROR(VLOOKUP(Table1[[#This Row],[Diagnosis Code Submitted to NPHIES]], 'All Data'!$C:$D, 2, FALSE), "")</f>
        <v/>
      </c>
      <c r="K251" s="40"/>
      <c r="L251" s="41" t="str">
        <f>IFERROR(VLOOKUP(Table1[[#This Row],[Audit Diagnosis Codes]], 'All Data'!$C:$D, 2, FALSE), "")</f>
        <v/>
      </c>
      <c r="M251" s="38"/>
      <c r="N251" s="39" t="str">
        <f>IFERROR(VLOOKUP(Table1[[#This Row],[Activity SBS Code Submitted to NPHIES]], 'All Data'!$A:$B, 2, FALSE), "")</f>
        <v/>
      </c>
      <c r="O251" s="40"/>
      <c r="P251" s="41" t="str">
        <f>IFERROR(VLOOKUP(Table1[[#This Row],[Audit Activity SBS Code]], 'All Data'!$A:$B, 2, FALSE), "")</f>
        <v/>
      </c>
      <c r="Q251" s="38"/>
      <c r="R251" s="42" t="str">
        <f>IFERROR(VLOOKUP(Table1[[#This Row],[DRG Code]], 'All Data'!$F:$G, 2, FALSE), "")</f>
        <v/>
      </c>
      <c r="S251" s="42" t="str">
        <f>IFERROR(VLOOKUP(Table1[[#This Row],[DRG Code]], 'All Data'!$J:$K, 2, FALSE), "")</f>
        <v/>
      </c>
      <c r="T251" s="40"/>
      <c r="U251" s="43" t="str">
        <f>IFERROR(VLOOKUP(Table1[[#This Row],[Audit 
DRG Code]], 'All Data'!$F:$G, 2, FALSE), "")</f>
        <v/>
      </c>
      <c r="V251" s="43" t="str">
        <f>IFERROR(VLOOKUP(Table1[[#This Row],[Audit 
DRG Code]], 'All Data'!$J:$K, 2, FALSE), "")</f>
        <v/>
      </c>
      <c r="W25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5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51" s="47"/>
      <c r="Z251" s="47"/>
      <c r="AA251" s="52" t="str">
        <f>IFERROR(VLOOKUP(Table1[[#This Row],[Diagnosis Error Code Description]], 'All Data'!$N:$O, 2, FALSE), "")</f>
        <v/>
      </c>
      <c r="AB251" s="52"/>
      <c r="AC251" s="52" t="str">
        <f>IFERROR(VLOOKUP(Table1[[#This Row],[Procedure Error Code Description]], 'All Data'!$N:$O, 2, FALSE), "")</f>
        <v/>
      </c>
      <c r="AD251" s="47"/>
      <c r="AE251" s="46"/>
    </row>
    <row r="252" spans="1:31">
      <c r="A252" s="38"/>
      <c r="B252" s="38"/>
      <c r="C252" s="38"/>
      <c r="D252" s="60"/>
      <c r="E252" s="60"/>
      <c r="F252" s="38"/>
      <c r="G252" s="38"/>
      <c r="H252" s="38"/>
      <c r="I252" s="38"/>
      <c r="J252" s="39" t="str">
        <f>IFERROR(VLOOKUP(Table1[[#This Row],[Diagnosis Code Submitted to NPHIES]], 'All Data'!$C:$D, 2, FALSE), "")</f>
        <v/>
      </c>
      <c r="K252" s="40"/>
      <c r="L252" s="41" t="str">
        <f>IFERROR(VLOOKUP(Table1[[#This Row],[Audit Diagnosis Codes]], 'All Data'!$C:$D, 2, FALSE), "")</f>
        <v/>
      </c>
      <c r="M252" s="38"/>
      <c r="N252" s="39" t="str">
        <f>IFERROR(VLOOKUP(Table1[[#This Row],[Activity SBS Code Submitted to NPHIES]], 'All Data'!$A:$B, 2, FALSE), "")</f>
        <v/>
      </c>
      <c r="O252" s="40"/>
      <c r="P252" s="41" t="str">
        <f>IFERROR(VLOOKUP(Table1[[#This Row],[Audit Activity SBS Code]], 'All Data'!$A:$B, 2, FALSE), "")</f>
        <v/>
      </c>
      <c r="Q252" s="38"/>
      <c r="R252" s="42" t="str">
        <f>IFERROR(VLOOKUP(Table1[[#This Row],[DRG Code]], 'All Data'!$F:$G, 2, FALSE), "")</f>
        <v/>
      </c>
      <c r="S252" s="42" t="str">
        <f>IFERROR(VLOOKUP(Table1[[#This Row],[DRG Code]], 'All Data'!$J:$K, 2, FALSE), "")</f>
        <v/>
      </c>
      <c r="T252" s="40"/>
      <c r="U252" s="43" t="str">
        <f>IFERROR(VLOOKUP(Table1[[#This Row],[Audit 
DRG Code]], 'All Data'!$F:$G, 2, FALSE), "")</f>
        <v/>
      </c>
      <c r="V252" s="43" t="str">
        <f>IFERROR(VLOOKUP(Table1[[#This Row],[Audit 
DRG Code]], 'All Data'!$J:$K, 2, FALSE), "")</f>
        <v/>
      </c>
      <c r="W25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5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52" s="47"/>
      <c r="Z252" s="47"/>
      <c r="AA252" s="52" t="str">
        <f>IFERROR(VLOOKUP(Table1[[#This Row],[Diagnosis Error Code Description]], 'All Data'!$N:$O, 2, FALSE), "")</f>
        <v/>
      </c>
      <c r="AB252" s="52"/>
      <c r="AC252" s="52" t="str">
        <f>IFERROR(VLOOKUP(Table1[[#This Row],[Procedure Error Code Description]], 'All Data'!$N:$O, 2, FALSE), "")</f>
        <v/>
      </c>
      <c r="AD252" s="47"/>
      <c r="AE252" s="46"/>
    </row>
    <row r="253" spans="1:31">
      <c r="A253" s="38"/>
      <c r="B253" s="38"/>
      <c r="C253" s="38"/>
      <c r="D253" s="60"/>
      <c r="E253" s="60"/>
      <c r="F253" s="38"/>
      <c r="G253" s="38"/>
      <c r="H253" s="38"/>
      <c r="I253" s="38"/>
      <c r="J253" s="39" t="str">
        <f>IFERROR(VLOOKUP(Table1[[#This Row],[Diagnosis Code Submitted to NPHIES]], 'All Data'!$C:$D, 2, FALSE), "")</f>
        <v/>
      </c>
      <c r="K253" s="40"/>
      <c r="L253" s="41" t="str">
        <f>IFERROR(VLOOKUP(Table1[[#This Row],[Audit Diagnosis Codes]], 'All Data'!$C:$D, 2, FALSE), "")</f>
        <v/>
      </c>
      <c r="M253" s="38"/>
      <c r="N253" s="39" t="str">
        <f>IFERROR(VLOOKUP(Table1[[#This Row],[Activity SBS Code Submitted to NPHIES]], 'All Data'!$A:$B, 2, FALSE), "")</f>
        <v/>
      </c>
      <c r="O253" s="40"/>
      <c r="P253" s="41" t="str">
        <f>IFERROR(VLOOKUP(Table1[[#This Row],[Audit Activity SBS Code]], 'All Data'!$A:$B, 2, FALSE), "")</f>
        <v/>
      </c>
      <c r="Q253" s="38"/>
      <c r="R253" s="42" t="str">
        <f>IFERROR(VLOOKUP(Table1[[#This Row],[DRG Code]], 'All Data'!$F:$G, 2, FALSE), "")</f>
        <v/>
      </c>
      <c r="S253" s="42" t="str">
        <f>IFERROR(VLOOKUP(Table1[[#This Row],[DRG Code]], 'All Data'!$J:$K, 2, FALSE), "")</f>
        <v/>
      </c>
      <c r="T253" s="40"/>
      <c r="U253" s="43" t="str">
        <f>IFERROR(VLOOKUP(Table1[[#This Row],[Audit 
DRG Code]], 'All Data'!$F:$G, 2, FALSE), "")</f>
        <v/>
      </c>
      <c r="V253" s="43" t="str">
        <f>IFERROR(VLOOKUP(Table1[[#This Row],[Audit 
DRG Code]], 'All Data'!$J:$K, 2, FALSE), "")</f>
        <v/>
      </c>
      <c r="W25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5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53" s="47"/>
      <c r="Z253" s="47"/>
      <c r="AA253" s="52" t="str">
        <f>IFERROR(VLOOKUP(Table1[[#This Row],[Diagnosis Error Code Description]], 'All Data'!$N:$O, 2, FALSE), "")</f>
        <v/>
      </c>
      <c r="AB253" s="52"/>
      <c r="AC253" s="52" t="str">
        <f>IFERROR(VLOOKUP(Table1[[#This Row],[Procedure Error Code Description]], 'All Data'!$N:$O, 2, FALSE), "")</f>
        <v/>
      </c>
      <c r="AD253" s="47"/>
      <c r="AE253" s="46"/>
    </row>
    <row r="254" spans="1:31">
      <c r="A254" s="38"/>
      <c r="B254" s="38"/>
      <c r="C254" s="38"/>
      <c r="D254" s="60"/>
      <c r="E254" s="60"/>
      <c r="F254" s="38"/>
      <c r="G254" s="38"/>
      <c r="H254" s="38"/>
      <c r="I254" s="38"/>
      <c r="J254" s="39" t="str">
        <f>IFERROR(VLOOKUP(Table1[[#This Row],[Diagnosis Code Submitted to NPHIES]], 'All Data'!$C:$D, 2, FALSE), "")</f>
        <v/>
      </c>
      <c r="K254" s="40"/>
      <c r="L254" s="41" t="str">
        <f>IFERROR(VLOOKUP(Table1[[#This Row],[Audit Diagnosis Codes]], 'All Data'!$C:$D, 2, FALSE), "")</f>
        <v/>
      </c>
      <c r="M254" s="38"/>
      <c r="N254" s="39" t="str">
        <f>IFERROR(VLOOKUP(Table1[[#This Row],[Activity SBS Code Submitted to NPHIES]], 'All Data'!$A:$B, 2, FALSE), "")</f>
        <v/>
      </c>
      <c r="O254" s="40"/>
      <c r="P254" s="41" t="str">
        <f>IFERROR(VLOOKUP(Table1[[#This Row],[Audit Activity SBS Code]], 'All Data'!$A:$B, 2, FALSE), "")</f>
        <v/>
      </c>
      <c r="Q254" s="38"/>
      <c r="R254" s="42" t="str">
        <f>IFERROR(VLOOKUP(Table1[[#This Row],[DRG Code]], 'All Data'!$F:$G, 2, FALSE), "")</f>
        <v/>
      </c>
      <c r="S254" s="42" t="str">
        <f>IFERROR(VLOOKUP(Table1[[#This Row],[DRG Code]], 'All Data'!$J:$K, 2, FALSE), "")</f>
        <v/>
      </c>
      <c r="T254" s="40"/>
      <c r="U254" s="43" t="str">
        <f>IFERROR(VLOOKUP(Table1[[#This Row],[Audit 
DRG Code]], 'All Data'!$F:$G, 2, FALSE), "")</f>
        <v/>
      </c>
      <c r="V254" s="43" t="str">
        <f>IFERROR(VLOOKUP(Table1[[#This Row],[Audit 
DRG Code]], 'All Data'!$J:$K, 2, FALSE), "")</f>
        <v/>
      </c>
      <c r="W25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5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54" s="47"/>
      <c r="Z254" s="47"/>
      <c r="AA254" s="52" t="str">
        <f>IFERROR(VLOOKUP(Table1[[#This Row],[Diagnosis Error Code Description]], 'All Data'!$N:$O, 2, FALSE), "")</f>
        <v/>
      </c>
      <c r="AB254" s="52"/>
      <c r="AC254" s="52" t="str">
        <f>IFERROR(VLOOKUP(Table1[[#This Row],[Procedure Error Code Description]], 'All Data'!$N:$O, 2, FALSE), "")</f>
        <v/>
      </c>
      <c r="AD254" s="47"/>
      <c r="AE254" s="46"/>
    </row>
    <row r="255" spans="1:31">
      <c r="A255" s="38"/>
      <c r="B255" s="38"/>
      <c r="C255" s="38"/>
      <c r="D255" s="60"/>
      <c r="E255" s="60"/>
      <c r="F255" s="38"/>
      <c r="G255" s="38"/>
      <c r="H255" s="38"/>
      <c r="I255" s="38"/>
      <c r="J255" s="39" t="str">
        <f>IFERROR(VLOOKUP(Table1[[#This Row],[Diagnosis Code Submitted to NPHIES]], 'All Data'!$C:$D, 2, FALSE), "")</f>
        <v/>
      </c>
      <c r="K255" s="40"/>
      <c r="L255" s="41" t="str">
        <f>IFERROR(VLOOKUP(Table1[[#This Row],[Audit Diagnosis Codes]], 'All Data'!$C:$D, 2, FALSE), "")</f>
        <v/>
      </c>
      <c r="M255" s="38"/>
      <c r="N255" s="39" t="str">
        <f>IFERROR(VLOOKUP(Table1[[#This Row],[Activity SBS Code Submitted to NPHIES]], 'All Data'!$A:$B, 2, FALSE), "")</f>
        <v/>
      </c>
      <c r="O255" s="40"/>
      <c r="P255" s="41" t="str">
        <f>IFERROR(VLOOKUP(Table1[[#This Row],[Audit Activity SBS Code]], 'All Data'!$A:$B, 2, FALSE), "")</f>
        <v/>
      </c>
      <c r="Q255" s="38"/>
      <c r="R255" s="42" t="str">
        <f>IFERROR(VLOOKUP(Table1[[#This Row],[DRG Code]], 'All Data'!$F:$G, 2, FALSE), "")</f>
        <v/>
      </c>
      <c r="S255" s="42" t="str">
        <f>IFERROR(VLOOKUP(Table1[[#This Row],[DRG Code]], 'All Data'!$J:$K, 2, FALSE), "")</f>
        <v/>
      </c>
      <c r="T255" s="40"/>
      <c r="U255" s="43" t="str">
        <f>IFERROR(VLOOKUP(Table1[[#This Row],[Audit 
DRG Code]], 'All Data'!$F:$G, 2, FALSE), "")</f>
        <v/>
      </c>
      <c r="V255" s="43" t="str">
        <f>IFERROR(VLOOKUP(Table1[[#This Row],[Audit 
DRG Code]], 'All Data'!$J:$K, 2, FALSE), "")</f>
        <v/>
      </c>
      <c r="W25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5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55" s="47"/>
      <c r="Z255" s="47"/>
      <c r="AA255" s="52" t="str">
        <f>IFERROR(VLOOKUP(Table1[[#This Row],[Diagnosis Error Code Description]], 'All Data'!$N:$O, 2, FALSE), "")</f>
        <v/>
      </c>
      <c r="AB255" s="52"/>
      <c r="AC255" s="52" t="str">
        <f>IFERROR(VLOOKUP(Table1[[#This Row],[Procedure Error Code Description]], 'All Data'!$N:$O, 2, FALSE), "")</f>
        <v/>
      </c>
      <c r="AD255" s="47"/>
      <c r="AE255" s="46"/>
    </row>
    <row r="256" spans="1:31">
      <c r="A256" s="38"/>
      <c r="B256" s="38"/>
      <c r="C256" s="38"/>
      <c r="D256" s="60"/>
      <c r="E256" s="60"/>
      <c r="F256" s="38"/>
      <c r="G256" s="38"/>
      <c r="H256" s="38"/>
      <c r="I256" s="38"/>
      <c r="J256" s="39" t="str">
        <f>IFERROR(VLOOKUP(Table1[[#This Row],[Diagnosis Code Submitted to NPHIES]], 'All Data'!$C:$D, 2, FALSE), "")</f>
        <v/>
      </c>
      <c r="K256" s="40"/>
      <c r="L256" s="41" t="str">
        <f>IFERROR(VLOOKUP(Table1[[#This Row],[Audit Diagnosis Codes]], 'All Data'!$C:$D, 2, FALSE), "")</f>
        <v/>
      </c>
      <c r="M256" s="38"/>
      <c r="N256" s="39" t="str">
        <f>IFERROR(VLOOKUP(Table1[[#This Row],[Activity SBS Code Submitted to NPHIES]], 'All Data'!$A:$B, 2, FALSE), "")</f>
        <v/>
      </c>
      <c r="O256" s="40"/>
      <c r="P256" s="41" t="str">
        <f>IFERROR(VLOOKUP(Table1[[#This Row],[Audit Activity SBS Code]], 'All Data'!$A:$B, 2, FALSE), "")</f>
        <v/>
      </c>
      <c r="Q256" s="38"/>
      <c r="R256" s="42" t="str">
        <f>IFERROR(VLOOKUP(Table1[[#This Row],[DRG Code]], 'All Data'!$F:$G, 2, FALSE), "")</f>
        <v/>
      </c>
      <c r="S256" s="42" t="str">
        <f>IFERROR(VLOOKUP(Table1[[#This Row],[DRG Code]], 'All Data'!$J:$K, 2, FALSE), "")</f>
        <v/>
      </c>
      <c r="T256" s="40"/>
      <c r="U256" s="43" t="str">
        <f>IFERROR(VLOOKUP(Table1[[#This Row],[Audit 
DRG Code]], 'All Data'!$F:$G, 2, FALSE), "")</f>
        <v/>
      </c>
      <c r="V256" s="43" t="str">
        <f>IFERROR(VLOOKUP(Table1[[#This Row],[Audit 
DRG Code]], 'All Data'!$J:$K, 2, FALSE), "")</f>
        <v/>
      </c>
      <c r="W25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5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56" s="47"/>
      <c r="Z256" s="47"/>
      <c r="AA256" s="52" t="str">
        <f>IFERROR(VLOOKUP(Table1[[#This Row],[Diagnosis Error Code Description]], 'All Data'!$N:$O, 2, FALSE), "")</f>
        <v/>
      </c>
      <c r="AB256" s="52"/>
      <c r="AC256" s="52" t="str">
        <f>IFERROR(VLOOKUP(Table1[[#This Row],[Procedure Error Code Description]], 'All Data'!$N:$O, 2, FALSE), "")</f>
        <v/>
      </c>
      <c r="AD256" s="47"/>
      <c r="AE256" s="46"/>
    </row>
    <row r="257" spans="1:31">
      <c r="A257" s="38"/>
      <c r="B257" s="38"/>
      <c r="C257" s="38"/>
      <c r="D257" s="60"/>
      <c r="E257" s="60"/>
      <c r="F257" s="38"/>
      <c r="G257" s="38"/>
      <c r="H257" s="38"/>
      <c r="I257" s="38"/>
      <c r="J257" s="39" t="str">
        <f>IFERROR(VLOOKUP(Table1[[#This Row],[Diagnosis Code Submitted to NPHIES]], 'All Data'!$C:$D, 2, FALSE), "")</f>
        <v/>
      </c>
      <c r="K257" s="40"/>
      <c r="L257" s="41" t="str">
        <f>IFERROR(VLOOKUP(Table1[[#This Row],[Audit Diagnosis Codes]], 'All Data'!$C:$D, 2, FALSE), "")</f>
        <v/>
      </c>
      <c r="M257" s="38"/>
      <c r="N257" s="39" t="str">
        <f>IFERROR(VLOOKUP(Table1[[#This Row],[Activity SBS Code Submitted to NPHIES]], 'All Data'!$A:$B, 2, FALSE), "")</f>
        <v/>
      </c>
      <c r="O257" s="40"/>
      <c r="P257" s="41" t="str">
        <f>IFERROR(VLOOKUP(Table1[[#This Row],[Audit Activity SBS Code]], 'All Data'!$A:$B, 2, FALSE), "")</f>
        <v/>
      </c>
      <c r="Q257" s="38"/>
      <c r="R257" s="42" t="str">
        <f>IFERROR(VLOOKUP(Table1[[#This Row],[DRG Code]], 'All Data'!$F:$G, 2, FALSE), "")</f>
        <v/>
      </c>
      <c r="S257" s="42" t="str">
        <f>IFERROR(VLOOKUP(Table1[[#This Row],[DRG Code]], 'All Data'!$J:$K, 2, FALSE), "")</f>
        <v/>
      </c>
      <c r="T257" s="40"/>
      <c r="U257" s="43" t="str">
        <f>IFERROR(VLOOKUP(Table1[[#This Row],[Audit 
DRG Code]], 'All Data'!$F:$G, 2, FALSE), "")</f>
        <v/>
      </c>
      <c r="V257" s="43" t="str">
        <f>IFERROR(VLOOKUP(Table1[[#This Row],[Audit 
DRG Code]], 'All Data'!$J:$K, 2, FALSE), "")</f>
        <v/>
      </c>
      <c r="W25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5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57" s="47"/>
      <c r="Z257" s="47"/>
      <c r="AA257" s="52" t="str">
        <f>IFERROR(VLOOKUP(Table1[[#This Row],[Diagnosis Error Code Description]], 'All Data'!$N:$O, 2, FALSE), "")</f>
        <v/>
      </c>
      <c r="AB257" s="52"/>
      <c r="AC257" s="52" t="str">
        <f>IFERROR(VLOOKUP(Table1[[#This Row],[Procedure Error Code Description]], 'All Data'!$N:$O, 2, FALSE), "")</f>
        <v/>
      </c>
      <c r="AD257" s="47"/>
      <c r="AE257" s="46"/>
    </row>
    <row r="258" spans="1:31">
      <c r="A258" s="38"/>
      <c r="B258" s="38"/>
      <c r="C258" s="38"/>
      <c r="D258" s="60"/>
      <c r="E258" s="60"/>
      <c r="F258" s="38"/>
      <c r="G258" s="38"/>
      <c r="H258" s="38"/>
      <c r="I258" s="38"/>
      <c r="J258" s="39" t="str">
        <f>IFERROR(VLOOKUP(Table1[[#This Row],[Diagnosis Code Submitted to NPHIES]], 'All Data'!$C:$D, 2, FALSE), "")</f>
        <v/>
      </c>
      <c r="K258" s="40"/>
      <c r="L258" s="41" t="str">
        <f>IFERROR(VLOOKUP(Table1[[#This Row],[Audit Diagnosis Codes]], 'All Data'!$C:$D, 2, FALSE), "")</f>
        <v/>
      </c>
      <c r="M258" s="38"/>
      <c r="N258" s="39" t="str">
        <f>IFERROR(VLOOKUP(Table1[[#This Row],[Activity SBS Code Submitted to NPHIES]], 'All Data'!$A:$B, 2, FALSE), "")</f>
        <v/>
      </c>
      <c r="O258" s="40"/>
      <c r="P258" s="41" t="str">
        <f>IFERROR(VLOOKUP(Table1[[#This Row],[Audit Activity SBS Code]], 'All Data'!$A:$B, 2, FALSE), "")</f>
        <v/>
      </c>
      <c r="Q258" s="38"/>
      <c r="R258" s="42" t="str">
        <f>IFERROR(VLOOKUP(Table1[[#This Row],[DRG Code]], 'All Data'!$F:$G, 2, FALSE), "")</f>
        <v/>
      </c>
      <c r="S258" s="42" t="str">
        <f>IFERROR(VLOOKUP(Table1[[#This Row],[DRG Code]], 'All Data'!$J:$K, 2, FALSE), "")</f>
        <v/>
      </c>
      <c r="T258" s="40"/>
      <c r="U258" s="43" t="str">
        <f>IFERROR(VLOOKUP(Table1[[#This Row],[Audit 
DRG Code]], 'All Data'!$F:$G, 2, FALSE), "")</f>
        <v/>
      </c>
      <c r="V258" s="43" t="str">
        <f>IFERROR(VLOOKUP(Table1[[#This Row],[Audit 
DRG Code]], 'All Data'!$J:$K, 2, FALSE), "")</f>
        <v/>
      </c>
      <c r="W25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5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58" s="47"/>
      <c r="Z258" s="47"/>
      <c r="AA258" s="52" t="str">
        <f>IFERROR(VLOOKUP(Table1[[#This Row],[Diagnosis Error Code Description]], 'All Data'!$N:$O, 2, FALSE), "")</f>
        <v/>
      </c>
      <c r="AB258" s="52"/>
      <c r="AC258" s="52" t="str">
        <f>IFERROR(VLOOKUP(Table1[[#This Row],[Procedure Error Code Description]], 'All Data'!$N:$O, 2, FALSE), "")</f>
        <v/>
      </c>
      <c r="AD258" s="47"/>
      <c r="AE258" s="46"/>
    </row>
    <row r="259" spans="1:31">
      <c r="A259" s="38"/>
      <c r="B259" s="38"/>
      <c r="C259" s="38"/>
      <c r="D259" s="60"/>
      <c r="E259" s="60"/>
      <c r="F259" s="38"/>
      <c r="G259" s="38"/>
      <c r="H259" s="38"/>
      <c r="I259" s="38"/>
      <c r="J259" s="39" t="str">
        <f>IFERROR(VLOOKUP(Table1[[#This Row],[Diagnosis Code Submitted to NPHIES]], 'All Data'!$C:$D, 2, FALSE), "")</f>
        <v/>
      </c>
      <c r="K259" s="40"/>
      <c r="L259" s="41" t="str">
        <f>IFERROR(VLOOKUP(Table1[[#This Row],[Audit Diagnosis Codes]], 'All Data'!$C:$D, 2, FALSE), "")</f>
        <v/>
      </c>
      <c r="M259" s="38"/>
      <c r="N259" s="39" t="str">
        <f>IFERROR(VLOOKUP(Table1[[#This Row],[Activity SBS Code Submitted to NPHIES]], 'All Data'!$A:$B, 2, FALSE), "")</f>
        <v/>
      </c>
      <c r="O259" s="40"/>
      <c r="P259" s="41" t="str">
        <f>IFERROR(VLOOKUP(Table1[[#This Row],[Audit Activity SBS Code]], 'All Data'!$A:$B, 2, FALSE), "")</f>
        <v/>
      </c>
      <c r="Q259" s="38"/>
      <c r="R259" s="42" t="str">
        <f>IFERROR(VLOOKUP(Table1[[#This Row],[DRG Code]], 'All Data'!$F:$G, 2, FALSE), "")</f>
        <v/>
      </c>
      <c r="S259" s="42" t="str">
        <f>IFERROR(VLOOKUP(Table1[[#This Row],[DRG Code]], 'All Data'!$J:$K, 2, FALSE), "")</f>
        <v/>
      </c>
      <c r="T259" s="40"/>
      <c r="U259" s="43" t="str">
        <f>IFERROR(VLOOKUP(Table1[[#This Row],[Audit 
DRG Code]], 'All Data'!$F:$G, 2, FALSE), "")</f>
        <v/>
      </c>
      <c r="V259" s="43" t="str">
        <f>IFERROR(VLOOKUP(Table1[[#This Row],[Audit 
DRG Code]], 'All Data'!$J:$K, 2, FALSE), "")</f>
        <v/>
      </c>
      <c r="W25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5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59" s="47"/>
      <c r="Z259" s="47"/>
      <c r="AA259" s="52" t="str">
        <f>IFERROR(VLOOKUP(Table1[[#This Row],[Diagnosis Error Code Description]], 'All Data'!$N:$O, 2, FALSE), "")</f>
        <v/>
      </c>
      <c r="AB259" s="52"/>
      <c r="AC259" s="52" t="str">
        <f>IFERROR(VLOOKUP(Table1[[#This Row],[Procedure Error Code Description]], 'All Data'!$N:$O, 2, FALSE), "")</f>
        <v/>
      </c>
      <c r="AD259" s="47"/>
      <c r="AE259" s="46"/>
    </row>
    <row r="260" spans="1:31">
      <c r="A260" s="38"/>
      <c r="B260" s="38"/>
      <c r="C260" s="38"/>
      <c r="D260" s="60"/>
      <c r="E260" s="60"/>
      <c r="F260" s="38"/>
      <c r="G260" s="38"/>
      <c r="H260" s="38"/>
      <c r="I260" s="38"/>
      <c r="J260" s="39" t="str">
        <f>IFERROR(VLOOKUP(Table1[[#This Row],[Diagnosis Code Submitted to NPHIES]], 'All Data'!$C:$D, 2, FALSE), "")</f>
        <v/>
      </c>
      <c r="K260" s="40"/>
      <c r="L260" s="41" t="str">
        <f>IFERROR(VLOOKUP(Table1[[#This Row],[Audit Diagnosis Codes]], 'All Data'!$C:$D, 2, FALSE), "")</f>
        <v/>
      </c>
      <c r="M260" s="38"/>
      <c r="N260" s="39" t="str">
        <f>IFERROR(VLOOKUP(Table1[[#This Row],[Activity SBS Code Submitted to NPHIES]], 'All Data'!$A:$B, 2, FALSE), "")</f>
        <v/>
      </c>
      <c r="O260" s="40"/>
      <c r="P260" s="41" t="str">
        <f>IFERROR(VLOOKUP(Table1[[#This Row],[Audit Activity SBS Code]], 'All Data'!$A:$B, 2, FALSE), "")</f>
        <v/>
      </c>
      <c r="Q260" s="38"/>
      <c r="R260" s="42" t="str">
        <f>IFERROR(VLOOKUP(Table1[[#This Row],[DRG Code]], 'All Data'!$F:$G, 2, FALSE), "")</f>
        <v/>
      </c>
      <c r="S260" s="42" t="str">
        <f>IFERROR(VLOOKUP(Table1[[#This Row],[DRG Code]], 'All Data'!$J:$K, 2, FALSE), "")</f>
        <v/>
      </c>
      <c r="T260" s="40"/>
      <c r="U260" s="43" t="str">
        <f>IFERROR(VLOOKUP(Table1[[#This Row],[Audit 
DRG Code]], 'All Data'!$F:$G, 2, FALSE), "")</f>
        <v/>
      </c>
      <c r="V260" s="43" t="str">
        <f>IFERROR(VLOOKUP(Table1[[#This Row],[Audit 
DRG Code]], 'All Data'!$J:$K, 2, FALSE), "")</f>
        <v/>
      </c>
      <c r="W26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6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60" s="47"/>
      <c r="Z260" s="47"/>
      <c r="AA260" s="52" t="str">
        <f>IFERROR(VLOOKUP(Table1[[#This Row],[Diagnosis Error Code Description]], 'All Data'!$N:$O, 2, FALSE), "")</f>
        <v/>
      </c>
      <c r="AB260" s="52"/>
      <c r="AC260" s="52" t="str">
        <f>IFERROR(VLOOKUP(Table1[[#This Row],[Procedure Error Code Description]], 'All Data'!$N:$O, 2, FALSE), "")</f>
        <v/>
      </c>
      <c r="AD260" s="47"/>
      <c r="AE260" s="46"/>
    </row>
    <row r="261" spans="1:31">
      <c r="A261" s="38"/>
      <c r="B261" s="38"/>
      <c r="C261" s="38"/>
      <c r="D261" s="60"/>
      <c r="E261" s="60"/>
      <c r="F261" s="38"/>
      <c r="G261" s="38"/>
      <c r="H261" s="38"/>
      <c r="I261" s="38"/>
      <c r="J261" s="39" t="str">
        <f>IFERROR(VLOOKUP(Table1[[#This Row],[Diagnosis Code Submitted to NPHIES]], 'All Data'!$C:$D, 2, FALSE), "")</f>
        <v/>
      </c>
      <c r="K261" s="40"/>
      <c r="L261" s="41" t="str">
        <f>IFERROR(VLOOKUP(Table1[[#This Row],[Audit Diagnosis Codes]], 'All Data'!$C:$D, 2, FALSE), "")</f>
        <v/>
      </c>
      <c r="M261" s="38"/>
      <c r="N261" s="39" t="str">
        <f>IFERROR(VLOOKUP(Table1[[#This Row],[Activity SBS Code Submitted to NPHIES]], 'All Data'!$A:$B, 2, FALSE), "")</f>
        <v/>
      </c>
      <c r="O261" s="40"/>
      <c r="P261" s="41" t="str">
        <f>IFERROR(VLOOKUP(Table1[[#This Row],[Audit Activity SBS Code]], 'All Data'!$A:$B, 2, FALSE), "")</f>
        <v/>
      </c>
      <c r="Q261" s="38"/>
      <c r="R261" s="42" t="str">
        <f>IFERROR(VLOOKUP(Table1[[#This Row],[DRG Code]], 'All Data'!$F:$G, 2, FALSE), "")</f>
        <v/>
      </c>
      <c r="S261" s="42" t="str">
        <f>IFERROR(VLOOKUP(Table1[[#This Row],[DRG Code]], 'All Data'!$J:$K, 2, FALSE), "")</f>
        <v/>
      </c>
      <c r="T261" s="40"/>
      <c r="U261" s="43" t="str">
        <f>IFERROR(VLOOKUP(Table1[[#This Row],[Audit 
DRG Code]], 'All Data'!$F:$G, 2, FALSE), "")</f>
        <v/>
      </c>
      <c r="V261" s="43" t="str">
        <f>IFERROR(VLOOKUP(Table1[[#This Row],[Audit 
DRG Code]], 'All Data'!$J:$K, 2, FALSE), "")</f>
        <v/>
      </c>
      <c r="W26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6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61" s="47"/>
      <c r="Z261" s="47"/>
      <c r="AA261" s="52" t="str">
        <f>IFERROR(VLOOKUP(Table1[[#This Row],[Diagnosis Error Code Description]], 'All Data'!$N:$O, 2, FALSE), "")</f>
        <v/>
      </c>
      <c r="AB261" s="52"/>
      <c r="AC261" s="52" t="str">
        <f>IFERROR(VLOOKUP(Table1[[#This Row],[Procedure Error Code Description]], 'All Data'!$N:$O, 2, FALSE), "")</f>
        <v/>
      </c>
      <c r="AD261" s="47"/>
      <c r="AE261" s="46"/>
    </row>
    <row r="262" spans="1:31">
      <c r="A262" s="38"/>
      <c r="B262" s="38"/>
      <c r="C262" s="38"/>
      <c r="D262" s="60"/>
      <c r="E262" s="60"/>
      <c r="F262" s="38"/>
      <c r="G262" s="38"/>
      <c r="H262" s="38"/>
      <c r="I262" s="38"/>
      <c r="J262" s="39" t="str">
        <f>IFERROR(VLOOKUP(Table1[[#This Row],[Diagnosis Code Submitted to NPHIES]], 'All Data'!$C:$D, 2, FALSE), "")</f>
        <v/>
      </c>
      <c r="K262" s="40"/>
      <c r="L262" s="41" t="str">
        <f>IFERROR(VLOOKUP(Table1[[#This Row],[Audit Diagnosis Codes]], 'All Data'!$C:$D, 2, FALSE), "")</f>
        <v/>
      </c>
      <c r="M262" s="38"/>
      <c r="N262" s="39" t="str">
        <f>IFERROR(VLOOKUP(Table1[[#This Row],[Activity SBS Code Submitted to NPHIES]], 'All Data'!$A:$B, 2, FALSE), "")</f>
        <v/>
      </c>
      <c r="O262" s="40"/>
      <c r="P262" s="41" t="str">
        <f>IFERROR(VLOOKUP(Table1[[#This Row],[Audit Activity SBS Code]], 'All Data'!$A:$B, 2, FALSE), "")</f>
        <v/>
      </c>
      <c r="Q262" s="38"/>
      <c r="R262" s="42" t="str">
        <f>IFERROR(VLOOKUP(Table1[[#This Row],[DRG Code]], 'All Data'!$F:$G, 2, FALSE), "")</f>
        <v/>
      </c>
      <c r="S262" s="42" t="str">
        <f>IFERROR(VLOOKUP(Table1[[#This Row],[DRG Code]], 'All Data'!$J:$K, 2, FALSE), "")</f>
        <v/>
      </c>
      <c r="T262" s="40"/>
      <c r="U262" s="43" t="str">
        <f>IFERROR(VLOOKUP(Table1[[#This Row],[Audit 
DRG Code]], 'All Data'!$F:$G, 2, FALSE), "")</f>
        <v/>
      </c>
      <c r="V262" s="43" t="str">
        <f>IFERROR(VLOOKUP(Table1[[#This Row],[Audit 
DRG Code]], 'All Data'!$J:$K, 2, FALSE), "")</f>
        <v/>
      </c>
      <c r="W26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6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62" s="47"/>
      <c r="Z262" s="47"/>
      <c r="AA262" s="52" t="str">
        <f>IFERROR(VLOOKUP(Table1[[#This Row],[Diagnosis Error Code Description]], 'All Data'!$N:$O, 2, FALSE), "")</f>
        <v/>
      </c>
      <c r="AB262" s="52"/>
      <c r="AC262" s="52" t="str">
        <f>IFERROR(VLOOKUP(Table1[[#This Row],[Procedure Error Code Description]], 'All Data'!$N:$O, 2, FALSE), "")</f>
        <v/>
      </c>
      <c r="AD262" s="47"/>
      <c r="AE262" s="46"/>
    </row>
    <row r="263" spans="1:31">
      <c r="A263" s="38"/>
      <c r="B263" s="38"/>
      <c r="C263" s="38"/>
      <c r="D263" s="60"/>
      <c r="E263" s="60"/>
      <c r="F263" s="38"/>
      <c r="G263" s="38"/>
      <c r="H263" s="38"/>
      <c r="I263" s="38"/>
      <c r="J263" s="39" t="str">
        <f>IFERROR(VLOOKUP(Table1[[#This Row],[Diagnosis Code Submitted to NPHIES]], 'All Data'!$C:$D, 2, FALSE), "")</f>
        <v/>
      </c>
      <c r="K263" s="40"/>
      <c r="L263" s="41" t="str">
        <f>IFERROR(VLOOKUP(Table1[[#This Row],[Audit Diagnosis Codes]], 'All Data'!$C:$D, 2, FALSE), "")</f>
        <v/>
      </c>
      <c r="M263" s="38"/>
      <c r="N263" s="39" t="str">
        <f>IFERROR(VLOOKUP(Table1[[#This Row],[Activity SBS Code Submitted to NPHIES]], 'All Data'!$A:$B, 2, FALSE), "")</f>
        <v/>
      </c>
      <c r="O263" s="40"/>
      <c r="P263" s="41" t="str">
        <f>IFERROR(VLOOKUP(Table1[[#This Row],[Audit Activity SBS Code]], 'All Data'!$A:$B, 2, FALSE), "")</f>
        <v/>
      </c>
      <c r="Q263" s="38"/>
      <c r="R263" s="42" t="str">
        <f>IFERROR(VLOOKUP(Table1[[#This Row],[DRG Code]], 'All Data'!$F:$G, 2, FALSE), "")</f>
        <v/>
      </c>
      <c r="S263" s="42" t="str">
        <f>IFERROR(VLOOKUP(Table1[[#This Row],[DRG Code]], 'All Data'!$J:$K, 2, FALSE), "")</f>
        <v/>
      </c>
      <c r="T263" s="40"/>
      <c r="U263" s="43" t="str">
        <f>IFERROR(VLOOKUP(Table1[[#This Row],[Audit 
DRG Code]], 'All Data'!$F:$G, 2, FALSE), "")</f>
        <v/>
      </c>
      <c r="V263" s="43" t="str">
        <f>IFERROR(VLOOKUP(Table1[[#This Row],[Audit 
DRG Code]], 'All Data'!$J:$K, 2, FALSE), "")</f>
        <v/>
      </c>
      <c r="W26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6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63" s="47"/>
      <c r="Z263" s="47"/>
      <c r="AA263" s="52" t="str">
        <f>IFERROR(VLOOKUP(Table1[[#This Row],[Diagnosis Error Code Description]], 'All Data'!$N:$O, 2, FALSE), "")</f>
        <v/>
      </c>
      <c r="AB263" s="52"/>
      <c r="AC263" s="52" t="str">
        <f>IFERROR(VLOOKUP(Table1[[#This Row],[Procedure Error Code Description]], 'All Data'!$N:$O, 2, FALSE), "")</f>
        <v/>
      </c>
      <c r="AD263" s="47"/>
      <c r="AE263" s="46"/>
    </row>
    <row r="264" spans="1:31">
      <c r="A264" s="38"/>
      <c r="B264" s="38"/>
      <c r="C264" s="38"/>
      <c r="D264" s="60"/>
      <c r="E264" s="60"/>
      <c r="F264" s="38"/>
      <c r="G264" s="38"/>
      <c r="H264" s="38"/>
      <c r="I264" s="38"/>
      <c r="J264" s="39" t="str">
        <f>IFERROR(VLOOKUP(Table1[[#This Row],[Diagnosis Code Submitted to NPHIES]], 'All Data'!$C:$D, 2, FALSE), "")</f>
        <v/>
      </c>
      <c r="K264" s="40"/>
      <c r="L264" s="41" t="str">
        <f>IFERROR(VLOOKUP(Table1[[#This Row],[Audit Diagnosis Codes]], 'All Data'!$C:$D, 2, FALSE), "")</f>
        <v/>
      </c>
      <c r="M264" s="38"/>
      <c r="N264" s="39" t="str">
        <f>IFERROR(VLOOKUP(Table1[[#This Row],[Activity SBS Code Submitted to NPHIES]], 'All Data'!$A:$B, 2, FALSE), "")</f>
        <v/>
      </c>
      <c r="O264" s="40"/>
      <c r="P264" s="41" t="str">
        <f>IFERROR(VLOOKUP(Table1[[#This Row],[Audit Activity SBS Code]], 'All Data'!$A:$B, 2, FALSE), "")</f>
        <v/>
      </c>
      <c r="Q264" s="38"/>
      <c r="R264" s="42" t="str">
        <f>IFERROR(VLOOKUP(Table1[[#This Row],[DRG Code]], 'All Data'!$F:$G, 2, FALSE), "")</f>
        <v/>
      </c>
      <c r="S264" s="42" t="str">
        <f>IFERROR(VLOOKUP(Table1[[#This Row],[DRG Code]], 'All Data'!$J:$K, 2, FALSE), "")</f>
        <v/>
      </c>
      <c r="T264" s="40"/>
      <c r="U264" s="43" t="str">
        <f>IFERROR(VLOOKUP(Table1[[#This Row],[Audit 
DRG Code]], 'All Data'!$F:$G, 2, FALSE), "")</f>
        <v/>
      </c>
      <c r="V264" s="43" t="str">
        <f>IFERROR(VLOOKUP(Table1[[#This Row],[Audit 
DRG Code]], 'All Data'!$J:$K, 2, FALSE), "")</f>
        <v/>
      </c>
      <c r="W26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6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64" s="47"/>
      <c r="Z264" s="47"/>
      <c r="AA264" s="52" t="str">
        <f>IFERROR(VLOOKUP(Table1[[#This Row],[Diagnosis Error Code Description]], 'All Data'!$N:$O, 2, FALSE), "")</f>
        <v/>
      </c>
      <c r="AB264" s="52"/>
      <c r="AC264" s="52" t="str">
        <f>IFERROR(VLOOKUP(Table1[[#This Row],[Procedure Error Code Description]], 'All Data'!$N:$O, 2, FALSE), "")</f>
        <v/>
      </c>
      <c r="AD264" s="47"/>
      <c r="AE264" s="46"/>
    </row>
    <row r="265" spans="1:31">
      <c r="A265" s="38"/>
      <c r="B265" s="38"/>
      <c r="C265" s="38"/>
      <c r="D265" s="60"/>
      <c r="E265" s="60"/>
      <c r="F265" s="38"/>
      <c r="G265" s="38"/>
      <c r="H265" s="38"/>
      <c r="I265" s="38"/>
      <c r="J265" s="39" t="str">
        <f>IFERROR(VLOOKUP(Table1[[#This Row],[Diagnosis Code Submitted to NPHIES]], 'All Data'!$C:$D, 2, FALSE), "")</f>
        <v/>
      </c>
      <c r="K265" s="40"/>
      <c r="L265" s="41" t="str">
        <f>IFERROR(VLOOKUP(Table1[[#This Row],[Audit Diagnosis Codes]], 'All Data'!$C:$D, 2, FALSE), "")</f>
        <v/>
      </c>
      <c r="M265" s="38"/>
      <c r="N265" s="39" t="str">
        <f>IFERROR(VLOOKUP(Table1[[#This Row],[Activity SBS Code Submitted to NPHIES]], 'All Data'!$A:$B, 2, FALSE), "")</f>
        <v/>
      </c>
      <c r="O265" s="40"/>
      <c r="P265" s="41" t="str">
        <f>IFERROR(VLOOKUP(Table1[[#This Row],[Audit Activity SBS Code]], 'All Data'!$A:$B, 2, FALSE), "")</f>
        <v/>
      </c>
      <c r="Q265" s="38"/>
      <c r="R265" s="42" t="str">
        <f>IFERROR(VLOOKUP(Table1[[#This Row],[DRG Code]], 'All Data'!$F:$G, 2, FALSE), "")</f>
        <v/>
      </c>
      <c r="S265" s="42" t="str">
        <f>IFERROR(VLOOKUP(Table1[[#This Row],[DRG Code]], 'All Data'!$J:$K, 2, FALSE), "")</f>
        <v/>
      </c>
      <c r="T265" s="40"/>
      <c r="U265" s="43" t="str">
        <f>IFERROR(VLOOKUP(Table1[[#This Row],[Audit 
DRG Code]], 'All Data'!$F:$G, 2, FALSE), "")</f>
        <v/>
      </c>
      <c r="V265" s="43" t="str">
        <f>IFERROR(VLOOKUP(Table1[[#This Row],[Audit 
DRG Code]], 'All Data'!$J:$K, 2, FALSE), "")</f>
        <v/>
      </c>
      <c r="W26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6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65" s="47"/>
      <c r="Z265" s="47"/>
      <c r="AA265" s="52" t="str">
        <f>IFERROR(VLOOKUP(Table1[[#This Row],[Diagnosis Error Code Description]], 'All Data'!$N:$O, 2, FALSE), "")</f>
        <v/>
      </c>
      <c r="AB265" s="52"/>
      <c r="AC265" s="52" t="str">
        <f>IFERROR(VLOOKUP(Table1[[#This Row],[Procedure Error Code Description]], 'All Data'!$N:$O, 2, FALSE), "")</f>
        <v/>
      </c>
      <c r="AD265" s="47"/>
      <c r="AE265" s="46"/>
    </row>
    <row r="266" spans="1:31">
      <c r="A266" s="38"/>
      <c r="B266" s="38"/>
      <c r="C266" s="38"/>
      <c r="D266" s="60"/>
      <c r="E266" s="60"/>
      <c r="F266" s="38"/>
      <c r="G266" s="38"/>
      <c r="H266" s="38"/>
      <c r="I266" s="38"/>
      <c r="J266" s="39" t="str">
        <f>IFERROR(VLOOKUP(Table1[[#This Row],[Diagnosis Code Submitted to NPHIES]], 'All Data'!$C:$D, 2, FALSE), "")</f>
        <v/>
      </c>
      <c r="K266" s="40"/>
      <c r="L266" s="41" t="str">
        <f>IFERROR(VLOOKUP(Table1[[#This Row],[Audit Diagnosis Codes]], 'All Data'!$C:$D, 2, FALSE), "")</f>
        <v/>
      </c>
      <c r="M266" s="38"/>
      <c r="N266" s="39" t="str">
        <f>IFERROR(VLOOKUP(Table1[[#This Row],[Activity SBS Code Submitted to NPHIES]], 'All Data'!$A:$B, 2, FALSE), "")</f>
        <v/>
      </c>
      <c r="O266" s="40"/>
      <c r="P266" s="41" t="str">
        <f>IFERROR(VLOOKUP(Table1[[#This Row],[Audit Activity SBS Code]], 'All Data'!$A:$B, 2, FALSE), "")</f>
        <v/>
      </c>
      <c r="Q266" s="38"/>
      <c r="R266" s="42" t="str">
        <f>IFERROR(VLOOKUP(Table1[[#This Row],[DRG Code]], 'All Data'!$F:$G, 2, FALSE), "")</f>
        <v/>
      </c>
      <c r="S266" s="42" t="str">
        <f>IFERROR(VLOOKUP(Table1[[#This Row],[DRG Code]], 'All Data'!$J:$K, 2, FALSE), "")</f>
        <v/>
      </c>
      <c r="T266" s="40"/>
      <c r="U266" s="43" t="str">
        <f>IFERROR(VLOOKUP(Table1[[#This Row],[Audit 
DRG Code]], 'All Data'!$F:$G, 2, FALSE), "")</f>
        <v/>
      </c>
      <c r="V266" s="43" t="str">
        <f>IFERROR(VLOOKUP(Table1[[#This Row],[Audit 
DRG Code]], 'All Data'!$J:$K, 2, FALSE), "")</f>
        <v/>
      </c>
      <c r="W26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6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66" s="47"/>
      <c r="Z266" s="47"/>
      <c r="AA266" s="52" t="str">
        <f>IFERROR(VLOOKUP(Table1[[#This Row],[Diagnosis Error Code Description]], 'All Data'!$N:$O, 2, FALSE), "")</f>
        <v/>
      </c>
      <c r="AB266" s="52"/>
      <c r="AC266" s="52" t="str">
        <f>IFERROR(VLOOKUP(Table1[[#This Row],[Procedure Error Code Description]], 'All Data'!$N:$O, 2, FALSE), "")</f>
        <v/>
      </c>
      <c r="AD266" s="47"/>
      <c r="AE266" s="46"/>
    </row>
    <row r="267" spans="1:31">
      <c r="A267" s="38"/>
      <c r="B267" s="38"/>
      <c r="C267" s="38"/>
      <c r="D267" s="60"/>
      <c r="E267" s="60"/>
      <c r="F267" s="38"/>
      <c r="G267" s="38"/>
      <c r="H267" s="38"/>
      <c r="I267" s="38"/>
      <c r="J267" s="39" t="str">
        <f>IFERROR(VLOOKUP(Table1[[#This Row],[Diagnosis Code Submitted to NPHIES]], 'All Data'!$C:$D, 2, FALSE), "")</f>
        <v/>
      </c>
      <c r="K267" s="40"/>
      <c r="L267" s="41" t="str">
        <f>IFERROR(VLOOKUP(Table1[[#This Row],[Audit Diagnosis Codes]], 'All Data'!$C:$D, 2, FALSE), "")</f>
        <v/>
      </c>
      <c r="M267" s="38"/>
      <c r="N267" s="39" t="str">
        <f>IFERROR(VLOOKUP(Table1[[#This Row],[Activity SBS Code Submitted to NPHIES]], 'All Data'!$A:$B, 2, FALSE), "")</f>
        <v/>
      </c>
      <c r="O267" s="40"/>
      <c r="P267" s="41" t="str">
        <f>IFERROR(VLOOKUP(Table1[[#This Row],[Audit Activity SBS Code]], 'All Data'!$A:$B, 2, FALSE), "")</f>
        <v/>
      </c>
      <c r="Q267" s="38"/>
      <c r="R267" s="42" t="str">
        <f>IFERROR(VLOOKUP(Table1[[#This Row],[DRG Code]], 'All Data'!$F:$G, 2, FALSE), "")</f>
        <v/>
      </c>
      <c r="S267" s="42" t="str">
        <f>IFERROR(VLOOKUP(Table1[[#This Row],[DRG Code]], 'All Data'!$J:$K, 2, FALSE), "")</f>
        <v/>
      </c>
      <c r="T267" s="40"/>
      <c r="U267" s="43" t="str">
        <f>IFERROR(VLOOKUP(Table1[[#This Row],[Audit 
DRG Code]], 'All Data'!$F:$G, 2, FALSE), "")</f>
        <v/>
      </c>
      <c r="V267" s="43" t="str">
        <f>IFERROR(VLOOKUP(Table1[[#This Row],[Audit 
DRG Code]], 'All Data'!$J:$K, 2, FALSE), "")</f>
        <v/>
      </c>
      <c r="W26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6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67" s="47"/>
      <c r="Z267" s="47"/>
      <c r="AA267" s="52" t="str">
        <f>IFERROR(VLOOKUP(Table1[[#This Row],[Diagnosis Error Code Description]], 'All Data'!$N:$O, 2, FALSE), "")</f>
        <v/>
      </c>
      <c r="AB267" s="52"/>
      <c r="AC267" s="52" t="str">
        <f>IFERROR(VLOOKUP(Table1[[#This Row],[Procedure Error Code Description]], 'All Data'!$N:$O, 2, FALSE), "")</f>
        <v/>
      </c>
      <c r="AD267" s="47"/>
      <c r="AE267" s="46"/>
    </row>
    <row r="268" spans="1:31">
      <c r="A268" s="38"/>
      <c r="B268" s="38"/>
      <c r="C268" s="38"/>
      <c r="D268" s="60"/>
      <c r="E268" s="60"/>
      <c r="F268" s="38"/>
      <c r="G268" s="38"/>
      <c r="H268" s="38"/>
      <c r="I268" s="38"/>
      <c r="J268" s="39" t="str">
        <f>IFERROR(VLOOKUP(Table1[[#This Row],[Diagnosis Code Submitted to NPHIES]], 'All Data'!$C:$D, 2, FALSE), "")</f>
        <v/>
      </c>
      <c r="K268" s="40"/>
      <c r="L268" s="41" t="str">
        <f>IFERROR(VLOOKUP(Table1[[#This Row],[Audit Diagnosis Codes]], 'All Data'!$C:$D, 2, FALSE), "")</f>
        <v/>
      </c>
      <c r="M268" s="38"/>
      <c r="N268" s="39" t="str">
        <f>IFERROR(VLOOKUP(Table1[[#This Row],[Activity SBS Code Submitted to NPHIES]], 'All Data'!$A:$B, 2, FALSE), "")</f>
        <v/>
      </c>
      <c r="O268" s="40"/>
      <c r="P268" s="41" t="str">
        <f>IFERROR(VLOOKUP(Table1[[#This Row],[Audit Activity SBS Code]], 'All Data'!$A:$B, 2, FALSE), "")</f>
        <v/>
      </c>
      <c r="Q268" s="38"/>
      <c r="R268" s="42" t="str">
        <f>IFERROR(VLOOKUP(Table1[[#This Row],[DRG Code]], 'All Data'!$F:$G, 2, FALSE), "")</f>
        <v/>
      </c>
      <c r="S268" s="42" t="str">
        <f>IFERROR(VLOOKUP(Table1[[#This Row],[DRG Code]], 'All Data'!$J:$K, 2, FALSE), "")</f>
        <v/>
      </c>
      <c r="T268" s="40"/>
      <c r="U268" s="43" t="str">
        <f>IFERROR(VLOOKUP(Table1[[#This Row],[Audit 
DRG Code]], 'All Data'!$F:$G, 2, FALSE), "")</f>
        <v/>
      </c>
      <c r="V268" s="43" t="str">
        <f>IFERROR(VLOOKUP(Table1[[#This Row],[Audit 
DRG Code]], 'All Data'!$J:$K, 2, FALSE), "")</f>
        <v/>
      </c>
      <c r="W26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6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68" s="47"/>
      <c r="Z268" s="47"/>
      <c r="AA268" s="52" t="str">
        <f>IFERROR(VLOOKUP(Table1[[#This Row],[Diagnosis Error Code Description]], 'All Data'!$N:$O, 2, FALSE), "")</f>
        <v/>
      </c>
      <c r="AB268" s="52"/>
      <c r="AC268" s="52" t="str">
        <f>IFERROR(VLOOKUP(Table1[[#This Row],[Procedure Error Code Description]], 'All Data'!$N:$O, 2, FALSE), "")</f>
        <v/>
      </c>
      <c r="AD268" s="47"/>
      <c r="AE268" s="46"/>
    </row>
    <row r="269" spans="1:31">
      <c r="A269" s="38"/>
      <c r="B269" s="38"/>
      <c r="C269" s="38"/>
      <c r="D269" s="60"/>
      <c r="E269" s="60"/>
      <c r="F269" s="38"/>
      <c r="G269" s="38"/>
      <c r="H269" s="38"/>
      <c r="I269" s="38"/>
      <c r="J269" s="39" t="str">
        <f>IFERROR(VLOOKUP(Table1[[#This Row],[Diagnosis Code Submitted to NPHIES]], 'All Data'!$C:$D, 2, FALSE), "")</f>
        <v/>
      </c>
      <c r="K269" s="40"/>
      <c r="L269" s="41" t="str">
        <f>IFERROR(VLOOKUP(Table1[[#This Row],[Audit Diagnosis Codes]], 'All Data'!$C:$D, 2, FALSE), "")</f>
        <v/>
      </c>
      <c r="M269" s="38"/>
      <c r="N269" s="39" t="str">
        <f>IFERROR(VLOOKUP(Table1[[#This Row],[Activity SBS Code Submitted to NPHIES]], 'All Data'!$A:$B, 2, FALSE), "")</f>
        <v/>
      </c>
      <c r="O269" s="40"/>
      <c r="P269" s="41" t="str">
        <f>IFERROR(VLOOKUP(Table1[[#This Row],[Audit Activity SBS Code]], 'All Data'!$A:$B, 2, FALSE), "")</f>
        <v/>
      </c>
      <c r="Q269" s="38"/>
      <c r="R269" s="42" t="str">
        <f>IFERROR(VLOOKUP(Table1[[#This Row],[DRG Code]], 'All Data'!$F:$G, 2, FALSE), "")</f>
        <v/>
      </c>
      <c r="S269" s="42" t="str">
        <f>IFERROR(VLOOKUP(Table1[[#This Row],[DRG Code]], 'All Data'!$J:$K, 2, FALSE), "")</f>
        <v/>
      </c>
      <c r="T269" s="40"/>
      <c r="U269" s="43" t="str">
        <f>IFERROR(VLOOKUP(Table1[[#This Row],[Audit 
DRG Code]], 'All Data'!$F:$G, 2, FALSE), "")</f>
        <v/>
      </c>
      <c r="V269" s="43" t="str">
        <f>IFERROR(VLOOKUP(Table1[[#This Row],[Audit 
DRG Code]], 'All Data'!$J:$K, 2, FALSE), "")</f>
        <v/>
      </c>
      <c r="W26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6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69" s="47"/>
      <c r="Z269" s="47"/>
      <c r="AA269" s="52" t="str">
        <f>IFERROR(VLOOKUP(Table1[[#This Row],[Diagnosis Error Code Description]], 'All Data'!$N:$O, 2, FALSE), "")</f>
        <v/>
      </c>
      <c r="AB269" s="52"/>
      <c r="AC269" s="52" t="str">
        <f>IFERROR(VLOOKUP(Table1[[#This Row],[Procedure Error Code Description]], 'All Data'!$N:$O, 2, FALSE), "")</f>
        <v/>
      </c>
      <c r="AD269" s="47"/>
      <c r="AE269" s="46"/>
    </row>
    <row r="270" spans="1:31">
      <c r="A270" s="38"/>
      <c r="B270" s="38"/>
      <c r="C270" s="38"/>
      <c r="D270" s="60"/>
      <c r="E270" s="60"/>
      <c r="F270" s="38"/>
      <c r="G270" s="38"/>
      <c r="H270" s="38"/>
      <c r="I270" s="38"/>
      <c r="J270" s="39" t="str">
        <f>IFERROR(VLOOKUP(Table1[[#This Row],[Diagnosis Code Submitted to NPHIES]], 'All Data'!$C:$D, 2, FALSE), "")</f>
        <v/>
      </c>
      <c r="K270" s="40"/>
      <c r="L270" s="41" t="str">
        <f>IFERROR(VLOOKUP(Table1[[#This Row],[Audit Diagnosis Codes]], 'All Data'!$C:$D, 2, FALSE), "")</f>
        <v/>
      </c>
      <c r="M270" s="38"/>
      <c r="N270" s="39" t="str">
        <f>IFERROR(VLOOKUP(Table1[[#This Row],[Activity SBS Code Submitted to NPHIES]], 'All Data'!$A:$B, 2, FALSE), "")</f>
        <v/>
      </c>
      <c r="O270" s="40"/>
      <c r="P270" s="41" t="str">
        <f>IFERROR(VLOOKUP(Table1[[#This Row],[Audit Activity SBS Code]], 'All Data'!$A:$B, 2, FALSE), "")</f>
        <v/>
      </c>
      <c r="Q270" s="38"/>
      <c r="R270" s="42" t="str">
        <f>IFERROR(VLOOKUP(Table1[[#This Row],[DRG Code]], 'All Data'!$F:$G, 2, FALSE), "")</f>
        <v/>
      </c>
      <c r="S270" s="42" t="str">
        <f>IFERROR(VLOOKUP(Table1[[#This Row],[DRG Code]], 'All Data'!$J:$K, 2, FALSE), "")</f>
        <v/>
      </c>
      <c r="T270" s="40"/>
      <c r="U270" s="43" t="str">
        <f>IFERROR(VLOOKUP(Table1[[#This Row],[Audit 
DRG Code]], 'All Data'!$F:$G, 2, FALSE), "")</f>
        <v/>
      </c>
      <c r="V270" s="43" t="str">
        <f>IFERROR(VLOOKUP(Table1[[#This Row],[Audit 
DRG Code]], 'All Data'!$J:$K, 2, FALSE), "")</f>
        <v/>
      </c>
      <c r="W27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7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70" s="47"/>
      <c r="Z270" s="47"/>
      <c r="AA270" s="52" t="str">
        <f>IFERROR(VLOOKUP(Table1[[#This Row],[Diagnosis Error Code Description]], 'All Data'!$N:$O, 2, FALSE), "")</f>
        <v/>
      </c>
      <c r="AB270" s="52"/>
      <c r="AC270" s="52" t="str">
        <f>IFERROR(VLOOKUP(Table1[[#This Row],[Procedure Error Code Description]], 'All Data'!$N:$O, 2, FALSE), "")</f>
        <v/>
      </c>
      <c r="AD270" s="47"/>
      <c r="AE270" s="46"/>
    </row>
    <row r="271" spans="1:31">
      <c r="A271" s="38"/>
      <c r="B271" s="38"/>
      <c r="C271" s="38"/>
      <c r="D271" s="60"/>
      <c r="E271" s="60"/>
      <c r="F271" s="38"/>
      <c r="G271" s="38"/>
      <c r="H271" s="38"/>
      <c r="I271" s="38"/>
      <c r="J271" s="39" t="str">
        <f>IFERROR(VLOOKUP(Table1[[#This Row],[Diagnosis Code Submitted to NPHIES]], 'All Data'!$C:$D, 2, FALSE), "")</f>
        <v/>
      </c>
      <c r="K271" s="40"/>
      <c r="L271" s="41" t="str">
        <f>IFERROR(VLOOKUP(Table1[[#This Row],[Audit Diagnosis Codes]], 'All Data'!$C:$D, 2, FALSE), "")</f>
        <v/>
      </c>
      <c r="M271" s="38"/>
      <c r="N271" s="39" t="str">
        <f>IFERROR(VLOOKUP(Table1[[#This Row],[Activity SBS Code Submitted to NPHIES]], 'All Data'!$A:$B, 2, FALSE), "")</f>
        <v/>
      </c>
      <c r="O271" s="40"/>
      <c r="P271" s="41" t="str">
        <f>IFERROR(VLOOKUP(Table1[[#This Row],[Audit Activity SBS Code]], 'All Data'!$A:$B, 2, FALSE), "")</f>
        <v/>
      </c>
      <c r="Q271" s="38"/>
      <c r="R271" s="42" t="str">
        <f>IFERROR(VLOOKUP(Table1[[#This Row],[DRG Code]], 'All Data'!$F:$G, 2, FALSE), "")</f>
        <v/>
      </c>
      <c r="S271" s="42" t="str">
        <f>IFERROR(VLOOKUP(Table1[[#This Row],[DRG Code]], 'All Data'!$J:$K, 2, FALSE), "")</f>
        <v/>
      </c>
      <c r="T271" s="40"/>
      <c r="U271" s="43" t="str">
        <f>IFERROR(VLOOKUP(Table1[[#This Row],[Audit 
DRG Code]], 'All Data'!$F:$G, 2, FALSE), "")</f>
        <v/>
      </c>
      <c r="V271" s="43" t="str">
        <f>IFERROR(VLOOKUP(Table1[[#This Row],[Audit 
DRG Code]], 'All Data'!$J:$K, 2, FALSE), "")</f>
        <v/>
      </c>
      <c r="W27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7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71" s="47"/>
      <c r="Z271" s="47"/>
      <c r="AA271" s="52" t="str">
        <f>IFERROR(VLOOKUP(Table1[[#This Row],[Diagnosis Error Code Description]], 'All Data'!$N:$O, 2, FALSE), "")</f>
        <v/>
      </c>
      <c r="AB271" s="52"/>
      <c r="AC271" s="52" t="str">
        <f>IFERROR(VLOOKUP(Table1[[#This Row],[Procedure Error Code Description]], 'All Data'!$N:$O, 2, FALSE), "")</f>
        <v/>
      </c>
      <c r="AD271" s="47"/>
      <c r="AE271" s="46"/>
    </row>
    <row r="272" spans="1:31">
      <c r="A272" s="38"/>
      <c r="B272" s="38"/>
      <c r="C272" s="38"/>
      <c r="D272" s="60"/>
      <c r="E272" s="60"/>
      <c r="F272" s="38"/>
      <c r="G272" s="38"/>
      <c r="H272" s="38"/>
      <c r="I272" s="38"/>
      <c r="J272" s="39" t="str">
        <f>IFERROR(VLOOKUP(Table1[[#This Row],[Diagnosis Code Submitted to NPHIES]], 'All Data'!$C:$D, 2, FALSE), "")</f>
        <v/>
      </c>
      <c r="K272" s="40"/>
      <c r="L272" s="41" t="str">
        <f>IFERROR(VLOOKUP(Table1[[#This Row],[Audit Diagnosis Codes]], 'All Data'!$C:$D, 2, FALSE), "")</f>
        <v/>
      </c>
      <c r="M272" s="38"/>
      <c r="N272" s="39" t="str">
        <f>IFERROR(VLOOKUP(Table1[[#This Row],[Activity SBS Code Submitted to NPHIES]], 'All Data'!$A:$B, 2, FALSE), "")</f>
        <v/>
      </c>
      <c r="O272" s="40"/>
      <c r="P272" s="41" t="str">
        <f>IFERROR(VLOOKUP(Table1[[#This Row],[Audit Activity SBS Code]], 'All Data'!$A:$B, 2, FALSE), "")</f>
        <v/>
      </c>
      <c r="Q272" s="38"/>
      <c r="R272" s="42" t="str">
        <f>IFERROR(VLOOKUP(Table1[[#This Row],[DRG Code]], 'All Data'!$F:$G, 2, FALSE), "")</f>
        <v/>
      </c>
      <c r="S272" s="42" t="str">
        <f>IFERROR(VLOOKUP(Table1[[#This Row],[DRG Code]], 'All Data'!$J:$K, 2, FALSE), "")</f>
        <v/>
      </c>
      <c r="T272" s="40"/>
      <c r="U272" s="43" t="str">
        <f>IFERROR(VLOOKUP(Table1[[#This Row],[Audit 
DRG Code]], 'All Data'!$F:$G, 2, FALSE), "")</f>
        <v/>
      </c>
      <c r="V272" s="43" t="str">
        <f>IFERROR(VLOOKUP(Table1[[#This Row],[Audit 
DRG Code]], 'All Data'!$J:$K, 2, FALSE), "")</f>
        <v/>
      </c>
      <c r="W27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7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72" s="47"/>
      <c r="Z272" s="47"/>
      <c r="AA272" s="52" t="str">
        <f>IFERROR(VLOOKUP(Table1[[#This Row],[Diagnosis Error Code Description]], 'All Data'!$N:$O, 2, FALSE), "")</f>
        <v/>
      </c>
      <c r="AB272" s="52"/>
      <c r="AC272" s="52" t="str">
        <f>IFERROR(VLOOKUP(Table1[[#This Row],[Procedure Error Code Description]], 'All Data'!$N:$O, 2, FALSE), "")</f>
        <v/>
      </c>
      <c r="AD272" s="47"/>
      <c r="AE272" s="46"/>
    </row>
    <row r="273" spans="1:31">
      <c r="A273" s="38"/>
      <c r="B273" s="38"/>
      <c r="C273" s="38"/>
      <c r="D273" s="60"/>
      <c r="E273" s="60"/>
      <c r="F273" s="38"/>
      <c r="G273" s="38"/>
      <c r="H273" s="38"/>
      <c r="I273" s="38"/>
      <c r="J273" s="39" t="str">
        <f>IFERROR(VLOOKUP(Table1[[#This Row],[Diagnosis Code Submitted to NPHIES]], 'All Data'!$C:$D, 2, FALSE), "")</f>
        <v/>
      </c>
      <c r="K273" s="40"/>
      <c r="L273" s="41" t="str">
        <f>IFERROR(VLOOKUP(Table1[[#This Row],[Audit Diagnosis Codes]], 'All Data'!$C:$D, 2, FALSE), "")</f>
        <v/>
      </c>
      <c r="M273" s="38"/>
      <c r="N273" s="39" t="str">
        <f>IFERROR(VLOOKUP(Table1[[#This Row],[Activity SBS Code Submitted to NPHIES]], 'All Data'!$A:$B, 2, FALSE), "")</f>
        <v/>
      </c>
      <c r="O273" s="40"/>
      <c r="P273" s="41" t="str">
        <f>IFERROR(VLOOKUP(Table1[[#This Row],[Audit Activity SBS Code]], 'All Data'!$A:$B, 2, FALSE), "")</f>
        <v/>
      </c>
      <c r="Q273" s="38"/>
      <c r="R273" s="42" t="str">
        <f>IFERROR(VLOOKUP(Table1[[#This Row],[DRG Code]], 'All Data'!$F:$G, 2, FALSE), "")</f>
        <v/>
      </c>
      <c r="S273" s="42" t="str">
        <f>IFERROR(VLOOKUP(Table1[[#This Row],[DRG Code]], 'All Data'!$J:$K, 2, FALSE), "")</f>
        <v/>
      </c>
      <c r="T273" s="40"/>
      <c r="U273" s="43" t="str">
        <f>IFERROR(VLOOKUP(Table1[[#This Row],[Audit 
DRG Code]], 'All Data'!$F:$G, 2, FALSE), "")</f>
        <v/>
      </c>
      <c r="V273" s="43" t="str">
        <f>IFERROR(VLOOKUP(Table1[[#This Row],[Audit 
DRG Code]], 'All Data'!$J:$K, 2, FALSE), "")</f>
        <v/>
      </c>
      <c r="W27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7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73" s="47"/>
      <c r="Z273" s="47"/>
      <c r="AA273" s="52" t="str">
        <f>IFERROR(VLOOKUP(Table1[[#This Row],[Diagnosis Error Code Description]], 'All Data'!$N:$O, 2, FALSE), "")</f>
        <v/>
      </c>
      <c r="AB273" s="52"/>
      <c r="AC273" s="52" t="str">
        <f>IFERROR(VLOOKUP(Table1[[#This Row],[Procedure Error Code Description]], 'All Data'!$N:$O, 2, FALSE), "")</f>
        <v/>
      </c>
      <c r="AD273" s="47"/>
      <c r="AE273" s="46"/>
    </row>
    <row r="274" spans="1:31">
      <c r="A274" s="38"/>
      <c r="B274" s="38"/>
      <c r="C274" s="38"/>
      <c r="D274" s="60"/>
      <c r="E274" s="60"/>
      <c r="F274" s="38"/>
      <c r="G274" s="38"/>
      <c r="H274" s="38"/>
      <c r="I274" s="38"/>
      <c r="J274" s="39" t="str">
        <f>IFERROR(VLOOKUP(Table1[[#This Row],[Diagnosis Code Submitted to NPHIES]], 'All Data'!$C:$D, 2, FALSE), "")</f>
        <v/>
      </c>
      <c r="K274" s="40"/>
      <c r="L274" s="41" t="str">
        <f>IFERROR(VLOOKUP(Table1[[#This Row],[Audit Diagnosis Codes]], 'All Data'!$C:$D, 2, FALSE), "")</f>
        <v/>
      </c>
      <c r="M274" s="38"/>
      <c r="N274" s="39" t="str">
        <f>IFERROR(VLOOKUP(Table1[[#This Row],[Activity SBS Code Submitted to NPHIES]], 'All Data'!$A:$B, 2, FALSE), "")</f>
        <v/>
      </c>
      <c r="O274" s="40"/>
      <c r="P274" s="41" t="str">
        <f>IFERROR(VLOOKUP(Table1[[#This Row],[Audit Activity SBS Code]], 'All Data'!$A:$B, 2, FALSE), "")</f>
        <v/>
      </c>
      <c r="Q274" s="38"/>
      <c r="R274" s="42" t="str">
        <f>IFERROR(VLOOKUP(Table1[[#This Row],[DRG Code]], 'All Data'!$F:$G, 2, FALSE), "")</f>
        <v/>
      </c>
      <c r="S274" s="42" t="str">
        <f>IFERROR(VLOOKUP(Table1[[#This Row],[DRG Code]], 'All Data'!$J:$K, 2, FALSE), "")</f>
        <v/>
      </c>
      <c r="T274" s="40"/>
      <c r="U274" s="43" t="str">
        <f>IFERROR(VLOOKUP(Table1[[#This Row],[Audit 
DRG Code]], 'All Data'!$F:$G, 2, FALSE), "")</f>
        <v/>
      </c>
      <c r="V274" s="43" t="str">
        <f>IFERROR(VLOOKUP(Table1[[#This Row],[Audit 
DRG Code]], 'All Data'!$J:$K, 2, FALSE), "")</f>
        <v/>
      </c>
      <c r="W27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7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74" s="47"/>
      <c r="Z274" s="47"/>
      <c r="AA274" s="52" t="str">
        <f>IFERROR(VLOOKUP(Table1[[#This Row],[Diagnosis Error Code Description]], 'All Data'!$N:$O, 2, FALSE), "")</f>
        <v/>
      </c>
      <c r="AB274" s="52"/>
      <c r="AC274" s="52" t="str">
        <f>IFERROR(VLOOKUP(Table1[[#This Row],[Procedure Error Code Description]], 'All Data'!$N:$O, 2, FALSE), "")</f>
        <v/>
      </c>
      <c r="AD274" s="47"/>
      <c r="AE274" s="46"/>
    </row>
    <row r="275" spans="1:31">
      <c r="A275" s="38"/>
      <c r="B275" s="38"/>
      <c r="C275" s="38"/>
      <c r="D275" s="60"/>
      <c r="E275" s="60"/>
      <c r="F275" s="38"/>
      <c r="G275" s="38"/>
      <c r="H275" s="38"/>
      <c r="I275" s="38"/>
      <c r="J275" s="39" t="str">
        <f>IFERROR(VLOOKUP(Table1[[#This Row],[Diagnosis Code Submitted to NPHIES]], 'All Data'!$C:$D, 2, FALSE), "")</f>
        <v/>
      </c>
      <c r="K275" s="40"/>
      <c r="L275" s="41" t="str">
        <f>IFERROR(VLOOKUP(Table1[[#This Row],[Audit Diagnosis Codes]], 'All Data'!$C:$D, 2, FALSE), "")</f>
        <v/>
      </c>
      <c r="M275" s="38"/>
      <c r="N275" s="39" t="str">
        <f>IFERROR(VLOOKUP(Table1[[#This Row],[Activity SBS Code Submitted to NPHIES]], 'All Data'!$A:$B, 2, FALSE), "")</f>
        <v/>
      </c>
      <c r="O275" s="40"/>
      <c r="P275" s="41" t="str">
        <f>IFERROR(VLOOKUP(Table1[[#This Row],[Audit Activity SBS Code]], 'All Data'!$A:$B, 2, FALSE), "")</f>
        <v/>
      </c>
      <c r="Q275" s="38"/>
      <c r="R275" s="42" t="str">
        <f>IFERROR(VLOOKUP(Table1[[#This Row],[DRG Code]], 'All Data'!$F:$G, 2, FALSE), "")</f>
        <v/>
      </c>
      <c r="S275" s="42" t="str">
        <f>IFERROR(VLOOKUP(Table1[[#This Row],[DRG Code]], 'All Data'!$J:$K, 2, FALSE), "")</f>
        <v/>
      </c>
      <c r="T275" s="40"/>
      <c r="U275" s="43" t="str">
        <f>IFERROR(VLOOKUP(Table1[[#This Row],[Audit 
DRG Code]], 'All Data'!$F:$G, 2, FALSE), "")</f>
        <v/>
      </c>
      <c r="V275" s="43" t="str">
        <f>IFERROR(VLOOKUP(Table1[[#This Row],[Audit 
DRG Code]], 'All Data'!$J:$K, 2, FALSE), "")</f>
        <v/>
      </c>
      <c r="W27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7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75" s="47"/>
      <c r="Z275" s="47"/>
      <c r="AA275" s="52" t="str">
        <f>IFERROR(VLOOKUP(Table1[[#This Row],[Diagnosis Error Code Description]], 'All Data'!$N:$O, 2, FALSE), "")</f>
        <v/>
      </c>
      <c r="AB275" s="52"/>
      <c r="AC275" s="52" t="str">
        <f>IFERROR(VLOOKUP(Table1[[#This Row],[Procedure Error Code Description]], 'All Data'!$N:$O, 2, FALSE), "")</f>
        <v/>
      </c>
      <c r="AD275" s="47"/>
      <c r="AE275" s="46"/>
    </row>
    <row r="276" spans="1:31">
      <c r="A276" s="38"/>
      <c r="B276" s="38"/>
      <c r="C276" s="38"/>
      <c r="D276" s="60"/>
      <c r="E276" s="60"/>
      <c r="F276" s="38"/>
      <c r="G276" s="38"/>
      <c r="H276" s="38"/>
      <c r="I276" s="38"/>
      <c r="J276" s="39" t="str">
        <f>IFERROR(VLOOKUP(Table1[[#This Row],[Diagnosis Code Submitted to NPHIES]], 'All Data'!$C:$D, 2, FALSE), "")</f>
        <v/>
      </c>
      <c r="K276" s="40"/>
      <c r="L276" s="41" t="str">
        <f>IFERROR(VLOOKUP(Table1[[#This Row],[Audit Diagnosis Codes]], 'All Data'!$C:$D, 2, FALSE), "")</f>
        <v/>
      </c>
      <c r="M276" s="38"/>
      <c r="N276" s="39" t="str">
        <f>IFERROR(VLOOKUP(Table1[[#This Row],[Activity SBS Code Submitted to NPHIES]], 'All Data'!$A:$B, 2, FALSE), "")</f>
        <v/>
      </c>
      <c r="O276" s="40"/>
      <c r="P276" s="41" t="str">
        <f>IFERROR(VLOOKUP(Table1[[#This Row],[Audit Activity SBS Code]], 'All Data'!$A:$B, 2, FALSE), "")</f>
        <v/>
      </c>
      <c r="Q276" s="38"/>
      <c r="R276" s="42" t="str">
        <f>IFERROR(VLOOKUP(Table1[[#This Row],[DRG Code]], 'All Data'!$F:$G, 2, FALSE), "")</f>
        <v/>
      </c>
      <c r="S276" s="42" t="str">
        <f>IFERROR(VLOOKUP(Table1[[#This Row],[DRG Code]], 'All Data'!$J:$K, 2, FALSE), "")</f>
        <v/>
      </c>
      <c r="T276" s="40"/>
      <c r="U276" s="43" t="str">
        <f>IFERROR(VLOOKUP(Table1[[#This Row],[Audit 
DRG Code]], 'All Data'!$F:$G, 2, FALSE), "")</f>
        <v/>
      </c>
      <c r="V276" s="43" t="str">
        <f>IFERROR(VLOOKUP(Table1[[#This Row],[Audit 
DRG Code]], 'All Data'!$J:$K, 2, FALSE), "")</f>
        <v/>
      </c>
      <c r="W27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7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76" s="47"/>
      <c r="Z276" s="47"/>
      <c r="AA276" s="52" t="str">
        <f>IFERROR(VLOOKUP(Table1[[#This Row],[Diagnosis Error Code Description]], 'All Data'!$N:$O, 2, FALSE), "")</f>
        <v/>
      </c>
      <c r="AB276" s="52"/>
      <c r="AC276" s="52" t="str">
        <f>IFERROR(VLOOKUP(Table1[[#This Row],[Procedure Error Code Description]], 'All Data'!$N:$O, 2, FALSE), "")</f>
        <v/>
      </c>
      <c r="AD276" s="47"/>
      <c r="AE276" s="46"/>
    </row>
    <row r="277" spans="1:31">
      <c r="A277" s="38"/>
      <c r="B277" s="38"/>
      <c r="C277" s="38"/>
      <c r="D277" s="60"/>
      <c r="E277" s="60"/>
      <c r="F277" s="38"/>
      <c r="G277" s="38"/>
      <c r="H277" s="38"/>
      <c r="I277" s="38"/>
      <c r="J277" s="39" t="str">
        <f>IFERROR(VLOOKUP(Table1[[#This Row],[Diagnosis Code Submitted to NPHIES]], 'All Data'!$C:$D, 2, FALSE), "")</f>
        <v/>
      </c>
      <c r="K277" s="40"/>
      <c r="L277" s="41" t="str">
        <f>IFERROR(VLOOKUP(Table1[[#This Row],[Audit Diagnosis Codes]], 'All Data'!$C:$D, 2, FALSE), "")</f>
        <v/>
      </c>
      <c r="M277" s="38"/>
      <c r="N277" s="39" t="str">
        <f>IFERROR(VLOOKUP(Table1[[#This Row],[Activity SBS Code Submitted to NPHIES]], 'All Data'!$A:$B, 2, FALSE), "")</f>
        <v/>
      </c>
      <c r="O277" s="40"/>
      <c r="P277" s="41" t="str">
        <f>IFERROR(VLOOKUP(Table1[[#This Row],[Audit Activity SBS Code]], 'All Data'!$A:$B, 2, FALSE), "")</f>
        <v/>
      </c>
      <c r="Q277" s="38"/>
      <c r="R277" s="42" t="str">
        <f>IFERROR(VLOOKUP(Table1[[#This Row],[DRG Code]], 'All Data'!$F:$G, 2, FALSE), "")</f>
        <v/>
      </c>
      <c r="S277" s="42" t="str">
        <f>IFERROR(VLOOKUP(Table1[[#This Row],[DRG Code]], 'All Data'!$J:$K, 2, FALSE), "")</f>
        <v/>
      </c>
      <c r="T277" s="40"/>
      <c r="U277" s="43" t="str">
        <f>IFERROR(VLOOKUP(Table1[[#This Row],[Audit 
DRG Code]], 'All Data'!$F:$G, 2, FALSE), "")</f>
        <v/>
      </c>
      <c r="V277" s="43" t="str">
        <f>IFERROR(VLOOKUP(Table1[[#This Row],[Audit 
DRG Code]], 'All Data'!$J:$K, 2, FALSE), "")</f>
        <v/>
      </c>
      <c r="W27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7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77" s="47"/>
      <c r="Z277" s="47"/>
      <c r="AA277" s="52" t="str">
        <f>IFERROR(VLOOKUP(Table1[[#This Row],[Diagnosis Error Code Description]], 'All Data'!$N:$O, 2, FALSE), "")</f>
        <v/>
      </c>
      <c r="AB277" s="52"/>
      <c r="AC277" s="52" t="str">
        <f>IFERROR(VLOOKUP(Table1[[#This Row],[Procedure Error Code Description]], 'All Data'!$N:$O, 2, FALSE), "")</f>
        <v/>
      </c>
      <c r="AD277" s="47"/>
      <c r="AE277" s="46"/>
    </row>
    <row r="278" spans="1:31">
      <c r="A278" s="38"/>
      <c r="B278" s="38"/>
      <c r="C278" s="38"/>
      <c r="D278" s="60"/>
      <c r="E278" s="60"/>
      <c r="F278" s="38"/>
      <c r="G278" s="38"/>
      <c r="H278" s="38"/>
      <c r="I278" s="38"/>
      <c r="J278" s="39" t="str">
        <f>IFERROR(VLOOKUP(Table1[[#This Row],[Diagnosis Code Submitted to NPHIES]], 'All Data'!$C:$D, 2, FALSE), "")</f>
        <v/>
      </c>
      <c r="K278" s="40"/>
      <c r="L278" s="41" t="str">
        <f>IFERROR(VLOOKUP(Table1[[#This Row],[Audit Diagnosis Codes]], 'All Data'!$C:$D, 2, FALSE), "")</f>
        <v/>
      </c>
      <c r="M278" s="38"/>
      <c r="N278" s="39" t="str">
        <f>IFERROR(VLOOKUP(Table1[[#This Row],[Activity SBS Code Submitted to NPHIES]], 'All Data'!$A:$B, 2, FALSE), "")</f>
        <v/>
      </c>
      <c r="O278" s="40"/>
      <c r="P278" s="41" t="str">
        <f>IFERROR(VLOOKUP(Table1[[#This Row],[Audit Activity SBS Code]], 'All Data'!$A:$B, 2, FALSE), "")</f>
        <v/>
      </c>
      <c r="Q278" s="38"/>
      <c r="R278" s="42" t="str">
        <f>IFERROR(VLOOKUP(Table1[[#This Row],[DRG Code]], 'All Data'!$F:$G, 2, FALSE), "")</f>
        <v/>
      </c>
      <c r="S278" s="42" t="str">
        <f>IFERROR(VLOOKUP(Table1[[#This Row],[DRG Code]], 'All Data'!$J:$K, 2, FALSE), "")</f>
        <v/>
      </c>
      <c r="T278" s="40"/>
      <c r="U278" s="43" t="str">
        <f>IFERROR(VLOOKUP(Table1[[#This Row],[Audit 
DRG Code]], 'All Data'!$F:$G, 2, FALSE), "")</f>
        <v/>
      </c>
      <c r="V278" s="43" t="str">
        <f>IFERROR(VLOOKUP(Table1[[#This Row],[Audit 
DRG Code]], 'All Data'!$J:$K, 2, FALSE), "")</f>
        <v/>
      </c>
      <c r="W27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7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78" s="47"/>
      <c r="Z278" s="47"/>
      <c r="AA278" s="52" t="str">
        <f>IFERROR(VLOOKUP(Table1[[#This Row],[Diagnosis Error Code Description]], 'All Data'!$N:$O, 2, FALSE), "")</f>
        <v/>
      </c>
      <c r="AB278" s="52"/>
      <c r="AC278" s="52" t="str">
        <f>IFERROR(VLOOKUP(Table1[[#This Row],[Procedure Error Code Description]], 'All Data'!$N:$O, 2, FALSE), "")</f>
        <v/>
      </c>
      <c r="AD278" s="47"/>
      <c r="AE278" s="46"/>
    </row>
    <row r="279" spans="1:31">
      <c r="A279" s="38"/>
      <c r="B279" s="38"/>
      <c r="C279" s="38"/>
      <c r="D279" s="60"/>
      <c r="E279" s="60"/>
      <c r="F279" s="38"/>
      <c r="G279" s="38"/>
      <c r="H279" s="38"/>
      <c r="I279" s="38"/>
      <c r="J279" s="39" t="str">
        <f>IFERROR(VLOOKUP(Table1[[#This Row],[Diagnosis Code Submitted to NPHIES]], 'All Data'!$C:$D, 2, FALSE), "")</f>
        <v/>
      </c>
      <c r="K279" s="40"/>
      <c r="L279" s="41" t="str">
        <f>IFERROR(VLOOKUP(Table1[[#This Row],[Audit Diagnosis Codes]], 'All Data'!$C:$D, 2, FALSE), "")</f>
        <v/>
      </c>
      <c r="M279" s="38"/>
      <c r="N279" s="39" t="str">
        <f>IFERROR(VLOOKUP(Table1[[#This Row],[Activity SBS Code Submitted to NPHIES]], 'All Data'!$A:$B, 2, FALSE), "")</f>
        <v/>
      </c>
      <c r="O279" s="40"/>
      <c r="P279" s="41" t="str">
        <f>IFERROR(VLOOKUP(Table1[[#This Row],[Audit Activity SBS Code]], 'All Data'!$A:$B, 2, FALSE), "")</f>
        <v/>
      </c>
      <c r="Q279" s="38"/>
      <c r="R279" s="42" t="str">
        <f>IFERROR(VLOOKUP(Table1[[#This Row],[DRG Code]], 'All Data'!$F:$G, 2, FALSE), "")</f>
        <v/>
      </c>
      <c r="S279" s="42" t="str">
        <f>IFERROR(VLOOKUP(Table1[[#This Row],[DRG Code]], 'All Data'!$J:$K, 2, FALSE), "")</f>
        <v/>
      </c>
      <c r="T279" s="40"/>
      <c r="U279" s="43" t="str">
        <f>IFERROR(VLOOKUP(Table1[[#This Row],[Audit 
DRG Code]], 'All Data'!$F:$G, 2, FALSE), "")</f>
        <v/>
      </c>
      <c r="V279" s="43" t="str">
        <f>IFERROR(VLOOKUP(Table1[[#This Row],[Audit 
DRG Code]], 'All Data'!$J:$K, 2, FALSE), "")</f>
        <v/>
      </c>
      <c r="W27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7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79" s="47"/>
      <c r="Z279" s="47"/>
      <c r="AA279" s="52" t="str">
        <f>IFERROR(VLOOKUP(Table1[[#This Row],[Diagnosis Error Code Description]], 'All Data'!$N:$O, 2, FALSE), "")</f>
        <v/>
      </c>
      <c r="AB279" s="52"/>
      <c r="AC279" s="52" t="str">
        <f>IFERROR(VLOOKUP(Table1[[#This Row],[Procedure Error Code Description]], 'All Data'!$N:$O, 2, FALSE), "")</f>
        <v/>
      </c>
      <c r="AD279" s="47"/>
      <c r="AE279" s="46"/>
    </row>
    <row r="280" spans="1:31">
      <c r="A280" s="38"/>
      <c r="B280" s="38"/>
      <c r="C280" s="38"/>
      <c r="D280" s="60"/>
      <c r="E280" s="60"/>
      <c r="F280" s="38"/>
      <c r="G280" s="38"/>
      <c r="H280" s="38"/>
      <c r="I280" s="38"/>
      <c r="J280" s="39" t="str">
        <f>IFERROR(VLOOKUP(Table1[[#This Row],[Diagnosis Code Submitted to NPHIES]], 'All Data'!$C:$D, 2, FALSE), "")</f>
        <v/>
      </c>
      <c r="K280" s="40"/>
      <c r="L280" s="41" t="str">
        <f>IFERROR(VLOOKUP(Table1[[#This Row],[Audit Diagnosis Codes]], 'All Data'!$C:$D, 2, FALSE), "")</f>
        <v/>
      </c>
      <c r="M280" s="38"/>
      <c r="N280" s="39" t="str">
        <f>IFERROR(VLOOKUP(Table1[[#This Row],[Activity SBS Code Submitted to NPHIES]], 'All Data'!$A:$B, 2, FALSE), "")</f>
        <v/>
      </c>
      <c r="O280" s="40"/>
      <c r="P280" s="41" t="str">
        <f>IFERROR(VLOOKUP(Table1[[#This Row],[Audit Activity SBS Code]], 'All Data'!$A:$B, 2, FALSE), "")</f>
        <v/>
      </c>
      <c r="Q280" s="38"/>
      <c r="R280" s="42" t="str">
        <f>IFERROR(VLOOKUP(Table1[[#This Row],[DRG Code]], 'All Data'!$F:$G, 2, FALSE), "")</f>
        <v/>
      </c>
      <c r="S280" s="42" t="str">
        <f>IFERROR(VLOOKUP(Table1[[#This Row],[DRG Code]], 'All Data'!$J:$K, 2, FALSE), "")</f>
        <v/>
      </c>
      <c r="T280" s="40"/>
      <c r="U280" s="43" t="str">
        <f>IFERROR(VLOOKUP(Table1[[#This Row],[Audit 
DRG Code]], 'All Data'!$F:$G, 2, FALSE), "")</f>
        <v/>
      </c>
      <c r="V280" s="43" t="str">
        <f>IFERROR(VLOOKUP(Table1[[#This Row],[Audit 
DRG Code]], 'All Data'!$J:$K, 2, FALSE), "")</f>
        <v/>
      </c>
      <c r="W28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8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80" s="47"/>
      <c r="Z280" s="47"/>
      <c r="AA280" s="52" t="str">
        <f>IFERROR(VLOOKUP(Table1[[#This Row],[Diagnosis Error Code Description]], 'All Data'!$N:$O, 2, FALSE), "")</f>
        <v/>
      </c>
      <c r="AB280" s="52"/>
      <c r="AC280" s="52" t="str">
        <f>IFERROR(VLOOKUP(Table1[[#This Row],[Procedure Error Code Description]], 'All Data'!$N:$O, 2, FALSE), "")</f>
        <v/>
      </c>
      <c r="AD280" s="47"/>
      <c r="AE280" s="46"/>
    </row>
    <row r="281" spans="1:31">
      <c r="A281" s="38"/>
      <c r="B281" s="38"/>
      <c r="C281" s="38"/>
      <c r="D281" s="60"/>
      <c r="E281" s="60"/>
      <c r="F281" s="38"/>
      <c r="G281" s="38"/>
      <c r="H281" s="38"/>
      <c r="I281" s="38"/>
      <c r="J281" s="39" t="str">
        <f>IFERROR(VLOOKUP(Table1[[#This Row],[Diagnosis Code Submitted to NPHIES]], 'All Data'!$C:$D, 2, FALSE), "")</f>
        <v/>
      </c>
      <c r="K281" s="40"/>
      <c r="L281" s="41" t="str">
        <f>IFERROR(VLOOKUP(Table1[[#This Row],[Audit Diagnosis Codes]], 'All Data'!$C:$D, 2, FALSE), "")</f>
        <v/>
      </c>
      <c r="M281" s="38"/>
      <c r="N281" s="39" t="str">
        <f>IFERROR(VLOOKUP(Table1[[#This Row],[Activity SBS Code Submitted to NPHIES]], 'All Data'!$A:$B, 2, FALSE), "")</f>
        <v/>
      </c>
      <c r="O281" s="40"/>
      <c r="P281" s="41" t="str">
        <f>IFERROR(VLOOKUP(Table1[[#This Row],[Audit Activity SBS Code]], 'All Data'!$A:$B, 2, FALSE), "")</f>
        <v/>
      </c>
      <c r="Q281" s="38"/>
      <c r="R281" s="42" t="str">
        <f>IFERROR(VLOOKUP(Table1[[#This Row],[DRG Code]], 'All Data'!$F:$G, 2, FALSE), "")</f>
        <v/>
      </c>
      <c r="S281" s="42" t="str">
        <f>IFERROR(VLOOKUP(Table1[[#This Row],[DRG Code]], 'All Data'!$J:$K, 2, FALSE), "")</f>
        <v/>
      </c>
      <c r="T281" s="40"/>
      <c r="U281" s="43" t="str">
        <f>IFERROR(VLOOKUP(Table1[[#This Row],[Audit 
DRG Code]], 'All Data'!$F:$G, 2, FALSE), "")</f>
        <v/>
      </c>
      <c r="V281" s="43" t="str">
        <f>IFERROR(VLOOKUP(Table1[[#This Row],[Audit 
DRG Code]], 'All Data'!$J:$K, 2, FALSE), "")</f>
        <v/>
      </c>
      <c r="W28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8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81" s="47"/>
      <c r="Z281" s="47"/>
      <c r="AA281" s="52" t="str">
        <f>IFERROR(VLOOKUP(Table1[[#This Row],[Diagnosis Error Code Description]], 'All Data'!$N:$O, 2, FALSE), "")</f>
        <v/>
      </c>
      <c r="AB281" s="52"/>
      <c r="AC281" s="52" t="str">
        <f>IFERROR(VLOOKUP(Table1[[#This Row],[Procedure Error Code Description]], 'All Data'!$N:$O, 2, FALSE), "")</f>
        <v/>
      </c>
      <c r="AD281" s="47"/>
      <c r="AE281" s="46"/>
    </row>
    <row r="282" spans="1:31">
      <c r="A282" s="38"/>
      <c r="B282" s="38"/>
      <c r="C282" s="38"/>
      <c r="D282" s="60"/>
      <c r="E282" s="60"/>
      <c r="F282" s="38"/>
      <c r="G282" s="38"/>
      <c r="H282" s="38"/>
      <c r="I282" s="38"/>
      <c r="J282" s="39" t="str">
        <f>IFERROR(VLOOKUP(Table1[[#This Row],[Diagnosis Code Submitted to NPHIES]], 'All Data'!$C:$D, 2, FALSE), "")</f>
        <v/>
      </c>
      <c r="K282" s="40"/>
      <c r="L282" s="41" t="str">
        <f>IFERROR(VLOOKUP(Table1[[#This Row],[Audit Diagnosis Codes]], 'All Data'!$C:$D, 2, FALSE), "")</f>
        <v/>
      </c>
      <c r="M282" s="38"/>
      <c r="N282" s="39" t="str">
        <f>IFERROR(VLOOKUP(Table1[[#This Row],[Activity SBS Code Submitted to NPHIES]], 'All Data'!$A:$B, 2, FALSE), "")</f>
        <v/>
      </c>
      <c r="O282" s="40"/>
      <c r="P282" s="41" t="str">
        <f>IFERROR(VLOOKUP(Table1[[#This Row],[Audit Activity SBS Code]], 'All Data'!$A:$B, 2, FALSE), "")</f>
        <v/>
      </c>
      <c r="Q282" s="38"/>
      <c r="R282" s="42" t="str">
        <f>IFERROR(VLOOKUP(Table1[[#This Row],[DRG Code]], 'All Data'!$F:$G, 2, FALSE), "")</f>
        <v/>
      </c>
      <c r="S282" s="42" t="str">
        <f>IFERROR(VLOOKUP(Table1[[#This Row],[DRG Code]], 'All Data'!$J:$K, 2, FALSE), "")</f>
        <v/>
      </c>
      <c r="T282" s="40"/>
      <c r="U282" s="43" t="str">
        <f>IFERROR(VLOOKUP(Table1[[#This Row],[Audit 
DRG Code]], 'All Data'!$F:$G, 2, FALSE), "")</f>
        <v/>
      </c>
      <c r="V282" s="43" t="str">
        <f>IFERROR(VLOOKUP(Table1[[#This Row],[Audit 
DRG Code]], 'All Data'!$J:$K, 2, FALSE), "")</f>
        <v/>
      </c>
      <c r="W28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8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82" s="47"/>
      <c r="Z282" s="47"/>
      <c r="AA282" s="52" t="str">
        <f>IFERROR(VLOOKUP(Table1[[#This Row],[Diagnosis Error Code Description]], 'All Data'!$N:$O, 2, FALSE), "")</f>
        <v/>
      </c>
      <c r="AB282" s="52"/>
      <c r="AC282" s="52" t="str">
        <f>IFERROR(VLOOKUP(Table1[[#This Row],[Procedure Error Code Description]], 'All Data'!$N:$O, 2, FALSE), "")</f>
        <v/>
      </c>
      <c r="AD282" s="47"/>
      <c r="AE282" s="46"/>
    </row>
    <row r="283" spans="1:31">
      <c r="A283" s="38"/>
      <c r="B283" s="38"/>
      <c r="C283" s="38"/>
      <c r="D283" s="60"/>
      <c r="E283" s="60"/>
      <c r="F283" s="38"/>
      <c r="G283" s="38"/>
      <c r="H283" s="38"/>
      <c r="I283" s="38"/>
      <c r="J283" s="39" t="str">
        <f>IFERROR(VLOOKUP(Table1[[#This Row],[Diagnosis Code Submitted to NPHIES]], 'All Data'!$C:$D, 2, FALSE), "")</f>
        <v/>
      </c>
      <c r="K283" s="40"/>
      <c r="L283" s="41" t="str">
        <f>IFERROR(VLOOKUP(Table1[[#This Row],[Audit Diagnosis Codes]], 'All Data'!$C:$D, 2, FALSE), "")</f>
        <v/>
      </c>
      <c r="M283" s="38"/>
      <c r="N283" s="39" t="str">
        <f>IFERROR(VLOOKUP(Table1[[#This Row],[Activity SBS Code Submitted to NPHIES]], 'All Data'!$A:$B, 2, FALSE), "")</f>
        <v/>
      </c>
      <c r="O283" s="40"/>
      <c r="P283" s="41" t="str">
        <f>IFERROR(VLOOKUP(Table1[[#This Row],[Audit Activity SBS Code]], 'All Data'!$A:$B, 2, FALSE), "")</f>
        <v/>
      </c>
      <c r="Q283" s="38"/>
      <c r="R283" s="42" t="str">
        <f>IFERROR(VLOOKUP(Table1[[#This Row],[DRG Code]], 'All Data'!$F:$G, 2, FALSE), "")</f>
        <v/>
      </c>
      <c r="S283" s="42" t="str">
        <f>IFERROR(VLOOKUP(Table1[[#This Row],[DRG Code]], 'All Data'!$J:$K, 2, FALSE), "")</f>
        <v/>
      </c>
      <c r="T283" s="40"/>
      <c r="U283" s="43" t="str">
        <f>IFERROR(VLOOKUP(Table1[[#This Row],[Audit 
DRG Code]], 'All Data'!$F:$G, 2, FALSE), "")</f>
        <v/>
      </c>
      <c r="V283" s="43" t="str">
        <f>IFERROR(VLOOKUP(Table1[[#This Row],[Audit 
DRG Code]], 'All Data'!$J:$K, 2, FALSE), "")</f>
        <v/>
      </c>
      <c r="W28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8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83" s="47"/>
      <c r="Z283" s="47"/>
      <c r="AA283" s="52" t="str">
        <f>IFERROR(VLOOKUP(Table1[[#This Row],[Diagnosis Error Code Description]], 'All Data'!$N:$O, 2, FALSE), "")</f>
        <v/>
      </c>
      <c r="AB283" s="52"/>
      <c r="AC283" s="52" t="str">
        <f>IFERROR(VLOOKUP(Table1[[#This Row],[Procedure Error Code Description]], 'All Data'!$N:$O, 2, FALSE), "")</f>
        <v/>
      </c>
      <c r="AD283" s="47"/>
      <c r="AE283" s="46"/>
    </row>
    <row r="284" spans="1:31">
      <c r="A284" s="38"/>
      <c r="B284" s="38"/>
      <c r="C284" s="38"/>
      <c r="D284" s="60"/>
      <c r="E284" s="60"/>
      <c r="F284" s="38"/>
      <c r="G284" s="38"/>
      <c r="H284" s="38"/>
      <c r="I284" s="38"/>
      <c r="J284" s="39" t="str">
        <f>IFERROR(VLOOKUP(Table1[[#This Row],[Diagnosis Code Submitted to NPHIES]], 'All Data'!$C:$D, 2, FALSE), "")</f>
        <v/>
      </c>
      <c r="K284" s="40"/>
      <c r="L284" s="41" t="str">
        <f>IFERROR(VLOOKUP(Table1[[#This Row],[Audit Diagnosis Codes]], 'All Data'!$C:$D, 2, FALSE), "")</f>
        <v/>
      </c>
      <c r="M284" s="38"/>
      <c r="N284" s="39" t="str">
        <f>IFERROR(VLOOKUP(Table1[[#This Row],[Activity SBS Code Submitted to NPHIES]], 'All Data'!$A:$B, 2, FALSE), "")</f>
        <v/>
      </c>
      <c r="O284" s="40"/>
      <c r="P284" s="41" t="str">
        <f>IFERROR(VLOOKUP(Table1[[#This Row],[Audit Activity SBS Code]], 'All Data'!$A:$B, 2, FALSE), "")</f>
        <v/>
      </c>
      <c r="Q284" s="38"/>
      <c r="R284" s="42" t="str">
        <f>IFERROR(VLOOKUP(Table1[[#This Row],[DRG Code]], 'All Data'!$F:$G, 2, FALSE), "")</f>
        <v/>
      </c>
      <c r="S284" s="42" t="str">
        <f>IFERROR(VLOOKUP(Table1[[#This Row],[DRG Code]], 'All Data'!$J:$K, 2, FALSE), "")</f>
        <v/>
      </c>
      <c r="T284" s="40"/>
      <c r="U284" s="43" t="str">
        <f>IFERROR(VLOOKUP(Table1[[#This Row],[Audit 
DRG Code]], 'All Data'!$F:$G, 2, FALSE), "")</f>
        <v/>
      </c>
      <c r="V284" s="43" t="str">
        <f>IFERROR(VLOOKUP(Table1[[#This Row],[Audit 
DRG Code]], 'All Data'!$J:$K, 2, FALSE), "")</f>
        <v/>
      </c>
      <c r="W28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8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84" s="47"/>
      <c r="Z284" s="47"/>
      <c r="AA284" s="52" t="str">
        <f>IFERROR(VLOOKUP(Table1[[#This Row],[Diagnosis Error Code Description]], 'All Data'!$N:$O, 2, FALSE), "")</f>
        <v/>
      </c>
      <c r="AB284" s="52"/>
      <c r="AC284" s="52" t="str">
        <f>IFERROR(VLOOKUP(Table1[[#This Row],[Procedure Error Code Description]], 'All Data'!$N:$O, 2, FALSE), "")</f>
        <v/>
      </c>
      <c r="AD284" s="47"/>
      <c r="AE284" s="46"/>
    </row>
    <row r="285" spans="1:31">
      <c r="A285" s="38"/>
      <c r="B285" s="38"/>
      <c r="C285" s="38"/>
      <c r="D285" s="60"/>
      <c r="E285" s="60"/>
      <c r="F285" s="38"/>
      <c r="G285" s="38"/>
      <c r="H285" s="38"/>
      <c r="I285" s="38"/>
      <c r="J285" s="39" t="str">
        <f>IFERROR(VLOOKUP(Table1[[#This Row],[Diagnosis Code Submitted to NPHIES]], 'All Data'!$C:$D, 2, FALSE), "")</f>
        <v/>
      </c>
      <c r="K285" s="40"/>
      <c r="L285" s="41" t="str">
        <f>IFERROR(VLOOKUP(Table1[[#This Row],[Audit Diagnosis Codes]], 'All Data'!$C:$D, 2, FALSE), "")</f>
        <v/>
      </c>
      <c r="M285" s="38"/>
      <c r="N285" s="39" t="str">
        <f>IFERROR(VLOOKUP(Table1[[#This Row],[Activity SBS Code Submitted to NPHIES]], 'All Data'!$A:$B, 2, FALSE), "")</f>
        <v/>
      </c>
      <c r="O285" s="40"/>
      <c r="P285" s="41" t="str">
        <f>IFERROR(VLOOKUP(Table1[[#This Row],[Audit Activity SBS Code]], 'All Data'!$A:$B, 2, FALSE), "")</f>
        <v/>
      </c>
      <c r="Q285" s="38"/>
      <c r="R285" s="42" t="str">
        <f>IFERROR(VLOOKUP(Table1[[#This Row],[DRG Code]], 'All Data'!$F:$G, 2, FALSE), "")</f>
        <v/>
      </c>
      <c r="S285" s="42" t="str">
        <f>IFERROR(VLOOKUP(Table1[[#This Row],[DRG Code]], 'All Data'!$J:$K, 2, FALSE), "")</f>
        <v/>
      </c>
      <c r="T285" s="40"/>
      <c r="U285" s="43" t="str">
        <f>IFERROR(VLOOKUP(Table1[[#This Row],[Audit 
DRG Code]], 'All Data'!$F:$G, 2, FALSE), "")</f>
        <v/>
      </c>
      <c r="V285" s="43" t="str">
        <f>IFERROR(VLOOKUP(Table1[[#This Row],[Audit 
DRG Code]], 'All Data'!$J:$K, 2, FALSE), "")</f>
        <v/>
      </c>
      <c r="W28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8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85" s="47"/>
      <c r="Z285" s="47"/>
      <c r="AA285" s="52" t="str">
        <f>IFERROR(VLOOKUP(Table1[[#This Row],[Diagnosis Error Code Description]], 'All Data'!$N:$O, 2, FALSE), "")</f>
        <v/>
      </c>
      <c r="AB285" s="52"/>
      <c r="AC285" s="52" t="str">
        <f>IFERROR(VLOOKUP(Table1[[#This Row],[Procedure Error Code Description]], 'All Data'!$N:$O, 2, FALSE), "")</f>
        <v/>
      </c>
      <c r="AD285" s="47"/>
      <c r="AE285" s="46"/>
    </row>
    <row r="286" spans="1:31">
      <c r="A286" s="38"/>
      <c r="B286" s="38"/>
      <c r="C286" s="38"/>
      <c r="D286" s="60"/>
      <c r="E286" s="60"/>
      <c r="F286" s="38"/>
      <c r="G286" s="38"/>
      <c r="H286" s="38"/>
      <c r="I286" s="38"/>
      <c r="J286" s="39" t="str">
        <f>IFERROR(VLOOKUP(Table1[[#This Row],[Diagnosis Code Submitted to NPHIES]], 'All Data'!$C:$D, 2, FALSE), "")</f>
        <v/>
      </c>
      <c r="K286" s="40"/>
      <c r="L286" s="41" t="str">
        <f>IFERROR(VLOOKUP(Table1[[#This Row],[Audit Diagnosis Codes]], 'All Data'!$C:$D, 2, FALSE), "")</f>
        <v/>
      </c>
      <c r="M286" s="38"/>
      <c r="N286" s="39" t="str">
        <f>IFERROR(VLOOKUP(Table1[[#This Row],[Activity SBS Code Submitted to NPHIES]], 'All Data'!$A:$B, 2, FALSE), "")</f>
        <v/>
      </c>
      <c r="O286" s="40"/>
      <c r="P286" s="41" t="str">
        <f>IFERROR(VLOOKUP(Table1[[#This Row],[Audit Activity SBS Code]], 'All Data'!$A:$B, 2, FALSE), "")</f>
        <v/>
      </c>
      <c r="Q286" s="38"/>
      <c r="R286" s="42" t="str">
        <f>IFERROR(VLOOKUP(Table1[[#This Row],[DRG Code]], 'All Data'!$F:$G, 2, FALSE), "")</f>
        <v/>
      </c>
      <c r="S286" s="42" t="str">
        <f>IFERROR(VLOOKUP(Table1[[#This Row],[DRG Code]], 'All Data'!$J:$K, 2, FALSE), "")</f>
        <v/>
      </c>
      <c r="T286" s="40"/>
      <c r="U286" s="43" t="str">
        <f>IFERROR(VLOOKUP(Table1[[#This Row],[Audit 
DRG Code]], 'All Data'!$F:$G, 2, FALSE), "")</f>
        <v/>
      </c>
      <c r="V286" s="43" t="str">
        <f>IFERROR(VLOOKUP(Table1[[#This Row],[Audit 
DRG Code]], 'All Data'!$J:$K, 2, FALSE), "")</f>
        <v/>
      </c>
      <c r="W28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8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86" s="47"/>
      <c r="Z286" s="47"/>
      <c r="AA286" s="52" t="str">
        <f>IFERROR(VLOOKUP(Table1[[#This Row],[Diagnosis Error Code Description]], 'All Data'!$N:$O, 2, FALSE), "")</f>
        <v/>
      </c>
      <c r="AB286" s="52"/>
      <c r="AC286" s="52" t="str">
        <f>IFERROR(VLOOKUP(Table1[[#This Row],[Procedure Error Code Description]], 'All Data'!$N:$O, 2, FALSE), "")</f>
        <v/>
      </c>
      <c r="AD286" s="47"/>
      <c r="AE286" s="46"/>
    </row>
    <row r="287" spans="1:31">
      <c r="A287" s="38"/>
      <c r="B287" s="38"/>
      <c r="C287" s="38"/>
      <c r="D287" s="60"/>
      <c r="E287" s="60"/>
      <c r="F287" s="38"/>
      <c r="G287" s="38"/>
      <c r="H287" s="38"/>
      <c r="I287" s="38"/>
      <c r="J287" s="39" t="str">
        <f>IFERROR(VLOOKUP(Table1[[#This Row],[Diagnosis Code Submitted to NPHIES]], 'All Data'!$C:$D, 2, FALSE), "")</f>
        <v/>
      </c>
      <c r="K287" s="40"/>
      <c r="L287" s="41" t="str">
        <f>IFERROR(VLOOKUP(Table1[[#This Row],[Audit Diagnosis Codes]], 'All Data'!$C:$D, 2, FALSE), "")</f>
        <v/>
      </c>
      <c r="M287" s="38"/>
      <c r="N287" s="39" t="str">
        <f>IFERROR(VLOOKUP(Table1[[#This Row],[Activity SBS Code Submitted to NPHIES]], 'All Data'!$A:$B, 2, FALSE), "")</f>
        <v/>
      </c>
      <c r="O287" s="40"/>
      <c r="P287" s="41" t="str">
        <f>IFERROR(VLOOKUP(Table1[[#This Row],[Audit Activity SBS Code]], 'All Data'!$A:$B, 2, FALSE), "")</f>
        <v/>
      </c>
      <c r="Q287" s="38"/>
      <c r="R287" s="42" t="str">
        <f>IFERROR(VLOOKUP(Table1[[#This Row],[DRG Code]], 'All Data'!$F:$G, 2, FALSE), "")</f>
        <v/>
      </c>
      <c r="S287" s="42" t="str">
        <f>IFERROR(VLOOKUP(Table1[[#This Row],[DRG Code]], 'All Data'!$J:$K, 2, FALSE), "")</f>
        <v/>
      </c>
      <c r="T287" s="40"/>
      <c r="U287" s="43" t="str">
        <f>IFERROR(VLOOKUP(Table1[[#This Row],[Audit 
DRG Code]], 'All Data'!$F:$G, 2, FALSE), "")</f>
        <v/>
      </c>
      <c r="V287" s="43" t="str">
        <f>IFERROR(VLOOKUP(Table1[[#This Row],[Audit 
DRG Code]], 'All Data'!$J:$K, 2, FALSE), "")</f>
        <v/>
      </c>
      <c r="W28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8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87" s="47"/>
      <c r="Z287" s="47"/>
      <c r="AA287" s="52" t="str">
        <f>IFERROR(VLOOKUP(Table1[[#This Row],[Diagnosis Error Code Description]], 'All Data'!$N:$O, 2, FALSE), "")</f>
        <v/>
      </c>
      <c r="AB287" s="52"/>
      <c r="AC287" s="52" t="str">
        <f>IFERROR(VLOOKUP(Table1[[#This Row],[Procedure Error Code Description]], 'All Data'!$N:$O, 2, FALSE), "")</f>
        <v/>
      </c>
      <c r="AD287" s="47"/>
      <c r="AE287" s="46"/>
    </row>
    <row r="288" spans="1:31">
      <c r="A288" s="38"/>
      <c r="B288" s="38"/>
      <c r="C288" s="38"/>
      <c r="D288" s="60"/>
      <c r="E288" s="60"/>
      <c r="F288" s="38"/>
      <c r="G288" s="38"/>
      <c r="H288" s="38"/>
      <c r="I288" s="38"/>
      <c r="J288" s="39" t="str">
        <f>IFERROR(VLOOKUP(Table1[[#This Row],[Diagnosis Code Submitted to NPHIES]], 'All Data'!$C:$D, 2, FALSE), "")</f>
        <v/>
      </c>
      <c r="K288" s="40"/>
      <c r="L288" s="41" t="str">
        <f>IFERROR(VLOOKUP(Table1[[#This Row],[Audit Diagnosis Codes]], 'All Data'!$C:$D, 2, FALSE), "")</f>
        <v/>
      </c>
      <c r="M288" s="38"/>
      <c r="N288" s="39" t="str">
        <f>IFERROR(VLOOKUP(Table1[[#This Row],[Activity SBS Code Submitted to NPHIES]], 'All Data'!$A:$B, 2, FALSE), "")</f>
        <v/>
      </c>
      <c r="O288" s="40"/>
      <c r="P288" s="41" t="str">
        <f>IFERROR(VLOOKUP(Table1[[#This Row],[Audit Activity SBS Code]], 'All Data'!$A:$B, 2, FALSE), "")</f>
        <v/>
      </c>
      <c r="Q288" s="38"/>
      <c r="R288" s="42" t="str">
        <f>IFERROR(VLOOKUP(Table1[[#This Row],[DRG Code]], 'All Data'!$F:$G, 2, FALSE), "")</f>
        <v/>
      </c>
      <c r="S288" s="42" t="str">
        <f>IFERROR(VLOOKUP(Table1[[#This Row],[DRG Code]], 'All Data'!$J:$K, 2, FALSE), "")</f>
        <v/>
      </c>
      <c r="T288" s="40"/>
      <c r="U288" s="43" t="str">
        <f>IFERROR(VLOOKUP(Table1[[#This Row],[Audit 
DRG Code]], 'All Data'!$F:$G, 2, FALSE), "")</f>
        <v/>
      </c>
      <c r="V288" s="43" t="str">
        <f>IFERROR(VLOOKUP(Table1[[#This Row],[Audit 
DRG Code]], 'All Data'!$J:$K, 2, FALSE), "")</f>
        <v/>
      </c>
      <c r="W28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8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88" s="47"/>
      <c r="Z288" s="47"/>
      <c r="AA288" s="52" t="str">
        <f>IFERROR(VLOOKUP(Table1[[#This Row],[Diagnosis Error Code Description]], 'All Data'!$N:$O, 2, FALSE), "")</f>
        <v/>
      </c>
      <c r="AB288" s="52"/>
      <c r="AC288" s="52" t="str">
        <f>IFERROR(VLOOKUP(Table1[[#This Row],[Procedure Error Code Description]], 'All Data'!$N:$O, 2, FALSE), "")</f>
        <v/>
      </c>
      <c r="AD288" s="47"/>
      <c r="AE288" s="46"/>
    </row>
    <row r="289" spans="1:31">
      <c r="A289" s="38"/>
      <c r="B289" s="38"/>
      <c r="C289" s="38"/>
      <c r="D289" s="60"/>
      <c r="E289" s="60"/>
      <c r="F289" s="38"/>
      <c r="G289" s="38"/>
      <c r="H289" s="38"/>
      <c r="I289" s="38"/>
      <c r="J289" s="39" t="str">
        <f>IFERROR(VLOOKUP(Table1[[#This Row],[Diagnosis Code Submitted to NPHIES]], 'All Data'!$C:$D, 2, FALSE), "")</f>
        <v/>
      </c>
      <c r="K289" s="40"/>
      <c r="L289" s="41" t="str">
        <f>IFERROR(VLOOKUP(Table1[[#This Row],[Audit Diagnosis Codes]], 'All Data'!$C:$D, 2, FALSE), "")</f>
        <v/>
      </c>
      <c r="M289" s="38"/>
      <c r="N289" s="39" t="str">
        <f>IFERROR(VLOOKUP(Table1[[#This Row],[Activity SBS Code Submitted to NPHIES]], 'All Data'!$A:$B, 2, FALSE), "")</f>
        <v/>
      </c>
      <c r="O289" s="40"/>
      <c r="P289" s="41" t="str">
        <f>IFERROR(VLOOKUP(Table1[[#This Row],[Audit Activity SBS Code]], 'All Data'!$A:$B, 2, FALSE), "")</f>
        <v/>
      </c>
      <c r="Q289" s="38"/>
      <c r="R289" s="42" t="str">
        <f>IFERROR(VLOOKUP(Table1[[#This Row],[DRG Code]], 'All Data'!$F:$G, 2, FALSE), "")</f>
        <v/>
      </c>
      <c r="S289" s="42" t="str">
        <f>IFERROR(VLOOKUP(Table1[[#This Row],[DRG Code]], 'All Data'!$J:$K, 2, FALSE), "")</f>
        <v/>
      </c>
      <c r="T289" s="40"/>
      <c r="U289" s="43" t="str">
        <f>IFERROR(VLOOKUP(Table1[[#This Row],[Audit 
DRG Code]], 'All Data'!$F:$G, 2, FALSE), "")</f>
        <v/>
      </c>
      <c r="V289" s="43" t="str">
        <f>IFERROR(VLOOKUP(Table1[[#This Row],[Audit 
DRG Code]], 'All Data'!$J:$K, 2, FALSE), "")</f>
        <v/>
      </c>
      <c r="W28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8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89" s="47"/>
      <c r="Z289" s="47"/>
      <c r="AA289" s="52" t="str">
        <f>IFERROR(VLOOKUP(Table1[[#This Row],[Diagnosis Error Code Description]], 'All Data'!$N:$O, 2, FALSE), "")</f>
        <v/>
      </c>
      <c r="AB289" s="52"/>
      <c r="AC289" s="52" t="str">
        <f>IFERROR(VLOOKUP(Table1[[#This Row],[Procedure Error Code Description]], 'All Data'!$N:$O, 2, FALSE), "")</f>
        <v/>
      </c>
      <c r="AD289" s="47"/>
      <c r="AE289" s="46"/>
    </row>
    <row r="290" spans="1:31">
      <c r="A290" s="38"/>
      <c r="B290" s="38"/>
      <c r="C290" s="38"/>
      <c r="D290" s="60"/>
      <c r="E290" s="60"/>
      <c r="F290" s="38"/>
      <c r="G290" s="38"/>
      <c r="H290" s="38"/>
      <c r="I290" s="38"/>
      <c r="J290" s="39" t="str">
        <f>IFERROR(VLOOKUP(Table1[[#This Row],[Diagnosis Code Submitted to NPHIES]], 'All Data'!$C:$D, 2, FALSE), "")</f>
        <v/>
      </c>
      <c r="K290" s="40"/>
      <c r="L290" s="41" t="str">
        <f>IFERROR(VLOOKUP(Table1[[#This Row],[Audit Diagnosis Codes]], 'All Data'!$C:$D, 2, FALSE), "")</f>
        <v/>
      </c>
      <c r="M290" s="38"/>
      <c r="N290" s="39" t="str">
        <f>IFERROR(VLOOKUP(Table1[[#This Row],[Activity SBS Code Submitted to NPHIES]], 'All Data'!$A:$B, 2, FALSE), "")</f>
        <v/>
      </c>
      <c r="O290" s="40"/>
      <c r="P290" s="41" t="str">
        <f>IFERROR(VLOOKUP(Table1[[#This Row],[Audit Activity SBS Code]], 'All Data'!$A:$B, 2, FALSE), "")</f>
        <v/>
      </c>
      <c r="Q290" s="38"/>
      <c r="R290" s="42" t="str">
        <f>IFERROR(VLOOKUP(Table1[[#This Row],[DRG Code]], 'All Data'!$F:$G, 2, FALSE), "")</f>
        <v/>
      </c>
      <c r="S290" s="42" t="str">
        <f>IFERROR(VLOOKUP(Table1[[#This Row],[DRG Code]], 'All Data'!$J:$K, 2, FALSE), "")</f>
        <v/>
      </c>
      <c r="T290" s="40"/>
      <c r="U290" s="43" t="str">
        <f>IFERROR(VLOOKUP(Table1[[#This Row],[Audit 
DRG Code]], 'All Data'!$F:$G, 2, FALSE), "")</f>
        <v/>
      </c>
      <c r="V290" s="43" t="str">
        <f>IFERROR(VLOOKUP(Table1[[#This Row],[Audit 
DRG Code]], 'All Data'!$J:$K, 2, FALSE), "")</f>
        <v/>
      </c>
      <c r="W29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9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90" s="47"/>
      <c r="Z290" s="47"/>
      <c r="AA290" s="52" t="str">
        <f>IFERROR(VLOOKUP(Table1[[#This Row],[Diagnosis Error Code Description]], 'All Data'!$N:$O, 2, FALSE), "")</f>
        <v/>
      </c>
      <c r="AB290" s="52"/>
      <c r="AC290" s="52" t="str">
        <f>IFERROR(VLOOKUP(Table1[[#This Row],[Procedure Error Code Description]], 'All Data'!$N:$O, 2, FALSE), "")</f>
        <v/>
      </c>
      <c r="AD290" s="47"/>
      <c r="AE290" s="46"/>
    </row>
    <row r="291" spans="1:31">
      <c r="A291" s="38"/>
      <c r="B291" s="38"/>
      <c r="C291" s="38"/>
      <c r="D291" s="60"/>
      <c r="E291" s="60"/>
      <c r="F291" s="38"/>
      <c r="G291" s="38"/>
      <c r="H291" s="38"/>
      <c r="I291" s="38"/>
      <c r="J291" s="39" t="str">
        <f>IFERROR(VLOOKUP(Table1[[#This Row],[Diagnosis Code Submitted to NPHIES]], 'All Data'!$C:$D, 2, FALSE), "")</f>
        <v/>
      </c>
      <c r="K291" s="40"/>
      <c r="L291" s="41" t="str">
        <f>IFERROR(VLOOKUP(Table1[[#This Row],[Audit Diagnosis Codes]], 'All Data'!$C:$D, 2, FALSE), "")</f>
        <v/>
      </c>
      <c r="M291" s="38"/>
      <c r="N291" s="39" t="str">
        <f>IFERROR(VLOOKUP(Table1[[#This Row],[Activity SBS Code Submitted to NPHIES]], 'All Data'!$A:$B, 2, FALSE), "")</f>
        <v/>
      </c>
      <c r="O291" s="40"/>
      <c r="P291" s="41" t="str">
        <f>IFERROR(VLOOKUP(Table1[[#This Row],[Audit Activity SBS Code]], 'All Data'!$A:$B, 2, FALSE), "")</f>
        <v/>
      </c>
      <c r="Q291" s="38"/>
      <c r="R291" s="42" t="str">
        <f>IFERROR(VLOOKUP(Table1[[#This Row],[DRG Code]], 'All Data'!$F:$G, 2, FALSE), "")</f>
        <v/>
      </c>
      <c r="S291" s="42" t="str">
        <f>IFERROR(VLOOKUP(Table1[[#This Row],[DRG Code]], 'All Data'!$J:$K, 2, FALSE), "")</f>
        <v/>
      </c>
      <c r="T291" s="40"/>
      <c r="U291" s="43" t="str">
        <f>IFERROR(VLOOKUP(Table1[[#This Row],[Audit 
DRG Code]], 'All Data'!$F:$G, 2, FALSE), "")</f>
        <v/>
      </c>
      <c r="V291" s="43" t="str">
        <f>IFERROR(VLOOKUP(Table1[[#This Row],[Audit 
DRG Code]], 'All Data'!$J:$K, 2, FALSE), "")</f>
        <v/>
      </c>
      <c r="W29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9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91" s="47"/>
      <c r="Z291" s="47"/>
      <c r="AA291" s="52" t="str">
        <f>IFERROR(VLOOKUP(Table1[[#This Row],[Diagnosis Error Code Description]], 'All Data'!$N:$O, 2, FALSE), "")</f>
        <v/>
      </c>
      <c r="AB291" s="52"/>
      <c r="AC291" s="52" t="str">
        <f>IFERROR(VLOOKUP(Table1[[#This Row],[Procedure Error Code Description]], 'All Data'!$N:$O, 2, FALSE), "")</f>
        <v/>
      </c>
      <c r="AD291" s="47"/>
      <c r="AE291" s="46"/>
    </row>
    <row r="292" spans="1:31">
      <c r="A292" s="38"/>
      <c r="B292" s="38"/>
      <c r="C292" s="38"/>
      <c r="D292" s="60"/>
      <c r="E292" s="60"/>
      <c r="F292" s="38"/>
      <c r="G292" s="38"/>
      <c r="H292" s="38"/>
      <c r="I292" s="38"/>
      <c r="J292" s="39" t="str">
        <f>IFERROR(VLOOKUP(Table1[[#This Row],[Diagnosis Code Submitted to NPHIES]], 'All Data'!$C:$D, 2, FALSE), "")</f>
        <v/>
      </c>
      <c r="K292" s="40"/>
      <c r="L292" s="41" t="str">
        <f>IFERROR(VLOOKUP(Table1[[#This Row],[Audit Diagnosis Codes]], 'All Data'!$C:$D, 2, FALSE), "")</f>
        <v/>
      </c>
      <c r="M292" s="38"/>
      <c r="N292" s="39" t="str">
        <f>IFERROR(VLOOKUP(Table1[[#This Row],[Activity SBS Code Submitted to NPHIES]], 'All Data'!$A:$B, 2, FALSE), "")</f>
        <v/>
      </c>
      <c r="O292" s="40"/>
      <c r="P292" s="41" t="str">
        <f>IFERROR(VLOOKUP(Table1[[#This Row],[Audit Activity SBS Code]], 'All Data'!$A:$B, 2, FALSE), "")</f>
        <v/>
      </c>
      <c r="Q292" s="38"/>
      <c r="R292" s="42" t="str">
        <f>IFERROR(VLOOKUP(Table1[[#This Row],[DRG Code]], 'All Data'!$F:$G, 2, FALSE), "")</f>
        <v/>
      </c>
      <c r="S292" s="42" t="str">
        <f>IFERROR(VLOOKUP(Table1[[#This Row],[DRG Code]], 'All Data'!$J:$K, 2, FALSE), "")</f>
        <v/>
      </c>
      <c r="T292" s="40"/>
      <c r="U292" s="43" t="str">
        <f>IFERROR(VLOOKUP(Table1[[#This Row],[Audit 
DRG Code]], 'All Data'!$F:$G, 2, FALSE), "")</f>
        <v/>
      </c>
      <c r="V292" s="43" t="str">
        <f>IFERROR(VLOOKUP(Table1[[#This Row],[Audit 
DRG Code]], 'All Data'!$J:$K, 2, FALSE), "")</f>
        <v/>
      </c>
      <c r="W29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9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92" s="47"/>
      <c r="Z292" s="47"/>
      <c r="AA292" s="52" t="str">
        <f>IFERROR(VLOOKUP(Table1[[#This Row],[Diagnosis Error Code Description]], 'All Data'!$N:$O, 2, FALSE), "")</f>
        <v/>
      </c>
      <c r="AB292" s="52"/>
      <c r="AC292" s="52" t="str">
        <f>IFERROR(VLOOKUP(Table1[[#This Row],[Procedure Error Code Description]], 'All Data'!$N:$O, 2, FALSE), "")</f>
        <v/>
      </c>
      <c r="AD292" s="47"/>
      <c r="AE292" s="46"/>
    </row>
    <row r="293" spans="1:31">
      <c r="A293" s="38"/>
      <c r="B293" s="38"/>
      <c r="C293" s="38"/>
      <c r="D293" s="60"/>
      <c r="E293" s="60"/>
      <c r="F293" s="38"/>
      <c r="G293" s="38"/>
      <c r="H293" s="38"/>
      <c r="I293" s="38"/>
      <c r="J293" s="39" t="str">
        <f>IFERROR(VLOOKUP(Table1[[#This Row],[Diagnosis Code Submitted to NPHIES]], 'All Data'!$C:$D, 2, FALSE), "")</f>
        <v/>
      </c>
      <c r="K293" s="40"/>
      <c r="L293" s="41" t="str">
        <f>IFERROR(VLOOKUP(Table1[[#This Row],[Audit Diagnosis Codes]], 'All Data'!$C:$D, 2, FALSE), "")</f>
        <v/>
      </c>
      <c r="M293" s="38"/>
      <c r="N293" s="39" t="str">
        <f>IFERROR(VLOOKUP(Table1[[#This Row],[Activity SBS Code Submitted to NPHIES]], 'All Data'!$A:$B, 2, FALSE), "")</f>
        <v/>
      </c>
      <c r="O293" s="40"/>
      <c r="P293" s="41" t="str">
        <f>IFERROR(VLOOKUP(Table1[[#This Row],[Audit Activity SBS Code]], 'All Data'!$A:$B, 2, FALSE), "")</f>
        <v/>
      </c>
      <c r="Q293" s="38"/>
      <c r="R293" s="42" t="str">
        <f>IFERROR(VLOOKUP(Table1[[#This Row],[DRG Code]], 'All Data'!$F:$G, 2, FALSE), "")</f>
        <v/>
      </c>
      <c r="S293" s="42" t="str">
        <f>IFERROR(VLOOKUP(Table1[[#This Row],[DRG Code]], 'All Data'!$J:$K, 2, FALSE), "")</f>
        <v/>
      </c>
      <c r="T293" s="40"/>
      <c r="U293" s="43" t="str">
        <f>IFERROR(VLOOKUP(Table1[[#This Row],[Audit 
DRG Code]], 'All Data'!$F:$G, 2, FALSE), "")</f>
        <v/>
      </c>
      <c r="V293" s="43" t="str">
        <f>IFERROR(VLOOKUP(Table1[[#This Row],[Audit 
DRG Code]], 'All Data'!$J:$K, 2, FALSE), "")</f>
        <v/>
      </c>
      <c r="W29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9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93" s="47"/>
      <c r="Z293" s="47"/>
      <c r="AA293" s="52" t="str">
        <f>IFERROR(VLOOKUP(Table1[[#This Row],[Diagnosis Error Code Description]], 'All Data'!$N:$O, 2, FALSE), "")</f>
        <v/>
      </c>
      <c r="AB293" s="52"/>
      <c r="AC293" s="52" t="str">
        <f>IFERROR(VLOOKUP(Table1[[#This Row],[Procedure Error Code Description]], 'All Data'!$N:$O, 2, FALSE), "")</f>
        <v/>
      </c>
      <c r="AD293" s="47"/>
      <c r="AE293" s="46"/>
    </row>
    <row r="294" spans="1:31">
      <c r="A294" s="38"/>
      <c r="B294" s="38"/>
      <c r="C294" s="38"/>
      <c r="D294" s="60"/>
      <c r="E294" s="60"/>
      <c r="F294" s="38"/>
      <c r="G294" s="38"/>
      <c r="H294" s="38"/>
      <c r="I294" s="38"/>
      <c r="J294" s="39" t="str">
        <f>IFERROR(VLOOKUP(Table1[[#This Row],[Diagnosis Code Submitted to NPHIES]], 'All Data'!$C:$D, 2, FALSE), "")</f>
        <v/>
      </c>
      <c r="K294" s="40"/>
      <c r="L294" s="41" t="str">
        <f>IFERROR(VLOOKUP(Table1[[#This Row],[Audit Diagnosis Codes]], 'All Data'!$C:$D, 2, FALSE), "")</f>
        <v/>
      </c>
      <c r="M294" s="38"/>
      <c r="N294" s="39" t="str">
        <f>IFERROR(VLOOKUP(Table1[[#This Row],[Activity SBS Code Submitted to NPHIES]], 'All Data'!$A:$B, 2, FALSE), "")</f>
        <v/>
      </c>
      <c r="O294" s="40"/>
      <c r="P294" s="41" t="str">
        <f>IFERROR(VLOOKUP(Table1[[#This Row],[Audit Activity SBS Code]], 'All Data'!$A:$B, 2, FALSE), "")</f>
        <v/>
      </c>
      <c r="Q294" s="38"/>
      <c r="R294" s="42" t="str">
        <f>IFERROR(VLOOKUP(Table1[[#This Row],[DRG Code]], 'All Data'!$F:$G, 2, FALSE), "")</f>
        <v/>
      </c>
      <c r="S294" s="42" t="str">
        <f>IFERROR(VLOOKUP(Table1[[#This Row],[DRG Code]], 'All Data'!$J:$K, 2, FALSE), "")</f>
        <v/>
      </c>
      <c r="T294" s="40"/>
      <c r="U294" s="43" t="str">
        <f>IFERROR(VLOOKUP(Table1[[#This Row],[Audit 
DRG Code]], 'All Data'!$F:$G, 2, FALSE), "")</f>
        <v/>
      </c>
      <c r="V294" s="43" t="str">
        <f>IFERROR(VLOOKUP(Table1[[#This Row],[Audit 
DRG Code]], 'All Data'!$J:$K, 2, FALSE), "")</f>
        <v/>
      </c>
      <c r="W29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9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94" s="47"/>
      <c r="Z294" s="47"/>
      <c r="AA294" s="52" t="str">
        <f>IFERROR(VLOOKUP(Table1[[#This Row],[Diagnosis Error Code Description]], 'All Data'!$N:$O, 2, FALSE), "")</f>
        <v/>
      </c>
      <c r="AB294" s="52"/>
      <c r="AC294" s="52" t="str">
        <f>IFERROR(VLOOKUP(Table1[[#This Row],[Procedure Error Code Description]], 'All Data'!$N:$O, 2, FALSE), "")</f>
        <v/>
      </c>
      <c r="AD294" s="47"/>
      <c r="AE294" s="46"/>
    </row>
    <row r="295" spans="1:31">
      <c r="A295" s="38"/>
      <c r="B295" s="38"/>
      <c r="C295" s="38"/>
      <c r="D295" s="60"/>
      <c r="E295" s="60"/>
      <c r="F295" s="38"/>
      <c r="G295" s="38"/>
      <c r="H295" s="38"/>
      <c r="I295" s="38"/>
      <c r="J295" s="39" t="str">
        <f>IFERROR(VLOOKUP(Table1[[#This Row],[Diagnosis Code Submitted to NPHIES]], 'All Data'!$C:$D, 2, FALSE), "")</f>
        <v/>
      </c>
      <c r="K295" s="40"/>
      <c r="L295" s="41" t="str">
        <f>IFERROR(VLOOKUP(Table1[[#This Row],[Audit Diagnosis Codes]], 'All Data'!$C:$D, 2, FALSE), "")</f>
        <v/>
      </c>
      <c r="M295" s="38"/>
      <c r="N295" s="39" t="str">
        <f>IFERROR(VLOOKUP(Table1[[#This Row],[Activity SBS Code Submitted to NPHIES]], 'All Data'!$A:$B, 2, FALSE), "")</f>
        <v/>
      </c>
      <c r="O295" s="40"/>
      <c r="P295" s="41" t="str">
        <f>IFERROR(VLOOKUP(Table1[[#This Row],[Audit Activity SBS Code]], 'All Data'!$A:$B, 2, FALSE), "")</f>
        <v/>
      </c>
      <c r="Q295" s="38"/>
      <c r="R295" s="42" t="str">
        <f>IFERROR(VLOOKUP(Table1[[#This Row],[DRG Code]], 'All Data'!$F:$G, 2, FALSE), "")</f>
        <v/>
      </c>
      <c r="S295" s="42" t="str">
        <f>IFERROR(VLOOKUP(Table1[[#This Row],[DRG Code]], 'All Data'!$J:$K, 2, FALSE), "")</f>
        <v/>
      </c>
      <c r="T295" s="40"/>
      <c r="U295" s="43" t="str">
        <f>IFERROR(VLOOKUP(Table1[[#This Row],[Audit 
DRG Code]], 'All Data'!$F:$G, 2, FALSE), "")</f>
        <v/>
      </c>
      <c r="V295" s="43" t="str">
        <f>IFERROR(VLOOKUP(Table1[[#This Row],[Audit 
DRG Code]], 'All Data'!$J:$K, 2, FALSE), "")</f>
        <v/>
      </c>
      <c r="W29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9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95" s="47"/>
      <c r="Z295" s="47"/>
      <c r="AA295" s="52" t="str">
        <f>IFERROR(VLOOKUP(Table1[[#This Row],[Diagnosis Error Code Description]], 'All Data'!$N:$O, 2, FALSE), "")</f>
        <v/>
      </c>
      <c r="AB295" s="52"/>
      <c r="AC295" s="52" t="str">
        <f>IFERROR(VLOOKUP(Table1[[#This Row],[Procedure Error Code Description]], 'All Data'!$N:$O, 2, FALSE), "")</f>
        <v/>
      </c>
      <c r="AD295" s="47"/>
      <c r="AE295" s="46"/>
    </row>
    <row r="296" spans="1:31">
      <c r="A296" s="38"/>
      <c r="B296" s="38"/>
      <c r="C296" s="38"/>
      <c r="D296" s="60"/>
      <c r="E296" s="60"/>
      <c r="F296" s="38"/>
      <c r="G296" s="38"/>
      <c r="H296" s="38"/>
      <c r="I296" s="38"/>
      <c r="J296" s="39" t="str">
        <f>IFERROR(VLOOKUP(Table1[[#This Row],[Diagnosis Code Submitted to NPHIES]], 'All Data'!$C:$D, 2, FALSE), "")</f>
        <v/>
      </c>
      <c r="K296" s="40"/>
      <c r="L296" s="41" t="str">
        <f>IFERROR(VLOOKUP(Table1[[#This Row],[Audit Diagnosis Codes]], 'All Data'!$C:$D, 2, FALSE), "")</f>
        <v/>
      </c>
      <c r="M296" s="38"/>
      <c r="N296" s="39" t="str">
        <f>IFERROR(VLOOKUP(Table1[[#This Row],[Activity SBS Code Submitted to NPHIES]], 'All Data'!$A:$B, 2, FALSE), "")</f>
        <v/>
      </c>
      <c r="O296" s="40"/>
      <c r="P296" s="41" t="str">
        <f>IFERROR(VLOOKUP(Table1[[#This Row],[Audit Activity SBS Code]], 'All Data'!$A:$B, 2, FALSE), "")</f>
        <v/>
      </c>
      <c r="Q296" s="38"/>
      <c r="R296" s="42" t="str">
        <f>IFERROR(VLOOKUP(Table1[[#This Row],[DRG Code]], 'All Data'!$F:$G, 2, FALSE), "")</f>
        <v/>
      </c>
      <c r="S296" s="42" t="str">
        <f>IFERROR(VLOOKUP(Table1[[#This Row],[DRG Code]], 'All Data'!$J:$K, 2, FALSE), "")</f>
        <v/>
      </c>
      <c r="T296" s="40"/>
      <c r="U296" s="43" t="str">
        <f>IFERROR(VLOOKUP(Table1[[#This Row],[Audit 
DRG Code]], 'All Data'!$F:$G, 2, FALSE), "")</f>
        <v/>
      </c>
      <c r="V296" s="43" t="str">
        <f>IFERROR(VLOOKUP(Table1[[#This Row],[Audit 
DRG Code]], 'All Data'!$J:$K, 2, FALSE), "")</f>
        <v/>
      </c>
      <c r="W29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9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96" s="47"/>
      <c r="Z296" s="47"/>
      <c r="AA296" s="52" t="str">
        <f>IFERROR(VLOOKUP(Table1[[#This Row],[Diagnosis Error Code Description]], 'All Data'!$N:$O, 2, FALSE), "")</f>
        <v/>
      </c>
      <c r="AB296" s="52"/>
      <c r="AC296" s="52" t="str">
        <f>IFERROR(VLOOKUP(Table1[[#This Row],[Procedure Error Code Description]], 'All Data'!$N:$O, 2, FALSE), "")</f>
        <v/>
      </c>
      <c r="AD296" s="47"/>
      <c r="AE296" s="46"/>
    </row>
    <row r="297" spans="1:31">
      <c r="A297" s="38"/>
      <c r="B297" s="38"/>
      <c r="C297" s="38"/>
      <c r="D297" s="60"/>
      <c r="E297" s="60"/>
      <c r="F297" s="38"/>
      <c r="G297" s="38"/>
      <c r="H297" s="38"/>
      <c r="I297" s="38"/>
      <c r="J297" s="39" t="str">
        <f>IFERROR(VLOOKUP(Table1[[#This Row],[Diagnosis Code Submitted to NPHIES]], 'All Data'!$C:$D, 2, FALSE), "")</f>
        <v/>
      </c>
      <c r="K297" s="40"/>
      <c r="L297" s="41" t="str">
        <f>IFERROR(VLOOKUP(Table1[[#This Row],[Audit Diagnosis Codes]], 'All Data'!$C:$D, 2, FALSE), "")</f>
        <v/>
      </c>
      <c r="M297" s="38"/>
      <c r="N297" s="39" t="str">
        <f>IFERROR(VLOOKUP(Table1[[#This Row],[Activity SBS Code Submitted to NPHIES]], 'All Data'!$A:$B, 2, FALSE), "")</f>
        <v/>
      </c>
      <c r="O297" s="40"/>
      <c r="P297" s="41" t="str">
        <f>IFERROR(VLOOKUP(Table1[[#This Row],[Audit Activity SBS Code]], 'All Data'!$A:$B, 2, FALSE), "")</f>
        <v/>
      </c>
      <c r="Q297" s="38"/>
      <c r="R297" s="42" t="str">
        <f>IFERROR(VLOOKUP(Table1[[#This Row],[DRG Code]], 'All Data'!$F:$G, 2, FALSE), "")</f>
        <v/>
      </c>
      <c r="S297" s="42" t="str">
        <f>IFERROR(VLOOKUP(Table1[[#This Row],[DRG Code]], 'All Data'!$J:$K, 2, FALSE), "")</f>
        <v/>
      </c>
      <c r="T297" s="40"/>
      <c r="U297" s="43" t="str">
        <f>IFERROR(VLOOKUP(Table1[[#This Row],[Audit 
DRG Code]], 'All Data'!$F:$G, 2, FALSE), "")</f>
        <v/>
      </c>
      <c r="V297" s="43" t="str">
        <f>IFERROR(VLOOKUP(Table1[[#This Row],[Audit 
DRG Code]], 'All Data'!$J:$K, 2, FALSE), "")</f>
        <v/>
      </c>
      <c r="W29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9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97" s="47"/>
      <c r="Z297" s="47"/>
      <c r="AA297" s="52" t="str">
        <f>IFERROR(VLOOKUP(Table1[[#This Row],[Diagnosis Error Code Description]], 'All Data'!$N:$O, 2, FALSE), "")</f>
        <v/>
      </c>
      <c r="AB297" s="52"/>
      <c r="AC297" s="52" t="str">
        <f>IFERROR(VLOOKUP(Table1[[#This Row],[Procedure Error Code Description]], 'All Data'!$N:$O, 2, FALSE), "")</f>
        <v/>
      </c>
      <c r="AD297" s="47"/>
      <c r="AE297" s="46"/>
    </row>
    <row r="298" spans="1:31">
      <c r="A298" s="38"/>
      <c r="B298" s="38"/>
      <c r="C298" s="38"/>
      <c r="D298" s="60"/>
      <c r="E298" s="60"/>
      <c r="F298" s="38"/>
      <c r="G298" s="38"/>
      <c r="H298" s="38"/>
      <c r="I298" s="38"/>
      <c r="J298" s="39" t="str">
        <f>IFERROR(VLOOKUP(Table1[[#This Row],[Diagnosis Code Submitted to NPHIES]], 'All Data'!$C:$D, 2, FALSE), "")</f>
        <v/>
      </c>
      <c r="K298" s="40"/>
      <c r="L298" s="41" t="str">
        <f>IFERROR(VLOOKUP(Table1[[#This Row],[Audit Diagnosis Codes]], 'All Data'!$C:$D, 2, FALSE), "")</f>
        <v/>
      </c>
      <c r="M298" s="38"/>
      <c r="N298" s="39" t="str">
        <f>IFERROR(VLOOKUP(Table1[[#This Row],[Activity SBS Code Submitted to NPHIES]], 'All Data'!$A:$B, 2, FALSE), "")</f>
        <v/>
      </c>
      <c r="O298" s="40"/>
      <c r="P298" s="41" t="str">
        <f>IFERROR(VLOOKUP(Table1[[#This Row],[Audit Activity SBS Code]], 'All Data'!$A:$B, 2, FALSE), "")</f>
        <v/>
      </c>
      <c r="Q298" s="38"/>
      <c r="R298" s="42" t="str">
        <f>IFERROR(VLOOKUP(Table1[[#This Row],[DRG Code]], 'All Data'!$F:$G, 2, FALSE), "")</f>
        <v/>
      </c>
      <c r="S298" s="42" t="str">
        <f>IFERROR(VLOOKUP(Table1[[#This Row],[DRG Code]], 'All Data'!$J:$K, 2, FALSE), "")</f>
        <v/>
      </c>
      <c r="T298" s="40"/>
      <c r="U298" s="43" t="str">
        <f>IFERROR(VLOOKUP(Table1[[#This Row],[Audit 
DRG Code]], 'All Data'!$F:$G, 2, FALSE), "")</f>
        <v/>
      </c>
      <c r="V298" s="43" t="str">
        <f>IFERROR(VLOOKUP(Table1[[#This Row],[Audit 
DRG Code]], 'All Data'!$J:$K, 2, FALSE), "")</f>
        <v/>
      </c>
      <c r="W29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9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98" s="47"/>
      <c r="Z298" s="47"/>
      <c r="AA298" s="52" t="str">
        <f>IFERROR(VLOOKUP(Table1[[#This Row],[Diagnosis Error Code Description]], 'All Data'!$N:$O, 2, FALSE), "")</f>
        <v/>
      </c>
      <c r="AB298" s="52"/>
      <c r="AC298" s="52" t="str">
        <f>IFERROR(VLOOKUP(Table1[[#This Row],[Procedure Error Code Description]], 'All Data'!$N:$O, 2, FALSE), "")</f>
        <v/>
      </c>
      <c r="AD298" s="47"/>
      <c r="AE298" s="46"/>
    </row>
    <row r="299" spans="1:31">
      <c r="A299" s="38"/>
      <c r="B299" s="38"/>
      <c r="C299" s="38"/>
      <c r="D299" s="60"/>
      <c r="E299" s="60"/>
      <c r="F299" s="38"/>
      <c r="G299" s="38"/>
      <c r="H299" s="38"/>
      <c r="I299" s="38"/>
      <c r="J299" s="39" t="str">
        <f>IFERROR(VLOOKUP(Table1[[#This Row],[Diagnosis Code Submitted to NPHIES]], 'All Data'!$C:$D, 2, FALSE), "")</f>
        <v/>
      </c>
      <c r="K299" s="40"/>
      <c r="L299" s="41" t="str">
        <f>IFERROR(VLOOKUP(Table1[[#This Row],[Audit Diagnosis Codes]], 'All Data'!$C:$D, 2, FALSE), "")</f>
        <v/>
      </c>
      <c r="M299" s="38"/>
      <c r="N299" s="39" t="str">
        <f>IFERROR(VLOOKUP(Table1[[#This Row],[Activity SBS Code Submitted to NPHIES]], 'All Data'!$A:$B, 2, FALSE), "")</f>
        <v/>
      </c>
      <c r="O299" s="40"/>
      <c r="P299" s="41" t="str">
        <f>IFERROR(VLOOKUP(Table1[[#This Row],[Audit Activity SBS Code]], 'All Data'!$A:$B, 2, FALSE), "")</f>
        <v/>
      </c>
      <c r="Q299" s="38"/>
      <c r="R299" s="42" t="str">
        <f>IFERROR(VLOOKUP(Table1[[#This Row],[DRG Code]], 'All Data'!$F:$G, 2, FALSE), "")</f>
        <v/>
      </c>
      <c r="S299" s="42" t="str">
        <f>IFERROR(VLOOKUP(Table1[[#This Row],[DRG Code]], 'All Data'!$J:$K, 2, FALSE), "")</f>
        <v/>
      </c>
      <c r="T299" s="40"/>
      <c r="U299" s="43" t="str">
        <f>IFERROR(VLOOKUP(Table1[[#This Row],[Audit 
DRG Code]], 'All Data'!$F:$G, 2, FALSE), "")</f>
        <v/>
      </c>
      <c r="V299" s="43" t="str">
        <f>IFERROR(VLOOKUP(Table1[[#This Row],[Audit 
DRG Code]], 'All Data'!$J:$K, 2, FALSE), "")</f>
        <v/>
      </c>
      <c r="W29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29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299" s="47"/>
      <c r="Z299" s="47"/>
      <c r="AA299" s="52" t="str">
        <f>IFERROR(VLOOKUP(Table1[[#This Row],[Diagnosis Error Code Description]], 'All Data'!$N:$O, 2, FALSE), "")</f>
        <v/>
      </c>
      <c r="AB299" s="52"/>
      <c r="AC299" s="52" t="str">
        <f>IFERROR(VLOOKUP(Table1[[#This Row],[Procedure Error Code Description]], 'All Data'!$N:$O, 2, FALSE), "")</f>
        <v/>
      </c>
      <c r="AD299" s="47"/>
      <c r="AE299" s="46"/>
    </row>
    <row r="300" spans="1:31">
      <c r="A300" s="38"/>
      <c r="B300" s="38"/>
      <c r="C300" s="38"/>
      <c r="D300" s="60"/>
      <c r="E300" s="60"/>
      <c r="F300" s="38"/>
      <c r="G300" s="38"/>
      <c r="H300" s="38"/>
      <c r="I300" s="38"/>
      <c r="J300" s="39" t="str">
        <f>IFERROR(VLOOKUP(Table1[[#This Row],[Diagnosis Code Submitted to NPHIES]], 'All Data'!$C:$D, 2, FALSE), "")</f>
        <v/>
      </c>
      <c r="K300" s="40"/>
      <c r="L300" s="41" t="str">
        <f>IFERROR(VLOOKUP(Table1[[#This Row],[Audit Diagnosis Codes]], 'All Data'!$C:$D, 2, FALSE), "")</f>
        <v/>
      </c>
      <c r="M300" s="38"/>
      <c r="N300" s="39" t="str">
        <f>IFERROR(VLOOKUP(Table1[[#This Row],[Activity SBS Code Submitted to NPHIES]], 'All Data'!$A:$B, 2, FALSE), "")</f>
        <v/>
      </c>
      <c r="O300" s="40"/>
      <c r="P300" s="41" t="str">
        <f>IFERROR(VLOOKUP(Table1[[#This Row],[Audit Activity SBS Code]], 'All Data'!$A:$B, 2, FALSE), "")</f>
        <v/>
      </c>
      <c r="Q300" s="38"/>
      <c r="R300" s="42" t="str">
        <f>IFERROR(VLOOKUP(Table1[[#This Row],[DRG Code]], 'All Data'!$F:$G, 2, FALSE), "")</f>
        <v/>
      </c>
      <c r="S300" s="42" t="str">
        <f>IFERROR(VLOOKUP(Table1[[#This Row],[DRG Code]], 'All Data'!$J:$K, 2, FALSE), "")</f>
        <v/>
      </c>
      <c r="T300" s="40"/>
      <c r="U300" s="43" t="str">
        <f>IFERROR(VLOOKUP(Table1[[#This Row],[Audit 
DRG Code]], 'All Data'!$F:$G, 2, FALSE), "")</f>
        <v/>
      </c>
      <c r="V300" s="43" t="str">
        <f>IFERROR(VLOOKUP(Table1[[#This Row],[Audit 
DRG Code]], 'All Data'!$J:$K, 2, FALSE), "")</f>
        <v/>
      </c>
      <c r="W30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0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00" s="47"/>
      <c r="Z300" s="47"/>
      <c r="AA300" s="52" t="str">
        <f>IFERROR(VLOOKUP(Table1[[#This Row],[Diagnosis Error Code Description]], 'All Data'!$N:$O, 2, FALSE), "")</f>
        <v/>
      </c>
      <c r="AB300" s="52"/>
      <c r="AC300" s="52" t="str">
        <f>IFERROR(VLOOKUP(Table1[[#This Row],[Procedure Error Code Description]], 'All Data'!$N:$O, 2, FALSE), "")</f>
        <v/>
      </c>
      <c r="AD300" s="47"/>
      <c r="AE300" s="46"/>
    </row>
    <row r="301" spans="1:31">
      <c r="A301" s="38"/>
      <c r="B301" s="38"/>
      <c r="C301" s="38"/>
      <c r="D301" s="60"/>
      <c r="E301" s="60"/>
      <c r="F301" s="38"/>
      <c r="G301" s="38"/>
      <c r="H301" s="38"/>
      <c r="I301" s="38"/>
      <c r="J301" s="39" t="str">
        <f>IFERROR(VLOOKUP(Table1[[#This Row],[Diagnosis Code Submitted to NPHIES]], 'All Data'!$C:$D, 2, FALSE), "")</f>
        <v/>
      </c>
      <c r="K301" s="40"/>
      <c r="L301" s="41" t="str">
        <f>IFERROR(VLOOKUP(Table1[[#This Row],[Audit Diagnosis Codes]], 'All Data'!$C:$D, 2, FALSE), "")</f>
        <v/>
      </c>
      <c r="M301" s="38"/>
      <c r="N301" s="39" t="str">
        <f>IFERROR(VLOOKUP(Table1[[#This Row],[Activity SBS Code Submitted to NPHIES]], 'All Data'!$A:$B, 2, FALSE), "")</f>
        <v/>
      </c>
      <c r="O301" s="40"/>
      <c r="P301" s="41" t="str">
        <f>IFERROR(VLOOKUP(Table1[[#This Row],[Audit Activity SBS Code]], 'All Data'!$A:$B, 2, FALSE), "")</f>
        <v/>
      </c>
      <c r="Q301" s="38"/>
      <c r="R301" s="42" t="str">
        <f>IFERROR(VLOOKUP(Table1[[#This Row],[DRG Code]], 'All Data'!$F:$G, 2, FALSE), "")</f>
        <v/>
      </c>
      <c r="S301" s="42" t="str">
        <f>IFERROR(VLOOKUP(Table1[[#This Row],[DRG Code]], 'All Data'!$J:$K, 2, FALSE), "")</f>
        <v/>
      </c>
      <c r="T301" s="40"/>
      <c r="U301" s="43" t="str">
        <f>IFERROR(VLOOKUP(Table1[[#This Row],[Audit 
DRG Code]], 'All Data'!$F:$G, 2, FALSE), "")</f>
        <v/>
      </c>
      <c r="V301" s="43" t="str">
        <f>IFERROR(VLOOKUP(Table1[[#This Row],[Audit 
DRG Code]], 'All Data'!$J:$K, 2, FALSE), "")</f>
        <v/>
      </c>
      <c r="W30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0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01" s="47"/>
      <c r="Z301" s="47"/>
      <c r="AA301" s="52" t="str">
        <f>IFERROR(VLOOKUP(Table1[[#This Row],[Diagnosis Error Code Description]], 'All Data'!$N:$O, 2, FALSE), "")</f>
        <v/>
      </c>
      <c r="AB301" s="52"/>
      <c r="AC301" s="52" t="str">
        <f>IFERROR(VLOOKUP(Table1[[#This Row],[Procedure Error Code Description]], 'All Data'!$N:$O, 2, FALSE), "")</f>
        <v/>
      </c>
      <c r="AD301" s="47"/>
      <c r="AE301" s="46"/>
    </row>
    <row r="302" spans="1:31">
      <c r="A302" s="38"/>
      <c r="B302" s="38"/>
      <c r="C302" s="38"/>
      <c r="D302" s="60"/>
      <c r="E302" s="60"/>
      <c r="F302" s="38"/>
      <c r="G302" s="38"/>
      <c r="H302" s="38"/>
      <c r="I302" s="38"/>
      <c r="J302" s="39" t="str">
        <f>IFERROR(VLOOKUP(Table1[[#This Row],[Diagnosis Code Submitted to NPHIES]], 'All Data'!$C:$D, 2, FALSE), "")</f>
        <v/>
      </c>
      <c r="K302" s="40"/>
      <c r="L302" s="41" t="str">
        <f>IFERROR(VLOOKUP(Table1[[#This Row],[Audit Diagnosis Codes]], 'All Data'!$C:$D, 2, FALSE), "")</f>
        <v/>
      </c>
      <c r="M302" s="38"/>
      <c r="N302" s="39" t="str">
        <f>IFERROR(VLOOKUP(Table1[[#This Row],[Activity SBS Code Submitted to NPHIES]], 'All Data'!$A:$B, 2, FALSE), "")</f>
        <v/>
      </c>
      <c r="O302" s="40"/>
      <c r="P302" s="41" t="str">
        <f>IFERROR(VLOOKUP(Table1[[#This Row],[Audit Activity SBS Code]], 'All Data'!$A:$B, 2, FALSE), "")</f>
        <v/>
      </c>
      <c r="Q302" s="38"/>
      <c r="R302" s="42" t="str">
        <f>IFERROR(VLOOKUP(Table1[[#This Row],[DRG Code]], 'All Data'!$F:$G, 2, FALSE), "")</f>
        <v/>
      </c>
      <c r="S302" s="42" t="str">
        <f>IFERROR(VLOOKUP(Table1[[#This Row],[DRG Code]], 'All Data'!$J:$K, 2, FALSE), "")</f>
        <v/>
      </c>
      <c r="T302" s="40"/>
      <c r="U302" s="43" t="str">
        <f>IFERROR(VLOOKUP(Table1[[#This Row],[Audit 
DRG Code]], 'All Data'!$F:$G, 2, FALSE), "")</f>
        <v/>
      </c>
      <c r="V302" s="43" t="str">
        <f>IFERROR(VLOOKUP(Table1[[#This Row],[Audit 
DRG Code]], 'All Data'!$J:$K, 2, FALSE), "")</f>
        <v/>
      </c>
      <c r="W30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0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02" s="47"/>
      <c r="Z302" s="47"/>
      <c r="AA302" s="52" t="str">
        <f>IFERROR(VLOOKUP(Table1[[#This Row],[Diagnosis Error Code Description]], 'All Data'!$N:$O, 2, FALSE), "")</f>
        <v/>
      </c>
      <c r="AB302" s="52"/>
      <c r="AC302" s="52" t="str">
        <f>IFERROR(VLOOKUP(Table1[[#This Row],[Procedure Error Code Description]], 'All Data'!$N:$O, 2, FALSE), "")</f>
        <v/>
      </c>
      <c r="AD302" s="47"/>
      <c r="AE302" s="46"/>
    </row>
    <row r="303" spans="1:31">
      <c r="A303" s="38"/>
      <c r="B303" s="38"/>
      <c r="C303" s="38"/>
      <c r="D303" s="60"/>
      <c r="E303" s="60"/>
      <c r="F303" s="38"/>
      <c r="G303" s="38"/>
      <c r="H303" s="38"/>
      <c r="I303" s="38"/>
      <c r="J303" s="39" t="str">
        <f>IFERROR(VLOOKUP(Table1[[#This Row],[Diagnosis Code Submitted to NPHIES]], 'All Data'!$C:$D, 2, FALSE), "")</f>
        <v/>
      </c>
      <c r="K303" s="40"/>
      <c r="L303" s="41" t="str">
        <f>IFERROR(VLOOKUP(Table1[[#This Row],[Audit Diagnosis Codes]], 'All Data'!$C:$D, 2, FALSE), "")</f>
        <v/>
      </c>
      <c r="M303" s="38"/>
      <c r="N303" s="39" t="str">
        <f>IFERROR(VLOOKUP(Table1[[#This Row],[Activity SBS Code Submitted to NPHIES]], 'All Data'!$A:$B, 2, FALSE), "")</f>
        <v/>
      </c>
      <c r="O303" s="40"/>
      <c r="P303" s="41" t="str">
        <f>IFERROR(VLOOKUP(Table1[[#This Row],[Audit Activity SBS Code]], 'All Data'!$A:$B, 2, FALSE), "")</f>
        <v/>
      </c>
      <c r="Q303" s="38"/>
      <c r="R303" s="42" t="str">
        <f>IFERROR(VLOOKUP(Table1[[#This Row],[DRG Code]], 'All Data'!$F:$G, 2, FALSE), "")</f>
        <v/>
      </c>
      <c r="S303" s="42" t="str">
        <f>IFERROR(VLOOKUP(Table1[[#This Row],[DRG Code]], 'All Data'!$J:$K, 2, FALSE), "")</f>
        <v/>
      </c>
      <c r="T303" s="40"/>
      <c r="U303" s="43" t="str">
        <f>IFERROR(VLOOKUP(Table1[[#This Row],[Audit 
DRG Code]], 'All Data'!$F:$G, 2, FALSE), "")</f>
        <v/>
      </c>
      <c r="V303" s="43" t="str">
        <f>IFERROR(VLOOKUP(Table1[[#This Row],[Audit 
DRG Code]], 'All Data'!$J:$K, 2, FALSE), "")</f>
        <v/>
      </c>
      <c r="W30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0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03" s="47"/>
      <c r="Z303" s="47"/>
      <c r="AA303" s="52" t="str">
        <f>IFERROR(VLOOKUP(Table1[[#This Row],[Diagnosis Error Code Description]], 'All Data'!$N:$O, 2, FALSE), "")</f>
        <v/>
      </c>
      <c r="AB303" s="52"/>
      <c r="AC303" s="52" t="str">
        <f>IFERROR(VLOOKUP(Table1[[#This Row],[Procedure Error Code Description]], 'All Data'!$N:$O, 2, FALSE), "")</f>
        <v/>
      </c>
      <c r="AD303" s="47"/>
      <c r="AE303" s="46"/>
    </row>
    <row r="304" spans="1:31">
      <c r="A304" s="38"/>
      <c r="B304" s="38"/>
      <c r="C304" s="38"/>
      <c r="D304" s="60"/>
      <c r="E304" s="60"/>
      <c r="F304" s="38"/>
      <c r="G304" s="38"/>
      <c r="H304" s="38"/>
      <c r="I304" s="38"/>
      <c r="J304" s="39" t="str">
        <f>IFERROR(VLOOKUP(Table1[[#This Row],[Diagnosis Code Submitted to NPHIES]], 'All Data'!$C:$D, 2, FALSE), "")</f>
        <v/>
      </c>
      <c r="K304" s="40"/>
      <c r="L304" s="41" t="str">
        <f>IFERROR(VLOOKUP(Table1[[#This Row],[Audit Diagnosis Codes]], 'All Data'!$C:$D, 2, FALSE), "")</f>
        <v/>
      </c>
      <c r="M304" s="38"/>
      <c r="N304" s="39" t="str">
        <f>IFERROR(VLOOKUP(Table1[[#This Row],[Activity SBS Code Submitted to NPHIES]], 'All Data'!$A:$B, 2, FALSE), "")</f>
        <v/>
      </c>
      <c r="O304" s="40"/>
      <c r="P304" s="41" t="str">
        <f>IFERROR(VLOOKUP(Table1[[#This Row],[Audit Activity SBS Code]], 'All Data'!$A:$B, 2, FALSE), "")</f>
        <v/>
      </c>
      <c r="Q304" s="38"/>
      <c r="R304" s="42" t="str">
        <f>IFERROR(VLOOKUP(Table1[[#This Row],[DRG Code]], 'All Data'!$F:$G, 2, FALSE), "")</f>
        <v/>
      </c>
      <c r="S304" s="42" t="str">
        <f>IFERROR(VLOOKUP(Table1[[#This Row],[DRG Code]], 'All Data'!$J:$K, 2, FALSE), "")</f>
        <v/>
      </c>
      <c r="T304" s="40"/>
      <c r="U304" s="43" t="str">
        <f>IFERROR(VLOOKUP(Table1[[#This Row],[Audit 
DRG Code]], 'All Data'!$F:$G, 2, FALSE), "")</f>
        <v/>
      </c>
      <c r="V304" s="43" t="str">
        <f>IFERROR(VLOOKUP(Table1[[#This Row],[Audit 
DRG Code]], 'All Data'!$J:$K, 2, FALSE), "")</f>
        <v/>
      </c>
      <c r="W30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0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04" s="47"/>
      <c r="Z304" s="47"/>
      <c r="AA304" s="52" t="str">
        <f>IFERROR(VLOOKUP(Table1[[#This Row],[Diagnosis Error Code Description]], 'All Data'!$N:$O, 2, FALSE), "")</f>
        <v/>
      </c>
      <c r="AB304" s="52"/>
      <c r="AC304" s="52" t="str">
        <f>IFERROR(VLOOKUP(Table1[[#This Row],[Procedure Error Code Description]], 'All Data'!$N:$O, 2, FALSE), "")</f>
        <v/>
      </c>
      <c r="AD304" s="47"/>
      <c r="AE304" s="46"/>
    </row>
    <row r="305" spans="1:31">
      <c r="A305" s="38"/>
      <c r="B305" s="38"/>
      <c r="C305" s="38"/>
      <c r="D305" s="60"/>
      <c r="E305" s="60"/>
      <c r="F305" s="38"/>
      <c r="G305" s="38"/>
      <c r="H305" s="38"/>
      <c r="I305" s="38"/>
      <c r="J305" s="39" t="str">
        <f>IFERROR(VLOOKUP(Table1[[#This Row],[Diagnosis Code Submitted to NPHIES]], 'All Data'!$C:$D, 2, FALSE), "")</f>
        <v/>
      </c>
      <c r="K305" s="40"/>
      <c r="L305" s="41" t="str">
        <f>IFERROR(VLOOKUP(Table1[[#This Row],[Audit Diagnosis Codes]], 'All Data'!$C:$D, 2, FALSE), "")</f>
        <v/>
      </c>
      <c r="M305" s="38"/>
      <c r="N305" s="39" t="str">
        <f>IFERROR(VLOOKUP(Table1[[#This Row],[Activity SBS Code Submitted to NPHIES]], 'All Data'!$A:$B, 2, FALSE), "")</f>
        <v/>
      </c>
      <c r="O305" s="40"/>
      <c r="P305" s="41" t="str">
        <f>IFERROR(VLOOKUP(Table1[[#This Row],[Audit Activity SBS Code]], 'All Data'!$A:$B, 2, FALSE), "")</f>
        <v/>
      </c>
      <c r="Q305" s="38"/>
      <c r="R305" s="42" t="str">
        <f>IFERROR(VLOOKUP(Table1[[#This Row],[DRG Code]], 'All Data'!$F:$G, 2, FALSE), "")</f>
        <v/>
      </c>
      <c r="S305" s="42" t="str">
        <f>IFERROR(VLOOKUP(Table1[[#This Row],[DRG Code]], 'All Data'!$J:$K, 2, FALSE), "")</f>
        <v/>
      </c>
      <c r="T305" s="40"/>
      <c r="U305" s="43" t="str">
        <f>IFERROR(VLOOKUP(Table1[[#This Row],[Audit 
DRG Code]], 'All Data'!$F:$G, 2, FALSE), "")</f>
        <v/>
      </c>
      <c r="V305" s="43" t="str">
        <f>IFERROR(VLOOKUP(Table1[[#This Row],[Audit 
DRG Code]], 'All Data'!$J:$K, 2, FALSE), "")</f>
        <v/>
      </c>
      <c r="W30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0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05" s="47"/>
      <c r="Z305" s="47"/>
      <c r="AA305" s="52" t="str">
        <f>IFERROR(VLOOKUP(Table1[[#This Row],[Diagnosis Error Code Description]], 'All Data'!$N:$O, 2, FALSE), "")</f>
        <v/>
      </c>
      <c r="AB305" s="52"/>
      <c r="AC305" s="52" t="str">
        <f>IFERROR(VLOOKUP(Table1[[#This Row],[Procedure Error Code Description]], 'All Data'!$N:$O, 2, FALSE), "")</f>
        <v/>
      </c>
      <c r="AD305" s="47"/>
      <c r="AE305" s="46"/>
    </row>
    <row r="306" spans="1:31">
      <c r="A306" s="38"/>
      <c r="B306" s="38"/>
      <c r="C306" s="38"/>
      <c r="D306" s="60"/>
      <c r="E306" s="60"/>
      <c r="F306" s="38"/>
      <c r="G306" s="38"/>
      <c r="H306" s="38"/>
      <c r="I306" s="38"/>
      <c r="J306" s="39" t="str">
        <f>IFERROR(VLOOKUP(Table1[[#This Row],[Diagnosis Code Submitted to NPHIES]], 'All Data'!$C:$D, 2, FALSE), "")</f>
        <v/>
      </c>
      <c r="K306" s="40"/>
      <c r="L306" s="41" t="str">
        <f>IFERROR(VLOOKUP(Table1[[#This Row],[Audit Diagnosis Codes]], 'All Data'!$C:$D, 2, FALSE), "")</f>
        <v/>
      </c>
      <c r="M306" s="38"/>
      <c r="N306" s="39" t="str">
        <f>IFERROR(VLOOKUP(Table1[[#This Row],[Activity SBS Code Submitted to NPHIES]], 'All Data'!$A:$B, 2, FALSE), "")</f>
        <v/>
      </c>
      <c r="O306" s="40"/>
      <c r="P306" s="41" t="str">
        <f>IFERROR(VLOOKUP(Table1[[#This Row],[Audit Activity SBS Code]], 'All Data'!$A:$B, 2, FALSE), "")</f>
        <v/>
      </c>
      <c r="Q306" s="38"/>
      <c r="R306" s="42" t="str">
        <f>IFERROR(VLOOKUP(Table1[[#This Row],[DRG Code]], 'All Data'!$F:$G, 2, FALSE), "")</f>
        <v/>
      </c>
      <c r="S306" s="42" t="str">
        <f>IFERROR(VLOOKUP(Table1[[#This Row],[DRG Code]], 'All Data'!$J:$K, 2, FALSE), "")</f>
        <v/>
      </c>
      <c r="T306" s="40"/>
      <c r="U306" s="43" t="str">
        <f>IFERROR(VLOOKUP(Table1[[#This Row],[Audit 
DRG Code]], 'All Data'!$F:$G, 2, FALSE), "")</f>
        <v/>
      </c>
      <c r="V306" s="43" t="str">
        <f>IFERROR(VLOOKUP(Table1[[#This Row],[Audit 
DRG Code]], 'All Data'!$J:$K, 2, FALSE), "")</f>
        <v/>
      </c>
      <c r="W30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0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06" s="47"/>
      <c r="Z306" s="47"/>
      <c r="AA306" s="52" t="str">
        <f>IFERROR(VLOOKUP(Table1[[#This Row],[Diagnosis Error Code Description]], 'All Data'!$N:$O, 2, FALSE), "")</f>
        <v/>
      </c>
      <c r="AB306" s="52"/>
      <c r="AC306" s="52" t="str">
        <f>IFERROR(VLOOKUP(Table1[[#This Row],[Procedure Error Code Description]], 'All Data'!$N:$O, 2, FALSE), "")</f>
        <v/>
      </c>
      <c r="AD306" s="47"/>
      <c r="AE306" s="46"/>
    </row>
    <row r="307" spans="1:31">
      <c r="A307" s="38"/>
      <c r="B307" s="38"/>
      <c r="C307" s="38"/>
      <c r="D307" s="60"/>
      <c r="E307" s="60"/>
      <c r="F307" s="38"/>
      <c r="G307" s="38"/>
      <c r="H307" s="38"/>
      <c r="I307" s="38"/>
      <c r="J307" s="39" t="str">
        <f>IFERROR(VLOOKUP(Table1[[#This Row],[Diagnosis Code Submitted to NPHIES]], 'All Data'!$C:$D, 2, FALSE), "")</f>
        <v/>
      </c>
      <c r="K307" s="40"/>
      <c r="L307" s="41" t="str">
        <f>IFERROR(VLOOKUP(Table1[[#This Row],[Audit Diagnosis Codes]], 'All Data'!$C:$D, 2, FALSE), "")</f>
        <v/>
      </c>
      <c r="M307" s="38"/>
      <c r="N307" s="39" t="str">
        <f>IFERROR(VLOOKUP(Table1[[#This Row],[Activity SBS Code Submitted to NPHIES]], 'All Data'!$A:$B, 2, FALSE), "")</f>
        <v/>
      </c>
      <c r="O307" s="40"/>
      <c r="P307" s="41" t="str">
        <f>IFERROR(VLOOKUP(Table1[[#This Row],[Audit Activity SBS Code]], 'All Data'!$A:$B, 2, FALSE), "")</f>
        <v/>
      </c>
      <c r="Q307" s="38"/>
      <c r="R307" s="42" t="str">
        <f>IFERROR(VLOOKUP(Table1[[#This Row],[DRG Code]], 'All Data'!$F:$G, 2, FALSE), "")</f>
        <v/>
      </c>
      <c r="S307" s="42" t="str">
        <f>IFERROR(VLOOKUP(Table1[[#This Row],[DRG Code]], 'All Data'!$J:$K, 2, FALSE), "")</f>
        <v/>
      </c>
      <c r="T307" s="40"/>
      <c r="U307" s="43" t="str">
        <f>IFERROR(VLOOKUP(Table1[[#This Row],[Audit 
DRG Code]], 'All Data'!$F:$G, 2, FALSE), "")</f>
        <v/>
      </c>
      <c r="V307" s="43" t="str">
        <f>IFERROR(VLOOKUP(Table1[[#This Row],[Audit 
DRG Code]], 'All Data'!$J:$K, 2, FALSE), "")</f>
        <v/>
      </c>
      <c r="W30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0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07" s="47"/>
      <c r="Z307" s="47"/>
      <c r="AA307" s="52" t="str">
        <f>IFERROR(VLOOKUP(Table1[[#This Row],[Diagnosis Error Code Description]], 'All Data'!$N:$O, 2, FALSE), "")</f>
        <v/>
      </c>
      <c r="AB307" s="52"/>
      <c r="AC307" s="52" t="str">
        <f>IFERROR(VLOOKUP(Table1[[#This Row],[Procedure Error Code Description]], 'All Data'!$N:$O, 2, FALSE), "")</f>
        <v/>
      </c>
      <c r="AD307" s="47"/>
      <c r="AE307" s="46"/>
    </row>
    <row r="308" spans="1:31">
      <c r="A308" s="38"/>
      <c r="B308" s="38"/>
      <c r="C308" s="38"/>
      <c r="D308" s="60"/>
      <c r="E308" s="60"/>
      <c r="F308" s="38"/>
      <c r="G308" s="38"/>
      <c r="H308" s="38"/>
      <c r="I308" s="38"/>
      <c r="J308" s="39" t="str">
        <f>IFERROR(VLOOKUP(Table1[[#This Row],[Diagnosis Code Submitted to NPHIES]], 'All Data'!$C:$D, 2, FALSE), "")</f>
        <v/>
      </c>
      <c r="K308" s="40"/>
      <c r="L308" s="41" t="str">
        <f>IFERROR(VLOOKUP(Table1[[#This Row],[Audit Diagnosis Codes]], 'All Data'!$C:$D, 2, FALSE), "")</f>
        <v/>
      </c>
      <c r="M308" s="38"/>
      <c r="N308" s="39" t="str">
        <f>IFERROR(VLOOKUP(Table1[[#This Row],[Activity SBS Code Submitted to NPHIES]], 'All Data'!$A:$B, 2, FALSE), "")</f>
        <v/>
      </c>
      <c r="O308" s="40"/>
      <c r="P308" s="41" t="str">
        <f>IFERROR(VLOOKUP(Table1[[#This Row],[Audit Activity SBS Code]], 'All Data'!$A:$B, 2, FALSE), "")</f>
        <v/>
      </c>
      <c r="Q308" s="38"/>
      <c r="R308" s="42" t="str">
        <f>IFERROR(VLOOKUP(Table1[[#This Row],[DRG Code]], 'All Data'!$F:$G, 2, FALSE), "")</f>
        <v/>
      </c>
      <c r="S308" s="42" t="str">
        <f>IFERROR(VLOOKUP(Table1[[#This Row],[DRG Code]], 'All Data'!$J:$K, 2, FALSE), "")</f>
        <v/>
      </c>
      <c r="T308" s="40"/>
      <c r="U308" s="43" t="str">
        <f>IFERROR(VLOOKUP(Table1[[#This Row],[Audit 
DRG Code]], 'All Data'!$F:$G, 2, FALSE), "")</f>
        <v/>
      </c>
      <c r="V308" s="43" t="str">
        <f>IFERROR(VLOOKUP(Table1[[#This Row],[Audit 
DRG Code]], 'All Data'!$J:$K, 2, FALSE), "")</f>
        <v/>
      </c>
      <c r="W30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0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08" s="47"/>
      <c r="Z308" s="47"/>
      <c r="AA308" s="52" t="str">
        <f>IFERROR(VLOOKUP(Table1[[#This Row],[Diagnosis Error Code Description]], 'All Data'!$N:$O, 2, FALSE), "")</f>
        <v/>
      </c>
      <c r="AB308" s="52"/>
      <c r="AC308" s="52" t="str">
        <f>IFERROR(VLOOKUP(Table1[[#This Row],[Procedure Error Code Description]], 'All Data'!$N:$O, 2, FALSE), "")</f>
        <v/>
      </c>
      <c r="AD308" s="47"/>
      <c r="AE308" s="46"/>
    </row>
    <row r="309" spans="1:31">
      <c r="A309" s="38"/>
      <c r="B309" s="38"/>
      <c r="C309" s="38"/>
      <c r="D309" s="60"/>
      <c r="E309" s="60"/>
      <c r="F309" s="38"/>
      <c r="G309" s="38"/>
      <c r="H309" s="38"/>
      <c r="I309" s="38"/>
      <c r="J309" s="39" t="str">
        <f>IFERROR(VLOOKUP(Table1[[#This Row],[Diagnosis Code Submitted to NPHIES]], 'All Data'!$C:$D, 2, FALSE), "")</f>
        <v/>
      </c>
      <c r="K309" s="40"/>
      <c r="L309" s="41" t="str">
        <f>IFERROR(VLOOKUP(Table1[[#This Row],[Audit Diagnosis Codes]], 'All Data'!$C:$D, 2, FALSE), "")</f>
        <v/>
      </c>
      <c r="M309" s="38"/>
      <c r="N309" s="39" t="str">
        <f>IFERROR(VLOOKUP(Table1[[#This Row],[Activity SBS Code Submitted to NPHIES]], 'All Data'!$A:$B, 2, FALSE), "")</f>
        <v/>
      </c>
      <c r="O309" s="40"/>
      <c r="P309" s="41" t="str">
        <f>IFERROR(VLOOKUP(Table1[[#This Row],[Audit Activity SBS Code]], 'All Data'!$A:$B, 2, FALSE), "")</f>
        <v/>
      </c>
      <c r="Q309" s="38"/>
      <c r="R309" s="42" t="str">
        <f>IFERROR(VLOOKUP(Table1[[#This Row],[DRG Code]], 'All Data'!$F:$G, 2, FALSE), "")</f>
        <v/>
      </c>
      <c r="S309" s="42" t="str">
        <f>IFERROR(VLOOKUP(Table1[[#This Row],[DRG Code]], 'All Data'!$J:$K, 2, FALSE), "")</f>
        <v/>
      </c>
      <c r="T309" s="40"/>
      <c r="U309" s="43" t="str">
        <f>IFERROR(VLOOKUP(Table1[[#This Row],[Audit 
DRG Code]], 'All Data'!$F:$G, 2, FALSE), "")</f>
        <v/>
      </c>
      <c r="V309" s="43" t="str">
        <f>IFERROR(VLOOKUP(Table1[[#This Row],[Audit 
DRG Code]], 'All Data'!$J:$K, 2, FALSE), "")</f>
        <v/>
      </c>
      <c r="W30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0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09" s="47"/>
      <c r="Z309" s="47"/>
      <c r="AA309" s="52" t="str">
        <f>IFERROR(VLOOKUP(Table1[[#This Row],[Diagnosis Error Code Description]], 'All Data'!$N:$O, 2, FALSE), "")</f>
        <v/>
      </c>
      <c r="AB309" s="52"/>
      <c r="AC309" s="52" t="str">
        <f>IFERROR(VLOOKUP(Table1[[#This Row],[Procedure Error Code Description]], 'All Data'!$N:$O, 2, FALSE), "")</f>
        <v/>
      </c>
      <c r="AD309" s="47"/>
      <c r="AE309" s="46"/>
    </row>
    <row r="310" spans="1:31">
      <c r="A310" s="38"/>
      <c r="B310" s="38"/>
      <c r="C310" s="38"/>
      <c r="D310" s="60"/>
      <c r="E310" s="60"/>
      <c r="F310" s="38"/>
      <c r="G310" s="38"/>
      <c r="H310" s="38"/>
      <c r="I310" s="38"/>
      <c r="J310" s="39" t="str">
        <f>IFERROR(VLOOKUP(Table1[[#This Row],[Diagnosis Code Submitted to NPHIES]], 'All Data'!$C:$D, 2, FALSE), "")</f>
        <v/>
      </c>
      <c r="K310" s="40"/>
      <c r="L310" s="41" t="str">
        <f>IFERROR(VLOOKUP(Table1[[#This Row],[Audit Diagnosis Codes]], 'All Data'!$C:$D, 2, FALSE), "")</f>
        <v/>
      </c>
      <c r="M310" s="38"/>
      <c r="N310" s="39" t="str">
        <f>IFERROR(VLOOKUP(Table1[[#This Row],[Activity SBS Code Submitted to NPHIES]], 'All Data'!$A:$B, 2, FALSE), "")</f>
        <v/>
      </c>
      <c r="O310" s="40"/>
      <c r="P310" s="41" t="str">
        <f>IFERROR(VLOOKUP(Table1[[#This Row],[Audit Activity SBS Code]], 'All Data'!$A:$B, 2, FALSE), "")</f>
        <v/>
      </c>
      <c r="Q310" s="38"/>
      <c r="R310" s="42" t="str">
        <f>IFERROR(VLOOKUP(Table1[[#This Row],[DRG Code]], 'All Data'!$F:$G, 2, FALSE), "")</f>
        <v/>
      </c>
      <c r="S310" s="42" t="str">
        <f>IFERROR(VLOOKUP(Table1[[#This Row],[DRG Code]], 'All Data'!$J:$K, 2, FALSE), "")</f>
        <v/>
      </c>
      <c r="T310" s="40"/>
      <c r="U310" s="43" t="str">
        <f>IFERROR(VLOOKUP(Table1[[#This Row],[Audit 
DRG Code]], 'All Data'!$F:$G, 2, FALSE), "")</f>
        <v/>
      </c>
      <c r="V310" s="43" t="str">
        <f>IFERROR(VLOOKUP(Table1[[#This Row],[Audit 
DRG Code]], 'All Data'!$J:$K, 2, FALSE), "")</f>
        <v/>
      </c>
      <c r="W31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1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10" s="47"/>
      <c r="Z310" s="47"/>
      <c r="AA310" s="52" t="str">
        <f>IFERROR(VLOOKUP(Table1[[#This Row],[Diagnosis Error Code Description]], 'All Data'!$N:$O, 2, FALSE), "")</f>
        <v/>
      </c>
      <c r="AB310" s="52"/>
      <c r="AC310" s="52" t="str">
        <f>IFERROR(VLOOKUP(Table1[[#This Row],[Procedure Error Code Description]], 'All Data'!$N:$O, 2, FALSE), "")</f>
        <v/>
      </c>
      <c r="AD310" s="47"/>
      <c r="AE310" s="46"/>
    </row>
    <row r="311" spans="1:31">
      <c r="A311" s="38"/>
      <c r="B311" s="38"/>
      <c r="C311" s="38"/>
      <c r="D311" s="60"/>
      <c r="E311" s="60"/>
      <c r="F311" s="38"/>
      <c r="G311" s="38"/>
      <c r="H311" s="38"/>
      <c r="I311" s="38"/>
      <c r="J311" s="39" t="str">
        <f>IFERROR(VLOOKUP(Table1[[#This Row],[Diagnosis Code Submitted to NPHIES]], 'All Data'!$C:$D, 2, FALSE), "")</f>
        <v/>
      </c>
      <c r="K311" s="40"/>
      <c r="L311" s="41" t="str">
        <f>IFERROR(VLOOKUP(Table1[[#This Row],[Audit Diagnosis Codes]], 'All Data'!$C:$D, 2, FALSE), "")</f>
        <v/>
      </c>
      <c r="M311" s="38"/>
      <c r="N311" s="39" t="str">
        <f>IFERROR(VLOOKUP(Table1[[#This Row],[Activity SBS Code Submitted to NPHIES]], 'All Data'!$A:$B, 2, FALSE), "")</f>
        <v/>
      </c>
      <c r="O311" s="40"/>
      <c r="P311" s="41" t="str">
        <f>IFERROR(VLOOKUP(Table1[[#This Row],[Audit Activity SBS Code]], 'All Data'!$A:$B, 2, FALSE), "")</f>
        <v/>
      </c>
      <c r="Q311" s="38"/>
      <c r="R311" s="42" t="str">
        <f>IFERROR(VLOOKUP(Table1[[#This Row],[DRG Code]], 'All Data'!$F:$G, 2, FALSE), "")</f>
        <v/>
      </c>
      <c r="S311" s="42" t="str">
        <f>IFERROR(VLOOKUP(Table1[[#This Row],[DRG Code]], 'All Data'!$J:$K, 2, FALSE), "")</f>
        <v/>
      </c>
      <c r="T311" s="40"/>
      <c r="U311" s="43" t="str">
        <f>IFERROR(VLOOKUP(Table1[[#This Row],[Audit 
DRG Code]], 'All Data'!$F:$G, 2, FALSE), "")</f>
        <v/>
      </c>
      <c r="V311" s="43" t="str">
        <f>IFERROR(VLOOKUP(Table1[[#This Row],[Audit 
DRG Code]], 'All Data'!$J:$K, 2, FALSE), "")</f>
        <v/>
      </c>
      <c r="W31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1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11" s="47"/>
      <c r="Z311" s="47"/>
      <c r="AA311" s="52" t="str">
        <f>IFERROR(VLOOKUP(Table1[[#This Row],[Diagnosis Error Code Description]], 'All Data'!$N:$O, 2, FALSE), "")</f>
        <v/>
      </c>
      <c r="AB311" s="52"/>
      <c r="AC311" s="52" t="str">
        <f>IFERROR(VLOOKUP(Table1[[#This Row],[Procedure Error Code Description]], 'All Data'!$N:$O, 2, FALSE), "")</f>
        <v/>
      </c>
      <c r="AD311" s="47"/>
      <c r="AE311" s="46"/>
    </row>
    <row r="312" spans="1:31">
      <c r="A312" s="38"/>
      <c r="B312" s="38"/>
      <c r="C312" s="38"/>
      <c r="D312" s="60"/>
      <c r="E312" s="60"/>
      <c r="F312" s="38"/>
      <c r="G312" s="38"/>
      <c r="H312" s="38"/>
      <c r="I312" s="38"/>
      <c r="J312" s="39" t="str">
        <f>IFERROR(VLOOKUP(Table1[[#This Row],[Diagnosis Code Submitted to NPHIES]], 'All Data'!$C:$D, 2, FALSE), "")</f>
        <v/>
      </c>
      <c r="K312" s="40"/>
      <c r="L312" s="41" t="str">
        <f>IFERROR(VLOOKUP(Table1[[#This Row],[Audit Diagnosis Codes]], 'All Data'!$C:$D, 2, FALSE), "")</f>
        <v/>
      </c>
      <c r="M312" s="38"/>
      <c r="N312" s="39" t="str">
        <f>IFERROR(VLOOKUP(Table1[[#This Row],[Activity SBS Code Submitted to NPHIES]], 'All Data'!$A:$B, 2, FALSE), "")</f>
        <v/>
      </c>
      <c r="O312" s="40"/>
      <c r="P312" s="41" t="str">
        <f>IFERROR(VLOOKUP(Table1[[#This Row],[Audit Activity SBS Code]], 'All Data'!$A:$B, 2, FALSE), "")</f>
        <v/>
      </c>
      <c r="Q312" s="38"/>
      <c r="R312" s="42" t="str">
        <f>IFERROR(VLOOKUP(Table1[[#This Row],[DRG Code]], 'All Data'!$F:$G, 2, FALSE), "")</f>
        <v/>
      </c>
      <c r="S312" s="42" t="str">
        <f>IFERROR(VLOOKUP(Table1[[#This Row],[DRG Code]], 'All Data'!$J:$K, 2, FALSE), "")</f>
        <v/>
      </c>
      <c r="T312" s="40"/>
      <c r="U312" s="43" t="str">
        <f>IFERROR(VLOOKUP(Table1[[#This Row],[Audit 
DRG Code]], 'All Data'!$F:$G, 2, FALSE), "")</f>
        <v/>
      </c>
      <c r="V312" s="43" t="str">
        <f>IFERROR(VLOOKUP(Table1[[#This Row],[Audit 
DRG Code]], 'All Data'!$J:$K, 2, FALSE), "")</f>
        <v/>
      </c>
      <c r="W31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1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12" s="47"/>
      <c r="Z312" s="47"/>
      <c r="AA312" s="52" t="str">
        <f>IFERROR(VLOOKUP(Table1[[#This Row],[Diagnosis Error Code Description]], 'All Data'!$N:$O, 2, FALSE), "")</f>
        <v/>
      </c>
      <c r="AB312" s="52"/>
      <c r="AC312" s="52" t="str">
        <f>IFERROR(VLOOKUP(Table1[[#This Row],[Procedure Error Code Description]], 'All Data'!$N:$O, 2, FALSE), "")</f>
        <v/>
      </c>
      <c r="AD312" s="47"/>
      <c r="AE312" s="46"/>
    </row>
    <row r="313" spans="1:31">
      <c r="A313" s="38"/>
      <c r="B313" s="38"/>
      <c r="C313" s="38"/>
      <c r="D313" s="60"/>
      <c r="E313" s="60"/>
      <c r="F313" s="38"/>
      <c r="G313" s="38"/>
      <c r="H313" s="38"/>
      <c r="I313" s="38"/>
      <c r="J313" s="39" t="str">
        <f>IFERROR(VLOOKUP(Table1[[#This Row],[Diagnosis Code Submitted to NPHIES]], 'All Data'!$C:$D, 2, FALSE), "")</f>
        <v/>
      </c>
      <c r="K313" s="40"/>
      <c r="L313" s="41" t="str">
        <f>IFERROR(VLOOKUP(Table1[[#This Row],[Audit Diagnosis Codes]], 'All Data'!$C:$D, 2, FALSE), "")</f>
        <v/>
      </c>
      <c r="M313" s="38"/>
      <c r="N313" s="39" t="str">
        <f>IFERROR(VLOOKUP(Table1[[#This Row],[Activity SBS Code Submitted to NPHIES]], 'All Data'!$A:$B, 2, FALSE), "")</f>
        <v/>
      </c>
      <c r="O313" s="40"/>
      <c r="P313" s="41" t="str">
        <f>IFERROR(VLOOKUP(Table1[[#This Row],[Audit Activity SBS Code]], 'All Data'!$A:$B, 2, FALSE), "")</f>
        <v/>
      </c>
      <c r="Q313" s="38"/>
      <c r="R313" s="42" t="str">
        <f>IFERROR(VLOOKUP(Table1[[#This Row],[DRG Code]], 'All Data'!$F:$G, 2, FALSE), "")</f>
        <v/>
      </c>
      <c r="S313" s="42" t="str">
        <f>IFERROR(VLOOKUP(Table1[[#This Row],[DRG Code]], 'All Data'!$J:$K, 2, FALSE), "")</f>
        <v/>
      </c>
      <c r="T313" s="40"/>
      <c r="U313" s="43" t="str">
        <f>IFERROR(VLOOKUP(Table1[[#This Row],[Audit 
DRG Code]], 'All Data'!$F:$G, 2, FALSE), "")</f>
        <v/>
      </c>
      <c r="V313" s="43" t="str">
        <f>IFERROR(VLOOKUP(Table1[[#This Row],[Audit 
DRG Code]], 'All Data'!$J:$K, 2, FALSE), "")</f>
        <v/>
      </c>
      <c r="W31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1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13" s="47"/>
      <c r="Z313" s="47"/>
      <c r="AA313" s="52" t="str">
        <f>IFERROR(VLOOKUP(Table1[[#This Row],[Diagnosis Error Code Description]], 'All Data'!$N:$O, 2, FALSE), "")</f>
        <v/>
      </c>
      <c r="AB313" s="52"/>
      <c r="AC313" s="52" t="str">
        <f>IFERROR(VLOOKUP(Table1[[#This Row],[Procedure Error Code Description]], 'All Data'!$N:$O, 2, FALSE), "")</f>
        <v/>
      </c>
      <c r="AD313" s="47"/>
      <c r="AE313" s="46"/>
    </row>
    <row r="314" spans="1:31">
      <c r="A314" s="38"/>
      <c r="B314" s="38"/>
      <c r="C314" s="38"/>
      <c r="D314" s="60"/>
      <c r="E314" s="60"/>
      <c r="F314" s="38"/>
      <c r="G314" s="38"/>
      <c r="H314" s="38"/>
      <c r="I314" s="38"/>
      <c r="J314" s="39" t="str">
        <f>IFERROR(VLOOKUP(Table1[[#This Row],[Diagnosis Code Submitted to NPHIES]], 'All Data'!$C:$D, 2, FALSE), "")</f>
        <v/>
      </c>
      <c r="K314" s="40"/>
      <c r="L314" s="41" t="str">
        <f>IFERROR(VLOOKUP(Table1[[#This Row],[Audit Diagnosis Codes]], 'All Data'!$C:$D, 2, FALSE), "")</f>
        <v/>
      </c>
      <c r="M314" s="38"/>
      <c r="N314" s="39" t="str">
        <f>IFERROR(VLOOKUP(Table1[[#This Row],[Activity SBS Code Submitted to NPHIES]], 'All Data'!$A:$B, 2, FALSE), "")</f>
        <v/>
      </c>
      <c r="O314" s="40"/>
      <c r="P314" s="41" t="str">
        <f>IFERROR(VLOOKUP(Table1[[#This Row],[Audit Activity SBS Code]], 'All Data'!$A:$B, 2, FALSE), "")</f>
        <v/>
      </c>
      <c r="Q314" s="38"/>
      <c r="R314" s="42" t="str">
        <f>IFERROR(VLOOKUP(Table1[[#This Row],[DRG Code]], 'All Data'!$F:$G, 2, FALSE), "")</f>
        <v/>
      </c>
      <c r="S314" s="42" t="str">
        <f>IFERROR(VLOOKUP(Table1[[#This Row],[DRG Code]], 'All Data'!$J:$K, 2, FALSE), "")</f>
        <v/>
      </c>
      <c r="T314" s="40"/>
      <c r="U314" s="43" t="str">
        <f>IFERROR(VLOOKUP(Table1[[#This Row],[Audit 
DRG Code]], 'All Data'!$F:$G, 2, FALSE), "")</f>
        <v/>
      </c>
      <c r="V314" s="43" t="str">
        <f>IFERROR(VLOOKUP(Table1[[#This Row],[Audit 
DRG Code]], 'All Data'!$J:$K, 2, FALSE), "")</f>
        <v/>
      </c>
      <c r="W31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1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14" s="47"/>
      <c r="Z314" s="47"/>
      <c r="AA314" s="52" t="str">
        <f>IFERROR(VLOOKUP(Table1[[#This Row],[Diagnosis Error Code Description]], 'All Data'!$N:$O, 2, FALSE), "")</f>
        <v/>
      </c>
      <c r="AB314" s="52"/>
      <c r="AC314" s="52" t="str">
        <f>IFERROR(VLOOKUP(Table1[[#This Row],[Procedure Error Code Description]], 'All Data'!$N:$O, 2, FALSE), "")</f>
        <v/>
      </c>
      <c r="AD314" s="47"/>
      <c r="AE314" s="46"/>
    </row>
    <row r="315" spans="1:31">
      <c r="A315" s="38"/>
      <c r="B315" s="38"/>
      <c r="C315" s="38"/>
      <c r="D315" s="60"/>
      <c r="E315" s="60"/>
      <c r="F315" s="38"/>
      <c r="G315" s="38"/>
      <c r="H315" s="38"/>
      <c r="I315" s="38"/>
      <c r="J315" s="39" t="str">
        <f>IFERROR(VLOOKUP(Table1[[#This Row],[Diagnosis Code Submitted to NPHIES]], 'All Data'!$C:$D, 2, FALSE), "")</f>
        <v/>
      </c>
      <c r="K315" s="40"/>
      <c r="L315" s="41" t="str">
        <f>IFERROR(VLOOKUP(Table1[[#This Row],[Audit Diagnosis Codes]], 'All Data'!$C:$D, 2, FALSE), "")</f>
        <v/>
      </c>
      <c r="M315" s="38"/>
      <c r="N315" s="39" t="str">
        <f>IFERROR(VLOOKUP(Table1[[#This Row],[Activity SBS Code Submitted to NPHIES]], 'All Data'!$A:$B, 2, FALSE), "")</f>
        <v/>
      </c>
      <c r="O315" s="40"/>
      <c r="P315" s="41" t="str">
        <f>IFERROR(VLOOKUP(Table1[[#This Row],[Audit Activity SBS Code]], 'All Data'!$A:$B, 2, FALSE), "")</f>
        <v/>
      </c>
      <c r="Q315" s="38"/>
      <c r="R315" s="42" t="str">
        <f>IFERROR(VLOOKUP(Table1[[#This Row],[DRG Code]], 'All Data'!$F:$G, 2, FALSE), "")</f>
        <v/>
      </c>
      <c r="S315" s="42" t="str">
        <f>IFERROR(VLOOKUP(Table1[[#This Row],[DRG Code]], 'All Data'!$J:$K, 2, FALSE), "")</f>
        <v/>
      </c>
      <c r="T315" s="40"/>
      <c r="U315" s="43" t="str">
        <f>IFERROR(VLOOKUP(Table1[[#This Row],[Audit 
DRG Code]], 'All Data'!$F:$G, 2, FALSE), "")</f>
        <v/>
      </c>
      <c r="V315" s="43" t="str">
        <f>IFERROR(VLOOKUP(Table1[[#This Row],[Audit 
DRG Code]], 'All Data'!$J:$K, 2, FALSE), "")</f>
        <v/>
      </c>
      <c r="W31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1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15" s="47"/>
      <c r="Z315" s="47"/>
      <c r="AA315" s="52" t="str">
        <f>IFERROR(VLOOKUP(Table1[[#This Row],[Diagnosis Error Code Description]], 'All Data'!$N:$O, 2, FALSE), "")</f>
        <v/>
      </c>
      <c r="AB315" s="52"/>
      <c r="AC315" s="52" t="str">
        <f>IFERROR(VLOOKUP(Table1[[#This Row],[Procedure Error Code Description]], 'All Data'!$N:$O, 2, FALSE), "")</f>
        <v/>
      </c>
      <c r="AD315" s="47"/>
      <c r="AE315" s="46"/>
    </row>
    <row r="316" spans="1:31">
      <c r="A316" s="38"/>
      <c r="B316" s="38"/>
      <c r="C316" s="38"/>
      <c r="D316" s="60"/>
      <c r="E316" s="60"/>
      <c r="F316" s="38"/>
      <c r="G316" s="38"/>
      <c r="H316" s="38"/>
      <c r="I316" s="38"/>
      <c r="J316" s="39" t="str">
        <f>IFERROR(VLOOKUP(Table1[[#This Row],[Diagnosis Code Submitted to NPHIES]], 'All Data'!$C:$D, 2, FALSE), "")</f>
        <v/>
      </c>
      <c r="K316" s="40"/>
      <c r="L316" s="41" t="str">
        <f>IFERROR(VLOOKUP(Table1[[#This Row],[Audit Diagnosis Codes]], 'All Data'!$C:$D, 2, FALSE), "")</f>
        <v/>
      </c>
      <c r="M316" s="38"/>
      <c r="N316" s="39" t="str">
        <f>IFERROR(VLOOKUP(Table1[[#This Row],[Activity SBS Code Submitted to NPHIES]], 'All Data'!$A:$B, 2, FALSE), "")</f>
        <v/>
      </c>
      <c r="O316" s="40"/>
      <c r="P316" s="41" t="str">
        <f>IFERROR(VLOOKUP(Table1[[#This Row],[Audit Activity SBS Code]], 'All Data'!$A:$B, 2, FALSE), "")</f>
        <v/>
      </c>
      <c r="Q316" s="38"/>
      <c r="R316" s="42" t="str">
        <f>IFERROR(VLOOKUP(Table1[[#This Row],[DRG Code]], 'All Data'!$F:$G, 2, FALSE), "")</f>
        <v/>
      </c>
      <c r="S316" s="42" t="str">
        <f>IFERROR(VLOOKUP(Table1[[#This Row],[DRG Code]], 'All Data'!$J:$K, 2, FALSE), "")</f>
        <v/>
      </c>
      <c r="T316" s="40"/>
      <c r="U316" s="43" t="str">
        <f>IFERROR(VLOOKUP(Table1[[#This Row],[Audit 
DRG Code]], 'All Data'!$F:$G, 2, FALSE), "")</f>
        <v/>
      </c>
      <c r="V316" s="43" t="str">
        <f>IFERROR(VLOOKUP(Table1[[#This Row],[Audit 
DRG Code]], 'All Data'!$J:$K, 2, FALSE), "")</f>
        <v/>
      </c>
      <c r="W31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1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16" s="47"/>
      <c r="Z316" s="47"/>
      <c r="AA316" s="52" t="str">
        <f>IFERROR(VLOOKUP(Table1[[#This Row],[Diagnosis Error Code Description]], 'All Data'!$N:$O, 2, FALSE), "")</f>
        <v/>
      </c>
      <c r="AB316" s="52"/>
      <c r="AC316" s="52" t="str">
        <f>IFERROR(VLOOKUP(Table1[[#This Row],[Procedure Error Code Description]], 'All Data'!$N:$O, 2, FALSE), "")</f>
        <v/>
      </c>
      <c r="AD316" s="47"/>
      <c r="AE316" s="46"/>
    </row>
    <row r="317" spans="1:31">
      <c r="A317" s="38"/>
      <c r="B317" s="38"/>
      <c r="C317" s="38"/>
      <c r="D317" s="60"/>
      <c r="E317" s="60"/>
      <c r="F317" s="38"/>
      <c r="G317" s="38"/>
      <c r="H317" s="38"/>
      <c r="I317" s="38"/>
      <c r="J317" s="39" t="str">
        <f>IFERROR(VLOOKUP(Table1[[#This Row],[Diagnosis Code Submitted to NPHIES]], 'All Data'!$C:$D, 2, FALSE), "")</f>
        <v/>
      </c>
      <c r="K317" s="40"/>
      <c r="L317" s="41" t="str">
        <f>IFERROR(VLOOKUP(Table1[[#This Row],[Audit Diagnosis Codes]], 'All Data'!$C:$D, 2, FALSE), "")</f>
        <v/>
      </c>
      <c r="M317" s="38"/>
      <c r="N317" s="39" t="str">
        <f>IFERROR(VLOOKUP(Table1[[#This Row],[Activity SBS Code Submitted to NPHIES]], 'All Data'!$A:$B, 2, FALSE), "")</f>
        <v/>
      </c>
      <c r="O317" s="40"/>
      <c r="P317" s="41" t="str">
        <f>IFERROR(VLOOKUP(Table1[[#This Row],[Audit Activity SBS Code]], 'All Data'!$A:$B, 2, FALSE), "")</f>
        <v/>
      </c>
      <c r="Q317" s="38"/>
      <c r="R317" s="42" t="str">
        <f>IFERROR(VLOOKUP(Table1[[#This Row],[DRG Code]], 'All Data'!$F:$G, 2, FALSE), "")</f>
        <v/>
      </c>
      <c r="S317" s="42" t="str">
        <f>IFERROR(VLOOKUP(Table1[[#This Row],[DRG Code]], 'All Data'!$J:$K, 2, FALSE), "")</f>
        <v/>
      </c>
      <c r="T317" s="40"/>
      <c r="U317" s="43" t="str">
        <f>IFERROR(VLOOKUP(Table1[[#This Row],[Audit 
DRG Code]], 'All Data'!$F:$G, 2, FALSE), "")</f>
        <v/>
      </c>
      <c r="V317" s="43" t="str">
        <f>IFERROR(VLOOKUP(Table1[[#This Row],[Audit 
DRG Code]], 'All Data'!$J:$K, 2, FALSE), "")</f>
        <v/>
      </c>
      <c r="W31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1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17" s="47"/>
      <c r="Z317" s="47"/>
      <c r="AA317" s="52" t="str">
        <f>IFERROR(VLOOKUP(Table1[[#This Row],[Diagnosis Error Code Description]], 'All Data'!$N:$O, 2, FALSE), "")</f>
        <v/>
      </c>
      <c r="AB317" s="52"/>
      <c r="AC317" s="52" t="str">
        <f>IFERROR(VLOOKUP(Table1[[#This Row],[Procedure Error Code Description]], 'All Data'!$N:$O, 2, FALSE), "")</f>
        <v/>
      </c>
      <c r="AD317" s="47"/>
      <c r="AE317" s="46"/>
    </row>
    <row r="318" spans="1:31">
      <c r="A318" s="38"/>
      <c r="B318" s="38"/>
      <c r="C318" s="38"/>
      <c r="D318" s="60"/>
      <c r="E318" s="60"/>
      <c r="F318" s="38"/>
      <c r="G318" s="38"/>
      <c r="H318" s="38"/>
      <c r="I318" s="38"/>
      <c r="J318" s="39" t="str">
        <f>IFERROR(VLOOKUP(Table1[[#This Row],[Diagnosis Code Submitted to NPHIES]], 'All Data'!$C:$D, 2, FALSE), "")</f>
        <v/>
      </c>
      <c r="K318" s="40"/>
      <c r="L318" s="41" t="str">
        <f>IFERROR(VLOOKUP(Table1[[#This Row],[Audit Diagnosis Codes]], 'All Data'!$C:$D, 2, FALSE), "")</f>
        <v/>
      </c>
      <c r="M318" s="38"/>
      <c r="N318" s="39" t="str">
        <f>IFERROR(VLOOKUP(Table1[[#This Row],[Activity SBS Code Submitted to NPHIES]], 'All Data'!$A:$B, 2, FALSE), "")</f>
        <v/>
      </c>
      <c r="O318" s="40"/>
      <c r="P318" s="41" t="str">
        <f>IFERROR(VLOOKUP(Table1[[#This Row],[Audit Activity SBS Code]], 'All Data'!$A:$B, 2, FALSE), "")</f>
        <v/>
      </c>
      <c r="Q318" s="38"/>
      <c r="R318" s="42" t="str">
        <f>IFERROR(VLOOKUP(Table1[[#This Row],[DRG Code]], 'All Data'!$F:$G, 2, FALSE), "")</f>
        <v/>
      </c>
      <c r="S318" s="42" t="str">
        <f>IFERROR(VLOOKUP(Table1[[#This Row],[DRG Code]], 'All Data'!$J:$K, 2, FALSE), "")</f>
        <v/>
      </c>
      <c r="T318" s="40"/>
      <c r="U318" s="43" t="str">
        <f>IFERROR(VLOOKUP(Table1[[#This Row],[Audit 
DRG Code]], 'All Data'!$F:$G, 2, FALSE), "")</f>
        <v/>
      </c>
      <c r="V318" s="43" t="str">
        <f>IFERROR(VLOOKUP(Table1[[#This Row],[Audit 
DRG Code]], 'All Data'!$J:$K, 2, FALSE), "")</f>
        <v/>
      </c>
      <c r="W31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1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18" s="47"/>
      <c r="Z318" s="47"/>
      <c r="AA318" s="52" t="str">
        <f>IFERROR(VLOOKUP(Table1[[#This Row],[Diagnosis Error Code Description]], 'All Data'!$N:$O, 2, FALSE), "")</f>
        <v/>
      </c>
      <c r="AB318" s="52"/>
      <c r="AC318" s="52" t="str">
        <f>IFERROR(VLOOKUP(Table1[[#This Row],[Procedure Error Code Description]], 'All Data'!$N:$O, 2, FALSE), "")</f>
        <v/>
      </c>
      <c r="AD318" s="47"/>
      <c r="AE318" s="46"/>
    </row>
    <row r="319" spans="1:31">
      <c r="A319" s="38"/>
      <c r="B319" s="38"/>
      <c r="C319" s="38"/>
      <c r="D319" s="60"/>
      <c r="E319" s="60"/>
      <c r="F319" s="38"/>
      <c r="G319" s="38"/>
      <c r="H319" s="38"/>
      <c r="I319" s="38"/>
      <c r="J319" s="39" t="str">
        <f>IFERROR(VLOOKUP(Table1[[#This Row],[Diagnosis Code Submitted to NPHIES]], 'All Data'!$C:$D, 2, FALSE), "")</f>
        <v/>
      </c>
      <c r="K319" s="40"/>
      <c r="L319" s="41" t="str">
        <f>IFERROR(VLOOKUP(Table1[[#This Row],[Audit Diagnosis Codes]], 'All Data'!$C:$D, 2, FALSE), "")</f>
        <v/>
      </c>
      <c r="M319" s="38"/>
      <c r="N319" s="39" t="str">
        <f>IFERROR(VLOOKUP(Table1[[#This Row],[Activity SBS Code Submitted to NPHIES]], 'All Data'!$A:$B, 2, FALSE), "")</f>
        <v/>
      </c>
      <c r="O319" s="40"/>
      <c r="P319" s="41" t="str">
        <f>IFERROR(VLOOKUP(Table1[[#This Row],[Audit Activity SBS Code]], 'All Data'!$A:$B, 2, FALSE), "")</f>
        <v/>
      </c>
      <c r="Q319" s="38"/>
      <c r="R319" s="42" t="str">
        <f>IFERROR(VLOOKUP(Table1[[#This Row],[DRG Code]], 'All Data'!$F:$G, 2, FALSE), "")</f>
        <v/>
      </c>
      <c r="S319" s="42" t="str">
        <f>IFERROR(VLOOKUP(Table1[[#This Row],[DRG Code]], 'All Data'!$J:$K, 2, FALSE), "")</f>
        <v/>
      </c>
      <c r="T319" s="40"/>
      <c r="U319" s="43" t="str">
        <f>IFERROR(VLOOKUP(Table1[[#This Row],[Audit 
DRG Code]], 'All Data'!$F:$G, 2, FALSE), "")</f>
        <v/>
      </c>
      <c r="V319" s="43" t="str">
        <f>IFERROR(VLOOKUP(Table1[[#This Row],[Audit 
DRG Code]], 'All Data'!$J:$K, 2, FALSE), "")</f>
        <v/>
      </c>
      <c r="W31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1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19" s="47"/>
      <c r="Z319" s="47"/>
      <c r="AA319" s="52" t="str">
        <f>IFERROR(VLOOKUP(Table1[[#This Row],[Diagnosis Error Code Description]], 'All Data'!$N:$O, 2, FALSE), "")</f>
        <v/>
      </c>
      <c r="AB319" s="52"/>
      <c r="AC319" s="52" t="str">
        <f>IFERROR(VLOOKUP(Table1[[#This Row],[Procedure Error Code Description]], 'All Data'!$N:$O, 2, FALSE), "")</f>
        <v/>
      </c>
      <c r="AD319" s="47"/>
      <c r="AE319" s="46"/>
    </row>
    <row r="320" spans="1:31">
      <c r="A320" s="38"/>
      <c r="B320" s="38"/>
      <c r="C320" s="38"/>
      <c r="D320" s="60"/>
      <c r="E320" s="60"/>
      <c r="F320" s="38"/>
      <c r="G320" s="38"/>
      <c r="H320" s="38"/>
      <c r="I320" s="38"/>
      <c r="J320" s="39" t="str">
        <f>IFERROR(VLOOKUP(Table1[[#This Row],[Diagnosis Code Submitted to NPHIES]], 'All Data'!$C:$D, 2, FALSE), "")</f>
        <v/>
      </c>
      <c r="K320" s="40"/>
      <c r="L320" s="41" t="str">
        <f>IFERROR(VLOOKUP(Table1[[#This Row],[Audit Diagnosis Codes]], 'All Data'!$C:$D, 2, FALSE), "")</f>
        <v/>
      </c>
      <c r="M320" s="38"/>
      <c r="N320" s="39" t="str">
        <f>IFERROR(VLOOKUP(Table1[[#This Row],[Activity SBS Code Submitted to NPHIES]], 'All Data'!$A:$B, 2, FALSE), "")</f>
        <v/>
      </c>
      <c r="O320" s="40"/>
      <c r="P320" s="41" t="str">
        <f>IFERROR(VLOOKUP(Table1[[#This Row],[Audit Activity SBS Code]], 'All Data'!$A:$B, 2, FALSE), "")</f>
        <v/>
      </c>
      <c r="Q320" s="38"/>
      <c r="R320" s="42" t="str">
        <f>IFERROR(VLOOKUP(Table1[[#This Row],[DRG Code]], 'All Data'!$F:$G, 2, FALSE), "")</f>
        <v/>
      </c>
      <c r="S320" s="42" t="str">
        <f>IFERROR(VLOOKUP(Table1[[#This Row],[DRG Code]], 'All Data'!$J:$K, 2, FALSE), "")</f>
        <v/>
      </c>
      <c r="T320" s="40"/>
      <c r="U320" s="43" t="str">
        <f>IFERROR(VLOOKUP(Table1[[#This Row],[Audit 
DRG Code]], 'All Data'!$F:$G, 2, FALSE), "")</f>
        <v/>
      </c>
      <c r="V320" s="43" t="str">
        <f>IFERROR(VLOOKUP(Table1[[#This Row],[Audit 
DRG Code]], 'All Data'!$J:$K, 2, FALSE), "")</f>
        <v/>
      </c>
      <c r="W32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2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20" s="47"/>
      <c r="Z320" s="47"/>
      <c r="AA320" s="52" t="str">
        <f>IFERROR(VLOOKUP(Table1[[#This Row],[Diagnosis Error Code Description]], 'All Data'!$N:$O, 2, FALSE), "")</f>
        <v/>
      </c>
      <c r="AB320" s="52"/>
      <c r="AC320" s="52" t="str">
        <f>IFERROR(VLOOKUP(Table1[[#This Row],[Procedure Error Code Description]], 'All Data'!$N:$O, 2, FALSE), "")</f>
        <v/>
      </c>
      <c r="AD320" s="47"/>
      <c r="AE320" s="46"/>
    </row>
    <row r="321" spans="1:31">
      <c r="A321" s="38"/>
      <c r="B321" s="38"/>
      <c r="C321" s="38"/>
      <c r="D321" s="60"/>
      <c r="E321" s="60"/>
      <c r="F321" s="38"/>
      <c r="G321" s="38"/>
      <c r="H321" s="38"/>
      <c r="I321" s="38"/>
      <c r="J321" s="39" t="str">
        <f>IFERROR(VLOOKUP(Table1[[#This Row],[Diagnosis Code Submitted to NPHIES]], 'All Data'!$C:$D, 2, FALSE), "")</f>
        <v/>
      </c>
      <c r="K321" s="40"/>
      <c r="L321" s="41" t="str">
        <f>IFERROR(VLOOKUP(Table1[[#This Row],[Audit Diagnosis Codes]], 'All Data'!$C:$D, 2, FALSE), "")</f>
        <v/>
      </c>
      <c r="M321" s="38"/>
      <c r="N321" s="39" t="str">
        <f>IFERROR(VLOOKUP(Table1[[#This Row],[Activity SBS Code Submitted to NPHIES]], 'All Data'!$A:$B, 2, FALSE), "")</f>
        <v/>
      </c>
      <c r="O321" s="40"/>
      <c r="P321" s="41" t="str">
        <f>IFERROR(VLOOKUP(Table1[[#This Row],[Audit Activity SBS Code]], 'All Data'!$A:$B, 2, FALSE), "")</f>
        <v/>
      </c>
      <c r="Q321" s="38"/>
      <c r="R321" s="42" t="str">
        <f>IFERROR(VLOOKUP(Table1[[#This Row],[DRG Code]], 'All Data'!$F:$G, 2, FALSE), "")</f>
        <v/>
      </c>
      <c r="S321" s="42" t="str">
        <f>IFERROR(VLOOKUP(Table1[[#This Row],[DRG Code]], 'All Data'!$J:$K, 2, FALSE), "")</f>
        <v/>
      </c>
      <c r="T321" s="40"/>
      <c r="U321" s="43" t="str">
        <f>IFERROR(VLOOKUP(Table1[[#This Row],[Audit 
DRG Code]], 'All Data'!$F:$G, 2, FALSE), "")</f>
        <v/>
      </c>
      <c r="V321" s="43" t="str">
        <f>IFERROR(VLOOKUP(Table1[[#This Row],[Audit 
DRG Code]], 'All Data'!$J:$K, 2, FALSE), "")</f>
        <v/>
      </c>
      <c r="W32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2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21" s="47"/>
      <c r="Z321" s="47"/>
      <c r="AA321" s="52" t="str">
        <f>IFERROR(VLOOKUP(Table1[[#This Row],[Diagnosis Error Code Description]], 'All Data'!$N:$O, 2, FALSE), "")</f>
        <v/>
      </c>
      <c r="AB321" s="52"/>
      <c r="AC321" s="52" t="str">
        <f>IFERROR(VLOOKUP(Table1[[#This Row],[Procedure Error Code Description]], 'All Data'!$N:$O, 2, FALSE), "")</f>
        <v/>
      </c>
      <c r="AD321" s="47"/>
      <c r="AE321" s="46"/>
    </row>
    <row r="322" spans="1:31">
      <c r="A322" s="38"/>
      <c r="B322" s="38"/>
      <c r="C322" s="38"/>
      <c r="D322" s="60"/>
      <c r="E322" s="60"/>
      <c r="F322" s="38"/>
      <c r="G322" s="38"/>
      <c r="H322" s="38"/>
      <c r="I322" s="38"/>
      <c r="J322" s="39" t="str">
        <f>IFERROR(VLOOKUP(Table1[[#This Row],[Diagnosis Code Submitted to NPHIES]], 'All Data'!$C:$D, 2, FALSE), "")</f>
        <v/>
      </c>
      <c r="K322" s="40"/>
      <c r="L322" s="41" t="str">
        <f>IFERROR(VLOOKUP(Table1[[#This Row],[Audit Diagnosis Codes]], 'All Data'!$C:$D, 2, FALSE), "")</f>
        <v/>
      </c>
      <c r="M322" s="38"/>
      <c r="N322" s="39" t="str">
        <f>IFERROR(VLOOKUP(Table1[[#This Row],[Activity SBS Code Submitted to NPHIES]], 'All Data'!$A:$B, 2, FALSE), "")</f>
        <v/>
      </c>
      <c r="O322" s="40"/>
      <c r="P322" s="41" t="str">
        <f>IFERROR(VLOOKUP(Table1[[#This Row],[Audit Activity SBS Code]], 'All Data'!$A:$B, 2, FALSE), "")</f>
        <v/>
      </c>
      <c r="Q322" s="38"/>
      <c r="R322" s="42" t="str">
        <f>IFERROR(VLOOKUP(Table1[[#This Row],[DRG Code]], 'All Data'!$F:$G, 2, FALSE), "")</f>
        <v/>
      </c>
      <c r="S322" s="42" t="str">
        <f>IFERROR(VLOOKUP(Table1[[#This Row],[DRG Code]], 'All Data'!$J:$K, 2, FALSE), "")</f>
        <v/>
      </c>
      <c r="T322" s="40"/>
      <c r="U322" s="43" t="str">
        <f>IFERROR(VLOOKUP(Table1[[#This Row],[Audit 
DRG Code]], 'All Data'!$F:$G, 2, FALSE), "")</f>
        <v/>
      </c>
      <c r="V322" s="43" t="str">
        <f>IFERROR(VLOOKUP(Table1[[#This Row],[Audit 
DRG Code]], 'All Data'!$J:$K, 2, FALSE), "")</f>
        <v/>
      </c>
      <c r="W32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2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22" s="47"/>
      <c r="Z322" s="47"/>
      <c r="AA322" s="52" t="str">
        <f>IFERROR(VLOOKUP(Table1[[#This Row],[Diagnosis Error Code Description]], 'All Data'!$N:$O, 2, FALSE), "")</f>
        <v/>
      </c>
      <c r="AB322" s="52"/>
      <c r="AC322" s="52" t="str">
        <f>IFERROR(VLOOKUP(Table1[[#This Row],[Procedure Error Code Description]], 'All Data'!$N:$O, 2, FALSE), "")</f>
        <v/>
      </c>
      <c r="AD322" s="47"/>
      <c r="AE322" s="46"/>
    </row>
    <row r="323" spans="1:31">
      <c r="A323" s="38"/>
      <c r="B323" s="38"/>
      <c r="C323" s="38"/>
      <c r="D323" s="60"/>
      <c r="E323" s="60"/>
      <c r="F323" s="38"/>
      <c r="G323" s="38"/>
      <c r="H323" s="38"/>
      <c r="I323" s="38"/>
      <c r="J323" s="39" t="str">
        <f>IFERROR(VLOOKUP(Table1[[#This Row],[Diagnosis Code Submitted to NPHIES]], 'All Data'!$C:$D, 2, FALSE), "")</f>
        <v/>
      </c>
      <c r="K323" s="40"/>
      <c r="L323" s="41" t="str">
        <f>IFERROR(VLOOKUP(Table1[[#This Row],[Audit Diagnosis Codes]], 'All Data'!$C:$D, 2, FALSE), "")</f>
        <v/>
      </c>
      <c r="M323" s="38"/>
      <c r="N323" s="39" t="str">
        <f>IFERROR(VLOOKUP(Table1[[#This Row],[Activity SBS Code Submitted to NPHIES]], 'All Data'!$A:$B, 2, FALSE), "")</f>
        <v/>
      </c>
      <c r="O323" s="40"/>
      <c r="P323" s="41" t="str">
        <f>IFERROR(VLOOKUP(Table1[[#This Row],[Audit Activity SBS Code]], 'All Data'!$A:$B, 2, FALSE), "")</f>
        <v/>
      </c>
      <c r="Q323" s="38"/>
      <c r="R323" s="42" t="str">
        <f>IFERROR(VLOOKUP(Table1[[#This Row],[DRG Code]], 'All Data'!$F:$G, 2, FALSE), "")</f>
        <v/>
      </c>
      <c r="S323" s="42" t="str">
        <f>IFERROR(VLOOKUP(Table1[[#This Row],[DRG Code]], 'All Data'!$J:$K, 2, FALSE), "")</f>
        <v/>
      </c>
      <c r="T323" s="40"/>
      <c r="U323" s="43" t="str">
        <f>IFERROR(VLOOKUP(Table1[[#This Row],[Audit 
DRG Code]], 'All Data'!$F:$G, 2, FALSE), "")</f>
        <v/>
      </c>
      <c r="V323" s="43" t="str">
        <f>IFERROR(VLOOKUP(Table1[[#This Row],[Audit 
DRG Code]], 'All Data'!$J:$K, 2, FALSE), "")</f>
        <v/>
      </c>
      <c r="W32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2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23" s="47"/>
      <c r="Z323" s="47"/>
      <c r="AA323" s="52" t="str">
        <f>IFERROR(VLOOKUP(Table1[[#This Row],[Diagnosis Error Code Description]], 'All Data'!$N:$O, 2, FALSE), "")</f>
        <v/>
      </c>
      <c r="AB323" s="52"/>
      <c r="AC323" s="52" t="str">
        <f>IFERROR(VLOOKUP(Table1[[#This Row],[Procedure Error Code Description]], 'All Data'!$N:$O, 2, FALSE), "")</f>
        <v/>
      </c>
      <c r="AD323" s="47"/>
      <c r="AE323" s="46"/>
    </row>
    <row r="324" spans="1:31">
      <c r="A324" s="38"/>
      <c r="B324" s="38"/>
      <c r="C324" s="38"/>
      <c r="D324" s="60"/>
      <c r="E324" s="60"/>
      <c r="F324" s="38"/>
      <c r="G324" s="38"/>
      <c r="H324" s="38"/>
      <c r="I324" s="38"/>
      <c r="J324" s="39" t="str">
        <f>IFERROR(VLOOKUP(Table1[[#This Row],[Diagnosis Code Submitted to NPHIES]], 'All Data'!$C:$D, 2, FALSE), "")</f>
        <v/>
      </c>
      <c r="K324" s="40"/>
      <c r="L324" s="41" t="str">
        <f>IFERROR(VLOOKUP(Table1[[#This Row],[Audit Diagnosis Codes]], 'All Data'!$C:$D, 2, FALSE), "")</f>
        <v/>
      </c>
      <c r="M324" s="38"/>
      <c r="N324" s="39" t="str">
        <f>IFERROR(VLOOKUP(Table1[[#This Row],[Activity SBS Code Submitted to NPHIES]], 'All Data'!$A:$B, 2, FALSE), "")</f>
        <v/>
      </c>
      <c r="O324" s="40"/>
      <c r="P324" s="41" t="str">
        <f>IFERROR(VLOOKUP(Table1[[#This Row],[Audit Activity SBS Code]], 'All Data'!$A:$B, 2, FALSE), "")</f>
        <v/>
      </c>
      <c r="Q324" s="38"/>
      <c r="R324" s="42" t="str">
        <f>IFERROR(VLOOKUP(Table1[[#This Row],[DRG Code]], 'All Data'!$F:$G, 2, FALSE), "")</f>
        <v/>
      </c>
      <c r="S324" s="42" t="str">
        <f>IFERROR(VLOOKUP(Table1[[#This Row],[DRG Code]], 'All Data'!$J:$K, 2, FALSE), "")</f>
        <v/>
      </c>
      <c r="T324" s="40"/>
      <c r="U324" s="43" t="str">
        <f>IFERROR(VLOOKUP(Table1[[#This Row],[Audit 
DRG Code]], 'All Data'!$F:$G, 2, FALSE), "")</f>
        <v/>
      </c>
      <c r="V324" s="43" t="str">
        <f>IFERROR(VLOOKUP(Table1[[#This Row],[Audit 
DRG Code]], 'All Data'!$J:$K, 2, FALSE), "")</f>
        <v/>
      </c>
      <c r="W32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2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24" s="47"/>
      <c r="Z324" s="47"/>
      <c r="AA324" s="52" t="str">
        <f>IFERROR(VLOOKUP(Table1[[#This Row],[Diagnosis Error Code Description]], 'All Data'!$N:$O, 2, FALSE), "")</f>
        <v/>
      </c>
      <c r="AB324" s="52"/>
      <c r="AC324" s="52" t="str">
        <f>IFERROR(VLOOKUP(Table1[[#This Row],[Procedure Error Code Description]], 'All Data'!$N:$O, 2, FALSE), "")</f>
        <v/>
      </c>
      <c r="AD324" s="47"/>
      <c r="AE324" s="46"/>
    </row>
    <row r="325" spans="1:31">
      <c r="A325" s="38"/>
      <c r="B325" s="38"/>
      <c r="C325" s="38"/>
      <c r="D325" s="60"/>
      <c r="E325" s="60"/>
      <c r="F325" s="38"/>
      <c r="G325" s="38"/>
      <c r="H325" s="38"/>
      <c r="I325" s="38"/>
      <c r="J325" s="39" t="str">
        <f>IFERROR(VLOOKUP(Table1[[#This Row],[Diagnosis Code Submitted to NPHIES]], 'All Data'!$C:$D, 2, FALSE), "")</f>
        <v/>
      </c>
      <c r="K325" s="40"/>
      <c r="L325" s="41" t="str">
        <f>IFERROR(VLOOKUP(Table1[[#This Row],[Audit Diagnosis Codes]], 'All Data'!$C:$D, 2, FALSE), "")</f>
        <v/>
      </c>
      <c r="M325" s="38"/>
      <c r="N325" s="39" t="str">
        <f>IFERROR(VLOOKUP(Table1[[#This Row],[Activity SBS Code Submitted to NPHIES]], 'All Data'!$A:$B, 2, FALSE), "")</f>
        <v/>
      </c>
      <c r="O325" s="40"/>
      <c r="P325" s="41" t="str">
        <f>IFERROR(VLOOKUP(Table1[[#This Row],[Audit Activity SBS Code]], 'All Data'!$A:$B, 2, FALSE), "")</f>
        <v/>
      </c>
      <c r="Q325" s="38"/>
      <c r="R325" s="42" t="str">
        <f>IFERROR(VLOOKUP(Table1[[#This Row],[DRG Code]], 'All Data'!$F:$G, 2, FALSE), "")</f>
        <v/>
      </c>
      <c r="S325" s="42" t="str">
        <f>IFERROR(VLOOKUP(Table1[[#This Row],[DRG Code]], 'All Data'!$J:$K, 2, FALSE), "")</f>
        <v/>
      </c>
      <c r="T325" s="40"/>
      <c r="U325" s="43" t="str">
        <f>IFERROR(VLOOKUP(Table1[[#This Row],[Audit 
DRG Code]], 'All Data'!$F:$G, 2, FALSE), "")</f>
        <v/>
      </c>
      <c r="V325" s="43" t="str">
        <f>IFERROR(VLOOKUP(Table1[[#This Row],[Audit 
DRG Code]], 'All Data'!$J:$K, 2, FALSE), "")</f>
        <v/>
      </c>
      <c r="W32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2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25" s="47"/>
      <c r="Z325" s="47"/>
      <c r="AA325" s="52" t="str">
        <f>IFERROR(VLOOKUP(Table1[[#This Row],[Diagnosis Error Code Description]], 'All Data'!$N:$O, 2, FALSE), "")</f>
        <v/>
      </c>
      <c r="AB325" s="52"/>
      <c r="AC325" s="52" t="str">
        <f>IFERROR(VLOOKUP(Table1[[#This Row],[Procedure Error Code Description]], 'All Data'!$N:$O, 2, FALSE), "")</f>
        <v/>
      </c>
      <c r="AD325" s="47"/>
      <c r="AE325" s="46"/>
    </row>
    <row r="326" spans="1:31">
      <c r="A326" s="38"/>
      <c r="B326" s="38"/>
      <c r="C326" s="38"/>
      <c r="D326" s="60"/>
      <c r="E326" s="60"/>
      <c r="F326" s="38"/>
      <c r="G326" s="38"/>
      <c r="H326" s="38"/>
      <c r="I326" s="38"/>
      <c r="J326" s="39" t="str">
        <f>IFERROR(VLOOKUP(Table1[[#This Row],[Diagnosis Code Submitted to NPHIES]], 'All Data'!$C:$D, 2, FALSE), "")</f>
        <v/>
      </c>
      <c r="K326" s="40"/>
      <c r="L326" s="41" t="str">
        <f>IFERROR(VLOOKUP(Table1[[#This Row],[Audit Diagnosis Codes]], 'All Data'!$C:$D, 2, FALSE), "")</f>
        <v/>
      </c>
      <c r="M326" s="38"/>
      <c r="N326" s="39" t="str">
        <f>IFERROR(VLOOKUP(Table1[[#This Row],[Activity SBS Code Submitted to NPHIES]], 'All Data'!$A:$B, 2, FALSE), "")</f>
        <v/>
      </c>
      <c r="O326" s="40"/>
      <c r="P326" s="41" t="str">
        <f>IFERROR(VLOOKUP(Table1[[#This Row],[Audit Activity SBS Code]], 'All Data'!$A:$B, 2, FALSE), "")</f>
        <v/>
      </c>
      <c r="Q326" s="38"/>
      <c r="R326" s="42" t="str">
        <f>IFERROR(VLOOKUP(Table1[[#This Row],[DRG Code]], 'All Data'!$F:$G, 2, FALSE), "")</f>
        <v/>
      </c>
      <c r="S326" s="42" t="str">
        <f>IFERROR(VLOOKUP(Table1[[#This Row],[DRG Code]], 'All Data'!$J:$K, 2, FALSE), "")</f>
        <v/>
      </c>
      <c r="T326" s="40"/>
      <c r="U326" s="43" t="str">
        <f>IFERROR(VLOOKUP(Table1[[#This Row],[Audit 
DRG Code]], 'All Data'!$F:$G, 2, FALSE), "")</f>
        <v/>
      </c>
      <c r="V326" s="43" t="str">
        <f>IFERROR(VLOOKUP(Table1[[#This Row],[Audit 
DRG Code]], 'All Data'!$J:$K, 2, FALSE), "")</f>
        <v/>
      </c>
      <c r="W32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2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26" s="47"/>
      <c r="Z326" s="47"/>
      <c r="AA326" s="52" t="str">
        <f>IFERROR(VLOOKUP(Table1[[#This Row],[Diagnosis Error Code Description]], 'All Data'!$N:$O, 2, FALSE), "")</f>
        <v/>
      </c>
      <c r="AB326" s="52"/>
      <c r="AC326" s="52" t="str">
        <f>IFERROR(VLOOKUP(Table1[[#This Row],[Procedure Error Code Description]], 'All Data'!$N:$O, 2, FALSE), "")</f>
        <v/>
      </c>
      <c r="AD326" s="47"/>
      <c r="AE326" s="46"/>
    </row>
    <row r="327" spans="1:31">
      <c r="A327" s="38"/>
      <c r="B327" s="38"/>
      <c r="C327" s="38"/>
      <c r="D327" s="60"/>
      <c r="E327" s="60"/>
      <c r="F327" s="38"/>
      <c r="G327" s="38"/>
      <c r="H327" s="38"/>
      <c r="I327" s="38"/>
      <c r="J327" s="39" t="str">
        <f>IFERROR(VLOOKUP(Table1[[#This Row],[Diagnosis Code Submitted to NPHIES]], 'All Data'!$C:$D, 2, FALSE), "")</f>
        <v/>
      </c>
      <c r="K327" s="40"/>
      <c r="L327" s="41" t="str">
        <f>IFERROR(VLOOKUP(Table1[[#This Row],[Audit Diagnosis Codes]], 'All Data'!$C:$D, 2, FALSE), "")</f>
        <v/>
      </c>
      <c r="M327" s="38"/>
      <c r="N327" s="39" t="str">
        <f>IFERROR(VLOOKUP(Table1[[#This Row],[Activity SBS Code Submitted to NPHIES]], 'All Data'!$A:$B, 2, FALSE), "")</f>
        <v/>
      </c>
      <c r="O327" s="40"/>
      <c r="P327" s="41" t="str">
        <f>IFERROR(VLOOKUP(Table1[[#This Row],[Audit Activity SBS Code]], 'All Data'!$A:$B, 2, FALSE), "")</f>
        <v/>
      </c>
      <c r="Q327" s="38"/>
      <c r="R327" s="42" t="str">
        <f>IFERROR(VLOOKUP(Table1[[#This Row],[DRG Code]], 'All Data'!$F:$G, 2, FALSE), "")</f>
        <v/>
      </c>
      <c r="S327" s="42" t="str">
        <f>IFERROR(VLOOKUP(Table1[[#This Row],[DRG Code]], 'All Data'!$J:$K, 2, FALSE), "")</f>
        <v/>
      </c>
      <c r="T327" s="40"/>
      <c r="U327" s="43" t="str">
        <f>IFERROR(VLOOKUP(Table1[[#This Row],[Audit 
DRG Code]], 'All Data'!$F:$G, 2, FALSE), "")</f>
        <v/>
      </c>
      <c r="V327" s="43" t="str">
        <f>IFERROR(VLOOKUP(Table1[[#This Row],[Audit 
DRG Code]], 'All Data'!$J:$K, 2, FALSE), "")</f>
        <v/>
      </c>
      <c r="W32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2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27" s="47"/>
      <c r="Z327" s="47"/>
      <c r="AA327" s="52" t="str">
        <f>IFERROR(VLOOKUP(Table1[[#This Row],[Diagnosis Error Code Description]], 'All Data'!$N:$O, 2, FALSE), "")</f>
        <v/>
      </c>
      <c r="AB327" s="52"/>
      <c r="AC327" s="52" t="str">
        <f>IFERROR(VLOOKUP(Table1[[#This Row],[Procedure Error Code Description]], 'All Data'!$N:$O, 2, FALSE), "")</f>
        <v/>
      </c>
      <c r="AD327" s="47"/>
      <c r="AE327" s="46"/>
    </row>
    <row r="328" spans="1:31">
      <c r="A328" s="38"/>
      <c r="B328" s="38"/>
      <c r="C328" s="38"/>
      <c r="D328" s="60"/>
      <c r="E328" s="60"/>
      <c r="F328" s="38"/>
      <c r="G328" s="38"/>
      <c r="H328" s="38"/>
      <c r="I328" s="38"/>
      <c r="J328" s="39" t="str">
        <f>IFERROR(VLOOKUP(Table1[[#This Row],[Diagnosis Code Submitted to NPHIES]], 'All Data'!$C:$D, 2, FALSE), "")</f>
        <v/>
      </c>
      <c r="K328" s="40"/>
      <c r="L328" s="41" t="str">
        <f>IFERROR(VLOOKUP(Table1[[#This Row],[Audit Diagnosis Codes]], 'All Data'!$C:$D, 2, FALSE), "")</f>
        <v/>
      </c>
      <c r="M328" s="38"/>
      <c r="N328" s="39" t="str">
        <f>IFERROR(VLOOKUP(Table1[[#This Row],[Activity SBS Code Submitted to NPHIES]], 'All Data'!$A:$B, 2, FALSE), "")</f>
        <v/>
      </c>
      <c r="O328" s="40"/>
      <c r="P328" s="41" t="str">
        <f>IFERROR(VLOOKUP(Table1[[#This Row],[Audit Activity SBS Code]], 'All Data'!$A:$B, 2, FALSE), "")</f>
        <v/>
      </c>
      <c r="Q328" s="38"/>
      <c r="R328" s="42" t="str">
        <f>IFERROR(VLOOKUP(Table1[[#This Row],[DRG Code]], 'All Data'!$F:$G, 2, FALSE), "")</f>
        <v/>
      </c>
      <c r="S328" s="42" t="str">
        <f>IFERROR(VLOOKUP(Table1[[#This Row],[DRG Code]], 'All Data'!$J:$K, 2, FALSE), "")</f>
        <v/>
      </c>
      <c r="T328" s="40"/>
      <c r="U328" s="43" t="str">
        <f>IFERROR(VLOOKUP(Table1[[#This Row],[Audit 
DRG Code]], 'All Data'!$F:$G, 2, FALSE), "")</f>
        <v/>
      </c>
      <c r="V328" s="43" t="str">
        <f>IFERROR(VLOOKUP(Table1[[#This Row],[Audit 
DRG Code]], 'All Data'!$J:$K, 2, FALSE), "")</f>
        <v/>
      </c>
      <c r="W32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2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28" s="47"/>
      <c r="Z328" s="47"/>
      <c r="AA328" s="52" t="str">
        <f>IFERROR(VLOOKUP(Table1[[#This Row],[Diagnosis Error Code Description]], 'All Data'!$N:$O, 2, FALSE), "")</f>
        <v/>
      </c>
      <c r="AB328" s="52"/>
      <c r="AC328" s="52" t="str">
        <f>IFERROR(VLOOKUP(Table1[[#This Row],[Procedure Error Code Description]], 'All Data'!$N:$O, 2, FALSE), "")</f>
        <v/>
      </c>
      <c r="AD328" s="47"/>
      <c r="AE328" s="46"/>
    </row>
    <row r="329" spans="1:31">
      <c r="A329" s="38"/>
      <c r="B329" s="38"/>
      <c r="C329" s="38"/>
      <c r="D329" s="60"/>
      <c r="E329" s="60"/>
      <c r="F329" s="38"/>
      <c r="G329" s="38"/>
      <c r="H329" s="38"/>
      <c r="I329" s="38"/>
      <c r="J329" s="39" t="str">
        <f>IFERROR(VLOOKUP(Table1[[#This Row],[Diagnosis Code Submitted to NPHIES]], 'All Data'!$C:$D, 2, FALSE), "")</f>
        <v/>
      </c>
      <c r="K329" s="40"/>
      <c r="L329" s="41" t="str">
        <f>IFERROR(VLOOKUP(Table1[[#This Row],[Audit Diagnosis Codes]], 'All Data'!$C:$D, 2, FALSE), "")</f>
        <v/>
      </c>
      <c r="M329" s="38"/>
      <c r="N329" s="39" t="str">
        <f>IFERROR(VLOOKUP(Table1[[#This Row],[Activity SBS Code Submitted to NPHIES]], 'All Data'!$A:$B, 2, FALSE), "")</f>
        <v/>
      </c>
      <c r="O329" s="40"/>
      <c r="P329" s="41" t="str">
        <f>IFERROR(VLOOKUP(Table1[[#This Row],[Audit Activity SBS Code]], 'All Data'!$A:$B, 2, FALSE), "")</f>
        <v/>
      </c>
      <c r="Q329" s="38"/>
      <c r="R329" s="42" t="str">
        <f>IFERROR(VLOOKUP(Table1[[#This Row],[DRG Code]], 'All Data'!$F:$G, 2, FALSE), "")</f>
        <v/>
      </c>
      <c r="S329" s="42" t="str">
        <f>IFERROR(VLOOKUP(Table1[[#This Row],[DRG Code]], 'All Data'!$J:$K, 2, FALSE), "")</f>
        <v/>
      </c>
      <c r="T329" s="40"/>
      <c r="U329" s="43" t="str">
        <f>IFERROR(VLOOKUP(Table1[[#This Row],[Audit 
DRG Code]], 'All Data'!$F:$G, 2, FALSE), "")</f>
        <v/>
      </c>
      <c r="V329" s="43" t="str">
        <f>IFERROR(VLOOKUP(Table1[[#This Row],[Audit 
DRG Code]], 'All Data'!$J:$K, 2, FALSE), "")</f>
        <v/>
      </c>
      <c r="W32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2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29" s="47"/>
      <c r="Z329" s="47"/>
      <c r="AA329" s="52" t="str">
        <f>IFERROR(VLOOKUP(Table1[[#This Row],[Diagnosis Error Code Description]], 'All Data'!$N:$O, 2, FALSE), "")</f>
        <v/>
      </c>
      <c r="AB329" s="52"/>
      <c r="AC329" s="52" t="str">
        <f>IFERROR(VLOOKUP(Table1[[#This Row],[Procedure Error Code Description]], 'All Data'!$N:$O, 2, FALSE), "")</f>
        <v/>
      </c>
      <c r="AD329" s="47"/>
      <c r="AE329" s="46"/>
    </row>
    <row r="330" spans="1:31">
      <c r="A330" s="38"/>
      <c r="B330" s="38"/>
      <c r="C330" s="38"/>
      <c r="D330" s="60"/>
      <c r="E330" s="60"/>
      <c r="F330" s="38"/>
      <c r="G330" s="38"/>
      <c r="H330" s="38"/>
      <c r="I330" s="38"/>
      <c r="J330" s="39" t="str">
        <f>IFERROR(VLOOKUP(Table1[[#This Row],[Diagnosis Code Submitted to NPHIES]], 'All Data'!$C:$D, 2, FALSE), "")</f>
        <v/>
      </c>
      <c r="K330" s="40"/>
      <c r="L330" s="41" t="str">
        <f>IFERROR(VLOOKUP(Table1[[#This Row],[Audit Diagnosis Codes]], 'All Data'!$C:$D, 2, FALSE), "")</f>
        <v/>
      </c>
      <c r="M330" s="38"/>
      <c r="N330" s="39" t="str">
        <f>IFERROR(VLOOKUP(Table1[[#This Row],[Activity SBS Code Submitted to NPHIES]], 'All Data'!$A:$B, 2, FALSE), "")</f>
        <v/>
      </c>
      <c r="O330" s="40"/>
      <c r="P330" s="41" t="str">
        <f>IFERROR(VLOOKUP(Table1[[#This Row],[Audit Activity SBS Code]], 'All Data'!$A:$B, 2, FALSE), "")</f>
        <v/>
      </c>
      <c r="Q330" s="38"/>
      <c r="R330" s="42" t="str">
        <f>IFERROR(VLOOKUP(Table1[[#This Row],[DRG Code]], 'All Data'!$F:$G, 2, FALSE), "")</f>
        <v/>
      </c>
      <c r="S330" s="42" t="str">
        <f>IFERROR(VLOOKUP(Table1[[#This Row],[DRG Code]], 'All Data'!$J:$K, 2, FALSE), "")</f>
        <v/>
      </c>
      <c r="T330" s="40"/>
      <c r="U330" s="43" t="str">
        <f>IFERROR(VLOOKUP(Table1[[#This Row],[Audit 
DRG Code]], 'All Data'!$F:$G, 2, FALSE), "")</f>
        <v/>
      </c>
      <c r="V330" s="43" t="str">
        <f>IFERROR(VLOOKUP(Table1[[#This Row],[Audit 
DRG Code]], 'All Data'!$J:$K, 2, FALSE), "")</f>
        <v/>
      </c>
      <c r="W33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3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30" s="47"/>
      <c r="Z330" s="47"/>
      <c r="AA330" s="52" t="str">
        <f>IFERROR(VLOOKUP(Table1[[#This Row],[Diagnosis Error Code Description]], 'All Data'!$N:$O, 2, FALSE), "")</f>
        <v/>
      </c>
      <c r="AB330" s="52"/>
      <c r="AC330" s="52" t="str">
        <f>IFERROR(VLOOKUP(Table1[[#This Row],[Procedure Error Code Description]], 'All Data'!$N:$O, 2, FALSE), "")</f>
        <v/>
      </c>
      <c r="AD330" s="47"/>
      <c r="AE330" s="46"/>
    </row>
    <row r="331" spans="1:31">
      <c r="A331" s="38"/>
      <c r="B331" s="38"/>
      <c r="C331" s="38"/>
      <c r="D331" s="60"/>
      <c r="E331" s="60"/>
      <c r="F331" s="38"/>
      <c r="G331" s="38"/>
      <c r="H331" s="38"/>
      <c r="I331" s="38"/>
      <c r="J331" s="39" t="str">
        <f>IFERROR(VLOOKUP(Table1[[#This Row],[Diagnosis Code Submitted to NPHIES]], 'All Data'!$C:$D, 2, FALSE), "")</f>
        <v/>
      </c>
      <c r="K331" s="40"/>
      <c r="L331" s="41" t="str">
        <f>IFERROR(VLOOKUP(Table1[[#This Row],[Audit Diagnosis Codes]], 'All Data'!$C:$D, 2, FALSE), "")</f>
        <v/>
      </c>
      <c r="M331" s="38"/>
      <c r="N331" s="39" t="str">
        <f>IFERROR(VLOOKUP(Table1[[#This Row],[Activity SBS Code Submitted to NPHIES]], 'All Data'!$A:$B, 2, FALSE), "")</f>
        <v/>
      </c>
      <c r="O331" s="40"/>
      <c r="P331" s="41" t="str">
        <f>IFERROR(VLOOKUP(Table1[[#This Row],[Audit Activity SBS Code]], 'All Data'!$A:$B, 2, FALSE), "")</f>
        <v/>
      </c>
      <c r="Q331" s="38"/>
      <c r="R331" s="42" t="str">
        <f>IFERROR(VLOOKUP(Table1[[#This Row],[DRG Code]], 'All Data'!$F:$G, 2, FALSE), "")</f>
        <v/>
      </c>
      <c r="S331" s="42" t="str">
        <f>IFERROR(VLOOKUP(Table1[[#This Row],[DRG Code]], 'All Data'!$J:$K, 2, FALSE), "")</f>
        <v/>
      </c>
      <c r="T331" s="40"/>
      <c r="U331" s="43" t="str">
        <f>IFERROR(VLOOKUP(Table1[[#This Row],[Audit 
DRG Code]], 'All Data'!$F:$G, 2, FALSE), "")</f>
        <v/>
      </c>
      <c r="V331" s="43" t="str">
        <f>IFERROR(VLOOKUP(Table1[[#This Row],[Audit 
DRG Code]], 'All Data'!$J:$K, 2, FALSE), "")</f>
        <v/>
      </c>
      <c r="W33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3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31" s="47"/>
      <c r="Z331" s="47"/>
      <c r="AA331" s="52" t="str">
        <f>IFERROR(VLOOKUP(Table1[[#This Row],[Diagnosis Error Code Description]], 'All Data'!$N:$O, 2, FALSE), "")</f>
        <v/>
      </c>
      <c r="AB331" s="52"/>
      <c r="AC331" s="52" t="str">
        <f>IFERROR(VLOOKUP(Table1[[#This Row],[Procedure Error Code Description]], 'All Data'!$N:$O, 2, FALSE), "")</f>
        <v/>
      </c>
      <c r="AD331" s="47"/>
      <c r="AE331" s="46"/>
    </row>
    <row r="332" spans="1:31">
      <c r="A332" s="38"/>
      <c r="B332" s="38"/>
      <c r="C332" s="38"/>
      <c r="D332" s="60"/>
      <c r="E332" s="60"/>
      <c r="F332" s="38"/>
      <c r="G332" s="38"/>
      <c r="H332" s="38"/>
      <c r="I332" s="38"/>
      <c r="J332" s="39" t="str">
        <f>IFERROR(VLOOKUP(Table1[[#This Row],[Diagnosis Code Submitted to NPHIES]], 'All Data'!$C:$D, 2, FALSE), "")</f>
        <v/>
      </c>
      <c r="K332" s="40"/>
      <c r="L332" s="41" t="str">
        <f>IFERROR(VLOOKUP(Table1[[#This Row],[Audit Diagnosis Codes]], 'All Data'!$C:$D, 2, FALSE), "")</f>
        <v/>
      </c>
      <c r="M332" s="38"/>
      <c r="N332" s="39" t="str">
        <f>IFERROR(VLOOKUP(Table1[[#This Row],[Activity SBS Code Submitted to NPHIES]], 'All Data'!$A:$B, 2, FALSE), "")</f>
        <v/>
      </c>
      <c r="O332" s="40"/>
      <c r="P332" s="41" t="str">
        <f>IFERROR(VLOOKUP(Table1[[#This Row],[Audit Activity SBS Code]], 'All Data'!$A:$B, 2, FALSE), "")</f>
        <v/>
      </c>
      <c r="Q332" s="38"/>
      <c r="R332" s="42" t="str">
        <f>IFERROR(VLOOKUP(Table1[[#This Row],[DRG Code]], 'All Data'!$F:$G, 2, FALSE), "")</f>
        <v/>
      </c>
      <c r="S332" s="42" t="str">
        <f>IFERROR(VLOOKUP(Table1[[#This Row],[DRG Code]], 'All Data'!$J:$K, 2, FALSE), "")</f>
        <v/>
      </c>
      <c r="T332" s="40"/>
      <c r="U332" s="43" t="str">
        <f>IFERROR(VLOOKUP(Table1[[#This Row],[Audit 
DRG Code]], 'All Data'!$F:$G, 2, FALSE), "")</f>
        <v/>
      </c>
      <c r="V332" s="43" t="str">
        <f>IFERROR(VLOOKUP(Table1[[#This Row],[Audit 
DRG Code]], 'All Data'!$J:$K, 2, FALSE), "")</f>
        <v/>
      </c>
      <c r="W33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3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32" s="47"/>
      <c r="Z332" s="47"/>
      <c r="AA332" s="52" t="str">
        <f>IFERROR(VLOOKUP(Table1[[#This Row],[Diagnosis Error Code Description]], 'All Data'!$N:$O, 2, FALSE), "")</f>
        <v/>
      </c>
      <c r="AB332" s="52"/>
      <c r="AC332" s="52" t="str">
        <f>IFERROR(VLOOKUP(Table1[[#This Row],[Procedure Error Code Description]], 'All Data'!$N:$O, 2, FALSE), "")</f>
        <v/>
      </c>
      <c r="AD332" s="47"/>
      <c r="AE332" s="46"/>
    </row>
    <row r="333" spans="1:31">
      <c r="A333" s="38"/>
      <c r="B333" s="38"/>
      <c r="C333" s="38"/>
      <c r="D333" s="60"/>
      <c r="E333" s="60"/>
      <c r="F333" s="38"/>
      <c r="G333" s="38"/>
      <c r="H333" s="38"/>
      <c r="I333" s="38"/>
      <c r="J333" s="39" t="str">
        <f>IFERROR(VLOOKUP(Table1[[#This Row],[Diagnosis Code Submitted to NPHIES]], 'All Data'!$C:$D, 2, FALSE), "")</f>
        <v/>
      </c>
      <c r="K333" s="40"/>
      <c r="L333" s="41" t="str">
        <f>IFERROR(VLOOKUP(Table1[[#This Row],[Audit Diagnosis Codes]], 'All Data'!$C:$D, 2, FALSE), "")</f>
        <v/>
      </c>
      <c r="M333" s="38"/>
      <c r="N333" s="39" t="str">
        <f>IFERROR(VLOOKUP(Table1[[#This Row],[Activity SBS Code Submitted to NPHIES]], 'All Data'!$A:$B, 2, FALSE), "")</f>
        <v/>
      </c>
      <c r="O333" s="40"/>
      <c r="P333" s="41" t="str">
        <f>IFERROR(VLOOKUP(Table1[[#This Row],[Audit Activity SBS Code]], 'All Data'!$A:$B, 2, FALSE), "")</f>
        <v/>
      </c>
      <c r="Q333" s="38"/>
      <c r="R333" s="42" t="str">
        <f>IFERROR(VLOOKUP(Table1[[#This Row],[DRG Code]], 'All Data'!$F:$G, 2, FALSE), "")</f>
        <v/>
      </c>
      <c r="S333" s="42" t="str">
        <f>IFERROR(VLOOKUP(Table1[[#This Row],[DRG Code]], 'All Data'!$J:$K, 2, FALSE), "")</f>
        <v/>
      </c>
      <c r="T333" s="40"/>
      <c r="U333" s="43" t="str">
        <f>IFERROR(VLOOKUP(Table1[[#This Row],[Audit 
DRG Code]], 'All Data'!$F:$G, 2, FALSE), "")</f>
        <v/>
      </c>
      <c r="V333" s="43" t="str">
        <f>IFERROR(VLOOKUP(Table1[[#This Row],[Audit 
DRG Code]], 'All Data'!$J:$K, 2, FALSE), "")</f>
        <v/>
      </c>
      <c r="W33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3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33" s="47"/>
      <c r="Z333" s="47"/>
      <c r="AA333" s="52" t="str">
        <f>IFERROR(VLOOKUP(Table1[[#This Row],[Diagnosis Error Code Description]], 'All Data'!$N:$O, 2, FALSE), "")</f>
        <v/>
      </c>
      <c r="AB333" s="52"/>
      <c r="AC333" s="52" t="str">
        <f>IFERROR(VLOOKUP(Table1[[#This Row],[Procedure Error Code Description]], 'All Data'!$N:$O, 2, FALSE), "")</f>
        <v/>
      </c>
      <c r="AD333" s="47"/>
      <c r="AE333" s="46"/>
    </row>
    <row r="334" spans="1:31">
      <c r="A334" s="38"/>
      <c r="B334" s="38"/>
      <c r="C334" s="38"/>
      <c r="D334" s="60"/>
      <c r="E334" s="60"/>
      <c r="F334" s="38"/>
      <c r="G334" s="38"/>
      <c r="H334" s="38"/>
      <c r="I334" s="38"/>
      <c r="J334" s="39" t="str">
        <f>IFERROR(VLOOKUP(Table1[[#This Row],[Diagnosis Code Submitted to NPHIES]], 'All Data'!$C:$D, 2, FALSE), "")</f>
        <v/>
      </c>
      <c r="K334" s="40"/>
      <c r="L334" s="41" t="str">
        <f>IFERROR(VLOOKUP(Table1[[#This Row],[Audit Diagnosis Codes]], 'All Data'!$C:$D, 2, FALSE), "")</f>
        <v/>
      </c>
      <c r="M334" s="38"/>
      <c r="N334" s="39" t="str">
        <f>IFERROR(VLOOKUP(Table1[[#This Row],[Activity SBS Code Submitted to NPHIES]], 'All Data'!$A:$B, 2, FALSE), "")</f>
        <v/>
      </c>
      <c r="O334" s="40"/>
      <c r="P334" s="41" t="str">
        <f>IFERROR(VLOOKUP(Table1[[#This Row],[Audit Activity SBS Code]], 'All Data'!$A:$B, 2, FALSE), "")</f>
        <v/>
      </c>
      <c r="Q334" s="38"/>
      <c r="R334" s="42" t="str">
        <f>IFERROR(VLOOKUP(Table1[[#This Row],[DRG Code]], 'All Data'!$F:$G, 2, FALSE), "")</f>
        <v/>
      </c>
      <c r="S334" s="42" t="str">
        <f>IFERROR(VLOOKUP(Table1[[#This Row],[DRG Code]], 'All Data'!$J:$K, 2, FALSE), "")</f>
        <v/>
      </c>
      <c r="T334" s="40"/>
      <c r="U334" s="43" t="str">
        <f>IFERROR(VLOOKUP(Table1[[#This Row],[Audit 
DRG Code]], 'All Data'!$F:$G, 2, FALSE), "")</f>
        <v/>
      </c>
      <c r="V334" s="43" t="str">
        <f>IFERROR(VLOOKUP(Table1[[#This Row],[Audit 
DRG Code]], 'All Data'!$J:$K, 2, FALSE), "")</f>
        <v/>
      </c>
      <c r="W33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3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34" s="47"/>
      <c r="Z334" s="47"/>
      <c r="AA334" s="52" t="str">
        <f>IFERROR(VLOOKUP(Table1[[#This Row],[Diagnosis Error Code Description]], 'All Data'!$N:$O, 2, FALSE), "")</f>
        <v/>
      </c>
      <c r="AB334" s="52"/>
      <c r="AC334" s="52" t="str">
        <f>IFERROR(VLOOKUP(Table1[[#This Row],[Procedure Error Code Description]], 'All Data'!$N:$O, 2, FALSE), "")</f>
        <v/>
      </c>
      <c r="AD334" s="47"/>
      <c r="AE334" s="46"/>
    </row>
    <row r="335" spans="1:31">
      <c r="A335" s="38"/>
      <c r="B335" s="38"/>
      <c r="C335" s="38"/>
      <c r="D335" s="60"/>
      <c r="E335" s="60"/>
      <c r="F335" s="38"/>
      <c r="G335" s="38"/>
      <c r="H335" s="38"/>
      <c r="I335" s="38"/>
      <c r="J335" s="39" t="str">
        <f>IFERROR(VLOOKUP(Table1[[#This Row],[Diagnosis Code Submitted to NPHIES]], 'All Data'!$C:$D, 2, FALSE), "")</f>
        <v/>
      </c>
      <c r="K335" s="40"/>
      <c r="L335" s="41" t="str">
        <f>IFERROR(VLOOKUP(Table1[[#This Row],[Audit Diagnosis Codes]], 'All Data'!$C:$D, 2, FALSE), "")</f>
        <v/>
      </c>
      <c r="M335" s="38"/>
      <c r="N335" s="39" t="str">
        <f>IFERROR(VLOOKUP(Table1[[#This Row],[Activity SBS Code Submitted to NPHIES]], 'All Data'!$A:$B, 2, FALSE), "")</f>
        <v/>
      </c>
      <c r="O335" s="40"/>
      <c r="P335" s="41" t="str">
        <f>IFERROR(VLOOKUP(Table1[[#This Row],[Audit Activity SBS Code]], 'All Data'!$A:$B, 2, FALSE), "")</f>
        <v/>
      </c>
      <c r="Q335" s="38"/>
      <c r="R335" s="42" t="str">
        <f>IFERROR(VLOOKUP(Table1[[#This Row],[DRG Code]], 'All Data'!$F:$G, 2, FALSE), "")</f>
        <v/>
      </c>
      <c r="S335" s="42" t="str">
        <f>IFERROR(VLOOKUP(Table1[[#This Row],[DRG Code]], 'All Data'!$J:$K, 2, FALSE), "")</f>
        <v/>
      </c>
      <c r="T335" s="40"/>
      <c r="U335" s="43" t="str">
        <f>IFERROR(VLOOKUP(Table1[[#This Row],[Audit 
DRG Code]], 'All Data'!$F:$G, 2, FALSE), "")</f>
        <v/>
      </c>
      <c r="V335" s="43" t="str">
        <f>IFERROR(VLOOKUP(Table1[[#This Row],[Audit 
DRG Code]], 'All Data'!$J:$K, 2, FALSE), "")</f>
        <v/>
      </c>
      <c r="W33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3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35" s="47"/>
      <c r="Z335" s="47"/>
      <c r="AA335" s="52" t="str">
        <f>IFERROR(VLOOKUP(Table1[[#This Row],[Diagnosis Error Code Description]], 'All Data'!$N:$O, 2, FALSE), "")</f>
        <v/>
      </c>
      <c r="AB335" s="52"/>
      <c r="AC335" s="52" t="str">
        <f>IFERROR(VLOOKUP(Table1[[#This Row],[Procedure Error Code Description]], 'All Data'!$N:$O, 2, FALSE), "")</f>
        <v/>
      </c>
      <c r="AD335" s="47"/>
      <c r="AE335" s="46"/>
    </row>
    <row r="336" spans="1:31">
      <c r="A336" s="38"/>
      <c r="B336" s="38"/>
      <c r="C336" s="38"/>
      <c r="D336" s="60"/>
      <c r="E336" s="60"/>
      <c r="F336" s="38"/>
      <c r="G336" s="38"/>
      <c r="H336" s="38"/>
      <c r="I336" s="38"/>
      <c r="J336" s="39" t="str">
        <f>IFERROR(VLOOKUP(Table1[[#This Row],[Diagnosis Code Submitted to NPHIES]], 'All Data'!$C:$D, 2, FALSE), "")</f>
        <v/>
      </c>
      <c r="K336" s="40"/>
      <c r="L336" s="41" t="str">
        <f>IFERROR(VLOOKUP(Table1[[#This Row],[Audit Diagnosis Codes]], 'All Data'!$C:$D, 2, FALSE), "")</f>
        <v/>
      </c>
      <c r="M336" s="38"/>
      <c r="N336" s="39" t="str">
        <f>IFERROR(VLOOKUP(Table1[[#This Row],[Activity SBS Code Submitted to NPHIES]], 'All Data'!$A:$B, 2, FALSE), "")</f>
        <v/>
      </c>
      <c r="O336" s="40"/>
      <c r="P336" s="41" t="str">
        <f>IFERROR(VLOOKUP(Table1[[#This Row],[Audit Activity SBS Code]], 'All Data'!$A:$B, 2, FALSE), "")</f>
        <v/>
      </c>
      <c r="Q336" s="38"/>
      <c r="R336" s="42" t="str">
        <f>IFERROR(VLOOKUP(Table1[[#This Row],[DRG Code]], 'All Data'!$F:$G, 2, FALSE), "")</f>
        <v/>
      </c>
      <c r="S336" s="42" t="str">
        <f>IFERROR(VLOOKUP(Table1[[#This Row],[DRG Code]], 'All Data'!$J:$K, 2, FALSE), "")</f>
        <v/>
      </c>
      <c r="T336" s="40"/>
      <c r="U336" s="43" t="str">
        <f>IFERROR(VLOOKUP(Table1[[#This Row],[Audit 
DRG Code]], 'All Data'!$F:$G, 2, FALSE), "")</f>
        <v/>
      </c>
      <c r="V336" s="43" t="str">
        <f>IFERROR(VLOOKUP(Table1[[#This Row],[Audit 
DRG Code]], 'All Data'!$J:$K, 2, FALSE), "")</f>
        <v/>
      </c>
      <c r="W33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3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36" s="47"/>
      <c r="Z336" s="47"/>
      <c r="AA336" s="52" t="str">
        <f>IFERROR(VLOOKUP(Table1[[#This Row],[Diagnosis Error Code Description]], 'All Data'!$N:$O, 2, FALSE), "")</f>
        <v/>
      </c>
      <c r="AB336" s="52"/>
      <c r="AC336" s="52" t="str">
        <f>IFERROR(VLOOKUP(Table1[[#This Row],[Procedure Error Code Description]], 'All Data'!$N:$O, 2, FALSE), "")</f>
        <v/>
      </c>
      <c r="AD336" s="47"/>
      <c r="AE336" s="46"/>
    </row>
    <row r="337" spans="1:31">
      <c r="A337" s="38"/>
      <c r="B337" s="38"/>
      <c r="C337" s="38"/>
      <c r="D337" s="60"/>
      <c r="E337" s="60"/>
      <c r="F337" s="38"/>
      <c r="G337" s="38"/>
      <c r="H337" s="38"/>
      <c r="I337" s="38"/>
      <c r="J337" s="39" t="str">
        <f>IFERROR(VLOOKUP(Table1[[#This Row],[Diagnosis Code Submitted to NPHIES]], 'All Data'!$C:$D, 2, FALSE), "")</f>
        <v/>
      </c>
      <c r="K337" s="40"/>
      <c r="L337" s="41" t="str">
        <f>IFERROR(VLOOKUP(Table1[[#This Row],[Audit Diagnosis Codes]], 'All Data'!$C:$D, 2, FALSE), "")</f>
        <v/>
      </c>
      <c r="M337" s="38"/>
      <c r="N337" s="39" t="str">
        <f>IFERROR(VLOOKUP(Table1[[#This Row],[Activity SBS Code Submitted to NPHIES]], 'All Data'!$A:$B, 2, FALSE), "")</f>
        <v/>
      </c>
      <c r="O337" s="40"/>
      <c r="P337" s="41" t="str">
        <f>IFERROR(VLOOKUP(Table1[[#This Row],[Audit Activity SBS Code]], 'All Data'!$A:$B, 2, FALSE), "")</f>
        <v/>
      </c>
      <c r="Q337" s="38"/>
      <c r="R337" s="42" t="str">
        <f>IFERROR(VLOOKUP(Table1[[#This Row],[DRG Code]], 'All Data'!$F:$G, 2, FALSE), "")</f>
        <v/>
      </c>
      <c r="S337" s="42" t="str">
        <f>IFERROR(VLOOKUP(Table1[[#This Row],[DRG Code]], 'All Data'!$J:$K, 2, FALSE), "")</f>
        <v/>
      </c>
      <c r="T337" s="40"/>
      <c r="U337" s="43" t="str">
        <f>IFERROR(VLOOKUP(Table1[[#This Row],[Audit 
DRG Code]], 'All Data'!$F:$G, 2, FALSE), "")</f>
        <v/>
      </c>
      <c r="V337" s="43" t="str">
        <f>IFERROR(VLOOKUP(Table1[[#This Row],[Audit 
DRG Code]], 'All Data'!$J:$K, 2, FALSE), "")</f>
        <v/>
      </c>
      <c r="W33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3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37" s="47"/>
      <c r="Z337" s="47"/>
      <c r="AA337" s="52" t="str">
        <f>IFERROR(VLOOKUP(Table1[[#This Row],[Diagnosis Error Code Description]], 'All Data'!$N:$O, 2, FALSE), "")</f>
        <v/>
      </c>
      <c r="AB337" s="52"/>
      <c r="AC337" s="52" t="str">
        <f>IFERROR(VLOOKUP(Table1[[#This Row],[Procedure Error Code Description]], 'All Data'!$N:$O, 2, FALSE), "")</f>
        <v/>
      </c>
      <c r="AD337" s="47"/>
      <c r="AE337" s="46"/>
    </row>
    <row r="338" spans="1:31">
      <c r="A338" s="38"/>
      <c r="B338" s="38"/>
      <c r="C338" s="38"/>
      <c r="D338" s="60"/>
      <c r="E338" s="60"/>
      <c r="F338" s="38"/>
      <c r="G338" s="38"/>
      <c r="H338" s="38"/>
      <c r="I338" s="38"/>
      <c r="J338" s="39" t="str">
        <f>IFERROR(VLOOKUP(Table1[[#This Row],[Diagnosis Code Submitted to NPHIES]], 'All Data'!$C:$D, 2, FALSE), "")</f>
        <v/>
      </c>
      <c r="K338" s="40"/>
      <c r="L338" s="41" t="str">
        <f>IFERROR(VLOOKUP(Table1[[#This Row],[Audit Diagnosis Codes]], 'All Data'!$C:$D, 2, FALSE), "")</f>
        <v/>
      </c>
      <c r="M338" s="38"/>
      <c r="N338" s="39" t="str">
        <f>IFERROR(VLOOKUP(Table1[[#This Row],[Activity SBS Code Submitted to NPHIES]], 'All Data'!$A:$B, 2, FALSE), "")</f>
        <v/>
      </c>
      <c r="O338" s="40"/>
      <c r="P338" s="41" t="str">
        <f>IFERROR(VLOOKUP(Table1[[#This Row],[Audit Activity SBS Code]], 'All Data'!$A:$B, 2, FALSE), "")</f>
        <v/>
      </c>
      <c r="Q338" s="38"/>
      <c r="R338" s="42" t="str">
        <f>IFERROR(VLOOKUP(Table1[[#This Row],[DRG Code]], 'All Data'!$F:$G, 2, FALSE), "")</f>
        <v/>
      </c>
      <c r="S338" s="42" t="str">
        <f>IFERROR(VLOOKUP(Table1[[#This Row],[DRG Code]], 'All Data'!$J:$K, 2, FALSE), "")</f>
        <v/>
      </c>
      <c r="T338" s="40"/>
      <c r="U338" s="43" t="str">
        <f>IFERROR(VLOOKUP(Table1[[#This Row],[Audit 
DRG Code]], 'All Data'!$F:$G, 2, FALSE), "")</f>
        <v/>
      </c>
      <c r="V338" s="43" t="str">
        <f>IFERROR(VLOOKUP(Table1[[#This Row],[Audit 
DRG Code]], 'All Data'!$J:$K, 2, FALSE), "")</f>
        <v/>
      </c>
      <c r="W33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3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38" s="47"/>
      <c r="Z338" s="47"/>
      <c r="AA338" s="52" t="str">
        <f>IFERROR(VLOOKUP(Table1[[#This Row],[Diagnosis Error Code Description]], 'All Data'!$N:$O, 2, FALSE), "")</f>
        <v/>
      </c>
      <c r="AB338" s="52"/>
      <c r="AC338" s="52" t="str">
        <f>IFERROR(VLOOKUP(Table1[[#This Row],[Procedure Error Code Description]], 'All Data'!$N:$O, 2, FALSE), "")</f>
        <v/>
      </c>
      <c r="AD338" s="47"/>
      <c r="AE338" s="46"/>
    </row>
    <row r="339" spans="1:31">
      <c r="A339" s="38"/>
      <c r="B339" s="38"/>
      <c r="C339" s="38"/>
      <c r="D339" s="60"/>
      <c r="E339" s="60"/>
      <c r="F339" s="38"/>
      <c r="G339" s="38"/>
      <c r="H339" s="38"/>
      <c r="I339" s="38"/>
      <c r="J339" s="39" t="str">
        <f>IFERROR(VLOOKUP(Table1[[#This Row],[Diagnosis Code Submitted to NPHIES]], 'All Data'!$C:$D, 2, FALSE), "")</f>
        <v/>
      </c>
      <c r="K339" s="40"/>
      <c r="L339" s="41" t="str">
        <f>IFERROR(VLOOKUP(Table1[[#This Row],[Audit Diagnosis Codes]], 'All Data'!$C:$D, 2, FALSE), "")</f>
        <v/>
      </c>
      <c r="M339" s="38"/>
      <c r="N339" s="39" t="str">
        <f>IFERROR(VLOOKUP(Table1[[#This Row],[Activity SBS Code Submitted to NPHIES]], 'All Data'!$A:$B, 2, FALSE), "")</f>
        <v/>
      </c>
      <c r="O339" s="40"/>
      <c r="P339" s="41" t="str">
        <f>IFERROR(VLOOKUP(Table1[[#This Row],[Audit Activity SBS Code]], 'All Data'!$A:$B, 2, FALSE), "")</f>
        <v/>
      </c>
      <c r="Q339" s="38"/>
      <c r="R339" s="42" t="str">
        <f>IFERROR(VLOOKUP(Table1[[#This Row],[DRG Code]], 'All Data'!$F:$G, 2, FALSE), "")</f>
        <v/>
      </c>
      <c r="S339" s="42" t="str">
        <f>IFERROR(VLOOKUP(Table1[[#This Row],[DRG Code]], 'All Data'!$J:$K, 2, FALSE), "")</f>
        <v/>
      </c>
      <c r="T339" s="40"/>
      <c r="U339" s="43" t="str">
        <f>IFERROR(VLOOKUP(Table1[[#This Row],[Audit 
DRG Code]], 'All Data'!$F:$G, 2, FALSE), "")</f>
        <v/>
      </c>
      <c r="V339" s="43" t="str">
        <f>IFERROR(VLOOKUP(Table1[[#This Row],[Audit 
DRG Code]], 'All Data'!$J:$K, 2, FALSE), "")</f>
        <v/>
      </c>
      <c r="W33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3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39" s="47"/>
      <c r="Z339" s="47"/>
      <c r="AA339" s="52" t="str">
        <f>IFERROR(VLOOKUP(Table1[[#This Row],[Diagnosis Error Code Description]], 'All Data'!$N:$O, 2, FALSE), "")</f>
        <v/>
      </c>
      <c r="AB339" s="52"/>
      <c r="AC339" s="52" t="str">
        <f>IFERROR(VLOOKUP(Table1[[#This Row],[Procedure Error Code Description]], 'All Data'!$N:$O, 2, FALSE), "")</f>
        <v/>
      </c>
      <c r="AD339" s="47"/>
      <c r="AE339" s="46"/>
    </row>
    <row r="340" spans="1:31">
      <c r="A340" s="38"/>
      <c r="B340" s="38"/>
      <c r="C340" s="38"/>
      <c r="D340" s="60"/>
      <c r="E340" s="60"/>
      <c r="F340" s="38"/>
      <c r="G340" s="38"/>
      <c r="H340" s="38"/>
      <c r="I340" s="38"/>
      <c r="J340" s="39" t="str">
        <f>IFERROR(VLOOKUP(Table1[[#This Row],[Diagnosis Code Submitted to NPHIES]], 'All Data'!$C:$D, 2, FALSE), "")</f>
        <v/>
      </c>
      <c r="K340" s="40"/>
      <c r="L340" s="41" t="str">
        <f>IFERROR(VLOOKUP(Table1[[#This Row],[Audit Diagnosis Codes]], 'All Data'!$C:$D, 2, FALSE), "")</f>
        <v/>
      </c>
      <c r="M340" s="38"/>
      <c r="N340" s="39" t="str">
        <f>IFERROR(VLOOKUP(Table1[[#This Row],[Activity SBS Code Submitted to NPHIES]], 'All Data'!$A:$B, 2, FALSE), "")</f>
        <v/>
      </c>
      <c r="O340" s="40"/>
      <c r="P340" s="41" t="str">
        <f>IFERROR(VLOOKUP(Table1[[#This Row],[Audit Activity SBS Code]], 'All Data'!$A:$B, 2, FALSE), "")</f>
        <v/>
      </c>
      <c r="Q340" s="38"/>
      <c r="R340" s="42" t="str">
        <f>IFERROR(VLOOKUP(Table1[[#This Row],[DRG Code]], 'All Data'!$F:$G, 2, FALSE), "")</f>
        <v/>
      </c>
      <c r="S340" s="42" t="str">
        <f>IFERROR(VLOOKUP(Table1[[#This Row],[DRG Code]], 'All Data'!$J:$K, 2, FALSE), "")</f>
        <v/>
      </c>
      <c r="T340" s="40"/>
      <c r="U340" s="43" t="str">
        <f>IFERROR(VLOOKUP(Table1[[#This Row],[Audit 
DRG Code]], 'All Data'!$F:$G, 2, FALSE), "")</f>
        <v/>
      </c>
      <c r="V340" s="43" t="str">
        <f>IFERROR(VLOOKUP(Table1[[#This Row],[Audit 
DRG Code]], 'All Data'!$J:$K, 2, FALSE), "")</f>
        <v/>
      </c>
      <c r="W34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4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40" s="47"/>
      <c r="Z340" s="47"/>
      <c r="AA340" s="52" t="str">
        <f>IFERROR(VLOOKUP(Table1[[#This Row],[Diagnosis Error Code Description]], 'All Data'!$N:$O, 2, FALSE), "")</f>
        <v/>
      </c>
      <c r="AB340" s="52"/>
      <c r="AC340" s="52" t="str">
        <f>IFERROR(VLOOKUP(Table1[[#This Row],[Procedure Error Code Description]], 'All Data'!$N:$O, 2, FALSE), "")</f>
        <v/>
      </c>
      <c r="AD340" s="47"/>
      <c r="AE340" s="46"/>
    </row>
    <row r="341" spans="1:31">
      <c r="A341" s="38"/>
      <c r="B341" s="38"/>
      <c r="C341" s="38"/>
      <c r="D341" s="60"/>
      <c r="E341" s="60"/>
      <c r="F341" s="38"/>
      <c r="G341" s="38"/>
      <c r="H341" s="38"/>
      <c r="I341" s="38"/>
      <c r="J341" s="39" t="str">
        <f>IFERROR(VLOOKUP(Table1[[#This Row],[Diagnosis Code Submitted to NPHIES]], 'All Data'!$C:$D, 2, FALSE), "")</f>
        <v/>
      </c>
      <c r="K341" s="40"/>
      <c r="L341" s="41" t="str">
        <f>IFERROR(VLOOKUP(Table1[[#This Row],[Audit Diagnosis Codes]], 'All Data'!$C:$D, 2, FALSE), "")</f>
        <v/>
      </c>
      <c r="M341" s="38"/>
      <c r="N341" s="39" t="str">
        <f>IFERROR(VLOOKUP(Table1[[#This Row],[Activity SBS Code Submitted to NPHIES]], 'All Data'!$A:$B, 2, FALSE), "")</f>
        <v/>
      </c>
      <c r="O341" s="40"/>
      <c r="P341" s="41" t="str">
        <f>IFERROR(VLOOKUP(Table1[[#This Row],[Audit Activity SBS Code]], 'All Data'!$A:$B, 2, FALSE), "")</f>
        <v/>
      </c>
      <c r="Q341" s="38"/>
      <c r="R341" s="42" t="str">
        <f>IFERROR(VLOOKUP(Table1[[#This Row],[DRG Code]], 'All Data'!$F:$G, 2, FALSE), "")</f>
        <v/>
      </c>
      <c r="S341" s="42" t="str">
        <f>IFERROR(VLOOKUP(Table1[[#This Row],[DRG Code]], 'All Data'!$J:$K, 2, FALSE), "")</f>
        <v/>
      </c>
      <c r="T341" s="40"/>
      <c r="U341" s="43" t="str">
        <f>IFERROR(VLOOKUP(Table1[[#This Row],[Audit 
DRG Code]], 'All Data'!$F:$G, 2, FALSE), "")</f>
        <v/>
      </c>
      <c r="V341" s="43" t="str">
        <f>IFERROR(VLOOKUP(Table1[[#This Row],[Audit 
DRG Code]], 'All Data'!$J:$K, 2, FALSE), "")</f>
        <v/>
      </c>
      <c r="W34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4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41" s="47"/>
      <c r="Z341" s="47"/>
      <c r="AA341" s="52" t="str">
        <f>IFERROR(VLOOKUP(Table1[[#This Row],[Diagnosis Error Code Description]], 'All Data'!$N:$O, 2, FALSE), "")</f>
        <v/>
      </c>
      <c r="AB341" s="52"/>
      <c r="AC341" s="52" t="str">
        <f>IFERROR(VLOOKUP(Table1[[#This Row],[Procedure Error Code Description]], 'All Data'!$N:$O, 2, FALSE), "")</f>
        <v/>
      </c>
      <c r="AD341" s="47"/>
      <c r="AE341" s="46"/>
    </row>
    <row r="342" spans="1:31">
      <c r="A342" s="38"/>
      <c r="B342" s="38"/>
      <c r="C342" s="38"/>
      <c r="D342" s="60"/>
      <c r="E342" s="60"/>
      <c r="F342" s="38"/>
      <c r="G342" s="38"/>
      <c r="H342" s="38"/>
      <c r="I342" s="38"/>
      <c r="J342" s="39" t="str">
        <f>IFERROR(VLOOKUP(Table1[[#This Row],[Diagnosis Code Submitted to NPHIES]], 'All Data'!$C:$D, 2, FALSE), "")</f>
        <v/>
      </c>
      <c r="K342" s="40"/>
      <c r="L342" s="41" t="str">
        <f>IFERROR(VLOOKUP(Table1[[#This Row],[Audit Diagnosis Codes]], 'All Data'!$C:$D, 2, FALSE), "")</f>
        <v/>
      </c>
      <c r="M342" s="38"/>
      <c r="N342" s="39" t="str">
        <f>IFERROR(VLOOKUP(Table1[[#This Row],[Activity SBS Code Submitted to NPHIES]], 'All Data'!$A:$B, 2, FALSE), "")</f>
        <v/>
      </c>
      <c r="O342" s="40"/>
      <c r="P342" s="41" t="str">
        <f>IFERROR(VLOOKUP(Table1[[#This Row],[Audit Activity SBS Code]], 'All Data'!$A:$B, 2, FALSE), "")</f>
        <v/>
      </c>
      <c r="Q342" s="38"/>
      <c r="R342" s="42" t="str">
        <f>IFERROR(VLOOKUP(Table1[[#This Row],[DRG Code]], 'All Data'!$F:$G, 2, FALSE), "")</f>
        <v/>
      </c>
      <c r="S342" s="42" t="str">
        <f>IFERROR(VLOOKUP(Table1[[#This Row],[DRG Code]], 'All Data'!$J:$K, 2, FALSE), "")</f>
        <v/>
      </c>
      <c r="T342" s="40"/>
      <c r="U342" s="43" t="str">
        <f>IFERROR(VLOOKUP(Table1[[#This Row],[Audit 
DRG Code]], 'All Data'!$F:$G, 2, FALSE), "")</f>
        <v/>
      </c>
      <c r="V342" s="43" t="str">
        <f>IFERROR(VLOOKUP(Table1[[#This Row],[Audit 
DRG Code]], 'All Data'!$J:$K, 2, FALSE), "")</f>
        <v/>
      </c>
      <c r="W34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4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42" s="47"/>
      <c r="Z342" s="47"/>
      <c r="AA342" s="52" t="str">
        <f>IFERROR(VLOOKUP(Table1[[#This Row],[Diagnosis Error Code Description]], 'All Data'!$N:$O, 2, FALSE), "")</f>
        <v/>
      </c>
      <c r="AB342" s="52"/>
      <c r="AC342" s="52" t="str">
        <f>IFERROR(VLOOKUP(Table1[[#This Row],[Procedure Error Code Description]], 'All Data'!$N:$O, 2, FALSE), "")</f>
        <v/>
      </c>
      <c r="AD342" s="47"/>
      <c r="AE342" s="46"/>
    </row>
    <row r="343" spans="1:31">
      <c r="A343" s="38"/>
      <c r="B343" s="38"/>
      <c r="C343" s="38"/>
      <c r="D343" s="60"/>
      <c r="E343" s="60"/>
      <c r="F343" s="38"/>
      <c r="G343" s="38"/>
      <c r="H343" s="38"/>
      <c r="I343" s="38"/>
      <c r="J343" s="39" t="str">
        <f>IFERROR(VLOOKUP(Table1[[#This Row],[Diagnosis Code Submitted to NPHIES]], 'All Data'!$C:$D, 2, FALSE), "")</f>
        <v/>
      </c>
      <c r="K343" s="40"/>
      <c r="L343" s="41" t="str">
        <f>IFERROR(VLOOKUP(Table1[[#This Row],[Audit Diagnosis Codes]], 'All Data'!$C:$D, 2, FALSE), "")</f>
        <v/>
      </c>
      <c r="M343" s="38"/>
      <c r="N343" s="39" t="str">
        <f>IFERROR(VLOOKUP(Table1[[#This Row],[Activity SBS Code Submitted to NPHIES]], 'All Data'!$A:$B, 2, FALSE), "")</f>
        <v/>
      </c>
      <c r="O343" s="40"/>
      <c r="P343" s="41" t="str">
        <f>IFERROR(VLOOKUP(Table1[[#This Row],[Audit Activity SBS Code]], 'All Data'!$A:$B, 2, FALSE), "")</f>
        <v/>
      </c>
      <c r="Q343" s="38"/>
      <c r="R343" s="42" t="str">
        <f>IFERROR(VLOOKUP(Table1[[#This Row],[DRG Code]], 'All Data'!$F:$G, 2, FALSE), "")</f>
        <v/>
      </c>
      <c r="S343" s="42" t="str">
        <f>IFERROR(VLOOKUP(Table1[[#This Row],[DRG Code]], 'All Data'!$J:$K, 2, FALSE), "")</f>
        <v/>
      </c>
      <c r="T343" s="40"/>
      <c r="U343" s="43" t="str">
        <f>IFERROR(VLOOKUP(Table1[[#This Row],[Audit 
DRG Code]], 'All Data'!$F:$G, 2, FALSE), "")</f>
        <v/>
      </c>
      <c r="V343" s="43" t="str">
        <f>IFERROR(VLOOKUP(Table1[[#This Row],[Audit 
DRG Code]], 'All Data'!$J:$K, 2, FALSE), "")</f>
        <v/>
      </c>
      <c r="W34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4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43" s="47"/>
      <c r="Z343" s="47"/>
      <c r="AA343" s="52" t="str">
        <f>IFERROR(VLOOKUP(Table1[[#This Row],[Diagnosis Error Code Description]], 'All Data'!$N:$O, 2, FALSE), "")</f>
        <v/>
      </c>
      <c r="AB343" s="52"/>
      <c r="AC343" s="52" t="str">
        <f>IFERROR(VLOOKUP(Table1[[#This Row],[Procedure Error Code Description]], 'All Data'!$N:$O, 2, FALSE), "")</f>
        <v/>
      </c>
      <c r="AD343" s="47"/>
      <c r="AE343" s="46"/>
    </row>
    <row r="344" spans="1:31">
      <c r="A344" s="38"/>
      <c r="B344" s="38"/>
      <c r="C344" s="38"/>
      <c r="D344" s="60"/>
      <c r="E344" s="60"/>
      <c r="F344" s="38"/>
      <c r="G344" s="38"/>
      <c r="H344" s="38"/>
      <c r="I344" s="38"/>
      <c r="J344" s="39" t="str">
        <f>IFERROR(VLOOKUP(Table1[[#This Row],[Diagnosis Code Submitted to NPHIES]], 'All Data'!$C:$D, 2, FALSE), "")</f>
        <v/>
      </c>
      <c r="K344" s="40"/>
      <c r="L344" s="41" t="str">
        <f>IFERROR(VLOOKUP(Table1[[#This Row],[Audit Diagnosis Codes]], 'All Data'!$C:$D, 2, FALSE), "")</f>
        <v/>
      </c>
      <c r="M344" s="38"/>
      <c r="N344" s="39" t="str">
        <f>IFERROR(VLOOKUP(Table1[[#This Row],[Activity SBS Code Submitted to NPHIES]], 'All Data'!$A:$B, 2, FALSE), "")</f>
        <v/>
      </c>
      <c r="O344" s="40"/>
      <c r="P344" s="41" t="str">
        <f>IFERROR(VLOOKUP(Table1[[#This Row],[Audit Activity SBS Code]], 'All Data'!$A:$B, 2, FALSE), "")</f>
        <v/>
      </c>
      <c r="Q344" s="38"/>
      <c r="R344" s="42" t="str">
        <f>IFERROR(VLOOKUP(Table1[[#This Row],[DRG Code]], 'All Data'!$F:$G, 2, FALSE), "")</f>
        <v/>
      </c>
      <c r="S344" s="42" t="str">
        <f>IFERROR(VLOOKUP(Table1[[#This Row],[DRG Code]], 'All Data'!$J:$K, 2, FALSE), "")</f>
        <v/>
      </c>
      <c r="T344" s="40"/>
      <c r="U344" s="43" t="str">
        <f>IFERROR(VLOOKUP(Table1[[#This Row],[Audit 
DRG Code]], 'All Data'!$F:$G, 2, FALSE), "")</f>
        <v/>
      </c>
      <c r="V344" s="43" t="str">
        <f>IFERROR(VLOOKUP(Table1[[#This Row],[Audit 
DRG Code]], 'All Data'!$J:$K, 2, FALSE), "")</f>
        <v/>
      </c>
      <c r="W34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4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44" s="47"/>
      <c r="Z344" s="47"/>
      <c r="AA344" s="52" t="str">
        <f>IFERROR(VLOOKUP(Table1[[#This Row],[Diagnosis Error Code Description]], 'All Data'!$N:$O, 2, FALSE), "")</f>
        <v/>
      </c>
      <c r="AB344" s="52"/>
      <c r="AC344" s="52" t="str">
        <f>IFERROR(VLOOKUP(Table1[[#This Row],[Procedure Error Code Description]], 'All Data'!$N:$O, 2, FALSE), "")</f>
        <v/>
      </c>
      <c r="AD344" s="47"/>
      <c r="AE344" s="46"/>
    </row>
    <row r="345" spans="1:31">
      <c r="A345" s="38"/>
      <c r="B345" s="38"/>
      <c r="C345" s="38"/>
      <c r="D345" s="60"/>
      <c r="E345" s="60"/>
      <c r="F345" s="38"/>
      <c r="G345" s="38"/>
      <c r="H345" s="38"/>
      <c r="I345" s="38"/>
      <c r="J345" s="39" t="str">
        <f>IFERROR(VLOOKUP(Table1[[#This Row],[Diagnosis Code Submitted to NPHIES]], 'All Data'!$C:$D, 2, FALSE), "")</f>
        <v/>
      </c>
      <c r="K345" s="40"/>
      <c r="L345" s="41" t="str">
        <f>IFERROR(VLOOKUP(Table1[[#This Row],[Audit Diagnosis Codes]], 'All Data'!$C:$D, 2, FALSE), "")</f>
        <v/>
      </c>
      <c r="M345" s="38"/>
      <c r="N345" s="39" t="str">
        <f>IFERROR(VLOOKUP(Table1[[#This Row],[Activity SBS Code Submitted to NPHIES]], 'All Data'!$A:$B, 2, FALSE), "")</f>
        <v/>
      </c>
      <c r="O345" s="40"/>
      <c r="P345" s="41" t="str">
        <f>IFERROR(VLOOKUP(Table1[[#This Row],[Audit Activity SBS Code]], 'All Data'!$A:$B, 2, FALSE), "")</f>
        <v/>
      </c>
      <c r="Q345" s="38"/>
      <c r="R345" s="42" t="str">
        <f>IFERROR(VLOOKUP(Table1[[#This Row],[DRG Code]], 'All Data'!$F:$G, 2, FALSE), "")</f>
        <v/>
      </c>
      <c r="S345" s="42" t="str">
        <f>IFERROR(VLOOKUP(Table1[[#This Row],[DRG Code]], 'All Data'!$J:$K, 2, FALSE), "")</f>
        <v/>
      </c>
      <c r="T345" s="40"/>
      <c r="U345" s="43" t="str">
        <f>IFERROR(VLOOKUP(Table1[[#This Row],[Audit 
DRG Code]], 'All Data'!$F:$G, 2, FALSE), "")</f>
        <v/>
      </c>
      <c r="V345" s="43" t="str">
        <f>IFERROR(VLOOKUP(Table1[[#This Row],[Audit 
DRG Code]], 'All Data'!$J:$K, 2, FALSE), "")</f>
        <v/>
      </c>
      <c r="W34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4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45" s="47"/>
      <c r="Z345" s="47"/>
      <c r="AA345" s="52" t="str">
        <f>IFERROR(VLOOKUP(Table1[[#This Row],[Diagnosis Error Code Description]], 'All Data'!$N:$O, 2, FALSE), "")</f>
        <v/>
      </c>
      <c r="AB345" s="52"/>
      <c r="AC345" s="52" t="str">
        <f>IFERROR(VLOOKUP(Table1[[#This Row],[Procedure Error Code Description]], 'All Data'!$N:$O, 2, FALSE), "")</f>
        <v/>
      </c>
      <c r="AD345" s="47"/>
      <c r="AE345" s="46"/>
    </row>
    <row r="346" spans="1:31">
      <c r="A346" s="38"/>
      <c r="B346" s="38"/>
      <c r="C346" s="38"/>
      <c r="D346" s="60"/>
      <c r="E346" s="60"/>
      <c r="F346" s="38"/>
      <c r="G346" s="38"/>
      <c r="H346" s="38"/>
      <c r="I346" s="38"/>
      <c r="J346" s="39" t="str">
        <f>IFERROR(VLOOKUP(Table1[[#This Row],[Diagnosis Code Submitted to NPHIES]], 'All Data'!$C:$D, 2, FALSE), "")</f>
        <v/>
      </c>
      <c r="K346" s="40"/>
      <c r="L346" s="41" t="str">
        <f>IFERROR(VLOOKUP(Table1[[#This Row],[Audit Diagnosis Codes]], 'All Data'!$C:$D, 2, FALSE), "")</f>
        <v/>
      </c>
      <c r="M346" s="38"/>
      <c r="N346" s="39" t="str">
        <f>IFERROR(VLOOKUP(Table1[[#This Row],[Activity SBS Code Submitted to NPHIES]], 'All Data'!$A:$B, 2, FALSE), "")</f>
        <v/>
      </c>
      <c r="O346" s="40"/>
      <c r="P346" s="41" t="str">
        <f>IFERROR(VLOOKUP(Table1[[#This Row],[Audit Activity SBS Code]], 'All Data'!$A:$B, 2, FALSE), "")</f>
        <v/>
      </c>
      <c r="Q346" s="38"/>
      <c r="R346" s="42" t="str">
        <f>IFERROR(VLOOKUP(Table1[[#This Row],[DRG Code]], 'All Data'!$F:$G, 2, FALSE), "")</f>
        <v/>
      </c>
      <c r="S346" s="42" t="str">
        <f>IFERROR(VLOOKUP(Table1[[#This Row],[DRG Code]], 'All Data'!$J:$K, 2, FALSE), "")</f>
        <v/>
      </c>
      <c r="T346" s="40"/>
      <c r="U346" s="43" t="str">
        <f>IFERROR(VLOOKUP(Table1[[#This Row],[Audit 
DRG Code]], 'All Data'!$F:$G, 2, FALSE), "")</f>
        <v/>
      </c>
      <c r="V346" s="43" t="str">
        <f>IFERROR(VLOOKUP(Table1[[#This Row],[Audit 
DRG Code]], 'All Data'!$J:$K, 2, FALSE), "")</f>
        <v/>
      </c>
      <c r="W34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4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46" s="47"/>
      <c r="Z346" s="47"/>
      <c r="AA346" s="52" t="str">
        <f>IFERROR(VLOOKUP(Table1[[#This Row],[Diagnosis Error Code Description]], 'All Data'!$N:$O, 2, FALSE), "")</f>
        <v/>
      </c>
      <c r="AB346" s="52"/>
      <c r="AC346" s="52" t="str">
        <f>IFERROR(VLOOKUP(Table1[[#This Row],[Procedure Error Code Description]], 'All Data'!$N:$O, 2, FALSE), "")</f>
        <v/>
      </c>
      <c r="AD346" s="47"/>
      <c r="AE346" s="46"/>
    </row>
    <row r="347" spans="1:31">
      <c r="A347" s="38"/>
      <c r="B347" s="38"/>
      <c r="C347" s="38"/>
      <c r="D347" s="60"/>
      <c r="E347" s="60"/>
      <c r="F347" s="38"/>
      <c r="G347" s="38"/>
      <c r="H347" s="38"/>
      <c r="I347" s="38"/>
      <c r="J347" s="39" t="str">
        <f>IFERROR(VLOOKUP(Table1[[#This Row],[Diagnosis Code Submitted to NPHIES]], 'All Data'!$C:$D, 2, FALSE), "")</f>
        <v/>
      </c>
      <c r="K347" s="40"/>
      <c r="L347" s="41" t="str">
        <f>IFERROR(VLOOKUP(Table1[[#This Row],[Audit Diagnosis Codes]], 'All Data'!$C:$D, 2, FALSE), "")</f>
        <v/>
      </c>
      <c r="M347" s="38"/>
      <c r="N347" s="39" t="str">
        <f>IFERROR(VLOOKUP(Table1[[#This Row],[Activity SBS Code Submitted to NPHIES]], 'All Data'!$A:$B, 2, FALSE), "")</f>
        <v/>
      </c>
      <c r="O347" s="40"/>
      <c r="P347" s="41" t="str">
        <f>IFERROR(VLOOKUP(Table1[[#This Row],[Audit Activity SBS Code]], 'All Data'!$A:$B, 2, FALSE), "")</f>
        <v/>
      </c>
      <c r="Q347" s="38"/>
      <c r="R347" s="42" t="str">
        <f>IFERROR(VLOOKUP(Table1[[#This Row],[DRG Code]], 'All Data'!$F:$G, 2, FALSE), "")</f>
        <v/>
      </c>
      <c r="S347" s="42" t="str">
        <f>IFERROR(VLOOKUP(Table1[[#This Row],[DRG Code]], 'All Data'!$J:$K, 2, FALSE), "")</f>
        <v/>
      </c>
      <c r="T347" s="40"/>
      <c r="U347" s="43" t="str">
        <f>IFERROR(VLOOKUP(Table1[[#This Row],[Audit 
DRG Code]], 'All Data'!$F:$G, 2, FALSE), "")</f>
        <v/>
      </c>
      <c r="V347" s="43" t="str">
        <f>IFERROR(VLOOKUP(Table1[[#This Row],[Audit 
DRG Code]], 'All Data'!$J:$K, 2, FALSE), "")</f>
        <v/>
      </c>
      <c r="W34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4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47" s="47"/>
      <c r="Z347" s="47"/>
      <c r="AA347" s="52" t="str">
        <f>IFERROR(VLOOKUP(Table1[[#This Row],[Diagnosis Error Code Description]], 'All Data'!$N:$O, 2, FALSE), "")</f>
        <v/>
      </c>
      <c r="AB347" s="52"/>
      <c r="AC347" s="52" t="str">
        <f>IFERROR(VLOOKUP(Table1[[#This Row],[Procedure Error Code Description]], 'All Data'!$N:$O, 2, FALSE), "")</f>
        <v/>
      </c>
      <c r="AD347" s="47"/>
      <c r="AE347" s="46"/>
    </row>
    <row r="348" spans="1:31">
      <c r="A348" s="38"/>
      <c r="B348" s="38"/>
      <c r="C348" s="38"/>
      <c r="D348" s="60"/>
      <c r="E348" s="60"/>
      <c r="F348" s="38"/>
      <c r="G348" s="38"/>
      <c r="H348" s="38"/>
      <c r="I348" s="38"/>
      <c r="J348" s="39" t="str">
        <f>IFERROR(VLOOKUP(Table1[[#This Row],[Diagnosis Code Submitted to NPHIES]], 'All Data'!$C:$D, 2, FALSE), "")</f>
        <v/>
      </c>
      <c r="K348" s="40"/>
      <c r="L348" s="41" t="str">
        <f>IFERROR(VLOOKUP(Table1[[#This Row],[Audit Diagnosis Codes]], 'All Data'!$C:$D, 2, FALSE), "")</f>
        <v/>
      </c>
      <c r="M348" s="38"/>
      <c r="N348" s="39" t="str">
        <f>IFERROR(VLOOKUP(Table1[[#This Row],[Activity SBS Code Submitted to NPHIES]], 'All Data'!$A:$B, 2, FALSE), "")</f>
        <v/>
      </c>
      <c r="O348" s="40"/>
      <c r="P348" s="41" t="str">
        <f>IFERROR(VLOOKUP(Table1[[#This Row],[Audit Activity SBS Code]], 'All Data'!$A:$B, 2, FALSE), "")</f>
        <v/>
      </c>
      <c r="Q348" s="38"/>
      <c r="R348" s="42" t="str">
        <f>IFERROR(VLOOKUP(Table1[[#This Row],[DRG Code]], 'All Data'!$F:$G, 2, FALSE), "")</f>
        <v/>
      </c>
      <c r="S348" s="42" t="str">
        <f>IFERROR(VLOOKUP(Table1[[#This Row],[DRG Code]], 'All Data'!$J:$K, 2, FALSE), "")</f>
        <v/>
      </c>
      <c r="T348" s="40"/>
      <c r="U348" s="43" t="str">
        <f>IFERROR(VLOOKUP(Table1[[#This Row],[Audit 
DRG Code]], 'All Data'!$F:$G, 2, FALSE), "")</f>
        <v/>
      </c>
      <c r="V348" s="43" t="str">
        <f>IFERROR(VLOOKUP(Table1[[#This Row],[Audit 
DRG Code]], 'All Data'!$J:$K, 2, FALSE), "")</f>
        <v/>
      </c>
      <c r="W34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4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48" s="47"/>
      <c r="Z348" s="47"/>
      <c r="AA348" s="52" t="str">
        <f>IFERROR(VLOOKUP(Table1[[#This Row],[Diagnosis Error Code Description]], 'All Data'!$N:$O, 2, FALSE), "")</f>
        <v/>
      </c>
      <c r="AB348" s="52"/>
      <c r="AC348" s="52" t="str">
        <f>IFERROR(VLOOKUP(Table1[[#This Row],[Procedure Error Code Description]], 'All Data'!$N:$O, 2, FALSE), "")</f>
        <v/>
      </c>
      <c r="AD348" s="47"/>
      <c r="AE348" s="46"/>
    </row>
    <row r="349" spans="1:31">
      <c r="A349" s="38"/>
      <c r="B349" s="38"/>
      <c r="C349" s="38"/>
      <c r="D349" s="60"/>
      <c r="E349" s="60"/>
      <c r="F349" s="38"/>
      <c r="G349" s="38"/>
      <c r="H349" s="38"/>
      <c r="I349" s="38"/>
      <c r="J349" s="39" t="str">
        <f>IFERROR(VLOOKUP(Table1[[#This Row],[Diagnosis Code Submitted to NPHIES]], 'All Data'!$C:$D, 2, FALSE), "")</f>
        <v/>
      </c>
      <c r="K349" s="40"/>
      <c r="L349" s="41" t="str">
        <f>IFERROR(VLOOKUP(Table1[[#This Row],[Audit Diagnosis Codes]], 'All Data'!$C:$D, 2, FALSE), "")</f>
        <v/>
      </c>
      <c r="M349" s="38"/>
      <c r="N349" s="39" t="str">
        <f>IFERROR(VLOOKUP(Table1[[#This Row],[Activity SBS Code Submitted to NPHIES]], 'All Data'!$A:$B, 2, FALSE), "")</f>
        <v/>
      </c>
      <c r="O349" s="40"/>
      <c r="P349" s="41" t="str">
        <f>IFERROR(VLOOKUP(Table1[[#This Row],[Audit Activity SBS Code]], 'All Data'!$A:$B, 2, FALSE), "")</f>
        <v/>
      </c>
      <c r="Q349" s="38"/>
      <c r="R349" s="42" t="str">
        <f>IFERROR(VLOOKUP(Table1[[#This Row],[DRG Code]], 'All Data'!$F:$G, 2, FALSE), "")</f>
        <v/>
      </c>
      <c r="S349" s="42" t="str">
        <f>IFERROR(VLOOKUP(Table1[[#This Row],[DRG Code]], 'All Data'!$J:$K, 2, FALSE), "")</f>
        <v/>
      </c>
      <c r="T349" s="40"/>
      <c r="U349" s="43" t="str">
        <f>IFERROR(VLOOKUP(Table1[[#This Row],[Audit 
DRG Code]], 'All Data'!$F:$G, 2, FALSE), "")</f>
        <v/>
      </c>
      <c r="V349" s="43" t="str">
        <f>IFERROR(VLOOKUP(Table1[[#This Row],[Audit 
DRG Code]], 'All Data'!$J:$K, 2, FALSE), "")</f>
        <v/>
      </c>
      <c r="W34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4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49" s="47"/>
      <c r="Z349" s="47"/>
      <c r="AA349" s="52" t="str">
        <f>IFERROR(VLOOKUP(Table1[[#This Row],[Diagnosis Error Code Description]], 'All Data'!$N:$O, 2, FALSE), "")</f>
        <v/>
      </c>
      <c r="AB349" s="52"/>
      <c r="AC349" s="52" t="str">
        <f>IFERROR(VLOOKUP(Table1[[#This Row],[Procedure Error Code Description]], 'All Data'!$N:$O, 2, FALSE), "")</f>
        <v/>
      </c>
      <c r="AD349" s="47"/>
      <c r="AE349" s="46"/>
    </row>
    <row r="350" spans="1:31">
      <c r="A350" s="38"/>
      <c r="B350" s="38"/>
      <c r="C350" s="38"/>
      <c r="D350" s="60"/>
      <c r="E350" s="60"/>
      <c r="F350" s="38"/>
      <c r="G350" s="38"/>
      <c r="H350" s="38"/>
      <c r="I350" s="38"/>
      <c r="J350" s="39" t="str">
        <f>IFERROR(VLOOKUP(Table1[[#This Row],[Diagnosis Code Submitted to NPHIES]], 'All Data'!$C:$D, 2, FALSE), "")</f>
        <v/>
      </c>
      <c r="K350" s="40"/>
      <c r="L350" s="41" t="str">
        <f>IFERROR(VLOOKUP(Table1[[#This Row],[Audit Diagnosis Codes]], 'All Data'!$C:$D, 2, FALSE), "")</f>
        <v/>
      </c>
      <c r="M350" s="38"/>
      <c r="N350" s="39" t="str">
        <f>IFERROR(VLOOKUP(Table1[[#This Row],[Activity SBS Code Submitted to NPHIES]], 'All Data'!$A:$B, 2, FALSE), "")</f>
        <v/>
      </c>
      <c r="O350" s="40"/>
      <c r="P350" s="41" t="str">
        <f>IFERROR(VLOOKUP(Table1[[#This Row],[Audit Activity SBS Code]], 'All Data'!$A:$B, 2, FALSE), "")</f>
        <v/>
      </c>
      <c r="Q350" s="38"/>
      <c r="R350" s="42" t="str">
        <f>IFERROR(VLOOKUP(Table1[[#This Row],[DRG Code]], 'All Data'!$F:$G, 2, FALSE), "")</f>
        <v/>
      </c>
      <c r="S350" s="42" t="str">
        <f>IFERROR(VLOOKUP(Table1[[#This Row],[DRG Code]], 'All Data'!$J:$K, 2, FALSE), "")</f>
        <v/>
      </c>
      <c r="T350" s="40"/>
      <c r="U350" s="43" t="str">
        <f>IFERROR(VLOOKUP(Table1[[#This Row],[Audit 
DRG Code]], 'All Data'!$F:$G, 2, FALSE), "")</f>
        <v/>
      </c>
      <c r="V350" s="43" t="str">
        <f>IFERROR(VLOOKUP(Table1[[#This Row],[Audit 
DRG Code]], 'All Data'!$J:$K, 2, FALSE), "")</f>
        <v/>
      </c>
      <c r="W35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5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50" s="47"/>
      <c r="Z350" s="47"/>
      <c r="AA350" s="52" t="str">
        <f>IFERROR(VLOOKUP(Table1[[#This Row],[Diagnosis Error Code Description]], 'All Data'!$N:$O, 2, FALSE), "")</f>
        <v/>
      </c>
      <c r="AB350" s="52"/>
      <c r="AC350" s="52" t="str">
        <f>IFERROR(VLOOKUP(Table1[[#This Row],[Procedure Error Code Description]], 'All Data'!$N:$O, 2, FALSE), "")</f>
        <v/>
      </c>
      <c r="AD350" s="47"/>
      <c r="AE350" s="46"/>
    </row>
    <row r="351" spans="1:31">
      <c r="A351" s="38"/>
      <c r="B351" s="38"/>
      <c r="C351" s="38"/>
      <c r="D351" s="60"/>
      <c r="E351" s="60"/>
      <c r="F351" s="38"/>
      <c r="G351" s="38"/>
      <c r="H351" s="38"/>
      <c r="I351" s="38"/>
      <c r="J351" s="39" t="str">
        <f>IFERROR(VLOOKUP(Table1[[#This Row],[Diagnosis Code Submitted to NPHIES]], 'All Data'!$C:$D, 2, FALSE), "")</f>
        <v/>
      </c>
      <c r="K351" s="40"/>
      <c r="L351" s="41" t="str">
        <f>IFERROR(VLOOKUP(Table1[[#This Row],[Audit Diagnosis Codes]], 'All Data'!$C:$D, 2, FALSE), "")</f>
        <v/>
      </c>
      <c r="M351" s="38"/>
      <c r="N351" s="39" t="str">
        <f>IFERROR(VLOOKUP(Table1[[#This Row],[Activity SBS Code Submitted to NPHIES]], 'All Data'!$A:$B, 2, FALSE), "")</f>
        <v/>
      </c>
      <c r="O351" s="40"/>
      <c r="P351" s="41" t="str">
        <f>IFERROR(VLOOKUP(Table1[[#This Row],[Audit Activity SBS Code]], 'All Data'!$A:$B, 2, FALSE), "")</f>
        <v/>
      </c>
      <c r="Q351" s="38"/>
      <c r="R351" s="42" t="str">
        <f>IFERROR(VLOOKUP(Table1[[#This Row],[DRG Code]], 'All Data'!$F:$G, 2, FALSE), "")</f>
        <v/>
      </c>
      <c r="S351" s="42" t="str">
        <f>IFERROR(VLOOKUP(Table1[[#This Row],[DRG Code]], 'All Data'!$J:$K, 2, FALSE), "")</f>
        <v/>
      </c>
      <c r="T351" s="40"/>
      <c r="U351" s="43" t="str">
        <f>IFERROR(VLOOKUP(Table1[[#This Row],[Audit 
DRG Code]], 'All Data'!$F:$G, 2, FALSE), "")</f>
        <v/>
      </c>
      <c r="V351" s="43" t="str">
        <f>IFERROR(VLOOKUP(Table1[[#This Row],[Audit 
DRG Code]], 'All Data'!$J:$K, 2, FALSE), "")</f>
        <v/>
      </c>
      <c r="W35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5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51" s="47"/>
      <c r="Z351" s="47"/>
      <c r="AA351" s="52" t="str">
        <f>IFERROR(VLOOKUP(Table1[[#This Row],[Diagnosis Error Code Description]], 'All Data'!$N:$O, 2, FALSE), "")</f>
        <v/>
      </c>
      <c r="AB351" s="52"/>
      <c r="AC351" s="52" t="str">
        <f>IFERROR(VLOOKUP(Table1[[#This Row],[Procedure Error Code Description]], 'All Data'!$N:$O, 2, FALSE), "")</f>
        <v/>
      </c>
      <c r="AD351" s="47"/>
      <c r="AE351" s="46"/>
    </row>
    <row r="352" spans="1:31">
      <c r="A352" s="38"/>
      <c r="B352" s="38"/>
      <c r="C352" s="38"/>
      <c r="D352" s="60"/>
      <c r="E352" s="60"/>
      <c r="F352" s="38"/>
      <c r="G352" s="38"/>
      <c r="H352" s="38"/>
      <c r="I352" s="38"/>
      <c r="J352" s="39" t="str">
        <f>IFERROR(VLOOKUP(Table1[[#This Row],[Diagnosis Code Submitted to NPHIES]], 'All Data'!$C:$D, 2, FALSE), "")</f>
        <v/>
      </c>
      <c r="K352" s="40"/>
      <c r="L352" s="41" t="str">
        <f>IFERROR(VLOOKUP(Table1[[#This Row],[Audit Diagnosis Codes]], 'All Data'!$C:$D, 2, FALSE), "")</f>
        <v/>
      </c>
      <c r="M352" s="38"/>
      <c r="N352" s="39" t="str">
        <f>IFERROR(VLOOKUP(Table1[[#This Row],[Activity SBS Code Submitted to NPHIES]], 'All Data'!$A:$B, 2, FALSE), "")</f>
        <v/>
      </c>
      <c r="O352" s="40"/>
      <c r="P352" s="41" t="str">
        <f>IFERROR(VLOOKUP(Table1[[#This Row],[Audit Activity SBS Code]], 'All Data'!$A:$B, 2, FALSE), "")</f>
        <v/>
      </c>
      <c r="Q352" s="38"/>
      <c r="R352" s="42" t="str">
        <f>IFERROR(VLOOKUP(Table1[[#This Row],[DRG Code]], 'All Data'!$F:$G, 2, FALSE), "")</f>
        <v/>
      </c>
      <c r="S352" s="42" t="str">
        <f>IFERROR(VLOOKUP(Table1[[#This Row],[DRG Code]], 'All Data'!$J:$K, 2, FALSE), "")</f>
        <v/>
      </c>
      <c r="T352" s="40"/>
      <c r="U352" s="43" t="str">
        <f>IFERROR(VLOOKUP(Table1[[#This Row],[Audit 
DRG Code]], 'All Data'!$F:$G, 2, FALSE), "")</f>
        <v/>
      </c>
      <c r="V352" s="43" t="str">
        <f>IFERROR(VLOOKUP(Table1[[#This Row],[Audit 
DRG Code]], 'All Data'!$J:$K, 2, FALSE), "")</f>
        <v/>
      </c>
      <c r="W35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5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52" s="47"/>
      <c r="Z352" s="47"/>
      <c r="AA352" s="52" t="str">
        <f>IFERROR(VLOOKUP(Table1[[#This Row],[Diagnosis Error Code Description]], 'All Data'!$N:$O, 2, FALSE), "")</f>
        <v/>
      </c>
      <c r="AB352" s="52"/>
      <c r="AC352" s="52" t="str">
        <f>IFERROR(VLOOKUP(Table1[[#This Row],[Procedure Error Code Description]], 'All Data'!$N:$O, 2, FALSE), "")</f>
        <v/>
      </c>
      <c r="AD352" s="47"/>
      <c r="AE352" s="46"/>
    </row>
    <row r="353" spans="1:31">
      <c r="A353" s="38"/>
      <c r="B353" s="38"/>
      <c r="C353" s="38"/>
      <c r="D353" s="60"/>
      <c r="E353" s="60"/>
      <c r="F353" s="38"/>
      <c r="G353" s="38"/>
      <c r="H353" s="38"/>
      <c r="I353" s="38"/>
      <c r="J353" s="39" t="str">
        <f>IFERROR(VLOOKUP(Table1[[#This Row],[Diagnosis Code Submitted to NPHIES]], 'All Data'!$C:$D, 2, FALSE), "")</f>
        <v/>
      </c>
      <c r="K353" s="40"/>
      <c r="L353" s="41" t="str">
        <f>IFERROR(VLOOKUP(Table1[[#This Row],[Audit Diagnosis Codes]], 'All Data'!$C:$D, 2, FALSE), "")</f>
        <v/>
      </c>
      <c r="M353" s="38"/>
      <c r="N353" s="39" t="str">
        <f>IFERROR(VLOOKUP(Table1[[#This Row],[Activity SBS Code Submitted to NPHIES]], 'All Data'!$A:$B, 2, FALSE), "")</f>
        <v/>
      </c>
      <c r="O353" s="40"/>
      <c r="P353" s="41" t="str">
        <f>IFERROR(VLOOKUP(Table1[[#This Row],[Audit Activity SBS Code]], 'All Data'!$A:$B, 2, FALSE), "")</f>
        <v/>
      </c>
      <c r="Q353" s="38"/>
      <c r="R353" s="42" t="str">
        <f>IFERROR(VLOOKUP(Table1[[#This Row],[DRG Code]], 'All Data'!$F:$G, 2, FALSE), "")</f>
        <v/>
      </c>
      <c r="S353" s="42" t="str">
        <f>IFERROR(VLOOKUP(Table1[[#This Row],[DRG Code]], 'All Data'!$J:$K, 2, FALSE), "")</f>
        <v/>
      </c>
      <c r="T353" s="40"/>
      <c r="U353" s="43" t="str">
        <f>IFERROR(VLOOKUP(Table1[[#This Row],[Audit 
DRG Code]], 'All Data'!$F:$G, 2, FALSE), "")</f>
        <v/>
      </c>
      <c r="V353" s="43" t="str">
        <f>IFERROR(VLOOKUP(Table1[[#This Row],[Audit 
DRG Code]], 'All Data'!$J:$K, 2, FALSE), "")</f>
        <v/>
      </c>
      <c r="W35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5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53" s="47"/>
      <c r="Z353" s="47"/>
      <c r="AA353" s="52" t="str">
        <f>IFERROR(VLOOKUP(Table1[[#This Row],[Diagnosis Error Code Description]], 'All Data'!$N:$O, 2, FALSE), "")</f>
        <v/>
      </c>
      <c r="AB353" s="52"/>
      <c r="AC353" s="52" t="str">
        <f>IFERROR(VLOOKUP(Table1[[#This Row],[Procedure Error Code Description]], 'All Data'!$N:$O, 2, FALSE), "")</f>
        <v/>
      </c>
      <c r="AD353" s="47"/>
      <c r="AE353" s="46"/>
    </row>
    <row r="354" spans="1:31">
      <c r="A354" s="38"/>
      <c r="B354" s="38"/>
      <c r="C354" s="38"/>
      <c r="D354" s="60"/>
      <c r="E354" s="60"/>
      <c r="F354" s="38"/>
      <c r="G354" s="38"/>
      <c r="H354" s="38"/>
      <c r="I354" s="38"/>
      <c r="J354" s="39" t="str">
        <f>IFERROR(VLOOKUP(Table1[[#This Row],[Diagnosis Code Submitted to NPHIES]], 'All Data'!$C:$D, 2, FALSE), "")</f>
        <v/>
      </c>
      <c r="K354" s="40"/>
      <c r="L354" s="41" t="str">
        <f>IFERROR(VLOOKUP(Table1[[#This Row],[Audit Diagnosis Codes]], 'All Data'!$C:$D, 2, FALSE), "")</f>
        <v/>
      </c>
      <c r="M354" s="38"/>
      <c r="N354" s="39" t="str">
        <f>IFERROR(VLOOKUP(Table1[[#This Row],[Activity SBS Code Submitted to NPHIES]], 'All Data'!$A:$B, 2, FALSE), "")</f>
        <v/>
      </c>
      <c r="O354" s="40"/>
      <c r="P354" s="41" t="str">
        <f>IFERROR(VLOOKUP(Table1[[#This Row],[Audit Activity SBS Code]], 'All Data'!$A:$B, 2, FALSE), "")</f>
        <v/>
      </c>
      <c r="Q354" s="38"/>
      <c r="R354" s="42" t="str">
        <f>IFERROR(VLOOKUP(Table1[[#This Row],[DRG Code]], 'All Data'!$F:$G, 2, FALSE), "")</f>
        <v/>
      </c>
      <c r="S354" s="42" t="str">
        <f>IFERROR(VLOOKUP(Table1[[#This Row],[DRG Code]], 'All Data'!$J:$K, 2, FALSE), "")</f>
        <v/>
      </c>
      <c r="T354" s="40"/>
      <c r="U354" s="43" t="str">
        <f>IFERROR(VLOOKUP(Table1[[#This Row],[Audit 
DRG Code]], 'All Data'!$F:$G, 2, FALSE), "")</f>
        <v/>
      </c>
      <c r="V354" s="43" t="str">
        <f>IFERROR(VLOOKUP(Table1[[#This Row],[Audit 
DRG Code]], 'All Data'!$J:$K, 2, FALSE), "")</f>
        <v/>
      </c>
      <c r="W35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5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54" s="47"/>
      <c r="Z354" s="47"/>
      <c r="AA354" s="52" t="str">
        <f>IFERROR(VLOOKUP(Table1[[#This Row],[Diagnosis Error Code Description]], 'All Data'!$N:$O, 2, FALSE), "")</f>
        <v/>
      </c>
      <c r="AB354" s="52"/>
      <c r="AC354" s="52" t="str">
        <f>IFERROR(VLOOKUP(Table1[[#This Row],[Procedure Error Code Description]], 'All Data'!$N:$O, 2, FALSE), "")</f>
        <v/>
      </c>
      <c r="AD354" s="47"/>
      <c r="AE354" s="46"/>
    </row>
    <row r="355" spans="1:31">
      <c r="A355" s="38"/>
      <c r="B355" s="38"/>
      <c r="C355" s="38"/>
      <c r="D355" s="60"/>
      <c r="E355" s="60"/>
      <c r="F355" s="38"/>
      <c r="G355" s="38"/>
      <c r="H355" s="38"/>
      <c r="I355" s="38"/>
      <c r="J355" s="39" t="str">
        <f>IFERROR(VLOOKUP(Table1[[#This Row],[Diagnosis Code Submitted to NPHIES]], 'All Data'!$C:$D, 2, FALSE), "")</f>
        <v/>
      </c>
      <c r="K355" s="40"/>
      <c r="L355" s="41" t="str">
        <f>IFERROR(VLOOKUP(Table1[[#This Row],[Audit Diagnosis Codes]], 'All Data'!$C:$D, 2, FALSE), "")</f>
        <v/>
      </c>
      <c r="M355" s="38"/>
      <c r="N355" s="39" t="str">
        <f>IFERROR(VLOOKUP(Table1[[#This Row],[Activity SBS Code Submitted to NPHIES]], 'All Data'!$A:$B, 2, FALSE), "")</f>
        <v/>
      </c>
      <c r="O355" s="40"/>
      <c r="P355" s="41" t="str">
        <f>IFERROR(VLOOKUP(Table1[[#This Row],[Audit Activity SBS Code]], 'All Data'!$A:$B, 2, FALSE), "")</f>
        <v/>
      </c>
      <c r="Q355" s="38"/>
      <c r="R355" s="42" t="str">
        <f>IFERROR(VLOOKUP(Table1[[#This Row],[DRG Code]], 'All Data'!$F:$G, 2, FALSE), "")</f>
        <v/>
      </c>
      <c r="S355" s="42" t="str">
        <f>IFERROR(VLOOKUP(Table1[[#This Row],[DRG Code]], 'All Data'!$J:$K, 2, FALSE), "")</f>
        <v/>
      </c>
      <c r="T355" s="40"/>
      <c r="U355" s="43" t="str">
        <f>IFERROR(VLOOKUP(Table1[[#This Row],[Audit 
DRG Code]], 'All Data'!$F:$G, 2, FALSE), "")</f>
        <v/>
      </c>
      <c r="V355" s="43" t="str">
        <f>IFERROR(VLOOKUP(Table1[[#This Row],[Audit 
DRG Code]], 'All Data'!$J:$K, 2, FALSE), "")</f>
        <v/>
      </c>
      <c r="W35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5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55" s="47"/>
      <c r="Z355" s="47"/>
      <c r="AA355" s="52" t="str">
        <f>IFERROR(VLOOKUP(Table1[[#This Row],[Diagnosis Error Code Description]], 'All Data'!$N:$O, 2, FALSE), "")</f>
        <v/>
      </c>
      <c r="AB355" s="52"/>
      <c r="AC355" s="52" t="str">
        <f>IFERROR(VLOOKUP(Table1[[#This Row],[Procedure Error Code Description]], 'All Data'!$N:$O, 2, FALSE), "")</f>
        <v/>
      </c>
      <c r="AD355" s="47"/>
      <c r="AE355" s="46"/>
    </row>
    <row r="356" spans="1:31">
      <c r="A356" s="38"/>
      <c r="B356" s="38"/>
      <c r="C356" s="38"/>
      <c r="D356" s="60"/>
      <c r="E356" s="60"/>
      <c r="F356" s="38"/>
      <c r="G356" s="38"/>
      <c r="H356" s="38"/>
      <c r="I356" s="38"/>
      <c r="J356" s="39" t="str">
        <f>IFERROR(VLOOKUP(Table1[[#This Row],[Diagnosis Code Submitted to NPHIES]], 'All Data'!$C:$D, 2, FALSE), "")</f>
        <v/>
      </c>
      <c r="K356" s="40"/>
      <c r="L356" s="41" t="str">
        <f>IFERROR(VLOOKUP(Table1[[#This Row],[Audit Diagnosis Codes]], 'All Data'!$C:$D, 2, FALSE), "")</f>
        <v/>
      </c>
      <c r="M356" s="38"/>
      <c r="N356" s="39" t="str">
        <f>IFERROR(VLOOKUP(Table1[[#This Row],[Activity SBS Code Submitted to NPHIES]], 'All Data'!$A:$B, 2, FALSE), "")</f>
        <v/>
      </c>
      <c r="O356" s="40"/>
      <c r="P356" s="41" t="str">
        <f>IFERROR(VLOOKUP(Table1[[#This Row],[Audit Activity SBS Code]], 'All Data'!$A:$B, 2, FALSE), "")</f>
        <v/>
      </c>
      <c r="Q356" s="38"/>
      <c r="R356" s="42" t="str">
        <f>IFERROR(VLOOKUP(Table1[[#This Row],[DRG Code]], 'All Data'!$F:$G, 2, FALSE), "")</f>
        <v/>
      </c>
      <c r="S356" s="42" t="str">
        <f>IFERROR(VLOOKUP(Table1[[#This Row],[DRG Code]], 'All Data'!$J:$K, 2, FALSE), "")</f>
        <v/>
      </c>
      <c r="T356" s="40"/>
      <c r="U356" s="43" t="str">
        <f>IFERROR(VLOOKUP(Table1[[#This Row],[Audit 
DRG Code]], 'All Data'!$F:$G, 2, FALSE), "")</f>
        <v/>
      </c>
      <c r="V356" s="43" t="str">
        <f>IFERROR(VLOOKUP(Table1[[#This Row],[Audit 
DRG Code]], 'All Data'!$J:$K, 2, FALSE), "")</f>
        <v/>
      </c>
      <c r="W35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5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56" s="47"/>
      <c r="Z356" s="47"/>
      <c r="AA356" s="52" t="str">
        <f>IFERROR(VLOOKUP(Table1[[#This Row],[Diagnosis Error Code Description]], 'All Data'!$N:$O, 2, FALSE), "")</f>
        <v/>
      </c>
      <c r="AB356" s="52"/>
      <c r="AC356" s="52" t="str">
        <f>IFERROR(VLOOKUP(Table1[[#This Row],[Procedure Error Code Description]], 'All Data'!$N:$O, 2, FALSE), "")</f>
        <v/>
      </c>
      <c r="AD356" s="47"/>
      <c r="AE356" s="46"/>
    </row>
    <row r="357" spans="1:31">
      <c r="A357" s="38"/>
      <c r="B357" s="38"/>
      <c r="C357" s="38"/>
      <c r="D357" s="60"/>
      <c r="E357" s="60"/>
      <c r="F357" s="38"/>
      <c r="G357" s="38"/>
      <c r="H357" s="38"/>
      <c r="I357" s="38"/>
      <c r="J357" s="39" t="str">
        <f>IFERROR(VLOOKUP(Table1[[#This Row],[Diagnosis Code Submitted to NPHIES]], 'All Data'!$C:$D, 2, FALSE), "")</f>
        <v/>
      </c>
      <c r="K357" s="40"/>
      <c r="L357" s="41" t="str">
        <f>IFERROR(VLOOKUP(Table1[[#This Row],[Audit Diagnosis Codes]], 'All Data'!$C:$D, 2, FALSE), "")</f>
        <v/>
      </c>
      <c r="M357" s="38"/>
      <c r="N357" s="39" t="str">
        <f>IFERROR(VLOOKUP(Table1[[#This Row],[Activity SBS Code Submitted to NPHIES]], 'All Data'!$A:$B, 2, FALSE), "")</f>
        <v/>
      </c>
      <c r="O357" s="40"/>
      <c r="P357" s="41" t="str">
        <f>IFERROR(VLOOKUP(Table1[[#This Row],[Audit Activity SBS Code]], 'All Data'!$A:$B, 2, FALSE), "")</f>
        <v/>
      </c>
      <c r="Q357" s="38"/>
      <c r="R357" s="42" t="str">
        <f>IFERROR(VLOOKUP(Table1[[#This Row],[DRG Code]], 'All Data'!$F:$G, 2, FALSE), "")</f>
        <v/>
      </c>
      <c r="S357" s="42" t="str">
        <f>IFERROR(VLOOKUP(Table1[[#This Row],[DRG Code]], 'All Data'!$J:$K, 2, FALSE), "")</f>
        <v/>
      </c>
      <c r="T357" s="40"/>
      <c r="U357" s="43" t="str">
        <f>IFERROR(VLOOKUP(Table1[[#This Row],[Audit 
DRG Code]], 'All Data'!$F:$G, 2, FALSE), "")</f>
        <v/>
      </c>
      <c r="V357" s="43" t="str">
        <f>IFERROR(VLOOKUP(Table1[[#This Row],[Audit 
DRG Code]], 'All Data'!$J:$K, 2, FALSE), "")</f>
        <v/>
      </c>
      <c r="W35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5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57" s="47"/>
      <c r="Z357" s="47"/>
      <c r="AA357" s="52" t="str">
        <f>IFERROR(VLOOKUP(Table1[[#This Row],[Diagnosis Error Code Description]], 'All Data'!$N:$O, 2, FALSE), "")</f>
        <v/>
      </c>
      <c r="AB357" s="52"/>
      <c r="AC357" s="52" t="str">
        <f>IFERROR(VLOOKUP(Table1[[#This Row],[Procedure Error Code Description]], 'All Data'!$N:$O, 2, FALSE), "")</f>
        <v/>
      </c>
      <c r="AD357" s="47"/>
      <c r="AE357" s="46"/>
    </row>
    <row r="358" spans="1:31">
      <c r="A358" s="38"/>
      <c r="B358" s="38"/>
      <c r="C358" s="38"/>
      <c r="D358" s="60"/>
      <c r="E358" s="60"/>
      <c r="F358" s="38"/>
      <c r="G358" s="38"/>
      <c r="H358" s="38"/>
      <c r="I358" s="38"/>
      <c r="J358" s="39" t="str">
        <f>IFERROR(VLOOKUP(Table1[[#This Row],[Diagnosis Code Submitted to NPHIES]], 'All Data'!$C:$D, 2, FALSE), "")</f>
        <v/>
      </c>
      <c r="K358" s="40"/>
      <c r="L358" s="41" t="str">
        <f>IFERROR(VLOOKUP(Table1[[#This Row],[Audit Diagnosis Codes]], 'All Data'!$C:$D, 2, FALSE), "")</f>
        <v/>
      </c>
      <c r="M358" s="38"/>
      <c r="N358" s="39" t="str">
        <f>IFERROR(VLOOKUP(Table1[[#This Row],[Activity SBS Code Submitted to NPHIES]], 'All Data'!$A:$B, 2, FALSE), "")</f>
        <v/>
      </c>
      <c r="O358" s="40"/>
      <c r="P358" s="41" t="str">
        <f>IFERROR(VLOOKUP(Table1[[#This Row],[Audit Activity SBS Code]], 'All Data'!$A:$B, 2, FALSE), "")</f>
        <v/>
      </c>
      <c r="Q358" s="38"/>
      <c r="R358" s="42" t="str">
        <f>IFERROR(VLOOKUP(Table1[[#This Row],[DRG Code]], 'All Data'!$F:$G, 2, FALSE), "")</f>
        <v/>
      </c>
      <c r="S358" s="42" t="str">
        <f>IFERROR(VLOOKUP(Table1[[#This Row],[DRG Code]], 'All Data'!$J:$K, 2, FALSE), "")</f>
        <v/>
      </c>
      <c r="T358" s="40"/>
      <c r="U358" s="43" t="str">
        <f>IFERROR(VLOOKUP(Table1[[#This Row],[Audit 
DRG Code]], 'All Data'!$F:$G, 2, FALSE), "")</f>
        <v/>
      </c>
      <c r="V358" s="43" t="str">
        <f>IFERROR(VLOOKUP(Table1[[#This Row],[Audit 
DRG Code]], 'All Data'!$J:$K, 2, FALSE), "")</f>
        <v/>
      </c>
      <c r="W35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5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58" s="47"/>
      <c r="Z358" s="47"/>
      <c r="AA358" s="52" t="str">
        <f>IFERROR(VLOOKUP(Table1[[#This Row],[Diagnosis Error Code Description]], 'All Data'!$N:$O, 2, FALSE), "")</f>
        <v/>
      </c>
      <c r="AB358" s="52"/>
      <c r="AC358" s="52" t="str">
        <f>IFERROR(VLOOKUP(Table1[[#This Row],[Procedure Error Code Description]], 'All Data'!$N:$O, 2, FALSE), "")</f>
        <v/>
      </c>
      <c r="AD358" s="47"/>
      <c r="AE358" s="46"/>
    </row>
    <row r="359" spans="1:31">
      <c r="A359" s="38"/>
      <c r="B359" s="38"/>
      <c r="C359" s="38"/>
      <c r="D359" s="60"/>
      <c r="E359" s="60"/>
      <c r="F359" s="38"/>
      <c r="G359" s="38"/>
      <c r="H359" s="38"/>
      <c r="I359" s="38"/>
      <c r="J359" s="39" t="str">
        <f>IFERROR(VLOOKUP(Table1[[#This Row],[Diagnosis Code Submitted to NPHIES]], 'All Data'!$C:$D, 2, FALSE), "")</f>
        <v/>
      </c>
      <c r="K359" s="40"/>
      <c r="L359" s="41" t="str">
        <f>IFERROR(VLOOKUP(Table1[[#This Row],[Audit Diagnosis Codes]], 'All Data'!$C:$D, 2, FALSE), "")</f>
        <v/>
      </c>
      <c r="M359" s="38"/>
      <c r="N359" s="39" t="str">
        <f>IFERROR(VLOOKUP(Table1[[#This Row],[Activity SBS Code Submitted to NPHIES]], 'All Data'!$A:$B, 2, FALSE), "")</f>
        <v/>
      </c>
      <c r="O359" s="40"/>
      <c r="P359" s="41" t="str">
        <f>IFERROR(VLOOKUP(Table1[[#This Row],[Audit Activity SBS Code]], 'All Data'!$A:$B, 2, FALSE), "")</f>
        <v/>
      </c>
      <c r="Q359" s="38"/>
      <c r="R359" s="42" t="str">
        <f>IFERROR(VLOOKUP(Table1[[#This Row],[DRG Code]], 'All Data'!$F:$G, 2, FALSE), "")</f>
        <v/>
      </c>
      <c r="S359" s="42" t="str">
        <f>IFERROR(VLOOKUP(Table1[[#This Row],[DRG Code]], 'All Data'!$J:$K, 2, FALSE), "")</f>
        <v/>
      </c>
      <c r="T359" s="40"/>
      <c r="U359" s="43" t="str">
        <f>IFERROR(VLOOKUP(Table1[[#This Row],[Audit 
DRG Code]], 'All Data'!$F:$G, 2, FALSE), "")</f>
        <v/>
      </c>
      <c r="V359" s="43" t="str">
        <f>IFERROR(VLOOKUP(Table1[[#This Row],[Audit 
DRG Code]], 'All Data'!$J:$K, 2, FALSE), "")</f>
        <v/>
      </c>
      <c r="W35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5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59" s="47"/>
      <c r="Z359" s="47"/>
      <c r="AA359" s="52" t="str">
        <f>IFERROR(VLOOKUP(Table1[[#This Row],[Diagnosis Error Code Description]], 'All Data'!$N:$O, 2, FALSE), "")</f>
        <v/>
      </c>
      <c r="AB359" s="52"/>
      <c r="AC359" s="52" t="str">
        <f>IFERROR(VLOOKUP(Table1[[#This Row],[Procedure Error Code Description]], 'All Data'!$N:$O, 2, FALSE), "")</f>
        <v/>
      </c>
      <c r="AD359" s="47"/>
      <c r="AE359" s="46"/>
    </row>
    <row r="360" spans="1:31">
      <c r="A360" s="38"/>
      <c r="B360" s="38"/>
      <c r="C360" s="38"/>
      <c r="D360" s="60"/>
      <c r="E360" s="60"/>
      <c r="F360" s="38"/>
      <c r="G360" s="38"/>
      <c r="H360" s="38"/>
      <c r="I360" s="38"/>
      <c r="J360" s="39" t="str">
        <f>IFERROR(VLOOKUP(Table1[[#This Row],[Diagnosis Code Submitted to NPHIES]], 'All Data'!$C:$D, 2, FALSE), "")</f>
        <v/>
      </c>
      <c r="K360" s="40"/>
      <c r="L360" s="41" t="str">
        <f>IFERROR(VLOOKUP(Table1[[#This Row],[Audit Diagnosis Codes]], 'All Data'!$C:$D, 2, FALSE), "")</f>
        <v/>
      </c>
      <c r="M360" s="38"/>
      <c r="N360" s="39" t="str">
        <f>IFERROR(VLOOKUP(Table1[[#This Row],[Activity SBS Code Submitted to NPHIES]], 'All Data'!$A:$B, 2, FALSE), "")</f>
        <v/>
      </c>
      <c r="O360" s="40"/>
      <c r="P360" s="41" t="str">
        <f>IFERROR(VLOOKUP(Table1[[#This Row],[Audit Activity SBS Code]], 'All Data'!$A:$B, 2, FALSE), "")</f>
        <v/>
      </c>
      <c r="Q360" s="38"/>
      <c r="R360" s="42" t="str">
        <f>IFERROR(VLOOKUP(Table1[[#This Row],[DRG Code]], 'All Data'!$F:$G, 2, FALSE), "")</f>
        <v/>
      </c>
      <c r="S360" s="42" t="str">
        <f>IFERROR(VLOOKUP(Table1[[#This Row],[DRG Code]], 'All Data'!$J:$K, 2, FALSE), "")</f>
        <v/>
      </c>
      <c r="T360" s="40"/>
      <c r="U360" s="43" t="str">
        <f>IFERROR(VLOOKUP(Table1[[#This Row],[Audit 
DRG Code]], 'All Data'!$F:$G, 2, FALSE), "")</f>
        <v/>
      </c>
      <c r="V360" s="43" t="str">
        <f>IFERROR(VLOOKUP(Table1[[#This Row],[Audit 
DRG Code]], 'All Data'!$J:$K, 2, FALSE), "")</f>
        <v/>
      </c>
      <c r="W36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6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60" s="47"/>
      <c r="Z360" s="47"/>
      <c r="AA360" s="52" t="str">
        <f>IFERROR(VLOOKUP(Table1[[#This Row],[Diagnosis Error Code Description]], 'All Data'!$N:$O, 2, FALSE), "")</f>
        <v/>
      </c>
      <c r="AB360" s="52"/>
      <c r="AC360" s="52" t="str">
        <f>IFERROR(VLOOKUP(Table1[[#This Row],[Procedure Error Code Description]], 'All Data'!$N:$O, 2, FALSE), "")</f>
        <v/>
      </c>
      <c r="AD360" s="47"/>
      <c r="AE360" s="46"/>
    </row>
    <row r="361" spans="1:31">
      <c r="A361" s="38"/>
      <c r="B361" s="38"/>
      <c r="C361" s="38"/>
      <c r="D361" s="60"/>
      <c r="E361" s="60"/>
      <c r="F361" s="38"/>
      <c r="G361" s="38"/>
      <c r="H361" s="38"/>
      <c r="I361" s="38"/>
      <c r="J361" s="39" t="str">
        <f>IFERROR(VLOOKUP(Table1[[#This Row],[Diagnosis Code Submitted to NPHIES]], 'All Data'!$C:$D, 2, FALSE), "")</f>
        <v/>
      </c>
      <c r="K361" s="40"/>
      <c r="L361" s="41" t="str">
        <f>IFERROR(VLOOKUP(Table1[[#This Row],[Audit Diagnosis Codes]], 'All Data'!$C:$D, 2, FALSE), "")</f>
        <v/>
      </c>
      <c r="M361" s="38"/>
      <c r="N361" s="39" t="str">
        <f>IFERROR(VLOOKUP(Table1[[#This Row],[Activity SBS Code Submitted to NPHIES]], 'All Data'!$A:$B, 2, FALSE), "")</f>
        <v/>
      </c>
      <c r="O361" s="40"/>
      <c r="P361" s="41" t="str">
        <f>IFERROR(VLOOKUP(Table1[[#This Row],[Audit Activity SBS Code]], 'All Data'!$A:$B, 2, FALSE), "")</f>
        <v/>
      </c>
      <c r="Q361" s="38"/>
      <c r="R361" s="42" t="str">
        <f>IFERROR(VLOOKUP(Table1[[#This Row],[DRG Code]], 'All Data'!$F:$G, 2, FALSE), "")</f>
        <v/>
      </c>
      <c r="S361" s="42" t="str">
        <f>IFERROR(VLOOKUP(Table1[[#This Row],[DRG Code]], 'All Data'!$J:$K, 2, FALSE), "")</f>
        <v/>
      </c>
      <c r="T361" s="40"/>
      <c r="U361" s="43" t="str">
        <f>IFERROR(VLOOKUP(Table1[[#This Row],[Audit 
DRG Code]], 'All Data'!$F:$G, 2, FALSE), "")</f>
        <v/>
      </c>
      <c r="V361" s="43" t="str">
        <f>IFERROR(VLOOKUP(Table1[[#This Row],[Audit 
DRG Code]], 'All Data'!$J:$K, 2, FALSE), "")</f>
        <v/>
      </c>
      <c r="W36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6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61" s="47"/>
      <c r="Z361" s="47"/>
      <c r="AA361" s="52" t="str">
        <f>IFERROR(VLOOKUP(Table1[[#This Row],[Diagnosis Error Code Description]], 'All Data'!$N:$O, 2, FALSE), "")</f>
        <v/>
      </c>
      <c r="AB361" s="52"/>
      <c r="AC361" s="52" t="str">
        <f>IFERROR(VLOOKUP(Table1[[#This Row],[Procedure Error Code Description]], 'All Data'!$N:$O, 2, FALSE), "")</f>
        <v/>
      </c>
      <c r="AD361" s="47"/>
      <c r="AE361" s="46"/>
    </row>
    <row r="362" spans="1:31">
      <c r="A362" s="38"/>
      <c r="B362" s="38"/>
      <c r="C362" s="38"/>
      <c r="D362" s="60"/>
      <c r="E362" s="60"/>
      <c r="F362" s="38"/>
      <c r="G362" s="38"/>
      <c r="H362" s="38"/>
      <c r="I362" s="38"/>
      <c r="J362" s="39" t="str">
        <f>IFERROR(VLOOKUP(Table1[[#This Row],[Diagnosis Code Submitted to NPHIES]], 'All Data'!$C:$D, 2, FALSE), "")</f>
        <v/>
      </c>
      <c r="K362" s="40"/>
      <c r="L362" s="41" t="str">
        <f>IFERROR(VLOOKUP(Table1[[#This Row],[Audit Diagnosis Codes]], 'All Data'!$C:$D, 2, FALSE), "")</f>
        <v/>
      </c>
      <c r="M362" s="38"/>
      <c r="N362" s="39" t="str">
        <f>IFERROR(VLOOKUP(Table1[[#This Row],[Activity SBS Code Submitted to NPHIES]], 'All Data'!$A:$B, 2, FALSE), "")</f>
        <v/>
      </c>
      <c r="O362" s="40"/>
      <c r="P362" s="41" t="str">
        <f>IFERROR(VLOOKUP(Table1[[#This Row],[Audit Activity SBS Code]], 'All Data'!$A:$B, 2, FALSE), "")</f>
        <v/>
      </c>
      <c r="Q362" s="38"/>
      <c r="R362" s="42" t="str">
        <f>IFERROR(VLOOKUP(Table1[[#This Row],[DRG Code]], 'All Data'!$F:$G, 2, FALSE), "")</f>
        <v/>
      </c>
      <c r="S362" s="42" t="str">
        <f>IFERROR(VLOOKUP(Table1[[#This Row],[DRG Code]], 'All Data'!$J:$K, 2, FALSE), "")</f>
        <v/>
      </c>
      <c r="T362" s="40"/>
      <c r="U362" s="43" t="str">
        <f>IFERROR(VLOOKUP(Table1[[#This Row],[Audit 
DRG Code]], 'All Data'!$F:$G, 2, FALSE), "")</f>
        <v/>
      </c>
      <c r="V362" s="43" t="str">
        <f>IFERROR(VLOOKUP(Table1[[#This Row],[Audit 
DRG Code]], 'All Data'!$J:$K, 2, FALSE), "")</f>
        <v/>
      </c>
      <c r="W36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6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62" s="47"/>
      <c r="Z362" s="47"/>
      <c r="AA362" s="52" t="str">
        <f>IFERROR(VLOOKUP(Table1[[#This Row],[Diagnosis Error Code Description]], 'All Data'!$N:$O, 2, FALSE), "")</f>
        <v/>
      </c>
      <c r="AB362" s="52"/>
      <c r="AC362" s="52" t="str">
        <f>IFERROR(VLOOKUP(Table1[[#This Row],[Procedure Error Code Description]], 'All Data'!$N:$O, 2, FALSE), "")</f>
        <v/>
      </c>
      <c r="AD362" s="47"/>
      <c r="AE362" s="46"/>
    </row>
    <row r="363" spans="1:31">
      <c r="A363" s="38"/>
      <c r="B363" s="38"/>
      <c r="C363" s="38"/>
      <c r="D363" s="60"/>
      <c r="E363" s="60"/>
      <c r="F363" s="38"/>
      <c r="G363" s="38"/>
      <c r="H363" s="38"/>
      <c r="I363" s="38"/>
      <c r="J363" s="39" t="str">
        <f>IFERROR(VLOOKUP(Table1[[#This Row],[Diagnosis Code Submitted to NPHIES]], 'All Data'!$C:$D, 2, FALSE), "")</f>
        <v/>
      </c>
      <c r="K363" s="40"/>
      <c r="L363" s="41" t="str">
        <f>IFERROR(VLOOKUP(Table1[[#This Row],[Audit Diagnosis Codes]], 'All Data'!$C:$D, 2, FALSE), "")</f>
        <v/>
      </c>
      <c r="M363" s="38"/>
      <c r="N363" s="39" t="str">
        <f>IFERROR(VLOOKUP(Table1[[#This Row],[Activity SBS Code Submitted to NPHIES]], 'All Data'!$A:$B, 2, FALSE), "")</f>
        <v/>
      </c>
      <c r="O363" s="40"/>
      <c r="P363" s="41" t="str">
        <f>IFERROR(VLOOKUP(Table1[[#This Row],[Audit Activity SBS Code]], 'All Data'!$A:$B, 2, FALSE), "")</f>
        <v/>
      </c>
      <c r="Q363" s="38"/>
      <c r="R363" s="42" t="str">
        <f>IFERROR(VLOOKUP(Table1[[#This Row],[DRG Code]], 'All Data'!$F:$G, 2, FALSE), "")</f>
        <v/>
      </c>
      <c r="S363" s="42" t="str">
        <f>IFERROR(VLOOKUP(Table1[[#This Row],[DRG Code]], 'All Data'!$J:$K, 2, FALSE), "")</f>
        <v/>
      </c>
      <c r="T363" s="40"/>
      <c r="U363" s="43" t="str">
        <f>IFERROR(VLOOKUP(Table1[[#This Row],[Audit 
DRG Code]], 'All Data'!$F:$G, 2, FALSE), "")</f>
        <v/>
      </c>
      <c r="V363" s="43" t="str">
        <f>IFERROR(VLOOKUP(Table1[[#This Row],[Audit 
DRG Code]], 'All Data'!$J:$K, 2, FALSE), "")</f>
        <v/>
      </c>
      <c r="W36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6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63" s="47"/>
      <c r="Z363" s="47"/>
      <c r="AA363" s="52" t="str">
        <f>IFERROR(VLOOKUP(Table1[[#This Row],[Diagnosis Error Code Description]], 'All Data'!$N:$O, 2, FALSE), "")</f>
        <v/>
      </c>
      <c r="AB363" s="52"/>
      <c r="AC363" s="52" t="str">
        <f>IFERROR(VLOOKUP(Table1[[#This Row],[Procedure Error Code Description]], 'All Data'!$N:$O, 2, FALSE), "")</f>
        <v/>
      </c>
      <c r="AD363" s="47"/>
      <c r="AE363" s="46"/>
    </row>
    <row r="364" spans="1:31">
      <c r="A364" s="38"/>
      <c r="B364" s="38"/>
      <c r="C364" s="38"/>
      <c r="D364" s="60"/>
      <c r="E364" s="60"/>
      <c r="F364" s="38"/>
      <c r="G364" s="38"/>
      <c r="H364" s="38"/>
      <c r="I364" s="38"/>
      <c r="J364" s="39" t="str">
        <f>IFERROR(VLOOKUP(Table1[[#This Row],[Diagnosis Code Submitted to NPHIES]], 'All Data'!$C:$D, 2, FALSE), "")</f>
        <v/>
      </c>
      <c r="K364" s="40"/>
      <c r="L364" s="41" t="str">
        <f>IFERROR(VLOOKUP(Table1[[#This Row],[Audit Diagnosis Codes]], 'All Data'!$C:$D, 2, FALSE), "")</f>
        <v/>
      </c>
      <c r="M364" s="38"/>
      <c r="N364" s="39" t="str">
        <f>IFERROR(VLOOKUP(Table1[[#This Row],[Activity SBS Code Submitted to NPHIES]], 'All Data'!$A:$B, 2, FALSE), "")</f>
        <v/>
      </c>
      <c r="O364" s="40"/>
      <c r="P364" s="41" t="str">
        <f>IFERROR(VLOOKUP(Table1[[#This Row],[Audit Activity SBS Code]], 'All Data'!$A:$B, 2, FALSE), "")</f>
        <v/>
      </c>
      <c r="Q364" s="38"/>
      <c r="R364" s="42" t="str">
        <f>IFERROR(VLOOKUP(Table1[[#This Row],[DRG Code]], 'All Data'!$F:$G, 2, FALSE), "")</f>
        <v/>
      </c>
      <c r="S364" s="42" t="str">
        <f>IFERROR(VLOOKUP(Table1[[#This Row],[DRG Code]], 'All Data'!$J:$K, 2, FALSE), "")</f>
        <v/>
      </c>
      <c r="T364" s="40"/>
      <c r="U364" s="43" t="str">
        <f>IFERROR(VLOOKUP(Table1[[#This Row],[Audit 
DRG Code]], 'All Data'!$F:$G, 2, FALSE), "")</f>
        <v/>
      </c>
      <c r="V364" s="43" t="str">
        <f>IFERROR(VLOOKUP(Table1[[#This Row],[Audit 
DRG Code]], 'All Data'!$J:$K, 2, FALSE), "")</f>
        <v/>
      </c>
      <c r="W36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6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64" s="47"/>
      <c r="Z364" s="47"/>
      <c r="AA364" s="52" t="str">
        <f>IFERROR(VLOOKUP(Table1[[#This Row],[Diagnosis Error Code Description]], 'All Data'!$N:$O, 2, FALSE), "")</f>
        <v/>
      </c>
      <c r="AB364" s="52"/>
      <c r="AC364" s="52" t="str">
        <f>IFERROR(VLOOKUP(Table1[[#This Row],[Procedure Error Code Description]], 'All Data'!$N:$O, 2, FALSE), "")</f>
        <v/>
      </c>
      <c r="AD364" s="47"/>
      <c r="AE364" s="46"/>
    </row>
    <row r="365" spans="1:31">
      <c r="A365" s="38"/>
      <c r="B365" s="38"/>
      <c r="C365" s="38"/>
      <c r="D365" s="60"/>
      <c r="E365" s="60"/>
      <c r="F365" s="38"/>
      <c r="G365" s="38"/>
      <c r="H365" s="38"/>
      <c r="I365" s="38"/>
      <c r="J365" s="39" t="str">
        <f>IFERROR(VLOOKUP(Table1[[#This Row],[Diagnosis Code Submitted to NPHIES]], 'All Data'!$C:$D, 2, FALSE), "")</f>
        <v/>
      </c>
      <c r="K365" s="40"/>
      <c r="L365" s="41" t="str">
        <f>IFERROR(VLOOKUP(Table1[[#This Row],[Audit Diagnosis Codes]], 'All Data'!$C:$D, 2, FALSE), "")</f>
        <v/>
      </c>
      <c r="M365" s="38"/>
      <c r="N365" s="39" t="str">
        <f>IFERROR(VLOOKUP(Table1[[#This Row],[Activity SBS Code Submitted to NPHIES]], 'All Data'!$A:$B, 2, FALSE), "")</f>
        <v/>
      </c>
      <c r="O365" s="40"/>
      <c r="P365" s="41" t="str">
        <f>IFERROR(VLOOKUP(Table1[[#This Row],[Audit Activity SBS Code]], 'All Data'!$A:$B, 2, FALSE), "")</f>
        <v/>
      </c>
      <c r="Q365" s="38"/>
      <c r="R365" s="42" t="str">
        <f>IFERROR(VLOOKUP(Table1[[#This Row],[DRG Code]], 'All Data'!$F:$G, 2, FALSE), "")</f>
        <v/>
      </c>
      <c r="S365" s="42" t="str">
        <f>IFERROR(VLOOKUP(Table1[[#This Row],[DRG Code]], 'All Data'!$J:$K, 2, FALSE), "")</f>
        <v/>
      </c>
      <c r="T365" s="40"/>
      <c r="U365" s="43" t="str">
        <f>IFERROR(VLOOKUP(Table1[[#This Row],[Audit 
DRG Code]], 'All Data'!$F:$G, 2, FALSE), "")</f>
        <v/>
      </c>
      <c r="V365" s="43" t="str">
        <f>IFERROR(VLOOKUP(Table1[[#This Row],[Audit 
DRG Code]], 'All Data'!$J:$K, 2, FALSE), "")</f>
        <v/>
      </c>
      <c r="W36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6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65" s="47"/>
      <c r="Z365" s="47"/>
      <c r="AA365" s="52" t="str">
        <f>IFERROR(VLOOKUP(Table1[[#This Row],[Diagnosis Error Code Description]], 'All Data'!$N:$O, 2, FALSE), "")</f>
        <v/>
      </c>
      <c r="AB365" s="52"/>
      <c r="AC365" s="52" t="str">
        <f>IFERROR(VLOOKUP(Table1[[#This Row],[Procedure Error Code Description]], 'All Data'!$N:$O, 2, FALSE), "")</f>
        <v/>
      </c>
      <c r="AD365" s="47"/>
      <c r="AE365" s="46"/>
    </row>
    <row r="366" spans="1:31">
      <c r="A366" s="38"/>
      <c r="B366" s="38"/>
      <c r="C366" s="38"/>
      <c r="D366" s="60"/>
      <c r="E366" s="60"/>
      <c r="F366" s="38"/>
      <c r="G366" s="38"/>
      <c r="H366" s="38"/>
      <c r="I366" s="38"/>
      <c r="J366" s="39" t="str">
        <f>IFERROR(VLOOKUP(Table1[[#This Row],[Diagnosis Code Submitted to NPHIES]], 'All Data'!$C:$D, 2, FALSE), "")</f>
        <v/>
      </c>
      <c r="K366" s="40"/>
      <c r="L366" s="41" t="str">
        <f>IFERROR(VLOOKUP(Table1[[#This Row],[Audit Diagnosis Codes]], 'All Data'!$C:$D, 2, FALSE), "")</f>
        <v/>
      </c>
      <c r="M366" s="38"/>
      <c r="N366" s="39" t="str">
        <f>IFERROR(VLOOKUP(Table1[[#This Row],[Activity SBS Code Submitted to NPHIES]], 'All Data'!$A:$B, 2, FALSE), "")</f>
        <v/>
      </c>
      <c r="O366" s="40"/>
      <c r="P366" s="41" t="str">
        <f>IFERROR(VLOOKUP(Table1[[#This Row],[Audit Activity SBS Code]], 'All Data'!$A:$B, 2, FALSE), "")</f>
        <v/>
      </c>
      <c r="Q366" s="38"/>
      <c r="R366" s="42" t="str">
        <f>IFERROR(VLOOKUP(Table1[[#This Row],[DRG Code]], 'All Data'!$F:$G, 2, FALSE), "")</f>
        <v/>
      </c>
      <c r="S366" s="42" t="str">
        <f>IFERROR(VLOOKUP(Table1[[#This Row],[DRG Code]], 'All Data'!$J:$K, 2, FALSE), "")</f>
        <v/>
      </c>
      <c r="T366" s="40"/>
      <c r="U366" s="43" t="str">
        <f>IFERROR(VLOOKUP(Table1[[#This Row],[Audit 
DRG Code]], 'All Data'!$F:$G, 2, FALSE), "")</f>
        <v/>
      </c>
      <c r="V366" s="43" t="str">
        <f>IFERROR(VLOOKUP(Table1[[#This Row],[Audit 
DRG Code]], 'All Data'!$J:$K, 2, FALSE), "")</f>
        <v/>
      </c>
      <c r="W36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6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66" s="47"/>
      <c r="Z366" s="47"/>
      <c r="AA366" s="52" t="str">
        <f>IFERROR(VLOOKUP(Table1[[#This Row],[Diagnosis Error Code Description]], 'All Data'!$N:$O, 2, FALSE), "")</f>
        <v/>
      </c>
      <c r="AB366" s="52"/>
      <c r="AC366" s="52" t="str">
        <f>IFERROR(VLOOKUP(Table1[[#This Row],[Procedure Error Code Description]], 'All Data'!$N:$O, 2, FALSE), "")</f>
        <v/>
      </c>
      <c r="AD366" s="47"/>
      <c r="AE366" s="46"/>
    </row>
    <row r="367" spans="1:31">
      <c r="A367" s="38"/>
      <c r="B367" s="38"/>
      <c r="C367" s="38"/>
      <c r="D367" s="60"/>
      <c r="E367" s="60"/>
      <c r="F367" s="38"/>
      <c r="G367" s="38"/>
      <c r="H367" s="38"/>
      <c r="I367" s="38"/>
      <c r="J367" s="39" t="str">
        <f>IFERROR(VLOOKUP(Table1[[#This Row],[Diagnosis Code Submitted to NPHIES]], 'All Data'!$C:$D, 2, FALSE), "")</f>
        <v/>
      </c>
      <c r="K367" s="40"/>
      <c r="L367" s="41" t="str">
        <f>IFERROR(VLOOKUP(Table1[[#This Row],[Audit Diagnosis Codes]], 'All Data'!$C:$D, 2, FALSE), "")</f>
        <v/>
      </c>
      <c r="M367" s="38"/>
      <c r="N367" s="39" t="str">
        <f>IFERROR(VLOOKUP(Table1[[#This Row],[Activity SBS Code Submitted to NPHIES]], 'All Data'!$A:$B, 2, FALSE), "")</f>
        <v/>
      </c>
      <c r="O367" s="40"/>
      <c r="P367" s="41" t="str">
        <f>IFERROR(VLOOKUP(Table1[[#This Row],[Audit Activity SBS Code]], 'All Data'!$A:$B, 2, FALSE), "")</f>
        <v/>
      </c>
      <c r="Q367" s="38"/>
      <c r="R367" s="42" t="str">
        <f>IFERROR(VLOOKUP(Table1[[#This Row],[DRG Code]], 'All Data'!$F:$G, 2, FALSE), "")</f>
        <v/>
      </c>
      <c r="S367" s="42" t="str">
        <f>IFERROR(VLOOKUP(Table1[[#This Row],[DRG Code]], 'All Data'!$J:$K, 2, FALSE), "")</f>
        <v/>
      </c>
      <c r="T367" s="40"/>
      <c r="U367" s="43" t="str">
        <f>IFERROR(VLOOKUP(Table1[[#This Row],[Audit 
DRG Code]], 'All Data'!$F:$G, 2, FALSE), "")</f>
        <v/>
      </c>
      <c r="V367" s="43" t="str">
        <f>IFERROR(VLOOKUP(Table1[[#This Row],[Audit 
DRG Code]], 'All Data'!$J:$K, 2, FALSE), "")</f>
        <v/>
      </c>
      <c r="W36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6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67" s="47"/>
      <c r="Z367" s="47"/>
      <c r="AA367" s="52" t="str">
        <f>IFERROR(VLOOKUP(Table1[[#This Row],[Diagnosis Error Code Description]], 'All Data'!$N:$O, 2, FALSE), "")</f>
        <v/>
      </c>
      <c r="AB367" s="52"/>
      <c r="AC367" s="52" t="str">
        <f>IFERROR(VLOOKUP(Table1[[#This Row],[Procedure Error Code Description]], 'All Data'!$N:$O, 2, FALSE), "")</f>
        <v/>
      </c>
      <c r="AD367" s="47"/>
      <c r="AE367" s="46"/>
    </row>
    <row r="368" spans="1:31">
      <c r="A368" s="38"/>
      <c r="B368" s="38"/>
      <c r="C368" s="38"/>
      <c r="D368" s="60"/>
      <c r="E368" s="60"/>
      <c r="F368" s="38"/>
      <c r="G368" s="38"/>
      <c r="H368" s="38"/>
      <c r="I368" s="38"/>
      <c r="J368" s="39" t="str">
        <f>IFERROR(VLOOKUP(Table1[[#This Row],[Diagnosis Code Submitted to NPHIES]], 'All Data'!$C:$D, 2, FALSE), "")</f>
        <v/>
      </c>
      <c r="K368" s="40"/>
      <c r="L368" s="41" t="str">
        <f>IFERROR(VLOOKUP(Table1[[#This Row],[Audit Diagnosis Codes]], 'All Data'!$C:$D, 2, FALSE), "")</f>
        <v/>
      </c>
      <c r="M368" s="38"/>
      <c r="N368" s="39" t="str">
        <f>IFERROR(VLOOKUP(Table1[[#This Row],[Activity SBS Code Submitted to NPHIES]], 'All Data'!$A:$B, 2, FALSE), "")</f>
        <v/>
      </c>
      <c r="O368" s="40"/>
      <c r="P368" s="41" t="str">
        <f>IFERROR(VLOOKUP(Table1[[#This Row],[Audit Activity SBS Code]], 'All Data'!$A:$B, 2, FALSE), "")</f>
        <v/>
      </c>
      <c r="Q368" s="38"/>
      <c r="R368" s="42" t="str">
        <f>IFERROR(VLOOKUP(Table1[[#This Row],[DRG Code]], 'All Data'!$F:$G, 2, FALSE), "")</f>
        <v/>
      </c>
      <c r="S368" s="42" t="str">
        <f>IFERROR(VLOOKUP(Table1[[#This Row],[DRG Code]], 'All Data'!$J:$K, 2, FALSE), "")</f>
        <v/>
      </c>
      <c r="T368" s="40"/>
      <c r="U368" s="43" t="str">
        <f>IFERROR(VLOOKUP(Table1[[#This Row],[Audit 
DRG Code]], 'All Data'!$F:$G, 2, FALSE), "")</f>
        <v/>
      </c>
      <c r="V368" s="43" t="str">
        <f>IFERROR(VLOOKUP(Table1[[#This Row],[Audit 
DRG Code]], 'All Data'!$J:$K, 2, FALSE), "")</f>
        <v/>
      </c>
      <c r="W36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6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68" s="47"/>
      <c r="Z368" s="47"/>
      <c r="AA368" s="52" t="str">
        <f>IFERROR(VLOOKUP(Table1[[#This Row],[Diagnosis Error Code Description]], 'All Data'!$N:$O, 2, FALSE), "")</f>
        <v/>
      </c>
      <c r="AB368" s="52"/>
      <c r="AC368" s="52" t="str">
        <f>IFERROR(VLOOKUP(Table1[[#This Row],[Procedure Error Code Description]], 'All Data'!$N:$O, 2, FALSE), "")</f>
        <v/>
      </c>
      <c r="AD368" s="47"/>
      <c r="AE368" s="46"/>
    </row>
    <row r="369" spans="1:31">
      <c r="A369" s="38"/>
      <c r="B369" s="38"/>
      <c r="C369" s="38"/>
      <c r="D369" s="60"/>
      <c r="E369" s="60"/>
      <c r="F369" s="38"/>
      <c r="G369" s="38"/>
      <c r="H369" s="38"/>
      <c r="I369" s="38"/>
      <c r="J369" s="39" t="str">
        <f>IFERROR(VLOOKUP(Table1[[#This Row],[Diagnosis Code Submitted to NPHIES]], 'All Data'!$C:$D, 2, FALSE), "")</f>
        <v/>
      </c>
      <c r="K369" s="40"/>
      <c r="L369" s="41" t="str">
        <f>IFERROR(VLOOKUP(Table1[[#This Row],[Audit Diagnosis Codes]], 'All Data'!$C:$D, 2, FALSE), "")</f>
        <v/>
      </c>
      <c r="M369" s="38"/>
      <c r="N369" s="39" t="str">
        <f>IFERROR(VLOOKUP(Table1[[#This Row],[Activity SBS Code Submitted to NPHIES]], 'All Data'!$A:$B, 2, FALSE), "")</f>
        <v/>
      </c>
      <c r="O369" s="40"/>
      <c r="P369" s="41" t="str">
        <f>IFERROR(VLOOKUP(Table1[[#This Row],[Audit Activity SBS Code]], 'All Data'!$A:$B, 2, FALSE), "")</f>
        <v/>
      </c>
      <c r="Q369" s="38"/>
      <c r="R369" s="42" t="str">
        <f>IFERROR(VLOOKUP(Table1[[#This Row],[DRG Code]], 'All Data'!$F:$G, 2, FALSE), "")</f>
        <v/>
      </c>
      <c r="S369" s="42" t="str">
        <f>IFERROR(VLOOKUP(Table1[[#This Row],[DRG Code]], 'All Data'!$J:$K, 2, FALSE), "")</f>
        <v/>
      </c>
      <c r="T369" s="40"/>
      <c r="U369" s="43" t="str">
        <f>IFERROR(VLOOKUP(Table1[[#This Row],[Audit 
DRG Code]], 'All Data'!$F:$G, 2, FALSE), "")</f>
        <v/>
      </c>
      <c r="V369" s="43" t="str">
        <f>IFERROR(VLOOKUP(Table1[[#This Row],[Audit 
DRG Code]], 'All Data'!$J:$K, 2, FALSE), "")</f>
        <v/>
      </c>
      <c r="W36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6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69" s="47"/>
      <c r="Z369" s="47"/>
      <c r="AA369" s="52" t="str">
        <f>IFERROR(VLOOKUP(Table1[[#This Row],[Diagnosis Error Code Description]], 'All Data'!$N:$O, 2, FALSE), "")</f>
        <v/>
      </c>
      <c r="AB369" s="52"/>
      <c r="AC369" s="52" t="str">
        <f>IFERROR(VLOOKUP(Table1[[#This Row],[Procedure Error Code Description]], 'All Data'!$N:$O, 2, FALSE), "")</f>
        <v/>
      </c>
      <c r="AD369" s="47"/>
      <c r="AE369" s="46"/>
    </row>
    <row r="370" spans="1:31">
      <c r="A370" s="38"/>
      <c r="B370" s="38"/>
      <c r="C370" s="38"/>
      <c r="D370" s="60"/>
      <c r="E370" s="60"/>
      <c r="F370" s="38"/>
      <c r="G370" s="38"/>
      <c r="H370" s="38"/>
      <c r="I370" s="38"/>
      <c r="J370" s="39" t="str">
        <f>IFERROR(VLOOKUP(Table1[[#This Row],[Diagnosis Code Submitted to NPHIES]], 'All Data'!$C:$D, 2, FALSE), "")</f>
        <v/>
      </c>
      <c r="K370" s="40"/>
      <c r="L370" s="41" t="str">
        <f>IFERROR(VLOOKUP(Table1[[#This Row],[Audit Diagnosis Codes]], 'All Data'!$C:$D, 2, FALSE), "")</f>
        <v/>
      </c>
      <c r="M370" s="38"/>
      <c r="N370" s="39" t="str">
        <f>IFERROR(VLOOKUP(Table1[[#This Row],[Activity SBS Code Submitted to NPHIES]], 'All Data'!$A:$B, 2, FALSE), "")</f>
        <v/>
      </c>
      <c r="O370" s="40"/>
      <c r="P370" s="41" t="str">
        <f>IFERROR(VLOOKUP(Table1[[#This Row],[Audit Activity SBS Code]], 'All Data'!$A:$B, 2, FALSE), "")</f>
        <v/>
      </c>
      <c r="Q370" s="38"/>
      <c r="R370" s="42" t="str">
        <f>IFERROR(VLOOKUP(Table1[[#This Row],[DRG Code]], 'All Data'!$F:$G, 2, FALSE), "")</f>
        <v/>
      </c>
      <c r="S370" s="42" t="str">
        <f>IFERROR(VLOOKUP(Table1[[#This Row],[DRG Code]], 'All Data'!$J:$K, 2, FALSE), "")</f>
        <v/>
      </c>
      <c r="T370" s="40"/>
      <c r="U370" s="43" t="str">
        <f>IFERROR(VLOOKUP(Table1[[#This Row],[Audit 
DRG Code]], 'All Data'!$F:$G, 2, FALSE), "")</f>
        <v/>
      </c>
      <c r="V370" s="43" t="str">
        <f>IFERROR(VLOOKUP(Table1[[#This Row],[Audit 
DRG Code]], 'All Data'!$J:$K, 2, FALSE), "")</f>
        <v/>
      </c>
      <c r="W37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7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70" s="47"/>
      <c r="Z370" s="47"/>
      <c r="AA370" s="52" t="str">
        <f>IFERROR(VLOOKUP(Table1[[#This Row],[Diagnosis Error Code Description]], 'All Data'!$N:$O, 2, FALSE), "")</f>
        <v/>
      </c>
      <c r="AB370" s="52"/>
      <c r="AC370" s="52" t="str">
        <f>IFERROR(VLOOKUP(Table1[[#This Row],[Procedure Error Code Description]], 'All Data'!$N:$O, 2, FALSE), "")</f>
        <v/>
      </c>
      <c r="AD370" s="47"/>
      <c r="AE370" s="46"/>
    </row>
    <row r="371" spans="1:31">
      <c r="A371" s="38"/>
      <c r="B371" s="38"/>
      <c r="C371" s="38"/>
      <c r="D371" s="60"/>
      <c r="E371" s="60"/>
      <c r="F371" s="38"/>
      <c r="G371" s="38"/>
      <c r="H371" s="38"/>
      <c r="I371" s="38"/>
      <c r="J371" s="39" t="str">
        <f>IFERROR(VLOOKUP(Table1[[#This Row],[Diagnosis Code Submitted to NPHIES]], 'All Data'!$C:$D, 2, FALSE), "")</f>
        <v/>
      </c>
      <c r="K371" s="40"/>
      <c r="L371" s="41" t="str">
        <f>IFERROR(VLOOKUP(Table1[[#This Row],[Audit Diagnosis Codes]], 'All Data'!$C:$D, 2, FALSE), "")</f>
        <v/>
      </c>
      <c r="M371" s="38"/>
      <c r="N371" s="39" t="str">
        <f>IFERROR(VLOOKUP(Table1[[#This Row],[Activity SBS Code Submitted to NPHIES]], 'All Data'!$A:$B, 2, FALSE), "")</f>
        <v/>
      </c>
      <c r="O371" s="40"/>
      <c r="P371" s="41" t="str">
        <f>IFERROR(VLOOKUP(Table1[[#This Row],[Audit Activity SBS Code]], 'All Data'!$A:$B, 2, FALSE), "")</f>
        <v/>
      </c>
      <c r="Q371" s="38"/>
      <c r="R371" s="42" t="str">
        <f>IFERROR(VLOOKUP(Table1[[#This Row],[DRG Code]], 'All Data'!$F:$G, 2, FALSE), "")</f>
        <v/>
      </c>
      <c r="S371" s="42" t="str">
        <f>IFERROR(VLOOKUP(Table1[[#This Row],[DRG Code]], 'All Data'!$J:$K, 2, FALSE), "")</f>
        <v/>
      </c>
      <c r="T371" s="40"/>
      <c r="U371" s="43" t="str">
        <f>IFERROR(VLOOKUP(Table1[[#This Row],[Audit 
DRG Code]], 'All Data'!$F:$G, 2, FALSE), "")</f>
        <v/>
      </c>
      <c r="V371" s="43" t="str">
        <f>IFERROR(VLOOKUP(Table1[[#This Row],[Audit 
DRG Code]], 'All Data'!$J:$K, 2, FALSE), "")</f>
        <v/>
      </c>
      <c r="W37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7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71" s="47"/>
      <c r="Z371" s="47"/>
      <c r="AA371" s="52" t="str">
        <f>IFERROR(VLOOKUP(Table1[[#This Row],[Diagnosis Error Code Description]], 'All Data'!$N:$O, 2, FALSE), "")</f>
        <v/>
      </c>
      <c r="AB371" s="52"/>
      <c r="AC371" s="52" t="str">
        <f>IFERROR(VLOOKUP(Table1[[#This Row],[Procedure Error Code Description]], 'All Data'!$N:$O, 2, FALSE), "")</f>
        <v/>
      </c>
      <c r="AD371" s="47"/>
      <c r="AE371" s="46"/>
    </row>
    <row r="372" spans="1:31">
      <c r="A372" s="38"/>
      <c r="B372" s="38"/>
      <c r="C372" s="38"/>
      <c r="D372" s="60"/>
      <c r="E372" s="60"/>
      <c r="F372" s="38"/>
      <c r="G372" s="38"/>
      <c r="H372" s="38"/>
      <c r="I372" s="38"/>
      <c r="J372" s="39" t="str">
        <f>IFERROR(VLOOKUP(Table1[[#This Row],[Diagnosis Code Submitted to NPHIES]], 'All Data'!$C:$D, 2, FALSE), "")</f>
        <v/>
      </c>
      <c r="K372" s="40"/>
      <c r="L372" s="41" t="str">
        <f>IFERROR(VLOOKUP(Table1[[#This Row],[Audit Diagnosis Codes]], 'All Data'!$C:$D, 2, FALSE), "")</f>
        <v/>
      </c>
      <c r="M372" s="38"/>
      <c r="N372" s="39" t="str">
        <f>IFERROR(VLOOKUP(Table1[[#This Row],[Activity SBS Code Submitted to NPHIES]], 'All Data'!$A:$B, 2, FALSE), "")</f>
        <v/>
      </c>
      <c r="O372" s="40"/>
      <c r="P372" s="41" t="str">
        <f>IFERROR(VLOOKUP(Table1[[#This Row],[Audit Activity SBS Code]], 'All Data'!$A:$B, 2, FALSE), "")</f>
        <v/>
      </c>
      <c r="Q372" s="38"/>
      <c r="R372" s="42" t="str">
        <f>IFERROR(VLOOKUP(Table1[[#This Row],[DRG Code]], 'All Data'!$F:$G, 2, FALSE), "")</f>
        <v/>
      </c>
      <c r="S372" s="42" t="str">
        <f>IFERROR(VLOOKUP(Table1[[#This Row],[DRG Code]], 'All Data'!$J:$K, 2, FALSE), "")</f>
        <v/>
      </c>
      <c r="T372" s="40"/>
      <c r="U372" s="43" t="str">
        <f>IFERROR(VLOOKUP(Table1[[#This Row],[Audit 
DRG Code]], 'All Data'!$F:$G, 2, FALSE), "")</f>
        <v/>
      </c>
      <c r="V372" s="43" t="str">
        <f>IFERROR(VLOOKUP(Table1[[#This Row],[Audit 
DRG Code]], 'All Data'!$J:$K, 2, FALSE), "")</f>
        <v/>
      </c>
      <c r="W37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7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72" s="47"/>
      <c r="Z372" s="47"/>
      <c r="AA372" s="52" t="str">
        <f>IFERROR(VLOOKUP(Table1[[#This Row],[Diagnosis Error Code Description]], 'All Data'!$N:$O, 2, FALSE), "")</f>
        <v/>
      </c>
      <c r="AB372" s="52"/>
      <c r="AC372" s="52" t="str">
        <f>IFERROR(VLOOKUP(Table1[[#This Row],[Procedure Error Code Description]], 'All Data'!$N:$O, 2, FALSE), "")</f>
        <v/>
      </c>
      <c r="AD372" s="47"/>
      <c r="AE372" s="46"/>
    </row>
    <row r="373" spans="1:31">
      <c r="A373" s="38"/>
      <c r="B373" s="38"/>
      <c r="C373" s="38"/>
      <c r="D373" s="60"/>
      <c r="E373" s="60"/>
      <c r="F373" s="38"/>
      <c r="G373" s="38"/>
      <c r="H373" s="38"/>
      <c r="I373" s="38"/>
      <c r="J373" s="39" t="str">
        <f>IFERROR(VLOOKUP(Table1[[#This Row],[Diagnosis Code Submitted to NPHIES]], 'All Data'!$C:$D, 2, FALSE), "")</f>
        <v/>
      </c>
      <c r="K373" s="40"/>
      <c r="L373" s="41" t="str">
        <f>IFERROR(VLOOKUP(Table1[[#This Row],[Audit Diagnosis Codes]], 'All Data'!$C:$D, 2, FALSE), "")</f>
        <v/>
      </c>
      <c r="M373" s="38"/>
      <c r="N373" s="39" t="str">
        <f>IFERROR(VLOOKUP(Table1[[#This Row],[Activity SBS Code Submitted to NPHIES]], 'All Data'!$A:$B, 2, FALSE), "")</f>
        <v/>
      </c>
      <c r="O373" s="40"/>
      <c r="P373" s="41" t="str">
        <f>IFERROR(VLOOKUP(Table1[[#This Row],[Audit Activity SBS Code]], 'All Data'!$A:$B, 2, FALSE), "")</f>
        <v/>
      </c>
      <c r="Q373" s="38"/>
      <c r="R373" s="42" t="str">
        <f>IFERROR(VLOOKUP(Table1[[#This Row],[DRG Code]], 'All Data'!$F:$G, 2, FALSE), "")</f>
        <v/>
      </c>
      <c r="S373" s="42" t="str">
        <f>IFERROR(VLOOKUP(Table1[[#This Row],[DRG Code]], 'All Data'!$J:$K, 2, FALSE), "")</f>
        <v/>
      </c>
      <c r="T373" s="40"/>
      <c r="U373" s="43" t="str">
        <f>IFERROR(VLOOKUP(Table1[[#This Row],[Audit 
DRG Code]], 'All Data'!$F:$G, 2, FALSE), "")</f>
        <v/>
      </c>
      <c r="V373" s="43" t="str">
        <f>IFERROR(VLOOKUP(Table1[[#This Row],[Audit 
DRG Code]], 'All Data'!$J:$K, 2, FALSE), "")</f>
        <v/>
      </c>
      <c r="W37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7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73" s="47"/>
      <c r="Z373" s="47"/>
      <c r="AA373" s="52" t="str">
        <f>IFERROR(VLOOKUP(Table1[[#This Row],[Diagnosis Error Code Description]], 'All Data'!$N:$O, 2, FALSE), "")</f>
        <v/>
      </c>
      <c r="AB373" s="52"/>
      <c r="AC373" s="52" t="str">
        <f>IFERROR(VLOOKUP(Table1[[#This Row],[Procedure Error Code Description]], 'All Data'!$N:$O, 2, FALSE), "")</f>
        <v/>
      </c>
      <c r="AD373" s="47"/>
      <c r="AE373" s="46"/>
    </row>
    <row r="374" spans="1:31">
      <c r="A374" s="38"/>
      <c r="B374" s="38"/>
      <c r="C374" s="38"/>
      <c r="D374" s="60"/>
      <c r="E374" s="60"/>
      <c r="F374" s="38"/>
      <c r="G374" s="38"/>
      <c r="H374" s="38"/>
      <c r="I374" s="38"/>
      <c r="J374" s="39" t="str">
        <f>IFERROR(VLOOKUP(Table1[[#This Row],[Diagnosis Code Submitted to NPHIES]], 'All Data'!$C:$D, 2, FALSE), "")</f>
        <v/>
      </c>
      <c r="K374" s="40"/>
      <c r="L374" s="41" t="str">
        <f>IFERROR(VLOOKUP(Table1[[#This Row],[Audit Diagnosis Codes]], 'All Data'!$C:$D, 2, FALSE), "")</f>
        <v/>
      </c>
      <c r="M374" s="38"/>
      <c r="N374" s="39" t="str">
        <f>IFERROR(VLOOKUP(Table1[[#This Row],[Activity SBS Code Submitted to NPHIES]], 'All Data'!$A:$B, 2, FALSE), "")</f>
        <v/>
      </c>
      <c r="O374" s="40"/>
      <c r="P374" s="41" t="str">
        <f>IFERROR(VLOOKUP(Table1[[#This Row],[Audit Activity SBS Code]], 'All Data'!$A:$B, 2, FALSE), "")</f>
        <v/>
      </c>
      <c r="Q374" s="38"/>
      <c r="R374" s="42" t="str">
        <f>IFERROR(VLOOKUP(Table1[[#This Row],[DRG Code]], 'All Data'!$F:$G, 2, FALSE), "")</f>
        <v/>
      </c>
      <c r="S374" s="42" t="str">
        <f>IFERROR(VLOOKUP(Table1[[#This Row],[DRG Code]], 'All Data'!$J:$K, 2, FALSE), "")</f>
        <v/>
      </c>
      <c r="T374" s="40"/>
      <c r="U374" s="43" t="str">
        <f>IFERROR(VLOOKUP(Table1[[#This Row],[Audit 
DRG Code]], 'All Data'!$F:$G, 2, FALSE), "")</f>
        <v/>
      </c>
      <c r="V374" s="43" t="str">
        <f>IFERROR(VLOOKUP(Table1[[#This Row],[Audit 
DRG Code]], 'All Data'!$J:$K, 2, FALSE), "")</f>
        <v/>
      </c>
      <c r="W37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7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74" s="47"/>
      <c r="Z374" s="47"/>
      <c r="AA374" s="52" t="str">
        <f>IFERROR(VLOOKUP(Table1[[#This Row],[Diagnosis Error Code Description]], 'All Data'!$N:$O, 2, FALSE), "")</f>
        <v/>
      </c>
      <c r="AB374" s="52"/>
      <c r="AC374" s="52" t="str">
        <f>IFERROR(VLOOKUP(Table1[[#This Row],[Procedure Error Code Description]], 'All Data'!$N:$O, 2, FALSE), "")</f>
        <v/>
      </c>
      <c r="AD374" s="47"/>
      <c r="AE374" s="46"/>
    </row>
    <row r="375" spans="1:31">
      <c r="A375" s="38"/>
      <c r="B375" s="38"/>
      <c r="C375" s="38"/>
      <c r="D375" s="60"/>
      <c r="E375" s="60"/>
      <c r="F375" s="38"/>
      <c r="G375" s="38"/>
      <c r="H375" s="38"/>
      <c r="I375" s="38"/>
      <c r="J375" s="39" t="str">
        <f>IFERROR(VLOOKUP(Table1[[#This Row],[Diagnosis Code Submitted to NPHIES]], 'All Data'!$C:$D, 2, FALSE), "")</f>
        <v/>
      </c>
      <c r="K375" s="40"/>
      <c r="L375" s="41" t="str">
        <f>IFERROR(VLOOKUP(Table1[[#This Row],[Audit Diagnosis Codes]], 'All Data'!$C:$D, 2, FALSE), "")</f>
        <v/>
      </c>
      <c r="M375" s="38"/>
      <c r="N375" s="39" t="str">
        <f>IFERROR(VLOOKUP(Table1[[#This Row],[Activity SBS Code Submitted to NPHIES]], 'All Data'!$A:$B, 2, FALSE), "")</f>
        <v/>
      </c>
      <c r="O375" s="40"/>
      <c r="P375" s="41" t="str">
        <f>IFERROR(VLOOKUP(Table1[[#This Row],[Audit Activity SBS Code]], 'All Data'!$A:$B, 2, FALSE), "")</f>
        <v/>
      </c>
      <c r="Q375" s="38"/>
      <c r="R375" s="42" t="str">
        <f>IFERROR(VLOOKUP(Table1[[#This Row],[DRG Code]], 'All Data'!$F:$G, 2, FALSE), "")</f>
        <v/>
      </c>
      <c r="S375" s="42" t="str">
        <f>IFERROR(VLOOKUP(Table1[[#This Row],[DRG Code]], 'All Data'!$J:$K, 2, FALSE), "")</f>
        <v/>
      </c>
      <c r="T375" s="40"/>
      <c r="U375" s="43" t="str">
        <f>IFERROR(VLOOKUP(Table1[[#This Row],[Audit 
DRG Code]], 'All Data'!$F:$G, 2, FALSE), "")</f>
        <v/>
      </c>
      <c r="V375" s="43" t="str">
        <f>IFERROR(VLOOKUP(Table1[[#This Row],[Audit 
DRG Code]], 'All Data'!$J:$K, 2, FALSE), "")</f>
        <v/>
      </c>
      <c r="W37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7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75" s="47"/>
      <c r="Z375" s="47"/>
      <c r="AA375" s="52" t="str">
        <f>IFERROR(VLOOKUP(Table1[[#This Row],[Diagnosis Error Code Description]], 'All Data'!$N:$O, 2, FALSE), "")</f>
        <v/>
      </c>
      <c r="AB375" s="52"/>
      <c r="AC375" s="52" t="str">
        <f>IFERROR(VLOOKUP(Table1[[#This Row],[Procedure Error Code Description]], 'All Data'!$N:$O, 2, FALSE), "")</f>
        <v/>
      </c>
      <c r="AD375" s="47"/>
      <c r="AE375" s="46"/>
    </row>
    <row r="376" spans="1:31">
      <c r="A376" s="38"/>
      <c r="B376" s="38"/>
      <c r="C376" s="38"/>
      <c r="D376" s="60"/>
      <c r="E376" s="60"/>
      <c r="F376" s="38"/>
      <c r="G376" s="38"/>
      <c r="H376" s="38"/>
      <c r="I376" s="38"/>
      <c r="J376" s="39" t="str">
        <f>IFERROR(VLOOKUP(Table1[[#This Row],[Diagnosis Code Submitted to NPHIES]], 'All Data'!$C:$D, 2, FALSE), "")</f>
        <v/>
      </c>
      <c r="K376" s="40"/>
      <c r="L376" s="41" t="str">
        <f>IFERROR(VLOOKUP(Table1[[#This Row],[Audit Diagnosis Codes]], 'All Data'!$C:$D, 2, FALSE), "")</f>
        <v/>
      </c>
      <c r="M376" s="38"/>
      <c r="N376" s="39" t="str">
        <f>IFERROR(VLOOKUP(Table1[[#This Row],[Activity SBS Code Submitted to NPHIES]], 'All Data'!$A:$B, 2, FALSE), "")</f>
        <v/>
      </c>
      <c r="O376" s="40"/>
      <c r="P376" s="41" t="str">
        <f>IFERROR(VLOOKUP(Table1[[#This Row],[Audit Activity SBS Code]], 'All Data'!$A:$B, 2, FALSE), "")</f>
        <v/>
      </c>
      <c r="Q376" s="38"/>
      <c r="R376" s="42" t="str">
        <f>IFERROR(VLOOKUP(Table1[[#This Row],[DRG Code]], 'All Data'!$F:$G, 2, FALSE), "")</f>
        <v/>
      </c>
      <c r="S376" s="42" t="str">
        <f>IFERROR(VLOOKUP(Table1[[#This Row],[DRG Code]], 'All Data'!$J:$K, 2, FALSE), "")</f>
        <v/>
      </c>
      <c r="T376" s="40"/>
      <c r="U376" s="43" t="str">
        <f>IFERROR(VLOOKUP(Table1[[#This Row],[Audit 
DRG Code]], 'All Data'!$F:$G, 2, FALSE), "")</f>
        <v/>
      </c>
      <c r="V376" s="43" t="str">
        <f>IFERROR(VLOOKUP(Table1[[#This Row],[Audit 
DRG Code]], 'All Data'!$J:$K, 2, FALSE), "")</f>
        <v/>
      </c>
      <c r="W37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7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76" s="47"/>
      <c r="Z376" s="47"/>
      <c r="AA376" s="52" t="str">
        <f>IFERROR(VLOOKUP(Table1[[#This Row],[Diagnosis Error Code Description]], 'All Data'!$N:$O, 2, FALSE), "")</f>
        <v/>
      </c>
      <c r="AB376" s="52"/>
      <c r="AC376" s="52" t="str">
        <f>IFERROR(VLOOKUP(Table1[[#This Row],[Procedure Error Code Description]], 'All Data'!$N:$O, 2, FALSE), "")</f>
        <v/>
      </c>
      <c r="AD376" s="47"/>
      <c r="AE376" s="46"/>
    </row>
    <row r="377" spans="1:31">
      <c r="A377" s="38"/>
      <c r="B377" s="38"/>
      <c r="C377" s="38"/>
      <c r="D377" s="60"/>
      <c r="E377" s="60"/>
      <c r="F377" s="38"/>
      <c r="G377" s="38"/>
      <c r="H377" s="38"/>
      <c r="I377" s="38"/>
      <c r="J377" s="39" t="str">
        <f>IFERROR(VLOOKUP(Table1[[#This Row],[Diagnosis Code Submitted to NPHIES]], 'All Data'!$C:$D, 2, FALSE), "")</f>
        <v/>
      </c>
      <c r="K377" s="40"/>
      <c r="L377" s="41" t="str">
        <f>IFERROR(VLOOKUP(Table1[[#This Row],[Audit Diagnosis Codes]], 'All Data'!$C:$D, 2, FALSE), "")</f>
        <v/>
      </c>
      <c r="M377" s="38"/>
      <c r="N377" s="39" t="str">
        <f>IFERROR(VLOOKUP(Table1[[#This Row],[Activity SBS Code Submitted to NPHIES]], 'All Data'!$A:$B, 2, FALSE), "")</f>
        <v/>
      </c>
      <c r="O377" s="40"/>
      <c r="P377" s="41" t="str">
        <f>IFERROR(VLOOKUP(Table1[[#This Row],[Audit Activity SBS Code]], 'All Data'!$A:$B, 2, FALSE), "")</f>
        <v/>
      </c>
      <c r="Q377" s="38"/>
      <c r="R377" s="42" t="str">
        <f>IFERROR(VLOOKUP(Table1[[#This Row],[DRG Code]], 'All Data'!$F:$G, 2, FALSE), "")</f>
        <v/>
      </c>
      <c r="S377" s="42" t="str">
        <f>IFERROR(VLOOKUP(Table1[[#This Row],[DRG Code]], 'All Data'!$J:$K, 2, FALSE), "")</f>
        <v/>
      </c>
      <c r="T377" s="40"/>
      <c r="U377" s="43" t="str">
        <f>IFERROR(VLOOKUP(Table1[[#This Row],[Audit 
DRG Code]], 'All Data'!$F:$G, 2, FALSE), "")</f>
        <v/>
      </c>
      <c r="V377" s="43" t="str">
        <f>IFERROR(VLOOKUP(Table1[[#This Row],[Audit 
DRG Code]], 'All Data'!$J:$K, 2, FALSE), "")</f>
        <v/>
      </c>
      <c r="W37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7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77" s="47"/>
      <c r="Z377" s="47"/>
      <c r="AA377" s="52" t="str">
        <f>IFERROR(VLOOKUP(Table1[[#This Row],[Diagnosis Error Code Description]], 'All Data'!$N:$O, 2, FALSE), "")</f>
        <v/>
      </c>
      <c r="AB377" s="52"/>
      <c r="AC377" s="52" t="str">
        <f>IFERROR(VLOOKUP(Table1[[#This Row],[Procedure Error Code Description]], 'All Data'!$N:$O, 2, FALSE), "")</f>
        <v/>
      </c>
      <c r="AD377" s="47"/>
      <c r="AE377" s="46"/>
    </row>
    <row r="378" spans="1:31">
      <c r="A378" s="38"/>
      <c r="B378" s="38"/>
      <c r="C378" s="38"/>
      <c r="D378" s="60"/>
      <c r="E378" s="60"/>
      <c r="F378" s="38"/>
      <c r="G378" s="38"/>
      <c r="H378" s="38"/>
      <c r="I378" s="38"/>
      <c r="J378" s="39" t="str">
        <f>IFERROR(VLOOKUP(Table1[[#This Row],[Diagnosis Code Submitted to NPHIES]], 'All Data'!$C:$D, 2, FALSE), "")</f>
        <v/>
      </c>
      <c r="K378" s="40"/>
      <c r="L378" s="41" t="str">
        <f>IFERROR(VLOOKUP(Table1[[#This Row],[Audit Diagnosis Codes]], 'All Data'!$C:$D, 2, FALSE), "")</f>
        <v/>
      </c>
      <c r="M378" s="38"/>
      <c r="N378" s="39" t="str">
        <f>IFERROR(VLOOKUP(Table1[[#This Row],[Activity SBS Code Submitted to NPHIES]], 'All Data'!$A:$B, 2, FALSE), "")</f>
        <v/>
      </c>
      <c r="O378" s="40"/>
      <c r="P378" s="41" t="str">
        <f>IFERROR(VLOOKUP(Table1[[#This Row],[Audit Activity SBS Code]], 'All Data'!$A:$B, 2, FALSE), "")</f>
        <v/>
      </c>
      <c r="Q378" s="38"/>
      <c r="R378" s="42" t="str">
        <f>IFERROR(VLOOKUP(Table1[[#This Row],[DRG Code]], 'All Data'!$F:$G, 2, FALSE), "")</f>
        <v/>
      </c>
      <c r="S378" s="42" t="str">
        <f>IFERROR(VLOOKUP(Table1[[#This Row],[DRG Code]], 'All Data'!$J:$K, 2, FALSE), "")</f>
        <v/>
      </c>
      <c r="T378" s="40"/>
      <c r="U378" s="43" t="str">
        <f>IFERROR(VLOOKUP(Table1[[#This Row],[Audit 
DRG Code]], 'All Data'!$F:$G, 2, FALSE), "")</f>
        <v/>
      </c>
      <c r="V378" s="43" t="str">
        <f>IFERROR(VLOOKUP(Table1[[#This Row],[Audit 
DRG Code]], 'All Data'!$J:$K, 2, FALSE), "")</f>
        <v/>
      </c>
      <c r="W37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7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78" s="47"/>
      <c r="Z378" s="47"/>
      <c r="AA378" s="52" t="str">
        <f>IFERROR(VLOOKUP(Table1[[#This Row],[Diagnosis Error Code Description]], 'All Data'!$N:$O, 2, FALSE), "")</f>
        <v/>
      </c>
      <c r="AB378" s="52"/>
      <c r="AC378" s="52" t="str">
        <f>IFERROR(VLOOKUP(Table1[[#This Row],[Procedure Error Code Description]], 'All Data'!$N:$O, 2, FALSE), "")</f>
        <v/>
      </c>
      <c r="AD378" s="47"/>
      <c r="AE378" s="46"/>
    </row>
    <row r="379" spans="1:31">
      <c r="A379" s="38"/>
      <c r="B379" s="38"/>
      <c r="C379" s="38"/>
      <c r="D379" s="60"/>
      <c r="E379" s="60"/>
      <c r="F379" s="38"/>
      <c r="G379" s="38"/>
      <c r="H379" s="38"/>
      <c r="I379" s="38"/>
      <c r="J379" s="39" t="str">
        <f>IFERROR(VLOOKUP(Table1[[#This Row],[Diagnosis Code Submitted to NPHIES]], 'All Data'!$C:$D, 2, FALSE), "")</f>
        <v/>
      </c>
      <c r="K379" s="40"/>
      <c r="L379" s="41" t="str">
        <f>IFERROR(VLOOKUP(Table1[[#This Row],[Audit Diagnosis Codes]], 'All Data'!$C:$D, 2, FALSE), "")</f>
        <v/>
      </c>
      <c r="M379" s="38"/>
      <c r="N379" s="39" t="str">
        <f>IFERROR(VLOOKUP(Table1[[#This Row],[Activity SBS Code Submitted to NPHIES]], 'All Data'!$A:$B, 2, FALSE), "")</f>
        <v/>
      </c>
      <c r="O379" s="40"/>
      <c r="P379" s="41" t="str">
        <f>IFERROR(VLOOKUP(Table1[[#This Row],[Audit Activity SBS Code]], 'All Data'!$A:$B, 2, FALSE), "")</f>
        <v/>
      </c>
      <c r="Q379" s="38"/>
      <c r="R379" s="42" t="str">
        <f>IFERROR(VLOOKUP(Table1[[#This Row],[DRG Code]], 'All Data'!$F:$G, 2, FALSE), "")</f>
        <v/>
      </c>
      <c r="S379" s="42" t="str">
        <f>IFERROR(VLOOKUP(Table1[[#This Row],[DRG Code]], 'All Data'!$J:$K, 2, FALSE), "")</f>
        <v/>
      </c>
      <c r="T379" s="40"/>
      <c r="U379" s="43" t="str">
        <f>IFERROR(VLOOKUP(Table1[[#This Row],[Audit 
DRG Code]], 'All Data'!$F:$G, 2, FALSE), "")</f>
        <v/>
      </c>
      <c r="V379" s="43" t="str">
        <f>IFERROR(VLOOKUP(Table1[[#This Row],[Audit 
DRG Code]], 'All Data'!$J:$K, 2, FALSE), "")</f>
        <v/>
      </c>
      <c r="W37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7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79" s="47"/>
      <c r="Z379" s="47"/>
      <c r="AA379" s="52" t="str">
        <f>IFERROR(VLOOKUP(Table1[[#This Row],[Diagnosis Error Code Description]], 'All Data'!$N:$O, 2, FALSE), "")</f>
        <v/>
      </c>
      <c r="AB379" s="52"/>
      <c r="AC379" s="52" t="str">
        <f>IFERROR(VLOOKUP(Table1[[#This Row],[Procedure Error Code Description]], 'All Data'!$N:$O, 2, FALSE), "")</f>
        <v/>
      </c>
      <c r="AD379" s="47"/>
      <c r="AE379" s="46"/>
    </row>
    <row r="380" spans="1:31">
      <c r="A380" s="38"/>
      <c r="B380" s="38"/>
      <c r="C380" s="38"/>
      <c r="D380" s="60"/>
      <c r="E380" s="60"/>
      <c r="F380" s="38"/>
      <c r="G380" s="38"/>
      <c r="H380" s="38"/>
      <c r="I380" s="38"/>
      <c r="J380" s="39" t="str">
        <f>IFERROR(VLOOKUP(Table1[[#This Row],[Diagnosis Code Submitted to NPHIES]], 'All Data'!$C:$D, 2, FALSE), "")</f>
        <v/>
      </c>
      <c r="K380" s="40"/>
      <c r="L380" s="41" t="str">
        <f>IFERROR(VLOOKUP(Table1[[#This Row],[Audit Diagnosis Codes]], 'All Data'!$C:$D, 2, FALSE), "")</f>
        <v/>
      </c>
      <c r="M380" s="38"/>
      <c r="N380" s="39" t="str">
        <f>IFERROR(VLOOKUP(Table1[[#This Row],[Activity SBS Code Submitted to NPHIES]], 'All Data'!$A:$B, 2, FALSE), "")</f>
        <v/>
      </c>
      <c r="O380" s="40"/>
      <c r="P380" s="41" t="str">
        <f>IFERROR(VLOOKUP(Table1[[#This Row],[Audit Activity SBS Code]], 'All Data'!$A:$B, 2, FALSE), "")</f>
        <v/>
      </c>
      <c r="Q380" s="38"/>
      <c r="R380" s="42" t="str">
        <f>IFERROR(VLOOKUP(Table1[[#This Row],[DRG Code]], 'All Data'!$F:$G, 2, FALSE), "")</f>
        <v/>
      </c>
      <c r="S380" s="42" t="str">
        <f>IFERROR(VLOOKUP(Table1[[#This Row],[DRG Code]], 'All Data'!$J:$K, 2, FALSE), "")</f>
        <v/>
      </c>
      <c r="T380" s="40"/>
      <c r="U380" s="43" t="str">
        <f>IFERROR(VLOOKUP(Table1[[#This Row],[Audit 
DRG Code]], 'All Data'!$F:$G, 2, FALSE), "")</f>
        <v/>
      </c>
      <c r="V380" s="43" t="str">
        <f>IFERROR(VLOOKUP(Table1[[#This Row],[Audit 
DRG Code]], 'All Data'!$J:$K, 2, FALSE), "")</f>
        <v/>
      </c>
      <c r="W38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8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80" s="47"/>
      <c r="Z380" s="47"/>
      <c r="AA380" s="52" t="str">
        <f>IFERROR(VLOOKUP(Table1[[#This Row],[Diagnosis Error Code Description]], 'All Data'!$N:$O, 2, FALSE), "")</f>
        <v/>
      </c>
      <c r="AB380" s="52"/>
      <c r="AC380" s="52" t="str">
        <f>IFERROR(VLOOKUP(Table1[[#This Row],[Procedure Error Code Description]], 'All Data'!$N:$O, 2, FALSE), "")</f>
        <v/>
      </c>
      <c r="AD380" s="47"/>
      <c r="AE380" s="46"/>
    </row>
    <row r="381" spans="1:31">
      <c r="A381" s="38"/>
      <c r="B381" s="38"/>
      <c r="C381" s="38"/>
      <c r="D381" s="60"/>
      <c r="E381" s="60"/>
      <c r="F381" s="38"/>
      <c r="G381" s="38"/>
      <c r="H381" s="38"/>
      <c r="I381" s="38"/>
      <c r="J381" s="39" t="str">
        <f>IFERROR(VLOOKUP(Table1[[#This Row],[Diagnosis Code Submitted to NPHIES]], 'All Data'!$C:$D, 2, FALSE), "")</f>
        <v/>
      </c>
      <c r="K381" s="40"/>
      <c r="L381" s="41" t="str">
        <f>IFERROR(VLOOKUP(Table1[[#This Row],[Audit Diagnosis Codes]], 'All Data'!$C:$D, 2, FALSE), "")</f>
        <v/>
      </c>
      <c r="M381" s="38"/>
      <c r="N381" s="39" t="str">
        <f>IFERROR(VLOOKUP(Table1[[#This Row],[Activity SBS Code Submitted to NPHIES]], 'All Data'!$A:$B, 2, FALSE), "")</f>
        <v/>
      </c>
      <c r="O381" s="40"/>
      <c r="P381" s="41" t="str">
        <f>IFERROR(VLOOKUP(Table1[[#This Row],[Audit Activity SBS Code]], 'All Data'!$A:$B, 2, FALSE), "")</f>
        <v/>
      </c>
      <c r="Q381" s="38"/>
      <c r="R381" s="42" t="str">
        <f>IFERROR(VLOOKUP(Table1[[#This Row],[DRG Code]], 'All Data'!$F:$G, 2, FALSE), "")</f>
        <v/>
      </c>
      <c r="S381" s="42" t="str">
        <f>IFERROR(VLOOKUP(Table1[[#This Row],[DRG Code]], 'All Data'!$J:$K, 2, FALSE), "")</f>
        <v/>
      </c>
      <c r="T381" s="40"/>
      <c r="U381" s="43" t="str">
        <f>IFERROR(VLOOKUP(Table1[[#This Row],[Audit 
DRG Code]], 'All Data'!$F:$G, 2, FALSE), "")</f>
        <v/>
      </c>
      <c r="V381" s="43" t="str">
        <f>IFERROR(VLOOKUP(Table1[[#This Row],[Audit 
DRG Code]], 'All Data'!$J:$K, 2, FALSE), "")</f>
        <v/>
      </c>
      <c r="W38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8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81" s="47"/>
      <c r="Z381" s="47"/>
      <c r="AA381" s="52" t="str">
        <f>IFERROR(VLOOKUP(Table1[[#This Row],[Diagnosis Error Code Description]], 'All Data'!$N:$O, 2, FALSE), "")</f>
        <v/>
      </c>
      <c r="AB381" s="52"/>
      <c r="AC381" s="52" t="str">
        <f>IFERROR(VLOOKUP(Table1[[#This Row],[Procedure Error Code Description]], 'All Data'!$N:$O, 2, FALSE), "")</f>
        <v/>
      </c>
      <c r="AD381" s="47"/>
      <c r="AE381" s="46"/>
    </row>
    <row r="382" spans="1:31">
      <c r="A382" s="38"/>
      <c r="B382" s="38"/>
      <c r="C382" s="38"/>
      <c r="D382" s="60"/>
      <c r="E382" s="60"/>
      <c r="F382" s="38"/>
      <c r="G382" s="38"/>
      <c r="H382" s="38"/>
      <c r="I382" s="38"/>
      <c r="J382" s="39" t="str">
        <f>IFERROR(VLOOKUP(Table1[[#This Row],[Diagnosis Code Submitted to NPHIES]], 'All Data'!$C:$D, 2, FALSE), "")</f>
        <v/>
      </c>
      <c r="K382" s="40"/>
      <c r="L382" s="41" t="str">
        <f>IFERROR(VLOOKUP(Table1[[#This Row],[Audit Diagnosis Codes]], 'All Data'!$C:$D, 2, FALSE), "")</f>
        <v/>
      </c>
      <c r="M382" s="38"/>
      <c r="N382" s="39" t="str">
        <f>IFERROR(VLOOKUP(Table1[[#This Row],[Activity SBS Code Submitted to NPHIES]], 'All Data'!$A:$B, 2, FALSE), "")</f>
        <v/>
      </c>
      <c r="O382" s="40"/>
      <c r="P382" s="41" t="str">
        <f>IFERROR(VLOOKUP(Table1[[#This Row],[Audit Activity SBS Code]], 'All Data'!$A:$B, 2, FALSE), "")</f>
        <v/>
      </c>
      <c r="Q382" s="38"/>
      <c r="R382" s="42" t="str">
        <f>IFERROR(VLOOKUP(Table1[[#This Row],[DRG Code]], 'All Data'!$F:$G, 2, FALSE), "")</f>
        <v/>
      </c>
      <c r="S382" s="42" t="str">
        <f>IFERROR(VLOOKUP(Table1[[#This Row],[DRG Code]], 'All Data'!$J:$K, 2, FALSE), "")</f>
        <v/>
      </c>
      <c r="T382" s="40"/>
      <c r="U382" s="43" t="str">
        <f>IFERROR(VLOOKUP(Table1[[#This Row],[Audit 
DRG Code]], 'All Data'!$F:$G, 2, FALSE), "")</f>
        <v/>
      </c>
      <c r="V382" s="43" t="str">
        <f>IFERROR(VLOOKUP(Table1[[#This Row],[Audit 
DRG Code]], 'All Data'!$J:$K, 2, FALSE), "")</f>
        <v/>
      </c>
      <c r="W38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8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82" s="47"/>
      <c r="Z382" s="47"/>
      <c r="AA382" s="52" t="str">
        <f>IFERROR(VLOOKUP(Table1[[#This Row],[Diagnosis Error Code Description]], 'All Data'!$N:$O, 2, FALSE), "")</f>
        <v/>
      </c>
      <c r="AB382" s="52"/>
      <c r="AC382" s="52" t="str">
        <f>IFERROR(VLOOKUP(Table1[[#This Row],[Procedure Error Code Description]], 'All Data'!$N:$O, 2, FALSE), "")</f>
        <v/>
      </c>
      <c r="AD382" s="47"/>
      <c r="AE382" s="46"/>
    </row>
    <row r="383" spans="1:31">
      <c r="A383" s="38"/>
      <c r="B383" s="38"/>
      <c r="C383" s="38"/>
      <c r="D383" s="60"/>
      <c r="E383" s="60"/>
      <c r="F383" s="38"/>
      <c r="G383" s="38"/>
      <c r="H383" s="38"/>
      <c r="I383" s="38"/>
      <c r="J383" s="39" t="str">
        <f>IFERROR(VLOOKUP(Table1[[#This Row],[Diagnosis Code Submitted to NPHIES]], 'All Data'!$C:$D, 2, FALSE), "")</f>
        <v/>
      </c>
      <c r="K383" s="40"/>
      <c r="L383" s="41" t="str">
        <f>IFERROR(VLOOKUP(Table1[[#This Row],[Audit Diagnosis Codes]], 'All Data'!$C:$D, 2, FALSE), "")</f>
        <v/>
      </c>
      <c r="M383" s="38"/>
      <c r="N383" s="39" t="str">
        <f>IFERROR(VLOOKUP(Table1[[#This Row],[Activity SBS Code Submitted to NPHIES]], 'All Data'!$A:$B, 2, FALSE), "")</f>
        <v/>
      </c>
      <c r="O383" s="40"/>
      <c r="P383" s="41" t="str">
        <f>IFERROR(VLOOKUP(Table1[[#This Row],[Audit Activity SBS Code]], 'All Data'!$A:$B, 2, FALSE), "")</f>
        <v/>
      </c>
      <c r="Q383" s="38"/>
      <c r="R383" s="42" t="str">
        <f>IFERROR(VLOOKUP(Table1[[#This Row],[DRG Code]], 'All Data'!$F:$G, 2, FALSE), "")</f>
        <v/>
      </c>
      <c r="S383" s="42" t="str">
        <f>IFERROR(VLOOKUP(Table1[[#This Row],[DRG Code]], 'All Data'!$J:$K, 2, FALSE), "")</f>
        <v/>
      </c>
      <c r="T383" s="40"/>
      <c r="U383" s="43" t="str">
        <f>IFERROR(VLOOKUP(Table1[[#This Row],[Audit 
DRG Code]], 'All Data'!$F:$G, 2, FALSE), "")</f>
        <v/>
      </c>
      <c r="V383" s="43" t="str">
        <f>IFERROR(VLOOKUP(Table1[[#This Row],[Audit 
DRG Code]], 'All Data'!$J:$K, 2, FALSE), "")</f>
        <v/>
      </c>
      <c r="W38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8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83" s="47"/>
      <c r="Z383" s="47"/>
      <c r="AA383" s="52" t="str">
        <f>IFERROR(VLOOKUP(Table1[[#This Row],[Diagnosis Error Code Description]], 'All Data'!$N:$O, 2, FALSE), "")</f>
        <v/>
      </c>
      <c r="AB383" s="52"/>
      <c r="AC383" s="52" t="str">
        <f>IFERROR(VLOOKUP(Table1[[#This Row],[Procedure Error Code Description]], 'All Data'!$N:$O, 2, FALSE), "")</f>
        <v/>
      </c>
      <c r="AD383" s="47"/>
      <c r="AE383" s="46"/>
    </row>
    <row r="384" spans="1:31">
      <c r="A384" s="38"/>
      <c r="B384" s="38"/>
      <c r="C384" s="38"/>
      <c r="D384" s="60"/>
      <c r="E384" s="60"/>
      <c r="F384" s="38"/>
      <c r="G384" s="38"/>
      <c r="H384" s="38"/>
      <c r="I384" s="38"/>
      <c r="J384" s="39" t="str">
        <f>IFERROR(VLOOKUP(Table1[[#This Row],[Diagnosis Code Submitted to NPHIES]], 'All Data'!$C:$D, 2, FALSE), "")</f>
        <v/>
      </c>
      <c r="K384" s="40"/>
      <c r="L384" s="41" t="str">
        <f>IFERROR(VLOOKUP(Table1[[#This Row],[Audit Diagnosis Codes]], 'All Data'!$C:$D, 2, FALSE), "")</f>
        <v/>
      </c>
      <c r="M384" s="38"/>
      <c r="N384" s="39" t="str">
        <f>IFERROR(VLOOKUP(Table1[[#This Row],[Activity SBS Code Submitted to NPHIES]], 'All Data'!$A:$B, 2, FALSE), "")</f>
        <v/>
      </c>
      <c r="O384" s="40"/>
      <c r="P384" s="41" t="str">
        <f>IFERROR(VLOOKUP(Table1[[#This Row],[Audit Activity SBS Code]], 'All Data'!$A:$B, 2, FALSE), "")</f>
        <v/>
      </c>
      <c r="Q384" s="38"/>
      <c r="R384" s="42" t="str">
        <f>IFERROR(VLOOKUP(Table1[[#This Row],[DRG Code]], 'All Data'!$F:$G, 2, FALSE), "")</f>
        <v/>
      </c>
      <c r="S384" s="42" t="str">
        <f>IFERROR(VLOOKUP(Table1[[#This Row],[DRG Code]], 'All Data'!$J:$K, 2, FALSE), "")</f>
        <v/>
      </c>
      <c r="T384" s="40"/>
      <c r="U384" s="43" t="str">
        <f>IFERROR(VLOOKUP(Table1[[#This Row],[Audit 
DRG Code]], 'All Data'!$F:$G, 2, FALSE), "")</f>
        <v/>
      </c>
      <c r="V384" s="43" t="str">
        <f>IFERROR(VLOOKUP(Table1[[#This Row],[Audit 
DRG Code]], 'All Data'!$J:$K, 2, FALSE), "")</f>
        <v/>
      </c>
      <c r="W38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8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84" s="47"/>
      <c r="Z384" s="47"/>
      <c r="AA384" s="52" t="str">
        <f>IFERROR(VLOOKUP(Table1[[#This Row],[Diagnosis Error Code Description]], 'All Data'!$N:$O, 2, FALSE), "")</f>
        <v/>
      </c>
      <c r="AB384" s="52"/>
      <c r="AC384" s="52" t="str">
        <f>IFERROR(VLOOKUP(Table1[[#This Row],[Procedure Error Code Description]], 'All Data'!$N:$O, 2, FALSE), "")</f>
        <v/>
      </c>
      <c r="AD384" s="47"/>
      <c r="AE384" s="46"/>
    </row>
    <row r="385" spans="1:31">
      <c r="A385" s="38"/>
      <c r="B385" s="38"/>
      <c r="C385" s="38"/>
      <c r="D385" s="60"/>
      <c r="E385" s="60"/>
      <c r="F385" s="38"/>
      <c r="G385" s="38"/>
      <c r="H385" s="38"/>
      <c r="I385" s="38"/>
      <c r="J385" s="39" t="str">
        <f>IFERROR(VLOOKUP(Table1[[#This Row],[Diagnosis Code Submitted to NPHIES]], 'All Data'!$C:$D, 2, FALSE), "")</f>
        <v/>
      </c>
      <c r="K385" s="40"/>
      <c r="L385" s="41" t="str">
        <f>IFERROR(VLOOKUP(Table1[[#This Row],[Audit Diagnosis Codes]], 'All Data'!$C:$D, 2, FALSE), "")</f>
        <v/>
      </c>
      <c r="M385" s="38"/>
      <c r="N385" s="39" t="str">
        <f>IFERROR(VLOOKUP(Table1[[#This Row],[Activity SBS Code Submitted to NPHIES]], 'All Data'!$A:$B, 2, FALSE), "")</f>
        <v/>
      </c>
      <c r="O385" s="40"/>
      <c r="P385" s="41" t="str">
        <f>IFERROR(VLOOKUP(Table1[[#This Row],[Audit Activity SBS Code]], 'All Data'!$A:$B, 2, FALSE), "")</f>
        <v/>
      </c>
      <c r="Q385" s="38"/>
      <c r="R385" s="42" t="str">
        <f>IFERROR(VLOOKUP(Table1[[#This Row],[DRG Code]], 'All Data'!$F:$G, 2, FALSE), "")</f>
        <v/>
      </c>
      <c r="S385" s="42" t="str">
        <f>IFERROR(VLOOKUP(Table1[[#This Row],[DRG Code]], 'All Data'!$J:$K, 2, FALSE), "")</f>
        <v/>
      </c>
      <c r="T385" s="40"/>
      <c r="U385" s="43" t="str">
        <f>IFERROR(VLOOKUP(Table1[[#This Row],[Audit 
DRG Code]], 'All Data'!$F:$G, 2, FALSE), "")</f>
        <v/>
      </c>
      <c r="V385" s="43" t="str">
        <f>IFERROR(VLOOKUP(Table1[[#This Row],[Audit 
DRG Code]], 'All Data'!$J:$K, 2, FALSE), "")</f>
        <v/>
      </c>
      <c r="W38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8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85" s="47"/>
      <c r="Z385" s="47"/>
      <c r="AA385" s="52" t="str">
        <f>IFERROR(VLOOKUP(Table1[[#This Row],[Diagnosis Error Code Description]], 'All Data'!$N:$O, 2, FALSE), "")</f>
        <v/>
      </c>
      <c r="AB385" s="52"/>
      <c r="AC385" s="52" t="str">
        <f>IFERROR(VLOOKUP(Table1[[#This Row],[Procedure Error Code Description]], 'All Data'!$N:$O, 2, FALSE), "")</f>
        <v/>
      </c>
      <c r="AD385" s="47"/>
      <c r="AE385" s="46"/>
    </row>
    <row r="386" spans="1:31">
      <c r="A386" s="38"/>
      <c r="B386" s="38"/>
      <c r="C386" s="38"/>
      <c r="D386" s="60"/>
      <c r="E386" s="60"/>
      <c r="F386" s="38"/>
      <c r="G386" s="38"/>
      <c r="H386" s="38"/>
      <c r="I386" s="38"/>
      <c r="J386" s="39" t="str">
        <f>IFERROR(VLOOKUP(Table1[[#This Row],[Diagnosis Code Submitted to NPHIES]], 'All Data'!$C:$D, 2, FALSE), "")</f>
        <v/>
      </c>
      <c r="K386" s="40"/>
      <c r="L386" s="41" t="str">
        <f>IFERROR(VLOOKUP(Table1[[#This Row],[Audit Diagnosis Codes]], 'All Data'!$C:$D, 2, FALSE), "")</f>
        <v/>
      </c>
      <c r="M386" s="38"/>
      <c r="N386" s="39" t="str">
        <f>IFERROR(VLOOKUP(Table1[[#This Row],[Activity SBS Code Submitted to NPHIES]], 'All Data'!$A:$B, 2, FALSE), "")</f>
        <v/>
      </c>
      <c r="O386" s="40"/>
      <c r="P386" s="41" t="str">
        <f>IFERROR(VLOOKUP(Table1[[#This Row],[Audit Activity SBS Code]], 'All Data'!$A:$B, 2, FALSE), "")</f>
        <v/>
      </c>
      <c r="Q386" s="38"/>
      <c r="R386" s="42" t="str">
        <f>IFERROR(VLOOKUP(Table1[[#This Row],[DRG Code]], 'All Data'!$F:$G, 2, FALSE), "")</f>
        <v/>
      </c>
      <c r="S386" s="42" t="str">
        <f>IFERROR(VLOOKUP(Table1[[#This Row],[DRG Code]], 'All Data'!$J:$K, 2, FALSE), "")</f>
        <v/>
      </c>
      <c r="T386" s="40"/>
      <c r="U386" s="43" t="str">
        <f>IFERROR(VLOOKUP(Table1[[#This Row],[Audit 
DRG Code]], 'All Data'!$F:$G, 2, FALSE), "")</f>
        <v/>
      </c>
      <c r="V386" s="43" t="str">
        <f>IFERROR(VLOOKUP(Table1[[#This Row],[Audit 
DRG Code]], 'All Data'!$J:$K, 2, FALSE), "")</f>
        <v/>
      </c>
      <c r="W38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8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86" s="47"/>
      <c r="Z386" s="47"/>
      <c r="AA386" s="52" t="str">
        <f>IFERROR(VLOOKUP(Table1[[#This Row],[Diagnosis Error Code Description]], 'All Data'!$N:$O, 2, FALSE), "")</f>
        <v/>
      </c>
      <c r="AB386" s="52"/>
      <c r="AC386" s="52" t="str">
        <f>IFERROR(VLOOKUP(Table1[[#This Row],[Procedure Error Code Description]], 'All Data'!$N:$O, 2, FALSE), "")</f>
        <v/>
      </c>
      <c r="AD386" s="47"/>
      <c r="AE386" s="46"/>
    </row>
    <row r="387" spans="1:31">
      <c r="A387" s="38"/>
      <c r="B387" s="38"/>
      <c r="C387" s="38"/>
      <c r="D387" s="60"/>
      <c r="E387" s="60"/>
      <c r="F387" s="38"/>
      <c r="G387" s="38"/>
      <c r="H387" s="38"/>
      <c r="I387" s="38"/>
      <c r="J387" s="39" t="str">
        <f>IFERROR(VLOOKUP(Table1[[#This Row],[Diagnosis Code Submitted to NPHIES]], 'All Data'!$C:$D, 2, FALSE), "")</f>
        <v/>
      </c>
      <c r="K387" s="40"/>
      <c r="L387" s="41" t="str">
        <f>IFERROR(VLOOKUP(Table1[[#This Row],[Audit Diagnosis Codes]], 'All Data'!$C:$D, 2, FALSE), "")</f>
        <v/>
      </c>
      <c r="M387" s="38"/>
      <c r="N387" s="39" t="str">
        <f>IFERROR(VLOOKUP(Table1[[#This Row],[Activity SBS Code Submitted to NPHIES]], 'All Data'!$A:$B, 2, FALSE), "")</f>
        <v/>
      </c>
      <c r="O387" s="40"/>
      <c r="P387" s="41" t="str">
        <f>IFERROR(VLOOKUP(Table1[[#This Row],[Audit Activity SBS Code]], 'All Data'!$A:$B, 2, FALSE), "")</f>
        <v/>
      </c>
      <c r="Q387" s="38"/>
      <c r="R387" s="42" t="str">
        <f>IFERROR(VLOOKUP(Table1[[#This Row],[DRG Code]], 'All Data'!$F:$G, 2, FALSE), "")</f>
        <v/>
      </c>
      <c r="S387" s="42" t="str">
        <f>IFERROR(VLOOKUP(Table1[[#This Row],[DRG Code]], 'All Data'!$J:$K, 2, FALSE), "")</f>
        <v/>
      </c>
      <c r="T387" s="40"/>
      <c r="U387" s="43" t="str">
        <f>IFERROR(VLOOKUP(Table1[[#This Row],[Audit 
DRG Code]], 'All Data'!$F:$G, 2, FALSE), "")</f>
        <v/>
      </c>
      <c r="V387" s="43" t="str">
        <f>IFERROR(VLOOKUP(Table1[[#This Row],[Audit 
DRG Code]], 'All Data'!$J:$K, 2, FALSE), "")</f>
        <v/>
      </c>
      <c r="W38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8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87" s="47"/>
      <c r="Z387" s="47"/>
      <c r="AA387" s="52" t="str">
        <f>IFERROR(VLOOKUP(Table1[[#This Row],[Diagnosis Error Code Description]], 'All Data'!$N:$O, 2, FALSE), "")</f>
        <v/>
      </c>
      <c r="AB387" s="52"/>
      <c r="AC387" s="52" t="str">
        <f>IFERROR(VLOOKUP(Table1[[#This Row],[Procedure Error Code Description]], 'All Data'!$N:$O, 2, FALSE), "")</f>
        <v/>
      </c>
      <c r="AD387" s="47"/>
      <c r="AE387" s="46"/>
    </row>
    <row r="388" spans="1:31">
      <c r="A388" s="38"/>
      <c r="B388" s="38"/>
      <c r="C388" s="38"/>
      <c r="D388" s="60"/>
      <c r="E388" s="60"/>
      <c r="F388" s="38"/>
      <c r="G388" s="38"/>
      <c r="H388" s="38"/>
      <c r="I388" s="38"/>
      <c r="J388" s="39" t="str">
        <f>IFERROR(VLOOKUP(Table1[[#This Row],[Diagnosis Code Submitted to NPHIES]], 'All Data'!$C:$D, 2, FALSE), "")</f>
        <v/>
      </c>
      <c r="K388" s="40"/>
      <c r="L388" s="41" t="str">
        <f>IFERROR(VLOOKUP(Table1[[#This Row],[Audit Diagnosis Codes]], 'All Data'!$C:$D, 2, FALSE), "")</f>
        <v/>
      </c>
      <c r="M388" s="38"/>
      <c r="N388" s="39" t="str">
        <f>IFERROR(VLOOKUP(Table1[[#This Row],[Activity SBS Code Submitted to NPHIES]], 'All Data'!$A:$B, 2, FALSE), "")</f>
        <v/>
      </c>
      <c r="O388" s="40"/>
      <c r="P388" s="41" t="str">
        <f>IFERROR(VLOOKUP(Table1[[#This Row],[Audit Activity SBS Code]], 'All Data'!$A:$B, 2, FALSE), "")</f>
        <v/>
      </c>
      <c r="Q388" s="38"/>
      <c r="R388" s="42" t="str">
        <f>IFERROR(VLOOKUP(Table1[[#This Row],[DRG Code]], 'All Data'!$F:$G, 2, FALSE), "")</f>
        <v/>
      </c>
      <c r="S388" s="42" t="str">
        <f>IFERROR(VLOOKUP(Table1[[#This Row],[DRG Code]], 'All Data'!$J:$K, 2, FALSE), "")</f>
        <v/>
      </c>
      <c r="T388" s="40"/>
      <c r="U388" s="43" t="str">
        <f>IFERROR(VLOOKUP(Table1[[#This Row],[Audit 
DRG Code]], 'All Data'!$F:$G, 2, FALSE), "")</f>
        <v/>
      </c>
      <c r="V388" s="43" t="str">
        <f>IFERROR(VLOOKUP(Table1[[#This Row],[Audit 
DRG Code]], 'All Data'!$J:$K, 2, FALSE), "")</f>
        <v/>
      </c>
      <c r="W38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8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88" s="47"/>
      <c r="Z388" s="47"/>
      <c r="AA388" s="52" t="str">
        <f>IFERROR(VLOOKUP(Table1[[#This Row],[Diagnosis Error Code Description]], 'All Data'!$N:$O, 2, FALSE), "")</f>
        <v/>
      </c>
      <c r="AB388" s="52"/>
      <c r="AC388" s="52" t="str">
        <f>IFERROR(VLOOKUP(Table1[[#This Row],[Procedure Error Code Description]], 'All Data'!$N:$O, 2, FALSE), "")</f>
        <v/>
      </c>
      <c r="AD388" s="47"/>
      <c r="AE388" s="46"/>
    </row>
    <row r="389" spans="1:31">
      <c r="A389" s="38"/>
      <c r="B389" s="38"/>
      <c r="C389" s="38"/>
      <c r="D389" s="60"/>
      <c r="E389" s="60"/>
      <c r="F389" s="38"/>
      <c r="G389" s="38"/>
      <c r="H389" s="38"/>
      <c r="I389" s="38"/>
      <c r="J389" s="39" t="str">
        <f>IFERROR(VLOOKUP(Table1[[#This Row],[Diagnosis Code Submitted to NPHIES]], 'All Data'!$C:$D, 2, FALSE), "")</f>
        <v/>
      </c>
      <c r="K389" s="40"/>
      <c r="L389" s="41" t="str">
        <f>IFERROR(VLOOKUP(Table1[[#This Row],[Audit Diagnosis Codes]], 'All Data'!$C:$D, 2, FALSE), "")</f>
        <v/>
      </c>
      <c r="M389" s="38"/>
      <c r="N389" s="39" t="str">
        <f>IFERROR(VLOOKUP(Table1[[#This Row],[Activity SBS Code Submitted to NPHIES]], 'All Data'!$A:$B, 2, FALSE), "")</f>
        <v/>
      </c>
      <c r="O389" s="40"/>
      <c r="P389" s="41" t="str">
        <f>IFERROR(VLOOKUP(Table1[[#This Row],[Audit Activity SBS Code]], 'All Data'!$A:$B, 2, FALSE), "")</f>
        <v/>
      </c>
      <c r="Q389" s="38"/>
      <c r="R389" s="42" t="str">
        <f>IFERROR(VLOOKUP(Table1[[#This Row],[DRG Code]], 'All Data'!$F:$G, 2, FALSE), "")</f>
        <v/>
      </c>
      <c r="S389" s="42" t="str">
        <f>IFERROR(VLOOKUP(Table1[[#This Row],[DRG Code]], 'All Data'!$J:$K, 2, FALSE), "")</f>
        <v/>
      </c>
      <c r="T389" s="40"/>
      <c r="U389" s="43" t="str">
        <f>IFERROR(VLOOKUP(Table1[[#This Row],[Audit 
DRG Code]], 'All Data'!$F:$G, 2, FALSE), "")</f>
        <v/>
      </c>
      <c r="V389" s="43" t="str">
        <f>IFERROR(VLOOKUP(Table1[[#This Row],[Audit 
DRG Code]], 'All Data'!$J:$K, 2, FALSE), "")</f>
        <v/>
      </c>
      <c r="W38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8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89" s="47"/>
      <c r="Z389" s="47"/>
      <c r="AA389" s="52" t="str">
        <f>IFERROR(VLOOKUP(Table1[[#This Row],[Diagnosis Error Code Description]], 'All Data'!$N:$O, 2, FALSE), "")</f>
        <v/>
      </c>
      <c r="AB389" s="52"/>
      <c r="AC389" s="52" t="str">
        <f>IFERROR(VLOOKUP(Table1[[#This Row],[Procedure Error Code Description]], 'All Data'!$N:$O, 2, FALSE), "")</f>
        <v/>
      </c>
      <c r="AD389" s="47"/>
      <c r="AE389" s="46"/>
    </row>
    <row r="390" spans="1:31">
      <c r="A390" s="38"/>
      <c r="B390" s="38"/>
      <c r="C390" s="38"/>
      <c r="D390" s="60"/>
      <c r="E390" s="60"/>
      <c r="F390" s="38"/>
      <c r="G390" s="38"/>
      <c r="H390" s="38"/>
      <c r="I390" s="38"/>
      <c r="J390" s="39" t="str">
        <f>IFERROR(VLOOKUP(Table1[[#This Row],[Diagnosis Code Submitted to NPHIES]], 'All Data'!$C:$D, 2, FALSE), "")</f>
        <v/>
      </c>
      <c r="K390" s="40"/>
      <c r="L390" s="41" t="str">
        <f>IFERROR(VLOOKUP(Table1[[#This Row],[Audit Diagnosis Codes]], 'All Data'!$C:$D, 2, FALSE), "")</f>
        <v/>
      </c>
      <c r="M390" s="38"/>
      <c r="N390" s="39" t="str">
        <f>IFERROR(VLOOKUP(Table1[[#This Row],[Activity SBS Code Submitted to NPHIES]], 'All Data'!$A:$B, 2, FALSE), "")</f>
        <v/>
      </c>
      <c r="O390" s="40"/>
      <c r="P390" s="41" t="str">
        <f>IFERROR(VLOOKUP(Table1[[#This Row],[Audit Activity SBS Code]], 'All Data'!$A:$B, 2, FALSE), "")</f>
        <v/>
      </c>
      <c r="Q390" s="38"/>
      <c r="R390" s="42" t="str">
        <f>IFERROR(VLOOKUP(Table1[[#This Row],[DRG Code]], 'All Data'!$F:$G, 2, FALSE), "")</f>
        <v/>
      </c>
      <c r="S390" s="42" t="str">
        <f>IFERROR(VLOOKUP(Table1[[#This Row],[DRG Code]], 'All Data'!$J:$K, 2, FALSE), "")</f>
        <v/>
      </c>
      <c r="T390" s="40"/>
      <c r="U390" s="43" t="str">
        <f>IFERROR(VLOOKUP(Table1[[#This Row],[Audit 
DRG Code]], 'All Data'!$F:$G, 2, FALSE), "")</f>
        <v/>
      </c>
      <c r="V390" s="43" t="str">
        <f>IFERROR(VLOOKUP(Table1[[#This Row],[Audit 
DRG Code]], 'All Data'!$J:$K, 2, FALSE), "")</f>
        <v/>
      </c>
      <c r="W39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9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90" s="47"/>
      <c r="Z390" s="47"/>
      <c r="AA390" s="52" t="str">
        <f>IFERROR(VLOOKUP(Table1[[#This Row],[Diagnosis Error Code Description]], 'All Data'!$N:$O, 2, FALSE), "")</f>
        <v/>
      </c>
      <c r="AB390" s="52"/>
      <c r="AC390" s="52" t="str">
        <f>IFERROR(VLOOKUP(Table1[[#This Row],[Procedure Error Code Description]], 'All Data'!$N:$O, 2, FALSE), "")</f>
        <v/>
      </c>
      <c r="AD390" s="47"/>
      <c r="AE390" s="46"/>
    </row>
    <row r="391" spans="1:31">
      <c r="A391" s="38"/>
      <c r="B391" s="38"/>
      <c r="C391" s="38"/>
      <c r="D391" s="60"/>
      <c r="E391" s="60"/>
      <c r="F391" s="38"/>
      <c r="G391" s="38"/>
      <c r="H391" s="38"/>
      <c r="I391" s="38"/>
      <c r="J391" s="39" t="str">
        <f>IFERROR(VLOOKUP(Table1[[#This Row],[Diagnosis Code Submitted to NPHIES]], 'All Data'!$C:$D, 2, FALSE), "")</f>
        <v/>
      </c>
      <c r="K391" s="40"/>
      <c r="L391" s="41" t="str">
        <f>IFERROR(VLOOKUP(Table1[[#This Row],[Audit Diagnosis Codes]], 'All Data'!$C:$D, 2, FALSE), "")</f>
        <v/>
      </c>
      <c r="M391" s="38"/>
      <c r="N391" s="39" t="str">
        <f>IFERROR(VLOOKUP(Table1[[#This Row],[Activity SBS Code Submitted to NPHIES]], 'All Data'!$A:$B, 2, FALSE), "")</f>
        <v/>
      </c>
      <c r="O391" s="40"/>
      <c r="P391" s="41" t="str">
        <f>IFERROR(VLOOKUP(Table1[[#This Row],[Audit Activity SBS Code]], 'All Data'!$A:$B, 2, FALSE), "")</f>
        <v/>
      </c>
      <c r="Q391" s="38"/>
      <c r="R391" s="42" t="str">
        <f>IFERROR(VLOOKUP(Table1[[#This Row],[DRG Code]], 'All Data'!$F:$G, 2, FALSE), "")</f>
        <v/>
      </c>
      <c r="S391" s="42" t="str">
        <f>IFERROR(VLOOKUP(Table1[[#This Row],[DRG Code]], 'All Data'!$J:$K, 2, FALSE), "")</f>
        <v/>
      </c>
      <c r="T391" s="40"/>
      <c r="U391" s="43" t="str">
        <f>IFERROR(VLOOKUP(Table1[[#This Row],[Audit 
DRG Code]], 'All Data'!$F:$G, 2, FALSE), "")</f>
        <v/>
      </c>
      <c r="V391" s="43" t="str">
        <f>IFERROR(VLOOKUP(Table1[[#This Row],[Audit 
DRG Code]], 'All Data'!$J:$K, 2, FALSE), "")</f>
        <v/>
      </c>
      <c r="W39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9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91" s="47"/>
      <c r="Z391" s="47"/>
      <c r="AA391" s="52" t="str">
        <f>IFERROR(VLOOKUP(Table1[[#This Row],[Diagnosis Error Code Description]], 'All Data'!$N:$O, 2, FALSE), "")</f>
        <v/>
      </c>
      <c r="AB391" s="52"/>
      <c r="AC391" s="52" t="str">
        <f>IFERROR(VLOOKUP(Table1[[#This Row],[Procedure Error Code Description]], 'All Data'!$N:$O, 2, FALSE), "")</f>
        <v/>
      </c>
      <c r="AD391" s="47"/>
      <c r="AE391" s="46"/>
    </row>
    <row r="392" spans="1:31">
      <c r="A392" s="38"/>
      <c r="B392" s="38"/>
      <c r="C392" s="38"/>
      <c r="D392" s="60"/>
      <c r="E392" s="60"/>
      <c r="F392" s="38"/>
      <c r="G392" s="38"/>
      <c r="H392" s="38"/>
      <c r="I392" s="38"/>
      <c r="J392" s="39" t="str">
        <f>IFERROR(VLOOKUP(Table1[[#This Row],[Diagnosis Code Submitted to NPHIES]], 'All Data'!$C:$D, 2, FALSE), "")</f>
        <v/>
      </c>
      <c r="K392" s="40"/>
      <c r="L392" s="41" t="str">
        <f>IFERROR(VLOOKUP(Table1[[#This Row],[Audit Diagnosis Codes]], 'All Data'!$C:$D, 2, FALSE), "")</f>
        <v/>
      </c>
      <c r="M392" s="38"/>
      <c r="N392" s="39" t="str">
        <f>IFERROR(VLOOKUP(Table1[[#This Row],[Activity SBS Code Submitted to NPHIES]], 'All Data'!$A:$B, 2, FALSE), "")</f>
        <v/>
      </c>
      <c r="O392" s="40"/>
      <c r="P392" s="41" t="str">
        <f>IFERROR(VLOOKUP(Table1[[#This Row],[Audit Activity SBS Code]], 'All Data'!$A:$B, 2, FALSE), "")</f>
        <v/>
      </c>
      <c r="Q392" s="38"/>
      <c r="R392" s="42" t="str">
        <f>IFERROR(VLOOKUP(Table1[[#This Row],[DRG Code]], 'All Data'!$F:$G, 2, FALSE), "")</f>
        <v/>
      </c>
      <c r="S392" s="42" t="str">
        <f>IFERROR(VLOOKUP(Table1[[#This Row],[DRG Code]], 'All Data'!$J:$K, 2, FALSE), "")</f>
        <v/>
      </c>
      <c r="T392" s="40"/>
      <c r="U392" s="43" t="str">
        <f>IFERROR(VLOOKUP(Table1[[#This Row],[Audit 
DRG Code]], 'All Data'!$F:$G, 2, FALSE), "")</f>
        <v/>
      </c>
      <c r="V392" s="43" t="str">
        <f>IFERROR(VLOOKUP(Table1[[#This Row],[Audit 
DRG Code]], 'All Data'!$J:$K, 2, FALSE), "")</f>
        <v/>
      </c>
      <c r="W39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9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92" s="47"/>
      <c r="Z392" s="47"/>
      <c r="AA392" s="52" t="str">
        <f>IFERROR(VLOOKUP(Table1[[#This Row],[Diagnosis Error Code Description]], 'All Data'!$N:$O, 2, FALSE), "")</f>
        <v/>
      </c>
      <c r="AB392" s="52"/>
      <c r="AC392" s="52" t="str">
        <f>IFERROR(VLOOKUP(Table1[[#This Row],[Procedure Error Code Description]], 'All Data'!$N:$O, 2, FALSE), "")</f>
        <v/>
      </c>
      <c r="AD392" s="47"/>
      <c r="AE392" s="46"/>
    </row>
    <row r="393" spans="1:31">
      <c r="A393" s="38"/>
      <c r="B393" s="38"/>
      <c r="C393" s="38"/>
      <c r="D393" s="60"/>
      <c r="E393" s="60"/>
      <c r="F393" s="38"/>
      <c r="G393" s="38"/>
      <c r="H393" s="38"/>
      <c r="I393" s="38"/>
      <c r="J393" s="39" t="str">
        <f>IFERROR(VLOOKUP(Table1[[#This Row],[Diagnosis Code Submitted to NPHIES]], 'All Data'!$C:$D, 2, FALSE), "")</f>
        <v/>
      </c>
      <c r="K393" s="40"/>
      <c r="L393" s="41" t="str">
        <f>IFERROR(VLOOKUP(Table1[[#This Row],[Audit Diagnosis Codes]], 'All Data'!$C:$D, 2, FALSE), "")</f>
        <v/>
      </c>
      <c r="M393" s="38"/>
      <c r="N393" s="39" t="str">
        <f>IFERROR(VLOOKUP(Table1[[#This Row],[Activity SBS Code Submitted to NPHIES]], 'All Data'!$A:$B, 2, FALSE), "")</f>
        <v/>
      </c>
      <c r="O393" s="40"/>
      <c r="P393" s="41" t="str">
        <f>IFERROR(VLOOKUP(Table1[[#This Row],[Audit Activity SBS Code]], 'All Data'!$A:$B, 2, FALSE), "")</f>
        <v/>
      </c>
      <c r="Q393" s="38"/>
      <c r="R393" s="42" t="str">
        <f>IFERROR(VLOOKUP(Table1[[#This Row],[DRG Code]], 'All Data'!$F:$G, 2, FALSE), "")</f>
        <v/>
      </c>
      <c r="S393" s="42" t="str">
        <f>IFERROR(VLOOKUP(Table1[[#This Row],[DRG Code]], 'All Data'!$J:$K, 2, FALSE), "")</f>
        <v/>
      </c>
      <c r="T393" s="40"/>
      <c r="U393" s="43" t="str">
        <f>IFERROR(VLOOKUP(Table1[[#This Row],[Audit 
DRG Code]], 'All Data'!$F:$G, 2, FALSE), "")</f>
        <v/>
      </c>
      <c r="V393" s="43" t="str">
        <f>IFERROR(VLOOKUP(Table1[[#This Row],[Audit 
DRG Code]], 'All Data'!$J:$K, 2, FALSE), "")</f>
        <v/>
      </c>
      <c r="W39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9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93" s="47"/>
      <c r="Z393" s="47"/>
      <c r="AA393" s="52" t="str">
        <f>IFERROR(VLOOKUP(Table1[[#This Row],[Diagnosis Error Code Description]], 'All Data'!$N:$O, 2, FALSE), "")</f>
        <v/>
      </c>
      <c r="AB393" s="52"/>
      <c r="AC393" s="52" t="str">
        <f>IFERROR(VLOOKUP(Table1[[#This Row],[Procedure Error Code Description]], 'All Data'!$N:$O, 2, FALSE), "")</f>
        <v/>
      </c>
      <c r="AD393" s="47"/>
      <c r="AE393" s="46"/>
    </row>
    <row r="394" spans="1:31">
      <c r="A394" s="38"/>
      <c r="B394" s="38"/>
      <c r="C394" s="38"/>
      <c r="D394" s="60"/>
      <c r="E394" s="60"/>
      <c r="F394" s="38"/>
      <c r="G394" s="38"/>
      <c r="H394" s="38"/>
      <c r="I394" s="38"/>
      <c r="J394" s="39" t="str">
        <f>IFERROR(VLOOKUP(Table1[[#This Row],[Diagnosis Code Submitted to NPHIES]], 'All Data'!$C:$D, 2, FALSE), "")</f>
        <v/>
      </c>
      <c r="K394" s="40"/>
      <c r="L394" s="41" t="str">
        <f>IFERROR(VLOOKUP(Table1[[#This Row],[Audit Diagnosis Codes]], 'All Data'!$C:$D, 2, FALSE), "")</f>
        <v/>
      </c>
      <c r="M394" s="38"/>
      <c r="N394" s="39" t="str">
        <f>IFERROR(VLOOKUP(Table1[[#This Row],[Activity SBS Code Submitted to NPHIES]], 'All Data'!$A:$B, 2, FALSE), "")</f>
        <v/>
      </c>
      <c r="O394" s="40"/>
      <c r="P394" s="41" t="str">
        <f>IFERROR(VLOOKUP(Table1[[#This Row],[Audit Activity SBS Code]], 'All Data'!$A:$B, 2, FALSE), "")</f>
        <v/>
      </c>
      <c r="Q394" s="38"/>
      <c r="R394" s="42" t="str">
        <f>IFERROR(VLOOKUP(Table1[[#This Row],[DRG Code]], 'All Data'!$F:$G, 2, FALSE), "")</f>
        <v/>
      </c>
      <c r="S394" s="42" t="str">
        <f>IFERROR(VLOOKUP(Table1[[#This Row],[DRG Code]], 'All Data'!$J:$K, 2, FALSE), "")</f>
        <v/>
      </c>
      <c r="T394" s="40"/>
      <c r="U394" s="43" t="str">
        <f>IFERROR(VLOOKUP(Table1[[#This Row],[Audit 
DRG Code]], 'All Data'!$F:$G, 2, FALSE), "")</f>
        <v/>
      </c>
      <c r="V394" s="43" t="str">
        <f>IFERROR(VLOOKUP(Table1[[#This Row],[Audit 
DRG Code]], 'All Data'!$J:$K, 2, FALSE), "")</f>
        <v/>
      </c>
      <c r="W39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9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94" s="47"/>
      <c r="Z394" s="47"/>
      <c r="AA394" s="52" t="str">
        <f>IFERROR(VLOOKUP(Table1[[#This Row],[Diagnosis Error Code Description]], 'All Data'!$N:$O, 2, FALSE), "")</f>
        <v/>
      </c>
      <c r="AB394" s="52"/>
      <c r="AC394" s="52" t="str">
        <f>IFERROR(VLOOKUP(Table1[[#This Row],[Procedure Error Code Description]], 'All Data'!$N:$O, 2, FALSE), "")</f>
        <v/>
      </c>
      <c r="AD394" s="47"/>
      <c r="AE394" s="46"/>
    </row>
    <row r="395" spans="1:31">
      <c r="A395" s="38"/>
      <c r="B395" s="38"/>
      <c r="C395" s="38"/>
      <c r="D395" s="60"/>
      <c r="E395" s="60"/>
      <c r="F395" s="38"/>
      <c r="G395" s="38"/>
      <c r="H395" s="38"/>
      <c r="I395" s="38"/>
      <c r="J395" s="39" t="str">
        <f>IFERROR(VLOOKUP(Table1[[#This Row],[Diagnosis Code Submitted to NPHIES]], 'All Data'!$C:$D, 2, FALSE), "")</f>
        <v/>
      </c>
      <c r="K395" s="40"/>
      <c r="L395" s="41" t="str">
        <f>IFERROR(VLOOKUP(Table1[[#This Row],[Audit Diagnosis Codes]], 'All Data'!$C:$D, 2, FALSE), "")</f>
        <v/>
      </c>
      <c r="M395" s="38"/>
      <c r="N395" s="39" t="str">
        <f>IFERROR(VLOOKUP(Table1[[#This Row],[Activity SBS Code Submitted to NPHIES]], 'All Data'!$A:$B, 2, FALSE), "")</f>
        <v/>
      </c>
      <c r="O395" s="40"/>
      <c r="P395" s="41" t="str">
        <f>IFERROR(VLOOKUP(Table1[[#This Row],[Audit Activity SBS Code]], 'All Data'!$A:$B, 2, FALSE), "")</f>
        <v/>
      </c>
      <c r="Q395" s="38"/>
      <c r="R395" s="42" t="str">
        <f>IFERROR(VLOOKUP(Table1[[#This Row],[DRG Code]], 'All Data'!$F:$G, 2, FALSE), "")</f>
        <v/>
      </c>
      <c r="S395" s="42" t="str">
        <f>IFERROR(VLOOKUP(Table1[[#This Row],[DRG Code]], 'All Data'!$J:$K, 2, FALSE), "")</f>
        <v/>
      </c>
      <c r="T395" s="40"/>
      <c r="U395" s="43" t="str">
        <f>IFERROR(VLOOKUP(Table1[[#This Row],[Audit 
DRG Code]], 'All Data'!$F:$G, 2, FALSE), "")</f>
        <v/>
      </c>
      <c r="V395" s="43" t="str">
        <f>IFERROR(VLOOKUP(Table1[[#This Row],[Audit 
DRG Code]], 'All Data'!$J:$K, 2, FALSE), "")</f>
        <v/>
      </c>
      <c r="W39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9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95" s="47"/>
      <c r="Z395" s="47"/>
      <c r="AA395" s="52" t="str">
        <f>IFERROR(VLOOKUP(Table1[[#This Row],[Diagnosis Error Code Description]], 'All Data'!$N:$O, 2, FALSE), "")</f>
        <v/>
      </c>
      <c r="AB395" s="52"/>
      <c r="AC395" s="52" t="str">
        <f>IFERROR(VLOOKUP(Table1[[#This Row],[Procedure Error Code Description]], 'All Data'!$N:$O, 2, FALSE), "")</f>
        <v/>
      </c>
      <c r="AD395" s="47"/>
      <c r="AE395" s="46"/>
    </row>
    <row r="396" spans="1:31">
      <c r="A396" s="38"/>
      <c r="B396" s="38"/>
      <c r="C396" s="38"/>
      <c r="D396" s="60"/>
      <c r="E396" s="60"/>
      <c r="F396" s="38"/>
      <c r="G396" s="38"/>
      <c r="H396" s="38"/>
      <c r="I396" s="38"/>
      <c r="J396" s="39" t="str">
        <f>IFERROR(VLOOKUP(Table1[[#This Row],[Diagnosis Code Submitted to NPHIES]], 'All Data'!$C:$D, 2, FALSE), "")</f>
        <v/>
      </c>
      <c r="K396" s="40"/>
      <c r="L396" s="41" t="str">
        <f>IFERROR(VLOOKUP(Table1[[#This Row],[Audit Diagnosis Codes]], 'All Data'!$C:$D, 2, FALSE), "")</f>
        <v/>
      </c>
      <c r="M396" s="38"/>
      <c r="N396" s="39" t="str">
        <f>IFERROR(VLOOKUP(Table1[[#This Row],[Activity SBS Code Submitted to NPHIES]], 'All Data'!$A:$B, 2, FALSE), "")</f>
        <v/>
      </c>
      <c r="O396" s="40"/>
      <c r="P396" s="41" t="str">
        <f>IFERROR(VLOOKUP(Table1[[#This Row],[Audit Activity SBS Code]], 'All Data'!$A:$B, 2, FALSE), "")</f>
        <v/>
      </c>
      <c r="Q396" s="38"/>
      <c r="R396" s="42" t="str">
        <f>IFERROR(VLOOKUP(Table1[[#This Row],[DRG Code]], 'All Data'!$F:$G, 2, FALSE), "")</f>
        <v/>
      </c>
      <c r="S396" s="42" t="str">
        <f>IFERROR(VLOOKUP(Table1[[#This Row],[DRG Code]], 'All Data'!$J:$K, 2, FALSE), "")</f>
        <v/>
      </c>
      <c r="T396" s="40"/>
      <c r="U396" s="43" t="str">
        <f>IFERROR(VLOOKUP(Table1[[#This Row],[Audit 
DRG Code]], 'All Data'!$F:$G, 2, FALSE), "")</f>
        <v/>
      </c>
      <c r="V396" s="43" t="str">
        <f>IFERROR(VLOOKUP(Table1[[#This Row],[Audit 
DRG Code]], 'All Data'!$J:$K, 2, FALSE), "")</f>
        <v/>
      </c>
      <c r="W39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9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96" s="47"/>
      <c r="Z396" s="47"/>
      <c r="AA396" s="52" t="str">
        <f>IFERROR(VLOOKUP(Table1[[#This Row],[Diagnosis Error Code Description]], 'All Data'!$N:$O, 2, FALSE), "")</f>
        <v/>
      </c>
      <c r="AB396" s="52"/>
      <c r="AC396" s="52" t="str">
        <f>IFERROR(VLOOKUP(Table1[[#This Row],[Procedure Error Code Description]], 'All Data'!$N:$O, 2, FALSE), "")</f>
        <v/>
      </c>
      <c r="AD396" s="47"/>
      <c r="AE396" s="46"/>
    </row>
    <row r="397" spans="1:31">
      <c r="A397" s="38"/>
      <c r="B397" s="38"/>
      <c r="C397" s="38"/>
      <c r="D397" s="60"/>
      <c r="E397" s="60"/>
      <c r="F397" s="38"/>
      <c r="G397" s="38"/>
      <c r="H397" s="38"/>
      <c r="I397" s="38"/>
      <c r="J397" s="39" t="str">
        <f>IFERROR(VLOOKUP(Table1[[#This Row],[Diagnosis Code Submitted to NPHIES]], 'All Data'!$C:$D, 2, FALSE), "")</f>
        <v/>
      </c>
      <c r="K397" s="40"/>
      <c r="L397" s="41" t="str">
        <f>IFERROR(VLOOKUP(Table1[[#This Row],[Audit Diagnosis Codes]], 'All Data'!$C:$D, 2, FALSE), "")</f>
        <v/>
      </c>
      <c r="M397" s="38"/>
      <c r="N397" s="39" t="str">
        <f>IFERROR(VLOOKUP(Table1[[#This Row],[Activity SBS Code Submitted to NPHIES]], 'All Data'!$A:$B, 2, FALSE), "")</f>
        <v/>
      </c>
      <c r="O397" s="40"/>
      <c r="P397" s="41" t="str">
        <f>IFERROR(VLOOKUP(Table1[[#This Row],[Audit Activity SBS Code]], 'All Data'!$A:$B, 2, FALSE), "")</f>
        <v/>
      </c>
      <c r="Q397" s="38"/>
      <c r="R397" s="42" t="str">
        <f>IFERROR(VLOOKUP(Table1[[#This Row],[DRG Code]], 'All Data'!$F:$G, 2, FALSE), "")</f>
        <v/>
      </c>
      <c r="S397" s="42" t="str">
        <f>IFERROR(VLOOKUP(Table1[[#This Row],[DRG Code]], 'All Data'!$J:$K, 2, FALSE), "")</f>
        <v/>
      </c>
      <c r="T397" s="40"/>
      <c r="U397" s="43" t="str">
        <f>IFERROR(VLOOKUP(Table1[[#This Row],[Audit 
DRG Code]], 'All Data'!$F:$G, 2, FALSE), "")</f>
        <v/>
      </c>
      <c r="V397" s="43" t="str">
        <f>IFERROR(VLOOKUP(Table1[[#This Row],[Audit 
DRG Code]], 'All Data'!$J:$K, 2, FALSE), "")</f>
        <v/>
      </c>
      <c r="W39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9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97" s="47"/>
      <c r="Z397" s="47"/>
      <c r="AA397" s="52" t="str">
        <f>IFERROR(VLOOKUP(Table1[[#This Row],[Diagnosis Error Code Description]], 'All Data'!$N:$O, 2, FALSE), "")</f>
        <v/>
      </c>
      <c r="AB397" s="52"/>
      <c r="AC397" s="52" t="str">
        <f>IFERROR(VLOOKUP(Table1[[#This Row],[Procedure Error Code Description]], 'All Data'!$N:$O, 2, FALSE), "")</f>
        <v/>
      </c>
      <c r="AD397" s="47"/>
      <c r="AE397" s="46"/>
    </row>
    <row r="398" spans="1:31">
      <c r="A398" s="38"/>
      <c r="B398" s="38"/>
      <c r="C398" s="38"/>
      <c r="D398" s="60"/>
      <c r="E398" s="60"/>
      <c r="F398" s="38"/>
      <c r="G398" s="38"/>
      <c r="H398" s="38"/>
      <c r="I398" s="38"/>
      <c r="J398" s="39" t="str">
        <f>IFERROR(VLOOKUP(Table1[[#This Row],[Diagnosis Code Submitted to NPHIES]], 'All Data'!$C:$D, 2, FALSE), "")</f>
        <v/>
      </c>
      <c r="K398" s="40"/>
      <c r="L398" s="41" t="str">
        <f>IFERROR(VLOOKUP(Table1[[#This Row],[Audit Diagnosis Codes]], 'All Data'!$C:$D, 2, FALSE), "")</f>
        <v/>
      </c>
      <c r="M398" s="38"/>
      <c r="N398" s="39" t="str">
        <f>IFERROR(VLOOKUP(Table1[[#This Row],[Activity SBS Code Submitted to NPHIES]], 'All Data'!$A:$B, 2, FALSE), "")</f>
        <v/>
      </c>
      <c r="O398" s="40"/>
      <c r="P398" s="41" t="str">
        <f>IFERROR(VLOOKUP(Table1[[#This Row],[Audit Activity SBS Code]], 'All Data'!$A:$B, 2, FALSE), "")</f>
        <v/>
      </c>
      <c r="Q398" s="38"/>
      <c r="R398" s="42" t="str">
        <f>IFERROR(VLOOKUP(Table1[[#This Row],[DRG Code]], 'All Data'!$F:$G, 2, FALSE), "")</f>
        <v/>
      </c>
      <c r="S398" s="42" t="str">
        <f>IFERROR(VLOOKUP(Table1[[#This Row],[DRG Code]], 'All Data'!$J:$K, 2, FALSE), "")</f>
        <v/>
      </c>
      <c r="T398" s="40"/>
      <c r="U398" s="43" t="str">
        <f>IFERROR(VLOOKUP(Table1[[#This Row],[Audit 
DRG Code]], 'All Data'!$F:$G, 2, FALSE), "")</f>
        <v/>
      </c>
      <c r="V398" s="43" t="str">
        <f>IFERROR(VLOOKUP(Table1[[#This Row],[Audit 
DRG Code]], 'All Data'!$J:$K, 2, FALSE), "")</f>
        <v/>
      </c>
      <c r="W39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9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98" s="47"/>
      <c r="Z398" s="47"/>
      <c r="AA398" s="52" t="str">
        <f>IFERROR(VLOOKUP(Table1[[#This Row],[Diagnosis Error Code Description]], 'All Data'!$N:$O, 2, FALSE), "")</f>
        <v/>
      </c>
      <c r="AB398" s="52"/>
      <c r="AC398" s="52" t="str">
        <f>IFERROR(VLOOKUP(Table1[[#This Row],[Procedure Error Code Description]], 'All Data'!$N:$O, 2, FALSE), "")</f>
        <v/>
      </c>
      <c r="AD398" s="47"/>
      <c r="AE398" s="46"/>
    </row>
    <row r="399" spans="1:31">
      <c r="A399" s="38"/>
      <c r="B399" s="38"/>
      <c r="C399" s="38"/>
      <c r="D399" s="60"/>
      <c r="E399" s="60"/>
      <c r="F399" s="38"/>
      <c r="G399" s="38"/>
      <c r="H399" s="38"/>
      <c r="I399" s="38"/>
      <c r="J399" s="39" t="str">
        <f>IFERROR(VLOOKUP(Table1[[#This Row],[Diagnosis Code Submitted to NPHIES]], 'All Data'!$C:$D, 2, FALSE), "")</f>
        <v/>
      </c>
      <c r="K399" s="40"/>
      <c r="L399" s="41" t="str">
        <f>IFERROR(VLOOKUP(Table1[[#This Row],[Audit Diagnosis Codes]], 'All Data'!$C:$D, 2, FALSE), "")</f>
        <v/>
      </c>
      <c r="M399" s="38"/>
      <c r="N399" s="39" t="str">
        <f>IFERROR(VLOOKUP(Table1[[#This Row],[Activity SBS Code Submitted to NPHIES]], 'All Data'!$A:$B, 2, FALSE), "")</f>
        <v/>
      </c>
      <c r="O399" s="40"/>
      <c r="P399" s="41" t="str">
        <f>IFERROR(VLOOKUP(Table1[[#This Row],[Audit Activity SBS Code]], 'All Data'!$A:$B, 2, FALSE), "")</f>
        <v/>
      </c>
      <c r="Q399" s="38"/>
      <c r="R399" s="42" t="str">
        <f>IFERROR(VLOOKUP(Table1[[#This Row],[DRG Code]], 'All Data'!$F:$G, 2, FALSE), "")</f>
        <v/>
      </c>
      <c r="S399" s="42" t="str">
        <f>IFERROR(VLOOKUP(Table1[[#This Row],[DRG Code]], 'All Data'!$J:$K, 2, FALSE), "")</f>
        <v/>
      </c>
      <c r="T399" s="40"/>
      <c r="U399" s="43" t="str">
        <f>IFERROR(VLOOKUP(Table1[[#This Row],[Audit 
DRG Code]], 'All Data'!$F:$G, 2, FALSE), "")</f>
        <v/>
      </c>
      <c r="V399" s="43" t="str">
        <f>IFERROR(VLOOKUP(Table1[[#This Row],[Audit 
DRG Code]], 'All Data'!$J:$K, 2, FALSE), "")</f>
        <v/>
      </c>
      <c r="W39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39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399" s="47"/>
      <c r="Z399" s="47"/>
      <c r="AA399" s="52" t="str">
        <f>IFERROR(VLOOKUP(Table1[[#This Row],[Diagnosis Error Code Description]], 'All Data'!$N:$O, 2, FALSE), "")</f>
        <v/>
      </c>
      <c r="AB399" s="52"/>
      <c r="AC399" s="52" t="str">
        <f>IFERROR(VLOOKUP(Table1[[#This Row],[Procedure Error Code Description]], 'All Data'!$N:$O, 2, FALSE), "")</f>
        <v/>
      </c>
      <c r="AD399" s="47"/>
      <c r="AE399" s="46"/>
    </row>
    <row r="400" spans="1:31">
      <c r="A400" s="38"/>
      <c r="B400" s="38"/>
      <c r="C400" s="38"/>
      <c r="D400" s="60"/>
      <c r="E400" s="60"/>
      <c r="F400" s="38"/>
      <c r="G400" s="38"/>
      <c r="H400" s="38"/>
      <c r="I400" s="38"/>
      <c r="J400" s="39" t="str">
        <f>IFERROR(VLOOKUP(Table1[[#This Row],[Diagnosis Code Submitted to NPHIES]], 'All Data'!$C:$D, 2, FALSE), "")</f>
        <v/>
      </c>
      <c r="K400" s="40"/>
      <c r="L400" s="41" t="str">
        <f>IFERROR(VLOOKUP(Table1[[#This Row],[Audit Diagnosis Codes]], 'All Data'!$C:$D, 2, FALSE), "")</f>
        <v/>
      </c>
      <c r="M400" s="38"/>
      <c r="N400" s="39" t="str">
        <f>IFERROR(VLOOKUP(Table1[[#This Row],[Activity SBS Code Submitted to NPHIES]], 'All Data'!$A:$B, 2, FALSE), "")</f>
        <v/>
      </c>
      <c r="O400" s="40"/>
      <c r="P400" s="41" t="str">
        <f>IFERROR(VLOOKUP(Table1[[#This Row],[Audit Activity SBS Code]], 'All Data'!$A:$B, 2, FALSE), "")</f>
        <v/>
      </c>
      <c r="Q400" s="38"/>
      <c r="R400" s="42" t="str">
        <f>IFERROR(VLOOKUP(Table1[[#This Row],[DRG Code]], 'All Data'!$F:$G, 2, FALSE), "")</f>
        <v/>
      </c>
      <c r="S400" s="42" t="str">
        <f>IFERROR(VLOOKUP(Table1[[#This Row],[DRG Code]], 'All Data'!$J:$K, 2, FALSE), "")</f>
        <v/>
      </c>
      <c r="T400" s="40"/>
      <c r="U400" s="43" t="str">
        <f>IFERROR(VLOOKUP(Table1[[#This Row],[Audit 
DRG Code]], 'All Data'!$F:$G, 2, FALSE), "")</f>
        <v/>
      </c>
      <c r="V400" s="43" t="str">
        <f>IFERROR(VLOOKUP(Table1[[#This Row],[Audit 
DRG Code]], 'All Data'!$J:$K, 2, FALSE), "")</f>
        <v/>
      </c>
      <c r="W40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0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00" s="47"/>
      <c r="Z400" s="47"/>
      <c r="AA400" s="52" t="str">
        <f>IFERROR(VLOOKUP(Table1[[#This Row],[Diagnosis Error Code Description]], 'All Data'!$N:$O, 2, FALSE), "")</f>
        <v/>
      </c>
      <c r="AB400" s="52"/>
      <c r="AC400" s="52" t="str">
        <f>IFERROR(VLOOKUP(Table1[[#This Row],[Procedure Error Code Description]], 'All Data'!$N:$O, 2, FALSE), "")</f>
        <v/>
      </c>
      <c r="AD400" s="47"/>
      <c r="AE400" s="46"/>
    </row>
    <row r="401" spans="1:31">
      <c r="A401" s="38"/>
      <c r="B401" s="38"/>
      <c r="C401" s="38"/>
      <c r="D401" s="60"/>
      <c r="E401" s="60"/>
      <c r="F401" s="38"/>
      <c r="G401" s="38"/>
      <c r="H401" s="38"/>
      <c r="I401" s="38"/>
      <c r="J401" s="39" t="str">
        <f>IFERROR(VLOOKUP(Table1[[#This Row],[Diagnosis Code Submitted to NPHIES]], 'All Data'!$C:$D, 2, FALSE), "")</f>
        <v/>
      </c>
      <c r="K401" s="40"/>
      <c r="L401" s="41" t="str">
        <f>IFERROR(VLOOKUP(Table1[[#This Row],[Audit Diagnosis Codes]], 'All Data'!$C:$D, 2, FALSE), "")</f>
        <v/>
      </c>
      <c r="M401" s="38"/>
      <c r="N401" s="39" t="str">
        <f>IFERROR(VLOOKUP(Table1[[#This Row],[Activity SBS Code Submitted to NPHIES]], 'All Data'!$A:$B, 2, FALSE), "")</f>
        <v/>
      </c>
      <c r="O401" s="40"/>
      <c r="P401" s="41" t="str">
        <f>IFERROR(VLOOKUP(Table1[[#This Row],[Audit Activity SBS Code]], 'All Data'!$A:$B, 2, FALSE), "")</f>
        <v/>
      </c>
      <c r="Q401" s="38"/>
      <c r="R401" s="42" t="str">
        <f>IFERROR(VLOOKUP(Table1[[#This Row],[DRG Code]], 'All Data'!$F:$G, 2, FALSE), "")</f>
        <v/>
      </c>
      <c r="S401" s="42" t="str">
        <f>IFERROR(VLOOKUP(Table1[[#This Row],[DRG Code]], 'All Data'!$J:$K, 2, FALSE), "")</f>
        <v/>
      </c>
      <c r="T401" s="40"/>
      <c r="U401" s="43" t="str">
        <f>IFERROR(VLOOKUP(Table1[[#This Row],[Audit 
DRG Code]], 'All Data'!$F:$G, 2, FALSE), "")</f>
        <v/>
      </c>
      <c r="V401" s="43" t="str">
        <f>IFERROR(VLOOKUP(Table1[[#This Row],[Audit 
DRG Code]], 'All Data'!$J:$K, 2, FALSE), "")</f>
        <v/>
      </c>
      <c r="W40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0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01" s="47"/>
      <c r="Z401" s="47"/>
      <c r="AA401" s="52" t="str">
        <f>IFERROR(VLOOKUP(Table1[[#This Row],[Diagnosis Error Code Description]], 'All Data'!$N:$O, 2, FALSE), "")</f>
        <v/>
      </c>
      <c r="AB401" s="52"/>
      <c r="AC401" s="52" t="str">
        <f>IFERROR(VLOOKUP(Table1[[#This Row],[Procedure Error Code Description]], 'All Data'!$N:$O, 2, FALSE), "")</f>
        <v/>
      </c>
      <c r="AD401" s="47"/>
      <c r="AE401" s="46"/>
    </row>
    <row r="402" spans="1:31">
      <c r="A402" s="38"/>
      <c r="B402" s="38"/>
      <c r="C402" s="38"/>
      <c r="D402" s="60"/>
      <c r="E402" s="60"/>
      <c r="F402" s="38"/>
      <c r="G402" s="38"/>
      <c r="H402" s="38"/>
      <c r="I402" s="38"/>
      <c r="J402" s="39" t="str">
        <f>IFERROR(VLOOKUP(Table1[[#This Row],[Diagnosis Code Submitted to NPHIES]], 'All Data'!$C:$D, 2, FALSE), "")</f>
        <v/>
      </c>
      <c r="K402" s="40"/>
      <c r="L402" s="41" t="str">
        <f>IFERROR(VLOOKUP(Table1[[#This Row],[Audit Diagnosis Codes]], 'All Data'!$C:$D, 2, FALSE), "")</f>
        <v/>
      </c>
      <c r="M402" s="38"/>
      <c r="N402" s="39" t="str">
        <f>IFERROR(VLOOKUP(Table1[[#This Row],[Activity SBS Code Submitted to NPHIES]], 'All Data'!$A:$B, 2, FALSE), "")</f>
        <v/>
      </c>
      <c r="O402" s="40"/>
      <c r="P402" s="41" t="str">
        <f>IFERROR(VLOOKUP(Table1[[#This Row],[Audit Activity SBS Code]], 'All Data'!$A:$B, 2, FALSE), "")</f>
        <v/>
      </c>
      <c r="Q402" s="38"/>
      <c r="R402" s="42" t="str">
        <f>IFERROR(VLOOKUP(Table1[[#This Row],[DRG Code]], 'All Data'!$F:$G, 2, FALSE), "")</f>
        <v/>
      </c>
      <c r="S402" s="42" t="str">
        <f>IFERROR(VLOOKUP(Table1[[#This Row],[DRG Code]], 'All Data'!$J:$K, 2, FALSE), "")</f>
        <v/>
      </c>
      <c r="T402" s="40"/>
      <c r="U402" s="43" t="str">
        <f>IFERROR(VLOOKUP(Table1[[#This Row],[Audit 
DRG Code]], 'All Data'!$F:$G, 2, FALSE), "")</f>
        <v/>
      </c>
      <c r="V402" s="43" t="str">
        <f>IFERROR(VLOOKUP(Table1[[#This Row],[Audit 
DRG Code]], 'All Data'!$J:$K, 2, FALSE), "")</f>
        <v/>
      </c>
      <c r="W40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0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02" s="47"/>
      <c r="Z402" s="47"/>
      <c r="AA402" s="52" t="str">
        <f>IFERROR(VLOOKUP(Table1[[#This Row],[Diagnosis Error Code Description]], 'All Data'!$N:$O, 2, FALSE), "")</f>
        <v/>
      </c>
      <c r="AB402" s="52"/>
      <c r="AC402" s="52" t="str">
        <f>IFERROR(VLOOKUP(Table1[[#This Row],[Procedure Error Code Description]], 'All Data'!$N:$O, 2, FALSE), "")</f>
        <v/>
      </c>
      <c r="AD402" s="47"/>
      <c r="AE402" s="46"/>
    </row>
    <row r="403" spans="1:31">
      <c r="A403" s="38"/>
      <c r="B403" s="38"/>
      <c r="C403" s="38"/>
      <c r="D403" s="60"/>
      <c r="E403" s="60"/>
      <c r="F403" s="38"/>
      <c r="G403" s="38"/>
      <c r="H403" s="38"/>
      <c r="I403" s="38"/>
      <c r="J403" s="39" t="str">
        <f>IFERROR(VLOOKUP(Table1[[#This Row],[Diagnosis Code Submitted to NPHIES]], 'All Data'!$C:$D, 2, FALSE), "")</f>
        <v/>
      </c>
      <c r="K403" s="40"/>
      <c r="L403" s="41" t="str">
        <f>IFERROR(VLOOKUP(Table1[[#This Row],[Audit Diagnosis Codes]], 'All Data'!$C:$D, 2, FALSE), "")</f>
        <v/>
      </c>
      <c r="M403" s="38"/>
      <c r="N403" s="39" t="str">
        <f>IFERROR(VLOOKUP(Table1[[#This Row],[Activity SBS Code Submitted to NPHIES]], 'All Data'!$A:$B, 2, FALSE), "")</f>
        <v/>
      </c>
      <c r="O403" s="40"/>
      <c r="P403" s="41" t="str">
        <f>IFERROR(VLOOKUP(Table1[[#This Row],[Audit Activity SBS Code]], 'All Data'!$A:$B, 2, FALSE), "")</f>
        <v/>
      </c>
      <c r="Q403" s="38"/>
      <c r="R403" s="42" t="str">
        <f>IFERROR(VLOOKUP(Table1[[#This Row],[DRG Code]], 'All Data'!$F:$G, 2, FALSE), "")</f>
        <v/>
      </c>
      <c r="S403" s="42" t="str">
        <f>IFERROR(VLOOKUP(Table1[[#This Row],[DRG Code]], 'All Data'!$J:$K, 2, FALSE), "")</f>
        <v/>
      </c>
      <c r="T403" s="40"/>
      <c r="U403" s="43" t="str">
        <f>IFERROR(VLOOKUP(Table1[[#This Row],[Audit 
DRG Code]], 'All Data'!$F:$G, 2, FALSE), "")</f>
        <v/>
      </c>
      <c r="V403" s="43" t="str">
        <f>IFERROR(VLOOKUP(Table1[[#This Row],[Audit 
DRG Code]], 'All Data'!$J:$K, 2, FALSE), "")</f>
        <v/>
      </c>
      <c r="W40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0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03" s="47"/>
      <c r="Z403" s="47"/>
      <c r="AA403" s="52" t="str">
        <f>IFERROR(VLOOKUP(Table1[[#This Row],[Diagnosis Error Code Description]], 'All Data'!$N:$O, 2, FALSE), "")</f>
        <v/>
      </c>
      <c r="AB403" s="52"/>
      <c r="AC403" s="52" t="str">
        <f>IFERROR(VLOOKUP(Table1[[#This Row],[Procedure Error Code Description]], 'All Data'!$N:$O, 2, FALSE), "")</f>
        <v/>
      </c>
      <c r="AD403" s="47"/>
      <c r="AE403" s="46"/>
    </row>
    <row r="404" spans="1:31">
      <c r="A404" s="38"/>
      <c r="B404" s="38"/>
      <c r="C404" s="38"/>
      <c r="D404" s="60"/>
      <c r="E404" s="60"/>
      <c r="F404" s="38"/>
      <c r="G404" s="38"/>
      <c r="H404" s="38"/>
      <c r="I404" s="38"/>
      <c r="J404" s="39" t="str">
        <f>IFERROR(VLOOKUP(Table1[[#This Row],[Diagnosis Code Submitted to NPHIES]], 'All Data'!$C:$D, 2, FALSE), "")</f>
        <v/>
      </c>
      <c r="K404" s="40"/>
      <c r="L404" s="41" t="str">
        <f>IFERROR(VLOOKUP(Table1[[#This Row],[Audit Diagnosis Codes]], 'All Data'!$C:$D, 2, FALSE), "")</f>
        <v/>
      </c>
      <c r="M404" s="38"/>
      <c r="N404" s="39" t="str">
        <f>IFERROR(VLOOKUP(Table1[[#This Row],[Activity SBS Code Submitted to NPHIES]], 'All Data'!$A:$B, 2, FALSE), "")</f>
        <v/>
      </c>
      <c r="O404" s="40"/>
      <c r="P404" s="41" t="str">
        <f>IFERROR(VLOOKUP(Table1[[#This Row],[Audit Activity SBS Code]], 'All Data'!$A:$B, 2, FALSE), "")</f>
        <v/>
      </c>
      <c r="Q404" s="38"/>
      <c r="R404" s="42" t="str">
        <f>IFERROR(VLOOKUP(Table1[[#This Row],[DRG Code]], 'All Data'!$F:$G, 2, FALSE), "")</f>
        <v/>
      </c>
      <c r="S404" s="42" t="str">
        <f>IFERROR(VLOOKUP(Table1[[#This Row],[DRG Code]], 'All Data'!$J:$K, 2, FALSE), "")</f>
        <v/>
      </c>
      <c r="T404" s="40"/>
      <c r="U404" s="43" t="str">
        <f>IFERROR(VLOOKUP(Table1[[#This Row],[Audit 
DRG Code]], 'All Data'!$F:$G, 2, FALSE), "")</f>
        <v/>
      </c>
      <c r="V404" s="43" t="str">
        <f>IFERROR(VLOOKUP(Table1[[#This Row],[Audit 
DRG Code]], 'All Data'!$J:$K, 2, FALSE), "")</f>
        <v/>
      </c>
      <c r="W40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0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04" s="47"/>
      <c r="Z404" s="47"/>
      <c r="AA404" s="52" t="str">
        <f>IFERROR(VLOOKUP(Table1[[#This Row],[Diagnosis Error Code Description]], 'All Data'!$N:$O, 2, FALSE), "")</f>
        <v/>
      </c>
      <c r="AB404" s="52"/>
      <c r="AC404" s="52" t="str">
        <f>IFERROR(VLOOKUP(Table1[[#This Row],[Procedure Error Code Description]], 'All Data'!$N:$O, 2, FALSE), "")</f>
        <v/>
      </c>
      <c r="AD404" s="47"/>
      <c r="AE404" s="46"/>
    </row>
    <row r="405" spans="1:31">
      <c r="A405" s="38"/>
      <c r="B405" s="38"/>
      <c r="C405" s="38"/>
      <c r="D405" s="60"/>
      <c r="E405" s="60"/>
      <c r="F405" s="38"/>
      <c r="G405" s="38"/>
      <c r="H405" s="38"/>
      <c r="I405" s="38"/>
      <c r="J405" s="39" t="str">
        <f>IFERROR(VLOOKUP(Table1[[#This Row],[Diagnosis Code Submitted to NPHIES]], 'All Data'!$C:$D, 2, FALSE), "")</f>
        <v/>
      </c>
      <c r="K405" s="40"/>
      <c r="L405" s="41" t="str">
        <f>IFERROR(VLOOKUP(Table1[[#This Row],[Audit Diagnosis Codes]], 'All Data'!$C:$D, 2, FALSE), "")</f>
        <v/>
      </c>
      <c r="M405" s="38"/>
      <c r="N405" s="39" t="str">
        <f>IFERROR(VLOOKUP(Table1[[#This Row],[Activity SBS Code Submitted to NPHIES]], 'All Data'!$A:$B, 2, FALSE), "")</f>
        <v/>
      </c>
      <c r="O405" s="40"/>
      <c r="P405" s="41" t="str">
        <f>IFERROR(VLOOKUP(Table1[[#This Row],[Audit Activity SBS Code]], 'All Data'!$A:$B, 2, FALSE), "")</f>
        <v/>
      </c>
      <c r="Q405" s="38"/>
      <c r="R405" s="42" t="str">
        <f>IFERROR(VLOOKUP(Table1[[#This Row],[DRG Code]], 'All Data'!$F:$G, 2, FALSE), "")</f>
        <v/>
      </c>
      <c r="S405" s="42" t="str">
        <f>IFERROR(VLOOKUP(Table1[[#This Row],[DRG Code]], 'All Data'!$J:$K, 2, FALSE), "")</f>
        <v/>
      </c>
      <c r="T405" s="40"/>
      <c r="U405" s="43" t="str">
        <f>IFERROR(VLOOKUP(Table1[[#This Row],[Audit 
DRG Code]], 'All Data'!$F:$G, 2, FALSE), "")</f>
        <v/>
      </c>
      <c r="V405" s="43" t="str">
        <f>IFERROR(VLOOKUP(Table1[[#This Row],[Audit 
DRG Code]], 'All Data'!$J:$K, 2, FALSE), "")</f>
        <v/>
      </c>
      <c r="W40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0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05" s="47"/>
      <c r="Z405" s="47"/>
      <c r="AA405" s="52" t="str">
        <f>IFERROR(VLOOKUP(Table1[[#This Row],[Diagnosis Error Code Description]], 'All Data'!$N:$O, 2, FALSE), "")</f>
        <v/>
      </c>
      <c r="AB405" s="52"/>
      <c r="AC405" s="52" t="str">
        <f>IFERROR(VLOOKUP(Table1[[#This Row],[Procedure Error Code Description]], 'All Data'!$N:$O, 2, FALSE), "")</f>
        <v/>
      </c>
      <c r="AD405" s="47"/>
      <c r="AE405" s="46"/>
    </row>
    <row r="406" spans="1:31">
      <c r="A406" s="38"/>
      <c r="B406" s="38"/>
      <c r="C406" s="38"/>
      <c r="D406" s="60"/>
      <c r="E406" s="60"/>
      <c r="F406" s="38"/>
      <c r="G406" s="38"/>
      <c r="H406" s="38"/>
      <c r="I406" s="38"/>
      <c r="J406" s="39" t="str">
        <f>IFERROR(VLOOKUP(Table1[[#This Row],[Diagnosis Code Submitted to NPHIES]], 'All Data'!$C:$D, 2, FALSE), "")</f>
        <v/>
      </c>
      <c r="K406" s="40"/>
      <c r="L406" s="41" t="str">
        <f>IFERROR(VLOOKUP(Table1[[#This Row],[Audit Diagnosis Codes]], 'All Data'!$C:$D, 2, FALSE), "")</f>
        <v/>
      </c>
      <c r="M406" s="38"/>
      <c r="N406" s="39" t="str">
        <f>IFERROR(VLOOKUP(Table1[[#This Row],[Activity SBS Code Submitted to NPHIES]], 'All Data'!$A:$B, 2, FALSE), "")</f>
        <v/>
      </c>
      <c r="O406" s="40"/>
      <c r="P406" s="41" t="str">
        <f>IFERROR(VLOOKUP(Table1[[#This Row],[Audit Activity SBS Code]], 'All Data'!$A:$B, 2, FALSE), "")</f>
        <v/>
      </c>
      <c r="Q406" s="38"/>
      <c r="R406" s="42" t="str">
        <f>IFERROR(VLOOKUP(Table1[[#This Row],[DRG Code]], 'All Data'!$F:$G, 2, FALSE), "")</f>
        <v/>
      </c>
      <c r="S406" s="42" t="str">
        <f>IFERROR(VLOOKUP(Table1[[#This Row],[DRG Code]], 'All Data'!$J:$K, 2, FALSE), "")</f>
        <v/>
      </c>
      <c r="T406" s="40"/>
      <c r="U406" s="43" t="str">
        <f>IFERROR(VLOOKUP(Table1[[#This Row],[Audit 
DRG Code]], 'All Data'!$F:$G, 2, FALSE), "")</f>
        <v/>
      </c>
      <c r="V406" s="43" t="str">
        <f>IFERROR(VLOOKUP(Table1[[#This Row],[Audit 
DRG Code]], 'All Data'!$J:$K, 2, FALSE), "")</f>
        <v/>
      </c>
      <c r="W40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0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06" s="47"/>
      <c r="Z406" s="47"/>
      <c r="AA406" s="52" t="str">
        <f>IFERROR(VLOOKUP(Table1[[#This Row],[Diagnosis Error Code Description]], 'All Data'!$N:$O, 2, FALSE), "")</f>
        <v/>
      </c>
      <c r="AB406" s="52"/>
      <c r="AC406" s="52" t="str">
        <f>IFERROR(VLOOKUP(Table1[[#This Row],[Procedure Error Code Description]], 'All Data'!$N:$O, 2, FALSE), "")</f>
        <v/>
      </c>
      <c r="AD406" s="47"/>
      <c r="AE406" s="46"/>
    </row>
    <row r="407" spans="1:31">
      <c r="A407" s="38"/>
      <c r="B407" s="38"/>
      <c r="C407" s="38"/>
      <c r="D407" s="60"/>
      <c r="E407" s="60"/>
      <c r="F407" s="38"/>
      <c r="G407" s="38"/>
      <c r="H407" s="38"/>
      <c r="I407" s="38"/>
      <c r="J407" s="39" t="str">
        <f>IFERROR(VLOOKUP(Table1[[#This Row],[Diagnosis Code Submitted to NPHIES]], 'All Data'!$C:$D, 2, FALSE), "")</f>
        <v/>
      </c>
      <c r="K407" s="40"/>
      <c r="L407" s="41" t="str">
        <f>IFERROR(VLOOKUP(Table1[[#This Row],[Audit Diagnosis Codes]], 'All Data'!$C:$D, 2, FALSE), "")</f>
        <v/>
      </c>
      <c r="M407" s="38"/>
      <c r="N407" s="39" t="str">
        <f>IFERROR(VLOOKUP(Table1[[#This Row],[Activity SBS Code Submitted to NPHIES]], 'All Data'!$A:$B, 2, FALSE), "")</f>
        <v/>
      </c>
      <c r="O407" s="40"/>
      <c r="P407" s="41" t="str">
        <f>IFERROR(VLOOKUP(Table1[[#This Row],[Audit Activity SBS Code]], 'All Data'!$A:$B, 2, FALSE), "")</f>
        <v/>
      </c>
      <c r="Q407" s="38"/>
      <c r="R407" s="42" t="str">
        <f>IFERROR(VLOOKUP(Table1[[#This Row],[DRG Code]], 'All Data'!$F:$G, 2, FALSE), "")</f>
        <v/>
      </c>
      <c r="S407" s="42" t="str">
        <f>IFERROR(VLOOKUP(Table1[[#This Row],[DRG Code]], 'All Data'!$J:$K, 2, FALSE), "")</f>
        <v/>
      </c>
      <c r="T407" s="40"/>
      <c r="U407" s="43" t="str">
        <f>IFERROR(VLOOKUP(Table1[[#This Row],[Audit 
DRG Code]], 'All Data'!$F:$G, 2, FALSE), "")</f>
        <v/>
      </c>
      <c r="V407" s="43" t="str">
        <f>IFERROR(VLOOKUP(Table1[[#This Row],[Audit 
DRG Code]], 'All Data'!$J:$K, 2, FALSE), "")</f>
        <v/>
      </c>
      <c r="W40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0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07" s="47"/>
      <c r="Z407" s="47"/>
      <c r="AA407" s="52" t="str">
        <f>IFERROR(VLOOKUP(Table1[[#This Row],[Diagnosis Error Code Description]], 'All Data'!$N:$O, 2, FALSE), "")</f>
        <v/>
      </c>
      <c r="AB407" s="52"/>
      <c r="AC407" s="52" t="str">
        <f>IFERROR(VLOOKUP(Table1[[#This Row],[Procedure Error Code Description]], 'All Data'!$N:$O, 2, FALSE), "")</f>
        <v/>
      </c>
      <c r="AD407" s="47"/>
      <c r="AE407" s="46"/>
    </row>
    <row r="408" spans="1:31">
      <c r="A408" s="38"/>
      <c r="B408" s="38"/>
      <c r="C408" s="38"/>
      <c r="D408" s="60"/>
      <c r="E408" s="60"/>
      <c r="F408" s="38"/>
      <c r="G408" s="38"/>
      <c r="H408" s="38"/>
      <c r="I408" s="38"/>
      <c r="J408" s="39" t="str">
        <f>IFERROR(VLOOKUP(Table1[[#This Row],[Diagnosis Code Submitted to NPHIES]], 'All Data'!$C:$D, 2, FALSE), "")</f>
        <v/>
      </c>
      <c r="K408" s="40"/>
      <c r="L408" s="41" t="str">
        <f>IFERROR(VLOOKUP(Table1[[#This Row],[Audit Diagnosis Codes]], 'All Data'!$C:$D, 2, FALSE), "")</f>
        <v/>
      </c>
      <c r="M408" s="38"/>
      <c r="N408" s="39" t="str">
        <f>IFERROR(VLOOKUP(Table1[[#This Row],[Activity SBS Code Submitted to NPHIES]], 'All Data'!$A:$B, 2, FALSE), "")</f>
        <v/>
      </c>
      <c r="O408" s="40"/>
      <c r="P408" s="41" t="str">
        <f>IFERROR(VLOOKUP(Table1[[#This Row],[Audit Activity SBS Code]], 'All Data'!$A:$B, 2, FALSE), "")</f>
        <v/>
      </c>
      <c r="Q408" s="38"/>
      <c r="R408" s="42" t="str">
        <f>IFERROR(VLOOKUP(Table1[[#This Row],[DRG Code]], 'All Data'!$F:$G, 2, FALSE), "")</f>
        <v/>
      </c>
      <c r="S408" s="42" t="str">
        <f>IFERROR(VLOOKUP(Table1[[#This Row],[DRG Code]], 'All Data'!$J:$K, 2, FALSE), "")</f>
        <v/>
      </c>
      <c r="T408" s="40"/>
      <c r="U408" s="43" t="str">
        <f>IFERROR(VLOOKUP(Table1[[#This Row],[Audit 
DRG Code]], 'All Data'!$F:$G, 2, FALSE), "")</f>
        <v/>
      </c>
      <c r="V408" s="43" t="str">
        <f>IFERROR(VLOOKUP(Table1[[#This Row],[Audit 
DRG Code]], 'All Data'!$J:$K, 2, FALSE), "")</f>
        <v/>
      </c>
      <c r="W40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0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08" s="47"/>
      <c r="Z408" s="47"/>
      <c r="AA408" s="52" t="str">
        <f>IFERROR(VLOOKUP(Table1[[#This Row],[Diagnosis Error Code Description]], 'All Data'!$N:$O, 2, FALSE), "")</f>
        <v/>
      </c>
      <c r="AB408" s="52"/>
      <c r="AC408" s="52" t="str">
        <f>IFERROR(VLOOKUP(Table1[[#This Row],[Procedure Error Code Description]], 'All Data'!$N:$O, 2, FALSE), "")</f>
        <v/>
      </c>
      <c r="AD408" s="47"/>
      <c r="AE408" s="46"/>
    </row>
    <row r="409" spans="1:31">
      <c r="A409" s="38"/>
      <c r="B409" s="38"/>
      <c r="C409" s="38"/>
      <c r="D409" s="60"/>
      <c r="E409" s="60"/>
      <c r="F409" s="38"/>
      <c r="G409" s="38"/>
      <c r="H409" s="38"/>
      <c r="I409" s="38"/>
      <c r="J409" s="39" t="str">
        <f>IFERROR(VLOOKUP(Table1[[#This Row],[Diagnosis Code Submitted to NPHIES]], 'All Data'!$C:$D, 2, FALSE), "")</f>
        <v/>
      </c>
      <c r="K409" s="40"/>
      <c r="L409" s="41" t="str">
        <f>IFERROR(VLOOKUP(Table1[[#This Row],[Audit Diagnosis Codes]], 'All Data'!$C:$D, 2, FALSE), "")</f>
        <v/>
      </c>
      <c r="M409" s="38"/>
      <c r="N409" s="39" t="str">
        <f>IFERROR(VLOOKUP(Table1[[#This Row],[Activity SBS Code Submitted to NPHIES]], 'All Data'!$A:$B, 2, FALSE), "")</f>
        <v/>
      </c>
      <c r="O409" s="40"/>
      <c r="P409" s="41" t="str">
        <f>IFERROR(VLOOKUP(Table1[[#This Row],[Audit Activity SBS Code]], 'All Data'!$A:$B, 2, FALSE), "")</f>
        <v/>
      </c>
      <c r="Q409" s="38"/>
      <c r="R409" s="42" t="str">
        <f>IFERROR(VLOOKUP(Table1[[#This Row],[DRG Code]], 'All Data'!$F:$G, 2, FALSE), "")</f>
        <v/>
      </c>
      <c r="S409" s="42" t="str">
        <f>IFERROR(VLOOKUP(Table1[[#This Row],[DRG Code]], 'All Data'!$J:$K, 2, FALSE), "")</f>
        <v/>
      </c>
      <c r="T409" s="40"/>
      <c r="U409" s="43" t="str">
        <f>IFERROR(VLOOKUP(Table1[[#This Row],[Audit 
DRG Code]], 'All Data'!$F:$G, 2, FALSE), "")</f>
        <v/>
      </c>
      <c r="V409" s="43" t="str">
        <f>IFERROR(VLOOKUP(Table1[[#This Row],[Audit 
DRG Code]], 'All Data'!$J:$K, 2, FALSE), "")</f>
        <v/>
      </c>
      <c r="W40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0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09" s="47"/>
      <c r="Z409" s="47"/>
      <c r="AA409" s="52" t="str">
        <f>IFERROR(VLOOKUP(Table1[[#This Row],[Diagnosis Error Code Description]], 'All Data'!$N:$O, 2, FALSE), "")</f>
        <v/>
      </c>
      <c r="AB409" s="52"/>
      <c r="AC409" s="52" t="str">
        <f>IFERROR(VLOOKUP(Table1[[#This Row],[Procedure Error Code Description]], 'All Data'!$N:$O, 2, FALSE), "")</f>
        <v/>
      </c>
      <c r="AD409" s="47"/>
      <c r="AE409" s="46"/>
    </row>
    <row r="410" spans="1:31">
      <c r="A410" s="38"/>
      <c r="B410" s="38"/>
      <c r="C410" s="38"/>
      <c r="D410" s="60"/>
      <c r="E410" s="60"/>
      <c r="F410" s="38"/>
      <c r="G410" s="38"/>
      <c r="H410" s="38"/>
      <c r="I410" s="38"/>
      <c r="J410" s="39" t="str">
        <f>IFERROR(VLOOKUP(Table1[[#This Row],[Diagnosis Code Submitted to NPHIES]], 'All Data'!$C:$D, 2, FALSE), "")</f>
        <v/>
      </c>
      <c r="K410" s="40"/>
      <c r="L410" s="41" t="str">
        <f>IFERROR(VLOOKUP(Table1[[#This Row],[Audit Diagnosis Codes]], 'All Data'!$C:$D, 2, FALSE), "")</f>
        <v/>
      </c>
      <c r="M410" s="38"/>
      <c r="N410" s="39" t="str">
        <f>IFERROR(VLOOKUP(Table1[[#This Row],[Activity SBS Code Submitted to NPHIES]], 'All Data'!$A:$B, 2, FALSE), "")</f>
        <v/>
      </c>
      <c r="O410" s="40"/>
      <c r="P410" s="41" t="str">
        <f>IFERROR(VLOOKUP(Table1[[#This Row],[Audit Activity SBS Code]], 'All Data'!$A:$B, 2, FALSE), "")</f>
        <v/>
      </c>
      <c r="Q410" s="38"/>
      <c r="R410" s="42" t="str">
        <f>IFERROR(VLOOKUP(Table1[[#This Row],[DRG Code]], 'All Data'!$F:$G, 2, FALSE), "")</f>
        <v/>
      </c>
      <c r="S410" s="42" t="str">
        <f>IFERROR(VLOOKUP(Table1[[#This Row],[DRG Code]], 'All Data'!$J:$K, 2, FALSE), "")</f>
        <v/>
      </c>
      <c r="T410" s="40"/>
      <c r="U410" s="43" t="str">
        <f>IFERROR(VLOOKUP(Table1[[#This Row],[Audit 
DRG Code]], 'All Data'!$F:$G, 2, FALSE), "")</f>
        <v/>
      </c>
      <c r="V410" s="43" t="str">
        <f>IFERROR(VLOOKUP(Table1[[#This Row],[Audit 
DRG Code]], 'All Data'!$J:$K, 2, FALSE), "")</f>
        <v/>
      </c>
      <c r="W41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1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10" s="47"/>
      <c r="Z410" s="47"/>
      <c r="AA410" s="52" t="str">
        <f>IFERROR(VLOOKUP(Table1[[#This Row],[Diagnosis Error Code Description]], 'All Data'!$N:$O, 2, FALSE), "")</f>
        <v/>
      </c>
      <c r="AB410" s="52"/>
      <c r="AC410" s="52" t="str">
        <f>IFERROR(VLOOKUP(Table1[[#This Row],[Procedure Error Code Description]], 'All Data'!$N:$O, 2, FALSE), "")</f>
        <v/>
      </c>
      <c r="AD410" s="47"/>
      <c r="AE410" s="46"/>
    </row>
    <row r="411" spans="1:31">
      <c r="A411" s="38"/>
      <c r="B411" s="38"/>
      <c r="C411" s="38"/>
      <c r="D411" s="60"/>
      <c r="E411" s="60"/>
      <c r="F411" s="38"/>
      <c r="G411" s="38"/>
      <c r="H411" s="38"/>
      <c r="I411" s="38"/>
      <c r="J411" s="39" t="str">
        <f>IFERROR(VLOOKUP(Table1[[#This Row],[Diagnosis Code Submitted to NPHIES]], 'All Data'!$C:$D, 2, FALSE), "")</f>
        <v/>
      </c>
      <c r="K411" s="40"/>
      <c r="L411" s="41" t="str">
        <f>IFERROR(VLOOKUP(Table1[[#This Row],[Audit Diagnosis Codes]], 'All Data'!$C:$D, 2, FALSE), "")</f>
        <v/>
      </c>
      <c r="M411" s="38"/>
      <c r="N411" s="39" t="str">
        <f>IFERROR(VLOOKUP(Table1[[#This Row],[Activity SBS Code Submitted to NPHIES]], 'All Data'!$A:$B, 2, FALSE), "")</f>
        <v/>
      </c>
      <c r="O411" s="40"/>
      <c r="P411" s="41" t="str">
        <f>IFERROR(VLOOKUP(Table1[[#This Row],[Audit Activity SBS Code]], 'All Data'!$A:$B, 2, FALSE), "")</f>
        <v/>
      </c>
      <c r="Q411" s="38"/>
      <c r="R411" s="42" t="str">
        <f>IFERROR(VLOOKUP(Table1[[#This Row],[DRG Code]], 'All Data'!$F:$G, 2, FALSE), "")</f>
        <v/>
      </c>
      <c r="S411" s="42" t="str">
        <f>IFERROR(VLOOKUP(Table1[[#This Row],[DRG Code]], 'All Data'!$J:$K, 2, FALSE), "")</f>
        <v/>
      </c>
      <c r="T411" s="40"/>
      <c r="U411" s="43" t="str">
        <f>IFERROR(VLOOKUP(Table1[[#This Row],[Audit 
DRG Code]], 'All Data'!$F:$G, 2, FALSE), "")</f>
        <v/>
      </c>
      <c r="V411" s="43" t="str">
        <f>IFERROR(VLOOKUP(Table1[[#This Row],[Audit 
DRG Code]], 'All Data'!$J:$K, 2, FALSE), "")</f>
        <v/>
      </c>
      <c r="W41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1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11" s="47"/>
      <c r="Z411" s="47"/>
      <c r="AA411" s="52" t="str">
        <f>IFERROR(VLOOKUP(Table1[[#This Row],[Diagnosis Error Code Description]], 'All Data'!$N:$O, 2, FALSE), "")</f>
        <v/>
      </c>
      <c r="AB411" s="52"/>
      <c r="AC411" s="52" t="str">
        <f>IFERROR(VLOOKUP(Table1[[#This Row],[Procedure Error Code Description]], 'All Data'!$N:$O, 2, FALSE), "")</f>
        <v/>
      </c>
      <c r="AD411" s="47"/>
      <c r="AE411" s="46"/>
    </row>
    <row r="412" spans="1:31">
      <c r="A412" s="38"/>
      <c r="B412" s="38"/>
      <c r="C412" s="38"/>
      <c r="D412" s="60"/>
      <c r="E412" s="60"/>
      <c r="F412" s="38"/>
      <c r="G412" s="38"/>
      <c r="H412" s="38"/>
      <c r="I412" s="38"/>
      <c r="J412" s="39" t="str">
        <f>IFERROR(VLOOKUP(Table1[[#This Row],[Diagnosis Code Submitted to NPHIES]], 'All Data'!$C:$D, 2, FALSE), "")</f>
        <v/>
      </c>
      <c r="K412" s="40"/>
      <c r="L412" s="41" t="str">
        <f>IFERROR(VLOOKUP(Table1[[#This Row],[Audit Diagnosis Codes]], 'All Data'!$C:$D, 2, FALSE), "")</f>
        <v/>
      </c>
      <c r="M412" s="38"/>
      <c r="N412" s="39" t="str">
        <f>IFERROR(VLOOKUP(Table1[[#This Row],[Activity SBS Code Submitted to NPHIES]], 'All Data'!$A:$B, 2, FALSE), "")</f>
        <v/>
      </c>
      <c r="O412" s="40"/>
      <c r="P412" s="41" t="str">
        <f>IFERROR(VLOOKUP(Table1[[#This Row],[Audit Activity SBS Code]], 'All Data'!$A:$B, 2, FALSE), "")</f>
        <v/>
      </c>
      <c r="Q412" s="38"/>
      <c r="R412" s="42" t="str">
        <f>IFERROR(VLOOKUP(Table1[[#This Row],[DRG Code]], 'All Data'!$F:$G, 2, FALSE), "")</f>
        <v/>
      </c>
      <c r="S412" s="42" t="str">
        <f>IFERROR(VLOOKUP(Table1[[#This Row],[DRG Code]], 'All Data'!$J:$K, 2, FALSE), "")</f>
        <v/>
      </c>
      <c r="T412" s="40"/>
      <c r="U412" s="43" t="str">
        <f>IFERROR(VLOOKUP(Table1[[#This Row],[Audit 
DRG Code]], 'All Data'!$F:$G, 2, FALSE), "")</f>
        <v/>
      </c>
      <c r="V412" s="43" t="str">
        <f>IFERROR(VLOOKUP(Table1[[#This Row],[Audit 
DRG Code]], 'All Data'!$J:$K, 2, FALSE), "")</f>
        <v/>
      </c>
      <c r="W41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1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12" s="47"/>
      <c r="Z412" s="47"/>
      <c r="AA412" s="52" t="str">
        <f>IFERROR(VLOOKUP(Table1[[#This Row],[Diagnosis Error Code Description]], 'All Data'!$N:$O, 2, FALSE), "")</f>
        <v/>
      </c>
      <c r="AB412" s="52"/>
      <c r="AC412" s="52" t="str">
        <f>IFERROR(VLOOKUP(Table1[[#This Row],[Procedure Error Code Description]], 'All Data'!$N:$O, 2, FALSE), "")</f>
        <v/>
      </c>
      <c r="AD412" s="47"/>
      <c r="AE412" s="46"/>
    </row>
    <row r="413" spans="1:31">
      <c r="A413" s="38"/>
      <c r="B413" s="38"/>
      <c r="C413" s="38"/>
      <c r="D413" s="60"/>
      <c r="E413" s="60"/>
      <c r="F413" s="38"/>
      <c r="G413" s="38"/>
      <c r="H413" s="38"/>
      <c r="I413" s="38"/>
      <c r="J413" s="39" t="str">
        <f>IFERROR(VLOOKUP(Table1[[#This Row],[Diagnosis Code Submitted to NPHIES]], 'All Data'!$C:$D, 2, FALSE), "")</f>
        <v/>
      </c>
      <c r="K413" s="40"/>
      <c r="L413" s="41" t="str">
        <f>IFERROR(VLOOKUP(Table1[[#This Row],[Audit Diagnosis Codes]], 'All Data'!$C:$D, 2, FALSE), "")</f>
        <v/>
      </c>
      <c r="M413" s="38"/>
      <c r="N413" s="39" t="str">
        <f>IFERROR(VLOOKUP(Table1[[#This Row],[Activity SBS Code Submitted to NPHIES]], 'All Data'!$A:$B, 2, FALSE), "")</f>
        <v/>
      </c>
      <c r="O413" s="40"/>
      <c r="P413" s="41" t="str">
        <f>IFERROR(VLOOKUP(Table1[[#This Row],[Audit Activity SBS Code]], 'All Data'!$A:$B, 2, FALSE), "")</f>
        <v/>
      </c>
      <c r="Q413" s="38"/>
      <c r="R413" s="42" t="str">
        <f>IFERROR(VLOOKUP(Table1[[#This Row],[DRG Code]], 'All Data'!$F:$G, 2, FALSE), "")</f>
        <v/>
      </c>
      <c r="S413" s="42" t="str">
        <f>IFERROR(VLOOKUP(Table1[[#This Row],[DRG Code]], 'All Data'!$J:$K, 2, FALSE), "")</f>
        <v/>
      </c>
      <c r="T413" s="40"/>
      <c r="U413" s="43" t="str">
        <f>IFERROR(VLOOKUP(Table1[[#This Row],[Audit 
DRG Code]], 'All Data'!$F:$G, 2, FALSE), "")</f>
        <v/>
      </c>
      <c r="V413" s="43" t="str">
        <f>IFERROR(VLOOKUP(Table1[[#This Row],[Audit 
DRG Code]], 'All Data'!$J:$K, 2, FALSE), "")</f>
        <v/>
      </c>
      <c r="W41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1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13" s="47"/>
      <c r="Z413" s="47"/>
      <c r="AA413" s="52" t="str">
        <f>IFERROR(VLOOKUP(Table1[[#This Row],[Diagnosis Error Code Description]], 'All Data'!$N:$O, 2, FALSE), "")</f>
        <v/>
      </c>
      <c r="AB413" s="52"/>
      <c r="AC413" s="52" t="str">
        <f>IFERROR(VLOOKUP(Table1[[#This Row],[Procedure Error Code Description]], 'All Data'!$N:$O, 2, FALSE), "")</f>
        <v/>
      </c>
      <c r="AD413" s="47"/>
      <c r="AE413" s="46"/>
    </row>
    <row r="414" spans="1:31">
      <c r="A414" s="38"/>
      <c r="B414" s="38"/>
      <c r="C414" s="38"/>
      <c r="D414" s="60"/>
      <c r="E414" s="60"/>
      <c r="F414" s="38"/>
      <c r="G414" s="38"/>
      <c r="H414" s="38"/>
      <c r="I414" s="38"/>
      <c r="J414" s="39" t="str">
        <f>IFERROR(VLOOKUP(Table1[[#This Row],[Diagnosis Code Submitted to NPHIES]], 'All Data'!$C:$D, 2, FALSE), "")</f>
        <v/>
      </c>
      <c r="K414" s="40"/>
      <c r="L414" s="41" t="str">
        <f>IFERROR(VLOOKUP(Table1[[#This Row],[Audit Diagnosis Codes]], 'All Data'!$C:$D, 2, FALSE), "")</f>
        <v/>
      </c>
      <c r="M414" s="38"/>
      <c r="N414" s="39" t="str">
        <f>IFERROR(VLOOKUP(Table1[[#This Row],[Activity SBS Code Submitted to NPHIES]], 'All Data'!$A:$B, 2, FALSE), "")</f>
        <v/>
      </c>
      <c r="O414" s="40"/>
      <c r="P414" s="41" t="str">
        <f>IFERROR(VLOOKUP(Table1[[#This Row],[Audit Activity SBS Code]], 'All Data'!$A:$B, 2, FALSE), "")</f>
        <v/>
      </c>
      <c r="Q414" s="38"/>
      <c r="R414" s="42" t="str">
        <f>IFERROR(VLOOKUP(Table1[[#This Row],[DRG Code]], 'All Data'!$F:$G, 2, FALSE), "")</f>
        <v/>
      </c>
      <c r="S414" s="42" t="str">
        <f>IFERROR(VLOOKUP(Table1[[#This Row],[DRG Code]], 'All Data'!$J:$K, 2, FALSE), "")</f>
        <v/>
      </c>
      <c r="T414" s="40"/>
      <c r="U414" s="43" t="str">
        <f>IFERROR(VLOOKUP(Table1[[#This Row],[Audit 
DRG Code]], 'All Data'!$F:$G, 2, FALSE), "")</f>
        <v/>
      </c>
      <c r="V414" s="43" t="str">
        <f>IFERROR(VLOOKUP(Table1[[#This Row],[Audit 
DRG Code]], 'All Data'!$J:$K, 2, FALSE), "")</f>
        <v/>
      </c>
      <c r="W41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1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14" s="47"/>
      <c r="Z414" s="47"/>
      <c r="AA414" s="52" t="str">
        <f>IFERROR(VLOOKUP(Table1[[#This Row],[Diagnosis Error Code Description]], 'All Data'!$N:$O, 2, FALSE), "")</f>
        <v/>
      </c>
      <c r="AB414" s="52"/>
      <c r="AC414" s="52" t="str">
        <f>IFERROR(VLOOKUP(Table1[[#This Row],[Procedure Error Code Description]], 'All Data'!$N:$O, 2, FALSE), "")</f>
        <v/>
      </c>
      <c r="AD414" s="47"/>
      <c r="AE414" s="46"/>
    </row>
    <row r="415" spans="1:31">
      <c r="A415" s="38"/>
      <c r="B415" s="38"/>
      <c r="C415" s="38"/>
      <c r="D415" s="60"/>
      <c r="E415" s="60"/>
      <c r="F415" s="38"/>
      <c r="G415" s="38"/>
      <c r="H415" s="38"/>
      <c r="I415" s="38"/>
      <c r="J415" s="39" t="str">
        <f>IFERROR(VLOOKUP(Table1[[#This Row],[Diagnosis Code Submitted to NPHIES]], 'All Data'!$C:$D, 2, FALSE), "")</f>
        <v/>
      </c>
      <c r="K415" s="40"/>
      <c r="L415" s="41" t="str">
        <f>IFERROR(VLOOKUP(Table1[[#This Row],[Audit Diagnosis Codes]], 'All Data'!$C:$D, 2, FALSE), "")</f>
        <v/>
      </c>
      <c r="M415" s="38"/>
      <c r="N415" s="39" t="str">
        <f>IFERROR(VLOOKUP(Table1[[#This Row],[Activity SBS Code Submitted to NPHIES]], 'All Data'!$A:$B, 2, FALSE), "")</f>
        <v/>
      </c>
      <c r="O415" s="40"/>
      <c r="P415" s="41" t="str">
        <f>IFERROR(VLOOKUP(Table1[[#This Row],[Audit Activity SBS Code]], 'All Data'!$A:$B, 2, FALSE), "")</f>
        <v/>
      </c>
      <c r="Q415" s="38"/>
      <c r="R415" s="42" t="str">
        <f>IFERROR(VLOOKUP(Table1[[#This Row],[DRG Code]], 'All Data'!$F:$G, 2, FALSE), "")</f>
        <v/>
      </c>
      <c r="S415" s="42" t="str">
        <f>IFERROR(VLOOKUP(Table1[[#This Row],[DRG Code]], 'All Data'!$J:$K, 2, FALSE), "")</f>
        <v/>
      </c>
      <c r="T415" s="40"/>
      <c r="U415" s="43" t="str">
        <f>IFERROR(VLOOKUP(Table1[[#This Row],[Audit 
DRG Code]], 'All Data'!$F:$G, 2, FALSE), "")</f>
        <v/>
      </c>
      <c r="V415" s="43" t="str">
        <f>IFERROR(VLOOKUP(Table1[[#This Row],[Audit 
DRG Code]], 'All Data'!$J:$K, 2, FALSE), "")</f>
        <v/>
      </c>
      <c r="W41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1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15" s="47"/>
      <c r="Z415" s="47"/>
      <c r="AA415" s="52" t="str">
        <f>IFERROR(VLOOKUP(Table1[[#This Row],[Diagnosis Error Code Description]], 'All Data'!$N:$O, 2, FALSE), "")</f>
        <v/>
      </c>
      <c r="AB415" s="52"/>
      <c r="AC415" s="52" t="str">
        <f>IFERROR(VLOOKUP(Table1[[#This Row],[Procedure Error Code Description]], 'All Data'!$N:$O, 2, FALSE), "")</f>
        <v/>
      </c>
      <c r="AD415" s="47"/>
      <c r="AE415" s="46"/>
    </row>
    <row r="416" spans="1:31">
      <c r="A416" s="38"/>
      <c r="B416" s="38"/>
      <c r="C416" s="38"/>
      <c r="D416" s="60"/>
      <c r="E416" s="60"/>
      <c r="F416" s="38"/>
      <c r="G416" s="38"/>
      <c r="H416" s="38"/>
      <c r="I416" s="38"/>
      <c r="J416" s="39" t="str">
        <f>IFERROR(VLOOKUP(Table1[[#This Row],[Diagnosis Code Submitted to NPHIES]], 'All Data'!$C:$D, 2, FALSE), "")</f>
        <v/>
      </c>
      <c r="K416" s="40"/>
      <c r="L416" s="41" t="str">
        <f>IFERROR(VLOOKUP(Table1[[#This Row],[Audit Diagnosis Codes]], 'All Data'!$C:$D, 2, FALSE), "")</f>
        <v/>
      </c>
      <c r="M416" s="38"/>
      <c r="N416" s="39" t="str">
        <f>IFERROR(VLOOKUP(Table1[[#This Row],[Activity SBS Code Submitted to NPHIES]], 'All Data'!$A:$B, 2, FALSE), "")</f>
        <v/>
      </c>
      <c r="O416" s="40"/>
      <c r="P416" s="41" t="str">
        <f>IFERROR(VLOOKUP(Table1[[#This Row],[Audit Activity SBS Code]], 'All Data'!$A:$B, 2, FALSE), "")</f>
        <v/>
      </c>
      <c r="Q416" s="38"/>
      <c r="R416" s="42" t="str">
        <f>IFERROR(VLOOKUP(Table1[[#This Row],[DRG Code]], 'All Data'!$F:$G, 2, FALSE), "")</f>
        <v/>
      </c>
      <c r="S416" s="42" t="str">
        <f>IFERROR(VLOOKUP(Table1[[#This Row],[DRG Code]], 'All Data'!$J:$K, 2, FALSE), "")</f>
        <v/>
      </c>
      <c r="T416" s="40"/>
      <c r="U416" s="43" t="str">
        <f>IFERROR(VLOOKUP(Table1[[#This Row],[Audit 
DRG Code]], 'All Data'!$F:$G, 2, FALSE), "")</f>
        <v/>
      </c>
      <c r="V416" s="43" t="str">
        <f>IFERROR(VLOOKUP(Table1[[#This Row],[Audit 
DRG Code]], 'All Data'!$J:$K, 2, FALSE), "")</f>
        <v/>
      </c>
      <c r="W41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1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16" s="47"/>
      <c r="Z416" s="47"/>
      <c r="AA416" s="52" t="str">
        <f>IFERROR(VLOOKUP(Table1[[#This Row],[Diagnosis Error Code Description]], 'All Data'!$N:$O, 2, FALSE), "")</f>
        <v/>
      </c>
      <c r="AB416" s="52"/>
      <c r="AC416" s="52" t="str">
        <f>IFERROR(VLOOKUP(Table1[[#This Row],[Procedure Error Code Description]], 'All Data'!$N:$O, 2, FALSE), "")</f>
        <v/>
      </c>
      <c r="AD416" s="47"/>
      <c r="AE416" s="46"/>
    </row>
    <row r="417" spans="1:31">
      <c r="A417" s="38"/>
      <c r="B417" s="38"/>
      <c r="C417" s="38"/>
      <c r="D417" s="60"/>
      <c r="E417" s="60"/>
      <c r="F417" s="38"/>
      <c r="G417" s="38"/>
      <c r="H417" s="38"/>
      <c r="I417" s="38"/>
      <c r="J417" s="39" t="str">
        <f>IFERROR(VLOOKUP(Table1[[#This Row],[Diagnosis Code Submitted to NPHIES]], 'All Data'!$C:$D, 2, FALSE), "")</f>
        <v/>
      </c>
      <c r="K417" s="40"/>
      <c r="L417" s="41" t="str">
        <f>IFERROR(VLOOKUP(Table1[[#This Row],[Audit Diagnosis Codes]], 'All Data'!$C:$D, 2, FALSE), "")</f>
        <v/>
      </c>
      <c r="M417" s="38"/>
      <c r="N417" s="39" t="str">
        <f>IFERROR(VLOOKUP(Table1[[#This Row],[Activity SBS Code Submitted to NPHIES]], 'All Data'!$A:$B, 2, FALSE), "")</f>
        <v/>
      </c>
      <c r="O417" s="40"/>
      <c r="P417" s="41" t="str">
        <f>IFERROR(VLOOKUP(Table1[[#This Row],[Audit Activity SBS Code]], 'All Data'!$A:$B, 2, FALSE), "")</f>
        <v/>
      </c>
      <c r="Q417" s="38"/>
      <c r="R417" s="42" t="str">
        <f>IFERROR(VLOOKUP(Table1[[#This Row],[DRG Code]], 'All Data'!$F:$G, 2, FALSE), "")</f>
        <v/>
      </c>
      <c r="S417" s="42" t="str">
        <f>IFERROR(VLOOKUP(Table1[[#This Row],[DRG Code]], 'All Data'!$J:$K, 2, FALSE), "")</f>
        <v/>
      </c>
      <c r="T417" s="40"/>
      <c r="U417" s="43" t="str">
        <f>IFERROR(VLOOKUP(Table1[[#This Row],[Audit 
DRG Code]], 'All Data'!$F:$G, 2, FALSE), "")</f>
        <v/>
      </c>
      <c r="V417" s="43" t="str">
        <f>IFERROR(VLOOKUP(Table1[[#This Row],[Audit 
DRG Code]], 'All Data'!$J:$K, 2, FALSE), "")</f>
        <v/>
      </c>
      <c r="W41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1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17" s="47"/>
      <c r="Z417" s="47"/>
      <c r="AA417" s="52" t="str">
        <f>IFERROR(VLOOKUP(Table1[[#This Row],[Diagnosis Error Code Description]], 'All Data'!$N:$O, 2, FALSE), "")</f>
        <v/>
      </c>
      <c r="AB417" s="52"/>
      <c r="AC417" s="52" t="str">
        <f>IFERROR(VLOOKUP(Table1[[#This Row],[Procedure Error Code Description]], 'All Data'!$N:$O, 2, FALSE), "")</f>
        <v/>
      </c>
      <c r="AD417" s="47"/>
      <c r="AE417" s="46"/>
    </row>
    <row r="418" spans="1:31">
      <c r="A418" s="38"/>
      <c r="B418" s="38"/>
      <c r="C418" s="38"/>
      <c r="D418" s="60"/>
      <c r="E418" s="60"/>
      <c r="F418" s="38"/>
      <c r="G418" s="38"/>
      <c r="H418" s="38"/>
      <c r="I418" s="38"/>
      <c r="J418" s="39" t="str">
        <f>IFERROR(VLOOKUP(Table1[[#This Row],[Diagnosis Code Submitted to NPHIES]], 'All Data'!$C:$D, 2, FALSE), "")</f>
        <v/>
      </c>
      <c r="K418" s="40"/>
      <c r="L418" s="41" t="str">
        <f>IFERROR(VLOOKUP(Table1[[#This Row],[Audit Diagnosis Codes]], 'All Data'!$C:$D, 2, FALSE), "")</f>
        <v/>
      </c>
      <c r="M418" s="38"/>
      <c r="N418" s="39" t="str">
        <f>IFERROR(VLOOKUP(Table1[[#This Row],[Activity SBS Code Submitted to NPHIES]], 'All Data'!$A:$B, 2, FALSE), "")</f>
        <v/>
      </c>
      <c r="O418" s="40"/>
      <c r="P418" s="41" t="str">
        <f>IFERROR(VLOOKUP(Table1[[#This Row],[Audit Activity SBS Code]], 'All Data'!$A:$B, 2, FALSE), "")</f>
        <v/>
      </c>
      <c r="Q418" s="38"/>
      <c r="R418" s="42" t="str">
        <f>IFERROR(VLOOKUP(Table1[[#This Row],[DRG Code]], 'All Data'!$F:$G, 2, FALSE), "")</f>
        <v/>
      </c>
      <c r="S418" s="42" t="str">
        <f>IFERROR(VLOOKUP(Table1[[#This Row],[DRG Code]], 'All Data'!$J:$K, 2, FALSE), "")</f>
        <v/>
      </c>
      <c r="T418" s="40"/>
      <c r="U418" s="43" t="str">
        <f>IFERROR(VLOOKUP(Table1[[#This Row],[Audit 
DRG Code]], 'All Data'!$F:$G, 2, FALSE), "")</f>
        <v/>
      </c>
      <c r="V418" s="43" t="str">
        <f>IFERROR(VLOOKUP(Table1[[#This Row],[Audit 
DRG Code]], 'All Data'!$J:$K, 2, FALSE), "")</f>
        <v/>
      </c>
      <c r="W41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1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18" s="47"/>
      <c r="Z418" s="47"/>
      <c r="AA418" s="52" t="str">
        <f>IFERROR(VLOOKUP(Table1[[#This Row],[Diagnosis Error Code Description]], 'All Data'!$N:$O, 2, FALSE), "")</f>
        <v/>
      </c>
      <c r="AB418" s="52"/>
      <c r="AC418" s="52" t="str">
        <f>IFERROR(VLOOKUP(Table1[[#This Row],[Procedure Error Code Description]], 'All Data'!$N:$O, 2, FALSE), "")</f>
        <v/>
      </c>
      <c r="AD418" s="47"/>
      <c r="AE418" s="46"/>
    </row>
    <row r="419" spans="1:31">
      <c r="A419" s="38"/>
      <c r="B419" s="38"/>
      <c r="C419" s="38"/>
      <c r="D419" s="60"/>
      <c r="E419" s="60"/>
      <c r="F419" s="38"/>
      <c r="G419" s="38"/>
      <c r="H419" s="38"/>
      <c r="I419" s="38"/>
      <c r="J419" s="39" t="str">
        <f>IFERROR(VLOOKUP(Table1[[#This Row],[Diagnosis Code Submitted to NPHIES]], 'All Data'!$C:$D, 2, FALSE), "")</f>
        <v/>
      </c>
      <c r="K419" s="40"/>
      <c r="L419" s="41" t="str">
        <f>IFERROR(VLOOKUP(Table1[[#This Row],[Audit Diagnosis Codes]], 'All Data'!$C:$D, 2, FALSE), "")</f>
        <v/>
      </c>
      <c r="M419" s="38"/>
      <c r="N419" s="39" t="str">
        <f>IFERROR(VLOOKUP(Table1[[#This Row],[Activity SBS Code Submitted to NPHIES]], 'All Data'!$A:$B, 2, FALSE), "")</f>
        <v/>
      </c>
      <c r="O419" s="40"/>
      <c r="P419" s="41" t="str">
        <f>IFERROR(VLOOKUP(Table1[[#This Row],[Audit Activity SBS Code]], 'All Data'!$A:$B, 2, FALSE), "")</f>
        <v/>
      </c>
      <c r="Q419" s="38"/>
      <c r="R419" s="42" t="str">
        <f>IFERROR(VLOOKUP(Table1[[#This Row],[DRG Code]], 'All Data'!$F:$G, 2, FALSE), "")</f>
        <v/>
      </c>
      <c r="S419" s="42" t="str">
        <f>IFERROR(VLOOKUP(Table1[[#This Row],[DRG Code]], 'All Data'!$J:$K, 2, FALSE), "")</f>
        <v/>
      </c>
      <c r="T419" s="40"/>
      <c r="U419" s="43" t="str">
        <f>IFERROR(VLOOKUP(Table1[[#This Row],[Audit 
DRG Code]], 'All Data'!$F:$G, 2, FALSE), "")</f>
        <v/>
      </c>
      <c r="V419" s="43" t="str">
        <f>IFERROR(VLOOKUP(Table1[[#This Row],[Audit 
DRG Code]], 'All Data'!$J:$K, 2, FALSE), "")</f>
        <v/>
      </c>
      <c r="W41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1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19" s="47"/>
      <c r="Z419" s="47"/>
      <c r="AA419" s="52" t="str">
        <f>IFERROR(VLOOKUP(Table1[[#This Row],[Diagnosis Error Code Description]], 'All Data'!$N:$O, 2, FALSE), "")</f>
        <v/>
      </c>
      <c r="AB419" s="52"/>
      <c r="AC419" s="52" t="str">
        <f>IFERROR(VLOOKUP(Table1[[#This Row],[Procedure Error Code Description]], 'All Data'!$N:$O, 2, FALSE), "")</f>
        <v/>
      </c>
      <c r="AD419" s="47"/>
      <c r="AE419" s="46"/>
    </row>
    <row r="420" spans="1:31">
      <c r="A420" s="38"/>
      <c r="B420" s="38"/>
      <c r="C420" s="38"/>
      <c r="D420" s="60"/>
      <c r="E420" s="60"/>
      <c r="F420" s="38"/>
      <c r="G420" s="38"/>
      <c r="H420" s="38"/>
      <c r="I420" s="38"/>
      <c r="J420" s="39" t="str">
        <f>IFERROR(VLOOKUP(Table1[[#This Row],[Diagnosis Code Submitted to NPHIES]], 'All Data'!$C:$D, 2, FALSE), "")</f>
        <v/>
      </c>
      <c r="K420" s="40"/>
      <c r="L420" s="41" t="str">
        <f>IFERROR(VLOOKUP(Table1[[#This Row],[Audit Diagnosis Codes]], 'All Data'!$C:$D, 2, FALSE), "")</f>
        <v/>
      </c>
      <c r="M420" s="38"/>
      <c r="N420" s="39" t="str">
        <f>IFERROR(VLOOKUP(Table1[[#This Row],[Activity SBS Code Submitted to NPHIES]], 'All Data'!$A:$B, 2, FALSE), "")</f>
        <v/>
      </c>
      <c r="O420" s="40"/>
      <c r="P420" s="41" t="str">
        <f>IFERROR(VLOOKUP(Table1[[#This Row],[Audit Activity SBS Code]], 'All Data'!$A:$B, 2, FALSE), "")</f>
        <v/>
      </c>
      <c r="Q420" s="38"/>
      <c r="R420" s="42" t="str">
        <f>IFERROR(VLOOKUP(Table1[[#This Row],[DRG Code]], 'All Data'!$F:$G, 2, FALSE), "")</f>
        <v/>
      </c>
      <c r="S420" s="42" t="str">
        <f>IFERROR(VLOOKUP(Table1[[#This Row],[DRG Code]], 'All Data'!$J:$K, 2, FALSE), "")</f>
        <v/>
      </c>
      <c r="T420" s="40"/>
      <c r="U420" s="43" t="str">
        <f>IFERROR(VLOOKUP(Table1[[#This Row],[Audit 
DRG Code]], 'All Data'!$F:$G, 2, FALSE), "")</f>
        <v/>
      </c>
      <c r="V420" s="43" t="str">
        <f>IFERROR(VLOOKUP(Table1[[#This Row],[Audit 
DRG Code]], 'All Data'!$J:$K, 2, FALSE), "")</f>
        <v/>
      </c>
      <c r="W42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2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20" s="47"/>
      <c r="Z420" s="47"/>
      <c r="AA420" s="52" t="str">
        <f>IFERROR(VLOOKUP(Table1[[#This Row],[Diagnosis Error Code Description]], 'All Data'!$N:$O, 2, FALSE), "")</f>
        <v/>
      </c>
      <c r="AB420" s="52"/>
      <c r="AC420" s="52" t="str">
        <f>IFERROR(VLOOKUP(Table1[[#This Row],[Procedure Error Code Description]], 'All Data'!$N:$O, 2, FALSE), "")</f>
        <v/>
      </c>
      <c r="AD420" s="47"/>
      <c r="AE420" s="46"/>
    </row>
    <row r="421" spans="1:31">
      <c r="A421" s="38"/>
      <c r="B421" s="38"/>
      <c r="C421" s="38"/>
      <c r="D421" s="60"/>
      <c r="E421" s="60"/>
      <c r="F421" s="38"/>
      <c r="G421" s="38"/>
      <c r="H421" s="38"/>
      <c r="I421" s="38"/>
      <c r="J421" s="39" t="str">
        <f>IFERROR(VLOOKUP(Table1[[#This Row],[Diagnosis Code Submitted to NPHIES]], 'All Data'!$C:$D, 2, FALSE), "")</f>
        <v/>
      </c>
      <c r="K421" s="40"/>
      <c r="L421" s="41" t="str">
        <f>IFERROR(VLOOKUP(Table1[[#This Row],[Audit Diagnosis Codes]], 'All Data'!$C:$D, 2, FALSE), "")</f>
        <v/>
      </c>
      <c r="M421" s="38"/>
      <c r="N421" s="39" t="str">
        <f>IFERROR(VLOOKUP(Table1[[#This Row],[Activity SBS Code Submitted to NPHIES]], 'All Data'!$A:$B, 2, FALSE), "")</f>
        <v/>
      </c>
      <c r="O421" s="40"/>
      <c r="P421" s="41" t="str">
        <f>IFERROR(VLOOKUP(Table1[[#This Row],[Audit Activity SBS Code]], 'All Data'!$A:$B, 2, FALSE), "")</f>
        <v/>
      </c>
      <c r="Q421" s="38"/>
      <c r="R421" s="42" t="str">
        <f>IFERROR(VLOOKUP(Table1[[#This Row],[DRG Code]], 'All Data'!$F:$G, 2, FALSE), "")</f>
        <v/>
      </c>
      <c r="S421" s="42" t="str">
        <f>IFERROR(VLOOKUP(Table1[[#This Row],[DRG Code]], 'All Data'!$J:$K, 2, FALSE), "")</f>
        <v/>
      </c>
      <c r="T421" s="40"/>
      <c r="U421" s="43" t="str">
        <f>IFERROR(VLOOKUP(Table1[[#This Row],[Audit 
DRG Code]], 'All Data'!$F:$G, 2, FALSE), "")</f>
        <v/>
      </c>
      <c r="V421" s="43" t="str">
        <f>IFERROR(VLOOKUP(Table1[[#This Row],[Audit 
DRG Code]], 'All Data'!$J:$K, 2, FALSE), "")</f>
        <v/>
      </c>
      <c r="W42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2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21" s="47"/>
      <c r="Z421" s="47"/>
      <c r="AA421" s="52" t="str">
        <f>IFERROR(VLOOKUP(Table1[[#This Row],[Diagnosis Error Code Description]], 'All Data'!$N:$O, 2, FALSE), "")</f>
        <v/>
      </c>
      <c r="AB421" s="52"/>
      <c r="AC421" s="52" t="str">
        <f>IFERROR(VLOOKUP(Table1[[#This Row],[Procedure Error Code Description]], 'All Data'!$N:$O, 2, FALSE), "")</f>
        <v/>
      </c>
      <c r="AD421" s="47"/>
      <c r="AE421" s="46"/>
    </row>
    <row r="422" spans="1:31">
      <c r="A422" s="38"/>
      <c r="B422" s="38"/>
      <c r="C422" s="38"/>
      <c r="D422" s="60"/>
      <c r="E422" s="60"/>
      <c r="F422" s="38"/>
      <c r="G422" s="38"/>
      <c r="H422" s="38"/>
      <c r="I422" s="38"/>
      <c r="J422" s="39" t="str">
        <f>IFERROR(VLOOKUP(Table1[[#This Row],[Diagnosis Code Submitted to NPHIES]], 'All Data'!$C:$D, 2, FALSE), "")</f>
        <v/>
      </c>
      <c r="K422" s="40"/>
      <c r="L422" s="41" t="str">
        <f>IFERROR(VLOOKUP(Table1[[#This Row],[Audit Diagnosis Codes]], 'All Data'!$C:$D, 2, FALSE), "")</f>
        <v/>
      </c>
      <c r="M422" s="38"/>
      <c r="N422" s="39" t="str">
        <f>IFERROR(VLOOKUP(Table1[[#This Row],[Activity SBS Code Submitted to NPHIES]], 'All Data'!$A:$B, 2, FALSE), "")</f>
        <v/>
      </c>
      <c r="O422" s="40"/>
      <c r="P422" s="41" t="str">
        <f>IFERROR(VLOOKUP(Table1[[#This Row],[Audit Activity SBS Code]], 'All Data'!$A:$B, 2, FALSE), "")</f>
        <v/>
      </c>
      <c r="Q422" s="38"/>
      <c r="R422" s="42" t="str">
        <f>IFERROR(VLOOKUP(Table1[[#This Row],[DRG Code]], 'All Data'!$F:$G, 2, FALSE), "")</f>
        <v/>
      </c>
      <c r="S422" s="42" t="str">
        <f>IFERROR(VLOOKUP(Table1[[#This Row],[DRG Code]], 'All Data'!$J:$K, 2, FALSE), "")</f>
        <v/>
      </c>
      <c r="T422" s="40"/>
      <c r="U422" s="43" t="str">
        <f>IFERROR(VLOOKUP(Table1[[#This Row],[Audit 
DRG Code]], 'All Data'!$F:$G, 2, FALSE), "")</f>
        <v/>
      </c>
      <c r="V422" s="43" t="str">
        <f>IFERROR(VLOOKUP(Table1[[#This Row],[Audit 
DRG Code]], 'All Data'!$J:$K, 2, FALSE), "")</f>
        <v/>
      </c>
      <c r="W42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2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22" s="47"/>
      <c r="Z422" s="47"/>
      <c r="AA422" s="52" t="str">
        <f>IFERROR(VLOOKUP(Table1[[#This Row],[Diagnosis Error Code Description]], 'All Data'!$N:$O, 2, FALSE), "")</f>
        <v/>
      </c>
      <c r="AB422" s="52"/>
      <c r="AC422" s="52" t="str">
        <f>IFERROR(VLOOKUP(Table1[[#This Row],[Procedure Error Code Description]], 'All Data'!$N:$O, 2, FALSE), "")</f>
        <v/>
      </c>
      <c r="AD422" s="47"/>
      <c r="AE422" s="46"/>
    </row>
    <row r="423" spans="1:31">
      <c r="A423" s="38"/>
      <c r="B423" s="38"/>
      <c r="C423" s="38"/>
      <c r="D423" s="60"/>
      <c r="E423" s="60"/>
      <c r="F423" s="38"/>
      <c r="G423" s="38"/>
      <c r="H423" s="38"/>
      <c r="I423" s="38"/>
      <c r="J423" s="39" t="str">
        <f>IFERROR(VLOOKUP(Table1[[#This Row],[Diagnosis Code Submitted to NPHIES]], 'All Data'!$C:$D, 2, FALSE), "")</f>
        <v/>
      </c>
      <c r="K423" s="40"/>
      <c r="L423" s="41" t="str">
        <f>IFERROR(VLOOKUP(Table1[[#This Row],[Audit Diagnosis Codes]], 'All Data'!$C:$D, 2, FALSE), "")</f>
        <v/>
      </c>
      <c r="M423" s="38"/>
      <c r="N423" s="39" t="str">
        <f>IFERROR(VLOOKUP(Table1[[#This Row],[Activity SBS Code Submitted to NPHIES]], 'All Data'!$A:$B, 2, FALSE), "")</f>
        <v/>
      </c>
      <c r="O423" s="40"/>
      <c r="P423" s="41" t="str">
        <f>IFERROR(VLOOKUP(Table1[[#This Row],[Audit Activity SBS Code]], 'All Data'!$A:$B, 2, FALSE), "")</f>
        <v/>
      </c>
      <c r="Q423" s="38"/>
      <c r="R423" s="42" t="str">
        <f>IFERROR(VLOOKUP(Table1[[#This Row],[DRG Code]], 'All Data'!$F:$G, 2, FALSE), "")</f>
        <v/>
      </c>
      <c r="S423" s="42" t="str">
        <f>IFERROR(VLOOKUP(Table1[[#This Row],[DRG Code]], 'All Data'!$J:$K, 2, FALSE), "")</f>
        <v/>
      </c>
      <c r="T423" s="40"/>
      <c r="U423" s="43" t="str">
        <f>IFERROR(VLOOKUP(Table1[[#This Row],[Audit 
DRG Code]], 'All Data'!$F:$G, 2, FALSE), "")</f>
        <v/>
      </c>
      <c r="V423" s="43" t="str">
        <f>IFERROR(VLOOKUP(Table1[[#This Row],[Audit 
DRG Code]], 'All Data'!$J:$K, 2, FALSE), "")</f>
        <v/>
      </c>
      <c r="W42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2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23" s="47"/>
      <c r="Z423" s="47"/>
      <c r="AA423" s="52" t="str">
        <f>IFERROR(VLOOKUP(Table1[[#This Row],[Diagnosis Error Code Description]], 'All Data'!$N:$O, 2, FALSE), "")</f>
        <v/>
      </c>
      <c r="AB423" s="52"/>
      <c r="AC423" s="52" t="str">
        <f>IFERROR(VLOOKUP(Table1[[#This Row],[Procedure Error Code Description]], 'All Data'!$N:$O, 2, FALSE), "")</f>
        <v/>
      </c>
      <c r="AD423" s="47"/>
      <c r="AE423" s="46"/>
    </row>
    <row r="424" spans="1:31">
      <c r="A424" s="38"/>
      <c r="B424" s="38"/>
      <c r="C424" s="38"/>
      <c r="D424" s="60"/>
      <c r="E424" s="60"/>
      <c r="F424" s="38"/>
      <c r="G424" s="38"/>
      <c r="H424" s="38"/>
      <c r="I424" s="38"/>
      <c r="J424" s="39" t="str">
        <f>IFERROR(VLOOKUP(Table1[[#This Row],[Diagnosis Code Submitted to NPHIES]], 'All Data'!$C:$D, 2, FALSE), "")</f>
        <v/>
      </c>
      <c r="K424" s="40"/>
      <c r="L424" s="41" t="str">
        <f>IFERROR(VLOOKUP(Table1[[#This Row],[Audit Diagnosis Codes]], 'All Data'!$C:$D, 2, FALSE), "")</f>
        <v/>
      </c>
      <c r="M424" s="38"/>
      <c r="N424" s="39" t="str">
        <f>IFERROR(VLOOKUP(Table1[[#This Row],[Activity SBS Code Submitted to NPHIES]], 'All Data'!$A:$B, 2, FALSE), "")</f>
        <v/>
      </c>
      <c r="O424" s="40"/>
      <c r="P424" s="41" t="str">
        <f>IFERROR(VLOOKUP(Table1[[#This Row],[Audit Activity SBS Code]], 'All Data'!$A:$B, 2, FALSE), "")</f>
        <v/>
      </c>
      <c r="Q424" s="38"/>
      <c r="R424" s="42" t="str">
        <f>IFERROR(VLOOKUP(Table1[[#This Row],[DRG Code]], 'All Data'!$F:$G, 2, FALSE), "")</f>
        <v/>
      </c>
      <c r="S424" s="42" t="str">
        <f>IFERROR(VLOOKUP(Table1[[#This Row],[DRG Code]], 'All Data'!$J:$K, 2, FALSE), "")</f>
        <v/>
      </c>
      <c r="T424" s="40"/>
      <c r="U424" s="43" t="str">
        <f>IFERROR(VLOOKUP(Table1[[#This Row],[Audit 
DRG Code]], 'All Data'!$F:$G, 2, FALSE), "")</f>
        <v/>
      </c>
      <c r="V424" s="43" t="str">
        <f>IFERROR(VLOOKUP(Table1[[#This Row],[Audit 
DRG Code]], 'All Data'!$J:$K, 2, FALSE), "")</f>
        <v/>
      </c>
      <c r="W42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2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24" s="47"/>
      <c r="Z424" s="47"/>
      <c r="AA424" s="52" t="str">
        <f>IFERROR(VLOOKUP(Table1[[#This Row],[Diagnosis Error Code Description]], 'All Data'!$N:$O, 2, FALSE), "")</f>
        <v/>
      </c>
      <c r="AB424" s="52"/>
      <c r="AC424" s="52" t="str">
        <f>IFERROR(VLOOKUP(Table1[[#This Row],[Procedure Error Code Description]], 'All Data'!$N:$O, 2, FALSE), "")</f>
        <v/>
      </c>
      <c r="AD424" s="47"/>
      <c r="AE424" s="46"/>
    </row>
    <row r="425" spans="1:31">
      <c r="A425" s="38"/>
      <c r="B425" s="38"/>
      <c r="C425" s="38"/>
      <c r="D425" s="60"/>
      <c r="E425" s="60"/>
      <c r="F425" s="38"/>
      <c r="G425" s="38"/>
      <c r="H425" s="38"/>
      <c r="I425" s="38"/>
      <c r="J425" s="39" t="str">
        <f>IFERROR(VLOOKUP(Table1[[#This Row],[Diagnosis Code Submitted to NPHIES]], 'All Data'!$C:$D, 2, FALSE), "")</f>
        <v/>
      </c>
      <c r="K425" s="40"/>
      <c r="L425" s="41" t="str">
        <f>IFERROR(VLOOKUP(Table1[[#This Row],[Audit Diagnosis Codes]], 'All Data'!$C:$D, 2, FALSE), "")</f>
        <v/>
      </c>
      <c r="M425" s="38"/>
      <c r="N425" s="39" t="str">
        <f>IFERROR(VLOOKUP(Table1[[#This Row],[Activity SBS Code Submitted to NPHIES]], 'All Data'!$A:$B, 2, FALSE), "")</f>
        <v/>
      </c>
      <c r="O425" s="40"/>
      <c r="P425" s="41" t="str">
        <f>IFERROR(VLOOKUP(Table1[[#This Row],[Audit Activity SBS Code]], 'All Data'!$A:$B, 2, FALSE), "")</f>
        <v/>
      </c>
      <c r="Q425" s="38"/>
      <c r="R425" s="42" t="str">
        <f>IFERROR(VLOOKUP(Table1[[#This Row],[DRG Code]], 'All Data'!$F:$G, 2, FALSE), "")</f>
        <v/>
      </c>
      <c r="S425" s="42" t="str">
        <f>IFERROR(VLOOKUP(Table1[[#This Row],[DRG Code]], 'All Data'!$J:$K, 2, FALSE), "")</f>
        <v/>
      </c>
      <c r="T425" s="40"/>
      <c r="U425" s="43" t="str">
        <f>IFERROR(VLOOKUP(Table1[[#This Row],[Audit 
DRG Code]], 'All Data'!$F:$G, 2, FALSE), "")</f>
        <v/>
      </c>
      <c r="V425" s="43" t="str">
        <f>IFERROR(VLOOKUP(Table1[[#This Row],[Audit 
DRG Code]], 'All Data'!$J:$K, 2, FALSE), "")</f>
        <v/>
      </c>
      <c r="W42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2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25" s="47"/>
      <c r="Z425" s="47"/>
      <c r="AA425" s="52" t="str">
        <f>IFERROR(VLOOKUP(Table1[[#This Row],[Diagnosis Error Code Description]], 'All Data'!$N:$O, 2, FALSE), "")</f>
        <v/>
      </c>
      <c r="AB425" s="52"/>
      <c r="AC425" s="52" t="str">
        <f>IFERROR(VLOOKUP(Table1[[#This Row],[Procedure Error Code Description]], 'All Data'!$N:$O, 2, FALSE), "")</f>
        <v/>
      </c>
      <c r="AD425" s="47"/>
      <c r="AE425" s="46"/>
    </row>
    <row r="426" spans="1:31">
      <c r="A426" s="38"/>
      <c r="B426" s="38"/>
      <c r="C426" s="38"/>
      <c r="D426" s="60"/>
      <c r="E426" s="60"/>
      <c r="F426" s="38"/>
      <c r="G426" s="38"/>
      <c r="H426" s="38"/>
      <c r="I426" s="38"/>
      <c r="J426" s="39" t="str">
        <f>IFERROR(VLOOKUP(Table1[[#This Row],[Diagnosis Code Submitted to NPHIES]], 'All Data'!$C:$D, 2, FALSE), "")</f>
        <v/>
      </c>
      <c r="K426" s="40"/>
      <c r="L426" s="41" t="str">
        <f>IFERROR(VLOOKUP(Table1[[#This Row],[Audit Diagnosis Codes]], 'All Data'!$C:$D, 2, FALSE), "")</f>
        <v/>
      </c>
      <c r="M426" s="38"/>
      <c r="N426" s="39" t="str">
        <f>IFERROR(VLOOKUP(Table1[[#This Row],[Activity SBS Code Submitted to NPHIES]], 'All Data'!$A:$B, 2, FALSE), "")</f>
        <v/>
      </c>
      <c r="O426" s="40"/>
      <c r="P426" s="41" t="str">
        <f>IFERROR(VLOOKUP(Table1[[#This Row],[Audit Activity SBS Code]], 'All Data'!$A:$B, 2, FALSE), "")</f>
        <v/>
      </c>
      <c r="Q426" s="38"/>
      <c r="R426" s="42" t="str">
        <f>IFERROR(VLOOKUP(Table1[[#This Row],[DRG Code]], 'All Data'!$F:$G, 2, FALSE), "")</f>
        <v/>
      </c>
      <c r="S426" s="42" t="str">
        <f>IFERROR(VLOOKUP(Table1[[#This Row],[DRG Code]], 'All Data'!$J:$K, 2, FALSE), "")</f>
        <v/>
      </c>
      <c r="T426" s="40"/>
      <c r="U426" s="43" t="str">
        <f>IFERROR(VLOOKUP(Table1[[#This Row],[Audit 
DRG Code]], 'All Data'!$F:$G, 2, FALSE), "")</f>
        <v/>
      </c>
      <c r="V426" s="43" t="str">
        <f>IFERROR(VLOOKUP(Table1[[#This Row],[Audit 
DRG Code]], 'All Data'!$J:$K, 2, FALSE), "")</f>
        <v/>
      </c>
      <c r="W42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2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26" s="47"/>
      <c r="Z426" s="47"/>
      <c r="AA426" s="52" t="str">
        <f>IFERROR(VLOOKUP(Table1[[#This Row],[Diagnosis Error Code Description]], 'All Data'!$N:$O, 2, FALSE), "")</f>
        <v/>
      </c>
      <c r="AB426" s="52"/>
      <c r="AC426" s="52" t="str">
        <f>IFERROR(VLOOKUP(Table1[[#This Row],[Procedure Error Code Description]], 'All Data'!$N:$O, 2, FALSE), "")</f>
        <v/>
      </c>
      <c r="AD426" s="47"/>
      <c r="AE426" s="46"/>
    </row>
    <row r="427" spans="1:31">
      <c r="A427" s="38"/>
      <c r="B427" s="38"/>
      <c r="C427" s="38"/>
      <c r="D427" s="60"/>
      <c r="E427" s="60"/>
      <c r="F427" s="38"/>
      <c r="G427" s="38"/>
      <c r="H427" s="38"/>
      <c r="I427" s="38"/>
      <c r="J427" s="39" t="str">
        <f>IFERROR(VLOOKUP(Table1[[#This Row],[Diagnosis Code Submitted to NPHIES]], 'All Data'!$C:$D, 2, FALSE), "")</f>
        <v/>
      </c>
      <c r="K427" s="40"/>
      <c r="L427" s="41" t="str">
        <f>IFERROR(VLOOKUP(Table1[[#This Row],[Audit Diagnosis Codes]], 'All Data'!$C:$D, 2, FALSE), "")</f>
        <v/>
      </c>
      <c r="M427" s="38"/>
      <c r="N427" s="39" t="str">
        <f>IFERROR(VLOOKUP(Table1[[#This Row],[Activity SBS Code Submitted to NPHIES]], 'All Data'!$A:$B, 2, FALSE), "")</f>
        <v/>
      </c>
      <c r="O427" s="40"/>
      <c r="P427" s="41" t="str">
        <f>IFERROR(VLOOKUP(Table1[[#This Row],[Audit Activity SBS Code]], 'All Data'!$A:$B, 2, FALSE), "")</f>
        <v/>
      </c>
      <c r="Q427" s="38"/>
      <c r="R427" s="42" t="str">
        <f>IFERROR(VLOOKUP(Table1[[#This Row],[DRG Code]], 'All Data'!$F:$G, 2, FALSE), "")</f>
        <v/>
      </c>
      <c r="S427" s="42" t="str">
        <f>IFERROR(VLOOKUP(Table1[[#This Row],[DRG Code]], 'All Data'!$J:$K, 2, FALSE), "")</f>
        <v/>
      </c>
      <c r="T427" s="40"/>
      <c r="U427" s="43" t="str">
        <f>IFERROR(VLOOKUP(Table1[[#This Row],[Audit 
DRG Code]], 'All Data'!$F:$G, 2, FALSE), "")</f>
        <v/>
      </c>
      <c r="V427" s="43" t="str">
        <f>IFERROR(VLOOKUP(Table1[[#This Row],[Audit 
DRG Code]], 'All Data'!$J:$K, 2, FALSE), "")</f>
        <v/>
      </c>
      <c r="W42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2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27" s="47"/>
      <c r="Z427" s="47"/>
      <c r="AA427" s="52" t="str">
        <f>IFERROR(VLOOKUP(Table1[[#This Row],[Diagnosis Error Code Description]], 'All Data'!$N:$O, 2, FALSE), "")</f>
        <v/>
      </c>
      <c r="AB427" s="52"/>
      <c r="AC427" s="52" t="str">
        <f>IFERROR(VLOOKUP(Table1[[#This Row],[Procedure Error Code Description]], 'All Data'!$N:$O, 2, FALSE), "")</f>
        <v/>
      </c>
      <c r="AD427" s="47"/>
      <c r="AE427" s="46"/>
    </row>
    <row r="428" spans="1:31">
      <c r="A428" s="38"/>
      <c r="B428" s="38"/>
      <c r="C428" s="38"/>
      <c r="D428" s="60"/>
      <c r="E428" s="60"/>
      <c r="F428" s="38"/>
      <c r="G428" s="38"/>
      <c r="H428" s="38"/>
      <c r="I428" s="38"/>
      <c r="J428" s="39" t="str">
        <f>IFERROR(VLOOKUP(Table1[[#This Row],[Diagnosis Code Submitted to NPHIES]], 'All Data'!$C:$D, 2, FALSE), "")</f>
        <v/>
      </c>
      <c r="K428" s="40"/>
      <c r="L428" s="41" t="str">
        <f>IFERROR(VLOOKUP(Table1[[#This Row],[Audit Diagnosis Codes]], 'All Data'!$C:$D, 2, FALSE), "")</f>
        <v/>
      </c>
      <c r="M428" s="38"/>
      <c r="N428" s="39" t="str">
        <f>IFERROR(VLOOKUP(Table1[[#This Row],[Activity SBS Code Submitted to NPHIES]], 'All Data'!$A:$B, 2, FALSE), "")</f>
        <v/>
      </c>
      <c r="O428" s="40"/>
      <c r="P428" s="41" t="str">
        <f>IFERROR(VLOOKUP(Table1[[#This Row],[Audit Activity SBS Code]], 'All Data'!$A:$B, 2, FALSE), "")</f>
        <v/>
      </c>
      <c r="Q428" s="38"/>
      <c r="R428" s="42" t="str">
        <f>IFERROR(VLOOKUP(Table1[[#This Row],[DRG Code]], 'All Data'!$F:$G, 2, FALSE), "")</f>
        <v/>
      </c>
      <c r="S428" s="42" t="str">
        <f>IFERROR(VLOOKUP(Table1[[#This Row],[DRG Code]], 'All Data'!$J:$K, 2, FALSE), "")</f>
        <v/>
      </c>
      <c r="T428" s="40"/>
      <c r="U428" s="43" t="str">
        <f>IFERROR(VLOOKUP(Table1[[#This Row],[Audit 
DRG Code]], 'All Data'!$F:$G, 2, FALSE), "")</f>
        <v/>
      </c>
      <c r="V428" s="43" t="str">
        <f>IFERROR(VLOOKUP(Table1[[#This Row],[Audit 
DRG Code]], 'All Data'!$J:$K, 2, FALSE), "")</f>
        <v/>
      </c>
      <c r="W42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2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28" s="47"/>
      <c r="Z428" s="47"/>
      <c r="AA428" s="52" t="str">
        <f>IFERROR(VLOOKUP(Table1[[#This Row],[Diagnosis Error Code Description]], 'All Data'!$N:$O, 2, FALSE), "")</f>
        <v/>
      </c>
      <c r="AB428" s="52"/>
      <c r="AC428" s="52" t="str">
        <f>IFERROR(VLOOKUP(Table1[[#This Row],[Procedure Error Code Description]], 'All Data'!$N:$O, 2, FALSE), "")</f>
        <v/>
      </c>
      <c r="AD428" s="47"/>
      <c r="AE428" s="46"/>
    </row>
    <row r="429" spans="1:31">
      <c r="A429" s="38"/>
      <c r="B429" s="38"/>
      <c r="C429" s="38"/>
      <c r="D429" s="60"/>
      <c r="E429" s="60"/>
      <c r="F429" s="38"/>
      <c r="G429" s="38"/>
      <c r="H429" s="38"/>
      <c r="I429" s="38"/>
      <c r="J429" s="39" t="str">
        <f>IFERROR(VLOOKUP(Table1[[#This Row],[Diagnosis Code Submitted to NPHIES]], 'All Data'!$C:$D, 2, FALSE), "")</f>
        <v/>
      </c>
      <c r="K429" s="40"/>
      <c r="L429" s="41" t="str">
        <f>IFERROR(VLOOKUP(Table1[[#This Row],[Audit Diagnosis Codes]], 'All Data'!$C:$D, 2, FALSE), "")</f>
        <v/>
      </c>
      <c r="M429" s="38"/>
      <c r="N429" s="39" t="str">
        <f>IFERROR(VLOOKUP(Table1[[#This Row],[Activity SBS Code Submitted to NPHIES]], 'All Data'!$A:$B, 2, FALSE), "")</f>
        <v/>
      </c>
      <c r="O429" s="40"/>
      <c r="P429" s="41" t="str">
        <f>IFERROR(VLOOKUP(Table1[[#This Row],[Audit Activity SBS Code]], 'All Data'!$A:$B, 2, FALSE), "")</f>
        <v/>
      </c>
      <c r="Q429" s="38"/>
      <c r="R429" s="42" t="str">
        <f>IFERROR(VLOOKUP(Table1[[#This Row],[DRG Code]], 'All Data'!$F:$G, 2, FALSE), "")</f>
        <v/>
      </c>
      <c r="S429" s="42" t="str">
        <f>IFERROR(VLOOKUP(Table1[[#This Row],[DRG Code]], 'All Data'!$J:$K, 2, FALSE), "")</f>
        <v/>
      </c>
      <c r="T429" s="40"/>
      <c r="U429" s="43" t="str">
        <f>IFERROR(VLOOKUP(Table1[[#This Row],[Audit 
DRG Code]], 'All Data'!$F:$G, 2, FALSE), "")</f>
        <v/>
      </c>
      <c r="V429" s="43" t="str">
        <f>IFERROR(VLOOKUP(Table1[[#This Row],[Audit 
DRG Code]], 'All Data'!$J:$K, 2, FALSE), "")</f>
        <v/>
      </c>
      <c r="W42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2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29" s="47"/>
      <c r="Z429" s="47"/>
      <c r="AA429" s="52" t="str">
        <f>IFERROR(VLOOKUP(Table1[[#This Row],[Diagnosis Error Code Description]], 'All Data'!$N:$O, 2, FALSE), "")</f>
        <v/>
      </c>
      <c r="AB429" s="52"/>
      <c r="AC429" s="52" t="str">
        <f>IFERROR(VLOOKUP(Table1[[#This Row],[Procedure Error Code Description]], 'All Data'!$N:$O, 2, FALSE), "")</f>
        <v/>
      </c>
      <c r="AD429" s="47"/>
      <c r="AE429" s="46"/>
    </row>
    <row r="430" spans="1:31">
      <c r="A430" s="38"/>
      <c r="B430" s="38"/>
      <c r="C430" s="38"/>
      <c r="D430" s="60"/>
      <c r="E430" s="60"/>
      <c r="F430" s="38"/>
      <c r="G430" s="38"/>
      <c r="H430" s="38"/>
      <c r="I430" s="38"/>
      <c r="J430" s="39" t="str">
        <f>IFERROR(VLOOKUP(Table1[[#This Row],[Diagnosis Code Submitted to NPHIES]], 'All Data'!$C:$D, 2, FALSE), "")</f>
        <v/>
      </c>
      <c r="K430" s="40"/>
      <c r="L430" s="41" t="str">
        <f>IFERROR(VLOOKUP(Table1[[#This Row],[Audit Diagnosis Codes]], 'All Data'!$C:$D, 2, FALSE), "")</f>
        <v/>
      </c>
      <c r="M430" s="38"/>
      <c r="N430" s="39" t="str">
        <f>IFERROR(VLOOKUP(Table1[[#This Row],[Activity SBS Code Submitted to NPHIES]], 'All Data'!$A:$B, 2, FALSE), "")</f>
        <v/>
      </c>
      <c r="O430" s="40"/>
      <c r="P430" s="41" t="str">
        <f>IFERROR(VLOOKUP(Table1[[#This Row],[Audit Activity SBS Code]], 'All Data'!$A:$B, 2, FALSE), "")</f>
        <v/>
      </c>
      <c r="Q430" s="38"/>
      <c r="R430" s="42" t="str">
        <f>IFERROR(VLOOKUP(Table1[[#This Row],[DRG Code]], 'All Data'!$F:$G, 2, FALSE), "")</f>
        <v/>
      </c>
      <c r="S430" s="42" t="str">
        <f>IFERROR(VLOOKUP(Table1[[#This Row],[DRG Code]], 'All Data'!$J:$K, 2, FALSE), "")</f>
        <v/>
      </c>
      <c r="T430" s="40"/>
      <c r="U430" s="43" t="str">
        <f>IFERROR(VLOOKUP(Table1[[#This Row],[Audit 
DRG Code]], 'All Data'!$F:$G, 2, FALSE), "")</f>
        <v/>
      </c>
      <c r="V430" s="43" t="str">
        <f>IFERROR(VLOOKUP(Table1[[#This Row],[Audit 
DRG Code]], 'All Data'!$J:$K, 2, FALSE), "")</f>
        <v/>
      </c>
      <c r="W43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3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30" s="47"/>
      <c r="Z430" s="47"/>
      <c r="AA430" s="52" t="str">
        <f>IFERROR(VLOOKUP(Table1[[#This Row],[Diagnosis Error Code Description]], 'All Data'!$N:$O, 2, FALSE), "")</f>
        <v/>
      </c>
      <c r="AB430" s="52"/>
      <c r="AC430" s="52" t="str">
        <f>IFERROR(VLOOKUP(Table1[[#This Row],[Procedure Error Code Description]], 'All Data'!$N:$O, 2, FALSE), "")</f>
        <v/>
      </c>
      <c r="AD430" s="47"/>
      <c r="AE430" s="46"/>
    </row>
    <row r="431" spans="1:31">
      <c r="A431" s="38"/>
      <c r="B431" s="38"/>
      <c r="C431" s="38"/>
      <c r="D431" s="60"/>
      <c r="E431" s="60"/>
      <c r="F431" s="38"/>
      <c r="G431" s="38"/>
      <c r="H431" s="38"/>
      <c r="I431" s="38"/>
      <c r="J431" s="39" t="str">
        <f>IFERROR(VLOOKUP(Table1[[#This Row],[Diagnosis Code Submitted to NPHIES]], 'All Data'!$C:$D, 2, FALSE), "")</f>
        <v/>
      </c>
      <c r="K431" s="40"/>
      <c r="L431" s="41" t="str">
        <f>IFERROR(VLOOKUP(Table1[[#This Row],[Audit Diagnosis Codes]], 'All Data'!$C:$D, 2, FALSE), "")</f>
        <v/>
      </c>
      <c r="M431" s="38"/>
      <c r="N431" s="39" t="str">
        <f>IFERROR(VLOOKUP(Table1[[#This Row],[Activity SBS Code Submitted to NPHIES]], 'All Data'!$A:$B, 2, FALSE), "")</f>
        <v/>
      </c>
      <c r="O431" s="40"/>
      <c r="P431" s="41" t="str">
        <f>IFERROR(VLOOKUP(Table1[[#This Row],[Audit Activity SBS Code]], 'All Data'!$A:$B, 2, FALSE), "")</f>
        <v/>
      </c>
      <c r="Q431" s="38"/>
      <c r="R431" s="42" t="str">
        <f>IFERROR(VLOOKUP(Table1[[#This Row],[DRG Code]], 'All Data'!$F:$G, 2, FALSE), "")</f>
        <v/>
      </c>
      <c r="S431" s="42" t="str">
        <f>IFERROR(VLOOKUP(Table1[[#This Row],[DRG Code]], 'All Data'!$J:$K, 2, FALSE), "")</f>
        <v/>
      </c>
      <c r="T431" s="40"/>
      <c r="U431" s="43" t="str">
        <f>IFERROR(VLOOKUP(Table1[[#This Row],[Audit 
DRG Code]], 'All Data'!$F:$G, 2, FALSE), "")</f>
        <v/>
      </c>
      <c r="V431" s="43" t="str">
        <f>IFERROR(VLOOKUP(Table1[[#This Row],[Audit 
DRG Code]], 'All Data'!$J:$K, 2, FALSE), "")</f>
        <v/>
      </c>
      <c r="W43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3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31" s="47"/>
      <c r="Z431" s="47"/>
      <c r="AA431" s="52" t="str">
        <f>IFERROR(VLOOKUP(Table1[[#This Row],[Diagnosis Error Code Description]], 'All Data'!$N:$O, 2, FALSE), "")</f>
        <v/>
      </c>
      <c r="AB431" s="52"/>
      <c r="AC431" s="52" t="str">
        <f>IFERROR(VLOOKUP(Table1[[#This Row],[Procedure Error Code Description]], 'All Data'!$N:$O, 2, FALSE), "")</f>
        <v/>
      </c>
      <c r="AD431" s="47"/>
      <c r="AE431" s="46"/>
    </row>
    <row r="432" spans="1:31">
      <c r="A432" s="38"/>
      <c r="B432" s="38"/>
      <c r="C432" s="38"/>
      <c r="D432" s="60"/>
      <c r="E432" s="60"/>
      <c r="F432" s="38"/>
      <c r="G432" s="38"/>
      <c r="H432" s="38"/>
      <c r="I432" s="38"/>
      <c r="J432" s="39" t="str">
        <f>IFERROR(VLOOKUP(Table1[[#This Row],[Diagnosis Code Submitted to NPHIES]], 'All Data'!$C:$D, 2, FALSE), "")</f>
        <v/>
      </c>
      <c r="K432" s="40"/>
      <c r="L432" s="41" t="str">
        <f>IFERROR(VLOOKUP(Table1[[#This Row],[Audit Diagnosis Codes]], 'All Data'!$C:$D, 2, FALSE), "")</f>
        <v/>
      </c>
      <c r="M432" s="38"/>
      <c r="N432" s="39" t="str">
        <f>IFERROR(VLOOKUP(Table1[[#This Row],[Activity SBS Code Submitted to NPHIES]], 'All Data'!$A:$B, 2, FALSE), "")</f>
        <v/>
      </c>
      <c r="O432" s="40"/>
      <c r="P432" s="41" t="str">
        <f>IFERROR(VLOOKUP(Table1[[#This Row],[Audit Activity SBS Code]], 'All Data'!$A:$B, 2, FALSE), "")</f>
        <v/>
      </c>
      <c r="Q432" s="38"/>
      <c r="R432" s="42" t="str">
        <f>IFERROR(VLOOKUP(Table1[[#This Row],[DRG Code]], 'All Data'!$F:$G, 2, FALSE), "")</f>
        <v/>
      </c>
      <c r="S432" s="42" t="str">
        <f>IFERROR(VLOOKUP(Table1[[#This Row],[DRG Code]], 'All Data'!$J:$K, 2, FALSE), "")</f>
        <v/>
      </c>
      <c r="T432" s="40"/>
      <c r="U432" s="43" t="str">
        <f>IFERROR(VLOOKUP(Table1[[#This Row],[Audit 
DRG Code]], 'All Data'!$F:$G, 2, FALSE), "")</f>
        <v/>
      </c>
      <c r="V432" s="43" t="str">
        <f>IFERROR(VLOOKUP(Table1[[#This Row],[Audit 
DRG Code]], 'All Data'!$J:$K, 2, FALSE), "")</f>
        <v/>
      </c>
      <c r="W43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3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32" s="47"/>
      <c r="Z432" s="47"/>
      <c r="AA432" s="52" t="str">
        <f>IFERROR(VLOOKUP(Table1[[#This Row],[Diagnosis Error Code Description]], 'All Data'!$N:$O, 2, FALSE), "")</f>
        <v/>
      </c>
      <c r="AB432" s="52"/>
      <c r="AC432" s="52" t="str">
        <f>IFERROR(VLOOKUP(Table1[[#This Row],[Procedure Error Code Description]], 'All Data'!$N:$O, 2, FALSE), "")</f>
        <v/>
      </c>
      <c r="AD432" s="47"/>
      <c r="AE432" s="46"/>
    </row>
    <row r="433" spans="1:31">
      <c r="A433" s="38"/>
      <c r="B433" s="38"/>
      <c r="C433" s="38"/>
      <c r="D433" s="60"/>
      <c r="E433" s="60"/>
      <c r="F433" s="38"/>
      <c r="G433" s="38"/>
      <c r="H433" s="38"/>
      <c r="I433" s="38"/>
      <c r="J433" s="39" t="str">
        <f>IFERROR(VLOOKUP(Table1[[#This Row],[Diagnosis Code Submitted to NPHIES]], 'All Data'!$C:$D, 2, FALSE), "")</f>
        <v/>
      </c>
      <c r="K433" s="40"/>
      <c r="L433" s="41" t="str">
        <f>IFERROR(VLOOKUP(Table1[[#This Row],[Audit Diagnosis Codes]], 'All Data'!$C:$D, 2, FALSE), "")</f>
        <v/>
      </c>
      <c r="M433" s="38"/>
      <c r="N433" s="39" t="str">
        <f>IFERROR(VLOOKUP(Table1[[#This Row],[Activity SBS Code Submitted to NPHIES]], 'All Data'!$A:$B, 2, FALSE), "")</f>
        <v/>
      </c>
      <c r="O433" s="40"/>
      <c r="P433" s="41" t="str">
        <f>IFERROR(VLOOKUP(Table1[[#This Row],[Audit Activity SBS Code]], 'All Data'!$A:$B, 2, FALSE), "")</f>
        <v/>
      </c>
      <c r="Q433" s="38"/>
      <c r="R433" s="42" t="str">
        <f>IFERROR(VLOOKUP(Table1[[#This Row],[DRG Code]], 'All Data'!$F:$G, 2, FALSE), "")</f>
        <v/>
      </c>
      <c r="S433" s="42" t="str">
        <f>IFERROR(VLOOKUP(Table1[[#This Row],[DRG Code]], 'All Data'!$J:$K, 2, FALSE), "")</f>
        <v/>
      </c>
      <c r="T433" s="40"/>
      <c r="U433" s="43" t="str">
        <f>IFERROR(VLOOKUP(Table1[[#This Row],[Audit 
DRG Code]], 'All Data'!$F:$G, 2, FALSE), "")</f>
        <v/>
      </c>
      <c r="V433" s="43" t="str">
        <f>IFERROR(VLOOKUP(Table1[[#This Row],[Audit 
DRG Code]], 'All Data'!$J:$K, 2, FALSE), "")</f>
        <v/>
      </c>
      <c r="W43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3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33" s="47"/>
      <c r="Z433" s="47"/>
      <c r="AA433" s="52" t="str">
        <f>IFERROR(VLOOKUP(Table1[[#This Row],[Diagnosis Error Code Description]], 'All Data'!$N:$O, 2, FALSE), "")</f>
        <v/>
      </c>
      <c r="AB433" s="52"/>
      <c r="AC433" s="52" t="str">
        <f>IFERROR(VLOOKUP(Table1[[#This Row],[Procedure Error Code Description]], 'All Data'!$N:$O, 2, FALSE), "")</f>
        <v/>
      </c>
      <c r="AD433" s="47"/>
      <c r="AE433" s="46"/>
    </row>
    <row r="434" spans="1:31">
      <c r="A434" s="38"/>
      <c r="B434" s="38"/>
      <c r="C434" s="38"/>
      <c r="D434" s="60"/>
      <c r="E434" s="60"/>
      <c r="F434" s="38"/>
      <c r="G434" s="38"/>
      <c r="H434" s="38"/>
      <c r="I434" s="38"/>
      <c r="J434" s="39" t="str">
        <f>IFERROR(VLOOKUP(Table1[[#This Row],[Diagnosis Code Submitted to NPHIES]], 'All Data'!$C:$D, 2, FALSE), "")</f>
        <v/>
      </c>
      <c r="K434" s="40"/>
      <c r="L434" s="41" t="str">
        <f>IFERROR(VLOOKUP(Table1[[#This Row],[Audit Diagnosis Codes]], 'All Data'!$C:$D, 2, FALSE), "")</f>
        <v/>
      </c>
      <c r="M434" s="38"/>
      <c r="N434" s="39" t="str">
        <f>IFERROR(VLOOKUP(Table1[[#This Row],[Activity SBS Code Submitted to NPHIES]], 'All Data'!$A:$B, 2, FALSE), "")</f>
        <v/>
      </c>
      <c r="O434" s="40"/>
      <c r="P434" s="41" t="str">
        <f>IFERROR(VLOOKUP(Table1[[#This Row],[Audit Activity SBS Code]], 'All Data'!$A:$B, 2, FALSE), "")</f>
        <v/>
      </c>
      <c r="Q434" s="38"/>
      <c r="R434" s="42" t="str">
        <f>IFERROR(VLOOKUP(Table1[[#This Row],[DRG Code]], 'All Data'!$F:$G, 2, FALSE), "")</f>
        <v/>
      </c>
      <c r="S434" s="42" t="str">
        <f>IFERROR(VLOOKUP(Table1[[#This Row],[DRG Code]], 'All Data'!$J:$K, 2, FALSE), "")</f>
        <v/>
      </c>
      <c r="T434" s="40"/>
      <c r="U434" s="43" t="str">
        <f>IFERROR(VLOOKUP(Table1[[#This Row],[Audit 
DRG Code]], 'All Data'!$F:$G, 2, FALSE), "")</f>
        <v/>
      </c>
      <c r="V434" s="43" t="str">
        <f>IFERROR(VLOOKUP(Table1[[#This Row],[Audit 
DRG Code]], 'All Data'!$J:$K, 2, FALSE), "")</f>
        <v/>
      </c>
      <c r="W43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3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34" s="47"/>
      <c r="Z434" s="47"/>
      <c r="AA434" s="52" t="str">
        <f>IFERROR(VLOOKUP(Table1[[#This Row],[Diagnosis Error Code Description]], 'All Data'!$N:$O, 2, FALSE), "")</f>
        <v/>
      </c>
      <c r="AB434" s="52"/>
      <c r="AC434" s="52" t="str">
        <f>IFERROR(VLOOKUP(Table1[[#This Row],[Procedure Error Code Description]], 'All Data'!$N:$O, 2, FALSE), "")</f>
        <v/>
      </c>
      <c r="AD434" s="47"/>
      <c r="AE434" s="46"/>
    </row>
    <row r="435" spans="1:31">
      <c r="A435" s="38"/>
      <c r="B435" s="38"/>
      <c r="C435" s="38"/>
      <c r="D435" s="60"/>
      <c r="E435" s="60"/>
      <c r="F435" s="38"/>
      <c r="G435" s="38"/>
      <c r="H435" s="38"/>
      <c r="I435" s="38"/>
      <c r="J435" s="39" t="str">
        <f>IFERROR(VLOOKUP(Table1[[#This Row],[Diagnosis Code Submitted to NPHIES]], 'All Data'!$C:$D, 2, FALSE), "")</f>
        <v/>
      </c>
      <c r="K435" s="40"/>
      <c r="L435" s="41" t="str">
        <f>IFERROR(VLOOKUP(Table1[[#This Row],[Audit Diagnosis Codes]], 'All Data'!$C:$D, 2, FALSE), "")</f>
        <v/>
      </c>
      <c r="M435" s="38"/>
      <c r="N435" s="39" t="str">
        <f>IFERROR(VLOOKUP(Table1[[#This Row],[Activity SBS Code Submitted to NPHIES]], 'All Data'!$A:$B, 2, FALSE), "")</f>
        <v/>
      </c>
      <c r="O435" s="40"/>
      <c r="P435" s="41" t="str">
        <f>IFERROR(VLOOKUP(Table1[[#This Row],[Audit Activity SBS Code]], 'All Data'!$A:$B, 2, FALSE), "")</f>
        <v/>
      </c>
      <c r="Q435" s="38"/>
      <c r="R435" s="42" t="str">
        <f>IFERROR(VLOOKUP(Table1[[#This Row],[DRG Code]], 'All Data'!$F:$G, 2, FALSE), "")</f>
        <v/>
      </c>
      <c r="S435" s="42" t="str">
        <f>IFERROR(VLOOKUP(Table1[[#This Row],[DRG Code]], 'All Data'!$J:$K, 2, FALSE), "")</f>
        <v/>
      </c>
      <c r="T435" s="40"/>
      <c r="U435" s="43" t="str">
        <f>IFERROR(VLOOKUP(Table1[[#This Row],[Audit 
DRG Code]], 'All Data'!$F:$G, 2, FALSE), "")</f>
        <v/>
      </c>
      <c r="V435" s="43" t="str">
        <f>IFERROR(VLOOKUP(Table1[[#This Row],[Audit 
DRG Code]], 'All Data'!$J:$K, 2, FALSE), "")</f>
        <v/>
      </c>
      <c r="W43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3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35" s="47"/>
      <c r="Z435" s="47"/>
      <c r="AA435" s="52" t="str">
        <f>IFERROR(VLOOKUP(Table1[[#This Row],[Diagnosis Error Code Description]], 'All Data'!$N:$O, 2, FALSE), "")</f>
        <v/>
      </c>
      <c r="AB435" s="52"/>
      <c r="AC435" s="52" t="str">
        <f>IFERROR(VLOOKUP(Table1[[#This Row],[Procedure Error Code Description]], 'All Data'!$N:$O, 2, FALSE), "")</f>
        <v/>
      </c>
      <c r="AD435" s="47"/>
      <c r="AE435" s="46"/>
    </row>
    <row r="436" spans="1:31">
      <c r="A436" s="38"/>
      <c r="B436" s="38"/>
      <c r="C436" s="38"/>
      <c r="D436" s="60"/>
      <c r="E436" s="60"/>
      <c r="F436" s="38"/>
      <c r="G436" s="38"/>
      <c r="H436" s="38"/>
      <c r="I436" s="38"/>
      <c r="J436" s="39" t="str">
        <f>IFERROR(VLOOKUP(Table1[[#This Row],[Diagnosis Code Submitted to NPHIES]], 'All Data'!$C:$D, 2, FALSE), "")</f>
        <v/>
      </c>
      <c r="K436" s="40"/>
      <c r="L436" s="41" t="str">
        <f>IFERROR(VLOOKUP(Table1[[#This Row],[Audit Diagnosis Codes]], 'All Data'!$C:$D, 2, FALSE), "")</f>
        <v/>
      </c>
      <c r="M436" s="38"/>
      <c r="N436" s="39" t="str">
        <f>IFERROR(VLOOKUP(Table1[[#This Row],[Activity SBS Code Submitted to NPHIES]], 'All Data'!$A:$B, 2, FALSE), "")</f>
        <v/>
      </c>
      <c r="O436" s="40"/>
      <c r="P436" s="41" t="str">
        <f>IFERROR(VLOOKUP(Table1[[#This Row],[Audit Activity SBS Code]], 'All Data'!$A:$B, 2, FALSE), "")</f>
        <v/>
      </c>
      <c r="Q436" s="38"/>
      <c r="R436" s="42" t="str">
        <f>IFERROR(VLOOKUP(Table1[[#This Row],[DRG Code]], 'All Data'!$F:$G, 2, FALSE), "")</f>
        <v/>
      </c>
      <c r="S436" s="42" t="str">
        <f>IFERROR(VLOOKUP(Table1[[#This Row],[DRG Code]], 'All Data'!$J:$K, 2, FALSE), "")</f>
        <v/>
      </c>
      <c r="T436" s="40"/>
      <c r="U436" s="43" t="str">
        <f>IFERROR(VLOOKUP(Table1[[#This Row],[Audit 
DRG Code]], 'All Data'!$F:$G, 2, FALSE), "")</f>
        <v/>
      </c>
      <c r="V436" s="43" t="str">
        <f>IFERROR(VLOOKUP(Table1[[#This Row],[Audit 
DRG Code]], 'All Data'!$J:$K, 2, FALSE), "")</f>
        <v/>
      </c>
      <c r="W43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3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36" s="47"/>
      <c r="Z436" s="47"/>
      <c r="AA436" s="52" t="str">
        <f>IFERROR(VLOOKUP(Table1[[#This Row],[Diagnosis Error Code Description]], 'All Data'!$N:$O, 2, FALSE), "")</f>
        <v/>
      </c>
      <c r="AB436" s="52"/>
      <c r="AC436" s="52" t="str">
        <f>IFERROR(VLOOKUP(Table1[[#This Row],[Procedure Error Code Description]], 'All Data'!$N:$O, 2, FALSE), "")</f>
        <v/>
      </c>
      <c r="AD436" s="47"/>
      <c r="AE436" s="46"/>
    </row>
    <row r="437" spans="1:31">
      <c r="A437" s="38"/>
      <c r="B437" s="38"/>
      <c r="C437" s="38"/>
      <c r="D437" s="60"/>
      <c r="E437" s="60"/>
      <c r="F437" s="38"/>
      <c r="G437" s="38"/>
      <c r="H437" s="38"/>
      <c r="I437" s="38"/>
      <c r="J437" s="39" t="str">
        <f>IFERROR(VLOOKUP(Table1[[#This Row],[Diagnosis Code Submitted to NPHIES]], 'All Data'!$C:$D, 2, FALSE), "")</f>
        <v/>
      </c>
      <c r="K437" s="40"/>
      <c r="L437" s="41" t="str">
        <f>IFERROR(VLOOKUP(Table1[[#This Row],[Audit Diagnosis Codes]], 'All Data'!$C:$D, 2, FALSE), "")</f>
        <v/>
      </c>
      <c r="M437" s="38"/>
      <c r="N437" s="39" t="str">
        <f>IFERROR(VLOOKUP(Table1[[#This Row],[Activity SBS Code Submitted to NPHIES]], 'All Data'!$A:$B, 2, FALSE), "")</f>
        <v/>
      </c>
      <c r="O437" s="40"/>
      <c r="P437" s="41" t="str">
        <f>IFERROR(VLOOKUP(Table1[[#This Row],[Audit Activity SBS Code]], 'All Data'!$A:$B, 2, FALSE), "")</f>
        <v/>
      </c>
      <c r="Q437" s="38"/>
      <c r="R437" s="42" t="str">
        <f>IFERROR(VLOOKUP(Table1[[#This Row],[DRG Code]], 'All Data'!$F:$G, 2, FALSE), "")</f>
        <v/>
      </c>
      <c r="S437" s="42" t="str">
        <f>IFERROR(VLOOKUP(Table1[[#This Row],[DRG Code]], 'All Data'!$J:$K, 2, FALSE), "")</f>
        <v/>
      </c>
      <c r="T437" s="40"/>
      <c r="U437" s="43" t="str">
        <f>IFERROR(VLOOKUP(Table1[[#This Row],[Audit 
DRG Code]], 'All Data'!$F:$G, 2, FALSE), "")</f>
        <v/>
      </c>
      <c r="V437" s="43" t="str">
        <f>IFERROR(VLOOKUP(Table1[[#This Row],[Audit 
DRG Code]], 'All Data'!$J:$K, 2, FALSE), "")</f>
        <v/>
      </c>
      <c r="W43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3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37" s="47"/>
      <c r="Z437" s="47"/>
      <c r="AA437" s="52" t="str">
        <f>IFERROR(VLOOKUP(Table1[[#This Row],[Diagnosis Error Code Description]], 'All Data'!$N:$O, 2, FALSE), "")</f>
        <v/>
      </c>
      <c r="AB437" s="52"/>
      <c r="AC437" s="52" t="str">
        <f>IFERROR(VLOOKUP(Table1[[#This Row],[Procedure Error Code Description]], 'All Data'!$N:$O, 2, FALSE), "")</f>
        <v/>
      </c>
      <c r="AD437" s="47"/>
      <c r="AE437" s="46"/>
    </row>
    <row r="438" spans="1:31">
      <c r="A438" s="38"/>
      <c r="B438" s="38"/>
      <c r="C438" s="38"/>
      <c r="D438" s="60"/>
      <c r="E438" s="60"/>
      <c r="F438" s="38"/>
      <c r="G438" s="38"/>
      <c r="H438" s="38"/>
      <c r="I438" s="38"/>
      <c r="J438" s="39" t="str">
        <f>IFERROR(VLOOKUP(Table1[[#This Row],[Diagnosis Code Submitted to NPHIES]], 'All Data'!$C:$D, 2, FALSE), "")</f>
        <v/>
      </c>
      <c r="K438" s="40"/>
      <c r="L438" s="41" t="str">
        <f>IFERROR(VLOOKUP(Table1[[#This Row],[Audit Diagnosis Codes]], 'All Data'!$C:$D, 2, FALSE), "")</f>
        <v/>
      </c>
      <c r="M438" s="38"/>
      <c r="N438" s="39" t="str">
        <f>IFERROR(VLOOKUP(Table1[[#This Row],[Activity SBS Code Submitted to NPHIES]], 'All Data'!$A:$B, 2, FALSE), "")</f>
        <v/>
      </c>
      <c r="O438" s="40"/>
      <c r="P438" s="41" t="str">
        <f>IFERROR(VLOOKUP(Table1[[#This Row],[Audit Activity SBS Code]], 'All Data'!$A:$B, 2, FALSE), "")</f>
        <v/>
      </c>
      <c r="Q438" s="38"/>
      <c r="R438" s="42" t="str">
        <f>IFERROR(VLOOKUP(Table1[[#This Row],[DRG Code]], 'All Data'!$F:$G, 2, FALSE), "")</f>
        <v/>
      </c>
      <c r="S438" s="42" t="str">
        <f>IFERROR(VLOOKUP(Table1[[#This Row],[DRG Code]], 'All Data'!$J:$K, 2, FALSE), "")</f>
        <v/>
      </c>
      <c r="T438" s="40"/>
      <c r="U438" s="43" t="str">
        <f>IFERROR(VLOOKUP(Table1[[#This Row],[Audit 
DRG Code]], 'All Data'!$F:$G, 2, FALSE), "")</f>
        <v/>
      </c>
      <c r="V438" s="43" t="str">
        <f>IFERROR(VLOOKUP(Table1[[#This Row],[Audit 
DRG Code]], 'All Data'!$J:$K, 2, FALSE), "")</f>
        <v/>
      </c>
      <c r="W43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3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38" s="47"/>
      <c r="Z438" s="47"/>
      <c r="AA438" s="52" t="str">
        <f>IFERROR(VLOOKUP(Table1[[#This Row],[Diagnosis Error Code Description]], 'All Data'!$N:$O, 2, FALSE), "")</f>
        <v/>
      </c>
      <c r="AB438" s="52"/>
      <c r="AC438" s="52" t="str">
        <f>IFERROR(VLOOKUP(Table1[[#This Row],[Procedure Error Code Description]], 'All Data'!$N:$O, 2, FALSE), "")</f>
        <v/>
      </c>
      <c r="AD438" s="47"/>
      <c r="AE438" s="46"/>
    </row>
    <row r="439" spans="1:31">
      <c r="A439" s="38"/>
      <c r="B439" s="38"/>
      <c r="C439" s="38"/>
      <c r="D439" s="60"/>
      <c r="E439" s="60"/>
      <c r="F439" s="38"/>
      <c r="G439" s="38"/>
      <c r="H439" s="38"/>
      <c r="I439" s="38"/>
      <c r="J439" s="39" t="str">
        <f>IFERROR(VLOOKUP(Table1[[#This Row],[Diagnosis Code Submitted to NPHIES]], 'All Data'!$C:$D, 2, FALSE), "")</f>
        <v/>
      </c>
      <c r="K439" s="40"/>
      <c r="L439" s="41" t="str">
        <f>IFERROR(VLOOKUP(Table1[[#This Row],[Audit Diagnosis Codes]], 'All Data'!$C:$D, 2, FALSE), "")</f>
        <v/>
      </c>
      <c r="M439" s="38"/>
      <c r="N439" s="39" t="str">
        <f>IFERROR(VLOOKUP(Table1[[#This Row],[Activity SBS Code Submitted to NPHIES]], 'All Data'!$A:$B, 2, FALSE), "")</f>
        <v/>
      </c>
      <c r="O439" s="40"/>
      <c r="P439" s="41" t="str">
        <f>IFERROR(VLOOKUP(Table1[[#This Row],[Audit Activity SBS Code]], 'All Data'!$A:$B, 2, FALSE), "")</f>
        <v/>
      </c>
      <c r="Q439" s="38"/>
      <c r="R439" s="42" t="str">
        <f>IFERROR(VLOOKUP(Table1[[#This Row],[DRG Code]], 'All Data'!$F:$G, 2, FALSE), "")</f>
        <v/>
      </c>
      <c r="S439" s="42" t="str">
        <f>IFERROR(VLOOKUP(Table1[[#This Row],[DRG Code]], 'All Data'!$J:$K, 2, FALSE), "")</f>
        <v/>
      </c>
      <c r="T439" s="40"/>
      <c r="U439" s="43" t="str">
        <f>IFERROR(VLOOKUP(Table1[[#This Row],[Audit 
DRG Code]], 'All Data'!$F:$G, 2, FALSE), "")</f>
        <v/>
      </c>
      <c r="V439" s="43" t="str">
        <f>IFERROR(VLOOKUP(Table1[[#This Row],[Audit 
DRG Code]], 'All Data'!$J:$K, 2, FALSE), "")</f>
        <v/>
      </c>
      <c r="W43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3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39" s="47"/>
      <c r="Z439" s="47"/>
      <c r="AA439" s="52" t="str">
        <f>IFERROR(VLOOKUP(Table1[[#This Row],[Diagnosis Error Code Description]], 'All Data'!$N:$O, 2, FALSE), "")</f>
        <v/>
      </c>
      <c r="AB439" s="52"/>
      <c r="AC439" s="52" t="str">
        <f>IFERROR(VLOOKUP(Table1[[#This Row],[Procedure Error Code Description]], 'All Data'!$N:$O, 2, FALSE), "")</f>
        <v/>
      </c>
      <c r="AD439" s="47"/>
      <c r="AE439" s="46"/>
    </row>
    <row r="440" spans="1:31">
      <c r="A440" s="38"/>
      <c r="B440" s="38"/>
      <c r="C440" s="38"/>
      <c r="D440" s="60"/>
      <c r="E440" s="60"/>
      <c r="F440" s="38"/>
      <c r="G440" s="38"/>
      <c r="H440" s="38"/>
      <c r="I440" s="38"/>
      <c r="J440" s="39" t="str">
        <f>IFERROR(VLOOKUP(Table1[[#This Row],[Diagnosis Code Submitted to NPHIES]], 'All Data'!$C:$D, 2, FALSE), "")</f>
        <v/>
      </c>
      <c r="K440" s="40"/>
      <c r="L440" s="41" t="str">
        <f>IFERROR(VLOOKUP(Table1[[#This Row],[Audit Diagnosis Codes]], 'All Data'!$C:$D, 2, FALSE), "")</f>
        <v/>
      </c>
      <c r="M440" s="38"/>
      <c r="N440" s="39" t="str">
        <f>IFERROR(VLOOKUP(Table1[[#This Row],[Activity SBS Code Submitted to NPHIES]], 'All Data'!$A:$B, 2, FALSE), "")</f>
        <v/>
      </c>
      <c r="O440" s="40"/>
      <c r="P440" s="41" t="str">
        <f>IFERROR(VLOOKUP(Table1[[#This Row],[Audit Activity SBS Code]], 'All Data'!$A:$B, 2, FALSE), "")</f>
        <v/>
      </c>
      <c r="Q440" s="38"/>
      <c r="R440" s="42" t="str">
        <f>IFERROR(VLOOKUP(Table1[[#This Row],[DRG Code]], 'All Data'!$F:$G, 2, FALSE), "")</f>
        <v/>
      </c>
      <c r="S440" s="42" t="str">
        <f>IFERROR(VLOOKUP(Table1[[#This Row],[DRG Code]], 'All Data'!$J:$K, 2, FALSE), "")</f>
        <v/>
      </c>
      <c r="T440" s="40"/>
      <c r="U440" s="43" t="str">
        <f>IFERROR(VLOOKUP(Table1[[#This Row],[Audit 
DRG Code]], 'All Data'!$F:$G, 2, FALSE), "")</f>
        <v/>
      </c>
      <c r="V440" s="43" t="str">
        <f>IFERROR(VLOOKUP(Table1[[#This Row],[Audit 
DRG Code]], 'All Data'!$J:$K, 2, FALSE), "")</f>
        <v/>
      </c>
      <c r="W44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4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40" s="47"/>
      <c r="Z440" s="47"/>
      <c r="AA440" s="52" t="str">
        <f>IFERROR(VLOOKUP(Table1[[#This Row],[Diagnosis Error Code Description]], 'All Data'!$N:$O, 2, FALSE), "")</f>
        <v/>
      </c>
      <c r="AB440" s="52"/>
      <c r="AC440" s="52" t="str">
        <f>IFERROR(VLOOKUP(Table1[[#This Row],[Procedure Error Code Description]], 'All Data'!$N:$O, 2, FALSE), "")</f>
        <v/>
      </c>
      <c r="AD440" s="47"/>
      <c r="AE440" s="46"/>
    </row>
    <row r="441" spans="1:31">
      <c r="A441" s="38"/>
      <c r="B441" s="38"/>
      <c r="C441" s="38"/>
      <c r="D441" s="60"/>
      <c r="E441" s="60"/>
      <c r="F441" s="38"/>
      <c r="G441" s="38"/>
      <c r="H441" s="38"/>
      <c r="I441" s="38"/>
      <c r="J441" s="39" t="str">
        <f>IFERROR(VLOOKUP(Table1[[#This Row],[Diagnosis Code Submitted to NPHIES]], 'All Data'!$C:$D, 2, FALSE), "")</f>
        <v/>
      </c>
      <c r="K441" s="40"/>
      <c r="L441" s="41" t="str">
        <f>IFERROR(VLOOKUP(Table1[[#This Row],[Audit Diagnosis Codes]], 'All Data'!$C:$D, 2, FALSE), "")</f>
        <v/>
      </c>
      <c r="M441" s="38"/>
      <c r="N441" s="39" t="str">
        <f>IFERROR(VLOOKUP(Table1[[#This Row],[Activity SBS Code Submitted to NPHIES]], 'All Data'!$A:$B, 2, FALSE), "")</f>
        <v/>
      </c>
      <c r="O441" s="40"/>
      <c r="P441" s="41" t="str">
        <f>IFERROR(VLOOKUP(Table1[[#This Row],[Audit Activity SBS Code]], 'All Data'!$A:$B, 2, FALSE), "")</f>
        <v/>
      </c>
      <c r="Q441" s="38"/>
      <c r="R441" s="42" t="str">
        <f>IFERROR(VLOOKUP(Table1[[#This Row],[DRG Code]], 'All Data'!$F:$G, 2, FALSE), "")</f>
        <v/>
      </c>
      <c r="S441" s="42" t="str">
        <f>IFERROR(VLOOKUP(Table1[[#This Row],[DRG Code]], 'All Data'!$J:$K, 2, FALSE), "")</f>
        <v/>
      </c>
      <c r="T441" s="40"/>
      <c r="U441" s="43" t="str">
        <f>IFERROR(VLOOKUP(Table1[[#This Row],[Audit 
DRG Code]], 'All Data'!$F:$G, 2, FALSE), "")</f>
        <v/>
      </c>
      <c r="V441" s="43" t="str">
        <f>IFERROR(VLOOKUP(Table1[[#This Row],[Audit 
DRG Code]], 'All Data'!$J:$K, 2, FALSE), "")</f>
        <v/>
      </c>
      <c r="W44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4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41" s="47"/>
      <c r="Z441" s="47"/>
      <c r="AA441" s="52" t="str">
        <f>IFERROR(VLOOKUP(Table1[[#This Row],[Diagnosis Error Code Description]], 'All Data'!$N:$O, 2, FALSE), "")</f>
        <v/>
      </c>
      <c r="AB441" s="52"/>
      <c r="AC441" s="52" t="str">
        <f>IFERROR(VLOOKUP(Table1[[#This Row],[Procedure Error Code Description]], 'All Data'!$N:$O, 2, FALSE), "")</f>
        <v/>
      </c>
      <c r="AD441" s="47"/>
      <c r="AE441" s="46"/>
    </row>
    <row r="442" spans="1:31">
      <c r="A442" s="38"/>
      <c r="B442" s="38"/>
      <c r="C442" s="38"/>
      <c r="D442" s="60"/>
      <c r="E442" s="60"/>
      <c r="F442" s="38"/>
      <c r="G442" s="38"/>
      <c r="H442" s="38"/>
      <c r="I442" s="38"/>
      <c r="J442" s="39" t="str">
        <f>IFERROR(VLOOKUP(Table1[[#This Row],[Diagnosis Code Submitted to NPHIES]], 'All Data'!$C:$D, 2, FALSE), "")</f>
        <v/>
      </c>
      <c r="K442" s="40"/>
      <c r="L442" s="41" t="str">
        <f>IFERROR(VLOOKUP(Table1[[#This Row],[Audit Diagnosis Codes]], 'All Data'!$C:$D, 2, FALSE), "")</f>
        <v/>
      </c>
      <c r="M442" s="38"/>
      <c r="N442" s="39" t="str">
        <f>IFERROR(VLOOKUP(Table1[[#This Row],[Activity SBS Code Submitted to NPHIES]], 'All Data'!$A:$B, 2, FALSE), "")</f>
        <v/>
      </c>
      <c r="O442" s="40"/>
      <c r="P442" s="41" t="str">
        <f>IFERROR(VLOOKUP(Table1[[#This Row],[Audit Activity SBS Code]], 'All Data'!$A:$B, 2, FALSE), "")</f>
        <v/>
      </c>
      <c r="Q442" s="38"/>
      <c r="R442" s="42" t="str">
        <f>IFERROR(VLOOKUP(Table1[[#This Row],[DRG Code]], 'All Data'!$F:$G, 2, FALSE), "")</f>
        <v/>
      </c>
      <c r="S442" s="42" t="str">
        <f>IFERROR(VLOOKUP(Table1[[#This Row],[DRG Code]], 'All Data'!$J:$K, 2, FALSE), "")</f>
        <v/>
      </c>
      <c r="T442" s="40"/>
      <c r="U442" s="43" t="str">
        <f>IFERROR(VLOOKUP(Table1[[#This Row],[Audit 
DRG Code]], 'All Data'!$F:$G, 2, FALSE), "")</f>
        <v/>
      </c>
      <c r="V442" s="43" t="str">
        <f>IFERROR(VLOOKUP(Table1[[#This Row],[Audit 
DRG Code]], 'All Data'!$J:$K, 2, FALSE), "")</f>
        <v/>
      </c>
      <c r="W44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4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42" s="47"/>
      <c r="Z442" s="47"/>
      <c r="AA442" s="52" t="str">
        <f>IFERROR(VLOOKUP(Table1[[#This Row],[Diagnosis Error Code Description]], 'All Data'!$N:$O, 2, FALSE), "")</f>
        <v/>
      </c>
      <c r="AB442" s="52"/>
      <c r="AC442" s="52" t="str">
        <f>IFERROR(VLOOKUP(Table1[[#This Row],[Procedure Error Code Description]], 'All Data'!$N:$O, 2, FALSE), "")</f>
        <v/>
      </c>
      <c r="AD442" s="47"/>
      <c r="AE442" s="46"/>
    </row>
    <row r="443" spans="1:31">
      <c r="A443" s="38"/>
      <c r="B443" s="38"/>
      <c r="C443" s="38"/>
      <c r="D443" s="60"/>
      <c r="E443" s="60"/>
      <c r="F443" s="38"/>
      <c r="G443" s="38"/>
      <c r="H443" s="38"/>
      <c r="I443" s="38"/>
      <c r="J443" s="39" t="str">
        <f>IFERROR(VLOOKUP(Table1[[#This Row],[Diagnosis Code Submitted to NPHIES]], 'All Data'!$C:$D, 2, FALSE), "")</f>
        <v/>
      </c>
      <c r="K443" s="40"/>
      <c r="L443" s="41" t="str">
        <f>IFERROR(VLOOKUP(Table1[[#This Row],[Audit Diagnosis Codes]], 'All Data'!$C:$D, 2, FALSE), "")</f>
        <v/>
      </c>
      <c r="M443" s="38"/>
      <c r="N443" s="39" t="str">
        <f>IFERROR(VLOOKUP(Table1[[#This Row],[Activity SBS Code Submitted to NPHIES]], 'All Data'!$A:$B, 2, FALSE), "")</f>
        <v/>
      </c>
      <c r="O443" s="40"/>
      <c r="P443" s="41" t="str">
        <f>IFERROR(VLOOKUP(Table1[[#This Row],[Audit Activity SBS Code]], 'All Data'!$A:$B, 2, FALSE), "")</f>
        <v/>
      </c>
      <c r="Q443" s="38"/>
      <c r="R443" s="42" t="str">
        <f>IFERROR(VLOOKUP(Table1[[#This Row],[DRG Code]], 'All Data'!$F:$G, 2, FALSE), "")</f>
        <v/>
      </c>
      <c r="S443" s="42" t="str">
        <f>IFERROR(VLOOKUP(Table1[[#This Row],[DRG Code]], 'All Data'!$J:$K, 2, FALSE), "")</f>
        <v/>
      </c>
      <c r="T443" s="40"/>
      <c r="U443" s="43" t="str">
        <f>IFERROR(VLOOKUP(Table1[[#This Row],[Audit 
DRG Code]], 'All Data'!$F:$G, 2, FALSE), "")</f>
        <v/>
      </c>
      <c r="V443" s="43" t="str">
        <f>IFERROR(VLOOKUP(Table1[[#This Row],[Audit 
DRG Code]], 'All Data'!$J:$K, 2, FALSE), "")</f>
        <v/>
      </c>
      <c r="W44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4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43" s="47"/>
      <c r="Z443" s="47"/>
      <c r="AA443" s="52" t="str">
        <f>IFERROR(VLOOKUP(Table1[[#This Row],[Diagnosis Error Code Description]], 'All Data'!$N:$O, 2, FALSE), "")</f>
        <v/>
      </c>
      <c r="AB443" s="52"/>
      <c r="AC443" s="52" t="str">
        <f>IFERROR(VLOOKUP(Table1[[#This Row],[Procedure Error Code Description]], 'All Data'!$N:$O, 2, FALSE), "")</f>
        <v/>
      </c>
      <c r="AD443" s="47"/>
      <c r="AE443" s="46"/>
    </row>
    <row r="444" spans="1:31">
      <c r="A444" s="38"/>
      <c r="B444" s="38"/>
      <c r="C444" s="38"/>
      <c r="D444" s="60"/>
      <c r="E444" s="60"/>
      <c r="F444" s="38"/>
      <c r="G444" s="38"/>
      <c r="H444" s="38"/>
      <c r="I444" s="38"/>
      <c r="J444" s="39" t="str">
        <f>IFERROR(VLOOKUP(Table1[[#This Row],[Diagnosis Code Submitted to NPHIES]], 'All Data'!$C:$D, 2, FALSE), "")</f>
        <v/>
      </c>
      <c r="K444" s="40"/>
      <c r="L444" s="41" t="str">
        <f>IFERROR(VLOOKUP(Table1[[#This Row],[Audit Diagnosis Codes]], 'All Data'!$C:$D, 2, FALSE), "")</f>
        <v/>
      </c>
      <c r="M444" s="38"/>
      <c r="N444" s="39" t="str">
        <f>IFERROR(VLOOKUP(Table1[[#This Row],[Activity SBS Code Submitted to NPHIES]], 'All Data'!$A:$B, 2, FALSE), "")</f>
        <v/>
      </c>
      <c r="O444" s="40"/>
      <c r="P444" s="41" t="str">
        <f>IFERROR(VLOOKUP(Table1[[#This Row],[Audit Activity SBS Code]], 'All Data'!$A:$B, 2, FALSE), "")</f>
        <v/>
      </c>
      <c r="Q444" s="38"/>
      <c r="R444" s="42" t="str">
        <f>IFERROR(VLOOKUP(Table1[[#This Row],[DRG Code]], 'All Data'!$F:$G, 2, FALSE), "")</f>
        <v/>
      </c>
      <c r="S444" s="42" t="str">
        <f>IFERROR(VLOOKUP(Table1[[#This Row],[DRG Code]], 'All Data'!$J:$K, 2, FALSE), "")</f>
        <v/>
      </c>
      <c r="T444" s="40"/>
      <c r="U444" s="43" t="str">
        <f>IFERROR(VLOOKUP(Table1[[#This Row],[Audit 
DRG Code]], 'All Data'!$F:$G, 2, FALSE), "")</f>
        <v/>
      </c>
      <c r="V444" s="43" t="str">
        <f>IFERROR(VLOOKUP(Table1[[#This Row],[Audit 
DRG Code]], 'All Data'!$J:$K, 2, FALSE), "")</f>
        <v/>
      </c>
      <c r="W44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4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44" s="47"/>
      <c r="Z444" s="47"/>
      <c r="AA444" s="52" t="str">
        <f>IFERROR(VLOOKUP(Table1[[#This Row],[Diagnosis Error Code Description]], 'All Data'!$N:$O, 2, FALSE), "")</f>
        <v/>
      </c>
      <c r="AB444" s="52"/>
      <c r="AC444" s="52" t="str">
        <f>IFERROR(VLOOKUP(Table1[[#This Row],[Procedure Error Code Description]], 'All Data'!$N:$O, 2, FALSE), "")</f>
        <v/>
      </c>
      <c r="AD444" s="47"/>
      <c r="AE444" s="46"/>
    </row>
    <row r="445" spans="1:31">
      <c r="A445" s="38"/>
      <c r="B445" s="38"/>
      <c r="C445" s="38"/>
      <c r="D445" s="60"/>
      <c r="E445" s="60"/>
      <c r="F445" s="38"/>
      <c r="G445" s="38"/>
      <c r="H445" s="38"/>
      <c r="I445" s="38"/>
      <c r="J445" s="39" t="str">
        <f>IFERROR(VLOOKUP(Table1[[#This Row],[Diagnosis Code Submitted to NPHIES]], 'All Data'!$C:$D, 2, FALSE), "")</f>
        <v/>
      </c>
      <c r="K445" s="40"/>
      <c r="L445" s="41" t="str">
        <f>IFERROR(VLOOKUP(Table1[[#This Row],[Audit Diagnosis Codes]], 'All Data'!$C:$D, 2, FALSE), "")</f>
        <v/>
      </c>
      <c r="M445" s="38"/>
      <c r="N445" s="39" t="str">
        <f>IFERROR(VLOOKUP(Table1[[#This Row],[Activity SBS Code Submitted to NPHIES]], 'All Data'!$A:$B, 2, FALSE), "")</f>
        <v/>
      </c>
      <c r="O445" s="40"/>
      <c r="P445" s="41" t="str">
        <f>IFERROR(VLOOKUP(Table1[[#This Row],[Audit Activity SBS Code]], 'All Data'!$A:$B, 2, FALSE), "")</f>
        <v/>
      </c>
      <c r="Q445" s="38"/>
      <c r="R445" s="42" t="str">
        <f>IFERROR(VLOOKUP(Table1[[#This Row],[DRG Code]], 'All Data'!$F:$G, 2, FALSE), "")</f>
        <v/>
      </c>
      <c r="S445" s="42" t="str">
        <f>IFERROR(VLOOKUP(Table1[[#This Row],[DRG Code]], 'All Data'!$J:$K, 2, FALSE), "")</f>
        <v/>
      </c>
      <c r="T445" s="40"/>
      <c r="U445" s="43" t="str">
        <f>IFERROR(VLOOKUP(Table1[[#This Row],[Audit 
DRG Code]], 'All Data'!$F:$G, 2, FALSE), "")</f>
        <v/>
      </c>
      <c r="V445" s="43" t="str">
        <f>IFERROR(VLOOKUP(Table1[[#This Row],[Audit 
DRG Code]], 'All Data'!$J:$K, 2, FALSE), "")</f>
        <v/>
      </c>
      <c r="W44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4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45" s="47"/>
      <c r="Z445" s="47"/>
      <c r="AA445" s="52" t="str">
        <f>IFERROR(VLOOKUP(Table1[[#This Row],[Diagnosis Error Code Description]], 'All Data'!$N:$O, 2, FALSE), "")</f>
        <v/>
      </c>
      <c r="AB445" s="52"/>
      <c r="AC445" s="52" t="str">
        <f>IFERROR(VLOOKUP(Table1[[#This Row],[Procedure Error Code Description]], 'All Data'!$N:$O, 2, FALSE), "")</f>
        <v/>
      </c>
      <c r="AD445" s="47"/>
      <c r="AE445" s="46"/>
    </row>
    <row r="446" spans="1:31">
      <c r="A446" s="38"/>
      <c r="B446" s="38"/>
      <c r="C446" s="38"/>
      <c r="D446" s="60"/>
      <c r="E446" s="60"/>
      <c r="F446" s="38"/>
      <c r="G446" s="38"/>
      <c r="H446" s="38"/>
      <c r="I446" s="38"/>
      <c r="J446" s="39" t="str">
        <f>IFERROR(VLOOKUP(Table1[[#This Row],[Diagnosis Code Submitted to NPHIES]], 'All Data'!$C:$D, 2, FALSE), "")</f>
        <v/>
      </c>
      <c r="K446" s="40"/>
      <c r="L446" s="41" t="str">
        <f>IFERROR(VLOOKUP(Table1[[#This Row],[Audit Diagnosis Codes]], 'All Data'!$C:$D, 2, FALSE), "")</f>
        <v/>
      </c>
      <c r="M446" s="38"/>
      <c r="N446" s="39" t="str">
        <f>IFERROR(VLOOKUP(Table1[[#This Row],[Activity SBS Code Submitted to NPHIES]], 'All Data'!$A:$B, 2, FALSE), "")</f>
        <v/>
      </c>
      <c r="O446" s="40"/>
      <c r="P446" s="41" t="str">
        <f>IFERROR(VLOOKUP(Table1[[#This Row],[Audit Activity SBS Code]], 'All Data'!$A:$B, 2, FALSE), "")</f>
        <v/>
      </c>
      <c r="Q446" s="38"/>
      <c r="R446" s="42" t="str">
        <f>IFERROR(VLOOKUP(Table1[[#This Row],[DRG Code]], 'All Data'!$F:$G, 2, FALSE), "")</f>
        <v/>
      </c>
      <c r="S446" s="42" t="str">
        <f>IFERROR(VLOOKUP(Table1[[#This Row],[DRG Code]], 'All Data'!$J:$K, 2, FALSE), "")</f>
        <v/>
      </c>
      <c r="T446" s="40"/>
      <c r="U446" s="43" t="str">
        <f>IFERROR(VLOOKUP(Table1[[#This Row],[Audit 
DRG Code]], 'All Data'!$F:$G, 2, FALSE), "")</f>
        <v/>
      </c>
      <c r="V446" s="43" t="str">
        <f>IFERROR(VLOOKUP(Table1[[#This Row],[Audit 
DRG Code]], 'All Data'!$J:$K, 2, FALSE), "")</f>
        <v/>
      </c>
      <c r="W44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4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46" s="47"/>
      <c r="Z446" s="47"/>
      <c r="AA446" s="52" t="str">
        <f>IFERROR(VLOOKUP(Table1[[#This Row],[Diagnosis Error Code Description]], 'All Data'!$N:$O, 2, FALSE), "")</f>
        <v/>
      </c>
      <c r="AB446" s="52"/>
      <c r="AC446" s="52" t="str">
        <f>IFERROR(VLOOKUP(Table1[[#This Row],[Procedure Error Code Description]], 'All Data'!$N:$O, 2, FALSE), "")</f>
        <v/>
      </c>
      <c r="AD446" s="47"/>
      <c r="AE446" s="46"/>
    </row>
    <row r="447" spans="1:31">
      <c r="A447" s="38"/>
      <c r="B447" s="38"/>
      <c r="C447" s="38"/>
      <c r="D447" s="60"/>
      <c r="E447" s="60"/>
      <c r="F447" s="38"/>
      <c r="G447" s="38"/>
      <c r="H447" s="38"/>
      <c r="I447" s="38"/>
      <c r="J447" s="39" t="str">
        <f>IFERROR(VLOOKUP(Table1[[#This Row],[Diagnosis Code Submitted to NPHIES]], 'All Data'!$C:$D, 2, FALSE), "")</f>
        <v/>
      </c>
      <c r="K447" s="40"/>
      <c r="L447" s="41" t="str">
        <f>IFERROR(VLOOKUP(Table1[[#This Row],[Audit Diagnosis Codes]], 'All Data'!$C:$D, 2, FALSE), "")</f>
        <v/>
      </c>
      <c r="M447" s="38"/>
      <c r="N447" s="39" t="str">
        <f>IFERROR(VLOOKUP(Table1[[#This Row],[Activity SBS Code Submitted to NPHIES]], 'All Data'!$A:$B, 2, FALSE), "")</f>
        <v/>
      </c>
      <c r="O447" s="40"/>
      <c r="P447" s="41" t="str">
        <f>IFERROR(VLOOKUP(Table1[[#This Row],[Audit Activity SBS Code]], 'All Data'!$A:$B, 2, FALSE), "")</f>
        <v/>
      </c>
      <c r="Q447" s="38"/>
      <c r="R447" s="42" t="str">
        <f>IFERROR(VLOOKUP(Table1[[#This Row],[DRG Code]], 'All Data'!$F:$G, 2, FALSE), "")</f>
        <v/>
      </c>
      <c r="S447" s="42" t="str">
        <f>IFERROR(VLOOKUP(Table1[[#This Row],[DRG Code]], 'All Data'!$J:$K, 2, FALSE), "")</f>
        <v/>
      </c>
      <c r="T447" s="40"/>
      <c r="U447" s="43" t="str">
        <f>IFERROR(VLOOKUP(Table1[[#This Row],[Audit 
DRG Code]], 'All Data'!$F:$G, 2, FALSE), "")</f>
        <v/>
      </c>
      <c r="V447" s="43" t="str">
        <f>IFERROR(VLOOKUP(Table1[[#This Row],[Audit 
DRG Code]], 'All Data'!$J:$K, 2, FALSE), "")</f>
        <v/>
      </c>
      <c r="W44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4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47" s="47"/>
      <c r="Z447" s="47"/>
      <c r="AA447" s="52" t="str">
        <f>IFERROR(VLOOKUP(Table1[[#This Row],[Diagnosis Error Code Description]], 'All Data'!$N:$O, 2, FALSE), "")</f>
        <v/>
      </c>
      <c r="AB447" s="52"/>
      <c r="AC447" s="52" t="str">
        <f>IFERROR(VLOOKUP(Table1[[#This Row],[Procedure Error Code Description]], 'All Data'!$N:$O, 2, FALSE), "")</f>
        <v/>
      </c>
      <c r="AD447" s="47"/>
      <c r="AE447" s="46"/>
    </row>
    <row r="448" spans="1:31">
      <c r="A448" s="38"/>
      <c r="B448" s="38"/>
      <c r="C448" s="38"/>
      <c r="D448" s="60"/>
      <c r="E448" s="60"/>
      <c r="F448" s="38"/>
      <c r="G448" s="38"/>
      <c r="H448" s="38"/>
      <c r="I448" s="38"/>
      <c r="J448" s="39" t="str">
        <f>IFERROR(VLOOKUP(Table1[[#This Row],[Diagnosis Code Submitted to NPHIES]], 'All Data'!$C:$D, 2, FALSE), "")</f>
        <v/>
      </c>
      <c r="K448" s="40"/>
      <c r="L448" s="41" t="str">
        <f>IFERROR(VLOOKUP(Table1[[#This Row],[Audit Diagnosis Codes]], 'All Data'!$C:$D, 2, FALSE), "")</f>
        <v/>
      </c>
      <c r="M448" s="38"/>
      <c r="N448" s="39" t="str">
        <f>IFERROR(VLOOKUP(Table1[[#This Row],[Activity SBS Code Submitted to NPHIES]], 'All Data'!$A:$B, 2, FALSE), "")</f>
        <v/>
      </c>
      <c r="O448" s="40"/>
      <c r="P448" s="41" t="str">
        <f>IFERROR(VLOOKUP(Table1[[#This Row],[Audit Activity SBS Code]], 'All Data'!$A:$B, 2, FALSE), "")</f>
        <v/>
      </c>
      <c r="Q448" s="38"/>
      <c r="R448" s="42" t="str">
        <f>IFERROR(VLOOKUP(Table1[[#This Row],[DRG Code]], 'All Data'!$F:$G, 2, FALSE), "")</f>
        <v/>
      </c>
      <c r="S448" s="42" t="str">
        <f>IFERROR(VLOOKUP(Table1[[#This Row],[DRG Code]], 'All Data'!$J:$K, 2, FALSE), "")</f>
        <v/>
      </c>
      <c r="T448" s="40"/>
      <c r="U448" s="43" t="str">
        <f>IFERROR(VLOOKUP(Table1[[#This Row],[Audit 
DRG Code]], 'All Data'!$F:$G, 2, FALSE), "")</f>
        <v/>
      </c>
      <c r="V448" s="43" t="str">
        <f>IFERROR(VLOOKUP(Table1[[#This Row],[Audit 
DRG Code]], 'All Data'!$J:$K, 2, FALSE), "")</f>
        <v/>
      </c>
      <c r="W44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4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48" s="47"/>
      <c r="Z448" s="47"/>
      <c r="AA448" s="52" t="str">
        <f>IFERROR(VLOOKUP(Table1[[#This Row],[Diagnosis Error Code Description]], 'All Data'!$N:$O, 2, FALSE), "")</f>
        <v/>
      </c>
      <c r="AB448" s="52"/>
      <c r="AC448" s="52" t="str">
        <f>IFERROR(VLOOKUP(Table1[[#This Row],[Procedure Error Code Description]], 'All Data'!$N:$O, 2, FALSE), "")</f>
        <v/>
      </c>
      <c r="AD448" s="47"/>
      <c r="AE448" s="46"/>
    </row>
    <row r="449" spans="1:31">
      <c r="A449" s="38"/>
      <c r="B449" s="38"/>
      <c r="C449" s="38"/>
      <c r="D449" s="60"/>
      <c r="E449" s="60"/>
      <c r="F449" s="38"/>
      <c r="G449" s="38"/>
      <c r="H449" s="38"/>
      <c r="I449" s="38"/>
      <c r="J449" s="39" t="str">
        <f>IFERROR(VLOOKUP(Table1[[#This Row],[Diagnosis Code Submitted to NPHIES]], 'All Data'!$C:$D, 2, FALSE), "")</f>
        <v/>
      </c>
      <c r="K449" s="40"/>
      <c r="L449" s="41" t="str">
        <f>IFERROR(VLOOKUP(Table1[[#This Row],[Audit Diagnosis Codes]], 'All Data'!$C:$D, 2, FALSE), "")</f>
        <v/>
      </c>
      <c r="M449" s="38"/>
      <c r="N449" s="39" t="str">
        <f>IFERROR(VLOOKUP(Table1[[#This Row],[Activity SBS Code Submitted to NPHIES]], 'All Data'!$A:$B, 2, FALSE), "")</f>
        <v/>
      </c>
      <c r="O449" s="40"/>
      <c r="P449" s="41" t="str">
        <f>IFERROR(VLOOKUP(Table1[[#This Row],[Audit Activity SBS Code]], 'All Data'!$A:$B, 2, FALSE), "")</f>
        <v/>
      </c>
      <c r="Q449" s="38"/>
      <c r="R449" s="42" t="str">
        <f>IFERROR(VLOOKUP(Table1[[#This Row],[DRG Code]], 'All Data'!$F:$G, 2, FALSE), "")</f>
        <v/>
      </c>
      <c r="S449" s="42" t="str">
        <f>IFERROR(VLOOKUP(Table1[[#This Row],[DRG Code]], 'All Data'!$J:$K, 2, FALSE), "")</f>
        <v/>
      </c>
      <c r="T449" s="40"/>
      <c r="U449" s="43" t="str">
        <f>IFERROR(VLOOKUP(Table1[[#This Row],[Audit 
DRG Code]], 'All Data'!$F:$G, 2, FALSE), "")</f>
        <v/>
      </c>
      <c r="V449" s="43" t="str">
        <f>IFERROR(VLOOKUP(Table1[[#This Row],[Audit 
DRG Code]], 'All Data'!$J:$K, 2, FALSE), "")</f>
        <v/>
      </c>
      <c r="W44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4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49" s="47"/>
      <c r="Z449" s="47"/>
      <c r="AA449" s="52" t="str">
        <f>IFERROR(VLOOKUP(Table1[[#This Row],[Diagnosis Error Code Description]], 'All Data'!$N:$O, 2, FALSE), "")</f>
        <v/>
      </c>
      <c r="AB449" s="52"/>
      <c r="AC449" s="52" t="str">
        <f>IFERROR(VLOOKUP(Table1[[#This Row],[Procedure Error Code Description]], 'All Data'!$N:$O, 2, FALSE), "")</f>
        <v/>
      </c>
      <c r="AD449" s="47"/>
      <c r="AE449" s="46"/>
    </row>
    <row r="450" spans="1:31">
      <c r="A450" s="38"/>
      <c r="B450" s="38"/>
      <c r="C450" s="38"/>
      <c r="D450" s="60"/>
      <c r="E450" s="60"/>
      <c r="F450" s="38"/>
      <c r="G450" s="38"/>
      <c r="H450" s="38"/>
      <c r="I450" s="38"/>
      <c r="J450" s="39" t="str">
        <f>IFERROR(VLOOKUP(Table1[[#This Row],[Diagnosis Code Submitted to NPHIES]], 'All Data'!$C:$D, 2, FALSE), "")</f>
        <v/>
      </c>
      <c r="K450" s="40"/>
      <c r="L450" s="41" t="str">
        <f>IFERROR(VLOOKUP(Table1[[#This Row],[Audit Diagnosis Codes]], 'All Data'!$C:$D, 2, FALSE), "")</f>
        <v/>
      </c>
      <c r="M450" s="38"/>
      <c r="N450" s="39" t="str">
        <f>IFERROR(VLOOKUP(Table1[[#This Row],[Activity SBS Code Submitted to NPHIES]], 'All Data'!$A:$B, 2, FALSE), "")</f>
        <v/>
      </c>
      <c r="O450" s="40"/>
      <c r="P450" s="41" t="str">
        <f>IFERROR(VLOOKUP(Table1[[#This Row],[Audit Activity SBS Code]], 'All Data'!$A:$B, 2, FALSE), "")</f>
        <v/>
      </c>
      <c r="Q450" s="38"/>
      <c r="R450" s="42" t="str">
        <f>IFERROR(VLOOKUP(Table1[[#This Row],[DRG Code]], 'All Data'!$F:$G, 2, FALSE), "")</f>
        <v/>
      </c>
      <c r="S450" s="42" t="str">
        <f>IFERROR(VLOOKUP(Table1[[#This Row],[DRG Code]], 'All Data'!$J:$K, 2, FALSE), "")</f>
        <v/>
      </c>
      <c r="T450" s="40"/>
      <c r="U450" s="43" t="str">
        <f>IFERROR(VLOOKUP(Table1[[#This Row],[Audit 
DRG Code]], 'All Data'!$F:$G, 2, FALSE), "")</f>
        <v/>
      </c>
      <c r="V450" s="43" t="str">
        <f>IFERROR(VLOOKUP(Table1[[#This Row],[Audit 
DRG Code]], 'All Data'!$J:$K, 2, FALSE), "")</f>
        <v/>
      </c>
      <c r="W45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5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50" s="47"/>
      <c r="Z450" s="47"/>
      <c r="AA450" s="52" t="str">
        <f>IFERROR(VLOOKUP(Table1[[#This Row],[Diagnosis Error Code Description]], 'All Data'!$N:$O, 2, FALSE), "")</f>
        <v/>
      </c>
      <c r="AB450" s="52"/>
      <c r="AC450" s="52" t="str">
        <f>IFERROR(VLOOKUP(Table1[[#This Row],[Procedure Error Code Description]], 'All Data'!$N:$O, 2, FALSE), "")</f>
        <v/>
      </c>
      <c r="AD450" s="47"/>
      <c r="AE450" s="46"/>
    </row>
    <row r="451" spans="1:31">
      <c r="A451" s="38"/>
      <c r="B451" s="38"/>
      <c r="C451" s="38"/>
      <c r="D451" s="60"/>
      <c r="E451" s="60"/>
      <c r="F451" s="38"/>
      <c r="G451" s="38"/>
      <c r="H451" s="38"/>
      <c r="I451" s="38"/>
      <c r="J451" s="39" t="str">
        <f>IFERROR(VLOOKUP(Table1[[#This Row],[Diagnosis Code Submitted to NPHIES]], 'All Data'!$C:$D, 2, FALSE), "")</f>
        <v/>
      </c>
      <c r="K451" s="40"/>
      <c r="L451" s="41" t="str">
        <f>IFERROR(VLOOKUP(Table1[[#This Row],[Audit Diagnosis Codes]], 'All Data'!$C:$D, 2, FALSE), "")</f>
        <v/>
      </c>
      <c r="M451" s="38"/>
      <c r="N451" s="39" t="str">
        <f>IFERROR(VLOOKUP(Table1[[#This Row],[Activity SBS Code Submitted to NPHIES]], 'All Data'!$A:$B, 2, FALSE), "")</f>
        <v/>
      </c>
      <c r="O451" s="40"/>
      <c r="P451" s="41" t="str">
        <f>IFERROR(VLOOKUP(Table1[[#This Row],[Audit Activity SBS Code]], 'All Data'!$A:$B, 2, FALSE), "")</f>
        <v/>
      </c>
      <c r="Q451" s="38"/>
      <c r="R451" s="42" t="str">
        <f>IFERROR(VLOOKUP(Table1[[#This Row],[DRG Code]], 'All Data'!$F:$G, 2, FALSE), "")</f>
        <v/>
      </c>
      <c r="S451" s="42" t="str">
        <f>IFERROR(VLOOKUP(Table1[[#This Row],[DRG Code]], 'All Data'!$J:$K, 2, FALSE), "")</f>
        <v/>
      </c>
      <c r="T451" s="40"/>
      <c r="U451" s="43" t="str">
        <f>IFERROR(VLOOKUP(Table1[[#This Row],[Audit 
DRG Code]], 'All Data'!$F:$G, 2, FALSE), "")</f>
        <v/>
      </c>
      <c r="V451" s="43" t="str">
        <f>IFERROR(VLOOKUP(Table1[[#This Row],[Audit 
DRG Code]], 'All Data'!$J:$K, 2, FALSE), "")</f>
        <v/>
      </c>
      <c r="W45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5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51" s="47"/>
      <c r="Z451" s="47"/>
      <c r="AA451" s="52" t="str">
        <f>IFERROR(VLOOKUP(Table1[[#This Row],[Diagnosis Error Code Description]], 'All Data'!$N:$O, 2, FALSE), "")</f>
        <v/>
      </c>
      <c r="AB451" s="52"/>
      <c r="AC451" s="52" t="str">
        <f>IFERROR(VLOOKUP(Table1[[#This Row],[Procedure Error Code Description]], 'All Data'!$N:$O, 2, FALSE), "")</f>
        <v/>
      </c>
      <c r="AD451" s="47"/>
      <c r="AE451" s="46"/>
    </row>
    <row r="452" spans="1:31">
      <c r="A452" s="38"/>
      <c r="B452" s="38"/>
      <c r="C452" s="38"/>
      <c r="D452" s="60"/>
      <c r="E452" s="60"/>
      <c r="F452" s="38"/>
      <c r="G452" s="38"/>
      <c r="H452" s="38"/>
      <c r="I452" s="38"/>
      <c r="J452" s="39" t="str">
        <f>IFERROR(VLOOKUP(Table1[[#This Row],[Diagnosis Code Submitted to NPHIES]], 'All Data'!$C:$D, 2, FALSE), "")</f>
        <v/>
      </c>
      <c r="K452" s="40"/>
      <c r="L452" s="41" t="str">
        <f>IFERROR(VLOOKUP(Table1[[#This Row],[Audit Diagnosis Codes]], 'All Data'!$C:$D, 2, FALSE), "")</f>
        <v/>
      </c>
      <c r="M452" s="38"/>
      <c r="N452" s="39" t="str">
        <f>IFERROR(VLOOKUP(Table1[[#This Row],[Activity SBS Code Submitted to NPHIES]], 'All Data'!$A:$B, 2, FALSE), "")</f>
        <v/>
      </c>
      <c r="O452" s="40"/>
      <c r="P452" s="41" t="str">
        <f>IFERROR(VLOOKUP(Table1[[#This Row],[Audit Activity SBS Code]], 'All Data'!$A:$B, 2, FALSE), "")</f>
        <v/>
      </c>
      <c r="Q452" s="38"/>
      <c r="R452" s="42" t="str">
        <f>IFERROR(VLOOKUP(Table1[[#This Row],[DRG Code]], 'All Data'!$F:$G, 2, FALSE), "")</f>
        <v/>
      </c>
      <c r="S452" s="42" t="str">
        <f>IFERROR(VLOOKUP(Table1[[#This Row],[DRG Code]], 'All Data'!$J:$K, 2, FALSE), "")</f>
        <v/>
      </c>
      <c r="T452" s="40"/>
      <c r="U452" s="43" t="str">
        <f>IFERROR(VLOOKUP(Table1[[#This Row],[Audit 
DRG Code]], 'All Data'!$F:$G, 2, FALSE), "")</f>
        <v/>
      </c>
      <c r="V452" s="43" t="str">
        <f>IFERROR(VLOOKUP(Table1[[#This Row],[Audit 
DRG Code]], 'All Data'!$J:$K, 2, FALSE), "")</f>
        <v/>
      </c>
      <c r="W45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5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52" s="47"/>
      <c r="Z452" s="47"/>
      <c r="AA452" s="52" t="str">
        <f>IFERROR(VLOOKUP(Table1[[#This Row],[Diagnosis Error Code Description]], 'All Data'!$N:$O, 2, FALSE), "")</f>
        <v/>
      </c>
      <c r="AB452" s="52"/>
      <c r="AC452" s="52" t="str">
        <f>IFERROR(VLOOKUP(Table1[[#This Row],[Procedure Error Code Description]], 'All Data'!$N:$O, 2, FALSE), "")</f>
        <v/>
      </c>
      <c r="AD452" s="47"/>
      <c r="AE452" s="46"/>
    </row>
    <row r="453" spans="1:31">
      <c r="A453" s="38"/>
      <c r="B453" s="38"/>
      <c r="C453" s="38"/>
      <c r="D453" s="60"/>
      <c r="E453" s="60"/>
      <c r="F453" s="38"/>
      <c r="G453" s="38"/>
      <c r="H453" s="38"/>
      <c r="I453" s="38"/>
      <c r="J453" s="39" t="str">
        <f>IFERROR(VLOOKUP(Table1[[#This Row],[Diagnosis Code Submitted to NPHIES]], 'All Data'!$C:$D, 2, FALSE), "")</f>
        <v/>
      </c>
      <c r="K453" s="40"/>
      <c r="L453" s="41" t="str">
        <f>IFERROR(VLOOKUP(Table1[[#This Row],[Audit Diagnosis Codes]], 'All Data'!$C:$D, 2, FALSE), "")</f>
        <v/>
      </c>
      <c r="M453" s="38"/>
      <c r="N453" s="39" t="str">
        <f>IFERROR(VLOOKUP(Table1[[#This Row],[Activity SBS Code Submitted to NPHIES]], 'All Data'!$A:$B, 2, FALSE), "")</f>
        <v/>
      </c>
      <c r="O453" s="40"/>
      <c r="P453" s="41" t="str">
        <f>IFERROR(VLOOKUP(Table1[[#This Row],[Audit Activity SBS Code]], 'All Data'!$A:$B, 2, FALSE), "")</f>
        <v/>
      </c>
      <c r="Q453" s="38"/>
      <c r="R453" s="42" t="str">
        <f>IFERROR(VLOOKUP(Table1[[#This Row],[DRG Code]], 'All Data'!$F:$G, 2, FALSE), "")</f>
        <v/>
      </c>
      <c r="S453" s="42" t="str">
        <f>IFERROR(VLOOKUP(Table1[[#This Row],[DRG Code]], 'All Data'!$J:$K, 2, FALSE), "")</f>
        <v/>
      </c>
      <c r="T453" s="40"/>
      <c r="U453" s="43" t="str">
        <f>IFERROR(VLOOKUP(Table1[[#This Row],[Audit 
DRG Code]], 'All Data'!$F:$G, 2, FALSE), "")</f>
        <v/>
      </c>
      <c r="V453" s="43" t="str">
        <f>IFERROR(VLOOKUP(Table1[[#This Row],[Audit 
DRG Code]], 'All Data'!$J:$K, 2, FALSE), "")</f>
        <v/>
      </c>
      <c r="W45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5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53" s="47"/>
      <c r="Z453" s="47"/>
      <c r="AA453" s="52" t="str">
        <f>IFERROR(VLOOKUP(Table1[[#This Row],[Diagnosis Error Code Description]], 'All Data'!$N:$O, 2, FALSE), "")</f>
        <v/>
      </c>
      <c r="AB453" s="52"/>
      <c r="AC453" s="52" t="str">
        <f>IFERROR(VLOOKUP(Table1[[#This Row],[Procedure Error Code Description]], 'All Data'!$N:$O, 2, FALSE), "")</f>
        <v/>
      </c>
      <c r="AD453" s="47"/>
      <c r="AE453" s="46"/>
    </row>
    <row r="454" spans="1:31">
      <c r="A454" s="38"/>
      <c r="B454" s="38"/>
      <c r="C454" s="38"/>
      <c r="D454" s="60"/>
      <c r="E454" s="60"/>
      <c r="F454" s="38"/>
      <c r="G454" s="38"/>
      <c r="H454" s="38"/>
      <c r="I454" s="38"/>
      <c r="J454" s="39" t="str">
        <f>IFERROR(VLOOKUP(Table1[[#This Row],[Diagnosis Code Submitted to NPHIES]], 'All Data'!$C:$D, 2, FALSE), "")</f>
        <v/>
      </c>
      <c r="K454" s="40"/>
      <c r="L454" s="41" t="str">
        <f>IFERROR(VLOOKUP(Table1[[#This Row],[Audit Diagnosis Codes]], 'All Data'!$C:$D, 2, FALSE), "")</f>
        <v/>
      </c>
      <c r="M454" s="38"/>
      <c r="N454" s="39" t="str">
        <f>IFERROR(VLOOKUP(Table1[[#This Row],[Activity SBS Code Submitted to NPHIES]], 'All Data'!$A:$B, 2, FALSE), "")</f>
        <v/>
      </c>
      <c r="O454" s="40"/>
      <c r="P454" s="41" t="str">
        <f>IFERROR(VLOOKUP(Table1[[#This Row],[Audit Activity SBS Code]], 'All Data'!$A:$B, 2, FALSE), "")</f>
        <v/>
      </c>
      <c r="Q454" s="38"/>
      <c r="R454" s="42" t="str">
        <f>IFERROR(VLOOKUP(Table1[[#This Row],[DRG Code]], 'All Data'!$F:$G, 2, FALSE), "")</f>
        <v/>
      </c>
      <c r="S454" s="42" t="str">
        <f>IFERROR(VLOOKUP(Table1[[#This Row],[DRG Code]], 'All Data'!$J:$K, 2, FALSE), "")</f>
        <v/>
      </c>
      <c r="T454" s="40"/>
      <c r="U454" s="43" t="str">
        <f>IFERROR(VLOOKUP(Table1[[#This Row],[Audit 
DRG Code]], 'All Data'!$F:$G, 2, FALSE), "")</f>
        <v/>
      </c>
      <c r="V454" s="43" t="str">
        <f>IFERROR(VLOOKUP(Table1[[#This Row],[Audit 
DRG Code]], 'All Data'!$J:$K, 2, FALSE), "")</f>
        <v/>
      </c>
      <c r="W45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5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54" s="47"/>
      <c r="Z454" s="47"/>
      <c r="AA454" s="52" t="str">
        <f>IFERROR(VLOOKUP(Table1[[#This Row],[Diagnosis Error Code Description]], 'All Data'!$N:$O, 2, FALSE), "")</f>
        <v/>
      </c>
      <c r="AB454" s="52"/>
      <c r="AC454" s="52" t="str">
        <f>IFERROR(VLOOKUP(Table1[[#This Row],[Procedure Error Code Description]], 'All Data'!$N:$O, 2, FALSE), "")</f>
        <v/>
      </c>
      <c r="AD454" s="47"/>
      <c r="AE454" s="46"/>
    </row>
    <row r="455" spans="1:31">
      <c r="A455" s="38"/>
      <c r="B455" s="38"/>
      <c r="C455" s="38"/>
      <c r="D455" s="60"/>
      <c r="E455" s="60"/>
      <c r="F455" s="38"/>
      <c r="G455" s="38"/>
      <c r="H455" s="38"/>
      <c r="I455" s="38"/>
      <c r="J455" s="39" t="str">
        <f>IFERROR(VLOOKUP(Table1[[#This Row],[Diagnosis Code Submitted to NPHIES]], 'All Data'!$C:$D, 2, FALSE), "")</f>
        <v/>
      </c>
      <c r="K455" s="40"/>
      <c r="L455" s="41" t="str">
        <f>IFERROR(VLOOKUP(Table1[[#This Row],[Audit Diagnosis Codes]], 'All Data'!$C:$D, 2, FALSE), "")</f>
        <v/>
      </c>
      <c r="M455" s="38"/>
      <c r="N455" s="39" t="str">
        <f>IFERROR(VLOOKUP(Table1[[#This Row],[Activity SBS Code Submitted to NPHIES]], 'All Data'!$A:$B, 2, FALSE), "")</f>
        <v/>
      </c>
      <c r="O455" s="40"/>
      <c r="P455" s="41" t="str">
        <f>IFERROR(VLOOKUP(Table1[[#This Row],[Audit Activity SBS Code]], 'All Data'!$A:$B, 2, FALSE), "")</f>
        <v/>
      </c>
      <c r="Q455" s="38"/>
      <c r="R455" s="42" t="str">
        <f>IFERROR(VLOOKUP(Table1[[#This Row],[DRG Code]], 'All Data'!$F:$G, 2, FALSE), "")</f>
        <v/>
      </c>
      <c r="S455" s="42" t="str">
        <f>IFERROR(VLOOKUP(Table1[[#This Row],[DRG Code]], 'All Data'!$J:$K, 2, FALSE), "")</f>
        <v/>
      </c>
      <c r="T455" s="40"/>
      <c r="U455" s="43" t="str">
        <f>IFERROR(VLOOKUP(Table1[[#This Row],[Audit 
DRG Code]], 'All Data'!$F:$G, 2, FALSE), "")</f>
        <v/>
      </c>
      <c r="V455" s="43" t="str">
        <f>IFERROR(VLOOKUP(Table1[[#This Row],[Audit 
DRG Code]], 'All Data'!$J:$K, 2, FALSE), "")</f>
        <v/>
      </c>
      <c r="W45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5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55" s="47"/>
      <c r="Z455" s="47"/>
      <c r="AA455" s="52" t="str">
        <f>IFERROR(VLOOKUP(Table1[[#This Row],[Diagnosis Error Code Description]], 'All Data'!$N:$O, 2, FALSE), "")</f>
        <v/>
      </c>
      <c r="AB455" s="52"/>
      <c r="AC455" s="52" t="str">
        <f>IFERROR(VLOOKUP(Table1[[#This Row],[Procedure Error Code Description]], 'All Data'!$N:$O, 2, FALSE), "")</f>
        <v/>
      </c>
      <c r="AD455" s="47"/>
      <c r="AE455" s="46"/>
    </row>
    <row r="456" spans="1:31">
      <c r="A456" s="38"/>
      <c r="B456" s="38"/>
      <c r="C456" s="38"/>
      <c r="D456" s="60"/>
      <c r="E456" s="60"/>
      <c r="F456" s="38"/>
      <c r="G456" s="38"/>
      <c r="H456" s="38"/>
      <c r="I456" s="38"/>
      <c r="J456" s="39" t="str">
        <f>IFERROR(VLOOKUP(Table1[[#This Row],[Diagnosis Code Submitted to NPHIES]], 'All Data'!$C:$D, 2, FALSE), "")</f>
        <v/>
      </c>
      <c r="K456" s="40"/>
      <c r="L456" s="41" t="str">
        <f>IFERROR(VLOOKUP(Table1[[#This Row],[Audit Diagnosis Codes]], 'All Data'!$C:$D, 2, FALSE), "")</f>
        <v/>
      </c>
      <c r="M456" s="38"/>
      <c r="N456" s="39" t="str">
        <f>IFERROR(VLOOKUP(Table1[[#This Row],[Activity SBS Code Submitted to NPHIES]], 'All Data'!$A:$B, 2, FALSE), "")</f>
        <v/>
      </c>
      <c r="O456" s="40"/>
      <c r="P456" s="41" t="str">
        <f>IFERROR(VLOOKUP(Table1[[#This Row],[Audit Activity SBS Code]], 'All Data'!$A:$B, 2, FALSE), "")</f>
        <v/>
      </c>
      <c r="Q456" s="38"/>
      <c r="R456" s="42" t="str">
        <f>IFERROR(VLOOKUP(Table1[[#This Row],[DRG Code]], 'All Data'!$F:$G, 2, FALSE), "")</f>
        <v/>
      </c>
      <c r="S456" s="42" t="str">
        <f>IFERROR(VLOOKUP(Table1[[#This Row],[DRG Code]], 'All Data'!$J:$K, 2, FALSE), "")</f>
        <v/>
      </c>
      <c r="T456" s="40"/>
      <c r="U456" s="43" t="str">
        <f>IFERROR(VLOOKUP(Table1[[#This Row],[Audit 
DRG Code]], 'All Data'!$F:$G, 2, FALSE), "")</f>
        <v/>
      </c>
      <c r="V456" s="43" t="str">
        <f>IFERROR(VLOOKUP(Table1[[#This Row],[Audit 
DRG Code]], 'All Data'!$J:$K, 2, FALSE), "")</f>
        <v/>
      </c>
      <c r="W45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5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56" s="47"/>
      <c r="Z456" s="47"/>
      <c r="AA456" s="52" t="str">
        <f>IFERROR(VLOOKUP(Table1[[#This Row],[Diagnosis Error Code Description]], 'All Data'!$N:$O, 2, FALSE), "")</f>
        <v/>
      </c>
      <c r="AB456" s="52"/>
      <c r="AC456" s="52" t="str">
        <f>IFERROR(VLOOKUP(Table1[[#This Row],[Procedure Error Code Description]], 'All Data'!$N:$O, 2, FALSE), "")</f>
        <v/>
      </c>
      <c r="AD456" s="47"/>
      <c r="AE456" s="46"/>
    </row>
    <row r="457" spans="1:31">
      <c r="A457" s="38"/>
      <c r="B457" s="38"/>
      <c r="C457" s="38"/>
      <c r="D457" s="60"/>
      <c r="E457" s="60"/>
      <c r="F457" s="38"/>
      <c r="G457" s="38"/>
      <c r="H457" s="38"/>
      <c r="I457" s="38"/>
      <c r="J457" s="39" t="str">
        <f>IFERROR(VLOOKUP(Table1[[#This Row],[Diagnosis Code Submitted to NPHIES]], 'All Data'!$C:$D, 2, FALSE), "")</f>
        <v/>
      </c>
      <c r="K457" s="40"/>
      <c r="L457" s="41" t="str">
        <f>IFERROR(VLOOKUP(Table1[[#This Row],[Audit Diagnosis Codes]], 'All Data'!$C:$D, 2, FALSE), "")</f>
        <v/>
      </c>
      <c r="M457" s="38"/>
      <c r="N457" s="39" t="str">
        <f>IFERROR(VLOOKUP(Table1[[#This Row],[Activity SBS Code Submitted to NPHIES]], 'All Data'!$A:$B, 2, FALSE), "")</f>
        <v/>
      </c>
      <c r="O457" s="40"/>
      <c r="P457" s="41" t="str">
        <f>IFERROR(VLOOKUP(Table1[[#This Row],[Audit Activity SBS Code]], 'All Data'!$A:$B, 2, FALSE), "")</f>
        <v/>
      </c>
      <c r="Q457" s="38"/>
      <c r="R457" s="42" t="str">
        <f>IFERROR(VLOOKUP(Table1[[#This Row],[DRG Code]], 'All Data'!$F:$G, 2, FALSE), "")</f>
        <v/>
      </c>
      <c r="S457" s="42" t="str">
        <f>IFERROR(VLOOKUP(Table1[[#This Row],[DRG Code]], 'All Data'!$J:$K, 2, FALSE), "")</f>
        <v/>
      </c>
      <c r="T457" s="40"/>
      <c r="U457" s="43" t="str">
        <f>IFERROR(VLOOKUP(Table1[[#This Row],[Audit 
DRG Code]], 'All Data'!$F:$G, 2, FALSE), "")</f>
        <v/>
      </c>
      <c r="V457" s="43" t="str">
        <f>IFERROR(VLOOKUP(Table1[[#This Row],[Audit 
DRG Code]], 'All Data'!$J:$K, 2, FALSE), "")</f>
        <v/>
      </c>
      <c r="W45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5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57" s="47"/>
      <c r="Z457" s="47"/>
      <c r="AA457" s="52" t="str">
        <f>IFERROR(VLOOKUP(Table1[[#This Row],[Diagnosis Error Code Description]], 'All Data'!$N:$O, 2, FALSE), "")</f>
        <v/>
      </c>
      <c r="AB457" s="52"/>
      <c r="AC457" s="52" t="str">
        <f>IFERROR(VLOOKUP(Table1[[#This Row],[Procedure Error Code Description]], 'All Data'!$N:$O, 2, FALSE), "")</f>
        <v/>
      </c>
      <c r="AD457" s="47"/>
      <c r="AE457" s="46"/>
    </row>
    <row r="458" spans="1:31">
      <c r="A458" s="38"/>
      <c r="B458" s="38"/>
      <c r="C458" s="38"/>
      <c r="D458" s="60"/>
      <c r="E458" s="60"/>
      <c r="F458" s="38"/>
      <c r="G458" s="38"/>
      <c r="H458" s="38"/>
      <c r="I458" s="38"/>
      <c r="J458" s="39" t="str">
        <f>IFERROR(VLOOKUP(Table1[[#This Row],[Diagnosis Code Submitted to NPHIES]], 'All Data'!$C:$D, 2, FALSE), "")</f>
        <v/>
      </c>
      <c r="K458" s="40"/>
      <c r="L458" s="41" t="str">
        <f>IFERROR(VLOOKUP(Table1[[#This Row],[Audit Diagnosis Codes]], 'All Data'!$C:$D, 2, FALSE), "")</f>
        <v/>
      </c>
      <c r="M458" s="38"/>
      <c r="N458" s="39" t="str">
        <f>IFERROR(VLOOKUP(Table1[[#This Row],[Activity SBS Code Submitted to NPHIES]], 'All Data'!$A:$B, 2, FALSE), "")</f>
        <v/>
      </c>
      <c r="O458" s="40"/>
      <c r="P458" s="41" t="str">
        <f>IFERROR(VLOOKUP(Table1[[#This Row],[Audit Activity SBS Code]], 'All Data'!$A:$B, 2, FALSE), "")</f>
        <v/>
      </c>
      <c r="Q458" s="38"/>
      <c r="R458" s="42" t="str">
        <f>IFERROR(VLOOKUP(Table1[[#This Row],[DRG Code]], 'All Data'!$F:$G, 2, FALSE), "")</f>
        <v/>
      </c>
      <c r="S458" s="42" t="str">
        <f>IFERROR(VLOOKUP(Table1[[#This Row],[DRG Code]], 'All Data'!$J:$K, 2, FALSE), "")</f>
        <v/>
      </c>
      <c r="T458" s="40"/>
      <c r="U458" s="43" t="str">
        <f>IFERROR(VLOOKUP(Table1[[#This Row],[Audit 
DRG Code]], 'All Data'!$F:$G, 2, FALSE), "")</f>
        <v/>
      </c>
      <c r="V458" s="43" t="str">
        <f>IFERROR(VLOOKUP(Table1[[#This Row],[Audit 
DRG Code]], 'All Data'!$J:$K, 2, FALSE), "")</f>
        <v/>
      </c>
      <c r="W45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5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58" s="47"/>
      <c r="Z458" s="47"/>
      <c r="AA458" s="52" t="str">
        <f>IFERROR(VLOOKUP(Table1[[#This Row],[Diagnosis Error Code Description]], 'All Data'!$N:$O, 2, FALSE), "")</f>
        <v/>
      </c>
      <c r="AB458" s="52"/>
      <c r="AC458" s="52" t="str">
        <f>IFERROR(VLOOKUP(Table1[[#This Row],[Procedure Error Code Description]], 'All Data'!$N:$O, 2, FALSE), "")</f>
        <v/>
      </c>
      <c r="AD458" s="47"/>
      <c r="AE458" s="46"/>
    </row>
    <row r="459" spans="1:31">
      <c r="A459" s="38"/>
      <c r="B459" s="38"/>
      <c r="C459" s="38"/>
      <c r="D459" s="60"/>
      <c r="E459" s="60"/>
      <c r="F459" s="38"/>
      <c r="G459" s="38"/>
      <c r="H459" s="38"/>
      <c r="I459" s="38"/>
      <c r="J459" s="39" t="str">
        <f>IFERROR(VLOOKUP(Table1[[#This Row],[Diagnosis Code Submitted to NPHIES]], 'All Data'!$C:$D, 2, FALSE), "")</f>
        <v/>
      </c>
      <c r="K459" s="40"/>
      <c r="L459" s="41" t="str">
        <f>IFERROR(VLOOKUP(Table1[[#This Row],[Audit Diagnosis Codes]], 'All Data'!$C:$D, 2, FALSE), "")</f>
        <v/>
      </c>
      <c r="M459" s="38"/>
      <c r="N459" s="39" t="str">
        <f>IFERROR(VLOOKUP(Table1[[#This Row],[Activity SBS Code Submitted to NPHIES]], 'All Data'!$A:$B, 2, FALSE), "")</f>
        <v/>
      </c>
      <c r="O459" s="40"/>
      <c r="P459" s="41" t="str">
        <f>IFERROR(VLOOKUP(Table1[[#This Row],[Audit Activity SBS Code]], 'All Data'!$A:$B, 2, FALSE), "")</f>
        <v/>
      </c>
      <c r="Q459" s="38"/>
      <c r="R459" s="42" t="str">
        <f>IFERROR(VLOOKUP(Table1[[#This Row],[DRG Code]], 'All Data'!$F:$G, 2, FALSE), "")</f>
        <v/>
      </c>
      <c r="S459" s="42" t="str">
        <f>IFERROR(VLOOKUP(Table1[[#This Row],[DRG Code]], 'All Data'!$J:$K, 2, FALSE), "")</f>
        <v/>
      </c>
      <c r="T459" s="40"/>
      <c r="U459" s="43" t="str">
        <f>IFERROR(VLOOKUP(Table1[[#This Row],[Audit 
DRG Code]], 'All Data'!$F:$G, 2, FALSE), "")</f>
        <v/>
      </c>
      <c r="V459" s="43" t="str">
        <f>IFERROR(VLOOKUP(Table1[[#This Row],[Audit 
DRG Code]], 'All Data'!$J:$K, 2, FALSE), "")</f>
        <v/>
      </c>
      <c r="W45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5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59" s="47"/>
      <c r="Z459" s="47"/>
      <c r="AA459" s="52" t="str">
        <f>IFERROR(VLOOKUP(Table1[[#This Row],[Diagnosis Error Code Description]], 'All Data'!$N:$O, 2, FALSE), "")</f>
        <v/>
      </c>
      <c r="AB459" s="52"/>
      <c r="AC459" s="52" t="str">
        <f>IFERROR(VLOOKUP(Table1[[#This Row],[Procedure Error Code Description]], 'All Data'!$N:$O, 2, FALSE), "")</f>
        <v/>
      </c>
      <c r="AD459" s="47"/>
      <c r="AE459" s="46"/>
    </row>
    <row r="460" spans="1:31">
      <c r="A460" s="38"/>
      <c r="B460" s="38"/>
      <c r="C460" s="38"/>
      <c r="D460" s="60"/>
      <c r="E460" s="60"/>
      <c r="F460" s="38"/>
      <c r="G460" s="38"/>
      <c r="H460" s="38"/>
      <c r="I460" s="38"/>
      <c r="J460" s="39" t="str">
        <f>IFERROR(VLOOKUP(Table1[[#This Row],[Diagnosis Code Submitted to NPHIES]], 'All Data'!$C:$D, 2, FALSE), "")</f>
        <v/>
      </c>
      <c r="K460" s="40"/>
      <c r="L460" s="41" t="str">
        <f>IFERROR(VLOOKUP(Table1[[#This Row],[Audit Diagnosis Codes]], 'All Data'!$C:$D, 2, FALSE), "")</f>
        <v/>
      </c>
      <c r="M460" s="38"/>
      <c r="N460" s="39" t="str">
        <f>IFERROR(VLOOKUP(Table1[[#This Row],[Activity SBS Code Submitted to NPHIES]], 'All Data'!$A:$B, 2, FALSE), "")</f>
        <v/>
      </c>
      <c r="O460" s="40"/>
      <c r="P460" s="41" t="str">
        <f>IFERROR(VLOOKUP(Table1[[#This Row],[Audit Activity SBS Code]], 'All Data'!$A:$B, 2, FALSE), "")</f>
        <v/>
      </c>
      <c r="Q460" s="38"/>
      <c r="R460" s="42" t="str">
        <f>IFERROR(VLOOKUP(Table1[[#This Row],[DRG Code]], 'All Data'!$F:$G, 2, FALSE), "")</f>
        <v/>
      </c>
      <c r="S460" s="42" t="str">
        <f>IFERROR(VLOOKUP(Table1[[#This Row],[DRG Code]], 'All Data'!$J:$K, 2, FALSE), "")</f>
        <v/>
      </c>
      <c r="T460" s="40"/>
      <c r="U460" s="43" t="str">
        <f>IFERROR(VLOOKUP(Table1[[#This Row],[Audit 
DRG Code]], 'All Data'!$F:$G, 2, FALSE), "")</f>
        <v/>
      </c>
      <c r="V460" s="43" t="str">
        <f>IFERROR(VLOOKUP(Table1[[#This Row],[Audit 
DRG Code]], 'All Data'!$J:$K, 2, FALSE), "")</f>
        <v/>
      </c>
      <c r="W46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6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60" s="47"/>
      <c r="Z460" s="47"/>
      <c r="AA460" s="52" t="str">
        <f>IFERROR(VLOOKUP(Table1[[#This Row],[Diagnosis Error Code Description]], 'All Data'!$N:$O, 2, FALSE), "")</f>
        <v/>
      </c>
      <c r="AB460" s="52"/>
      <c r="AC460" s="52" t="str">
        <f>IFERROR(VLOOKUP(Table1[[#This Row],[Procedure Error Code Description]], 'All Data'!$N:$O, 2, FALSE), "")</f>
        <v/>
      </c>
      <c r="AD460" s="47"/>
      <c r="AE460" s="46"/>
    </row>
    <row r="461" spans="1:31">
      <c r="A461" s="38"/>
      <c r="B461" s="38"/>
      <c r="C461" s="38"/>
      <c r="D461" s="60"/>
      <c r="E461" s="60"/>
      <c r="F461" s="38"/>
      <c r="G461" s="38"/>
      <c r="H461" s="38"/>
      <c r="I461" s="38"/>
      <c r="J461" s="39" t="str">
        <f>IFERROR(VLOOKUP(Table1[[#This Row],[Diagnosis Code Submitted to NPHIES]], 'All Data'!$C:$D, 2, FALSE), "")</f>
        <v/>
      </c>
      <c r="K461" s="40"/>
      <c r="L461" s="41" t="str">
        <f>IFERROR(VLOOKUP(Table1[[#This Row],[Audit Diagnosis Codes]], 'All Data'!$C:$D, 2, FALSE), "")</f>
        <v/>
      </c>
      <c r="M461" s="38"/>
      <c r="N461" s="39" t="str">
        <f>IFERROR(VLOOKUP(Table1[[#This Row],[Activity SBS Code Submitted to NPHIES]], 'All Data'!$A:$B, 2, FALSE), "")</f>
        <v/>
      </c>
      <c r="O461" s="40"/>
      <c r="P461" s="41" t="str">
        <f>IFERROR(VLOOKUP(Table1[[#This Row],[Audit Activity SBS Code]], 'All Data'!$A:$B, 2, FALSE), "")</f>
        <v/>
      </c>
      <c r="Q461" s="38"/>
      <c r="R461" s="42" t="str">
        <f>IFERROR(VLOOKUP(Table1[[#This Row],[DRG Code]], 'All Data'!$F:$G, 2, FALSE), "")</f>
        <v/>
      </c>
      <c r="S461" s="42" t="str">
        <f>IFERROR(VLOOKUP(Table1[[#This Row],[DRG Code]], 'All Data'!$J:$K, 2, FALSE), "")</f>
        <v/>
      </c>
      <c r="T461" s="40"/>
      <c r="U461" s="43" t="str">
        <f>IFERROR(VLOOKUP(Table1[[#This Row],[Audit 
DRG Code]], 'All Data'!$F:$G, 2, FALSE), "")</f>
        <v/>
      </c>
      <c r="V461" s="43" t="str">
        <f>IFERROR(VLOOKUP(Table1[[#This Row],[Audit 
DRG Code]], 'All Data'!$J:$K, 2, FALSE), "")</f>
        <v/>
      </c>
      <c r="W46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6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61" s="47"/>
      <c r="Z461" s="47"/>
      <c r="AA461" s="52" t="str">
        <f>IFERROR(VLOOKUP(Table1[[#This Row],[Diagnosis Error Code Description]], 'All Data'!$N:$O, 2, FALSE), "")</f>
        <v/>
      </c>
      <c r="AB461" s="52"/>
      <c r="AC461" s="52" t="str">
        <f>IFERROR(VLOOKUP(Table1[[#This Row],[Procedure Error Code Description]], 'All Data'!$N:$O, 2, FALSE), "")</f>
        <v/>
      </c>
      <c r="AD461" s="47"/>
      <c r="AE461" s="46"/>
    </row>
    <row r="462" spans="1:31">
      <c r="A462" s="38"/>
      <c r="B462" s="38"/>
      <c r="C462" s="38"/>
      <c r="D462" s="60"/>
      <c r="E462" s="60"/>
      <c r="F462" s="38"/>
      <c r="G462" s="38"/>
      <c r="H462" s="38"/>
      <c r="I462" s="38"/>
      <c r="J462" s="39" t="str">
        <f>IFERROR(VLOOKUP(Table1[[#This Row],[Diagnosis Code Submitted to NPHIES]], 'All Data'!$C:$D, 2, FALSE), "")</f>
        <v/>
      </c>
      <c r="K462" s="40"/>
      <c r="L462" s="41" t="str">
        <f>IFERROR(VLOOKUP(Table1[[#This Row],[Audit Diagnosis Codes]], 'All Data'!$C:$D, 2, FALSE), "")</f>
        <v/>
      </c>
      <c r="M462" s="38"/>
      <c r="N462" s="39" t="str">
        <f>IFERROR(VLOOKUP(Table1[[#This Row],[Activity SBS Code Submitted to NPHIES]], 'All Data'!$A:$B, 2, FALSE), "")</f>
        <v/>
      </c>
      <c r="O462" s="40"/>
      <c r="P462" s="41" t="str">
        <f>IFERROR(VLOOKUP(Table1[[#This Row],[Audit Activity SBS Code]], 'All Data'!$A:$B, 2, FALSE), "")</f>
        <v/>
      </c>
      <c r="Q462" s="38"/>
      <c r="R462" s="42" t="str">
        <f>IFERROR(VLOOKUP(Table1[[#This Row],[DRG Code]], 'All Data'!$F:$G, 2, FALSE), "")</f>
        <v/>
      </c>
      <c r="S462" s="42" t="str">
        <f>IFERROR(VLOOKUP(Table1[[#This Row],[DRG Code]], 'All Data'!$J:$K, 2, FALSE), "")</f>
        <v/>
      </c>
      <c r="T462" s="40"/>
      <c r="U462" s="43" t="str">
        <f>IFERROR(VLOOKUP(Table1[[#This Row],[Audit 
DRG Code]], 'All Data'!$F:$G, 2, FALSE), "")</f>
        <v/>
      </c>
      <c r="V462" s="43" t="str">
        <f>IFERROR(VLOOKUP(Table1[[#This Row],[Audit 
DRG Code]], 'All Data'!$J:$K, 2, FALSE), "")</f>
        <v/>
      </c>
      <c r="W46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6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62" s="47"/>
      <c r="Z462" s="47"/>
      <c r="AA462" s="52" t="str">
        <f>IFERROR(VLOOKUP(Table1[[#This Row],[Diagnosis Error Code Description]], 'All Data'!$N:$O, 2, FALSE), "")</f>
        <v/>
      </c>
      <c r="AB462" s="52"/>
      <c r="AC462" s="52" t="str">
        <f>IFERROR(VLOOKUP(Table1[[#This Row],[Procedure Error Code Description]], 'All Data'!$N:$O, 2, FALSE), "")</f>
        <v/>
      </c>
      <c r="AD462" s="47"/>
      <c r="AE462" s="46"/>
    </row>
    <row r="463" spans="1:31">
      <c r="A463" s="38"/>
      <c r="B463" s="38"/>
      <c r="C463" s="38"/>
      <c r="D463" s="60"/>
      <c r="E463" s="60"/>
      <c r="F463" s="38"/>
      <c r="G463" s="38"/>
      <c r="H463" s="38"/>
      <c r="I463" s="38"/>
      <c r="J463" s="39" t="str">
        <f>IFERROR(VLOOKUP(Table1[[#This Row],[Diagnosis Code Submitted to NPHIES]], 'All Data'!$C:$D, 2, FALSE), "")</f>
        <v/>
      </c>
      <c r="K463" s="40"/>
      <c r="L463" s="41" t="str">
        <f>IFERROR(VLOOKUP(Table1[[#This Row],[Audit Diagnosis Codes]], 'All Data'!$C:$D, 2, FALSE), "")</f>
        <v/>
      </c>
      <c r="M463" s="38"/>
      <c r="N463" s="39" t="str">
        <f>IFERROR(VLOOKUP(Table1[[#This Row],[Activity SBS Code Submitted to NPHIES]], 'All Data'!$A:$B, 2, FALSE), "")</f>
        <v/>
      </c>
      <c r="O463" s="40"/>
      <c r="P463" s="41" t="str">
        <f>IFERROR(VLOOKUP(Table1[[#This Row],[Audit Activity SBS Code]], 'All Data'!$A:$B, 2, FALSE), "")</f>
        <v/>
      </c>
      <c r="Q463" s="38"/>
      <c r="R463" s="42" t="str">
        <f>IFERROR(VLOOKUP(Table1[[#This Row],[DRG Code]], 'All Data'!$F:$G, 2, FALSE), "")</f>
        <v/>
      </c>
      <c r="S463" s="42" t="str">
        <f>IFERROR(VLOOKUP(Table1[[#This Row],[DRG Code]], 'All Data'!$J:$K, 2, FALSE), "")</f>
        <v/>
      </c>
      <c r="T463" s="40"/>
      <c r="U463" s="43" t="str">
        <f>IFERROR(VLOOKUP(Table1[[#This Row],[Audit 
DRG Code]], 'All Data'!$F:$G, 2, FALSE), "")</f>
        <v/>
      </c>
      <c r="V463" s="43" t="str">
        <f>IFERROR(VLOOKUP(Table1[[#This Row],[Audit 
DRG Code]], 'All Data'!$J:$K, 2, FALSE), "")</f>
        <v/>
      </c>
      <c r="W46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6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63" s="47"/>
      <c r="Z463" s="47"/>
      <c r="AA463" s="52" t="str">
        <f>IFERROR(VLOOKUP(Table1[[#This Row],[Diagnosis Error Code Description]], 'All Data'!$N:$O, 2, FALSE), "")</f>
        <v/>
      </c>
      <c r="AB463" s="52"/>
      <c r="AC463" s="52" t="str">
        <f>IFERROR(VLOOKUP(Table1[[#This Row],[Procedure Error Code Description]], 'All Data'!$N:$O, 2, FALSE), "")</f>
        <v/>
      </c>
      <c r="AD463" s="47"/>
      <c r="AE463" s="46"/>
    </row>
    <row r="464" spans="1:31">
      <c r="A464" s="38"/>
      <c r="B464" s="38"/>
      <c r="C464" s="38"/>
      <c r="D464" s="60"/>
      <c r="E464" s="60"/>
      <c r="F464" s="38"/>
      <c r="G464" s="38"/>
      <c r="H464" s="38"/>
      <c r="I464" s="38"/>
      <c r="J464" s="39" t="str">
        <f>IFERROR(VLOOKUP(Table1[[#This Row],[Diagnosis Code Submitted to NPHIES]], 'All Data'!$C:$D, 2, FALSE), "")</f>
        <v/>
      </c>
      <c r="K464" s="40"/>
      <c r="L464" s="41" t="str">
        <f>IFERROR(VLOOKUP(Table1[[#This Row],[Audit Diagnosis Codes]], 'All Data'!$C:$D, 2, FALSE), "")</f>
        <v/>
      </c>
      <c r="M464" s="38"/>
      <c r="N464" s="39" t="str">
        <f>IFERROR(VLOOKUP(Table1[[#This Row],[Activity SBS Code Submitted to NPHIES]], 'All Data'!$A:$B, 2, FALSE), "")</f>
        <v/>
      </c>
      <c r="O464" s="40"/>
      <c r="P464" s="41" t="str">
        <f>IFERROR(VLOOKUP(Table1[[#This Row],[Audit Activity SBS Code]], 'All Data'!$A:$B, 2, FALSE), "")</f>
        <v/>
      </c>
      <c r="Q464" s="38"/>
      <c r="R464" s="42" t="str">
        <f>IFERROR(VLOOKUP(Table1[[#This Row],[DRG Code]], 'All Data'!$F:$G, 2, FALSE), "")</f>
        <v/>
      </c>
      <c r="S464" s="42" t="str">
        <f>IFERROR(VLOOKUP(Table1[[#This Row],[DRG Code]], 'All Data'!$J:$K, 2, FALSE), "")</f>
        <v/>
      </c>
      <c r="T464" s="40"/>
      <c r="U464" s="43" t="str">
        <f>IFERROR(VLOOKUP(Table1[[#This Row],[Audit 
DRG Code]], 'All Data'!$F:$G, 2, FALSE), "")</f>
        <v/>
      </c>
      <c r="V464" s="43" t="str">
        <f>IFERROR(VLOOKUP(Table1[[#This Row],[Audit 
DRG Code]], 'All Data'!$J:$K, 2, FALSE), "")</f>
        <v/>
      </c>
      <c r="W46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6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64" s="47"/>
      <c r="Z464" s="47"/>
      <c r="AA464" s="52" t="str">
        <f>IFERROR(VLOOKUP(Table1[[#This Row],[Diagnosis Error Code Description]], 'All Data'!$N:$O, 2, FALSE), "")</f>
        <v/>
      </c>
      <c r="AB464" s="52"/>
      <c r="AC464" s="52" t="str">
        <f>IFERROR(VLOOKUP(Table1[[#This Row],[Procedure Error Code Description]], 'All Data'!$N:$O, 2, FALSE), "")</f>
        <v/>
      </c>
      <c r="AD464" s="47"/>
      <c r="AE464" s="46"/>
    </row>
    <row r="465" spans="1:31">
      <c r="A465" s="38"/>
      <c r="B465" s="38"/>
      <c r="C465" s="38"/>
      <c r="D465" s="60"/>
      <c r="E465" s="60"/>
      <c r="F465" s="38"/>
      <c r="G465" s="38"/>
      <c r="H465" s="38"/>
      <c r="I465" s="38"/>
      <c r="J465" s="39" t="str">
        <f>IFERROR(VLOOKUP(Table1[[#This Row],[Diagnosis Code Submitted to NPHIES]], 'All Data'!$C:$D, 2, FALSE), "")</f>
        <v/>
      </c>
      <c r="K465" s="40"/>
      <c r="L465" s="41" t="str">
        <f>IFERROR(VLOOKUP(Table1[[#This Row],[Audit Diagnosis Codes]], 'All Data'!$C:$D, 2, FALSE), "")</f>
        <v/>
      </c>
      <c r="M465" s="38"/>
      <c r="N465" s="39" t="str">
        <f>IFERROR(VLOOKUP(Table1[[#This Row],[Activity SBS Code Submitted to NPHIES]], 'All Data'!$A:$B, 2, FALSE), "")</f>
        <v/>
      </c>
      <c r="O465" s="40"/>
      <c r="P465" s="41" t="str">
        <f>IFERROR(VLOOKUP(Table1[[#This Row],[Audit Activity SBS Code]], 'All Data'!$A:$B, 2, FALSE), "")</f>
        <v/>
      </c>
      <c r="Q465" s="38"/>
      <c r="R465" s="42" t="str">
        <f>IFERROR(VLOOKUP(Table1[[#This Row],[DRG Code]], 'All Data'!$F:$G, 2, FALSE), "")</f>
        <v/>
      </c>
      <c r="S465" s="42" t="str">
        <f>IFERROR(VLOOKUP(Table1[[#This Row],[DRG Code]], 'All Data'!$J:$K, 2, FALSE), "")</f>
        <v/>
      </c>
      <c r="T465" s="40"/>
      <c r="U465" s="43" t="str">
        <f>IFERROR(VLOOKUP(Table1[[#This Row],[Audit 
DRG Code]], 'All Data'!$F:$G, 2, FALSE), "")</f>
        <v/>
      </c>
      <c r="V465" s="43" t="str">
        <f>IFERROR(VLOOKUP(Table1[[#This Row],[Audit 
DRG Code]], 'All Data'!$J:$K, 2, FALSE), "")</f>
        <v/>
      </c>
      <c r="W46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6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65" s="47"/>
      <c r="Z465" s="47"/>
      <c r="AA465" s="52" t="str">
        <f>IFERROR(VLOOKUP(Table1[[#This Row],[Diagnosis Error Code Description]], 'All Data'!$N:$O, 2, FALSE), "")</f>
        <v/>
      </c>
      <c r="AB465" s="52"/>
      <c r="AC465" s="52" t="str">
        <f>IFERROR(VLOOKUP(Table1[[#This Row],[Procedure Error Code Description]], 'All Data'!$N:$O, 2, FALSE), "")</f>
        <v/>
      </c>
      <c r="AD465" s="47"/>
      <c r="AE465" s="46"/>
    </row>
    <row r="466" spans="1:31">
      <c r="A466" s="38"/>
      <c r="B466" s="38"/>
      <c r="C466" s="38"/>
      <c r="D466" s="60"/>
      <c r="E466" s="60"/>
      <c r="F466" s="38"/>
      <c r="G466" s="38"/>
      <c r="H466" s="38"/>
      <c r="I466" s="38"/>
      <c r="J466" s="39" t="str">
        <f>IFERROR(VLOOKUP(Table1[[#This Row],[Diagnosis Code Submitted to NPHIES]], 'All Data'!$C:$D, 2, FALSE), "")</f>
        <v/>
      </c>
      <c r="K466" s="40"/>
      <c r="L466" s="41" t="str">
        <f>IFERROR(VLOOKUP(Table1[[#This Row],[Audit Diagnosis Codes]], 'All Data'!$C:$D, 2, FALSE), "")</f>
        <v/>
      </c>
      <c r="M466" s="38"/>
      <c r="N466" s="39" t="str">
        <f>IFERROR(VLOOKUP(Table1[[#This Row],[Activity SBS Code Submitted to NPHIES]], 'All Data'!$A:$B, 2, FALSE), "")</f>
        <v/>
      </c>
      <c r="O466" s="40"/>
      <c r="P466" s="41" t="str">
        <f>IFERROR(VLOOKUP(Table1[[#This Row],[Audit Activity SBS Code]], 'All Data'!$A:$B, 2, FALSE), "")</f>
        <v/>
      </c>
      <c r="Q466" s="38"/>
      <c r="R466" s="42" t="str">
        <f>IFERROR(VLOOKUP(Table1[[#This Row],[DRG Code]], 'All Data'!$F:$G, 2, FALSE), "")</f>
        <v/>
      </c>
      <c r="S466" s="42" t="str">
        <f>IFERROR(VLOOKUP(Table1[[#This Row],[DRG Code]], 'All Data'!$J:$K, 2, FALSE), "")</f>
        <v/>
      </c>
      <c r="T466" s="40"/>
      <c r="U466" s="43" t="str">
        <f>IFERROR(VLOOKUP(Table1[[#This Row],[Audit 
DRG Code]], 'All Data'!$F:$G, 2, FALSE), "")</f>
        <v/>
      </c>
      <c r="V466" s="43" t="str">
        <f>IFERROR(VLOOKUP(Table1[[#This Row],[Audit 
DRG Code]], 'All Data'!$J:$K, 2, FALSE), "")</f>
        <v/>
      </c>
      <c r="W46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6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66" s="47"/>
      <c r="Z466" s="47"/>
      <c r="AA466" s="52" t="str">
        <f>IFERROR(VLOOKUP(Table1[[#This Row],[Diagnosis Error Code Description]], 'All Data'!$N:$O, 2, FALSE), "")</f>
        <v/>
      </c>
      <c r="AB466" s="52"/>
      <c r="AC466" s="52" t="str">
        <f>IFERROR(VLOOKUP(Table1[[#This Row],[Procedure Error Code Description]], 'All Data'!$N:$O, 2, FALSE), "")</f>
        <v/>
      </c>
      <c r="AD466" s="47"/>
      <c r="AE466" s="46"/>
    </row>
    <row r="467" spans="1:31">
      <c r="A467" s="38"/>
      <c r="B467" s="38"/>
      <c r="C467" s="38"/>
      <c r="D467" s="60"/>
      <c r="E467" s="60"/>
      <c r="F467" s="38"/>
      <c r="G467" s="38"/>
      <c r="H467" s="38"/>
      <c r="I467" s="38"/>
      <c r="J467" s="39" t="str">
        <f>IFERROR(VLOOKUP(Table1[[#This Row],[Diagnosis Code Submitted to NPHIES]], 'All Data'!$C:$D, 2, FALSE), "")</f>
        <v/>
      </c>
      <c r="K467" s="40"/>
      <c r="L467" s="41" t="str">
        <f>IFERROR(VLOOKUP(Table1[[#This Row],[Audit Diagnosis Codes]], 'All Data'!$C:$D, 2, FALSE), "")</f>
        <v/>
      </c>
      <c r="M467" s="38"/>
      <c r="N467" s="39" t="str">
        <f>IFERROR(VLOOKUP(Table1[[#This Row],[Activity SBS Code Submitted to NPHIES]], 'All Data'!$A:$B, 2, FALSE), "")</f>
        <v/>
      </c>
      <c r="O467" s="40"/>
      <c r="P467" s="41" t="str">
        <f>IFERROR(VLOOKUP(Table1[[#This Row],[Audit Activity SBS Code]], 'All Data'!$A:$B, 2, FALSE), "")</f>
        <v/>
      </c>
      <c r="Q467" s="38"/>
      <c r="R467" s="42" t="str">
        <f>IFERROR(VLOOKUP(Table1[[#This Row],[DRG Code]], 'All Data'!$F:$G, 2, FALSE), "")</f>
        <v/>
      </c>
      <c r="S467" s="42" t="str">
        <f>IFERROR(VLOOKUP(Table1[[#This Row],[DRG Code]], 'All Data'!$J:$K, 2, FALSE), "")</f>
        <v/>
      </c>
      <c r="T467" s="40"/>
      <c r="U467" s="43" t="str">
        <f>IFERROR(VLOOKUP(Table1[[#This Row],[Audit 
DRG Code]], 'All Data'!$F:$G, 2, FALSE), "")</f>
        <v/>
      </c>
      <c r="V467" s="43" t="str">
        <f>IFERROR(VLOOKUP(Table1[[#This Row],[Audit 
DRG Code]], 'All Data'!$J:$K, 2, FALSE), "")</f>
        <v/>
      </c>
      <c r="W46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6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67" s="47"/>
      <c r="Z467" s="47"/>
      <c r="AA467" s="52" t="str">
        <f>IFERROR(VLOOKUP(Table1[[#This Row],[Diagnosis Error Code Description]], 'All Data'!$N:$O, 2, FALSE), "")</f>
        <v/>
      </c>
      <c r="AB467" s="52"/>
      <c r="AC467" s="52" t="str">
        <f>IFERROR(VLOOKUP(Table1[[#This Row],[Procedure Error Code Description]], 'All Data'!$N:$O, 2, FALSE), "")</f>
        <v/>
      </c>
      <c r="AD467" s="47"/>
      <c r="AE467" s="46"/>
    </row>
    <row r="468" spans="1:31">
      <c r="A468" s="38"/>
      <c r="B468" s="38"/>
      <c r="C468" s="38"/>
      <c r="D468" s="60"/>
      <c r="E468" s="60"/>
      <c r="F468" s="38"/>
      <c r="G468" s="38"/>
      <c r="H468" s="38"/>
      <c r="I468" s="38"/>
      <c r="J468" s="39" t="str">
        <f>IFERROR(VLOOKUP(Table1[[#This Row],[Diagnosis Code Submitted to NPHIES]], 'All Data'!$C:$D, 2, FALSE), "")</f>
        <v/>
      </c>
      <c r="K468" s="40"/>
      <c r="L468" s="41" t="str">
        <f>IFERROR(VLOOKUP(Table1[[#This Row],[Audit Diagnosis Codes]], 'All Data'!$C:$D, 2, FALSE), "")</f>
        <v/>
      </c>
      <c r="M468" s="38"/>
      <c r="N468" s="39" t="str">
        <f>IFERROR(VLOOKUP(Table1[[#This Row],[Activity SBS Code Submitted to NPHIES]], 'All Data'!$A:$B, 2, FALSE), "")</f>
        <v/>
      </c>
      <c r="O468" s="40"/>
      <c r="P468" s="41" t="str">
        <f>IFERROR(VLOOKUP(Table1[[#This Row],[Audit Activity SBS Code]], 'All Data'!$A:$B, 2, FALSE), "")</f>
        <v/>
      </c>
      <c r="Q468" s="38"/>
      <c r="R468" s="42" t="str">
        <f>IFERROR(VLOOKUP(Table1[[#This Row],[DRG Code]], 'All Data'!$F:$G, 2, FALSE), "")</f>
        <v/>
      </c>
      <c r="S468" s="42" t="str">
        <f>IFERROR(VLOOKUP(Table1[[#This Row],[DRG Code]], 'All Data'!$J:$K, 2, FALSE), "")</f>
        <v/>
      </c>
      <c r="T468" s="40"/>
      <c r="U468" s="43" t="str">
        <f>IFERROR(VLOOKUP(Table1[[#This Row],[Audit 
DRG Code]], 'All Data'!$F:$G, 2, FALSE), "")</f>
        <v/>
      </c>
      <c r="V468" s="43" t="str">
        <f>IFERROR(VLOOKUP(Table1[[#This Row],[Audit 
DRG Code]], 'All Data'!$J:$K, 2, FALSE), "")</f>
        <v/>
      </c>
      <c r="W46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6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68" s="47"/>
      <c r="Z468" s="47"/>
      <c r="AA468" s="52" t="str">
        <f>IFERROR(VLOOKUP(Table1[[#This Row],[Diagnosis Error Code Description]], 'All Data'!$N:$O, 2, FALSE), "")</f>
        <v/>
      </c>
      <c r="AB468" s="52"/>
      <c r="AC468" s="52" t="str">
        <f>IFERROR(VLOOKUP(Table1[[#This Row],[Procedure Error Code Description]], 'All Data'!$N:$O, 2, FALSE), "")</f>
        <v/>
      </c>
      <c r="AD468" s="47"/>
      <c r="AE468" s="46"/>
    </row>
    <row r="469" spans="1:31">
      <c r="A469" s="38"/>
      <c r="B469" s="38"/>
      <c r="C469" s="38"/>
      <c r="D469" s="60"/>
      <c r="E469" s="60"/>
      <c r="F469" s="38"/>
      <c r="G469" s="38"/>
      <c r="H469" s="38"/>
      <c r="I469" s="38"/>
      <c r="J469" s="39" t="str">
        <f>IFERROR(VLOOKUP(Table1[[#This Row],[Diagnosis Code Submitted to NPHIES]], 'All Data'!$C:$D, 2, FALSE), "")</f>
        <v/>
      </c>
      <c r="K469" s="40"/>
      <c r="L469" s="41" t="str">
        <f>IFERROR(VLOOKUP(Table1[[#This Row],[Audit Diagnosis Codes]], 'All Data'!$C:$D, 2, FALSE), "")</f>
        <v/>
      </c>
      <c r="M469" s="38"/>
      <c r="N469" s="39" t="str">
        <f>IFERROR(VLOOKUP(Table1[[#This Row],[Activity SBS Code Submitted to NPHIES]], 'All Data'!$A:$B, 2, FALSE), "")</f>
        <v/>
      </c>
      <c r="O469" s="40"/>
      <c r="P469" s="41" t="str">
        <f>IFERROR(VLOOKUP(Table1[[#This Row],[Audit Activity SBS Code]], 'All Data'!$A:$B, 2, FALSE), "")</f>
        <v/>
      </c>
      <c r="Q469" s="38"/>
      <c r="R469" s="42" t="str">
        <f>IFERROR(VLOOKUP(Table1[[#This Row],[DRG Code]], 'All Data'!$F:$G, 2, FALSE), "")</f>
        <v/>
      </c>
      <c r="S469" s="42" t="str">
        <f>IFERROR(VLOOKUP(Table1[[#This Row],[DRG Code]], 'All Data'!$J:$K, 2, FALSE), "")</f>
        <v/>
      </c>
      <c r="T469" s="40"/>
      <c r="U469" s="43" t="str">
        <f>IFERROR(VLOOKUP(Table1[[#This Row],[Audit 
DRG Code]], 'All Data'!$F:$G, 2, FALSE), "")</f>
        <v/>
      </c>
      <c r="V469" s="43" t="str">
        <f>IFERROR(VLOOKUP(Table1[[#This Row],[Audit 
DRG Code]], 'All Data'!$J:$K, 2, FALSE), "")</f>
        <v/>
      </c>
      <c r="W46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6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69" s="47"/>
      <c r="Z469" s="47"/>
      <c r="AA469" s="52" t="str">
        <f>IFERROR(VLOOKUP(Table1[[#This Row],[Diagnosis Error Code Description]], 'All Data'!$N:$O, 2, FALSE), "")</f>
        <v/>
      </c>
      <c r="AB469" s="52"/>
      <c r="AC469" s="52" t="str">
        <f>IFERROR(VLOOKUP(Table1[[#This Row],[Procedure Error Code Description]], 'All Data'!$N:$O, 2, FALSE), "")</f>
        <v/>
      </c>
      <c r="AD469" s="47"/>
      <c r="AE469" s="46"/>
    </row>
    <row r="470" spans="1:31">
      <c r="A470" s="38"/>
      <c r="B470" s="38"/>
      <c r="C470" s="38"/>
      <c r="D470" s="60"/>
      <c r="E470" s="60"/>
      <c r="F470" s="38"/>
      <c r="G470" s="38"/>
      <c r="H470" s="38"/>
      <c r="I470" s="38"/>
      <c r="J470" s="39" t="str">
        <f>IFERROR(VLOOKUP(Table1[[#This Row],[Diagnosis Code Submitted to NPHIES]], 'All Data'!$C:$D, 2, FALSE), "")</f>
        <v/>
      </c>
      <c r="K470" s="40"/>
      <c r="L470" s="41" t="str">
        <f>IFERROR(VLOOKUP(Table1[[#This Row],[Audit Diagnosis Codes]], 'All Data'!$C:$D, 2, FALSE), "")</f>
        <v/>
      </c>
      <c r="M470" s="38"/>
      <c r="N470" s="39" t="str">
        <f>IFERROR(VLOOKUP(Table1[[#This Row],[Activity SBS Code Submitted to NPHIES]], 'All Data'!$A:$B, 2, FALSE), "")</f>
        <v/>
      </c>
      <c r="O470" s="40"/>
      <c r="P470" s="41" t="str">
        <f>IFERROR(VLOOKUP(Table1[[#This Row],[Audit Activity SBS Code]], 'All Data'!$A:$B, 2, FALSE), "")</f>
        <v/>
      </c>
      <c r="Q470" s="38"/>
      <c r="R470" s="42" t="str">
        <f>IFERROR(VLOOKUP(Table1[[#This Row],[DRG Code]], 'All Data'!$F:$G, 2, FALSE), "")</f>
        <v/>
      </c>
      <c r="S470" s="42" t="str">
        <f>IFERROR(VLOOKUP(Table1[[#This Row],[DRG Code]], 'All Data'!$J:$K, 2, FALSE), "")</f>
        <v/>
      </c>
      <c r="T470" s="40"/>
      <c r="U470" s="43" t="str">
        <f>IFERROR(VLOOKUP(Table1[[#This Row],[Audit 
DRG Code]], 'All Data'!$F:$G, 2, FALSE), "")</f>
        <v/>
      </c>
      <c r="V470" s="43" t="str">
        <f>IFERROR(VLOOKUP(Table1[[#This Row],[Audit 
DRG Code]], 'All Data'!$J:$K, 2, FALSE), "")</f>
        <v/>
      </c>
      <c r="W47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7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70" s="47"/>
      <c r="Z470" s="47"/>
      <c r="AA470" s="52" t="str">
        <f>IFERROR(VLOOKUP(Table1[[#This Row],[Diagnosis Error Code Description]], 'All Data'!$N:$O, 2, FALSE), "")</f>
        <v/>
      </c>
      <c r="AB470" s="52"/>
      <c r="AC470" s="52" t="str">
        <f>IFERROR(VLOOKUP(Table1[[#This Row],[Procedure Error Code Description]], 'All Data'!$N:$O, 2, FALSE), "")</f>
        <v/>
      </c>
      <c r="AD470" s="47"/>
      <c r="AE470" s="46"/>
    </row>
    <row r="471" spans="1:31">
      <c r="A471" s="38"/>
      <c r="B471" s="38"/>
      <c r="C471" s="38"/>
      <c r="D471" s="60"/>
      <c r="E471" s="60"/>
      <c r="F471" s="38"/>
      <c r="G471" s="38"/>
      <c r="H471" s="38"/>
      <c r="I471" s="38"/>
      <c r="J471" s="39" t="str">
        <f>IFERROR(VLOOKUP(Table1[[#This Row],[Diagnosis Code Submitted to NPHIES]], 'All Data'!$C:$D, 2, FALSE), "")</f>
        <v/>
      </c>
      <c r="K471" s="40"/>
      <c r="L471" s="41" t="str">
        <f>IFERROR(VLOOKUP(Table1[[#This Row],[Audit Diagnosis Codes]], 'All Data'!$C:$D, 2, FALSE), "")</f>
        <v/>
      </c>
      <c r="M471" s="38"/>
      <c r="N471" s="39" t="str">
        <f>IFERROR(VLOOKUP(Table1[[#This Row],[Activity SBS Code Submitted to NPHIES]], 'All Data'!$A:$B, 2, FALSE), "")</f>
        <v/>
      </c>
      <c r="O471" s="40"/>
      <c r="P471" s="41" t="str">
        <f>IFERROR(VLOOKUP(Table1[[#This Row],[Audit Activity SBS Code]], 'All Data'!$A:$B, 2, FALSE), "")</f>
        <v/>
      </c>
      <c r="Q471" s="38"/>
      <c r="R471" s="42" t="str">
        <f>IFERROR(VLOOKUP(Table1[[#This Row],[DRG Code]], 'All Data'!$F:$G, 2, FALSE), "")</f>
        <v/>
      </c>
      <c r="S471" s="42" t="str">
        <f>IFERROR(VLOOKUP(Table1[[#This Row],[DRG Code]], 'All Data'!$J:$K, 2, FALSE), "")</f>
        <v/>
      </c>
      <c r="T471" s="40"/>
      <c r="U471" s="43" t="str">
        <f>IFERROR(VLOOKUP(Table1[[#This Row],[Audit 
DRG Code]], 'All Data'!$F:$G, 2, FALSE), "")</f>
        <v/>
      </c>
      <c r="V471" s="43" t="str">
        <f>IFERROR(VLOOKUP(Table1[[#This Row],[Audit 
DRG Code]], 'All Data'!$J:$K, 2, FALSE), "")</f>
        <v/>
      </c>
      <c r="W47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7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71" s="47"/>
      <c r="Z471" s="47"/>
      <c r="AA471" s="52" t="str">
        <f>IFERROR(VLOOKUP(Table1[[#This Row],[Diagnosis Error Code Description]], 'All Data'!$N:$O, 2, FALSE), "")</f>
        <v/>
      </c>
      <c r="AB471" s="52"/>
      <c r="AC471" s="52" t="str">
        <f>IFERROR(VLOOKUP(Table1[[#This Row],[Procedure Error Code Description]], 'All Data'!$N:$O, 2, FALSE), "")</f>
        <v/>
      </c>
      <c r="AD471" s="47"/>
      <c r="AE471" s="46"/>
    </row>
    <row r="472" spans="1:31">
      <c r="A472" s="38"/>
      <c r="B472" s="38"/>
      <c r="C472" s="38"/>
      <c r="D472" s="60"/>
      <c r="E472" s="60"/>
      <c r="F472" s="38"/>
      <c r="G472" s="38"/>
      <c r="H472" s="38"/>
      <c r="I472" s="38"/>
      <c r="J472" s="39" t="str">
        <f>IFERROR(VLOOKUP(Table1[[#This Row],[Diagnosis Code Submitted to NPHIES]], 'All Data'!$C:$D, 2, FALSE), "")</f>
        <v/>
      </c>
      <c r="K472" s="40"/>
      <c r="L472" s="41" t="str">
        <f>IFERROR(VLOOKUP(Table1[[#This Row],[Audit Diagnosis Codes]], 'All Data'!$C:$D, 2, FALSE), "")</f>
        <v/>
      </c>
      <c r="M472" s="38"/>
      <c r="N472" s="39" t="str">
        <f>IFERROR(VLOOKUP(Table1[[#This Row],[Activity SBS Code Submitted to NPHIES]], 'All Data'!$A:$B, 2, FALSE), "")</f>
        <v/>
      </c>
      <c r="O472" s="40"/>
      <c r="P472" s="41" t="str">
        <f>IFERROR(VLOOKUP(Table1[[#This Row],[Audit Activity SBS Code]], 'All Data'!$A:$B, 2, FALSE), "")</f>
        <v/>
      </c>
      <c r="Q472" s="38"/>
      <c r="R472" s="42" t="str">
        <f>IFERROR(VLOOKUP(Table1[[#This Row],[DRG Code]], 'All Data'!$F:$G, 2, FALSE), "")</f>
        <v/>
      </c>
      <c r="S472" s="42" t="str">
        <f>IFERROR(VLOOKUP(Table1[[#This Row],[DRG Code]], 'All Data'!$J:$K, 2, FALSE), "")</f>
        <v/>
      </c>
      <c r="T472" s="40"/>
      <c r="U472" s="43" t="str">
        <f>IFERROR(VLOOKUP(Table1[[#This Row],[Audit 
DRG Code]], 'All Data'!$F:$G, 2, FALSE), "")</f>
        <v/>
      </c>
      <c r="V472" s="43" t="str">
        <f>IFERROR(VLOOKUP(Table1[[#This Row],[Audit 
DRG Code]], 'All Data'!$J:$K, 2, FALSE), "")</f>
        <v/>
      </c>
      <c r="W47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7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72" s="47"/>
      <c r="Z472" s="47"/>
      <c r="AA472" s="52" t="str">
        <f>IFERROR(VLOOKUP(Table1[[#This Row],[Diagnosis Error Code Description]], 'All Data'!$N:$O, 2, FALSE), "")</f>
        <v/>
      </c>
      <c r="AB472" s="52"/>
      <c r="AC472" s="52" t="str">
        <f>IFERROR(VLOOKUP(Table1[[#This Row],[Procedure Error Code Description]], 'All Data'!$N:$O, 2, FALSE), "")</f>
        <v/>
      </c>
      <c r="AD472" s="47"/>
      <c r="AE472" s="46"/>
    </row>
    <row r="473" spans="1:31">
      <c r="A473" s="38"/>
      <c r="B473" s="38"/>
      <c r="C473" s="38"/>
      <c r="D473" s="60"/>
      <c r="E473" s="60"/>
      <c r="F473" s="38"/>
      <c r="G473" s="38"/>
      <c r="H473" s="38"/>
      <c r="I473" s="38"/>
      <c r="J473" s="39" t="str">
        <f>IFERROR(VLOOKUP(Table1[[#This Row],[Diagnosis Code Submitted to NPHIES]], 'All Data'!$C:$D, 2, FALSE), "")</f>
        <v/>
      </c>
      <c r="K473" s="40"/>
      <c r="L473" s="41" t="str">
        <f>IFERROR(VLOOKUP(Table1[[#This Row],[Audit Diagnosis Codes]], 'All Data'!$C:$D, 2, FALSE), "")</f>
        <v/>
      </c>
      <c r="M473" s="38"/>
      <c r="N473" s="39" t="str">
        <f>IFERROR(VLOOKUP(Table1[[#This Row],[Activity SBS Code Submitted to NPHIES]], 'All Data'!$A:$B, 2, FALSE), "")</f>
        <v/>
      </c>
      <c r="O473" s="40"/>
      <c r="P473" s="41" t="str">
        <f>IFERROR(VLOOKUP(Table1[[#This Row],[Audit Activity SBS Code]], 'All Data'!$A:$B, 2, FALSE), "")</f>
        <v/>
      </c>
      <c r="Q473" s="38"/>
      <c r="R473" s="42" t="str">
        <f>IFERROR(VLOOKUP(Table1[[#This Row],[DRG Code]], 'All Data'!$F:$G, 2, FALSE), "")</f>
        <v/>
      </c>
      <c r="S473" s="42" t="str">
        <f>IFERROR(VLOOKUP(Table1[[#This Row],[DRG Code]], 'All Data'!$J:$K, 2, FALSE), "")</f>
        <v/>
      </c>
      <c r="T473" s="40"/>
      <c r="U473" s="43" t="str">
        <f>IFERROR(VLOOKUP(Table1[[#This Row],[Audit 
DRG Code]], 'All Data'!$F:$G, 2, FALSE), "")</f>
        <v/>
      </c>
      <c r="V473" s="43" t="str">
        <f>IFERROR(VLOOKUP(Table1[[#This Row],[Audit 
DRG Code]], 'All Data'!$J:$K, 2, FALSE), "")</f>
        <v/>
      </c>
      <c r="W47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7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73" s="47"/>
      <c r="Z473" s="47"/>
      <c r="AA473" s="52" t="str">
        <f>IFERROR(VLOOKUP(Table1[[#This Row],[Diagnosis Error Code Description]], 'All Data'!$N:$O, 2, FALSE), "")</f>
        <v/>
      </c>
      <c r="AB473" s="52"/>
      <c r="AC473" s="52" t="str">
        <f>IFERROR(VLOOKUP(Table1[[#This Row],[Procedure Error Code Description]], 'All Data'!$N:$O, 2, FALSE), "")</f>
        <v/>
      </c>
      <c r="AD473" s="47"/>
      <c r="AE473" s="46"/>
    </row>
    <row r="474" spans="1:31">
      <c r="A474" s="38"/>
      <c r="B474" s="38"/>
      <c r="C474" s="38"/>
      <c r="D474" s="60"/>
      <c r="E474" s="60"/>
      <c r="F474" s="38"/>
      <c r="G474" s="38"/>
      <c r="H474" s="38"/>
      <c r="I474" s="38"/>
      <c r="J474" s="39" t="str">
        <f>IFERROR(VLOOKUP(Table1[[#This Row],[Diagnosis Code Submitted to NPHIES]], 'All Data'!$C:$D, 2, FALSE), "")</f>
        <v/>
      </c>
      <c r="K474" s="40"/>
      <c r="L474" s="41" t="str">
        <f>IFERROR(VLOOKUP(Table1[[#This Row],[Audit Diagnosis Codes]], 'All Data'!$C:$D, 2, FALSE), "")</f>
        <v/>
      </c>
      <c r="M474" s="38"/>
      <c r="N474" s="39" t="str">
        <f>IFERROR(VLOOKUP(Table1[[#This Row],[Activity SBS Code Submitted to NPHIES]], 'All Data'!$A:$B, 2, FALSE), "")</f>
        <v/>
      </c>
      <c r="O474" s="40"/>
      <c r="P474" s="41" t="str">
        <f>IFERROR(VLOOKUP(Table1[[#This Row],[Audit Activity SBS Code]], 'All Data'!$A:$B, 2, FALSE), "")</f>
        <v/>
      </c>
      <c r="Q474" s="38"/>
      <c r="R474" s="42" t="str">
        <f>IFERROR(VLOOKUP(Table1[[#This Row],[DRG Code]], 'All Data'!$F:$G, 2, FALSE), "")</f>
        <v/>
      </c>
      <c r="S474" s="42" t="str">
        <f>IFERROR(VLOOKUP(Table1[[#This Row],[DRG Code]], 'All Data'!$J:$K, 2, FALSE), "")</f>
        <v/>
      </c>
      <c r="T474" s="40"/>
      <c r="U474" s="43" t="str">
        <f>IFERROR(VLOOKUP(Table1[[#This Row],[Audit 
DRG Code]], 'All Data'!$F:$G, 2, FALSE), "")</f>
        <v/>
      </c>
      <c r="V474" s="43" t="str">
        <f>IFERROR(VLOOKUP(Table1[[#This Row],[Audit 
DRG Code]], 'All Data'!$J:$K, 2, FALSE), "")</f>
        <v/>
      </c>
      <c r="W47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7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74" s="47"/>
      <c r="Z474" s="47"/>
      <c r="AA474" s="52" t="str">
        <f>IFERROR(VLOOKUP(Table1[[#This Row],[Diagnosis Error Code Description]], 'All Data'!$N:$O, 2, FALSE), "")</f>
        <v/>
      </c>
      <c r="AB474" s="52"/>
      <c r="AC474" s="52" t="str">
        <f>IFERROR(VLOOKUP(Table1[[#This Row],[Procedure Error Code Description]], 'All Data'!$N:$O, 2, FALSE), "")</f>
        <v/>
      </c>
      <c r="AD474" s="47"/>
      <c r="AE474" s="46"/>
    </row>
    <row r="475" spans="1:31">
      <c r="A475" s="38"/>
      <c r="B475" s="38"/>
      <c r="C475" s="38"/>
      <c r="D475" s="60"/>
      <c r="E475" s="60"/>
      <c r="F475" s="38"/>
      <c r="G475" s="38"/>
      <c r="H475" s="38"/>
      <c r="I475" s="38"/>
      <c r="J475" s="39" t="str">
        <f>IFERROR(VLOOKUP(Table1[[#This Row],[Diagnosis Code Submitted to NPHIES]], 'All Data'!$C:$D, 2, FALSE), "")</f>
        <v/>
      </c>
      <c r="K475" s="40"/>
      <c r="L475" s="41" t="str">
        <f>IFERROR(VLOOKUP(Table1[[#This Row],[Audit Diagnosis Codes]], 'All Data'!$C:$D, 2, FALSE), "")</f>
        <v/>
      </c>
      <c r="M475" s="38"/>
      <c r="N475" s="39" t="str">
        <f>IFERROR(VLOOKUP(Table1[[#This Row],[Activity SBS Code Submitted to NPHIES]], 'All Data'!$A:$B, 2, FALSE), "")</f>
        <v/>
      </c>
      <c r="O475" s="40"/>
      <c r="P475" s="41" t="str">
        <f>IFERROR(VLOOKUP(Table1[[#This Row],[Audit Activity SBS Code]], 'All Data'!$A:$B, 2, FALSE), "")</f>
        <v/>
      </c>
      <c r="Q475" s="38"/>
      <c r="R475" s="42" t="str">
        <f>IFERROR(VLOOKUP(Table1[[#This Row],[DRG Code]], 'All Data'!$F:$G, 2, FALSE), "")</f>
        <v/>
      </c>
      <c r="S475" s="42" t="str">
        <f>IFERROR(VLOOKUP(Table1[[#This Row],[DRG Code]], 'All Data'!$J:$K, 2, FALSE), "")</f>
        <v/>
      </c>
      <c r="T475" s="40"/>
      <c r="U475" s="43" t="str">
        <f>IFERROR(VLOOKUP(Table1[[#This Row],[Audit 
DRG Code]], 'All Data'!$F:$G, 2, FALSE), "")</f>
        <v/>
      </c>
      <c r="V475" s="43" t="str">
        <f>IFERROR(VLOOKUP(Table1[[#This Row],[Audit 
DRG Code]], 'All Data'!$J:$K, 2, FALSE), "")</f>
        <v/>
      </c>
      <c r="W47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7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75" s="47"/>
      <c r="Z475" s="47"/>
      <c r="AA475" s="52" t="str">
        <f>IFERROR(VLOOKUP(Table1[[#This Row],[Diagnosis Error Code Description]], 'All Data'!$N:$O, 2, FALSE), "")</f>
        <v/>
      </c>
      <c r="AB475" s="52"/>
      <c r="AC475" s="52" t="str">
        <f>IFERROR(VLOOKUP(Table1[[#This Row],[Procedure Error Code Description]], 'All Data'!$N:$O, 2, FALSE), "")</f>
        <v/>
      </c>
      <c r="AD475" s="47"/>
      <c r="AE475" s="46"/>
    </row>
    <row r="476" spans="1:31">
      <c r="A476" s="38"/>
      <c r="B476" s="38"/>
      <c r="C476" s="38"/>
      <c r="D476" s="60"/>
      <c r="E476" s="60"/>
      <c r="F476" s="38"/>
      <c r="G476" s="38"/>
      <c r="H476" s="38"/>
      <c r="I476" s="38"/>
      <c r="J476" s="39" t="str">
        <f>IFERROR(VLOOKUP(Table1[[#This Row],[Diagnosis Code Submitted to NPHIES]], 'All Data'!$C:$D, 2, FALSE), "")</f>
        <v/>
      </c>
      <c r="K476" s="40"/>
      <c r="L476" s="41" t="str">
        <f>IFERROR(VLOOKUP(Table1[[#This Row],[Audit Diagnosis Codes]], 'All Data'!$C:$D, 2, FALSE), "")</f>
        <v/>
      </c>
      <c r="M476" s="38"/>
      <c r="N476" s="39" t="str">
        <f>IFERROR(VLOOKUP(Table1[[#This Row],[Activity SBS Code Submitted to NPHIES]], 'All Data'!$A:$B, 2, FALSE), "")</f>
        <v/>
      </c>
      <c r="O476" s="40"/>
      <c r="P476" s="41" t="str">
        <f>IFERROR(VLOOKUP(Table1[[#This Row],[Audit Activity SBS Code]], 'All Data'!$A:$B, 2, FALSE), "")</f>
        <v/>
      </c>
      <c r="Q476" s="38"/>
      <c r="R476" s="42" t="str">
        <f>IFERROR(VLOOKUP(Table1[[#This Row],[DRG Code]], 'All Data'!$F:$G, 2, FALSE), "")</f>
        <v/>
      </c>
      <c r="S476" s="42" t="str">
        <f>IFERROR(VLOOKUP(Table1[[#This Row],[DRG Code]], 'All Data'!$J:$K, 2, FALSE), "")</f>
        <v/>
      </c>
      <c r="T476" s="40"/>
      <c r="U476" s="43" t="str">
        <f>IFERROR(VLOOKUP(Table1[[#This Row],[Audit 
DRG Code]], 'All Data'!$F:$G, 2, FALSE), "")</f>
        <v/>
      </c>
      <c r="V476" s="43" t="str">
        <f>IFERROR(VLOOKUP(Table1[[#This Row],[Audit 
DRG Code]], 'All Data'!$J:$K, 2, FALSE), "")</f>
        <v/>
      </c>
      <c r="W47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7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76" s="47"/>
      <c r="Z476" s="47"/>
      <c r="AA476" s="52" t="str">
        <f>IFERROR(VLOOKUP(Table1[[#This Row],[Diagnosis Error Code Description]], 'All Data'!$N:$O, 2, FALSE), "")</f>
        <v/>
      </c>
      <c r="AB476" s="52"/>
      <c r="AC476" s="52" t="str">
        <f>IFERROR(VLOOKUP(Table1[[#This Row],[Procedure Error Code Description]], 'All Data'!$N:$O, 2, FALSE), "")</f>
        <v/>
      </c>
      <c r="AD476" s="47"/>
      <c r="AE476" s="46"/>
    </row>
    <row r="477" spans="1:31">
      <c r="A477" s="38"/>
      <c r="B477" s="38"/>
      <c r="C477" s="38"/>
      <c r="D477" s="60"/>
      <c r="E477" s="60"/>
      <c r="F477" s="38"/>
      <c r="G477" s="38"/>
      <c r="H477" s="38"/>
      <c r="I477" s="38"/>
      <c r="J477" s="39" t="str">
        <f>IFERROR(VLOOKUP(Table1[[#This Row],[Diagnosis Code Submitted to NPHIES]], 'All Data'!$C:$D, 2, FALSE), "")</f>
        <v/>
      </c>
      <c r="K477" s="40"/>
      <c r="L477" s="41" t="str">
        <f>IFERROR(VLOOKUP(Table1[[#This Row],[Audit Diagnosis Codes]], 'All Data'!$C:$D, 2, FALSE), "")</f>
        <v/>
      </c>
      <c r="M477" s="38"/>
      <c r="N477" s="39" t="str">
        <f>IFERROR(VLOOKUP(Table1[[#This Row],[Activity SBS Code Submitted to NPHIES]], 'All Data'!$A:$B, 2, FALSE), "")</f>
        <v/>
      </c>
      <c r="O477" s="40"/>
      <c r="P477" s="41" t="str">
        <f>IFERROR(VLOOKUP(Table1[[#This Row],[Audit Activity SBS Code]], 'All Data'!$A:$B, 2, FALSE), "")</f>
        <v/>
      </c>
      <c r="Q477" s="38"/>
      <c r="R477" s="42" t="str">
        <f>IFERROR(VLOOKUP(Table1[[#This Row],[DRG Code]], 'All Data'!$F:$G, 2, FALSE), "")</f>
        <v/>
      </c>
      <c r="S477" s="42" t="str">
        <f>IFERROR(VLOOKUP(Table1[[#This Row],[DRG Code]], 'All Data'!$J:$K, 2, FALSE), "")</f>
        <v/>
      </c>
      <c r="T477" s="40"/>
      <c r="U477" s="43" t="str">
        <f>IFERROR(VLOOKUP(Table1[[#This Row],[Audit 
DRG Code]], 'All Data'!$F:$G, 2, FALSE), "")</f>
        <v/>
      </c>
      <c r="V477" s="43" t="str">
        <f>IFERROR(VLOOKUP(Table1[[#This Row],[Audit 
DRG Code]], 'All Data'!$J:$K, 2, FALSE), "")</f>
        <v/>
      </c>
      <c r="W47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7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77" s="47"/>
      <c r="Z477" s="47"/>
      <c r="AA477" s="52" t="str">
        <f>IFERROR(VLOOKUP(Table1[[#This Row],[Diagnosis Error Code Description]], 'All Data'!$N:$O, 2, FALSE), "")</f>
        <v/>
      </c>
      <c r="AB477" s="52"/>
      <c r="AC477" s="52" t="str">
        <f>IFERROR(VLOOKUP(Table1[[#This Row],[Procedure Error Code Description]], 'All Data'!$N:$O, 2, FALSE), "")</f>
        <v/>
      </c>
      <c r="AD477" s="47"/>
      <c r="AE477" s="46"/>
    </row>
    <row r="478" spans="1:31">
      <c r="A478" s="38"/>
      <c r="B478" s="38"/>
      <c r="C478" s="38"/>
      <c r="D478" s="60"/>
      <c r="E478" s="60"/>
      <c r="F478" s="38"/>
      <c r="G478" s="38"/>
      <c r="H478" s="38"/>
      <c r="I478" s="38"/>
      <c r="J478" s="39" t="str">
        <f>IFERROR(VLOOKUP(Table1[[#This Row],[Diagnosis Code Submitted to NPHIES]], 'All Data'!$C:$D, 2, FALSE), "")</f>
        <v/>
      </c>
      <c r="K478" s="40"/>
      <c r="L478" s="41" t="str">
        <f>IFERROR(VLOOKUP(Table1[[#This Row],[Audit Diagnosis Codes]], 'All Data'!$C:$D, 2, FALSE), "")</f>
        <v/>
      </c>
      <c r="M478" s="38"/>
      <c r="N478" s="39" t="str">
        <f>IFERROR(VLOOKUP(Table1[[#This Row],[Activity SBS Code Submitted to NPHIES]], 'All Data'!$A:$B, 2, FALSE), "")</f>
        <v/>
      </c>
      <c r="O478" s="40"/>
      <c r="P478" s="41" t="str">
        <f>IFERROR(VLOOKUP(Table1[[#This Row],[Audit Activity SBS Code]], 'All Data'!$A:$B, 2, FALSE), "")</f>
        <v/>
      </c>
      <c r="Q478" s="38"/>
      <c r="R478" s="42" t="str">
        <f>IFERROR(VLOOKUP(Table1[[#This Row],[DRG Code]], 'All Data'!$F:$G, 2, FALSE), "")</f>
        <v/>
      </c>
      <c r="S478" s="42" t="str">
        <f>IFERROR(VLOOKUP(Table1[[#This Row],[DRG Code]], 'All Data'!$J:$K, 2, FALSE), "")</f>
        <v/>
      </c>
      <c r="T478" s="40"/>
      <c r="U478" s="43" t="str">
        <f>IFERROR(VLOOKUP(Table1[[#This Row],[Audit 
DRG Code]], 'All Data'!$F:$G, 2, FALSE), "")</f>
        <v/>
      </c>
      <c r="V478" s="43" t="str">
        <f>IFERROR(VLOOKUP(Table1[[#This Row],[Audit 
DRG Code]], 'All Data'!$J:$K, 2, FALSE), "")</f>
        <v/>
      </c>
      <c r="W47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7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78" s="47"/>
      <c r="Z478" s="47"/>
      <c r="AA478" s="52" t="str">
        <f>IFERROR(VLOOKUP(Table1[[#This Row],[Diagnosis Error Code Description]], 'All Data'!$N:$O, 2, FALSE), "")</f>
        <v/>
      </c>
      <c r="AB478" s="52"/>
      <c r="AC478" s="52" t="str">
        <f>IFERROR(VLOOKUP(Table1[[#This Row],[Procedure Error Code Description]], 'All Data'!$N:$O, 2, FALSE), "")</f>
        <v/>
      </c>
      <c r="AD478" s="47"/>
      <c r="AE478" s="46"/>
    </row>
    <row r="479" spans="1:31">
      <c r="A479" s="38"/>
      <c r="B479" s="38"/>
      <c r="C479" s="38"/>
      <c r="D479" s="60"/>
      <c r="E479" s="60"/>
      <c r="F479" s="38"/>
      <c r="G479" s="38"/>
      <c r="H479" s="38"/>
      <c r="I479" s="38"/>
      <c r="J479" s="39" t="str">
        <f>IFERROR(VLOOKUP(Table1[[#This Row],[Diagnosis Code Submitted to NPHIES]], 'All Data'!$C:$D, 2, FALSE), "")</f>
        <v/>
      </c>
      <c r="K479" s="40"/>
      <c r="L479" s="41" t="str">
        <f>IFERROR(VLOOKUP(Table1[[#This Row],[Audit Diagnosis Codes]], 'All Data'!$C:$D, 2, FALSE), "")</f>
        <v/>
      </c>
      <c r="M479" s="38"/>
      <c r="N479" s="39" t="str">
        <f>IFERROR(VLOOKUP(Table1[[#This Row],[Activity SBS Code Submitted to NPHIES]], 'All Data'!$A:$B, 2, FALSE), "")</f>
        <v/>
      </c>
      <c r="O479" s="40"/>
      <c r="P479" s="41" t="str">
        <f>IFERROR(VLOOKUP(Table1[[#This Row],[Audit Activity SBS Code]], 'All Data'!$A:$B, 2, FALSE), "")</f>
        <v/>
      </c>
      <c r="Q479" s="38"/>
      <c r="R479" s="42" t="str">
        <f>IFERROR(VLOOKUP(Table1[[#This Row],[DRG Code]], 'All Data'!$F:$G, 2, FALSE), "")</f>
        <v/>
      </c>
      <c r="S479" s="42" t="str">
        <f>IFERROR(VLOOKUP(Table1[[#This Row],[DRG Code]], 'All Data'!$J:$K, 2, FALSE), "")</f>
        <v/>
      </c>
      <c r="T479" s="40"/>
      <c r="U479" s="43" t="str">
        <f>IFERROR(VLOOKUP(Table1[[#This Row],[Audit 
DRG Code]], 'All Data'!$F:$G, 2, FALSE), "")</f>
        <v/>
      </c>
      <c r="V479" s="43" t="str">
        <f>IFERROR(VLOOKUP(Table1[[#This Row],[Audit 
DRG Code]], 'All Data'!$J:$K, 2, FALSE), "")</f>
        <v/>
      </c>
      <c r="W47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7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79" s="47"/>
      <c r="Z479" s="47"/>
      <c r="AA479" s="52" t="str">
        <f>IFERROR(VLOOKUP(Table1[[#This Row],[Diagnosis Error Code Description]], 'All Data'!$N:$O, 2, FALSE), "")</f>
        <v/>
      </c>
      <c r="AB479" s="52"/>
      <c r="AC479" s="52" t="str">
        <f>IFERROR(VLOOKUP(Table1[[#This Row],[Procedure Error Code Description]], 'All Data'!$N:$O, 2, FALSE), "")</f>
        <v/>
      </c>
      <c r="AD479" s="47"/>
      <c r="AE479" s="46"/>
    </row>
    <row r="480" spans="1:31">
      <c r="A480" s="38"/>
      <c r="B480" s="38"/>
      <c r="C480" s="38"/>
      <c r="D480" s="60"/>
      <c r="E480" s="60"/>
      <c r="F480" s="38"/>
      <c r="G480" s="38"/>
      <c r="H480" s="38"/>
      <c r="I480" s="38"/>
      <c r="J480" s="39" t="str">
        <f>IFERROR(VLOOKUP(Table1[[#This Row],[Diagnosis Code Submitted to NPHIES]], 'All Data'!$C:$D, 2, FALSE), "")</f>
        <v/>
      </c>
      <c r="K480" s="40"/>
      <c r="L480" s="41" t="str">
        <f>IFERROR(VLOOKUP(Table1[[#This Row],[Audit Diagnosis Codes]], 'All Data'!$C:$D, 2, FALSE), "")</f>
        <v/>
      </c>
      <c r="M480" s="38"/>
      <c r="N480" s="39" t="str">
        <f>IFERROR(VLOOKUP(Table1[[#This Row],[Activity SBS Code Submitted to NPHIES]], 'All Data'!$A:$B, 2, FALSE), "")</f>
        <v/>
      </c>
      <c r="O480" s="40"/>
      <c r="P480" s="41" t="str">
        <f>IFERROR(VLOOKUP(Table1[[#This Row],[Audit Activity SBS Code]], 'All Data'!$A:$B, 2, FALSE), "")</f>
        <v/>
      </c>
      <c r="Q480" s="38"/>
      <c r="R480" s="42" t="str">
        <f>IFERROR(VLOOKUP(Table1[[#This Row],[DRG Code]], 'All Data'!$F:$G, 2, FALSE), "")</f>
        <v/>
      </c>
      <c r="S480" s="42" t="str">
        <f>IFERROR(VLOOKUP(Table1[[#This Row],[DRG Code]], 'All Data'!$J:$K, 2, FALSE), "")</f>
        <v/>
      </c>
      <c r="T480" s="40"/>
      <c r="U480" s="43" t="str">
        <f>IFERROR(VLOOKUP(Table1[[#This Row],[Audit 
DRG Code]], 'All Data'!$F:$G, 2, FALSE), "")</f>
        <v/>
      </c>
      <c r="V480" s="43" t="str">
        <f>IFERROR(VLOOKUP(Table1[[#This Row],[Audit 
DRG Code]], 'All Data'!$J:$K, 2, FALSE), "")</f>
        <v/>
      </c>
      <c r="W48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8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80" s="47"/>
      <c r="Z480" s="47"/>
      <c r="AA480" s="52" t="str">
        <f>IFERROR(VLOOKUP(Table1[[#This Row],[Diagnosis Error Code Description]], 'All Data'!$N:$O, 2, FALSE), "")</f>
        <v/>
      </c>
      <c r="AB480" s="52"/>
      <c r="AC480" s="52" t="str">
        <f>IFERROR(VLOOKUP(Table1[[#This Row],[Procedure Error Code Description]], 'All Data'!$N:$O, 2, FALSE), "")</f>
        <v/>
      </c>
      <c r="AD480" s="47"/>
      <c r="AE480" s="46"/>
    </row>
    <row r="481" spans="1:31">
      <c r="A481" s="38"/>
      <c r="B481" s="38"/>
      <c r="C481" s="38"/>
      <c r="D481" s="60"/>
      <c r="E481" s="60"/>
      <c r="F481" s="38"/>
      <c r="G481" s="38"/>
      <c r="H481" s="38"/>
      <c r="I481" s="38"/>
      <c r="J481" s="39" t="str">
        <f>IFERROR(VLOOKUP(Table1[[#This Row],[Diagnosis Code Submitted to NPHIES]], 'All Data'!$C:$D, 2, FALSE), "")</f>
        <v/>
      </c>
      <c r="K481" s="40"/>
      <c r="L481" s="41" t="str">
        <f>IFERROR(VLOOKUP(Table1[[#This Row],[Audit Diagnosis Codes]], 'All Data'!$C:$D, 2, FALSE), "")</f>
        <v/>
      </c>
      <c r="M481" s="38"/>
      <c r="N481" s="39" t="str">
        <f>IFERROR(VLOOKUP(Table1[[#This Row],[Activity SBS Code Submitted to NPHIES]], 'All Data'!$A:$B, 2, FALSE), "")</f>
        <v/>
      </c>
      <c r="O481" s="40"/>
      <c r="P481" s="41" t="str">
        <f>IFERROR(VLOOKUP(Table1[[#This Row],[Audit Activity SBS Code]], 'All Data'!$A:$B, 2, FALSE), "")</f>
        <v/>
      </c>
      <c r="Q481" s="38"/>
      <c r="R481" s="42" t="str">
        <f>IFERROR(VLOOKUP(Table1[[#This Row],[DRG Code]], 'All Data'!$F:$G, 2, FALSE), "")</f>
        <v/>
      </c>
      <c r="S481" s="42" t="str">
        <f>IFERROR(VLOOKUP(Table1[[#This Row],[DRG Code]], 'All Data'!$J:$K, 2, FALSE), "")</f>
        <v/>
      </c>
      <c r="T481" s="40"/>
      <c r="U481" s="43" t="str">
        <f>IFERROR(VLOOKUP(Table1[[#This Row],[Audit 
DRG Code]], 'All Data'!$F:$G, 2, FALSE), "")</f>
        <v/>
      </c>
      <c r="V481" s="43" t="str">
        <f>IFERROR(VLOOKUP(Table1[[#This Row],[Audit 
DRG Code]], 'All Data'!$J:$K, 2, FALSE), "")</f>
        <v/>
      </c>
      <c r="W48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8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81" s="47"/>
      <c r="Z481" s="47"/>
      <c r="AA481" s="52" t="str">
        <f>IFERROR(VLOOKUP(Table1[[#This Row],[Diagnosis Error Code Description]], 'All Data'!$N:$O, 2, FALSE), "")</f>
        <v/>
      </c>
      <c r="AB481" s="52"/>
      <c r="AC481" s="52" t="str">
        <f>IFERROR(VLOOKUP(Table1[[#This Row],[Procedure Error Code Description]], 'All Data'!$N:$O, 2, FALSE), "")</f>
        <v/>
      </c>
      <c r="AD481" s="47"/>
      <c r="AE481" s="46"/>
    </row>
    <row r="482" spans="1:31">
      <c r="A482" s="38"/>
      <c r="B482" s="38"/>
      <c r="C482" s="38"/>
      <c r="D482" s="60"/>
      <c r="E482" s="60"/>
      <c r="F482" s="38"/>
      <c r="G482" s="38"/>
      <c r="H482" s="38"/>
      <c r="I482" s="38"/>
      <c r="J482" s="39" t="str">
        <f>IFERROR(VLOOKUP(Table1[[#This Row],[Diagnosis Code Submitted to NPHIES]], 'All Data'!$C:$D, 2, FALSE), "")</f>
        <v/>
      </c>
      <c r="K482" s="40"/>
      <c r="L482" s="41" t="str">
        <f>IFERROR(VLOOKUP(Table1[[#This Row],[Audit Diagnosis Codes]], 'All Data'!$C:$D, 2, FALSE), "")</f>
        <v/>
      </c>
      <c r="M482" s="38"/>
      <c r="N482" s="39" t="str">
        <f>IFERROR(VLOOKUP(Table1[[#This Row],[Activity SBS Code Submitted to NPHIES]], 'All Data'!$A:$B, 2, FALSE), "")</f>
        <v/>
      </c>
      <c r="O482" s="40"/>
      <c r="P482" s="41" t="str">
        <f>IFERROR(VLOOKUP(Table1[[#This Row],[Audit Activity SBS Code]], 'All Data'!$A:$B, 2, FALSE), "")</f>
        <v/>
      </c>
      <c r="Q482" s="38"/>
      <c r="R482" s="42" t="str">
        <f>IFERROR(VLOOKUP(Table1[[#This Row],[DRG Code]], 'All Data'!$F:$G, 2, FALSE), "")</f>
        <v/>
      </c>
      <c r="S482" s="42" t="str">
        <f>IFERROR(VLOOKUP(Table1[[#This Row],[DRG Code]], 'All Data'!$J:$K, 2, FALSE), "")</f>
        <v/>
      </c>
      <c r="T482" s="40"/>
      <c r="U482" s="43" t="str">
        <f>IFERROR(VLOOKUP(Table1[[#This Row],[Audit 
DRG Code]], 'All Data'!$F:$G, 2, FALSE), "")</f>
        <v/>
      </c>
      <c r="V482" s="43" t="str">
        <f>IFERROR(VLOOKUP(Table1[[#This Row],[Audit 
DRG Code]], 'All Data'!$J:$K, 2, FALSE), "")</f>
        <v/>
      </c>
      <c r="W48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8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82" s="47"/>
      <c r="Z482" s="47"/>
      <c r="AA482" s="52" t="str">
        <f>IFERROR(VLOOKUP(Table1[[#This Row],[Diagnosis Error Code Description]], 'All Data'!$N:$O, 2, FALSE), "")</f>
        <v/>
      </c>
      <c r="AB482" s="52"/>
      <c r="AC482" s="52" t="str">
        <f>IFERROR(VLOOKUP(Table1[[#This Row],[Procedure Error Code Description]], 'All Data'!$N:$O, 2, FALSE), "")</f>
        <v/>
      </c>
      <c r="AD482" s="47"/>
      <c r="AE482" s="46"/>
    </row>
    <row r="483" spans="1:31">
      <c r="A483" s="38"/>
      <c r="B483" s="38"/>
      <c r="C483" s="38"/>
      <c r="D483" s="60"/>
      <c r="E483" s="60"/>
      <c r="F483" s="38"/>
      <c r="G483" s="38"/>
      <c r="H483" s="38"/>
      <c r="I483" s="38"/>
      <c r="J483" s="39" t="str">
        <f>IFERROR(VLOOKUP(Table1[[#This Row],[Diagnosis Code Submitted to NPHIES]], 'All Data'!$C:$D, 2, FALSE), "")</f>
        <v/>
      </c>
      <c r="K483" s="40"/>
      <c r="L483" s="41" t="str">
        <f>IFERROR(VLOOKUP(Table1[[#This Row],[Audit Diagnosis Codes]], 'All Data'!$C:$D, 2, FALSE), "")</f>
        <v/>
      </c>
      <c r="M483" s="38"/>
      <c r="N483" s="39" t="str">
        <f>IFERROR(VLOOKUP(Table1[[#This Row],[Activity SBS Code Submitted to NPHIES]], 'All Data'!$A:$B, 2, FALSE), "")</f>
        <v/>
      </c>
      <c r="O483" s="40"/>
      <c r="P483" s="41" t="str">
        <f>IFERROR(VLOOKUP(Table1[[#This Row],[Audit Activity SBS Code]], 'All Data'!$A:$B, 2, FALSE), "")</f>
        <v/>
      </c>
      <c r="Q483" s="38"/>
      <c r="R483" s="42" t="str">
        <f>IFERROR(VLOOKUP(Table1[[#This Row],[DRG Code]], 'All Data'!$F:$G, 2, FALSE), "")</f>
        <v/>
      </c>
      <c r="S483" s="42" t="str">
        <f>IFERROR(VLOOKUP(Table1[[#This Row],[DRG Code]], 'All Data'!$J:$K, 2, FALSE), "")</f>
        <v/>
      </c>
      <c r="T483" s="40"/>
      <c r="U483" s="43" t="str">
        <f>IFERROR(VLOOKUP(Table1[[#This Row],[Audit 
DRG Code]], 'All Data'!$F:$G, 2, FALSE), "")</f>
        <v/>
      </c>
      <c r="V483" s="43" t="str">
        <f>IFERROR(VLOOKUP(Table1[[#This Row],[Audit 
DRG Code]], 'All Data'!$J:$K, 2, FALSE), "")</f>
        <v/>
      </c>
      <c r="W48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8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83" s="47"/>
      <c r="Z483" s="47"/>
      <c r="AA483" s="52" t="str">
        <f>IFERROR(VLOOKUP(Table1[[#This Row],[Diagnosis Error Code Description]], 'All Data'!$N:$O, 2, FALSE), "")</f>
        <v/>
      </c>
      <c r="AB483" s="52"/>
      <c r="AC483" s="52" t="str">
        <f>IFERROR(VLOOKUP(Table1[[#This Row],[Procedure Error Code Description]], 'All Data'!$N:$O, 2, FALSE), "")</f>
        <v/>
      </c>
      <c r="AD483" s="47"/>
      <c r="AE483" s="46"/>
    </row>
    <row r="484" spans="1:31">
      <c r="A484" s="38"/>
      <c r="B484" s="38"/>
      <c r="C484" s="38"/>
      <c r="D484" s="60"/>
      <c r="E484" s="60"/>
      <c r="F484" s="38"/>
      <c r="G484" s="38"/>
      <c r="H484" s="38"/>
      <c r="I484" s="38"/>
      <c r="J484" s="39" t="str">
        <f>IFERROR(VLOOKUP(Table1[[#This Row],[Diagnosis Code Submitted to NPHIES]], 'All Data'!$C:$D, 2, FALSE), "")</f>
        <v/>
      </c>
      <c r="K484" s="40"/>
      <c r="L484" s="41" t="str">
        <f>IFERROR(VLOOKUP(Table1[[#This Row],[Audit Diagnosis Codes]], 'All Data'!$C:$D, 2, FALSE), "")</f>
        <v/>
      </c>
      <c r="M484" s="38"/>
      <c r="N484" s="39" t="str">
        <f>IFERROR(VLOOKUP(Table1[[#This Row],[Activity SBS Code Submitted to NPHIES]], 'All Data'!$A:$B, 2, FALSE), "")</f>
        <v/>
      </c>
      <c r="O484" s="40"/>
      <c r="P484" s="41" t="str">
        <f>IFERROR(VLOOKUP(Table1[[#This Row],[Audit Activity SBS Code]], 'All Data'!$A:$B, 2, FALSE), "")</f>
        <v/>
      </c>
      <c r="Q484" s="38"/>
      <c r="R484" s="42" t="str">
        <f>IFERROR(VLOOKUP(Table1[[#This Row],[DRG Code]], 'All Data'!$F:$G, 2, FALSE), "")</f>
        <v/>
      </c>
      <c r="S484" s="42" t="str">
        <f>IFERROR(VLOOKUP(Table1[[#This Row],[DRG Code]], 'All Data'!$J:$K, 2, FALSE), "")</f>
        <v/>
      </c>
      <c r="T484" s="40"/>
      <c r="U484" s="43" t="str">
        <f>IFERROR(VLOOKUP(Table1[[#This Row],[Audit 
DRG Code]], 'All Data'!$F:$G, 2, FALSE), "")</f>
        <v/>
      </c>
      <c r="V484" s="43" t="str">
        <f>IFERROR(VLOOKUP(Table1[[#This Row],[Audit 
DRG Code]], 'All Data'!$J:$K, 2, FALSE), "")</f>
        <v/>
      </c>
      <c r="W48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8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84" s="47"/>
      <c r="Z484" s="47"/>
      <c r="AA484" s="52" t="str">
        <f>IFERROR(VLOOKUP(Table1[[#This Row],[Diagnosis Error Code Description]], 'All Data'!$N:$O, 2, FALSE), "")</f>
        <v/>
      </c>
      <c r="AB484" s="52"/>
      <c r="AC484" s="52" t="str">
        <f>IFERROR(VLOOKUP(Table1[[#This Row],[Procedure Error Code Description]], 'All Data'!$N:$O, 2, FALSE), "")</f>
        <v/>
      </c>
      <c r="AD484" s="47"/>
      <c r="AE484" s="46"/>
    </row>
    <row r="485" spans="1:31">
      <c r="A485" s="38"/>
      <c r="B485" s="38"/>
      <c r="C485" s="38"/>
      <c r="D485" s="60"/>
      <c r="E485" s="60"/>
      <c r="F485" s="38"/>
      <c r="G485" s="38"/>
      <c r="H485" s="38"/>
      <c r="I485" s="38"/>
      <c r="J485" s="39" t="str">
        <f>IFERROR(VLOOKUP(Table1[[#This Row],[Diagnosis Code Submitted to NPHIES]], 'All Data'!$C:$D, 2, FALSE), "")</f>
        <v/>
      </c>
      <c r="K485" s="40"/>
      <c r="L485" s="41" t="str">
        <f>IFERROR(VLOOKUP(Table1[[#This Row],[Audit Diagnosis Codes]], 'All Data'!$C:$D, 2, FALSE), "")</f>
        <v/>
      </c>
      <c r="M485" s="38"/>
      <c r="N485" s="39" t="str">
        <f>IFERROR(VLOOKUP(Table1[[#This Row],[Activity SBS Code Submitted to NPHIES]], 'All Data'!$A:$B, 2, FALSE), "")</f>
        <v/>
      </c>
      <c r="O485" s="40"/>
      <c r="P485" s="41" t="str">
        <f>IFERROR(VLOOKUP(Table1[[#This Row],[Audit Activity SBS Code]], 'All Data'!$A:$B, 2, FALSE), "")</f>
        <v/>
      </c>
      <c r="Q485" s="38"/>
      <c r="R485" s="42" t="str">
        <f>IFERROR(VLOOKUP(Table1[[#This Row],[DRG Code]], 'All Data'!$F:$G, 2, FALSE), "")</f>
        <v/>
      </c>
      <c r="S485" s="42" t="str">
        <f>IFERROR(VLOOKUP(Table1[[#This Row],[DRG Code]], 'All Data'!$J:$K, 2, FALSE), "")</f>
        <v/>
      </c>
      <c r="T485" s="40"/>
      <c r="U485" s="43" t="str">
        <f>IFERROR(VLOOKUP(Table1[[#This Row],[Audit 
DRG Code]], 'All Data'!$F:$G, 2, FALSE), "")</f>
        <v/>
      </c>
      <c r="V485" s="43" t="str">
        <f>IFERROR(VLOOKUP(Table1[[#This Row],[Audit 
DRG Code]], 'All Data'!$J:$K, 2, FALSE), "")</f>
        <v/>
      </c>
      <c r="W48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8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85" s="47"/>
      <c r="Z485" s="47"/>
      <c r="AA485" s="52" t="str">
        <f>IFERROR(VLOOKUP(Table1[[#This Row],[Diagnosis Error Code Description]], 'All Data'!$N:$O, 2, FALSE), "")</f>
        <v/>
      </c>
      <c r="AB485" s="52"/>
      <c r="AC485" s="52" t="str">
        <f>IFERROR(VLOOKUP(Table1[[#This Row],[Procedure Error Code Description]], 'All Data'!$N:$O, 2, FALSE), "")</f>
        <v/>
      </c>
      <c r="AD485" s="47"/>
      <c r="AE485" s="46"/>
    </row>
    <row r="486" spans="1:31">
      <c r="A486" s="38"/>
      <c r="B486" s="38"/>
      <c r="C486" s="38"/>
      <c r="D486" s="60"/>
      <c r="E486" s="60"/>
      <c r="F486" s="38"/>
      <c r="G486" s="38"/>
      <c r="H486" s="38"/>
      <c r="I486" s="38"/>
      <c r="J486" s="39" t="str">
        <f>IFERROR(VLOOKUP(Table1[[#This Row],[Diagnosis Code Submitted to NPHIES]], 'All Data'!$C:$D, 2, FALSE), "")</f>
        <v/>
      </c>
      <c r="K486" s="40"/>
      <c r="L486" s="41" t="str">
        <f>IFERROR(VLOOKUP(Table1[[#This Row],[Audit Diagnosis Codes]], 'All Data'!$C:$D, 2, FALSE), "")</f>
        <v/>
      </c>
      <c r="M486" s="38"/>
      <c r="N486" s="39" t="str">
        <f>IFERROR(VLOOKUP(Table1[[#This Row],[Activity SBS Code Submitted to NPHIES]], 'All Data'!$A:$B, 2, FALSE), "")</f>
        <v/>
      </c>
      <c r="O486" s="40"/>
      <c r="P486" s="41" t="str">
        <f>IFERROR(VLOOKUP(Table1[[#This Row],[Audit Activity SBS Code]], 'All Data'!$A:$B, 2, FALSE), "")</f>
        <v/>
      </c>
      <c r="Q486" s="38"/>
      <c r="R486" s="42" t="str">
        <f>IFERROR(VLOOKUP(Table1[[#This Row],[DRG Code]], 'All Data'!$F:$G, 2, FALSE), "")</f>
        <v/>
      </c>
      <c r="S486" s="42" t="str">
        <f>IFERROR(VLOOKUP(Table1[[#This Row],[DRG Code]], 'All Data'!$J:$K, 2, FALSE), "")</f>
        <v/>
      </c>
      <c r="T486" s="40"/>
      <c r="U486" s="43" t="str">
        <f>IFERROR(VLOOKUP(Table1[[#This Row],[Audit 
DRG Code]], 'All Data'!$F:$G, 2, FALSE), "")</f>
        <v/>
      </c>
      <c r="V486" s="43" t="str">
        <f>IFERROR(VLOOKUP(Table1[[#This Row],[Audit 
DRG Code]], 'All Data'!$J:$K, 2, FALSE), "")</f>
        <v/>
      </c>
      <c r="W48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8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86" s="47"/>
      <c r="Z486" s="47"/>
      <c r="AA486" s="52" t="str">
        <f>IFERROR(VLOOKUP(Table1[[#This Row],[Diagnosis Error Code Description]], 'All Data'!$N:$O, 2, FALSE), "")</f>
        <v/>
      </c>
      <c r="AB486" s="52"/>
      <c r="AC486" s="52" t="str">
        <f>IFERROR(VLOOKUP(Table1[[#This Row],[Procedure Error Code Description]], 'All Data'!$N:$O, 2, FALSE), "")</f>
        <v/>
      </c>
      <c r="AD486" s="47"/>
      <c r="AE486" s="46"/>
    </row>
    <row r="487" spans="1:31">
      <c r="A487" s="38"/>
      <c r="B487" s="38"/>
      <c r="C487" s="38"/>
      <c r="D487" s="60"/>
      <c r="E487" s="60"/>
      <c r="F487" s="38"/>
      <c r="G487" s="38"/>
      <c r="H487" s="38"/>
      <c r="I487" s="38"/>
      <c r="J487" s="39" t="str">
        <f>IFERROR(VLOOKUP(Table1[[#This Row],[Diagnosis Code Submitted to NPHIES]], 'All Data'!$C:$D, 2, FALSE), "")</f>
        <v/>
      </c>
      <c r="K487" s="40"/>
      <c r="L487" s="41" t="str">
        <f>IFERROR(VLOOKUP(Table1[[#This Row],[Audit Diagnosis Codes]], 'All Data'!$C:$D, 2, FALSE), "")</f>
        <v/>
      </c>
      <c r="M487" s="38"/>
      <c r="N487" s="39" t="str">
        <f>IFERROR(VLOOKUP(Table1[[#This Row],[Activity SBS Code Submitted to NPHIES]], 'All Data'!$A:$B, 2, FALSE), "")</f>
        <v/>
      </c>
      <c r="O487" s="40"/>
      <c r="P487" s="41" t="str">
        <f>IFERROR(VLOOKUP(Table1[[#This Row],[Audit Activity SBS Code]], 'All Data'!$A:$B, 2, FALSE), "")</f>
        <v/>
      </c>
      <c r="Q487" s="38"/>
      <c r="R487" s="42" t="str">
        <f>IFERROR(VLOOKUP(Table1[[#This Row],[DRG Code]], 'All Data'!$F:$G, 2, FALSE), "")</f>
        <v/>
      </c>
      <c r="S487" s="42" t="str">
        <f>IFERROR(VLOOKUP(Table1[[#This Row],[DRG Code]], 'All Data'!$J:$K, 2, FALSE), "")</f>
        <v/>
      </c>
      <c r="T487" s="40"/>
      <c r="U487" s="43" t="str">
        <f>IFERROR(VLOOKUP(Table1[[#This Row],[Audit 
DRG Code]], 'All Data'!$F:$G, 2, FALSE), "")</f>
        <v/>
      </c>
      <c r="V487" s="43" t="str">
        <f>IFERROR(VLOOKUP(Table1[[#This Row],[Audit 
DRG Code]], 'All Data'!$J:$K, 2, FALSE), "")</f>
        <v/>
      </c>
      <c r="W48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8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87" s="47"/>
      <c r="Z487" s="47"/>
      <c r="AA487" s="52" t="str">
        <f>IFERROR(VLOOKUP(Table1[[#This Row],[Diagnosis Error Code Description]], 'All Data'!$N:$O, 2, FALSE), "")</f>
        <v/>
      </c>
      <c r="AB487" s="52"/>
      <c r="AC487" s="52" t="str">
        <f>IFERROR(VLOOKUP(Table1[[#This Row],[Procedure Error Code Description]], 'All Data'!$N:$O, 2, FALSE), "")</f>
        <v/>
      </c>
      <c r="AD487" s="47"/>
      <c r="AE487" s="46"/>
    </row>
    <row r="488" spans="1:31">
      <c r="A488" s="38"/>
      <c r="B488" s="38"/>
      <c r="C488" s="38"/>
      <c r="D488" s="60"/>
      <c r="E488" s="60"/>
      <c r="F488" s="38"/>
      <c r="G488" s="38"/>
      <c r="H488" s="38"/>
      <c r="I488" s="38"/>
      <c r="J488" s="39" t="str">
        <f>IFERROR(VLOOKUP(Table1[[#This Row],[Diagnosis Code Submitted to NPHIES]], 'All Data'!$C:$D, 2, FALSE), "")</f>
        <v/>
      </c>
      <c r="K488" s="40"/>
      <c r="L488" s="41" t="str">
        <f>IFERROR(VLOOKUP(Table1[[#This Row],[Audit Diagnosis Codes]], 'All Data'!$C:$D, 2, FALSE), "")</f>
        <v/>
      </c>
      <c r="M488" s="38"/>
      <c r="N488" s="39" t="str">
        <f>IFERROR(VLOOKUP(Table1[[#This Row],[Activity SBS Code Submitted to NPHIES]], 'All Data'!$A:$B, 2, FALSE), "")</f>
        <v/>
      </c>
      <c r="O488" s="40"/>
      <c r="P488" s="41" t="str">
        <f>IFERROR(VLOOKUP(Table1[[#This Row],[Audit Activity SBS Code]], 'All Data'!$A:$B, 2, FALSE), "")</f>
        <v/>
      </c>
      <c r="Q488" s="38"/>
      <c r="R488" s="42" t="str">
        <f>IFERROR(VLOOKUP(Table1[[#This Row],[DRG Code]], 'All Data'!$F:$G, 2, FALSE), "")</f>
        <v/>
      </c>
      <c r="S488" s="42" t="str">
        <f>IFERROR(VLOOKUP(Table1[[#This Row],[DRG Code]], 'All Data'!$J:$K, 2, FALSE), "")</f>
        <v/>
      </c>
      <c r="T488" s="40"/>
      <c r="U488" s="43" t="str">
        <f>IFERROR(VLOOKUP(Table1[[#This Row],[Audit 
DRG Code]], 'All Data'!$F:$G, 2, FALSE), "")</f>
        <v/>
      </c>
      <c r="V488" s="43" t="str">
        <f>IFERROR(VLOOKUP(Table1[[#This Row],[Audit 
DRG Code]], 'All Data'!$J:$K, 2, FALSE), "")</f>
        <v/>
      </c>
      <c r="W48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8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88" s="47"/>
      <c r="Z488" s="47"/>
      <c r="AA488" s="52" t="str">
        <f>IFERROR(VLOOKUP(Table1[[#This Row],[Diagnosis Error Code Description]], 'All Data'!$N:$O, 2, FALSE), "")</f>
        <v/>
      </c>
      <c r="AB488" s="52"/>
      <c r="AC488" s="52" t="str">
        <f>IFERROR(VLOOKUP(Table1[[#This Row],[Procedure Error Code Description]], 'All Data'!$N:$O, 2, FALSE), "")</f>
        <v/>
      </c>
      <c r="AD488" s="47"/>
      <c r="AE488" s="46"/>
    </row>
    <row r="489" spans="1:31">
      <c r="A489" s="38"/>
      <c r="B489" s="38"/>
      <c r="C489" s="38"/>
      <c r="D489" s="60"/>
      <c r="E489" s="60"/>
      <c r="F489" s="38"/>
      <c r="G489" s="38"/>
      <c r="H489" s="38"/>
      <c r="I489" s="38"/>
      <c r="J489" s="39" t="str">
        <f>IFERROR(VLOOKUP(Table1[[#This Row],[Diagnosis Code Submitted to NPHIES]], 'All Data'!$C:$D, 2, FALSE), "")</f>
        <v/>
      </c>
      <c r="K489" s="40"/>
      <c r="L489" s="41" t="str">
        <f>IFERROR(VLOOKUP(Table1[[#This Row],[Audit Diagnosis Codes]], 'All Data'!$C:$D, 2, FALSE), "")</f>
        <v/>
      </c>
      <c r="M489" s="38"/>
      <c r="N489" s="39" t="str">
        <f>IFERROR(VLOOKUP(Table1[[#This Row],[Activity SBS Code Submitted to NPHIES]], 'All Data'!$A:$B, 2, FALSE), "")</f>
        <v/>
      </c>
      <c r="O489" s="40"/>
      <c r="P489" s="41" t="str">
        <f>IFERROR(VLOOKUP(Table1[[#This Row],[Audit Activity SBS Code]], 'All Data'!$A:$B, 2, FALSE), "")</f>
        <v/>
      </c>
      <c r="Q489" s="38"/>
      <c r="R489" s="42" t="str">
        <f>IFERROR(VLOOKUP(Table1[[#This Row],[DRG Code]], 'All Data'!$F:$G, 2, FALSE), "")</f>
        <v/>
      </c>
      <c r="S489" s="42" t="str">
        <f>IFERROR(VLOOKUP(Table1[[#This Row],[DRG Code]], 'All Data'!$J:$K, 2, FALSE), "")</f>
        <v/>
      </c>
      <c r="T489" s="40"/>
      <c r="U489" s="43" t="str">
        <f>IFERROR(VLOOKUP(Table1[[#This Row],[Audit 
DRG Code]], 'All Data'!$F:$G, 2, FALSE), "")</f>
        <v/>
      </c>
      <c r="V489" s="43" t="str">
        <f>IFERROR(VLOOKUP(Table1[[#This Row],[Audit 
DRG Code]], 'All Data'!$J:$K, 2, FALSE), "")</f>
        <v/>
      </c>
      <c r="W48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8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89" s="47"/>
      <c r="Z489" s="47"/>
      <c r="AA489" s="52" t="str">
        <f>IFERROR(VLOOKUP(Table1[[#This Row],[Diagnosis Error Code Description]], 'All Data'!$N:$O, 2, FALSE), "")</f>
        <v/>
      </c>
      <c r="AB489" s="52"/>
      <c r="AC489" s="52" t="str">
        <f>IFERROR(VLOOKUP(Table1[[#This Row],[Procedure Error Code Description]], 'All Data'!$N:$O, 2, FALSE), "")</f>
        <v/>
      </c>
      <c r="AD489" s="47"/>
      <c r="AE489" s="46"/>
    </row>
    <row r="490" spans="1:31">
      <c r="A490" s="38"/>
      <c r="B490" s="38"/>
      <c r="C490" s="38"/>
      <c r="D490" s="60"/>
      <c r="E490" s="60"/>
      <c r="F490" s="38"/>
      <c r="G490" s="38"/>
      <c r="H490" s="38"/>
      <c r="I490" s="38"/>
      <c r="J490" s="39" t="str">
        <f>IFERROR(VLOOKUP(Table1[[#This Row],[Diagnosis Code Submitted to NPHIES]], 'All Data'!$C:$D, 2, FALSE), "")</f>
        <v/>
      </c>
      <c r="K490" s="40"/>
      <c r="L490" s="41" t="str">
        <f>IFERROR(VLOOKUP(Table1[[#This Row],[Audit Diagnosis Codes]], 'All Data'!$C:$D, 2, FALSE), "")</f>
        <v/>
      </c>
      <c r="M490" s="38"/>
      <c r="N490" s="39" t="str">
        <f>IFERROR(VLOOKUP(Table1[[#This Row],[Activity SBS Code Submitted to NPHIES]], 'All Data'!$A:$B, 2, FALSE), "")</f>
        <v/>
      </c>
      <c r="O490" s="40"/>
      <c r="P490" s="41" t="str">
        <f>IFERROR(VLOOKUP(Table1[[#This Row],[Audit Activity SBS Code]], 'All Data'!$A:$B, 2, FALSE), "")</f>
        <v/>
      </c>
      <c r="Q490" s="38"/>
      <c r="R490" s="42" t="str">
        <f>IFERROR(VLOOKUP(Table1[[#This Row],[DRG Code]], 'All Data'!$F:$G, 2, FALSE), "")</f>
        <v/>
      </c>
      <c r="S490" s="42" t="str">
        <f>IFERROR(VLOOKUP(Table1[[#This Row],[DRG Code]], 'All Data'!$J:$K, 2, FALSE), "")</f>
        <v/>
      </c>
      <c r="T490" s="40"/>
      <c r="U490" s="43" t="str">
        <f>IFERROR(VLOOKUP(Table1[[#This Row],[Audit 
DRG Code]], 'All Data'!$F:$G, 2, FALSE), "")</f>
        <v/>
      </c>
      <c r="V490" s="43" t="str">
        <f>IFERROR(VLOOKUP(Table1[[#This Row],[Audit 
DRG Code]], 'All Data'!$J:$K, 2, FALSE), "")</f>
        <v/>
      </c>
      <c r="W49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9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90" s="47"/>
      <c r="Z490" s="47"/>
      <c r="AA490" s="52" t="str">
        <f>IFERROR(VLOOKUP(Table1[[#This Row],[Diagnosis Error Code Description]], 'All Data'!$N:$O, 2, FALSE), "")</f>
        <v/>
      </c>
      <c r="AB490" s="52"/>
      <c r="AC490" s="52" t="str">
        <f>IFERROR(VLOOKUP(Table1[[#This Row],[Procedure Error Code Description]], 'All Data'!$N:$O, 2, FALSE), "")</f>
        <v/>
      </c>
      <c r="AD490" s="47"/>
      <c r="AE490" s="46"/>
    </row>
    <row r="491" spans="1:31">
      <c r="A491" s="38"/>
      <c r="B491" s="38"/>
      <c r="C491" s="38"/>
      <c r="D491" s="60"/>
      <c r="E491" s="60"/>
      <c r="F491" s="38"/>
      <c r="G491" s="38"/>
      <c r="H491" s="38"/>
      <c r="I491" s="38"/>
      <c r="J491" s="39" t="str">
        <f>IFERROR(VLOOKUP(Table1[[#This Row],[Diagnosis Code Submitted to NPHIES]], 'All Data'!$C:$D, 2, FALSE), "")</f>
        <v/>
      </c>
      <c r="K491" s="40"/>
      <c r="L491" s="41" t="str">
        <f>IFERROR(VLOOKUP(Table1[[#This Row],[Audit Diagnosis Codes]], 'All Data'!$C:$D, 2, FALSE), "")</f>
        <v/>
      </c>
      <c r="M491" s="38"/>
      <c r="N491" s="39" t="str">
        <f>IFERROR(VLOOKUP(Table1[[#This Row],[Activity SBS Code Submitted to NPHIES]], 'All Data'!$A:$B, 2, FALSE), "")</f>
        <v/>
      </c>
      <c r="O491" s="40"/>
      <c r="P491" s="41" t="str">
        <f>IFERROR(VLOOKUP(Table1[[#This Row],[Audit Activity SBS Code]], 'All Data'!$A:$B, 2, FALSE), "")</f>
        <v/>
      </c>
      <c r="Q491" s="38"/>
      <c r="R491" s="42" t="str">
        <f>IFERROR(VLOOKUP(Table1[[#This Row],[DRG Code]], 'All Data'!$F:$G, 2, FALSE), "")</f>
        <v/>
      </c>
      <c r="S491" s="42" t="str">
        <f>IFERROR(VLOOKUP(Table1[[#This Row],[DRG Code]], 'All Data'!$J:$K, 2, FALSE), "")</f>
        <v/>
      </c>
      <c r="T491" s="40"/>
      <c r="U491" s="43" t="str">
        <f>IFERROR(VLOOKUP(Table1[[#This Row],[Audit 
DRG Code]], 'All Data'!$F:$G, 2, FALSE), "")</f>
        <v/>
      </c>
      <c r="V491" s="43" t="str">
        <f>IFERROR(VLOOKUP(Table1[[#This Row],[Audit 
DRG Code]], 'All Data'!$J:$K, 2, FALSE), "")</f>
        <v/>
      </c>
      <c r="W49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9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91" s="47"/>
      <c r="Z491" s="47"/>
      <c r="AA491" s="52" t="str">
        <f>IFERROR(VLOOKUP(Table1[[#This Row],[Diagnosis Error Code Description]], 'All Data'!$N:$O, 2, FALSE), "")</f>
        <v/>
      </c>
      <c r="AB491" s="52"/>
      <c r="AC491" s="52" t="str">
        <f>IFERROR(VLOOKUP(Table1[[#This Row],[Procedure Error Code Description]], 'All Data'!$N:$O, 2, FALSE), "")</f>
        <v/>
      </c>
      <c r="AD491" s="47"/>
      <c r="AE491" s="46"/>
    </row>
    <row r="492" spans="1:31">
      <c r="A492" s="38"/>
      <c r="B492" s="38"/>
      <c r="C492" s="38"/>
      <c r="D492" s="60"/>
      <c r="E492" s="60"/>
      <c r="F492" s="38"/>
      <c r="G492" s="38"/>
      <c r="H492" s="38"/>
      <c r="I492" s="38"/>
      <c r="J492" s="39" t="str">
        <f>IFERROR(VLOOKUP(Table1[[#This Row],[Diagnosis Code Submitted to NPHIES]], 'All Data'!$C:$D, 2, FALSE), "")</f>
        <v/>
      </c>
      <c r="K492" s="40"/>
      <c r="L492" s="41" t="str">
        <f>IFERROR(VLOOKUP(Table1[[#This Row],[Audit Diagnosis Codes]], 'All Data'!$C:$D, 2, FALSE), "")</f>
        <v/>
      </c>
      <c r="M492" s="38"/>
      <c r="N492" s="39" t="str">
        <f>IFERROR(VLOOKUP(Table1[[#This Row],[Activity SBS Code Submitted to NPHIES]], 'All Data'!$A:$B, 2, FALSE), "")</f>
        <v/>
      </c>
      <c r="O492" s="40"/>
      <c r="P492" s="41" t="str">
        <f>IFERROR(VLOOKUP(Table1[[#This Row],[Audit Activity SBS Code]], 'All Data'!$A:$B, 2, FALSE), "")</f>
        <v/>
      </c>
      <c r="Q492" s="38"/>
      <c r="R492" s="42" t="str">
        <f>IFERROR(VLOOKUP(Table1[[#This Row],[DRG Code]], 'All Data'!$F:$G, 2, FALSE), "")</f>
        <v/>
      </c>
      <c r="S492" s="42" t="str">
        <f>IFERROR(VLOOKUP(Table1[[#This Row],[DRG Code]], 'All Data'!$J:$K, 2, FALSE), "")</f>
        <v/>
      </c>
      <c r="T492" s="40"/>
      <c r="U492" s="43" t="str">
        <f>IFERROR(VLOOKUP(Table1[[#This Row],[Audit 
DRG Code]], 'All Data'!$F:$G, 2, FALSE), "")</f>
        <v/>
      </c>
      <c r="V492" s="43" t="str">
        <f>IFERROR(VLOOKUP(Table1[[#This Row],[Audit 
DRG Code]], 'All Data'!$J:$K, 2, FALSE), "")</f>
        <v/>
      </c>
      <c r="W49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9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92" s="47"/>
      <c r="Z492" s="47"/>
      <c r="AA492" s="52" t="str">
        <f>IFERROR(VLOOKUP(Table1[[#This Row],[Diagnosis Error Code Description]], 'All Data'!$N:$O, 2, FALSE), "")</f>
        <v/>
      </c>
      <c r="AB492" s="52"/>
      <c r="AC492" s="52" t="str">
        <f>IFERROR(VLOOKUP(Table1[[#This Row],[Procedure Error Code Description]], 'All Data'!$N:$O, 2, FALSE), "")</f>
        <v/>
      </c>
      <c r="AD492" s="47"/>
      <c r="AE492" s="46"/>
    </row>
    <row r="493" spans="1:31">
      <c r="A493" s="38"/>
      <c r="B493" s="38"/>
      <c r="C493" s="38"/>
      <c r="D493" s="60"/>
      <c r="E493" s="60"/>
      <c r="F493" s="38"/>
      <c r="G493" s="38"/>
      <c r="H493" s="38"/>
      <c r="I493" s="38"/>
      <c r="J493" s="39" t="str">
        <f>IFERROR(VLOOKUP(Table1[[#This Row],[Diagnosis Code Submitted to NPHIES]], 'All Data'!$C:$D, 2, FALSE), "")</f>
        <v/>
      </c>
      <c r="K493" s="40"/>
      <c r="L493" s="41" t="str">
        <f>IFERROR(VLOOKUP(Table1[[#This Row],[Audit Diagnosis Codes]], 'All Data'!$C:$D, 2, FALSE), "")</f>
        <v/>
      </c>
      <c r="M493" s="38"/>
      <c r="N493" s="39" t="str">
        <f>IFERROR(VLOOKUP(Table1[[#This Row],[Activity SBS Code Submitted to NPHIES]], 'All Data'!$A:$B, 2, FALSE), "")</f>
        <v/>
      </c>
      <c r="O493" s="40"/>
      <c r="P493" s="41" t="str">
        <f>IFERROR(VLOOKUP(Table1[[#This Row],[Audit Activity SBS Code]], 'All Data'!$A:$B, 2, FALSE), "")</f>
        <v/>
      </c>
      <c r="Q493" s="38"/>
      <c r="R493" s="42" t="str">
        <f>IFERROR(VLOOKUP(Table1[[#This Row],[DRG Code]], 'All Data'!$F:$G, 2, FALSE), "")</f>
        <v/>
      </c>
      <c r="S493" s="42" t="str">
        <f>IFERROR(VLOOKUP(Table1[[#This Row],[DRG Code]], 'All Data'!$J:$K, 2, FALSE), "")</f>
        <v/>
      </c>
      <c r="T493" s="40"/>
      <c r="U493" s="43" t="str">
        <f>IFERROR(VLOOKUP(Table1[[#This Row],[Audit 
DRG Code]], 'All Data'!$F:$G, 2, FALSE), "")</f>
        <v/>
      </c>
      <c r="V493" s="43" t="str">
        <f>IFERROR(VLOOKUP(Table1[[#This Row],[Audit 
DRG Code]], 'All Data'!$J:$K, 2, FALSE), "")</f>
        <v/>
      </c>
      <c r="W49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9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93" s="47"/>
      <c r="Z493" s="47"/>
      <c r="AA493" s="52" t="str">
        <f>IFERROR(VLOOKUP(Table1[[#This Row],[Diagnosis Error Code Description]], 'All Data'!$N:$O, 2, FALSE), "")</f>
        <v/>
      </c>
      <c r="AB493" s="52"/>
      <c r="AC493" s="52" t="str">
        <f>IFERROR(VLOOKUP(Table1[[#This Row],[Procedure Error Code Description]], 'All Data'!$N:$O, 2, FALSE), "")</f>
        <v/>
      </c>
      <c r="AD493" s="47"/>
      <c r="AE493" s="46"/>
    </row>
    <row r="494" spans="1:31">
      <c r="A494" s="38"/>
      <c r="B494" s="38"/>
      <c r="C494" s="38"/>
      <c r="D494" s="60"/>
      <c r="E494" s="60"/>
      <c r="F494" s="38"/>
      <c r="G494" s="38"/>
      <c r="H494" s="38"/>
      <c r="I494" s="38"/>
      <c r="J494" s="39" t="str">
        <f>IFERROR(VLOOKUP(Table1[[#This Row],[Diagnosis Code Submitted to NPHIES]], 'All Data'!$C:$D, 2, FALSE), "")</f>
        <v/>
      </c>
      <c r="K494" s="40"/>
      <c r="L494" s="41" t="str">
        <f>IFERROR(VLOOKUP(Table1[[#This Row],[Audit Diagnosis Codes]], 'All Data'!$C:$D, 2, FALSE), "")</f>
        <v/>
      </c>
      <c r="M494" s="38"/>
      <c r="N494" s="39" t="str">
        <f>IFERROR(VLOOKUP(Table1[[#This Row],[Activity SBS Code Submitted to NPHIES]], 'All Data'!$A:$B, 2, FALSE), "")</f>
        <v/>
      </c>
      <c r="O494" s="40"/>
      <c r="P494" s="41" t="str">
        <f>IFERROR(VLOOKUP(Table1[[#This Row],[Audit Activity SBS Code]], 'All Data'!$A:$B, 2, FALSE), "")</f>
        <v/>
      </c>
      <c r="Q494" s="38"/>
      <c r="R494" s="42" t="str">
        <f>IFERROR(VLOOKUP(Table1[[#This Row],[DRG Code]], 'All Data'!$F:$G, 2, FALSE), "")</f>
        <v/>
      </c>
      <c r="S494" s="42" t="str">
        <f>IFERROR(VLOOKUP(Table1[[#This Row],[DRG Code]], 'All Data'!$J:$K, 2, FALSE), "")</f>
        <v/>
      </c>
      <c r="T494" s="40"/>
      <c r="U494" s="43" t="str">
        <f>IFERROR(VLOOKUP(Table1[[#This Row],[Audit 
DRG Code]], 'All Data'!$F:$G, 2, FALSE), "")</f>
        <v/>
      </c>
      <c r="V494" s="43" t="str">
        <f>IFERROR(VLOOKUP(Table1[[#This Row],[Audit 
DRG Code]], 'All Data'!$J:$K, 2, FALSE), "")</f>
        <v/>
      </c>
      <c r="W49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9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94" s="47"/>
      <c r="Z494" s="47"/>
      <c r="AA494" s="52" t="str">
        <f>IFERROR(VLOOKUP(Table1[[#This Row],[Diagnosis Error Code Description]], 'All Data'!$N:$O, 2, FALSE), "")</f>
        <v/>
      </c>
      <c r="AB494" s="52"/>
      <c r="AC494" s="52" t="str">
        <f>IFERROR(VLOOKUP(Table1[[#This Row],[Procedure Error Code Description]], 'All Data'!$N:$O, 2, FALSE), "")</f>
        <v/>
      </c>
      <c r="AD494" s="47"/>
      <c r="AE494" s="46"/>
    </row>
    <row r="495" spans="1:31">
      <c r="A495" s="38"/>
      <c r="B495" s="38"/>
      <c r="C495" s="38"/>
      <c r="D495" s="60"/>
      <c r="E495" s="60"/>
      <c r="F495" s="38"/>
      <c r="G495" s="38"/>
      <c r="H495" s="38"/>
      <c r="I495" s="38"/>
      <c r="J495" s="39" t="str">
        <f>IFERROR(VLOOKUP(Table1[[#This Row],[Diagnosis Code Submitted to NPHIES]], 'All Data'!$C:$D, 2, FALSE), "")</f>
        <v/>
      </c>
      <c r="K495" s="40"/>
      <c r="L495" s="41" t="str">
        <f>IFERROR(VLOOKUP(Table1[[#This Row],[Audit Diagnosis Codes]], 'All Data'!$C:$D, 2, FALSE), "")</f>
        <v/>
      </c>
      <c r="M495" s="38"/>
      <c r="N495" s="39" t="str">
        <f>IFERROR(VLOOKUP(Table1[[#This Row],[Activity SBS Code Submitted to NPHIES]], 'All Data'!$A:$B, 2, FALSE), "")</f>
        <v/>
      </c>
      <c r="O495" s="40"/>
      <c r="P495" s="41" t="str">
        <f>IFERROR(VLOOKUP(Table1[[#This Row],[Audit Activity SBS Code]], 'All Data'!$A:$B, 2, FALSE), "")</f>
        <v/>
      </c>
      <c r="Q495" s="38"/>
      <c r="R495" s="42" t="str">
        <f>IFERROR(VLOOKUP(Table1[[#This Row],[DRG Code]], 'All Data'!$F:$G, 2, FALSE), "")</f>
        <v/>
      </c>
      <c r="S495" s="42" t="str">
        <f>IFERROR(VLOOKUP(Table1[[#This Row],[DRG Code]], 'All Data'!$J:$K, 2, FALSE), "")</f>
        <v/>
      </c>
      <c r="T495" s="40"/>
      <c r="U495" s="43" t="str">
        <f>IFERROR(VLOOKUP(Table1[[#This Row],[Audit 
DRG Code]], 'All Data'!$F:$G, 2, FALSE), "")</f>
        <v/>
      </c>
      <c r="V495" s="43" t="str">
        <f>IFERROR(VLOOKUP(Table1[[#This Row],[Audit 
DRG Code]], 'All Data'!$J:$K, 2, FALSE), "")</f>
        <v/>
      </c>
      <c r="W49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9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95" s="47"/>
      <c r="Z495" s="47"/>
      <c r="AA495" s="52" t="str">
        <f>IFERROR(VLOOKUP(Table1[[#This Row],[Diagnosis Error Code Description]], 'All Data'!$N:$O, 2, FALSE), "")</f>
        <v/>
      </c>
      <c r="AB495" s="52"/>
      <c r="AC495" s="52" t="str">
        <f>IFERROR(VLOOKUP(Table1[[#This Row],[Procedure Error Code Description]], 'All Data'!$N:$O, 2, FALSE), "")</f>
        <v/>
      </c>
      <c r="AD495" s="47"/>
      <c r="AE495" s="46"/>
    </row>
    <row r="496" spans="1:31">
      <c r="A496" s="38"/>
      <c r="B496" s="38"/>
      <c r="C496" s="38"/>
      <c r="D496" s="60"/>
      <c r="E496" s="60"/>
      <c r="F496" s="38"/>
      <c r="G496" s="38"/>
      <c r="H496" s="38"/>
      <c r="I496" s="38"/>
      <c r="J496" s="39" t="str">
        <f>IFERROR(VLOOKUP(Table1[[#This Row],[Diagnosis Code Submitted to NPHIES]], 'All Data'!$C:$D, 2, FALSE), "")</f>
        <v/>
      </c>
      <c r="K496" s="40"/>
      <c r="L496" s="41" t="str">
        <f>IFERROR(VLOOKUP(Table1[[#This Row],[Audit Diagnosis Codes]], 'All Data'!$C:$D, 2, FALSE), "")</f>
        <v/>
      </c>
      <c r="M496" s="38"/>
      <c r="N496" s="39" t="str">
        <f>IFERROR(VLOOKUP(Table1[[#This Row],[Activity SBS Code Submitted to NPHIES]], 'All Data'!$A:$B, 2, FALSE), "")</f>
        <v/>
      </c>
      <c r="O496" s="40"/>
      <c r="P496" s="41" t="str">
        <f>IFERROR(VLOOKUP(Table1[[#This Row],[Audit Activity SBS Code]], 'All Data'!$A:$B, 2, FALSE), "")</f>
        <v/>
      </c>
      <c r="Q496" s="38"/>
      <c r="R496" s="42" t="str">
        <f>IFERROR(VLOOKUP(Table1[[#This Row],[DRG Code]], 'All Data'!$F:$G, 2, FALSE), "")</f>
        <v/>
      </c>
      <c r="S496" s="42" t="str">
        <f>IFERROR(VLOOKUP(Table1[[#This Row],[DRG Code]], 'All Data'!$J:$K, 2, FALSE), "")</f>
        <v/>
      </c>
      <c r="T496" s="40"/>
      <c r="U496" s="43" t="str">
        <f>IFERROR(VLOOKUP(Table1[[#This Row],[Audit 
DRG Code]], 'All Data'!$F:$G, 2, FALSE), "")</f>
        <v/>
      </c>
      <c r="V496" s="43" t="str">
        <f>IFERROR(VLOOKUP(Table1[[#This Row],[Audit 
DRG Code]], 'All Data'!$J:$K, 2, FALSE), "")</f>
        <v/>
      </c>
      <c r="W49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9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96" s="47"/>
      <c r="Z496" s="47"/>
      <c r="AA496" s="52" t="str">
        <f>IFERROR(VLOOKUP(Table1[[#This Row],[Diagnosis Error Code Description]], 'All Data'!$N:$O, 2, FALSE), "")</f>
        <v/>
      </c>
      <c r="AB496" s="52"/>
      <c r="AC496" s="52" t="str">
        <f>IFERROR(VLOOKUP(Table1[[#This Row],[Procedure Error Code Description]], 'All Data'!$N:$O, 2, FALSE), "")</f>
        <v/>
      </c>
      <c r="AD496" s="47"/>
      <c r="AE496" s="46"/>
    </row>
    <row r="497" spans="1:31">
      <c r="A497" s="38"/>
      <c r="B497" s="38"/>
      <c r="C497" s="38"/>
      <c r="D497" s="60"/>
      <c r="E497" s="60"/>
      <c r="F497" s="38"/>
      <c r="G497" s="38"/>
      <c r="H497" s="38"/>
      <c r="I497" s="38"/>
      <c r="J497" s="39" t="str">
        <f>IFERROR(VLOOKUP(Table1[[#This Row],[Diagnosis Code Submitted to NPHIES]], 'All Data'!$C:$D, 2, FALSE), "")</f>
        <v/>
      </c>
      <c r="K497" s="40"/>
      <c r="L497" s="41" t="str">
        <f>IFERROR(VLOOKUP(Table1[[#This Row],[Audit Diagnosis Codes]], 'All Data'!$C:$D, 2, FALSE), "")</f>
        <v/>
      </c>
      <c r="M497" s="38"/>
      <c r="N497" s="39" t="str">
        <f>IFERROR(VLOOKUP(Table1[[#This Row],[Activity SBS Code Submitted to NPHIES]], 'All Data'!$A:$B, 2, FALSE), "")</f>
        <v/>
      </c>
      <c r="O497" s="40"/>
      <c r="P497" s="41" t="str">
        <f>IFERROR(VLOOKUP(Table1[[#This Row],[Audit Activity SBS Code]], 'All Data'!$A:$B, 2, FALSE), "")</f>
        <v/>
      </c>
      <c r="Q497" s="38"/>
      <c r="R497" s="42" t="str">
        <f>IFERROR(VLOOKUP(Table1[[#This Row],[DRG Code]], 'All Data'!$F:$G, 2, FALSE), "")</f>
        <v/>
      </c>
      <c r="S497" s="42" t="str">
        <f>IFERROR(VLOOKUP(Table1[[#This Row],[DRG Code]], 'All Data'!$J:$K, 2, FALSE), "")</f>
        <v/>
      </c>
      <c r="T497" s="40"/>
      <c r="U497" s="43" t="str">
        <f>IFERROR(VLOOKUP(Table1[[#This Row],[Audit 
DRG Code]], 'All Data'!$F:$G, 2, FALSE), "")</f>
        <v/>
      </c>
      <c r="V497" s="43" t="str">
        <f>IFERROR(VLOOKUP(Table1[[#This Row],[Audit 
DRG Code]], 'All Data'!$J:$K, 2, FALSE), "")</f>
        <v/>
      </c>
      <c r="W49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9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97" s="47"/>
      <c r="Z497" s="47"/>
      <c r="AA497" s="52" t="str">
        <f>IFERROR(VLOOKUP(Table1[[#This Row],[Diagnosis Error Code Description]], 'All Data'!$N:$O, 2, FALSE), "")</f>
        <v/>
      </c>
      <c r="AB497" s="52"/>
      <c r="AC497" s="52" t="str">
        <f>IFERROR(VLOOKUP(Table1[[#This Row],[Procedure Error Code Description]], 'All Data'!$N:$O, 2, FALSE), "")</f>
        <v/>
      </c>
      <c r="AD497" s="47"/>
      <c r="AE497" s="46"/>
    </row>
    <row r="498" spans="1:31">
      <c r="A498" s="38"/>
      <c r="B498" s="38"/>
      <c r="C498" s="38"/>
      <c r="D498" s="60"/>
      <c r="E498" s="60"/>
      <c r="F498" s="38"/>
      <c r="G498" s="38"/>
      <c r="H498" s="38"/>
      <c r="I498" s="38"/>
      <c r="J498" s="39" t="str">
        <f>IFERROR(VLOOKUP(Table1[[#This Row],[Diagnosis Code Submitted to NPHIES]], 'All Data'!$C:$D, 2, FALSE), "")</f>
        <v/>
      </c>
      <c r="K498" s="40"/>
      <c r="L498" s="41" t="str">
        <f>IFERROR(VLOOKUP(Table1[[#This Row],[Audit Diagnosis Codes]], 'All Data'!$C:$D, 2, FALSE), "")</f>
        <v/>
      </c>
      <c r="M498" s="38"/>
      <c r="N498" s="39" t="str">
        <f>IFERROR(VLOOKUP(Table1[[#This Row],[Activity SBS Code Submitted to NPHIES]], 'All Data'!$A:$B, 2, FALSE), "")</f>
        <v/>
      </c>
      <c r="O498" s="40"/>
      <c r="P498" s="41" t="str">
        <f>IFERROR(VLOOKUP(Table1[[#This Row],[Audit Activity SBS Code]], 'All Data'!$A:$B, 2, FALSE), "")</f>
        <v/>
      </c>
      <c r="Q498" s="38"/>
      <c r="R498" s="42" t="str">
        <f>IFERROR(VLOOKUP(Table1[[#This Row],[DRG Code]], 'All Data'!$F:$G, 2, FALSE), "")</f>
        <v/>
      </c>
      <c r="S498" s="42" t="str">
        <f>IFERROR(VLOOKUP(Table1[[#This Row],[DRG Code]], 'All Data'!$J:$K, 2, FALSE), "")</f>
        <v/>
      </c>
      <c r="T498" s="40"/>
      <c r="U498" s="43" t="str">
        <f>IFERROR(VLOOKUP(Table1[[#This Row],[Audit 
DRG Code]], 'All Data'!$F:$G, 2, FALSE), "")</f>
        <v/>
      </c>
      <c r="V498" s="43" t="str">
        <f>IFERROR(VLOOKUP(Table1[[#This Row],[Audit 
DRG Code]], 'All Data'!$J:$K, 2, FALSE), "")</f>
        <v/>
      </c>
      <c r="W49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9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98" s="47"/>
      <c r="Z498" s="47"/>
      <c r="AA498" s="52" t="str">
        <f>IFERROR(VLOOKUP(Table1[[#This Row],[Diagnosis Error Code Description]], 'All Data'!$N:$O, 2, FALSE), "")</f>
        <v/>
      </c>
      <c r="AB498" s="52"/>
      <c r="AC498" s="52" t="str">
        <f>IFERROR(VLOOKUP(Table1[[#This Row],[Procedure Error Code Description]], 'All Data'!$N:$O, 2, FALSE), "")</f>
        <v/>
      </c>
      <c r="AD498" s="47"/>
      <c r="AE498" s="46"/>
    </row>
    <row r="499" spans="1:31">
      <c r="A499" s="38"/>
      <c r="B499" s="38"/>
      <c r="C499" s="38"/>
      <c r="D499" s="60"/>
      <c r="E499" s="60"/>
      <c r="F499" s="38"/>
      <c r="G499" s="38"/>
      <c r="H499" s="38"/>
      <c r="I499" s="38"/>
      <c r="J499" s="39" t="str">
        <f>IFERROR(VLOOKUP(Table1[[#This Row],[Diagnosis Code Submitted to NPHIES]], 'All Data'!$C:$D, 2, FALSE), "")</f>
        <v/>
      </c>
      <c r="K499" s="40"/>
      <c r="L499" s="41" t="str">
        <f>IFERROR(VLOOKUP(Table1[[#This Row],[Audit Diagnosis Codes]], 'All Data'!$C:$D, 2, FALSE), "")</f>
        <v/>
      </c>
      <c r="M499" s="38"/>
      <c r="N499" s="39" t="str">
        <f>IFERROR(VLOOKUP(Table1[[#This Row],[Activity SBS Code Submitted to NPHIES]], 'All Data'!$A:$B, 2, FALSE), "")</f>
        <v/>
      </c>
      <c r="O499" s="40"/>
      <c r="P499" s="41" t="str">
        <f>IFERROR(VLOOKUP(Table1[[#This Row],[Audit Activity SBS Code]], 'All Data'!$A:$B, 2, FALSE), "")</f>
        <v/>
      </c>
      <c r="Q499" s="38"/>
      <c r="R499" s="42" t="str">
        <f>IFERROR(VLOOKUP(Table1[[#This Row],[DRG Code]], 'All Data'!$F:$G, 2, FALSE), "")</f>
        <v/>
      </c>
      <c r="S499" s="42" t="str">
        <f>IFERROR(VLOOKUP(Table1[[#This Row],[DRG Code]], 'All Data'!$J:$K, 2, FALSE), "")</f>
        <v/>
      </c>
      <c r="T499" s="40"/>
      <c r="U499" s="43" t="str">
        <f>IFERROR(VLOOKUP(Table1[[#This Row],[Audit 
DRG Code]], 'All Data'!$F:$G, 2, FALSE), "")</f>
        <v/>
      </c>
      <c r="V499" s="43" t="str">
        <f>IFERROR(VLOOKUP(Table1[[#This Row],[Audit 
DRG Code]], 'All Data'!$J:$K, 2, FALSE), "")</f>
        <v/>
      </c>
      <c r="W49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49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499" s="47"/>
      <c r="Z499" s="47"/>
      <c r="AA499" s="52" t="str">
        <f>IFERROR(VLOOKUP(Table1[[#This Row],[Diagnosis Error Code Description]], 'All Data'!$N:$O, 2, FALSE), "")</f>
        <v/>
      </c>
      <c r="AB499" s="52"/>
      <c r="AC499" s="52" t="str">
        <f>IFERROR(VLOOKUP(Table1[[#This Row],[Procedure Error Code Description]], 'All Data'!$N:$O, 2, FALSE), "")</f>
        <v/>
      </c>
      <c r="AD499" s="47"/>
      <c r="AE499" s="46"/>
    </row>
    <row r="500" spans="1:31">
      <c r="A500" s="38"/>
      <c r="B500" s="38"/>
      <c r="C500" s="38"/>
      <c r="D500" s="60"/>
      <c r="E500" s="60"/>
      <c r="F500" s="38"/>
      <c r="G500" s="38"/>
      <c r="H500" s="38"/>
      <c r="I500" s="38"/>
      <c r="J500" s="39" t="str">
        <f>IFERROR(VLOOKUP(Table1[[#This Row],[Diagnosis Code Submitted to NPHIES]], 'All Data'!$C:$D, 2, FALSE), "")</f>
        <v/>
      </c>
      <c r="K500" s="40"/>
      <c r="L500" s="41" t="str">
        <f>IFERROR(VLOOKUP(Table1[[#This Row],[Audit Diagnosis Codes]], 'All Data'!$C:$D, 2, FALSE), "")</f>
        <v/>
      </c>
      <c r="M500" s="38"/>
      <c r="N500" s="39" t="str">
        <f>IFERROR(VLOOKUP(Table1[[#This Row],[Activity SBS Code Submitted to NPHIES]], 'All Data'!$A:$B, 2, FALSE), "")</f>
        <v/>
      </c>
      <c r="O500" s="40"/>
      <c r="P500" s="41" t="str">
        <f>IFERROR(VLOOKUP(Table1[[#This Row],[Audit Activity SBS Code]], 'All Data'!$A:$B, 2, FALSE), "")</f>
        <v/>
      </c>
      <c r="Q500" s="38"/>
      <c r="R500" s="42" t="str">
        <f>IFERROR(VLOOKUP(Table1[[#This Row],[DRG Code]], 'All Data'!$F:$G, 2, FALSE), "")</f>
        <v/>
      </c>
      <c r="S500" s="42" t="str">
        <f>IFERROR(VLOOKUP(Table1[[#This Row],[DRG Code]], 'All Data'!$J:$K, 2, FALSE), "")</f>
        <v/>
      </c>
      <c r="T500" s="40"/>
      <c r="U500" s="43" t="str">
        <f>IFERROR(VLOOKUP(Table1[[#This Row],[Audit 
DRG Code]], 'All Data'!$F:$G, 2, FALSE), "")</f>
        <v/>
      </c>
      <c r="V500" s="43" t="str">
        <f>IFERROR(VLOOKUP(Table1[[#This Row],[Audit 
DRG Code]], 'All Data'!$J:$K, 2, FALSE), "")</f>
        <v/>
      </c>
      <c r="W50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0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00" s="47"/>
      <c r="Z500" s="47"/>
      <c r="AA500" s="52" t="str">
        <f>IFERROR(VLOOKUP(Table1[[#This Row],[Diagnosis Error Code Description]], 'All Data'!$N:$O, 2, FALSE), "")</f>
        <v/>
      </c>
      <c r="AB500" s="52"/>
      <c r="AC500" s="52" t="str">
        <f>IFERROR(VLOOKUP(Table1[[#This Row],[Procedure Error Code Description]], 'All Data'!$N:$O, 2, FALSE), "")</f>
        <v/>
      </c>
      <c r="AD500" s="47"/>
      <c r="AE500" s="46"/>
    </row>
    <row r="501" spans="1:31">
      <c r="A501" s="38"/>
      <c r="B501" s="38"/>
      <c r="C501" s="38"/>
      <c r="D501" s="60"/>
      <c r="E501" s="60"/>
      <c r="F501" s="38"/>
      <c r="G501" s="38"/>
      <c r="H501" s="38"/>
      <c r="I501" s="38"/>
      <c r="J501" s="39" t="str">
        <f>IFERROR(VLOOKUP(Table1[[#This Row],[Diagnosis Code Submitted to NPHIES]], 'All Data'!$C:$D, 2, FALSE), "")</f>
        <v/>
      </c>
      <c r="K501" s="40"/>
      <c r="L501" s="41" t="str">
        <f>IFERROR(VLOOKUP(Table1[[#This Row],[Audit Diagnosis Codes]], 'All Data'!$C:$D, 2, FALSE), "")</f>
        <v/>
      </c>
      <c r="M501" s="38"/>
      <c r="N501" s="39" t="str">
        <f>IFERROR(VLOOKUP(Table1[[#This Row],[Activity SBS Code Submitted to NPHIES]], 'All Data'!$A:$B, 2, FALSE), "")</f>
        <v/>
      </c>
      <c r="O501" s="40"/>
      <c r="P501" s="41" t="str">
        <f>IFERROR(VLOOKUP(Table1[[#This Row],[Audit Activity SBS Code]], 'All Data'!$A:$B, 2, FALSE), "")</f>
        <v/>
      </c>
      <c r="Q501" s="38"/>
      <c r="R501" s="42" t="str">
        <f>IFERROR(VLOOKUP(Table1[[#This Row],[DRG Code]], 'All Data'!$F:$G, 2, FALSE), "")</f>
        <v/>
      </c>
      <c r="S501" s="42" t="str">
        <f>IFERROR(VLOOKUP(Table1[[#This Row],[DRG Code]], 'All Data'!$J:$K, 2, FALSE), "")</f>
        <v/>
      </c>
      <c r="T501" s="40"/>
      <c r="U501" s="43" t="str">
        <f>IFERROR(VLOOKUP(Table1[[#This Row],[Audit 
DRG Code]], 'All Data'!$F:$G, 2, FALSE), "")</f>
        <v/>
      </c>
      <c r="V501" s="43" t="str">
        <f>IFERROR(VLOOKUP(Table1[[#This Row],[Audit 
DRG Code]], 'All Data'!$J:$K, 2, FALSE), "")</f>
        <v/>
      </c>
      <c r="W50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0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01" s="47"/>
      <c r="Z501" s="47"/>
      <c r="AA501" s="52" t="str">
        <f>IFERROR(VLOOKUP(Table1[[#This Row],[Diagnosis Error Code Description]], 'All Data'!$N:$O, 2, FALSE), "")</f>
        <v/>
      </c>
      <c r="AB501" s="52"/>
      <c r="AC501" s="52" t="str">
        <f>IFERROR(VLOOKUP(Table1[[#This Row],[Procedure Error Code Description]], 'All Data'!$N:$O, 2, FALSE), "")</f>
        <v/>
      </c>
      <c r="AD501" s="47"/>
      <c r="AE501" s="46"/>
    </row>
    <row r="502" spans="1:31">
      <c r="A502" s="38"/>
      <c r="B502" s="38"/>
      <c r="C502" s="38"/>
      <c r="D502" s="60"/>
      <c r="E502" s="60"/>
      <c r="F502" s="38"/>
      <c r="G502" s="38"/>
      <c r="H502" s="38"/>
      <c r="I502" s="38"/>
      <c r="J502" s="39" t="str">
        <f>IFERROR(VLOOKUP(Table1[[#This Row],[Diagnosis Code Submitted to NPHIES]], 'All Data'!$C:$D, 2, FALSE), "")</f>
        <v/>
      </c>
      <c r="K502" s="40"/>
      <c r="L502" s="41" t="str">
        <f>IFERROR(VLOOKUP(Table1[[#This Row],[Audit Diagnosis Codes]], 'All Data'!$C:$D, 2, FALSE), "")</f>
        <v/>
      </c>
      <c r="M502" s="38"/>
      <c r="N502" s="39" t="str">
        <f>IFERROR(VLOOKUP(Table1[[#This Row],[Activity SBS Code Submitted to NPHIES]], 'All Data'!$A:$B, 2, FALSE), "")</f>
        <v/>
      </c>
      <c r="O502" s="40"/>
      <c r="P502" s="41" t="str">
        <f>IFERROR(VLOOKUP(Table1[[#This Row],[Audit Activity SBS Code]], 'All Data'!$A:$B, 2, FALSE), "")</f>
        <v/>
      </c>
      <c r="Q502" s="38"/>
      <c r="R502" s="42" t="str">
        <f>IFERROR(VLOOKUP(Table1[[#This Row],[DRG Code]], 'All Data'!$F:$G, 2, FALSE), "")</f>
        <v/>
      </c>
      <c r="S502" s="42" t="str">
        <f>IFERROR(VLOOKUP(Table1[[#This Row],[DRG Code]], 'All Data'!$J:$K, 2, FALSE), "")</f>
        <v/>
      </c>
      <c r="T502" s="40"/>
      <c r="U502" s="43" t="str">
        <f>IFERROR(VLOOKUP(Table1[[#This Row],[Audit 
DRG Code]], 'All Data'!$F:$G, 2, FALSE), "")</f>
        <v/>
      </c>
      <c r="V502" s="43" t="str">
        <f>IFERROR(VLOOKUP(Table1[[#This Row],[Audit 
DRG Code]], 'All Data'!$J:$K, 2, FALSE), "")</f>
        <v/>
      </c>
      <c r="W50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0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02" s="47"/>
      <c r="Z502" s="47"/>
      <c r="AA502" s="52" t="str">
        <f>IFERROR(VLOOKUP(Table1[[#This Row],[Diagnosis Error Code Description]], 'All Data'!$N:$O, 2, FALSE), "")</f>
        <v/>
      </c>
      <c r="AB502" s="52"/>
      <c r="AC502" s="52" t="str">
        <f>IFERROR(VLOOKUP(Table1[[#This Row],[Procedure Error Code Description]], 'All Data'!$N:$O, 2, FALSE), "")</f>
        <v/>
      </c>
      <c r="AD502" s="47"/>
      <c r="AE502" s="46"/>
    </row>
    <row r="503" spans="1:31">
      <c r="A503" s="38"/>
      <c r="B503" s="38"/>
      <c r="C503" s="38"/>
      <c r="D503" s="60"/>
      <c r="E503" s="60"/>
      <c r="F503" s="38"/>
      <c r="G503" s="38"/>
      <c r="H503" s="38"/>
      <c r="I503" s="38"/>
      <c r="J503" s="39" t="str">
        <f>IFERROR(VLOOKUP(Table1[[#This Row],[Diagnosis Code Submitted to NPHIES]], 'All Data'!$C:$D, 2, FALSE), "")</f>
        <v/>
      </c>
      <c r="K503" s="40"/>
      <c r="L503" s="41" t="str">
        <f>IFERROR(VLOOKUP(Table1[[#This Row],[Audit Diagnosis Codes]], 'All Data'!$C:$D, 2, FALSE), "")</f>
        <v/>
      </c>
      <c r="M503" s="38"/>
      <c r="N503" s="39" t="str">
        <f>IFERROR(VLOOKUP(Table1[[#This Row],[Activity SBS Code Submitted to NPHIES]], 'All Data'!$A:$B, 2, FALSE), "")</f>
        <v/>
      </c>
      <c r="O503" s="40"/>
      <c r="P503" s="41" t="str">
        <f>IFERROR(VLOOKUP(Table1[[#This Row],[Audit Activity SBS Code]], 'All Data'!$A:$B, 2, FALSE), "")</f>
        <v/>
      </c>
      <c r="Q503" s="38"/>
      <c r="R503" s="42" t="str">
        <f>IFERROR(VLOOKUP(Table1[[#This Row],[DRG Code]], 'All Data'!$F:$G, 2, FALSE), "")</f>
        <v/>
      </c>
      <c r="S503" s="42" t="str">
        <f>IFERROR(VLOOKUP(Table1[[#This Row],[DRG Code]], 'All Data'!$J:$K, 2, FALSE), "")</f>
        <v/>
      </c>
      <c r="T503" s="40"/>
      <c r="U503" s="43" t="str">
        <f>IFERROR(VLOOKUP(Table1[[#This Row],[Audit 
DRG Code]], 'All Data'!$F:$G, 2, FALSE), "")</f>
        <v/>
      </c>
      <c r="V503" s="43" t="str">
        <f>IFERROR(VLOOKUP(Table1[[#This Row],[Audit 
DRG Code]], 'All Data'!$J:$K, 2, FALSE), "")</f>
        <v/>
      </c>
      <c r="W50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0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03" s="47"/>
      <c r="Z503" s="47"/>
      <c r="AA503" s="52" t="str">
        <f>IFERROR(VLOOKUP(Table1[[#This Row],[Diagnosis Error Code Description]], 'All Data'!$N:$O, 2, FALSE), "")</f>
        <v/>
      </c>
      <c r="AB503" s="52"/>
      <c r="AC503" s="52" t="str">
        <f>IFERROR(VLOOKUP(Table1[[#This Row],[Procedure Error Code Description]], 'All Data'!$N:$O, 2, FALSE), "")</f>
        <v/>
      </c>
      <c r="AD503" s="47"/>
      <c r="AE503" s="46"/>
    </row>
    <row r="504" spans="1:31">
      <c r="A504" s="38"/>
      <c r="B504" s="38"/>
      <c r="C504" s="38"/>
      <c r="D504" s="60"/>
      <c r="E504" s="60"/>
      <c r="F504" s="38"/>
      <c r="G504" s="38"/>
      <c r="H504" s="38"/>
      <c r="I504" s="38"/>
      <c r="J504" s="39" t="str">
        <f>IFERROR(VLOOKUP(Table1[[#This Row],[Diagnosis Code Submitted to NPHIES]], 'All Data'!$C:$D, 2, FALSE), "")</f>
        <v/>
      </c>
      <c r="K504" s="40"/>
      <c r="L504" s="41" t="str">
        <f>IFERROR(VLOOKUP(Table1[[#This Row],[Audit Diagnosis Codes]], 'All Data'!$C:$D, 2, FALSE), "")</f>
        <v/>
      </c>
      <c r="M504" s="38"/>
      <c r="N504" s="39" t="str">
        <f>IFERROR(VLOOKUP(Table1[[#This Row],[Activity SBS Code Submitted to NPHIES]], 'All Data'!$A:$B, 2, FALSE), "")</f>
        <v/>
      </c>
      <c r="O504" s="40"/>
      <c r="P504" s="41" t="str">
        <f>IFERROR(VLOOKUP(Table1[[#This Row],[Audit Activity SBS Code]], 'All Data'!$A:$B, 2, FALSE), "")</f>
        <v/>
      </c>
      <c r="Q504" s="38"/>
      <c r="R504" s="42" t="str">
        <f>IFERROR(VLOOKUP(Table1[[#This Row],[DRG Code]], 'All Data'!$F:$G, 2, FALSE), "")</f>
        <v/>
      </c>
      <c r="S504" s="42" t="str">
        <f>IFERROR(VLOOKUP(Table1[[#This Row],[DRG Code]], 'All Data'!$J:$K, 2, FALSE), "")</f>
        <v/>
      </c>
      <c r="T504" s="40"/>
      <c r="U504" s="43" t="str">
        <f>IFERROR(VLOOKUP(Table1[[#This Row],[Audit 
DRG Code]], 'All Data'!$F:$G, 2, FALSE), "")</f>
        <v/>
      </c>
      <c r="V504" s="43" t="str">
        <f>IFERROR(VLOOKUP(Table1[[#This Row],[Audit 
DRG Code]], 'All Data'!$J:$K, 2, FALSE), "")</f>
        <v/>
      </c>
      <c r="W50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0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04" s="47"/>
      <c r="Z504" s="47"/>
      <c r="AA504" s="52" t="str">
        <f>IFERROR(VLOOKUP(Table1[[#This Row],[Diagnosis Error Code Description]], 'All Data'!$N:$O, 2, FALSE), "")</f>
        <v/>
      </c>
      <c r="AB504" s="52"/>
      <c r="AC504" s="52" t="str">
        <f>IFERROR(VLOOKUP(Table1[[#This Row],[Procedure Error Code Description]], 'All Data'!$N:$O, 2, FALSE), "")</f>
        <v/>
      </c>
      <c r="AD504" s="47"/>
      <c r="AE504" s="46"/>
    </row>
    <row r="505" spans="1:31">
      <c r="A505" s="38"/>
      <c r="B505" s="38"/>
      <c r="C505" s="38"/>
      <c r="D505" s="60"/>
      <c r="E505" s="60"/>
      <c r="F505" s="38"/>
      <c r="G505" s="38"/>
      <c r="H505" s="38"/>
      <c r="I505" s="38"/>
      <c r="J505" s="39" t="str">
        <f>IFERROR(VLOOKUP(Table1[[#This Row],[Diagnosis Code Submitted to NPHIES]], 'All Data'!$C:$D, 2, FALSE), "")</f>
        <v/>
      </c>
      <c r="K505" s="40"/>
      <c r="L505" s="41" t="str">
        <f>IFERROR(VLOOKUP(Table1[[#This Row],[Audit Diagnosis Codes]], 'All Data'!$C:$D, 2, FALSE), "")</f>
        <v/>
      </c>
      <c r="M505" s="38"/>
      <c r="N505" s="39" t="str">
        <f>IFERROR(VLOOKUP(Table1[[#This Row],[Activity SBS Code Submitted to NPHIES]], 'All Data'!$A:$B, 2, FALSE), "")</f>
        <v/>
      </c>
      <c r="O505" s="40"/>
      <c r="P505" s="41" t="str">
        <f>IFERROR(VLOOKUP(Table1[[#This Row],[Audit Activity SBS Code]], 'All Data'!$A:$B, 2, FALSE), "")</f>
        <v/>
      </c>
      <c r="Q505" s="38"/>
      <c r="R505" s="42" t="str">
        <f>IFERROR(VLOOKUP(Table1[[#This Row],[DRG Code]], 'All Data'!$F:$G, 2, FALSE), "")</f>
        <v/>
      </c>
      <c r="S505" s="42" t="str">
        <f>IFERROR(VLOOKUP(Table1[[#This Row],[DRG Code]], 'All Data'!$J:$K, 2, FALSE), "")</f>
        <v/>
      </c>
      <c r="T505" s="40"/>
      <c r="U505" s="43" t="str">
        <f>IFERROR(VLOOKUP(Table1[[#This Row],[Audit 
DRG Code]], 'All Data'!$F:$G, 2, FALSE), "")</f>
        <v/>
      </c>
      <c r="V505" s="43" t="str">
        <f>IFERROR(VLOOKUP(Table1[[#This Row],[Audit 
DRG Code]], 'All Data'!$J:$K, 2, FALSE), "")</f>
        <v/>
      </c>
      <c r="W50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0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05" s="47"/>
      <c r="Z505" s="47"/>
      <c r="AA505" s="52" t="str">
        <f>IFERROR(VLOOKUP(Table1[[#This Row],[Diagnosis Error Code Description]], 'All Data'!$N:$O, 2, FALSE), "")</f>
        <v/>
      </c>
      <c r="AB505" s="52"/>
      <c r="AC505" s="52" t="str">
        <f>IFERROR(VLOOKUP(Table1[[#This Row],[Procedure Error Code Description]], 'All Data'!$N:$O, 2, FALSE), "")</f>
        <v/>
      </c>
      <c r="AD505" s="47"/>
      <c r="AE505" s="46"/>
    </row>
    <row r="506" spans="1:31">
      <c r="A506" s="38"/>
      <c r="B506" s="38"/>
      <c r="C506" s="38"/>
      <c r="D506" s="60"/>
      <c r="E506" s="60"/>
      <c r="F506" s="38"/>
      <c r="G506" s="38"/>
      <c r="H506" s="38"/>
      <c r="I506" s="38"/>
      <c r="J506" s="39" t="str">
        <f>IFERROR(VLOOKUP(Table1[[#This Row],[Diagnosis Code Submitted to NPHIES]], 'All Data'!$C:$D, 2, FALSE), "")</f>
        <v/>
      </c>
      <c r="K506" s="40"/>
      <c r="L506" s="41" t="str">
        <f>IFERROR(VLOOKUP(Table1[[#This Row],[Audit Diagnosis Codes]], 'All Data'!$C:$D, 2, FALSE), "")</f>
        <v/>
      </c>
      <c r="M506" s="38"/>
      <c r="N506" s="39" t="str">
        <f>IFERROR(VLOOKUP(Table1[[#This Row],[Activity SBS Code Submitted to NPHIES]], 'All Data'!$A:$B, 2, FALSE), "")</f>
        <v/>
      </c>
      <c r="O506" s="40"/>
      <c r="P506" s="41" t="str">
        <f>IFERROR(VLOOKUP(Table1[[#This Row],[Audit Activity SBS Code]], 'All Data'!$A:$B, 2, FALSE), "")</f>
        <v/>
      </c>
      <c r="Q506" s="38"/>
      <c r="R506" s="42" t="str">
        <f>IFERROR(VLOOKUP(Table1[[#This Row],[DRG Code]], 'All Data'!$F:$G, 2, FALSE), "")</f>
        <v/>
      </c>
      <c r="S506" s="42" t="str">
        <f>IFERROR(VLOOKUP(Table1[[#This Row],[DRG Code]], 'All Data'!$J:$K, 2, FALSE), "")</f>
        <v/>
      </c>
      <c r="T506" s="40"/>
      <c r="U506" s="43" t="str">
        <f>IFERROR(VLOOKUP(Table1[[#This Row],[Audit 
DRG Code]], 'All Data'!$F:$G, 2, FALSE), "")</f>
        <v/>
      </c>
      <c r="V506" s="43" t="str">
        <f>IFERROR(VLOOKUP(Table1[[#This Row],[Audit 
DRG Code]], 'All Data'!$J:$K, 2, FALSE), "")</f>
        <v/>
      </c>
      <c r="W50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0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06" s="47"/>
      <c r="Z506" s="47"/>
      <c r="AA506" s="52" t="str">
        <f>IFERROR(VLOOKUP(Table1[[#This Row],[Diagnosis Error Code Description]], 'All Data'!$N:$O, 2, FALSE), "")</f>
        <v/>
      </c>
      <c r="AB506" s="52"/>
      <c r="AC506" s="52" t="str">
        <f>IFERROR(VLOOKUP(Table1[[#This Row],[Procedure Error Code Description]], 'All Data'!$N:$O, 2, FALSE), "")</f>
        <v/>
      </c>
      <c r="AD506" s="47"/>
      <c r="AE506" s="46"/>
    </row>
    <row r="507" spans="1:31">
      <c r="A507" s="38"/>
      <c r="B507" s="38"/>
      <c r="C507" s="38"/>
      <c r="D507" s="60"/>
      <c r="E507" s="60"/>
      <c r="F507" s="38"/>
      <c r="G507" s="38"/>
      <c r="H507" s="38"/>
      <c r="I507" s="38"/>
      <c r="J507" s="39" t="str">
        <f>IFERROR(VLOOKUP(Table1[[#This Row],[Diagnosis Code Submitted to NPHIES]], 'All Data'!$C:$D, 2, FALSE), "")</f>
        <v/>
      </c>
      <c r="K507" s="40"/>
      <c r="L507" s="41" t="str">
        <f>IFERROR(VLOOKUP(Table1[[#This Row],[Audit Diagnosis Codes]], 'All Data'!$C:$D, 2, FALSE), "")</f>
        <v/>
      </c>
      <c r="M507" s="38"/>
      <c r="N507" s="39" t="str">
        <f>IFERROR(VLOOKUP(Table1[[#This Row],[Activity SBS Code Submitted to NPHIES]], 'All Data'!$A:$B, 2, FALSE), "")</f>
        <v/>
      </c>
      <c r="O507" s="40"/>
      <c r="P507" s="41" t="str">
        <f>IFERROR(VLOOKUP(Table1[[#This Row],[Audit Activity SBS Code]], 'All Data'!$A:$B, 2, FALSE), "")</f>
        <v/>
      </c>
      <c r="Q507" s="38"/>
      <c r="R507" s="42" t="str">
        <f>IFERROR(VLOOKUP(Table1[[#This Row],[DRG Code]], 'All Data'!$F:$G, 2, FALSE), "")</f>
        <v/>
      </c>
      <c r="S507" s="42" t="str">
        <f>IFERROR(VLOOKUP(Table1[[#This Row],[DRG Code]], 'All Data'!$J:$K, 2, FALSE), "")</f>
        <v/>
      </c>
      <c r="T507" s="40"/>
      <c r="U507" s="43" t="str">
        <f>IFERROR(VLOOKUP(Table1[[#This Row],[Audit 
DRG Code]], 'All Data'!$F:$G, 2, FALSE), "")</f>
        <v/>
      </c>
      <c r="V507" s="43" t="str">
        <f>IFERROR(VLOOKUP(Table1[[#This Row],[Audit 
DRG Code]], 'All Data'!$J:$K, 2, FALSE), "")</f>
        <v/>
      </c>
      <c r="W50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0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07" s="47"/>
      <c r="Z507" s="47"/>
      <c r="AA507" s="52" t="str">
        <f>IFERROR(VLOOKUP(Table1[[#This Row],[Diagnosis Error Code Description]], 'All Data'!$N:$O, 2, FALSE), "")</f>
        <v/>
      </c>
      <c r="AB507" s="52"/>
      <c r="AC507" s="52" t="str">
        <f>IFERROR(VLOOKUP(Table1[[#This Row],[Procedure Error Code Description]], 'All Data'!$N:$O, 2, FALSE), "")</f>
        <v/>
      </c>
      <c r="AD507" s="47"/>
      <c r="AE507" s="46"/>
    </row>
    <row r="508" spans="1:31">
      <c r="A508" s="38"/>
      <c r="B508" s="38"/>
      <c r="C508" s="38"/>
      <c r="D508" s="60"/>
      <c r="E508" s="60"/>
      <c r="F508" s="38"/>
      <c r="G508" s="38"/>
      <c r="H508" s="38"/>
      <c r="I508" s="38"/>
      <c r="J508" s="39" t="str">
        <f>IFERROR(VLOOKUP(Table1[[#This Row],[Diagnosis Code Submitted to NPHIES]], 'All Data'!$C:$D, 2, FALSE), "")</f>
        <v/>
      </c>
      <c r="K508" s="40"/>
      <c r="L508" s="41" t="str">
        <f>IFERROR(VLOOKUP(Table1[[#This Row],[Audit Diagnosis Codes]], 'All Data'!$C:$D, 2, FALSE), "")</f>
        <v/>
      </c>
      <c r="M508" s="38"/>
      <c r="N508" s="39" t="str">
        <f>IFERROR(VLOOKUP(Table1[[#This Row],[Activity SBS Code Submitted to NPHIES]], 'All Data'!$A:$B, 2, FALSE), "")</f>
        <v/>
      </c>
      <c r="O508" s="40"/>
      <c r="P508" s="41" t="str">
        <f>IFERROR(VLOOKUP(Table1[[#This Row],[Audit Activity SBS Code]], 'All Data'!$A:$B, 2, FALSE), "")</f>
        <v/>
      </c>
      <c r="Q508" s="38"/>
      <c r="R508" s="42" t="str">
        <f>IFERROR(VLOOKUP(Table1[[#This Row],[DRG Code]], 'All Data'!$F:$G, 2, FALSE), "")</f>
        <v/>
      </c>
      <c r="S508" s="42" t="str">
        <f>IFERROR(VLOOKUP(Table1[[#This Row],[DRG Code]], 'All Data'!$J:$K, 2, FALSE), "")</f>
        <v/>
      </c>
      <c r="T508" s="40"/>
      <c r="U508" s="43" t="str">
        <f>IFERROR(VLOOKUP(Table1[[#This Row],[Audit 
DRG Code]], 'All Data'!$F:$G, 2, FALSE), "")</f>
        <v/>
      </c>
      <c r="V508" s="43" t="str">
        <f>IFERROR(VLOOKUP(Table1[[#This Row],[Audit 
DRG Code]], 'All Data'!$J:$K, 2, FALSE), "")</f>
        <v/>
      </c>
      <c r="W50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0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08" s="47"/>
      <c r="Z508" s="47"/>
      <c r="AA508" s="52" t="str">
        <f>IFERROR(VLOOKUP(Table1[[#This Row],[Diagnosis Error Code Description]], 'All Data'!$N:$O, 2, FALSE), "")</f>
        <v/>
      </c>
      <c r="AB508" s="52"/>
      <c r="AC508" s="52" t="str">
        <f>IFERROR(VLOOKUP(Table1[[#This Row],[Procedure Error Code Description]], 'All Data'!$N:$O, 2, FALSE), "")</f>
        <v/>
      </c>
      <c r="AD508" s="47"/>
      <c r="AE508" s="46"/>
    </row>
    <row r="509" spans="1:31">
      <c r="A509" s="38"/>
      <c r="B509" s="38"/>
      <c r="C509" s="38"/>
      <c r="D509" s="60"/>
      <c r="E509" s="60"/>
      <c r="F509" s="38"/>
      <c r="G509" s="38"/>
      <c r="H509" s="38"/>
      <c r="I509" s="38"/>
      <c r="J509" s="39" t="str">
        <f>IFERROR(VLOOKUP(Table1[[#This Row],[Diagnosis Code Submitted to NPHIES]], 'All Data'!$C:$D, 2, FALSE), "")</f>
        <v/>
      </c>
      <c r="K509" s="40"/>
      <c r="L509" s="41" t="str">
        <f>IFERROR(VLOOKUP(Table1[[#This Row],[Audit Diagnosis Codes]], 'All Data'!$C:$D, 2, FALSE), "")</f>
        <v/>
      </c>
      <c r="M509" s="38"/>
      <c r="N509" s="39" t="str">
        <f>IFERROR(VLOOKUP(Table1[[#This Row],[Activity SBS Code Submitted to NPHIES]], 'All Data'!$A:$B, 2, FALSE), "")</f>
        <v/>
      </c>
      <c r="O509" s="40"/>
      <c r="P509" s="41" t="str">
        <f>IFERROR(VLOOKUP(Table1[[#This Row],[Audit Activity SBS Code]], 'All Data'!$A:$B, 2, FALSE), "")</f>
        <v/>
      </c>
      <c r="Q509" s="38"/>
      <c r="R509" s="42" t="str">
        <f>IFERROR(VLOOKUP(Table1[[#This Row],[DRG Code]], 'All Data'!$F:$G, 2, FALSE), "")</f>
        <v/>
      </c>
      <c r="S509" s="42" t="str">
        <f>IFERROR(VLOOKUP(Table1[[#This Row],[DRG Code]], 'All Data'!$J:$K, 2, FALSE), "")</f>
        <v/>
      </c>
      <c r="T509" s="40"/>
      <c r="U509" s="43" t="str">
        <f>IFERROR(VLOOKUP(Table1[[#This Row],[Audit 
DRG Code]], 'All Data'!$F:$G, 2, FALSE), "")</f>
        <v/>
      </c>
      <c r="V509" s="43" t="str">
        <f>IFERROR(VLOOKUP(Table1[[#This Row],[Audit 
DRG Code]], 'All Data'!$J:$K, 2, FALSE), "")</f>
        <v/>
      </c>
      <c r="W50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0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09" s="47"/>
      <c r="Z509" s="47"/>
      <c r="AA509" s="52" t="str">
        <f>IFERROR(VLOOKUP(Table1[[#This Row],[Diagnosis Error Code Description]], 'All Data'!$N:$O, 2, FALSE), "")</f>
        <v/>
      </c>
      <c r="AB509" s="52"/>
      <c r="AC509" s="52" t="str">
        <f>IFERROR(VLOOKUP(Table1[[#This Row],[Procedure Error Code Description]], 'All Data'!$N:$O, 2, FALSE), "")</f>
        <v/>
      </c>
      <c r="AD509" s="47"/>
      <c r="AE509" s="46"/>
    </row>
    <row r="510" spans="1:31">
      <c r="A510" s="38"/>
      <c r="B510" s="38"/>
      <c r="C510" s="38"/>
      <c r="D510" s="60"/>
      <c r="E510" s="60"/>
      <c r="F510" s="38"/>
      <c r="G510" s="38"/>
      <c r="H510" s="38"/>
      <c r="I510" s="38"/>
      <c r="J510" s="39" t="str">
        <f>IFERROR(VLOOKUP(Table1[[#This Row],[Diagnosis Code Submitted to NPHIES]], 'All Data'!$C:$D, 2, FALSE), "")</f>
        <v/>
      </c>
      <c r="K510" s="40"/>
      <c r="L510" s="41" t="str">
        <f>IFERROR(VLOOKUP(Table1[[#This Row],[Audit Diagnosis Codes]], 'All Data'!$C:$D, 2, FALSE), "")</f>
        <v/>
      </c>
      <c r="M510" s="38"/>
      <c r="N510" s="39" t="str">
        <f>IFERROR(VLOOKUP(Table1[[#This Row],[Activity SBS Code Submitted to NPHIES]], 'All Data'!$A:$B, 2, FALSE), "")</f>
        <v/>
      </c>
      <c r="O510" s="40"/>
      <c r="P510" s="41" t="str">
        <f>IFERROR(VLOOKUP(Table1[[#This Row],[Audit Activity SBS Code]], 'All Data'!$A:$B, 2, FALSE), "")</f>
        <v/>
      </c>
      <c r="Q510" s="38"/>
      <c r="R510" s="42" t="str">
        <f>IFERROR(VLOOKUP(Table1[[#This Row],[DRG Code]], 'All Data'!$F:$G, 2, FALSE), "")</f>
        <v/>
      </c>
      <c r="S510" s="42" t="str">
        <f>IFERROR(VLOOKUP(Table1[[#This Row],[DRG Code]], 'All Data'!$J:$K, 2, FALSE), "")</f>
        <v/>
      </c>
      <c r="T510" s="40"/>
      <c r="U510" s="43" t="str">
        <f>IFERROR(VLOOKUP(Table1[[#This Row],[Audit 
DRG Code]], 'All Data'!$F:$G, 2, FALSE), "")</f>
        <v/>
      </c>
      <c r="V510" s="43" t="str">
        <f>IFERROR(VLOOKUP(Table1[[#This Row],[Audit 
DRG Code]], 'All Data'!$J:$K, 2, FALSE), "")</f>
        <v/>
      </c>
      <c r="W51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1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10" s="47"/>
      <c r="Z510" s="47"/>
      <c r="AA510" s="52" t="str">
        <f>IFERROR(VLOOKUP(Table1[[#This Row],[Diagnosis Error Code Description]], 'All Data'!$N:$O, 2, FALSE), "")</f>
        <v/>
      </c>
      <c r="AB510" s="52"/>
      <c r="AC510" s="52" t="str">
        <f>IFERROR(VLOOKUP(Table1[[#This Row],[Procedure Error Code Description]], 'All Data'!$N:$O, 2, FALSE), "")</f>
        <v/>
      </c>
      <c r="AD510" s="47"/>
      <c r="AE510" s="46"/>
    </row>
    <row r="511" spans="1:31">
      <c r="A511" s="38"/>
      <c r="B511" s="38"/>
      <c r="C511" s="38"/>
      <c r="D511" s="60"/>
      <c r="E511" s="60"/>
      <c r="F511" s="38"/>
      <c r="G511" s="38"/>
      <c r="H511" s="38"/>
      <c r="I511" s="38"/>
      <c r="J511" s="39" t="str">
        <f>IFERROR(VLOOKUP(Table1[[#This Row],[Diagnosis Code Submitted to NPHIES]], 'All Data'!$C:$D, 2, FALSE), "")</f>
        <v/>
      </c>
      <c r="K511" s="40"/>
      <c r="L511" s="41" t="str">
        <f>IFERROR(VLOOKUP(Table1[[#This Row],[Audit Diagnosis Codes]], 'All Data'!$C:$D, 2, FALSE), "")</f>
        <v/>
      </c>
      <c r="M511" s="38"/>
      <c r="N511" s="39" t="str">
        <f>IFERROR(VLOOKUP(Table1[[#This Row],[Activity SBS Code Submitted to NPHIES]], 'All Data'!$A:$B, 2, FALSE), "")</f>
        <v/>
      </c>
      <c r="O511" s="40"/>
      <c r="P511" s="41" t="str">
        <f>IFERROR(VLOOKUP(Table1[[#This Row],[Audit Activity SBS Code]], 'All Data'!$A:$B, 2, FALSE), "")</f>
        <v/>
      </c>
      <c r="Q511" s="38"/>
      <c r="R511" s="42" t="str">
        <f>IFERROR(VLOOKUP(Table1[[#This Row],[DRG Code]], 'All Data'!$F:$G, 2, FALSE), "")</f>
        <v/>
      </c>
      <c r="S511" s="42" t="str">
        <f>IFERROR(VLOOKUP(Table1[[#This Row],[DRG Code]], 'All Data'!$J:$K, 2, FALSE), "")</f>
        <v/>
      </c>
      <c r="T511" s="40"/>
      <c r="U511" s="43" t="str">
        <f>IFERROR(VLOOKUP(Table1[[#This Row],[Audit 
DRG Code]], 'All Data'!$F:$G, 2, FALSE), "")</f>
        <v/>
      </c>
      <c r="V511" s="43" t="str">
        <f>IFERROR(VLOOKUP(Table1[[#This Row],[Audit 
DRG Code]], 'All Data'!$J:$K, 2, FALSE), "")</f>
        <v/>
      </c>
      <c r="W51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1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11" s="47"/>
      <c r="Z511" s="47"/>
      <c r="AA511" s="52" t="str">
        <f>IFERROR(VLOOKUP(Table1[[#This Row],[Diagnosis Error Code Description]], 'All Data'!$N:$O, 2, FALSE), "")</f>
        <v/>
      </c>
      <c r="AB511" s="52"/>
      <c r="AC511" s="52" t="str">
        <f>IFERROR(VLOOKUP(Table1[[#This Row],[Procedure Error Code Description]], 'All Data'!$N:$O, 2, FALSE), "")</f>
        <v/>
      </c>
      <c r="AD511" s="47"/>
      <c r="AE511" s="46"/>
    </row>
    <row r="512" spans="1:31">
      <c r="A512" s="38"/>
      <c r="B512" s="38"/>
      <c r="C512" s="38"/>
      <c r="D512" s="60"/>
      <c r="E512" s="60"/>
      <c r="F512" s="38"/>
      <c r="G512" s="38"/>
      <c r="H512" s="38"/>
      <c r="I512" s="38"/>
      <c r="J512" s="39" t="str">
        <f>IFERROR(VLOOKUP(Table1[[#This Row],[Diagnosis Code Submitted to NPHIES]], 'All Data'!$C:$D, 2, FALSE), "")</f>
        <v/>
      </c>
      <c r="K512" s="40"/>
      <c r="L512" s="41" t="str">
        <f>IFERROR(VLOOKUP(Table1[[#This Row],[Audit Diagnosis Codes]], 'All Data'!$C:$D, 2, FALSE), "")</f>
        <v/>
      </c>
      <c r="M512" s="38"/>
      <c r="N512" s="39" t="str">
        <f>IFERROR(VLOOKUP(Table1[[#This Row],[Activity SBS Code Submitted to NPHIES]], 'All Data'!$A:$B, 2, FALSE), "")</f>
        <v/>
      </c>
      <c r="O512" s="40"/>
      <c r="P512" s="41" t="str">
        <f>IFERROR(VLOOKUP(Table1[[#This Row],[Audit Activity SBS Code]], 'All Data'!$A:$B, 2, FALSE), "")</f>
        <v/>
      </c>
      <c r="Q512" s="38"/>
      <c r="R512" s="42" t="str">
        <f>IFERROR(VLOOKUP(Table1[[#This Row],[DRG Code]], 'All Data'!$F:$G, 2, FALSE), "")</f>
        <v/>
      </c>
      <c r="S512" s="42" t="str">
        <f>IFERROR(VLOOKUP(Table1[[#This Row],[DRG Code]], 'All Data'!$J:$K, 2, FALSE), "")</f>
        <v/>
      </c>
      <c r="T512" s="40"/>
      <c r="U512" s="43" t="str">
        <f>IFERROR(VLOOKUP(Table1[[#This Row],[Audit 
DRG Code]], 'All Data'!$F:$G, 2, FALSE), "")</f>
        <v/>
      </c>
      <c r="V512" s="43" t="str">
        <f>IFERROR(VLOOKUP(Table1[[#This Row],[Audit 
DRG Code]], 'All Data'!$J:$K, 2, FALSE), "")</f>
        <v/>
      </c>
      <c r="W51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1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12" s="47"/>
      <c r="Z512" s="47"/>
      <c r="AA512" s="52" t="str">
        <f>IFERROR(VLOOKUP(Table1[[#This Row],[Diagnosis Error Code Description]], 'All Data'!$N:$O, 2, FALSE), "")</f>
        <v/>
      </c>
      <c r="AB512" s="52"/>
      <c r="AC512" s="52" t="str">
        <f>IFERROR(VLOOKUP(Table1[[#This Row],[Procedure Error Code Description]], 'All Data'!$N:$O, 2, FALSE), "")</f>
        <v/>
      </c>
      <c r="AD512" s="47"/>
      <c r="AE512" s="46"/>
    </row>
    <row r="513" spans="1:31">
      <c r="A513" s="38"/>
      <c r="B513" s="38"/>
      <c r="C513" s="38"/>
      <c r="D513" s="60"/>
      <c r="E513" s="60"/>
      <c r="F513" s="38"/>
      <c r="G513" s="38"/>
      <c r="H513" s="38"/>
      <c r="I513" s="38"/>
      <c r="J513" s="39" t="str">
        <f>IFERROR(VLOOKUP(Table1[[#This Row],[Diagnosis Code Submitted to NPHIES]], 'All Data'!$C:$D, 2, FALSE), "")</f>
        <v/>
      </c>
      <c r="K513" s="40"/>
      <c r="L513" s="41" t="str">
        <f>IFERROR(VLOOKUP(Table1[[#This Row],[Audit Diagnosis Codes]], 'All Data'!$C:$D, 2, FALSE), "")</f>
        <v/>
      </c>
      <c r="M513" s="38"/>
      <c r="N513" s="39" t="str">
        <f>IFERROR(VLOOKUP(Table1[[#This Row],[Activity SBS Code Submitted to NPHIES]], 'All Data'!$A:$B, 2, FALSE), "")</f>
        <v/>
      </c>
      <c r="O513" s="40"/>
      <c r="P513" s="41" t="str">
        <f>IFERROR(VLOOKUP(Table1[[#This Row],[Audit Activity SBS Code]], 'All Data'!$A:$B, 2, FALSE), "")</f>
        <v/>
      </c>
      <c r="Q513" s="38"/>
      <c r="R513" s="42" t="str">
        <f>IFERROR(VLOOKUP(Table1[[#This Row],[DRG Code]], 'All Data'!$F:$G, 2, FALSE), "")</f>
        <v/>
      </c>
      <c r="S513" s="42" t="str">
        <f>IFERROR(VLOOKUP(Table1[[#This Row],[DRG Code]], 'All Data'!$J:$K, 2, FALSE), "")</f>
        <v/>
      </c>
      <c r="T513" s="40"/>
      <c r="U513" s="43" t="str">
        <f>IFERROR(VLOOKUP(Table1[[#This Row],[Audit 
DRG Code]], 'All Data'!$F:$G, 2, FALSE), "")</f>
        <v/>
      </c>
      <c r="V513" s="43" t="str">
        <f>IFERROR(VLOOKUP(Table1[[#This Row],[Audit 
DRG Code]], 'All Data'!$J:$K, 2, FALSE), "")</f>
        <v/>
      </c>
      <c r="W51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1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13" s="47"/>
      <c r="Z513" s="47"/>
      <c r="AA513" s="52" t="str">
        <f>IFERROR(VLOOKUP(Table1[[#This Row],[Diagnosis Error Code Description]], 'All Data'!$N:$O, 2, FALSE), "")</f>
        <v/>
      </c>
      <c r="AB513" s="52"/>
      <c r="AC513" s="52" t="str">
        <f>IFERROR(VLOOKUP(Table1[[#This Row],[Procedure Error Code Description]], 'All Data'!$N:$O, 2, FALSE), "")</f>
        <v/>
      </c>
      <c r="AD513" s="47"/>
      <c r="AE513" s="46"/>
    </row>
    <row r="514" spans="1:31">
      <c r="A514" s="38"/>
      <c r="B514" s="38"/>
      <c r="C514" s="38"/>
      <c r="D514" s="60"/>
      <c r="E514" s="60"/>
      <c r="F514" s="38"/>
      <c r="G514" s="38"/>
      <c r="H514" s="38"/>
      <c r="I514" s="38"/>
      <c r="J514" s="39" t="str">
        <f>IFERROR(VLOOKUP(Table1[[#This Row],[Diagnosis Code Submitted to NPHIES]], 'All Data'!$C:$D, 2, FALSE), "")</f>
        <v/>
      </c>
      <c r="K514" s="40"/>
      <c r="L514" s="41" t="str">
        <f>IFERROR(VLOOKUP(Table1[[#This Row],[Audit Diagnosis Codes]], 'All Data'!$C:$D, 2, FALSE), "")</f>
        <v/>
      </c>
      <c r="M514" s="38"/>
      <c r="N514" s="39" t="str">
        <f>IFERROR(VLOOKUP(Table1[[#This Row],[Activity SBS Code Submitted to NPHIES]], 'All Data'!$A:$B, 2, FALSE), "")</f>
        <v/>
      </c>
      <c r="O514" s="40"/>
      <c r="P514" s="41" t="str">
        <f>IFERROR(VLOOKUP(Table1[[#This Row],[Audit Activity SBS Code]], 'All Data'!$A:$B, 2, FALSE), "")</f>
        <v/>
      </c>
      <c r="Q514" s="38"/>
      <c r="R514" s="42" t="str">
        <f>IFERROR(VLOOKUP(Table1[[#This Row],[DRG Code]], 'All Data'!$F:$G, 2, FALSE), "")</f>
        <v/>
      </c>
      <c r="S514" s="42" t="str">
        <f>IFERROR(VLOOKUP(Table1[[#This Row],[DRG Code]], 'All Data'!$J:$K, 2, FALSE), "")</f>
        <v/>
      </c>
      <c r="T514" s="40"/>
      <c r="U514" s="43" t="str">
        <f>IFERROR(VLOOKUP(Table1[[#This Row],[Audit 
DRG Code]], 'All Data'!$F:$G, 2, FALSE), "")</f>
        <v/>
      </c>
      <c r="V514" s="43" t="str">
        <f>IFERROR(VLOOKUP(Table1[[#This Row],[Audit 
DRG Code]], 'All Data'!$J:$K, 2, FALSE), "")</f>
        <v/>
      </c>
      <c r="W51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1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14" s="47"/>
      <c r="Z514" s="47"/>
      <c r="AA514" s="52" t="str">
        <f>IFERROR(VLOOKUP(Table1[[#This Row],[Diagnosis Error Code Description]], 'All Data'!$N:$O, 2, FALSE), "")</f>
        <v/>
      </c>
      <c r="AB514" s="52"/>
      <c r="AC514" s="52" t="str">
        <f>IFERROR(VLOOKUP(Table1[[#This Row],[Procedure Error Code Description]], 'All Data'!$N:$O, 2, FALSE), "")</f>
        <v/>
      </c>
      <c r="AD514" s="47"/>
      <c r="AE514" s="46"/>
    </row>
    <row r="515" spans="1:31">
      <c r="A515" s="38"/>
      <c r="B515" s="38"/>
      <c r="C515" s="38"/>
      <c r="D515" s="60"/>
      <c r="E515" s="60"/>
      <c r="F515" s="38"/>
      <c r="G515" s="38"/>
      <c r="H515" s="38"/>
      <c r="I515" s="38"/>
      <c r="J515" s="39" t="str">
        <f>IFERROR(VLOOKUP(Table1[[#This Row],[Diagnosis Code Submitted to NPHIES]], 'All Data'!$C:$D, 2, FALSE), "")</f>
        <v/>
      </c>
      <c r="K515" s="40"/>
      <c r="L515" s="41" t="str">
        <f>IFERROR(VLOOKUP(Table1[[#This Row],[Audit Diagnosis Codes]], 'All Data'!$C:$D, 2, FALSE), "")</f>
        <v/>
      </c>
      <c r="M515" s="38"/>
      <c r="N515" s="39" t="str">
        <f>IFERROR(VLOOKUP(Table1[[#This Row],[Activity SBS Code Submitted to NPHIES]], 'All Data'!$A:$B, 2, FALSE), "")</f>
        <v/>
      </c>
      <c r="O515" s="40"/>
      <c r="P515" s="41" t="str">
        <f>IFERROR(VLOOKUP(Table1[[#This Row],[Audit Activity SBS Code]], 'All Data'!$A:$B, 2, FALSE), "")</f>
        <v/>
      </c>
      <c r="Q515" s="38"/>
      <c r="R515" s="42" t="str">
        <f>IFERROR(VLOOKUP(Table1[[#This Row],[DRG Code]], 'All Data'!$F:$G, 2, FALSE), "")</f>
        <v/>
      </c>
      <c r="S515" s="42" t="str">
        <f>IFERROR(VLOOKUP(Table1[[#This Row],[DRG Code]], 'All Data'!$J:$K, 2, FALSE), "")</f>
        <v/>
      </c>
      <c r="T515" s="40"/>
      <c r="U515" s="43" t="str">
        <f>IFERROR(VLOOKUP(Table1[[#This Row],[Audit 
DRG Code]], 'All Data'!$F:$G, 2, FALSE), "")</f>
        <v/>
      </c>
      <c r="V515" s="43" t="str">
        <f>IFERROR(VLOOKUP(Table1[[#This Row],[Audit 
DRG Code]], 'All Data'!$J:$K, 2, FALSE), "")</f>
        <v/>
      </c>
      <c r="W51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1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15" s="47"/>
      <c r="Z515" s="47"/>
      <c r="AA515" s="52" t="str">
        <f>IFERROR(VLOOKUP(Table1[[#This Row],[Diagnosis Error Code Description]], 'All Data'!$N:$O, 2, FALSE), "")</f>
        <v/>
      </c>
      <c r="AB515" s="52"/>
      <c r="AC515" s="52" t="str">
        <f>IFERROR(VLOOKUP(Table1[[#This Row],[Procedure Error Code Description]], 'All Data'!$N:$O, 2, FALSE), "")</f>
        <v/>
      </c>
      <c r="AD515" s="47"/>
      <c r="AE515" s="46"/>
    </row>
    <row r="516" spans="1:31">
      <c r="A516" s="38"/>
      <c r="B516" s="38"/>
      <c r="C516" s="38"/>
      <c r="D516" s="60"/>
      <c r="E516" s="60"/>
      <c r="F516" s="38"/>
      <c r="G516" s="38"/>
      <c r="H516" s="38"/>
      <c r="I516" s="38"/>
      <c r="J516" s="39" t="str">
        <f>IFERROR(VLOOKUP(Table1[[#This Row],[Diagnosis Code Submitted to NPHIES]], 'All Data'!$C:$D, 2, FALSE), "")</f>
        <v/>
      </c>
      <c r="K516" s="40"/>
      <c r="L516" s="41" t="str">
        <f>IFERROR(VLOOKUP(Table1[[#This Row],[Audit Diagnosis Codes]], 'All Data'!$C:$D, 2, FALSE), "")</f>
        <v/>
      </c>
      <c r="M516" s="38"/>
      <c r="N516" s="39" t="str">
        <f>IFERROR(VLOOKUP(Table1[[#This Row],[Activity SBS Code Submitted to NPHIES]], 'All Data'!$A:$B, 2, FALSE), "")</f>
        <v/>
      </c>
      <c r="O516" s="40"/>
      <c r="P516" s="41" t="str">
        <f>IFERROR(VLOOKUP(Table1[[#This Row],[Audit Activity SBS Code]], 'All Data'!$A:$B, 2, FALSE), "")</f>
        <v/>
      </c>
      <c r="Q516" s="38"/>
      <c r="R516" s="42" t="str">
        <f>IFERROR(VLOOKUP(Table1[[#This Row],[DRG Code]], 'All Data'!$F:$G, 2, FALSE), "")</f>
        <v/>
      </c>
      <c r="S516" s="42" t="str">
        <f>IFERROR(VLOOKUP(Table1[[#This Row],[DRG Code]], 'All Data'!$J:$K, 2, FALSE), "")</f>
        <v/>
      </c>
      <c r="T516" s="40"/>
      <c r="U516" s="43" t="str">
        <f>IFERROR(VLOOKUP(Table1[[#This Row],[Audit 
DRG Code]], 'All Data'!$F:$G, 2, FALSE), "")</f>
        <v/>
      </c>
      <c r="V516" s="43" t="str">
        <f>IFERROR(VLOOKUP(Table1[[#This Row],[Audit 
DRG Code]], 'All Data'!$J:$K, 2, FALSE), "")</f>
        <v/>
      </c>
      <c r="W51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1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16" s="47"/>
      <c r="Z516" s="47"/>
      <c r="AA516" s="52" t="str">
        <f>IFERROR(VLOOKUP(Table1[[#This Row],[Diagnosis Error Code Description]], 'All Data'!$N:$O, 2, FALSE), "")</f>
        <v/>
      </c>
      <c r="AB516" s="52"/>
      <c r="AC516" s="52" t="str">
        <f>IFERROR(VLOOKUP(Table1[[#This Row],[Procedure Error Code Description]], 'All Data'!$N:$O, 2, FALSE), "")</f>
        <v/>
      </c>
      <c r="AD516" s="47"/>
      <c r="AE516" s="46"/>
    </row>
    <row r="517" spans="1:31">
      <c r="A517" s="38"/>
      <c r="B517" s="38"/>
      <c r="C517" s="38"/>
      <c r="D517" s="60"/>
      <c r="E517" s="60"/>
      <c r="F517" s="38"/>
      <c r="G517" s="38"/>
      <c r="H517" s="38"/>
      <c r="I517" s="38"/>
      <c r="J517" s="39" t="str">
        <f>IFERROR(VLOOKUP(Table1[[#This Row],[Diagnosis Code Submitted to NPHIES]], 'All Data'!$C:$D, 2, FALSE), "")</f>
        <v/>
      </c>
      <c r="K517" s="40"/>
      <c r="L517" s="41" t="str">
        <f>IFERROR(VLOOKUP(Table1[[#This Row],[Audit Diagnosis Codes]], 'All Data'!$C:$D, 2, FALSE), "")</f>
        <v/>
      </c>
      <c r="M517" s="38"/>
      <c r="N517" s="39" t="str">
        <f>IFERROR(VLOOKUP(Table1[[#This Row],[Activity SBS Code Submitted to NPHIES]], 'All Data'!$A:$B, 2, FALSE), "")</f>
        <v/>
      </c>
      <c r="O517" s="40"/>
      <c r="P517" s="41" t="str">
        <f>IFERROR(VLOOKUP(Table1[[#This Row],[Audit Activity SBS Code]], 'All Data'!$A:$B, 2, FALSE), "")</f>
        <v/>
      </c>
      <c r="Q517" s="38"/>
      <c r="R517" s="42" t="str">
        <f>IFERROR(VLOOKUP(Table1[[#This Row],[DRG Code]], 'All Data'!$F:$G, 2, FALSE), "")</f>
        <v/>
      </c>
      <c r="S517" s="42" t="str">
        <f>IFERROR(VLOOKUP(Table1[[#This Row],[DRG Code]], 'All Data'!$J:$K, 2, FALSE), "")</f>
        <v/>
      </c>
      <c r="T517" s="40"/>
      <c r="U517" s="43" t="str">
        <f>IFERROR(VLOOKUP(Table1[[#This Row],[Audit 
DRG Code]], 'All Data'!$F:$G, 2, FALSE), "")</f>
        <v/>
      </c>
      <c r="V517" s="43" t="str">
        <f>IFERROR(VLOOKUP(Table1[[#This Row],[Audit 
DRG Code]], 'All Data'!$J:$K, 2, FALSE), "")</f>
        <v/>
      </c>
      <c r="W51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1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17" s="47"/>
      <c r="Z517" s="47"/>
      <c r="AA517" s="52" t="str">
        <f>IFERROR(VLOOKUP(Table1[[#This Row],[Diagnosis Error Code Description]], 'All Data'!$N:$O, 2, FALSE), "")</f>
        <v/>
      </c>
      <c r="AB517" s="52"/>
      <c r="AC517" s="52" t="str">
        <f>IFERROR(VLOOKUP(Table1[[#This Row],[Procedure Error Code Description]], 'All Data'!$N:$O, 2, FALSE), "")</f>
        <v/>
      </c>
      <c r="AD517" s="47"/>
      <c r="AE517" s="46"/>
    </row>
    <row r="518" spans="1:31">
      <c r="A518" s="38"/>
      <c r="B518" s="38"/>
      <c r="C518" s="38"/>
      <c r="D518" s="60"/>
      <c r="E518" s="60"/>
      <c r="F518" s="38"/>
      <c r="G518" s="38"/>
      <c r="H518" s="38"/>
      <c r="I518" s="38"/>
      <c r="J518" s="39" t="str">
        <f>IFERROR(VLOOKUP(Table1[[#This Row],[Diagnosis Code Submitted to NPHIES]], 'All Data'!$C:$D, 2, FALSE), "")</f>
        <v/>
      </c>
      <c r="K518" s="40"/>
      <c r="L518" s="41" t="str">
        <f>IFERROR(VLOOKUP(Table1[[#This Row],[Audit Diagnosis Codes]], 'All Data'!$C:$D, 2, FALSE), "")</f>
        <v/>
      </c>
      <c r="M518" s="38"/>
      <c r="N518" s="39" t="str">
        <f>IFERROR(VLOOKUP(Table1[[#This Row],[Activity SBS Code Submitted to NPHIES]], 'All Data'!$A:$B, 2, FALSE), "")</f>
        <v/>
      </c>
      <c r="O518" s="40"/>
      <c r="P518" s="41" t="str">
        <f>IFERROR(VLOOKUP(Table1[[#This Row],[Audit Activity SBS Code]], 'All Data'!$A:$B, 2, FALSE), "")</f>
        <v/>
      </c>
      <c r="Q518" s="38"/>
      <c r="R518" s="42" t="str">
        <f>IFERROR(VLOOKUP(Table1[[#This Row],[DRG Code]], 'All Data'!$F:$G, 2, FALSE), "")</f>
        <v/>
      </c>
      <c r="S518" s="42" t="str">
        <f>IFERROR(VLOOKUP(Table1[[#This Row],[DRG Code]], 'All Data'!$J:$K, 2, FALSE), "")</f>
        <v/>
      </c>
      <c r="T518" s="40"/>
      <c r="U518" s="43" t="str">
        <f>IFERROR(VLOOKUP(Table1[[#This Row],[Audit 
DRG Code]], 'All Data'!$F:$G, 2, FALSE), "")</f>
        <v/>
      </c>
      <c r="V518" s="43" t="str">
        <f>IFERROR(VLOOKUP(Table1[[#This Row],[Audit 
DRG Code]], 'All Data'!$J:$K, 2, FALSE), "")</f>
        <v/>
      </c>
      <c r="W51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1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18" s="47"/>
      <c r="Z518" s="47"/>
      <c r="AA518" s="52" t="str">
        <f>IFERROR(VLOOKUP(Table1[[#This Row],[Diagnosis Error Code Description]], 'All Data'!$N:$O, 2, FALSE), "")</f>
        <v/>
      </c>
      <c r="AB518" s="52"/>
      <c r="AC518" s="52" t="str">
        <f>IFERROR(VLOOKUP(Table1[[#This Row],[Procedure Error Code Description]], 'All Data'!$N:$O, 2, FALSE), "")</f>
        <v/>
      </c>
      <c r="AD518" s="47"/>
      <c r="AE518" s="46"/>
    </row>
    <row r="519" spans="1:31">
      <c r="A519" s="38"/>
      <c r="B519" s="38"/>
      <c r="C519" s="38"/>
      <c r="D519" s="60"/>
      <c r="E519" s="60"/>
      <c r="F519" s="38"/>
      <c r="G519" s="38"/>
      <c r="H519" s="38"/>
      <c r="I519" s="38"/>
      <c r="J519" s="39" t="str">
        <f>IFERROR(VLOOKUP(Table1[[#This Row],[Diagnosis Code Submitted to NPHIES]], 'All Data'!$C:$D, 2, FALSE), "")</f>
        <v/>
      </c>
      <c r="K519" s="40"/>
      <c r="L519" s="41" t="str">
        <f>IFERROR(VLOOKUP(Table1[[#This Row],[Audit Diagnosis Codes]], 'All Data'!$C:$D, 2, FALSE), "")</f>
        <v/>
      </c>
      <c r="M519" s="38"/>
      <c r="N519" s="39" t="str">
        <f>IFERROR(VLOOKUP(Table1[[#This Row],[Activity SBS Code Submitted to NPHIES]], 'All Data'!$A:$B, 2, FALSE), "")</f>
        <v/>
      </c>
      <c r="O519" s="40"/>
      <c r="P519" s="41" t="str">
        <f>IFERROR(VLOOKUP(Table1[[#This Row],[Audit Activity SBS Code]], 'All Data'!$A:$B, 2, FALSE), "")</f>
        <v/>
      </c>
      <c r="Q519" s="38"/>
      <c r="R519" s="42" t="str">
        <f>IFERROR(VLOOKUP(Table1[[#This Row],[DRG Code]], 'All Data'!$F:$G, 2, FALSE), "")</f>
        <v/>
      </c>
      <c r="S519" s="42" t="str">
        <f>IFERROR(VLOOKUP(Table1[[#This Row],[DRG Code]], 'All Data'!$J:$K, 2, FALSE), "")</f>
        <v/>
      </c>
      <c r="T519" s="40"/>
      <c r="U519" s="43" t="str">
        <f>IFERROR(VLOOKUP(Table1[[#This Row],[Audit 
DRG Code]], 'All Data'!$F:$G, 2, FALSE), "")</f>
        <v/>
      </c>
      <c r="V519" s="43" t="str">
        <f>IFERROR(VLOOKUP(Table1[[#This Row],[Audit 
DRG Code]], 'All Data'!$J:$K, 2, FALSE), "")</f>
        <v/>
      </c>
      <c r="W51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1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19" s="47"/>
      <c r="Z519" s="47"/>
      <c r="AA519" s="52" t="str">
        <f>IFERROR(VLOOKUP(Table1[[#This Row],[Diagnosis Error Code Description]], 'All Data'!$N:$O, 2, FALSE), "")</f>
        <v/>
      </c>
      <c r="AB519" s="52"/>
      <c r="AC519" s="52" t="str">
        <f>IFERROR(VLOOKUP(Table1[[#This Row],[Procedure Error Code Description]], 'All Data'!$N:$O, 2, FALSE), "")</f>
        <v/>
      </c>
      <c r="AD519" s="47"/>
      <c r="AE519" s="46"/>
    </row>
    <row r="520" spans="1:31">
      <c r="A520" s="38"/>
      <c r="B520" s="38"/>
      <c r="C520" s="38"/>
      <c r="D520" s="60"/>
      <c r="E520" s="60"/>
      <c r="F520" s="38"/>
      <c r="G520" s="38"/>
      <c r="H520" s="38"/>
      <c r="I520" s="38"/>
      <c r="J520" s="39" t="str">
        <f>IFERROR(VLOOKUP(Table1[[#This Row],[Diagnosis Code Submitted to NPHIES]], 'All Data'!$C:$D, 2, FALSE), "")</f>
        <v/>
      </c>
      <c r="K520" s="40"/>
      <c r="L520" s="41" t="str">
        <f>IFERROR(VLOOKUP(Table1[[#This Row],[Audit Diagnosis Codes]], 'All Data'!$C:$D, 2, FALSE), "")</f>
        <v/>
      </c>
      <c r="M520" s="38"/>
      <c r="N520" s="39" t="str">
        <f>IFERROR(VLOOKUP(Table1[[#This Row],[Activity SBS Code Submitted to NPHIES]], 'All Data'!$A:$B, 2, FALSE), "")</f>
        <v/>
      </c>
      <c r="O520" s="40"/>
      <c r="P520" s="41" t="str">
        <f>IFERROR(VLOOKUP(Table1[[#This Row],[Audit Activity SBS Code]], 'All Data'!$A:$B, 2, FALSE), "")</f>
        <v/>
      </c>
      <c r="Q520" s="38"/>
      <c r="R520" s="42" t="str">
        <f>IFERROR(VLOOKUP(Table1[[#This Row],[DRG Code]], 'All Data'!$F:$G, 2, FALSE), "")</f>
        <v/>
      </c>
      <c r="S520" s="42" t="str">
        <f>IFERROR(VLOOKUP(Table1[[#This Row],[DRG Code]], 'All Data'!$J:$K, 2, FALSE), "")</f>
        <v/>
      </c>
      <c r="T520" s="40"/>
      <c r="U520" s="43" t="str">
        <f>IFERROR(VLOOKUP(Table1[[#This Row],[Audit 
DRG Code]], 'All Data'!$F:$G, 2, FALSE), "")</f>
        <v/>
      </c>
      <c r="V520" s="43" t="str">
        <f>IFERROR(VLOOKUP(Table1[[#This Row],[Audit 
DRG Code]], 'All Data'!$J:$K, 2, FALSE), "")</f>
        <v/>
      </c>
      <c r="W52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2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20" s="47"/>
      <c r="Z520" s="47"/>
      <c r="AA520" s="52" t="str">
        <f>IFERROR(VLOOKUP(Table1[[#This Row],[Diagnosis Error Code Description]], 'All Data'!$N:$O, 2, FALSE), "")</f>
        <v/>
      </c>
      <c r="AB520" s="52"/>
      <c r="AC520" s="52" t="str">
        <f>IFERROR(VLOOKUP(Table1[[#This Row],[Procedure Error Code Description]], 'All Data'!$N:$O, 2, FALSE), "")</f>
        <v/>
      </c>
      <c r="AD520" s="47"/>
      <c r="AE520" s="46"/>
    </row>
    <row r="521" spans="1:31">
      <c r="A521" s="38"/>
      <c r="B521" s="38"/>
      <c r="C521" s="38"/>
      <c r="D521" s="60"/>
      <c r="E521" s="60"/>
      <c r="F521" s="38"/>
      <c r="G521" s="38"/>
      <c r="H521" s="38"/>
      <c r="I521" s="38"/>
      <c r="J521" s="39" t="str">
        <f>IFERROR(VLOOKUP(Table1[[#This Row],[Diagnosis Code Submitted to NPHIES]], 'All Data'!$C:$D, 2, FALSE), "")</f>
        <v/>
      </c>
      <c r="K521" s="40"/>
      <c r="L521" s="41" t="str">
        <f>IFERROR(VLOOKUP(Table1[[#This Row],[Audit Diagnosis Codes]], 'All Data'!$C:$D, 2, FALSE), "")</f>
        <v/>
      </c>
      <c r="M521" s="38"/>
      <c r="N521" s="39" t="str">
        <f>IFERROR(VLOOKUP(Table1[[#This Row],[Activity SBS Code Submitted to NPHIES]], 'All Data'!$A:$B, 2, FALSE), "")</f>
        <v/>
      </c>
      <c r="O521" s="40"/>
      <c r="P521" s="41" t="str">
        <f>IFERROR(VLOOKUP(Table1[[#This Row],[Audit Activity SBS Code]], 'All Data'!$A:$B, 2, FALSE), "")</f>
        <v/>
      </c>
      <c r="Q521" s="38"/>
      <c r="R521" s="42" t="str">
        <f>IFERROR(VLOOKUP(Table1[[#This Row],[DRG Code]], 'All Data'!$F:$G, 2, FALSE), "")</f>
        <v/>
      </c>
      <c r="S521" s="42" t="str">
        <f>IFERROR(VLOOKUP(Table1[[#This Row],[DRG Code]], 'All Data'!$J:$K, 2, FALSE), "")</f>
        <v/>
      </c>
      <c r="T521" s="40"/>
      <c r="U521" s="43" t="str">
        <f>IFERROR(VLOOKUP(Table1[[#This Row],[Audit 
DRG Code]], 'All Data'!$F:$G, 2, FALSE), "")</f>
        <v/>
      </c>
      <c r="V521" s="43" t="str">
        <f>IFERROR(VLOOKUP(Table1[[#This Row],[Audit 
DRG Code]], 'All Data'!$J:$K, 2, FALSE), "")</f>
        <v/>
      </c>
      <c r="W52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2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21" s="47"/>
      <c r="Z521" s="47"/>
      <c r="AA521" s="52" t="str">
        <f>IFERROR(VLOOKUP(Table1[[#This Row],[Diagnosis Error Code Description]], 'All Data'!$N:$O, 2, FALSE), "")</f>
        <v/>
      </c>
      <c r="AB521" s="52"/>
      <c r="AC521" s="52" t="str">
        <f>IFERROR(VLOOKUP(Table1[[#This Row],[Procedure Error Code Description]], 'All Data'!$N:$O, 2, FALSE), "")</f>
        <v/>
      </c>
      <c r="AD521" s="47"/>
      <c r="AE521" s="46"/>
    </row>
    <row r="522" spans="1:31">
      <c r="A522" s="38"/>
      <c r="B522" s="38"/>
      <c r="C522" s="38"/>
      <c r="D522" s="60"/>
      <c r="E522" s="60"/>
      <c r="F522" s="38"/>
      <c r="G522" s="38"/>
      <c r="H522" s="38"/>
      <c r="I522" s="38"/>
      <c r="J522" s="39" t="str">
        <f>IFERROR(VLOOKUP(Table1[[#This Row],[Diagnosis Code Submitted to NPHIES]], 'All Data'!$C:$D, 2, FALSE), "")</f>
        <v/>
      </c>
      <c r="K522" s="40"/>
      <c r="L522" s="41" t="str">
        <f>IFERROR(VLOOKUP(Table1[[#This Row],[Audit Diagnosis Codes]], 'All Data'!$C:$D, 2, FALSE), "")</f>
        <v/>
      </c>
      <c r="M522" s="38"/>
      <c r="N522" s="39" t="str">
        <f>IFERROR(VLOOKUP(Table1[[#This Row],[Activity SBS Code Submitted to NPHIES]], 'All Data'!$A:$B, 2, FALSE), "")</f>
        <v/>
      </c>
      <c r="O522" s="40"/>
      <c r="P522" s="41" t="str">
        <f>IFERROR(VLOOKUP(Table1[[#This Row],[Audit Activity SBS Code]], 'All Data'!$A:$B, 2, FALSE), "")</f>
        <v/>
      </c>
      <c r="Q522" s="38"/>
      <c r="R522" s="42" t="str">
        <f>IFERROR(VLOOKUP(Table1[[#This Row],[DRG Code]], 'All Data'!$F:$G, 2, FALSE), "")</f>
        <v/>
      </c>
      <c r="S522" s="42" t="str">
        <f>IFERROR(VLOOKUP(Table1[[#This Row],[DRG Code]], 'All Data'!$J:$K, 2, FALSE), "")</f>
        <v/>
      </c>
      <c r="T522" s="40"/>
      <c r="U522" s="43" t="str">
        <f>IFERROR(VLOOKUP(Table1[[#This Row],[Audit 
DRG Code]], 'All Data'!$F:$G, 2, FALSE), "")</f>
        <v/>
      </c>
      <c r="V522" s="43" t="str">
        <f>IFERROR(VLOOKUP(Table1[[#This Row],[Audit 
DRG Code]], 'All Data'!$J:$K, 2, FALSE), "")</f>
        <v/>
      </c>
      <c r="W52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2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22" s="47"/>
      <c r="Z522" s="47"/>
      <c r="AA522" s="52" t="str">
        <f>IFERROR(VLOOKUP(Table1[[#This Row],[Diagnosis Error Code Description]], 'All Data'!$N:$O, 2, FALSE), "")</f>
        <v/>
      </c>
      <c r="AB522" s="52"/>
      <c r="AC522" s="52" t="str">
        <f>IFERROR(VLOOKUP(Table1[[#This Row],[Procedure Error Code Description]], 'All Data'!$N:$O, 2, FALSE), "")</f>
        <v/>
      </c>
      <c r="AD522" s="47"/>
      <c r="AE522" s="46"/>
    </row>
    <row r="523" spans="1:31">
      <c r="A523" s="38"/>
      <c r="B523" s="38"/>
      <c r="C523" s="38"/>
      <c r="D523" s="60"/>
      <c r="E523" s="60"/>
      <c r="F523" s="38"/>
      <c r="G523" s="38"/>
      <c r="H523" s="38"/>
      <c r="I523" s="38"/>
      <c r="J523" s="39" t="str">
        <f>IFERROR(VLOOKUP(Table1[[#This Row],[Diagnosis Code Submitted to NPHIES]], 'All Data'!$C:$D, 2, FALSE), "")</f>
        <v/>
      </c>
      <c r="K523" s="40"/>
      <c r="L523" s="41" t="str">
        <f>IFERROR(VLOOKUP(Table1[[#This Row],[Audit Diagnosis Codes]], 'All Data'!$C:$D, 2, FALSE), "")</f>
        <v/>
      </c>
      <c r="M523" s="38"/>
      <c r="N523" s="39" t="str">
        <f>IFERROR(VLOOKUP(Table1[[#This Row],[Activity SBS Code Submitted to NPHIES]], 'All Data'!$A:$B, 2, FALSE), "")</f>
        <v/>
      </c>
      <c r="O523" s="40"/>
      <c r="P523" s="41" t="str">
        <f>IFERROR(VLOOKUP(Table1[[#This Row],[Audit Activity SBS Code]], 'All Data'!$A:$B, 2, FALSE), "")</f>
        <v/>
      </c>
      <c r="Q523" s="38"/>
      <c r="R523" s="42" t="str">
        <f>IFERROR(VLOOKUP(Table1[[#This Row],[DRG Code]], 'All Data'!$F:$G, 2, FALSE), "")</f>
        <v/>
      </c>
      <c r="S523" s="42" t="str">
        <f>IFERROR(VLOOKUP(Table1[[#This Row],[DRG Code]], 'All Data'!$J:$K, 2, FALSE), "")</f>
        <v/>
      </c>
      <c r="T523" s="40"/>
      <c r="U523" s="43" t="str">
        <f>IFERROR(VLOOKUP(Table1[[#This Row],[Audit 
DRG Code]], 'All Data'!$F:$G, 2, FALSE), "")</f>
        <v/>
      </c>
      <c r="V523" s="43" t="str">
        <f>IFERROR(VLOOKUP(Table1[[#This Row],[Audit 
DRG Code]], 'All Data'!$J:$K, 2, FALSE), "")</f>
        <v/>
      </c>
      <c r="W52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2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23" s="47"/>
      <c r="Z523" s="47"/>
      <c r="AA523" s="52" t="str">
        <f>IFERROR(VLOOKUP(Table1[[#This Row],[Diagnosis Error Code Description]], 'All Data'!$N:$O, 2, FALSE), "")</f>
        <v/>
      </c>
      <c r="AB523" s="52"/>
      <c r="AC523" s="52" t="str">
        <f>IFERROR(VLOOKUP(Table1[[#This Row],[Procedure Error Code Description]], 'All Data'!$N:$O, 2, FALSE), "")</f>
        <v/>
      </c>
      <c r="AD523" s="47"/>
      <c r="AE523" s="46"/>
    </row>
    <row r="524" spans="1:31">
      <c r="A524" s="38"/>
      <c r="B524" s="38"/>
      <c r="C524" s="38"/>
      <c r="D524" s="60"/>
      <c r="E524" s="60"/>
      <c r="F524" s="38"/>
      <c r="G524" s="38"/>
      <c r="H524" s="38"/>
      <c r="I524" s="38"/>
      <c r="J524" s="39" t="str">
        <f>IFERROR(VLOOKUP(Table1[[#This Row],[Diagnosis Code Submitted to NPHIES]], 'All Data'!$C:$D, 2, FALSE), "")</f>
        <v/>
      </c>
      <c r="K524" s="40"/>
      <c r="L524" s="41" t="str">
        <f>IFERROR(VLOOKUP(Table1[[#This Row],[Audit Diagnosis Codes]], 'All Data'!$C:$D, 2, FALSE), "")</f>
        <v/>
      </c>
      <c r="M524" s="38"/>
      <c r="N524" s="39" t="str">
        <f>IFERROR(VLOOKUP(Table1[[#This Row],[Activity SBS Code Submitted to NPHIES]], 'All Data'!$A:$B, 2, FALSE), "")</f>
        <v/>
      </c>
      <c r="O524" s="40"/>
      <c r="P524" s="41" t="str">
        <f>IFERROR(VLOOKUP(Table1[[#This Row],[Audit Activity SBS Code]], 'All Data'!$A:$B, 2, FALSE), "")</f>
        <v/>
      </c>
      <c r="Q524" s="38"/>
      <c r="R524" s="42" t="str">
        <f>IFERROR(VLOOKUP(Table1[[#This Row],[DRG Code]], 'All Data'!$F:$G, 2, FALSE), "")</f>
        <v/>
      </c>
      <c r="S524" s="42" t="str">
        <f>IFERROR(VLOOKUP(Table1[[#This Row],[DRG Code]], 'All Data'!$J:$K, 2, FALSE), "")</f>
        <v/>
      </c>
      <c r="T524" s="40"/>
      <c r="U524" s="43" t="str">
        <f>IFERROR(VLOOKUP(Table1[[#This Row],[Audit 
DRG Code]], 'All Data'!$F:$G, 2, FALSE), "")</f>
        <v/>
      </c>
      <c r="V524" s="43" t="str">
        <f>IFERROR(VLOOKUP(Table1[[#This Row],[Audit 
DRG Code]], 'All Data'!$J:$K, 2, FALSE), "")</f>
        <v/>
      </c>
      <c r="W52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2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24" s="47"/>
      <c r="Z524" s="47"/>
      <c r="AA524" s="52" t="str">
        <f>IFERROR(VLOOKUP(Table1[[#This Row],[Diagnosis Error Code Description]], 'All Data'!$N:$O, 2, FALSE), "")</f>
        <v/>
      </c>
      <c r="AB524" s="52"/>
      <c r="AC524" s="52" t="str">
        <f>IFERROR(VLOOKUP(Table1[[#This Row],[Procedure Error Code Description]], 'All Data'!$N:$O, 2, FALSE), "")</f>
        <v/>
      </c>
      <c r="AD524" s="47"/>
      <c r="AE524" s="46"/>
    </row>
    <row r="525" spans="1:31">
      <c r="A525" s="38"/>
      <c r="B525" s="38"/>
      <c r="C525" s="38"/>
      <c r="D525" s="60"/>
      <c r="E525" s="60"/>
      <c r="F525" s="38"/>
      <c r="G525" s="38"/>
      <c r="H525" s="38"/>
      <c r="I525" s="38"/>
      <c r="J525" s="39" t="str">
        <f>IFERROR(VLOOKUP(Table1[[#This Row],[Diagnosis Code Submitted to NPHIES]], 'All Data'!$C:$D, 2, FALSE), "")</f>
        <v/>
      </c>
      <c r="K525" s="40"/>
      <c r="L525" s="41" t="str">
        <f>IFERROR(VLOOKUP(Table1[[#This Row],[Audit Diagnosis Codes]], 'All Data'!$C:$D, 2, FALSE), "")</f>
        <v/>
      </c>
      <c r="M525" s="38"/>
      <c r="N525" s="39" t="str">
        <f>IFERROR(VLOOKUP(Table1[[#This Row],[Activity SBS Code Submitted to NPHIES]], 'All Data'!$A:$B, 2, FALSE), "")</f>
        <v/>
      </c>
      <c r="O525" s="40"/>
      <c r="P525" s="41" t="str">
        <f>IFERROR(VLOOKUP(Table1[[#This Row],[Audit Activity SBS Code]], 'All Data'!$A:$B, 2, FALSE), "")</f>
        <v/>
      </c>
      <c r="Q525" s="38"/>
      <c r="R525" s="42" t="str">
        <f>IFERROR(VLOOKUP(Table1[[#This Row],[DRG Code]], 'All Data'!$F:$G, 2, FALSE), "")</f>
        <v/>
      </c>
      <c r="S525" s="42" t="str">
        <f>IFERROR(VLOOKUP(Table1[[#This Row],[DRG Code]], 'All Data'!$J:$K, 2, FALSE), "")</f>
        <v/>
      </c>
      <c r="T525" s="40"/>
      <c r="U525" s="43" t="str">
        <f>IFERROR(VLOOKUP(Table1[[#This Row],[Audit 
DRG Code]], 'All Data'!$F:$G, 2, FALSE), "")</f>
        <v/>
      </c>
      <c r="V525" s="43" t="str">
        <f>IFERROR(VLOOKUP(Table1[[#This Row],[Audit 
DRG Code]], 'All Data'!$J:$K, 2, FALSE), "")</f>
        <v/>
      </c>
      <c r="W52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2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25" s="47"/>
      <c r="Z525" s="47"/>
      <c r="AA525" s="52" t="str">
        <f>IFERROR(VLOOKUP(Table1[[#This Row],[Diagnosis Error Code Description]], 'All Data'!$N:$O, 2, FALSE), "")</f>
        <v/>
      </c>
      <c r="AB525" s="52"/>
      <c r="AC525" s="52" t="str">
        <f>IFERROR(VLOOKUP(Table1[[#This Row],[Procedure Error Code Description]], 'All Data'!$N:$O, 2, FALSE), "")</f>
        <v/>
      </c>
      <c r="AD525" s="47"/>
      <c r="AE525" s="46"/>
    </row>
    <row r="526" spans="1:31">
      <c r="A526" s="38"/>
      <c r="B526" s="38"/>
      <c r="C526" s="38"/>
      <c r="D526" s="60"/>
      <c r="E526" s="60"/>
      <c r="F526" s="38"/>
      <c r="G526" s="38"/>
      <c r="H526" s="38"/>
      <c r="I526" s="38"/>
      <c r="J526" s="39" t="str">
        <f>IFERROR(VLOOKUP(Table1[[#This Row],[Diagnosis Code Submitted to NPHIES]], 'All Data'!$C:$D, 2, FALSE), "")</f>
        <v/>
      </c>
      <c r="K526" s="40"/>
      <c r="L526" s="41" t="str">
        <f>IFERROR(VLOOKUP(Table1[[#This Row],[Audit Diagnosis Codes]], 'All Data'!$C:$D, 2, FALSE), "")</f>
        <v/>
      </c>
      <c r="M526" s="38"/>
      <c r="N526" s="39" t="str">
        <f>IFERROR(VLOOKUP(Table1[[#This Row],[Activity SBS Code Submitted to NPHIES]], 'All Data'!$A:$B, 2, FALSE), "")</f>
        <v/>
      </c>
      <c r="O526" s="40"/>
      <c r="P526" s="41" t="str">
        <f>IFERROR(VLOOKUP(Table1[[#This Row],[Audit Activity SBS Code]], 'All Data'!$A:$B, 2, FALSE), "")</f>
        <v/>
      </c>
      <c r="Q526" s="38"/>
      <c r="R526" s="42" t="str">
        <f>IFERROR(VLOOKUP(Table1[[#This Row],[DRG Code]], 'All Data'!$F:$G, 2, FALSE), "")</f>
        <v/>
      </c>
      <c r="S526" s="42" t="str">
        <f>IFERROR(VLOOKUP(Table1[[#This Row],[DRG Code]], 'All Data'!$J:$K, 2, FALSE), "")</f>
        <v/>
      </c>
      <c r="T526" s="40"/>
      <c r="U526" s="43" t="str">
        <f>IFERROR(VLOOKUP(Table1[[#This Row],[Audit 
DRG Code]], 'All Data'!$F:$G, 2, FALSE), "")</f>
        <v/>
      </c>
      <c r="V526" s="43" t="str">
        <f>IFERROR(VLOOKUP(Table1[[#This Row],[Audit 
DRG Code]], 'All Data'!$J:$K, 2, FALSE), "")</f>
        <v/>
      </c>
      <c r="W52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2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26" s="47"/>
      <c r="Z526" s="47"/>
      <c r="AA526" s="52" t="str">
        <f>IFERROR(VLOOKUP(Table1[[#This Row],[Diagnosis Error Code Description]], 'All Data'!$N:$O, 2, FALSE), "")</f>
        <v/>
      </c>
      <c r="AB526" s="52"/>
      <c r="AC526" s="52" t="str">
        <f>IFERROR(VLOOKUP(Table1[[#This Row],[Procedure Error Code Description]], 'All Data'!$N:$O, 2, FALSE), "")</f>
        <v/>
      </c>
      <c r="AD526" s="47"/>
      <c r="AE526" s="46"/>
    </row>
    <row r="527" spans="1:31">
      <c r="A527" s="38"/>
      <c r="B527" s="38"/>
      <c r="C527" s="38"/>
      <c r="D527" s="60"/>
      <c r="E527" s="60"/>
      <c r="F527" s="38"/>
      <c r="G527" s="38"/>
      <c r="H527" s="38"/>
      <c r="I527" s="38"/>
      <c r="J527" s="39" t="str">
        <f>IFERROR(VLOOKUP(Table1[[#This Row],[Diagnosis Code Submitted to NPHIES]], 'All Data'!$C:$D, 2, FALSE), "")</f>
        <v/>
      </c>
      <c r="K527" s="40"/>
      <c r="L527" s="41" t="str">
        <f>IFERROR(VLOOKUP(Table1[[#This Row],[Audit Diagnosis Codes]], 'All Data'!$C:$D, 2, FALSE), "")</f>
        <v/>
      </c>
      <c r="M527" s="38"/>
      <c r="N527" s="39" t="str">
        <f>IFERROR(VLOOKUP(Table1[[#This Row],[Activity SBS Code Submitted to NPHIES]], 'All Data'!$A:$B, 2, FALSE), "")</f>
        <v/>
      </c>
      <c r="O527" s="40"/>
      <c r="P527" s="41" t="str">
        <f>IFERROR(VLOOKUP(Table1[[#This Row],[Audit Activity SBS Code]], 'All Data'!$A:$B, 2, FALSE), "")</f>
        <v/>
      </c>
      <c r="Q527" s="38"/>
      <c r="R527" s="42" t="str">
        <f>IFERROR(VLOOKUP(Table1[[#This Row],[DRG Code]], 'All Data'!$F:$G, 2, FALSE), "")</f>
        <v/>
      </c>
      <c r="S527" s="42" t="str">
        <f>IFERROR(VLOOKUP(Table1[[#This Row],[DRG Code]], 'All Data'!$J:$K, 2, FALSE), "")</f>
        <v/>
      </c>
      <c r="T527" s="40"/>
      <c r="U527" s="43" t="str">
        <f>IFERROR(VLOOKUP(Table1[[#This Row],[Audit 
DRG Code]], 'All Data'!$F:$G, 2, FALSE), "")</f>
        <v/>
      </c>
      <c r="V527" s="43" t="str">
        <f>IFERROR(VLOOKUP(Table1[[#This Row],[Audit 
DRG Code]], 'All Data'!$J:$K, 2, FALSE), "")</f>
        <v/>
      </c>
      <c r="W52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2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27" s="47"/>
      <c r="Z527" s="47"/>
      <c r="AA527" s="52" t="str">
        <f>IFERROR(VLOOKUP(Table1[[#This Row],[Diagnosis Error Code Description]], 'All Data'!$N:$O, 2, FALSE), "")</f>
        <v/>
      </c>
      <c r="AB527" s="52"/>
      <c r="AC527" s="52" t="str">
        <f>IFERROR(VLOOKUP(Table1[[#This Row],[Procedure Error Code Description]], 'All Data'!$N:$O, 2, FALSE), "")</f>
        <v/>
      </c>
      <c r="AD527" s="47"/>
      <c r="AE527" s="46"/>
    </row>
    <row r="528" spans="1:31">
      <c r="A528" s="38"/>
      <c r="B528" s="38"/>
      <c r="C528" s="38"/>
      <c r="D528" s="60"/>
      <c r="E528" s="60"/>
      <c r="F528" s="38"/>
      <c r="G528" s="38"/>
      <c r="H528" s="38"/>
      <c r="I528" s="38"/>
      <c r="J528" s="39" t="str">
        <f>IFERROR(VLOOKUP(Table1[[#This Row],[Diagnosis Code Submitted to NPHIES]], 'All Data'!$C:$D, 2, FALSE), "")</f>
        <v/>
      </c>
      <c r="K528" s="40"/>
      <c r="L528" s="41" t="str">
        <f>IFERROR(VLOOKUP(Table1[[#This Row],[Audit Diagnosis Codes]], 'All Data'!$C:$D, 2, FALSE), "")</f>
        <v/>
      </c>
      <c r="M528" s="38"/>
      <c r="N528" s="39" t="str">
        <f>IFERROR(VLOOKUP(Table1[[#This Row],[Activity SBS Code Submitted to NPHIES]], 'All Data'!$A:$B, 2, FALSE), "")</f>
        <v/>
      </c>
      <c r="O528" s="40"/>
      <c r="P528" s="41" t="str">
        <f>IFERROR(VLOOKUP(Table1[[#This Row],[Audit Activity SBS Code]], 'All Data'!$A:$B, 2, FALSE), "")</f>
        <v/>
      </c>
      <c r="Q528" s="38"/>
      <c r="R528" s="42" t="str">
        <f>IFERROR(VLOOKUP(Table1[[#This Row],[DRG Code]], 'All Data'!$F:$G, 2, FALSE), "")</f>
        <v/>
      </c>
      <c r="S528" s="42" t="str">
        <f>IFERROR(VLOOKUP(Table1[[#This Row],[DRG Code]], 'All Data'!$J:$K, 2, FALSE), "")</f>
        <v/>
      </c>
      <c r="T528" s="40"/>
      <c r="U528" s="43" t="str">
        <f>IFERROR(VLOOKUP(Table1[[#This Row],[Audit 
DRG Code]], 'All Data'!$F:$G, 2, FALSE), "")</f>
        <v/>
      </c>
      <c r="V528" s="43" t="str">
        <f>IFERROR(VLOOKUP(Table1[[#This Row],[Audit 
DRG Code]], 'All Data'!$J:$K, 2, FALSE), "")</f>
        <v/>
      </c>
      <c r="W52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2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28" s="47"/>
      <c r="Z528" s="47"/>
      <c r="AA528" s="52" t="str">
        <f>IFERROR(VLOOKUP(Table1[[#This Row],[Diagnosis Error Code Description]], 'All Data'!$N:$O, 2, FALSE), "")</f>
        <v/>
      </c>
      <c r="AB528" s="52"/>
      <c r="AC528" s="52" t="str">
        <f>IFERROR(VLOOKUP(Table1[[#This Row],[Procedure Error Code Description]], 'All Data'!$N:$O, 2, FALSE), "")</f>
        <v/>
      </c>
      <c r="AD528" s="47"/>
      <c r="AE528" s="46"/>
    </row>
    <row r="529" spans="1:31">
      <c r="A529" s="38"/>
      <c r="B529" s="38"/>
      <c r="C529" s="38"/>
      <c r="D529" s="60"/>
      <c r="E529" s="60"/>
      <c r="F529" s="38"/>
      <c r="G529" s="38"/>
      <c r="H529" s="38"/>
      <c r="I529" s="38"/>
      <c r="J529" s="39" t="str">
        <f>IFERROR(VLOOKUP(Table1[[#This Row],[Diagnosis Code Submitted to NPHIES]], 'All Data'!$C:$D, 2, FALSE), "")</f>
        <v/>
      </c>
      <c r="K529" s="40"/>
      <c r="L529" s="41" t="str">
        <f>IFERROR(VLOOKUP(Table1[[#This Row],[Audit Diagnosis Codes]], 'All Data'!$C:$D, 2, FALSE), "")</f>
        <v/>
      </c>
      <c r="M529" s="38"/>
      <c r="N529" s="39" t="str">
        <f>IFERROR(VLOOKUP(Table1[[#This Row],[Activity SBS Code Submitted to NPHIES]], 'All Data'!$A:$B, 2, FALSE), "")</f>
        <v/>
      </c>
      <c r="O529" s="40"/>
      <c r="P529" s="41" t="str">
        <f>IFERROR(VLOOKUP(Table1[[#This Row],[Audit Activity SBS Code]], 'All Data'!$A:$B, 2, FALSE), "")</f>
        <v/>
      </c>
      <c r="Q529" s="38"/>
      <c r="R529" s="42" t="str">
        <f>IFERROR(VLOOKUP(Table1[[#This Row],[DRG Code]], 'All Data'!$F:$G, 2, FALSE), "")</f>
        <v/>
      </c>
      <c r="S529" s="42" t="str">
        <f>IFERROR(VLOOKUP(Table1[[#This Row],[DRG Code]], 'All Data'!$J:$K, 2, FALSE), "")</f>
        <v/>
      </c>
      <c r="T529" s="40"/>
      <c r="U529" s="43" t="str">
        <f>IFERROR(VLOOKUP(Table1[[#This Row],[Audit 
DRG Code]], 'All Data'!$F:$G, 2, FALSE), "")</f>
        <v/>
      </c>
      <c r="V529" s="43" t="str">
        <f>IFERROR(VLOOKUP(Table1[[#This Row],[Audit 
DRG Code]], 'All Data'!$J:$K, 2, FALSE), "")</f>
        <v/>
      </c>
      <c r="W52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2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29" s="47"/>
      <c r="Z529" s="47"/>
      <c r="AA529" s="52" t="str">
        <f>IFERROR(VLOOKUP(Table1[[#This Row],[Diagnosis Error Code Description]], 'All Data'!$N:$O, 2, FALSE), "")</f>
        <v/>
      </c>
      <c r="AB529" s="52"/>
      <c r="AC529" s="52" t="str">
        <f>IFERROR(VLOOKUP(Table1[[#This Row],[Procedure Error Code Description]], 'All Data'!$N:$O, 2, FALSE), "")</f>
        <v/>
      </c>
      <c r="AD529" s="47"/>
      <c r="AE529" s="46"/>
    </row>
    <row r="530" spans="1:31">
      <c r="A530" s="38"/>
      <c r="B530" s="38"/>
      <c r="C530" s="38"/>
      <c r="D530" s="60"/>
      <c r="E530" s="60"/>
      <c r="F530" s="38"/>
      <c r="G530" s="38"/>
      <c r="H530" s="38"/>
      <c r="I530" s="38"/>
      <c r="J530" s="39" t="str">
        <f>IFERROR(VLOOKUP(Table1[[#This Row],[Diagnosis Code Submitted to NPHIES]], 'All Data'!$C:$D, 2, FALSE), "")</f>
        <v/>
      </c>
      <c r="K530" s="40"/>
      <c r="L530" s="41" t="str">
        <f>IFERROR(VLOOKUP(Table1[[#This Row],[Audit Diagnosis Codes]], 'All Data'!$C:$D, 2, FALSE), "")</f>
        <v/>
      </c>
      <c r="M530" s="38"/>
      <c r="N530" s="39" t="str">
        <f>IFERROR(VLOOKUP(Table1[[#This Row],[Activity SBS Code Submitted to NPHIES]], 'All Data'!$A:$B, 2, FALSE), "")</f>
        <v/>
      </c>
      <c r="O530" s="40"/>
      <c r="P530" s="41" t="str">
        <f>IFERROR(VLOOKUP(Table1[[#This Row],[Audit Activity SBS Code]], 'All Data'!$A:$B, 2, FALSE), "")</f>
        <v/>
      </c>
      <c r="Q530" s="38"/>
      <c r="R530" s="42" t="str">
        <f>IFERROR(VLOOKUP(Table1[[#This Row],[DRG Code]], 'All Data'!$F:$G, 2, FALSE), "")</f>
        <v/>
      </c>
      <c r="S530" s="42" t="str">
        <f>IFERROR(VLOOKUP(Table1[[#This Row],[DRG Code]], 'All Data'!$J:$K, 2, FALSE), "")</f>
        <v/>
      </c>
      <c r="T530" s="40"/>
      <c r="U530" s="43" t="str">
        <f>IFERROR(VLOOKUP(Table1[[#This Row],[Audit 
DRG Code]], 'All Data'!$F:$G, 2, FALSE), "")</f>
        <v/>
      </c>
      <c r="V530" s="43" t="str">
        <f>IFERROR(VLOOKUP(Table1[[#This Row],[Audit 
DRG Code]], 'All Data'!$J:$K, 2, FALSE), "")</f>
        <v/>
      </c>
      <c r="W53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3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30" s="47"/>
      <c r="Z530" s="47"/>
      <c r="AA530" s="52" t="str">
        <f>IFERROR(VLOOKUP(Table1[[#This Row],[Diagnosis Error Code Description]], 'All Data'!$N:$O, 2, FALSE), "")</f>
        <v/>
      </c>
      <c r="AB530" s="52"/>
      <c r="AC530" s="52" t="str">
        <f>IFERROR(VLOOKUP(Table1[[#This Row],[Procedure Error Code Description]], 'All Data'!$N:$O, 2, FALSE), "")</f>
        <v/>
      </c>
      <c r="AD530" s="47"/>
      <c r="AE530" s="46"/>
    </row>
    <row r="531" spans="1:31">
      <c r="A531" s="38"/>
      <c r="B531" s="38"/>
      <c r="C531" s="38"/>
      <c r="D531" s="60"/>
      <c r="E531" s="60"/>
      <c r="F531" s="38"/>
      <c r="G531" s="38"/>
      <c r="H531" s="38"/>
      <c r="I531" s="38"/>
      <c r="J531" s="39" t="str">
        <f>IFERROR(VLOOKUP(Table1[[#This Row],[Diagnosis Code Submitted to NPHIES]], 'All Data'!$C:$D, 2, FALSE), "")</f>
        <v/>
      </c>
      <c r="K531" s="40"/>
      <c r="L531" s="41" t="str">
        <f>IFERROR(VLOOKUP(Table1[[#This Row],[Audit Diagnosis Codes]], 'All Data'!$C:$D, 2, FALSE), "")</f>
        <v/>
      </c>
      <c r="M531" s="38"/>
      <c r="N531" s="39" t="str">
        <f>IFERROR(VLOOKUP(Table1[[#This Row],[Activity SBS Code Submitted to NPHIES]], 'All Data'!$A:$B, 2, FALSE), "")</f>
        <v/>
      </c>
      <c r="O531" s="40"/>
      <c r="P531" s="41" t="str">
        <f>IFERROR(VLOOKUP(Table1[[#This Row],[Audit Activity SBS Code]], 'All Data'!$A:$B, 2, FALSE), "")</f>
        <v/>
      </c>
      <c r="Q531" s="38"/>
      <c r="R531" s="42" t="str">
        <f>IFERROR(VLOOKUP(Table1[[#This Row],[DRG Code]], 'All Data'!$F:$G, 2, FALSE), "")</f>
        <v/>
      </c>
      <c r="S531" s="42" t="str">
        <f>IFERROR(VLOOKUP(Table1[[#This Row],[DRG Code]], 'All Data'!$J:$K, 2, FALSE), "")</f>
        <v/>
      </c>
      <c r="T531" s="40"/>
      <c r="U531" s="43" t="str">
        <f>IFERROR(VLOOKUP(Table1[[#This Row],[Audit 
DRG Code]], 'All Data'!$F:$G, 2, FALSE), "")</f>
        <v/>
      </c>
      <c r="V531" s="43" t="str">
        <f>IFERROR(VLOOKUP(Table1[[#This Row],[Audit 
DRG Code]], 'All Data'!$J:$K, 2, FALSE), "")</f>
        <v/>
      </c>
      <c r="W53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3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31" s="47"/>
      <c r="Z531" s="47"/>
      <c r="AA531" s="52" t="str">
        <f>IFERROR(VLOOKUP(Table1[[#This Row],[Diagnosis Error Code Description]], 'All Data'!$N:$O, 2, FALSE), "")</f>
        <v/>
      </c>
      <c r="AB531" s="52"/>
      <c r="AC531" s="52" t="str">
        <f>IFERROR(VLOOKUP(Table1[[#This Row],[Procedure Error Code Description]], 'All Data'!$N:$O, 2, FALSE), "")</f>
        <v/>
      </c>
      <c r="AD531" s="47"/>
      <c r="AE531" s="46"/>
    </row>
    <row r="532" spans="1:31">
      <c r="A532" s="38"/>
      <c r="B532" s="38"/>
      <c r="C532" s="38"/>
      <c r="D532" s="60"/>
      <c r="E532" s="60"/>
      <c r="F532" s="38"/>
      <c r="G532" s="38"/>
      <c r="H532" s="38"/>
      <c r="I532" s="38"/>
      <c r="J532" s="39" t="str">
        <f>IFERROR(VLOOKUP(Table1[[#This Row],[Diagnosis Code Submitted to NPHIES]], 'All Data'!$C:$D, 2, FALSE), "")</f>
        <v/>
      </c>
      <c r="K532" s="40"/>
      <c r="L532" s="41" t="str">
        <f>IFERROR(VLOOKUP(Table1[[#This Row],[Audit Diagnosis Codes]], 'All Data'!$C:$D, 2, FALSE), "")</f>
        <v/>
      </c>
      <c r="M532" s="38"/>
      <c r="N532" s="39" t="str">
        <f>IFERROR(VLOOKUP(Table1[[#This Row],[Activity SBS Code Submitted to NPHIES]], 'All Data'!$A:$B, 2, FALSE), "")</f>
        <v/>
      </c>
      <c r="O532" s="40"/>
      <c r="P532" s="41" t="str">
        <f>IFERROR(VLOOKUP(Table1[[#This Row],[Audit Activity SBS Code]], 'All Data'!$A:$B, 2, FALSE), "")</f>
        <v/>
      </c>
      <c r="Q532" s="38"/>
      <c r="R532" s="42" t="str">
        <f>IFERROR(VLOOKUP(Table1[[#This Row],[DRG Code]], 'All Data'!$F:$G, 2, FALSE), "")</f>
        <v/>
      </c>
      <c r="S532" s="42" t="str">
        <f>IFERROR(VLOOKUP(Table1[[#This Row],[DRG Code]], 'All Data'!$J:$K, 2, FALSE), "")</f>
        <v/>
      </c>
      <c r="T532" s="40"/>
      <c r="U532" s="43" t="str">
        <f>IFERROR(VLOOKUP(Table1[[#This Row],[Audit 
DRG Code]], 'All Data'!$F:$G, 2, FALSE), "")</f>
        <v/>
      </c>
      <c r="V532" s="43" t="str">
        <f>IFERROR(VLOOKUP(Table1[[#This Row],[Audit 
DRG Code]], 'All Data'!$J:$K, 2, FALSE), "")</f>
        <v/>
      </c>
      <c r="W53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3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32" s="47"/>
      <c r="Z532" s="47"/>
      <c r="AA532" s="52" t="str">
        <f>IFERROR(VLOOKUP(Table1[[#This Row],[Diagnosis Error Code Description]], 'All Data'!$N:$O, 2, FALSE), "")</f>
        <v/>
      </c>
      <c r="AB532" s="52"/>
      <c r="AC532" s="52" t="str">
        <f>IFERROR(VLOOKUP(Table1[[#This Row],[Procedure Error Code Description]], 'All Data'!$N:$O, 2, FALSE), "")</f>
        <v/>
      </c>
      <c r="AD532" s="47"/>
      <c r="AE532" s="46"/>
    </row>
    <row r="533" spans="1:31">
      <c r="A533" s="38"/>
      <c r="B533" s="38"/>
      <c r="C533" s="38"/>
      <c r="D533" s="60"/>
      <c r="E533" s="60"/>
      <c r="F533" s="38"/>
      <c r="G533" s="38"/>
      <c r="H533" s="38"/>
      <c r="I533" s="38"/>
      <c r="J533" s="39" t="str">
        <f>IFERROR(VLOOKUP(Table1[[#This Row],[Diagnosis Code Submitted to NPHIES]], 'All Data'!$C:$D, 2, FALSE), "")</f>
        <v/>
      </c>
      <c r="K533" s="40"/>
      <c r="L533" s="41" t="str">
        <f>IFERROR(VLOOKUP(Table1[[#This Row],[Audit Diagnosis Codes]], 'All Data'!$C:$D, 2, FALSE), "")</f>
        <v/>
      </c>
      <c r="M533" s="38"/>
      <c r="N533" s="39" t="str">
        <f>IFERROR(VLOOKUP(Table1[[#This Row],[Activity SBS Code Submitted to NPHIES]], 'All Data'!$A:$B, 2, FALSE), "")</f>
        <v/>
      </c>
      <c r="O533" s="40"/>
      <c r="P533" s="41" t="str">
        <f>IFERROR(VLOOKUP(Table1[[#This Row],[Audit Activity SBS Code]], 'All Data'!$A:$B, 2, FALSE), "")</f>
        <v/>
      </c>
      <c r="Q533" s="38"/>
      <c r="R533" s="42" t="str">
        <f>IFERROR(VLOOKUP(Table1[[#This Row],[DRG Code]], 'All Data'!$F:$G, 2, FALSE), "")</f>
        <v/>
      </c>
      <c r="S533" s="42" t="str">
        <f>IFERROR(VLOOKUP(Table1[[#This Row],[DRG Code]], 'All Data'!$J:$K, 2, FALSE), "")</f>
        <v/>
      </c>
      <c r="T533" s="40"/>
      <c r="U533" s="43" t="str">
        <f>IFERROR(VLOOKUP(Table1[[#This Row],[Audit 
DRG Code]], 'All Data'!$F:$G, 2, FALSE), "")</f>
        <v/>
      </c>
      <c r="V533" s="43" t="str">
        <f>IFERROR(VLOOKUP(Table1[[#This Row],[Audit 
DRG Code]], 'All Data'!$J:$K, 2, FALSE), "")</f>
        <v/>
      </c>
      <c r="W53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3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33" s="47"/>
      <c r="Z533" s="47"/>
      <c r="AA533" s="52" t="str">
        <f>IFERROR(VLOOKUP(Table1[[#This Row],[Diagnosis Error Code Description]], 'All Data'!$N:$O, 2, FALSE), "")</f>
        <v/>
      </c>
      <c r="AB533" s="52"/>
      <c r="AC533" s="52" t="str">
        <f>IFERROR(VLOOKUP(Table1[[#This Row],[Procedure Error Code Description]], 'All Data'!$N:$O, 2, FALSE), "")</f>
        <v/>
      </c>
      <c r="AD533" s="47"/>
      <c r="AE533" s="46"/>
    </row>
    <row r="534" spans="1:31">
      <c r="A534" s="38"/>
      <c r="B534" s="38"/>
      <c r="C534" s="38"/>
      <c r="D534" s="60"/>
      <c r="E534" s="60"/>
      <c r="F534" s="38"/>
      <c r="G534" s="38"/>
      <c r="H534" s="38"/>
      <c r="I534" s="38"/>
      <c r="J534" s="39" t="str">
        <f>IFERROR(VLOOKUP(Table1[[#This Row],[Diagnosis Code Submitted to NPHIES]], 'All Data'!$C:$D, 2, FALSE), "")</f>
        <v/>
      </c>
      <c r="K534" s="40"/>
      <c r="L534" s="41" t="str">
        <f>IFERROR(VLOOKUP(Table1[[#This Row],[Audit Diagnosis Codes]], 'All Data'!$C:$D, 2, FALSE), "")</f>
        <v/>
      </c>
      <c r="M534" s="38"/>
      <c r="N534" s="39" t="str">
        <f>IFERROR(VLOOKUP(Table1[[#This Row],[Activity SBS Code Submitted to NPHIES]], 'All Data'!$A:$B, 2, FALSE), "")</f>
        <v/>
      </c>
      <c r="O534" s="40"/>
      <c r="P534" s="41" t="str">
        <f>IFERROR(VLOOKUP(Table1[[#This Row],[Audit Activity SBS Code]], 'All Data'!$A:$B, 2, FALSE), "")</f>
        <v/>
      </c>
      <c r="Q534" s="38"/>
      <c r="R534" s="42" t="str">
        <f>IFERROR(VLOOKUP(Table1[[#This Row],[DRG Code]], 'All Data'!$F:$G, 2, FALSE), "")</f>
        <v/>
      </c>
      <c r="S534" s="42" t="str">
        <f>IFERROR(VLOOKUP(Table1[[#This Row],[DRG Code]], 'All Data'!$J:$K, 2, FALSE), "")</f>
        <v/>
      </c>
      <c r="T534" s="40"/>
      <c r="U534" s="43" t="str">
        <f>IFERROR(VLOOKUP(Table1[[#This Row],[Audit 
DRG Code]], 'All Data'!$F:$G, 2, FALSE), "")</f>
        <v/>
      </c>
      <c r="V534" s="43" t="str">
        <f>IFERROR(VLOOKUP(Table1[[#This Row],[Audit 
DRG Code]], 'All Data'!$J:$K, 2, FALSE), "")</f>
        <v/>
      </c>
      <c r="W53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3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34" s="47"/>
      <c r="Z534" s="47"/>
      <c r="AA534" s="52" t="str">
        <f>IFERROR(VLOOKUP(Table1[[#This Row],[Diagnosis Error Code Description]], 'All Data'!$N:$O, 2, FALSE), "")</f>
        <v/>
      </c>
      <c r="AB534" s="52"/>
      <c r="AC534" s="52" t="str">
        <f>IFERROR(VLOOKUP(Table1[[#This Row],[Procedure Error Code Description]], 'All Data'!$N:$O, 2, FALSE), "")</f>
        <v/>
      </c>
      <c r="AD534" s="47"/>
      <c r="AE534" s="46"/>
    </row>
    <row r="535" spans="1:31">
      <c r="A535" s="38"/>
      <c r="B535" s="38"/>
      <c r="C535" s="38"/>
      <c r="D535" s="60"/>
      <c r="E535" s="60"/>
      <c r="F535" s="38"/>
      <c r="G535" s="38"/>
      <c r="H535" s="38"/>
      <c r="I535" s="38"/>
      <c r="J535" s="39" t="str">
        <f>IFERROR(VLOOKUP(Table1[[#This Row],[Diagnosis Code Submitted to NPHIES]], 'All Data'!$C:$D, 2, FALSE), "")</f>
        <v/>
      </c>
      <c r="K535" s="40"/>
      <c r="L535" s="41" t="str">
        <f>IFERROR(VLOOKUP(Table1[[#This Row],[Audit Diagnosis Codes]], 'All Data'!$C:$D, 2, FALSE), "")</f>
        <v/>
      </c>
      <c r="M535" s="38"/>
      <c r="N535" s="39" t="str">
        <f>IFERROR(VLOOKUP(Table1[[#This Row],[Activity SBS Code Submitted to NPHIES]], 'All Data'!$A:$B, 2, FALSE), "")</f>
        <v/>
      </c>
      <c r="O535" s="40"/>
      <c r="P535" s="41" t="str">
        <f>IFERROR(VLOOKUP(Table1[[#This Row],[Audit Activity SBS Code]], 'All Data'!$A:$B, 2, FALSE), "")</f>
        <v/>
      </c>
      <c r="Q535" s="38"/>
      <c r="R535" s="42" t="str">
        <f>IFERROR(VLOOKUP(Table1[[#This Row],[DRG Code]], 'All Data'!$F:$G, 2, FALSE), "")</f>
        <v/>
      </c>
      <c r="S535" s="42" t="str">
        <f>IFERROR(VLOOKUP(Table1[[#This Row],[DRG Code]], 'All Data'!$J:$K, 2, FALSE), "")</f>
        <v/>
      </c>
      <c r="T535" s="40"/>
      <c r="U535" s="43" t="str">
        <f>IFERROR(VLOOKUP(Table1[[#This Row],[Audit 
DRG Code]], 'All Data'!$F:$G, 2, FALSE), "")</f>
        <v/>
      </c>
      <c r="V535" s="43" t="str">
        <f>IFERROR(VLOOKUP(Table1[[#This Row],[Audit 
DRG Code]], 'All Data'!$J:$K, 2, FALSE), "")</f>
        <v/>
      </c>
      <c r="W53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3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35" s="47"/>
      <c r="Z535" s="47"/>
      <c r="AA535" s="52" t="str">
        <f>IFERROR(VLOOKUP(Table1[[#This Row],[Diagnosis Error Code Description]], 'All Data'!$N:$O, 2, FALSE), "")</f>
        <v/>
      </c>
      <c r="AB535" s="52"/>
      <c r="AC535" s="52" t="str">
        <f>IFERROR(VLOOKUP(Table1[[#This Row],[Procedure Error Code Description]], 'All Data'!$N:$O, 2, FALSE), "")</f>
        <v/>
      </c>
      <c r="AD535" s="47"/>
      <c r="AE535" s="46"/>
    </row>
    <row r="536" spans="1:31">
      <c r="A536" s="38"/>
      <c r="B536" s="38"/>
      <c r="C536" s="38"/>
      <c r="D536" s="60"/>
      <c r="E536" s="60"/>
      <c r="F536" s="38"/>
      <c r="G536" s="38"/>
      <c r="H536" s="38"/>
      <c r="I536" s="38"/>
      <c r="J536" s="39" t="str">
        <f>IFERROR(VLOOKUP(Table1[[#This Row],[Diagnosis Code Submitted to NPHIES]], 'All Data'!$C:$D, 2, FALSE), "")</f>
        <v/>
      </c>
      <c r="K536" s="40"/>
      <c r="L536" s="41" t="str">
        <f>IFERROR(VLOOKUP(Table1[[#This Row],[Audit Diagnosis Codes]], 'All Data'!$C:$D, 2, FALSE), "")</f>
        <v/>
      </c>
      <c r="M536" s="38"/>
      <c r="N536" s="39" t="str">
        <f>IFERROR(VLOOKUP(Table1[[#This Row],[Activity SBS Code Submitted to NPHIES]], 'All Data'!$A:$B, 2, FALSE), "")</f>
        <v/>
      </c>
      <c r="O536" s="40"/>
      <c r="P536" s="41" t="str">
        <f>IFERROR(VLOOKUP(Table1[[#This Row],[Audit Activity SBS Code]], 'All Data'!$A:$B, 2, FALSE), "")</f>
        <v/>
      </c>
      <c r="Q536" s="38"/>
      <c r="R536" s="42" t="str">
        <f>IFERROR(VLOOKUP(Table1[[#This Row],[DRG Code]], 'All Data'!$F:$G, 2, FALSE), "")</f>
        <v/>
      </c>
      <c r="S536" s="42" t="str">
        <f>IFERROR(VLOOKUP(Table1[[#This Row],[DRG Code]], 'All Data'!$J:$K, 2, FALSE), "")</f>
        <v/>
      </c>
      <c r="T536" s="40"/>
      <c r="U536" s="43" t="str">
        <f>IFERROR(VLOOKUP(Table1[[#This Row],[Audit 
DRG Code]], 'All Data'!$F:$G, 2, FALSE), "")</f>
        <v/>
      </c>
      <c r="V536" s="43" t="str">
        <f>IFERROR(VLOOKUP(Table1[[#This Row],[Audit 
DRG Code]], 'All Data'!$J:$K, 2, FALSE), "")</f>
        <v/>
      </c>
      <c r="W53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3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36" s="47"/>
      <c r="Z536" s="47"/>
      <c r="AA536" s="52" t="str">
        <f>IFERROR(VLOOKUP(Table1[[#This Row],[Diagnosis Error Code Description]], 'All Data'!$N:$O, 2, FALSE), "")</f>
        <v/>
      </c>
      <c r="AB536" s="52"/>
      <c r="AC536" s="52" t="str">
        <f>IFERROR(VLOOKUP(Table1[[#This Row],[Procedure Error Code Description]], 'All Data'!$N:$O, 2, FALSE), "")</f>
        <v/>
      </c>
      <c r="AD536" s="47"/>
      <c r="AE536" s="46"/>
    </row>
    <row r="537" spans="1:31">
      <c r="A537" s="38"/>
      <c r="B537" s="38"/>
      <c r="C537" s="38"/>
      <c r="D537" s="60"/>
      <c r="E537" s="60"/>
      <c r="F537" s="38"/>
      <c r="G537" s="38"/>
      <c r="H537" s="38"/>
      <c r="I537" s="38"/>
      <c r="J537" s="39" t="str">
        <f>IFERROR(VLOOKUP(Table1[[#This Row],[Diagnosis Code Submitted to NPHIES]], 'All Data'!$C:$D, 2, FALSE), "")</f>
        <v/>
      </c>
      <c r="K537" s="40"/>
      <c r="L537" s="41" t="str">
        <f>IFERROR(VLOOKUP(Table1[[#This Row],[Audit Diagnosis Codes]], 'All Data'!$C:$D, 2, FALSE), "")</f>
        <v/>
      </c>
      <c r="M537" s="38"/>
      <c r="N537" s="39" t="str">
        <f>IFERROR(VLOOKUP(Table1[[#This Row],[Activity SBS Code Submitted to NPHIES]], 'All Data'!$A:$B, 2, FALSE), "")</f>
        <v/>
      </c>
      <c r="O537" s="40"/>
      <c r="P537" s="41" t="str">
        <f>IFERROR(VLOOKUP(Table1[[#This Row],[Audit Activity SBS Code]], 'All Data'!$A:$B, 2, FALSE), "")</f>
        <v/>
      </c>
      <c r="Q537" s="38"/>
      <c r="R537" s="42" t="str">
        <f>IFERROR(VLOOKUP(Table1[[#This Row],[DRG Code]], 'All Data'!$F:$G, 2, FALSE), "")</f>
        <v/>
      </c>
      <c r="S537" s="42" t="str">
        <f>IFERROR(VLOOKUP(Table1[[#This Row],[DRG Code]], 'All Data'!$J:$K, 2, FALSE), "")</f>
        <v/>
      </c>
      <c r="T537" s="40"/>
      <c r="U537" s="43" t="str">
        <f>IFERROR(VLOOKUP(Table1[[#This Row],[Audit 
DRG Code]], 'All Data'!$F:$G, 2, FALSE), "")</f>
        <v/>
      </c>
      <c r="V537" s="43" t="str">
        <f>IFERROR(VLOOKUP(Table1[[#This Row],[Audit 
DRG Code]], 'All Data'!$J:$K, 2, FALSE), "")</f>
        <v/>
      </c>
      <c r="W53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3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37" s="47"/>
      <c r="Z537" s="47"/>
      <c r="AA537" s="52" t="str">
        <f>IFERROR(VLOOKUP(Table1[[#This Row],[Diagnosis Error Code Description]], 'All Data'!$N:$O, 2, FALSE), "")</f>
        <v/>
      </c>
      <c r="AB537" s="52"/>
      <c r="AC537" s="52" t="str">
        <f>IFERROR(VLOOKUP(Table1[[#This Row],[Procedure Error Code Description]], 'All Data'!$N:$O, 2, FALSE), "")</f>
        <v/>
      </c>
      <c r="AD537" s="47"/>
      <c r="AE537" s="46"/>
    </row>
    <row r="538" spans="1:31">
      <c r="A538" s="38"/>
      <c r="B538" s="38"/>
      <c r="C538" s="38"/>
      <c r="D538" s="60"/>
      <c r="E538" s="60"/>
      <c r="F538" s="38"/>
      <c r="G538" s="38"/>
      <c r="H538" s="38"/>
      <c r="I538" s="38"/>
      <c r="J538" s="39" t="str">
        <f>IFERROR(VLOOKUP(Table1[[#This Row],[Diagnosis Code Submitted to NPHIES]], 'All Data'!$C:$D, 2, FALSE), "")</f>
        <v/>
      </c>
      <c r="K538" s="40"/>
      <c r="L538" s="41" t="str">
        <f>IFERROR(VLOOKUP(Table1[[#This Row],[Audit Diagnosis Codes]], 'All Data'!$C:$D, 2, FALSE), "")</f>
        <v/>
      </c>
      <c r="M538" s="38"/>
      <c r="N538" s="39" t="str">
        <f>IFERROR(VLOOKUP(Table1[[#This Row],[Activity SBS Code Submitted to NPHIES]], 'All Data'!$A:$B, 2, FALSE), "")</f>
        <v/>
      </c>
      <c r="O538" s="40"/>
      <c r="P538" s="41" t="str">
        <f>IFERROR(VLOOKUP(Table1[[#This Row],[Audit Activity SBS Code]], 'All Data'!$A:$B, 2, FALSE), "")</f>
        <v/>
      </c>
      <c r="Q538" s="38"/>
      <c r="R538" s="42" t="str">
        <f>IFERROR(VLOOKUP(Table1[[#This Row],[DRG Code]], 'All Data'!$F:$G, 2, FALSE), "")</f>
        <v/>
      </c>
      <c r="S538" s="42" t="str">
        <f>IFERROR(VLOOKUP(Table1[[#This Row],[DRG Code]], 'All Data'!$J:$K, 2, FALSE), "")</f>
        <v/>
      </c>
      <c r="T538" s="40"/>
      <c r="U538" s="43" t="str">
        <f>IFERROR(VLOOKUP(Table1[[#This Row],[Audit 
DRG Code]], 'All Data'!$F:$G, 2, FALSE), "")</f>
        <v/>
      </c>
      <c r="V538" s="43" t="str">
        <f>IFERROR(VLOOKUP(Table1[[#This Row],[Audit 
DRG Code]], 'All Data'!$J:$K, 2, FALSE), "")</f>
        <v/>
      </c>
      <c r="W53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3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38" s="47"/>
      <c r="Z538" s="47"/>
      <c r="AA538" s="52" t="str">
        <f>IFERROR(VLOOKUP(Table1[[#This Row],[Diagnosis Error Code Description]], 'All Data'!$N:$O, 2, FALSE), "")</f>
        <v/>
      </c>
      <c r="AB538" s="52"/>
      <c r="AC538" s="52" t="str">
        <f>IFERROR(VLOOKUP(Table1[[#This Row],[Procedure Error Code Description]], 'All Data'!$N:$O, 2, FALSE), "")</f>
        <v/>
      </c>
      <c r="AD538" s="47"/>
      <c r="AE538" s="46"/>
    </row>
    <row r="539" spans="1:31">
      <c r="A539" s="38"/>
      <c r="B539" s="38"/>
      <c r="C539" s="38"/>
      <c r="D539" s="60"/>
      <c r="E539" s="60"/>
      <c r="F539" s="38"/>
      <c r="G539" s="38"/>
      <c r="H539" s="38"/>
      <c r="I539" s="38"/>
      <c r="J539" s="39" t="str">
        <f>IFERROR(VLOOKUP(Table1[[#This Row],[Diagnosis Code Submitted to NPHIES]], 'All Data'!$C:$D, 2, FALSE), "")</f>
        <v/>
      </c>
      <c r="K539" s="40"/>
      <c r="L539" s="41" t="str">
        <f>IFERROR(VLOOKUP(Table1[[#This Row],[Audit Diagnosis Codes]], 'All Data'!$C:$D, 2, FALSE), "")</f>
        <v/>
      </c>
      <c r="M539" s="38"/>
      <c r="N539" s="39" t="str">
        <f>IFERROR(VLOOKUP(Table1[[#This Row],[Activity SBS Code Submitted to NPHIES]], 'All Data'!$A:$B, 2, FALSE), "")</f>
        <v/>
      </c>
      <c r="O539" s="40"/>
      <c r="P539" s="41" t="str">
        <f>IFERROR(VLOOKUP(Table1[[#This Row],[Audit Activity SBS Code]], 'All Data'!$A:$B, 2, FALSE), "")</f>
        <v/>
      </c>
      <c r="Q539" s="38"/>
      <c r="R539" s="42" t="str">
        <f>IFERROR(VLOOKUP(Table1[[#This Row],[DRG Code]], 'All Data'!$F:$G, 2, FALSE), "")</f>
        <v/>
      </c>
      <c r="S539" s="42" t="str">
        <f>IFERROR(VLOOKUP(Table1[[#This Row],[DRG Code]], 'All Data'!$J:$K, 2, FALSE), "")</f>
        <v/>
      </c>
      <c r="T539" s="40"/>
      <c r="U539" s="43" t="str">
        <f>IFERROR(VLOOKUP(Table1[[#This Row],[Audit 
DRG Code]], 'All Data'!$F:$G, 2, FALSE), "")</f>
        <v/>
      </c>
      <c r="V539" s="43" t="str">
        <f>IFERROR(VLOOKUP(Table1[[#This Row],[Audit 
DRG Code]], 'All Data'!$J:$K, 2, FALSE), "")</f>
        <v/>
      </c>
      <c r="W53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3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39" s="47"/>
      <c r="Z539" s="47"/>
      <c r="AA539" s="52" t="str">
        <f>IFERROR(VLOOKUP(Table1[[#This Row],[Diagnosis Error Code Description]], 'All Data'!$N:$O, 2, FALSE), "")</f>
        <v/>
      </c>
      <c r="AB539" s="52"/>
      <c r="AC539" s="52" t="str">
        <f>IFERROR(VLOOKUP(Table1[[#This Row],[Procedure Error Code Description]], 'All Data'!$N:$O, 2, FALSE), "")</f>
        <v/>
      </c>
      <c r="AD539" s="47"/>
      <c r="AE539" s="46"/>
    </row>
    <row r="540" spans="1:31">
      <c r="A540" s="38"/>
      <c r="B540" s="38"/>
      <c r="C540" s="38"/>
      <c r="D540" s="60"/>
      <c r="E540" s="60"/>
      <c r="F540" s="38"/>
      <c r="G540" s="38"/>
      <c r="H540" s="38"/>
      <c r="I540" s="38"/>
      <c r="J540" s="39" t="str">
        <f>IFERROR(VLOOKUP(Table1[[#This Row],[Diagnosis Code Submitted to NPHIES]], 'All Data'!$C:$D, 2, FALSE), "")</f>
        <v/>
      </c>
      <c r="K540" s="40"/>
      <c r="L540" s="41" t="str">
        <f>IFERROR(VLOOKUP(Table1[[#This Row],[Audit Diagnosis Codes]], 'All Data'!$C:$D, 2, FALSE), "")</f>
        <v/>
      </c>
      <c r="M540" s="38"/>
      <c r="N540" s="39" t="str">
        <f>IFERROR(VLOOKUP(Table1[[#This Row],[Activity SBS Code Submitted to NPHIES]], 'All Data'!$A:$B, 2, FALSE), "")</f>
        <v/>
      </c>
      <c r="O540" s="40"/>
      <c r="P540" s="41" t="str">
        <f>IFERROR(VLOOKUP(Table1[[#This Row],[Audit Activity SBS Code]], 'All Data'!$A:$B, 2, FALSE), "")</f>
        <v/>
      </c>
      <c r="Q540" s="38"/>
      <c r="R540" s="42" t="str">
        <f>IFERROR(VLOOKUP(Table1[[#This Row],[DRG Code]], 'All Data'!$F:$G, 2, FALSE), "")</f>
        <v/>
      </c>
      <c r="S540" s="42" t="str">
        <f>IFERROR(VLOOKUP(Table1[[#This Row],[DRG Code]], 'All Data'!$J:$K, 2, FALSE), "")</f>
        <v/>
      </c>
      <c r="T540" s="40"/>
      <c r="U540" s="43" t="str">
        <f>IFERROR(VLOOKUP(Table1[[#This Row],[Audit 
DRG Code]], 'All Data'!$F:$G, 2, FALSE), "")</f>
        <v/>
      </c>
      <c r="V540" s="43" t="str">
        <f>IFERROR(VLOOKUP(Table1[[#This Row],[Audit 
DRG Code]], 'All Data'!$J:$K, 2, FALSE), "")</f>
        <v/>
      </c>
      <c r="W54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4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40" s="47"/>
      <c r="Z540" s="47"/>
      <c r="AA540" s="52" t="str">
        <f>IFERROR(VLOOKUP(Table1[[#This Row],[Diagnosis Error Code Description]], 'All Data'!$N:$O, 2, FALSE), "")</f>
        <v/>
      </c>
      <c r="AB540" s="52"/>
      <c r="AC540" s="52" t="str">
        <f>IFERROR(VLOOKUP(Table1[[#This Row],[Procedure Error Code Description]], 'All Data'!$N:$O, 2, FALSE), "")</f>
        <v/>
      </c>
      <c r="AD540" s="47"/>
      <c r="AE540" s="46"/>
    </row>
    <row r="541" spans="1:31">
      <c r="A541" s="38"/>
      <c r="B541" s="38"/>
      <c r="C541" s="38"/>
      <c r="D541" s="60"/>
      <c r="E541" s="60"/>
      <c r="F541" s="38"/>
      <c r="G541" s="38"/>
      <c r="H541" s="38"/>
      <c r="I541" s="38"/>
      <c r="J541" s="39" t="str">
        <f>IFERROR(VLOOKUP(Table1[[#This Row],[Diagnosis Code Submitted to NPHIES]], 'All Data'!$C:$D, 2, FALSE), "")</f>
        <v/>
      </c>
      <c r="K541" s="40"/>
      <c r="L541" s="41" t="str">
        <f>IFERROR(VLOOKUP(Table1[[#This Row],[Audit Diagnosis Codes]], 'All Data'!$C:$D, 2, FALSE), "")</f>
        <v/>
      </c>
      <c r="M541" s="38"/>
      <c r="N541" s="39" t="str">
        <f>IFERROR(VLOOKUP(Table1[[#This Row],[Activity SBS Code Submitted to NPHIES]], 'All Data'!$A:$B, 2, FALSE), "")</f>
        <v/>
      </c>
      <c r="O541" s="40"/>
      <c r="P541" s="41" t="str">
        <f>IFERROR(VLOOKUP(Table1[[#This Row],[Audit Activity SBS Code]], 'All Data'!$A:$B, 2, FALSE), "")</f>
        <v/>
      </c>
      <c r="Q541" s="38"/>
      <c r="R541" s="42" t="str">
        <f>IFERROR(VLOOKUP(Table1[[#This Row],[DRG Code]], 'All Data'!$F:$G, 2, FALSE), "")</f>
        <v/>
      </c>
      <c r="S541" s="42" t="str">
        <f>IFERROR(VLOOKUP(Table1[[#This Row],[DRG Code]], 'All Data'!$J:$K, 2, FALSE), "")</f>
        <v/>
      </c>
      <c r="T541" s="40"/>
      <c r="U541" s="43" t="str">
        <f>IFERROR(VLOOKUP(Table1[[#This Row],[Audit 
DRG Code]], 'All Data'!$F:$G, 2, FALSE), "")</f>
        <v/>
      </c>
      <c r="V541" s="43" t="str">
        <f>IFERROR(VLOOKUP(Table1[[#This Row],[Audit 
DRG Code]], 'All Data'!$J:$K, 2, FALSE), "")</f>
        <v/>
      </c>
      <c r="W54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4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41" s="47"/>
      <c r="Z541" s="47"/>
      <c r="AA541" s="52" t="str">
        <f>IFERROR(VLOOKUP(Table1[[#This Row],[Diagnosis Error Code Description]], 'All Data'!$N:$O, 2, FALSE), "")</f>
        <v/>
      </c>
      <c r="AB541" s="52"/>
      <c r="AC541" s="52" t="str">
        <f>IFERROR(VLOOKUP(Table1[[#This Row],[Procedure Error Code Description]], 'All Data'!$N:$O, 2, FALSE), "")</f>
        <v/>
      </c>
      <c r="AD541" s="47"/>
      <c r="AE541" s="46"/>
    </row>
    <row r="542" spans="1:31">
      <c r="A542" s="38"/>
      <c r="B542" s="38"/>
      <c r="C542" s="38"/>
      <c r="D542" s="60"/>
      <c r="E542" s="60"/>
      <c r="F542" s="38"/>
      <c r="G542" s="38"/>
      <c r="H542" s="38"/>
      <c r="I542" s="38"/>
      <c r="J542" s="39" t="str">
        <f>IFERROR(VLOOKUP(Table1[[#This Row],[Diagnosis Code Submitted to NPHIES]], 'All Data'!$C:$D, 2, FALSE), "")</f>
        <v/>
      </c>
      <c r="K542" s="40"/>
      <c r="L542" s="41" t="str">
        <f>IFERROR(VLOOKUP(Table1[[#This Row],[Audit Diagnosis Codes]], 'All Data'!$C:$D, 2, FALSE), "")</f>
        <v/>
      </c>
      <c r="M542" s="38"/>
      <c r="N542" s="39" t="str">
        <f>IFERROR(VLOOKUP(Table1[[#This Row],[Activity SBS Code Submitted to NPHIES]], 'All Data'!$A:$B, 2, FALSE), "")</f>
        <v/>
      </c>
      <c r="O542" s="40"/>
      <c r="P542" s="41" t="str">
        <f>IFERROR(VLOOKUP(Table1[[#This Row],[Audit Activity SBS Code]], 'All Data'!$A:$B, 2, FALSE), "")</f>
        <v/>
      </c>
      <c r="Q542" s="38"/>
      <c r="R542" s="42" t="str">
        <f>IFERROR(VLOOKUP(Table1[[#This Row],[DRG Code]], 'All Data'!$F:$G, 2, FALSE), "")</f>
        <v/>
      </c>
      <c r="S542" s="42" t="str">
        <f>IFERROR(VLOOKUP(Table1[[#This Row],[DRG Code]], 'All Data'!$J:$K, 2, FALSE), "")</f>
        <v/>
      </c>
      <c r="T542" s="40"/>
      <c r="U542" s="43" t="str">
        <f>IFERROR(VLOOKUP(Table1[[#This Row],[Audit 
DRG Code]], 'All Data'!$F:$G, 2, FALSE), "")</f>
        <v/>
      </c>
      <c r="V542" s="43" t="str">
        <f>IFERROR(VLOOKUP(Table1[[#This Row],[Audit 
DRG Code]], 'All Data'!$J:$K, 2, FALSE), "")</f>
        <v/>
      </c>
      <c r="W54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4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42" s="47"/>
      <c r="Z542" s="47"/>
      <c r="AA542" s="52" t="str">
        <f>IFERROR(VLOOKUP(Table1[[#This Row],[Diagnosis Error Code Description]], 'All Data'!$N:$O, 2, FALSE), "")</f>
        <v/>
      </c>
      <c r="AB542" s="52"/>
      <c r="AC542" s="52" t="str">
        <f>IFERROR(VLOOKUP(Table1[[#This Row],[Procedure Error Code Description]], 'All Data'!$N:$O, 2, FALSE), "")</f>
        <v/>
      </c>
      <c r="AD542" s="47"/>
      <c r="AE542" s="46"/>
    </row>
    <row r="543" spans="1:31">
      <c r="A543" s="38"/>
      <c r="B543" s="38"/>
      <c r="C543" s="38"/>
      <c r="D543" s="60"/>
      <c r="E543" s="60"/>
      <c r="F543" s="38"/>
      <c r="G543" s="38"/>
      <c r="H543" s="38"/>
      <c r="I543" s="38"/>
      <c r="J543" s="39" t="str">
        <f>IFERROR(VLOOKUP(Table1[[#This Row],[Diagnosis Code Submitted to NPHIES]], 'All Data'!$C:$D, 2, FALSE), "")</f>
        <v/>
      </c>
      <c r="K543" s="40"/>
      <c r="L543" s="41" t="str">
        <f>IFERROR(VLOOKUP(Table1[[#This Row],[Audit Diagnosis Codes]], 'All Data'!$C:$D, 2, FALSE), "")</f>
        <v/>
      </c>
      <c r="M543" s="38"/>
      <c r="N543" s="39" t="str">
        <f>IFERROR(VLOOKUP(Table1[[#This Row],[Activity SBS Code Submitted to NPHIES]], 'All Data'!$A:$B, 2, FALSE), "")</f>
        <v/>
      </c>
      <c r="O543" s="40"/>
      <c r="P543" s="41" t="str">
        <f>IFERROR(VLOOKUP(Table1[[#This Row],[Audit Activity SBS Code]], 'All Data'!$A:$B, 2, FALSE), "")</f>
        <v/>
      </c>
      <c r="Q543" s="38"/>
      <c r="R543" s="42" t="str">
        <f>IFERROR(VLOOKUP(Table1[[#This Row],[DRG Code]], 'All Data'!$F:$G, 2, FALSE), "")</f>
        <v/>
      </c>
      <c r="S543" s="42" t="str">
        <f>IFERROR(VLOOKUP(Table1[[#This Row],[DRG Code]], 'All Data'!$J:$K, 2, FALSE), "")</f>
        <v/>
      </c>
      <c r="T543" s="40"/>
      <c r="U543" s="43" t="str">
        <f>IFERROR(VLOOKUP(Table1[[#This Row],[Audit 
DRG Code]], 'All Data'!$F:$G, 2, FALSE), "")</f>
        <v/>
      </c>
      <c r="V543" s="43" t="str">
        <f>IFERROR(VLOOKUP(Table1[[#This Row],[Audit 
DRG Code]], 'All Data'!$J:$K, 2, FALSE), "")</f>
        <v/>
      </c>
      <c r="W54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4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43" s="47"/>
      <c r="Z543" s="47"/>
      <c r="AA543" s="52" t="str">
        <f>IFERROR(VLOOKUP(Table1[[#This Row],[Diagnosis Error Code Description]], 'All Data'!$N:$O, 2, FALSE), "")</f>
        <v/>
      </c>
      <c r="AB543" s="52"/>
      <c r="AC543" s="52" t="str">
        <f>IFERROR(VLOOKUP(Table1[[#This Row],[Procedure Error Code Description]], 'All Data'!$N:$O, 2, FALSE), "")</f>
        <v/>
      </c>
      <c r="AD543" s="47"/>
      <c r="AE543" s="46"/>
    </row>
    <row r="544" spans="1:31">
      <c r="A544" s="38"/>
      <c r="B544" s="38"/>
      <c r="C544" s="38"/>
      <c r="D544" s="60"/>
      <c r="E544" s="60"/>
      <c r="F544" s="38"/>
      <c r="G544" s="38"/>
      <c r="H544" s="38"/>
      <c r="I544" s="38"/>
      <c r="J544" s="39" t="str">
        <f>IFERROR(VLOOKUP(Table1[[#This Row],[Diagnosis Code Submitted to NPHIES]], 'All Data'!$C:$D, 2, FALSE), "")</f>
        <v/>
      </c>
      <c r="K544" s="40"/>
      <c r="L544" s="41" t="str">
        <f>IFERROR(VLOOKUP(Table1[[#This Row],[Audit Diagnosis Codes]], 'All Data'!$C:$D, 2, FALSE), "")</f>
        <v/>
      </c>
      <c r="M544" s="38"/>
      <c r="N544" s="39" t="str">
        <f>IFERROR(VLOOKUP(Table1[[#This Row],[Activity SBS Code Submitted to NPHIES]], 'All Data'!$A:$B, 2, FALSE), "")</f>
        <v/>
      </c>
      <c r="O544" s="40"/>
      <c r="P544" s="41" t="str">
        <f>IFERROR(VLOOKUP(Table1[[#This Row],[Audit Activity SBS Code]], 'All Data'!$A:$B, 2, FALSE), "")</f>
        <v/>
      </c>
      <c r="Q544" s="38"/>
      <c r="R544" s="42" t="str">
        <f>IFERROR(VLOOKUP(Table1[[#This Row],[DRG Code]], 'All Data'!$F:$G, 2, FALSE), "")</f>
        <v/>
      </c>
      <c r="S544" s="42" t="str">
        <f>IFERROR(VLOOKUP(Table1[[#This Row],[DRG Code]], 'All Data'!$J:$K, 2, FALSE), "")</f>
        <v/>
      </c>
      <c r="T544" s="40"/>
      <c r="U544" s="43" t="str">
        <f>IFERROR(VLOOKUP(Table1[[#This Row],[Audit 
DRG Code]], 'All Data'!$F:$G, 2, FALSE), "")</f>
        <v/>
      </c>
      <c r="V544" s="43" t="str">
        <f>IFERROR(VLOOKUP(Table1[[#This Row],[Audit 
DRG Code]], 'All Data'!$J:$K, 2, FALSE), "")</f>
        <v/>
      </c>
      <c r="W54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4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44" s="47"/>
      <c r="Z544" s="47"/>
      <c r="AA544" s="52" t="str">
        <f>IFERROR(VLOOKUP(Table1[[#This Row],[Diagnosis Error Code Description]], 'All Data'!$N:$O, 2, FALSE), "")</f>
        <v/>
      </c>
      <c r="AB544" s="52"/>
      <c r="AC544" s="52" t="str">
        <f>IFERROR(VLOOKUP(Table1[[#This Row],[Procedure Error Code Description]], 'All Data'!$N:$O, 2, FALSE), "")</f>
        <v/>
      </c>
      <c r="AD544" s="47"/>
      <c r="AE544" s="46"/>
    </row>
    <row r="545" spans="1:31">
      <c r="A545" s="38"/>
      <c r="B545" s="38"/>
      <c r="C545" s="38"/>
      <c r="D545" s="60"/>
      <c r="E545" s="60"/>
      <c r="F545" s="38"/>
      <c r="G545" s="38"/>
      <c r="H545" s="38"/>
      <c r="I545" s="38"/>
      <c r="J545" s="39" t="str">
        <f>IFERROR(VLOOKUP(Table1[[#This Row],[Diagnosis Code Submitted to NPHIES]], 'All Data'!$C:$D, 2, FALSE), "")</f>
        <v/>
      </c>
      <c r="K545" s="40"/>
      <c r="L545" s="41" t="str">
        <f>IFERROR(VLOOKUP(Table1[[#This Row],[Audit Diagnosis Codes]], 'All Data'!$C:$D, 2, FALSE), "")</f>
        <v/>
      </c>
      <c r="M545" s="38"/>
      <c r="N545" s="39" t="str">
        <f>IFERROR(VLOOKUP(Table1[[#This Row],[Activity SBS Code Submitted to NPHIES]], 'All Data'!$A:$B, 2, FALSE), "")</f>
        <v/>
      </c>
      <c r="O545" s="40"/>
      <c r="P545" s="41" t="str">
        <f>IFERROR(VLOOKUP(Table1[[#This Row],[Audit Activity SBS Code]], 'All Data'!$A:$B, 2, FALSE), "")</f>
        <v/>
      </c>
      <c r="Q545" s="38"/>
      <c r="R545" s="42" t="str">
        <f>IFERROR(VLOOKUP(Table1[[#This Row],[DRG Code]], 'All Data'!$F:$G, 2, FALSE), "")</f>
        <v/>
      </c>
      <c r="S545" s="42" t="str">
        <f>IFERROR(VLOOKUP(Table1[[#This Row],[DRG Code]], 'All Data'!$J:$K, 2, FALSE), "")</f>
        <v/>
      </c>
      <c r="T545" s="40"/>
      <c r="U545" s="43" t="str">
        <f>IFERROR(VLOOKUP(Table1[[#This Row],[Audit 
DRG Code]], 'All Data'!$F:$G, 2, FALSE), "")</f>
        <v/>
      </c>
      <c r="V545" s="43" t="str">
        <f>IFERROR(VLOOKUP(Table1[[#This Row],[Audit 
DRG Code]], 'All Data'!$J:$K, 2, FALSE), "")</f>
        <v/>
      </c>
      <c r="W54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4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45" s="47"/>
      <c r="Z545" s="47"/>
      <c r="AA545" s="52" t="str">
        <f>IFERROR(VLOOKUP(Table1[[#This Row],[Diagnosis Error Code Description]], 'All Data'!$N:$O, 2, FALSE), "")</f>
        <v/>
      </c>
      <c r="AB545" s="52"/>
      <c r="AC545" s="52" t="str">
        <f>IFERROR(VLOOKUP(Table1[[#This Row],[Procedure Error Code Description]], 'All Data'!$N:$O, 2, FALSE), "")</f>
        <v/>
      </c>
      <c r="AD545" s="47"/>
      <c r="AE545" s="46"/>
    </row>
    <row r="546" spans="1:31">
      <c r="A546" s="38"/>
      <c r="B546" s="38"/>
      <c r="C546" s="38"/>
      <c r="D546" s="60"/>
      <c r="E546" s="60"/>
      <c r="F546" s="38"/>
      <c r="G546" s="38"/>
      <c r="H546" s="38"/>
      <c r="I546" s="38"/>
      <c r="J546" s="39" t="str">
        <f>IFERROR(VLOOKUP(Table1[[#This Row],[Diagnosis Code Submitted to NPHIES]], 'All Data'!$C:$D, 2, FALSE), "")</f>
        <v/>
      </c>
      <c r="K546" s="40"/>
      <c r="L546" s="41" t="str">
        <f>IFERROR(VLOOKUP(Table1[[#This Row],[Audit Diagnosis Codes]], 'All Data'!$C:$D, 2, FALSE), "")</f>
        <v/>
      </c>
      <c r="M546" s="38"/>
      <c r="N546" s="39" t="str">
        <f>IFERROR(VLOOKUP(Table1[[#This Row],[Activity SBS Code Submitted to NPHIES]], 'All Data'!$A:$B, 2, FALSE), "")</f>
        <v/>
      </c>
      <c r="O546" s="40"/>
      <c r="P546" s="41" t="str">
        <f>IFERROR(VLOOKUP(Table1[[#This Row],[Audit Activity SBS Code]], 'All Data'!$A:$B, 2, FALSE), "")</f>
        <v/>
      </c>
      <c r="Q546" s="38"/>
      <c r="R546" s="42" t="str">
        <f>IFERROR(VLOOKUP(Table1[[#This Row],[DRG Code]], 'All Data'!$F:$G, 2, FALSE), "")</f>
        <v/>
      </c>
      <c r="S546" s="42" t="str">
        <f>IFERROR(VLOOKUP(Table1[[#This Row],[DRG Code]], 'All Data'!$J:$K, 2, FALSE), "")</f>
        <v/>
      </c>
      <c r="T546" s="40"/>
      <c r="U546" s="43" t="str">
        <f>IFERROR(VLOOKUP(Table1[[#This Row],[Audit 
DRG Code]], 'All Data'!$F:$G, 2, FALSE), "")</f>
        <v/>
      </c>
      <c r="V546" s="43" t="str">
        <f>IFERROR(VLOOKUP(Table1[[#This Row],[Audit 
DRG Code]], 'All Data'!$J:$K, 2, FALSE), "")</f>
        <v/>
      </c>
      <c r="W54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4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46" s="47"/>
      <c r="Z546" s="47"/>
      <c r="AA546" s="52" t="str">
        <f>IFERROR(VLOOKUP(Table1[[#This Row],[Diagnosis Error Code Description]], 'All Data'!$N:$O, 2, FALSE), "")</f>
        <v/>
      </c>
      <c r="AB546" s="52"/>
      <c r="AC546" s="52" t="str">
        <f>IFERROR(VLOOKUP(Table1[[#This Row],[Procedure Error Code Description]], 'All Data'!$N:$O, 2, FALSE), "")</f>
        <v/>
      </c>
      <c r="AD546" s="47"/>
      <c r="AE546" s="46"/>
    </row>
    <row r="547" spans="1:31">
      <c r="A547" s="38"/>
      <c r="B547" s="38"/>
      <c r="C547" s="38"/>
      <c r="D547" s="60"/>
      <c r="E547" s="60"/>
      <c r="F547" s="38"/>
      <c r="G547" s="38"/>
      <c r="H547" s="38"/>
      <c r="I547" s="38"/>
      <c r="J547" s="39" t="str">
        <f>IFERROR(VLOOKUP(Table1[[#This Row],[Diagnosis Code Submitted to NPHIES]], 'All Data'!$C:$D, 2, FALSE), "")</f>
        <v/>
      </c>
      <c r="K547" s="40"/>
      <c r="L547" s="41" t="str">
        <f>IFERROR(VLOOKUP(Table1[[#This Row],[Audit Diagnosis Codes]], 'All Data'!$C:$D, 2, FALSE), "")</f>
        <v/>
      </c>
      <c r="M547" s="38"/>
      <c r="N547" s="39" t="str">
        <f>IFERROR(VLOOKUP(Table1[[#This Row],[Activity SBS Code Submitted to NPHIES]], 'All Data'!$A:$B, 2, FALSE), "")</f>
        <v/>
      </c>
      <c r="O547" s="40"/>
      <c r="P547" s="41" t="str">
        <f>IFERROR(VLOOKUP(Table1[[#This Row],[Audit Activity SBS Code]], 'All Data'!$A:$B, 2, FALSE), "")</f>
        <v/>
      </c>
      <c r="Q547" s="38"/>
      <c r="R547" s="42" t="str">
        <f>IFERROR(VLOOKUP(Table1[[#This Row],[DRG Code]], 'All Data'!$F:$G, 2, FALSE), "")</f>
        <v/>
      </c>
      <c r="S547" s="42" t="str">
        <f>IFERROR(VLOOKUP(Table1[[#This Row],[DRG Code]], 'All Data'!$J:$K, 2, FALSE), "")</f>
        <v/>
      </c>
      <c r="T547" s="40"/>
      <c r="U547" s="43" t="str">
        <f>IFERROR(VLOOKUP(Table1[[#This Row],[Audit 
DRG Code]], 'All Data'!$F:$G, 2, FALSE), "")</f>
        <v/>
      </c>
      <c r="V547" s="43" t="str">
        <f>IFERROR(VLOOKUP(Table1[[#This Row],[Audit 
DRG Code]], 'All Data'!$J:$K, 2, FALSE), "")</f>
        <v/>
      </c>
      <c r="W54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4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47" s="47"/>
      <c r="Z547" s="47"/>
      <c r="AA547" s="52" t="str">
        <f>IFERROR(VLOOKUP(Table1[[#This Row],[Diagnosis Error Code Description]], 'All Data'!$N:$O, 2, FALSE), "")</f>
        <v/>
      </c>
      <c r="AB547" s="52"/>
      <c r="AC547" s="52" t="str">
        <f>IFERROR(VLOOKUP(Table1[[#This Row],[Procedure Error Code Description]], 'All Data'!$N:$O, 2, FALSE), "")</f>
        <v/>
      </c>
      <c r="AD547" s="47"/>
      <c r="AE547" s="46"/>
    </row>
    <row r="548" spans="1:31">
      <c r="A548" s="38"/>
      <c r="B548" s="38"/>
      <c r="C548" s="38"/>
      <c r="D548" s="60"/>
      <c r="E548" s="60"/>
      <c r="F548" s="38"/>
      <c r="G548" s="38"/>
      <c r="H548" s="38"/>
      <c r="I548" s="38"/>
      <c r="J548" s="39" t="str">
        <f>IFERROR(VLOOKUP(Table1[[#This Row],[Diagnosis Code Submitted to NPHIES]], 'All Data'!$C:$D, 2, FALSE), "")</f>
        <v/>
      </c>
      <c r="K548" s="40"/>
      <c r="L548" s="41" t="str">
        <f>IFERROR(VLOOKUP(Table1[[#This Row],[Audit Diagnosis Codes]], 'All Data'!$C:$D, 2, FALSE), "")</f>
        <v/>
      </c>
      <c r="M548" s="38"/>
      <c r="N548" s="39" t="str">
        <f>IFERROR(VLOOKUP(Table1[[#This Row],[Activity SBS Code Submitted to NPHIES]], 'All Data'!$A:$B, 2, FALSE), "")</f>
        <v/>
      </c>
      <c r="O548" s="40"/>
      <c r="P548" s="41" t="str">
        <f>IFERROR(VLOOKUP(Table1[[#This Row],[Audit Activity SBS Code]], 'All Data'!$A:$B, 2, FALSE), "")</f>
        <v/>
      </c>
      <c r="Q548" s="38"/>
      <c r="R548" s="42" t="str">
        <f>IFERROR(VLOOKUP(Table1[[#This Row],[DRG Code]], 'All Data'!$F:$G, 2, FALSE), "")</f>
        <v/>
      </c>
      <c r="S548" s="42" t="str">
        <f>IFERROR(VLOOKUP(Table1[[#This Row],[DRG Code]], 'All Data'!$J:$K, 2, FALSE), "")</f>
        <v/>
      </c>
      <c r="T548" s="40"/>
      <c r="U548" s="43" t="str">
        <f>IFERROR(VLOOKUP(Table1[[#This Row],[Audit 
DRG Code]], 'All Data'!$F:$G, 2, FALSE), "")</f>
        <v/>
      </c>
      <c r="V548" s="43" t="str">
        <f>IFERROR(VLOOKUP(Table1[[#This Row],[Audit 
DRG Code]], 'All Data'!$J:$K, 2, FALSE), "")</f>
        <v/>
      </c>
      <c r="W54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4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48" s="47"/>
      <c r="Z548" s="47"/>
      <c r="AA548" s="52" t="str">
        <f>IFERROR(VLOOKUP(Table1[[#This Row],[Diagnosis Error Code Description]], 'All Data'!$N:$O, 2, FALSE), "")</f>
        <v/>
      </c>
      <c r="AB548" s="52"/>
      <c r="AC548" s="52" t="str">
        <f>IFERROR(VLOOKUP(Table1[[#This Row],[Procedure Error Code Description]], 'All Data'!$N:$O, 2, FALSE), "")</f>
        <v/>
      </c>
      <c r="AD548" s="47"/>
      <c r="AE548" s="46"/>
    </row>
    <row r="549" spans="1:31">
      <c r="A549" s="38"/>
      <c r="B549" s="38"/>
      <c r="C549" s="38"/>
      <c r="D549" s="60"/>
      <c r="E549" s="60"/>
      <c r="F549" s="38"/>
      <c r="G549" s="38"/>
      <c r="H549" s="38"/>
      <c r="I549" s="38"/>
      <c r="J549" s="39" t="str">
        <f>IFERROR(VLOOKUP(Table1[[#This Row],[Diagnosis Code Submitted to NPHIES]], 'All Data'!$C:$D, 2, FALSE), "")</f>
        <v/>
      </c>
      <c r="K549" s="40"/>
      <c r="L549" s="41" t="str">
        <f>IFERROR(VLOOKUP(Table1[[#This Row],[Audit Diagnosis Codes]], 'All Data'!$C:$D, 2, FALSE), "")</f>
        <v/>
      </c>
      <c r="M549" s="38"/>
      <c r="N549" s="39" t="str">
        <f>IFERROR(VLOOKUP(Table1[[#This Row],[Activity SBS Code Submitted to NPHIES]], 'All Data'!$A:$B, 2, FALSE), "")</f>
        <v/>
      </c>
      <c r="O549" s="40"/>
      <c r="P549" s="41" t="str">
        <f>IFERROR(VLOOKUP(Table1[[#This Row],[Audit Activity SBS Code]], 'All Data'!$A:$B, 2, FALSE), "")</f>
        <v/>
      </c>
      <c r="Q549" s="38"/>
      <c r="R549" s="42" t="str">
        <f>IFERROR(VLOOKUP(Table1[[#This Row],[DRG Code]], 'All Data'!$F:$G, 2, FALSE), "")</f>
        <v/>
      </c>
      <c r="S549" s="42" t="str">
        <f>IFERROR(VLOOKUP(Table1[[#This Row],[DRG Code]], 'All Data'!$J:$K, 2, FALSE), "")</f>
        <v/>
      </c>
      <c r="T549" s="40"/>
      <c r="U549" s="43" t="str">
        <f>IFERROR(VLOOKUP(Table1[[#This Row],[Audit 
DRG Code]], 'All Data'!$F:$G, 2, FALSE), "")</f>
        <v/>
      </c>
      <c r="V549" s="43" t="str">
        <f>IFERROR(VLOOKUP(Table1[[#This Row],[Audit 
DRG Code]], 'All Data'!$J:$K, 2, FALSE), "")</f>
        <v/>
      </c>
      <c r="W54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4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49" s="47"/>
      <c r="Z549" s="47"/>
      <c r="AA549" s="52" t="str">
        <f>IFERROR(VLOOKUP(Table1[[#This Row],[Diagnosis Error Code Description]], 'All Data'!$N:$O, 2, FALSE), "")</f>
        <v/>
      </c>
      <c r="AB549" s="52"/>
      <c r="AC549" s="52" t="str">
        <f>IFERROR(VLOOKUP(Table1[[#This Row],[Procedure Error Code Description]], 'All Data'!$N:$O, 2, FALSE), "")</f>
        <v/>
      </c>
      <c r="AD549" s="47"/>
      <c r="AE549" s="46"/>
    </row>
    <row r="550" spans="1:31">
      <c r="A550" s="38"/>
      <c r="B550" s="38"/>
      <c r="C550" s="38"/>
      <c r="D550" s="60"/>
      <c r="E550" s="60"/>
      <c r="F550" s="38"/>
      <c r="G550" s="38"/>
      <c r="H550" s="38"/>
      <c r="I550" s="38"/>
      <c r="J550" s="39" t="str">
        <f>IFERROR(VLOOKUP(Table1[[#This Row],[Diagnosis Code Submitted to NPHIES]], 'All Data'!$C:$D, 2, FALSE), "")</f>
        <v/>
      </c>
      <c r="K550" s="40"/>
      <c r="L550" s="41" t="str">
        <f>IFERROR(VLOOKUP(Table1[[#This Row],[Audit Diagnosis Codes]], 'All Data'!$C:$D, 2, FALSE), "")</f>
        <v/>
      </c>
      <c r="M550" s="38"/>
      <c r="N550" s="39" t="str">
        <f>IFERROR(VLOOKUP(Table1[[#This Row],[Activity SBS Code Submitted to NPHIES]], 'All Data'!$A:$B, 2, FALSE), "")</f>
        <v/>
      </c>
      <c r="O550" s="40"/>
      <c r="P550" s="41" t="str">
        <f>IFERROR(VLOOKUP(Table1[[#This Row],[Audit Activity SBS Code]], 'All Data'!$A:$B, 2, FALSE), "")</f>
        <v/>
      </c>
      <c r="Q550" s="38"/>
      <c r="R550" s="42" t="str">
        <f>IFERROR(VLOOKUP(Table1[[#This Row],[DRG Code]], 'All Data'!$F:$G, 2, FALSE), "")</f>
        <v/>
      </c>
      <c r="S550" s="42" t="str">
        <f>IFERROR(VLOOKUP(Table1[[#This Row],[DRG Code]], 'All Data'!$J:$K, 2, FALSE), "")</f>
        <v/>
      </c>
      <c r="T550" s="40"/>
      <c r="U550" s="43" t="str">
        <f>IFERROR(VLOOKUP(Table1[[#This Row],[Audit 
DRG Code]], 'All Data'!$F:$G, 2, FALSE), "")</f>
        <v/>
      </c>
      <c r="V550" s="43" t="str">
        <f>IFERROR(VLOOKUP(Table1[[#This Row],[Audit 
DRG Code]], 'All Data'!$J:$K, 2, FALSE), "")</f>
        <v/>
      </c>
      <c r="W55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5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50" s="47"/>
      <c r="Z550" s="47"/>
      <c r="AA550" s="52" t="str">
        <f>IFERROR(VLOOKUP(Table1[[#This Row],[Diagnosis Error Code Description]], 'All Data'!$N:$O, 2, FALSE), "")</f>
        <v/>
      </c>
      <c r="AB550" s="52"/>
      <c r="AC550" s="52" t="str">
        <f>IFERROR(VLOOKUP(Table1[[#This Row],[Procedure Error Code Description]], 'All Data'!$N:$O, 2, FALSE), "")</f>
        <v/>
      </c>
      <c r="AD550" s="47"/>
      <c r="AE550" s="46"/>
    </row>
    <row r="551" spans="1:31">
      <c r="A551" s="38"/>
      <c r="B551" s="38"/>
      <c r="C551" s="38"/>
      <c r="D551" s="60"/>
      <c r="E551" s="60"/>
      <c r="F551" s="38"/>
      <c r="G551" s="38"/>
      <c r="H551" s="38"/>
      <c r="I551" s="38"/>
      <c r="J551" s="39" t="str">
        <f>IFERROR(VLOOKUP(Table1[[#This Row],[Diagnosis Code Submitted to NPHIES]], 'All Data'!$C:$D, 2, FALSE), "")</f>
        <v/>
      </c>
      <c r="K551" s="40"/>
      <c r="L551" s="41" t="str">
        <f>IFERROR(VLOOKUP(Table1[[#This Row],[Audit Diagnosis Codes]], 'All Data'!$C:$D, 2, FALSE), "")</f>
        <v/>
      </c>
      <c r="M551" s="38"/>
      <c r="N551" s="39" t="str">
        <f>IFERROR(VLOOKUP(Table1[[#This Row],[Activity SBS Code Submitted to NPHIES]], 'All Data'!$A:$B, 2, FALSE), "")</f>
        <v/>
      </c>
      <c r="O551" s="40"/>
      <c r="P551" s="41" t="str">
        <f>IFERROR(VLOOKUP(Table1[[#This Row],[Audit Activity SBS Code]], 'All Data'!$A:$B, 2, FALSE), "")</f>
        <v/>
      </c>
      <c r="Q551" s="38"/>
      <c r="R551" s="42" t="str">
        <f>IFERROR(VLOOKUP(Table1[[#This Row],[DRG Code]], 'All Data'!$F:$G, 2, FALSE), "")</f>
        <v/>
      </c>
      <c r="S551" s="42" t="str">
        <f>IFERROR(VLOOKUP(Table1[[#This Row],[DRG Code]], 'All Data'!$J:$K, 2, FALSE), "")</f>
        <v/>
      </c>
      <c r="T551" s="40"/>
      <c r="U551" s="43" t="str">
        <f>IFERROR(VLOOKUP(Table1[[#This Row],[Audit 
DRG Code]], 'All Data'!$F:$G, 2, FALSE), "")</f>
        <v/>
      </c>
      <c r="V551" s="43" t="str">
        <f>IFERROR(VLOOKUP(Table1[[#This Row],[Audit 
DRG Code]], 'All Data'!$J:$K, 2, FALSE), "")</f>
        <v/>
      </c>
      <c r="W55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5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51" s="47"/>
      <c r="Z551" s="47"/>
      <c r="AA551" s="52" t="str">
        <f>IFERROR(VLOOKUP(Table1[[#This Row],[Diagnosis Error Code Description]], 'All Data'!$N:$O, 2, FALSE), "")</f>
        <v/>
      </c>
      <c r="AB551" s="52"/>
      <c r="AC551" s="52" t="str">
        <f>IFERROR(VLOOKUP(Table1[[#This Row],[Procedure Error Code Description]], 'All Data'!$N:$O, 2, FALSE), "")</f>
        <v/>
      </c>
      <c r="AD551" s="47"/>
      <c r="AE551" s="46"/>
    </row>
    <row r="552" spans="1:31">
      <c r="A552" s="38"/>
      <c r="B552" s="38"/>
      <c r="C552" s="38"/>
      <c r="D552" s="60"/>
      <c r="E552" s="60"/>
      <c r="F552" s="38"/>
      <c r="G552" s="38"/>
      <c r="H552" s="38"/>
      <c r="I552" s="38"/>
      <c r="J552" s="39" t="str">
        <f>IFERROR(VLOOKUP(Table1[[#This Row],[Diagnosis Code Submitted to NPHIES]], 'All Data'!$C:$D, 2, FALSE), "")</f>
        <v/>
      </c>
      <c r="K552" s="40"/>
      <c r="L552" s="41" t="str">
        <f>IFERROR(VLOOKUP(Table1[[#This Row],[Audit Diagnosis Codes]], 'All Data'!$C:$D, 2, FALSE), "")</f>
        <v/>
      </c>
      <c r="M552" s="38"/>
      <c r="N552" s="39" t="str">
        <f>IFERROR(VLOOKUP(Table1[[#This Row],[Activity SBS Code Submitted to NPHIES]], 'All Data'!$A:$B, 2, FALSE), "")</f>
        <v/>
      </c>
      <c r="O552" s="40"/>
      <c r="P552" s="41" t="str">
        <f>IFERROR(VLOOKUP(Table1[[#This Row],[Audit Activity SBS Code]], 'All Data'!$A:$B, 2, FALSE), "")</f>
        <v/>
      </c>
      <c r="Q552" s="38"/>
      <c r="R552" s="42" t="str">
        <f>IFERROR(VLOOKUP(Table1[[#This Row],[DRG Code]], 'All Data'!$F:$G, 2, FALSE), "")</f>
        <v/>
      </c>
      <c r="S552" s="42" t="str">
        <f>IFERROR(VLOOKUP(Table1[[#This Row],[DRG Code]], 'All Data'!$J:$K, 2, FALSE), "")</f>
        <v/>
      </c>
      <c r="T552" s="40"/>
      <c r="U552" s="43" t="str">
        <f>IFERROR(VLOOKUP(Table1[[#This Row],[Audit 
DRG Code]], 'All Data'!$F:$G, 2, FALSE), "")</f>
        <v/>
      </c>
      <c r="V552" s="43" t="str">
        <f>IFERROR(VLOOKUP(Table1[[#This Row],[Audit 
DRG Code]], 'All Data'!$J:$K, 2, FALSE), "")</f>
        <v/>
      </c>
      <c r="W55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5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52" s="47"/>
      <c r="Z552" s="47"/>
      <c r="AA552" s="52" t="str">
        <f>IFERROR(VLOOKUP(Table1[[#This Row],[Diagnosis Error Code Description]], 'All Data'!$N:$O, 2, FALSE), "")</f>
        <v/>
      </c>
      <c r="AB552" s="52"/>
      <c r="AC552" s="52" t="str">
        <f>IFERROR(VLOOKUP(Table1[[#This Row],[Procedure Error Code Description]], 'All Data'!$N:$O, 2, FALSE), "")</f>
        <v/>
      </c>
      <c r="AD552" s="47"/>
      <c r="AE552" s="46"/>
    </row>
    <row r="553" spans="1:31">
      <c r="A553" s="38"/>
      <c r="B553" s="38"/>
      <c r="C553" s="38"/>
      <c r="D553" s="60"/>
      <c r="E553" s="60"/>
      <c r="F553" s="38"/>
      <c r="G553" s="38"/>
      <c r="H553" s="38"/>
      <c r="I553" s="38"/>
      <c r="J553" s="39" t="str">
        <f>IFERROR(VLOOKUP(Table1[[#This Row],[Diagnosis Code Submitted to NPHIES]], 'All Data'!$C:$D, 2, FALSE), "")</f>
        <v/>
      </c>
      <c r="K553" s="40"/>
      <c r="L553" s="41" t="str">
        <f>IFERROR(VLOOKUP(Table1[[#This Row],[Audit Diagnosis Codes]], 'All Data'!$C:$D, 2, FALSE), "")</f>
        <v/>
      </c>
      <c r="M553" s="38"/>
      <c r="N553" s="39" t="str">
        <f>IFERROR(VLOOKUP(Table1[[#This Row],[Activity SBS Code Submitted to NPHIES]], 'All Data'!$A:$B, 2, FALSE), "")</f>
        <v/>
      </c>
      <c r="O553" s="40"/>
      <c r="P553" s="41" t="str">
        <f>IFERROR(VLOOKUP(Table1[[#This Row],[Audit Activity SBS Code]], 'All Data'!$A:$B, 2, FALSE), "")</f>
        <v/>
      </c>
      <c r="Q553" s="38"/>
      <c r="R553" s="42" t="str">
        <f>IFERROR(VLOOKUP(Table1[[#This Row],[DRG Code]], 'All Data'!$F:$G, 2, FALSE), "")</f>
        <v/>
      </c>
      <c r="S553" s="42" t="str">
        <f>IFERROR(VLOOKUP(Table1[[#This Row],[DRG Code]], 'All Data'!$J:$K, 2, FALSE), "")</f>
        <v/>
      </c>
      <c r="T553" s="40"/>
      <c r="U553" s="43" t="str">
        <f>IFERROR(VLOOKUP(Table1[[#This Row],[Audit 
DRG Code]], 'All Data'!$F:$G, 2, FALSE), "")</f>
        <v/>
      </c>
      <c r="V553" s="43" t="str">
        <f>IFERROR(VLOOKUP(Table1[[#This Row],[Audit 
DRG Code]], 'All Data'!$J:$K, 2, FALSE), "")</f>
        <v/>
      </c>
      <c r="W55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5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53" s="47"/>
      <c r="Z553" s="47"/>
      <c r="AA553" s="52" t="str">
        <f>IFERROR(VLOOKUP(Table1[[#This Row],[Diagnosis Error Code Description]], 'All Data'!$N:$O, 2, FALSE), "")</f>
        <v/>
      </c>
      <c r="AB553" s="52"/>
      <c r="AC553" s="52" t="str">
        <f>IFERROR(VLOOKUP(Table1[[#This Row],[Procedure Error Code Description]], 'All Data'!$N:$O, 2, FALSE), "")</f>
        <v/>
      </c>
      <c r="AD553" s="47"/>
      <c r="AE553" s="46"/>
    </row>
    <row r="554" spans="1:31">
      <c r="A554" s="38"/>
      <c r="B554" s="38"/>
      <c r="C554" s="38"/>
      <c r="D554" s="60"/>
      <c r="E554" s="60"/>
      <c r="F554" s="38"/>
      <c r="G554" s="38"/>
      <c r="H554" s="38"/>
      <c r="I554" s="38"/>
      <c r="J554" s="39" t="str">
        <f>IFERROR(VLOOKUP(Table1[[#This Row],[Diagnosis Code Submitted to NPHIES]], 'All Data'!$C:$D, 2, FALSE), "")</f>
        <v/>
      </c>
      <c r="K554" s="40"/>
      <c r="L554" s="41" t="str">
        <f>IFERROR(VLOOKUP(Table1[[#This Row],[Audit Diagnosis Codes]], 'All Data'!$C:$D, 2, FALSE), "")</f>
        <v/>
      </c>
      <c r="M554" s="38"/>
      <c r="N554" s="39" t="str">
        <f>IFERROR(VLOOKUP(Table1[[#This Row],[Activity SBS Code Submitted to NPHIES]], 'All Data'!$A:$B, 2, FALSE), "")</f>
        <v/>
      </c>
      <c r="O554" s="40"/>
      <c r="P554" s="41" t="str">
        <f>IFERROR(VLOOKUP(Table1[[#This Row],[Audit Activity SBS Code]], 'All Data'!$A:$B, 2, FALSE), "")</f>
        <v/>
      </c>
      <c r="Q554" s="38"/>
      <c r="R554" s="42" t="str">
        <f>IFERROR(VLOOKUP(Table1[[#This Row],[DRG Code]], 'All Data'!$F:$G, 2, FALSE), "")</f>
        <v/>
      </c>
      <c r="S554" s="42" t="str">
        <f>IFERROR(VLOOKUP(Table1[[#This Row],[DRG Code]], 'All Data'!$J:$K, 2, FALSE), "")</f>
        <v/>
      </c>
      <c r="T554" s="40"/>
      <c r="U554" s="43" t="str">
        <f>IFERROR(VLOOKUP(Table1[[#This Row],[Audit 
DRG Code]], 'All Data'!$F:$G, 2, FALSE), "")</f>
        <v/>
      </c>
      <c r="V554" s="43" t="str">
        <f>IFERROR(VLOOKUP(Table1[[#This Row],[Audit 
DRG Code]], 'All Data'!$J:$K, 2, FALSE), "")</f>
        <v/>
      </c>
      <c r="W55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5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54" s="47"/>
      <c r="Z554" s="47"/>
      <c r="AA554" s="52" t="str">
        <f>IFERROR(VLOOKUP(Table1[[#This Row],[Diagnosis Error Code Description]], 'All Data'!$N:$O, 2, FALSE), "")</f>
        <v/>
      </c>
      <c r="AB554" s="52"/>
      <c r="AC554" s="52" t="str">
        <f>IFERROR(VLOOKUP(Table1[[#This Row],[Procedure Error Code Description]], 'All Data'!$N:$O, 2, FALSE), "")</f>
        <v/>
      </c>
      <c r="AD554" s="47"/>
      <c r="AE554" s="46"/>
    </row>
    <row r="555" spans="1:31">
      <c r="A555" s="38"/>
      <c r="B555" s="38"/>
      <c r="C555" s="38"/>
      <c r="D555" s="60"/>
      <c r="E555" s="60"/>
      <c r="F555" s="38"/>
      <c r="G555" s="38"/>
      <c r="H555" s="38"/>
      <c r="I555" s="38"/>
      <c r="J555" s="39" t="str">
        <f>IFERROR(VLOOKUP(Table1[[#This Row],[Diagnosis Code Submitted to NPHIES]], 'All Data'!$C:$D, 2, FALSE), "")</f>
        <v/>
      </c>
      <c r="K555" s="40"/>
      <c r="L555" s="41" t="str">
        <f>IFERROR(VLOOKUP(Table1[[#This Row],[Audit Diagnosis Codes]], 'All Data'!$C:$D, 2, FALSE), "")</f>
        <v/>
      </c>
      <c r="M555" s="38"/>
      <c r="N555" s="39" t="str">
        <f>IFERROR(VLOOKUP(Table1[[#This Row],[Activity SBS Code Submitted to NPHIES]], 'All Data'!$A:$B, 2, FALSE), "")</f>
        <v/>
      </c>
      <c r="O555" s="40"/>
      <c r="P555" s="41" t="str">
        <f>IFERROR(VLOOKUP(Table1[[#This Row],[Audit Activity SBS Code]], 'All Data'!$A:$B, 2, FALSE), "")</f>
        <v/>
      </c>
      <c r="Q555" s="38"/>
      <c r="R555" s="42" t="str">
        <f>IFERROR(VLOOKUP(Table1[[#This Row],[DRG Code]], 'All Data'!$F:$G, 2, FALSE), "")</f>
        <v/>
      </c>
      <c r="S555" s="42" t="str">
        <f>IFERROR(VLOOKUP(Table1[[#This Row],[DRG Code]], 'All Data'!$J:$K, 2, FALSE), "")</f>
        <v/>
      </c>
      <c r="T555" s="40"/>
      <c r="U555" s="43" t="str">
        <f>IFERROR(VLOOKUP(Table1[[#This Row],[Audit 
DRG Code]], 'All Data'!$F:$G, 2, FALSE), "")</f>
        <v/>
      </c>
      <c r="V555" s="43" t="str">
        <f>IFERROR(VLOOKUP(Table1[[#This Row],[Audit 
DRG Code]], 'All Data'!$J:$K, 2, FALSE), "")</f>
        <v/>
      </c>
      <c r="W55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5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55" s="47"/>
      <c r="Z555" s="47"/>
      <c r="AA555" s="52" t="str">
        <f>IFERROR(VLOOKUP(Table1[[#This Row],[Diagnosis Error Code Description]], 'All Data'!$N:$O, 2, FALSE), "")</f>
        <v/>
      </c>
      <c r="AB555" s="52"/>
      <c r="AC555" s="52" t="str">
        <f>IFERROR(VLOOKUP(Table1[[#This Row],[Procedure Error Code Description]], 'All Data'!$N:$O, 2, FALSE), "")</f>
        <v/>
      </c>
      <c r="AD555" s="47"/>
      <c r="AE555" s="46"/>
    </row>
    <row r="556" spans="1:31">
      <c r="A556" s="38"/>
      <c r="B556" s="38"/>
      <c r="C556" s="38"/>
      <c r="D556" s="60"/>
      <c r="E556" s="60"/>
      <c r="F556" s="38"/>
      <c r="G556" s="38"/>
      <c r="H556" s="38"/>
      <c r="I556" s="38"/>
      <c r="J556" s="39" t="str">
        <f>IFERROR(VLOOKUP(Table1[[#This Row],[Diagnosis Code Submitted to NPHIES]], 'All Data'!$C:$D, 2, FALSE), "")</f>
        <v/>
      </c>
      <c r="K556" s="40"/>
      <c r="L556" s="41" t="str">
        <f>IFERROR(VLOOKUP(Table1[[#This Row],[Audit Diagnosis Codes]], 'All Data'!$C:$D, 2, FALSE), "")</f>
        <v/>
      </c>
      <c r="M556" s="38"/>
      <c r="N556" s="39" t="str">
        <f>IFERROR(VLOOKUP(Table1[[#This Row],[Activity SBS Code Submitted to NPHIES]], 'All Data'!$A:$B, 2, FALSE), "")</f>
        <v/>
      </c>
      <c r="O556" s="40"/>
      <c r="P556" s="41" t="str">
        <f>IFERROR(VLOOKUP(Table1[[#This Row],[Audit Activity SBS Code]], 'All Data'!$A:$B, 2, FALSE), "")</f>
        <v/>
      </c>
      <c r="Q556" s="38"/>
      <c r="R556" s="42" t="str">
        <f>IFERROR(VLOOKUP(Table1[[#This Row],[DRG Code]], 'All Data'!$F:$G, 2, FALSE), "")</f>
        <v/>
      </c>
      <c r="S556" s="42" t="str">
        <f>IFERROR(VLOOKUP(Table1[[#This Row],[DRG Code]], 'All Data'!$J:$K, 2, FALSE), "")</f>
        <v/>
      </c>
      <c r="T556" s="40"/>
      <c r="U556" s="43" t="str">
        <f>IFERROR(VLOOKUP(Table1[[#This Row],[Audit 
DRG Code]], 'All Data'!$F:$G, 2, FALSE), "")</f>
        <v/>
      </c>
      <c r="V556" s="43" t="str">
        <f>IFERROR(VLOOKUP(Table1[[#This Row],[Audit 
DRG Code]], 'All Data'!$J:$K, 2, FALSE), "")</f>
        <v/>
      </c>
      <c r="W55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5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56" s="47"/>
      <c r="Z556" s="47"/>
      <c r="AA556" s="52" t="str">
        <f>IFERROR(VLOOKUP(Table1[[#This Row],[Diagnosis Error Code Description]], 'All Data'!$N:$O, 2, FALSE), "")</f>
        <v/>
      </c>
      <c r="AB556" s="52"/>
      <c r="AC556" s="52" t="str">
        <f>IFERROR(VLOOKUP(Table1[[#This Row],[Procedure Error Code Description]], 'All Data'!$N:$O, 2, FALSE), "")</f>
        <v/>
      </c>
      <c r="AD556" s="47"/>
      <c r="AE556" s="46"/>
    </row>
    <row r="557" spans="1:31">
      <c r="A557" s="38"/>
      <c r="B557" s="38"/>
      <c r="C557" s="38"/>
      <c r="D557" s="60"/>
      <c r="E557" s="60"/>
      <c r="F557" s="38"/>
      <c r="G557" s="38"/>
      <c r="H557" s="38"/>
      <c r="I557" s="38"/>
      <c r="J557" s="39" t="str">
        <f>IFERROR(VLOOKUP(Table1[[#This Row],[Diagnosis Code Submitted to NPHIES]], 'All Data'!$C:$D, 2, FALSE), "")</f>
        <v/>
      </c>
      <c r="K557" s="40"/>
      <c r="L557" s="41" t="str">
        <f>IFERROR(VLOOKUP(Table1[[#This Row],[Audit Diagnosis Codes]], 'All Data'!$C:$D, 2, FALSE), "")</f>
        <v/>
      </c>
      <c r="M557" s="38"/>
      <c r="N557" s="39" t="str">
        <f>IFERROR(VLOOKUP(Table1[[#This Row],[Activity SBS Code Submitted to NPHIES]], 'All Data'!$A:$B, 2, FALSE), "")</f>
        <v/>
      </c>
      <c r="O557" s="40"/>
      <c r="P557" s="41" t="str">
        <f>IFERROR(VLOOKUP(Table1[[#This Row],[Audit Activity SBS Code]], 'All Data'!$A:$B, 2, FALSE), "")</f>
        <v/>
      </c>
      <c r="Q557" s="38"/>
      <c r="R557" s="42" t="str">
        <f>IFERROR(VLOOKUP(Table1[[#This Row],[DRG Code]], 'All Data'!$F:$G, 2, FALSE), "")</f>
        <v/>
      </c>
      <c r="S557" s="42" t="str">
        <f>IFERROR(VLOOKUP(Table1[[#This Row],[DRG Code]], 'All Data'!$J:$K, 2, FALSE), "")</f>
        <v/>
      </c>
      <c r="T557" s="40"/>
      <c r="U557" s="43" t="str">
        <f>IFERROR(VLOOKUP(Table1[[#This Row],[Audit 
DRG Code]], 'All Data'!$F:$G, 2, FALSE), "")</f>
        <v/>
      </c>
      <c r="V557" s="43" t="str">
        <f>IFERROR(VLOOKUP(Table1[[#This Row],[Audit 
DRG Code]], 'All Data'!$J:$K, 2, FALSE), "")</f>
        <v/>
      </c>
      <c r="W55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5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57" s="47"/>
      <c r="Z557" s="47"/>
      <c r="AA557" s="52" t="str">
        <f>IFERROR(VLOOKUP(Table1[[#This Row],[Diagnosis Error Code Description]], 'All Data'!$N:$O, 2, FALSE), "")</f>
        <v/>
      </c>
      <c r="AB557" s="52"/>
      <c r="AC557" s="52" t="str">
        <f>IFERROR(VLOOKUP(Table1[[#This Row],[Procedure Error Code Description]], 'All Data'!$N:$O, 2, FALSE), "")</f>
        <v/>
      </c>
      <c r="AD557" s="47"/>
      <c r="AE557" s="46"/>
    </row>
    <row r="558" spans="1:31">
      <c r="A558" s="38"/>
      <c r="B558" s="38"/>
      <c r="C558" s="38"/>
      <c r="D558" s="60"/>
      <c r="E558" s="60"/>
      <c r="F558" s="38"/>
      <c r="G558" s="38"/>
      <c r="H558" s="38"/>
      <c r="I558" s="38"/>
      <c r="J558" s="39" t="str">
        <f>IFERROR(VLOOKUP(Table1[[#This Row],[Diagnosis Code Submitted to NPHIES]], 'All Data'!$C:$D, 2, FALSE), "")</f>
        <v/>
      </c>
      <c r="K558" s="40"/>
      <c r="L558" s="41" t="str">
        <f>IFERROR(VLOOKUP(Table1[[#This Row],[Audit Diagnosis Codes]], 'All Data'!$C:$D, 2, FALSE), "")</f>
        <v/>
      </c>
      <c r="M558" s="38"/>
      <c r="N558" s="39" t="str">
        <f>IFERROR(VLOOKUP(Table1[[#This Row],[Activity SBS Code Submitted to NPHIES]], 'All Data'!$A:$B, 2, FALSE), "")</f>
        <v/>
      </c>
      <c r="O558" s="40"/>
      <c r="P558" s="41" t="str">
        <f>IFERROR(VLOOKUP(Table1[[#This Row],[Audit Activity SBS Code]], 'All Data'!$A:$B, 2, FALSE), "")</f>
        <v/>
      </c>
      <c r="Q558" s="38"/>
      <c r="R558" s="42" t="str">
        <f>IFERROR(VLOOKUP(Table1[[#This Row],[DRG Code]], 'All Data'!$F:$G, 2, FALSE), "")</f>
        <v/>
      </c>
      <c r="S558" s="42" t="str">
        <f>IFERROR(VLOOKUP(Table1[[#This Row],[DRG Code]], 'All Data'!$J:$K, 2, FALSE), "")</f>
        <v/>
      </c>
      <c r="T558" s="40"/>
      <c r="U558" s="43" t="str">
        <f>IFERROR(VLOOKUP(Table1[[#This Row],[Audit 
DRG Code]], 'All Data'!$F:$G, 2, FALSE), "")</f>
        <v/>
      </c>
      <c r="V558" s="43" t="str">
        <f>IFERROR(VLOOKUP(Table1[[#This Row],[Audit 
DRG Code]], 'All Data'!$J:$K, 2, FALSE), "")</f>
        <v/>
      </c>
      <c r="W55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5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58" s="47"/>
      <c r="Z558" s="47"/>
      <c r="AA558" s="52" t="str">
        <f>IFERROR(VLOOKUP(Table1[[#This Row],[Diagnosis Error Code Description]], 'All Data'!$N:$O, 2, FALSE), "")</f>
        <v/>
      </c>
      <c r="AB558" s="52"/>
      <c r="AC558" s="52" t="str">
        <f>IFERROR(VLOOKUP(Table1[[#This Row],[Procedure Error Code Description]], 'All Data'!$N:$O, 2, FALSE), "")</f>
        <v/>
      </c>
      <c r="AD558" s="47"/>
      <c r="AE558" s="46"/>
    </row>
    <row r="559" spans="1:31">
      <c r="A559" s="38"/>
      <c r="B559" s="38"/>
      <c r="C559" s="38"/>
      <c r="D559" s="60"/>
      <c r="E559" s="60"/>
      <c r="F559" s="38"/>
      <c r="G559" s="38"/>
      <c r="H559" s="38"/>
      <c r="I559" s="38"/>
      <c r="J559" s="39" t="str">
        <f>IFERROR(VLOOKUP(Table1[[#This Row],[Diagnosis Code Submitted to NPHIES]], 'All Data'!$C:$D, 2, FALSE), "")</f>
        <v/>
      </c>
      <c r="K559" s="40"/>
      <c r="L559" s="41" t="str">
        <f>IFERROR(VLOOKUP(Table1[[#This Row],[Audit Diagnosis Codes]], 'All Data'!$C:$D, 2, FALSE), "")</f>
        <v/>
      </c>
      <c r="M559" s="38"/>
      <c r="N559" s="39" t="str">
        <f>IFERROR(VLOOKUP(Table1[[#This Row],[Activity SBS Code Submitted to NPHIES]], 'All Data'!$A:$B, 2, FALSE), "")</f>
        <v/>
      </c>
      <c r="O559" s="40"/>
      <c r="P559" s="41" t="str">
        <f>IFERROR(VLOOKUP(Table1[[#This Row],[Audit Activity SBS Code]], 'All Data'!$A:$B, 2, FALSE), "")</f>
        <v/>
      </c>
      <c r="Q559" s="38"/>
      <c r="R559" s="42" t="str">
        <f>IFERROR(VLOOKUP(Table1[[#This Row],[DRG Code]], 'All Data'!$F:$G, 2, FALSE), "")</f>
        <v/>
      </c>
      <c r="S559" s="42" t="str">
        <f>IFERROR(VLOOKUP(Table1[[#This Row],[DRG Code]], 'All Data'!$J:$K, 2, FALSE), "")</f>
        <v/>
      </c>
      <c r="T559" s="40"/>
      <c r="U559" s="43" t="str">
        <f>IFERROR(VLOOKUP(Table1[[#This Row],[Audit 
DRG Code]], 'All Data'!$F:$G, 2, FALSE), "")</f>
        <v/>
      </c>
      <c r="V559" s="43" t="str">
        <f>IFERROR(VLOOKUP(Table1[[#This Row],[Audit 
DRG Code]], 'All Data'!$J:$K, 2, FALSE), "")</f>
        <v/>
      </c>
      <c r="W55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5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59" s="47"/>
      <c r="Z559" s="47"/>
      <c r="AA559" s="52" t="str">
        <f>IFERROR(VLOOKUP(Table1[[#This Row],[Diagnosis Error Code Description]], 'All Data'!$N:$O, 2, FALSE), "")</f>
        <v/>
      </c>
      <c r="AB559" s="52"/>
      <c r="AC559" s="52" t="str">
        <f>IFERROR(VLOOKUP(Table1[[#This Row],[Procedure Error Code Description]], 'All Data'!$N:$O, 2, FALSE), "")</f>
        <v/>
      </c>
      <c r="AD559" s="47"/>
      <c r="AE559" s="46"/>
    </row>
    <row r="560" spans="1:31">
      <c r="A560" s="38"/>
      <c r="B560" s="38"/>
      <c r="C560" s="38"/>
      <c r="D560" s="60"/>
      <c r="E560" s="60"/>
      <c r="F560" s="38"/>
      <c r="G560" s="38"/>
      <c r="H560" s="38"/>
      <c r="I560" s="38"/>
      <c r="J560" s="39" t="str">
        <f>IFERROR(VLOOKUP(Table1[[#This Row],[Diagnosis Code Submitted to NPHIES]], 'All Data'!$C:$D, 2, FALSE), "")</f>
        <v/>
      </c>
      <c r="K560" s="40"/>
      <c r="L560" s="41" t="str">
        <f>IFERROR(VLOOKUP(Table1[[#This Row],[Audit Diagnosis Codes]], 'All Data'!$C:$D, 2, FALSE), "")</f>
        <v/>
      </c>
      <c r="M560" s="38"/>
      <c r="N560" s="39" t="str">
        <f>IFERROR(VLOOKUP(Table1[[#This Row],[Activity SBS Code Submitted to NPHIES]], 'All Data'!$A:$B, 2, FALSE), "")</f>
        <v/>
      </c>
      <c r="O560" s="40"/>
      <c r="P560" s="41" t="str">
        <f>IFERROR(VLOOKUP(Table1[[#This Row],[Audit Activity SBS Code]], 'All Data'!$A:$B, 2, FALSE), "")</f>
        <v/>
      </c>
      <c r="Q560" s="38"/>
      <c r="R560" s="42" t="str">
        <f>IFERROR(VLOOKUP(Table1[[#This Row],[DRG Code]], 'All Data'!$F:$G, 2, FALSE), "")</f>
        <v/>
      </c>
      <c r="S560" s="42" t="str">
        <f>IFERROR(VLOOKUP(Table1[[#This Row],[DRG Code]], 'All Data'!$J:$K, 2, FALSE), "")</f>
        <v/>
      </c>
      <c r="T560" s="40"/>
      <c r="U560" s="43" t="str">
        <f>IFERROR(VLOOKUP(Table1[[#This Row],[Audit 
DRG Code]], 'All Data'!$F:$G, 2, FALSE), "")</f>
        <v/>
      </c>
      <c r="V560" s="43" t="str">
        <f>IFERROR(VLOOKUP(Table1[[#This Row],[Audit 
DRG Code]], 'All Data'!$J:$K, 2, FALSE), "")</f>
        <v/>
      </c>
      <c r="W56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6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60" s="47"/>
      <c r="Z560" s="47"/>
      <c r="AA560" s="52" t="str">
        <f>IFERROR(VLOOKUP(Table1[[#This Row],[Diagnosis Error Code Description]], 'All Data'!$N:$O, 2, FALSE), "")</f>
        <v/>
      </c>
      <c r="AB560" s="52"/>
      <c r="AC560" s="52" t="str">
        <f>IFERROR(VLOOKUP(Table1[[#This Row],[Procedure Error Code Description]], 'All Data'!$N:$O, 2, FALSE), "")</f>
        <v/>
      </c>
      <c r="AD560" s="47"/>
      <c r="AE560" s="46"/>
    </row>
    <row r="561" spans="1:31">
      <c r="A561" s="38"/>
      <c r="B561" s="38"/>
      <c r="C561" s="38"/>
      <c r="D561" s="60"/>
      <c r="E561" s="60"/>
      <c r="F561" s="38"/>
      <c r="G561" s="38"/>
      <c r="H561" s="38"/>
      <c r="I561" s="38"/>
      <c r="J561" s="39" t="str">
        <f>IFERROR(VLOOKUP(Table1[[#This Row],[Diagnosis Code Submitted to NPHIES]], 'All Data'!$C:$D, 2, FALSE), "")</f>
        <v/>
      </c>
      <c r="K561" s="40"/>
      <c r="L561" s="41" t="str">
        <f>IFERROR(VLOOKUP(Table1[[#This Row],[Audit Diagnosis Codes]], 'All Data'!$C:$D, 2, FALSE), "")</f>
        <v/>
      </c>
      <c r="M561" s="38"/>
      <c r="N561" s="39" t="str">
        <f>IFERROR(VLOOKUP(Table1[[#This Row],[Activity SBS Code Submitted to NPHIES]], 'All Data'!$A:$B, 2, FALSE), "")</f>
        <v/>
      </c>
      <c r="O561" s="40"/>
      <c r="P561" s="41" t="str">
        <f>IFERROR(VLOOKUP(Table1[[#This Row],[Audit Activity SBS Code]], 'All Data'!$A:$B, 2, FALSE), "")</f>
        <v/>
      </c>
      <c r="Q561" s="38"/>
      <c r="R561" s="42" t="str">
        <f>IFERROR(VLOOKUP(Table1[[#This Row],[DRG Code]], 'All Data'!$F:$G, 2, FALSE), "")</f>
        <v/>
      </c>
      <c r="S561" s="42" t="str">
        <f>IFERROR(VLOOKUP(Table1[[#This Row],[DRG Code]], 'All Data'!$J:$K, 2, FALSE), "")</f>
        <v/>
      </c>
      <c r="T561" s="40"/>
      <c r="U561" s="43" t="str">
        <f>IFERROR(VLOOKUP(Table1[[#This Row],[Audit 
DRG Code]], 'All Data'!$F:$G, 2, FALSE), "")</f>
        <v/>
      </c>
      <c r="V561" s="43" t="str">
        <f>IFERROR(VLOOKUP(Table1[[#This Row],[Audit 
DRG Code]], 'All Data'!$J:$K, 2, FALSE), "")</f>
        <v/>
      </c>
      <c r="W56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6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61" s="47"/>
      <c r="Z561" s="47"/>
      <c r="AA561" s="52" t="str">
        <f>IFERROR(VLOOKUP(Table1[[#This Row],[Diagnosis Error Code Description]], 'All Data'!$N:$O, 2, FALSE), "")</f>
        <v/>
      </c>
      <c r="AB561" s="52"/>
      <c r="AC561" s="52" t="str">
        <f>IFERROR(VLOOKUP(Table1[[#This Row],[Procedure Error Code Description]], 'All Data'!$N:$O, 2, FALSE), "")</f>
        <v/>
      </c>
      <c r="AD561" s="47"/>
      <c r="AE561" s="46"/>
    </row>
    <row r="562" spans="1:31">
      <c r="A562" s="38"/>
      <c r="B562" s="38"/>
      <c r="C562" s="38"/>
      <c r="D562" s="60"/>
      <c r="E562" s="60"/>
      <c r="F562" s="38"/>
      <c r="G562" s="38"/>
      <c r="H562" s="38"/>
      <c r="I562" s="38"/>
      <c r="J562" s="39" t="str">
        <f>IFERROR(VLOOKUP(Table1[[#This Row],[Diagnosis Code Submitted to NPHIES]], 'All Data'!$C:$D, 2, FALSE), "")</f>
        <v/>
      </c>
      <c r="K562" s="40"/>
      <c r="L562" s="41" t="str">
        <f>IFERROR(VLOOKUP(Table1[[#This Row],[Audit Diagnosis Codes]], 'All Data'!$C:$D, 2, FALSE), "")</f>
        <v/>
      </c>
      <c r="M562" s="38"/>
      <c r="N562" s="39" t="str">
        <f>IFERROR(VLOOKUP(Table1[[#This Row],[Activity SBS Code Submitted to NPHIES]], 'All Data'!$A:$B, 2, FALSE), "")</f>
        <v/>
      </c>
      <c r="O562" s="40"/>
      <c r="P562" s="41" t="str">
        <f>IFERROR(VLOOKUP(Table1[[#This Row],[Audit Activity SBS Code]], 'All Data'!$A:$B, 2, FALSE), "")</f>
        <v/>
      </c>
      <c r="Q562" s="38"/>
      <c r="R562" s="42" t="str">
        <f>IFERROR(VLOOKUP(Table1[[#This Row],[DRG Code]], 'All Data'!$F:$G, 2, FALSE), "")</f>
        <v/>
      </c>
      <c r="S562" s="42" t="str">
        <f>IFERROR(VLOOKUP(Table1[[#This Row],[DRG Code]], 'All Data'!$J:$K, 2, FALSE), "")</f>
        <v/>
      </c>
      <c r="T562" s="40"/>
      <c r="U562" s="43" t="str">
        <f>IFERROR(VLOOKUP(Table1[[#This Row],[Audit 
DRG Code]], 'All Data'!$F:$G, 2, FALSE), "")</f>
        <v/>
      </c>
      <c r="V562" s="43" t="str">
        <f>IFERROR(VLOOKUP(Table1[[#This Row],[Audit 
DRG Code]], 'All Data'!$J:$K, 2, FALSE), "")</f>
        <v/>
      </c>
      <c r="W56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6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62" s="47"/>
      <c r="Z562" s="47"/>
      <c r="AA562" s="52" t="str">
        <f>IFERROR(VLOOKUP(Table1[[#This Row],[Diagnosis Error Code Description]], 'All Data'!$N:$O, 2, FALSE), "")</f>
        <v/>
      </c>
      <c r="AB562" s="52"/>
      <c r="AC562" s="52" t="str">
        <f>IFERROR(VLOOKUP(Table1[[#This Row],[Procedure Error Code Description]], 'All Data'!$N:$O, 2, FALSE), "")</f>
        <v/>
      </c>
      <c r="AD562" s="47"/>
      <c r="AE562" s="46"/>
    </row>
    <row r="563" spans="1:31">
      <c r="A563" s="38"/>
      <c r="B563" s="38"/>
      <c r="C563" s="38"/>
      <c r="D563" s="60"/>
      <c r="E563" s="60"/>
      <c r="F563" s="38"/>
      <c r="G563" s="38"/>
      <c r="H563" s="38"/>
      <c r="I563" s="38"/>
      <c r="J563" s="39" t="str">
        <f>IFERROR(VLOOKUP(Table1[[#This Row],[Diagnosis Code Submitted to NPHIES]], 'All Data'!$C:$D, 2, FALSE), "")</f>
        <v/>
      </c>
      <c r="K563" s="40"/>
      <c r="L563" s="41" t="str">
        <f>IFERROR(VLOOKUP(Table1[[#This Row],[Audit Diagnosis Codes]], 'All Data'!$C:$D, 2, FALSE), "")</f>
        <v/>
      </c>
      <c r="M563" s="38"/>
      <c r="N563" s="39" t="str">
        <f>IFERROR(VLOOKUP(Table1[[#This Row],[Activity SBS Code Submitted to NPHIES]], 'All Data'!$A:$B, 2, FALSE), "")</f>
        <v/>
      </c>
      <c r="O563" s="40"/>
      <c r="P563" s="41" t="str">
        <f>IFERROR(VLOOKUP(Table1[[#This Row],[Audit Activity SBS Code]], 'All Data'!$A:$B, 2, FALSE), "")</f>
        <v/>
      </c>
      <c r="Q563" s="38"/>
      <c r="R563" s="42" t="str">
        <f>IFERROR(VLOOKUP(Table1[[#This Row],[DRG Code]], 'All Data'!$F:$G, 2, FALSE), "")</f>
        <v/>
      </c>
      <c r="S563" s="42" t="str">
        <f>IFERROR(VLOOKUP(Table1[[#This Row],[DRG Code]], 'All Data'!$J:$K, 2, FALSE), "")</f>
        <v/>
      </c>
      <c r="T563" s="40"/>
      <c r="U563" s="43" t="str">
        <f>IFERROR(VLOOKUP(Table1[[#This Row],[Audit 
DRG Code]], 'All Data'!$F:$G, 2, FALSE), "")</f>
        <v/>
      </c>
      <c r="V563" s="43" t="str">
        <f>IFERROR(VLOOKUP(Table1[[#This Row],[Audit 
DRG Code]], 'All Data'!$J:$K, 2, FALSE), "")</f>
        <v/>
      </c>
      <c r="W56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6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63" s="47"/>
      <c r="Z563" s="47"/>
      <c r="AA563" s="52" t="str">
        <f>IFERROR(VLOOKUP(Table1[[#This Row],[Diagnosis Error Code Description]], 'All Data'!$N:$O, 2, FALSE), "")</f>
        <v/>
      </c>
      <c r="AB563" s="52"/>
      <c r="AC563" s="52" t="str">
        <f>IFERROR(VLOOKUP(Table1[[#This Row],[Procedure Error Code Description]], 'All Data'!$N:$O, 2, FALSE), "")</f>
        <v/>
      </c>
      <c r="AD563" s="47"/>
      <c r="AE563" s="46"/>
    </row>
    <row r="564" spans="1:31">
      <c r="A564" s="38"/>
      <c r="B564" s="38"/>
      <c r="C564" s="38"/>
      <c r="D564" s="60"/>
      <c r="E564" s="60"/>
      <c r="F564" s="38"/>
      <c r="G564" s="38"/>
      <c r="H564" s="38"/>
      <c r="I564" s="38"/>
      <c r="J564" s="39" t="str">
        <f>IFERROR(VLOOKUP(Table1[[#This Row],[Diagnosis Code Submitted to NPHIES]], 'All Data'!$C:$D, 2, FALSE), "")</f>
        <v/>
      </c>
      <c r="K564" s="40"/>
      <c r="L564" s="41" t="str">
        <f>IFERROR(VLOOKUP(Table1[[#This Row],[Audit Diagnosis Codes]], 'All Data'!$C:$D, 2, FALSE), "")</f>
        <v/>
      </c>
      <c r="M564" s="38"/>
      <c r="N564" s="39" t="str">
        <f>IFERROR(VLOOKUP(Table1[[#This Row],[Activity SBS Code Submitted to NPHIES]], 'All Data'!$A:$B, 2, FALSE), "")</f>
        <v/>
      </c>
      <c r="O564" s="40"/>
      <c r="P564" s="41" t="str">
        <f>IFERROR(VLOOKUP(Table1[[#This Row],[Audit Activity SBS Code]], 'All Data'!$A:$B, 2, FALSE), "")</f>
        <v/>
      </c>
      <c r="Q564" s="38"/>
      <c r="R564" s="42" t="str">
        <f>IFERROR(VLOOKUP(Table1[[#This Row],[DRG Code]], 'All Data'!$F:$G, 2, FALSE), "")</f>
        <v/>
      </c>
      <c r="S564" s="42" t="str">
        <f>IFERROR(VLOOKUP(Table1[[#This Row],[DRG Code]], 'All Data'!$J:$K, 2, FALSE), "")</f>
        <v/>
      </c>
      <c r="T564" s="40"/>
      <c r="U564" s="43" t="str">
        <f>IFERROR(VLOOKUP(Table1[[#This Row],[Audit 
DRG Code]], 'All Data'!$F:$G, 2, FALSE), "")</f>
        <v/>
      </c>
      <c r="V564" s="43" t="str">
        <f>IFERROR(VLOOKUP(Table1[[#This Row],[Audit 
DRG Code]], 'All Data'!$J:$K, 2, FALSE), "")</f>
        <v/>
      </c>
      <c r="W56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6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64" s="47"/>
      <c r="Z564" s="47"/>
      <c r="AA564" s="52" t="str">
        <f>IFERROR(VLOOKUP(Table1[[#This Row],[Diagnosis Error Code Description]], 'All Data'!$N:$O, 2, FALSE), "")</f>
        <v/>
      </c>
      <c r="AB564" s="52"/>
      <c r="AC564" s="52" t="str">
        <f>IFERROR(VLOOKUP(Table1[[#This Row],[Procedure Error Code Description]], 'All Data'!$N:$O, 2, FALSE), "")</f>
        <v/>
      </c>
      <c r="AD564" s="47"/>
      <c r="AE564" s="46"/>
    </row>
    <row r="565" spans="1:31">
      <c r="A565" s="38"/>
      <c r="B565" s="38"/>
      <c r="C565" s="38"/>
      <c r="D565" s="60"/>
      <c r="E565" s="60"/>
      <c r="F565" s="38"/>
      <c r="G565" s="38"/>
      <c r="H565" s="38"/>
      <c r="I565" s="38"/>
      <c r="J565" s="39" t="str">
        <f>IFERROR(VLOOKUP(Table1[[#This Row],[Diagnosis Code Submitted to NPHIES]], 'All Data'!$C:$D, 2, FALSE), "")</f>
        <v/>
      </c>
      <c r="K565" s="40"/>
      <c r="L565" s="41" t="str">
        <f>IFERROR(VLOOKUP(Table1[[#This Row],[Audit Diagnosis Codes]], 'All Data'!$C:$D, 2, FALSE), "")</f>
        <v/>
      </c>
      <c r="M565" s="38"/>
      <c r="N565" s="39" t="str">
        <f>IFERROR(VLOOKUP(Table1[[#This Row],[Activity SBS Code Submitted to NPHIES]], 'All Data'!$A:$B, 2, FALSE), "")</f>
        <v/>
      </c>
      <c r="O565" s="40"/>
      <c r="P565" s="41" t="str">
        <f>IFERROR(VLOOKUP(Table1[[#This Row],[Audit Activity SBS Code]], 'All Data'!$A:$B, 2, FALSE), "")</f>
        <v/>
      </c>
      <c r="Q565" s="38"/>
      <c r="R565" s="42" t="str">
        <f>IFERROR(VLOOKUP(Table1[[#This Row],[DRG Code]], 'All Data'!$F:$G, 2, FALSE), "")</f>
        <v/>
      </c>
      <c r="S565" s="42" t="str">
        <f>IFERROR(VLOOKUP(Table1[[#This Row],[DRG Code]], 'All Data'!$J:$K, 2, FALSE), "")</f>
        <v/>
      </c>
      <c r="T565" s="40"/>
      <c r="U565" s="43" t="str">
        <f>IFERROR(VLOOKUP(Table1[[#This Row],[Audit 
DRG Code]], 'All Data'!$F:$G, 2, FALSE), "")</f>
        <v/>
      </c>
      <c r="V565" s="43" t="str">
        <f>IFERROR(VLOOKUP(Table1[[#This Row],[Audit 
DRG Code]], 'All Data'!$J:$K, 2, FALSE), "")</f>
        <v/>
      </c>
      <c r="W56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6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65" s="47"/>
      <c r="Z565" s="47"/>
      <c r="AA565" s="52" t="str">
        <f>IFERROR(VLOOKUP(Table1[[#This Row],[Diagnosis Error Code Description]], 'All Data'!$N:$O, 2, FALSE), "")</f>
        <v/>
      </c>
      <c r="AB565" s="52"/>
      <c r="AC565" s="52" t="str">
        <f>IFERROR(VLOOKUP(Table1[[#This Row],[Procedure Error Code Description]], 'All Data'!$N:$O, 2, FALSE), "")</f>
        <v/>
      </c>
      <c r="AD565" s="47"/>
      <c r="AE565" s="46"/>
    </row>
    <row r="566" spans="1:31">
      <c r="A566" s="38"/>
      <c r="B566" s="38"/>
      <c r="C566" s="38"/>
      <c r="D566" s="60"/>
      <c r="E566" s="60"/>
      <c r="F566" s="38"/>
      <c r="G566" s="38"/>
      <c r="H566" s="38"/>
      <c r="I566" s="38"/>
      <c r="J566" s="39" t="str">
        <f>IFERROR(VLOOKUP(Table1[[#This Row],[Diagnosis Code Submitted to NPHIES]], 'All Data'!$C:$D, 2, FALSE), "")</f>
        <v/>
      </c>
      <c r="K566" s="40"/>
      <c r="L566" s="41" t="str">
        <f>IFERROR(VLOOKUP(Table1[[#This Row],[Audit Diagnosis Codes]], 'All Data'!$C:$D, 2, FALSE), "")</f>
        <v/>
      </c>
      <c r="M566" s="38"/>
      <c r="N566" s="39" t="str">
        <f>IFERROR(VLOOKUP(Table1[[#This Row],[Activity SBS Code Submitted to NPHIES]], 'All Data'!$A:$B, 2, FALSE), "")</f>
        <v/>
      </c>
      <c r="O566" s="40"/>
      <c r="P566" s="41" t="str">
        <f>IFERROR(VLOOKUP(Table1[[#This Row],[Audit Activity SBS Code]], 'All Data'!$A:$B, 2, FALSE), "")</f>
        <v/>
      </c>
      <c r="Q566" s="38"/>
      <c r="R566" s="42" t="str">
        <f>IFERROR(VLOOKUP(Table1[[#This Row],[DRG Code]], 'All Data'!$F:$G, 2, FALSE), "")</f>
        <v/>
      </c>
      <c r="S566" s="42" t="str">
        <f>IFERROR(VLOOKUP(Table1[[#This Row],[DRG Code]], 'All Data'!$J:$K, 2, FALSE), "")</f>
        <v/>
      </c>
      <c r="T566" s="40"/>
      <c r="U566" s="43" t="str">
        <f>IFERROR(VLOOKUP(Table1[[#This Row],[Audit 
DRG Code]], 'All Data'!$F:$G, 2, FALSE), "")</f>
        <v/>
      </c>
      <c r="V566" s="43" t="str">
        <f>IFERROR(VLOOKUP(Table1[[#This Row],[Audit 
DRG Code]], 'All Data'!$J:$K, 2, FALSE), "")</f>
        <v/>
      </c>
      <c r="W56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6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66" s="47"/>
      <c r="Z566" s="47"/>
      <c r="AA566" s="52" t="str">
        <f>IFERROR(VLOOKUP(Table1[[#This Row],[Diagnosis Error Code Description]], 'All Data'!$N:$O, 2, FALSE), "")</f>
        <v/>
      </c>
      <c r="AB566" s="52"/>
      <c r="AC566" s="52" t="str">
        <f>IFERROR(VLOOKUP(Table1[[#This Row],[Procedure Error Code Description]], 'All Data'!$N:$O, 2, FALSE), "")</f>
        <v/>
      </c>
      <c r="AD566" s="47"/>
      <c r="AE566" s="46"/>
    </row>
    <row r="567" spans="1:31">
      <c r="A567" s="38"/>
      <c r="B567" s="38"/>
      <c r="C567" s="38"/>
      <c r="D567" s="60"/>
      <c r="E567" s="60"/>
      <c r="F567" s="38"/>
      <c r="G567" s="38"/>
      <c r="H567" s="38"/>
      <c r="I567" s="38"/>
      <c r="J567" s="39" t="str">
        <f>IFERROR(VLOOKUP(Table1[[#This Row],[Diagnosis Code Submitted to NPHIES]], 'All Data'!$C:$D, 2, FALSE), "")</f>
        <v/>
      </c>
      <c r="K567" s="40"/>
      <c r="L567" s="41" t="str">
        <f>IFERROR(VLOOKUP(Table1[[#This Row],[Audit Diagnosis Codes]], 'All Data'!$C:$D, 2, FALSE), "")</f>
        <v/>
      </c>
      <c r="M567" s="38"/>
      <c r="N567" s="39" t="str">
        <f>IFERROR(VLOOKUP(Table1[[#This Row],[Activity SBS Code Submitted to NPHIES]], 'All Data'!$A:$B, 2, FALSE), "")</f>
        <v/>
      </c>
      <c r="O567" s="40"/>
      <c r="P567" s="41" t="str">
        <f>IFERROR(VLOOKUP(Table1[[#This Row],[Audit Activity SBS Code]], 'All Data'!$A:$B, 2, FALSE), "")</f>
        <v/>
      </c>
      <c r="Q567" s="38"/>
      <c r="R567" s="42" t="str">
        <f>IFERROR(VLOOKUP(Table1[[#This Row],[DRG Code]], 'All Data'!$F:$G, 2, FALSE), "")</f>
        <v/>
      </c>
      <c r="S567" s="42" t="str">
        <f>IFERROR(VLOOKUP(Table1[[#This Row],[DRG Code]], 'All Data'!$J:$K, 2, FALSE), "")</f>
        <v/>
      </c>
      <c r="T567" s="40"/>
      <c r="U567" s="43" t="str">
        <f>IFERROR(VLOOKUP(Table1[[#This Row],[Audit 
DRG Code]], 'All Data'!$F:$G, 2, FALSE), "")</f>
        <v/>
      </c>
      <c r="V567" s="43" t="str">
        <f>IFERROR(VLOOKUP(Table1[[#This Row],[Audit 
DRG Code]], 'All Data'!$J:$K, 2, FALSE), "")</f>
        <v/>
      </c>
      <c r="W56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6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67" s="47"/>
      <c r="Z567" s="47"/>
      <c r="AA567" s="52" t="str">
        <f>IFERROR(VLOOKUP(Table1[[#This Row],[Diagnosis Error Code Description]], 'All Data'!$N:$O, 2, FALSE), "")</f>
        <v/>
      </c>
      <c r="AB567" s="52"/>
      <c r="AC567" s="52" t="str">
        <f>IFERROR(VLOOKUP(Table1[[#This Row],[Procedure Error Code Description]], 'All Data'!$N:$O, 2, FALSE), "")</f>
        <v/>
      </c>
      <c r="AD567" s="47"/>
      <c r="AE567" s="46"/>
    </row>
    <row r="568" spans="1:31">
      <c r="A568" s="38"/>
      <c r="B568" s="38"/>
      <c r="C568" s="38"/>
      <c r="D568" s="60"/>
      <c r="E568" s="60"/>
      <c r="F568" s="38"/>
      <c r="G568" s="38"/>
      <c r="H568" s="38"/>
      <c r="I568" s="38"/>
      <c r="J568" s="39" t="str">
        <f>IFERROR(VLOOKUP(Table1[[#This Row],[Diagnosis Code Submitted to NPHIES]], 'All Data'!$C:$D, 2, FALSE), "")</f>
        <v/>
      </c>
      <c r="K568" s="40"/>
      <c r="L568" s="41" t="str">
        <f>IFERROR(VLOOKUP(Table1[[#This Row],[Audit Diagnosis Codes]], 'All Data'!$C:$D, 2, FALSE), "")</f>
        <v/>
      </c>
      <c r="M568" s="38"/>
      <c r="N568" s="39" t="str">
        <f>IFERROR(VLOOKUP(Table1[[#This Row],[Activity SBS Code Submitted to NPHIES]], 'All Data'!$A:$B, 2, FALSE), "")</f>
        <v/>
      </c>
      <c r="O568" s="40"/>
      <c r="P568" s="41" t="str">
        <f>IFERROR(VLOOKUP(Table1[[#This Row],[Audit Activity SBS Code]], 'All Data'!$A:$B, 2, FALSE), "")</f>
        <v/>
      </c>
      <c r="Q568" s="38"/>
      <c r="R568" s="42" t="str">
        <f>IFERROR(VLOOKUP(Table1[[#This Row],[DRG Code]], 'All Data'!$F:$G, 2, FALSE), "")</f>
        <v/>
      </c>
      <c r="S568" s="42" t="str">
        <f>IFERROR(VLOOKUP(Table1[[#This Row],[DRG Code]], 'All Data'!$J:$K, 2, FALSE), "")</f>
        <v/>
      </c>
      <c r="T568" s="40"/>
      <c r="U568" s="43" t="str">
        <f>IFERROR(VLOOKUP(Table1[[#This Row],[Audit 
DRG Code]], 'All Data'!$F:$G, 2, FALSE), "")</f>
        <v/>
      </c>
      <c r="V568" s="43" t="str">
        <f>IFERROR(VLOOKUP(Table1[[#This Row],[Audit 
DRG Code]], 'All Data'!$J:$K, 2, FALSE), "")</f>
        <v/>
      </c>
      <c r="W56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6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68" s="47"/>
      <c r="Z568" s="47"/>
      <c r="AA568" s="52" t="str">
        <f>IFERROR(VLOOKUP(Table1[[#This Row],[Diagnosis Error Code Description]], 'All Data'!$N:$O, 2, FALSE), "")</f>
        <v/>
      </c>
      <c r="AB568" s="52"/>
      <c r="AC568" s="52" t="str">
        <f>IFERROR(VLOOKUP(Table1[[#This Row],[Procedure Error Code Description]], 'All Data'!$N:$O, 2, FALSE), "")</f>
        <v/>
      </c>
      <c r="AD568" s="47"/>
      <c r="AE568" s="46"/>
    </row>
    <row r="569" spans="1:31">
      <c r="A569" s="38"/>
      <c r="B569" s="38"/>
      <c r="C569" s="38"/>
      <c r="D569" s="60"/>
      <c r="E569" s="60"/>
      <c r="F569" s="38"/>
      <c r="G569" s="38"/>
      <c r="H569" s="38"/>
      <c r="I569" s="38"/>
      <c r="J569" s="39" t="str">
        <f>IFERROR(VLOOKUP(Table1[[#This Row],[Diagnosis Code Submitted to NPHIES]], 'All Data'!$C:$D, 2, FALSE), "")</f>
        <v/>
      </c>
      <c r="K569" s="40"/>
      <c r="L569" s="41" t="str">
        <f>IFERROR(VLOOKUP(Table1[[#This Row],[Audit Diagnosis Codes]], 'All Data'!$C:$D, 2, FALSE), "")</f>
        <v/>
      </c>
      <c r="M569" s="38"/>
      <c r="N569" s="39" t="str">
        <f>IFERROR(VLOOKUP(Table1[[#This Row],[Activity SBS Code Submitted to NPHIES]], 'All Data'!$A:$B, 2, FALSE), "")</f>
        <v/>
      </c>
      <c r="O569" s="40"/>
      <c r="P569" s="41" t="str">
        <f>IFERROR(VLOOKUP(Table1[[#This Row],[Audit Activity SBS Code]], 'All Data'!$A:$B, 2, FALSE), "")</f>
        <v/>
      </c>
      <c r="Q569" s="38"/>
      <c r="R569" s="42" t="str">
        <f>IFERROR(VLOOKUP(Table1[[#This Row],[DRG Code]], 'All Data'!$F:$G, 2, FALSE), "")</f>
        <v/>
      </c>
      <c r="S569" s="42" t="str">
        <f>IFERROR(VLOOKUP(Table1[[#This Row],[DRG Code]], 'All Data'!$J:$K, 2, FALSE), "")</f>
        <v/>
      </c>
      <c r="T569" s="40"/>
      <c r="U569" s="43" t="str">
        <f>IFERROR(VLOOKUP(Table1[[#This Row],[Audit 
DRG Code]], 'All Data'!$F:$G, 2, FALSE), "")</f>
        <v/>
      </c>
      <c r="V569" s="43" t="str">
        <f>IFERROR(VLOOKUP(Table1[[#This Row],[Audit 
DRG Code]], 'All Data'!$J:$K, 2, FALSE), "")</f>
        <v/>
      </c>
      <c r="W56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6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69" s="47"/>
      <c r="Z569" s="47"/>
      <c r="AA569" s="52" t="str">
        <f>IFERROR(VLOOKUP(Table1[[#This Row],[Diagnosis Error Code Description]], 'All Data'!$N:$O, 2, FALSE), "")</f>
        <v/>
      </c>
      <c r="AB569" s="52"/>
      <c r="AC569" s="52" t="str">
        <f>IFERROR(VLOOKUP(Table1[[#This Row],[Procedure Error Code Description]], 'All Data'!$N:$O, 2, FALSE), "")</f>
        <v/>
      </c>
      <c r="AD569" s="47"/>
      <c r="AE569" s="46"/>
    </row>
    <row r="570" spans="1:31">
      <c r="A570" s="38"/>
      <c r="B570" s="38"/>
      <c r="C570" s="38"/>
      <c r="D570" s="60"/>
      <c r="E570" s="60"/>
      <c r="F570" s="38"/>
      <c r="G570" s="38"/>
      <c r="H570" s="38"/>
      <c r="I570" s="38"/>
      <c r="J570" s="39" t="str">
        <f>IFERROR(VLOOKUP(Table1[[#This Row],[Diagnosis Code Submitted to NPHIES]], 'All Data'!$C:$D, 2, FALSE), "")</f>
        <v/>
      </c>
      <c r="K570" s="40"/>
      <c r="L570" s="41" t="str">
        <f>IFERROR(VLOOKUP(Table1[[#This Row],[Audit Diagnosis Codes]], 'All Data'!$C:$D, 2, FALSE), "")</f>
        <v/>
      </c>
      <c r="M570" s="38"/>
      <c r="N570" s="39" t="str">
        <f>IFERROR(VLOOKUP(Table1[[#This Row],[Activity SBS Code Submitted to NPHIES]], 'All Data'!$A:$B, 2, FALSE), "")</f>
        <v/>
      </c>
      <c r="O570" s="40"/>
      <c r="P570" s="41" t="str">
        <f>IFERROR(VLOOKUP(Table1[[#This Row],[Audit Activity SBS Code]], 'All Data'!$A:$B, 2, FALSE), "")</f>
        <v/>
      </c>
      <c r="Q570" s="38"/>
      <c r="R570" s="42" t="str">
        <f>IFERROR(VLOOKUP(Table1[[#This Row],[DRG Code]], 'All Data'!$F:$G, 2, FALSE), "")</f>
        <v/>
      </c>
      <c r="S570" s="42" t="str">
        <f>IFERROR(VLOOKUP(Table1[[#This Row],[DRG Code]], 'All Data'!$J:$K, 2, FALSE), "")</f>
        <v/>
      </c>
      <c r="T570" s="40"/>
      <c r="U570" s="43" t="str">
        <f>IFERROR(VLOOKUP(Table1[[#This Row],[Audit 
DRG Code]], 'All Data'!$F:$G, 2, FALSE), "")</f>
        <v/>
      </c>
      <c r="V570" s="43" t="str">
        <f>IFERROR(VLOOKUP(Table1[[#This Row],[Audit 
DRG Code]], 'All Data'!$J:$K, 2, FALSE), "")</f>
        <v/>
      </c>
      <c r="W57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7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70" s="47"/>
      <c r="Z570" s="47"/>
      <c r="AA570" s="52" t="str">
        <f>IFERROR(VLOOKUP(Table1[[#This Row],[Diagnosis Error Code Description]], 'All Data'!$N:$O, 2, FALSE), "")</f>
        <v/>
      </c>
      <c r="AB570" s="52"/>
      <c r="AC570" s="52" t="str">
        <f>IFERROR(VLOOKUP(Table1[[#This Row],[Procedure Error Code Description]], 'All Data'!$N:$O, 2, FALSE), "")</f>
        <v/>
      </c>
      <c r="AD570" s="47"/>
      <c r="AE570" s="46"/>
    </row>
    <row r="571" spans="1:31">
      <c r="A571" s="38"/>
      <c r="B571" s="38"/>
      <c r="C571" s="38"/>
      <c r="D571" s="60"/>
      <c r="E571" s="60"/>
      <c r="F571" s="38"/>
      <c r="G571" s="38"/>
      <c r="H571" s="38"/>
      <c r="I571" s="38"/>
      <c r="J571" s="39" t="str">
        <f>IFERROR(VLOOKUP(Table1[[#This Row],[Diagnosis Code Submitted to NPHIES]], 'All Data'!$C:$D, 2, FALSE), "")</f>
        <v/>
      </c>
      <c r="K571" s="40"/>
      <c r="L571" s="41" t="str">
        <f>IFERROR(VLOOKUP(Table1[[#This Row],[Audit Diagnosis Codes]], 'All Data'!$C:$D, 2, FALSE), "")</f>
        <v/>
      </c>
      <c r="M571" s="38"/>
      <c r="N571" s="39" t="str">
        <f>IFERROR(VLOOKUP(Table1[[#This Row],[Activity SBS Code Submitted to NPHIES]], 'All Data'!$A:$B, 2, FALSE), "")</f>
        <v/>
      </c>
      <c r="O571" s="40"/>
      <c r="P571" s="41" t="str">
        <f>IFERROR(VLOOKUP(Table1[[#This Row],[Audit Activity SBS Code]], 'All Data'!$A:$B, 2, FALSE), "")</f>
        <v/>
      </c>
      <c r="Q571" s="38"/>
      <c r="R571" s="42" t="str">
        <f>IFERROR(VLOOKUP(Table1[[#This Row],[DRG Code]], 'All Data'!$F:$G, 2, FALSE), "")</f>
        <v/>
      </c>
      <c r="S571" s="42" t="str">
        <f>IFERROR(VLOOKUP(Table1[[#This Row],[DRG Code]], 'All Data'!$J:$K, 2, FALSE), "")</f>
        <v/>
      </c>
      <c r="T571" s="40"/>
      <c r="U571" s="43" t="str">
        <f>IFERROR(VLOOKUP(Table1[[#This Row],[Audit 
DRG Code]], 'All Data'!$F:$G, 2, FALSE), "")</f>
        <v/>
      </c>
      <c r="V571" s="43" t="str">
        <f>IFERROR(VLOOKUP(Table1[[#This Row],[Audit 
DRG Code]], 'All Data'!$J:$K, 2, FALSE), "")</f>
        <v/>
      </c>
      <c r="W57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7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71" s="47"/>
      <c r="Z571" s="47"/>
      <c r="AA571" s="52" t="str">
        <f>IFERROR(VLOOKUP(Table1[[#This Row],[Diagnosis Error Code Description]], 'All Data'!$N:$O, 2, FALSE), "")</f>
        <v/>
      </c>
      <c r="AB571" s="52"/>
      <c r="AC571" s="52" t="str">
        <f>IFERROR(VLOOKUP(Table1[[#This Row],[Procedure Error Code Description]], 'All Data'!$N:$O, 2, FALSE), "")</f>
        <v/>
      </c>
      <c r="AD571" s="47"/>
      <c r="AE571" s="46"/>
    </row>
    <row r="572" spans="1:31">
      <c r="A572" s="38"/>
      <c r="B572" s="38"/>
      <c r="C572" s="38"/>
      <c r="D572" s="60"/>
      <c r="E572" s="60"/>
      <c r="F572" s="38"/>
      <c r="G572" s="38"/>
      <c r="H572" s="38"/>
      <c r="I572" s="38"/>
      <c r="J572" s="39" t="str">
        <f>IFERROR(VLOOKUP(Table1[[#This Row],[Diagnosis Code Submitted to NPHIES]], 'All Data'!$C:$D, 2, FALSE), "")</f>
        <v/>
      </c>
      <c r="K572" s="40"/>
      <c r="L572" s="41" t="str">
        <f>IFERROR(VLOOKUP(Table1[[#This Row],[Audit Diagnosis Codes]], 'All Data'!$C:$D, 2, FALSE), "")</f>
        <v/>
      </c>
      <c r="M572" s="38"/>
      <c r="N572" s="39" t="str">
        <f>IFERROR(VLOOKUP(Table1[[#This Row],[Activity SBS Code Submitted to NPHIES]], 'All Data'!$A:$B, 2, FALSE), "")</f>
        <v/>
      </c>
      <c r="O572" s="40"/>
      <c r="P572" s="41" t="str">
        <f>IFERROR(VLOOKUP(Table1[[#This Row],[Audit Activity SBS Code]], 'All Data'!$A:$B, 2, FALSE), "")</f>
        <v/>
      </c>
      <c r="Q572" s="38"/>
      <c r="R572" s="42" t="str">
        <f>IFERROR(VLOOKUP(Table1[[#This Row],[DRG Code]], 'All Data'!$F:$G, 2, FALSE), "")</f>
        <v/>
      </c>
      <c r="S572" s="42" t="str">
        <f>IFERROR(VLOOKUP(Table1[[#This Row],[DRG Code]], 'All Data'!$J:$K, 2, FALSE), "")</f>
        <v/>
      </c>
      <c r="T572" s="40"/>
      <c r="U572" s="43" t="str">
        <f>IFERROR(VLOOKUP(Table1[[#This Row],[Audit 
DRG Code]], 'All Data'!$F:$G, 2, FALSE), "")</f>
        <v/>
      </c>
      <c r="V572" s="43" t="str">
        <f>IFERROR(VLOOKUP(Table1[[#This Row],[Audit 
DRG Code]], 'All Data'!$J:$K, 2, FALSE), "")</f>
        <v/>
      </c>
      <c r="W57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7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72" s="47"/>
      <c r="Z572" s="47"/>
      <c r="AA572" s="52" t="str">
        <f>IFERROR(VLOOKUP(Table1[[#This Row],[Diagnosis Error Code Description]], 'All Data'!$N:$O, 2, FALSE), "")</f>
        <v/>
      </c>
      <c r="AB572" s="52"/>
      <c r="AC572" s="52" t="str">
        <f>IFERROR(VLOOKUP(Table1[[#This Row],[Procedure Error Code Description]], 'All Data'!$N:$O, 2, FALSE), "")</f>
        <v/>
      </c>
      <c r="AD572" s="47"/>
      <c r="AE572" s="46"/>
    </row>
    <row r="573" spans="1:31">
      <c r="A573" s="38"/>
      <c r="B573" s="38"/>
      <c r="C573" s="38"/>
      <c r="D573" s="60"/>
      <c r="E573" s="60"/>
      <c r="F573" s="38"/>
      <c r="G573" s="38"/>
      <c r="H573" s="38"/>
      <c r="I573" s="38"/>
      <c r="J573" s="39" t="str">
        <f>IFERROR(VLOOKUP(Table1[[#This Row],[Diagnosis Code Submitted to NPHIES]], 'All Data'!$C:$D, 2, FALSE), "")</f>
        <v/>
      </c>
      <c r="K573" s="40"/>
      <c r="L573" s="41" t="str">
        <f>IFERROR(VLOOKUP(Table1[[#This Row],[Audit Diagnosis Codes]], 'All Data'!$C:$D, 2, FALSE), "")</f>
        <v/>
      </c>
      <c r="M573" s="38"/>
      <c r="N573" s="39" t="str">
        <f>IFERROR(VLOOKUP(Table1[[#This Row],[Activity SBS Code Submitted to NPHIES]], 'All Data'!$A:$B, 2, FALSE), "")</f>
        <v/>
      </c>
      <c r="O573" s="40"/>
      <c r="P573" s="41" t="str">
        <f>IFERROR(VLOOKUP(Table1[[#This Row],[Audit Activity SBS Code]], 'All Data'!$A:$B, 2, FALSE), "")</f>
        <v/>
      </c>
      <c r="Q573" s="38"/>
      <c r="R573" s="42" t="str">
        <f>IFERROR(VLOOKUP(Table1[[#This Row],[DRG Code]], 'All Data'!$F:$G, 2, FALSE), "")</f>
        <v/>
      </c>
      <c r="S573" s="42" t="str">
        <f>IFERROR(VLOOKUP(Table1[[#This Row],[DRG Code]], 'All Data'!$J:$K, 2, FALSE), "")</f>
        <v/>
      </c>
      <c r="T573" s="40"/>
      <c r="U573" s="43" t="str">
        <f>IFERROR(VLOOKUP(Table1[[#This Row],[Audit 
DRG Code]], 'All Data'!$F:$G, 2, FALSE), "")</f>
        <v/>
      </c>
      <c r="V573" s="43" t="str">
        <f>IFERROR(VLOOKUP(Table1[[#This Row],[Audit 
DRG Code]], 'All Data'!$J:$K, 2, FALSE), "")</f>
        <v/>
      </c>
      <c r="W57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7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73" s="47"/>
      <c r="Z573" s="47"/>
      <c r="AA573" s="52" t="str">
        <f>IFERROR(VLOOKUP(Table1[[#This Row],[Diagnosis Error Code Description]], 'All Data'!$N:$O, 2, FALSE), "")</f>
        <v/>
      </c>
      <c r="AB573" s="52"/>
      <c r="AC573" s="52" t="str">
        <f>IFERROR(VLOOKUP(Table1[[#This Row],[Procedure Error Code Description]], 'All Data'!$N:$O, 2, FALSE), "")</f>
        <v/>
      </c>
      <c r="AD573" s="47"/>
      <c r="AE573" s="46"/>
    </row>
    <row r="574" spans="1:31">
      <c r="A574" s="38"/>
      <c r="B574" s="38"/>
      <c r="C574" s="38"/>
      <c r="D574" s="60"/>
      <c r="E574" s="60"/>
      <c r="F574" s="38"/>
      <c r="G574" s="38"/>
      <c r="H574" s="38"/>
      <c r="I574" s="38"/>
      <c r="J574" s="39" t="str">
        <f>IFERROR(VLOOKUP(Table1[[#This Row],[Diagnosis Code Submitted to NPHIES]], 'All Data'!$C:$D, 2, FALSE), "")</f>
        <v/>
      </c>
      <c r="K574" s="40"/>
      <c r="L574" s="41" t="str">
        <f>IFERROR(VLOOKUP(Table1[[#This Row],[Audit Diagnosis Codes]], 'All Data'!$C:$D, 2, FALSE), "")</f>
        <v/>
      </c>
      <c r="M574" s="38"/>
      <c r="N574" s="39" t="str">
        <f>IFERROR(VLOOKUP(Table1[[#This Row],[Activity SBS Code Submitted to NPHIES]], 'All Data'!$A:$B, 2, FALSE), "")</f>
        <v/>
      </c>
      <c r="O574" s="40"/>
      <c r="P574" s="41" t="str">
        <f>IFERROR(VLOOKUP(Table1[[#This Row],[Audit Activity SBS Code]], 'All Data'!$A:$B, 2, FALSE), "")</f>
        <v/>
      </c>
      <c r="Q574" s="38"/>
      <c r="R574" s="42" t="str">
        <f>IFERROR(VLOOKUP(Table1[[#This Row],[DRG Code]], 'All Data'!$F:$G, 2, FALSE), "")</f>
        <v/>
      </c>
      <c r="S574" s="42" t="str">
        <f>IFERROR(VLOOKUP(Table1[[#This Row],[DRG Code]], 'All Data'!$J:$K, 2, FALSE), "")</f>
        <v/>
      </c>
      <c r="T574" s="40"/>
      <c r="U574" s="43" t="str">
        <f>IFERROR(VLOOKUP(Table1[[#This Row],[Audit 
DRG Code]], 'All Data'!$F:$G, 2, FALSE), "")</f>
        <v/>
      </c>
      <c r="V574" s="43" t="str">
        <f>IFERROR(VLOOKUP(Table1[[#This Row],[Audit 
DRG Code]], 'All Data'!$J:$K, 2, FALSE), "")</f>
        <v/>
      </c>
      <c r="W57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7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74" s="47"/>
      <c r="Z574" s="47"/>
      <c r="AA574" s="52" t="str">
        <f>IFERROR(VLOOKUP(Table1[[#This Row],[Diagnosis Error Code Description]], 'All Data'!$N:$O, 2, FALSE), "")</f>
        <v/>
      </c>
      <c r="AB574" s="52"/>
      <c r="AC574" s="52" t="str">
        <f>IFERROR(VLOOKUP(Table1[[#This Row],[Procedure Error Code Description]], 'All Data'!$N:$O, 2, FALSE), "")</f>
        <v/>
      </c>
      <c r="AD574" s="47"/>
      <c r="AE574" s="46"/>
    </row>
    <row r="575" spans="1:31">
      <c r="A575" s="38"/>
      <c r="B575" s="38"/>
      <c r="C575" s="38"/>
      <c r="D575" s="60"/>
      <c r="E575" s="60"/>
      <c r="F575" s="38"/>
      <c r="G575" s="38"/>
      <c r="H575" s="38"/>
      <c r="I575" s="38"/>
      <c r="J575" s="39" t="str">
        <f>IFERROR(VLOOKUP(Table1[[#This Row],[Diagnosis Code Submitted to NPHIES]], 'All Data'!$C:$D, 2, FALSE), "")</f>
        <v/>
      </c>
      <c r="K575" s="40"/>
      <c r="L575" s="41" t="str">
        <f>IFERROR(VLOOKUP(Table1[[#This Row],[Audit Diagnosis Codes]], 'All Data'!$C:$D, 2, FALSE), "")</f>
        <v/>
      </c>
      <c r="M575" s="38"/>
      <c r="N575" s="39" t="str">
        <f>IFERROR(VLOOKUP(Table1[[#This Row],[Activity SBS Code Submitted to NPHIES]], 'All Data'!$A:$B, 2, FALSE), "")</f>
        <v/>
      </c>
      <c r="O575" s="40"/>
      <c r="P575" s="41" t="str">
        <f>IFERROR(VLOOKUP(Table1[[#This Row],[Audit Activity SBS Code]], 'All Data'!$A:$B, 2, FALSE), "")</f>
        <v/>
      </c>
      <c r="Q575" s="38"/>
      <c r="R575" s="42" t="str">
        <f>IFERROR(VLOOKUP(Table1[[#This Row],[DRG Code]], 'All Data'!$F:$G, 2, FALSE), "")</f>
        <v/>
      </c>
      <c r="S575" s="42" t="str">
        <f>IFERROR(VLOOKUP(Table1[[#This Row],[DRG Code]], 'All Data'!$J:$K, 2, FALSE), "")</f>
        <v/>
      </c>
      <c r="T575" s="40"/>
      <c r="U575" s="43" t="str">
        <f>IFERROR(VLOOKUP(Table1[[#This Row],[Audit 
DRG Code]], 'All Data'!$F:$G, 2, FALSE), "")</f>
        <v/>
      </c>
      <c r="V575" s="43" t="str">
        <f>IFERROR(VLOOKUP(Table1[[#This Row],[Audit 
DRG Code]], 'All Data'!$J:$K, 2, FALSE), "")</f>
        <v/>
      </c>
      <c r="W57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7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75" s="47"/>
      <c r="Z575" s="47"/>
      <c r="AA575" s="52" t="str">
        <f>IFERROR(VLOOKUP(Table1[[#This Row],[Diagnosis Error Code Description]], 'All Data'!$N:$O, 2, FALSE), "")</f>
        <v/>
      </c>
      <c r="AB575" s="52"/>
      <c r="AC575" s="52" t="str">
        <f>IFERROR(VLOOKUP(Table1[[#This Row],[Procedure Error Code Description]], 'All Data'!$N:$O, 2, FALSE), "")</f>
        <v/>
      </c>
      <c r="AD575" s="47"/>
      <c r="AE575" s="46"/>
    </row>
    <row r="576" spans="1:31">
      <c r="A576" s="38"/>
      <c r="B576" s="38"/>
      <c r="C576" s="38"/>
      <c r="D576" s="60"/>
      <c r="E576" s="60"/>
      <c r="F576" s="38"/>
      <c r="G576" s="38"/>
      <c r="H576" s="38"/>
      <c r="I576" s="38"/>
      <c r="J576" s="39" t="str">
        <f>IFERROR(VLOOKUP(Table1[[#This Row],[Diagnosis Code Submitted to NPHIES]], 'All Data'!$C:$D, 2, FALSE), "")</f>
        <v/>
      </c>
      <c r="K576" s="40"/>
      <c r="L576" s="41" t="str">
        <f>IFERROR(VLOOKUP(Table1[[#This Row],[Audit Diagnosis Codes]], 'All Data'!$C:$D, 2, FALSE), "")</f>
        <v/>
      </c>
      <c r="M576" s="38"/>
      <c r="N576" s="39" t="str">
        <f>IFERROR(VLOOKUP(Table1[[#This Row],[Activity SBS Code Submitted to NPHIES]], 'All Data'!$A:$B, 2, FALSE), "")</f>
        <v/>
      </c>
      <c r="O576" s="40"/>
      <c r="P576" s="41" t="str">
        <f>IFERROR(VLOOKUP(Table1[[#This Row],[Audit Activity SBS Code]], 'All Data'!$A:$B, 2, FALSE), "")</f>
        <v/>
      </c>
      <c r="Q576" s="38"/>
      <c r="R576" s="42" t="str">
        <f>IFERROR(VLOOKUP(Table1[[#This Row],[DRG Code]], 'All Data'!$F:$G, 2, FALSE), "")</f>
        <v/>
      </c>
      <c r="S576" s="42" t="str">
        <f>IFERROR(VLOOKUP(Table1[[#This Row],[DRG Code]], 'All Data'!$J:$K, 2, FALSE), "")</f>
        <v/>
      </c>
      <c r="T576" s="40"/>
      <c r="U576" s="43" t="str">
        <f>IFERROR(VLOOKUP(Table1[[#This Row],[Audit 
DRG Code]], 'All Data'!$F:$G, 2, FALSE), "")</f>
        <v/>
      </c>
      <c r="V576" s="43" t="str">
        <f>IFERROR(VLOOKUP(Table1[[#This Row],[Audit 
DRG Code]], 'All Data'!$J:$K, 2, FALSE), "")</f>
        <v/>
      </c>
      <c r="W57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7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76" s="47"/>
      <c r="Z576" s="47"/>
      <c r="AA576" s="52" t="str">
        <f>IFERROR(VLOOKUP(Table1[[#This Row],[Diagnosis Error Code Description]], 'All Data'!$N:$O, 2, FALSE), "")</f>
        <v/>
      </c>
      <c r="AB576" s="52"/>
      <c r="AC576" s="52" t="str">
        <f>IFERROR(VLOOKUP(Table1[[#This Row],[Procedure Error Code Description]], 'All Data'!$N:$O, 2, FALSE), "")</f>
        <v/>
      </c>
      <c r="AD576" s="47"/>
      <c r="AE576" s="46"/>
    </row>
    <row r="577" spans="1:31">
      <c r="A577" s="38"/>
      <c r="B577" s="38"/>
      <c r="C577" s="38"/>
      <c r="D577" s="60"/>
      <c r="E577" s="60"/>
      <c r="F577" s="38"/>
      <c r="G577" s="38"/>
      <c r="H577" s="38"/>
      <c r="I577" s="38"/>
      <c r="J577" s="39" t="str">
        <f>IFERROR(VLOOKUP(Table1[[#This Row],[Diagnosis Code Submitted to NPHIES]], 'All Data'!$C:$D, 2, FALSE), "")</f>
        <v/>
      </c>
      <c r="K577" s="40"/>
      <c r="L577" s="41" t="str">
        <f>IFERROR(VLOOKUP(Table1[[#This Row],[Audit Diagnosis Codes]], 'All Data'!$C:$D, 2, FALSE), "")</f>
        <v/>
      </c>
      <c r="M577" s="38"/>
      <c r="N577" s="39" t="str">
        <f>IFERROR(VLOOKUP(Table1[[#This Row],[Activity SBS Code Submitted to NPHIES]], 'All Data'!$A:$B, 2, FALSE), "")</f>
        <v/>
      </c>
      <c r="O577" s="40"/>
      <c r="P577" s="41" t="str">
        <f>IFERROR(VLOOKUP(Table1[[#This Row],[Audit Activity SBS Code]], 'All Data'!$A:$B, 2, FALSE), "")</f>
        <v/>
      </c>
      <c r="Q577" s="38"/>
      <c r="R577" s="42" t="str">
        <f>IFERROR(VLOOKUP(Table1[[#This Row],[DRG Code]], 'All Data'!$F:$G, 2, FALSE), "")</f>
        <v/>
      </c>
      <c r="S577" s="42" t="str">
        <f>IFERROR(VLOOKUP(Table1[[#This Row],[DRG Code]], 'All Data'!$J:$K, 2, FALSE), "")</f>
        <v/>
      </c>
      <c r="T577" s="40"/>
      <c r="U577" s="43" t="str">
        <f>IFERROR(VLOOKUP(Table1[[#This Row],[Audit 
DRG Code]], 'All Data'!$F:$G, 2, FALSE), "")</f>
        <v/>
      </c>
      <c r="V577" s="43" t="str">
        <f>IFERROR(VLOOKUP(Table1[[#This Row],[Audit 
DRG Code]], 'All Data'!$J:$K, 2, FALSE), "")</f>
        <v/>
      </c>
      <c r="W57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7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77" s="47"/>
      <c r="Z577" s="47"/>
      <c r="AA577" s="52" t="str">
        <f>IFERROR(VLOOKUP(Table1[[#This Row],[Diagnosis Error Code Description]], 'All Data'!$N:$O, 2, FALSE), "")</f>
        <v/>
      </c>
      <c r="AB577" s="52"/>
      <c r="AC577" s="52" t="str">
        <f>IFERROR(VLOOKUP(Table1[[#This Row],[Procedure Error Code Description]], 'All Data'!$N:$O, 2, FALSE), "")</f>
        <v/>
      </c>
      <c r="AD577" s="47"/>
      <c r="AE577" s="46"/>
    </row>
    <row r="578" spans="1:31">
      <c r="A578" s="38"/>
      <c r="B578" s="38"/>
      <c r="C578" s="38"/>
      <c r="D578" s="60"/>
      <c r="E578" s="60"/>
      <c r="F578" s="38"/>
      <c r="G578" s="38"/>
      <c r="H578" s="38"/>
      <c r="I578" s="38"/>
      <c r="J578" s="39" t="str">
        <f>IFERROR(VLOOKUP(Table1[[#This Row],[Diagnosis Code Submitted to NPHIES]], 'All Data'!$C:$D, 2, FALSE), "")</f>
        <v/>
      </c>
      <c r="K578" s="40"/>
      <c r="L578" s="41" t="str">
        <f>IFERROR(VLOOKUP(Table1[[#This Row],[Audit Diagnosis Codes]], 'All Data'!$C:$D, 2, FALSE), "")</f>
        <v/>
      </c>
      <c r="M578" s="38"/>
      <c r="N578" s="39" t="str">
        <f>IFERROR(VLOOKUP(Table1[[#This Row],[Activity SBS Code Submitted to NPHIES]], 'All Data'!$A:$B, 2, FALSE), "")</f>
        <v/>
      </c>
      <c r="O578" s="40"/>
      <c r="P578" s="41" t="str">
        <f>IFERROR(VLOOKUP(Table1[[#This Row],[Audit Activity SBS Code]], 'All Data'!$A:$B, 2, FALSE), "")</f>
        <v/>
      </c>
      <c r="Q578" s="38"/>
      <c r="R578" s="42" t="str">
        <f>IFERROR(VLOOKUP(Table1[[#This Row],[DRG Code]], 'All Data'!$F:$G, 2, FALSE), "")</f>
        <v/>
      </c>
      <c r="S578" s="42" t="str">
        <f>IFERROR(VLOOKUP(Table1[[#This Row],[DRG Code]], 'All Data'!$J:$K, 2, FALSE), "")</f>
        <v/>
      </c>
      <c r="T578" s="40"/>
      <c r="U578" s="43" t="str">
        <f>IFERROR(VLOOKUP(Table1[[#This Row],[Audit 
DRG Code]], 'All Data'!$F:$G, 2, FALSE), "")</f>
        <v/>
      </c>
      <c r="V578" s="43" t="str">
        <f>IFERROR(VLOOKUP(Table1[[#This Row],[Audit 
DRG Code]], 'All Data'!$J:$K, 2, FALSE), "")</f>
        <v/>
      </c>
      <c r="W57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7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78" s="47"/>
      <c r="Z578" s="47"/>
      <c r="AA578" s="52" t="str">
        <f>IFERROR(VLOOKUP(Table1[[#This Row],[Diagnosis Error Code Description]], 'All Data'!$N:$O, 2, FALSE), "")</f>
        <v/>
      </c>
      <c r="AB578" s="52"/>
      <c r="AC578" s="52" t="str">
        <f>IFERROR(VLOOKUP(Table1[[#This Row],[Procedure Error Code Description]], 'All Data'!$N:$O, 2, FALSE), "")</f>
        <v/>
      </c>
      <c r="AD578" s="47"/>
      <c r="AE578" s="46"/>
    </row>
    <row r="579" spans="1:31">
      <c r="A579" s="38"/>
      <c r="B579" s="38"/>
      <c r="C579" s="38"/>
      <c r="D579" s="60"/>
      <c r="E579" s="60"/>
      <c r="F579" s="38"/>
      <c r="G579" s="38"/>
      <c r="H579" s="38"/>
      <c r="I579" s="38"/>
      <c r="J579" s="39" t="str">
        <f>IFERROR(VLOOKUP(Table1[[#This Row],[Diagnosis Code Submitted to NPHIES]], 'All Data'!$C:$D, 2, FALSE), "")</f>
        <v/>
      </c>
      <c r="K579" s="40"/>
      <c r="L579" s="41" t="str">
        <f>IFERROR(VLOOKUP(Table1[[#This Row],[Audit Diagnosis Codes]], 'All Data'!$C:$D, 2, FALSE), "")</f>
        <v/>
      </c>
      <c r="M579" s="38"/>
      <c r="N579" s="39" t="str">
        <f>IFERROR(VLOOKUP(Table1[[#This Row],[Activity SBS Code Submitted to NPHIES]], 'All Data'!$A:$B, 2, FALSE), "")</f>
        <v/>
      </c>
      <c r="O579" s="40"/>
      <c r="P579" s="41" t="str">
        <f>IFERROR(VLOOKUP(Table1[[#This Row],[Audit Activity SBS Code]], 'All Data'!$A:$B, 2, FALSE), "")</f>
        <v/>
      </c>
      <c r="Q579" s="38"/>
      <c r="R579" s="42" t="str">
        <f>IFERROR(VLOOKUP(Table1[[#This Row],[DRG Code]], 'All Data'!$F:$G, 2, FALSE), "")</f>
        <v/>
      </c>
      <c r="S579" s="42" t="str">
        <f>IFERROR(VLOOKUP(Table1[[#This Row],[DRG Code]], 'All Data'!$J:$K, 2, FALSE), "")</f>
        <v/>
      </c>
      <c r="T579" s="40"/>
      <c r="U579" s="43" t="str">
        <f>IFERROR(VLOOKUP(Table1[[#This Row],[Audit 
DRG Code]], 'All Data'!$F:$G, 2, FALSE), "")</f>
        <v/>
      </c>
      <c r="V579" s="43" t="str">
        <f>IFERROR(VLOOKUP(Table1[[#This Row],[Audit 
DRG Code]], 'All Data'!$J:$K, 2, FALSE), "")</f>
        <v/>
      </c>
      <c r="W57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7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79" s="47"/>
      <c r="Z579" s="47"/>
      <c r="AA579" s="52" t="str">
        <f>IFERROR(VLOOKUP(Table1[[#This Row],[Diagnosis Error Code Description]], 'All Data'!$N:$O, 2, FALSE), "")</f>
        <v/>
      </c>
      <c r="AB579" s="52"/>
      <c r="AC579" s="52" t="str">
        <f>IFERROR(VLOOKUP(Table1[[#This Row],[Procedure Error Code Description]], 'All Data'!$N:$O, 2, FALSE), "")</f>
        <v/>
      </c>
      <c r="AD579" s="47"/>
      <c r="AE579" s="46"/>
    </row>
    <row r="580" spans="1:31">
      <c r="A580" s="38"/>
      <c r="B580" s="38"/>
      <c r="C580" s="38"/>
      <c r="D580" s="60"/>
      <c r="E580" s="60"/>
      <c r="F580" s="38"/>
      <c r="G580" s="38"/>
      <c r="H580" s="38"/>
      <c r="I580" s="38"/>
      <c r="J580" s="39" t="str">
        <f>IFERROR(VLOOKUP(Table1[[#This Row],[Diagnosis Code Submitted to NPHIES]], 'All Data'!$C:$D, 2, FALSE), "")</f>
        <v/>
      </c>
      <c r="K580" s="40"/>
      <c r="L580" s="41" t="str">
        <f>IFERROR(VLOOKUP(Table1[[#This Row],[Audit Diagnosis Codes]], 'All Data'!$C:$D, 2, FALSE), "")</f>
        <v/>
      </c>
      <c r="M580" s="38"/>
      <c r="N580" s="39" t="str">
        <f>IFERROR(VLOOKUP(Table1[[#This Row],[Activity SBS Code Submitted to NPHIES]], 'All Data'!$A:$B, 2, FALSE), "")</f>
        <v/>
      </c>
      <c r="O580" s="40"/>
      <c r="P580" s="41" t="str">
        <f>IFERROR(VLOOKUP(Table1[[#This Row],[Audit Activity SBS Code]], 'All Data'!$A:$B, 2, FALSE), "")</f>
        <v/>
      </c>
      <c r="Q580" s="38"/>
      <c r="R580" s="42" t="str">
        <f>IFERROR(VLOOKUP(Table1[[#This Row],[DRG Code]], 'All Data'!$F:$G, 2, FALSE), "")</f>
        <v/>
      </c>
      <c r="S580" s="42" t="str">
        <f>IFERROR(VLOOKUP(Table1[[#This Row],[DRG Code]], 'All Data'!$J:$K, 2, FALSE), "")</f>
        <v/>
      </c>
      <c r="T580" s="40"/>
      <c r="U580" s="43" t="str">
        <f>IFERROR(VLOOKUP(Table1[[#This Row],[Audit 
DRG Code]], 'All Data'!$F:$G, 2, FALSE), "")</f>
        <v/>
      </c>
      <c r="V580" s="43" t="str">
        <f>IFERROR(VLOOKUP(Table1[[#This Row],[Audit 
DRG Code]], 'All Data'!$J:$K, 2, FALSE), "")</f>
        <v/>
      </c>
      <c r="W58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8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80" s="47"/>
      <c r="Z580" s="47"/>
      <c r="AA580" s="52" t="str">
        <f>IFERROR(VLOOKUP(Table1[[#This Row],[Diagnosis Error Code Description]], 'All Data'!$N:$O, 2, FALSE), "")</f>
        <v/>
      </c>
      <c r="AB580" s="52"/>
      <c r="AC580" s="52" t="str">
        <f>IFERROR(VLOOKUP(Table1[[#This Row],[Procedure Error Code Description]], 'All Data'!$N:$O, 2, FALSE), "")</f>
        <v/>
      </c>
      <c r="AD580" s="47"/>
      <c r="AE580" s="46"/>
    </row>
    <row r="581" spans="1:31">
      <c r="A581" s="38"/>
      <c r="B581" s="38"/>
      <c r="C581" s="38"/>
      <c r="D581" s="60"/>
      <c r="E581" s="60"/>
      <c r="F581" s="38"/>
      <c r="G581" s="38"/>
      <c r="H581" s="38"/>
      <c r="I581" s="38"/>
      <c r="J581" s="39" t="str">
        <f>IFERROR(VLOOKUP(Table1[[#This Row],[Diagnosis Code Submitted to NPHIES]], 'All Data'!$C:$D, 2, FALSE), "")</f>
        <v/>
      </c>
      <c r="K581" s="40"/>
      <c r="L581" s="41" t="str">
        <f>IFERROR(VLOOKUP(Table1[[#This Row],[Audit Diagnosis Codes]], 'All Data'!$C:$D, 2, FALSE), "")</f>
        <v/>
      </c>
      <c r="M581" s="38"/>
      <c r="N581" s="39" t="str">
        <f>IFERROR(VLOOKUP(Table1[[#This Row],[Activity SBS Code Submitted to NPHIES]], 'All Data'!$A:$B, 2, FALSE), "")</f>
        <v/>
      </c>
      <c r="O581" s="40"/>
      <c r="P581" s="41" t="str">
        <f>IFERROR(VLOOKUP(Table1[[#This Row],[Audit Activity SBS Code]], 'All Data'!$A:$B, 2, FALSE), "")</f>
        <v/>
      </c>
      <c r="Q581" s="38"/>
      <c r="R581" s="42" t="str">
        <f>IFERROR(VLOOKUP(Table1[[#This Row],[DRG Code]], 'All Data'!$F:$G, 2, FALSE), "")</f>
        <v/>
      </c>
      <c r="S581" s="42" t="str">
        <f>IFERROR(VLOOKUP(Table1[[#This Row],[DRG Code]], 'All Data'!$J:$K, 2, FALSE), "")</f>
        <v/>
      </c>
      <c r="T581" s="40"/>
      <c r="U581" s="43" t="str">
        <f>IFERROR(VLOOKUP(Table1[[#This Row],[Audit 
DRG Code]], 'All Data'!$F:$G, 2, FALSE), "")</f>
        <v/>
      </c>
      <c r="V581" s="43" t="str">
        <f>IFERROR(VLOOKUP(Table1[[#This Row],[Audit 
DRG Code]], 'All Data'!$J:$K, 2, FALSE), "")</f>
        <v/>
      </c>
      <c r="W58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8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81" s="47"/>
      <c r="Z581" s="47"/>
      <c r="AA581" s="52" t="str">
        <f>IFERROR(VLOOKUP(Table1[[#This Row],[Diagnosis Error Code Description]], 'All Data'!$N:$O, 2, FALSE), "")</f>
        <v/>
      </c>
      <c r="AB581" s="52"/>
      <c r="AC581" s="52" t="str">
        <f>IFERROR(VLOOKUP(Table1[[#This Row],[Procedure Error Code Description]], 'All Data'!$N:$O, 2, FALSE), "")</f>
        <v/>
      </c>
      <c r="AD581" s="47"/>
      <c r="AE581" s="46"/>
    </row>
    <row r="582" spans="1:31">
      <c r="A582" s="38"/>
      <c r="B582" s="38"/>
      <c r="C582" s="38"/>
      <c r="D582" s="60"/>
      <c r="E582" s="60"/>
      <c r="F582" s="38"/>
      <c r="G582" s="38"/>
      <c r="H582" s="38"/>
      <c r="I582" s="38"/>
      <c r="J582" s="39" t="str">
        <f>IFERROR(VLOOKUP(Table1[[#This Row],[Diagnosis Code Submitted to NPHIES]], 'All Data'!$C:$D, 2, FALSE), "")</f>
        <v/>
      </c>
      <c r="K582" s="40"/>
      <c r="L582" s="41" t="str">
        <f>IFERROR(VLOOKUP(Table1[[#This Row],[Audit Diagnosis Codes]], 'All Data'!$C:$D, 2, FALSE), "")</f>
        <v/>
      </c>
      <c r="M582" s="38"/>
      <c r="N582" s="39" t="str">
        <f>IFERROR(VLOOKUP(Table1[[#This Row],[Activity SBS Code Submitted to NPHIES]], 'All Data'!$A:$B, 2, FALSE), "")</f>
        <v/>
      </c>
      <c r="O582" s="40"/>
      <c r="P582" s="41" t="str">
        <f>IFERROR(VLOOKUP(Table1[[#This Row],[Audit Activity SBS Code]], 'All Data'!$A:$B, 2, FALSE), "")</f>
        <v/>
      </c>
      <c r="Q582" s="38"/>
      <c r="R582" s="42" t="str">
        <f>IFERROR(VLOOKUP(Table1[[#This Row],[DRG Code]], 'All Data'!$F:$G, 2, FALSE), "")</f>
        <v/>
      </c>
      <c r="S582" s="42" t="str">
        <f>IFERROR(VLOOKUP(Table1[[#This Row],[DRG Code]], 'All Data'!$J:$K, 2, FALSE), "")</f>
        <v/>
      </c>
      <c r="T582" s="40"/>
      <c r="U582" s="43" t="str">
        <f>IFERROR(VLOOKUP(Table1[[#This Row],[Audit 
DRG Code]], 'All Data'!$F:$G, 2, FALSE), "")</f>
        <v/>
      </c>
      <c r="V582" s="43" t="str">
        <f>IFERROR(VLOOKUP(Table1[[#This Row],[Audit 
DRG Code]], 'All Data'!$J:$K, 2, FALSE), "")</f>
        <v/>
      </c>
      <c r="W58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8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82" s="47"/>
      <c r="Z582" s="47"/>
      <c r="AA582" s="52" t="str">
        <f>IFERROR(VLOOKUP(Table1[[#This Row],[Diagnosis Error Code Description]], 'All Data'!$N:$O, 2, FALSE), "")</f>
        <v/>
      </c>
      <c r="AB582" s="52"/>
      <c r="AC582" s="52" t="str">
        <f>IFERROR(VLOOKUP(Table1[[#This Row],[Procedure Error Code Description]], 'All Data'!$N:$O, 2, FALSE), "")</f>
        <v/>
      </c>
      <c r="AD582" s="47"/>
      <c r="AE582" s="46"/>
    </row>
    <row r="583" spans="1:31">
      <c r="A583" s="38"/>
      <c r="B583" s="38"/>
      <c r="C583" s="38"/>
      <c r="D583" s="60"/>
      <c r="E583" s="60"/>
      <c r="F583" s="38"/>
      <c r="G583" s="38"/>
      <c r="H583" s="38"/>
      <c r="I583" s="38"/>
      <c r="J583" s="39" t="str">
        <f>IFERROR(VLOOKUP(Table1[[#This Row],[Diagnosis Code Submitted to NPHIES]], 'All Data'!$C:$D, 2, FALSE), "")</f>
        <v/>
      </c>
      <c r="K583" s="40"/>
      <c r="L583" s="41" t="str">
        <f>IFERROR(VLOOKUP(Table1[[#This Row],[Audit Diagnosis Codes]], 'All Data'!$C:$D, 2, FALSE), "")</f>
        <v/>
      </c>
      <c r="M583" s="38"/>
      <c r="N583" s="39" t="str">
        <f>IFERROR(VLOOKUP(Table1[[#This Row],[Activity SBS Code Submitted to NPHIES]], 'All Data'!$A:$B, 2, FALSE), "")</f>
        <v/>
      </c>
      <c r="O583" s="40"/>
      <c r="P583" s="41" t="str">
        <f>IFERROR(VLOOKUP(Table1[[#This Row],[Audit Activity SBS Code]], 'All Data'!$A:$B, 2, FALSE), "")</f>
        <v/>
      </c>
      <c r="Q583" s="38"/>
      <c r="R583" s="42" t="str">
        <f>IFERROR(VLOOKUP(Table1[[#This Row],[DRG Code]], 'All Data'!$F:$G, 2, FALSE), "")</f>
        <v/>
      </c>
      <c r="S583" s="42" t="str">
        <f>IFERROR(VLOOKUP(Table1[[#This Row],[DRG Code]], 'All Data'!$J:$K, 2, FALSE), "")</f>
        <v/>
      </c>
      <c r="T583" s="40"/>
      <c r="U583" s="43" t="str">
        <f>IFERROR(VLOOKUP(Table1[[#This Row],[Audit 
DRG Code]], 'All Data'!$F:$G, 2, FALSE), "")</f>
        <v/>
      </c>
      <c r="V583" s="43" t="str">
        <f>IFERROR(VLOOKUP(Table1[[#This Row],[Audit 
DRG Code]], 'All Data'!$J:$K, 2, FALSE), "")</f>
        <v/>
      </c>
      <c r="W58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8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83" s="47"/>
      <c r="Z583" s="47"/>
      <c r="AA583" s="52" t="str">
        <f>IFERROR(VLOOKUP(Table1[[#This Row],[Diagnosis Error Code Description]], 'All Data'!$N:$O, 2, FALSE), "")</f>
        <v/>
      </c>
      <c r="AB583" s="52"/>
      <c r="AC583" s="52" t="str">
        <f>IFERROR(VLOOKUP(Table1[[#This Row],[Procedure Error Code Description]], 'All Data'!$N:$O, 2, FALSE), "")</f>
        <v/>
      </c>
      <c r="AD583" s="47"/>
      <c r="AE583" s="46"/>
    </row>
    <row r="584" spans="1:31">
      <c r="A584" s="38"/>
      <c r="B584" s="38"/>
      <c r="C584" s="38"/>
      <c r="D584" s="60"/>
      <c r="E584" s="60"/>
      <c r="F584" s="38"/>
      <c r="G584" s="38"/>
      <c r="H584" s="38"/>
      <c r="I584" s="38"/>
      <c r="J584" s="39" t="str">
        <f>IFERROR(VLOOKUP(Table1[[#This Row],[Diagnosis Code Submitted to NPHIES]], 'All Data'!$C:$D, 2, FALSE), "")</f>
        <v/>
      </c>
      <c r="K584" s="40"/>
      <c r="L584" s="41" t="str">
        <f>IFERROR(VLOOKUP(Table1[[#This Row],[Audit Diagnosis Codes]], 'All Data'!$C:$D, 2, FALSE), "")</f>
        <v/>
      </c>
      <c r="M584" s="38"/>
      <c r="N584" s="39" t="str">
        <f>IFERROR(VLOOKUP(Table1[[#This Row],[Activity SBS Code Submitted to NPHIES]], 'All Data'!$A:$B, 2, FALSE), "")</f>
        <v/>
      </c>
      <c r="O584" s="40"/>
      <c r="P584" s="41" t="str">
        <f>IFERROR(VLOOKUP(Table1[[#This Row],[Audit Activity SBS Code]], 'All Data'!$A:$B, 2, FALSE), "")</f>
        <v/>
      </c>
      <c r="Q584" s="38"/>
      <c r="R584" s="42" t="str">
        <f>IFERROR(VLOOKUP(Table1[[#This Row],[DRG Code]], 'All Data'!$F:$G, 2, FALSE), "")</f>
        <v/>
      </c>
      <c r="S584" s="42" t="str">
        <f>IFERROR(VLOOKUP(Table1[[#This Row],[DRG Code]], 'All Data'!$J:$K, 2, FALSE), "")</f>
        <v/>
      </c>
      <c r="T584" s="40"/>
      <c r="U584" s="43" t="str">
        <f>IFERROR(VLOOKUP(Table1[[#This Row],[Audit 
DRG Code]], 'All Data'!$F:$G, 2, FALSE), "")</f>
        <v/>
      </c>
      <c r="V584" s="43" t="str">
        <f>IFERROR(VLOOKUP(Table1[[#This Row],[Audit 
DRG Code]], 'All Data'!$J:$K, 2, FALSE), "")</f>
        <v/>
      </c>
      <c r="W58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8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84" s="47"/>
      <c r="Z584" s="47"/>
      <c r="AA584" s="52" t="str">
        <f>IFERROR(VLOOKUP(Table1[[#This Row],[Diagnosis Error Code Description]], 'All Data'!$N:$O, 2, FALSE), "")</f>
        <v/>
      </c>
      <c r="AB584" s="52"/>
      <c r="AC584" s="52" t="str">
        <f>IFERROR(VLOOKUP(Table1[[#This Row],[Procedure Error Code Description]], 'All Data'!$N:$O, 2, FALSE), "")</f>
        <v/>
      </c>
      <c r="AD584" s="47"/>
      <c r="AE584" s="46"/>
    </row>
    <row r="585" spans="1:31">
      <c r="A585" s="38"/>
      <c r="B585" s="38"/>
      <c r="C585" s="38"/>
      <c r="D585" s="60"/>
      <c r="E585" s="60"/>
      <c r="F585" s="38"/>
      <c r="G585" s="38"/>
      <c r="H585" s="38"/>
      <c r="I585" s="38"/>
      <c r="J585" s="39" t="str">
        <f>IFERROR(VLOOKUP(Table1[[#This Row],[Diagnosis Code Submitted to NPHIES]], 'All Data'!$C:$D, 2, FALSE), "")</f>
        <v/>
      </c>
      <c r="K585" s="40"/>
      <c r="L585" s="41" t="str">
        <f>IFERROR(VLOOKUP(Table1[[#This Row],[Audit Diagnosis Codes]], 'All Data'!$C:$D, 2, FALSE), "")</f>
        <v/>
      </c>
      <c r="M585" s="38"/>
      <c r="N585" s="39" t="str">
        <f>IFERROR(VLOOKUP(Table1[[#This Row],[Activity SBS Code Submitted to NPHIES]], 'All Data'!$A:$B, 2, FALSE), "")</f>
        <v/>
      </c>
      <c r="O585" s="40"/>
      <c r="P585" s="41" t="str">
        <f>IFERROR(VLOOKUP(Table1[[#This Row],[Audit Activity SBS Code]], 'All Data'!$A:$B, 2, FALSE), "")</f>
        <v/>
      </c>
      <c r="Q585" s="38"/>
      <c r="R585" s="42" t="str">
        <f>IFERROR(VLOOKUP(Table1[[#This Row],[DRG Code]], 'All Data'!$F:$G, 2, FALSE), "")</f>
        <v/>
      </c>
      <c r="S585" s="42" t="str">
        <f>IFERROR(VLOOKUP(Table1[[#This Row],[DRG Code]], 'All Data'!$J:$K, 2, FALSE), "")</f>
        <v/>
      </c>
      <c r="T585" s="40"/>
      <c r="U585" s="43" t="str">
        <f>IFERROR(VLOOKUP(Table1[[#This Row],[Audit 
DRG Code]], 'All Data'!$F:$G, 2, FALSE), "")</f>
        <v/>
      </c>
      <c r="V585" s="43" t="str">
        <f>IFERROR(VLOOKUP(Table1[[#This Row],[Audit 
DRG Code]], 'All Data'!$J:$K, 2, FALSE), "")</f>
        <v/>
      </c>
      <c r="W58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8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85" s="47"/>
      <c r="Z585" s="47"/>
      <c r="AA585" s="52" t="str">
        <f>IFERROR(VLOOKUP(Table1[[#This Row],[Diagnosis Error Code Description]], 'All Data'!$N:$O, 2, FALSE), "")</f>
        <v/>
      </c>
      <c r="AB585" s="52"/>
      <c r="AC585" s="52" t="str">
        <f>IFERROR(VLOOKUP(Table1[[#This Row],[Procedure Error Code Description]], 'All Data'!$N:$O, 2, FALSE), "")</f>
        <v/>
      </c>
      <c r="AD585" s="47"/>
      <c r="AE585" s="46"/>
    </row>
    <row r="586" spans="1:31">
      <c r="A586" s="38"/>
      <c r="B586" s="38"/>
      <c r="C586" s="38"/>
      <c r="D586" s="60"/>
      <c r="E586" s="60"/>
      <c r="F586" s="38"/>
      <c r="G586" s="38"/>
      <c r="H586" s="38"/>
      <c r="I586" s="38"/>
      <c r="J586" s="39" t="str">
        <f>IFERROR(VLOOKUP(Table1[[#This Row],[Diagnosis Code Submitted to NPHIES]], 'All Data'!$C:$D, 2, FALSE), "")</f>
        <v/>
      </c>
      <c r="K586" s="40"/>
      <c r="L586" s="41" t="str">
        <f>IFERROR(VLOOKUP(Table1[[#This Row],[Audit Diagnosis Codes]], 'All Data'!$C:$D, 2, FALSE), "")</f>
        <v/>
      </c>
      <c r="M586" s="38"/>
      <c r="N586" s="39" t="str">
        <f>IFERROR(VLOOKUP(Table1[[#This Row],[Activity SBS Code Submitted to NPHIES]], 'All Data'!$A:$B, 2, FALSE), "")</f>
        <v/>
      </c>
      <c r="O586" s="40"/>
      <c r="P586" s="41" t="str">
        <f>IFERROR(VLOOKUP(Table1[[#This Row],[Audit Activity SBS Code]], 'All Data'!$A:$B, 2, FALSE), "")</f>
        <v/>
      </c>
      <c r="Q586" s="38"/>
      <c r="R586" s="42" t="str">
        <f>IFERROR(VLOOKUP(Table1[[#This Row],[DRG Code]], 'All Data'!$F:$G, 2, FALSE), "")</f>
        <v/>
      </c>
      <c r="S586" s="42" t="str">
        <f>IFERROR(VLOOKUP(Table1[[#This Row],[DRG Code]], 'All Data'!$J:$K, 2, FALSE), "")</f>
        <v/>
      </c>
      <c r="T586" s="40"/>
      <c r="U586" s="43" t="str">
        <f>IFERROR(VLOOKUP(Table1[[#This Row],[Audit 
DRG Code]], 'All Data'!$F:$G, 2, FALSE), "")</f>
        <v/>
      </c>
      <c r="V586" s="43" t="str">
        <f>IFERROR(VLOOKUP(Table1[[#This Row],[Audit 
DRG Code]], 'All Data'!$J:$K, 2, FALSE), "")</f>
        <v/>
      </c>
      <c r="W58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8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86" s="47"/>
      <c r="Z586" s="47"/>
      <c r="AA586" s="52" t="str">
        <f>IFERROR(VLOOKUP(Table1[[#This Row],[Diagnosis Error Code Description]], 'All Data'!$N:$O, 2, FALSE), "")</f>
        <v/>
      </c>
      <c r="AB586" s="52"/>
      <c r="AC586" s="52" t="str">
        <f>IFERROR(VLOOKUP(Table1[[#This Row],[Procedure Error Code Description]], 'All Data'!$N:$O, 2, FALSE), "")</f>
        <v/>
      </c>
      <c r="AD586" s="47"/>
      <c r="AE586" s="46"/>
    </row>
    <row r="587" spans="1:31">
      <c r="A587" s="38"/>
      <c r="B587" s="38"/>
      <c r="C587" s="38"/>
      <c r="D587" s="60"/>
      <c r="E587" s="60"/>
      <c r="F587" s="38"/>
      <c r="G587" s="38"/>
      <c r="H587" s="38"/>
      <c r="I587" s="38"/>
      <c r="J587" s="39" t="str">
        <f>IFERROR(VLOOKUP(Table1[[#This Row],[Diagnosis Code Submitted to NPHIES]], 'All Data'!$C:$D, 2, FALSE), "")</f>
        <v/>
      </c>
      <c r="K587" s="40"/>
      <c r="L587" s="41" t="str">
        <f>IFERROR(VLOOKUP(Table1[[#This Row],[Audit Diagnosis Codes]], 'All Data'!$C:$D, 2, FALSE), "")</f>
        <v/>
      </c>
      <c r="M587" s="38"/>
      <c r="N587" s="39" t="str">
        <f>IFERROR(VLOOKUP(Table1[[#This Row],[Activity SBS Code Submitted to NPHIES]], 'All Data'!$A:$B, 2, FALSE), "")</f>
        <v/>
      </c>
      <c r="O587" s="40"/>
      <c r="P587" s="41" t="str">
        <f>IFERROR(VLOOKUP(Table1[[#This Row],[Audit Activity SBS Code]], 'All Data'!$A:$B, 2, FALSE), "")</f>
        <v/>
      </c>
      <c r="Q587" s="38"/>
      <c r="R587" s="42" t="str">
        <f>IFERROR(VLOOKUP(Table1[[#This Row],[DRG Code]], 'All Data'!$F:$G, 2, FALSE), "")</f>
        <v/>
      </c>
      <c r="S587" s="42" t="str">
        <f>IFERROR(VLOOKUP(Table1[[#This Row],[DRG Code]], 'All Data'!$J:$K, 2, FALSE), "")</f>
        <v/>
      </c>
      <c r="T587" s="40"/>
      <c r="U587" s="43" t="str">
        <f>IFERROR(VLOOKUP(Table1[[#This Row],[Audit 
DRG Code]], 'All Data'!$F:$G, 2, FALSE), "")</f>
        <v/>
      </c>
      <c r="V587" s="43" t="str">
        <f>IFERROR(VLOOKUP(Table1[[#This Row],[Audit 
DRG Code]], 'All Data'!$J:$K, 2, FALSE), "")</f>
        <v/>
      </c>
      <c r="W58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8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87" s="47"/>
      <c r="Z587" s="47"/>
      <c r="AA587" s="52" t="str">
        <f>IFERROR(VLOOKUP(Table1[[#This Row],[Diagnosis Error Code Description]], 'All Data'!$N:$O, 2, FALSE), "")</f>
        <v/>
      </c>
      <c r="AB587" s="52"/>
      <c r="AC587" s="52" t="str">
        <f>IFERROR(VLOOKUP(Table1[[#This Row],[Procedure Error Code Description]], 'All Data'!$N:$O, 2, FALSE), "")</f>
        <v/>
      </c>
      <c r="AD587" s="47"/>
      <c r="AE587" s="46"/>
    </row>
    <row r="588" spans="1:31">
      <c r="A588" s="38"/>
      <c r="B588" s="38"/>
      <c r="C588" s="38"/>
      <c r="D588" s="60"/>
      <c r="E588" s="60"/>
      <c r="F588" s="38"/>
      <c r="G588" s="38"/>
      <c r="H588" s="38"/>
      <c r="I588" s="38"/>
      <c r="J588" s="39" t="str">
        <f>IFERROR(VLOOKUP(Table1[[#This Row],[Diagnosis Code Submitted to NPHIES]], 'All Data'!$C:$D, 2, FALSE), "")</f>
        <v/>
      </c>
      <c r="K588" s="40"/>
      <c r="L588" s="41" t="str">
        <f>IFERROR(VLOOKUP(Table1[[#This Row],[Audit Diagnosis Codes]], 'All Data'!$C:$D, 2, FALSE), "")</f>
        <v/>
      </c>
      <c r="M588" s="38"/>
      <c r="N588" s="39" t="str">
        <f>IFERROR(VLOOKUP(Table1[[#This Row],[Activity SBS Code Submitted to NPHIES]], 'All Data'!$A:$B, 2, FALSE), "")</f>
        <v/>
      </c>
      <c r="O588" s="40"/>
      <c r="P588" s="41" t="str">
        <f>IFERROR(VLOOKUP(Table1[[#This Row],[Audit Activity SBS Code]], 'All Data'!$A:$B, 2, FALSE), "")</f>
        <v/>
      </c>
      <c r="Q588" s="38"/>
      <c r="R588" s="42" t="str">
        <f>IFERROR(VLOOKUP(Table1[[#This Row],[DRG Code]], 'All Data'!$F:$G, 2, FALSE), "")</f>
        <v/>
      </c>
      <c r="S588" s="42" t="str">
        <f>IFERROR(VLOOKUP(Table1[[#This Row],[DRG Code]], 'All Data'!$J:$K, 2, FALSE), "")</f>
        <v/>
      </c>
      <c r="T588" s="40"/>
      <c r="U588" s="43" t="str">
        <f>IFERROR(VLOOKUP(Table1[[#This Row],[Audit 
DRG Code]], 'All Data'!$F:$G, 2, FALSE), "")</f>
        <v/>
      </c>
      <c r="V588" s="43" t="str">
        <f>IFERROR(VLOOKUP(Table1[[#This Row],[Audit 
DRG Code]], 'All Data'!$J:$K, 2, FALSE), "")</f>
        <v/>
      </c>
      <c r="W58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8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88" s="47"/>
      <c r="Z588" s="47"/>
      <c r="AA588" s="52" t="str">
        <f>IFERROR(VLOOKUP(Table1[[#This Row],[Diagnosis Error Code Description]], 'All Data'!$N:$O, 2, FALSE), "")</f>
        <v/>
      </c>
      <c r="AB588" s="52"/>
      <c r="AC588" s="52" t="str">
        <f>IFERROR(VLOOKUP(Table1[[#This Row],[Procedure Error Code Description]], 'All Data'!$N:$O, 2, FALSE), "")</f>
        <v/>
      </c>
      <c r="AD588" s="47"/>
      <c r="AE588" s="46"/>
    </row>
    <row r="589" spans="1:31">
      <c r="A589" s="38"/>
      <c r="B589" s="38"/>
      <c r="C589" s="38"/>
      <c r="D589" s="60"/>
      <c r="E589" s="60"/>
      <c r="F589" s="38"/>
      <c r="G589" s="38"/>
      <c r="H589" s="38"/>
      <c r="I589" s="38"/>
      <c r="J589" s="39" t="str">
        <f>IFERROR(VLOOKUP(Table1[[#This Row],[Diagnosis Code Submitted to NPHIES]], 'All Data'!$C:$D, 2, FALSE), "")</f>
        <v/>
      </c>
      <c r="K589" s="40"/>
      <c r="L589" s="41" t="str">
        <f>IFERROR(VLOOKUP(Table1[[#This Row],[Audit Diagnosis Codes]], 'All Data'!$C:$D, 2, FALSE), "")</f>
        <v/>
      </c>
      <c r="M589" s="38"/>
      <c r="N589" s="39" t="str">
        <f>IFERROR(VLOOKUP(Table1[[#This Row],[Activity SBS Code Submitted to NPHIES]], 'All Data'!$A:$B, 2, FALSE), "")</f>
        <v/>
      </c>
      <c r="O589" s="40"/>
      <c r="P589" s="41" t="str">
        <f>IFERROR(VLOOKUP(Table1[[#This Row],[Audit Activity SBS Code]], 'All Data'!$A:$B, 2, FALSE), "")</f>
        <v/>
      </c>
      <c r="Q589" s="38"/>
      <c r="R589" s="42" t="str">
        <f>IFERROR(VLOOKUP(Table1[[#This Row],[DRG Code]], 'All Data'!$F:$G, 2, FALSE), "")</f>
        <v/>
      </c>
      <c r="S589" s="42" t="str">
        <f>IFERROR(VLOOKUP(Table1[[#This Row],[DRG Code]], 'All Data'!$J:$K, 2, FALSE), "")</f>
        <v/>
      </c>
      <c r="T589" s="40"/>
      <c r="U589" s="43" t="str">
        <f>IFERROR(VLOOKUP(Table1[[#This Row],[Audit 
DRG Code]], 'All Data'!$F:$G, 2, FALSE), "")</f>
        <v/>
      </c>
      <c r="V589" s="43" t="str">
        <f>IFERROR(VLOOKUP(Table1[[#This Row],[Audit 
DRG Code]], 'All Data'!$J:$K, 2, FALSE), "")</f>
        <v/>
      </c>
      <c r="W58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8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89" s="47"/>
      <c r="Z589" s="47"/>
      <c r="AA589" s="52" t="str">
        <f>IFERROR(VLOOKUP(Table1[[#This Row],[Diagnosis Error Code Description]], 'All Data'!$N:$O, 2, FALSE), "")</f>
        <v/>
      </c>
      <c r="AB589" s="52"/>
      <c r="AC589" s="52" t="str">
        <f>IFERROR(VLOOKUP(Table1[[#This Row],[Procedure Error Code Description]], 'All Data'!$N:$O, 2, FALSE), "")</f>
        <v/>
      </c>
      <c r="AD589" s="47"/>
      <c r="AE589" s="46"/>
    </row>
    <row r="590" spans="1:31">
      <c r="A590" s="38"/>
      <c r="B590" s="38"/>
      <c r="C590" s="38"/>
      <c r="D590" s="60"/>
      <c r="E590" s="60"/>
      <c r="F590" s="38"/>
      <c r="G590" s="38"/>
      <c r="H590" s="38"/>
      <c r="I590" s="38"/>
      <c r="J590" s="39" t="str">
        <f>IFERROR(VLOOKUP(Table1[[#This Row],[Diagnosis Code Submitted to NPHIES]], 'All Data'!$C:$D, 2, FALSE), "")</f>
        <v/>
      </c>
      <c r="K590" s="40"/>
      <c r="L590" s="41" t="str">
        <f>IFERROR(VLOOKUP(Table1[[#This Row],[Audit Diagnosis Codes]], 'All Data'!$C:$D, 2, FALSE), "")</f>
        <v/>
      </c>
      <c r="M590" s="38"/>
      <c r="N590" s="39" t="str">
        <f>IFERROR(VLOOKUP(Table1[[#This Row],[Activity SBS Code Submitted to NPHIES]], 'All Data'!$A:$B, 2, FALSE), "")</f>
        <v/>
      </c>
      <c r="O590" s="40"/>
      <c r="P590" s="41" t="str">
        <f>IFERROR(VLOOKUP(Table1[[#This Row],[Audit Activity SBS Code]], 'All Data'!$A:$B, 2, FALSE), "")</f>
        <v/>
      </c>
      <c r="Q590" s="38"/>
      <c r="R590" s="42" t="str">
        <f>IFERROR(VLOOKUP(Table1[[#This Row],[DRG Code]], 'All Data'!$F:$G, 2, FALSE), "")</f>
        <v/>
      </c>
      <c r="S590" s="42" t="str">
        <f>IFERROR(VLOOKUP(Table1[[#This Row],[DRG Code]], 'All Data'!$J:$K, 2, FALSE), "")</f>
        <v/>
      </c>
      <c r="T590" s="40"/>
      <c r="U590" s="43" t="str">
        <f>IFERROR(VLOOKUP(Table1[[#This Row],[Audit 
DRG Code]], 'All Data'!$F:$G, 2, FALSE), "")</f>
        <v/>
      </c>
      <c r="V590" s="43" t="str">
        <f>IFERROR(VLOOKUP(Table1[[#This Row],[Audit 
DRG Code]], 'All Data'!$J:$K, 2, FALSE), "")</f>
        <v/>
      </c>
      <c r="W59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9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90" s="47"/>
      <c r="Z590" s="47"/>
      <c r="AA590" s="52" t="str">
        <f>IFERROR(VLOOKUP(Table1[[#This Row],[Diagnosis Error Code Description]], 'All Data'!$N:$O, 2, FALSE), "")</f>
        <v/>
      </c>
      <c r="AB590" s="52"/>
      <c r="AC590" s="52" t="str">
        <f>IFERROR(VLOOKUP(Table1[[#This Row],[Procedure Error Code Description]], 'All Data'!$N:$O, 2, FALSE), "")</f>
        <v/>
      </c>
      <c r="AD590" s="47"/>
      <c r="AE590" s="46"/>
    </row>
    <row r="591" spans="1:31">
      <c r="A591" s="38"/>
      <c r="B591" s="38"/>
      <c r="C591" s="38"/>
      <c r="D591" s="60"/>
      <c r="E591" s="60"/>
      <c r="F591" s="38"/>
      <c r="G591" s="38"/>
      <c r="H591" s="38"/>
      <c r="I591" s="38"/>
      <c r="J591" s="39" t="str">
        <f>IFERROR(VLOOKUP(Table1[[#This Row],[Diagnosis Code Submitted to NPHIES]], 'All Data'!$C:$D, 2, FALSE), "")</f>
        <v/>
      </c>
      <c r="K591" s="40"/>
      <c r="L591" s="41" t="str">
        <f>IFERROR(VLOOKUP(Table1[[#This Row],[Audit Diagnosis Codes]], 'All Data'!$C:$D, 2, FALSE), "")</f>
        <v/>
      </c>
      <c r="M591" s="38"/>
      <c r="N591" s="39" t="str">
        <f>IFERROR(VLOOKUP(Table1[[#This Row],[Activity SBS Code Submitted to NPHIES]], 'All Data'!$A:$B, 2, FALSE), "")</f>
        <v/>
      </c>
      <c r="O591" s="40"/>
      <c r="P591" s="41" t="str">
        <f>IFERROR(VLOOKUP(Table1[[#This Row],[Audit Activity SBS Code]], 'All Data'!$A:$B, 2, FALSE), "")</f>
        <v/>
      </c>
      <c r="Q591" s="38"/>
      <c r="R591" s="42" t="str">
        <f>IFERROR(VLOOKUP(Table1[[#This Row],[DRG Code]], 'All Data'!$F:$G, 2, FALSE), "")</f>
        <v/>
      </c>
      <c r="S591" s="42" t="str">
        <f>IFERROR(VLOOKUP(Table1[[#This Row],[DRG Code]], 'All Data'!$J:$K, 2, FALSE), "")</f>
        <v/>
      </c>
      <c r="T591" s="40"/>
      <c r="U591" s="43" t="str">
        <f>IFERROR(VLOOKUP(Table1[[#This Row],[Audit 
DRG Code]], 'All Data'!$F:$G, 2, FALSE), "")</f>
        <v/>
      </c>
      <c r="V591" s="43" t="str">
        <f>IFERROR(VLOOKUP(Table1[[#This Row],[Audit 
DRG Code]], 'All Data'!$J:$K, 2, FALSE), "")</f>
        <v/>
      </c>
      <c r="W59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9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91" s="47"/>
      <c r="Z591" s="47"/>
      <c r="AA591" s="52" t="str">
        <f>IFERROR(VLOOKUP(Table1[[#This Row],[Diagnosis Error Code Description]], 'All Data'!$N:$O, 2, FALSE), "")</f>
        <v/>
      </c>
      <c r="AB591" s="52"/>
      <c r="AC591" s="52" t="str">
        <f>IFERROR(VLOOKUP(Table1[[#This Row],[Procedure Error Code Description]], 'All Data'!$N:$O, 2, FALSE), "")</f>
        <v/>
      </c>
      <c r="AD591" s="47"/>
      <c r="AE591" s="46"/>
    </row>
    <row r="592" spans="1:31">
      <c r="A592" s="38"/>
      <c r="B592" s="38"/>
      <c r="C592" s="38"/>
      <c r="D592" s="60"/>
      <c r="E592" s="60"/>
      <c r="F592" s="38"/>
      <c r="G592" s="38"/>
      <c r="H592" s="38"/>
      <c r="I592" s="38"/>
      <c r="J592" s="39" t="str">
        <f>IFERROR(VLOOKUP(Table1[[#This Row],[Diagnosis Code Submitted to NPHIES]], 'All Data'!$C:$D, 2, FALSE), "")</f>
        <v/>
      </c>
      <c r="K592" s="40"/>
      <c r="L592" s="41" t="str">
        <f>IFERROR(VLOOKUP(Table1[[#This Row],[Audit Diagnosis Codes]], 'All Data'!$C:$D, 2, FALSE), "")</f>
        <v/>
      </c>
      <c r="M592" s="38"/>
      <c r="N592" s="39" t="str">
        <f>IFERROR(VLOOKUP(Table1[[#This Row],[Activity SBS Code Submitted to NPHIES]], 'All Data'!$A:$B, 2, FALSE), "")</f>
        <v/>
      </c>
      <c r="O592" s="40"/>
      <c r="P592" s="41" t="str">
        <f>IFERROR(VLOOKUP(Table1[[#This Row],[Audit Activity SBS Code]], 'All Data'!$A:$B, 2, FALSE), "")</f>
        <v/>
      </c>
      <c r="Q592" s="38"/>
      <c r="R592" s="42" t="str">
        <f>IFERROR(VLOOKUP(Table1[[#This Row],[DRG Code]], 'All Data'!$F:$G, 2, FALSE), "")</f>
        <v/>
      </c>
      <c r="S592" s="42" t="str">
        <f>IFERROR(VLOOKUP(Table1[[#This Row],[DRG Code]], 'All Data'!$J:$K, 2, FALSE), "")</f>
        <v/>
      </c>
      <c r="T592" s="40"/>
      <c r="U592" s="43" t="str">
        <f>IFERROR(VLOOKUP(Table1[[#This Row],[Audit 
DRG Code]], 'All Data'!$F:$G, 2, FALSE), "")</f>
        <v/>
      </c>
      <c r="V592" s="43" t="str">
        <f>IFERROR(VLOOKUP(Table1[[#This Row],[Audit 
DRG Code]], 'All Data'!$J:$K, 2, FALSE), "")</f>
        <v/>
      </c>
      <c r="W59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9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92" s="47"/>
      <c r="Z592" s="47"/>
      <c r="AA592" s="52" t="str">
        <f>IFERROR(VLOOKUP(Table1[[#This Row],[Diagnosis Error Code Description]], 'All Data'!$N:$O, 2, FALSE), "")</f>
        <v/>
      </c>
      <c r="AB592" s="52"/>
      <c r="AC592" s="52" t="str">
        <f>IFERROR(VLOOKUP(Table1[[#This Row],[Procedure Error Code Description]], 'All Data'!$N:$O, 2, FALSE), "")</f>
        <v/>
      </c>
      <c r="AD592" s="47"/>
      <c r="AE592" s="46"/>
    </row>
    <row r="593" spans="1:31">
      <c r="A593" s="38"/>
      <c r="B593" s="38"/>
      <c r="C593" s="38"/>
      <c r="D593" s="60"/>
      <c r="E593" s="60"/>
      <c r="F593" s="38"/>
      <c r="G593" s="38"/>
      <c r="H593" s="38"/>
      <c r="I593" s="38"/>
      <c r="J593" s="39" t="str">
        <f>IFERROR(VLOOKUP(Table1[[#This Row],[Diagnosis Code Submitted to NPHIES]], 'All Data'!$C:$D, 2, FALSE), "")</f>
        <v/>
      </c>
      <c r="K593" s="40"/>
      <c r="L593" s="41" t="str">
        <f>IFERROR(VLOOKUP(Table1[[#This Row],[Audit Diagnosis Codes]], 'All Data'!$C:$D, 2, FALSE), "")</f>
        <v/>
      </c>
      <c r="M593" s="38"/>
      <c r="N593" s="39" t="str">
        <f>IFERROR(VLOOKUP(Table1[[#This Row],[Activity SBS Code Submitted to NPHIES]], 'All Data'!$A:$B, 2, FALSE), "")</f>
        <v/>
      </c>
      <c r="O593" s="40"/>
      <c r="P593" s="41" t="str">
        <f>IFERROR(VLOOKUP(Table1[[#This Row],[Audit Activity SBS Code]], 'All Data'!$A:$B, 2, FALSE), "")</f>
        <v/>
      </c>
      <c r="Q593" s="38"/>
      <c r="R593" s="42" t="str">
        <f>IFERROR(VLOOKUP(Table1[[#This Row],[DRG Code]], 'All Data'!$F:$G, 2, FALSE), "")</f>
        <v/>
      </c>
      <c r="S593" s="42" t="str">
        <f>IFERROR(VLOOKUP(Table1[[#This Row],[DRG Code]], 'All Data'!$J:$K, 2, FALSE), "")</f>
        <v/>
      </c>
      <c r="T593" s="40"/>
      <c r="U593" s="43" t="str">
        <f>IFERROR(VLOOKUP(Table1[[#This Row],[Audit 
DRG Code]], 'All Data'!$F:$G, 2, FALSE), "")</f>
        <v/>
      </c>
      <c r="V593" s="43" t="str">
        <f>IFERROR(VLOOKUP(Table1[[#This Row],[Audit 
DRG Code]], 'All Data'!$J:$K, 2, FALSE), "")</f>
        <v/>
      </c>
      <c r="W59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9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93" s="47"/>
      <c r="Z593" s="47"/>
      <c r="AA593" s="52" t="str">
        <f>IFERROR(VLOOKUP(Table1[[#This Row],[Diagnosis Error Code Description]], 'All Data'!$N:$O, 2, FALSE), "")</f>
        <v/>
      </c>
      <c r="AB593" s="52"/>
      <c r="AC593" s="52" t="str">
        <f>IFERROR(VLOOKUP(Table1[[#This Row],[Procedure Error Code Description]], 'All Data'!$N:$O, 2, FALSE), "")</f>
        <v/>
      </c>
      <c r="AD593" s="47"/>
      <c r="AE593" s="46"/>
    </row>
    <row r="594" spans="1:31">
      <c r="A594" s="38"/>
      <c r="B594" s="38"/>
      <c r="C594" s="38"/>
      <c r="D594" s="60"/>
      <c r="E594" s="60"/>
      <c r="F594" s="38"/>
      <c r="G594" s="38"/>
      <c r="H594" s="38"/>
      <c r="I594" s="38"/>
      <c r="J594" s="39" t="str">
        <f>IFERROR(VLOOKUP(Table1[[#This Row],[Diagnosis Code Submitted to NPHIES]], 'All Data'!$C:$D, 2, FALSE), "")</f>
        <v/>
      </c>
      <c r="K594" s="40"/>
      <c r="L594" s="41" t="str">
        <f>IFERROR(VLOOKUP(Table1[[#This Row],[Audit Diagnosis Codes]], 'All Data'!$C:$D, 2, FALSE), "")</f>
        <v/>
      </c>
      <c r="M594" s="38"/>
      <c r="N594" s="39" t="str">
        <f>IFERROR(VLOOKUP(Table1[[#This Row],[Activity SBS Code Submitted to NPHIES]], 'All Data'!$A:$B, 2, FALSE), "")</f>
        <v/>
      </c>
      <c r="O594" s="40"/>
      <c r="P594" s="41" t="str">
        <f>IFERROR(VLOOKUP(Table1[[#This Row],[Audit Activity SBS Code]], 'All Data'!$A:$B, 2, FALSE), "")</f>
        <v/>
      </c>
      <c r="Q594" s="38"/>
      <c r="R594" s="42" t="str">
        <f>IFERROR(VLOOKUP(Table1[[#This Row],[DRG Code]], 'All Data'!$F:$G, 2, FALSE), "")</f>
        <v/>
      </c>
      <c r="S594" s="42" t="str">
        <f>IFERROR(VLOOKUP(Table1[[#This Row],[DRG Code]], 'All Data'!$J:$K, 2, FALSE), "")</f>
        <v/>
      </c>
      <c r="T594" s="40"/>
      <c r="U594" s="43" t="str">
        <f>IFERROR(VLOOKUP(Table1[[#This Row],[Audit 
DRG Code]], 'All Data'!$F:$G, 2, FALSE), "")</f>
        <v/>
      </c>
      <c r="V594" s="43" t="str">
        <f>IFERROR(VLOOKUP(Table1[[#This Row],[Audit 
DRG Code]], 'All Data'!$J:$K, 2, FALSE), "")</f>
        <v/>
      </c>
      <c r="W59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9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94" s="47"/>
      <c r="Z594" s="47"/>
      <c r="AA594" s="52" t="str">
        <f>IFERROR(VLOOKUP(Table1[[#This Row],[Diagnosis Error Code Description]], 'All Data'!$N:$O, 2, FALSE), "")</f>
        <v/>
      </c>
      <c r="AB594" s="52"/>
      <c r="AC594" s="52" t="str">
        <f>IFERROR(VLOOKUP(Table1[[#This Row],[Procedure Error Code Description]], 'All Data'!$N:$O, 2, FALSE), "")</f>
        <v/>
      </c>
      <c r="AD594" s="47"/>
      <c r="AE594" s="46"/>
    </row>
    <row r="595" spans="1:31">
      <c r="A595" s="38"/>
      <c r="B595" s="38"/>
      <c r="C595" s="38"/>
      <c r="D595" s="60"/>
      <c r="E595" s="60"/>
      <c r="F595" s="38"/>
      <c r="G595" s="38"/>
      <c r="H595" s="38"/>
      <c r="I595" s="38"/>
      <c r="J595" s="39" t="str">
        <f>IFERROR(VLOOKUP(Table1[[#This Row],[Diagnosis Code Submitted to NPHIES]], 'All Data'!$C:$D, 2, FALSE), "")</f>
        <v/>
      </c>
      <c r="K595" s="40"/>
      <c r="L595" s="41" t="str">
        <f>IFERROR(VLOOKUP(Table1[[#This Row],[Audit Diagnosis Codes]], 'All Data'!$C:$D, 2, FALSE), "")</f>
        <v/>
      </c>
      <c r="M595" s="38"/>
      <c r="N595" s="39" t="str">
        <f>IFERROR(VLOOKUP(Table1[[#This Row],[Activity SBS Code Submitted to NPHIES]], 'All Data'!$A:$B, 2, FALSE), "")</f>
        <v/>
      </c>
      <c r="O595" s="40"/>
      <c r="P595" s="41" t="str">
        <f>IFERROR(VLOOKUP(Table1[[#This Row],[Audit Activity SBS Code]], 'All Data'!$A:$B, 2, FALSE), "")</f>
        <v/>
      </c>
      <c r="Q595" s="38"/>
      <c r="R595" s="42" t="str">
        <f>IFERROR(VLOOKUP(Table1[[#This Row],[DRG Code]], 'All Data'!$F:$G, 2, FALSE), "")</f>
        <v/>
      </c>
      <c r="S595" s="42" t="str">
        <f>IFERROR(VLOOKUP(Table1[[#This Row],[DRG Code]], 'All Data'!$J:$K, 2, FALSE), "")</f>
        <v/>
      </c>
      <c r="T595" s="40"/>
      <c r="U595" s="43" t="str">
        <f>IFERROR(VLOOKUP(Table1[[#This Row],[Audit 
DRG Code]], 'All Data'!$F:$G, 2, FALSE), "")</f>
        <v/>
      </c>
      <c r="V595" s="43" t="str">
        <f>IFERROR(VLOOKUP(Table1[[#This Row],[Audit 
DRG Code]], 'All Data'!$J:$K, 2, FALSE), "")</f>
        <v/>
      </c>
      <c r="W59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9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95" s="47"/>
      <c r="Z595" s="47"/>
      <c r="AA595" s="52" t="str">
        <f>IFERROR(VLOOKUP(Table1[[#This Row],[Diagnosis Error Code Description]], 'All Data'!$N:$O, 2, FALSE), "")</f>
        <v/>
      </c>
      <c r="AB595" s="52"/>
      <c r="AC595" s="52" t="str">
        <f>IFERROR(VLOOKUP(Table1[[#This Row],[Procedure Error Code Description]], 'All Data'!$N:$O, 2, FALSE), "")</f>
        <v/>
      </c>
      <c r="AD595" s="47"/>
      <c r="AE595" s="46"/>
    </row>
    <row r="596" spans="1:31">
      <c r="A596" s="38"/>
      <c r="B596" s="38"/>
      <c r="C596" s="38"/>
      <c r="D596" s="60"/>
      <c r="E596" s="60"/>
      <c r="F596" s="38"/>
      <c r="G596" s="38"/>
      <c r="H596" s="38"/>
      <c r="I596" s="38"/>
      <c r="J596" s="39" t="str">
        <f>IFERROR(VLOOKUP(Table1[[#This Row],[Diagnosis Code Submitted to NPHIES]], 'All Data'!$C:$D, 2, FALSE), "")</f>
        <v/>
      </c>
      <c r="K596" s="40"/>
      <c r="L596" s="41" t="str">
        <f>IFERROR(VLOOKUP(Table1[[#This Row],[Audit Diagnosis Codes]], 'All Data'!$C:$D, 2, FALSE), "")</f>
        <v/>
      </c>
      <c r="M596" s="38"/>
      <c r="N596" s="39" t="str">
        <f>IFERROR(VLOOKUP(Table1[[#This Row],[Activity SBS Code Submitted to NPHIES]], 'All Data'!$A:$B, 2, FALSE), "")</f>
        <v/>
      </c>
      <c r="O596" s="40"/>
      <c r="P596" s="41" t="str">
        <f>IFERROR(VLOOKUP(Table1[[#This Row],[Audit Activity SBS Code]], 'All Data'!$A:$B, 2, FALSE), "")</f>
        <v/>
      </c>
      <c r="Q596" s="38"/>
      <c r="R596" s="42" t="str">
        <f>IFERROR(VLOOKUP(Table1[[#This Row],[DRG Code]], 'All Data'!$F:$G, 2, FALSE), "")</f>
        <v/>
      </c>
      <c r="S596" s="42" t="str">
        <f>IFERROR(VLOOKUP(Table1[[#This Row],[DRG Code]], 'All Data'!$J:$K, 2, FALSE), "")</f>
        <v/>
      </c>
      <c r="T596" s="40"/>
      <c r="U596" s="43" t="str">
        <f>IFERROR(VLOOKUP(Table1[[#This Row],[Audit 
DRG Code]], 'All Data'!$F:$G, 2, FALSE), "")</f>
        <v/>
      </c>
      <c r="V596" s="43" t="str">
        <f>IFERROR(VLOOKUP(Table1[[#This Row],[Audit 
DRG Code]], 'All Data'!$J:$K, 2, FALSE), "")</f>
        <v/>
      </c>
      <c r="W59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9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96" s="47"/>
      <c r="Z596" s="47"/>
      <c r="AA596" s="52" t="str">
        <f>IFERROR(VLOOKUP(Table1[[#This Row],[Diagnosis Error Code Description]], 'All Data'!$N:$O, 2, FALSE), "")</f>
        <v/>
      </c>
      <c r="AB596" s="52"/>
      <c r="AC596" s="52" t="str">
        <f>IFERROR(VLOOKUP(Table1[[#This Row],[Procedure Error Code Description]], 'All Data'!$N:$O, 2, FALSE), "")</f>
        <v/>
      </c>
      <c r="AD596" s="47"/>
      <c r="AE596" s="46"/>
    </row>
    <row r="597" spans="1:31">
      <c r="A597" s="38"/>
      <c r="B597" s="38"/>
      <c r="C597" s="38"/>
      <c r="D597" s="60"/>
      <c r="E597" s="60"/>
      <c r="F597" s="38"/>
      <c r="G597" s="38"/>
      <c r="H597" s="38"/>
      <c r="I597" s="38"/>
      <c r="J597" s="39" t="str">
        <f>IFERROR(VLOOKUP(Table1[[#This Row],[Diagnosis Code Submitted to NPHIES]], 'All Data'!$C:$D, 2, FALSE), "")</f>
        <v/>
      </c>
      <c r="K597" s="40"/>
      <c r="L597" s="41" t="str">
        <f>IFERROR(VLOOKUP(Table1[[#This Row],[Audit Diagnosis Codes]], 'All Data'!$C:$D, 2, FALSE), "")</f>
        <v/>
      </c>
      <c r="M597" s="38"/>
      <c r="N597" s="39" t="str">
        <f>IFERROR(VLOOKUP(Table1[[#This Row],[Activity SBS Code Submitted to NPHIES]], 'All Data'!$A:$B, 2, FALSE), "")</f>
        <v/>
      </c>
      <c r="O597" s="40"/>
      <c r="P597" s="41" t="str">
        <f>IFERROR(VLOOKUP(Table1[[#This Row],[Audit Activity SBS Code]], 'All Data'!$A:$B, 2, FALSE), "")</f>
        <v/>
      </c>
      <c r="Q597" s="38"/>
      <c r="R597" s="42" t="str">
        <f>IFERROR(VLOOKUP(Table1[[#This Row],[DRG Code]], 'All Data'!$F:$G, 2, FALSE), "")</f>
        <v/>
      </c>
      <c r="S597" s="42" t="str">
        <f>IFERROR(VLOOKUP(Table1[[#This Row],[DRG Code]], 'All Data'!$J:$K, 2, FALSE), "")</f>
        <v/>
      </c>
      <c r="T597" s="40"/>
      <c r="U597" s="43" t="str">
        <f>IFERROR(VLOOKUP(Table1[[#This Row],[Audit 
DRG Code]], 'All Data'!$F:$G, 2, FALSE), "")</f>
        <v/>
      </c>
      <c r="V597" s="43" t="str">
        <f>IFERROR(VLOOKUP(Table1[[#This Row],[Audit 
DRG Code]], 'All Data'!$J:$K, 2, FALSE), "")</f>
        <v/>
      </c>
      <c r="W59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9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97" s="47"/>
      <c r="Z597" s="47"/>
      <c r="AA597" s="52" t="str">
        <f>IFERROR(VLOOKUP(Table1[[#This Row],[Diagnosis Error Code Description]], 'All Data'!$N:$O, 2, FALSE), "")</f>
        <v/>
      </c>
      <c r="AB597" s="52"/>
      <c r="AC597" s="52" t="str">
        <f>IFERROR(VLOOKUP(Table1[[#This Row],[Procedure Error Code Description]], 'All Data'!$N:$O, 2, FALSE), "")</f>
        <v/>
      </c>
      <c r="AD597" s="47"/>
      <c r="AE597" s="46"/>
    </row>
    <row r="598" spans="1:31">
      <c r="A598" s="38"/>
      <c r="B598" s="38"/>
      <c r="C598" s="38"/>
      <c r="D598" s="60"/>
      <c r="E598" s="60"/>
      <c r="F598" s="38"/>
      <c r="G598" s="38"/>
      <c r="H598" s="38"/>
      <c r="I598" s="38"/>
      <c r="J598" s="39" t="str">
        <f>IFERROR(VLOOKUP(Table1[[#This Row],[Diagnosis Code Submitted to NPHIES]], 'All Data'!$C:$D, 2, FALSE), "")</f>
        <v/>
      </c>
      <c r="K598" s="40"/>
      <c r="L598" s="41" t="str">
        <f>IFERROR(VLOOKUP(Table1[[#This Row],[Audit Diagnosis Codes]], 'All Data'!$C:$D, 2, FALSE), "")</f>
        <v/>
      </c>
      <c r="M598" s="38"/>
      <c r="N598" s="39" t="str">
        <f>IFERROR(VLOOKUP(Table1[[#This Row],[Activity SBS Code Submitted to NPHIES]], 'All Data'!$A:$B, 2, FALSE), "")</f>
        <v/>
      </c>
      <c r="O598" s="40"/>
      <c r="P598" s="41" t="str">
        <f>IFERROR(VLOOKUP(Table1[[#This Row],[Audit Activity SBS Code]], 'All Data'!$A:$B, 2, FALSE), "")</f>
        <v/>
      </c>
      <c r="Q598" s="38"/>
      <c r="R598" s="42" t="str">
        <f>IFERROR(VLOOKUP(Table1[[#This Row],[DRG Code]], 'All Data'!$F:$G, 2, FALSE), "")</f>
        <v/>
      </c>
      <c r="S598" s="42" t="str">
        <f>IFERROR(VLOOKUP(Table1[[#This Row],[DRG Code]], 'All Data'!$J:$K, 2, FALSE), "")</f>
        <v/>
      </c>
      <c r="T598" s="40"/>
      <c r="U598" s="43" t="str">
        <f>IFERROR(VLOOKUP(Table1[[#This Row],[Audit 
DRG Code]], 'All Data'!$F:$G, 2, FALSE), "")</f>
        <v/>
      </c>
      <c r="V598" s="43" t="str">
        <f>IFERROR(VLOOKUP(Table1[[#This Row],[Audit 
DRG Code]], 'All Data'!$J:$K, 2, FALSE), "")</f>
        <v/>
      </c>
      <c r="W59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9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98" s="47"/>
      <c r="Z598" s="47"/>
      <c r="AA598" s="52" t="str">
        <f>IFERROR(VLOOKUP(Table1[[#This Row],[Diagnosis Error Code Description]], 'All Data'!$N:$O, 2, FALSE), "")</f>
        <v/>
      </c>
      <c r="AB598" s="52"/>
      <c r="AC598" s="52" t="str">
        <f>IFERROR(VLOOKUP(Table1[[#This Row],[Procedure Error Code Description]], 'All Data'!$N:$O, 2, FALSE), "")</f>
        <v/>
      </c>
      <c r="AD598" s="47"/>
      <c r="AE598" s="46"/>
    </row>
    <row r="599" spans="1:31">
      <c r="A599" s="38"/>
      <c r="B599" s="38"/>
      <c r="C599" s="38"/>
      <c r="D599" s="60"/>
      <c r="E599" s="60"/>
      <c r="F599" s="38"/>
      <c r="G599" s="38"/>
      <c r="H599" s="38"/>
      <c r="I599" s="38"/>
      <c r="J599" s="39" t="str">
        <f>IFERROR(VLOOKUP(Table1[[#This Row],[Diagnosis Code Submitted to NPHIES]], 'All Data'!$C:$D, 2, FALSE), "")</f>
        <v/>
      </c>
      <c r="K599" s="40"/>
      <c r="L599" s="41" t="str">
        <f>IFERROR(VLOOKUP(Table1[[#This Row],[Audit Diagnosis Codes]], 'All Data'!$C:$D, 2, FALSE), "")</f>
        <v/>
      </c>
      <c r="M599" s="38"/>
      <c r="N599" s="39" t="str">
        <f>IFERROR(VLOOKUP(Table1[[#This Row],[Activity SBS Code Submitted to NPHIES]], 'All Data'!$A:$B, 2, FALSE), "")</f>
        <v/>
      </c>
      <c r="O599" s="40"/>
      <c r="P599" s="41" t="str">
        <f>IFERROR(VLOOKUP(Table1[[#This Row],[Audit Activity SBS Code]], 'All Data'!$A:$B, 2, FALSE), "")</f>
        <v/>
      </c>
      <c r="Q599" s="38"/>
      <c r="R599" s="42" t="str">
        <f>IFERROR(VLOOKUP(Table1[[#This Row],[DRG Code]], 'All Data'!$F:$G, 2, FALSE), "")</f>
        <v/>
      </c>
      <c r="S599" s="42" t="str">
        <f>IFERROR(VLOOKUP(Table1[[#This Row],[DRG Code]], 'All Data'!$J:$K, 2, FALSE), "")</f>
        <v/>
      </c>
      <c r="T599" s="40"/>
      <c r="U599" s="43" t="str">
        <f>IFERROR(VLOOKUP(Table1[[#This Row],[Audit 
DRG Code]], 'All Data'!$F:$G, 2, FALSE), "")</f>
        <v/>
      </c>
      <c r="V599" s="43" t="str">
        <f>IFERROR(VLOOKUP(Table1[[#This Row],[Audit 
DRG Code]], 'All Data'!$J:$K, 2, FALSE), "")</f>
        <v/>
      </c>
      <c r="W59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59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599" s="47"/>
      <c r="Z599" s="47"/>
      <c r="AA599" s="52" t="str">
        <f>IFERROR(VLOOKUP(Table1[[#This Row],[Diagnosis Error Code Description]], 'All Data'!$N:$O, 2, FALSE), "")</f>
        <v/>
      </c>
      <c r="AB599" s="52"/>
      <c r="AC599" s="52" t="str">
        <f>IFERROR(VLOOKUP(Table1[[#This Row],[Procedure Error Code Description]], 'All Data'!$N:$O, 2, FALSE), "")</f>
        <v/>
      </c>
      <c r="AD599" s="47"/>
      <c r="AE599" s="46"/>
    </row>
    <row r="600" spans="1:31">
      <c r="A600" s="38"/>
      <c r="B600" s="38"/>
      <c r="C600" s="38"/>
      <c r="D600" s="60"/>
      <c r="E600" s="60"/>
      <c r="F600" s="38"/>
      <c r="G600" s="38"/>
      <c r="H600" s="38"/>
      <c r="I600" s="38"/>
      <c r="J600" s="39" t="str">
        <f>IFERROR(VLOOKUP(Table1[[#This Row],[Diagnosis Code Submitted to NPHIES]], 'All Data'!$C:$D, 2, FALSE), "")</f>
        <v/>
      </c>
      <c r="K600" s="40"/>
      <c r="L600" s="41" t="str">
        <f>IFERROR(VLOOKUP(Table1[[#This Row],[Audit Diagnosis Codes]], 'All Data'!$C:$D, 2, FALSE), "")</f>
        <v/>
      </c>
      <c r="M600" s="38"/>
      <c r="N600" s="39" t="str">
        <f>IFERROR(VLOOKUP(Table1[[#This Row],[Activity SBS Code Submitted to NPHIES]], 'All Data'!$A:$B, 2, FALSE), "")</f>
        <v/>
      </c>
      <c r="O600" s="40"/>
      <c r="P600" s="41" t="str">
        <f>IFERROR(VLOOKUP(Table1[[#This Row],[Audit Activity SBS Code]], 'All Data'!$A:$B, 2, FALSE), "")</f>
        <v/>
      </c>
      <c r="Q600" s="38"/>
      <c r="R600" s="42" t="str">
        <f>IFERROR(VLOOKUP(Table1[[#This Row],[DRG Code]], 'All Data'!$F:$G, 2, FALSE), "")</f>
        <v/>
      </c>
      <c r="S600" s="42" t="str">
        <f>IFERROR(VLOOKUP(Table1[[#This Row],[DRG Code]], 'All Data'!$J:$K, 2, FALSE), "")</f>
        <v/>
      </c>
      <c r="T600" s="40"/>
      <c r="U600" s="43" t="str">
        <f>IFERROR(VLOOKUP(Table1[[#This Row],[Audit 
DRG Code]], 'All Data'!$F:$G, 2, FALSE), "")</f>
        <v/>
      </c>
      <c r="V600" s="43" t="str">
        <f>IFERROR(VLOOKUP(Table1[[#This Row],[Audit 
DRG Code]], 'All Data'!$J:$K, 2, FALSE), "")</f>
        <v/>
      </c>
      <c r="W60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0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00" s="47"/>
      <c r="Z600" s="47"/>
      <c r="AA600" s="52" t="str">
        <f>IFERROR(VLOOKUP(Table1[[#This Row],[Diagnosis Error Code Description]], 'All Data'!$N:$O, 2, FALSE), "")</f>
        <v/>
      </c>
      <c r="AB600" s="52"/>
      <c r="AC600" s="52" t="str">
        <f>IFERROR(VLOOKUP(Table1[[#This Row],[Procedure Error Code Description]], 'All Data'!$N:$O, 2, FALSE), "")</f>
        <v/>
      </c>
      <c r="AD600" s="47"/>
      <c r="AE600" s="46"/>
    </row>
    <row r="601" spans="1:31">
      <c r="A601" s="38"/>
      <c r="B601" s="38"/>
      <c r="C601" s="38"/>
      <c r="D601" s="60"/>
      <c r="E601" s="60"/>
      <c r="F601" s="38"/>
      <c r="G601" s="38"/>
      <c r="H601" s="38"/>
      <c r="I601" s="38"/>
      <c r="J601" s="39" t="str">
        <f>IFERROR(VLOOKUP(Table1[[#This Row],[Diagnosis Code Submitted to NPHIES]], 'All Data'!$C:$D, 2, FALSE), "")</f>
        <v/>
      </c>
      <c r="K601" s="40"/>
      <c r="L601" s="41" t="str">
        <f>IFERROR(VLOOKUP(Table1[[#This Row],[Audit Diagnosis Codes]], 'All Data'!$C:$D, 2, FALSE), "")</f>
        <v/>
      </c>
      <c r="M601" s="38"/>
      <c r="N601" s="39" t="str">
        <f>IFERROR(VLOOKUP(Table1[[#This Row],[Activity SBS Code Submitted to NPHIES]], 'All Data'!$A:$B, 2, FALSE), "")</f>
        <v/>
      </c>
      <c r="O601" s="40"/>
      <c r="P601" s="41" t="str">
        <f>IFERROR(VLOOKUP(Table1[[#This Row],[Audit Activity SBS Code]], 'All Data'!$A:$B, 2, FALSE), "")</f>
        <v/>
      </c>
      <c r="Q601" s="38"/>
      <c r="R601" s="42" t="str">
        <f>IFERROR(VLOOKUP(Table1[[#This Row],[DRG Code]], 'All Data'!$F:$G, 2, FALSE), "")</f>
        <v/>
      </c>
      <c r="S601" s="42" t="str">
        <f>IFERROR(VLOOKUP(Table1[[#This Row],[DRG Code]], 'All Data'!$J:$K, 2, FALSE), "")</f>
        <v/>
      </c>
      <c r="T601" s="40"/>
      <c r="U601" s="43" t="str">
        <f>IFERROR(VLOOKUP(Table1[[#This Row],[Audit 
DRG Code]], 'All Data'!$F:$G, 2, FALSE), "")</f>
        <v/>
      </c>
      <c r="V601" s="43" t="str">
        <f>IFERROR(VLOOKUP(Table1[[#This Row],[Audit 
DRG Code]], 'All Data'!$J:$K, 2, FALSE), "")</f>
        <v/>
      </c>
      <c r="W60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0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01" s="47"/>
      <c r="Z601" s="47"/>
      <c r="AA601" s="52" t="str">
        <f>IFERROR(VLOOKUP(Table1[[#This Row],[Diagnosis Error Code Description]], 'All Data'!$N:$O, 2, FALSE), "")</f>
        <v/>
      </c>
      <c r="AB601" s="52"/>
      <c r="AC601" s="52" t="str">
        <f>IFERROR(VLOOKUP(Table1[[#This Row],[Procedure Error Code Description]], 'All Data'!$N:$O, 2, FALSE), "")</f>
        <v/>
      </c>
      <c r="AD601" s="47"/>
      <c r="AE601" s="46"/>
    </row>
    <row r="602" spans="1:31">
      <c r="A602" s="38"/>
      <c r="B602" s="38"/>
      <c r="C602" s="38"/>
      <c r="D602" s="60"/>
      <c r="E602" s="60"/>
      <c r="F602" s="38"/>
      <c r="G602" s="38"/>
      <c r="H602" s="38"/>
      <c r="I602" s="38"/>
      <c r="J602" s="39" t="str">
        <f>IFERROR(VLOOKUP(Table1[[#This Row],[Diagnosis Code Submitted to NPHIES]], 'All Data'!$C:$D, 2, FALSE), "")</f>
        <v/>
      </c>
      <c r="K602" s="40"/>
      <c r="L602" s="41" t="str">
        <f>IFERROR(VLOOKUP(Table1[[#This Row],[Audit Diagnosis Codes]], 'All Data'!$C:$D, 2, FALSE), "")</f>
        <v/>
      </c>
      <c r="M602" s="38"/>
      <c r="N602" s="39" t="str">
        <f>IFERROR(VLOOKUP(Table1[[#This Row],[Activity SBS Code Submitted to NPHIES]], 'All Data'!$A:$B, 2, FALSE), "")</f>
        <v/>
      </c>
      <c r="O602" s="40"/>
      <c r="P602" s="41" t="str">
        <f>IFERROR(VLOOKUP(Table1[[#This Row],[Audit Activity SBS Code]], 'All Data'!$A:$B, 2, FALSE), "")</f>
        <v/>
      </c>
      <c r="Q602" s="38"/>
      <c r="R602" s="42" t="str">
        <f>IFERROR(VLOOKUP(Table1[[#This Row],[DRG Code]], 'All Data'!$F:$G, 2, FALSE), "")</f>
        <v/>
      </c>
      <c r="S602" s="42" t="str">
        <f>IFERROR(VLOOKUP(Table1[[#This Row],[DRG Code]], 'All Data'!$J:$K, 2, FALSE), "")</f>
        <v/>
      </c>
      <c r="T602" s="40"/>
      <c r="U602" s="43" t="str">
        <f>IFERROR(VLOOKUP(Table1[[#This Row],[Audit 
DRG Code]], 'All Data'!$F:$G, 2, FALSE), "")</f>
        <v/>
      </c>
      <c r="V602" s="43" t="str">
        <f>IFERROR(VLOOKUP(Table1[[#This Row],[Audit 
DRG Code]], 'All Data'!$J:$K, 2, FALSE), "")</f>
        <v/>
      </c>
      <c r="W60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0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02" s="47"/>
      <c r="Z602" s="47"/>
      <c r="AA602" s="52" t="str">
        <f>IFERROR(VLOOKUP(Table1[[#This Row],[Diagnosis Error Code Description]], 'All Data'!$N:$O, 2, FALSE), "")</f>
        <v/>
      </c>
      <c r="AB602" s="52"/>
      <c r="AC602" s="52" t="str">
        <f>IFERROR(VLOOKUP(Table1[[#This Row],[Procedure Error Code Description]], 'All Data'!$N:$O, 2, FALSE), "")</f>
        <v/>
      </c>
      <c r="AD602" s="47"/>
      <c r="AE602" s="46"/>
    </row>
    <row r="603" spans="1:31">
      <c r="A603" s="38"/>
      <c r="B603" s="38"/>
      <c r="C603" s="38"/>
      <c r="D603" s="60"/>
      <c r="E603" s="60"/>
      <c r="F603" s="38"/>
      <c r="G603" s="38"/>
      <c r="H603" s="38"/>
      <c r="I603" s="38"/>
      <c r="J603" s="39" t="str">
        <f>IFERROR(VLOOKUP(Table1[[#This Row],[Diagnosis Code Submitted to NPHIES]], 'All Data'!$C:$D, 2, FALSE), "")</f>
        <v/>
      </c>
      <c r="K603" s="40"/>
      <c r="L603" s="41" t="str">
        <f>IFERROR(VLOOKUP(Table1[[#This Row],[Audit Diagnosis Codes]], 'All Data'!$C:$D, 2, FALSE), "")</f>
        <v/>
      </c>
      <c r="M603" s="38"/>
      <c r="N603" s="39" t="str">
        <f>IFERROR(VLOOKUP(Table1[[#This Row],[Activity SBS Code Submitted to NPHIES]], 'All Data'!$A:$B, 2, FALSE), "")</f>
        <v/>
      </c>
      <c r="O603" s="40"/>
      <c r="P603" s="41" t="str">
        <f>IFERROR(VLOOKUP(Table1[[#This Row],[Audit Activity SBS Code]], 'All Data'!$A:$B, 2, FALSE), "")</f>
        <v/>
      </c>
      <c r="Q603" s="38"/>
      <c r="R603" s="42" t="str">
        <f>IFERROR(VLOOKUP(Table1[[#This Row],[DRG Code]], 'All Data'!$F:$G, 2, FALSE), "")</f>
        <v/>
      </c>
      <c r="S603" s="42" t="str">
        <f>IFERROR(VLOOKUP(Table1[[#This Row],[DRG Code]], 'All Data'!$J:$K, 2, FALSE), "")</f>
        <v/>
      </c>
      <c r="T603" s="40"/>
      <c r="U603" s="43" t="str">
        <f>IFERROR(VLOOKUP(Table1[[#This Row],[Audit 
DRG Code]], 'All Data'!$F:$G, 2, FALSE), "")</f>
        <v/>
      </c>
      <c r="V603" s="43" t="str">
        <f>IFERROR(VLOOKUP(Table1[[#This Row],[Audit 
DRG Code]], 'All Data'!$J:$K, 2, FALSE), "")</f>
        <v/>
      </c>
      <c r="W60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0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03" s="47"/>
      <c r="Z603" s="47"/>
      <c r="AA603" s="52" t="str">
        <f>IFERROR(VLOOKUP(Table1[[#This Row],[Diagnosis Error Code Description]], 'All Data'!$N:$O, 2, FALSE), "")</f>
        <v/>
      </c>
      <c r="AB603" s="52"/>
      <c r="AC603" s="52" t="str">
        <f>IFERROR(VLOOKUP(Table1[[#This Row],[Procedure Error Code Description]], 'All Data'!$N:$O, 2, FALSE), "")</f>
        <v/>
      </c>
      <c r="AD603" s="47"/>
      <c r="AE603" s="46"/>
    </row>
    <row r="604" spans="1:31">
      <c r="A604" s="38"/>
      <c r="B604" s="38"/>
      <c r="C604" s="38"/>
      <c r="D604" s="60"/>
      <c r="E604" s="60"/>
      <c r="F604" s="38"/>
      <c r="G604" s="38"/>
      <c r="H604" s="38"/>
      <c r="I604" s="38"/>
      <c r="J604" s="39" t="str">
        <f>IFERROR(VLOOKUP(Table1[[#This Row],[Diagnosis Code Submitted to NPHIES]], 'All Data'!$C:$D, 2, FALSE), "")</f>
        <v/>
      </c>
      <c r="K604" s="40"/>
      <c r="L604" s="41" t="str">
        <f>IFERROR(VLOOKUP(Table1[[#This Row],[Audit Diagnosis Codes]], 'All Data'!$C:$D, 2, FALSE), "")</f>
        <v/>
      </c>
      <c r="M604" s="38"/>
      <c r="N604" s="39" t="str">
        <f>IFERROR(VLOOKUP(Table1[[#This Row],[Activity SBS Code Submitted to NPHIES]], 'All Data'!$A:$B, 2, FALSE), "")</f>
        <v/>
      </c>
      <c r="O604" s="40"/>
      <c r="P604" s="41" t="str">
        <f>IFERROR(VLOOKUP(Table1[[#This Row],[Audit Activity SBS Code]], 'All Data'!$A:$B, 2, FALSE), "")</f>
        <v/>
      </c>
      <c r="Q604" s="38"/>
      <c r="R604" s="42" t="str">
        <f>IFERROR(VLOOKUP(Table1[[#This Row],[DRG Code]], 'All Data'!$F:$G, 2, FALSE), "")</f>
        <v/>
      </c>
      <c r="S604" s="42" t="str">
        <f>IFERROR(VLOOKUP(Table1[[#This Row],[DRG Code]], 'All Data'!$J:$K, 2, FALSE), "")</f>
        <v/>
      </c>
      <c r="T604" s="40"/>
      <c r="U604" s="43" t="str">
        <f>IFERROR(VLOOKUP(Table1[[#This Row],[Audit 
DRG Code]], 'All Data'!$F:$G, 2, FALSE), "")</f>
        <v/>
      </c>
      <c r="V604" s="43" t="str">
        <f>IFERROR(VLOOKUP(Table1[[#This Row],[Audit 
DRG Code]], 'All Data'!$J:$K, 2, FALSE), "")</f>
        <v/>
      </c>
      <c r="W60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0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04" s="47"/>
      <c r="Z604" s="47"/>
      <c r="AA604" s="52" t="str">
        <f>IFERROR(VLOOKUP(Table1[[#This Row],[Diagnosis Error Code Description]], 'All Data'!$N:$O, 2, FALSE), "")</f>
        <v/>
      </c>
      <c r="AB604" s="52"/>
      <c r="AC604" s="52" t="str">
        <f>IFERROR(VLOOKUP(Table1[[#This Row],[Procedure Error Code Description]], 'All Data'!$N:$O, 2, FALSE), "")</f>
        <v/>
      </c>
      <c r="AD604" s="47"/>
      <c r="AE604" s="46"/>
    </row>
    <row r="605" spans="1:31">
      <c r="A605" s="38"/>
      <c r="B605" s="38"/>
      <c r="C605" s="38"/>
      <c r="D605" s="60"/>
      <c r="E605" s="60"/>
      <c r="F605" s="38"/>
      <c r="G605" s="38"/>
      <c r="H605" s="38"/>
      <c r="I605" s="38"/>
      <c r="J605" s="39" t="str">
        <f>IFERROR(VLOOKUP(Table1[[#This Row],[Diagnosis Code Submitted to NPHIES]], 'All Data'!$C:$D, 2, FALSE), "")</f>
        <v/>
      </c>
      <c r="K605" s="40"/>
      <c r="L605" s="41" t="str">
        <f>IFERROR(VLOOKUP(Table1[[#This Row],[Audit Diagnosis Codes]], 'All Data'!$C:$D, 2, FALSE), "")</f>
        <v/>
      </c>
      <c r="M605" s="38"/>
      <c r="N605" s="39" t="str">
        <f>IFERROR(VLOOKUP(Table1[[#This Row],[Activity SBS Code Submitted to NPHIES]], 'All Data'!$A:$B, 2, FALSE), "")</f>
        <v/>
      </c>
      <c r="O605" s="40"/>
      <c r="P605" s="41" t="str">
        <f>IFERROR(VLOOKUP(Table1[[#This Row],[Audit Activity SBS Code]], 'All Data'!$A:$B, 2, FALSE), "")</f>
        <v/>
      </c>
      <c r="Q605" s="38"/>
      <c r="R605" s="42" t="str">
        <f>IFERROR(VLOOKUP(Table1[[#This Row],[DRG Code]], 'All Data'!$F:$G, 2, FALSE), "")</f>
        <v/>
      </c>
      <c r="S605" s="42" t="str">
        <f>IFERROR(VLOOKUP(Table1[[#This Row],[DRG Code]], 'All Data'!$J:$K, 2, FALSE), "")</f>
        <v/>
      </c>
      <c r="T605" s="40"/>
      <c r="U605" s="43" t="str">
        <f>IFERROR(VLOOKUP(Table1[[#This Row],[Audit 
DRG Code]], 'All Data'!$F:$G, 2, FALSE), "")</f>
        <v/>
      </c>
      <c r="V605" s="43" t="str">
        <f>IFERROR(VLOOKUP(Table1[[#This Row],[Audit 
DRG Code]], 'All Data'!$J:$K, 2, FALSE), "")</f>
        <v/>
      </c>
      <c r="W60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0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05" s="47"/>
      <c r="Z605" s="47"/>
      <c r="AA605" s="52" t="str">
        <f>IFERROR(VLOOKUP(Table1[[#This Row],[Diagnosis Error Code Description]], 'All Data'!$N:$O, 2, FALSE), "")</f>
        <v/>
      </c>
      <c r="AB605" s="52"/>
      <c r="AC605" s="52" t="str">
        <f>IFERROR(VLOOKUP(Table1[[#This Row],[Procedure Error Code Description]], 'All Data'!$N:$O, 2, FALSE), "")</f>
        <v/>
      </c>
      <c r="AD605" s="47"/>
      <c r="AE605" s="46"/>
    </row>
    <row r="606" spans="1:31">
      <c r="A606" s="38"/>
      <c r="B606" s="38"/>
      <c r="C606" s="38"/>
      <c r="D606" s="60"/>
      <c r="E606" s="60"/>
      <c r="F606" s="38"/>
      <c r="G606" s="38"/>
      <c r="H606" s="38"/>
      <c r="I606" s="38"/>
      <c r="J606" s="39" t="str">
        <f>IFERROR(VLOOKUP(Table1[[#This Row],[Diagnosis Code Submitted to NPHIES]], 'All Data'!$C:$D, 2, FALSE), "")</f>
        <v/>
      </c>
      <c r="K606" s="40"/>
      <c r="L606" s="41" t="str">
        <f>IFERROR(VLOOKUP(Table1[[#This Row],[Audit Diagnosis Codes]], 'All Data'!$C:$D, 2, FALSE), "")</f>
        <v/>
      </c>
      <c r="M606" s="38"/>
      <c r="N606" s="39" t="str">
        <f>IFERROR(VLOOKUP(Table1[[#This Row],[Activity SBS Code Submitted to NPHIES]], 'All Data'!$A:$B, 2, FALSE), "")</f>
        <v/>
      </c>
      <c r="O606" s="40"/>
      <c r="P606" s="41" t="str">
        <f>IFERROR(VLOOKUP(Table1[[#This Row],[Audit Activity SBS Code]], 'All Data'!$A:$B, 2, FALSE), "")</f>
        <v/>
      </c>
      <c r="Q606" s="38"/>
      <c r="R606" s="42" t="str">
        <f>IFERROR(VLOOKUP(Table1[[#This Row],[DRG Code]], 'All Data'!$F:$G, 2, FALSE), "")</f>
        <v/>
      </c>
      <c r="S606" s="42" t="str">
        <f>IFERROR(VLOOKUP(Table1[[#This Row],[DRG Code]], 'All Data'!$J:$K, 2, FALSE), "")</f>
        <v/>
      </c>
      <c r="T606" s="40"/>
      <c r="U606" s="43" t="str">
        <f>IFERROR(VLOOKUP(Table1[[#This Row],[Audit 
DRG Code]], 'All Data'!$F:$G, 2, FALSE), "")</f>
        <v/>
      </c>
      <c r="V606" s="43" t="str">
        <f>IFERROR(VLOOKUP(Table1[[#This Row],[Audit 
DRG Code]], 'All Data'!$J:$K, 2, FALSE), "")</f>
        <v/>
      </c>
      <c r="W60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0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06" s="47"/>
      <c r="Z606" s="47"/>
      <c r="AA606" s="52" t="str">
        <f>IFERROR(VLOOKUP(Table1[[#This Row],[Diagnosis Error Code Description]], 'All Data'!$N:$O, 2, FALSE), "")</f>
        <v/>
      </c>
      <c r="AB606" s="52"/>
      <c r="AC606" s="52" t="str">
        <f>IFERROR(VLOOKUP(Table1[[#This Row],[Procedure Error Code Description]], 'All Data'!$N:$O, 2, FALSE), "")</f>
        <v/>
      </c>
      <c r="AD606" s="47"/>
      <c r="AE606" s="46"/>
    </row>
    <row r="607" spans="1:31">
      <c r="A607" s="38"/>
      <c r="B607" s="38"/>
      <c r="C607" s="38"/>
      <c r="D607" s="60"/>
      <c r="E607" s="60"/>
      <c r="F607" s="38"/>
      <c r="G607" s="38"/>
      <c r="H607" s="38"/>
      <c r="I607" s="38"/>
      <c r="J607" s="39" t="str">
        <f>IFERROR(VLOOKUP(Table1[[#This Row],[Diagnosis Code Submitted to NPHIES]], 'All Data'!$C:$D, 2, FALSE), "")</f>
        <v/>
      </c>
      <c r="K607" s="40"/>
      <c r="L607" s="41" t="str">
        <f>IFERROR(VLOOKUP(Table1[[#This Row],[Audit Diagnosis Codes]], 'All Data'!$C:$D, 2, FALSE), "")</f>
        <v/>
      </c>
      <c r="M607" s="38"/>
      <c r="N607" s="39" t="str">
        <f>IFERROR(VLOOKUP(Table1[[#This Row],[Activity SBS Code Submitted to NPHIES]], 'All Data'!$A:$B, 2, FALSE), "")</f>
        <v/>
      </c>
      <c r="O607" s="40"/>
      <c r="P607" s="41" t="str">
        <f>IFERROR(VLOOKUP(Table1[[#This Row],[Audit Activity SBS Code]], 'All Data'!$A:$B, 2, FALSE), "")</f>
        <v/>
      </c>
      <c r="Q607" s="38"/>
      <c r="R607" s="42" t="str">
        <f>IFERROR(VLOOKUP(Table1[[#This Row],[DRG Code]], 'All Data'!$F:$G, 2, FALSE), "")</f>
        <v/>
      </c>
      <c r="S607" s="42" t="str">
        <f>IFERROR(VLOOKUP(Table1[[#This Row],[DRG Code]], 'All Data'!$J:$K, 2, FALSE), "")</f>
        <v/>
      </c>
      <c r="T607" s="40"/>
      <c r="U607" s="43" t="str">
        <f>IFERROR(VLOOKUP(Table1[[#This Row],[Audit 
DRG Code]], 'All Data'!$F:$G, 2, FALSE), "")</f>
        <v/>
      </c>
      <c r="V607" s="43" t="str">
        <f>IFERROR(VLOOKUP(Table1[[#This Row],[Audit 
DRG Code]], 'All Data'!$J:$K, 2, FALSE), "")</f>
        <v/>
      </c>
      <c r="W60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0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07" s="47"/>
      <c r="Z607" s="47"/>
      <c r="AA607" s="52" t="str">
        <f>IFERROR(VLOOKUP(Table1[[#This Row],[Diagnosis Error Code Description]], 'All Data'!$N:$O, 2, FALSE), "")</f>
        <v/>
      </c>
      <c r="AB607" s="52"/>
      <c r="AC607" s="52" t="str">
        <f>IFERROR(VLOOKUP(Table1[[#This Row],[Procedure Error Code Description]], 'All Data'!$N:$O, 2, FALSE), "")</f>
        <v/>
      </c>
      <c r="AD607" s="47"/>
      <c r="AE607" s="46"/>
    </row>
    <row r="608" spans="1:31">
      <c r="A608" s="38"/>
      <c r="B608" s="38"/>
      <c r="C608" s="38"/>
      <c r="D608" s="60"/>
      <c r="E608" s="60"/>
      <c r="F608" s="38"/>
      <c r="G608" s="38"/>
      <c r="H608" s="38"/>
      <c r="I608" s="38"/>
      <c r="J608" s="39" t="str">
        <f>IFERROR(VLOOKUP(Table1[[#This Row],[Diagnosis Code Submitted to NPHIES]], 'All Data'!$C:$D, 2, FALSE), "")</f>
        <v/>
      </c>
      <c r="K608" s="40"/>
      <c r="L608" s="41" t="str">
        <f>IFERROR(VLOOKUP(Table1[[#This Row],[Audit Diagnosis Codes]], 'All Data'!$C:$D, 2, FALSE), "")</f>
        <v/>
      </c>
      <c r="M608" s="38"/>
      <c r="N608" s="39" t="str">
        <f>IFERROR(VLOOKUP(Table1[[#This Row],[Activity SBS Code Submitted to NPHIES]], 'All Data'!$A:$B, 2, FALSE), "")</f>
        <v/>
      </c>
      <c r="O608" s="40"/>
      <c r="P608" s="41" t="str">
        <f>IFERROR(VLOOKUP(Table1[[#This Row],[Audit Activity SBS Code]], 'All Data'!$A:$B, 2, FALSE), "")</f>
        <v/>
      </c>
      <c r="Q608" s="38"/>
      <c r="R608" s="42" t="str">
        <f>IFERROR(VLOOKUP(Table1[[#This Row],[DRG Code]], 'All Data'!$F:$G, 2, FALSE), "")</f>
        <v/>
      </c>
      <c r="S608" s="42" t="str">
        <f>IFERROR(VLOOKUP(Table1[[#This Row],[DRG Code]], 'All Data'!$J:$K, 2, FALSE), "")</f>
        <v/>
      </c>
      <c r="T608" s="40"/>
      <c r="U608" s="43" t="str">
        <f>IFERROR(VLOOKUP(Table1[[#This Row],[Audit 
DRG Code]], 'All Data'!$F:$G, 2, FALSE), "")</f>
        <v/>
      </c>
      <c r="V608" s="43" t="str">
        <f>IFERROR(VLOOKUP(Table1[[#This Row],[Audit 
DRG Code]], 'All Data'!$J:$K, 2, FALSE), "")</f>
        <v/>
      </c>
      <c r="W60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0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08" s="47"/>
      <c r="Z608" s="47"/>
      <c r="AA608" s="52" t="str">
        <f>IFERROR(VLOOKUP(Table1[[#This Row],[Diagnosis Error Code Description]], 'All Data'!$N:$O, 2, FALSE), "")</f>
        <v/>
      </c>
      <c r="AB608" s="52"/>
      <c r="AC608" s="52" t="str">
        <f>IFERROR(VLOOKUP(Table1[[#This Row],[Procedure Error Code Description]], 'All Data'!$N:$O, 2, FALSE), "")</f>
        <v/>
      </c>
      <c r="AD608" s="47"/>
      <c r="AE608" s="46"/>
    </row>
    <row r="609" spans="1:31">
      <c r="A609" s="38"/>
      <c r="B609" s="38"/>
      <c r="C609" s="38"/>
      <c r="D609" s="60"/>
      <c r="E609" s="60"/>
      <c r="F609" s="38"/>
      <c r="G609" s="38"/>
      <c r="H609" s="38"/>
      <c r="I609" s="38"/>
      <c r="J609" s="39" t="str">
        <f>IFERROR(VLOOKUP(Table1[[#This Row],[Diagnosis Code Submitted to NPHIES]], 'All Data'!$C:$D, 2, FALSE), "")</f>
        <v/>
      </c>
      <c r="K609" s="40"/>
      <c r="L609" s="41" t="str">
        <f>IFERROR(VLOOKUP(Table1[[#This Row],[Audit Diagnosis Codes]], 'All Data'!$C:$D, 2, FALSE), "")</f>
        <v/>
      </c>
      <c r="M609" s="38"/>
      <c r="N609" s="39" t="str">
        <f>IFERROR(VLOOKUP(Table1[[#This Row],[Activity SBS Code Submitted to NPHIES]], 'All Data'!$A:$B, 2, FALSE), "")</f>
        <v/>
      </c>
      <c r="O609" s="40"/>
      <c r="P609" s="41" t="str">
        <f>IFERROR(VLOOKUP(Table1[[#This Row],[Audit Activity SBS Code]], 'All Data'!$A:$B, 2, FALSE), "")</f>
        <v/>
      </c>
      <c r="Q609" s="38"/>
      <c r="R609" s="42" t="str">
        <f>IFERROR(VLOOKUP(Table1[[#This Row],[DRG Code]], 'All Data'!$F:$G, 2, FALSE), "")</f>
        <v/>
      </c>
      <c r="S609" s="42" t="str">
        <f>IFERROR(VLOOKUP(Table1[[#This Row],[DRG Code]], 'All Data'!$J:$K, 2, FALSE), "")</f>
        <v/>
      </c>
      <c r="T609" s="40"/>
      <c r="U609" s="43" t="str">
        <f>IFERROR(VLOOKUP(Table1[[#This Row],[Audit 
DRG Code]], 'All Data'!$F:$G, 2, FALSE), "")</f>
        <v/>
      </c>
      <c r="V609" s="43" t="str">
        <f>IFERROR(VLOOKUP(Table1[[#This Row],[Audit 
DRG Code]], 'All Data'!$J:$K, 2, FALSE), "")</f>
        <v/>
      </c>
      <c r="W60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0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09" s="47"/>
      <c r="Z609" s="47"/>
      <c r="AA609" s="52" t="str">
        <f>IFERROR(VLOOKUP(Table1[[#This Row],[Diagnosis Error Code Description]], 'All Data'!$N:$O, 2, FALSE), "")</f>
        <v/>
      </c>
      <c r="AB609" s="52"/>
      <c r="AC609" s="52" t="str">
        <f>IFERROR(VLOOKUP(Table1[[#This Row],[Procedure Error Code Description]], 'All Data'!$N:$O, 2, FALSE), "")</f>
        <v/>
      </c>
      <c r="AD609" s="47"/>
      <c r="AE609" s="46"/>
    </row>
    <row r="610" spans="1:31">
      <c r="A610" s="38"/>
      <c r="B610" s="38"/>
      <c r="C610" s="38"/>
      <c r="D610" s="60"/>
      <c r="E610" s="60"/>
      <c r="F610" s="38"/>
      <c r="G610" s="38"/>
      <c r="H610" s="38"/>
      <c r="I610" s="38"/>
      <c r="J610" s="39" t="str">
        <f>IFERROR(VLOOKUP(Table1[[#This Row],[Diagnosis Code Submitted to NPHIES]], 'All Data'!$C:$D, 2, FALSE), "")</f>
        <v/>
      </c>
      <c r="K610" s="40"/>
      <c r="L610" s="41" t="str">
        <f>IFERROR(VLOOKUP(Table1[[#This Row],[Audit Diagnosis Codes]], 'All Data'!$C:$D, 2, FALSE), "")</f>
        <v/>
      </c>
      <c r="M610" s="38"/>
      <c r="N610" s="39" t="str">
        <f>IFERROR(VLOOKUP(Table1[[#This Row],[Activity SBS Code Submitted to NPHIES]], 'All Data'!$A:$B, 2, FALSE), "")</f>
        <v/>
      </c>
      <c r="O610" s="40"/>
      <c r="P610" s="41" t="str">
        <f>IFERROR(VLOOKUP(Table1[[#This Row],[Audit Activity SBS Code]], 'All Data'!$A:$B, 2, FALSE), "")</f>
        <v/>
      </c>
      <c r="Q610" s="38"/>
      <c r="R610" s="42" t="str">
        <f>IFERROR(VLOOKUP(Table1[[#This Row],[DRG Code]], 'All Data'!$F:$G, 2, FALSE), "")</f>
        <v/>
      </c>
      <c r="S610" s="42" t="str">
        <f>IFERROR(VLOOKUP(Table1[[#This Row],[DRG Code]], 'All Data'!$J:$K, 2, FALSE), "")</f>
        <v/>
      </c>
      <c r="T610" s="40"/>
      <c r="U610" s="43" t="str">
        <f>IFERROR(VLOOKUP(Table1[[#This Row],[Audit 
DRG Code]], 'All Data'!$F:$G, 2, FALSE), "")</f>
        <v/>
      </c>
      <c r="V610" s="43" t="str">
        <f>IFERROR(VLOOKUP(Table1[[#This Row],[Audit 
DRG Code]], 'All Data'!$J:$K, 2, FALSE), "")</f>
        <v/>
      </c>
      <c r="W61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1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10" s="47"/>
      <c r="Z610" s="47"/>
      <c r="AA610" s="52" t="str">
        <f>IFERROR(VLOOKUP(Table1[[#This Row],[Diagnosis Error Code Description]], 'All Data'!$N:$O, 2, FALSE), "")</f>
        <v/>
      </c>
      <c r="AB610" s="52"/>
      <c r="AC610" s="52" t="str">
        <f>IFERROR(VLOOKUP(Table1[[#This Row],[Procedure Error Code Description]], 'All Data'!$N:$O, 2, FALSE), "")</f>
        <v/>
      </c>
      <c r="AD610" s="47"/>
      <c r="AE610" s="46"/>
    </row>
    <row r="611" spans="1:31">
      <c r="A611" s="38"/>
      <c r="B611" s="38"/>
      <c r="C611" s="38"/>
      <c r="D611" s="60"/>
      <c r="E611" s="60"/>
      <c r="F611" s="38"/>
      <c r="G611" s="38"/>
      <c r="H611" s="38"/>
      <c r="I611" s="38"/>
      <c r="J611" s="39" t="str">
        <f>IFERROR(VLOOKUP(Table1[[#This Row],[Diagnosis Code Submitted to NPHIES]], 'All Data'!$C:$D, 2, FALSE), "")</f>
        <v/>
      </c>
      <c r="K611" s="40"/>
      <c r="L611" s="41" t="str">
        <f>IFERROR(VLOOKUP(Table1[[#This Row],[Audit Diagnosis Codes]], 'All Data'!$C:$D, 2, FALSE), "")</f>
        <v/>
      </c>
      <c r="M611" s="38"/>
      <c r="N611" s="39" t="str">
        <f>IFERROR(VLOOKUP(Table1[[#This Row],[Activity SBS Code Submitted to NPHIES]], 'All Data'!$A:$B, 2, FALSE), "")</f>
        <v/>
      </c>
      <c r="O611" s="40"/>
      <c r="P611" s="41" t="str">
        <f>IFERROR(VLOOKUP(Table1[[#This Row],[Audit Activity SBS Code]], 'All Data'!$A:$B, 2, FALSE), "")</f>
        <v/>
      </c>
      <c r="Q611" s="38"/>
      <c r="R611" s="42" t="str">
        <f>IFERROR(VLOOKUP(Table1[[#This Row],[DRG Code]], 'All Data'!$F:$G, 2, FALSE), "")</f>
        <v/>
      </c>
      <c r="S611" s="42" t="str">
        <f>IFERROR(VLOOKUP(Table1[[#This Row],[DRG Code]], 'All Data'!$J:$K, 2, FALSE), "")</f>
        <v/>
      </c>
      <c r="T611" s="40"/>
      <c r="U611" s="43" t="str">
        <f>IFERROR(VLOOKUP(Table1[[#This Row],[Audit 
DRG Code]], 'All Data'!$F:$G, 2, FALSE), "")</f>
        <v/>
      </c>
      <c r="V611" s="43" t="str">
        <f>IFERROR(VLOOKUP(Table1[[#This Row],[Audit 
DRG Code]], 'All Data'!$J:$K, 2, FALSE), "")</f>
        <v/>
      </c>
      <c r="W61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1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11" s="47"/>
      <c r="Z611" s="47"/>
      <c r="AA611" s="52" t="str">
        <f>IFERROR(VLOOKUP(Table1[[#This Row],[Diagnosis Error Code Description]], 'All Data'!$N:$O, 2, FALSE), "")</f>
        <v/>
      </c>
      <c r="AB611" s="52"/>
      <c r="AC611" s="52" t="str">
        <f>IFERROR(VLOOKUP(Table1[[#This Row],[Procedure Error Code Description]], 'All Data'!$N:$O, 2, FALSE), "")</f>
        <v/>
      </c>
      <c r="AD611" s="47"/>
      <c r="AE611" s="46"/>
    </row>
    <row r="612" spans="1:31">
      <c r="A612" s="38"/>
      <c r="B612" s="38"/>
      <c r="C612" s="38"/>
      <c r="D612" s="60"/>
      <c r="E612" s="60"/>
      <c r="F612" s="38"/>
      <c r="G612" s="38"/>
      <c r="H612" s="38"/>
      <c r="I612" s="38"/>
      <c r="J612" s="39" t="str">
        <f>IFERROR(VLOOKUP(Table1[[#This Row],[Diagnosis Code Submitted to NPHIES]], 'All Data'!$C:$D, 2, FALSE), "")</f>
        <v/>
      </c>
      <c r="K612" s="40"/>
      <c r="L612" s="41" t="str">
        <f>IFERROR(VLOOKUP(Table1[[#This Row],[Audit Diagnosis Codes]], 'All Data'!$C:$D, 2, FALSE), "")</f>
        <v/>
      </c>
      <c r="M612" s="38"/>
      <c r="N612" s="39" t="str">
        <f>IFERROR(VLOOKUP(Table1[[#This Row],[Activity SBS Code Submitted to NPHIES]], 'All Data'!$A:$B, 2, FALSE), "")</f>
        <v/>
      </c>
      <c r="O612" s="40"/>
      <c r="P612" s="41" t="str">
        <f>IFERROR(VLOOKUP(Table1[[#This Row],[Audit Activity SBS Code]], 'All Data'!$A:$B, 2, FALSE), "")</f>
        <v/>
      </c>
      <c r="Q612" s="38"/>
      <c r="R612" s="42" t="str">
        <f>IFERROR(VLOOKUP(Table1[[#This Row],[DRG Code]], 'All Data'!$F:$G, 2, FALSE), "")</f>
        <v/>
      </c>
      <c r="S612" s="42" t="str">
        <f>IFERROR(VLOOKUP(Table1[[#This Row],[DRG Code]], 'All Data'!$J:$K, 2, FALSE), "")</f>
        <v/>
      </c>
      <c r="T612" s="40"/>
      <c r="U612" s="43" t="str">
        <f>IFERROR(VLOOKUP(Table1[[#This Row],[Audit 
DRG Code]], 'All Data'!$F:$G, 2, FALSE), "")</f>
        <v/>
      </c>
      <c r="V612" s="43" t="str">
        <f>IFERROR(VLOOKUP(Table1[[#This Row],[Audit 
DRG Code]], 'All Data'!$J:$K, 2, FALSE), "")</f>
        <v/>
      </c>
      <c r="W61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1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12" s="47"/>
      <c r="Z612" s="47"/>
      <c r="AA612" s="52" t="str">
        <f>IFERROR(VLOOKUP(Table1[[#This Row],[Diagnosis Error Code Description]], 'All Data'!$N:$O, 2, FALSE), "")</f>
        <v/>
      </c>
      <c r="AB612" s="52"/>
      <c r="AC612" s="52" t="str">
        <f>IFERROR(VLOOKUP(Table1[[#This Row],[Procedure Error Code Description]], 'All Data'!$N:$O, 2, FALSE), "")</f>
        <v/>
      </c>
      <c r="AD612" s="47"/>
      <c r="AE612" s="46"/>
    </row>
    <row r="613" spans="1:31">
      <c r="A613" s="38"/>
      <c r="B613" s="38"/>
      <c r="C613" s="38"/>
      <c r="D613" s="60"/>
      <c r="E613" s="60"/>
      <c r="F613" s="38"/>
      <c r="G613" s="38"/>
      <c r="H613" s="38"/>
      <c r="I613" s="38"/>
      <c r="J613" s="39" t="str">
        <f>IFERROR(VLOOKUP(Table1[[#This Row],[Diagnosis Code Submitted to NPHIES]], 'All Data'!$C:$D, 2, FALSE), "")</f>
        <v/>
      </c>
      <c r="K613" s="40"/>
      <c r="L613" s="41" t="str">
        <f>IFERROR(VLOOKUP(Table1[[#This Row],[Audit Diagnosis Codes]], 'All Data'!$C:$D, 2, FALSE), "")</f>
        <v/>
      </c>
      <c r="M613" s="38"/>
      <c r="N613" s="39" t="str">
        <f>IFERROR(VLOOKUP(Table1[[#This Row],[Activity SBS Code Submitted to NPHIES]], 'All Data'!$A:$B, 2, FALSE), "")</f>
        <v/>
      </c>
      <c r="O613" s="40"/>
      <c r="P613" s="41" t="str">
        <f>IFERROR(VLOOKUP(Table1[[#This Row],[Audit Activity SBS Code]], 'All Data'!$A:$B, 2, FALSE), "")</f>
        <v/>
      </c>
      <c r="Q613" s="38"/>
      <c r="R613" s="42" t="str">
        <f>IFERROR(VLOOKUP(Table1[[#This Row],[DRG Code]], 'All Data'!$F:$G, 2, FALSE), "")</f>
        <v/>
      </c>
      <c r="S613" s="42" t="str">
        <f>IFERROR(VLOOKUP(Table1[[#This Row],[DRG Code]], 'All Data'!$J:$K, 2, FALSE), "")</f>
        <v/>
      </c>
      <c r="T613" s="40"/>
      <c r="U613" s="43" t="str">
        <f>IFERROR(VLOOKUP(Table1[[#This Row],[Audit 
DRG Code]], 'All Data'!$F:$G, 2, FALSE), "")</f>
        <v/>
      </c>
      <c r="V613" s="43" t="str">
        <f>IFERROR(VLOOKUP(Table1[[#This Row],[Audit 
DRG Code]], 'All Data'!$J:$K, 2, FALSE), "")</f>
        <v/>
      </c>
      <c r="W61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1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13" s="47"/>
      <c r="Z613" s="47"/>
      <c r="AA613" s="52" t="str">
        <f>IFERROR(VLOOKUP(Table1[[#This Row],[Diagnosis Error Code Description]], 'All Data'!$N:$O, 2, FALSE), "")</f>
        <v/>
      </c>
      <c r="AB613" s="52"/>
      <c r="AC613" s="52" t="str">
        <f>IFERROR(VLOOKUP(Table1[[#This Row],[Procedure Error Code Description]], 'All Data'!$N:$O, 2, FALSE), "")</f>
        <v/>
      </c>
      <c r="AD613" s="47"/>
      <c r="AE613" s="46"/>
    </row>
    <row r="614" spans="1:31">
      <c r="A614" s="38"/>
      <c r="B614" s="38"/>
      <c r="C614" s="38"/>
      <c r="D614" s="60"/>
      <c r="E614" s="60"/>
      <c r="F614" s="38"/>
      <c r="G614" s="38"/>
      <c r="H614" s="38"/>
      <c r="I614" s="38"/>
      <c r="J614" s="39" t="str">
        <f>IFERROR(VLOOKUP(Table1[[#This Row],[Diagnosis Code Submitted to NPHIES]], 'All Data'!$C:$D, 2, FALSE), "")</f>
        <v/>
      </c>
      <c r="K614" s="40"/>
      <c r="L614" s="41" t="str">
        <f>IFERROR(VLOOKUP(Table1[[#This Row],[Audit Diagnosis Codes]], 'All Data'!$C:$D, 2, FALSE), "")</f>
        <v/>
      </c>
      <c r="M614" s="38"/>
      <c r="N614" s="39" t="str">
        <f>IFERROR(VLOOKUP(Table1[[#This Row],[Activity SBS Code Submitted to NPHIES]], 'All Data'!$A:$B, 2, FALSE), "")</f>
        <v/>
      </c>
      <c r="O614" s="40"/>
      <c r="P614" s="41" t="str">
        <f>IFERROR(VLOOKUP(Table1[[#This Row],[Audit Activity SBS Code]], 'All Data'!$A:$B, 2, FALSE), "")</f>
        <v/>
      </c>
      <c r="Q614" s="38"/>
      <c r="R614" s="42" t="str">
        <f>IFERROR(VLOOKUP(Table1[[#This Row],[DRG Code]], 'All Data'!$F:$G, 2, FALSE), "")</f>
        <v/>
      </c>
      <c r="S614" s="42" t="str">
        <f>IFERROR(VLOOKUP(Table1[[#This Row],[DRG Code]], 'All Data'!$J:$K, 2, FALSE), "")</f>
        <v/>
      </c>
      <c r="T614" s="40"/>
      <c r="U614" s="43" t="str">
        <f>IFERROR(VLOOKUP(Table1[[#This Row],[Audit 
DRG Code]], 'All Data'!$F:$G, 2, FALSE), "")</f>
        <v/>
      </c>
      <c r="V614" s="43" t="str">
        <f>IFERROR(VLOOKUP(Table1[[#This Row],[Audit 
DRG Code]], 'All Data'!$J:$K, 2, FALSE), "")</f>
        <v/>
      </c>
      <c r="W61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1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14" s="47"/>
      <c r="Z614" s="47"/>
      <c r="AA614" s="52" t="str">
        <f>IFERROR(VLOOKUP(Table1[[#This Row],[Diagnosis Error Code Description]], 'All Data'!$N:$O, 2, FALSE), "")</f>
        <v/>
      </c>
      <c r="AB614" s="52"/>
      <c r="AC614" s="52" t="str">
        <f>IFERROR(VLOOKUP(Table1[[#This Row],[Procedure Error Code Description]], 'All Data'!$N:$O, 2, FALSE), "")</f>
        <v/>
      </c>
      <c r="AD614" s="47"/>
      <c r="AE614" s="46"/>
    </row>
    <row r="615" spans="1:31">
      <c r="A615" s="38"/>
      <c r="B615" s="38"/>
      <c r="C615" s="38"/>
      <c r="D615" s="60"/>
      <c r="E615" s="60"/>
      <c r="F615" s="38"/>
      <c r="G615" s="38"/>
      <c r="H615" s="38"/>
      <c r="I615" s="38"/>
      <c r="J615" s="39" t="str">
        <f>IFERROR(VLOOKUP(Table1[[#This Row],[Diagnosis Code Submitted to NPHIES]], 'All Data'!$C:$D, 2, FALSE), "")</f>
        <v/>
      </c>
      <c r="K615" s="40"/>
      <c r="L615" s="41" t="str">
        <f>IFERROR(VLOOKUP(Table1[[#This Row],[Audit Diagnosis Codes]], 'All Data'!$C:$D, 2, FALSE), "")</f>
        <v/>
      </c>
      <c r="M615" s="38"/>
      <c r="N615" s="39" t="str">
        <f>IFERROR(VLOOKUP(Table1[[#This Row],[Activity SBS Code Submitted to NPHIES]], 'All Data'!$A:$B, 2, FALSE), "")</f>
        <v/>
      </c>
      <c r="O615" s="40"/>
      <c r="P615" s="41" t="str">
        <f>IFERROR(VLOOKUP(Table1[[#This Row],[Audit Activity SBS Code]], 'All Data'!$A:$B, 2, FALSE), "")</f>
        <v/>
      </c>
      <c r="Q615" s="38"/>
      <c r="R615" s="42" t="str">
        <f>IFERROR(VLOOKUP(Table1[[#This Row],[DRG Code]], 'All Data'!$F:$G, 2, FALSE), "")</f>
        <v/>
      </c>
      <c r="S615" s="42" t="str">
        <f>IFERROR(VLOOKUP(Table1[[#This Row],[DRG Code]], 'All Data'!$J:$K, 2, FALSE), "")</f>
        <v/>
      </c>
      <c r="T615" s="40"/>
      <c r="U615" s="43" t="str">
        <f>IFERROR(VLOOKUP(Table1[[#This Row],[Audit 
DRG Code]], 'All Data'!$F:$G, 2, FALSE), "")</f>
        <v/>
      </c>
      <c r="V615" s="43" t="str">
        <f>IFERROR(VLOOKUP(Table1[[#This Row],[Audit 
DRG Code]], 'All Data'!$J:$K, 2, FALSE), "")</f>
        <v/>
      </c>
      <c r="W61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1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15" s="47"/>
      <c r="Z615" s="47"/>
      <c r="AA615" s="52" t="str">
        <f>IFERROR(VLOOKUP(Table1[[#This Row],[Diagnosis Error Code Description]], 'All Data'!$N:$O, 2, FALSE), "")</f>
        <v/>
      </c>
      <c r="AB615" s="52"/>
      <c r="AC615" s="52" t="str">
        <f>IFERROR(VLOOKUP(Table1[[#This Row],[Procedure Error Code Description]], 'All Data'!$N:$O, 2, FALSE), "")</f>
        <v/>
      </c>
      <c r="AD615" s="47"/>
      <c r="AE615" s="46"/>
    </row>
    <row r="616" spans="1:31">
      <c r="A616" s="38"/>
      <c r="B616" s="38"/>
      <c r="C616" s="38"/>
      <c r="D616" s="60"/>
      <c r="E616" s="60"/>
      <c r="F616" s="38"/>
      <c r="G616" s="38"/>
      <c r="H616" s="38"/>
      <c r="I616" s="38"/>
      <c r="J616" s="39" t="str">
        <f>IFERROR(VLOOKUP(Table1[[#This Row],[Diagnosis Code Submitted to NPHIES]], 'All Data'!$C:$D, 2, FALSE), "")</f>
        <v/>
      </c>
      <c r="K616" s="40"/>
      <c r="L616" s="41" t="str">
        <f>IFERROR(VLOOKUP(Table1[[#This Row],[Audit Diagnosis Codes]], 'All Data'!$C:$D, 2, FALSE), "")</f>
        <v/>
      </c>
      <c r="M616" s="38"/>
      <c r="N616" s="39" t="str">
        <f>IFERROR(VLOOKUP(Table1[[#This Row],[Activity SBS Code Submitted to NPHIES]], 'All Data'!$A:$B, 2, FALSE), "")</f>
        <v/>
      </c>
      <c r="O616" s="40"/>
      <c r="P616" s="41" t="str">
        <f>IFERROR(VLOOKUP(Table1[[#This Row],[Audit Activity SBS Code]], 'All Data'!$A:$B, 2, FALSE), "")</f>
        <v/>
      </c>
      <c r="Q616" s="38"/>
      <c r="R616" s="42" t="str">
        <f>IFERROR(VLOOKUP(Table1[[#This Row],[DRG Code]], 'All Data'!$F:$G, 2, FALSE), "")</f>
        <v/>
      </c>
      <c r="S616" s="42" t="str">
        <f>IFERROR(VLOOKUP(Table1[[#This Row],[DRG Code]], 'All Data'!$J:$K, 2, FALSE), "")</f>
        <v/>
      </c>
      <c r="T616" s="40"/>
      <c r="U616" s="43" t="str">
        <f>IFERROR(VLOOKUP(Table1[[#This Row],[Audit 
DRG Code]], 'All Data'!$F:$G, 2, FALSE), "")</f>
        <v/>
      </c>
      <c r="V616" s="43" t="str">
        <f>IFERROR(VLOOKUP(Table1[[#This Row],[Audit 
DRG Code]], 'All Data'!$J:$K, 2, FALSE), "")</f>
        <v/>
      </c>
      <c r="W61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1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16" s="47"/>
      <c r="Z616" s="47"/>
      <c r="AA616" s="52" t="str">
        <f>IFERROR(VLOOKUP(Table1[[#This Row],[Diagnosis Error Code Description]], 'All Data'!$N:$O, 2, FALSE), "")</f>
        <v/>
      </c>
      <c r="AB616" s="52"/>
      <c r="AC616" s="52" t="str">
        <f>IFERROR(VLOOKUP(Table1[[#This Row],[Procedure Error Code Description]], 'All Data'!$N:$O, 2, FALSE), "")</f>
        <v/>
      </c>
      <c r="AD616" s="47"/>
      <c r="AE616" s="46"/>
    </row>
    <row r="617" spans="1:31">
      <c r="A617" s="38"/>
      <c r="B617" s="38"/>
      <c r="C617" s="38"/>
      <c r="D617" s="60"/>
      <c r="E617" s="60"/>
      <c r="F617" s="38"/>
      <c r="G617" s="38"/>
      <c r="H617" s="38"/>
      <c r="I617" s="38"/>
      <c r="J617" s="39" t="str">
        <f>IFERROR(VLOOKUP(Table1[[#This Row],[Diagnosis Code Submitted to NPHIES]], 'All Data'!$C:$D, 2, FALSE), "")</f>
        <v/>
      </c>
      <c r="K617" s="40"/>
      <c r="L617" s="41" t="str">
        <f>IFERROR(VLOOKUP(Table1[[#This Row],[Audit Diagnosis Codes]], 'All Data'!$C:$D, 2, FALSE), "")</f>
        <v/>
      </c>
      <c r="M617" s="38"/>
      <c r="N617" s="39" t="str">
        <f>IFERROR(VLOOKUP(Table1[[#This Row],[Activity SBS Code Submitted to NPHIES]], 'All Data'!$A:$B, 2, FALSE), "")</f>
        <v/>
      </c>
      <c r="O617" s="40"/>
      <c r="P617" s="41" t="str">
        <f>IFERROR(VLOOKUP(Table1[[#This Row],[Audit Activity SBS Code]], 'All Data'!$A:$B, 2, FALSE), "")</f>
        <v/>
      </c>
      <c r="Q617" s="38"/>
      <c r="R617" s="42" t="str">
        <f>IFERROR(VLOOKUP(Table1[[#This Row],[DRG Code]], 'All Data'!$F:$G, 2, FALSE), "")</f>
        <v/>
      </c>
      <c r="S617" s="42" t="str">
        <f>IFERROR(VLOOKUP(Table1[[#This Row],[DRG Code]], 'All Data'!$J:$K, 2, FALSE), "")</f>
        <v/>
      </c>
      <c r="T617" s="40"/>
      <c r="U617" s="43" t="str">
        <f>IFERROR(VLOOKUP(Table1[[#This Row],[Audit 
DRG Code]], 'All Data'!$F:$G, 2, FALSE), "")</f>
        <v/>
      </c>
      <c r="V617" s="43" t="str">
        <f>IFERROR(VLOOKUP(Table1[[#This Row],[Audit 
DRG Code]], 'All Data'!$J:$K, 2, FALSE), "")</f>
        <v/>
      </c>
      <c r="W61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1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17" s="47"/>
      <c r="Z617" s="47"/>
      <c r="AA617" s="52" t="str">
        <f>IFERROR(VLOOKUP(Table1[[#This Row],[Diagnosis Error Code Description]], 'All Data'!$N:$O, 2, FALSE), "")</f>
        <v/>
      </c>
      <c r="AB617" s="52"/>
      <c r="AC617" s="52" t="str">
        <f>IFERROR(VLOOKUP(Table1[[#This Row],[Procedure Error Code Description]], 'All Data'!$N:$O, 2, FALSE), "")</f>
        <v/>
      </c>
      <c r="AD617" s="47"/>
      <c r="AE617" s="46"/>
    </row>
    <row r="618" spans="1:31">
      <c r="A618" s="38"/>
      <c r="B618" s="38"/>
      <c r="C618" s="38"/>
      <c r="D618" s="60"/>
      <c r="E618" s="60"/>
      <c r="F618" s="38"/>
      <c r="G618" s="38"/>
      <c r="H618" s="38"/>
      <c r="I618" s="38"/>
      <c r="J618" s="39" t="str">
        <f>IFERROR(VLOOKUP(Table1[[#This Row],[Diagnosis Code Submitted to NPHIES]], 'All Data'!$C:$D, 2, FALSE), "")</f>
        <v/>
      </c>
      <c r="K618" s="40"/>
      <c r="L618" s="41" t="str">
        <f>IFERROR(VLOOKUP(Table1[[#This Row],[Audit Diagnosis Codes]], 'All Data'!$C:$D, 2, FALSE), "")</f>
        <v/>
      </c>
      <c r="M618" s="38"/>
      <c r="N618" s="39" t="str">
        <f>IFERROR(VLOOKUP(Table1[[#This Row],[Activity SBS Code Submitted to NPHIES]], 'All Data'!$A:$B, 2, FALSE), "")</f>
        <v/>
      </c>
      <c r="O618" s="40"/>
      <c r="P618" s="41" t="str">
        <f>IFERROR(VLOOKUP(Table1[[#This Row],[Audit Activity SBS Code]], 'All Data'!$A:$B, 2, FALSE), "")</f>
        <v/>
      </c>
      <c r="Q618" s="38"/>
      <c r="R618" s="42" t="str">
        <f>IFERROR(VLOOKUP(Table1[[#This Row],[DRG Code]], 'All Data'!$F:$G, 2, FALSE), "")</f>
        <v/>
      </c>
      <c r="S618" s="42" t="str">
        <f>IFERROR(VLOOKUP(Table1[[#This Row],[DRG Code]], 'All Data'!$J:$K, 2, FALSE), "")</f>
        <v/>
      </c>
      <c r="T618" s="40"/>
      <c r="U618" s="43" t="str">
        <f>IFERROR(VLOOKUP(Table1[[#This Row],[Audit 
DRG Code]], 'All Data'!$F:$G, 2, FALSE), "")</f>
        <v/>
      </c>
      <c r="V618" s="43" t="str">
        <f>IFERROR(VLOOKUP(Table1[[#This Row],[Audit 
DRG Code]], 'All Data'!$J:$K, 2, FALSE), "")</f>
        <v/>
      </c>
      <c r="W61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1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18" s="47"/>
      <c r="Z618" s="47"/>
      <c r="AA618" s="52" t="str">
        <f>IFERROR(VLOOKUP(Table1[[#This Row],[Diagnosis Error Code Description]], 'All Data'!$N:$O, 2, FALSE), "")</f>
        <v/>
      </c>
      <c r="AB618" s="52"/>
      <c r="AC618" s="52" t="str">
        <f>IFERROR(VLOOKUP(Table1[[#This Row],[Procedure Error Code Description]], 'All Data'!$N:$O, 2, FALSE), "")</f>
        <v/>
      </c>
      <c r="AD618" s="47"/>
      <c r="AE618" s="46"/>
    </row>
    <row r="619" spans="1:31">
      <c r="A619" s="38"/>
      <c r="B619" s="38"/>
      <c r="C619" s="38"/>
      <c r="D619" s="60"/>
      <c r="E619" s="60"/>
      <c r="F619" s="38"/>
      <c r="G619" s="38"/>
      <c r="H619" s="38"/>
      <c r="I619" s="38"/>
      <c r="J619" s="39" t="str">
        <f>IFERROR(VLOOKUP(Table1[[#This Row],[Diagnosis Code Submitted to NPHIES]], 'All Data'!$C:$D, 2, FALSE), "")</f>
        <v/>
      </c>
      <c r="K619" s="40"/>
      <c r="L619" s="41" t="str">
        <f>IFERROR(VLOOKUP(Table1[[#This Row],[Audit Diagnosis Codes]], 'All Data'!$C:$D, 2, FALSE), "")</f>
        <v/>
      </c>
      <c r="M619" s="38"/>
      <c r="N619" s="39" t="str">
        <f>IFERROR(VLOOKUP(Table1[[#This Row],[Activity SBS Code Submitted to NPHIES]], 'All Data'!$A:$B, 2, FALSE), "")</f>
        <v/>
      </c>
      <c r="O619" s="40"/>
      <c r="P619" s="41" t="str">
        <f>IFERROR(VLOOKUP(Table1[[#This Row],[Audit Activity SBS Code]], 'All Data'!$A:$B, 2, FALSE), "")</f>
        <v/>
      </c>
      <c r="Q619" s="38"/>
      <c r="R619" s="42" t="str">
        <f>IFERROR(VLOOKUP(Table1[[#This Row],[DRG Code]], 'All Data'!$F:$G, 2, FALSE), "")</f>
        <v/>
      </c>
      <c r="S619" s="42" t="str">
        <f>IFERROR(VLOOKUP(Table1[[#This Row],[DRG Code]], 'All Data'!$J:$K, 2, FALSE), "")</f>
        <v/>
      </c>
      <c r="T619" s="40"/>
      <c r="U619" s="43" t="str">
        <f>IFERROR(VLOOKUP(Table1[[#This Row],[Audit 
DRG Code]], 'All Data'!$F:$G, 2, FALSE), "")</f>
        <v/>
      </c>
      <c r="V619" s="43" t="str">
        <f>IFERROR(VLOOKUP(Table1[[#This Row],[Audit 
DRG Code]], 'All Data'!$J:$K, 2, FALSE), "")</f>
        <v/>
      </c>
      <c r="W61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1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19" s="47"/>
      <c r="Z619" s="47"/>
      <c r="AA619" s="52" t="str">
        <f>IFERROR(VLOOKUP(Table1[[#This Row],[Diagnosis Error Code Description]], 'All Data'!$N:$O, 2, FALSE), "")</f>
        <v/>
      </c>
      <c r="AB619" s="52"/>
      <c r="AC619" s="52" t="str">
        <f>IFERROR(VLOOKUP(Table1[[#This Row],[Procedure Error Code Description]], 'All Data'!$N:$O, 2, FALSE), "")</f>
        <v/>
      </c>
      <c r="AD619" s="47"/>
      <c r="AE619" s="46"/>
    </row>
    <row r="620" spans="1:31">
      <c r="A620" s="38"/>
      <c r="B620" s="38"/>
      <c r="C620" s="38"/>
      <c r="D620" s="60"/>
      <c r="E620" s="60"/>
      <c r="F620" s="38"/>
      <c r="G620" s="38"/>
      <c r="H620" s="38"/>
      <c r="I620" s="38"/>
      <c r="J620" s="39" t="str">
        <f>IFERROR(VLOOKUP(Table1[[#This Row],[Diagnosis Code Submitted to NPHIES]], 'All Data'!$C:$D, 2, FALSE), "")</f>
        <v/>
      </c>
      <c r="K620" s="40"/>
      <c r="L620" s="41" t="str">
        <f>IFERROR(VLOOKUP(Table1[[#This Row],[Audit Diagnosis Codes]], 'All Data'!$C:$D, 2, FALSE), "")</f>
        <v/>
      </c>
      <c r="M620" s="38"/>
      <c r="N620" s="39" t="str">
        <f>IFERROR(VLOOKUP(Table1[[#This Row],[Activity SBS Code Submitted to NPHIES]], 'All Data'!$A:$B, 2, FALSE), "")</f>
        <v/>
      </c>
      <c r="O620" s="40"/>
      <c r="P620" s="41" t="str">
        <f>IFERROR(VLOOKUP(Table1[[#This Row],[Audit Activity SBS Code]], 'All Data'!$A:$B, 2, FALSE), "")</f>
        <v/>
      </c>
      <c r="Q620" s="38"/>
      <c r="R620" s="42" t="str">
        <f>IFERROR(VLOOKUP(Table1[[#This Row],[DRG Code]], 'All Data'!$F:$G, 2, FALSE), "")</f>
        <v/>
      </c>
      <c r="S620" s="42" t="str">
        <f>IFERROR(VLOOKUP(Table1[[#This Row],[DRG Code]], 'All Data'!$J:$K, 2, FALSE), "")</f>
        <v/>
      </c>
      <c r="T620" s="40"/>
      <c r="U620" s="43" t="str">
        <f>IFERROR(VLOOKUP(Table1[[#This Row],[Audit 
DRG Code]], 'All Data'!$F:$G, 2, FALSE), "")</f>
        <v/>
      </c>
      <c r="V620" s="43" t="str">
        <f>IFERROR(VLOOKUP(Table1[[#This Row],[Audit 
DRG Code]], 'All Data'!$J:$K, 2, FALSE), "")</f>
        <v/>
      </c>
      <c r="W62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2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20" s="47"/>
      <c r="Z620" s="47"/>
      <c r="AA620" s="52" t="str">
        <f>IFERROR(VLOOKUP(Table1[[#This Row],[Diagnosis Error Code Description]], 'All Data'!$N:$O, 2, FALSE), "")</f>
        <v/>
      </c>
      <c r="AB620" s="52"/>
      <c r="AC620" s="52" t="str">
        <f>IFERROR(VLOOKUP(Table1[[#This Row],[Procedure Error Code Description]], 'All Data'!$N:$O, 2, FALSE), "")</f>
        <v/>
      </c>
      <c r="AD620" s="47"/>
      <c r="AE620" s="46"/>
    </row>
    <row r="621" spans="1:31">
      <c r="A621" s="38"/>
      <c r="B621" s="38"/>
      <c r="C621" s="38"/>
      <c r="D621" s="60"/>
      <c r="E621" s="60"/>
      <c r="F621" s="38"/>
      <c r="G621" s="38"/>
      <c r="H621" s="38"/>
      <c r="I621" s="38"/>
      <c r="J621" s="39" t="str">
        <f>IFERROR(VLOOKUP(Table1[[#This Row],[Diagnosis Code Submitted to NPHIES]], 'All Data'!$C:$D, 2, FALSE), "")</f>
        <v/>
      </c>
      <c r="K621" s="40"/>
      <c r="L621" s="41" t="str">
        <f>IFERROR(VLOOKUP(Table1[[#This Row],[Audit Diagnosis Codes]], 'All Data'!$C:$D, 2, FALSE), "")</f>
        <v/>
      </c>
      <c r="M621" s="38"/>
      <c r="N621" s="39" t="str">
        <f>IFERROR(VLOOKUP(Table1[[#This Row],[Activity SBS Code Submitted to NPHIES]], 'All Data'!$A:$B, 2, FALSE), "")</f>
        <v/>
      </c>
      <c r="O621" s="40"/>
      <c r="P621" s="41" t="str">
        <f>IFERROR(VLOOKUP(Table1[[#This Row],[Audit Activity SBS Code]], 'All Data'!$A:$B, 2, FALSE), "")</f>
        <v/>
      </c>
      <c r="Q621" s="38"/>
      <c r="R621" s="42" t="str">
        <f>IFERROR(VLOOKUP(Table1[[#This Row],[DRG Code]], 'All Data'!$F:$G, 2, FALSE), "")</f>
        <v/>
      </c>
      <c r="S621" s="42" t="str">
        <f>IFERROR(VLOOKUP(Table1[[#This Row],[DRG Code]], 'All Data'!$J:$K, 2, FALSE), "")</f>
        <v/>
      </c>
      <c r="T621" s="40"/>
      <c r="U621" s="43" t="str">
        <f>IFERROR(VLOOKUP(Table1[[#This Row],[Audit 
DRG Code]], 'All Data'!$F:$G, 2, FALSE), "")</f>
        <v/>
      </c>
      <c r="V621" s="43" t="str">
        <f>IFERROR(VLOOKUP(Table1[[#This Row],[Audit 
DRG Code]], 'All Data'!$J:$K, 2, FALSE), "")</f>
        <v/>
      </c>
      <c r="W62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2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21" s="47"/>
      <c r="Z621" s="47"/>
      <c r="AA621" s="52" t="str">
        <f>IFERROR(VLOOKUP(Table1[[#This Row],[Diagnosis Error Code Description]], 'All Data'!$N:$O, 2, FALSE), "")</f>
        <v/>
      </c>
      <c r="AB621" s="52"/>
      <c r="AC621" s="52" t="str">
        <f>IFERROR(VLOOKUP(Table1[[#This Row],[Procedure Error Code Description]], 'All Data'!$N:$O, 2, FALSE), "")</f>
        <v/>
      </c>
      <c r="AD621" s="47"/>
      <c r="AE621" s="46"/>
    </row>
    <row r="622" spans="1:31">
      <c r="A622" s="38"/>
      <c r="B622" s="38"/>
      <c r="C622" s="38"/>
      <c r="D622" s="60"/>
      <c r="E622" s="60"/>
      <c r="F622" s="38"/>
      <c r="G622" s="38"/>
      <c r="H622" s="38"/>
      <c r="I622" s="38"/>
      <c r="J622" s="39" t="str">
        <f>IFERROR(VLOOKUP(Table1[[#This Row],[Diagnosis Code Submitted to NPHIES]], 'All Data'!$C:$D, 2, FALSE), "")</f>
        <v/>
      </c>
      <c r="K622" s="40"/>
      <c r="L622" s="41" t="str">
        <f>IFERROR(VLOOKUP(Table1[[#This Row],[Audit Diagnosis Codes]], 'All Data'!$C:$D, 2, FALSE), "")</f>
        <v/>
      </c>
      <c r="M622" s="38"/>
      <c r="N622" s="39" t="str">
        <f>IFERROR(VLOOKUP(Table1[[#This Row],[Activity SBS Code Submitted to NPHIES]], 'All Data'!$A:$B, 2, FALSE), "")</f>
        <v/>
      </c>
      <c r="O622" s="40"/>
      <c r="P622" s="41" t="str">
        <f>IFERROR(VLOOKUP(Table1[[#This Row],[Audit Activity SBS Code]], 'All Data'!$A:$B, 2, FALSE), "")</f>
        <v/>
      </c>
      <c r="Q622" s="38"/>
      <c r="R622" s="42" t="str">
        <f>IFERROR(VLOOKUP(Table1[[#This Row],[DRG Code]], 'All Data'!$F:$G, 2, FALSE), "")</f>
        <v/>
      </c>
      <c r="S622" s="42" t="str">
        <f>IFERROR(VLOOKUP(Table1[[#This Row],[DRG Code]], 'All Data'!$J:$K, 2, FALSE), "")</f>
        <v/>
      </c>
      <c r="T622" s="40"/>
      <c r="U622" s="43" t="str">
        <f>IFERROR(VLOOKUP(Table1[[#This Row],[Audit 
DRG Code]], 'All Data'!$F:$G, 2, FALSE), "")</f>
        <v/>
      </c>
      <c r="V622" s="43" t="str">
        <f>IFERROR(VLOOKUP(Table1[[#This Row],[Audit 
DRG Code]], 'All Data'!$J:$K, 2, FALSE), "")</f>
        <v/>
      </c>
      <c r="W62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2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22" s="47"/>
      <c r="Z622" s="47"/>
      <c r="AA622" s="52" t="str">
        <f>IFERROR(VLOOKUP(Table1[[#This Row],[Diagnosis Error Code Description]], 'All Data'!$N:$O, 2, FALSE), "")</f>
        <v/>
      </c>
      <c r="AB622" s="52"/>
      <c r="AC622" s="52" t="str">
        <f>IFERROR(VLOOKUP(Table1[[#This Row],[Procedure Error Code Description]], 'All Data'!$N:$O, 2, FALSE), "")</f>
        <v/>
      </c>
      <c r="AD622" s="47"/>
      <c r="AE622" s="46"/>
    </row>
    <row r="623" spans="1:31">
      <c r="A623" s="38"/>
      <c r="B623" s="38"/>
      <c r="C623" s="38"/>
      <c r="D623" s="60"/>
      <c r="E623" s="60"/>
      <c r="F623" s="38"/>
      <c r="G623" s="38"/>
      <c r="H623" s="38"/>
      <c r="I623" s="38"/>
      <c r="J623" s="39" t="str">
        <f>IFERROR(VLOOKUP(Table1[[#This Row],[Diagnosis Code Submitted to NPHIES]], 'All Data'!$C:$D, 2, FALSE), "")</f>
        <v/>
      </c>
      <c r="K623" s="40"/>
      <c r="L623" s="41" t="str">
        <f>IFERROR(VLOOKUP(Table1[[#This Row],[Audit Diagnosis Codes]], 'All Data'!$C:$D, 2, FALSE), "")</f>
        <v/>
      </c>
      <c r="M623" s="38"/>
      <c r="N623" s="39" t="str">
        <f>IFERROR(VLOOKUP(Table1[[#This Row],[Activity SBS Code Submitted to NPHIES]], 'All Data'!$A:$B, 2, FALSE), "")</f>
        <v/>
      </c>
      <c r="O623" s="40"/>
      <c r="P623" s="41" t="str">
        <f>IFERROR(VLOOKUP(Table1[[#This Row],[Audit Activity SBS Code]], 'All Data'!$A:$B, 2, FALSE), "")</f>
        <v/>
      </c>
      <c r="Q623" s="38"/>
      <c r="R623" s="42" t="str">
        <f>IFERROR(VLOOKUP(Table1[[#This Row],[DRG Code]], 'All Data'!$F:$G, 2, FALSE), "")</f>
        <v/>
      </c>
      <c r="S623" s="42" t="str">
        <f>IFERROR(VLOOKUP(Table1[[#This Row],[DRG Code]], 'All Data'!$J:$K, 2, FALSE), "")</f>
        <v/>
      </c>
      <c r="T623" s="40"/>
      <c r="U623" s="43" t="str">
        <f>IFERROR(VLOOKUP(Table1[[#This Row],[Audit 
DRG Code]], 'All Data'!$F:$G, 2, FALSE), "")</f>
        <v/>
      </c>
      <c r="V623" s="43" t="str">
        <f>IFERROR(VLOOKUP(Table1[[#This Row],[Audit 
DRG Code]], 'All Data'!$J:$K, 2, FALSE), "")</f>
        <v/>
      </c>
      <c r="W62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2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23" s="47"/>
      <c r="Z623" s="47"/>
      <c r="AA623" s="52" t="str">
        <f>IFERROR(VLOOKUP(Table1[[#This Row],[Diagnosis Error Code Description]], 'All Data'!$N:$O, 2, FALSE), "")</f>
        <v/>
      </c>
      <c r="AB623" s="52"/>
      <c r="AC623" s="52" t="str">
        <f>IFERROR(VLOOKUP(Table1[[#This Row],[Procedure Error Code Description]], 'All Data'!$N:$O, 2, FALSE), "")</f>
        <v/>
      </c>
      <c r="AD623" s="47"/>
      <c r="AE623" s="46"/>
    </row>
    <row r="624" spans="1:31">
      <c r="A624" s="38"/>
      <c r="B624" s="38"/>
      <c r="C624" s="38"/>
      <c r="D624" s="60"/>
      <c r="E624" s="60"/>
      <c r="F624" s="38"/>
      <c r="G624" s="38"/>
      <c r="H624" s="38"/>
      <c r="I624" s="38"/>
      <c r="J624" s="39" t="str">
        <f>IFERROR(VLOOKUP(Table1[[#This Row],[Diagnosis Code Submitted to NPHIES]], 'All Data'!$C:$D, 2, FALSE), "")</f>
        <v/>
      </c>
      <c r="K624" s="40"/>
      <c r="L624" s="41" t="str">
        <f>IFERROR(VLOOKUP(Table1[[#This Row],[Audit Diagnosis Codes]], 'All Data'!$C:$D, 2, FALSE), "")</f>
        <v/>
      </c>
      <c r="M624" s="38"/>
      <c r="N624" s="39" t="str">
        <f>IFERROR(VLOOKUP(Table1[[#This Row],[Activity SBS Code Submitted to NPHIES]], 'All Data'!$A:$B, 2, FALSE), "")</f>
        <v/>
      </c>
      <c r="O624" s="40"/>
      <c r="P624" s="41" t="str">
        <f>IFERROR(VLOOKUP(Table1[[#This Row],[Audit Activity SBS Code]], 'All Data'!$A:$B, 2, FALSE), "")</f>
        <v/>
      </c>
      <c r="Q624" s="38"/>
      <c r="R624" s="42" t="str">
        <f>IFERROR(VLOOKUP(Table1[[#This Row],[DRG Code]], 'All Data'!$F:$G, 2, FALSE), "")</f>
        <v/>
      </c>
      <c r="S624" s="42" t="str">
        <f>IFERROR(VLOOKUP(Table1[[#This Row],[DRG Code]], 'All Data'!$J:$K, 2, FALSE), "")</f>
        <v/>
      </c>
      <c r="T624" s="40"/>
      <c r="U624" s="43" t="str">
        <f>IFERROR(VLOOKUP(Table1[[#This Row],[Audit 
DRG Code]], 'All Data'!$F:$G, 2, FALSE), "")</f>
        <v/>
      </c>
      <c r="V624" s="43" t="str">
        <f>IFERROR(VLOOKUP(Table1[[#This Row],[Audit 
DRG Code]], 'All Data'!$J:$K, 2, FALSE), "")</f>
        <v/>
      </c>
      <c r="W62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2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24" s="47"/>
      <c r="Z624" s="47"/>
      <c r="AA624" s="52" t="str">
        <f>IFERROR(VLOOKUP(Table1[[#This Row],[Diagnosis Error Code Description]], 'All Data'!$N:$O, 2, FALSE), "")</f>
        <v/>
      </c>
      <c r="AB624" s="52"/>
      <c r="AC624" s="52" t="str">
        <f>IFERROR(VLOOKUP(Table1[[#This Row],[Procedure Error Code Description]], 'All Data'!$N:$O, 2, FALSE), "")</f>
        <v/>
      </c>
      <c r="AD624" s="47"/>
      <c r="AE624" s="46"/>
    </row>
    <row r="625" spans="1:31">
      <c r="A625" s="38"/>
      <c r="B625" s="38"/>
      <c r="C625" s="38"/>
      <c r="D625" s="60"/>
      <c r="E625" s="60"/>
      <c r="F625" s="38"/>
      <c r="G625" s="38"/>
      <c r="H625" s="38"/>
      <c r="I625" s="38"/>
      <c r="J625" s="39" t="str">
        <f>IFERROR(VLOOKUP(Table1[[#This Row],[Diagnosis Code Submitted to NPHIES]], 'All Data'!$C:$D, 2, FALSE), "")</f>
        <v/>
      </c>
      <c r="K625" s="40"/>
      <c r="L625" s="41" t="str">
        <f>IFERROR(VLOOKUP(Table1[[#This Row],[Audit Diagnosis Codes]], 'All Data'!$C:$D, 2, FALSE), "")</f>
        <v/>
      </c>
      <c r="M625" s="38"/>
      <c r="N625" s="39" t="str">
        <f>IFERROR(VLOOKUP(Table1[[#This Row],[Activity SBS Code Submitted to NPHIES]], 'All Data'!$A:$B, 2, FALSE), "")</f>
        <v/>
      </c>
      <c r="O625" s="40"/>
      <c r="P625" s="41" t="str">
        <f>IFERROR(VLOOKUP(Table1[[#This Row],[Audit Activity SBS Code]], 'All Data'!$A:$B, 2, FALSE), "")</f>
        <v/>
      </c>
      <c r="Q625" s="38"/>
      <c r="R625" s="42" t="str">
        <f>IFERROR(VLOOKUP(Table1[[#This Row],[DRG Code]], 'All Data'!$F:$G, 2, FALSE), "")</f>
        <v/>
      </c>
      <c r="S625" s="42" t="str">
        <f>IFERROR(VLOOKUP(Table1[[#This Row],[DRG Code]], 'All Data'!$J:$K, 2, FALSE), "")</f>
        <v/>
      </c>
      <c r="T625" s="40"/>
      <c r="U625" s="43" t="str">
        <f>IFERROR(VLOOKUP(Table1[[#This Row],[Audit 
DRG Code]], 'All Data'!$F:$G, 2, FALSE), "")</f>
        <v/>
      </c>
      <c r="V625" s="43" t="str">
        <f>IFERROR(VLOOKUP(Table1[[#This Row],[Audit 
DRG Code]], 'All Data'!$J:$K, 2, FALSE), "")</f>
        <v/>
      </c>
      <c r="W62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2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25" s="47"/>
      <c r="Z625" s="47"/>
      <c r="AA625" s="52" t="str">
        <f>IFERROR(VLOOKUP(Table1[[#This Row],[Diagnosis Error Code Description]], 'All Data'!$N:$O, 2, FALSE), "")</f>
        <v/>
      </c>
      <c r="AB625" s="52"/>
      <c r="AC625" s="52" t="str">
        <f>IFERROR(VLOOKUP(Table1[[#This Row],[Procedure Error Code Description]], 'All Data'!$N:$O, 2, FALSE), "")</f>
        <v/>
      </c>
      <c r="AD625" s="47"/>
      <c r="AE625" s="46"/>
    </row>
    <row r="626" spans="1:31">
      <c r="A626" s="38"/>
      <c r="B626" s="38"/>
      <c r="C626" s="38"/>
      <c r="D626" s="60"/>
      <c r="E626" s="60"/>
      <c r="F626" s="38"/>
      <c r="G626" s="38"/>
      <c r="H626" s="38"/>
      <c r="I626" s="38"/>
      <c r="J626" s="39" t="str">
        <f>IFERROR(VLOOKUP(Table1[[#This Row],[Diagnosis Code Submitted to NPHIES]], 'All Data'!$C:$D, 2, FALSE), "")</f>
        <v/>
      </c>
      <c r="K626" s="40"/>
      <c r="L626" s="41" t="str">
        <f>IFERROR(VLOOKUP(Table1[[#This Row],[Audit Diagnosis Codes]], 'All Data'!$C:$D, 2, FALSE), "")</f>
        <v/>
      </c>
      <c r="M626" s="38"/>
      <c r="N626" s="39" t="str">
        <f>IFERROR(VLOOKUP(Table1[[#This Row],[Activity SBS Code Submitted to NPHIES]], 'All Data'!$A:$B, 2, FALSE), "")</f>
        <v/>
      </c>
      <c r="O626" s="40"/>
      <c r="P626" s="41" t="str">
        <f>IFERROR(VLOOKUP(Table1[[#This Row],[Audit Activity SBS Code]], 'All Data'!$A:$B, 2, FALSE), "")</f>
        <v/>
      </c>
      <c r="Q626" s="38"/>
      <c r="R626" s="42" t="str">
        <f>IFERROR(VLOOKUP(Table1[[#This Row],[DRG Code]], 'All Data'!$F:$G, 2, FALSE), "")</f>
        <v/>
      </c>
      <c r="S626" s="42" t="str">
        <f>IFERROR(VLOOKUP(Table1[[#This Row],[DRG Code]], 'All Data'!$J:$K, 2, FALSE), "")</f>
        <v/>
      </c>
      <c r="T626" s="40"/>
      <c r="U626" s="43" t="str">
        <f>IFERROR(VLOOKUP(Table1[[#This Row],[Audit 
DRG Code]], 'All Data'!$F:$G, 2, FALSE), "")</f>
        <v/>
      </c>
      <c r="V626" s="43" t="str">
        <f>IFERROR(VLOOKUP(Table1[[#This Row],[Audit 
DRG Code]], 'All Data'!$J:$K, 2, FALSE), "")</f>
        <v/>
      </c>
      <c r="W62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2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26" s="47"/>
      <c r="Z626" s="47"/>
      <c r="AA626" s="52" t="str">
        <f>IFERROR(VLOOKUP(Table1[[#This Row],[Diagnosis Error Code Description]], 'All Data'!$N:$O, 2, FALSE), "")</f>
        <v/>
      </c>
      <c r="AB626" s="52"/>
      <c r="AC626" s="52" t="str">
        <f>IFERROR(VLOOKUP(Table1[[#This Row],[Procedure Error Code Description]], 'All Data'!$N:$O, 2, FALSE), "")</f>
        <v/>
      </c>
      <c r="AD626" s="47"/>
      <c r="AE626" s="46"/>
    </row>
    <row r="627" spans="1:31">
      <c r="A627" s="38"/>
      <c r="B627" s="38"/>
      <c r="C627" s="38"/>
      <c r="D627" s="60"/>
      <c r="E627" s="60"/>
      <c r="F627" s="38"/>
      <c r="G627" s="38"/>
      <c r="H627" s="38"/>
      <c r="I627" s="38"/>
      <c r="J627" s="39" t="str">
        <f>IFERROR(VLOOKUP(Table1[[#This Row],[Diagnosis Code Submitted to NPHIES]], 'All Data'!$C:$D, 2, FALSE), "")</f>
        <v/>
      </c>
      <c r="K627" s="40"/>
      <c r="L627" s="41" t="str">
        <f>IFERROR(VLOOKUP(Table1[[#This Row],[Audit Diagnosis Codes]], 'All Data'!$C:$D, 2, FALSE), "")</f>
        <v/>
      </c>
      <c r="M627" s="38"/>
      <c r="N627" s="39" t="str">
        <f>IFERROR(VLOOKUP(Table1[[#This Row],[Activity SBS Code Submitted to NPHIES]], 'All Data'!$A:$B, 2, FALSE), "")</f>
        <v/>
      </c>
      <c r="O627" s="40"/>
      <c r="P627" s="41" t="str">
        <f>IFERROR(VLOOKUP(Table1[[#This Row],[Audit Activity SBS Code]], 'All Data'!$A:$B, 2, FALSE), "")</f>
        <v/>
      </c>
      <c r="Q627" s="38"/>
      <c r="R627" s="42" t="str">
        <f>IFERROR(VLOOKUP(Table1[[#This Row],[DRG Code]], 'All Data'!$F:$G, 2, FALSE), "")</f>
        <v/>
      </c>
      <c r="S627" s="42" t="str">
        <f>IFERROR(VLOOKUP(Table1[[#This Row],[DRG Code]], 'All Data'!$J:$K, 2, FALSE), "")</f>
        <v/>
      </c>
      <c r="T627" s="40"/>
      <c r="U627" s="43" t="str">
        <f>IFERROR(VLOOKUP(Table1[[#This Row],[Audit 
DRG Code]], 'All Data'!$F:$G, 2, FALSE), "")</f>
        <v/>
      </c>
      <c r="V627" s="43" t="str">
        <f>IFERROR(VLOOKUP(Table1[[#This Row],[Audit 
DRG Code]], 'All Data'!$J:$K, 2, FALSE), "")</f>
        <v/>
      </c>
      <c r="W62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2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27" s="47"/>
      <c r="Z627" s="47"/>
      <c r="AA627" s="52" t="str">
        <f>IFERROR(VLOOKUP(Table1[[#This Row],[Diagnosis Error Code Description]], 'All Data'!$N:$O, 2, FALSE), "")</f>
        <v/>
      </c>
      <c r="AB627" s="52"/>
      <c r="AC627" s="52" t="str">
        <f>IFERROR(VLOOKUP(Table1[[#This Row],[Procedure Error Code Description]], 'All Data'!$N:$O, 2, FALSE), "")</f>
        <v/>
      </c>
      <c r="AD627" s="47"/>
      <c r="AE627" s="46"/>
    </row>
    <row r="628" spans="1:31">
      <c r="A628" s="38"/>
      <c r="B628" s="38"/>
      <c r="C628" s="38"/>
      <c r="D628" s="60"/>
      <c r="E628" s="60"/>
      <c r="F628" s="38"/>
      <c r="G628" s="38"/>
      <c r="H628" s="38"/>
      <c r="I628" s="38"/>
      <c r="J628" s="39" t="str">
        <f>IFERROR(VLOOKUP(Table1[[#This Row],[Diagnosis Code Submitted to NPHIES]], 'All Data'!$C:$D, 2, FALSE), "")</f>
        <v/>
      </c>
      <c r="K628" s="40"/>
      <c r="L628" s="41" t="str">
        <f>IFERROR(VLOOKUP(Table1[[#This Row],[Audit Diagnosis Codes]], 'All Data'!$C:$D, 2, FALSE), "")</f>
        <v/>
      </c>
      <c r="M628" s="38"/>
      <c r="N628" s="39" t="str">
        <f>IFERROR(VLOOKUP(Table1[[#This Row],[Activity SBS Code Submitted to NPHIES]], 'All Data'!$A:$B, 2, FALSE), "")</f>
        <v/>
      </c>
      <c r="O628" s="40"/>
      <c r="P628" s="41" t="str">
        <f>IFERROR(VLOOKUP(Table1[[#This Row],[Audit Activity SBS Code]], 'All Data'!$A:$B, 2, FALSE), "")</f>
        <v/>
      </c>
      <c r="Q628" s="38"/>
      <c r="R628" s="42" t="str">
        <f>IFERROR(VLOOKUP(Table1[[#This Row],[DRG Code]], 'All Data'!$F:$G, 2, FALSE), "")</f>
        <v/>
      </c>
      <c r="S628" s="42" t="str">
        <f>IFERROR(VLOOKUP(Table1[[#This Row],[DRG Code]], 'All Data'!$J:$K, 2, FALSE), "")</f>
        <v/>
      </c>
      <c r="T628" s="40"/>
      <c r="U628" s="43" t="str">
        <f>IFERROR(VLOOKUP(Table1[[#This Row],[Audit 
DRG Code]], 'All Data'!$F:$G, 2, FALSE), "")</f>
        <v/>
      </c>
      <c r="V628" s="43" t="str">
        <f>IFERROR(VLOOKUP(Table1[[#This Row],[Audit 
DRG Code]], 'All Data'!$J:$K, 2, FALSE), "")</f>
        <v/>
      </c>
      <c r="W62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2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28" s="47"/>
      <c r="Z628" s="47"/>
      <c r="AA628" s="52" t="str">
        <f>IFERROR(VLOOKUP(Table1[[#This Row],[Diagnosis Error Code Description]], 'All Data'!$N:$O, 2, FALSE), "")</f>
        <v/>
      </c>
      <c r="AB628" s="52"/>
      <c r="AC628" s="52" t="str">
        <f>IFERROR(VLOOKUP(Table1[[#This Row],[Procedure Error Code Description]], 'All Data'!$N:$O, 2, FALSE), "")</f>
        <v/>
      </c>
      <c r="AD628" s="47"/>
      <c r="AE628" s="46"/>
    </row>
    <row r="629" spans="1:31">
      <c r="A629" s="38"/>
      <c r="B629" s="38"/>
      <c r="C629" s="38"/>
      <c r="D629" s="60"/>
      <c r="E629" s="60"/>
      <c r="F629" s="38"/>
      <c r="G629" s="38"/>
      <c r="H629" s="38"/>
      <c r="I629" s="38"/>
      <c r="J629" s="39" t="str">
        <f>IFERROR(VLOOKUP(Table1[[#This Row],[Diagnosis Code Submitted to NPHIES]], 'All Data'!$C:$D, 2, FALSE), "")</f>
        <v/>
      </c>
      <c r="K629" s="40"/>
      <c r="L629" s="41" t="str">
        <f>IFERROR(VLOOKUP(Table1[[#This Row],[Audit Diagnosis Codes]], 'All Data'!$C:$D, 2, FALSE), "")</f>
        <v/>
      </c>
      <c r="M629" s="38"/>
      <c r="N629" s="39" t="str">
        <f>IFERROR(VLOOKUP(Table1[[#This Row],[Activity SBS Code Submitted to NPHIES]], 'All Data'!$A:$B, 2, FALSE), "")</f>
        <v/>
      </c>
      <c r="O629" s="40"/>
      <c r="P629" s="41" t="str">
        <f>IFERROR(VLOOKUP(Table1[[#This Row],[Audit Activity SBS Code]], 'All Data'!$A:$B, 2, FALSE), "")</f>
        <v/>
      </c>
      <c r="Q629" s="38"/>
      <c r="R629" s="42" t="str">
        <f>IFERROR(VLOOKUP(Table1[[#This Row],[DRG Code]], 'All Data'!$F:$G, 2, FALSE), "")</f>
        <v/>
      </c>
      <c r="S629" s="42" t="str">
        <f>IFERROR(VLOOKUP(Table1[[#This Row],[DRG Code]], 'All Data'!$J:$K, 2, FALSE), "")</f>
        <v/>
      </c>
      <c r="T629" s="40"/>
      <c r="U629" s="43" t="str">
        <f>IFERROR(VLOOKUP(Table1[[#This Row],[Audit 
DRG Code]], 'All Data'!$F:$G, 2, FALSE), "")</f>
        <v/>
      </c>
      <c r="V629" s="43" t="str">
        <f>IFERROR(VLOOKUP(Table1[[#This Row],[Audit 
DRG Code]], 'All Data'!$J:$K, 2, FALSE), "")</f>
        <v/>
      </c>
      <c r="W62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2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29" s="47"/>
      <c r="Z629" s="47"/>
      <c r="AA629" s="52" t="str">
        <f>IFERROR(VLOOKUP(Table1[[#This Row],[Diagnosis Error Code Description]], 'All Data'!$N:$O, 2, FALSE), "")</f>
        <v/>
      </c>
      <c r="AB629" s="52"/>
      <c r="AC629" s="52" t="str">
        <f>IFERROR(VLOOKUP(Table1[[#This Row],[Procedure Error Code Description]], 'All Data'!$N:$O, 2, FALSE), "")</f>
        <v/>
      </c>
      <c r="AD629" s="47"/>
      <c r="AE629" s="46"/>
    </row>
    <row r="630" spans="1:31">
      <c r="A630" s="38"/>
      <c r="B630" s="38"/>
      <c r="C630" s="38"/>
      <c r="D630" s="60"/>
      <c r="E630" s="60"/>
      <c r="F630" s="38"/>
      <c r="G630" s="38"/>
      <c r="H630" s="38"/>
      <c r="I630" s="38"/>
      <c r="J630" s="39" t="str">
        <f>IFERROR(VLOOKUP(Table1[[#This Row],[Diagnosis Code Submitted to NPHIES]], 'All Data'!$C:$D, 2, FALSE), "")</f>
        <v/>
      </c>
      <c r="K630" s="40"/>
      <c r="L630" s="41" t="str">
        <f>IFERROR(VLOOKUP(Table1[[#This Row],[Audit Diagnosis Codes]], 'All Data'!$C:$D, 2, FALSE), "")</f>
        <v/>
      </c>
      <c r="M630" s="38"/>
      <c r="N630" s="39" t="str">
        <f>IFERROR(VLOOKUP(Table1[[#This Row],[Activity SBS Code Submitted to NPHIES]], 'All Data'!$A:$B, 2, FALSE), "")</f>
        <v/>
      </c>
      <c r="O630" s="40"/>
      <c r="P630" s="41" t="str">
        <f>IFERROR(VLOOKUP(Table1[[#This Row],[Audit Activity SBS Code]], 'All Data'!$A:$B, 2, FALSE), "")</f>
        <v/>
      </c>
      <c r="Q630" s="38"/>
      <c r="R630" s="42" t="str">
        <f>IFERROR(VLOOKUP(Table1[[#This Row],[DRG Code]], 'All Data'!$F:$G, 2, FALSE), "")</f>
        <v/>
      </c>
      <c r="S630" s="42" t="str">
        <f>IFERROR(VLOOKUP(Table1[[#This Row],[DRG Code]], 'All Data'!$J:$K, 2, FALSE), "")</f>
        <v/>
      </c>
      <c r="T630" s="40"/>
      <c r="U630" s="43" t="str">
        <f>IFERROR(VLOOKUP(Table1[[#This Row],[Audit 
DRG Code]], 'All Data'!$F:$G, 2, FALSE), "")</f>
        <v/>
      </c>
      <c r="V630" s="43" t="str">
        <f>IFERROR(VLOOKUP(Table1[[#This Row],[Audit 
DRG Code]], 'All Data'!$J:$K, 2, FALSE), "")</f>
        <v/>
      </c>
      <c r="W63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3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30" s="47"/>
      <c r="Z630" s="47"/>
      <c r="AA630" s="52" t="str">
        <f>IFERROR(VLOOKUP(Table1[[#This Row],[Diagnosis Error Code Description]], 'All Data'!$N:$O, 2, FALSE), "")</f>
        <v/>
      </c>
      <c r="AB630" s="52"/>
      <c r="AC630" s="52" t="str">
        <f>IFERROR(VLOOKUP(Table1[[#This Row],[Procedure Error Code Description]], 'All Data'!$N:$O, 2, FALSE), "")</f>
        <v/>
      </c>
      <c r="AD630" s="47"/>
      <c r="AE630" s="46"/>
    </row>
    <row r="631" spans="1:31">
      <c r="A631" s="38"/>
      <c r="B631" s="38"/>
      <c r="C631" s="38"/>
      <c r="D631" s="60"/>
      <c r="E631" s="60"/>
      <c r="F631" s="38"/>
      <c r="G631" s="38"/>
      <c r="H631" s="38"/>
      <c r="I631" s="38"/>
      <c r="J631" s="39" t="str">
        <f>IFERROR(VLOOKUP(Table1[[#This Row],[Diagnosis Code Submitted to NPHIES]], 'All Data'!$C:$D, 2, FALSE), "")</f>
        <v/>
      </c>
      <c r="K631" s="40"/>
      <c r="L631" s="41" t="str">
        <f>IFERROR(VLOOKUP(Table1[[#This Row],[Audit Diagnosis Codes]], 'All Data'!$C:$D, 2, FALSE), "")</f>
        <v/>
      </c>
      <c r="M631" s="38"/>
      <c r="N631" s="39" t="str">
        <f>IFERROR(VLOOKUP(Table1[[#This Row],[Activity SBS Code Submitted to NPHIES]], 'All Data'!$A:$B, 2, FALSE), "")</f>
        <v/>
      </c>
      <c r="O631" s="40"/>
      <c r="P631" s="41" t="str">
        <f>IFERROR(VLOOKUP(Table1[[#This Row],[Audit Activity SBS Code]], 'All Data'!$A:$B, 2, FALSE), "")</f>
        <v/>
      </c>
      <c r="Q631" s="38"/>
      <c r="R631" s="42" t="str">
        <f>IFERROR(VLOOKUP(Table1[[#This Row],[DRG Code]], 'All Data'!$F:$G, 2, FALSE), "")</f>
        <v/>
      </c>
      <c r="S631" s="42" t="str">
        <f>IFERROR(VLOOKUP(Table1[[#This Row],[DRG Code]], 'All Data'!$J:$K, 2, FALSE), "")</f>
        <v/>
      </c>
      <c r="T631" s="40"/>
      <c r="U631" s="43" t="str">
        <f>IFERROR(VLOOKUP(Table1[[#This Row],[Audit 
DRG Code]], 'All Data'!$F:$G, 2, FALSE), "")</f>
        <v/>
      </c>
      <c r="V631" s="43" t="str">
        <f>IFERROR(VLOOKUP(Table1[[#This Row],[Audit 
DRG Code]], 'All Data'!$J:$K, 2, FALSE), "")</f>
        <v/>
      </c>
      <c r="W63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3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31" s="47"/>
      <c r="Z631" s="47"/>
      <c r="AA631" s="52" t="str">
        <f>IFERROR(VLOOKUP(Table1[[#This Row],[Diagnosis Error Code Description]], 'All Data'!$N:$O, 2, FALSE), "")</f>
        <v/>
      </c>
      <c r="AB631" s="52"/>
      <c r="AC631" s="52" t="str">
        <f>IFERROR(VLOOKUP(Table1[[#This Row],[Procedure Error Code Description]], 'All Data'!$N:$O, 2, FALSE), "")</f>
        <v/>
      </c>
      <c r="AD631" s="47"/>
      <c r="AE631" s="46"/>
    </row>
    <row r="632" spans="1:31">
      <c r="A632" s="38"/>
      <c r="B632" s="38"/>
      <c r="C632" s="38"/>
      <c r="D632" s="60"/>
      <c r="E632" s="60"/>
      <c r="F632" s="38"/>
      <c r="G632" s="38"/>
      <c r="H632" s="38"/>
      <c r="I632" s="38"/>
      <c r="J632" s="39" t="str">
        <f>IFERROR(VLOOKUP(Table1[[#This Row],[Diagnosis Code Submitted to NPHIES]], 'All Data'!$C:$D, 2, FALSE), "")</f>
        <v/>
      </c>
      <c r="K632" s="40"/>
      <c r="L632" s="41" t="str">
        <f>IFERROR(VLOOKUP(Table1[[#This Row],[Audit Diagnosis Codes]], 'All Data'!$C:$D, 2, FALSE), "")</f>
        <v/>
      </c>
      <c r="M632" s="38"/>
      <c r="N632" s="39" t="str">
        <f>IFERROR(VLOOKUP(Table1[[#This Row],[Activity SBS Code Submitted to NPHIES]], 'All Data'!$A:$B, 2, FALSE), "")</f>
        <v/>
      </c>
      <c r="O632" s="40"/>
      <c r="P632" s="41" t="str">
        <f>IFERROR(VLOOKUP(Table1[[#This Row],[Audit Activity SBS Code]], 'All Data'!$A:$B, 2, FALSE), "")</f>
        <v/>
      </c>
      <c r="Q632" s="38"/>
      <c r="R632" s="42" t="str">
        <f>IFERROR(VLOOKUP(Table1[[#This Row],[DRG Code]], 'All Data'!$F:$G, 2, FALSE), "")</f>
        <v/>
      </c>
      <c r="S632" s="42" t="str">
        <f>IFERROR(VLOOKUP(Table1[[#This Row],[DRG Code]], 'All Data'!$J:$K, 2, FALSE), "")</f>
        <v/>
      </c>
      <c r="T632" s="40"/>
      <c r="U632" s="43" t="str">
        <f>IFERROR(VLOOKUP(Table1[[#This Row],[Audit 
DRG Code]], 'All Data'!$F:$G, 2, FALSE), "")</f>
        <v/>
      </c>
      <c r="V632" s="43" t="str">
        <f>IFERROR(VLOOKUP(Table1[[#This Row],[Audit 
DRG Code]], 'All Data'!$J:$K, 2, FALSE), "")</f>
        <v/>
      </c>
      <c r="W63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3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32" s="47"/>
      <c r="Z632" s="47"/>
      <c r="AA632" s="52" t="str">
        <f>IFERROR(VLOOKUP(Table1[[#This Row],[Diagnosis Error Code Description]], 'All Data'!$N:$O, 2, FALSE), "")</f>
        <v/>
      </c>
      <c r="AB632" s="52"/>
      <c r="AC632" s="52" t="str">
        <f>IFERROR(VLOOKUP(Table1[[#This Row],[Procedure Error Code Description]], 'All Data'!$N:$O, 2, FALSE), "")</f>
        <v/>
      </c>
      <c r="AD632" s="47"/>
      <c r="AE632" s="46"/>
    </row>
    <row r="633" spans="1:31">
      <c r="A633" s="38"/>
      <c r="B633" s="38"/>
      <c r="C633" s="38"/>
      <c r="D633" s="60"/>
      <c r="E633" s="60"/>
      <c r="F633" s="38"/>
      <c r="G633" s="38"/>
      <c r="H633" s="38"/>
      <c r="I633" s="38"/>
      <c r="J633" s="39" t="str">
        <f>IFERROR(VLOOKUP(Table1[[#This Row],[Diagnosis Code Submitted to NPHIES]], 'All Data'!$C:$D, 2, FALSE), "")</f>
        <v/>
      </c>
      <c r="K633" s="40"/>
      <c r="L633" s="41" t="str">
        <f>IFERROR(VLOOKUP(Table1[[#This Row],[Audit Diagnosis Codes]], 'All Data'!$C:$D, 2, FALSE), "")</f>
        <v/>
      </c>
      <c r="M633" s="38"/>
      <c r="N633" s="39" t="str">
        <f>IFERROR(VLOOKUP(Table1[[#This Row],[Activity SBS Code Submitted to NPHIES]], 'All Data'!$A:$B, 2, FALSE), "")</f>
        <v/>
      </c>
      <c r="O633" s="40"/>
      <c r="P633" s="41" t="str">
        <f>IFERROR(VLOOKUP(Table1[[#This Row],[Audit Activity SBS Code]], 'All Data'!$A:$B, 2, FALSE), "")</f>
        <v/>
      </c>
      <c r="Q633" s="38"/>
      <c r="R633" s="42" t="str">
        <f>IFERROR(VLOOKUP(Table1[[#This Row],[DRG Code]], 'All Data'!$F:$G, 2, FALSE), "")</f>
        <v/>
      </c>
      <c r="S633" s="42" t="str">
        <f>IFERROR(VLOOKUP(Table1[[#This Row],[DRG Code]], 'All Data'!$J:$K, 2, FALSE), "")</f>
        <v/>
      </c>
      <c r="T633" s="40"/>
      <c r="U633" s="43" t="str">
        <f>IFERROR(VLOOKUP(Table1[[#This Row],[Audit 
DRG Code]], 'All Data'!$F:$G, 2, FALSE), "")</f>
        <v/>
      </c>
      <c r="V633" s="43" t="str">
        <f>IFERROR(VLOOKUP(Table1[[#This Row],[Audit 
DRG Code]], 'All Data'!$J:$K, 2, FALSE), "")</f>
        <v/>
      </c>
      <c r="W63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3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33" s="47"/>
      <c r="Z633" s="47"/>
      <c r="AA633" s="52" t="str">
        <f>IFERROR(VLOOKUP(Table1[[#This Row],[Diagnosis Error Code Description]], 'All Data'!$N:$O, 2, FALSE), "")</f>
        <v/>
      </c>
      <c r="AB633" s="52"/>
      <c r="AC633" s="52" t="str">
        <f>IFERROR(VLOOKUP(Table1[[#This Row],[Procedure Error Code Description]], 'All Data'!$N:$O, 2, FALSE), "")</f>
        <v/>
      </c>
      <c r="AD633" s="47"/>
      <c r="AE633" s="46"/>
    </row>
    <row r="634" spans="1:31">
      <c r="A634" s="38"/>
      <c r="B634" s="38"/>
      <c r="C634" s="38"/>
      <c r="D634" s="60"/>
      <c r="E634" s="60"/>
      <c r="F634" s="38"/>
      <c r="G634" s="38"/>
      <c r="H634" s="38"/>
      <c r="I634" s="38"/>
      <c r="J634" s="39" t="str">
        <f>IFERROR(VLOOKUP(Table1[[#This Row],[Diagnosis Code Submitted to NPHIES]], 'All Data'!$C:$D, 2, FALSE), "")</f>
        <v/>
      </c>
      <c r="K634" s="40"/>
      <c r="L634" s="41" t="str">
        <f>IFERROR(VLOOKUP(Table1[[#This Row],[Audit Diagnosis Codes]], 'All Data'!$C:$D, 2, FALSE), "")</f>
        <v/>
      </c>
      <c r="M634" s="38"/>
      <c r="N634" s="39" t="str">
        <f>IFERROR(VLOOKUP(Table1[[#This Row],[Activity SBS Code Submitted to NPHIES]], 'All Data'!$A:$B, 2, FALSE), "")</f>
        <v/>
      </c>
      <c r="O634" s="40"/>
      <c r="P634" s="41" t="str">
        <f>IFERROR(VLOOKUP(Table1[[#This Row],[Audit Activity SBS Code]], 'All Data'!$A:$B, 2, FALSE), "")</f>
        <v/>
      </c>
      <c r="Q634" s="38"/>
      <c r="R634" s="42" t="str">
        <f>IFERROR(VLOOKUP(Table1[[#This Row],[DRG Code]], 'All Data'!$F:$G, 2, FALSE), "")</f>
        <v/>
      </c>
      <c r="S634" s="42" t="str">
        <f>IFERROR(VLOOKUP(Table1[[#This Row],[DRG Code]], 'All Data'!$J:$K, 2, FALSE), "")</f>
        <v/>
      </c>
      <c r="T634" s="40"/>
      <c r="U634" s="43" t="str">
        <f>IFERROR(VLOOKUP(Table1[[#This Row],[Audit 
DRG Code]], 'All Data'!$F:$G, 2, FALSE), "")</f>
        <v/>
      </c>
      <c r="V634" s="43" t="str">
        <f>IFERROR(VLOOKUP(Table1[[#This Row],[Audit 
DRG Code]], 'All Data'!$J:$K, 2, FALSE), "")</f>
        <v/>
      </c>
      <c r="W63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3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34" s="47"/>
      <c r="Z634" s="47"/>
      <c r="AA634" s="52" t="str">
        <f>IFERROR(VLOOKUP(Table1[[#This Row],[Diagnosis Error Code Description]], 'All Data'!$N:$O, 2, FALSE), "")</f>
        <v/>
      </c>
      <c r="AB634" s="52"/>
      <c r="AC634" s="52" t="str">
        <f>IFERROR(VLOOKUP(Table1[[#This Row],[Procedure Error Code Description]], 'All Data'!$N:$O, 2, FALSE), "")</f>
        <v/>
      </c>
      <c r="AD634" s="47"/>
      <c r="AE634" s="46"/>
    </row>
    <row r="635" spans="1:31">
      <c r="A635" s="38"/>
      <c r="B635" s="38"/>
      <c r="C635" s="38"/>
      <c r="D635" s="60"/>
      <c r="E635" s="60"/>
      <c r="F635" s="38"/>
      <c r="G635" s="38"/>
      <c r="H635" s="38"/>
      <c r="I635" s="38"/>
      <c r="J635" s="39" t="str">
        <f>IFERROR(VLOOKUP(Table1[[#This Row],[Diagnosis Code Submitted to NPHIES]], 'All Data'!$C:$D, 2, FALSE), "")</f>
        <v/>
      </c>
      <c r="K635" s="40"/>
      <c r="L635" s="41" t="str">
        <f>IFERROR(VLOOKUP(Table1[[#This Row],[Audit Diagnosis Codes]], 'All Data'!$C:$D, 2, FALSE), "")</f>
        <v/>
      </c>
      <c r="M635" s="38"/>
      <c r="N635" s="39" t="str">
        <f>IFERROR(VLOOKUP(Table1[[#This Row],[Activity SBS Code Submitted to NPHIES]], 'All Data'!$A:$B, 2, FALSE), "")</f>
        <v/>
      </c>
      <c r="O635" s="40"/>
      <c r="P635" s="41" t="str">
        <f>IFERROR(VLOOKUP(Table1[[#This Row],[Audit Activity SBS Code]], 'All Data'!$A:$B, 2, FALSE), "")</f>
        <v/>
      </c>
      <c r="Q635" s="38"/>
      <c r="R635" s="42" t="str">
        <f>IFERROR(VLOOKUP(Table1[[#This Row],[DRG Code]], 'All Data'!$F:$G, 2, FALSE), "")</f>
        <v/>
      </c>
      <c r="S635" s="42" t="str">
        <f>IFERROR(VLOOKUP(Table1[[#This Row],[DRG Code]], 'All Data'!$J:$K, 2, FALSE), "")</f>
        <v/>
      </c>
      <c r="T635" s="40"/>
      <c r="U635" s="43" t="str">
        <f>IFERROR(VLOOKUP(Table1[[#This Row],[Audit 
DRG Code]], 'All Data'!$F:$G, 2, FALSE), "")</f>
        <v/>
      </c>
      <c r="V635" s="43" t="str">
        <f>IFERROR(VLOOKUP(Table1[[#This Row],[Audit 
DRG Code]], 'All Data'!$J:$K, 2, FALSE), "")</f>
        <v/>
      </c>
      <c r="W63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3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35" s="47"/>
      <c r="Z635" s="47"/>
      <c r="AA635" s="52" t="str">
        <f>IFERROR(VLOOKUP(Table1[[#This Row],[Diagnosis Error Code Description]], 'All Data'!$N:$O, 2, FALSE), "")</f>
        <v/>
      </c>
      <c r="AB635" s="52"/>
      <c r="AC635" s="52" t="str">
        <f>IFERROR(VLOOKUP(Table1[[#This Row],[Procedure Error Code Description]], 'All Data'!$N:$O, 2, FALSE), "")</f>
        <v/>
      </c>
      <c r="AD635" s="47"/>
      <c r="AE635" s="46"/>
    </row>
    <row r="636" spans="1:31">
      <c r="A636" s="38"/>
      <c r="B636" s="38"/>
      <c r="C636" s="38"/>
      <c r="D636" s="60"/>
      <c r="E636" s="60"/>
      <c r="F636" s="38"/>
      <c r="G636" s="38"/>
      <c r="H636" s="38"/>
      <c r="I636" s="38"/>
      <c r="J636" s="39" t="str">
        <f>IFERROR(VLOOKUP(Table1[[#This Row],[Diagnosis Code Submitted to NPHIES]], 'All Data'!$C:$D, 2, FALSE), "")</f>
        <v/>
      </c>
      <c r="K636" s="40"/>
      <c r="L636" s="41" t="str">
        <f>IFERROR(VLOOKUP(Table1[[#This Row],[Audit Diagnosis Codes]], 'All Data'!$C:$D, 2, FALSE), "")</f>
        <v/>
      </c>
      <c r="M636" s="38"/>
      <c r="N636" s="39" t="str">
        <f>IFERROR(VLOOKUP(Table1[[#This Row],[Activity SBS Code Submitted to NPHIES]], 'All Data'!$A:$B, 2, FALSE), "")</f>
        <v/>
      </c>
      <c r="O636" s="40"/>
      <c r="P636" s="41" t="str">
        <f>IFERROR(VLOOKUP(Table1[[#This Row],[Audit Activity SBS Code]], 'All Data'!$A:$B, 2, FALSE), "")</f>
        <v/>
      </c>
      <c r="Q636" s="38"/>
      <c r="R636" s="42" t="str">
        <f>IFERROR(VLOOKUP(Table1[[#This Row],[DRG Code]], 'All Data'!$F:$G, 2, FALSE), "")</f>
        <v/>
      </c>
      <c r="S636" s="42" t="str">
        <f>IFERROR(VLOOKUP(Table1[[#This Row],[DRG Code]], 'All Data'!$J:$K, 2, FALSE), "")</f>
        <v/>
      </c>
      <c r="T636" s="40"/>
      <c r="U636" s="43" t="str">
        <f>IFERROR(VLOOKUP(Table1[[#This Row],[Audit 
DRG Code]], 'All Data'!$F:$G, 2, FALSE), "")</f>
        <v/>
      </c>
      <c r="V636" s="43" t="str">
        <f>IFERROR(VLOOKUP(Table1[[#This Row],[Audit 
DRG Code]], 'All Data'!$J:$K, 2, FALSE), "")</f>
        <v/>
      </c>
      <c r="W63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3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36" s="47"/>
      <c r="Z636" s="47"/>
      <c r="AA636" s="52" t="str">
        <f>IFERROR(VLOOKUP(Table1[[#This Row],[Diagnosis Error Code Description]], 'All Data'!$N:$O, 2, FALSE), "")</f>
        <v/>
      </c>
      <c r="AB636" s="52"/>
      <c r="AC636" s="52" t="str">
        <f>IFERROR(VLOOKUP(Table1[[#This Row],[Procedure Error Code Description]], 'All Data'!$N:$O, 2, FALSE), "")</f>
        <v/>
      </c>
      <c r="AD636" s="47"/>
      <c r="AE636" s="46"/>
    </row>
    <row r="637" spans="1:31">
      <c r="A637" s="38"/>
      <c r="B637" s="38"/>
      <c r="C637" s="38"/>
      <c r="D637" s="60"/>
      <c r="E637" s="60"/>
      <c r="F637" s="38"/>
      <c r="G637" s="38"/>
      <c r="H637" s="38"/>
      <c r="I637" s="38"/>
      <c r="J637" s="39" t="str">
        <f>IFERROR(VLOOKUP(Table1[[#This Row],[Diagnosis Code Submitted to NPHIES]], 'All Data'!$C:$D, 2, FALSE), "")</f>
        <v/>
      </c>
      <c r="K637" s="40"/>
      <c r="L637" s="41" t="str">
        <f>IFERROR(VLOOKUP(Table1[[#This Row],[Audit Diagnosis Codes]], 'All Data'!$C:$D, 2, FALSE), "")</f>
        <v/>
      </c>
      <c r="M637" s="38"/>
      <c r="N637" s="39" t="str">
        <f>IFERROR(VLOOKUP(Table1[[#This Row],[Activity SBS Code Submitted to NPHIES]], 'All Data'!$A:$B, 2, FALSE), "")</f>
        <v/>
      </c>
      <c r="O637" s="40"/>
      <c r="P637" s="41" t="str">
        <f>IFERROR(VLOOKUP(Table1[[#This Row],[Audit Activity SBS Code]], 'All Data'!$A:$B, 2, FALSE), "")</f>
        <v/>
      </c>
      <c r="Q637" s="38"/>
      <c r="R637" s="42" t="str">
        <f>IFERROR(VLOOKUP(Table1[[#This Row],[DRG Code]], 'All Data'!$F:$G, 2, FALSE), "")</f>
        <v/>
      </c>
      <c r="S637" s="42" t="str">
        <f>IFERROR(VLOOKUP(Table1[[#This Row],[DRG Code]], 'All Data'!$J:$K, 2, FALSE), "")</f>
        <v/>
      </c>
      <c r="T637" s="40"/>
      <c r="U637" s="43" t="str">
        <f>IFERROR(VLOOKUP(Table1[[#This Row],[Audit 
DRG Code]], 'All Data'!$F:$G, 2, FALSE), "")</f>
        <v/>
      </c>
      <c r="V637" s="43" t="str">
        <f>IFERROR(VLOOKUP(Table1[[#This Row],[Audit 
DRG Code]], 'All Data'!$J:$K, 2, FALSE), "")</f>
        <v/>
      </c>
      <c r="W63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3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37" s="47"/>
      <c r="Z637" s="47"/>
      <c r="AA637" s="52" t="str">
        <f>IFERROR(VLOOKUP(Table1[[#This Row],[Diagnosis Error Code Description]], 'All Data'!$N:$O, 2, FALSE), "")</f>
        <v/>
      </c>
      <c r="AB637" s="52"/>
      <c r="AC637" s="52" t="str">
        <f>IFERROR(VLOOKUP(Table1[[#This Row],[Procedure Error Code Description]], 'All Data'!$N:$O, 2, FALSE), "")</f>
        <v/>
      </c>
      <c r="AD637" s="47"/>
      <c r="AE637" s="46"/>
    </row>
    <row r="638" spans="1:31">
      <c r="A638" s="38"/>
      <c r="B638" s="38"/>
      <c r="C638" s="38"/>
      <c r="D638" s="60"/>
      <c r="E638" s="60"/>
      <c r="F638" s="38"/>
      <c r="G638" s="38"/>
      <c r="H638" s="38"/>
      <c r="I638" s="38"/>
      <c r="J638" s="39" t="str">
        <f>IFERROR(VLOOKUP(Table1[[#This Row],[Diagnosis Code Submitted to NPHIES]], 'All Data'!$C:$D, 2, FALSE), "")</f>
        <v/>
      </c>
      <c r="K638" s="40"/>
      <c r="L638" s="41" t="str">
        <f>IFERROR(VLOOKUP(Table1[[#This Row],[Audit Diagnosis Codes]], 'All Data'!$C:$D, 2, FALSE), "")</f>
        <v/>
      </c>
      <c r="M638" s="38"/>
      <c r="N638" s="39" t="str">
        <f>IFERROR(VLOOKUP(Table1[[#This Row],[Activity SBS Code Submitted to NPHIES]], 'All Data'!$A:$B, 2, FALSE), "")</f>
        <v/>
      </c>
      <c r="O638" s="40"/>
      <c r="P638" s="41" t="str">
        <f>IFERROR(VLOOKUP(Table1[[#This Row],[Audit Activity SBS Code]], 'All Data'!$A:$B, 2, FALSE), "")</f>
        <v/>
      </c>
      <c r="Q638" s="38"/>
      <c r="R638" s="42" t="str">
        <f>IFERROR(VLOOKUP(Table1[[#This Row],[DRG Code]], 'All Data'!$F:$G, 2, FALSE), "")</f>
        <v/>
      </c>
      <c r="S638" s="42" t="str">
        <f>IFERROR(VLOOKUP(Table1[[#This Row],[DRG Code]], 'All Data'!$J:$K, 2, FALSE), "")</f>
        <v/>
      </c>
      <c r="T638" s="40"/>
      <c r="U638" s="43" t="str">
        <f>IFERROR(VLOOKUP(Table1[[#This Row],[Audit 
DRG Code]], 'All Data'!$F:$G, 2, FALSE), "")</f>
        <v/>
      </c>
      <c r="V638" s="43" t="str">
        <f>IFERROR(VLOOKUP(Table1[[#This Row],[Audit 
DRG Code]], 'All Data'!$J:$K, 2, FALSE), "")</f>
        <v/>
      </c>
      <c r="W63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3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38" s="47"/>
      <c r="Z638" s="47"/>
      <c r="AA638" s="52" t="str">
        <f>IFERROR(VLOOKUP(Table1[[#This Row],[Diagnosis Error Code Description]], 'All Data'!$N:$O, 2, FALSE), "")</f>
        <v/>
      </c>
      <c r="AB638" s="52"/>
      <c r="AC638" s="52" t="str">
        <f>IFERROR(VLOOKUP(Table1[[#This Row],[Procedure Error Code Description]], 'All Data'!$N:$O, 2, FALSE), "")</f>
        <v/>
      </c>
      <c r="AD638" s="47"/>
      <c r="AE638" s="46"/>
    </row>
    <row r="639" spans="1:31">
      <c r="A639" s="38"/>
      <c r="B639" s="38"/>
      <c r="C639" s="38"/>
      <c r="D639" s="60"/>
      <c r="E639" s="60"/>
      <c r="F639" s="38"/>
      <c r="G639" s="38"/>
      <c r="H639" s="38"/>
      <c r="I639" s="38"/>
      <c r="J639" s="39" t="str">
        <f>IFERROR(VLOOKUP(Table1[[#This Row],[Diagnosis Code Submitted to NPHIES]], 'All Data'!$C:$D, 2, FALSE), "")</f>
        <v/>
      </c>
      <c r="K639" s="40"/>
      <c r="L639" s="41" t="str">
        <f>IFERROR(VLOOKUP(Table1[[#This Row],[Audit Diagnosis Codes]], 'All Data'!$C:$D, 2, FALSE), "")</f>
        <v/>
      </c>
      <c r="M639" s="38"/>
      <c r="N639" s="39" t="str">
        <f>IFERROR(VLOOKUP(Table1[[#This Row],[Activity SBS Code Submitted to NPHIES]], 'All Data'!$A:$B, 2, FALSE), "")</f>
        <v/>
      </c>
      <c r="O639" s="40"/>
      <c r="P639" s="41" t="str">
        <f>IFERROR(VLOOKUP(Table1[[#This Row],[Audit Activity SBS Code]], 'All Data'!$A:$B, 2, FALSE), "")</f>
        <v/>
      </c>
      <c r="Q639" s="38"/>
      <c r="R639" s="42" t="str">
        <f>IFERROR(VLOOKUP(Table1[[#This Row],[DRG Code]], 'All Data'!$F:$G, 2, FALSE), "")</f>
        <v/>
      </c>
      <c r="S639" s="42" t="str">
        <f>IFERROR(VLOOKUP(Table1[[#This Row],[DRG Code]], 'All Data'!$J:$K, 2, FALSE), "")</f>
        <v/>
      </c>
      <c r="T639" s="40"/>
      <c r="U639" s="43" t="str">
        <f>IFERROR(VLOOKUP(Table1[[#This Row],[Audit 
DRG Code]], 'All Data'!$F:$G, 2, FALSE), "")</f>
        <v/>
      </c>
      <c r="V639" s="43" t="str">
        <f>IFERROR(VLOOKUP(Table1[[#This Row],[Audit 
DRG Code]], 'All Data'!$J:$K, 2, FALSE), "")</f>
        <v/>
      </c>
      <c r="W63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3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39" s="47"/>
      <c r="Z639" s="47"/>
      <c r="AA639" s="52" t="str">
        <f>IFERROR(VLOOKUP(Table1[[#This Row],[Diagnosis Error Code Description]], 'All Data'!$N:$O, 2, FALSE), "")</f>
        <v/>
      </c>
      <c r="AB639" s="52"/>
      <c r="AC639" s="52" t="str">
        <f>IFERROR(VLOOKUP(Table1[[#This Row],[Procedure Error Code Description]], 'All Data'!$N:$O, 2, FALSE), "")</f>
        <v/>
      </c>
      <c r="AD639" s="47"/>
      <c r="AE639" s="46"/>
    </row>
    <row r="640" spans="1:31">
      <c r="A640" s="38"/>
      <c r="B640" s="38"/>
      <c r="C640" s="38"/>
      <c r="D640" s="60"/>
      <c r="E640" s="60"/>
      <c r="F640" s="38"/>
      <c r="G640" s="38"/>
      <c r="H640" s="38"/>
      <c r="I640" s="38"/>
      <c r="J640" s="39" t="str">
        <f>IFERROR(VLOOKUP(Table1[[#This Row],[Diagnosis Code Submitted to NPHIES]], 'All Data'!$C:$D, 2, FALSE), "")</f>
        <v/>
      </c>
      <c r="K640" s="40"/>
      <c r="L640" s="41" t="str">
        <f>IFERROR(VLOOKUP(Table1[[#This Row],[Audit Diagnosis Codes]], 'All Data'!$C:$D, 2, FALSE), "")</f>
        <v/>
      </c>
      <c r="M640" s="38"/>
      <c r="N640" s="39" t="str">
        <f>IFERROR(VLOOKUP(Table1[[#This Row],[Activity SBS Code Submitted to NPHIES]], 'All Data'!$A:$B, 2, FALSE), "")</f>
        <v/>
      </c>
      <c r="O640" s="40"/>
      <c r="P640" s="41" t="str">
        <f>IFERROR(VLOOKUP(Table1[[#This Row],[Audit Activity SBS Code]], 'All Data'!$A:$B, 2, FALSE), "")</f>
        <v/>
      </c>
      <c r="Q640" s="38"/>
      <c r="R640" s="42" t="str">
        <f>IFERROR(VLOOKUP(Table1[[#This Row],[DRG Code]], 'All Data'!$F:$G, 2, FALSE), "")</f>
        <v/>
      </c>
      <c r="S640" s="42" t="str">
        <f>IFERROR(VLOOKUP(Table1[[#This Row],[DRG Code]], 'All Data'!$J:$K, 2, FALSE), "")</f>
        <v/>
      </c>
      <c r="T640" s="40"/>
      <c r="U640" s="43" t="str">
        <f>IFERROR(VLOOKUP(Table1[[#This Row],[Audit 
DRG Code]], 'All Data'!$F:$G, 2, FALSE), "")</f>
        <v/>
      </c>
      <c r="V640" s="43" t="str">
        <f>IFERROR(VLOOKUP(Table1[[#This Row],[Audit 
DRG Code]], 'All Data'!$J:$K, 2, FALSE), "")</f>
        <v/>
      </c>
      <c r="W64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4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40" s="47"/>
      <c r="Z640" s="47"/>
      <c r="AA640" s="52" t="str">
        <f>IFERROR(VLOOKUP(Table1[[#This Row],[Diagnosis Error Code Description]], 'All Data'!$N:$O, 2, FALSE), "")</f>
        <v/>
      </c>
      <c r="AB640" s="52"/>
      <c r="AC640" s="52" t="str">
        <f>IFERROR(VLOOKUP(Table1[[#This Row],[Procedure Error Code Description]], 'All Data'!$N:$O, 2, FALSE), "")</f>
        <v/>
      </c>
      <c r="AD640" s="47"/>
      <c r="AE640" s="46"/>
    </row>
    <row r="641" spans="1:31">
      <c r="A641" s="38"/>
      <c r="B641" s="38"/>
      <c r="C641" s="38"/>
      <c r="D641" s="60"/>
      <c r="E641" s="60"/>
      <c r="F641" s="38"/>
      <c r="G641" s="38"/>
      <c r="H641" s="38"/>
      <c r="I641" s="38"/>
      <c r="J641" s="39" t="str">
        <f>IFERROR(VLOOKUP(Table1[[#This Row],[Diagnosis Code Submitted to NPHIES]], 'All Data'!$C:$D, 2, FALSE), "")</f>
        <v/>
      </c>
      <c r="K641" s="40"/>
      <c r="L641" s="41" t="str">
        <f>IFERROR(VLOOKUP(Table1[[#This Row],[Audit Diagnosis Codes]], 'All Data'!$C:$D, 2, FALSE), "")</f>
        <v/>
      </c>
      <c r="M641" s="38"/>
      <c r="N641" s="39" t="str">
        <f>IFERROR(VLOOKUP(Table1[[#This Row],[Activity SBS Code Submitted to NPHIES]], 'All Data'!$A:$B, 2, FALSE), "")</f>
        <v/>
      </c>
      <c r="O641" s="40"/>
      <c r="P641" s="41" t="str">
        <f>IFERROR(VLOOKUP(Table1[[#This Row],[Audit Activity SBS Code]], 'All Data'!$A:$B, 2, FALSE), "")</f>
        <v/>
      </c>
      <c r="Q641" s="38"/>
      <c r="R641" s="42" t="str">
        <f>IFERROR(VLOOKUP(Table1[[#This Row],[DRG Code]], 'All Data'!$F:$G, 2, FALSE), "")</f>
        <v/>
      </c>
      <c r="S641" s="42" t="str">
        <f>IFERROR(VLOOKUP(Table1[[#This Row],[DRG Code]], 'All Data'!$J:$K, 2, FALSE), "")</f>
        <v/>
      </c>
      <c r="T641" s="40"/>
      <c r="U641" s="43" t="str">
        <f>IFERROR(VLOOKUP(Table1[[#This Row],[Audit 
DRG Code]], 'All Data'!$F:$G, 2, FALSE), "")</f>
        <v/>
      </c>
      <c r="V641" s="43" t="str">
        <f>IFERROR(VLOOKUP(Table1[[#This Row],[Audit 
DRG Code]], 'All Data'!$J:$K, 2, FALSE), "")</f>
        <v/>
      </c>
      <c r="W64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4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41" s="47"/>
      <c r="Z641" s="47"/>
      <c r="AA641" s="52" t="str">
        <f>IFERROR(VLOOKUP(Table1[[#This Row],[Diagnosis Error Code Description]], 'All Data'!$N:$O, 2, FALSE), "")</f>
        <v/>
      </c>
      <c r="AB641" s="52"/>
      <c r="AC641" s="52" t="str">
        <f>IFERROR(VLOOKUP(Table1[[#This Row],[Procedure Error Code Description]], 'All Data'!$N:$O, 2, FALSE), "")</f>
        <v/>
      </c>
      <c r="AD641" s="47"/>
      <c r="AE641" s="46"/>
    </row>
    <row r="642" spans="1:31">
      <c r="A642" s="38"/>
      <c r="B642" s="38"/>
      <c r="C642" s="38"/>
      <c r="D642" s="60"/>
      <c r="E642" s="60"/>
      <c r="F642" s="38"/>
      <c r="G642" s="38"/>
      <c r="H642" s="38"/>
      <c r="I642" s="38"/>
      <c r="J642" s="39" t="str">
        <f>IFERROR(VLOOKUP(Table1[[#This Row],[Diagnosis Code Submitted to NPHIES]], 'All Data'!$C:$D, 2, FALSE), "")</f>
        <v/>
      </c>
      <c r="K642" s="40"/>
      <c r="L642" s="41" t="str">
        <f>IFERROR(VLOOKUP(Table1[[#This Row],[Audit Diagnosis Codes]], 'All Data'!$C:$D, 2, FALSE), "")</f>
        <v/>
      </c>
      <c r="M642" s="38"/>
      <c r="N642" s="39" t="str">
        <f>IFERROR(VLOOKUP(Table1[[#This Row],[Activity SBS Code Submitted to NPHIES]], 'All Data'!$A:$B, 2, FALSE), "")</f>
        <v/>
      </c>
      <c r="O642" s="40"/>
      <c r="P642" s="41" t="str">
        <f>IFERROR(VLOOKUP(Table1[[#This Row],[Audit Activity SBS Code]], 'All Data'!$A:$B, 2, FALSE), "")</f>
        <v/>
      </c>
      <c r="Q642" s="38"/>
      <c r="R642" s="42" t="str">
        <f>IFERROR(VLOOKUP(Table1[[#This Row],[DRG Code]], 'All Data'!$F:$G, 2, FALSE), "")</f>
        <v/>
      </c>
      <c r="S642" s="42" t="str">
        <f>IFERROR(VLOOKUP(Table1[[#This Row],[DRG Code]], 'All Data'!$J:$K, 2, FALSE), "")</f>
        <v/>
      </c>
      <c r="T642" s="40"/>
      <c r="U642" s="43" t="str">
        <f>IFERROR(VLOOKUP(Table1[[#This Row],[Audit 
DRG Code]], 'All Data'!$F:$G, 2, FALSE), "")</f>
        <v/>
      </c>
      <c r="V642" s="43" t="str">
        <f>IFERROR(VLOOKUP(Table1[[#This Row],[Audit 
DRG Code]], 'All Data'!$J:$K, 2, FALSE), "")</f>
        <v/>
      </c>
      <c r="W64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4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42" s="47"/>
      <c r="Z642" s="47"/>
      <c r="AA642" s="52" t="str">
        <f>IFERROR(VLOOKUP(Table1[[#This Row],[Diagnosis Error Code Description]], 'All Data'!$N:$O, 2, FALSE), "")</f>
        <v/>
      </c>
      <c r="AB642" s="52"/>
      <c r="AC642" s="52" t="str">
        <f>IFERROR(VLOOKUP(Table1[[#This Row],[Procedure Error Code Description]], 'All Data'!$N:$O, 2, FALSE), "")</f>
        <v/>
      </c>
      <c r="AD642" s="47"/>
      <c r="AE642" s="46"/>
    </row>
    <row r="643" spans="1:31">
      <c r="A643" s="38"/>
      <c r="B643" s="38"/>
      <c r="C643" s="38"/>
      <c r="D643" s="60"/>
      <c r="E643" s="60"/>
      <c r="F643" s="38"/>
      <c r="G643" s="38"/>
      <c r="H643" s="38"/>
      <c r="I643" s="38"/>
      <c r="J643" s="39" t="str">
        <f>IFERROR(VLOOKUP(Table1[[#This Row],[Diagnosis Code Submitted to NPHIES]], 'All Data'!$C:$D, 2, FALSE), "")</f>
        <v/>
      </c>
      <c r="K643" s="40"/>
      <c r="L643" s="41" t="str">
        <f>IFERROR(VLOOKUP(Table1[[#This Row],[Audit Diagnosis Codes]], 'All Data'!$C:$D, 2, FALSE), "")</f>
        <v/>
      </c>
      <c r="M643" s="38"/>
      <c r="N643" s="39" t="str">
        <f>IFERROR(VLOOKUP(Table1[[#This Row],[Activity SBS Code Submitted to NPHIES]], 'All Data'!$A:$B, 2, FALSE), "")</f>
        <v/>
      </c>
      <c r="O643" s="40"/>
      <c r="P643" s="41" t="str">
        <f>IFERROR(VLOOKUP(Table1[[#This Row],[Audit Activity SBS Code]], 'All Data'!$A:$B, 2, FALSE), "")</f>
        <v/>
      </c>
      <c r="Q643" s="38"/>
      <c r="R643" s="42" t="str">
        <f>IFERROR(VLOOKUP(Table1[[#This Row],[DRG Code]], 'All Data'!$F:$G, 2, FALSE), "")</f>
        <v/>
      </c>
      <c r="S643" s="42" t="str">
        <f>IFERROR(VLOOKUP(Table1[[#This Row],[DRG Code]], 'All Data'!$J:$K, 2, FALSE), "")</f>
        <v/>
      </c>
      <c r="T643" s="40"/>
      <c r="U643" s="43" t="str">
        <f>IFERROR(VLOOKUP(Table1[[#This Row],[Audit 
DRG Code]], 'All Data'!$F:$G, 2, FALSE), "")</f>
        <v/>
      </c>
      <c r="V643" s="43" t="str">
        <f>IFERROR(VLOOKUP(Table1[[#This Row],[Audit 
DRG Code]], 'All Data'!$J:$K, 2, FALSE), "")</f>
        <v/>
      </c>
      <c r="W64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4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43" s="47"/>
      <c r="Z643" s="47"/>
      <c r="AA643" s="52" t="str">
        <f>IFERROR(VLOOKUP(Table1[[#This Row],[Diagnosis Error Code Description]], 'All Data'!$N:$O, 2, FALSE), "")</f>
        <v/>
      </c>
      <c r="AB643" s="52"/>
      <c r="AC643" s="52" t="str">
        <f>IFERROR(VLOOKUP(Table1[[#This Row],[Procedure Error Code Description]], 'All Data'!$N:$O, 2, FALSE), "")</f>
        <v/>
      </c>
      <c r="AD643" s="47"/>
      <c r="AE643" s="46"/>
    </row>
    <row r="644" spans="1:31">
      <c r="A644" s="38"/>
      <c r="B644" s="38"/>
      <c r="C644" s="38"/>
      <c r="D644" s="60"/>
      <c r="E644" s="60"/>
      <c r="F644" s="38"/>
      <c r="G644" s="38"/>
      <c r="H644" s="38"/>
      <c r="I644" s="38"/>
      <c r="J644" s="39" t="str">
        <f>IFERROR(VLOOKUP(Table1[[#This Row],[Diagnosis Code Submitted to NPHIES]], 'All Data'!$C:$D, 2, FALSE), "")</f>
        <v/>
      </c>
      <c r="K644" s="40"/>
      <c r="L644" s="41" t="str">
        <f>IFERROR(VLOOKUP(Table1[[#This Row],[Audit Diagnosis Codes]], 'All Data'!$C:$D, 2, FALSE), "")</f>
        <v/>
      </c>
      <c r="M644" s="38"/>
      <c r="N644" s="39" t="str">
        <f>IFERROR(VLOOKUP(Table1[[#This Row],[Activity SBS Code Submitted to NPHIES]], 'All Data'!$A:$B, 2, FALSE), "")</f>
        <v/>
      </c>
      <c r="O644" s="40"/>
      <c r="P644" s="41" t="str">
        <f>IFERROR(VLOOKUP(Table1[[#This Row],[Audit Activity SBS Code]], 'All Data'!$A:$B, 2, FALSE), "")</f>
        <v/>
      </c>
      <c r="Q644" s="38"/>
      <c r="R644" s="42" t="str">
        <f>IFERROR(VLOOKUP(Table1[[#This Row],[DRG Code]], 'All Data'!$F:$G, 2, FALSE), "")</f>
        <v/>
      </c>
      <c r="S644" s="42" t="str">
        <f>IFERROR(VLOOKUP(Table1[[#This Row],[DRG Code]], 'All Data'!$J:$K, 2, FALSE), "")</f>
        <v/>
      </c>
      <c r="T644" s="40"/>
      <c r="U644" s="43" t="str">
        <f>IFERROR(VLOOKUP(Table1[[#This Row],[Audit 
DRG Code]], 'All Data'!$F:$G, 2, FALSE), "")</f>
        <v/>
      </c>
      <c r="V644" s="43" t="str">
        <f>IFERROR(VLOOKUP(Table1[[#This Row],[Audit 
DRG Code]], 'All Data'!$J:$K, 2, FALSE), "")</f>
        <v/>
      </c>
      <c r="W64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4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44" s="47"/>
      <c r="Z644" s="47"/>
      <c r="AA644" s="52" t="str">
        <f>IFERROR(VLOOKUP(Table1[[#This Row],[Diagnosis Error Code Description]], 'All Data'!$N:$O, 2, FALSE), "")</f>
        <v/>
      </c>
      <c r="AB644" s="52"/>
      <c r="AC644" s="52" t="str">
        <f>IFERROR(VLOOKUP(Table1[[#This Row],[Procedure Error Code Description]], 'All Data'!$N:$O, 2, FALSE), "")</f>
        <v/>
      </c>
      <c r="AD644" s="47"/>
      <c r="AE644" s="46"/>
    </row>
    <row r="645" spans="1:31">
      <c r="A645" s="38"/>
      <c r="B645" s="38"/>
      <c r="C645" s="38"/>
      <c r="D645" s="60"/>
      <c r="E645" s="60"/>
      <c r="F645" s="38"/>
      <c r="G645" s="38"/>
      <c r="H645" s="38"/>
      <c r="I645" s="38"/>
      <c r="J645" s="39" t="str">
        <f>IFERROR(VLOOKUP(Table1[[#This Row],[Diagnosis Code Submitted to NPHIES]], 'All Data'!$C:$D, 2, FALSE), "")</f>
        <v/>
      </c>
      <c r="K645" s="40"/>
      <c r="L645" s="41" t="str">
        <f>IFERROR(VLOOKUP(Table1[[#This Row],[Audit Diagnosis Codes]], 'All Data'!$C:$D, 2, FALSE), "")</f>
        <v/>
      </c>
      <c r="M645" s="38"/>
      <c r="N645" s="39" t="str">
        <f>IFERROR(VLOOKUP(Table1[[#This Row],[Activity SBS Code Submitted to NPHIES]], 'All Data'!$A:$B, 2, FALSE), "")</f>
        <v/>
      </c>
      <c r="O645" s="40"/>
      <c r="P645" s="41" t="str">
        <f>IFERROR(VLOOKUP(Table1[[#This Row],[Audit Activity SBS Code]], 'All Data'!$A:$B, 2, FALSE), "")</f>
        <v/>
      </c>
      <c r="Q645" s="38"/>
      <c r="R645" s="42" t="str">
        <f>IFERROR(VLOOKUP(Table1[[#This Row],[DRG Code]], 'All Data'!$F:$G, 2, FALSE), "")</f>
        <v/>
      </c>
      <c r="S645" s="42" t="str">
        <f>IFERROR(VLOOKUP(Table1[[#This Row],[DRG Code]], 'All Data'!$J:$K, 2, FALSE), "")</f>
        <v/>
      </c>
      <c r="T645" s="40"/>
      <c r="U645" s="43" t="str">
        <f>IFERROR(VLOOKUP(Table1[[#This Row],[Audit 
DRG Code]], 'All Data'!$F:$G, 2, FALSE), "")</f>
        <v/>
      </c>
      <c r="V645" s="43" t="str">
        <f>IFERROR(VLOOKUP(Table1[[#This Row],[Audit 
DRG Code]], 'All Data'!$J:$K, 2, FALSE), "")</f>
        <v/>
      </c>
      <c r="W64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4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45" s="47"/>
      <c r="Z645" s="47"/>
      <c r="AA645" s="52" t="str">
        <f>IFERROR(VLOOKUP(Table1[[#This Row],[Diagnosis Error Code Description]], 'All Data'!$N:$O, 2, FALSE), "")</f>
        <v/>
      </c>
      <c r="AB645" s="52"/>
      <c r="AC645" s="52" t="str">
        <f>IFERROR(VLOOKUP(Table1[[#This Row],[Procedure Error Code Description]], 'All Data'!$N:$O, 2, FALSE), "")</f>
        <v/>
      </c>
      <c r="AD645" s="47"/>
      <c r="AE645" s="46"/>
    </row>
    <row r="646" spans="1:31">
      <c r="A646" s="38"/>
      <c r="B646" s="38"/>
      <c r="C646" s="38"/>
      <c r="D646" s="60"/>
      <c r="E646" s="60"/>
      <c r="F646" s="38"/>
      <c r="G646" s="38"/>
      <c r="H646" s="38"/>
      <c r="I646" s="38"/>
      <c r="J646" s="39" t="str">
        <f>IFERROR(VLOOKUP(Table1[[#This Row],[Diagnosis Code Submitted to NPHIES]], 'All Data'!$C:$D, 2, FALSE), "")</f>
        <v/>
      </c>
      <c r="K646" s="40"/>
      <c r="L646" s="41" t="str">
        <f>IFERROR(VLOOKUP(Table1[[#This Row],[Audit Diagnosis Codes]], 'All Data'!$C:$D, 2, FALSE), "")</f>
        <v/>
      </c>
      <c r="M646" s="38"/>
      <c r="N646" s="39" t="str">
        <f>IFERROR(VLOOKUP(Table1[[#This Row],[Activity SBS Code Submitted to NPHIES]], 'All Data'!$A:$B, 2, FALSE), "")</f>
        <v/>
      </c>
      <c r="O646" s="40"/>
      <c r="P646" s="41" t="str">
        <f>IFERROR(VLOOKUP(Table1[[#This Row],[Audit Activity SBS Code]], 'All Data'!$A:$B, 2, FALSE), "")</f>
        <v/>
      </c>
      <c r="Q646" s="38"/>
      <c r="R646" s="42" t="str">
        <f>IFERROR(VLOOKUP(Table1[[#This Row],[DRG Code]], 'All Data'!$F:$G, 2, FALSE), "")</f>
        <v/>
      </c>
      <c r="S646" s="42" t="str">
        <f>IFERROR(VLOOKUP(Table1[[#This Row],[DRG Code]], 'All Data'!$J:$K, 2, FALSE), "")</f>
        <v/>
      </c>
      <c r="T646" s="40"/>
      <c r="U646" s="43" t="str">
        <f>IFERROR(VLOOKUP(Table1[[#This Row],[Audit 
DRG Code]], 'All Data'!$F:$G, 2, FALSE), "")</f>
        <v/>
      </c>
      <c r="V646" s="43" t="str">
        <f>IFERROR(VLOOKUP(Table1[[#This Row],[Audit 
DRG Code]], 'All Data'!$J:$K, 2, FALSE), "")</f>
        <v/>
      </c>
      <c r="W64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4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46" s="47"/>
      <c r="Z646" s="47"/>
      <c r="AA646" s="52" t="str">
        <f>IFERROR(VLOOKUP(Table1[[#This Row],[Diagnosis Error Code Description]], 'All Data'!$N:$O, 2, FALSE), "")</f>
        <v/>
      </c>
      <c r="AB646" s="52"/>
      <c r="AC646" s="52" t="str">
        <f>IFERROR(VLOOKUP(Table1[[#This Row],[Procedure Error Code Description]], 'All Data'!$N:$O, 2, FALSE), "")</f>
        <v/>
      </c>
      <c r="AD646" s="47"/>
      <c r="AE646" s="46"/>
    </row>
    <row r="647" spans="1:31">
      <c r="A647" s="38"/>
      <c r="B647" s="38"/>
      <c r="C647" s="38"/>
      <c r="D647" s="60"/>
      <c r="E647" s="60"/>
      <c r="F647" s="38"/>
      <c r="G647" s="38"/>
      <c r="H647" s="38"/>
      <c r="I647" s="38"/>
      <c r="J647" s="39" t="str">
        <f>IFERROR(VLOOKUP(Table1[[#This Row],[Diagnosis Code Submitted to NPHIES]], 'All Data'!$C:$D, 2, FALSE), "")</f>
        <v/>
      </c>
      <c r="K647" s="40"/>
      <c r="L647" s="41" t="str">
        <f>IFERROR(VLOOKUP(Table1[[#This Row],[Audit Diagnosis Codes]], 'All Data'!$C:$D, 2, FALSE), "")</f>
        <v/>
      </c>
      <c r="M647" s="38"/>
      <c r="N647" s="39" t="str">
        <f>IFERROR(VLOOKUP(Table1[[#This Row],[Activity SBS Code Submitted to NPHIES]], 'All Data'!$A:$B, 2, FALSE), "")</f>
        <v/>
      </c>
      <c r="O647" s="40"/>
      <c r="P647" s="41" t="str">
        <f>IFERROR(VLOOKUP(Table1[[#This Row],[Audit Activity SBS Code]], 'All Data'!$A:$B, 2, FALSE), "")</f>
        <v/>
      </c>
      <c r="Q647" s="38"/>
      <c r="R647" s="42" t="str">
        <f>IFERROR(VLOOKUP(Table1[[#This Row],[DRG Code]], 'All Data'!$F:$G, 2, FALSE), "")</f>
        <v/>
      </c>
      <c r="S647" s="42" t="str">
        <f>IFERROR(VLOOKUP(Table1[[#This Row],[DRG Code]], 'All Data'!$J:$K, 2, FALSE), "")</f>
        <v/>
      </c>
      <c r="T647" s="40"/>
      <c r="U647" s="43" t="str">
        <f>IFERROR(VLOOKUP(Table1[[#This Row],[Audit 
DRG Code]], 'All Data'!$F:$G, 2, FALSE), "")</f>
        <v/>
      </c>
      <c r="V647" s="43" t="str">
        <f>IFERROR(VLOOKUP(Table1[[#This Row],[Audit 
DRG Code]], 'All Data'!$J:$K, 2, FALSE), "")</f>
        <v/>
      </c>
      <c r="W64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4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47" s="47"/>
      <c r="Z647" s="47"/>
      <c r="AA647" s="52" t="str">
        <f>IFERROR(VLOOKUP(Table1[[#This Row],[Diagnosis Error Code Description]], 'All Data'!$N:$O, 2, FALSE), "")</f>
        <v/>
      </c>
      <c r="AB647" s="52"/>
      <c r="AC647" s="52" t="str">
        <f>IFERROR(VLOOKUP(Table1[[#This Row],[Procedure Error Code Description]], 'All Data'!$N:$O, 2, FALSE), "")</f>
        <v/>
      </c>
      <c r="AD647" s="47"/>
      <c r="AE647" s="46"/>
    </row>
    <row r="648" spans="1:31">
      <c r="A648" s="38"/>
      <c r="B648" s="38"/>
      <c r="C648" s="38"/>
      <c r="D648" s="60"/>
      <c r="E648" s="60"/>
      <c r="F648" s="38"/>
      <c r="G648" s="38"/>
      <c r="H648" s="38"/>
      <c r="I648" s="38"/>
      <c r="J648" s="39" t="str">
        <f>IFERROR(VLOOKUP(Table1[[#This Row],[Diagnosis Code Submitted to NPHIES]], 'All Data'!$C:$D, 2, FALSE), "")</f>
        <v/>
      </c>
      <c r="K648" s="40"/>
      <c r="L648" s="41" t="str">
        <f>IFERROR(VLOOKUP(Table1[[#This Row],[Audit Diagnosis Codes]], 'All Data'!$C:$D, 2, FALSE), "")</f>
        <v/>
      </c>
      <c r="M648" s="38"/>
      <c r="N648" s="39" t="str">
        <f>IFERROR(VLOOKUP(Table1[[#This Row],[Activity SBS Code Submitted to NPHIES]], 'All Data'!$A:$B, 2, FALSE), "")</f>
        <v/>
      </c>
      <c r="O648" s="40"/>
      <c r="P648" s="41" t="str">
        <f>IFERROR(VLOOKUP(Table1[[#This Row],[Audit Activity SBS Code]], 'All Data'!$A:$B, 2, FALSE), "")</f>
        <v/>
      </c>
      <c r="Q648" s="38"/>
      <c r="R648" s="42" t="str">
        <f>IFERROR(VLOOKUP(Table1[[#This Row],[DRG Code]], 'All Data'!$F:$G, 2, FALSE), "")</f>
        <v/>
      </c>
      <c r="S648" s="42" t="str">
        <f>IFERROR(VLOOKUP(Table1[[#This Row],[DRG Code]], 'All Data'!$J:$K, 2, FALSE), "")</f>
        <v/>
      </c>
      <c r="T648" s="40"/>
      <c r="U648" s="43" t="str">
        <f>IFERROR(VLOOKUP(Table1[[#This Row],[Audit 
DRG Code]], 'All Data'!$F:$G, 2, FALSE), "")</f>
        <v/>
      </c>
      <c r="V648" s="43" t="str">
        <f>IFERROR(VLOOKUP(Table1[[#This Row],[Audit 
DRG Code]], 'All Data'!$J:$K, 2, FALSE), "")</f>
        <v/>
      </c>
      <c r="W64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4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48" s="47"/>
      <c r="Z648" s="47"/>
      <c r="AA648" s="52" t="str">
        <f>IFERROR(VLOOKUP(Table1[[#This Row],[Diagnosis Error Code Description]], 'All Data'!$N:$O, 2, FALSE), "")</f>
        <v/>
      </c>
      <c r="AB648" s="52"/>
      <c r="AC648" s="52" t="str">
        <f>IFERROR(VLOOKUP(Table1[[#This Row],[Procedure Error Code Description]], 'All Data'!$N:$O, 2, FALSE), "")</f>
        <v/>
      </c>
      <c r="AD648" s="47"/>
      <c r="AE648" s="46"/>
    </row>
    <row r="649" spans="1:31">
      <c r="A649" s="38"/>
      <c r="B649" s="38"/>
      <c r="C649" s="38"/>
      <c r="D649" s="60"/>
      <c r="E649" s="60"/>
      <c r="F649" s="38"/>
      <c r="G649" s="38"/>
      <c r="H649" s="38"/>
      <c r="I649" s="38"/>
      <c r="J649" s="39" t="str">
        <f>IFERROR(VLOOKUP(Table1[[#This Row],[Diagnosis Code Submitted to NPHIES]], 'All Data'!$C:$D, 2, FALSE), "")</f>
        <v/>
      </c>
      <c r="K649" s="40"/>
      <c r="L649" s="41" t="str">
        <f>IFERROR(VLOOKUP(Table1[[#This Row],[Audit Diagnosis Codes]], 'All Data'!$C:$D, 2, FALSE), "")</f>
        <v/>
      </c>
      <c r="M649" s="38"/>
      <c r="N649" s="39" t="str">
        <f>IFERROR(VLOOKUP(Table1[[#This Row],[Activity SBS Code Submitted to NPHIES]], 'All Data'!$A:$B, 2, FALSE), "")</f>
        <v/>
      </c>
      <c r="O649" s="40"/>
      <c r="P649" s="41" t="str">
        <f>IFERROR(VLOOKUP(Table1[[#This Row],[Audit Activity SBS Code]], 'All Data'!$A:$B, 2, FALSE), "")</f>
        <v/>
      </c>
      <c r="Q649" s="38"/>
      <c r="R649" s="42" t="str">
        <f>IFERROR(VLOOKUP(Table1[[#This Row],[DRG Code]], 'All Data'!$F:$G, 2, FALSE), "")</f>
        <v/>
      </c>
      <c r="S649" s="42" t="str">
        <f>IFERROR(VLOOKUP(Table1[[#This Row],[DRG Code]], 'All Data'!$J:$K, 2, FALSE), "")</f>
        <v/>
      </c>
      <c r="T649" s="40"/>
      <c r="U649" s="43" t="str">
        <f>IFERROR(VLOOKUP(Table1[[#This Row],[Audit 
DRG Code]], 'All Data'!$F:$G, 2, FALSE), "")</f>
        <v/>
      </c>
      <c r="V649" s="43" t="str">
        <f>IFERROR(VLOOKUP(Table1[[#This Row],[Audit 
DRG Code]], 'All Data'!$J:$K, 2, FALSE), "")</f>
        <v/>
      </c>
      <c r="W64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4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49" s="47"/>
      <c r="Z649" s="47"/>
      <c r="AA649" s="52" t="str">
        <f>IFERROR(VLOOKUP(Table1[[#This Row],[Diagnosis Error Code Description]], 'All Data'!$N:$O, 2, FALSE), "")</f>
        <v/>
      </c>
      <c r="AB649" s="52"/>
      <c r="AC649" s="52" t="str">
        <f>IFERROR(VLOOKUP(Table1[[#This Row],[Procedure Error Code Description]], 'All Data'!$N:$O, 2, FALSE), "")</f>
        <v/>
      </c>
      <c r="AD649" s="47"/>
      <c r="AE649" s="46"/>
    </row>
    <row r="650" spans="1:31">
      <c r="A650" s="38"/>
      <c r="B650" s="38"/>
      <c r="C650" s="38"/>
      <c r="D650" s="60"/>
      <c r="E650" s="60"/>
      <c r="F650" s="38"/>
      <c r="G650" s="38"/>
      <c r="H650" s="38"/>
      <c r="I650" s="38"/>
      <c r="J650" s="39" t="str">
        <f>IFERROR(VLOOKUP(Table1[[#This Row],[Diagnosis Code Submitted to NPHIES]], 'All Data'!$C:$D, 2, FALSE), "")</f>
        <v/>
      </c>
      <c r="K650" s="40"/>
      <c r="L650" s="41" t="str">
        <f>IFERROR(VLOOKUP(Table1[[#This Row],[Audit Diagnosis Codes]], 'All Data'!$C:$D, 2, FALSE), "")</f>
        <v/>
      </c>
      <c r="M650" s="38"/>
      <c r="N650" s="39" t="str">
        <f>IFERROR(VLOOKUP(Table1[[#This Row],[Activity SBS Code Submitted to NPHIES]], 'All Data'!$A:$B, 2, FALSE), "")</f>
        <v/>
      </c>
      <c r="O650" s="40"/>
      <c r="P650" s="41" t="str">
        <f>IFERROR(VLOOKUP(Table1[[#This Row],[Audit Activity SBS Code]], 'All Data'!$A:$B, 2, FALSE), "")</f>
        <v/>
      </c>
      <c r="Q650" s="38"/>
      <c r="R650" s="42" t="str">
        <f>IFERROR(VLOOKUP(Table1[[#This Row],[DRG Code]], 'All Data'!$F:$G, 2, FALSE), "")</f>
        <v/>
      </c>
      <c r="S650" s="42" t="str">
        <f>IFERROR(VLOOKUP(Table1[[#This Row],[DRG Code]], 'All Data'!$J:$K, 2, FALSE), "")</f>
        <v/>
      </c>
      <c r="T650" s="40"/>
      <c r="U650" s="43" t="str">
        <f>IFERROR(VLOOKUP(Table1[[#This Row],[Audit 
DRG Code]], 'All Data'!$F:$G, 2, FALSE), "")</f>
        <v/>
      </c>
      <c r="V650" s="43" t="str">
        <f>IFERROR(VLOOKUP(Table1[[#This Row],[Audit 
DRG Code]], 'All Data'!$J:$K, 2, FALSE), "")</f>
        <v/>
      </c>
      <c r="W65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5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50" s="47"/>
      <c r="Z650" s="47"/>
      <c r="AA650" s="52" t="str">
        <f>IFERROR(VLOOKUP(Table1[[#This Row],[Diagnosis Error Code Description]], 'All Data'!$N:$O, 2, FALSE), "")</f>
        <v/>
      </c>
      <c r="AB650" s="52"/>
      <c r="AC650" s="52" t="str">
        <f>IFERROR(VLOOKUP(Table1[[#This Row],[Procedure Error Code Description]], 'All Data'!$N:$O, 2, FALSE), "")</f>
        <v/>
      </c>
      <c r="AD650" s="47"/>
      <c r="AE650" s="46"/>
    </row>
    <row r="651" spans="1:31">
      <c r="A651" s="38"/>
      <c r="B651" s="38"/>
      <c r="C651" s="38"/>
      <c r="D651" s="60"/>
      <c r="E651" s="60"/>
      <c r="F651" s="38"/>
      <c r="G651" s="38"/>
      <c r="H651" s="38"/>
      <c r="I651" s="38"/>
      <c r="J651" s="39" t="str">
        <f>IFERROR(VLOOKUP(Table1[[#This Row],[Diagnosis Code Submitted to NPHIES]], 'All Data'!$C:$D, 2, FALSE), "")</f>
        <v/>
      </c>
      <c r="K651" s="40"/>
      <c r="L651" s="41" t="str">
        <f>IFERROR(VLOOKUP(Table1[[#This Row],[Audit Diagnosis Codes]], 'All Data'!$C:$D, 2, FALSE), "")</f>
        <v/>
      </c>
      <c r="M651" s="38"/>
      <c r="N651" s="39" t="str">
        <f>IFERROR(VLOOKUP(Table1[[#This Row],[Activity SBS Code Submitted to NPHIES]], 'All Data'!$A:$B, 2, FALSE), "")</f>
        <v/>
      </c>
      <c r="O651" s="40"/>
      <c r="P651" s="41" t="str">
        <f>IFERROR(VLOOKUP(Table1[[#This Row],[Audit Activity SBS Code]], 'All Data'!$A:$B, 2, FALSE), "")</f>
        <v/>
      </c>
      <c r="Q651" s="38"/>
      <c r="R651" s="42" t="str">
        <f>IFERROR(VLOOKUP(Table1[[#This Row],[DRG Code]], 'All Data'!$F:$G, 2, FALSE), "")</f>
        <v/>
      </c>
      <c r="S651" s="42" t="str">
        <f>IFERROR(VLOOKUP(Table1[[#This Row],[DRG Code]], 'All Data'!$J:$K, 2, FALSE), "")</f>
        <v/>
      </c>
      <c r="T651" s="40"/>
      <c r="U651" s="43" t="str">
        <f>IFERROR(VLOOKUP(Table1[[#This Row],[Audit 
DRG Code]], 'All Data'!$F:$G, 2, FALSE), "")</f>
        <v/>
      </c>
      <c r="V651" s="43" t="str">
        <f>IFERROR(VLOOKUP(Table1[[#This Row],[Audit 
DRG Code]], 'All Data'!$J:$K, 2, FALSE), "")</f>
        <v/>
      </c>
      <c r="W65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5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51" s="47"/>
      <c r="Z651" s="47"/>
      <c r="AA651" s="52" t="str">
        <f>IFERROR(VLOOKUP(Table1[[#This Row],[Diagnosis Error Code Description]], 'All Data'!$N:$O, 2, FALSE), "")</f>
        <v/>
      </c>
      <c r="AB651" s="52"/>
      <c r="AC651" s="52" t="str">
        <f>IFERROR(VLOOKUP(Table1[[#This Row],[Procedure Error Code Description]], 'All Data'!$N:$O, 2, FALSE), "")</f>
        <v/>
      </c>
      <c r="AD651" s="47"/>
      <c r="AE651" s="46"/>
    </row>
    <row r="652" spans="1:31">
      <c r="A652" s="38"/>
      <c r="B652" s="38"/>
      <c r="C652" s="38"/>
      <c r="D652" s="60"/>
      <c r="E652" s="60"/>
      <c r="F652" s="38"/>
      <c r="G652" s="38"/>
      <c r="H652" s="38"/>
      <c r="I652" s="38"/>
      <c r="J652" s="39" t="str">
        <f>IFERROR(VLOOKUP(Table1[[#This Row],[Diagnosis Code Submitted to NPHIES]], 'All Data'!$C:$D, 2, FALSE), "")</f>
        <v/>
      </c>
      <c r="K652" s="40"/>
      <c r="L652" s="41" t="str">
        <f>IFERROR(VLOOKUP(Table1[[#This Row],[Audit Diagnosis Codes]], 'All Data'!$C:$D, 2, FALSE), "")</f>
        <v/>
      </c>
      <c r="M652" s="38"/>
      <c r="N652" s="39" t="str">
        <f>IFERROR(VLOOKUP(Table1[[#This Row],[Activity SBS Code Submitted to NPHIES]], 'All Data'!$A:$B, 2, FALSE), "")</f>
        <v/>
      </c>
      <c r="O652" s="40"/>
      <c r="P652" s="41" t="str">
        <f>IFERROR(VLOOKUP(Table1[[#This Row],[Audit Activity SBS Code]], 'All Data'!$A:$B, 2, FALSE), "")</f>
        <v/>
      </c>
      <c r="Q652" s="38"/>
      <c r="R652" s="42" t="str">
        <f>IFERROR(VLOOKUP(Table1[[#This Row],[DRG Code]], 'All Data'!$F:$G, 2, FALSE), "")</f>
        <v/>
      </c>
      <c r="S652" s="42" t="str">
        <f>IFERROR(VLOOKUP(Table1[[#This Row],[DRG Code]], 'All Data'!$J:$K, 2, FALSE), "")</f>
        <v/>
      </c>
      <c r="T652" s="40"/>
      <c r="U652" s="43" t="str">
        <f>IFERROR(VLOOKUP(Table1[[#This Row],[Audit 
DRG Code]], 'All Data'!$F:$G, 2, FALSE), "")</f>
        <v/>
      </c>
      <c r="V652" s="43" t="str">
        <f>IFERROR(VLOOKUP(Table1[[#This Row],[Audit 
DRG Code]], 'All Data'!$J:$K, 2, FALSE), "")</f>
        <v/>
      </c>
      <c r="W65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5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52" s="47"/>
      <c r="Z652" s="47"/>
      <c r="AA652" s="52" t="str">
        <f>IFERROR(VLOOKUP(Table1[[#This Row],[Diagnosis Error Code Description]], 'All Data'!$N:$O, 2, FALSE), "")</f>
        <v/>
      </c>
      <c r="AB652" s="52"/>
      <c r="AC652" s="52" t="str">
        <f>IFERROR(VLOOKUP(Table1[[#This Row],[Procedure Error Code Description]], 'All Data'!$N:$O, 2, FALSE), "")</f>
        <v/>
      </c>
      <c r="AD652" s="47"/>
      <c r="AE652" s="46"/>
    </row>
    <row r="653" spans="1:31">
      <c r="A653" s="38"/>
      <c r="B653" s="38"/>
      <c r="C653" s="38"/>
      <c r="D653" s="60"/>
      <c r="E653" s="60"/>
      <c r="F653" s="38"/>
      <c r="G653" s="38"/>
      <c r="H653" s="38"/>
      <c r="I653" s="38"/>
      <c r="J653" s="39" t="str">
        <f>IFERROR(VLOOKUP(Table1[[#This Row],[Diagnosis Code Submitted to NPHIES]], 'All Data'!$C:$D, 2, FALSE), "")</f>
        <v/>
      </c>
      <c r="K653" s="40"/>
      <c r="L653" s="41" t="str">
        <f>IFERROR(VLOOKUP(Table1[[#This Row],[Audit Diagnosis Codes]], 'All Data'!$C:$D, 2, FALSE), "")</f>
        <v/>
      </c>
      <c r="M653" s="38"/>
      <c r="N653" s="39" t="str">
        <f>IFERROR(VLOOKUP(Table1[[#This Row],[Activity SBS Code Submitted to NPHIES]], 'All Data'!$A:$B, 2, FALSE), "")</f>
        <v/>
      </c>
      <c r="O653" s="40"/>
      <c r="P653" s="41" t="str">
        <f>IFERROR(VLOOKUP(Table1[[#This Row],[Audit Activity SBS Code]], 'All Data'!$A:$B, 2, FALSE), "")</f>
        <v/>
      </c>
      <c r="Q653" s="38"/>
      <c r="R653" s="42" t="str">
        <f>IFERROR(VLOOKUP(Table1[[#This Row],[DRG Code]], 'All Data'!$F:$G, 2, FALSE), "")</f>
        <v/>
      </c>
      <c r="S653" s="42" t="str">
        <f>IFERROR(VLOOKUP(Table1[[#This Row],[DRG Code]], 'All Data'!$J:$K, 2, FALSE), "")</f>
        <v/>
      </c>
      <c r="T653" s="40"/>
      <c r="U653" s="43" t="str">
        <f>IFERROR(VLOOKUP(Table1[[#This Row],[Audit 
DRG Code]], 'All Data'!$F:$G, 2, FALSE), "")</f>
        <v/>
      </c>
      <c r="V653" s="43" t="str">
        <f>IFERROR(VLOOKUP(Table1[[#This Row],[Audit 
DRG Code]], 'All Data'!$J:$K, 2, FALSE), "")</f>
        <v/>
      </c>
      <c r="W65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5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53" s="47"/>
      <c r="Z653" s="47"/>
      <c r="AA653" s="52" t="str">
        <f>IFERROR(VLOOKUP(Table1[[#This Row],[Diagnosis Error Code Description]], 'All Data'!$N:$O, 2, FALSE), "")</f>
        <v/>
      </c>
      <c r="AB653" s="52"/>
      <c r="AC653" s="52" t="str">
        <f>IFERROR(VLOOKUP(Table1[[#This Row],[Procedure Error Code Description]], 'All Data'!$N:$O, 2, FALSE), "")</f>
        <v/>
      </c>
      <c r="AD653" s="47"/>
      <c r="AE653" s="46"/>
    </row>
    <row r="654" spans="1:31">
      <c r="A654" s="38"/>
      <c r="B654" s="38"/>
      <c r="C654" s="38"/>
      <c r="D654" s="60"/>
      <c r="E654" s="60"/>
      <c r="F654" s="38"/>
      <c r="G654" s="38"/>
      <c r="H654" s="38"/>
      <c r="I654" s="38"/>
      <c r="J654" s="39" t="str">
        <f>IFERROR(VLOOKUP(Table1[[#This Row],[Diagnosis Code Submitted to NPHIES]], 'All Data'!$C:$D, 2, FALSE), "")</f>
        <v/>
      </c>
      <c r="K654" s="40"/>
      <c r="L654" s="41" t="str">
        <f>IFERROR(VLOOKUP(Table1[[#This Row],[Audit Diagnosis Codes]], 'All Data'!$C:$D, 2, FALSE), "")</f>
        <v/>
      </c>
      <c r="M654" s="38"/>
      <c r="N654" s="39" t="str">
        <f>IFERROR(VLOOKUP(Table1[[#This Row],[Activity SBS Code Submitted to NPHIES]], 'All Data'!$A:$B, 2, FALSE), "")</f>
        <v/>
      </c>
      <c r="O654" s="40"/>
      <c r="P654" s="41" t="str">
        <f>IFERROR(VLOOKUP(Table1[[#This Row],[Audit Activity SBS Code]], 'All Data'!$A:$B, 2, FALSE), "")</f>
        <v/>
      </c>
      <c r="Q654" s="38"/>
      <c r="R654" s="42" t="str">
        <f>IFERROR(VLOOKUP(Table1[[#This Row],[DRG Code]], 'All Data'!$F:$G, 2, FALSE), "")</f>
        <v/>
      </c>
      <c r="S654" s="42" t="str">
        <f>IFERROR(VLOOKUP(Table1[[#This Row],[DRG Code]], 'All Data'!$J:$K, 2, FALSE), "")</f>
        <v/>
      </c>
      <c r="T654" s="40"/>
      <c r="U654" s="43" t="str">
        <f>IFERROR(VLOOKUP(Table1[[#This Row],[Audit 
DRG Code]], 'All Data'!$F:$G, 2, FALSE), "")</f>
        <v/>
      </c>
      <c r="V654" s="43" t="str">
        <f>IFERROR(VLOOKUP(Table1[[#This Row],[Audit 
DRG Code]], 'All Data'!$J:$K, 2, FALSE), "")</f>
        <v/>
      </c>
      <c r="W65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5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54" s="47"/>
      <c r="Z654" s="47"/>
      <c r="AA654" s="52" t="str">
        <f>IFERROR(VLOOKUP(Table1[[#This Row],[Diagnosis Error Code Description]], 'All Data'!$N:$O, 2, FALSE), "")</f>
        <v/>
      </c>
      <c r="AB654" s="52"/>
      <c r="AC654" s="52" t="str">
        <f>IFERROR(VLOOKUP(Table1[[#This Row],[Procedure Error Code Description]], 'All Data'!$N:$O, 2, FALSE), "")</f>
        <v/>
      </c>
      <c r="AD654" s="47"/>
      <c r="AE654" s="46"/>
    </row>
    <row r="655" spans="1:31">
      <c r="A655" s="38"/>
      <c r="B655" s="38"/>
      <c r="C655" s="38"/>
      <c r="D655" s="60"/>
      <c r="E655" s="60"/>
      <c r="F655" s="38"/>
      <c r="G655" s="38"/>
      <c r="H655" s="38"/>
      <c r="I655" s="38"/>
      <c r="J655" s="39" t="str">
        <f>IFERROR(VLOOKUP(Table1[[#This Row],[Diagnosis Code Submitted to NPHIES]], 'All Data'!$C:$D, 2, FALSE), "")</f>
        <v/>
      </c>
      <c r="K655" s="40"/>
      <c r="L655" s="41" t="str">
        <f>IFERROR(VLOOKUP(Table1[[#This Row],[Audit Diagnosis Codes]], 'All Data'!$C:$D, 2, FALSE), "")</f>
        <v/>
      </c>
      <c r="M655" s="38"/>
      <c r="N655" s="39" t="str">
        <f>IFERROR(VLOOKUP(Table1[[#This Row],[Activity SBS Code Submitted to NPHIES]], 'All Data'!$A:$B, 2, FALSE), "")</f>
        <v/>
      </c>
      <c r="O655" s="40"/>
      <c r="P655" s="41" t="str">
        <f>IFERROR(VLOOKUP(Table1[[#This Row],[Audit Activity SBS Code]], 'All Data'!$A:$B, 2, FALSE), "")</f>
        <v/>
      </c>
      <c r="Q655" s="38"/>
      <c r="R655" s="42" t="str">
        <f>IFERROR(VLOOKUP(Table1[[#This Row],[DRG Code]], 'All Data'!$F:$G, 2, FALSE), "")</f>
        <v/>
      </c>
      <c r="S655" s="42" t="str">
        <f>IFERROR(VLOOKUP(Table1[[#This Row],[DRG Code]], 'All Data'!$J:$K, 2, FALSE), "")</f>
        <v/>
      </c>
      <c r="T655" s="40"/>
      <c r="U655" s="43" t="str">
        <f>IFERROR(VLOOKUP(Table1[[#This Row],[Audit 
DRG Code]], 'All Data'!$F:$G, 2, FALSE), "")</f>
        <v/>
      </c>
      <c r="V655" s="43" t="str">
        <f>IFERROR(VLOOKUP(Table1[[#This Row],[Audit 
DRG Code]], 'All Data'!$J:$K, 2, FALSE), "")</f>
        <v/>
      </c>
      <c r="W65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5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55" s="47"/>
      <c r="Z655" s="47"/>
      <c r="AA655" s="52" t="str">
        <f>IFERROR(VLOOKUP(Table1[[#This Row],[Diagnosis Error Code Description]], 'All Data'!$N:$O, 2, FALSE), "")</f>
        <v/>
      </c>
      <c r="AB655" s="52"/>
      <c r="AC655" s="52" t="str">
        <f>IFERROR(VLOOKUP(Table1[[#This Row],[Procedure Error Code Description]], 'All Data'!$N:$O, 2, FALSE), "")</f>
        <v/>
      </c>
      <c r="AD655" s="47"/>
      <c r="AE655" s="46"/>
    </row>
    <row r="656" spans="1:31">
      <c r="A656" s="38"/>
      <c r="B656" s="38"/>
      <c r="C656" s="38"/>
      <c r="D656" s="60"/>
      <c r="E656" s="60"/>
      <c r="F656" s="38"/>
      <c r="G656" s="38"/>
      <c r="H656" s="38"/>
      <c r="I656" s="38"/>
      <c r="J656" s="39" t="str">
        <f>IFERROR(VLOOKUP(Table1[[#This Row],[Diagnosis Code Submitted to NPHIES]], 'All Data'!$C:$D, 2, FALSE), "")</f>
        <v/>
      </c>
      <c r="K656" s="40"/>
      <c r="L656" s="41" t="str">
        <f>IFERROR(VLOOKUP(Table1[[#This Row],[Audit Diagnosis Codes]], 'All Data'!$C:$D, 2, FALSE), "")</f>
        <v/>
      </c>
      <c r="M656" s="38"/>
      <c r="N656" s="39" t="str">
        <f>IFERROR(VLOOKUP(Table1[[#This Row],[Activity SBS Code Submitted to NPHIES]], 'All Data'!$A:$B, 2, FALSE), "")</f>
        <v/>
      </c>
      <c r="O656" s="40"/>
      <c r="P656" s="41" t="str">
        <f>IFERROR(VLOOKUP(Table1[[#This Row],[Audit Activity SBS Code]], 'All Data'!$A:$B, 2, FALSE), "")</f>
        <v/>
      </c>
      <c r="Q656" s="38"/>
      <c r="R656" s="42" t="str">
        <f>IFERROR(VLOOKUP(Table1[[#This Row],[DRG Code]], 'All Data'!$F:$G, 2, FALSE), "")</f>
        <v/>
      </c>
      <c r="S656" s="42" t="str">
        <f>IFERROR(VLOOKUP(Table1[[#This Row],[DRG Code]], 'All Data'!$J:$K, 2, FALSE), "")</f>
        <v/>
      </c>
      <c r="T656" s="40"/>
      <c r="U656" s="43" t="str">
        <f>IFERROR(VLOOKUP(Table1[[#This Row],[Audit 
DRG Code]], 'All Data'!$F:$G, 2, FALSE), "")</f>
        <v/>
      </c>
      <c r="V656" s="43" t="str">
        <f>IFERROR(VLOOKUP(Table1[[#This Row],[Audit 
DRG Code]], 'All Data'!$J:$K, 2, FALSE), "")</f>
        <v/>
      </c>
      <c r="W65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5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56" s="47"/>
      <c r="Z656" s="47"/>
      <c r="AA656" s="52" t="str">
        <f>IFERROR(VLOOKUP(Table1[[#This Row],[Diagnosis Error Code Description]], 'All Data'!$N:$O, 2, FALSE), "")</f>
        <v/>
      </c>
      <c r="AB656" s="52"/>
      <c r="AC656" s="52" t="str">
        <f>IFERROR(VLOOKUP(Table1[[#This Row],[Procedure Error Code Description]], 'All Data'!$N:$O, 2, FALSE), "")</f>
        <v/>
      </c>
      <c r="AD656" s="47"/>
      <c r="AE656" s="46"/>
    </row>
    <row r="657" spans="1:31">
      <c r="A657" s="38"/>
      <c r="B657" s="38"/>
      <c r="C657" s="38"/>
      <c r="D657" s="60"/>
      <c r="E657" s="60"/>
      <c r="F657" s="38"/>
      <c r="G657" s="38"/>
      <c r="H657" s="38"/>
      <c r="I657" s="38"/>
      <c r="J657" s="39" t="str">
        <f>IFERROR(VLOOKUP(Table1[[#This Row],[Diagnosis Code Submitted to NPHIES]], 'All Data'!$C:$D, 2, FALSE), "")</f>
        <v/>
      </c>
      <c r="K657" s="40"/>
      <c r="L657" s="41" t="str">
        <f>IFERROR(VLOOKUP(Table1[[#This Row],[Audit Diagnosis Codes]], 'All Data'!$C:$D, 2, FALSE), "")</f>
        <v/>
      </c>
      <c r="M657" s="38"/>
      <c r="N657" s="39" t="str">
        <f>IFERROR(VLOOKUP(Table1[[#This Row],[Activity SBS Code Submitted to NPHIES]], 'All Data'!$A:$B, 2, FALSE), "")</f>
        <v/>
      </c>
      <c r="O657" s="40"/>
      <c r="P657" s="41" t="str">
        <f>IFERROR(VLOOKUP(Table1[[#This Row],[Audit Activity SBS Code]], 'All Data'!$A:$B, 2, FALSE), "")</f>
        <v/>
      </c>
      <c r="Q657" s="38"/>
      <c r="R657" s="42" t="str">
        <f>IFERROR(VLOOKUP(Table1[[#This Row],[DRG Code]], 'All Data'!$F:$G, 2, FALSE), "")</f>
        <v/>
      </c>
      <c r="S657" s="42" t="str">
        <f>IFERROR(VLOOKUP(Table1[[#This Row],[DRG Code]], 'All Data'!$J:$K, 2, FALSE), "")</f>
        <v/>
      </c>
      <c r="T657" s="40"/>
      <c r="U657" s="43" t="str">
        <f>IFERROR(VLOOKUP(Table1[[#This Row],[Audit 
DRG Code]], 'All Data'!$F:$G, 2, FALSE), "")</f>
        <v/>
      </c>
      <c r="V657" s="43" t="str">
        <f>IFERROR(VLOOKUP(Table1[[#This Row],[Audit 
DRG Code]], 'All Data'!$J:$K, 2, FALSE), "")</f>
        <v/>
      </c>
      <c r="W65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5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57" s="47"/>
      <c r="Z657" s="47"/>
      <c r="AA657" s="52" t="str">
        <f>IFERROR(VLOOKUP(Table1[[#This Row],[Diagnosis Error Code Description]], 'All Data'!$N:$O, 2, FALSE), "")</f>
        <v/>
      </c>
      <c r="AB657" s="52"/>
      <c r="AC657" s="52" t="str">
        <f>IFERROR(VLOOKUP(Table1[[#This Row],[Procedure Error Code Description]], 'All Data'!$N:$O, 2, FALSE), "")</f>
        <v/>
      </c>
      <c r="AD657" s="47"/>
      <c r="AE657" s="46"/>
    </row>
    <row r="658" spans="1:31">
      <c r="A658" s="38"/>
      <c r="B658" s="38"/>
      <c r="C658" s="38"/>
      <c r="D658" s="60"/>
      <c r="E658" s="60"/>
      <c r="F658" s="38"/>
      <c r="G658" s="38"/>
      <c r="H658" s="38"/>
      <c r="I658" s="38"/>
      <c r="J658" s="39" t="str">
        <f>IFERROR(VLOOKUP(Table1[[#This Row],[Diagnosis Code Submitted to NPHIES]], 'All Data'!$C:$D, 2, FALSE), "")</f>
        <v/>
      </c>
      <c r="K658" s="40"/>
      <c r="L658" s="41" t="str">
        <f>IFERROR(VLOOKUP(Table1[[#This Row],[Audit Diagnosis Codes]], 'All Data'!$C:$D, 2, FALSE), "")</f>
        <v/>
      </c>
      <c r="M658" s="38"/>
      <c r="N658" s="39" t="str">
        <f>IFERROR(VLOOKUP(Table1[[#This Row],[Activity SBS Code Submitted to NPHIES]], 'All Data'!$A:$B, 2, FALSE), "")</f>
        <v/>
      </c>
      <c r="O658" s="40"/>
      <c r="P658" s="41" t="str">
        <f>IFERROR(VLOOKUP(Table1[[#This Row],[Audit Activity SBS Code]], 'All Data'!$A:$B, 2, FALSE), "")</f>
        <v/>
      </c>
      <c r="Q658" s="38"/>
      <c r="R658" s="42" t="str">
        <f>IFERROR(VLOOKUP(Table1[[#This Row],[DRG Code]], 'All Data'!$F:$G, 2, FALSE), "")</f>
        <v/>
      </c>
      <c r="S658" s="42" t="str">
        <f>IFERROR(VLOOKUP(Table1[[#This Row],[DRG Code]], 'All Data'!$J:$K, 2, FALSE), "")</f>
        <v/>
      </c>
      <c r="T658" s="40"/>
      <c r="U658" s="43" t="str">
        <f>IFERROR(VLOOKUP(Table1[[#This Row],[Audit 
DRG Code]], 'All Data'!$F:$G, 2, FALSE), "")</f>
        <v/>
      </c>
      <c r="V658" s="43" t="str">
        <f>IFERROR(VLOOKUP(Table1[[#This Row],[Audit 
DRG Code]], 'All Data'!$J:$K, 2, FALSE), "")</f>
        <v/>
      </c>
      <c r="W65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5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58" s="47"/>
      <c r="Z658" s="47"/>
      <c r="AA658" s="52" t="str">
        <f>IFERROR(VLOOKUP(Table1[[#This Row],[Diagnosis Error Code Description]], 'All Data'!$N:$O, 2, FALSE), "")</f>
        <v/>
      </c>
      <c r="AB658" s="52"/>
      <c r="AC658" s="52" t="str">
        <f>IFERROR(VLOOKUP(Table1[[#This Row],[Procedure Error Code Description]], 'All Data'!$N:$O, 2, FALSE), "")</f>
        <v/>
      </c>
      <c r="AD658" s="47"/>
      <c r="AE658" s="46"/>
    </row>
    <row r="659" spans="1:31">
      <c r="A659" s="38"/>
      <c r="B659" s="38"/>
      <c r="C659" s="38"/>
      <c r="D659" s="60"/>
      <c r="E659" s="60"/>
      <c r="F659" s="38"/>
      <c r="G659" s="38"/>
      <c r="H659" s="38"/>
      <c r="I659" s="38"/>
      <c r="J659" s="39" t="str">
        <f>IFERROR(VLOOKUP(Table1[[#This Row],[Diagnosis Code Submitted to NPHIES]], 'All Data'!$C:$D, 2, FALSE), "")</f>
        <v/>
      </c>
      <c r="K659" s="40"/>
      <c r="L659" s="41" t="str">
        <f>IFERROR(VLOOKUP(Table1[[#This Row],[Audit Diagnosis Codes]], 'All Data'!$C:$D, 2, FALSE), "")</f>
        <v/>
      </c>
      <c r="M659" s="38"/>
      <c r="N659" s="39" t="str">
        <f>IFERROR(VLOOKUP(Table1[[#This Row],[Activity SBS Code Submitted to NPHIES]], 'All Data'!$A:$B, 2, FALSE), "")</f>
        <v/>
      </c>
      <c r="O659" s="40"/>
      <c r="P659" s="41" t="str">
        <f>IFERROR(VLOOKUP(Table1[[#This Row],[Audit Activity SBS Code]], 'All Data'!$A:$B, 2, FALSE), "")</f>
        <v/>
      </c>
      <c r="Q659" s="38"/>
      <c r="R659" s="42" t="str">
        <f>IFERROR(VLOOKUP(Table1[[#This Row],[DRG Code]], 'All Data'!$F:$G, 2, FALSE), "")</f>
        <v/>
      </c>
      <c r="S659" s="42" t="str">
        <f>IFERROR(VLOOKUP(Table1[[#This Row],[DRG Code]], 'All Data'!$J:$K, 2, FALSE), "")</f>
        <v/>
      </c>
      <c r="T659" s="40"/>
      <c r="U659" s="43" t="str">
        <f>IFERROR(VLOOKUP(Table1[[#This Row],[Audit 
DRG Code]], 'All Data'!$F:$G, 2, FALSE), "")</f>
        <v/>
      </c>
      <c r="V659" s="43" t="str">
        <f>IFERROR(VLOOKUP(Table1[[#This Row],[Audit 
DRG Code]], 'All Data'!$J:$K, 2, FALSE), "")</f>
        <v/>
      </c>
      <c r="W65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5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59" s="47"/>
      <c r="Z659" s="47"/>
      <c r="AA659" s="52" t="str">
        <f>IFERROR(VLOOKUP(Table1[[#This Row],[Diagnosis Error Code Description]], 'All Data'!$N:$O, 2, FALSE), "")</f>
        <v/>
      </c>
      <c r="AB659" s="52"/>
      <c r="AC659" s="52" t="str">
        <f>IFERROR(VLOOKUP(Table1[[#This Row],[Procedure Error Code Description]], 'All Data'!$N:$O, 2, FALSE), "")</f>
        <v/>
      </c>
      <c r="AD659" s="47"/>
      <c r="AE659" s="46"/>
    </row>
    <row r="660" spans="1:31">
      <c r="A660" s="38"/>
      <c r="B660" s="38"/>
      <c r="C660" s="38"/>
      <c r="D660" s="60"/>
      <c r="E660" s="60"/>
      <c r="F660" s="38"/>
      <c r="G660" s="38"/>
      <c r="H660" s="38"/>
      <c r="I660" s="38"/>
      <c r="J660" s="39" t="str">
        <f>IFERROR(VLOOKUP(Table1[[#This Row],[Diagnosis Code Submitted to NPHIES]], 'All Data'!$C:$D, 2, FALSE), "")</f>
        <v/>
      </c>
      <c r="K660" s="40"/>
      <c r="L660" s="41" t="str">
        <f>IFERROR(VLOOKUP(Table1[[#This Row],[Audit Diagnosis Codes]], 'All Data'!$C:$D, 2, FALSE), "")</f>
        <v/>
      </c>
      <c r="M660" s="38"/>
      <c r="N660" s="39" t="str">
        <f>IFERROR(VLOOKUP(Table1[[#This Row],[Activity SBS Code Submitted to NPHIES]], 'All Data'!$A:$B, 2, FALSE), "")</f>
        <v/>
      </c>
      <c r="O660" s="40"/>
      <c r="P660" s="41" t="str">
        <f>IFERROR(VLOOKUP(Table1[[#This Row],[Audit Activity SBS Code]], 'All Data'!$A:$B, 2, FALSE), "")</f>
        <v/>
      </c>
      <c r="Q660" s="38"/>
      <c r="R660" s="42" t="str">
        <f>IFERROR(VLOOKUP(Table1[[#This Row],[DRG Code]], 'All Data'!$F:$G, 2, FALSE), "")</f>
        <v/>
      </c>
      <c r="S660" s="42" t="str">
        <f>IFERROR(VLOOKUP(Table1[[#This Row],[DRG Code]], 'All Data'!$J:$K, 2, FALSE), "")</f>
        <v/>
      </c>
      <c r="T660" s="40"/>
      <c r="U660" s="43" t="str">
        <f>IFERROR(VLOOKUP(Table1[[#This Row],[Audit 
DRG Code]], 'All Data'!$F:$G, 2, FALSE), "")</f>
        <v/>
      </c>
      <c r="V660" s="43" t="str">
        <f>IFERROR(VLOOKUP(Table1[[#This Row],[Audit 
DRG Code]], 'All Data'!$J:$K, 2, FALSE), "")</f>
        <v/>
      </c>
      <c r="W66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6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60" s="47"/>
      <c r="Z660" s="47"/>
      <c r="AA660" s="52" t="str">
        <f>IFERROR(VLOOKUP(Table1[[#This Row],[Diagnosis Error Code Description]], 'All Data'!$N:$O, 2, FALSE), "")</f>
        <v/>
      </c>
      <c r="AB660" s="52"/>
      <c r="AC660" s="52" t="str">
        <f>IFERROR(VLOOKUP(Table1[[#This Row],[Procedure Error Code Description]], 'All Data'!$N:$O, 2, FALSE), "")</f>
        <v/>
      </c>
      <c r="AD660" s="47"/>
      <c r="AE660" s="46"/>
    </row>
    <row r="661" spans="1:31">
      <c r="A661" s="38"/>
      <c r="B661" s="38"/>
      <c r="C661" s="38"/>
      <c r="D661" s="60"/>
      <c r="E661" s="60"/>
      <c r="F661" s="38"/>
      <c r="G661" s="38"/>
      <c r="H661" s="38"/>
      <c r="I661" s="38"/>
      <c r="J661" s="39" t="str">
        <f>IFERROR(VLOOKUP(Table1[[#This Row],[Diagnosis Code Submitted to NPHIES]], 'All Data'!$C:$D, 2, FALSE), "")</f>
        <v/>
      </c>
      <c r="K661" s="40"/>
      <c r="L661" s="41" t="str">
        <f>IFERROR(VLOOKUP(Table1[[#This Row],[Audit Diagnosis Codes]], 'All Data'!$C:$D, 2, FALSE), "")</f>
        <v/>
      </c>
      <c r="M661" s="38"/>
      <c r="N661" s="39" t="str">
        <f>IFERROR(VLOOKUP(Table1[[#This Row],[Activity SBS Code Submitted to NPHIES]], 'All Data'!$A:$B, 2, FALSE), "")</f>
        <v/>
      </c>
      <c r="O661" s="40"/>
      <c r="P661" s="41" t="str">
        <f>IFERROR(VLOOKUP(Table1[[#This Row],[Audit Activity SBS Code]], 'All Data'!$A:$B, 2, FALSE), "")</f>
        <v/>
      </c>
      <c r="Q661" s="38"/>
      <c r="R661" s="42" t="str">
        <f>IFERROR(VLOOKUP(Table1[[#This Row],[DRG Code]], 'All Data'!$F:$G, 2, FALSE), "")</f>
        <v/>
      </c>
      <c r="S661" s="42" t="str">
        <f>IFERROR(VLOOKUP(Table1[[#This Row],[DRG Code]], 'All Data'!$J:$K, 2, FALSE), "")</f>
        <v/>
      </c>
      <c r="T661" s="40"/>
      <c r="U661" s="43" t="str">
        <f>IFERROR(VLOOKUP(Table1[[#This Row],[Audit 
DRG Code]], 'All Data'!$F:$G, 2, FALSE), "")</f>
        <v/>
      </c>
      <c r="V661" s="43" t="str">
        <f>IFERROR(VLOOKUP(Table1[[#This Row],[Audit 
DRG Code]], 'All Data'!$J:$K, 2, FALSE), "")</f>
        <v/>
      </c>
      <c r="W66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6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61" s="47"/>
      <c r="Z661" s="47"/>
      <c r="AA661" s="52" t="str">
        <f>IFERROR(VLOOKUP(Table1[[#This Row],[Diagnosis Error Code Description]], 'All Data'!$N:$O, 2, FALSE), "")</f>
        <v/>
      </c>
      <c r="AB661" s="52"/>
      <c r="AC661" s="52" t="str">
        <f>IFERROR(VLOOKUP(Table1[[#This Row],[Procedure Error Code Description]], 'All Data'!$N:$O, 2, FALSE), "")</f>
        <v/>
      </c>
      <c r="AD661" s="47"/>
      <c r="AE661" s="46"/>
    </row>
    <row r="662" spans="1:31">
      <c r="A662" s="38"/>
      <c r="B662" s="38"/>
      <c r="C662" s="38"/>
      <c r="D662" s="60"/>
      <c r="E662" s="60"/>
      <c r="F662" s="38"/>
      <c r="G662" s="38"/>
      <c r="H662" s="38"/>
      <c r="I662" s="38"/>
      <c r="J662" s="39" t="str">
        <f>IFERROR(VLOOKUP(Table1[[#This Row],[Diagnosis Code Submitted to NPHIES]], 'All Data'!$C:$D, 2, FALSE), "")</f>
        <v/>
      </c>
      <c r="K662" s="40"/>
      <c r="L662" s="41" t="str">
        <f>IFERROR(VLOOKUP(Table1[[#This Row],[Audit Diagnosis Codes]], 'All Data'!$C:$D, 2, FALSE), "")</f>
        <v/>
      </c>
      <c r="M662" s="38"/>
      <c r="N662" s="39" t="str">
        <f>IFERROR(VLOOKUP(Table1[[#This Row],[Activity SBS Code Submitted to NPHIES]], 'All Data'!$A:$B, 2, FALSE), "")</f>
        <v/>
      </c>
      <c r="O662" s="40"/>
      <c r="P662" s="41" t="str">
        <f>IFERROR(VLOOKUP(Table1[[#This Row],[Audit Activity SBS Code]], 'All Data'!$A:$B, 2, FALSE), "")</f>
        <v/>
      </c>
      <c r="Q662" s="38"/>
      <c r="R662" s="42" t="str">
        <f>IFERROR(VLOOKUP(Table1[[#This Row],[DRG Code]], 'All Data'!$F:$G, 2, FALSE), "")</f>
        <v/>
      </c>
      <c r="S662" s="42" t="str">
        <f>IFERROR(VLOOKUP(Table1[[#This Row],[DRG Code]], 'All Data'!$J:$K, 2, FALSE), "")</f>
        <v/>
      </c>
      <c r="T662" s="40"/>
      <c r="U662" s="43" t="str">
        <f>IFERROR(VLOOKUP(Table1[[#This Row],[Audit 
DRG Code]], 'All Data'!$F:$G, 2, FALSE), "")</f>
        <v/>
      </c>
      <c r="V662" s="43" t="str">
        <f>IFERROR(VLOOKUP(Table1[[#This Row],[Audit 
DRG Code]], 'All Data'!$J:$K, 2, FALSE), "")</f>
        <v/>
      </c>
      <c r="W66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6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62" s="47"/>
      <c r="Z662" s="47"/>
      <c r="AA662" s="52" t="str">
        <f>IFERROR(VLOOKUP(Table1[[#This Row],[Diagnosis Error Code Description]], 'All Data'!$N:$O, 2, FALSE), "")</f>
        <v/>
      </c>
      <c r="AB662" s="52"/>
      <c r="AC662" s="52" t="str">
        <f>IFERROR(VLOOKUP(Table1[[#This Row],[Procedure Error Code Description]], 'All Data'!$N:$O, 2, FALSE), "")</f>
        <v/>
      </c>
      <c r="AD662" s="47"/>
      <c r="AE662" s="46"/>
    </row>
    <row r="663" spans="1:31">
      <c r="A663" s="38"/>
      <c r="B663" s="38"/>
      <c r="C663" s="38"/>
      <c r="D663" s="60"/>
      <c r="E663" s="60"/>
      <c r="F663" s="38"/>
      <c r="G663" s="38"/>
      <c r="H663" s="38"/>
      <c r="I663" s="38"/>
      <c r="J663" s="39" t="str">
        <f>IFERROR(VLOOKUP(Table1[[#This Row],[Diagnosis Code Submitted to NPHIES]], 'All Data'!$C:$D, 2, FALSE), "")</f>
        <v/>
      </c>
      <c r="K663" s="40"/>
      <c r="L663" s="41" t="str">
        <f>IFERROR(VLOOKUP(Table1[[#This Row],[Audit Diagnosis Codes]], 'All Data'!$C:$D, 2, FALSE), "")</f>
        <v/>
      </c>
      <c r="M663" s="38"/>
      <c r="N663" s="39" t="str">
        <f>IFERROR(VLOOKUP(Table1[[#This Row],[Activity SBS Code Submitted to NPHIES]], 'All Data'!$A:$B, 2, FALSE), "")</f>
        <v/>
      </c>
      <c r="O663" s="40"/>
      <c r="P663" s="41" t="str">
        <f>IFERROR(VLOOKUP(Table1[[#This Row],[Audit Activity SBS Code]], 'All Data'!$A:$B, 2, FALSE), "")</f>
        <v/>
      </c>
      <c r="Q663" s="38"/>
      <c r="R663" s="42" t="str">
        <f>IFERROR(VLOOKUP(Table1[[#This Row],[DRG Code]], 'All Data'!$F:$G, 2, FALSE), "")</f>
        <v/>
      </c>
      <c r="S663" s="42" t="str">
        <f>IFERROR(VLOOKUP(Table1[[#This Row],[DRG Code]], 'All Data'!$J:$K, 2, FALSE), "")</f>
        <v/>
      </c>
      <c r="T663" s="40"/>
      <c r="U663" s="43" t="str">
        <f>IFERROR(VLOOKUP(Table1[[#This Row],[Audit 
DRG Code]], 'All Data'!$F:$G, 2, FALSE), "")</f>
        <v/>
      </c>
      <c r="V663" s="43" t="str">
        <f>IFERROR(VLOOKUP(Table1[[#This Row],[Audit 
DRG Code]], 'All Data'!$J:$K, 2, FALSE), "")</f>
        <v/>
      </c>
      <c r="W66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6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63" s="47"/>
      <c r="Z663" s="47"/>
      <c r="AA663" s="52" t="str">
        <f>IFERROR(VLOOKUP(Table1[[#This Row],[Diagnosis Error Code Description]], 'All Data'!$N:$O, 2, FALSE), "")</f>
        <v/>
      </c>
      <c r="AB663" s="52"/>
      <c r="AC663" s="52" t="str">
        <f>IFERROR(VLOOKUP(Table1[[#This Row],[Procedure Error Code Description]], 'All Data'!$N:$O, 2, FALSE), "")</f>
        <v/>
      </c>
      <c r="AD663" s="47"/>
      <c r="AE663" s="46"/>
    </row>
    <row r="664" spans="1:31">
      <c r="A664" s="38"/>
      <c r="B664" s="38"/>
      <c r="C664" s="38"/>
      <c r="D664" s="60"/>
      <c r="E664" s="60"/>
      <c r="F664" s="38"/>
      <c r="G664" s="38"/>
      <c r="H664" s="38"/>
      <c r="I664" s="38"/>
      <c r="J664" s="39" t="str">
        <f>IFERROR(VLOOKUP(Table1[[#This Row],[Diagnosis Code Submitted to NPHIES]], 'All Data'!$C:$D, 2, FALSE), "")</f>
        <v/>
      </c>
      <c r="K664" s="40"/>
      <c r="L664" s="41" t="str">
        <f>IFERROR(VLOOKUP(Table1[[#This Row],[Audit Diagnosis Codes]], 'All Data'!$C:$D, 2, FALSE), "")</f>
        <v/>
      </c>
      <c r="M664" s="38"/>
      <c r="N664" s="39" t="str">
        <f>IFERROR(VLOOKUP(Table1[[#This Row],[Activity SBS Code Submitted to NPHIES]], 'All Data'!$A:$B, 2, FALSE), "")</f>
        <v/>
      </c>
      <c r="O664" s="40"/>
      <c r="P664" s="41" t="str">
        <f>IFERROR(VLOOKUP(Table1[[#This Row],[Audit Activity SBS Code]], 'All Data'!$A:$B, 2, FALSE), "")</f>
        <v/>
      </c>
      <c r="Q664" s="38"/>
      <c r="R664" s="42" t="str">
        <f>IFERROR(VLOOKUP(Table1[[#This Row],[DRG Code]], 'All Data'!$F:$G, 2, FALSE), "")</f>
        <v/>
      </c>
      <c r="S664" s="42" t="str">
        <f>IFERROR(VLOOKUP(Table1[[#This Row],[DRG Code]], 'All Data'!$J:$K, 2, FALSE), "")</f>
        <v/>
      </c>
      <c r="T664" s="40"/>
      <c r="U664" s="43" t="str">
        <f>IFERROR(VLOOKUP(Table1[[#This Row],[Audit 
DRG Code]], 'All Data'!$F:$G, 2, FALSE), "")</f>
        <v/>
      </c>
      <c r="V664" s="43" t="str">
        <f>IFERROR(VLOOKUP(Table1[[#This Row],[Audit 
DRG Code]], 'All Data'!$J:$K, 2, FALSE), "")</f>
        <v/>
      </c>
      <c r="W66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6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64" s="47"/>
      <c r="Z664" s="47"/>
      <c r="AA664" s="52" t="str">
        <f>IFERROR(VLOOKUP(Table1[[#This Row],[Diagnosis Error Code Description]], 'All Data'!$N:$O, 2, FALSE), "")</f>
        <v/>
      </c>
      <c r="AB664" s="52"/>
      <c r="AC664" s="52" t="str">
        <f>IFERROR(VLOOKUP(Table1[[#This Row],[Procedure Error Code Description]], 'All Data'!$N:$O, 2, FALSE), "")</f>
        <v/>
      </c>
      <c r="AD664" s="47"/>
      <c r="AE664" s="46"/>
    </row>
    <row r="665" spans="1:31">
      <c r="A665" s="38"/>
      <c r="B665" s="38"/>
      <c r="C665" s="38"/>
      <c r="D665" s="60"/>
      <c r="E665" s="60"/>
      <c r="F665" s="38"/>
      <c r="G665" s="38"/>
      <c r="H665" s="38"/>
      <c r="I665" s="38"/>
      <c r="J665" s="39" t="str">
        <f>IFERROR(VLOOKUP(Table1[[#This Row],[Diagnosis Code Submitted to NPHIES]], 'All Data'!$C:$D, 2, FALSE), "")</f>
        <v/>
      </c>
      <c r="K665" s="40"/>
      <c r="L665" s="41" t="str">
        <f>IFERROR(VLOOKUP(Table1[[#This Row],[Audit Diagnosis Codes]], 'All Data'!$C:$D, 2, FALSE), "")</f>
        <v/>
      </c>
      <c r="M665" s="38"/>
      <c r="N665" s="39" t="str">
        <f>IFERROR(VLOOKUP(Table1[[#This Row],[Activity SBS Code Submitted to NPHIES]], 'All Data'!$A:$B, 2, FALSE), "")</f>
        <v/>
      </c>
      <c r="O665" s="40"/>
      <c r="P665" s="41" t="str">
        <f>IFERROR(VLOOKUP(Table1[[#This Row],[Audit Activity SBS Code]], 'All Data'!$A:$B, 2, FALSE), "")</f>
        <v/>
      </c>
      <c r="Q665" s="38"/>
      <c r="R665" s="42" t="str">
        <f>IFERROR(VLOOKUP(Table1[[#This Row],[DRG Code]], 'All Data'!$F:$G, 2, FALSE), "")</f>
        <v/>
      </c>
      <c r="S665" s="42" t="str">
        <f>IFERROR(VLOOKUP(Table1[[#This Row],[DRG Code]], 'All Data'!$J:$K, 2, FALSE), "")</f>
        <v/>
      </c>
      <c r="T665" s="40"/>
      <c r="U665" s="43" t="str">
        <f>IFERROR(VLOOKUP(Table1[[#This Row],[Audit 
DRG Code]], 'All Data'!$F:$G, 2, FALSE), "")</f>
        <v/>
      </c>
      <c r="V665" s="43" t="str">
        <f>IFERROR(VLOOKUP(Table1[[#This Row],[Audit 
DRG Code]], 'All Data'!$J:$K, 2, FALSE), "")</f>
        <v/>
      </c>
      <c r="W66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6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65" s="47"/>
      <c r="Z665" s="47"/>
      <c r="AA665" s="52" t="str">
        <f>IFERROR(VLOOKUP(Table1[[#This Row],[Diagnosis Error Code Description]], 'All Data'!$N:$O, 2, FALSE), "")</f>
        <v/>
      </c>
      <c r="AB665" s="52"/>
      <c r="AC665" s="52" t="str">
        <f>IFERROR(VLOOKUP(Table1[[#This Row],[Procedure Error Code Description]], 'All Data'!$N:$O, 2, FALSE), "")</f>
        <v/>
      </c>
      <c r="AD665" s="47"/>
      <c r="AE665" s="46"/>
    </row>
    <row r="666" spans="1:31">
      <c r="A666" s="38"/>
      <c r="B666" s="38"/>
      <c r="C666" s="38"/>
      <c r="D666" s="60"/>
      <c r="E666" s="60"/>
      <c r="F666" s="38"/>
      <c r="G666" s="38"/>
      <c r="H666" s="38"/>
      <c r="I666" s="38"/>
      <c r="J666" s="39" t="str">
        <f>IFERROR(VLOOKUP(Table1[[#This Row],[Diagnosis Code Submitted to NPHIES]], 'All Data'!$C:$D, 2, FALSE), "")</f>
        <v/>
      </c>
      <c r="K666" s="40"/>
      <c r="L666" s="41" t="str">
        <f>IFERROR(VLOOKUP(Table1[[#This Row],[Audit Diagnosis Codes]], 'All Data'!$C:$D, 2, FALSE), "")</f>
        <v/>
      </c>
      <c r="M666" s="38"/>
      <c r="N666" s="39" t="str">
        <f>IFERROR(VLOOKUP(Table1[[#This Row],[Activity SBS Code Submitted to NPHIES]], 'All Data'!$A:$B, 2, FALSE), "")</f>
        <v/>
      </c>
      <c r="O666" s="40"/>
      <c r="P666" s="41" t="str">
        <f>IFERROR(VLOOKUP(Table1[[#This Row],[Audit Activity SBS Code]], 'All Data'!$A:$B, 2, FALSE), "")</f>
        <v/>
      </c>
      <c r="Q666" s="38"/>
      <c r="R666" s="42" t="str">
        <f>IFERROR(VLOOKUP(Table1[[#This Row],[DRG Code]], 'All Data'!$F:$G, 2, FALSE), "")</f>
        <v/>
      </c>
      <c r="S666" s="42" t="str">
        <f>IFERROR(VLOOKUP(Table1[[#This Row],[DRG Code]], 'All Data'!$J:$K, 2, FALSE), "")</f>
        <v/>
      </c>
      <c r="T666" s="40"/>
      <c r="U666" s="43" t="str">
        <f>IFERROR(VLOOKUP(Table1[[#This Row],[Audit 
DRG Code]], 'All Data'!$F:$G, 2, FALSE), "")</f>
        <v/>
      </c>
      <c r="V666" s="43" t="str">
        <f>IFERROR(VLOOKUP(Table1[[#This Row],[Audit 
DRG Code]], 'All Data'!$J:$K, 2, FALSE), "")</f>
        <v/>
      </c>
      <c r="W66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6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66" s="47"/>
      <c r="Z666" s="47"/>
      <c r="AA666" s="52" t="str">
        <f>IFERROR(VLOOKUP(Table1[[#This Row],[Diagnosis Error Code Description]], 'All Data'!$N:$O, 2, FALSE), "")</f>
        <v/>
      </c>
      <c r="AB666" s="52"/>
      <c r="AC666" s="52" t="str">
        <f>IFERROR(VLOOKUP(Table1[[#This Row],[Procedure Error Code Description]], 'All Data'!$N:$O, 2, FALSE), "")</f>
        <v/>
      </c>
      <c r="AD666" s="47"/>
      <c r="AE666" s="46"/>
    </row>
    <row r="667" spans="1:31">
      <c r="A667" s="38"/>
      <c r="B667" s="38"/>
      <c r="C667" s="38"/>
      <c r="D667" s="60"/>
      <c r="E667" s="60"/>
      <c r="F667" s="38"/>
      <c r="G667" s="38"/>
      <c r="H667" s="38"/>
      <c r="I667" s="38"/>
      <c r="J667" s="39" t="str">
        <f>IFERROR(VLOOKUP(Table1[[#This Row],[Diagnosis Code Submitted to NPHIES]], 'All Data'!$C:$D, 2, FALSE), "")</f>
        <v/>
      </c>
      <c r="K667" s="40"/>
      <c r="L667" s="41" t="str">
        <f>IFERROR(VLOOKUP(Table1[[#This Row],[Audit Diagnosis Codes]], 'All Data'!$C:$D, 2, FALSE), "")</f>
        <v/>
      </c>
      <c r="M667" s="38"/>
      <c r="N667" s="39" t="str">
        <f>IFERROR(VLOOKUP(Table1[[#This Row],[Activity SBS Code Submitted to NPHIES]], 'All Data'!$A:$B, 2, FALSE), "")</f>
        <v/>
      </c>
      <c r="O667" s="40"/>
      <c r="P667" s="41" t="str">
        <f>IFERROR(VLOOKUP(Table1[[#This Row],[Audit Activity SBS Code]], 'All Data'!$A:$B, 2, FALSE), "")</f>
        <v/>
      </c>
      <c r="Q667" s="38"/>
      <c r="R667" s="42" t="str">
        <f>IFERROR(VLOOKUP(Table1[[#This Row],[DRG Code]], 'All Data'!$F:$G, 2, FALSE), "")</f>
        <v/>
      </c>
      <c r="S667" s="42" t="str">
        <f>IFERROR(VLOOKUP(Table1[[#This Row],[DRG Code]], 'All Data'!$J:$K, 2, FALSE), "")</f>
        <v/>
      </c>
      <c r="T667" s="40"/>
      <c r="U667" s="43" t="str">
        <f>IFERROR(VLOOKUP(Table1[[#This Row],[Audit 
DRG Code]], 'All Data'!$F:$G, 2, FALSE), "")</f>
        <v/>
      </c>
      <c r="V667" s="43" t="str">
        <f>IFERROR(VLOOKUP(Table1[[#This Row],[Audit 
DRG Code]], 'All Data'!$J:$K, 2, FALSE), "")</f>
        <v/>
      </c>
      <c r="W66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6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67" s="47"/>
      <c r="Z667" s="47"/>
      <c r="AA667" s="52" t="str">
        <f>IFERROR(VLOOKUP(Table1[[#This Row],[Diagnosis Error Code Description]], 'All Data'!$N:$O, 2, FALSE), "")</f>
        <v/>
      </c>
      <c r="AB667" s="52"/>
      <c r="AC667" s="52" t="str">
        <f>IFERROR(VLOOKUP(Table1[[#This Row],[Procedure Error Code Description]], 'All Data'!$N:$O, 2, FALSE), "")</f>
        <v/>
      </c>
      <c r="AD667" s="47"/>
      <c r="AE667" s="46"/>
    </row>
    <row r="668" spans="1:31">
      <c r="A668" s="38"/>
      <c r="B668" s="38"/>
      <c r="C668" s="38"/>
      <c r="D668" s="60"/>
      <c r="E668" s="60"/>
      <c r="F668" s="38"/>
      <c r="G668" s="38"/>
      <c r="H668" s="38"/>
      <c r="I668" s="38"/>
      <c r="J668" s="39" t="str">
        <f>IFERROR(VLOOKUP(Table1[[#This Row],[Diagnosis Code Submitted to NPHIES]], 'All Data'!$C:$D, 2, FALSE), "")</f>
        <v/>
      </c>
      <c r="K668" s="40"/>
      <c r="L668" s="41" t="str">
        <f>IFERROR(VLOOKUP(Table1[[#This Row],[Audit Diagnosis Codes]], 'All Data'!$C:$D, 2, FALSE), "")</f>
        <v/>
      </c>
      <c r="M668" s="38"/>
      <c r="N668" s="39" t="str">
        <f>IFERROR(VLOOKUP(Table1[[#This Row],[Activity SBS Code Submitted to NPHIES]], 'All Data'!$A:$B, 2, FALSE), "")</f>
        <v/>
      </c>
      <c r="O668" s="40"/>
      <c r="P668" s="41" t="str">
        <f>IFERROR(VLOOKUP(Table1[[#This Row],[Audit Activity SBS Code]], 'All Data'!$A:$B, 2, FALSE), "")</f>
        <v/>
      </c>
      <c r="Q668" s="38"/>
      <c r="R668" s="42" t="str">
        <f>IFERROR(VLOOKUP(Table1[[#This Row],[DRG Code]], 'All Data'!$F:$G, 2, FALSE), "")</f>
        <v/>
      </c>
      <c r="S668" s="42" t="str">
        <f>IFERROR(VLOOKUP(Table1[[#This Row],[DRG Code]], 'All Data'!$J:$K, 2, FALSE), "")</f>
        <v/>
      </c>
      <c r="T668" s="40"/>
      <c r="U668" s="43" t="str">
        <f>IFERROR(VLOOKUP(Table1[[#This Row],[Audit 
DRG Code]], 'All Data'!$F:$G, 2, FALSE), "")</f>
        <v/>
      </c>
      <c r="V668" s="43" t="str">
        <f>IFERROR(VLOOKUP(Table1[[#This Row],[Audit 
DRG Code]], 'All Data'!$J:$K, 2, FALSE), "")</f>
        <v/>
      </c>
      <c r="W66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6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68" s="47"/>
      <c r="Z668" s="47"/>
      <c r="AA668" s="52" t="str">
        <f>IFERROR(VLOOKUP(Table1[[#This Row],[Diagnosis Error Code Description]], 'All Data'!$N:$O, 2, FALSE), "")</f>
        <v/>
      </c>
      <c r="AB668" s="52"/>
      <c r="AC668" s="52" t="str">
        <f>IFERROR(VLOOKUP(Table1[[#This Row],[Procedure Error Code Description]], 'All Data'!$N:$O, 2, FALSE), "")</f>
        <v/>
      </c>
      <c r="AD668" s="47"/>
      <c r="AE668" s="46"/>
    </row>
    <row r="669" spans="1:31">
      <c r="A669" s="38"/>
      <c r="B669" s="38"/>
      <c r="C669" s="38"/>
      <c r="D669" s="60"/>
      <c r="E669" s="60"/>
      <c r="F669" s="38"/>
      <c r="G669" s="38"/>
      <c r="H669" s="38"/>
      <c r="I669" s="38"/>
      <c r="J669" s="39" t="str">
        <f>IFERROR(VLOOKUP(Table1[[#This Row],[Diagnosis Code Submitted to NPHIES]], 'All Data'!$C:$D, 2, FALSE), "")</f>
        <v/>
      </c>
      <c r="K669" s="40"/>
      <c r="L669" s="41" t="str">
        <f>IFERROR(VLOOKUP(Table1[[#This Row],[Audit Diagnosis Codes]], 'All Data'!$C:$D, 2, FALSE), "")</f>
        <v/>
      </c>
      <c r="M669" s="38"/>
      <c r="N669" s="39" t="str">
        <f>IFERROR(VLOOKUP(Table1[[#This Row],[Activity SBS Code Submitted to NPHIES]], 'All Data'!$A:$B, 2, FALSE), "")</f>
        <v/>
      </c>
      <c r="O669" s="40"/>
      <c r="P669" s="41" t="str">
        <f>IFERROR(VLOOKUP(Table1[[#This Row],[Audit Activity SBS Code]], 'All Data'!$A:$B, 2, FALSE), "")</f>
        <v/>
      </c>
      <c r="Q669" s="38"/>
      <c r="R669" s="42" t="str">
        <f>IFERROR(VLOOKUP(Table1[[#This Row],[DRG Code]], 'All Data'!$F:$G, 2, FALSE), "")</f>
        <v/>
      </c>
      <c r="S669" s="42" t="str">
        <f>IFERROR(VLOOKUP(Table1[[#This Row],[DRG Code]], 'All Data'!$J:$K, 2, FALSE), "")</f>
        <v/>
      </c>
      <c r="T669" s="40"/>
      <c r="U669" s="43" t="str">
        <f>IFERROR(VLOOKUP(Table1[[#This Row],[Audit 
DRG Code]], 'All Data'!$F:$G, 2, FALSE), "")</f>
        <v/>
      </c>
      <c r="V669" s="43" t="str">
        <f>IFERROR(VLOOKUP(Table1[[#This Row],[Audit 
DRG Code]], 'All Data'!$J:$K, 2, FALSE), "")</f>
        <v/>
      </c>
      <c r="W66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6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69" s="47"/>
      <c r="Z669" s="47"/>
      <c r="AA669" s="52" t="str">
        <f>IFERROR(VLOOKUP(Table1[[#This Row],[Diagnosis Error Code Description]], 'All Data'!$N:$O, 2, FALSE), "")</f>
        <v/>
      </c>
      <c r="AB669" s="52"/>
      <c r="AC669" s="52" t="str">
        <f>IFERROR(VLOOKUP(Table1[[#This Row],[Procedure Error Code Description]], 'All Data'!$N:$O, 2, FALSE), "")</f>
        <v/>
      </c>
      <c r="AD669" s="47"/>
      <c r="AE669" s="46"/>
    </row>
    <row r="670" spans="1:31">
      <c r="A670" s="38"/>
      <c r="B670" s="38"/>
      <c r="C670" s="38"/>
      <c r="D670" s="60"/>
      <c r="E670" s="60"/>
      <c r="F670" s="38"/>
      <c r="G670" s="38"/>
      <c r="H670" s="38"/>
      <c r="I670" s="38"/>
      <c r="J670" s="39" t="str">
        <f>IFERROR(VLOOKUP(Table1[[#This Row],[Diagnosis Code Submitted to NPHIES]], 'All Data'!$C:$D, 2, FALSE), "")</f>
        <v/>
      </c>
      <c r="K670" s="40"/>
      <c r="L670" s="41" t="str">
        <f>IFERROR(VLOOKUP(Table1[[#This Row],[Audit Diagnosis Codes]], 'All Data'!$C:$D, 2, FALSE), "")</f>
        <v/>
      </c>
      <c r="M670" s="38"/>
      <c r="N670" s="39" t="str">
        <f>IFERROR(VLOOKUP(Table1[[#This Row],[Activity SBS Code Submitted to NPHIES]], 'All Data'!$A:$B, 2, FALSE), "")</f>
        <v/>
      </c>
      <c r="O670" s="40"/>
      <c r="P670" s="41" t="str">
        <f>IFERROR(VLOOKUP(Table1[[#This Row],[Audit Activity SBS Code]], 'All Data'!$A:$B, 2, FALSE), "")</f>
        <v/>
      </c>
      <c r="Q670" s="38"/>
      <c r="R670" s="42" t="str">
        <f>IFERROR(VLOOKUP(Table1[[#This Row],[DRG Code]], 'All Data'!$F:$G, 2, FALSE), "")</f>
        <v/>
      </c>
      <c r="S670" s="42" t="str">
        <f>IFERROR(VLOOKUP(Table1[[#This Row],[DRG Code]], 'All Data'!$J:$K, 2, FALSE), "")</f>
        <v/>
      </c>
      <c r="T670" s="40"/>
      <c r="U670" s="43" t="str">
        <f>IFERROR(VLOOKUP(Table1[[#This Row],[Audit 
DRG Code]], 'All Data'!$F:$G, 2, FALSE), "")</f>
        <v/>
      </c>
      <c r="V670" s="43" t="str">
        <f>IFERROR(VLOOKUP(Table1[[#This Row],[Audit 
DRG Code]], 'All Data'!$J:$K, 2, FALSE), "")</f>
        <v/>
      </c>
      <c r="W67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7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70" s="47"/>
      <c r="Z670" s="47"/>
      <c r="AA670" s="52" t="str">
        <f>IFERROR(VLOOKUP(Table1[[#This Row],[Diagnosis Error Code Description]], 'All Data'!$N:$O, 2, FALSE), "")</f>
        <v/>
      </c>
      <c r="AB670" s="52"/>
      <c r="AC670" s="52" t="str">
        <f>IFERROR(VLOOKUP(Table1[[#This Row],[Procedure Error Code Description]], 'All Data'!$N:$O, 2, FALSE), "")</f>
        <v/>
      </c>
      <c r="AD670" s="47"/>
      <c r="AE670" s="46"/>
    </row>
    <row r="671" spans="1:31">
      <c r="A671" s="38"/>
      <c r="B671" s="38"/>
      <c r="C671" s="38"/>
      <c r="D671" s="60"/>
      <c r="E671" s="60"/>
      <c r="F671" s="38"/>
      <c r="G671" s="38"/>
      <c r="H671" s="38"/>
      <c r="I671" s="38"/>
      <c r="J671" s="39" t="str">
        <f>IFERROR(VLOOKUP(Table1[[#This Row],[Diagnosis Code Submitted to NPHIES]], 'All Data'!$C:$D, 2, FALSE), "")</f>
        <v/>
      </c>
      <c r="K671" s="40"/>
      <c r="L671" s="41" t="str">
        <f>IFERROR(VLOOKUP(Table1[[#This Row],[Audit Diagnosis Codes]], 'All Data'!$C:$D, 2, FALSE), "")</f>
        <v/>
      </c>
      <c r="M671" s="38"/>
      <c r="N671" s="39" t="str">
        <f>IFERROR(VLOOKUP(Table1[[#This Row],[Activity SBS Code Submitted to NPHIES]], 'All Data'!$A:$B, 2, FALSE), "")</f>
        <v/>
      </c>
      <c r="O671" s="40"/>
      <c r="P671" s="41" t="str">
        <f>IFERROR(VLOOKUP(Table1[[#This Row],[Audit Activity SBS Code]], 'All Data'!$A:$B, 2, FALSE), "")</f>
        <v/>
      </c>
      <c r="Q671" s="38"/>
      <c r="R671" s="42" t="str">
        <f>IFERROR(VLOOKUP(Table1[[#This Row],[DRG Code]], 'All Data'!$F:$G, 2, FALSE), "")</f>
        <v/>
      </c>
      <c r="S671" s="42" t="str">
        <f>IFERROR(VLOOKUP(Table1[[#This Row],[DRG Code]], 'All Data'!$J:$K, 2, FALSE), "")</f>
        <v/>
      </c>
      <c r="T671" s="40"/>
      <c r="U671" s="43" t="str">
        <f>IFERROR(VLOOKUP(Table1[[#This Row],[Audit 
DRG Code]], 'All Data'!$F:$G, 2, FALSE), "")</f>
        <v/>
      </c>
      <c r="V671" s="43" t="str">
        <f>IFERROR(VLOOKUP(Table1[[#This Row],[Audit 
DRG Code]], 'All Data'!$J:$K, 2, FALSE), "")</f>
        <v/>
      </c>
      <c r="W67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7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71" s="47"/>
      <c r="Z671" s="47"/>
      <c r="AA671" s="52" t="str">
        <f>IFERROR(VLOOKUP(Table1[[#This Row],[Diagnosis Error Code Description]], 'All Data'!$N:$O, 2, FALSE), "")</f>
        <v/>
      </c>
      <c r="AB671" s="52"/>
      <c r="AC671" s="52" t="str">
        <f>IFERROR(VLOOKUP(Table1[[#This Row],[Procedure Error Code Description]], 'All Data'!$N:$O, 2, FALSE), "")</f>
        <v/>
      </c>
      <c r="AD671" s="47"/>
      <c r="AE671" s="46"/>
    </row>
    <row r="672" spans="1:31">
      <c r="A672" s="38"/>
      <c r="B672" s="38"/>
      <c r="C672" s="38"/>
      <c r="D672" s="60"/>
      <c r="E672" s="60"/>
      <c r="F672" s="38"/>
      <c r="G672" s="38"/>
      <c r="H672" s="38"/>
      <c r="I672" s="38"/>
      <c r="J672" s="39" t="str">
        <f>IFERROR(VLOOKUP(Table1[[#This Row],[Diagnosis Code Submitted to NPHIES]], 'All Data'!$C:$D, 2, FALSE), "")</f>
        <v/>
      </c>
      <c r="K672" s="40"/>
      <c r="L672" s="41" t="str">
        <f>IFERROR(VLOOKUP(Table1[[#This Row],[Audit Diagnosis Codes]], 'All Data'!$C:$D, 2, FALSE), "")</f>
        <v/>
      </c>
      <c r="M672" s="38"/>
      <c r="N672" s="39" t="str">
        <f>IFERROR(VLOOKUP(Table1[[#This Row],[Activity SBS Code Submitted to NPHIES]], 'All Data'!$A:$B, 2, FALSE), "")</f>
        <v/>
      </c>
      <c r="O672" s="40"/>
      <c r="P672" s="41" t="str">
        <f>IFERROR(VLOOKUP(Table1[[#This Row],[Audit Activity SBS Code]], 'All Data'!$A:$B, 2, FALSE), "")</f>
        <v/>
      </c>
      <c r="Q672" s="38"/>
      <c r="R672" s="42" t="str">
        <f>IFERROR(VLOOKUP(Table1[[#This Row],[DRG Code]], 'All Data'!$F:$G, 2, FALSE), "")</f>
        <v/>
      </c>
      <c r="S672" s="42" t="str">
        <f>IFERROR(VLOOKUP(Table1[[#This Row],[DRG Code]], 'All Data'!$J:$K, 2, FALSE), "")</f>
        <v/>
      </c>
      <c r="T672" s="40"/>
      <c r="U672" s="43" t="str">
        <f>IFERROR(VLOOKUP(Table1[[#This Row],[Audit 
DRG Code]], 'All Data'!$F:$G, 2, FALSE), "")</f>
        <v/>
      </c>
      <c r="V672" s="43" t="str">
        <f>IFERROR(VLOOKUP(Table1[[#This Row],[Audit 
DRG Code]], 'All Data'!$J:$K, 2, FALSE), "")</f>
        <v/>
      </c>
      <c r="W67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7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72" s="47"/>
      <c r="Z672" s="47"/>
      <c r="AA672" s="52" t="str">
        <f>IFERROR(VLOOKUP(Table1[[#This Row],[Diagnosis Error Code Description]], 'All Data'!$N:$O, 2, FALSE), "")</f>
        <v/>
      </c>
      <c r="AB672" s="52"/>
      <c r="AC672" s="52" t="str">
        <f>IFERROR(VLOOKUP(Table1[[#This Row],[Procedure Error Code Description]], 'All Data'!$N:$O, 2, FALSE), "")</f>
        <v/>
      </c>
      <c r="AD672" s="47"/>
      <c r="AE672" s="46"/>
    </row>
    <row r="673" spans="1:31">
      <c r="A673" s="38"/>
      <c r="B673" s="38"/>
      <c r="C673" s="38"/>
      <c r="D673" s="60"/>
      <c r="E673" s="60"/>
      <c r="F673" s="38"/>
      <c r="G673" s="38"/>
      <c r="H673" s="38"/>
      <c r="I673" s="38"/>
      <c r="J673" s="39" t="str">
        <f>IFERROR(VLOOKUP(Table1[[#This Row],[Diagnosis Code Submitted to NPHIES]], 'All Data'!$C:$D, 2, FALSE), "")</f>
        <v/>
      </c>
      <c r="K673" s="40"/>
      <c r="L673" s="41" t="str">
        <f>IFERROR(VLOOKUP(Table1[[#This Row],[Audit Diagnosis Codes]], 'All Data'!$C:$D, 2, FALSE), "")</f>
        <v/>
      </c>
      <c r="M673" s="38"/>
      <c r="N673" s="39" t="str">
        <f>IFERROR(VLOOKUP(Table1[[#This Row],[Activity SBS Code Submitted to NPHIES]], 'All Data'!$A:$B, 2, FALSE), "")</f>
        <v/>
      </c>
      <c r="O673" s="40"/>
      <c r="P673" s="41" t="str">
        <f>IFERROR(VLOOKUP(Table1[[#This Row],[Audit Activity SBS Code]], 'All Data'!$A:$B, 2, FALSE), "")</f>
        <v/>
      </c>
      <c r="Q673" s="38"/>
      <c r="R673" s="42" t="str">
        <f>IFERROR(VLOOKUP(Table1[[#This Row],[DRG Code]], 'All Data'!$F:$G, 2, FALSE), "")</f>
        <v/>
      </c>
      <c r="S673" s="42" t="str">
        <f>IFERROR(VLOOKUP(Table1[[#This Row],[DRG Code]], 'All Data'!$J:$K, 2, FALSE), "")</f>
        <v/>
      </c>
      <c r="T673" s="40"/>
      <c r="U673" s="43" t="str">
        <f>IFERROR(VLOOKUP(Table1[[#This Row],[Audit 
DRG Code]], 'All Data'!$F:$G, 2, FALSE), "")</f>
        <v/>
      </c>
      <c r="V673" s="43" t="str">
        <f>IFERROR(VLOOKUP(Table1[[#This Row],[Audit 
DRG Code]], 'All Data'!$J:$K, 2, FALSE), "")</f>
        <v/>
      </c>
      <c r="W67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7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73" s="47"/>
      <c r="Z673" s="47"/>
      <c r="AA673" s="52" t="str">
        <f>IFERROR(VLOOKUP(Table1[[#This Row],[Diagnosis Error Code Description]], 'All Data'!$N:$O, 2, FALSE), "")</f>
        <v/>
      </c>
      <c r="AB673" s="52"/>
      <c r="AC673" s="52" t="str">
        <f>IFERROR(VLOOKUP(Table1[[#This Row],[Procedure Error Code Description]], 'All Data'!$N:$O, 2, FALSE), "")</f>
        <v/>
      </c>
      <c r="AD673" s="47"/>
      <c r="AE673" s="46"/>
    </row>
    <row r="674" spans="1:31">
      <c r="A674" s="38"/>
      <c r="B674" s="38"/>
      <c r="C674" s="38"/>
      <c r="D674" s="60"/>
      <c r="E674" s="60"/>
      <c r="F674" s="38"/>
      <c r="G674" s="38"/>
      <c r="H674" s="38"/>
      <c r="I674" s="38"/>
      <c r="J674" s="39" t="str">
        <f>IFERROR(VLOOKUP(Table1[[#This Row],[Diagnosis Code Submitted to NPHIES]], 'All Data'!$C:$D, 2, FALSE), "")</f>
        <v/>
      </c>
      <c r="K674" s="40"/>
      <c r="L674" s="41" t="str">
        <f>IFERROR(VLOOKUP(Table1[[#This Row],[Audit Diagnosis Codes]], 'All Data'!$C:$D, 2, FALSE), "")</f>
        <v/>
      </c>
      <c r="M674" s="38"/>
      <c r="N674" s="39" t="str">
        <f>IFERROR(VLOOKUP(Table1[[#This Row],[Activity SBS Code Submitted to NPHIES]], 'All Data'!$A:$B, 2, FALSE), "")</f>
        <v/>
      </c>
      <c r="O674" s="40"/>
      <c r="P674" s="41" t="str">
        <f>IFERROR(VLOOKUP(Table1[[#This Row],[Audit Activity SBS Code]], 'All Data'!$A:$B, 2, FALSE), "")</f>
        <v/>
      </c>
      <c r="Q674" s="38"/>
      <c r="R674" s="42" t="str">
        <f>IFERROR(VLOOKUP(Table1[[#This Row],[DRG Code]], 'All Data'!$F:$G, 2, FALSE), "")</f>
        <v/>
      </c>
      <c r="S674" s="42" t="str">
        <f>IFERROR(VLOOKUP(Table1[[#This Row],[DRG Code]], 'All Data'!$J:$K, 2, FALSE), "")</f>
        <v/>
      </c>
      <c r="T674" s="40"/>
      <c r="U674" s="43" t="str">
        <f>IFERROR(VLOOKUP(Table1[[#This Row],[Audit 
DRG Code]], 'All Data'!$F:$G, 2, FALSE), "")</f>
        <v/>
      </c>
      <c r="V674" s="43" t="str">
        <f>IFERROR(VLOOKUP(Table1[[#This Row],[Audit 
DRG Code]], 'All Data'!$J:$K, 2, FALSE), "")</f>
        <v/>
      </c>
      <c r="W67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7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74" s="47"/>
      <c r="Z674" s="47"/>
      <c r="AA674" s="52" t="str">
        <f>IFERROR(VLOOKUP(Table1[[#This Row],[Diagnosis Error Code Description]], 'All Data'!$N:$O, 2, FALSE), "")</f>
        <v/>
      </c>
      <c r="AB674" s="52"/>
      <c r="AC674" s="52" t="str">
        <f>IFERROR(VLOOKUP(Table1[[#This Row],[Procedure Error Code Description]], 'All Data'!$N:$O, 2, FALSE), "")</f>
        <v/>
      </c>
      <c r="AD674" s="47"/>
      <c r="AE674" s="46"/>
    </row>
    <row r="675" spans="1:31">
      <c r="A675" s="38"/>
      <c r="B675" s="38"/>
      <c r="C675" s="38"/>
      <c r="D675" s="60"/>
      <c r="E675" s="60"/>
      <c r="F675" s="38"/>
      <c r="G675" s="38"/>
      <c r="H675" s="38"/>
      <c r="I675" s="38"/>
      <c r="J675" s="39" t="str">
        <f>IFERROR(VLOOKUP(Table1[[#This Row],[Diagnosis Code Submitted to NPHIES]], 'All Data'!$C:$D, 2, FALSE), "")</f>
        <v/>
      </c>
      <c r="K675" s="40"/>
      <c r="L675" s="41" t="str">
        <f>IFERROR(VLOOKUP(Table1[[#This Row],[Audit Diagnosis Codes]], 'All Data'!$C:$D, 2, FALSE), "")</f>
        <v/>
      </c>
      <c r="M675" s="38"/>
      <c r="N675" s="39" t="str">
        <f>IFERROR(VLOOKUP(Table1[[#This Row],[Activity SBS Code Submitted to NPHIES]], 'All Data'!$A:$B, 2, FALSE), "")</f>
        <v/>
      </c>
      <c r="O675" s="40"/>
      <c r="P675" s="41" t="str">
        <f>IFERROR(VLOOKUP(Table1[[#This Row],[Audit Activity SBS Code]], 'All Data'!$A:$B, 2, FALSE), "")</f>
        <v/>
      </c>
      <c r="Q675" s="38"/>
      <c r="R675" s="42" t="str">
        <f>IFERROR(VLOOKUP(Table1[[#This Row],[DRG Code]], 'All Data'!$F:$G, 2, FALSE), "")</f>
        <v/>
      </c>
      <c r="S675" s="42" t="str">
        <f>IFERROR(VLOOKUP(Table1[[#This Row],[DRG Code]], 'All Data'!$J:$K, 2, FALSE), "")</f>
        <v/>
      </c>
      <c r="T675" s="40"/>
      <c r="U675" s="43" t="str">
        <f>IFERROR(VLOOKUP(Table1[[#This Row],[Audit 
DRG Code]], 'All Data'!$F:$G, 2, FALSE), "")</f>
        <v/>
      </c>
      <c r="V675" s="43" t="str">
        <f>IFERROR(VLOOKUP(Table1[[#This Row],[Audit 
DRG Code]], 'All Data'!$J:$K, 2, FALSE), "")</f>
        <v/>
      </c>
      <c r="W67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7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75" s="47"/>
      <c r="Z675" s="47"/>
      <c r="AA675" s="52" t="str">
        <f>IFERROR(VLOOKUP(Table1[[#This Row],[Diagnosis Error Code Description]], 'All Data'!$N:$O, 2, FALSE), "")</f>
        <v/>
      </c>
      <c r="AB675" s="52"/>
      <c r="AC675" s="52" t="str">
        <f>IFERROR(VLOOKUP(Table1[[#This Row],[Procedure Error Code Description]], 'All Data'!$N:$O, 2, FALSE), "")</f>
        <v/>
      </c>
      <c r="AD675" s="47"/>
      <c r="AE675" s="46"/>
    </row>
    <row r="676" spans="1:31">
      <c r="A676" s="38"/>
      <c r="B676" s="38"/>
      <c r="C676" s="38"/>
      <c r="D676" s="60"/>
      <c r="E676" s="60"/>
      <c r="F676" s="38"/>
      <c r="G676" s="38"/>
      <c r="H676" s="38"/>
      <c r="I676" s="38"/>
      <c r="J676" s="39" t="str">
        <f>IFERROR(VLOOKUP(Table1[[#This Row],[Diagnosis Code Submitted to NPHIES]], 'All Data'!$C:$D, 2, FALSE), "")</f>
        <v/>
      </c>
      <c r="K676" s="40"/>
      <c r="L676" s="41" t="str">
        <f>IFERROR(VLOOKUP(Table1[[#This Row],[Audit Diagnosis Codes]], 'All Data'!$C:$D, 2, FALSE), "")</f>
        <v/>
      </c>
      <c r="M676" s="38"/>
      <c r="N676" s="39" t="str">
        <f>IFERROR(VLOOKUP(Table1[[#This Row],[Activity SBS Code Submitted to NPHIES]], 'All Data'!$A:$B, 2, FALSE), "")</f>
        <v/>
      </c>
      <c r="O676" s="40"/>
      <c r="P676" s="41" t="str">
        <f>IFERROR(VLOOKUP(Table1[[#This Row],[Audit Activity SBS Code]], 'All Data'!$A:$B, 2, FALSE), "")</f>
        <v/>
      </c>
      <c r="Q676" s="38"/>
      <c r="R676" s="42" t="str">
        <f>IFERROR(VLOOKUP(Table1[[#This Row],[DRG Code]], 'All Data'!$F:$G, 2, FALSE), "")</f>
        <v/>
      </c>
      <c r="S676" s="42" t="str">
        <f>IFERROR(VLOOKUP(Table1[[#This Row],[DRG Code]], 'All Data'!$J:$K, 2, FALSE), "")</f>
        <v/>
      </c>
      <c r="T676" s="40"/>
      <c r="U676" s="43" t="str">
        <f>IFERROR(VLOOKUP(Table1[[#This Row],[Audit 
DRG Code]], 'All Data'!$F:$G, 2, FALSE), "")</f>
        <v/>
      </c>
      <c r="V676" s="43" t="str">
        <f>IFERROR(VLOOKUP(Table1[[#This Row],[Audit 
DRG Code]], 'All Data'!$J:$K, 2, FALSE), "")</f>
        <v/>
      </c>
      <c r="W67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7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76" s="47"/>
      <c r="Z676" s="47"/>
      <c r="AA676" s="52" t="str">
        <f>IFERROR(VLOOKUP(Table1[[#This Row],[Diagnosis Error Code Description]], 'All Data'!$N:$O, 2, FALSE), "")</f>
        <v/>
      </c>
      <c r="AB676" s="52"/>
      <c r="AC676" s="52" t="str">
        <f>IFERROR(VLOOKUP(Table1[[#This Row],[Procedure Error Code Description]], 'All Data'!$N:$O, 2, FALSE), "")</f>
        <v/>
      </c>
      <c r="AD676" s="47"/>
      <c r="AE676" s="46"/>
    </row>
    <row r="677" spans="1:31">
      <c r="A677" s="38"/>
      <c r="B677" s="38"/>
      <c r="C677" s="38"/>
      <c r="D677" s="60"/>
      <c r="E677" s="60"/>
      <c r="F677" s="38"/>
      <c r="G677" s="38"/>
      <c r="H677" s="38"/>
      <c r="I677" s="38"/>
      <c r="J677" s="39" t="str">
        <f>IFERROR(VLOOKUP(Table1[[#This Row],[Diagnosis Code Submitted to NPHIES]], 'All Data'!$C:$D, 2, FALSE), "")</f>
        <v/>
      </c>
      <c r="K677" s="40"/>
      <c r="L677" s="41" t="str">
        <f>IFERROR(VLOOKUP(Table1[[#This Row],[Audit Diagnosis Codes]], 'All Data'!$C:$D, 2, FALSE), "")</f>
        <v/>
      </c>
      <c r="M677" s="38"/>
      <c r="N677" s="39" t="str">
        <f>IFERROR(VLOOKUP(Table1[[#This Row],[Activity SBS Code Submitted to NPHIES]], 'All Data'!$A:$B, 2, FALSE), "")</f>
        <v/>
      </c>
      <c r="O677" s="40"/>
      <c r="P677" s="41" t="str">
        <f>IFERROR(VLOOKUP(Table1[[#This Row],[Audit Activity SBS Code]], 'All Data'!$A:$B, 2, FALSE), "")</f>
        <v/>
      </c>
      <c r="Q677" s="38"/>
      <c r="R677" s="42" t="str">
        <f>IFERROR(VLOOKUP(Table1[[#This Row],[DRG Code]], 'All Data'!$F:$G, 2, FALSE), "")</f>
        <v/>
      </c>
      <c r="S677" s="42" t="str">
        <f>IFERROR(VLOOKUP(Table1[[#This Row],[DRG Code]], 'All Data'!$J:$K, 2, FALSE), "")</f>
        <v/>
      </c>
      <c r="T677" s="40"/>
      <c r="U677" s="43" t="str">
        <f>IFERROR(VLOOKUP(Table1[[#This Row],[Audit 
DRG Code]], 'All Data'!$F:$G, 2, FALSE), "")</f>
        <v/>
      </c>
      <c r="V677" s="43" t="str">
        <f>IFERROR(VLOOKUP(Table1[[#This Row],[Audit 
DRG Code]], 'All Data'!$J:$K, 2, FALSE), "")</f>
        <v/>
      </c>
      <c r="W67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7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77" s="47"/>
      <c r="Z677" s="47"/>
      <c r="AA677" s="52" t="str">
        <f>IFERROR(VLOOKUP(Table1[[#This Row],[Diagnosis Error Code Description]], 'All Data'!$N:$O, 2, FALSE), "")</f>
        <v/>
      </c>
      <c r="AB677" s="52"/>
      <c r="AC677" s="52" t="str">
        <f>IFERROR(VLOOKUP(Table1[[#This Row],[Procedure Error Code Description]], 'All Data'!$N:$O, 2, FALSE), "")</f>
        <v/>
      </c>
      <c r="AD677" s="47"/>
      <c r="AE677" s="46"/>
    </row>
    <row r="678" spans="1:31">
      <c r="A678" s="38"/>
      <c r="B678" s="38"/>
      <c r="C678" s="38"/>
      <c r="D678" s="60"/>
      <c r="E678" s="60"/>
      <c r="F678" s="38"/>
      <c r="G678" s="38"/>
      <c r="H678" s="38"/>
      <c r="I678" s="38"/>
      <c r="J678" s="39" t="str">
        <f>IFERROR(VLOOKUP(Table1[[#This Row],[Diagnosis Code Submitted to NPHIES]], 'All Data'!$C:$D, 2, FALSE), "")</f>
        <v/>
      </c>
      <c r="K678" s="40"/>
      <c r="L678" s="41" t="str">
        <f>IFERROR(VLOOKUP(Table1[[#This Row],[Audit Diagnosis Codes]], 'All Data'!$C:$D, 2, FALSE), "")</f>
        <v/>
      </c>
      <c r="M678" s="38"/>
      <c r="N678" s="39" t="str">
        <f>IFERROR(VLOOKUP(Table1[[#This Row],[Activity SBS Code Submitted to NPHIES]], 'All Data'!$A:$B, 2, FALSE), "")</f>
        <v/>
      </c>
      <c r="O678" s="40"/>
      <c r="P678" s="41" t="str">
        <f>IFERROR(VLOOKUP(Table1[[#This Row],[Audit Activity SBS Code]], 'All Data'!$A:$B, 2, FALSE), "")</f>
        <v/>
      </c>
      <c r="Q678" s="38"/>
      <c r="R678" s="42" t="str">
        <f>IFERROR(VLOOKUP(Table1[[#This Row],[DRG Code]], 'All Data'!$F:$G, 2, FALSE), "")</f>
        <v/>
      </c>
      <c r="S678" s="42" t="str">
        <f>IFERROR(VLOOKUP(Table1[[#This Row],[DRG Code]], 'All Data'!$J:$K, 2, FALSE), "")</f>
        <v/>
      </c>
      <c r="T678" s="40"/>
      <c r="U678" s="43" t="str">
        <f>IFERROR(VLOOKUP(Table1[[#This Row],[Audit 
DRG Code]], 'All Data'!$F:$G, 2, FALSE), "")</f>
        <v/>
      </c>
      <c r="V678" s="43" t="str">
        <f>IFERROR(VLOOKUP(Table1[[#This Row],[Audit 
DRG Code]], 'All Data'!$J:$K, 2, FALSE), "")</f>
        <v/>
      </c>
      <c r="W67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7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78" s="47"/>
      <c r="Z678" s="47"/>
      <c r="AA678" s="52" t="str">
        <f>IFERROR(VLOOKUP(Table1[[#This Row],[Diagnosis Error Code Description]], 'All Data'!$N:$O, 2, FALSE), "")</f>
        <v/>
      </c>
      <c r="AB678" s="52"/>
      <c r="AC678" s="52" t="str">
        <f>IFERROR(VLOOKUP(Table1[[#This Row],[Procedure Error Code Description]], 'All Data'!$N:$O, 2, FALSE), "")</f>
        <v/>
      </c>
      <c r="AD678" s="47"/>
      <c r="AE678" s="46"/>
    </row>
    <row r="679" spans="1:31">
      <c r="A679" s="38"/>
      <c r="B679" s="38"/>
      <c r="C679" s="38"/>
      <c r="D679" s="60"/>
      <c r="E679" s="60"/>
      <c r="F679" s="38"/>
      <c r="G679" s="38"/>
      <c r="H679" s="38"/>
      <c r="I679" s="38"/>
      <c r="J679" s="39" t="str">
        <f>IFERROR(VLOOKUP(Table1[[#This Row],[Diagnosis Code Submitted to NPHIES]], 'All Data'!$C:$D, 2, FALSE), "")</f>
        <v/>
      </c>
      <c r="K679" s="40"/>
      <c r="L679" s="41" t="str">
        <f>IFERROR(VLOOKUP(Table1[[#This Row],[Audit Diagnosis Codes]], 'All Data'!$C:$D, 2, FALSE), "")</f>
        <v/>
      </c>
      <c r="M679" s="38"/>
      <c r="N679" s="39" t="str">
        <f>IFERROR(VLOOKUP(Table1[[#This Row],[Activity SBS Code Submitted to NPHIES]], 'All Data'!$A:$B, 2, FALSE), "")</f>
        <v/>
      </c>
      <c r="O679" s="40"/>
      <c r="P679" s="41" t="str">
        <f>IFERROR(VLOOKUP(Table1[[#This Row],[Audit Activity SBS Code]], 'All Data'!$A:$B, 2, FALSE), "")</f>
        <v/>
      </c>
      <c r="Q679" s="38"/>
      <c r="R679" s="42" t="str">
        <f>IFERROR(VLOOKUP(Table1[[#This Row],[DRG Code]], 'All Data'!$F:$G, 2, FALSE), "")</f>
        <v/>
      </c>
      <c r="S679" s="42" t="str">
        <f>IFERROR(VLOOKUP(Table1[[#This Row],[DRG Code]], 'All Data'!$J:$K, 2, FALSE), "")</f>
        <v/>
      </c>
      <c r="T679" s="40"/>
      <c r="U679" s="43" t="str">
        <f>IFERROR(VLOOKUP(Table1[[#This Row],[Audit 
DRG Code]], 'All Data'!$F:$G, 2, FALSE), "")</f>
        <v/>
      </c>
      <c r="V679" s="43" t="str">
        <f>IFERROR(VLOOKUP(Table1[[#This Row],[Audit 
DRG Code]], 'All Data'!$J:$K, 2, FALSE), "")</f>
        <v/>
      </c>
      <c r="W67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7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79" s="47"/>
      <c r="Z679" s="47"/>
      <c r="AA679" s="52" t="str">
        <f>IFERROR(VLOOKUP(Table1[[#This Row],[Diagnosis Error Code Description]], 'All Data'!$N:$O, 2, FALSE), "")</f>
        <v/>
      </c>
      <c r="AB679" s="52"/>
      <c r="AC679" s="52" t="str">
        <f>IFERROR(VLOOKUP(Table1[[#This Row],[Procedure Error Code Description]], 'All Data'!$N:$O, 2, FALSE), "")</f>
        <v/>
      </c>
      <c r="AD679" s="47"/>
      <c r="AE679" s="46"/>
    </row>
    <row r="680" spans="1:31">
      <c r="A680" s="38"/>
      <c r="B680" s="38"/>
      <c r="C680" s="38"/>
      <c r="D680" s="60"/>
      <c r="E680" s="60"/>
      <c r="F680" s="38"/>
      <c r="G680" s="38"/>
      <c r="H680" s="38"/>
      <c r="I680" s="38"/>
      <c r="J680" s="39" t="str">
        <f>IFERROR(VLOOKUP(Table1[[#This Row],[Diagnosis Code Submitted to NPHIES]], 'All Data'!$C:$D, 2, FALSE), "")</f>
        <v/>
      </c>
      <c r="K680" s="40"/>
      <c r="L680" s="41" t="str">
        <f>IFERROR(VLOOKUP(Table1[[#This Row],[Audit Diagnosis Codes]], 'All Data'!$C:$D, 2, FALSE), "")</f>
        <v/>
      </c>
      <c r="M680" s="38"/>
      <c r="N680" s="39" t="str">
        <f>IFERROR(VLOOKUP(Table1[[#This Row],[Activity SBS Code Submitted to NPHIES]], 'All Data'!$A:$B, 2, FALSE), "")</f>
        <v/>
      </c>
      <c r="O680" s="40"/>
      <c r="P680" s="41" t="str">
        <f>IFERROR(VLOOKUP(Table1[[#This Row],[Audit Activity SBS Code]], 'All Data'!$A:$B, 2, FALSE), "")</f>
        <v/>
      </c>
      <c r="Q680" s="38"/>
      <c r="R680" s="42" t="str">
        <f>IFERROR(VLOOKUP(Table1[[#This Row],[DRG Code]], 'All Data'!$F:$G, 2, FALSE), "")</f>
        <v/>
      </c>
      <c r="S680" s="42" t="str">
        <f>IFERROR(VLOOKUP(Table1[[#This Row],[DRG Code]], 'All Data'!$J:$K, 2, FALSE), "")</f>
        <v/>
      </c>
      <c r="T680" s="40"/>
      <c r="U680" s="43" t="str">
        <f>IFERROR(VLOOKUP(Table1[[#This Row],[Audit 
DRG Code]], 'All Data'!$F:$G, 2, FALSE), "")</f>
        <v/>
      </c>
      <c r="V680" s="43" t="str">
        <f>IFERROR(VLOOKUP(Table1[[#This Row],[Audit 
DRG Code]], 'All Data'!$J:$K, 2, FALSE), "")</f>
        <v/>
      </c>
      <c r="W68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8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80" s="47"/>
      <c r="Z680" s="47"/>
      <c r="AA680" s="52" t="str">
        <f>IFERROR(VLOOKUP(Table1[[#This Row],[Diagnosis Error Code Description]], 'All Data'!$N:$O, 2, FALSE), "")</f>
        <v/>
      </c>
      <c r="AB680" s="52"/>
      <c r="AC680" s="52" t="str">
        <f>IFERROR(VLOOKUP(Table1[[#This Row],[Procedure Error Code Description]], 'All Data'!$N:$O, 2, FALSE), "")</f>
        <v/>
      </c>
      <c r="AD680" s="47"/>
      <c r="AE680" s="46"/>
    </row>
    <row r="681" spans="1:31">
      <c r="A681" s="38"/>
      <c r="B681" s="38"/>
      <c r="C681" s="38"/>
      <c r="D681" s="60"/>
      <c r="E681" s="60"/>
      <c r="F681" s="38"/>
      <c r="G681" s="38"/>
      <c r="H681" s="38"/>
      <c r="I681" s="38"/>
      <c r="J681" s="39" t="str">
        <f>IFERROR(VLOOKUP(Table1[[#This Row],[Diagnosis Code Submitted to NPHIES]], 'All Data'!$C:$D, 2, FALSE), "")</f>
        <v/>
      </c>
      <c r="K681" s="40"/>
      <c r="L681" s="41" t="str">
        <f>IFERROR(VLOOKUP(Table1[[#This Row],[Audit Diagnosis Codes]], 'All Data'!$C:$D, 2, FALSE), "")</f>
        <v/>
      </c>
      <c r="M681" s="38"/>
      <c r="N681" s="39" t="str">
        <f>IFERROR(VLOOKUP(Table1[[#This Row],[Activity SBS Code Submitted to NPHIES]], 'All Data'!$A:$B, 2, FALSE), "")</f>
        <v/>
      </c>
      <c r="O681" s="40"/>
      <c r="P681" s="41" t="str">
        <f>IFERROR(VLOOKUP(Table1[[#This Row],[Audit Activity SBS Code]], 'All Data'!$A:$B, 2, FALSE), "")</f>
        <v/>
      </c>
      <c r="Q681" s="38"/>
      <c r="R681" s="42" t="str">
        <f>IFERROR(VLOOKUP(Table1[[#This Row],[DRG Code]], 'All Data'!$F:$G, 2, FALSE), "")</f>
        <v/>
      </c>
      <c r="S681" s="42" t="str">
        <f>IFERROR(VLOOKUP(Table1[[#This Row],[DRG Code]], 'All Data'!$J:$K, 2, FALSE), "")</f>
        <v/>
      </c>
      <c r="T681" s="40"/>
      <c r="U681" s="43" t="str">
        <f>IFERROR(VLOOKUP(Table1[[#This Row],[Audit 
DRG Code]], 'All Data'!$F:$G, 2, FALSE), "")</f>
        <v/>
      </c>
      <c r="V681" s="43" t="str">
        <f>IFERROR(VLOOKUP(Table1[[#This Row],[Audit 
DRG Code]], 'All Data'!$J:$K, 2, FALSE), "")</f>
        <v/>
      </c>
      <c r="W68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8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81" s="47"/>
      <c r="Z681" s="47"/>
      <c r="AA681" s="52" t="str">
        <f>IFERROR(VLOOKUP(Table1[[#This Row],[Diagnosis Error Code Description]], 'All Data'!$N:$O, 2, FALSE), "")</f>
        <v/>
      </c>
      <c r="AB681" s="52"/>
      <c r="AC681" s="52" t="str">
        <f>IFERROR(VLOOKUP(Table1[[#This Row],[Procedure Error Code Description]], 'All Data'!$N:$O, 2, FALSE), "")</f>
        <v/>
      </c>
      <c r="AD681" s="47"/>
      <c r="AE681" s="46"/>
    </row>
    <row r="682" spans="1:31">
      <c r="A682" s="38"/>
      <c r="B682" s="38"/>
      <c r="C682" s="38"/>
      <c r="D682" s="60"/>
      <c r="E682" s="60"/>
      <c r="F682" s="38"/>
      <c r="G682" s="38"/>
      <c r="H682" s="38"/>
      <c r="I682" s="38"/>
      <c r="J682" s="39" t="str">
        <f>IFERROR(VLOOKUP(Table1[[#This Row],[Diagnosis Code Submitted to NPHIES]], 'All Data'!$C:$D, 2, FALSE), "")</f>
        <v/>
      </c>
      <c r="K682" s="40"/>
      <c r="L682" s="41" t="str">
        <f>IFERROR(VLOOKUP(Table1[[#This Row],[Audit Diagnosis Codes]], 'All Data'!$C:$D, 2, FALSE), "")</f>
        <v/>
      </c>
      <c r="M682" s="38"/>
      <c r="N682" s="39" t="str">
        <f>IFERROR(VLOOKUP(Table1[[#This Row],[Activity SBS Code Submitted to NPHIES]], 'All Data'!$A:$B, 2, FALSE), "")</f>
        <v/>
      </c>
      <c r="O682" s="40"/>
      <c r="P682" s="41" t="str">
        <f>IFERROR(VLOOKUP(Table1[[#This Row],[Audit Activity SBS Code]], 'All Data'!$A:$B, 2, FALSE), "")</f>
        <v/>
      </c>
      <c r="Q682" s="38"/>
      <c r="R682" s="42" t="str">
        <f>IFERROR(VLOOKUP(Table1[[#This Row],[DRG Code]], 'All Data'!$F:$G, 2, FALSE), "")</f>
        <v/>
      </c>
      <c r="S682" s="42" t="str">
        <f>IFERROR(VLOOKUP(Table1[[#This Row],[DRG Code]], 'All Data'!$J:$K, 2, FALSE), "")</f>
        <v/>
      </c>
      <c r="T682" s="40"/>
      <c r="U682" s="43" t="str">
        <f>IFERROR(VLOOKUP(Table1[[#This Row],[Audit 
DRG Code]], 'All Data'!$F:$G, 2, FALSE), "")</f>
        <v/>
      </c>
      <c r="V682" s="43" t="str">
        <f>IFERROR(VLOOKUP(Table1[[#This Row],[Audit 
DRG Code]], 'All Data'!$J:$K, 2, FALSE), "")</f>
        <v/>
      </c>
      <c r="W68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8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82" s="47"/>
      <c r="Z682" s="47"/>
      <c r="AA682" s="52" t="str">
        <f>IFERROR(VLOOKUP(Table1[[#This Row],[Diagnosis Error Code Description]], 'All Data'!$N:$O, 2, FALSE), "")</f>
        <v/>
      </c>
      <c r="AB682" s="52"/>
      <c r="AC682" s="52" t="str">
        <f>IFERROR(VLOOKUP(Table1[[#This Row],[Procedure Error Code Description]], 'All Data'!$N:$O, 2, FALSE), "")</f>
        <v/>
      </c>
      <c r="AD682" s="47"/>
      <c r="AE682" s="46"/>
    </row>
    <row r="683" spans="1:31">
      <c r="A683" s="38"/>
      <c r="B683" s="38"/>
      <c r="C683" s="38"/>
      <c r="D683" s="60"/>
      <c r="E683" s="60"/>
      <c r="F683" s="38"/>
      <c r="G683" s="38"/>
      <c r="H683" s="38"/>
      <c r="I683" s="38"/>
      <c r="J683" s="39" t="str">
        <f>IFERROR(VLOOKUP(Table1[[#This Row],[Diagnosis Code Submitted to NPHIES]], 'All Data'!$C:$D, 2, FALSE), "")</f>
        <v/>
      </c>
      <c r="K683" s="40"/>
      <c r="L683" s="41" t="str">
        <f>IFERROR(VLOOKUP(Table1[[#This Row],[Audit Diagnosis Codes]], 'All Data'!$C:$D, 2, FALSE), "")</f>
        <v/>
      </c>
      <c r="M683" s="38"/>
      <c r="N683" s="39" t="str">
        <f>IFERROR(VLOOKUP(Table1[[#This Row],[Activity SBS Code Submitted to NPHIES]], 'All Data'!$A:$B, 2, FALSE), "")</f>
        <v/>
      </c>
      <c r="O683" s="40"/>
      <c r="P683" s="41" t="str">
        <f>IFERROR(VLOOKUP(Table1[[#This Row],[Audit Activity SBS Code]], 'All Data'!$A:$B, 2, FALSE), "")</f>
        <v/>
      </c>
      <c r="Q683" s="38"/>
      <c r="R683" s="42" t="str">
        <f>IFERROR(VLOOKUP(Table1[[#This Row],[DRG Code]], 'All Data'!$F:$G, 2, FALSE), "")</f>
        <v/>
      </c>
      <c r="S683" s="42" t="str">
        <f>IFERROR(VLOOKUP(Table1[[#This Row],[DRG Code]], 'All Data'!$J:$K, 2, FALSE), "")</f>
        <v/>
      </c>
      <c r="T683" s="40"/>
      <c r="U683" s="43" t="str">
        <f>IFERROR(VLOOKUP(Table1[[#This Row],[Audit 
DRG Code]], 'All Data'!$F:$G, 2, FALSE), "")</f>
        <v/>
      </c>
      <c r="V683" s="43" t="str">
        <f>IFERROR(VLOOKUP(Table1[[#This Row],[Audit 
DRG Code]], 'All Data'!$J:$K, 2, FALSE), "")</f>
        <v/>
      </c>
      <c r="W68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8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83" s="47"/>
      <c r="Z683" s="47"/>
      <c r="AA683" s="52" t="str">
        <f>IFERROR(VLOOKUP(Table1[[#This Row],[Diagnosis Error Code Description]], 'All Data'!$N:$O, 2, FALSE), "")</f>
        <v/>
      </c>
      <c r="AB683" s="52"/>
      <c r="AC683" s="52" t="str">
        <f>IFERROR(VLOOKUP(Table1[[#This Row],[Procedure Error Code Description]], 'All Data'!$N:$O, 2, FALSE), "")</f>
        <v/>
      </c>
      <c r="AD683" s="47"/>
      <c r="AE683" s="46"/>
    </row>
    <row r="684" spans="1:31">
      <c r="A684" s="38"/>
      <c r="B684" s="38"/>
      <c r="C684" s="38"/>
      <c r="D684" s="60"/>
      <c r="E684" s="60"/>
      <c r="F684" s="38"/>
      <c r="G684" s="38"/>
      <c r="H684" s="38"/>
      <c r="I684" s="38"/>
      <c r="J684" s="39" t="str">
        <f>IFERROR(VLOOKUP(Table1[[#This Row],[Diagnosis Code Submitted to NPHIES]], 'All Data'!$C:$D, 2, FALSE), "")</f>
        <v/>
      </c>
      <c r="K684" s="40"/>
      <c r="L684" s="41" t="str">
        <f>IFERROR(VLOOKUP(Table1[[#This Row],[Audit Diagnosis Codes]], 'All Data'!$C:$D, 2, FALSE), "")</f>
        <v/>
      </c>
      <c r="M684" s="38"/>
      <c r="N684" s="39" t="str">
        <f>IFERROR(VLOOKUP(Table1[[#This Row],[Activity SBS Code Submitted to NPHIES]], 'All Data'!$A:$B, 2, FALSE), "")</f>
        <v/>
      </c>
      <c r="O684" s="40"/>
      <c r="P684" s="41" t="str">
        <f>IFERROR(VLOOKUP(Table1[[#This Row],[Audit Activity SBS Code]], 'All Data'!$A:$B, 2, FALSE), "")</f>
        <v/>
      </c>
      <c r="Q684" s="38"/>
      <c r="R684" s="42" t="str">
        <f>IFERROR(VLOOKUP(Table1[[#This Row],[DRG Code]], 'All Data'!$F:$G, 2, FALSE), "")</f>
        <v/>
      </c>
      <c r="S684" s="42" t="str">
        <f>IFERROR(VLOOKUP(Table1[[#This Row],[DRG Code]], 'All Data'!$J:$K, 2, FALSE), "")</f>
        <v/>
      </c>
      <c r="T684" s="40"/>
      <c r="U684" s="43" t="str">
        <f>IFERROR(VLOOKUP(Table1[[#This Row],[Audit 
DRG Code]], 'All Data'!$F:$G, 2, FALSE), "")</f>
        <v/>
      </c>
      <c r="V684" s="43" t="str">
        <f>IFERROR(VLOOKUP(Table1[[#This Row],[Audit 
DRG Code]], 'All Data'!$J:$K, 2, FALSE), "")</f>
        <v/>
      </c>
      <c r="W68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8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84" s="47"/>
      <c r="Z684" s="47"/>
      <c r="AA684" s="52" t="str">
        <f>IFERROR(VLOOKUP(Table1[[#This Row],[Diagnosis Error Code Description]], 'All Data'!$N:$O, 2, FALSE), "")</f>
        <v/>
      </c>
      <c r="AB684" s="52"/>
      <c r="AC684" s="52" t="str">
        <f>IFERROR(VLOOKUP(Table1[[#This Row],[Procedure Error Code Description]], 'All Data'!$N:$O, 2, FALSE), "")</f>
        <v/>
      </c>
      <c r="AD684" s="47"/>
      <c r="AE684" s="46"/>
    </row>
    <row r="685" spans="1:31">
      <c r="A685" s="38"/>
      <c r="B685" s="38"/>
      <c r="C685" s="38"/>
      <c r="D685" s="60"/>
      <c r="E685" s="60"/>
      <c r="F685" s="38"/>
      <c r="G685" s="38"/>
      <c r="H685" s="38"/>
      <c r="I685" s="38"/>
      <c r="J685" s="39" t="str">
        <f>IFERROR(VLOOKUP(Table1[[#This Row],[Diagnosis Code Submitted to NPHIES]], 'All Data'!$C:$D, 2, FALSE), "")</f>
        <v/>
      </c>
      <c r="K685" s="40"/>
      <c r="L685" s="41" t="str">
        <f>IFERROR(VLOOKUP(Table1[[#This Row],[Audit Diagnosis Codes]], 'All Data'!$C:$D, 2, FALSE), "")</f>
        <v/>
      </c>
      <c r="M685" s="38"/>
      <c r="N685" s="39" t="str">
        <f>IFERROR(VLOOKUP(Table1[[#This Row],[Activity SBS Code Submitted to NPHIES]], 'All Data'!$A:$B, 2, FALSE), "")</f>
        <v/>
      </c>
      <c r="O685" s="40"/>
      <c r="P685" s="41" t="str">
        <f>IFERROR(VLOOKUP(Table1[[#This Row],[Audit Activity SBS Code]], 'All Data'!$A:$B, 2, FALSE), "")</f>
        <v/>
      </c>
      <c r="Q685" s="38"/>
      <c r="R685" s="42" t="str">
        <f>IFERROR(VLOOKUP(Table1[[#This Row],[DRG Code]], 'All Data'!$F:$G, 2, FALSE), "")</f>
        <v/>
      </c>
      <c r="S685" s="42" t="str">
        <f>IFERROR(VLOOKUP(Table1[[#This Row],[DRG Code]], 'All Data'!$J:$K, 2, FALSE), "")</f>
        <v/>
      </c>
      <c r="T685" s="40"/>
      <c r="U685" s="43" t="str">
        <f>IFERROR(VLOOKUP(Table1[[#This Row],[Audit 
DRG Code]], 'All Data'!$F:$G, 2, FALSE), "")</f>
        <v/>
      </c>
      <c r="V685" s="43" t="str">
        <f>IFERROR(VLOOKUP(Table1[[#This Row],[Audit 
DRG Code]], 'All Data'!$J:$K, 2, FALSE), "")</f>
        <v/>
      </c>
      <c r="W68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8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85" s="47"/>
      <c r="Z685" s="47"/>
      <c r="AA685" s="52" t="str">
        <f>IFERROR(VLOOKUP(Table1[[#This Row],[Diagnosis Error Code Description]], 'All Data'!$N:$O, 2, FALSE), "")</f>
        <v/>
      </c>
      <c r="AB685" s="52"/>
      <c r="AC685" s="52" t="str">
        <f>IFERROR(VLOOKUP(Table1[[#This Row],[Procedure Error Code Description]], 'All Data'!$N:$O, 2, FALSE), "")</f>
        <v/>
      </c>
      <c r="AD685" s="47"/>
      <c r="AE685" s="46"/>
    </row>
    <row r="686" spans="1:31">
      <c r="A686" s="38"/>
      <c r="B686" s="38"/>
      <c r="C686" s="38"/>
      <c r="D686" s="60"/>
      <c r="E686" s="60"/>
      <c r="F686" s="38"/>
      <c r="G686" s="38"/>
      <c r="H686" s="38"/>
      <c r="I686" s="38"/>
      <c r="J686" s="39" t="str">
        <f>IFERROR(VLOOKUP(Table1[[#This Row],[Diagnosis Code Submitted to NPHIES]], 'All Data'!$C:$D, 2, FALSE), "")</f>
        <v/>
      </c>
      <c r="K686" s="40"/>
      <c r="L686" s="41" t="str">
        <f>IFERROR(VLOOKUP(Table1[[#This Row],[Audit Diagnosis Codes]], 'All Data'!$C:$D, 2, FALSE), "")</f>
        <v/>
      </c>
      <c r="M686" s="38"/>
      <c r="N686" s="39" t="str">
        <f>IFERROR(VLOOKUP(Table1[[#This Row],[Activity SBS Code Submitted to NPHIES]], 'All Data'!$A:$B, 2, FALSE), "")</f>
        <v/>
      </c>
      <c r="O686" s="40"/>
      <c r="P686" s="41" t="str">
        <f>IFERROR(VLOOKUP(Table1[[#This Row],[Audit Activity SBS Code]], 'All Data'!$A:$B, 2, FALSE), "")</f>
        <v/>
      </c>
      <c r="Q686" s="38"/>
      <c r="R686" s="42" t="str">
        <f>IFERROR(VLOOKUP(Table1[[#This Row],[DRG Code]], 'All Data'!$F:$G, 2, FALSE), "")</f>
        <v/>
      </c>
      <c r="S686" s="42" t="str">
        <f>IFERROR(VLOOKUP(Table1[[#This Row],[DRG Code]], 'All Data'!$J:$K, 2, FALSE), "")</f>
        <v/>
      </c>
      <c r="T686" s="40"/>
      <c r="U686" s="43" t="str">
        <f>IFERROR(VLOOKUP(Table1[[#This Row],[Audit 
DRG Code]], 'All Data'!$F:$G, 2, FALSE), "")</f>
        <v/>
      </c>
      <c r="V686" s="43" t="str">
        <f>IFERROR(VLOOKUP(Table1[[#This Row],[Audit 
DRG Code]], 'All Data'!$J:$K, 2, FALSE), "")</f>
        <v/>
      </c>
      <c r="W68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8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86" s="47"/>
      <c r="Z686" s="47"/>
      <c r="AA686" s="52" t="str">
        <f>IFERROR(VLOOKUP(Table1[[#This Row],[Diagnosis Error Code Description]], 'All Data'!$N:$O, 2, FALSE), "")</f>
        <v/>
      </c>
      <c r="AB686" s="52"/>
      <c r="AC686" s="52" t="str">
        <f>IFERROR(VLOOKUP(Table1[[#This Row],[Procedure Error Code Description]], 'All Data'!$N:$O, 2, FALSE), "")</f>
        <v/>
      </c>
      <c r="AD686" s="47"/>
      <c r="AE686" s="46"/>
    </row>
    <row r="687" spans="1:31">
      <c r="A687" s="38"/>
      <c r="B687" s="38"/>
      <c r="C687" s="38"/>
      <c r="D687" s="60"/>
      <c r="E687" s="60"/>
      <c r="F687" s="38"/>
      <c r="G687" s="38"/>
      <c r="H687" s="38"/>
      <c r="I687" s="38"/>
      <c r="J687" s="39" t="str">
        <f>IFERROR(VLOOKUP(Table1[[#This Row],[Diagnosis Code Submitted to NPHIES]], 'All Data'!$C:$D, 2, FALSE), "")</f>
        <v/>
      </c>
      <c r="K687" s="40"/>
      <c r="L687" s="41" t="str">
        <f>IFERROR(VLOOKUP(Table1[[#This Row],[Audit Diagnosis Codes]], 'All Data'!$C:$D, 2, FALSE), "")</f>
        <v/>
      </c>
      <c r="M687" s="38"/>
      <c r="N687" s="39" t="str">
        <f>IFERROR(VLOOKUP(Table1[[#This Row],[Activity SBS Code Submitted to NPHIES]], 'All Data'!$A:$B, 2, FALSE), "")</f>
        <v/>
      </c>
      <c r="O687" s="40"/>
      <c r="P687" s="41" t="str">
        <f>IFERROR(VLOOKUP(Table1[[#This Row],[Audit Activity SBS Code]], 'All Data'!$A:$B, 2, FALSE), "")</f>
        <v/>
      </c>
      <c r="Q687" s="38"/>
      <c r="R687" s="42" t="str">
        <f>IFERROR(VLOOKUP(Table1[[#This Row],[DRG Code]], 'All Data'!$F:$G, 2, FALSE), "")</f>
        <v/>
      </c>
      <c r="S687" s="42" t="str">
        <f>IFERROR(VLOOKUP(Table1[[#This Row],[DRG Code]], 'All Data'!$J:$K, 2, FALSE), "")</f>
        <v/>
      </c>
      <c r="T687" s="40"/>
      <c r="U687" s="43" t="str">
        <f>IFERROR(VLOOKUP(Table1[[#This Row],[Audit 
DRG Code]], 'All Data'!$F:$G, 2, FALSE), "")</f>
        <v/>
      </c>
      <c r="V687" s="43" t="str">
        <f>IFERROR(VLOOKUP(Table1[[#This Row],[Audit 
DRG Code]], 'All Data'!$J:$K, 2, FALSE), "")</f>
        <v/>
      </c>
      <c r="W68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8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87" s="47"/>
      <c r="Z687" s="47"/>
      <c r="AA687" s="52" t="str">
        <f>IFERROR(VLOOKUP(Table1[[#This Row],[Diagnosis Error Code Description]], 'All Data'!$N:$O, 2, FALSE), "")</f>
        <v/>
      </c>
      <c r="AB687" s="52"/>
      <c r="AC687" s="52" t="str">
        <f>IFERROR(VLOOKUP(Table1[[#This Row],[Procedure Error Code Description]], 'All Data'!$N:$O, 2, FALSE), "")</f>
        <v/>
      </c>
      <c r="AD687" s="47"/>
      <c r="AE687" s="46"/>
    </row>
    <row r="688" spans="1:31">
      <c r="A688" s="38"/>
      <c r="B688" s="38"/>
      <c r="C688" s="38"/>
      <c r="D688" s="60"/>
      <c r="E688" s="60"/>
      <c r="F688" s="38"/>
      <c r="G688" s="38"/>
      <c r="H688" s="38"/>
      <c r="I688" s="38"/>
      <c r="J688" s="39" t="str">
        <f>IFERROR(VLOOKUP(Table1[[#This Row],[Diagnosis Code Submitted to NPHIES]], 'All Data'!$C:$D, 2, FALSE), "")</f>
        <v/>
      </c>
      <c r="K688" s="40"/>
      <c r="L688" s="41" t="str">
        <f>IFERROR(VLOOKUP(Table1[[#This Row],[Audit Diagnosis Codes]], 'All Data'!$C:$D, 2, FALSE), "")</f>
        <v/>
      </c>
      <c r="M688" s="38"/>
      <c r="N688" s="39" t="str">
        <f>IFERROR(VLOOKUP(Table1[[#This Row],[Activity SBS Code Submitted to NPHIES]], 'All Data'!$A:$B, 2, FALSE), "")</f>
        <v/>
      </c>
      <c r="O688" s="40"/>
      <c r="P688" s="41" t="str">
        <f>IFERROR(VLOOKUP(Table1[[#This Row],[Audit Activity SBS Code]], 'All Data'!$A:$B, 2, FALSE), "")</f>
        <v/>
      </c>
      <c r="Q688" s="38"/>
      <c r="R688" s="42" t="str">
        <f>IFERROR(VLOOKUP(Table1[[#This Row],[DRG Code]], 'All Data'!$F:$G, 2, FALSE), "")</f>
        <v/>
      </c>
      <c r="S688" s="42" t="str">
        <f>IFERROR(VLOOKUP(Table1[[#This Row],[DRG Code]], 'All Data'!$J:$K, 2, FALSE), "")</f>
        <v/>
      </c>
      <c r="T688" s="40"/>
      <c r="U688" s="43" t="str">
        <f>IFERROR(VLOOKUP(Table1[[#This Row],[Audit 
DRG Code]], 'All Data'!$F:$G, 2, FALSE), "")</f>
        <v/>
      </c>
      <c r="V688" s="43" t="str">
        <f>IFERROR(VLOOKUP(Table1[[#This Row],[Audit 
DRG Code]], 'All Data'!$J:$K, 2, FALSE), "")</f>
        <v/>
      </c>
      <c r="W68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8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88" s="47"/>
      <c r="Z688" s="47"/>
      <c r="AA688" s="52" t="str">
        <f>IFERROR(VLOOKUP(Table1[[#This Row],[Diagnosis Error Code Description]], 'All Data'!$N:$O, 2, FALSE), "")</f>
        <v/>
      </c>
      <c r="AB688" s="52"/>
      <c r="AC688" s="52" t="str">
        <f>IFERROR(VLOOKUP(Table1[[#This Row],[Procedure Error Code Description]], 'All Data'!$N:$O, 2, FALSE), "")</f>
        <v/>
      </c>
      <c r="AD688" s="47"/>
      <c r="AE688" s="46"/>
    </row>
    <row r="689" spans="1:31">
      <c r="A689" s="38"/>
      <c r="B689" s="38"/>
      <c r="C689" s="38"/>
      <c r="D689" s="60"/>
      <c r="E689" s="60"/>
      <c r="F689" s="38"/>
      <c r="G689" s="38"/>
      <c r="H689" s="38"/>
      <c r="I689" s="38"/>
      <c r="J689" s="39" t="str">
        <f>IFERROR(VLOOKUP(Table1[[#This Row],[Diagnosis Code Submitted to NPHIES]], 'All Data'!$C:$D, 2, FALSE), "")</f>
        <v/>
      </c>
      <c r="K689" s="40"/>
      <c r="L689" s="41" t="str">
        <f>IFERROR(VLOOKUP(Table1[[#This Row],[Audit Diagnosis Codes]], 'All Data'!$C:$D, 2, FALSE), "")</f>
        <v/>
      </c>
      <c r="M689" s="38"/>
      <c r="N689" s="39" t="str">
        <f>IFERROR(VLOOKUP(Table1[[#This Row],[Activity SBS Code Submitted to NPHIES]], 'All Data'!$A:$B, 2, FALSE), "")</f>
        <v/>
      </c>
      <c r="O689" s="40"/>
      <c r="P689" s="41" t="str">
        <f>IFERROR(VLOOKUP(Table1[[#This Row],[Audit Activity SBS Code]], 'All Data'!$A:$B, 2, FALSE), "")</f>
        <v/>
      </c>
      <c r="Q689" s="38"/>
      <c r="R689" s="42" t="str">
        <f>IFERROR(VLOOKUP(Table1[[#This Row],[DRG Code]], 'All Data'!$F:$G, 2, FALSE), "")</f>
        <v/>
      </c>
      <c r="S689" s="42" t="str">
        <f>IFERROR(VLOOKUP(Table1[[#This Row],[DRG Code]], 'All Data'!$J:$K, 2, FALSE), "")</f>
        <v/>
      </c>
      <c r="T689" s="40"/>
      <c r="U689" s="43" t="str">
        <f>IFERROR(VLOOKUP(Table1[[#This Row],[Audit 
DRG Code]], 'All Data'!$F:$G, 2, FALSE), "")</f>
        <v/>
      </c>
      <c r="V689" s="43" t="str">
        <f>IFERROR(VLOOKUP(Table1[[#This Row],[Audit 
DRG Code]], 'All Data'!$J:$K, 2, FALSE), "")</f>
        <v/>
      </c>
      <c r="W68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8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89" s="47"/>
      <c r="Z689" s="47"/>
      <c r="AA689" s="52" t="str">
        <f>IFERROR(VLOOKUP(Table1[[#This Row],[Diagnosis Error Code Description]], 'All Data'!$N:$O, 2, FALSE), "")</f>
        <v/>
      </c>
      <c r="AB689" s="52"/>
      <c r="AC689" s="52" t="str">
        <f>IFERROR(VLOOKUP(Table1[[#This Row],[Procedure Error Code Description]], 'All Data'!$N:$O, 2, FALSE), "")</f>
        <v/>
      </c>
      <c r="AD689" s="47"/>
      <c r="AE689" s="46"/>
    </row>
    <row r="690" spans="1:31">
      <c r="A690" s="38"/>
      <c r="B690" s="38"/>
      <c r="C690" s="38"/>
      <c r="D690" s="60"/>
      <c r="E690" s="60"/>
      <c r="F690" s="38"/>
      <c r="G690" s="38"/>
      <c r="H690" s="38"/>
      <c r="I690" s="38"/>
      <c r="J690" s="39" t="str">
        <f>IFERROR(VLOOKUP(Table1[[#This Row],[Diagnosis Code Submitted to NPHIES]], 'All Data'!$C:$D, 2, FALSE), "")</f>
        <v/>
      </c>
      <c r="K690" s="40"/>
      <c r="L690" s="41" t="str">
        <f>IFERROR(VLOOKUP(Table1[[#This Row],[Audit Diagnosis Codes]], 'All Data'!$C:$D, 2, FALSE), "")</f>
        <v/>
      </c>
      <c r="M690" s="38"/>
      <c r="N690" s="39" t="str">
        <f>IFERROR(VLOOKUP(Table1[[#This Row],[Activity SBS Code Submitted to NPHIES]], 'All Data'!$A:$B, 2, FALSE), "")</f>
        <v/>
      </c>
      <c r="O690" s="40"/>
      <c r="P690" s="41" t="str">
        <f>IFERROR(VLOOKUP(Table1[[#This Row],[Audit Activity SBS Code]], 'All Data'!$A:$B, 2, FALSE), "")</f>
        <v/>
      </c>
      <c r="Q690" s="38"/>
      <c r="R690" s="42" t="str">
        <f>IFERROR(VLOOKUP(Table1[[#This Row],[DRG Code]], 'All Data'!$F:$G, 2, FALSE), "")</f>
        <v/>
      </c>
      <c r="S690" s="42" t="str">
        <f>IFERROR(VLOOKUP(Table1[[#This Row],[DRG Code]], 'All Data'!$J:$K, 2, FALSE), "")</f>
        <v/>
      </c>
      <c r="T690" s="40"/>
      <c r="U690" s="43" t="str">
        <f>IFERROR(VLOOKUP(Table1[[#This Row],[Audit 
DRG Code]], 'All Data'!$F:$G, 2, FALSE), "")</f>
        <v/>
      </c>
      <c r="V690" s="43" t="str">
        <f>IFERROR(VLOOKUP(Table1[[#This Row],[Audit 
DRG Code]], 'All Data'!$J:$K, 2, FALSE), "")</f>
        <v/>
      </c>
      <c r="W69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9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90" s="47"/>
      <c r="Z690" s="47"/>
      <c r="AA690" s="52" t="str">
        <f>IFERROR(VLOOKUP(Table1[[#This Row],[Diagnosis Error Code Description]], 'All Data'!$N:$O, 2, FALSE), "")</f>
        <v/>
      </c>
      <c r="AB690" s="52"/>
      <c r="AC690" s="52" t="str">
        <f>IFERROR(VLOOKUP(Table1[[#This Row],[Procedure Error Code Description]], 'All Data'!$N:$O, 2, FALSE), "")</f>
        <v/>
      </c>
      <c r="AD690" s="47"/>
      <c r="AE690" s="46"/>
    </row>
    <row r="691" spans="1:31">
      <c r="A691" s="38"/>
      <c r="B691" s="38"/>
      <c r="C691" s="38"/>
      <c r="D691" s="60"/>
      <c r="E691" s="60"/>
      <c r="F691" s="38"/>
      <c r="G691" s="38"/>
      <c r="H691" s="38"/>
      <c r="I691" s="38"/>
      <c r="J691" s="39" t="str">
        <f>IFERROR(VLOOKUP(Table1[[#This Row],[Diagnosis Code Submitted to NPHIES]], 'All Data'!$C:$D, 2, FALSE), "")</f>
        <v/>
      </c>
      <c r="K691" s="40"/>
      <c r="L691" s="41" t="str">
        <f>IFERROR(VLOOKUP(Table1[[#This Row],[Audit Diagnosis Codes]], 'All Data'!$C:$D, 2, FALSE), "")</f>
        <v/>
      </c>
      <c r="M691" s="38"/>
      <c r="N691" s="39" t="str">
        <f>IFERROR(VLOOKUP(Table1[[#This Row],[Activity SBS Code Submitted to NPHIES]], 'All Data'!$A:$B, 2, FALSE), "")</f>
        <v/>
      </c>
      <c r="O691" s="40"/>
      <c r="P691" s="41" t="str">
        <f>IFERROR(VLOOKUP(Table1[[#This Row],[Audit Activity SBS Code]], 'All Data'!$A:$B, 2, FALSE), "")</f>
        <v/>
      </c>
      <c r="Q691" s="38"/>
      <c r="R691" s="42" t="str">
        <f>IFERROR(VLOOKUP(Table1[[#This Row],[DRG Code]], 'All Data'!$F:$G, 2, FALSE), "")</f>
        <v/>
      </c>
      <c r="S691" s="42" t="str">
        <f>IFERROR(VLOOKUP(Table1[[#This Row],[DRG Code]], 'All Data'!$J:$K, 2, FALSE), "")</f>
        <v/>
      </c>
      <c r="T691" s="40"/>
      <c r="U691" s="43" t="str">
        <f>IFERROR(VLOOKUP(Table1[[#This Row],[Audit 
DRG Code]], 'All Data'!$F:$G, 2, FALSE), "")</f>
        <v/>
      </c>
      <c r="V691" s="43" t="str">
        <f>IFERROR(VLOOKUP(Table1[[#This Row],[Audit 
DRG Code]], 'All Data'!$J:$K, 2, FALSE), "")</f>
        <v/>
      </c>
      <c r="W69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9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91" s="47"/>
      <c r="Z691" s="47"/>
      <c r="AA691" s="52" t="str">
        <f>IFERROR(VLOOKUP(Table1[[#This Row],[Diagnosis Error Code Description]], 'All Data'!$N:$O, 2, FALSE), "")</f>
        <v/>
      </c>
      <c r="AB691" s="52"/>
      <c r="AC691" s="52" t="str">
        <f>IFERROR(VLOOKUP(Table1[[#This Row],[Procedure Error Code Description]], 'All Data'!$N:$O, 2, FALSE), "")</f>
        <v/>
      </c>
      <c r="AD691" s="47"/>
      <c r="AE691" s="46"/>
    </row>
    <row r="692" spans="1:31">
      <c r="A692" s="38"/>
      <c r="B692" s="38"/>
      <c r="C692" s="38"/>
      <c r="D692" s="60"/>
      <c r="E692" s="60"/>
      <c r="F692" s="38"/>
      <c r="G692" s="38"/>
      <c r="H692" s="38"/>
      <c r="I692" s="38"/>
      <c r="J692" s="39" t="str">
        <f>IFERROR(VLOOKUP(Table1[[#This Row],[Diagnosis Code Submitted to NPHIES]], 'All Data'!$C:$D, 2, FALSE), "")</f>
        <v/>
      </c>
      <c r="K692" s="40"/>
      <c r="L692" s="41" t="str">
        <f>IFERROR(VLOOKUP(Table1[[#This Row],[Audit Diagnosis Codes]], 'All Data'!$C:$D, 2, FALSE), "")</f>
        <v/>
      </c>
      <c r="M692" s="38"/>
      <c r="N692" s="39" t="str">
        <f>IFERROR(VLOOKUP(Table1[[#This Row],[Activity SBS Code Submitted to NPHIES]], 'All Data'!$A:$B, 2, FALSE), "")</f>
        <v/>
      </c>
      <c r="O692" s="40"/>
      <c r="P692" s="41" t="str">
        <f>IFERROR(VLOOKUP(Table1[[#This Row],[Audit Activity SBS Code]], 'All Data'!$A:$B, 2, FALSE), "")</f>
        <v/>
      </c>
      <c r="Q692" s="38"/>
      <c r="R692" s="42" t="str">
        <f>IFERROR(VLOOKUP(Table1[[#This Row],[DRG Code]], 'All Data'!$F:$G, 2, FALSE), "")</f>
        <v/>
      </c>
      <c r="S692" s="42" t="str">
        <f>IFERROR(VLOOKUP(Table1[[#This Row],[DRG Code]], 'All Data'!$J:$K, 2, FALSE), "")</f>
        <v/>
      </c>
      <c r="T692" s="40"/>
      <c r="U692" s="43" t="str">
        <f>IFERROR(VLOOKUP(Table1[[#This Row],[Audit 
DRG Code]], 'All Data'!$F:$G, 2, FALSE), "")</f>
        <v/>
      </c>
      <c r="V692" s="43" t="str">
        <f>IFERROR(VLOOKUP(Table1[[#This Row],[Audit 
DRG Code]], 'All Data'!$J:$K, 2, FALSE), "")</f>
        <v/>
      </c>
      <c r="W69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9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92" s="47"/>
      <c r="Z692" s="47"/>
      <c r="AA692" s="52" t="str">
        <f>IFERROR(VLOOKUP(Table1[[#This Row],[Diagnosis Error Code Description]], 'All Data'!$N:$O, 2, FALSE), "")</f>
        <v/>
      </c>
      <c r="AB692" s="52"/>
      <c r="AC692" s="52" t="str">
        <f>IFERROR(VLOOKUP(Table1[[#This Row],[Procedure Error Code Description]], 'All Data'!$N:$O, 2, FALSE), "")</f>
        <v/>
      </c>
      <c r="AD692" s="47"/>
      <c r="AE692" s="46"/>
    </row>
    <row r="693" spans="1:31">
      <c r="A693" s="38"/>
      <c r="B693" s="38"/>
      <c r="C693" s="38"/>
      <c r="D693" s="60"/>
      <c r="E693" s="60"/>
      <c r="F693" s="38"/>
      <c r="G693" s="38"/>
      <c r="H693" s="38"/>
      <c r="I693" s="38"/>
      <c r="J693" s="39" t="str">
        <f>IFERROR(VLOOKUP(Table1[[#This Row],[Diagnosis Code Submitted to NPHIES]], 'All Data'!$C:$D, 2, FALSE), "")</f>
        <v/>
      </c>
      <c r="K693" s="40"/>
      <c r="L693" s="41" t="str">
        <f>IFERROR(VLOOKUP(Table1[[#This Row],[Audit Diagnosis Codes]], 'All Data'!$C:$D, 2, FALSE), "")</f>
        <v/>
      </c>
      <c r="M693" s="38"/>
      <c r="N693" s="39" t="str">
        <f>IFERROR(VLOOKUP(Table1[[#This Row],[Activity SBS Code Submitted to NPHIES]], 'All Data'!$A:$B, 2, FALSE), "")</f>
        <v/>
      </c>
      <c r="O693" s="40"/>
      <c r="P693" s="41" t="str">
        <f>IFERROR(VLOOKUP(Table1[[#This Row],[Audit Activity SBS Code]], 'All Data'!$A:$B, 2, FALSE), "")</f>
        <v/>
      </c>
      <c r="Q693" s="38"/>
      <c r="R693" s="42" t="str">
        <f>IFERROR(VLOOKUP(Table1[[#This Row],[DRG Code]], 'All Data'!$F:$G, 2, FALSE), "")</f>
        <v/>
      </c>
      <c r="S693" s="42" t="str">
        <f>IFERROR(VLOOKUP(Table1[[#This Row],[DRG Code]], 'All Data'!$J:$K, 2, FALSE), "")</f>
        <v/>
      </c>
      <c r="T693" s="40"/>
      <c r="U693" s="43" t="str">
        <f>IFERROR(VLOOKUP(Table1[[#This Row],[Audit 
DRG Code]], 'All Data'!$F:$G, 2, FALSE), "")</f>
        <v/>
      </c>
      <c r="V693" s="43" t="str">
        <f>IFERROR(VLOOKUP(Table1[[#This Row],[Audit 
DRG Code]], 'All Data'!$J:$K, 2, FALSE), "")</f>
        <v/>
      </c>
      <c r="W69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9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93" s="47"/>
      <c r="Z693" s="47"/>
      <c r="AA693" s="52" t="str">
        <f>IFERROR(VLOOKUP(Table1[[#This Row],[Diagnosis Error Code Description]], 'All Data'!$N:$O, 2, FALSE), "")</f>
        <v/>
      </c>
      <c r="AB693" s="52"/>
      <c r="AC693" s="52" t="str">
        <f>IFERROR(VLOOKUP(Table1[[#This Row],[Procedure Error Code Description]], 'All Data'!$N:$O, 2, FALSE), "")</f>
        <v/>
      </c>
      <c r="AD693" s="47"/>
      <c r="AE693" s="46"/>
    </row>
    <row r="694" spans="1:31">
      <c r="A694" s="38"/>
      <c r="B694" s="38"/>
      <c r="C694" s="38"/>
      <c r="D694" s="60"/>
      <c r="E694" s="60"/>
      <c r="F694" s="38"/>
      <c r="G694" s="38"/>
      <c r="H694" s="38"/>
      <c r="I694" s="38"/>
      <c r="J694" s="39" t="str">
        <f>IFERROR(VLOOKUP(Table1[[#This Row],[Diagnosis Code Submitted to NPHIES]], 'All Data'!$C:$D, 2, FALSE), "")</f>
        <v/>
      </c>
      <c r="K694" s="40"/>
      <c r="L694" s="41" t="str">
        <f>IFERROR(VLOOKUP(Table1[[#This Row],[Audit Diagnosis Codes]], 'All Data'!$C:$D, 2, FALSE), "")</f>
        <v/>
      </c>
      <c r="M694" s="38"/>
      <c r="N694" s="39" t="str">
        <f>IFERROR(VLOOKUP(Table1[[#This Row],[Activity SBS Code Submitted to NPHIES]], 'All Data'!$A:$B, 2, FALSE), "")</f>
        <v/>
      </c>
      <c r="O694" s="40"/>
      <c r="P694" s="41" t="str">
        <f>IFERROR(VLOOKUP(Table1[[#This Row],[Audit Activity SBS Code]], 'All Data'!$A:$B, 2, FALSE), "")</f>
        <v/>
      </c>
      <c r="Q694" s="38"/>
      <c r="R694" s="42" t="str">
        <f>IFERROR(VLOOKUP(Table1[[#This Row],[DRG Code]], 'All Data'!$F:$G, 2, FALSE), "")</f>
        <v/>
      </c>
      <c r="S694" s="42" t="str">
        <f>IFERROR(VLOOKUP(Table1[[#This Row],[DRG Code]], 'All Data'!$J:$K, 2, FALSE), "")</f>
        <v/>
      </c>
      <c r="T694" s="40"/>
      <c r="U694" s="43" t="str">
        <f>IFERROR(VLOOKUP(Table1[[#This Row],[Audit 
DRG Code]], 'All Data'!$F:$G, 2, FALSE), "")</f>
        <v/>
      </c>
      <c r="V694" s="43" t="str">
        <f>IFERROR(VLOOKUP(Table1[[#This Row],[Audit 
DRG Code]], 'All Data'!$J:$K, 2, FALSE), "")</f>
        <v/>
      </c>
      <c r="W69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9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94" s="47"/>
      <c r="Z694" s="47"/>
      <c r="AA694" s="52" t="str">
        <f>IFERROR(VLOOKUP(Table1[[#This Row],[Diagnosis Error Code Description]], 'All Data'!$N:$O, 2, FALSE), "")</f>
        <v/>
      </c>
      <c r="AB694" s="52"/>
      <c r="AC694" s="52" t="str">
        <f>IFERROR(VLOOKUP(Table1[[#This Row],[Procedure Error Code Description]], 'All Data'!$N:$O, 2, FALSE), "")</f>
        <v/>
      </c>
      <c r="AD694" s="47"/>
      <c r="AE694" s="46"/>
    </row>
    <row r="695" spans="1:31">
      <c r="A695" s="38"/>
      <c r="B695" s="38"/>
      <c r="C695" s="38"/>
      <c r="D695" s="60"/>
      <c r="E695" s="60"/>
      <c r="F695" s="38"/>
      <c r="G695" s="38"/>
      <c r="H695" s="38"/>
      <c r="I695" s="38"/>
      <c r="J695" s="39" t="str">
        <f>IFERROR(VLOOKUP(Table1[[#This Row],[Diagnosis Code Submitted to NPHIES]], 'All Data'!$C:$D, 2, FALSE), "")</f>
        <v/>
      </c>
      <c r="K695" s="40"/>
      <c r="L695" s="41" t="str">
        <f>IFERROR(VLOOKUP(Table1[[#This Row],[Audit Diagnosis Codes]], 'All Data'!$C:$D, 2, FALSE), "")</f>
        <v/>
      </c>
      <c r="M695" s="38"/>
      <c r="N695" s="39" t="str">
        <f>IFERROR(VLOOKUP(Table1[[#This Row],[Activity SBS Code Submitted to NPHIES]], 'All Data'!$A:$B, 2, FALSE), "")</f>
        <v/>
      </c>
      <c r="O695" s="40"/>
      <c r="P695" s="41" t="str">
        <f>IFERROR(VLOOKUP(Table1[[#This Row],[Audit Activity SBS Code]], 'All Data'!$A:$B, 2, FALSE), "")</f>
        <v/>
      </c>
      <c r="Q695" s="38"/>
      <c r="R695" s="42" t="str">
        <f>IFERROR(VLOOKUP(Table1[[#This Row],[DRG Code]], 'All Data'!$F:$G, 2, FALSE), "")</f>
        <v/>
      </c>
      <c r="S695" s="42" t="str">
        <f>IFERROR(VLOOKUP(Table1[[#This Row],[DRG Code]], 'All Data'!$J:$K, 2, FALSE), "")</f>
        <v/>
      </c>
      <c r="T695" s="40"/>
      <c r="U695" s="43" t="str">
        <f>IFERROR(VLOOKUP(Table1[[#This Row],[Audit 
DRG Code]], 'All Data'!$F:$G, 2, FALSE), "")</f>
        <v/>
      </c>
      <c r="V695" s="43" t="str">
        <f>IFERROR(VLOOKUP(Table1[[#This Row],[Audit 
DRG Code]], 'All Data'!$J:$K, 2, FALSE), "")</f>
        <v/>
      </c>
      <c r="W69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9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95" s="47"/>
      <c r="Z695" s="47"/>
      <c r="AA695" s="52" t="str">
        <f>IFERROR(VLOOKUP(Table1[[#This Row],[Diagnosis Error Code Description]], 'All Data'!$N:$O, 2, FALSE), "")</f>
        <v/>
      </c>
      <c r="AB695" s="52"/>
      <c r="AC695" s="52" t="str">
        <f>IFERROR(VLOOKUP(Table1[[#This Row],[Procedure Error Code Description]], 'All Data'!$N:$O, 2, FALSE), "")</f>
        <v/>
      </c>
      <c r="AD695" s="47"/>
      <c r="AE695" s="46"/>
    </row>
    <row r="696" spans="1:31">
      <c r="A696" s="38"/>
      <c r="B696" s="38"/>
      <c r="C696" s="38"/>
      <c r="D696" s="60"/>
      <c r="E696" s="60"/>
      <c r="F696" s="38"/>
      <c r="G696" s="38"/>
      <c r="H696" s="38"/>
      <c r="I696" s="38"/>
      <c r="J696" s="39" t="str">
        <f>IFERROR(VLOOKUP(Table1[[#This Row],[Diagnosis Code Submitted to NPHIES]], 'All Data'!$C:$D, 2, FALSE), "")</f>
        <v/>
      </c>
      <c r="K696" s="40"/>
      <c r="L696" s="41" t="str">
        <f>IFERROR(VLOOKUP(Table1[[#This Row],[Audit Diagnosis Codes]], 'All Data'!$C:$D, 2, FALSE), "")</f>
        <v/>
      </c>
      <c r="M696" s="38"/>
      <c r="N696" s="39" t="str">
        <f>IFERROR(VLOOKUP(Table1[[#This Row],[Activity SBS Code Submitted to NPHIES]], 'All Data'!$A:$B, 2, FALSE), "")</f>
        <v/>
      </c>
      <c r="O696" s="40"/>
      <c r="P696" s="41" t="str">
        <f>IFERROR(VLOOKUP(Table1[[#This Row],[Audit Activity SBS Code]], 'All Data'!$A:$B, 2, FALSE), "")</f>
        <v/>
      </c>
      <c r="Q696" s="38"/>
      <c r="R696" s="42" t="str">
        <f>IFERROR(VLOOKUP(Table1[[#This Row],[DRG Code]], 'All Data'!$F:$G, 2, FALSE), "")</f>
        <v/>
      </c>
      <c r="S696" s="42" t="str">
        <f>IFERROR(VLOOKUP(Table1[[#This Row],[DRG Code]], 'All Data'!$J:$K, 2, FALSE), "")</f>
        <v/>
      </c>
      <c r="T696" s="40"/>
      <c r="U696" s="43" t="str">
        <f>IFERROR(VLOOKUP(Table1[[#This Row],[Audit 
DRG Code]], 'All Data'!$F:$G, 2, FALSE), "")</f>
        <v/>
      </c>
      <c r="V696" s="43" t="str">
        <f>IFERROR(VLOOKUP(Table1[[#This Row],[Audit 
DRG Code]], 'All Data'!$J:$K, 2, FALSE), "")</f>
        <v/>
      </c>
      <c r="W69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9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96" s="47"/>
      <c r="Z696" s="47"/>
      <c r="AA696" s="52" t="str">
        <f>IFERROR(VLOOKUP(Table1[[#This Row],[Diagnosis Error Code Description]], 'All Data'!$N:$O, 2, FALSE), "")</f>
        <v/>
      </c>
      <c r="AB696" s="52"/>
      <c r="AC696" s="52" t="str">
        <f>IFERROR(VLOOKUP(Table1[[#This Row],[Procedure Error Code Description]], 'All Data'!$N:$O, 2, FALSE), "")</f>
        <v/>
      </c>
      <c r="AD696" s="47"/>
      <c r="AE696" s="46"/>
    </row>
    <row r="697" spans="1:31">
      <c r="A697" s="38"/>
      <c r="B697" s="38"/>
      <c r="C697" s="38"/>
      <c r="D697" s="60"/>
      <c r="E697" s="60"/>
      <c r="F697" s="38"/>
      <c r="G697" s="38"/>
      <c r="H697" s="38"/>
      <c r="I697" s="38"/>
      <c r="J697" s="39" t="str">
        <f>IFERROR(VLOOKUP(Table1[[#This Row],[Diagnosis Code Submitted to NPHIES]], 'All Data'!$C:$D, 2, FALSE), "")</f>
        <v/>
      </c>
      <c r="K697" s="40"/>
      <c r="L697" s="41" t="str">
        <f>IFERROR(VLOOKUP(Table1[[#This Row],[Audit Diagnosis Codes]], 'All Data'!$C:$D, 2, FALSE), "")</f>
        <v/>
      </c>
      <c r="M697" s="38"/>
      <c r="N697" s="39" t="str">
        <f>IFERROR(VLOOKUP(Table1[[#This Row],[Activity SBS Code Submitted to NPHIES]], 'All Data'!$A:$B, 2, FALSE), "")</f>
        <v/>
      </c>
      <c r="O697" s="40"/>
      <c r="P697" s="41" t="str">
        <f>IFERROR(VLOOKUP(Table1[[#This Row],[Audit Activity SBS Code]], 'All Data'!$A:$B, 2, FALSE), "")</f>
        <v/>
      </c>
      <c r="Q697" s="38"/>
      <c r="R697" s="42" t="str">
        <f>IFERROR(VLOOKUP(Table1[[#This Row],[DRG Code]], 'All Data'!$F:$G, 2, FALSE), "")</f>
        <v/>
      </c>
      <c r="S697" s="42" t="str">
        <f>IFERROR(VLOOKUP(Table1[[#This Row],[DRG Code]], 'All Data'!$J:$K, 2, FALSE), "")</f>
        <v/>
      </c>
      <c r="T697" s="40"/>
      <c r="U697" s="43" t="str">
        <f>IFERROR(VLOOKUP(Table1[[#This Row],[Audit 
DRG Code]], 'All Data'!$F:$G, 2, FALSE), "")</f>
        <v/>
      </c>
      <c r="V697" s="43" t="str">
        <f>IFERROR(VLOOKUP(Table1[[#This Row],[Audit 
DRG Code]], 'All Data'!$J:$K, 2, FALSE), "")</f>
        <v/>
      </c>
      <c r="W69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9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97" s="47"/>
      <c r="Z697" s="47"/>
      <c r="AA697" s="52" t="str">
        <f>IFERROR(VLOOKUP(Table1[[#This Row],[Diagnosis Error Code Description]], 'All Data'!$N:$O, 2, FALSE), "")</f>
        <v/>
      </c>
      <c r="AB697" s="52"/>
      <c r="AC697" s="52" t="str">
        <f>IFERROR(VLOOKUP(Table1[[#This Row],[Procedure Error Code Description]], 'All Data'!$N:$O, 2, FALSE), "")</f>
        <v/>
      </c>
      <c r="AD697" s="47"/>
      <c r="AE697" s="46"/>
    </row>
    <row r="698" spans="1:31">
      <c r="A698" s="38"/>
      <c r="B698" s="38"/>
      <c r="C698" s="38"/>
      <c r="D698" s="60"/>
      <c r="E698" s="60"/>
      <c r="F698" s="38"/>
      <c r="G698" s="38"/>
      <c r="H698" s="38"/>
      <c r="I698" s="38"/>
      <c r="J698" s="39" t="str">
        <f>IFERROR(VLOOKUP(Table1[[#This Row],[Diagnosis Code Submitted to NPHIES]], 'All Data'!$C:$D, 2, FALSE), "")</f>
        <v/>
      </c>
      <c r="K698" s="40"/>
      <c r="L698" s="41" t="str">
        <f>IFERROR(VLOOKUP(Table1[[#This Row],[Audit Diagnosis Codes]], 'All Data'!$C:$D, 2, FALSE), "")</f>
        <v/>
      </c>
      <c r="M698" s="38"/>
      <c r="N698" s="39" t="str">
        <f>IFERROR(VLOOKUP(Table1[[#This Row],[Activity SBS Code Submitted to NPHIES]], 'All Data'!$A:$B, 2, FALSE), "")</f>
        <v/>
      </c>
      <c r="O698" s="40"/>
      <c r="P698" s="41" t="str">
        <f>IFERROR(VLOOKUP(Table1[[#This Row],[Audit Activity SBS Code]], 'All Data'!$A:$B, 2, FALSE), "")</f>
        <v/>
      </c>
      <c r="Q698" s="38"/>
      <c r="R698" s="42" t="str">
        <f>IFERROR(VLOOKUP(Table1[[#This Row],[DRG Code]], 'All Data'!$F:$G, 2, FALSE), "")</f>
        <v/>
      </c>
      <c r="S698" s="42" t="str">
        <f>IFERROR(VLOOKUP(Table1[[#This Row],[DRG Code]], 'All Data'!$J:$K, 2, FALSE), "")</f>
        <v/>
      </c>
      <c r="T698" s="40"/>
      <c r="U698" s="43" t="str">
        <f>IFERROR(VLOOKUP(Table1[[#This Row],[Audit 
DRG Code]], 'All Data'!$F:$G, 2, FALSE), "")</f>
        <v/>
      </c>
      <c r="V698" s="43" t="str">
        <f>IFERROR(VLOOKUP(Table1[[#This Row],[Audit 
DRG Code]], 'All Data'!$J:$K, 2, FALSE), "")</f>
        <v/>
      </c>
      <c r="W69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9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98" s="47"/>
      <c r="Z698" s="47"/>
      <c r="AA698" s="52" t="str">
        <f>IFERROR(VLOOKUP(Table1[[#This Row],[Diagnosis Error Code Description]], 'All Data'!$N:$O, 2, FALSE), "")</f>
        <v/>
      </c>
      <c r="AB698" s="52"/>
      <c r="AC698" s="52" t="str">
        <f>IFERROR(VLOOKUP(Table1[[#This Row],[Procedure Error Code Description]], 'All Data'!$N:$O, 2, FALSE), "")</f>
        <v/>
      </c>
      <c r="AD698" s="47"/>
      <c r="AE698" s="46"/>
    </row>
    <row r="699" spans="1:31">
      <c r="A699" s="38"/>
      <c r="B699" s="38"/>
      <c r="C699" s="38"/>
      <c r="D699" s="60"/>
      <c r="E699" s="60"/>
      <c r="F699" s="38"/>
      <c r="G699" s="38"/>
      <c r="H699" s="38"/>
      <c r="I699" s="38"/>
      <c r="J699" s="39" t="str">
        <f>IFERROR(VLOOKUP(Table1[[#This Row],[Diagnosis Code Submitted to NPHIES]], 'All Data'!$C:$D, 2, FALSE), "")</f>
        <v/>
      </c>
      <c r="K699" s="40"/>
      <c r="L699" s="41" t="str">
        <f>IFERROR(VLOOKUP(Table1[[#This Row],[Audit Diagnosis Codes]], 'All Data'!$C:$D, 2, FALSE), "")</f>
        <v/>
      </c>
      <c r="M699" s="38"/>
      <c r="N699" s="39" t="str">
        <f>IFERROR(VLOOKUP(Table1[[#This Row],[Activity SBS Code Submitted to NPHIES]], 'All Data'!$A:$B, 2, FALSE), "")</f>
        <v/>
      </c>
      <c r="O699" s="40"/>
      <c r="P699" s="41" t="str">
        <f>IFERROR(VLOOKUP(Table1[[#This Row],[Audit Activity SBS Code]], 'All Data'!$A:$B, 2, FALSE), "")</f>
        <v/>
      </c>
      <c r="Q699" s="38"/>
      <c r="R699" s="42" t="str">
        <f>IFERROR(VLOOKUP(Table1[[#This Row],[DRG Code]], 'All Data'!$F:$G, 2, FALSE), "")</f>
        <v/>
      </c>
      <c r="S699" s="42" t="str">
        <f>IFERROR(VLOOKUP(Table1[[#This Row],[DRG Code]], 'All Data'!$J:$K, 2, FALSE), "")</f>
        <v/>
      </c>
      <c r="T699" s="40"/>
      <c r="U699" s="43" t="str">
        <f>IFERROR(VLOOKUP(Table1[[#This Row],[Audit 
DRG Code]], 'All Data'!$F:$G, 2, FALSE), "")</f>
        <v/>
      </c>
      <c r="V699" s="43" t="str">
        <f>IFERROR(VLOOKUP(Table1[[#This Row],[Audit 
DRG Code]], 'All Data'!$J:$K, 2, FALSE), "")</f>
        <v/>
      </c>
      <c r="W69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69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699" s="47"/>
      <c r="Z699" s="47"/>
      <c r="AA699" s="52" t="str">
        <f>IFERROR(VLOOKUP(Table1[[#This Row],[Diagnosis Error Code Description]], 'All Data'!$N:$O, 2, FALSE), "")</f>
        <v/>
      </c>
      <c r="AB699" s="52"/>
      <c r="AC699" s="52" t="str">
        <f>IFERROR(VLOOKUP(Table1[[#This Row],[Procedure Error Code Description]], 'All Data'!$N:$O, 2, FALSE), "")</f>
        <v/>
      </c>
      <c r="AD699" s="47"/>
      <c r="AE699" s="46"/>
    </row>
    <row r="700" spans="1:31">
      <c r="A700" s="38"/>
      <c r="B700" s="38"/>
      <c r="C700" s="38"/>
      <c r="D700" s="60"/>
      <c r="E700" s="60"/>
      <c r="F700" s="38"/>
      <c r="G700" s="38"/>
      <c r="H700" s="38"/>
      <c r="I700" s="38"/>
      <c r="J700" s="39" t="str">
        <f>IFERROR(VLOOKUP(Table1[[#This Row],[Diagnosis Code Submitted to NPHIES]], 'All Data'!$C:$D, 2, FALSE), "")</f>
        <v/>
      </c>
      <c r="K700" s="40"/>
      <c r="L700" s="41" t="str">
        <f>IFERROR(VLOOKUP(Table1[[#This Row],[Audit Diagnosis Codes]], 'All Data'!$C:$D, 2, FALSE), "")</f>
        <v/>
      </c>
      <c r="M700" s="38"/>
      <c r="N700" s="39" t="str">
        <f>IFERROR(VLOOKUP(Table1[[#This Row],[Activity SBS Code Submitted to NPHIES]], 'All Data'!$A:$B, 2, FALSE), "")</f>
        <v/>
      </c>
      <c r="O700" s="40"/>
      <c r="P700" s="41" t="str">
        <f>IFERROR(VLOOKUP(Table1[[#This Row],[Audit Activity SBS Code]], 'All Data'!$A:$B, 2, FALSE), "")</f>
        <v/>
      </c>
      <c r="Q700" s="38"/>
      <c r="R700" s="42" t="str">
        <f>IFERROR(VLOOKUP(Table1[[#This Row],[DRG Code]], 'All Data'!$F:$G, 2, FALSE), "")</f>
        <v/>
      </c>
      <c r="S700" s="42" t="str">
        <f>IFERROR(VLOOKUP(Table1[[#This Row],[DRG Code]], 'All Data'!$J:$K, 2, FALSE), "")</f>
        <v/>
      </c>
      <c r="T700" s="40"/>
      <c r="U700" s="43" t="str">
        <f>IFERROR(VLOOKUP(Table1[[#This Row],[Audit 
DRG Code]], 'All Data'!$F:$G, 2, FALSE), "")</f>
        <v/>
      </c>
      <c r="V700" s="43" t="str">
        <f>IFERROR(VLOOKUP(Table1[[#This Row],[Audit 
DRG Code]], 'All Data'!$J:$K, 2, FALSE), "")</f>
        <v/>
      </c>
      <c r="W70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0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00" s="47"/>
      <c r="Z700" s="47"/>
      <c r="AA700" s="52" t="str">
        <f>IFERROR(VLOOKUP(Table1[[#This Row],[Diagnosis Error Code Description]], 'All Data'!$N:$O, 2, FALSE), "")</f>
        <v/>
      </c>
      <c r="AB700" s="52"/>
      <c r="AC700" s="52" t="str">
        <f>IFERROR(VLOOKUP(Table1[[#This Row],[Procedure Error Code Description]], 'All Data'!$N:$O, 2, FALSE), "")</f>
        <v/>
      </c>
      <c r="AD700" s="47"/>
      <c r="AE700" s="46"/>
    </row>
    <row r="701" spans="1:31">
      <c r="A701" s="38"/>
      <c r="B701" s="38"/>
      <c r="C701" s="38"/>
      <c r="D701" s="60"/>
      <c r="E701" s="60"/>
      <c r="F701" s="38"/>
      <c r="G701" s="38"/>
      <c r="H701" s="38"/>
      <c r="I701" s="38"/>
      <c r="J701" s="39" t="str">
        <f>IFERROR(VLOOKUP(Table1[[#This Row],[Diagnosis Code Submitted to NPHIES]], 'All Data'!$C:$D, 2, FALSE), "")</f>
        <v/>
      </c>
      <c r="K701" s="40"/>
      <c r="L701" s="41" t="str">
        <f>IFERROR(VLOOKUP(Table1[[#This Row],[Audit Diagnosis Codes]], 'All Data'!$C:$D, 2, FALSE), "")</f>
        <v/>
      </c>
      <c r="M701" s="38"/>
      <c r="N701" s="39" t="str">
        <f>IFERROR(VLOOKUP(Table1[[#This Row],[Activity SBS Code Submitted to NPHIES]], 'All Data'!$A:$B, 2, FALSE), "")</f>
        <v/>
      </c>
      <c r="O701" s="40"/>
      <c r="P701" s="41" t="str">
        <f>IFERROR(VLOOKUP(Table1[[#This Row],[Audit Activity SBS Code]], 'All Data'!$A:$B, 2, FALSE), "")</f>
        <v/>
      </c>
      <c r="Q701" s="38"/>
      <c r="R701" s="42" t="str">
        <f>IFERROR(VLOOKUP(Table1[[#This Row],[DRG Code]], 'All Data'!$F:$G, 2, FALSE), "")</f>
        <v/>
      </c>
      <c r="S701" s="42" t="str">
        <f>IFERROR(VLOOKUP(Table1[[#This Row],[DRG Code]], 'All Data'!$J:$K, 2, FALSE), "")</f>
        <v/>
      </c>
      <c r="T701" s="40"/>
      <c r="U701" s="43" t="str">
        <f>IFERROR(VLOOKUP(Table1[[#This Row],[Audit 
DRG Code]], 'All Data'!$F:$G, 2, FALSE), "")</f>
        <v/>
      </c>
      <c r="V701" s="43" t="str">
        <f>IFERROR(VLOOKUP(Table1[[#This Row],[Audit 
DRG Code]], 'All Data'!$J:$K, 2, FALSE), "")</f>
        <v/>
      </c>
      <c r="W70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0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01" s="47"/>
      <c r="Z701" s="47"/>
      <c r="AA701" s="52" t="str">
        <f>IFERROR(VLOOKUP(Table1[[#This Row],[Diagnosis Error Code Description]], 'All Data'!$N:$O, 2, FALSE), "")</f>
        <v/>
      </c>
      <c r="AB701" s="52"/>
      <c r="AC701" s="52" t="str">
        <f>IFERROR(VLOOKUP(Table1[[#This Row],[Procedure Error Code Description]], 'All Data'!$N:$O, 2, FALSE), "")</f>
        <v/>
      </c>
      <c r="AD701" s="47"/>
      <c r="AE701" s="46"/>
    </row>
    <row r="702" spans="1:31">
      <c r="A702" s="38"/>
      <c r="B702" s="38"/>
      <c r="C702" s="38"/>
      <c r="D702" s="60"/>
      <c r="E702" s="60"/>
      <c r="F702" s="38"/>
      <c r="G702" s="38"/>
      <c r="H702" s="38"/>
      <c r="I702" s="38"/>
      <c r="J702" s="39" t="str">
        <f>IFERROR(VLOOKUP(Table1[[#This Row],[Diagnosis Code Submitted to NPHIES]], 'All Data'!$C:$D, 2, FALSE), "")</f>
        <v/>
      </c>
      <c r="K702" s="40"/>
      <c r="L702" s="41" t="str">
        <f>IFERROR(VLOOKUP(Table1[[#This Row],[Audit Diagnosis Codes]], 'All Data'!$C:$D, 2, FALSE), "")</f>
        <v/>
      </c>
      <c r="M702" s="38"/>
      <c r="N702" s="39" t="str">
        <f>IFERROR(VLOOKUP(Table1[[#This Row],[Activity SBS Code Submitted to NPHIES]], 'All Data'!$A:$B, 2, FALSE), "")</f>
        <v/>
      </c>
      <c r="O702" s="40"/>
      <c r="P702" s="41" t="str">
        <f>IFERROR(VLOOKUP(Table1[[#This Row],[Audit Activity SBS Code]], 'All Data'!$A:$B, 2, FALSE), "")</f>
        <v/>
      </c>
      <c r="Q702" s="38"/>
      <c r="R702" s="42" t="str">
        <f>IFERROR(VLOOKUP(Table1[[#This Row],[DRG Code]], 'All Data'!$F:$G, 2, FALSE), "")</f>
        <v/>
      </c>
      <c r="S702" s="42" t="str">
        <f>IFERROR(VLOOKUP(Table1[[#This Row],[DRG Code]], 'All Data'!$J:$K, 2, FALSE), "")</f>
        <v/>
      </c>
      <c r="T702" s="40"/>
      <c r="U702" s="43" t="str">
        <f>IFERROR(VLOOKUP(Table1[[#This Row],[Audit 
DRG Code]], 'All Data'!$F:$G, 2, FALSE), "")</f>
        <v/>
      </c>
      <c r="V702" s="43" t="str">
        <f>IFERROR(VLOOKUP(Table1[[#This Row],[Audit 
DRG Code]], 'All Data'!$J:$K, 2, FALSE), "")</f>
        <v/>
      </c>
      <c r="W70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0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02" s="47"/>
      <c r="Z702" s="47"/>
      <c r="AA702" s="52" t="str">
        <f>IFERROR(VLOOKUP(Table1[[#This Row],[Diagnosis Error Code Description]], 'All Data'!$N:$O, 2, FALSE), "")</f>
        <v/>
      </c>
      <c r="AB702" s="52"/>
      <c r="AC702" s="52" t="str">
        <f>IFERROR(VLOOKUP(Table1[[#This Row],[Procedure Error Code Description]], 'All Data'!$N:$O, 2, FALSE), "")</f>
        <v/>
      </c>
      <c r="AD702" s="47"/>
      <c r="AE702" s="46"/>
    </row>
    <row r="703" spans="1:31">
      <c r="A703" s="38"/>
      <c r="B703" s="38"/>
      <c r="C703" s="38"/>
      <c r="D703" s="60"/>
      <c r="E703" s="60"/>
      <c r="F703" s="38"/>
      <c r="G703" s="38"/>
      <c r="H703" s="38"/>
      <c r="I703" s="38"/>
      <c r="J703" s="39" t="str">
        <f>IFERROR(VLOOKUP(Table1[[#This Row],[Diagnosis Code Submitted to NPHIES]], 'All Data'!$C:$D, 2, FALSE), "")</f>
        <v/>
      </c>
      <c r="K703" s="40"/>
      <c r="L703" s="41" t="str">
        <f>IFERROR(VLOOKUP(Table1[[#This Row],[Audit Diagnosis Codes]], 'All Data'!$C:$D, 2, FALSE), "")</f>
        <v/>
      </c>
      <c r="M703" s="38"/>
      <c r="N703" s="39" t="str">
        <f>IFERROR(VLOOKUP(Table1[[#This Row],[Activity SBS Code Submitted to NPHIES]], 'All Data'!$A:$B, 2, FALSE), "")</f>
        <v/>
      </c>
      <c r="O703" s="40"/>
      <c r="P703" s="41" t="str">
        <f>IFERROR(VLOOKUP(Table1[[#This Row],[Audit Activity SBS Code]], 'All Data'!$A:$B, 2, FALSE), "")</f>
        <v/>
      </c>
      <c r="Q703" s="38"/>
      <c r="R703" s="42" t="str">
        <f>IFERROR(VLOOKUP(Table1[[#This Row],[DRG Code]], 'All Data'!$F:$G, 2, FALSE), "")</f>
        <v/>
      </c>
      <c r="S703" s="42" t="str">
        <f>IFERROR(VLOOKUP(Table1[[#This Row],[DRG Code]], 'All Data'!$J:$K, 2, FALSE), "")</f>
        <v/>
      </c>
      <c r="T703" s="40"/>
      <c r="U703" s="43" t="str">
        <f>IFERROR(VLOOKUP(Table1[[#This Row],[Audit 
DRG Code]], 'All Data'!$F:$G, 2, FALSE), "")</f>
        <v/>
      </c>
      <c r="V703" s="43" t="str">
        <f>IFERROR(VLOOKUP(Table1[[#This Row],[Audit 
DRG Code]], 'All Data'!$J:$K, 2, FALSE), "")</f>
        <v/>
      </c>
      <c r="W70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0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03" s="47"/>
      <c r="Z703" s="47"/>
      <c r="AA703" s="52" t="str">
        <f>IFERROR(VLOOKUP(Table1[[#This Row],[Diagnosis Error Code Description]], 'All Data'!$N:$O, 2, FALSE), "")</f>
        <v/>
      </c>
      <c r="AB703" s="52"/>
      <c r="AC703" s="52" t="str">
        <f>IFERROR(VLOOKUP(Table1[[#This Row],[Procedure Error Code Description]], 'All Data'!$N:$O, 2, FALSE), "")</f>
        <v/>
      </c>
      <c r="AD703" s="47"/>
      <c r="AE703" s="46"/>
    </row>
    <row r="704" spans="1:31">
      <c r="A704" s="38"/>
      <c r="B704" s="38"/>
      <c r="C704" s="38"/>
      <c r="D704" s="60"/>
      <c r="E704" s="60"/>
      <c r="F704" s="38"/>
      <c r="G704" s="38"/>
      <c r="H704" s="38"/>
      <c r="I704" s="38"/>
      <c r="J704" s="39" t="str">
        <f>IFERROR(VLOOKUP(Table1[[#This Row],[Diagnosis Code Submitted to NPHIES]], 'All Data'!$C:$D, 2, FALSE), "")</f>
        <v/>
      </c>
      <c r="K704" s="40"/>
      <c r="L704" s="41" t="str">
        <f>IFERROR(VLOOKUP(Table1[[#This Row],[Audit Diagnosis Codes]], 'All Data'!$C:$D, 2, FALSE), "")</f>
        <v/>
      </c>
      <c r="M704" s="38"/>
      <c r="N704" s="39" t="str">
        <f>IFERROR(VLOOKUP(Table1[[#This Row],[Activity SBS Code Submitted to NPHIES]], 'All Data'!$A:$B, 2, FALSE), "")</f>
        <v/>
      </c>
      <c r="O704" s="40"/>
      <c r="P704" s="41" t="str">
        <f>IFERROR(VLOOKUP(Table1[[#This Row],[Audit Activity SBS Code]], 'All Data'!$A:$B, 2, FALSE), "")</f>
        <v/>
      </c>
      <c r="Q704" s="38"/>
      <c r="R704" s="42" t="str">
        <f>IFERROR(VLOOKUP(Table1[[#This Row],[DRG Code]], 'All Data'!$F:$G, 2, FALSE), "")</f>
        <v/>
      </c>
      <c r="S704" s="42" t="str">
        <f>IFERROR(VLOOKUP(Table1[[#This Row],[DRG Code]], 'All Data'!$J:$K, 2, FALSE), "")</f>
        <v/>
      </c>
      <c r="T704" s="40"/>
      <c r="U704" s="43" t="str">
        <f>IFERROR(VLOOKUP(Table1[[#This Row],[Audit 
DRG Code]], 'All Data'!$F:$G, 2, FALSE), "")</f>
        <v/>
      </c>
      <c r="V704" s="43" t="str">
        <f>IFERROR(VLOOKUP(Table1[[#This Row],[Audit 
DRG Code]], 'All Data'!$J:$K, 2, FALSE), "")</f>
        <v/>
      </c>
      <c r="W70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0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04" s="47"/>
      <c r="Z704" s="47"/>
      <c r="AA704" s="52" t="str">
        <f>IFERROR(VLOOKUP(Table1[[#This Row],[Diagnosis Error Code Description]], 'All Data'!$N:$O, 2, FALSE), "")</f>
        <v/>
      </c>
      <c r="AB704" s="52"/>
      <c r="AC704" s="52" t="str">
        <f>IFERROR(VLOOKUP(Table1[[#This Row],[Procedure Error Code Description]], 'All Data'!$N:$O, 2, FALSE), "")</f>
        <v/>
      </c>
      <c r="AD704" s="47"/>
      <c r="AE704" s="46"/>
    </row>
    <row r="705" spans="1:31">
      <c r="A705" s="38"/>
      <c r="B705" s="38"/>
      <c r="C705" s="38"/>
      <c r="D705" s="60"/>
      <c r="E705" s="60"/>
      <c r="F705" s="38"/>
      <c r="G705" s="38"/>
      <c r="H705" s="38"/>
      <c r="I705" s="38"/>
      <c r="J705" s="39" t="str">
        <f>IFERROR(VLOOKUP(Table1[[#This Row],[Diagnosis Code Submitted to NPHIES]], 'All Data'!$C:$D, 2, FALSE), "")</f>
        <v/>
      </c>
      <c r="K705" s="40"/>
      <c r="L705" s="41" t="str">
        <f>IFERROR(VLOOKUP(Table1[[#This Row],[Audit Diagnosis Codes]], 'All Data'!$C:$D, 2, FALSE), "")</f>
        <v/>
      </c>
      <c r="M705" s="38"/>
      <c r="N705" s="39" t="str">
        <f>IFERROR(VLOOKUP(Table1[[#This Row],[Activity SBS Code Submitted to NPHIES]], 'All Data'!$A:$B, 2, FALSE), "")</f>
        <v/>
      </c>
      <c r="O705" s="40"/>
      <c r="P705" s="41" t="str">
        <f>IFERROR(VLOOKUP(Table1[[#This Row],[Audit Activity SBS Code]], 'All Data'!$A:$B, 2, FALSE), "")</f>
        <v/>
      </c>
      <c r="Q705" s="38"/>
      <c r="R705" s="42" t="str">
        <f>IFERROR(VLOOKUP(Table1[[#This Row],[DRG Code]], 'All Data'!$F:$G, 2, FALSE), "")</f>
        <v/>
      </c>
      <c r="S705" s="42" t="str">
        <f>IFERROR(VLOOKUP(Table1[[#This Row],[DRG Code]], 'All Data'!$J:$K, 2, FALSE), "")</f>
        <v/>
      </c>
      <c r="T705" s="40"/>
      <c r="U705" s="43" t="str">
        <f>IFERROR(VLOOKUP(Table1[[#This Row],[Audit 
DRG Code]], 'All Data'!$F:$G, 2, FALSE), "")</f>
        <v/>
      </c>
      <c r="V705" s="43" t="str">
        <f>IFERROR(VLOOKUP(Table1[[#This Row],[Audit 
DRG Code]], 'All Data'!$J:$K, 2, FALSE), "")</f>
        <v/>
      </c>
      <c r="W70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0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05" s="47"/>
      <c r="Z705" s="47"/>
      <c r="AA705" s="52" t="str">
        <f>IFERROR(VLOOKUP(Table1[[#This Row],[Diagnosis Error Code Description]], 'All Data'!$N:$O, 2, FALSE), "")</f>
        <v/>
      </c>
      <c r="AB705" s="52"/>
      <c r="AC705" s="52" t="str">
        <f>IFERROR(VLOOKUP(Table1[[#This Row],[Procedure Error Code Description]], 'All Data'!$N:$O, 2, FALSE), "")</f>
        <v/>
      </c>
      <c r="AD705" s="47"/>
      <c r="AE705" s="46"/>
    </row>
    <row r="706" spans="1:31">
      <c r="A706" s="38"/>
      <c r="B706" s="38"/>
      <c r="C706" s="38"/>
      <c r="D706" s="60"/>
      <c r="E706" s="60"/>
      <c r="F706" s="38"/>
      <c r="G706" s="38"/>
      <c r="H706" s="38"/>
      <c r="I706" s="38"/>
      <c r="J706" s="39" t="str">
        <f>IFERROR(VLOOKUP(Table1[[#This Row],[Diagnosis Code Submitted to NPHIES]], 'All Data'!$C:$D, 2, FALSE), "")</f>
        <v/>
      </c>
      <c r="K706" s="40"/>
      <c r="L706" s="41" t="str">
        <f>IFERROR(VLOOKUP(Table1[[#This Row],[Audit Diagnosis Codes]], 'All Data'!$C:$D, 2, FALSE), "")</f>
        <v/>
      </c>
      <c r="M706" s="38"/>
      <c r="N706" s="39" t="str">
        <f>IFERROR(VLOOKUP(Table1[[#This Row],[Activity SBS Code Submitted to NPHIES]], 'All Data'!$A:$B, 2, FALSE), "")</f>
        <v/>
      </c>
      <c r="O706" s="40"/>
      <c r="P706" s="41" t="str">
        <f>IFERROR(VLOOKUP(Table1[[#This Row],[Audit Activity SBS Code]], 'All Data'!$A:$B, 2, FALSE), "")</f>
        <v/>
      </c>
      <c r="Q706" s="38"/>
      <c r="R706" s="42" t="str">
        <f>IFERROR(VLOOKUP(Table1[[#This Row],[DRG Code]], 'All Data'!$F:$G, 2, FALSE), "")</f>
        <v/>
      </c>
      <c r="S706" s="42" t="str">
        <f>IFERROR(VLOOKUP(Table1[[#This Row],[DRG Code]], 'All Data'!$J:$K, 2, FALSE), "")</f>
        <v/>
      </c>
      <c r="T706" s="40"/>
      <c r="U706" s="43" t="str">
        <f>IFERROR(VLOOKUP(Table1[[#This Row],[Audit 
DRG Code]], 'All Data'!$F:$G, 2, FALSE), "")</f>
        <v/>
      </c>
      <c r="V706" s="43" t="str">
        <f>IFERROR(VLOOKUP(Table1[[#This Row],[Audit 
DRG Code]], 'All Data'!$J:$K, 2, FALSE), "")</f>
        <v/>
      </c>
      <c r="W70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0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06" s="47"/>
      <c r="Z706" s="47"/>
      <c r="AA706" s="52" t="str">
        <f>IFERROR(VLOOKUP(Table1[[#This Row],[Diagnosis Error Code Description]], 'All Data'!$N:$O, 2, FALSE), "")</f>
        <v/>
      </c>
      <c r="AB706" s="52"/>
      <c r="AC706" s="52" t="str">
        <f>IFERROR(VLOOKUP(Table1[[#This Row],[Procedure Error Code Description]], 'All Data'!$N:$O, 2, FALSE), "")</f>
        <v/>
      </c>
      <c r="AD706" s="47"/>
      <c r="AE706" s="46"/>
    </row>
    <row r="707" spans="1:31">
      <c r="A707" s="38"/>
      <c r="B707" s="38"/>
      <c r="C707" s="38"/>
      <c r="D707" s="60"/>
      <c r="E707" s="60"/>
      <c r="F707" s="38"/>
      <c r="G707" s="38"/>
      <c r="H707" s="38"/>
      <c r="I707" s="38"/>
      <c r="J707" s="39" t="str">
        <f>IFERROR(VLOOKUP(Table1[[#This Row],[Diagnosis Code Submitted to NPHIES]], 'All Data'!$C:$D, 2, FALSE), "")</f>
        <v/>
      </c>
      <c r="K707" s="40"/>
      <c r="L707" s="41" t="str">
        <f>IFERROR(VLOOKUP(Table1[[#This Row],[Audit Diagnosis Codes]], 'All Data'!$C:$D, 2, FALSE), "")</f>
        <v/>
      </c>
      <c r="M707" s="38"/>
      <c r="N707" s="39" t="str">
        <f>IFERROR(VLOOKUP(Table1[[#This Row],[Activity SBS Code Submitted to NPHIES]], 'All Data'!$A:$B, 2, FALSE), "")</f>
        <v/>
      </c>
      <c r="O707" s="40"/>
      <c r="P707" s="41" t="str">
        <f>IFERROR(VLOOKUP(Table1[[#This Row],[Audit Activity SBS Code]], 'All Data'!$A:$B, 2, FALSE), "")</f>
        <v/>
      </c>
      <c r="Q707" s="38"/>
      <c r="R707" s="42" t="str">
        <f>IFERROR(VLOOKUP(Table1[[#This Row],[DRG Code]], 'All Data'!$F:$G, 2, FALSE), "")</f>
        <v/>
      </c>
      <c r="S707" s="42" t="str">
        <f>IFERROR(VLOOKUP(Table1[[#This Row],[DRG Code]], 'All Data'!$J:$K, 2, FALSE), "")</f>
        <v/>
      </c>
      <c r="T707" s="40"/>
      <c r="U707" s="43" t="str">
        <f>IFERROR(VLOOKUP(Table1[[#This Row],[Audit 
DRG Code]], 'All Data'!$F:$G, 2, FALSE), "")</f>
        <v/>
      </c>
      <c r="V707" s="43" t="str">
        <f>IFERROR(VLOOKUP(Table1[[#This Row],[Audit 
DRG Code]], 'All Data'!$J:$K, 2, FALSE), "")</f>
        <v/>
      </c>
      <c r="W70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0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07" s="47"/>
      <c r="Z707" s="47"/>
      <c r="AA707" s="52" t="str">
        <f>IFERROR(VLOOKUP(Table1[[#This Row],[Diagnosis Error Code Description]], 'All Data'!$N:$O, 2, FALSE), "")</f>
        <v/>
      </c>
      <c r="AB707" s="52"/>
      <c r="AC707" s="52" t="str">
        <f>IFERROR(VLOOKUP(Table1[[#This Row],[Procedure Error Code Description]], 'All Data'!$N:$O, 2, FALSE), "")</f>
        <v/>
      </c>
      <c r="AD707" s="47"/>
      <c r="AE707" s="46"/>
    </row>
    <row r="708" spans="1:31">
      <c r="A708" s="38"/>
      <c r="B708" s="38"/>
      <c r="C708" s="38"/>
      <c r="D708" s="60"/>
      <c r="E708" s="60"/>
      <c r="F708" s="38"/>
      <c r="G708" s="38"/>
      <c r="H708" s="38"/>
      <c r="I708" s="38"/>
      <c r="J708" s="39" t="str">
        <f>IFERROR(VLOOKUP(Table1[[#This Row],[Diagnosis Code Submitted to NPHIES]], 'All Data'!$C:$D, 2, FALSE), "")</f>
        <v/>
      </c>
      <c r="K708" s="40"/>
      <c r="L708" s="41" t="str">
        <f>IFERROR(VLOOKUP(Table1[[#This Row],[Audit Diagnosis Codes]], 'All Data'!$C:$D, 2, FALSE), "")</f>
        <v/>
      </c>
      <c r="M708" s="38"/>
      <c r="N708" s="39" t="str">
        <f>IFERROR(VLOOKUP(Table1[[#This Row],[Activity SBS Code Submitted to NPHIES]], 'All Data'!$A:$B, 2, FALSE), "")</f>
        <v/>
      </c>
      <c r="O708" s="40"/>
      <c r="P708" s="41" t="str">
        <f>IFERROR(VLOOKUP(Table1[[#This Row],[Audit Activity SBS Code]], 'All Data'!$A:$B, 2, FALSE), "")</f>
        <v/>
      </c>
      <c r="Q708" s="38"/>
      <c r="R708" s="42" t="str">
        <f>IFERROR(VLOOKUP(Table1[[#This Row],[DRG Code]], 'All Data'!$F:$G, 2, FALSE), "")</f>
        <v/>
      </c>
      <c r="S708" s="42" t="str">
        <f>IFERROR(VLOOKUP(Table1[[#This Row],[DRG Code]], 'All Data'!$J:$K, 2, FALSE), "")</f>
        <v/>
      </c>
      <c r="T708" s="40"/>
      <c r="U708" s="43" t="str">
        <f>IFERROR(VLOOKUP(Table1[[#This Row],[Audit 
DRG Code]], 'All Data'!$F:$G, 2, FALSE), "")</f>
        <v/>
      </c>
      <c r="V708" s="43" t="str">
        <f>IFERROR(VLOOKUP(Table1[[#This Row],[Audit 
DRG Code]], 'All Data'!$J:$K, 2, FALSE), "")</f>
        <v/>
      </c>
      <c r="W70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0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08" s="47"/>
      <c r="Z708" s="47"/>
      <c r="AA708" s="52" t="str">
        <f>IFERROR(VLOOKUP(Table1[[#This Row],[Diagnosis Error Code Description]], 'All Data'!$N:$O, 2, FALSE), "")</f>
        <v/>
      </c>
      <c r="AB708" s="52"/>
      <c r="AC708" s="52" t="str">
        <f>IFERROR(VLOOKUP(Table1[[#This Row],[Procedure Error Code Description]], 'All Data'!$N:$O, 2, FALSE), "")</f>
        <v/>
      </c>
      <c r="AD708" s="47"/>
      <c r="AE708" s="46"/>
    </row>
    <row r="709" spans="1:31">
      <c r="A709" s="38"/>
      <c r="B709" s="38"/>
      <c r="C709" s="38"/>
      <c r="D709" s="60"/>
      <c r="E709" s="60"/>
      <c r="F709" s="38"/>
      <c r="G709" s="38"/>
      <c r="H709" s="38"/>
      <c r="I709" s="38"/>
      <c r="J709" s="39" t="str">
        <f>IFERROR(VLOOKUP(Table1[[#This Row],[Diagnosis Code Submitted to NPHIES]], 'All Data'!$C:$D, 2, FALSE), "")</f>
        <v/>
      </c>
      <c r="K709" s="40"/>
      <c r="L709" s="41" t="str">
        <f>IFERROR(VLOOKUP(Table1[[#This Row],[Audit Diagnosis Codes]], 'All Data'!$C:$D, 2, FALSE), "")</f>
        <v/>
      </c>
      <c r="M709" s="38"/>
      <c r="N709" s="39" t="str">
        <f>IFERROR(VLOOKUP(Table1[[#This Row],[Activity SBS Code Submitted to NPHIES]], 'All Data'!$A:$B, 2, FALSE), "")</f>
        <v/>
      </c>
      <c r="O709" s="40"/>
      <c r="P709" s="41" t="str">
        <f>IFERROR(VLOOKUP(Table1[[#This Row],[Audit Activity SBS Code]], 'All Data'!$A:$B, 2, FALSE), "")</f>
        <v/>
      </c>
      <c r="Q709" s="38"/>
      <c r="R709" s="42" t="str">
        <f>IFERROR(VLOOKUP(Table1[[#This Row],[DRG Code]], 'All Data'!$F:$G, 2, FALSE), "")</f>
        <v/>
      </c>
      <c r="S709" s="42" t="str">
        <f>IFERROR(VLOOKUP(Table1[[#This Row],[DRG Code]], 'All Data'!$J:$K, 2, FALSE), "")</f>
        <v/>
      </c>
      <c r="T709" s="40"/>
      <c r="U709" s="43" t="str">
        <f>IFERROR(VLOOKUP(Table1[[#This Row],[Audit 
DRG Code]], 'All Data'!$F:$G, 2, FALSE), "")</f>
        <v/>
      </c>
      <c r="V709" s="43" t="str">
        <f>IFERROR(VLOOKUP(Table1[[#This Row],[Audit 
DRG Code]], 'All Data'!$J:$K, 2, FALSE), "")</f>
        <v/>
      </c>
      <c r="W70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0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09" s="47"/>
      <c r="Z709" s="47"/>
      <c r="AA709" s="52" t="str">
        <f>IFERROR(VLOOKUP(Table1[[#This Row],[Diagnosis Error Code Description]], 'All Data'!$N:$O, 2, FALSE), "")</f>
        <v/>
      </c>
      <c r="AB709" s="52"/>
      <c r="AC709" s="52" t="str">
        <f>IFERROR(VLOOKUP(Table1[[#This Row],[Procedure Error Code Description]], 'All Data'!$N:$O, 2, FALSE), "")</f>
        <v/>
      </c>
      <c r="AD709" s="47"/>
      <c r="AE709" s="46"/>
    </row>
    <row r="710" spans="1:31">
      <c r="A710" s="38"/>
      <c r="B710" s="38"/>
      <c r="C710" s="38"/>
      <c r="D710" s="60"/>
      <c r="E710" s="60"/>
      <c r="F710" s="38"/>
      <c r="G710" s="38"/>
      <c r="H710" s="38"/>
      <c r="I710" s="38"/>
      <c r="J710" s="39" t="str">
        <f>IFERROR(VLOOKUP(Table1[[#This Row],[Diagnosis Code Submitted to NPHIES]], 'All Data'!$C:$D, 2, FALSE), "")</f>
        <v/>
      </c>
      <c r="K710" s="40"/>
      <c r="L710" s="41" t="str">
        <f>IFERROR(VLOOKUP(Table1[[#This Row],[Audit Diagnosis Codes]], 'All Data'!$C:$D, 2, FALSE), "")</f>
        <v/>
      </c>
      <c r="M710" s="38"/>
      <c r="N710" s="39" t="str">
        <f>IFERROR(VLOOKUP(Table1[[#This Row],[Activity SBS Code Submitted to NPHIES]], 'All Data'!$A:$B, 2, FALSE), "")</f>
        <v/>
      </c>
      <c r="O710" s="40"/>
      <c r="P710" s="41" t="str">
        <f>IFERROR(VLOOKUP(Table1[[#This Row],[Audit Activity SBS Code]], 'All Data'!$A:$B, 2, FALSE), "")</f>
        <v/>
      </c>
      <c r="Q710" s="38"/>
      <c r="R710" s="42" t="str">
        <f>IFERROR(VLOOKUP(Table1[[#This Row],[DRG Code]], 'All Data'!$F:$G, 2, FALSE), "")</f>
        <v/>
      </c>
      <c r="S710" s="42" t="str">
        <f>IFERROR(VLOOKUP(Table1[[#This Row],[DRG Code]], 'All Data'!$J:$K, 2, FALSE), "")</f>
        <v/>
      </c>
      <c r="T710" s="40"/>
      <c r="U710" s="43" t="str">
        <f>IFERROR(VLOOKUP(Table1[[#This Row],[Audit 
DRG Code]], 'All Data'!$F:$G, 2, FALSE), "")</f>
        <v/>
      </c>
      <c r="V710" s="43" t="str">
        <f>IFERROR(VLOOKUP(Table1[[#This Row],[Audit 
DRG Code]], 'All Data'!$J:$K, 2, FALSE), "")</f>
        <v/>
      </c>
      <c r="W71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1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10" s="47"/>
      <c r="Z710" s="47"/>
      <c r="AA710" s="52" t="str">
        <f>IFERROR(VLOOKUP(Table1[[#This Row],[Diagnosis Error Code Description]], 'All Data'!$N:$O, 2, FALSE), "")</f>
        <v/>
      </c>
      <c r="AB710" s="52"/>
      <c r="AC710" s="52" t="str">
        <f>IFERROR(VLOOKUP(Table1[[#This Row],[Procedure Error Code Description]], 'All Data'!$N:$O, 2, FALSE), "")</f>
        <v/>
      </c>
      <c r="AD710" s="47"/>
      <c r="AE710" s="46"/>
    </row>
    <row r="711" spans="1:31">
      <c r="A711" s="38"/>
      <c r="B711" s="38"/>
      <c r="C711" s="38"/>
      <c r="D711" s="60"/>
      <c r="E711" s="60"/>
      <c r="F711" s="38"/>
      <c r="G711" s="38"/>
      <c r="H711" s="38"/>
      <c r="I711" s="38"/>
      <c r="J711" s="39" t="str">
        <f>IFERROR(VLOOKUP(Table1[[#This Row],[Diagnosis Code Submitted to NPHIES]], 'All Data'!$C:$D, 2, FALSE), "")</f>
        <v/>
      </c>
      <c r="K711" s="40"/>
      <c r="L711" s="41" t="str">
        <f>IFERROR(VLOOKUP(Table1[[#This Row],[Audit Diagnosis Codes]], 'All Data'!$C:$D, 2, FALSE), "")</f>
        <v/>
      </c>
      <c r="M711" s="38"/>
      <c r="N711" s="39" t="str">
        <f>IFERROR(VLOOKUP(Table1[[#This Row],[Activity SBS Code Submitted to NPHIES]], 'All Data'!$A:$B, 2, FALSE), "")</f>
        <v/>
      </c>
      <c r="O711" s="40"/>
      <c r="P711" s="41" t="str">
        <f>IFERROR(VLOOKUP(Table1[[#This Row],[Audit Activity SBS Code]], 'All Data'!$A:$B, 2, FALSE), "")</f>
        <v/>
      </c>
      <c r="Q711" s="38"/>
      <c r="R711" s="42" t="str">
        <f>IFERROR(VLOOKUP(Table1[[#This Row],[DRG Code]], 'All Data'!$F:$G, 2, FALSE), "")</f>
        <v/>
      </c>
      <c r="S711" s="42" t="str">
        <f>IFERROR(VLOOKUP(Table1[[#This Row],[DRG Code]], 'All Data'!$J:$K, 2, FALSE), "")</f>
        <v/>
      </c>
      <c r="T711" s="40"/>
      <c r="U711" s="43" t="str">
        <f>IFERROR(VLOOKUP(Table1[[#This Row],[Audit 
DRG Code]], 'All Data'!$F:$G, 2, FALSE), "")</f>
        <v/>
      </c>
      <c r="V711" s="43" t="str">
        <f>IFERROR(VLOOKUP(Table1[[#This Row],[Audit 
DRG Code]], 'All Data'!$J:$K, 2, FALSE), "")</f>
        <v/>
      </c>
      <c r="W71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1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11" s="47"/>
      <c r="Z711" s="47"/>
      <c r="AA711" s="52" t="str">
        <f>IFERROR(VLOOKUP(Table1[[#This Row],[Diagnosis Error Code Description]], 'All Data'!$N:$O, 2, FALSE), "")</f>
        <v/>
      </c>
      <c r="AB711" s="52"/>
      <c r="AC711" s="52" t="str">
        <f>IFERROR(VLOOKUP(Table1[[#This Row],[Procedure Error Code Description]], 'All Data'!$N:$O, 2, FALSE), "")</f>
        <v/>
      </c>
      <c r="AD711" s="47"/>
      <c r="AE711" s="46"/>
    </row>
    <row r="712" spans="1:31">
      <c r="A712" s="38"/>
      <c r="B712" s="38"/>
      <c r="C712" s="38"/>
      <c r="D712" s="60"/>
      <c r="E712" s="60"/>
      <c r="F712" s="38"/>
      <c r="G712" s="38"/>
      <c r="H712" s="38"/>
      <c r="I712" s="38"/>
      <c r="J712" s="39" t="str">
        <f>IFERROR(VLOOKUP(Table1[[#This Row],[Diagnosis Code Submitted to NPHIES]], 'All Data'!$C:$D, 2, FALSE), "")</f>
        <v/>
      </c>
      <c r="K712" s="40"/>
      <c r="L712" s="41" t="str">
        <f>IFERROR(VLOOKUP(Table1[[#This Row],[Audit Diagnosis Codes]], 'All Data'!$C:$D, 2, FALSE), "")</f>
        <v/>
      </c>
      <c r="M712" s="38"/>
      <c r="N712" s="39" t="str">
        <f>IFERROR(VLOOKUP(Table1[[#This Row],[Activity SBS Code Submitted to NPHIES]], 'All Data'!$A:$B, 2, FALSE), "")</f>
        <v/>
      </c>
      <c r="O712" s="40"/>
      <c r="P712" s="41" t="str">
        <f>IFERROR(VLOOKUP(Table1[[#This Row],[Audit Activity SBS Code]], 'All Data'!$A:$B, 2, FALSE), "")</f>
        <v/>
      </c>
      <c r="Q712" s="38"/>
      <c r="R712" s="42" t="str">
        <f>IFERROR(VLOOKUP(Table1[[#This Row],[DRG Code]], 'All Data'!$F:$G, 2, FALSE), "")</f>
        <v/>
      </c>
      <c r="S712" s="42" t="str">
        <f>IFERROR(VLOOKUP(Table1[[#This Row],[DRG Code]], 'All Data'!$J:$K, 2, FALSE), "")</f>
        <v/>
      </c>
      <c r="T712" s="40"/>
      <c r="U712" s="43" t="str">
        <f>IFERROR(VLOOKUP(Table1[[#This Row],[Audit 
DRG Code]], 'All Data'!$F:$G, 2, FALSE), "")</f>
        <v/>
      </c>
      <c r="V712" s="43" t="str">
        <f>IFERROR(VLOOKUP(Table1[[#This Row],[Audit 
DRG Code]], 'All Data'!$J:$K, 2, FALSE), "")</f>
        <v/>
      </c>
      <c r="W71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1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12" s="47"/>
      <c r="Z712" s="47"/>
      <c r="AA712" s="52" t="str">
        <f>IFERROR(VLOOKUP(Table1[[#This Row],[Diagnosis Error Code Description]], 'All Data'!$N:$O, 2, FALSE), "")</f>
        <v/>
      </c>
      <c r="AB712" s="52"/>
      <c r="AC712" s="52" t="str">
        <f>IFERROR(VLOOKUP(Table1[[#This Row],[Procedure Error Code Description]], 'All Data'!$N:$O, 2, FALSE), "")</f>
        <v/>
      </c>
      <c r="AD712" s="47"/>
      <c r="AE712" s="46"/>
    </row>
    <row r="713" spans="1:31">
      <c r="A713" s="38"/>
      <c r="B713" s="38"/>
      <c r="C713" s="38"/>
      <c r="D713" s="60"/>
      <c r="E713" s="60"/>
      <c r="F713" s="38"/>
      <c r="G713" s="38"/>
      <c r="H713" s="38"/>
      <c r="I713" s="38"/>
      <c r="J713" s="39" t="str">
        <f>IFERROR(VLOOKUP(Table1[[#This Row],[Diagnosis Code Submitted to NPHIES]], 'All Data'!$C:$D, 2, FALSE), "")</f>
        <v/>
      </c>
      <c r="K713" s="40"/>
      <c r="L713" s="41" t="str">
        <f>IFERROR(VLOOKUP(Table1[[#This Row],[Audit Diagnosis Codes]], 'All Data'!$C:$D, 2, FALSE), "")</f>
        <v/>
      </c>
      <c r="M713" s="38"/>
      <c r="N713" s="39" t="str">
        <f>IFERROR(VLOOKUP(Table1[[#This Row],[Activity SBS Code Submitted to NPHIES]], 'All Data'!$A:$B, 2, FALSE), "")</f>
        <v/>
      </c>
      <c r="O713" s="40"/>
      <c r="P713" s="41" t="str">
        <f>IFERROR(VLOOKUP(Table1[[#This Row],[Audit Activity SBS Code]], 'All Data'!$A:$B, 2, FALSE), "")</f>
        <v/>
      </c>
      <c r="Q713" s="38"/>
      <c r="R713" s="42" t="str">
        <f>IFERROR(VLOOKUP(Table1[[#This Row],[DRG Code]], 'All Data'!$F:$G, 2, FALSE), "")</f>
        <v/>
      </c>
      <c r="S713" s="42" t="str">
        <f>IFERROR(VLOOKUP(Table1[[#This Row],[DRG Code]], 'All Data'!$J:$K, 2, FALSE), "")</f>
        <v/>
      </c>
      <c r="T713" s="40"/>
      <c r="U713" s="43" t="str">
        <f>IFERROR(VLOOKUP(Table1[[#This Row],[Audit 
DRG Code]], 'All Data'!$F:$G, 2, FALSE), "")</f>
        <v/>
      </c>
      <c r="V713" s="43" t="str">
        <f>IFERROR(VLOOKUP(Table1[[#This Row],[Audit 
DRG Code]], 'All Data'!$J:$K, 2, FALSE), "")</f>
        <v/>
      </c>
      <c r="W71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1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13" s="47"/>
      <c r="Z713" s="47"/>
      <c r="AA713" s="52" t="str">
        <f>IFERROR(VLOOKUP(Table1[[#This Row],[Diagnosis Error Code Description]], 'All Data'!$N:$O, 2, FALSE), "")</f>
        <v/>
      </c>
      <c r="AB713" s="52"/>
      <c r="AC713" s="52" t="str">
        <f>IFERROR(VLOOKUP(Table1[[#This Row],[Procedure Error Code Description]], 'All Data'!$N:$O, 2, FALSE), "")</f>
        <v/>
      </c>
      <c r="AD713" s="47"/>
      <c r="AE713" s="46"/>
    </row>
    <row r="714" spans="1:31">
      <c r="A714" s="38"/>
      <c r="B714" s="38"/>
      <c r="C714" s="38"/>
      <c r="D714" s="60"/>
      <c r="E714" s="60"/>
      <c r="F714" s="38"/>
      <c r="G714" s="38"/>
      <c r="H714" s="38"/>
      <c r="I714" s="38"/>
      <c r="J714" s="39" t="str">
        <f>IFERROR(VLOOKUP(Table1[[#This Row],[Diagnosis Code Submitted to NPHIES]], 'All Data'!$C:$D, 2, FALSE), "")</f>
        <v/>
      </c>
      <c r="K714" s="40"/>
      <c r="L714" s="41" t="str">
        <f>IFERROR(VLOOKUP(Table1[[#This Row],[Audit Diagnosis Codes]], 'All Data'!$C:$D, 2, FALSE), "")</f>
        <v/>
      </c>
      <c r="M714" s="38"/>
      <c r="N714" s="39" t="str">
        <f>IFERROR(VLOOKUP(Table1[[#This Row],[Activity SBS Code Submitted to NPHIES]], 'All Data'!$A:$B, 2, FALSE), "")</f>
        <v/>
      </c>
      <c r="O714" s="40"/>
      <c r="P714" s="41" t="str">
        <f>IFERROR(VLOOKUP(Table1[[#This Row],[Audit Activity SBS Code]], 'All Data'!$A:$B, 2, FALSE), "")</f>
        <v/>
      </c>
      <c r="Q714" s="38"/>
      <c r="R714" s="42" t="str">
        <f>IFERROR(VLOOKUP(Table1[[#This Row],[DRG Code]], 'All Data'!$F:$G, 2, FALSE), "")</f>
        <v/>
      </c>
      <c r="S714" s="42" t="str">
        <f>IFERROR(VLOOKUP(Table1[[#This Row],[DRG Code]], 'All Data'!$J:$K, 2, FALSE), "")</f>
        <v/>
      </c>
      <c r="T714" s="40"/>
      <c r="U714" s="43" t="str">
        <f>IFERROR(VLOOKUP(Table1[[#This Row],[Audit 
DRG Code]], 'All Data'!$F:$G, 2, FALSE), "")</f>
        <v/>
      </c>
      <c r="V714" s="43" t="str">
        <f>IFERROR(VLOOKUP(Table1[[#This Row],[Audit 
DRG Code]], 'All Data'!$J:$K, 2, FALSE), "")</f>
        <v/>
      </c>
      <c r="W71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1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14" s="47"/>
      <c r="Z714" s="47"/>
      <c r="AA714" s="52" t="str">
        <f>IFERROR(VLOOKUP(Table1[[#This Row],[Diagnosis Error Code Description]], 'All Data'!$N:$O, 2, FALSE), "")</f>
        <v/>
      </c>
      <c r="AB714" s="52"/>
      <c r="AC714" s="52" t="str">
        <f>IFERROR(VLOOKUP(Table1[[#This Row],[Procedure Error Code Description]], 'All Data'!$N:$O, 2, FALSE), "")</f>
        <v/>
      </c>
      <c r="AD714" s="47"/>
      <c r="AE714" s="46"/>
    </row>
    <row r="715" spans="1:31">
      <c r="A715" s="38"/>
      <c r="B715" s="38"/>
      <c r="C715" s="38"/>
      <c r="D715" s="60"/>
      <c r="E715" s="60"/>
      <c r="F715" s="38"/>
      <c r="G715" s="38"/>
      <c r="H715" s="38"/>
      <c r="I715" s="38"/>
      <c r="J715" s="39" t="str">
        <f>IFERROR(VLOOKUP(Table1[[#This Row],[Diagnosis Code Submitted to NPHIES]], 'All Data'!$C:$D, 2, FALSE), "")</f>
        <v/>
      </c>
      <c r="K715" s="40"/>
      <c r="L715" s="41" t="str">
        <f>IFERROR(VLOOKUP(Table1[[#This Row],[Audit Diagnosis Codes]], 'All Data'!$C:$D, 2, FALSE), "")</f>
        <v/>
      </c>
      <c r="M715" s="38"/>
      <c r="N715" s="39" t="str">
        <f>IFERROR(VLOOKUP(Table1[[#This Row],[Activity SBS Code Submitted to NPHIES]], 'All Data'!$A:$B, 2, FALSE), "")</f>
        <v/>
      </c>
      <c r="O715" s="40"/>
      <c r="P715" s="41" t="str">
        <f>IFERROR(VLOOKUP(Table1[[#This Row],[Audit Activity SBS Code]], 'All Data'!$A:$B, 2, FALSE), "")</f>
        <v/>
      </c>
      <c r="Q715" s="38"/>
      <c r="R715" s="42" t="str">
        <f>IFERROR(VLOOKUP(Table1[[#This Row],[DRG Code]], 'All Data'!$F:$G, 2, FALSE), "")</f>
        <v/>
      </c>
      <c r="S715" s="42" t="str">
        <f>IFERROR(VLOOKUP(Table1[[#This Row],[DRG Code]], 'All Data'!$J:$K, 2, FALSE), "")</f>
        <v/>
      </c>
      <c r="T715" s="40"/>
      <c r="U715" s="43" t="str">
        <f>IFERROR(VLOOKUP(Table1[[#This Row],[Audit 
DRG Code]], 'All Data'!$F:$G, 2, FALSE), "")</f>
        <v/>
      </c>
      <c r="V715" s="43" t="str">
        <f>IFERROR(VLOOKUP(Table1[[#This Row],[Audit 
DRG Code]], 'All Data'!$J:$K, 2, FALSE), "")</f>
        <v/>
      </c>
      <c r="W71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1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15" s="47"/>
      <c r="Z715" s="47"/>
      <c r="AA715" s="52" t="str">
        <f>IFERROR(VLOOKUP(Table1[[#This Row],[Diagnosis Error Code Description]], 'All Data'!$N:$O, 2, FALSE), "")</f>
        <v/>
      </c>
      <c r="AB715" s="52"/>
      <c r="AC715" s="52" t="str">
        <f>IFERROR(VLOOKUP(Table1[[#This Row],[Procedure Error Code Description]], 'All Data'!$N:$O, 2, FALSE), "")</f>
        <v/>
      </c>
      <c r="AD715" s="47"/>
      <c r="AE715" s="46"/>
    </row>
    <row r="716" spans="1:31">
      <c r="A716" s="38"/>
      <c r="B716" s="38"/>
      <c r="C716" s="38"/>
      <c r="D716" s="60"/>
      <c r="E716" s="60"/>
      <c r="F716" s="38"/>
      <c r="G716" s="38"/>
      <c r="H716" s="38"/>
      <c r="I716" s="38"/>
      <c r="J716" s="39" t="str">
        <f>IFERROR(VLOOKUP(Table1[[#This Row],[Diagnosis Code Submitted to NPHIES]], 'All Data'!$C:$D, 2, FALSE), "")</f>
        <v/>
      </c>
      <c r="K716" s="40"/>
      <c r="L716" s="41" t="str">
        <f>IFERROR(VLOOKUP(Table1[[#This Row],[Audit Diagnosis Codes]], 'All Data'!$C:$D, 2, FALSE), "")</f>
        <v/>
      </c>
      <c r="M716" s="38"/>
      <c r="N716" s="39" t="str">
        <f>IFERROR(VLOOKUP(Table1[[#This Row],[Activity SBS Code Submitted to NPHIES]], 'All Data'!$A:$B, 2, FALSE), "")</f>
        <v/>
      </c>
      <c r="O716" s="40"/>
      <c r="P716" s="41" t="str">
        <f>IFERROR(VLOOKUP(Table1[[#This Row],[Audit Activity SBS Code]], 'All Data'!$A:$B, 2, FALSE), "")</f>
        <v/>
      </c>
      <c r="Q716" s="38"/>
      <c r="R716" s="42" t="str">
        <f>IFERROR(VLOOKUP(Table1[[#This Row],[DRG Code]], 'All Data'!$F:$G, 2, FALSE), "")</f>
        <v/>
      </c>
      <c r="S716" s="42" t="str">
        <f>IFERROR(VLOOKUP(Table1[[#This Row],[DRG Code]], 'All Data'!$J:$K, 2, FALSE), "")</f>
        <v/>
      </c>
      <c r="T716" s="40"/>
      <c r="U716" s="43" t="str">
        <f>IFERROR(VLOOKUP(Table1[[#This Row],[Audit 
DRG Code]], 'All Data'!$F:$G, 2, FALSE), "")</f>
        <v/>
      </c>
      <c r="V716" s="43" t="str">
        <f>IFERROR(VLOOKUP(Table1[[#This Row],[Audit 
DRG Code]], 'All Data'!$J:$K, 2, FALSE), "")</f>
        <v/>
      </c>
      <c r="W71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1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16" s="47"/>
      <c r="Z716" s="47"/>
      <c r="AA716" s="52" t="str">
        <f>IFERROR(VLOOKUP(Table1[[#This Row],[Diagnosis Error Code Description]], 'All Data'!$N:$O, 2, FALSE), "")</f>
        <v/>
      </c>
      <c r="AB716" s="52"/>
      <c r="AC716" s="52" t="str">
        <f>IFERROR(VLOOKUP(Table1[[#This Row],[Procedure Error Code Description]], 'All Data'!$N:$O, 2, FALSE), "")</f>
        <v/>
      </c>
      <c r="AD716" s="47"/>
      <c r="AE716" s="46"/>
    </row>
    <row r="717" spans="1:31">
      <c r="A717" s="38"/>
      <c r="B717" s="38"/>
      <c r="C717" s="38"/>
      <c r="D717" s="60"/>
      <c r="E717" s="60"/>
      <c r="F717" s="38"/>
      <c r="G717" s="38"/>
      <c r="H717" s="38"/>
      <c r="I717" s="38"/>
      <c r="J717" s="39" t="str">
        <f>IFERROR(VLOOKUP(Table1[[#This Row],[Diagnosis Code Submitted to NPHIES]], 'All Data'!$C:$D, 2, FALSE), "")</f>
        <v/>
      </c>
      <c r="K717" s="40"/>
      <c r="L717" s="41" t="str">
        <f>IFERROR(VLOOKUP(Table1[[#This Row],[Audit Diagnosis Codes]], 'All Data'!$C:$D, 2, FALSE), "")</f>
        <v/>
      </c>
      <c r="M717" s="38"/>
      <c r="N717" s="39" t="str">
        <f>IFERROR(VLOOKUP(Table1[[#This Row],[Activity SBS Code Submitted to NPHIES]], 'All Data'!$A:$B, 2, FALSE), "")</f>
        <v/>
      </c>
      <c r="O717" s="40"/>
      <c r="P717" s="41" t="str">
        <f>IFERROR(VLOOKUP(Table1[[#This Row],[Audit Activity SBS Code]], 'All Data'!$A:$B, 2, FALSE), "")</f>
        <v/>
      </c>
      <c r="Q717" s="38"/>
      <c r="R717" s="42" t="str">
        <f>IFERROR(VLOOKUP(Table1[[#This Row],[DRG Code]], 'All Data'!$F:$G, 2, FALSE), "")</f>
        <v/>
      </c>
      <c r="S717" s="42" t="str">
        <f>IFERROR(VLOOKUP(Table1[[#This Row],[DRG Code]], 'All Data'!$J:$K, 2, FALSE), "")</f>
        <v/>
      </c>
      <c r="T717" s="40"/>
      <c r="U717" s="43" t="str">
        <f>IFERROR(VLOOKUP(Table1[[#This Row],[Audit 
DRG Code]], 'All Data'!$F:$G, 2, FALSE), "")</f>
        <v/>
      </c>
      <c r="V717" s="43" t="str">
        <f>IFERROR(VLOOKUP(Table1[[#This Row],[Audit 
DRG Code]], 'All Data'!$J:$K, 2, FALSE), "")</f>
        <v/>
      </c>
      <c r="W71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1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17" s="47"/>
      <c r="Z717" s="47"/>
      <c r="AA717" s="52" t="str">
        <f>IFERROR(VLOOKUP(Table1[[#This Row],[Diagnosis Error Code Description]], 'All Data'!$N:$O, 2, FALSE), "")</f>
        <v/>
      </c>
      <c r="AB717" s="52"/>
      <c r="AC717" s="52" t="str">
        <f>IFERROR(VLOOKUP(Table1[[#This Row],[Procedure Error Code Description]], 'All Data'!$N:$O, 2, FALSE), "")</f>
        <v/>
      </c>
      <c r="AD717" s="47"/>
      <c r="AE717" s="46"/>
    </row>
    <row r="718" spans="1:31">
      <c r="A718" s="38"/>
      <c r="B718" s="38"/>
      <c r="C718" s="38"/>
      <c r="D718" s="60"/>
      <c r="E718" s="60"/>
      <c r="F718" s="38"/>
      <c r="G718" s="38"/>
      <c r="H718" s="38"/>
      <c r="I718" s="38"/>
      <c r="J718" s="39" t="str">
        <f>IFERROR(VLOOKUP(Table1[[#This Row],[Diagnosis Code Submitted to NPHIES]], 'All Data'!$C:$D, 2, FALSE), "")</f>
        <v/>
      </c>
      <c r="K718" s="40"/>
      <c r="L718" s="41" t="str">
        <f>IFERROR(VLOOKUP(Table1[[#This Row],[Audit Diagnosis Codes]], 'All Data'!$C:$D, 2, FALSE), "")</f>
        <v/>
      </c>
      <c r="M718" s="38"/>
      <c r="N718" s="39" t="str">
        <f>IFERROR(VLOOKUP(Table1[[#This Row],[Activity SBS Code Submitted to NPHIES]], 'All Data'!$A:$B, 2, FALSE), "")</f>
        <v/>
      </c>
      <c r="O718" s="40"/>
      <c r="P718" s="41" t="str">
        <f>IFERROR(VLOOKUP(Table1[[#This Row],[Audit Activity SBS Code]], 'All Data'!$A:$B, 2, FALSE), "")</f>
        <v/>
      </c>
      <c r="Q718" s="38"/>
      <c r="R718" s="42" t="str">
        <f>IFERROR(VLOOKUP(Table1[[#This Row],[DRG Code]], 'All Data'!$F:$G, 2, FALSE), "")</f>
        <v/>
      </c>
      <c r="S718" s="42" t="str">
        <f>IFERROR(VLOOKUP(Table1[[#This Row],[DRG Code]], 'All Data'!$J:$K, 2, FALSE), "")</f>
        <v/>
      </c>
      <c r="T718" s="40"/>
      <c r="U718" s="43" t="str">
        <f>IFERROR(VLOOKUP(Table1[[#This Row],[Audit 
DRG Code]], 'All Data'!$F:$G, 2, FALSE), "")</f>
        <v/>
      </c>
      <c r="V718" s="43" t="str">
        <f>IFERROR(VLOOKUP(Table1[[#This Row],[Audit 
DRG Code]], 'All Data'!$J:$K, 2, FALSE), "")</f>
        <v/>
      </c>
      <c r="W71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1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18" s="47"/>
      <c r="Z718" s="47"/>
      <c r="AA718" s="52" t="str">
        <f>IFERROR(VLOOKUP(Table1[[#This Row],[Diagnosis Error Code Description]], 'All Data'!$N:$O, 2, FALSE), "")</f>
        <v/>
      </c>
      <c r="AB718" s="52"/>
      <c r="AC718" s="52" t="str">
        <f>IFERROR(VLOOKUP(Table1[[#This Row],[Procedure Error Code Description]], 'All Data'!$N:$O, 2, FALSE), "")</f>
        <v/>
      </c>
      <c r="AD718" s="47"/>
      <c r="AE718" s="46"/>
    </row>
    <row r="719" spans="1:31">
      <c r="A719" s="38"/>
      <c r="B719" s="38"/>
      <c r="C719" s="38"/>
      <c r="D719" s="60"/>
      <c r="E719" s="60"/>
      <c r="F719" s="38"/>
      <c r="G719" s="38"/>
      <c r="H719" s="38"/>
      <c r="I719" s="38"/>
      <c r="J719" s="39" t="str">
        <f>IFERROR(VLOOKUP(Table1[[#This Row],[Diagnosis Code Submitted to NPHIES]], 'All Data'!$C:$D, 2, FALSE), "")</f>
        <v/>
      </c>
      <c r="K719" s="40"/>
      <c r="L719" s="41" t="str">
        <f>IFERROR(VLOOKUP(Table1[[#This Row],[Audit Diagnosis Codes]], 'All Data'!$C:$D, 2, FALSE), "")</f>
        <v/>
      </c>
      <c r="M719" s="38"/>
      <c r="N719" s="39" t="str">
        <f>IFERROR(VLOOKUP(Table1[[#This Row],[Activity SBS Code Submitted to NPHIES]], 'All Data'!$A:$B, 2, FALSE), "")</f>
        <v/>
      </c>
      <c r="O719" s="40"/>
      <c r="P719" s="41" t="str">
        <f>IFERROR(VLOOKUP(Table1[[#This Row],[Audit Activity SBS Code]], 'All Data'!$A:$B, 2, FALSE), "")</f>
        <v/>
      </c>
      <c r="Q719" s="38"/>
      <c r="R719" s="42" t="str">
        <f>IFERROR(VLOOKUP(Table1[[#This Row],[DRG Code]], 'All Data'!$F:$G, 2, FALSE), "")</f>
        <v/>
      </c>
      <c r="S719" s="42" t="str">
        <f>IFERROR(VLOOKUP(Table1[[#This Row],[DRG Code]], 'All Data'!$J:$K, 2, FALSE), "")</f>
        <v/>
      </c>
      <c r="T719" s="40"/>
      <c r="U719" s="43" t="str">
        <f>IFERROR(VLOOKUP(Table1[[#This Row],[Audit 
DRG Code]], 'All Data'!$F:$G, 2, FALSE), "")</f>
        <v/>
      </c>
      <c r="V719" s="43" t="str">
        <f>IFERROR(VLOOKUP(Table1[[#This Row],[Audit 
DRG Code]], 'All Data'!$J:$K, 2, FALSE), "")</f>
        <v/>
      </c>
      <c r="W71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1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19" s="47"/>
      <c r="Z719" s="47"/>
      <c r="AA719" s="52" t="str">
        <f>IFERROR(VLOOKUP(Table1[[#This Row],[Diagnosis Error Code Description]], 'All Data'!$N:$O, 2, FALSE), "")</f>
        <v/>
      </c>
      <c r="AB719" s="52"/>
      <c r="AC719" s="52" t="str">
        <f>IFERROR(VLOOKUP(Table1[[#This Row],[Procedure Error Code Description]], 'All Data'!$N:$O, 2, FALSE), "")</f>
        <v/>
      </c>
      <c r="AD719" s="47"/>
      <c r="AE719" s="46"/>
    </row>
    <row r="720" spans="1:31">
      <c r="A720" s="38"/>
      <c r="B720" s="38"/>
      <c r="C720" s="38"/>
      <c r="D720" s="60"/>
      <c r="E720" s="60"/>
      <c r="F720" s="38"/>
      <c r="G720" s="38"/>
      <c r="H720" s="38"/>
      <c r="I720" s="38"/>
      <c r="J720" s="39" t="str">
        <f>IFERROR(VLOOKUP(Table1[[#This Row],[Diagnosis Code Submitted to NPHIES]], 'All Data'!$C:$D, 2, FALSE), "")</f>
        <v/>
      </c>
      <c r="K720" s="40"/>
      <c r="L720" s="41" t="str">
        <f>IFERROR(VLOOKUP(Table1[[#This Row],[Audit Diagnosis Codes]], 'All Data'!$C:$D, 2, FALSE), "")</f>
        <v/>
      </c>
      <c r="M720" s="38"/>
      <c r="N720" s="39" t="str">
        <f>IFERROR(VLOOKUP(Table1[[#This Row],[Activity SBS Code Submitted to NPHIES]], 'All Data'!$A:$B, 2, FALSE), "")</f>
        <v/>
      </c>
      <c r="O720" s="40"/>
      <c r="P720" s="41" t="str">
        <f>IFERROR(VLOOKUP(Table1[[#This Row],[Audit Activity SBS Code]], 'All Data'!$A:$B, 2, FALSE), "")</f>
        <v/>
      </c>
      <c r="Q720" s="38"/>
      <c r="R720" s="42" t="str">
        <f>IFERROR(VLOOKUP(Table1[[#This Row],[DRG Code]], 'All Data'!$F:$G, 2, FALSE), "")</f>
        <v/>
      </c>
      <c r="S720" s="42" t="str">
        <f>IFERROR(VLOOKUP(Table1[[#This Row],[DRG Code]], 'All Data'!$J:$K, 2, FALSE), "")</f>
        <v/>
      </c>
      <c r="T720" s="40"/>
      <c r="U720" s="43" t="str">
        <f>IFERROR(VLOOKUP(Table1[[#This Row],[Audit 
DRG Code]], 'All Data'!$F:$G, 2, FALSE), "")</f>
        <v/>
      </c>
      <c r="V720" s="43" t="str">
        <f>IFERROR(VLOOKUP(Table1[[#This Row],[Audit 
DRG Code]], 'All Data'!$J:$K, 2, FALSE), "")</f>
        <v/>
      </c>
      <c r="W72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2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20" s="47"/>
      <c r="Z720" s="47"/>
      <c r="AA720" s="52" t="str">
        <f>IFERROR(VLOOKUP(Table1[[#This Row],[Diagnosis Error Code Description]], 'All Data'!$N:$O, 2, FALSE), "")</f>
        <v/>
      </c>
      <c r="AB720" s="52"/>
      <c r="AC720" s="52" t="str">
        <f>IFERROR(VLOOKUP(Table1[[#This Row],[Procedure Error Code Description]], 'All Data'!$N:$O, 2, FALSE), "")</f>
        <v/>
      </c>
      <c r="AD720" s="47"/>
      <c r="AE720" s="46"/>
    </row>
    <row r="721" spans="1:31">
      <c r="A721" s="38"/>
      <c r="B721" s="38"/>
      <c r="C721" s="38"/>
      <c r="D721" s="60"/>
      <c r="E721" s="60"/>
      <c r="F721" s="38"/>
      <c r="G721" s="38"/>
      <c r="H721" s="38"/>
      <c r="I721" s="38"/>
      <c r="J721" s="39" t="str">
        <f>IFERROR(VLOOKUP(Table1[[#This Row],[Diagnosis Code Submitted to NPHIES]], 'All Data'!$C:$D, 2, FALSE), "")</f>
        <v/>
      </c>
      <c r="K721" s="40"/>
      <c r="L721" s="41" t="str">
        <f>IFERROR(VLOOKUP(Table1[[#This Row],[Audit Diagnosis Codes]], 'All Data'!$C:$D, 2, FALSE), "")</f>
        <v/>
      </c>
      <c r="M721" s="38"/>
      <c r="N721" s="39" t="str">
        <f>IFERROR(VLOOKUP(Table1[[#This Row],[Activity SBS Code Submitted to NPHIES]], 'All Data'!$A:$B, 2, FALSE), "")</f>
        <v/>
      </c>
      <c r="O721" s="40"/>
      <c r="P721" s="41" t="str">
        <f>IFERROR(VLOOKUP(Table1[[#This Row],[Audit Activity SBS Code]], 'All Data'!$A:$B, 2, FALSE), "")</f>
        <v/>
      </c>
      <c r="Q721" s="38"/>
      <c r="R721" s="42" t="str">
        <f>IFERROR(VLOOKUP(Table1[[#This Row],[DRG Code]], 'All Data'!$F:$G, 2, FALSE), "")</f>
        <v/>
      </c>
      <c r="S721" s="42" t="str">
        <f>IFERROR(VLOOKUP(Table1[[#This Row],[DRG Code]], 'All Data'!$J:$K, 2, FALSE), "")</f>
        <v/>
      </c>
      <c r="T721" s="40"/>
      <c r="U721" s="43" t="str">
        <f>IFERROR(VLOOKUP(Table1[[#This Row],[Audit 
DRG Code]], 'All Data'!$F:$G, 2, FALSE), "")</f>
        <v/>
      </c>
      <c r="V721" s="43" t="str">
        <f>IFERROR(VLOOKUP(Table1[[#This Row],[Audit 
DRG Code]], 'All Data'!$J:$K, 2, FALSE), "")</f>
        <v/>
      </c>
      <c r="W72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2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21" s="47"/>
      <c r="Z721" s="47"/>
      <c r="AA721" s="52" t="str">
        <f>IFERROR(VLOOKUP(Table1[[#This Row],[Diagnosis Error Code Description]], 'All Data'!$N:$O, 2, FALSE), "")</f>
        <v/>
      </c>
      <c r="AB721" s="52"/>
      <c r="AC721" s="52" t="str">
        <f>IFERROR(VLOOKUP(Table1[[#This Row],[Procedure Error Code Description]], 'All Data'!$N:$O, 2, FALSE), "")</f>
        <v/>
      </c>
      <c r="AD721" s="47"/>
      <c r="AE721" s="46"/>
    </row>
    <row r="722" spans="1:31">
      <c r="A722" s="38"/>
      <c r="B722" s="38"/>
      <c r="C722" s="38"/>
      <c r="D722" s="60"/>
      <c r="E722" s="60"/>
      <c r="F722" s="38"/>
      <c r="G722" s="38"/>
      <c r="H722" s="38"/>
      <c r="I722" s="38"/>
      <c r="J722" s="39" t="str">
        <f>IFERROR(VLOOKUP(Table1[[#This Row],[Diagnosis Code Submitted to NPHIES]], 'All Data'!$C:$D, 2, FALSE), "")</f>
        <v/>
      </c>
      <c r="K722" s="40"/>
      <c r="L722" s="41" t="str">
        <f>IFERROR(VLOOKUP(Table1[[#This Row],[Audit Diagnosis Codes]], 'All Data'!$C:$D, 2, FALSE), "")</f>
        <v/>
      </c>
      <c r="M722" s="38"/>
      <c r="N722" s="39" t="str">
        <f>IFERROR(VLOOKUP(Table1[[#This Row],[Activity SBS Code Submitted to NPHIES]], 'All Data'!$A:$B, 2, FALSE), "")</f>
        <v/>
      </c>
      <c r="O722" s="40"/>
      <c r="P722" s="41" t="str">
        <f>IFERROR(VLOOKUP(Table1[[#This Row],[Audit Activity SBS Code]], 'All Data'!$A:$B, 2, FALSE), "")</f>
        <v/>
      </c>
      <c r="Q722" s="38"/>
      <c r="R722" s="42" t="str">
        <f>IFERROR(VLOOKUP(Table1[[#This Row],[DRG Code]], 'All Data'!$F:$G, 2, FALSE), "")</f>
        <v/>
      </c>
      <c r="S722" s="42" t="str">
        <f>IFERROR(VLOOKUP(Table1[[#This Row],[DRG Code]], 'All Data'!$J:$K, 2, FALSE), "")</f>
        <v/>
      </c>
      <c r="T722" s="40"/>
      <c r="U722" s="43" t="str">
        <f>IFERROR(VLOOKUP(Table1[[#This Row],[Audit 
DRG Code]], 'All Data'!$F:$G, 2, FALSE), "")</f>
        <v/>
      </c>
      <c r="V722" s="43" t="str">
        <f>IFERROR(VLOOKUP(Table1[[#This Row],[Audit 
DRG Code]], 'All Data'!$J:$K, 2, FALSE), "")</f>
        <v/>
      </c>
      <c r="W72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2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22" s="47"/>
      <c r="Z722" s="47"/>
      <c r="AA722" s="52" t="str">
        <f>IFERROR(VLOOKUP(Table1[[#This Row],[Diagnosis Error Code Description]], 'All Data'!$N:$O, 2, FALSE), "")</f>
        <v/>
      </c>
      <c r="AB722" s="52"/>
      <c r="AC722" s="52" t="str">
        <f>IFERROR(VLOOKUP(Table1[[#This Row],[Procedure Error Code Description]], 'All Data'!$N:$O, 2, FALSE), "")</f>
        <v/>
      </c>
      <c r="AD722" s="47"/>
      <c r="AE722" s="46"/>
    </row>
    <row r="723" spans="1:31">
      <c r="A723" s="38"/>
      <c r="B723" s="38"/>
      <c r="C723" s="38"/>
      <c r="D723" s="60"/>
      <c r="E723" s="60"/>
      <c r="F723" s="38"/>
      <c r="G723" s="38"/>
      <c r="H723" s="38"/>
      <c r="I723" s="38"/>
      <c r="J723" s="39" t="str">
        <f>IFERROR(VLOOKUP(Table1[[#This Row],[Diagnosis Code Submitted to NPHIES]], 'All Data'!$C:$D, 2, FALSE), "")</f>
        <v/>
      </c>
      <c r="K723" s="40"/>
      <c r="L723" s="41" t="str">
        <f>IFERROR(VLOOKUP(Table1[[#This Row],[Audit Diagnosis Codes]], 'All Data'!$C:$D, 2, FALSE), "")</f>
        <v/>
      </c>
      <c r="M723" s="38"/>
      <c r="N723" s="39" t="str">
        <f>IFERROR(VLOOKUP(Table1[[#This Row],[Activity SBS Code Submitted to NPHIES]], 'All Data'!$A:$B, 2, FALSE), "")</f>
        <v/>
      </c>
      <c r="O723" s="40"/>
      <c r="P723" s="41" t="str">
        <f>IFERROR(VLOOKUP(Table1[[#This Row],[Audit Activity SBS Code]], 'All Data'!$A:$B, 2, FALSE), "")</f>
        <v/>
      </c>
      <c r="Q723" s="38"/>
      <c r="R723" s="42" t="str">
        <f>IFERROR(VLOOKUP(Table1[[#This Row],[DRG Code]], 'All Data'!$F:$G, 2, FALSE), "")</f>
        <v/>
      </c>
      <c r="S723" s="42" t="str">
        <f>IFERROR(VLOOKUP(Table1[[#This Row],[DRG Code]], 'All Data'!$J:$K, 2, FALSE), "")</f>
        <v/>
      </c>
      <c r="T723" s="40"/>
      <c r="U723" s="43" t="str">
        <f>IFERROR(VLOOKUP(Table1[[#This Row],[Audit 
DRG Code]], 'All Data'!$F:$G, 2, FALSE), "")</f>
        <v/>
      </c>
      <c r="V723" s="43" t="str">
        <f>IFERROR(VLOOKUP(Table1[[#This Row],[Audit 
DRG Code]], 'All Data'!$J:$K, 2, FALSE), "")</f>
        <v/>
      </c>
      <c r="W72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2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23" s="47"/>
      <c r="Z723" s="47"/>
      <c r="AA723" s="52" t="str">
        <f>IFERROR(VLOOKUP(Table1[[#This Row],[Diagnosis Error Code Description]], 'All Data'!$N:$O, 2, FALSE), "")</f>
        <v/>
      </c>
      <c r="AB723" s="52"/>
      <c r="AC723" s="52" t="str">
        <f>IFERROR(VLOOKUP(Table1[[#This Row],[Procedure Error Code Description]], 'All Data'!$N:$O, 2, FALSE), "")</f>
        <v/>
      </c>
      <c r="AD723" s="47"/>
      <c r="AE723" s="46"/>
    </row>
    <row r="724" spans="1:31">
      <c r="A724" s="38"/>
      <c r="B724" s="38"/>
      <c r="C724" s="38"/>
      <c r="D724" s="60"/>
      <c r="E724" s="60"/>
      <c r="F724" s="38"/>
      <c r="G724" s="38"/>
      <c r="H724" s="38"/>
      <c r="I724" s="38"/>
      <c r="J724" s="39" t="str">
        <f>IFERROR(VLOOKUP(Table1[[#This Row],[Diagnosis Code Submitted to NPHIES]], 'All Data'!$C:$D, 2, FALSE), "")</f>
        <v/>
      </c>
      <c r="K724" s="40"/>
      <c r="L724" s="41" t="str">
        <f>IFERROR(VLOOKUP(Table1[[#This Row],[Audit Diagnosis Codes]], 'All Data'!$C:$D, 2, FALSE), "")</f>
        <v/>
      </c>
      <c r="M724" s="38"/>
      <c r="N724" s="39" t="str">
        <f>IFERROR(VLOOKUP(Table1[[#This Row],[Activity SBS Code Submitted to NPHIES]], 'All Data'!$A:$B, 2, FALSE), "")</f>
        <v/>
      </c>
      <c r="O724" s="40"/>
      <c r="P724" s="41" t="str">
        <f>IFERROR(VLOOKUP(Table1[[#This Row],[Audit Activity SBS Code]], 'All Data'!$A:$B, 2, FALSE), "")</f>
        <v/>
      </c>
      <c r="Q724" s="38"/>
      <c r="R724" s="42" t="str">
        <f>IFERROR(VLOOKUP(Table1[[#This Row],[DRG Code]], 'All Data'!$F:$G, 2, FALSE), "")</f>
        <v/>
      </c>
      <c r="S724" s="42" t="str">
        <f>IFERROR(VLOOKUP(Table1[[#This Row],[DRG Code]], 'All Data'!$J:$K, 2, FALSE), "")</f>
        <v/>
      </c>
      <c r="T724" s="40"/>
      <c r="U724" s="43" t="str">
        <f>IFERROR(VLOOKUP(Table1[[#This Row],[Audit 
DRG Code]], 'All Data'!$F:$G, 2, FALSE), "")</f>
        <v/>
      </c>
      <c r="V724" s="43" t="str">
        <f>IFERROR(VLOOKUP(Table1[[#This Row],[Audit 
DRG Code]], 'All Data'!$J:$K, 2, FALSE), "")</f>
        <v/>
      </c>
      <c r="W72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2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24" s="47"/>
      <c r="Z724" s="47"/>
      <c r="AA724" s="52" t="str">
        <f>IFERROR(VLOOKUP(Table1[[#This Row],[Diagnosis Error Code Description]], 'All Data'!$N:$O, 2, FALSE), "")</f>
        <v/>
      </c>
      <c r="AB724" s="52"/>
      <c r="AC724" s="52" t="str">
        <f>IFERROR(VLOOKUP(Table1[[#This Row],[Procedure Error Code Description]], 'All Data'!$N:$O, 2, FALSE), "")</f>
        <v/>
      </c>
      <c r="AD724" s="47"/>
      <c r="AE724" s="46"/>
    </row>
    <row r="725" spans="1:31">
      <c r="A725" s="38"/>
      <c r="B725" s="38"/>
      <c r="C725" s="38"/>
      <c r="D725" s="60"/>
      <c r="E725" s="60"/>
      <c r="F725" s="38"/>
      <c r="G725" s="38"/>
      <c r="H725" s="38"/>
      <c r="I725" s="38"/>
      <c r="J725" s="39" t="str">
        <f>IFERROR(VLOOKUP(Table1[[#This Row],[Diagnosis Code Submitted to NPHIES]], 'All Data'!$C:$D, 2, FALSE), "")</f>
        <v/>
      </c>
      <c r="K725" s="40"/>
      <c r="L725" s="41" t="str">
        <f>IFERROR(VLOOKUP(Table1[[#This Row],[Audit Diagnosis Codes]], 'All Data'!$C:$D, 2, FALSE), "")</f>
        <v/>
      </c>
      <c r="M725" s="38"/>
      <c r="N725" s="39" t="str">
        <f>IFERROR(VLOOKUP(Table1[[#This Row],[Activity SBS Code Submitted to NPHIES]], 'All Data'!$A:$B, 2, FALSE), "")</f>
        <v/>
      </c>
      <c r="O725" s="40"/>
      <c r="P725" s="41" t="str">
        <f>IFERROR(VLOOKUP(Table1[[#This Row],[Audit Activity SBS Code]], 'All Data'!$A:$B, 2, FALSE), "")</f>
        <v/>
      </c>
      <c r="Q725" s="38"/>
      <c r="R725" s="42" t="str">
        <f>IFERROR(VLOOKUP(Table1[[#This Row],[DRG Code]], 'All Data'!$F:$G, 2, FALSE), "")</f>
        <v/>
      </c>
      <c r="S725" s="42" t="str">
        <f>IFERROR(VLOOKUP(Table1[[#This Row],[DRG Code]], 'All Data'!$J:$K, 2, FALSE), "")</f>
        <v/>
      </c>
      <c r="T725" s="40"/>
      <c r="U725" s="43" t="str">
        <f>IFERROR(VLOOKUP(Table1[[#This Row],[Audit 
DRG Code]], 'All Data'!$F:$G, 2, FALSE), "")</f>
        <v/>
      </c>
      <c r="V725" s="43" t="str">
        <f>IFERROR(VLOOKUP(Table1[[#This Row],[Audit 
DRG Code]], 'All Data'!$J:$K, 2, FALSE), "")</f>
        <v/>
      </c>
      <c r="W72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2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25" s="47"/>
      <c r="Z725" s="47"/>
      <c r="AA725" s="52" t="str">
        <f>IFERROR(VLOOKUP(Table1[[#This Row],[Diagnosis Error Code Description]], 'All Data'!$N:$O, 2, FALSE), "")</f>
        <v/>
      </c>
      <c r="AB725" s="52"/>
      <c r="AC725" s="52" t="str">
        <f>IFERROR(VLOOKUP(Table1[[#This Row],[Procedure Error Code Description]], 'All Data'!$N:$O, 2, FALSE), "")</f>
        <v/>
      </c>
      <c r="AD725" s="47"/>
      <c r="AE725" s="46"/>
    </row>
    <row r="726" spans="1:31">
      <c r="A726" s="38"/>
      <c r="B726" s="38"/>
      <c r="C726" s="38"/>
      <c r="D726" s="60"/>
      <c r="E726" s="60"/>
      <c r="F726" s="38"/>
      <c r="G726" s="38"/>
      <c r="H726" s="38"/>
      <c r="I726" s="38"/>
      <c r="J726" s="39" t="str">
        <f>IFERROR(VLOOKUP(Table1[[#This Row],[Diagnosis Code Submitted to NPHIES]], 'All Data'!$C:$D, 2, FALSE), "")</f>
        <v/>
      </c>
      <c r="K726" s="40"/>
      <c r="L726" s="41" t="str">
        <f>IFERROR(VLOOKUP(Table1[[#This Row],[Audit Diagnosis Codes]], 'All Data'!$C:$D, 2, FALSE), "")</f>
        <v/>
      </c>
      <c r="M726" s="38"/>
      <c r="N726" s="39" t="str">
        <f>IFERROR(VLOOKUP(Table1[[#This Row],[Activity SBS Code Submitted to NPHIES]], 'All Data'!$A:$B, 2, FALSE), "")</f>
        <v/>
      </c>
      <c r="O726" s="40"/>
      <c r="P726" s="41" t="str">
        <f>IFERROR(VLOOKUP(Table1[[#This Row],[Audit Activity SBS Code]], 'All Data'!$A:$B, 2, FALSE), "")</f>
        <v/>
      </c>
      <c r="Q726" s="38"/>
      <c r="R726" s="42" t="str">
        <f>IFERROR(VLOOKUP(Table1[[#This Row],[DRG Code]], 'All Data'!$F:$G, 2, FALSE), "")</f>
        <v/>
      </c>
      <c r="S726" s="42" t="str">
        <f>IFERROR(VLOOKUP(Table1[[#This Row],[DRG Code]], 'All Data'!$J:$K, 2, FALSE), "")</f>
        <v/>
      </c>
      <c r="T726" s="40"/>
      <c r="U726" s="43" t="str">
        <f>IFERROR(VLOOKUP(Table1[[#This Row],[Audit 
DRG Code]], 'All Data'!$F:$G, 2, FALSE), "")</f>
        <v/>
      </c>
      <c r="V726" s="43" t="str">
        <f>IFERROR(VLOOKUP(Table1[[#This Row],[Audit 
DRG Code]], 'All Data'!$J:$K, 2, FALSE), "")</f>
        <v/>
      </c>
      <c r="W72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2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26" s="47"/>
      <c r="Z726" s="47"/>
      <c r="AA726" s="52" t="str">
        <f>IFERROR(VLOOKUP(Table1[[#This Row],[Diagnosis Error Code Description]], 'All Data'!$N:$O, 2, FALSE), "")</f>
        <v/>
      </c>
      <c r="AB726" s="52"/>
      <c r="AC726" s="52" t="str">
        <f>IFERROR(VLOOKUP(Table1[[#This Row],[Procedure Error Code Description]], 'All Data'!$N:$O, 2, FALSE), "")</f>
        <v/>
      </c>
      <c r="AD726" s="47"/>
      <c r="AE726" s="46"/>
    </row>
    <row r="727" spans="1:31">
      <c r="A727" s="38"/>
      <c r="B727" s="38"/>
      <c r="C727" s="38"/>
      <c r="D727" s="60"/>
      <c r="E727" s="60"/>
      <c r="F727" s="38"/>
      <c r="G727" s="38"/>
      <c r="H727" s="38"/>
      <c r="I727" s="38"/>
      <c r="J727" s="39" t="str">
        <f>IFERROR(VLOOKUP(Table1[[#This Row],[Diagnosis Code Submitted to NPHIES]], 'All Data'!$C:$D, 2, FALSE), "")</f>
        <v/>
      </c>
      <c r="K727" s="40"/>
      <c r="L727" s="41" t="str">
        <f>IFERROR(VLOOKUP(Table1[[#This Row],[Audit Diagnosis Codes]], 'All Data'!$C:$D, 2, FALSE), "")</f>
        <v/>
      </c>
      <c r="M727" s="38"/>
      <c r="N727" s="39" t="str">
        <f>IFERROR(VLOOKUP(Table1[[#This Row],[Activity SBS Code Submitted to NPHIES]], 'All Data'!$A:$B, 2, FALSE), "")</f>
        <v/>
      </c>
      <c r="O727" s="40"/>
      <c r="P727" s="41" t="str">
        <f>IFERROR(VLOOKUP(Table1[[#This Row],[Audit Activity SBS Code]], 'All Data'!$A:$B, 2, FALSE), "")</f>
        <v/>
      </c>
      <c r="Q727" s="38"/>
      <c r="R727" s="42" t="str">
        <f>IFERROR(VLOOKUP(Table1[[#This Row],[DRG Code]], 'All Data'!$F:$G, 2, FALSE), "")</f>
        <v/>
      </c>
      <c r="S727" s="42" t="str">
        <f>IFERROR(VLOOKUP(Table1[[#This Row],[DRG Code]], 'All Data'!$J:$K, 2, FALSE), "")</f>
        <v/>
      </c>
      <c r="T727" s="40"/>
      <c r="U727" s="43" t="str">
        <f>IFERROR(VLOOKUP(Table1[[#This Row],[Audit 
DRG Code]], 'All Data'!$F:$G, 2, FALSE), "")</f>
        <v/>
      </c>
      <c r="V727" s="43" t="str">
        <f>IFERROR(VLOOKUP(Table1[[#This Row],[Audit 
DRG Code]], 'All Data'!$J:$K, 2, FALSE), "")</f>
        <v/>
      </c>
      <c r="W72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2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27" s="47"/>
      <c r="Z727" s="47"/>
      <c r="AA727" s="52" t="str">
        <f>IFERROR(VLOOKUP(Table1[[#This Row],[Diagnosis Error Code Description]], 'All Data'!$N:$O, 2, FALSE), "")</f>
        <v/>
      </c>
      <c r="AB727" s="52"/>
      <c r="AC727" s="52" t="str">
        <f>IFERROR(VLOOKUP(Table1[[#This Row],[Procedure Error Code Description]], 'All Data'!$N:$O, 2, FALSE), "")</f>
        <v/>
      </c>
      <c r="AD727" s="47"/>
      <c r="AE727" s="46"/>
    </row>
    <row r="728" spans="1:31">
      <c r="A728" s="38"/>
      <c r="B728" s="38"/>
      <c r="C728" s="38"/>
      <c r="D728" s="60"/>
      <c r="E728" s="60"/>
      <c r="F728" s="38"/>
      <c r="G728" s="38"/>
      <c r="H728" s="38"/>
      <c r="I728" s="38"/>
      <c r="J728" s="39" t="str">
        <f>IFERROR(VLOOKUP(Table1[[#This Row],[Diagnosis Code Submitted to NPHIES]], 'All Data'!$C:$D, 2, FALSE), "")</f>
        <v/>
      </c>
      <c r="K728" s="40"/>
      <c r="L728" s="41" t="str">
        <f>IFERROR(VLOOKUP(Table1[[#This Row],[Audit Diagnosis Codes]], 'All Data'!$C:$D, 2, FALSE), "")</f>
        <v/>
      </c>
      <c r="M728" s="38"/>
      <c r="N728" s="39" t="str">
        <f>IFERROR(VLOOKUP(Table1[[#This Row],[Activity SBS Code Submitted to NPHIES]], 'All Data'!$A:$B, 2, FALSE), "")</f>
        <v/>
      </c>
      <c r="O728" s="40"/>
      <c r="P728" s="41" t="str">
        <f>IFERROR(VLOOKUP(Table1[[#This Row],[Audit Activity SBS Code]], 'All Data'!$A:$B, 2, FALSE), "")</f>
        <v/>
      </c>
      <c r="Q728" s="38"/>
      <c r="R728" s="42" t="str">
        <f>IFERROR(VLOOKUP(Table1[[#This Row],[DRG Code]], 'All Data'!$F:$G, 2, FALSE), "")</f>
        <v/>
      </c>
      <c r="S728" s="42" t="str">
        <f>IFERROR(VLOOKUP(Table1[[#This Row],[DRG Code]], 'All Data'!$J:$K, 2, FALSE), "")</f>
        <v/>
      </c>
      <c r="T728" s="40"/>
      <c r="U728" s="43" t="str">
        <f>IFERROR(VLOOKUP(Table1[[#This Row],[Audit 
DRG Code]], 'All Data'!$F:$G, 2, FALSE), "")</f>
        <v/>
      </c>
      <c r="V728" s="43" t="str">
        <f>IFERROR(VLOOKUP(Table1[[#This Row],[Audit 
DRG Code]], 'All Data'!$J:$K, 2, FALSE), "")</f>
        <v/>
      </c>
      <c r="W72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2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28" s="47"/>
      <c r="Z728" s="47"/>
      <c r="AA728" s="52" t="str">
        <f>IFERROR(VLOOKUP(Table1[[#This Row],[Diagnosis Error Code Description]], 'All Data'!$N:$O, 2, FALSE), "")</f>
        <v/>
      </c>
      <c r="AB728" s="52"/>
      <c r="AC728" s="52" t="str">
        <f>IFERROR(VLOOKUP(Table1[[#This Row],[Procedure Error Code Description]], 'All Data'!$N:$O, 2, FALSE), "")</f>
        <v/>
      </c>
      <c r="AD728" s="47"/>
      <c r="AE728" s="46"/>
    </row>
    <row r="729" spans="1:31">
      <c r="A729" s="38"/>
      <c r="B729" s="38"/>
      <c r="C729" s="38"/>
      <c r="D729" s="60"/>
      <c r="E729" s="60"/>
      <c r="F729" s="38"/>
      <c r="G729" s="38"/>
      <c r="H729" s="38"/>
      <c r="I729" s="38"/>
      <c r="J729" s="39" t="str">
        <f>IFERROR(VLOOKUP(Table1[[#This Row],[Diagnosis Code Submitted to NPHIES]], 'All Data'!$C:$D, 2, FALSE), "")</f>
        <v/>
      </c>
      <c r="K729" s="40"/>
      <c r="L729" s="41" t="str">
        <f>IFERROR(VLOOKUP(Table1[[#This Row],[Audit Diagnosis Codes]], 'All Data'!$C:$D, 2, FALSE), "")</f>
        <v/>
      </c>
      <c r="M729" s="38"/>
      <c r="N729" s="39" t="str">
        <f>IFERROR(VLOOKUP(Table1[[#This Row],[Activity SBS Code Submitted to NPHIES]], 'All Data'!$A:$B, 2, FALSE), "")</f>
        <v/>
      </c>
      <c r="O729" s="40"/>
      <c r="P729" s="41" t="str">
        <f>IFERROR(VLOOKUP(Table1[[#This Row],[Audit Activity SBS Code]], 'All Data'!$A:$B, 2, FALSE), "")</f>
        <v/>
      </c>
      <c r="Q729" s="38"/>
      <c r="R729" s="42" t="str">
        <f>IFERROR(VLOOKUP(Table1[[#This Row],[DRG Code]], 'All Data'!$F:$G, 2, FALSE), "")</f>
        <v/>
      </c>
      <c r="S729" s="42" t="str">
        <f>IFERROR(VLOOKUP(Table1[[#This Row],[DRG Code]], 'All Data'!$J:$K, 2, FALSE), "")</f>
        <v/>
      </c>
      <c r="T729" s="40"/>
      <c r="U729" s="43" t="str">
        <f>IFERROR(VLOOKUP(Table1[[#This Row],[Audit 
DRG Code]], 'All Data'!$F:$G, 2, FALSE), "")</f>
        <v/>
      </c>
      <c r="V729" s="43" t="str">
        <f>IFERROR(VLOOKUP(Table1[[#This Row],[Audit 
DRG Code]], 'All Data'!$J:$K, 2, FALSE), "")</f>
        <v/>
      </c>
      <c r="W72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2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29" s="47"/>
      <c r="Z729" s="47"/>
      <c r="AA729" s="52" t="str">
        <f>IFERROR(VLOOKUP(Table1[[#This Row],[Diagnosis Error Code Description]], 'All Data'!$N:$O, 2, FALSE), "")</f>
        <v/>
      </c>
      <c r="AB729" s="52"/>
      <c r="AC729" s="52" t="str">
        <f>IFERROR(VLOOKUP(Table1[[#This Row],[Procedure Error Code Description]], 'All Data'!$N:$O, 2, FALSE), "")</f>
        <v/>
      </c>
      <c r="AD729" s="47"/>
      <c r="AE729" s="46"/>
    </row>
    <row r="730" spans="1:31">
      <c r="A730" s="38"/>
      <c r="B730" s="38"/>
      <c r="C730" s="38"/>
      <c r="D730" s="60"/>
      <c r="E730" s="60"/>
      <c r="F730" s="38"/>
      <c r="G730" s="38"/>
      <c r="H730" s="38"/>
      <c r="I730" s="38"/>
      <c r="J730" s="39" t="str">
        <f>IFERROR(VLOOKUP(Table1[[#This Row],[Diagnosis Code Submitted to NPHIES]], 'All Data'!$C:$D, 2, FALSE), "")</f>
        <v/>
      </c>
      <c r="K730" s="40"/>
      <c r="L730" s="41" t="str">
        <f>IFERROR(VLOOKUP(Table1[[#This Row],[Audit Diagnosis Codes]], 'All Data'!$C:$D, 2, FALSE), "")</f>
        <v/>
      </c>
      <c r="M730" s="38"/>
      <c r="N730" s="39" t="str">
        <f>IFERROR(VLOOKUP(Table1[[#This Row],[Activity SBS Code Submitted to NPHIES]], 'All Data'!$A:$B, 2, FALSE), "")</f>
        <v/>
      </c>
      <c r="O730" s="40"/>
      <c r="P730" s="41" t="str">
        <f>IFERROR(VLOOKUP(Table1[[#This Row],[Audit Activity SBS Code]], 'All Data'!$A:$B, 2, FALSE), "")</f>
        <v/>
      </c>
      <c r="Q730" s="38"/>
      <c r="R730" s="42" t="str">
        <f>IFERROR(VLOOKUP(Table1[[#This Row],[DRG Code]], 'All Data'!$F:$G, 2, FALSE), "")</f>
        <v/>
      </c>
      <c r="S730" s="42" t="str">
        <f>IFERROR(VLOOKUP(Table1[[#This Row],[DRG Code]], 'All Data'!$J:$K, 2, FALSE), "")</f>
        <v/>
      </c>
      <c r="T730" s="40"/>
      <c r="U730" s="43" t="str">
        <f>IFERROR(VLOOKUP(Table1[[#This Row],[Audit 
DRG Code]], 'All Data'!$F:$G, 2, FALSE), "")</f>
        <v/>
      </c>
      <c r="V730" s="43" t="str">
        <f>IFERROR(VLOOKUP(Table1[[#This Row],[Audit 
DRG Code]], 'All Data'!$J:$K, 2, FALSE), "")</f>
        <v/>
      </c>
      <c r="W73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3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30" s="47"/>
      <c r="Z730" s="47"/>
      <c r="AA730" s="52" t="str">
        <f>IFERROR(VLOOKUP(Table1[[#This Row],[Diagnosis Error Code Description]], 'All Data'!$N:$O, 2, FALSE), "")</f>
        <v/>
      </c>
      <c r="AB730" s="52"/>
      <c r="AC730" s="52" t="str">
        <f>IFERROR(VLOOKUP(Table1[[#This Row],[Procedure Error Code Description]], 'All Data'!$N:$O, 2, FALSE), "")</f>
        <v/>
      </c>
      <c r="AD730" s="47"/>
      <c r="AE730" s="46"/>
    </row>
    <row r="731" spans="1:31">
      <c r="A731" s="38"/>
      <c r="B731" s="38"/>
      <c r="C731" s="38"/>
      <c r="D731" s="60"/>
      <c r="E731" s="60"/>
      <c r="F731" s="38"/>
      <c r="G731" s="38"/>
      <c r="H731" s="38"/>
      <c r="I731" s="38"/>
      <c r="J731" s="39" t="str">
        <f>IFERROR(VLOOKUP(Table1[[#This Row],[Diagnosis Code Submitted to NPHIES]], 'All Data'!$C:$D, 2, FALSE), "")</f>
        <v/>
      </c>
      <c r="K731" s="40"/>
      <c r="L731" s="41" t="str">
        <f>IFERROR(VLOOKUP(Table1[[#This Row],[Audit Diagnosis Codes]], 'All Data'!$C:$D, 2, FALSE), "")</f>
        <v/>
      </c>
      <c r="M731" s="38"/>
      <c r="N731" s="39" t="str">
        <f>IFERROR(VLOOKUP(Table1[[#This Row],[Activity SBS Code Submitted to NPHIES]], 'All Data'!$A:$B, 2, FALSE), "")</f>
        <v/>
      </c>
      <c r="O731" s="40"/>
      <c r="P731" s="41" t="str">
        <f>IFERROR(VLOOKUP(Table1[[#This Row],[Audit Activity SBS Code]], 'All Data'!$A:$B, 2, FALSE), "")</f>
        <v/>
      </c>
      <c r="Q731" s="38"/>
      <c r="R731" s="42" t="str">
        <f>IFERROR(VLOOKUP(Table1[[#This Row],[DRG Code]], 'All Data'!$F:$G, 2, FALSE), "")</f>
        <v/>
      </c>
      <c r="S731" s="42" t="str">
        <f>IFERROR(VLOOKUP(Table1[[#This Row],[DRG Code]], 'All Data'!$J:$K, 2, FALSE), "")</f>
        <v/>
      </c>
      <c r="T731" s="40"/>
      <c r="U731" s="43" t="str">
        <f>IFERROR(VLOOKUP(Table1[[#This Row],[Audit 
DRG Code]], 'All Data'!$F:$G, 2, FALSE), "")</f>
        <v/>
      </c>
      <c r="V731" s="43" t="str">
        <f>IFERROR(VLOOKUP(Table1[[#This Row],[Audit 
DRG Code]], 'All Data'!$J:$K, 2, FALSE), "")</f>
        <v/>
      </c>
      <c r="W73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3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31" s="47"/>
      <c r="Z731" s="47"/>
      <c r="AA731" s="52" t="str">
        <f>IFERROR(VLOOKUP(Table1[[#This Row],[Diagnosis Error Code Description]], 'All Data'!$N:$O, 2, FALSE), "")</f>
        <v/>
      </c>
      <c r="AB731" s="52"/>
      <c r="AC731" s="52" t="str">
        <f>IFERROR(VLOOKUP(Table1[[#This Row],[Procedure Error Code Description]], 'All Data'!$N:$O, 2, FALSE), "")</f>
        <v/>
      </c>
      <c r="AD731" s="47"/>
      <c r="AE731" s="46"/>
    </row>
    <row r="732" spans="1:31">
      <c r="A732" s="38"/>
      <c r="B732" s="38"/>
      <c r="C732" s="38"/>
      <c r="D732" s="60"/>
      <c r="E732" s="60"/>
      <c r="F732" s="38"/>
      <c r="G732" s="38"/>
      <c r="H732" s="38"/>
      <c r="I732" s="38"/>
      <c r="J732" s="39" t="str">
        <f>IFERROR(VLOOKUP(Table1[[#This Row],[Diagnosis Code Submitted to NPHIES]], 'All Data'!$C:$D, 2, FALSE), "")</f>
        <v/>
      </c>
      <c r="K732" s="40"/>
      <c r="L732" s="41" t="str">
        <f>IFERROR(VLOOKUP(Table1[[#This Row],[Audit Diagnosis Codes]], 'All Data'!$C:$D, 2, FALSE), "")</f>
        <v/>
      </c>
      <c r="M732" s="38"/>
      <c r="N732" s="39" t="str">
        <f>IFERROR(VLOOKUP(Table1[[#This Row],[Activity SBS Code Submitted to NPHIES]], 'All Data'!$A:$B, 2, FALSE), "")</f>
        <v/>
      </c>
      <c r="O732" s="40"/>
      <c r="P732" s="41" t="str">
        <f>IFERROR(VLOOKUP(Table1[[#This Row],[Audit Activity SBS Code]], 'All Data'!$A:$B, 2, FALSE), "")</f>
        <v/>
      </c>
      <c r="Q732" s="38"/>
      <c r="R732" s="42" t="str">
        <f>IFERROR(VLOOKUP(Table1[[#This Row],[DRG Code]], 'All Data'!$F:$G, 2, FALSE), "")</f>
        <v/>
      </c>
      <c r="S732" s="42" t="str">
        <f>IFERROR(VLOOKUP(Table1[[#This Row],[DRG Code]], 'All Data'!$J:$K, 2, FALSE), "")</f>
        <v/>
      </c>
      <c r="T732" s="40"/>
      <c r="U732" s="43" t="str">
        <f>IFERROR(VLOOKUP(Table1[[#This Row],[Audit 
DRG Code]], 'All Data'!$F:$G, 2, FALSE), "")</f>
        <v/>
      </c>
      <c r="V732" s="43" t="str">
        <f>IFERROR(VLOOKUP(Table1[[#This Row],[Audit 
DRG Code]], 'All Data'!$J:$K, 2, FALSE), "")</f>
        <v/>
      </c>
      <c r="W73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3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32" s="47"/>
      <c r="Z732" s="47"/>
      <c r="AA732" s="52" t="str">
        <f>IFERROR(VLOOKUP(Table1[[#This Row],[Diagnosis Error Code Description]], 'All Data'!$N:$O, 2, FALSE), "")</f>
        <v/>
      </c>
      <c r="AB732" s="52"/>
      <c r="AC732" s="52" t="str">
        <f>IFERROR(VLOOKUP(Table1[[#This Row],[Procedure Error Code Description]], 'All Data'!$N:$O, 2, FALSE), "")</f>
        <v/>
      </c>
      <c r="AD732" s="47"/>
      <c r="AE732" s="46"/>
    </row>
    <row r="733" spans="1:31">
      <c r="A733" s="38"/>
      <c r="B733" s="38"/>
      <c r="C733" s="38"/>
      <c r="D733" s="60"/>
      <c r="E733" s="60"/>
      <c r="F733" s="38"/>
      <c r="G733" s="38"/>
      <c r="H733" s="38"/>
      <c r="I733" s="38"/>
      <c r="J733" s="39" t="str">
        <f>IFERROR(VLOOKUP(Table1[[#This Row],[Diagnosis Code Submitted to NPHIES]], 'All Data'!$C:$D, 2, FALSE), "")</f>
        <v/>
      </c>
      <c r="K733" s="40"/>
      <c r="L733" s="41" t="str">
        <f>IFERROR(VLOOKUP(Table1[[#This Row],[Audit Diagnosis Codes]], 'All Data'!$C:$D, 2, FALSE), "")</f>
        <v/>
      </c>
      <c r="M733" s="38"/>
      <c r="N733" s="39" t="str">
        <f>IFERROR(VLOOKUP(Table1[[#This Row],[Activity SBS Code Submitted to NPHIES]], 'All Data'!$A:$B, 2, FALSE), "")</f>
        <v/>
      </c>
      <c r="O733" s="40"/>
      <c r="P733" s="41" t="str">
        <f>IFERROR(VLOOKUP(Table1[[#This Row],[Audit Activity SBS Code]], 'All Data'!$A:$B, 2, FALSE), "")</f>
        <v/>
      </c>
      <c r="Q733" s="38"/>
      <c r="R733" s="42" t="str">
        <f>IFERROR(VLOOKUP(Table1[[#This Row],[DRG Code]], 'All Data'!$F:$G, 2, FALSE), "")</f>
        <v/>
      </c>
      <c r="S733" s="42" t="str">
        <f>IFERROR(VLOOKUP(Table1[[#This Row],[DRG Code]], 'All Data'!$J:$K, 2, FALSE), "")</f>
        <v/>
      </c>
      <c r="T733" s="40"/>
      <c r="U733" s="43" t="str">
        <f>IFERROR(VLOOKUP(Table1[[#This Row],[Audit 
DRG Code]], 'All Data'!$F:$G, 2, FALSE), "")</f>
        <v/>
      </c>
      <c r="V733" s="43" t="str">
        <f>IFERROR(VLOOKUP(Table1[[#This Row],[Audit 
DRG Code]], 'All Data'!$J:$K, 2, FALSE), "")</f>
        <v/>
      </c>
      <c r="W73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3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33" s="47"/>
      <c r="Z733" s="47"/>
      <c r="AA733" s="52" t="str">
        <f>IFERROR(VLOOKUP(Table1[[#This Row],[Diagnosis Error Code Description]], 'All Data'!$N:$O, 2, FALSE), "")</f>
        <v/>
      </c>
      <c r="AB733" s="52"/>
      <c r="AC733" s="52" t="str">
        <f>IFERROR(VLOOKUP(Table1[[#This Row],[Procedure Error Code Description]], 'All Data'!$N:$O, 2, FALSE), "")</f>
        <v/>
      </c>
      <c r="AD733" s="47"/>
      <c r="AE733" s="46"/>
    </row>
    <row r="734" spans="1:31">
      <c r="A734" s="38"/>
      <c r="B734" s="38"/>
      <c r="C734" s="38"/>
      <c r="D734" s="60"/>
      <c r="E734" s="60"/>
      <c r="F734" s="38"/>
      <c r="G734" s="38"/>
      <c r="H734" s="38"/>
      <c r="I734" s="38"/>
      <c r="J734" s="39" t="str">
        <f>IFERROR(VLOOKUP(Table1[[#This Row],[Diagnosis Code Submitted to NPHIES]], 'All Data'!$C:$D, 2, FALSE), "")</f>
        <v/>
      </c>
      <c r="K734" s="40"/>
      <c r="L734" s="41" t="str">
        <f>IFERROR(VLOOKUP(Table1[[#This Row],[Audit Diagnosis Codes]], 'All Data'!$C:$D, 2, FALSE), "")</f>
        <v/>
      </c>
      <c r="M734" s="38"/>
      <c r="N734" s="39" t="str">
        <f>IFERROR(VLOOKUP(Table1[[#This Row],[Activity SBS Code Submitted to NPHIES]], 'All Data'!$A:$B, 2, FALSE), "")</f>
        <v/>
      </c>
      <c r="O734" s="40"/>
      <c r="P734" s="41" t="str">
        <f>IFERROR(VLOOKUP(Table1[[#This Row],[Audit Activity SBS Code]], 'All Data'!$A:$B, 2, FALSE), "")</f>
        <v/>
      </c>
      <c r="Q734" s="38"/>
      <c r="R734" s="42" t="str">
        <f>IFERROR(VLOOKUP(Table1[[#This Row],[DRG Code]], 'All Data'!$F:$G, 2, FALSE), "")</f>
        <v/>
      </c>
      <c r="S734" s="42" t="str">
        <f>IFERROR(VLOOKUP(Table1[[#This Row],[DRG Code]], 'All Data'!$J:$K, 2, FALSE), "")</f>
        <v/>
      </c>
      <c r="T734" s="40"/>
      <c r="U734" s="43" t="str">
        <f>IFERROR(VLOOKUP(Table1[[#This Row],[Audit 
DRG Code]], 'All Data'!$F:$G, 2, FALSE), "")</f>
        <v/>
      </c>
      <c r="V734" s="43" t="str">
        <f>IFERROR(VLOOKUP(Table1[[#This Row],[Audit 
DRG Code]], 'All Data'!$J:$K, 2, FALSE), "")</f>
        <v/>
      </c>
      <c r="W73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3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34" s="47"/>
      <c r="Z734" s="47"/>
      <c r="AA734" s="52" t="str">
        <f>IFERROR(VLOOKUP(Table1[[#This Row],[Diagnosis Error Code Description]], 'All Data'!$N:$O, 2, FALSE), "")</f>
        <v/>
      </c>
      <c r="AB734" s="52"/>
      <c r="AC734" s="52" t="str">
        <f>IFERROR(VLOOKUP(Table1[[#This Row],[Procedure Error Code Description]], 'All Data'!$N:$O, 2, FALSE), "")</f>
        <v/>
      </c>
      <c r="AD734" s="47"/>
      <c r="AE734" s="46"/>
    </row>
    <row r="735" spans="1:31">
      <c r="A735" s="38"/>
      <c r="B735" s="38"/>
      <c r="C735" s="38"/>
      <c r="D735" s="60"/>
      <c r="E735" s="60"/>
      <c r="F735" s="38"/>
      <c r="G735" s="38"/>
      <c r="H735" s="38"/>
      <c r="I735" s="38"/>
      <c r="J735" s="39" t="str">
        <f>IFERROR(VLOOKUP(Table1[[#This Row],[Diagnosis Code Submitted to NPHIES]], 'All Data'!$C:$D, 2, FALSE), "")</f>
        <v/>
      </c>
      <c r="K735" s="40"/>
      <c r="L735" s="41" t="str">
        <f>IFERROR(VLOOKUP(Table1[[#This Row],[Audit Diagnosis Codes]], 'All Data'!$C:$D, 2, FALSE), "")</f>
        <v/>
      </c>
      <c r="M735" s="38"/>
      <c r="N735" s="39" t="str">
        <f>IFERROR(VLOOKUP(Table1[[#This Row],[Activity SBS Code Submitted to NPHIES]], 'All Data'!$A:$B, 2, FALSE), "")</f>
        <v/>
      </c>
      <c r="O735" s="40"/>
      <c r="P735" s="41" t="str">
        <f>IFERROR(VLOOKUP(Table1[[#This Row],[Audit Activity SBS Code]], 'All Data'!$A:$B, 2, FALSE), "")</f>
        <v/>
      </c>
      <c r="Q735" s="38"/>
      <c r="R735" s="42" t="str">
        <f>IFERROR(VLOOKUP(Table1[[#This Row],[DRG Code]], 'All Data'!$F:$G, 2, FALSE), "")</f>
        <v/>
      </c>
      <c r="S735" s="42" t="str">
        <f>IFERROR(VLOOKUP(Table1[[#This Row],[DRG Code]], 'All Data'!$J:$K, 2, FALSE), "")</f>
        <v/>
      </c>
      <c r="T735" s="40"/>
      <c r="U735" s="43" t="str">
        <f>IFERROR(VLOOKUP(Table1[[#This Row],[Audit 
DRG Code]], 'All Data'!$F:$G, 2, FALSE), "")</f>
        <v/>
      </c>
      <c r="V735" s="43" t="str">
        <f>IFERROR(VLOOKUP(Table1[[#This Row],[Audit 
DRG Code]], 'All Data'!$J:$K, 2, FALSE), "")</f>
        <v/>
      </c>
      <c r="W73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3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35" s="47"/>
      <c r="Z735" s="47"/>
      <c r="AA735" s="52" t="str">
        <f>IFERROR(VLOOKUP(Table1[[#This Row],[Diagnosis Error Code Description]], 'All Data'!$N:$O, 2, FALSE), "")</f>
        <v/>
      </c>
      <c r="AB735" s="52"/>
      <c r="AC735" s="52" t="str">
        <f>IFERROR(VLOOKUP(Table1[[#This Row],[Procedure Error Code Description]], 'All Data'!$N:$O, 2, FALSE), "")</f>
        <v/>
      </c>
      <c r="AD735" s="47"/>
      <c r="AE735" s="46"/>
    </row>
    <row r="736" spans="1:31">
      <c r="A736" s="38"/>
      <c r="B736" s="38"/>
      <c r="C736" s="38"/>
      <c r="D736" s="60"/>
      <c r="E736" s="60"/>
      <c r="F736" s="38"/>
      <c r="G736" s="38"/>
      <c r="H736" s="38"/>
      <c r="I736" s="38"/>
      <c r="J736" s="39" t="str">
        <f>IFERROR(VLOOKUP(Table1[[#This Row],[Diagnosis Code Submitted to NPHIES]], 'All Data'!$C:$D, 2, FALSE), "")</f>
        <v/>
      </c>
      <c r="K736" s="40"/>
      <c r="L736" s="41" t="str">
        <f>IFERROR(VLOOKUP(Table1[[#This Row],[Audit Diagnosis Codes]], 'All Data'!$C:$D, 2, FALSE), "")</f>
        <v/>
      </c>
      <c r="M736" s="38"/>
      <c r="N736" s="39" t="str">
        <f>IFERROR(VLOOKUP(Table1[[#This Row],[Activity SBS Code Submitted to NPHIES]], 'All Data'!$A:$B, 2, FALSE), "")</f>
        <v/>
      </c>
      <c r="O736" s="40"/>
      <c r="P736" s="41" t="str">
        <f>IFERROR(VLOOKUP(Table1[[#This Row],[Audit Activity SBS Code]], 'All Data'!$A:$B, 2, FALSE), "")</f>
        <v/>
      </c>
      <c r="Q736" s="38"/>
      <c r="R736" s="42" t="str">
        <f>IFERROR(VLOOKUP(Table1[[#This Row],[DRG Code]], 'All Data'!$F:$G, 2, FALSE), "")</f>
        <v/>
      </c>
      <c r="S736" s="42" t="str">
        <f>IFERROR(VLOOKUP(Table1[[#This Row],[DRG Code]], 'All Data'!$J:$K, 2, FALSE), "")</f>
        <v/>
      </c>
      <c r="T736" s="40"/>
      <c r="U736" s="43" t="str">
        <f>IFERROR(VLOOKUP(Table1[[#This Row],[Audit 
DRG Code]], 'All Data'!$F:$G, 2, FALSE), "")</f>
        <v/>
      </c>
      <c r="V736" s="43" t="str">
        <f>IFERROR(VLOOKUP(Table1[[#This Row],[Audit 
DRG Code]], 'All Data'!$J:$K, 2, FALSE), "")</f>
        <v/>
      </c>
      <c r="W73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3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36" s="47"/>
      <c r="Z736" s="47"/>
      <c r="AA736" s="52" t="str">
        <f>IFERROR(VLOOKUP(Table1[[#This Row],[Diagnosis Error Code Description]], 'All Data'!$N:$O, 2, FALSE), "")</f>
        <v/>
      </c>
      <c r="AB736" s="52"/>
      <c r="AC736" s="52" t="str">
        <f>IFERROR(VLOOKUP(Table1[[#This Row],[Procedure Error Code Description]], 'All Data'!$N:$O, 2, FALSE), "")</f>
        <v/>
      </c>
      <c r="AD736" s="47"/>
      <c r="AE736" s="46"/>
    </row>
    <row r="737" spans="1:31">
      <c r="A737" s="38"/>
      <c r="B737" s="38"/>
      <c r="C737" s="38"/>
      <c r="D737" s="60"/>
      <c r="E737" s="60"/>
      <c r="F737" s="38"/>
      <c r="G737" s="38"/>
      <c r="H737" s="38"/>
      <c r="I737" s="38"/>
      <c r="J737" s="39" t="str">
        <f>IFERROR(VLOOKUP(Table1[[#This Row],[Diagnosis Code Submitted to NPHIES]], 'All Data'!$C:$D, 2, FALSE), "")</f>
        <v/>
      </c>
      <c r="K737" s="40"/>
      <c r="L737" s="41" t="str">
        <f>IFERROR(VLOOKUP(Table1[[#This Row],[Audit Diagnosis Codes]], 'All Data'!$C:$D, 2, FALSE), "")</f>
        <v/>
      </c>
      <c r="M737" s="38"/>
      <c r="N737" s="39" t="str">
        <f>IFERROR(VLOOKUP(Table1[[#This Row],[Activity SBS Code Submitted to NPHIES]], 'All Data'!$A:$B, 2, FALSE), "")</f>
        <v/>
      </c>
      <c r="O737" s="40"/>
      <c r="P737" s="41" t="str">
        <f>IFERROR(VLOOKUP(Table1[[#This Row],[Audit Activity SBS Code]], 'All Data'!$A:$B, 2, FALSE), "")</f>
        <v/>
      </c>
      <c r="Q737" s="38"/>
      <c r="R737" s="42" t="str">
        <f>IFERROR(VLOOKUP(Table1[[#This Row],[DRG Code]], 'All Data'!$F:$G, 2, FALSE), "")</f>
        <v/>
      </c>
      <c r="S737" s="42" t="str">
        <f>IFERROR(VLOOKUP(Table1[[#This Row],[DRG Code]], 'All Data'!$J:$K, 2, FALSE), "")</f>
        <v/>
      </c>
      <c r="T737" s="40"/>
      <c r="U737" s="43" t="str">
        <f>IFERROR(VLOOKUP(Table1[[#This Row],[Audit 
DRG Code]], 'All Data'!$F:$G, 2, FALSE), "")</f>
        <v/>
      </c>
      <c r="V737" s="43" t="str">
        <f>IFERROR(VLOOKUP(Table1[[#This Row],[Audit 
DRG Code]], 'All Data'!$J:$K, 2, FALSE), "")</f>
        <v/>
      </c>
      <c r="W73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3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37" s="47"/>
      <c r="Z737" s="47"/>
      <c r="AA737" s="52" t="str">
        <f>IFERROR(VLOOKUP(Table1[[#This Row],[Diagnosis Error Code Description]], 'All Data'!$N:$O, 2, FALSE), "")</f>
        <v/>
      </c>
      <c r="AB737" s="52"/>
      <c r="AC737" s="52" t="str">
        <f>IFERROR(VLOOKUP(Table1[[#This Row],[Procedure Error Code Description]], 'All Data'!$N:$O, 2, FALSE), "")</f>
        <v/>
      </c>
      <c r="AD737" s="47"/>
      <c r="AE737" s="46"/>
    </row>
    <row r="738" spans="1:31">
      <c r="A738" s="38"/>
      <c r="B738" s="38"/>
      <c r="C738" s="38"/>
      <c r="D738" s="60"/>
      <c r="E738" s="60"/>
      <c r="F738" s="38"/>
      <c r="G738" s="38"/>
      <c r="H738" s="38"/>
      <c r="I738" s="38"/>
      <c r="J738" s="39" t="str">
        <f>IFERROR(VLOOKUP(Table1[[#This Row],[Diagnosis Code Submitted to NPHIES]], 'All Data'!$C:$D, 2, FALSE), "")</f>
        <v/>
      </c>
      <c r="K738" s="40"/>
      <c r="L738" s="41" t="str">
        <f>IFERROR(VLOOKUP(Table1[[#This Row],[Audit Diagnosis Codes]], 'All Data'!$C:$D, 2, FALSE), "")</f>
        <v/>
      </c>
      <c r="M738" s="38"/>
      <c r="N738" s="39" t="str">
        <f>IFERROR(VLOOKUP(Table1[[#This Row],[Activity SBS Code Submitted to NPHIES]], 'All Data'!$A:$B, 2, FALSE), "")</f>
        <v/>
      </c>
      <c r="O738" s="40"/>
      <c r="P738" s="41" t="str">
        <f>IFERROR(VLOOKUP(Table1[[#This Row],[Audit Activity SBS Code]], 'All Data'!$A:$B, 2, FALSE), "")</f>
        <v/>
      </c>
      <c r="Q738" s="38"/>
      <c r="R738" s="42" t="str">
        <f>IFERROR(VLOOKUP(Table1[[#This Row],[DRG Code]], 'All Data'!$F:$G, 2, FALSE), "")</f>
        <v/>
      </c>
      <c r="S738" s="42" t="str">
        <f>IFERROR(VLOOKUP(Table1[[#This Row],[DRG Code]], 'All Data'!$J:$K, 2, FALSE), "")</f>
        <v/>
      </c>
      <c r="T738" s="40"/>
      <c r="U738" s="43" t="str">
        <f>IFERROR(VLOOKUP(Table1[[#This Row],[Audit 
DRG Code]], 'All Data'!$F:$G, 2, FALSE), "")</f>
        <v/>
      </c>
      <c r="V738" s="43" t="str">
        <f>IFERROR(VLOOKUP(Table1[[#This Row],[Audit 
DRG Code]], 'All Data'!$J:$K, 2, FALSE), "")</f>
        <v/>
      </c>
      <c r="W73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3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38" s="47"/>
      <c r="Z738" s="47"/>
      <c r="AA738" s="52" t="str">
        <f>IFERROR(VLOOKUP(Table1[[#This Row],[Diagnosis Error Code Description]], 'All Data'!$N:$O, 2, FALSE), "")</f>
        <v/>
      </c>
      <c r="AB738" s="52"/>
      <c r="AC738" s="52" t="str">
        <f>IFERROR(VLOOKUP(Table1[[#This Row],[Procedure Error Code Description]], 'All Data'!$N:$O, 2, FALSE), "")</f>
        <v/>
      </c>
      <c r="AD738" s="47"/>
      <c r="AE738" s="46"/>
    </row>
    <row r="739" spans="1:31">
      <c r="A739" s="38"/>
      <c r="B739" s="38"/>
      <c r="C739" s="38"/>
      <c r="D739" s="60"/>
      <c r="E739" s="60"/>
      <c r="F739" s="38"/>
      <c r="G739" s="38"/>
      <c r="H739" s="38"/>
      <c r="I739" s="38"/>
      <c r="J739" s="39" t="str">
        <f>IFERROR(VLOOKUP(Table1[[#This Row],[Diagnosis Code Submitted to NPHIES]], 'All Data'!$C:$D, 2, FALSE), "")</f>
        <v/>
      </c>
      <c r="K739" s="40"/>
      <c r="L739" s="41" t="str">
        <f>IFERROR(VLOOKUP(Table1[[#This Row],[Audit Diagnosis Codes]], 'All Data'!$C:$D, 2, FALSE), "")</f>
        <v/>
      </c>
      <c r="M739" s="38"/>
      <c r="N739" s="39" t="str">
        <f>IFERROR(VLOOKUP(Table1[[#This Row],[Activity SBS Code Submitted to NPHIES]], 'All Data'!$A:$B, 2, FALSE), "")</f>
        <v/>
      </c>
      <c r="O739" s="40"/>
      <c r="P739" s="41" t="str">
        <f>IFERROR(VLOOKUP(Table1[[#This Row],[Audit Activity SBS Code]], 'All Data'!$A:$B, 2, FALSE), "")</f>
        <v/>
      </c>
      <c r="Q739" s="38"/>
      <c r="R739" s="42" t="str">
        <f>IFERROR(VLOOKUP(Table1[[#This Row],[DRG Code]], 'All Data'!$F:$G, 2, FALSE), "")</f>
        <v/>
      </c>
      <c r="S739" s="42" t="str">
        <f>IFERROR(VLOOKUP(Table1[[#This Row],[DRG Code]], 'All Data'!$J:$K, 2, FALSE), "")</f>
        <v/>
      </c>
      <c r="T739" s="40"/>
      <c r="U739" s="43" t="str">
        <f>IFERROR(VLOOKUP(Table1[[#This Row],[Audit 
DRG Code]], 'All Data'!$F:$G, 2, FALSE), "")</f>
        <v/>
      </c>
      <c r="V739" s="43" t="str">
        <f>IFERROR(VLOOKUP(Table1[[#This Row],[Audit 
DRG Code]], 'All Data'!$J:$K, 2, FALSE), "")</f>
        <v/>
      </c>
      <c r="W73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3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39" s="47"/>
      <c r="Z739" s="47"/>
      <c r="AA739" s="52" t="str">
        <f>IFERROR(VLOOKUP(Table1[[#This Row],[Diagnosis Error Code Description]], 'All Data'!$N:$O, 2, FALSE), "")</f>
        <v/>
      </c>
      <c r="AB739" s="52"/>
      <c r="AC739" s="52" t="str">
        <f>IFERROR(VLOOKUP(Table1[[#This Row],[Procedure Error Code Description]], 'All Data'!$N:$O, 2, FALSE), "")</f>
        <v/>
      </c>
      <c r="AD739" s="47"/>
      <c r="AE739" s="46"/>
    </row>
    <row r="740" spans="1:31">
      <c r="A740" s="38"/>
      <c r="B740" s="38"/>
      <c r="C740" s="38"/>
      <c r="D740" s="60"/>
      <c r="E740" s="60"/>
      <c r="F740" s="38"/>
      <c r="G740" s="38"/>
      <c r="H740" s="38"/>
      <c r="I740" s="38"/>
      <c r="J740" s="39" t="str">
        <f>IFERROR(VLOOKUP(Table1[[#This Row],[Diagnosis Code Submitted to NPHIES]], 'All Data'!$C:$D, 2, FALSE), "")</f>
        <v/>
      </c>
      <c r="K740" s="40"/>
      <c r="L740" s="41" t="str">
        <f>IFERROR(VLOOKUP(Table1[[#This Row],[Audit Diagnosis Codes]], 'All Data'!$C:$D, 2, FALSE), "")</f>
        <v/>
      </c>
      <c r="M740" s="38"/>
      <c r="N740" s="39" t="str">
        <f>IFERROR(VLOOKUP(Table1[[#This Row],[Activity SBS Code Submitted to NPHIES]], 'All Data'!$A:$B, 2, FALSE), "")</f>
        <v/>
      </c>
      <c r="O740" s="40"/>
      <c r="P740" s="41" t="str">
        <f>IFERROR(VLOOKUP(Table1[[#This Row],[Audit Activity SBS Code]], 'All Data'!$A:$B, 2, FALSE), "")</f>
        <v/>
      </c>
      <c r="Q740" s="38"/>
      <c r="R740" s="42" t="str">
        <f>IFERROR(VLOOKUP(Table1[[#This Row],[DRG Code]], 'All Data'!$F:$G, 2, FALSE), "")</f>
        <v/>
      </c>
      <c r="S740" s="42" t="str">
        <f>IFERROR(VLOOKUP(Table1[[#This Row],[DRG Code]], 'All Data'!$J:$K, 2, FALSE), "")</f>
        <v/>
      </c>
      <c r="T740" s="40"/>
      <c r="U740" s="43" t="str">
        <f>IFERROR(VLOOKUP(Table1[[#This Row],[Audit 
DRG Code]], 'All Data'!$F:$G, 2, FALSE), "")</f>
        <v/>
      </c>
      <c r="V740" s="43" t="str">
        <f>IFERROR(VLOOKUP(Table1[[#This Row],[Audit 
DRG Code]], 'All Data'!$J:$K, 2, FALSE), "")</f>
        <v/>
      </c>
      <c r="W74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4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40" s="47"/>
      <c r="Z740" s="47"/>
      <c r="AA740" s="52" t="str">
        <f>IFERROR(VLOOKUP(Table1[[#This Row],[Diagnosis Error Code Description]], 'All Data'!$N:$O, 2, FALSE), "")</f>
        <v/>
      </c>
      <c r="AB740" s="52"/>
      <c r="AC740" s="52" t="str">
        <f>IFERROR(VLOOKUP(Table1[[#This Row],[Procedure Error Code Description]], 'All Data'!$N:$O, 2, FALSE), "")</f>
        <v/>
      </c>
      <c r="AD740" s="47"/>
      <c r="AE740" s="46"/>
    </row>
    <row r="741" spans="1:31">
      <c r="A741" s="38"/>
      <c r="B741" s="38"/>
      <c r="C741" s="38"/>
      <c r="D741" s="60"/>
      <c r="E741" s="60"/>
      <c r="F741" s="38"/>
      <c r="G741" s="38"/>
      <c r="H741" s="38"/>
      <c r="I741" s="38"/>
      <c r="J741" s="39" t="str">
        <f>IFERROR(VLOOKUP(Table1[[#This Row],[Diagnosis Code Submitted to NPHIES]], 'All Data'!$C:$D, 2, FALSE), "")</f>
        <v/>
      </c>
      <c r="K741" s="40"/>
      <c r="L741" s="41" t="str">
        <f>IFERROR(VLOOKUP(Table1[[#This Row],[Audit Diagnosis Codes]], 'All Data'!$C:$D, 2, FALSE), "")</f>
        <v/>
      </c>
      <c r="M741" s="38"/>
      <c r="N741" s="39" t="str">
        <f>IFERROR(VLOOKUP(Table1[[#This Row],[Activity SBS Code Submitted to NPHIES]], 'All Data'!$A:$B, 2, FALSE), "")</f>
        <v/>
      </c>
      <c r="O741" s="40"/>
      <c r="P741" s="41" t="str">
        <f>IFERROR(VLOOKUP(Table1[[#This Row],[Audit Activity SBS Code]], 'All Data'!$A:$B, 2, FALSE), "")</f>
        <v/>
      </c>
      <c r="Q741" s="38"/>
      <c r="R741" s="42" t="str">
        <f>IFERROR(VLOOKUP(Table1[[#This Row],[DRG Code]], 'All Data'!$F:$G, 2, FALSE), "")</f>
        <v/>
      </c>
      <c r="S741" s="42" t="str">
        <f>IFERROR(VLOOKUP(Table1[[#This Row],[DRG Code]], 'All Data'!$J:$K, 2, FALSE), "")</f>
        <v/>
      </c>
      <c r="T741" s="40"/>
      <c r="U741" s="43" t="str">
        <f>IFERROR(VLOOKUP(Table1[[#This Row],[Audit 
DRG Code]], 'All Data'!$F:$G, 2, FALSE), "")</f>
        <v/>
      </c>
      <c r="V741" s="43" t="str">
        <f>IFERROR(VLOOKUP(Table1[[#This Row],[Audit 
DRG Code]], 'All Data'!$J:$K, 2, FALSE), "")</f>
        <v/>
      </c>
      <c r="W74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4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41" s="47"/>
      <c r="Z741" s="47"/>
      <c r="AA741" s="52" t="str">
        <f>IFERROR(VLOOKUP(Table1[[#This Row],[Diagnosis Error Code Description]], 'All Data'!$N:$O, 2, FALSE), "")</f>
        <v/>
      </c>
      <c r="AB741" s="52"/>
      <c r="AC741" s="52" t="str">
        <f>IFERROR(VLOOKUP(Table1[[#This Row],[Procedure Error Code Description]], 'All Data'!$N:$O, 2, FALSE), "")</f>
        <v/>
      </c>
      <c r="AD741" s="47"/>
      <c r="AE741" s="46"/>
    </row>
    <row r="742" spans="1:31">
      <c r="A742" s="38"/>
      <c r="B742" s="38"/>
      <c r="C742" s="38"/>
      <c r="D742" s="60"/>
      <c r="E742" s="60"/>
      <c r="F742" s="38"/>
      <c r="G742" s="38"/>
      <c r="H742" s="38"/>
      <c r="I742" s="38"/>
      <c r="J742" s="39" t="str">
        <f>IFERROR(VLOOKUP(Table1[[#This Row],[Diagnosis Code Submitted to NPHIES]], 'All Data'!$C:$D, 2, FALSE), "")</f>
        <v/>
      </c>
      <c r="K742" s="40"/>
      <c r="L742" s="41" t="str">
        <f>IFERROR(VLOOKUP(Table1[[#This Row],[Audit Diagnosis Codes]], 'All Data'!$C:$D, 2, FALSE), "")</f>
        <v/>
      </c>
      <c r="M742" s="38"/>
      <c r="N742" s="39" t="str">
        <f>IFERROR(VLOOKUP(Table1[[#This Row],[Activity SBS Code Submitted to NPHIES]], 'All Data'!$A:$B, 2, FALSE), "")</f>
        <v/>
      </c>
      <c r="O742" s="40"/>
      <c r="P742" s="41" t="str">
        <f>IFERROR(VLOOKUP(Table1[[#This Row],[Audit Activity SBS Code]], 'All Data'!$A:$B, 2, FALSE), "")</f>
        <v/>
      </c>
      <c r="Q742" s="38"/>
      <c r="R742" s="42" t="str">
        <f>IFERROR(VLOOKUP(Table1[[#This Row],[DRG Code]], 'All Data'!$F:$G, 2, FALSE), "")</f>
        <v/>
      </c>
      <c r="S742" s="42" t="str">
        <f>IFERROR(VLOOKUP(Table1[[#This Row],[DRG Code]], 'All Data'!$J:$K, 2, FALSE), "")</f>
        <v/>
      </c>
      <c r="T742" s="40"/>
      <c r="U742" s="43" t="str">
        <f>IFERROR(VLOOKUP(Table1[[#This Row],[Audit 
DRG Code]], 'All Data'!$F:$G, 2, FALSE), "")</f>
        <v/>
      </c>
      <c r="V742" s="43" t="str">
        <f>IFERROR(VLOOKUP(Table1[[#This Row],[Audit 
DRG Code]], 'All Data'!$J:$K, 2, FALSE), "")</f>
        <v/>
      </c>
      <c r="W74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4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42" s="47"/>
      <c r="Z742" s="47"/>
      <c r="AA742" s="52" t="str">
        <f>IFERROR(VLOOKUP(Table1[[#This Row],[Diagnosis Error Code Description]], 'All Data'!$N:$O, 2, FALSE), "")</f>
        <v/>
      </c>
      <c r="AB742" s="52"/>
      <c r="AC742" s="52" t="str">
        <f>IFERROR(VLOOKUP(Table1[[#This Row],[Procedure Error Code Description]], 'All Data'!$N:$O, 2, FALSE), "")</f>
        <v/>
      </c>
      <c r="AD742" s="47"/>
      <c r="AE742" s="46"/>
    </row>
    <row r="743" spans="1:31">
      <c r="A743" s="38"/>
      <c r="B743" s="38"/>
      <c r="C743" s="38"/>
      <c r="D743" s="60"/>
      <c r="E743" s="60"/>
      <c r="F743" s="38"/>
      <c r="G743" s="38"/>
      <c r="H743" s="38"/>
      <c r="I743" s="38"/>
      <c r="J743" s="39" t="str">
        <f>IFERROR(VLOOKUP(Table1[[#This Row],[Diagnosis Code Submitted to NPHIES]], 'All Data'!$C:$D, 2, FALSE), "")</f>
        <v/>
      </c>
      <c r="K743" s="40"/>
      <c r="L743" s="41" t="str">
        <f>IFERROR(VLOOKUP(Table1[[#This Row],[Audit Diagnosis Codes]], 'All Data'!$C:$D, 2, FALSE), "")</f>
        <v/>
      </c>
      <c r="M743" s="38"/>
      <c r="N743" s="39" t="str">
        <f>IFERROR(VLOOKUP(Table1[[#This Row],[Activity SBS Code Submitted to NPHIES]], 'All Data'!$A:$B, 2, FALSE), "")</f>
        <v/>
      </c>
      <c r="O743" s="40"/>
      <c r="P743" s="41" t="str">
        <f>IFERROR(VLOOKUP(Table1[[#This Row],[Audit Activity SBS Code]], 'All Data'!$A:$B, 2, FALSE), "")</f>
        <v/>
      </c>
      <c r="Q743" s="38"/>
      <c r="R743" s="42" t="str">
        <f>IFERROR(VLOOKUP(Table1[[#This Row],[DRG Code]], 'All Data'!$F:$G, 2, FALSE), "")</f>
        <v/>
      </c>
      <c r="S743" s="42" t="str">
        <f>IFERROR(VLOOKUP(Table1[[#This Row],[DRG Code]], 'All Data'!$J:$K, 2, FALSE), "")</f>
        <v/>
      </c>
      <c r="T743" s="40"/>
      <c r="U743" s="43" t="str">
        <f>IFERROR(VLOOKUP(Table1[[#This Row],[Audit 
DRG Code]], 'All Data'!$F:$G, 2, FALSE), "")</f>
        <v/>
      </c>
      <c r="V743" s="43" t="str">
        <f>IFERROR(VLOOKUP(Table1[[#This Row],[Audit 
DRG Code]], 'All Data'!$J:$K, 2, FALSE), "")</f>
        <v/>
      </c>
      <c r="W74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4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43" s="47"/>
      <c r="Z743" s="47"/>
      <c r="AA743" s="52" t="str">
        <f>IFERROR(VLOOKUP(Table1[[#This Row],[Diagnosis Error Code Description]], 'All Data'!$N:$O, 2, FALSE), "")</f>
        <v/>
      </c>
      <c r="AB743" s="52"/>
      <c r="AC743" s="52" t="str">
        <f>IFERROR(VLOOKUP(Table1[[#This Row],[Procedure Error Code Description]], 'All Data'!$N:$O, 2, FALSE), "")</f>
        <v/>
      </c>
      <c r="AD743" s="47"/>
      <c r="AE743" s="46"/>
    </row>
    <row r="744" spans="1:31">
      <c r="A744" s="38"/>
      <c r="B744" s="38"/>
      <c r="C744" s="38"/>
      <c r="D744" s="60"/>
      <c r="E744" s="60"/>
      <c r="F744" s="38"/>
      <c r="G744" s="38"/>
      <c r="H744" s="38"/>
      <c r="I744" s="38"/>
      <c r="J744" s="39" t="str">
        <f>IFERROR(VLOOKUP(Table1[[#This Row],[Diagnosis Code Submitted to NPHIES]], 'All Data'!$C:$D, 2, FALSE), "")</f>
        <v/>
      </c>
      <c r="K744" s="40"/>
      <c r="L744" s="41" t="str">
        <f>IFERROR(VLOOKUP(Table1[[#This Row],[Audit Diagnosis Codes]], 'All Data'!$C:$D, 2, FALSE), "")</f>
        <v/>
      </c>
      <c r="M744" s="38"/>
      <c r="N744" s="39" t="str">
        <f>IFERROR(VLOOKUP(Table1[[#This Row],[Activity SBS Code Submitted to NPHIES]], 'All Data'!$A:$B, 2, FALSE), "")</f>
        <v/>
      </c>
      <c r="O744" s="40"/>
      <c r="P744" s="41" t="str">
        <f>IFERROR(VLOOKUP(Table1[[#This Row],[Audit Activity SBS Code]], 'All Data'!$A:$B, 2, FALSE), "")</f>
        <v/>
      </c>
      <c r="Q744" s="38"/>
      <c r="R744" s="42" t="str">
        <f>IFERROR(VLOOKUP(Table1[[#This Row],[DRG Code]], 'All Data'!$F:$G, 2, FALSE), "")</f>
        <v/>
      </c>
      <c r="S744" s="42" t="str">
        <f>IFERROR(VLOOKUP(Table1[[#This Row],[DRG Code]], 'All Data'!$J:$K, 2, FALSE), "")</f>
        <v/>
      </c>
      <c r="T744" s="40"/>
      <c r="U744" s="43" t="str">
        <f>IFERROR(VLOOKUP(Table1[[#This Row],[Audit 
DRG Code]], 'All Data'!$F:$G, 2, FALSE), "")</f>
        <v/>
      </c>
      <c r="V744" s="43" t="str">
        <f>IFERROR(VLOOKUP(Table1[[#This Row],[Audit 
DRG Code]], 'All Data'!$J:$K, 2, FALSE), "")</f>
        <v/>
      </c>
      <c r="W74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4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44" s="47"/>
      <c r="Z744" s="47"/>
      <c r="AA744" s="52" t="str">
        <f>IFERROR(VLOOKUP(Table1[[#This Row],[Diagnosis Error Code Description]], 'All Data'!$N:$O, 2, FALSE), "")</f>
        <v/>
      </c>
      <c r="AB744" s="52"/>
      <c r="AC744" s="52" t="str">
        <f>IFERROR(VLOOKUP(Table1[[#This Row],[Procedure Error Code Description]], 'All Data'!$N:$O, 2, FALSE), "")</f>
        <v/>
      </c>
      <c r="AD744" s="47"/>
      <c r="AE744" s="46"/>
    </row>
    <row r="745" spans="1:31">
      <c r="A745" s="38"/>
      <c r="B745" s="38"/>
      <c r="C745" s="38"/>
      <c r="D745" s="60"/>
      <c r="E745" s="60"/>
      <c r="F745" s="38"/>
      <c r="G745" s="38"/>
      <c r="H745" s="38"/>
      <c r="I745" s="38"/>
      <c r="J745" s="39" t="str">
        <f>IFERROR(VLOOKUP(Table1[[#This Row],[Diagnosis Code Submitted to NPHIES]], 'All Data'!$C:$D, 2, FALSE), "")</f>
        <v/>
      </c>
      <c r="K745" s="40"/>
      <c r="L745" s="41" t="str">
        <f>IFERROR(VLOOKUP(Table1[[#This Row],[Audit Diagnosis Codes]], 'All Data'!$C:$D, 2, FALSE), "")</f>
        <v/>
      </c>
      <c r="M745" s="38"/>
      <c r="N745" s="39" t="str">
        <f>IFERROR(VLOOKUP(Table1[[#This Row],[Activity SBS Code Submitted to NPHIES]], 'All Data'!$A:$B, 2, FALSE), "")</f>
        <v/>
      </c>
      <c r="O745" s="40"/>
      <c r="P745" s="41" t="str">
        <f>IFERROR(VLOOKUP(Table1[[#This Row],[Audit Activity SBS Code]], 'All Data'!$A:$B, 2, FALSE), "")</f>
        <v/>
      </c>
      <c r="Q745" s="38"/>
      <c r="R745" s="42" t="str">
        <f>IFERROR(VLOOKUP(Table1[[#This Row],[DRG Code]], 'All Data'!$F:$G, 2, FALSE), "")</f>
        <v/>
      </c>
      <c r="S745" s="42" t="str">
        <f>IFERROR(VLOOKUP(Table1[[#This Row],[DRG Code]], 'All Data'!$J:$K, 2, FALSE), "")</f>
        <v/>
      </c>
      <c r="T745" s="40"/>
      <c r="U745" s="43" t="str">
        <f>IFERROR(VLOOKUP(Table1[[#This Row],[Audit 
DRG Code]], 'All Data'!$F:$G, 2, FALSE), "")</f>
        <v/>
      </c>
      <c r="V745" s="43" t="str">
        <f>IFERROR(VLOOKUP(Table1[[#This Row],[Audit 
DRG Code]], 'All Data'!$J:$K, 2, FALSE), "")</f>
        <v/>
      </c>
      <c r="W74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4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45" s="47"/>
      <c r="Z745" s="47"/>
      <c r="AA745" s="52" t="str">
        <f>IFERROR(VLOOKUP(Table1[[#This Row],[Diagnosis Error Code Description]], 'All Data'!$N:$O, 2, FALSE), "")</f>
        <v/>
      </c>
      <c r="AB745" s="52"/>
      <c r="AC745" s="52" t="str">
        <f>IFERROR(VLOOKUP(Table1[[#This Row],[Procedure Error Code Description]], 'All Data'!$N:$O, 2, FALSE), "")</f>
        <v/>
      </c>
      <c r="AD745" s="47"/>
      <c r="AE745" s="46"/>
    </row>
    <row r="746" spans="1:31">
      <c r="A746" s="38"/>
      <c r="B746" s="38"/>
      <c r="C746" s="38"/>
      <c r="D746" s="60"/>
      <c r="E746" s="60"/>
      <c r="F746" s="38"/>
      <c r="G746" s="38"/>
      <c r="H746" s="38"/>
      <c r="I746" s="38"/>
      <c r="J746" s="39" t="str">
        <f>IFERROR(VLOOKUP(Table1[[#This Row],[Diagnosis Code Submitted to NPHIES]], 'All Data'!$C:$D, 2, FALSE), "")</f>
        <v/>
      </c>
      <c r="K746" s="40"/>
      <c r="L746" s="41" t="str">
        <f>IFERROR(VLOOKUP(Table1[[#This Row],[Audit Diagnosis Codes]], 'All Data'!$C:$D, 2, FALSE), "")</f>
        <v/>
      </c>
      <c r="M746" s="38"/>
      <c r="N746" s="39" t="str">
        <f>IFERROR(VLOOKUP(Table1[[#This Row],[Activity SBS Code Submitted to NPHIES]], 'All Data'!$A:$B, 2, FALSE), "")</f>
        <v/>
      </c>
      <c r="O746" s="40"/>
      <c r="P746" s="41" t="str">
        <f>IFERROR(VLOOKUP(Table1[[#This Row],[Audit Activity SBS Code]], 'All Data'!$A:$B, 2, FALSE), "")</f>
        <v/>
      </c>
      <c r="Q746" s="38"/>
      <c r="R746" s="42" t="str">
        <f>IFERROR(VLOOKUP(Table1[[#This Row],[DRG Code]], 'All Data'!$F:$G, 2, FALSE), "")</f>
        <v/>
      </c>
      <c r="S746" s="42" t="str">
        <f>IFERROR(VLOOKUP(Table1[[#This Row],[DRG Code]], 'All Data'!$J:$K, 2, FALSE), "")</f>
        <v/>
      </c>
      <c r="T746" s="40"/>
      <c r="U746" s="43" t="str">
        <f>IFERROR(VLOOKUP(Table1[[#This Row],[Audit 
DRG Code]], 'All Data'!$F:$G, 2, FALSE), "")</f>
        <v/>
      </c>
      <c r="V746" s="43" t="str">
        <f>IFERROR(VLOOKUP(Table1[[#This Row],[Audit 
DRG Code]], 'All Data'!$J:$K, 2, FALSE), "")</f>
        <v/>
      </c>
      <c r="W74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4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46" s="47"/>
      <c r="Z746" s="47"/>
      <c r="AA746" s="52" t="str">
        <f>IFERROR(VLOOKUP(Table1[[#This Row],[Diagnosis Error Code Description]], 'All Data'!$N:$O, 2, FALSE), "")</f>
        <v/>
      </c>
      <c r="AB746" s="52"/>
      <c r="AC746" s="52" t="str">
        <f>IFERROR(VLOOKUP(Table1[[#This Row],[Procedure Error Code Description]], 'All Data'!$N:$O, 2, FALSE), "")</f>
        <v/>
      </c>
      <c r="AD746" s="47"/>
      <c r="AE746" s="46"/>
    </row>
    <row r="747" spans="1:31">
      <c r="A747" s="38"/>
      <c r="B747" s="38"/>
      <c r="C747" s="38"/>
      <c r="D747" s="60"/>
      <c r="E747" s="60"/>
      <c r="F747" s="38"/>
      <c r="G747" s="38"/>
      <c r="H747" s="38"/>
      <c r="I747" s="38"/>
      <c r="J747" s="39" t="str">
        <f>IFERROR(VLOOKUP(Table1[[#This Row],[Diagnosis Code Submitted to NPHIES]], 'All Data'!$C:$D, 2, FALSE), "")</f>
        <v/>
      </c>
      <c r="K747" s="40"/>
      <c r="L747" s="41" t="str">
        <f>IFERROR(VLOOKUP(Table1[[#This Row],[Audit Diagnosis Codes]], 'All Data'!$C:$D, 2, FALSE), "")</f>
        <v/>
      </c>
      <c r="M747" s="38"/>
      <c r="N747" s="39" t="str">
        <f>IFERROR(VLOOKUP(Table1[[#This Row],[Activity SBS Code Submitted to NPHIES]], 'All Data'!$A:$B, 2, FALSE), "")</f>
        <v/>
      </c>
      <c r="O747" s="40"/>
      <c r="P747" s="41" t="str">
        <f>IFERROR(VLOOKUP(Table1[[#This Row],[Audit Activity SBS Code]], 'All Data'!$A:$B, 2, FALSE), "")</f>
        <v/>
      </c>
      <c r="Q747" s="38"/>
      <c r="R747" s="42" t="str">
        <f>IFERROR(VLOOKUP(Table1[[#This Row],[DRG Code]], 'All Data'!$F:$G, 2, FALSE), "")</f>
        <v/>
      </c>
      <c r="S747" s="42" t="str">
        <f>IFERROR(VLOOKUP(Table1[[#This Row],[DRG Code]], 'All Data'!$J:$K, 2, FALSE), "")</f>
        <v/>
      </c>
      <c r="T747" s="40"/>
      <c r="U747" s="43" t="str">
        <f>IFERROR(VLOOKUP(Table1[[#This Row],[Audit 
DRG Code]], 'All Data'!$F:$G, 2, FALSE), "")</f>
        <v/>
      </c>
      <c r="V747" s="43" t="str">
        <f>IFERROR(VLOOKUP(Table1[[#This Row],[Audit 
DRG Code]], 'All Data'!$J:$K, 2, FALSE), "")</f>
        <v/>
      </c>
      <c r="W74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4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47" s="47"/>
      <c r="Z747" s="47"/>
      <c r="AA747" s="52" t="str">
        <f>IFERROR(VLOOKUP(Table1[[#This Row],[Diagnosis Error Code Description]], 'All Data'!$N:$O, 2, FALSE), "")</f>
        <v/>
      </c>
      <c r="AB747" s="52"/>
      <c r="AC747" s="52" t="str">
        <f>IFERROR(VLOOKUP(Table1[[#This Row],[Procedure Error Code Description]], 'All Data'!$N:$O, 2, FALSE), "")</f>
        <v/>
      </c>
      <c r="AD747" s="47"/>
      <c r="AE747" s="46"/>
    </row>
    <row r="748" spans="1:31">
      <c r="A748" s="38"/>
      <c r="B748" s="38"/>
      <c r="C748" s="38"/>
      <c r="D748" s="60"/>
      <c r="E748" s="60"/>
      <c r="F748" s="38"/>
      <c r="G748" s="38"/>
      <c r="H748" s="38"/>
      <c r="I748" s="38"/>
      <c r="J748" s="39" t="str">
        <f>IFERROR(VLOOKUP(Table1[[#This Row],[Diagnosis Code Submitted to NPHIES]], 'All Data'!$C:$D, 2, FALSE), "")</f>
        <v/>
      </c>
      <c r="K748" s="40"/>
      <c r="L748" s="41" t="str">
        <f>IFERROR(VLOOKUP(Table1[[#This Row],[Audit Diagnosis Codes]], 'All Data'!$C:$D, 2, FALSE), "")</f>
        <v/>
      </c>
      <c r="M748" s="38"/>
      <c r="N748" s="39" t="str">
        <f>IFERROR(VLOOKUP(Table1[[#This Row],[Activity SBS Code Submitted to NPHIES]], 'All Data'!$A:$B, 2, FALSE), "")</f>
        <v/>
      </c>
      <c r="O748" s="40"/>
      <c r="P748" s="41" t="str">
        <f>IFERROR(VLOOKUP(Table1[[#This Row],[Audit Activity SBS Code]], 'All Data'!$A:$B, 2, FALSE), "")</f>
        <v/>
      </c>
      <c r="Q748" s="38"/>
      <c r="R748" s="42" t="str">
        <f>IFERROR(VLOOKUP(Table1[[#This Row],[DRG Code]], 'All Data'!$F:$G, 2, FALSE), "")</f>
        <v/>
      </c>
      <c r="S748" s="42" t="str">
        <f>IFERROR(VLOOKUP(Table1[[#This Row],[DRG Code]], 'All Data'!$J:$K, 2, FALSE), "")</f>
        <v/>
      </c>
      <c r="T748" s="40"/>
      <c r="U748" s="43" t="str">
        <f>IFERROR(VLOOKUP(Table1[[#This Row],[Audit 
DRG Code]], 'All Data'!$F:$G, 2, FALSE), "")</f>
        <v/>
      </c>
      <c r="V748" s="43" t="str">
        <f>IFERROR(VLOOKUP(Table1[[#This Row],[Audit 
DRG Code]], 'All Data'!$J:$K, 2, FALSE), "")</f>
        <v/>
      </c>
      <c r="W74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4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48" s="47"/>
      <c r="Z748" s="47"/>
      <c r="AA748" s="52" t="str">
        <f>IFERROR(VLOOKUP(Table1[[#This Row],[Diagnosis Error Code Description]], 'All Data'!$N:$O, 2, FALSE), "")</f>
        <v/>
      </c>
      <c r="AB748" s="52"/>
      <c r="AC748" s="52" t="str">
        <f>IFERROR(VLOOKUP(Table1[[#This Row],[Procedure Error Code Description]], 'All Data'!$N:$O, 2, FALSE), "")</f>
        <v/>
      </c>
      <c r="AD748" s="47"/>
      <c r="AE748" s="46"/>
    </row>
    <row r="749" spans="1:31">
      <c r="A749" s="38"/>
      <c r="B749" s="38"/>
      <c r="C749" s="38"/>
      <c r="D749" s="60"/>
      <c r="E749" s="60"/>
      <c r="F749" s="38"/>
      <c r="G749" s="38"/>
      <c r="H749" s="38"/>
      <c r="I749" s="38"/>
      <c r="J749" s="39" t="str">
        <f>IFERROR(VLOOKUP(Table1[[#This Row],[Diagnosis Code Submitted to NPHIES]], 'All Data'!$C:$D, 2, FALSE), "")</f>
        <v/>
      </c>
      <c r="K749" s="40"/>
      <c r="L749" s="41" t="str">
        <f>IFERROR(VLOOKUP(Table1[[#This Row],[Audit Diagnosis Codes]], 'All Data'!$C:$D, 2, FALSE), "")</f>
        <v/>
      </c>
      <c r="M749" s="38"/>
      <c r="N749" s="39" t="str">
        <f>IFERROR(VLOOKUP(Table1[[#This Row],[Activity SBS Code Submitted to NPHIES]], 'All Data'!$A:$B, 2, FALSE), "")</f>
        <v/>
      </c>
      <c r="O749" s="40"/>
      <c r="P749" s="41" t="str">
        <f>IFERROR(VLOOKUP(Table1[[#This Row],[Audit Activity SBS Code]], 'All Data'!$A:$B, 2, FALSE), "")</f>
        <v/>
      </c>
      <c r="Q749" s="38"/>
      <c r="R749" s="42" t="str">
        <f>IFERROR(VLOOKUP(Table1[[#This Row],[DRG Code]], 'All Data'!$F:$G, 2, FALSE), "")</f>
        <v/>
      </c>
      <c r="S749" s="42" t="str">
        <f>IFERROR(VLOOKUP(Table1[[#This Row],[DRG Code]], 'All Data'!$J:$K, 2, FALSE), "")</f>
        <v/>
      </c>
      <c r="T749" s="40"/>
      <c r="U749" s="43" t="str">
        <f>IFERROR(VLOOKUP(Table1[[#This Row],[Audit 
DRG Code]], 'All Data'!$F:$G, 2, FALSE), "")</f>
        <v/>
      </c>
      <c r="V749" s="43" t="str">
        <f>IFERROR(VLOOKUP(Table1[[#This Row],[Audit 
DRG Code]], 'All Data'!$J:$K, 2, FALSE), "")</f>
        <v/>
      </c>
      <c r="W74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4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49" s="47"/>
      <c r="Z749" s="47"/>
      <c r="AA749" s="52" t="str">
        <f>IFERROR(VLOOKUP(Table1[[#This Row],[Diagnosis Error Code Description]], 'All Data'!$N:$O, 2, FALSE), "")</f>
        <v/>
      </c>
      <c r="AB749" s="52"/>
      <c r="AC749" s="52" t="str">
        <f>IFERROR(VLOOKUP(Table1[[#This Row],[Procedure Error Code Description]], 'All Data'!$N:$O, 2, FALSE), "")</f>
        <v/>
      </c>
      <c r="AD749" s="47"/>
      <c r="AE749" s="46"/>
    </row>
    <row r="750" spans="1:31">
      <c r="A750" s="38"/>
      <c r="B750" s="38"/>
      <c r="C750" s="38"/>
      <c r="D750" s="60"/>
      <c r="E750" s="60"/>
      <c r="F750" s="38"/>
      <c r="G750" s="38"/>
      <c r="H750" s="38"/>
      <c r="I750" s="38"/>
      <c r="J750" s="39" t="str">
        <f>IFERROR(VLOOKUP(Table1[[#This Row],[Diagnosis Code Submitted to NPHIES]], 'All Data'!$C:$D, 2, FALSE), "")</f>
        <v/>
      </c>
      <c r="K750" s="40"/>
      <c r="L750" s="41" t="str">
        <f>IFERROR(VLOOKUP(Table1[[#This Row],[Audit Diagnosis Codes]], 'All Data'!$C:$D, 2, FALSE), "")</f>
        <v/>
      </c>
      <c r="M750" s="38"/>
      <c r="N750" s="39" t="str">
        <f>IFERROR(VLOOKUP(Table1[[#This Row],[Activity SBS Code Submitted to NPHIES]], 'All Data'!$A:$B, 2, FALSE), "")</f>
        <v/>
      </c>
      <c r="O750" s="40"/>
      <c r="P750" s="41" t="str">
        <f>IFERROR(VLOOKUP(Table1[[#This Row],[Audit Activity SBS Code]], 'All Data'!$A:$B, 2, FALSE), "")</f>
        <v/>
      </c>
      <c r="Q750" s="38"/>
      <c r="R750" s="42" t="str">
        <f>IFERROR(VLOOKUP(Table1[[#This Row],[DRG Code]], 'All Data'!$F:$G, 2, FALSE), "")</f>
        <v/>
      </c>
      <c r="S750" s="42" t="str">
        <f>IFERROR(VLOOKUP(Table1[[#This Row],[DRG Code]], 'All Data'!$J:$K, 2, FALSE), "")</f>
        <v/>
      </c>
      <c r="T750" s="40"/>
      <c r="U750" s="43" t="str">
        <f>IFERROR(VLOOKUP(Table1[[#This Row],[Audit 
DRG Code]], 'All Data'!$F:$G, 2, FALSE), "")</f>
        <v/>
      </c>
      <c r="V750" s="43" t="str">
        <f>IFERROR(VLOOKUP(Table1[[#This Row],[Audit 
DRG Code]], 'All Data'!$J:$K, 2, FALSE), "")</f>
        <v/>
      </c>
      <c r="W75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5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50" s="47"/>
      <c r="Z750" s="47"/>
      <c r="AA750" s="52" t="str">
        <f>IFERROR(VLOOKUP(Table1[[#This Row],[Diagnosis Error Code Description]], 'All Data'!$N:$O, 2, FALSE), "")</f>
        <v/>
      </c>
      <c r="AB750" s="52"/>
      <c r="AC750" s="52" t="str">
        <f>IFERROR(VLOOKUP(Table1[[#This Row],[Procedure Error Code Description]], 'All Data'!$N:$O, 2, FALSE), "")</f>
        <v/>
      </c>
      <c r="AD750" s="47"/>
      <c r="AE750" s="46"/>
    </row>
    <row r="751" spans="1:31">
      <c r="A751" s="38"/>
      <c r="B751" s="38"/>
      <c r="C751" s="38"/>
      <c r="D751" s="60"/>
      <c r="E751" s="60"/>
      <c r="F751" s="38"/>
      <c r="G751" s="38"/>
      <c r="H751" s="38"/>
      <c r="I751" s="38"/>
      <c r="J751" s="39" t="str">
        <f>IFERROR(VLOOKUP(Table1[[#This Row],[Diagnosis Code Submitted to NPHIES]], 'All Data'!$C:$D, 2, FALSE), "")</f>
        <v/>
      </c>
      <c r="K751" s="40"/>
      <c r="L751" s="41" t="str">
        <f>IFERROR(VLOOKUP(Table1[[#This Row],[Audit Diagnosis Codes]], 'All Data'!$C:$D, 2, FALSE), "")</f>
        <v/>
      </c>
      <c r="M751" s="38"/>
      <c r="N751" s="39" t="str">
        <f>IFERROR(VLOOKUP(Table1[[#This Row],[Activity SBS Code Submitted to NPHIES]], 'All Data'!$A:$B, 2, FALSE), "")</f>
        <v/>
      </c>
      <c r="O751" s="40"/>
      <c r="P751" s="41" t="str">
        <f>IFERROR(VLOOKUP(Table1[[#This Row],[Audit Activity SBS Code]], 'All Data'!$A:$B, 2, FALSE), "")</f>
        <v/>
      </c>
      <c r="Q751" s="38"/>
      <c r="R751" s="42" t="str">
        <f>IFERROR(VLOOKUP(Table1[[#This Row],[DRG Code]], 'All Data'!$F:$G, 2, FALSE), "")</f>
        <v/>
      </c>
      <c r="S751" s="42" t="str">
        <f>IFERROR(VLOOKUP(Table1[[#This Row],[DRG Code]], 'All Data'!$J:$K, 2, FALSE), "")</f>
        <v/>
      </c>
      <c r="T751" s="40"/>
      <c r="U751" s="43" t="str">
        <f>IFERROR(VLOOKUP(Table1[[#This Row],[Audit 
DRG Code]], 'All Data'!$F:$G, 2, FALSE), "")</f>
        <v/>
      </c>
      <c r="V751" s="43" t="str">
        <f>IFERROR(VLOOKUP(Table1[[#This Row],[Audit 
DRG Code]], 'All Data'!$J:$K, 2, FALSE), "")</f>
        <v/>
      </c>
      <c r="W75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5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51" s="47"/>
      <c r="Z751" s="47"/>
      <c r="AA751" s="52" t="str">
        <f>IFERROR(VLOOKUP(Table1[[#This Row],[Diagnosis Error Code Description]], 'All Data'!$N:$O, 2, FALSE), "")</f>
        <v/>
      </c>
      <c r="AB751" s="52"/>
      <c r="AC751" s="52" t="str">
        <f>IFERROR(VLOOKUP(Table1[[#This Row],[Procedure Error Code Description]], 'All Data'!$N:$O, 2, FALSE), "")</f>
        <v/>
      </c>
      <c r="AD751" s="47"/>
      <c r="AE751" s="46"/>
    </row>
    <row r="752" spans="1:31">
      <c r="A752" s="38"/>
      <c r="B752" s="38"/>
      <c r="C752" s="38"/>
      <c r="D752" s="60"/>
      <c r="E752" s="60"/>
      <c r="F752" s="38"/>
      <c r="G752" s="38"/>
      <c r="H752" s="38"/>
      <c r="I752" s="38"/>
      <c r="J752" s="39" t="str">
        <f>IFERROR(VLOOKUP(Table1[[#This Row],[Diagnosis Code Submitted to NPHIES]], 'All Data'!$C:$D, 2, FALSE), "")</f>
        <v/>
      </c>
      <c r="K752" s="40"/>
      <c r="L752" s="41" t="str">
        <f>IFERROR(VLOOKUP(Table1[[#This Row],[Audit Diagnosis Codes]], 'All Data'!$C:$D, 2, FALSE), "")</f>
        <v/>
      </c>
      <c r="M752" s="38"/>
      <c r="N752" s="39" t="str">
        <f>IFERROR(VLOOKUP(Table1[[#This Row],[Activity SBS Code Submitted to NPHIES]], 'All Data'!$A:$B, 2, FALSE), "")</f>
        <v/>
      </c>
      <c r="O752" s="40"/>
      <c r="P752" s="41" t="str">
        <f>IFERROR(VLOOKUP(Table1[[#This Row],[Audit Activity SBS Code]], 'All Data'!$A:$B, 2, FALSE), "")</f>
        <v/>
      </c>
      <c r="Q752" s="38"/>
      <c r="R752" s="42" t="str">
        <f>IFERROR(VLOOKUP(Table1[[#This Row],[DRG Code]], 'All Data'!$F:$G, 2, FALSE), "")</f>
        <v/>
      </c>
      <c r="S752" s="42" t="str">
        <f>IFERROR(VLOOKUP(Table1[[#This Row],[DRG Code]], 'All Data'!$J:$K, 2, FALSE), "")</f>
        <v/>
      </c>
      <c r="T752" s="40"/>
      <c r="U752" s="43" t="str">
        <f>IFERROR(VLOOKUP(Table1[[#This Row],[Audit 
DRG Code]], 'All Data'!$F:$G, 2, FALSE), "")</f>
        <v/>
      </c>
      <c r="V752" s="43" t="str">
        <f>IFERROR(VLOOKUP(Table1[[#This Row],[Audit 
DRG Code]], 'All Data'!$J:$K, 2, FALSE), "")</f>
        <v/>
      </c>
      <c r="W75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5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52" s="47"/>
      <c r="Z752" s="47"/>
      <c r="AA752" s="52" t="str">
        <f>IFERROR(VLOOKUP(Table1[[#This Row],[Diagnosis Error Code Description]], 'All Data'!$N:$O, 2, FALSE), "")</f>
        <v/>
      </c>
      <c r="AB752" s="52"/>
      <c r="AC752" s="52" t="str">
        <f>IFERROR(VLOOKUP(Table1[[#This Row],[Procedure Error Code Description]], 'All Data'!$N:$O, 2, FALSE), "")</f>
        <v/>
      </c>
      <c r="AD752" s="47"/>
      <c r="AE752" s="46"/>
    </row>
    <row r="753" spans="1:31">
      <c r="A753" s="38"/>
      <c r="B753" s="38"/>
      <c r="C753" s="38"/>
      <c r="D753" s="60"/>
      <c r="E753" s="60"/>
      <c r="F753" s="38"/>
      <c r="G753" s="38"/>
      <c r="H753" s="38"/>
      <c r="I753" s="38"/>
      <c r="J753" s="39" t="str">
        <f>IFERROR(VLOOKUP(Table1[[#This Row],[Diagnosis Code Submitted to NPHIES]], 'All Data'!$C:$D, 2, FALSE), "")</f>
        <v/>
      </c>
      <c r="K753" s="40"/>
      <c r="L753" s="41" t="str">
        <f>IFERROR(VLOOKUP(Table1[[#This Row],[Audit Diagnosis Codes]], 'All Data'!$C:$D, 2, FALSE), "")</f>
        <v/>
      </c>
      <c r="M753" s="38"/>
      <c r="N753" s="39" t="str">
        <f>IFERROR(VLOOKUP(Table1[[#This Row],[Activity SBS Code Submitted to NPHIES]], 'All Data'!$A:$B, 2, FALSE), "")</f>
        <v/>
      </c>
      <c r="O753" s="40"/>
      <c r="P753" s="41" t="str">
        <f>IFERROR(VLOOKUP(Table1[[#This Row],[Audit Activity SBS Code]], 'All Data'!$A:$B, 2, FALSE), "")</f>
        <v/>
      </c>
      <c r="Q753" s="38"/>
      <c r="R753" s="42" t="str">
        <f>IFERROR(VLOOKUP(Table1[[#This Row],[DRG Code]], 'All Data'!$F:$G, 2, FALSE), "")</f>
        <v/>
      </c>
      <c r="S753" s="42" t="str">
        <f>IFERROR(VLOOKUP(Table1[[#This Row],[DRG Code]], 'All Data'!$J:$K, 2, FALSE), "")</f>
        <v/>
      </c>
      <c r="T753" s="40"/>
      <c r="U753" s="43" t="str">
        <f>IFERROR(VLOOKUP(Table1[[#This Row],[Audit 
DRG Code]], 'All Data'!$F:$G, 2, FALSE), "")</f>
        <v/>
      </c>
      <c r="V753" s="43" t="str">
        <f>IFERROR(VLOOKUP(Table1[[#This Row],[Audit 
DRG Code]], 'All Data'!$J:$K, 2, FALSE), "")</f>
        <v/>
      </c>
      <c r="W75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5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53" s="47"/>
      <c r="Z753" s="47"/>
      <c r="AA753" s="52" t="str">
        <f>IFERROR(VLOOKUP(Table1[[#This Row],[Diagnosis Error Code Description]], 'All Data'!$N:$O, 2, FALSE), "")</f>
        <v/>
      </c>
      <c r="AB753" s="52"/>
      <c r="AC753" s="52" t="str">
        <f>IFERROR(VLOOKUP(Table1[[#This Row],[Procedure Error Code Description]], 'All Data'!$N:$O, 2, FALSE), "")</f>
        <v/>
      </c>
      <c r="AD753" s="47"/>
      <c r="AE753" s="46"/>
    </row>
    <row r="754" spans="1:31">
      <c r="A754" s="38"/>
      <c r="B754" s="38"/>
      <c r="C754" s="38"/>
      <c r="D754" s="60"/>
      <c r="E754" s="60"/>
      <c r="F754" s="38"/>
      <c r="G754" s="38"/>
      <c r="H754" s="38"/>
      <c r="I754" s="38"/>
      <c r="J754" s="39" t="str">
        <f>IFERROR(VLOOKUP(Table1[[#This Row],[Diagnosis Code Submitted to NPHIES]], 'All Data'!$C:$D, 2, FALSE), "")</f>
        <v/>
      </c>
      <c r="K754" s="40"/>
      <c r="L754" s="41" t="str">
        <f>IFERROR(VLOOKUP(Table1[[#This Row],[Audit Diagnosis Codes]], 'All Data'!$C:$D, 2, FALSE), "")</f>
        <v/>
      </c>
      <c r="M754" s="38"/>
      <c r="N754" s="39" t="str">
        <f>IFERROR(VLOOKUP(Table1[[#This Row],[Activity SBS Code Submitted to NPHIES]], 'All Data'!$A:$B, 2, FALSE), "")</f>
        <v/>
      </c>
      <c r="O754" s="40"/>
      <c r="P754" s="41" t="str">
        <f>IFERROR(VLOOKUP(Table1[[#This Row],[Audit Activity SBS Code]], 'All Data'!$A:$B, 2, FALSE), "")</f>
        <v/>
      </c>
      <c r="Q754" s="38"/>
      <c r="R754" s="42" t="str">
        <f>IFERROR(VLOOKUP(Table1[[#This Row],[DRG Code]], 'All Data'!$F:$G, 2, FALSE), "")</f>
        <v/>
      </c>
      <c r="S754" s="42" t="str">
        <f>IFERROR(VLOOKUP(Table1[[#This Row],[DRG Code]], 'All Data'!$J:$K, 2, FALSE), "")</f>
        <v/>
      </c>
      <c r="T754" s="40"/>
      <c r="U754" s="43" t="str">
        <f>IFERROR(VLOOKUP(Table1[[#This Row],[Audit 
DRG Code]], 'All Data'!$F:$G, 2, FALSE), "")</f>
        <v/>
      </c>
      <c r="V754" s="43" t="str">
        <f>IFERROR(VLOOKUP(Table1[[#This Row],[Audit 
DRG Code]], 'All Data'!$J:$K, 2, FALSE), "")</f>
        <v/>
      </c>
      <c r="W75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5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54" s="47"/>
      <c r="Z754" s="47"/>
      <c r="AA754" s="52" t="str">
        <f>IFERROR(VLOOKUP(Table1[[#This Row],[Diagnosis Error Code Description]], 'All Data'!$N:$O, 2, FALSE), "")</f>
        <v/>
      </c>
      <c r="AB754" s="52"/>
      <c r="AC754" s="52" t="str">
        <f>IFERROR(VLOOKUP(Table1[[#This Row],[Procedure Error Code Description]], 'All Data'!$N:$O, 2, FALSE), "")</f>
        <v/>
      </c>
      <c r="AD754" s="47"/>
      <c r="AE754" s="46"/>
    </row>
    <row r="755" spans="1:31">
      <c r="A755" s="38"/>
      <c r="B755" s="38"/>
      <c r="C755" s="38"/>
      <c r="D755" s="60"/>
      <c r="E755" s="60"/>
      <c r="F755" s="38"/>
      <c r="G755" s="38"/>
      <c r="H755" s="38"/>
      <c r="I755" s="38"/>
      <c r="J755" s="39" t="str">
        <f>IFERROR(VLOOKUP(Table1[[#This Row],[Diagnosis Code Submitted to NPHIES]], 'All Data'!$C:$D, 2, FALSE), "")</f>
        <v/>
      </c>
      <c r="K755" s="40"/>
      <c r="L755" s="41" t="str">
        <f>IFERROR(VLOOKUP(Table1[[#This Row],[Audit Diagnosis Codes]], 'All Data'!$C:$D, 2, FALSE), "")</f>
        <v/>
      </c>
      <c r="M755" s="38"/>
      <c r="N755" s="39" t="str">
        <f>IFERROR(VLOOKUP(Table1[[#This Row],[Activity SBS Code Submitted to NPHIES]], 'All Data'!$A:$B, 2, FALSE), "")</f>
        <v/>
      </c>
      <c r="O755" s="40"/>
      <c r="P755" s="41" t="str">
        <f>IFERROR(VLOOKUP(Table1[[#This Row],[Audit Activity SBS Code]], 'All Data'!$A:$B, 2, FALSE), "")</f>
        <v/>
      </c>
      <c r="Q755" s="38"/>
      <c r="R755" s="42" t="str">
        <f>IFERROR(VLOOKUP(Table1[[#This Row],[DRG Code]], 'All Data'!$F:$G, 2, FALSE), "")</f>
        <v/>
      </c>
      <c r="S755" s="42" t="str">
        <f>IFERROR(VLOOKUP(Table1[[#This Row],[DRG Code]], 'All Data'!$J:$K, 2, FALSE), "")</f>
        <v/>
      </c>
      <c r="T755" s="40"/>
      <c r="U755" s="43" t="str">
        <f>IFERROR(VLOOKUP(Table1[[#This Row],[Audit 
DRG Code]], 'All Data'!$F:$G, 2, FALSE), "")</f>
        <v/>
      </c>
      <c r="V755" s="43" t="str">
        <f>IFERROR(VLOOKUP(Table1[[#This Row],[Audit 
DRG Code]], 'All Data'!$J:$K, 2, FALSE), "")</f>
        <v/>
      </c>
      <c r="W75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5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55" s="47"/>
      <c r="Z755" s="47"/>
      <c r="AA755" s="52" t="str">
        <f>IFERROR(VLOOKUP(Table1[[#This Row],[Diagnosis Error Code Description]], 'All Data'!$N:$O, 2, FALSE), "")</f>
        <v/>
      </c>
      <c r="AB755" s="52"/>
      <c r="AC755" s="52" t="str">
        <f>IFERROR(VLOOKUP(Table1[[#This Row],[Procedure Error Code Description]], 'All Data'!$N:$O, 2, FALSE), "")</f>
        <v/>
      </c>
      <c r="AD755" s="47"/>
      <c r="AE755" s="46"/>
    </row>
    <row r="756" spans="1:31">
      <c r="A756" s="38"/>
      <c r="B756" s="38"/>
      <c r="C756" s="38"/>
      <c r="D756" s="60"/>
      <c r="E756" s="60"/>
      <c r="F756" s="38"/>
      <c r="G756" s="38"/>
      <c r="H756" s="38"/>
      <c r="I756" s="38"/>
      <c r="J756" s="39" t="str">
        <f>IFERROR(VLOOKUP(Table1[[#This Row],[Diagnosis Code Submitted to NPHIES]], 'All Data'!$C:$D, 2, FALSE), "")</f>
        <v/>
      </c>
      <c r="K756" s="40"/>
      <c r="L756" s="41" t="str">
        <f>IFERROR(VLOOKUP(Table1[[#This Row],[Audit Diagnosis Codes]], 'All Data'!$C:$D, 2, FALSE), "")</f>
        <v/>
      </c>
      <c r="M756" s="38"/>
      <c r="N756" s="39" t="str">
        <f>IFERROR(VLOOKUP(Table1[[#This Row],[Activity SBS Code Submitted to NPHIES]], 'All Data'!$A:$B, 2, FALSE), "")</f>
        <v/>
      </c>
      <c r="O756" s="40"/>
      <c r="P756" s="41" t="str">
        <f>IFERROR(VLOOKUP(Table1[[#This Row],[Audit Activity SBS Code]], 'All Data'!$A:$B, 2, FALSE), "")</f>
        <v/>
      </c>
      <c r="Q756" s="38"/>
      <c r="R756" s="42" t="str">
        <f>IFERROR(VLOOKUP(Table1[[#This Row],[DRG Code]], 'All Data'!$F:$G, 2, FALSE), "")</f>
        <v/>
      </c>
      <c r="S756" s="42" t="str">
        <f>IFERROR(VLOOKUP(Table1[[#This Row],[DRG Code]], 'All Data'!$J:$K, 2, FALSE), "")</f>
        <v/>
      </c>
      <c r="T756" s="40"/>
      <c r="U756" s="43" t="str">
        <f>IFERROR(VLOOKUP(Table1[[#This Row],[Audit 
DRG Code]], 'All Data'!$F:$G, 2, FALSE), "")</f>
        <v/>
      </c>
      <c r="V756" s="43" t="str">
        <f>IFERROR(VLOOKUP(Table1[[#This Row],[Audit 
DRG Code]], 'All Data'!$J:$K, 2, FALSE), "")</f>
        <v/>
      </c>
      <c r="W75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5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56" s="47"/>
      <c r="Z756" s="47"/>
      <c r="AA756" s="52" t="str">
        <f>IFERROR(VLOOKUP(Table1[[#This Row],[Diagnosis Error Code Description]], 'All Data'!$N:$O, 2, FALSE), "")</f>
        <v/>
      </c>
      <c r="AB756" s="52"/>
      <c r="AC756" s="52" t="str">
        <f>IFERROR(VLOOKUP(Table1[[#This Row],[Procedure Error Code Description]], 'All Data'!$N:$O, 2, FALSE), "")</f>
        <v/>
      </c>
      <c r="AD756" s="47"/>
      <c r="AE756" s="46"/>
    </row>
    <row r="757" spans="1:31">
      <c r="A757" s="38"/>
      <c r="B757" s="38"/>
      <c r="C757" s="38"/>
      <c r="D757" s="60"/>
      <c r="E757" s="60"/>
      <c r="F757" s="38"/>
      <c r="G757" s="38"/>
      <c r="H757" s="38"/>
      <c r="I757" s="38"/>
      <c r="J757" s="39" t="str">
        <f>IFERROR(VLOOKUP(Table1[[#This Row],[Diagnosis Code Submitted to NPHIES]], 'All Data'!$C:$D, 2, FALSE), "")</f>
        <v/>
      </c>
      <c r="K757" s="40"/>
      <c r="L757" s="41" t="str">
        <f>IFERROR(VLOOKUP(Table1[[#This Row],[Audit Diagnosis Codes]], 'All Data'!$C:$D, 2, FALSE), "")</f>
        <v/>
      </c>
      <c r="M757" s="38"/>
      <c r="N757" s="39" t="str">
        <f>IFERROR(VLOOKUP(Table1[[#This Row],[Activity SBS Code Submitted to NPHIES]], 'All Data'!$A:$B, 2, FALSE), "")</f>
        <v/>
      </c>
      <c r="O757" s="40"/>
      <c r="P757" s="41" t="str">
        <f>IFERROR(VLOOKUP(Table1[[#This Row],[Audit Activity SBS Code]], 'All Data'!$A:$B, 2, FALSE), "")</f>
        <v/>
      </c>
      <c r="Q757" s="38"/>
      <c r="R757" s="42" t="str">
        <f>IFERROR(VLOOKUP(Table1[[#This Row],[DRG Code]], 'All Data'!$F:$G, 2, FALSE), "")</f>
        <v/>
      </c>
      <c r="S757" s="42" t="str">
        <f>IFERROR(VLOOKUP(Table1[[#This Row],[DRG Code]], 'All Data'!$J:$K, 2, FALSE), "")</f>
        <v/>
      </c>
      <c r="T757" s="40"/>
      <c r="U757" s="43" t="str">
        <f>IFERROR(VLOOKUP(Table1[[#This Row],[Audit 
DRG Code]], 'All Data'!$F:$G, 2, FALSE), "")</f>
        <v/>
      </c>
      <c r="V757" s="43" t="str">
        <f>IFERROR(VLOOKUP(Table1[[#This Row],[Audit 
DRG Code]], 'All Data'!$J:$K, 2, FALSE), "")</f>
        <v/>
      </c>
      <c r="W75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5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57" s="47"/>
      <c r="Z757" s="47"/>
      <c r="AA757" s="52" t="str">
        <f>IFERROR(VLOOKUP(Table1[[#This Row],[Diagnosis Error Code Description]], 'All Data'!$N:$O, 2, FALSE), "")</f>
        <v/>
      </c>
      <c r="AB757" s="52"/>
      <c r="AC757" s="52" t="str">
        <f>IFERROR(VLOOKUP(Table1[[#This Row],[Procedure Error Code Description]], 'All Data'!$N:$O, 2, FALSE), "")</f>
        <v/>
      </c>
      <c r="AD757" s="47"/>
      <c r="AE757" s="46"/>
    </row>
    <row r="758" spans="1:31">
      <c r="A758" s="38"/>
      <c r="B758" s="38"/>
      <c r="C758" s="38"/>
      <c r="D758" s="60"/>
      <c r="E758" s="60"/>
      <c r="F758" s="38"/>
      <c r="G758" s="38"/>
      <c r="H758" s="38"/>
      <c r="I758" s="38"/>
      <c r="J758" s="39" t="str">
        <f>IFERROR(VLOOKUP(Table1[[#This Row],[Diagnosis Code Submitted to NPHIES]], 'All Data'!$C:$D, 2, FALSE), "")</f>
        <v/>
      </c>
      <c r="K758" s="40"/>
      <c r="L758" s="41" t="str">
        <f>IFERROR(VLOOKUP(Table1[[#This Row],[Audit Diagnosis Codes]], 'All Data'!$C:$D, 2, FALSE), "")</f>
        <v/>
      </c>
      <c r="M758" s="38"/>
      <c r="N758" s="39" t="str">
        <f>IFERROR(VLOOKUP(Table1[[#This Row],[Activity SBS Code Submitted to NPHIES]], 'All Data'!$A:$B, 2, FALSE), "")</f>
        <v/>
      </c>
      <c r="O758" s="40"/>
      <c r="P758" s="41" t="str">
        <f>IFERROR(VLOOKUP(Table1[[#This Row],[Audit Activity SBS Code]], 'All Data'!$A:$B, 2, FALSE), "")</f>
        <v/>
      </c>
      <c r="Q758" s="38"/>
      <c r="R758" s="42" t="str">
        <f>IFERROR(VLOOKUP(Table1[[#This Row],[DRG Code]], 'All Data'!$F:$G, 2, FALSE), "")</f>
        <v/>
      </c>
      <c r="S758" s="42" t="str">
        <f>IFERROR(VLOOKUP(Table1[[#This Row],[DRG Code]], 'All Data'!$J:$K, 2, FALSE), "")</f>
        <v/>
      </c>
      <c r="T758" s="40"/>
      <c r="U758" s="43" t="str">
        <f>IFERROR(VLOOKUP(Table1[[#This Row],[Audit 
DRG Code]], 'All Data'!$F:$G, 2, FALSE), "")</f>
        <v/>
      </c>
      <c r="V758" s="43" t="str">
        <f>IFERROR(VLOOKUP(Table1[[#This Row],[Audit 
DRG Code]], 'All Data'!$J:$K, 2, FALSE), "")</f>
        <v/>
      </c>
      <c r="W75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5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58" s="47"/>
      <c r="Z758" s="47"/>
      <c r="AA758" s="52" t="str">
        <f>IFERROR(VLOOKUP(Table1[[#This Row],[Diagnosis Error Code Description]], 'All Data'!$N:$O, 2, FALSE), "")</f>
        <v/>
      </c>
      <c r="AB758" s="52"/>
      <c r="AC758" s="52" t="str">
        <f>IFERROR(VLOOKUP(Table1[[#This Row],[Procedure Error Code Description]], 'All Data'!$N:$O, 2, FALSE), "")</f>
        <v/>
      </c>
      <c r="AD758" s="47"/>
      <c r="AE758" s="46"/>
    </row>
    <row r="759" spans="1:31">
      <c r="A759" s="38"/>
      <c r="B759" s="38"/>
      <c r="C759" s="38"/>
      <c r="D759" s="60"/>
      <c r="E759" s="60"/>
      <c r="F759" s="38"/>
      <c r="G759" s="38"/>
      <c r="H759" s="38"/>
      <c r="I759" s="38"/>
      <c r="J759" s="39" t="str">
        <f>IFERROR(VLOOKUP(Table1[[#This Row],[Diagnosis Code Submitted to NPHIES]], 'All Data'!$C:$D, 2, FALSE), "")</f>
        <v/>
      </c>
      <c r="K759" s="40"/>
      <c r="L759" s="41" t="str">
        <f>IFERROR(VLOOKUP(Table1[[#This Row],[Audit Diagnosis Codes]], 'All Data'!$C:$D, 2, FALSE), "")</f>
        <v/>
      </c>
      <c r="M759" s="38"/>
      <c r="N759" s="39" t="str">
        <f>IFERROR(VLOOKUP(Table1[[#This Row],[Activity SBS Code Submitted to NPHIES]], 'All Data'!$A:$B, 2, FALSE), "")</f>
        <v/>
      </c>
      <c r="O759" s="40"/>
      <c r="P759" s="41" t="str">
        <f>IFERROR(VLOOKUP(Table1[[#This Row],[Audit Activity SBS Code]], 'All Data'!$A:$B, 2, FALSE), "")</f>
        <v/>
      </c>
      <c r="Q759" s="38"/>
      <c r="R759" s="42" t="str">
        <f>IFERROR(VLOOKUP(Table1[[#This Row],[DRG Code]], 'All Data'!$F:$G, 2, FALSE), "")</f>
        <v/>
      </c>
      <c r="S759" s="42" t="str">
        <f>IFERROR(VLOOKUP(Table1[[#This Row],[DRG Code]], 'All Data'!$J:$K, 2, FALSE), "")</f>
        <v/>
      </c>
      <c r="T759" s="40"/>
      <c r="U759" s="43" t="str">
        <f>IFERROR(VLOOKUP(Table1[[#This Row],[Audit 
DRG Code]], 'All Data'!$F:$G, 2, FALSE), "")</f>
        <v/>
      </c>
      <c r="V759" s="43" t="str">
        <f>IFERROR(VLOOKUP(Table1[[#This Row],[Audit 
DRG Code]], 'All Data'!$J:$K, 2, FALSE), "")</f>
        <v/>
      </c>
      <c r="W75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5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59" s="47"/>
      <c r="Z759" s="47"/>
      <c r="AA759" s="52" t="str">
        <f>IFERROR(VLOOKUP(Table1[[#This Row],[Diagnosis Error Code Description]], 'All Data'!$N:$O, 2, FALSE), "")</f>
        <v/>
      </c>
      <c r="AB759" s="52"/>
      <c r="AC759" s="52" t="str">
        <f>IFERROR(VLOOKUP(Table1[[#This Row],[Procedure Error Code Description]], 'All Data'!$N:$O, 2, FALSE), "")</f>
        <v/>
      </c>
      <c r="AD759" s="47"/>
      <c r="AE759" s="46"/>
    </row>
    <row r="760" spans="1:31">
      <c r="A760" s="38"/>
      <c r="B760" s="38"/>
      <c r="C760" s="38"/>
      <c r="D760" s="60"/>
      <c r="E760" s="60"/>
      <c r="F760" s="38"/>
      <c r="G760" s="38"/>
      <c r="H760" s="38"/>
      <c r="I760" s="38"/>
      <c r="J760" s="39" t="str">
        <f>IFERROR(VLOOKUP(Table1[[#This Row],[Diagnosis Code Submitted to NPHIES]], 'All Data'!$C:$D, 2, FALSE), "")</f>
        <v/>
      </c>
      <c r="K760" s="40"/>
      <c r="L760" s="41" t="str">
        <f>IFERROR(VLOOKUP(Table1[[#This Row],[Audit Diagnosis Codes]], 'All Data'!$C:$D, 2, FALSE), "")</f>
        <v/>
      </c>
      <c r="M760" s="38"/>
      <c r="N760" s="39" t="str">
        <f>IFERROR(VLOOKUP(Table1[[#This Row],[Activity SBS Code Submitted to NPHIES]], 'All Data'!$A:$B, 2, FALSE), "")</f>
        <v/>
      </c>
      <c r="O760" s="40"/>
      <c r="P760" s="41" t="str">
        <f>IFERROR(VLOOKUP(Table1[[#This Row],[Audit Activity SBS Code]], 'All Data'!$A:$B, 2, FALSE), "")</f>
        <v/>
      </c>
      <c r="Q760" s="38"/>
      <c r="R760" s="42" t="str">
        <f>IFERROR(VLOOKUP(Table1[[#This Row],[DRG Code]], 'All Data'!$F:$G, 2, FALSE), "")</f>
        <v/>
      </c>
      <c r="S760" s="42" t="str">
        <f>IFERROR(VLOOKUP(Table1[[#This Row],[DRG Code]], 'All Data'!$J:$K, 2, FALSE), "")</f>
        <v/>
      </c>
      <c r="T760" s="40"/>
      <c r="U760" s="43" t="str">
        <f>IFERROR(VLOOKUP(Table1[[#This Row],[Audit 
DRG Code]], 'All Data'!$F:$G, 2, FALSE), "")</f>
        <v/>
      </c>
      <c r="V760" s="43" t="str">
        <f>IFERROR(VLOOKUP(Table1[[#This Row],[Audit 
DRG Code]], 'All Data'!$J:$K, 2, FALSE), "")</f>
        <v/>
      </c>
      <c r="W76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6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60" s="47"/>
      <c r="Z760" s="47"/>
      <c r="AA760" s="52" t="str">
        <f>IFERROR(VLOOKUP(Table1[[#This Row],[Diagnosis Error Code Description]], 'All Data'!$N:$O, 2, FALSE), "")</f>
        <v/>
      </c>
      <c r="AB760" s="52"/>
      <c r="AC760" s="52" t="str">
        <f>IFERROR(VLOOKUP(Table1[[#This Row],[Procedure Error Code Description]], 'All Data'!$N:$O, 2, FALSE), "")</f>
        <v/>
      </c>
      <c r="AD760" s="47"/>
      <c r="AE760" s="46"/>
    </row>
    <row r="761" spans="1:31">
      <c r="A761" s="38"/>
      <c r="B761" s="38"/>
      <c r="C761" s="38"/>
      <c r="D761" s="60"/>
      <c r="E761" s="60"/>
      <c r="F761" s="38"/>
      <c r="G761" s="38"/>
      <c r="H761" s="38"/>
      <c r="I761" s="38"/>
      <c r="J761" s="39" t="str">
        <f>IFERROR(VLOOKUP(Table1[[#This Row],[Diagnosis Code Submitted to NPHIES]], 'All Data'!$C:$D, 2, FALSE), "")</f>
        <v/>
      </c>
      <c r="K761" s="40"/>
      <c r="L761" s="41" t="str">
        <f>IFERROR(VLOOKUP(Table1[[#This Row],[Audit Diagnosis Codes]], 'All Data'!$C:$D, 2, FALSE), "")</f>
        <v/>
      </c>
      <c r="M761" s="38"/>
      <c r="N761" s="39" t="str">
        <f>IFERROR(VLOOKUP(Table1[[#This Row],[Activity SBS Code Submitted to NPHIES]], 'All Data'!$A:$B, 2, FALSE), "")</f>
        <v/>
      </c>
      <c r="O761" s="40"/>
      <c r="P761" s="41" t="str">
        <f>IFERROR(VLOOKUP(Table1[[#This Row],[Audit Activity SBS Code]], 'All Data'!$A:$B, 2, FALSE), "")</f>
        <v/>
      </c>
      <c r="Q761" s="38"/>
      <c r="R761" s="42" t="str">
        <f>IFERROR(VLOOKUP(Table1[[#This Row],[DRG Code]], 'All Data'!$F:$G, 2, FALSE), "")</f>
        <v/>
      </c>
      <c r="S761" s="42" t="str">
        <f>IFERROR(VLOOKUP(Table1[[#This Row],[DRG Code]], 'All Data'!$J:$K, 2, FALSE), "")</f>
        <v/>
      </c>
      <c r="T761" s="40"/>
      <c r="U761" s="43" t="str">
        <f>IFERROR(VLOOKUP(Table1[[#This Row],[Audit 
DRG Code]], 'All Data'!$F:$G, 2, FALSE), "")</f>
        <v/>
      </c>
      <c r="V761" s="43" t="str">
        <f>IFERROR(VLOOKUP(Table1[[#This Row],[Audit 
DRG Code]], 'All Data'!$J:$K, 2, FALSE), "")</f>
        <v/>
      </c>
      <c r="W76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6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61" s="47"/>
      <c r="Z761" s="47"/>
      <c r="AA761" s="52" t="str">
        <f>IFERROR(VLOOKUP(Table1[[#This Row],[Diagnosis Error Code Description]], 'All Data'!$N:$O, 2, FALSE), "")</f>
        <v/>
      </c>
      <c r="AB761" s="52"/>
      <c r="AC761" s="52" t="str">
        <f>IFERROR(VLOOKUP(Table1[[#This Row],[Procedure Error Code Description]], 'All Data'!$N:$O, 2, FALSE), "")</f>
        <v/>
      </c>
      <c r="AD761" s="47"/>
      <c r="AE761" s="46"/>
    </row>
    <row r="762" spans="1:31">
      <c r="A762" s="38"/>
      <c r="B762" s="38"/>
      <c r="C762" s="38"/>
      <c r="D762" s="60"/>
      <c r="E762" s="60"/>
      <c r="F762" s="38"/>
      <c r="G762" s="38"/>
      <c r="H762" s="38"/>
      <c r="I762" s="38"/>
      <c r="J762" s="39" t="str">
        <f>IFERROR(VLOOKUP(Table1[[#This Row],[Diagnosis Code Submitted to NPHIES]], 'All Data'!$C:$D, 2, FALSE), "")</f>
        <v/>
      </c>
      <c r="K762" s="40"/>
      <c r="L762" s="41" t="str">
        <f>IFERROR(VLOOKUP(Table1[[#This Row],[Audit Diagnosis Codes]], 'All Data'!$C:$D, 2, FALSE), "")</f>
        <v/>
      </c>
      <c r="M762" s="38"/>
      <c r="N762" s="39" t="str">
        <f>IFERROR(VLOOKUP(Table1[[#This Row],[Activity SBS Code Submitted to NPHIES]], 'All Data'!$A:$B, 2, FALSE), "")</f>
        <v/>
      </c>
      <c r="O762" s="40"/>
      <c r="P762" s="41" t="str">
        <f>IFERROR(VLOOKUP(Table1[[#This Row],[Audit Activity SBS Code]], 'All Data'!$A:$B, 2, FALSE), "")</f>
        <v/>
      </c>
      <c r="Q762" s="38"/>
      <c r="R762" s="42" t="str">
        <f>IFERROR(VLOOKUP(Table1[[#This Row],[DRG Code]], 'All Data'!$F:$G, 2, FALSE), "")</f>
        <v/>
      </c>
      <c r="S762" s="42" t="str">
        <f>IFERROR(VLOOKUP(Table1[[#This Row],[DRG Code]], 'All Data'!$J:$K, 2, FALSE), "")</f>
        <v/>
      </c>
      <c r="T762" s="40"/>
      <c r="U762" s="43" t="str">
        <f>IFERROR(VLOOKUP(Table1[[#This Row],[Audit 
DRG Code]], 'All Data'!$F:$G, 2, FALSE), "")</f>
        <v/>
      </c>
      <c r="V762" s="43" t="str">
        <f>IFERROR(VLOOKUP(Table1[[#This Row],[Audit 
DRG Code]], 'All Data'!$J:$K, 2, FALSE), "")</f>
        <v/>
      </c>
      <c r="W76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6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62" s="47"/>
      <c r="Z762" s="47"/>
      <c r="AA762" s="52" t="str">
        <f>IFERROR(VLOOKUP(Table1[[#This Row],[Diagnosis Error Code Description]], 'All Data'!$N:$O, 2, FALSE), "")</f>
        <v/>
      </c>
      <c r="AB762" s="52"/>
      <c r="AC762" s="52" t="str">
        <f>IFERROR(VLOOKUP(Table1[[#This Row],[Procedure Error Code Description]], 'All Data'!$N:$O, 2, FALSE), "")</f>
        <v/>
      </c>
      <c r="AD762" s="47"/>
      <c r="AE762" s="46"/>
    </row>
    <row r="763" spans="1:31">
      <c r="A763" s="38"/>
      <c r="B763" s="38"/>
      <c r="C763" s="38"/>
      <c r="D763" s="60"/>
      <c r="E763" s="60"/>
      <c r="F763" s="38"/>
      <c r="G763" s="38"/>
      <c r="H763" s="38"/>
      <c r="I763" s="38"/>
      <c r="J763" s="39" t="str">
        <f>IFERROR(VLOOKUP(Table1[[#This Row],[Diagnosis Code Submitted to NPHIES]], 'All Data'!$C:$D, 2, FALSE), "")</f>
        <v/>
      </c>
      <c r="K763" s="40"/>
      <c r="L763" s="41" t="str">
        <f>IFERROR(VLOOKUP(Table1[[#This Row],[Audit Diagnosis Codes]], 'All Data'!$C:$D, 2, FALSE), "")</f>
        <v/>
      </c>
      <c r="M763" s="38"/>
      <c r="N763" s="39" t="str">
        <f>IFERROR(VLOOKUP(Table1[[#This Row],[Activity SBS Code Submitted to NPHIES]], 'All Data'!$A:$B, 2, FALSE), "")</f>
        <v/>
      </c>
      <c r="O763" s="40"/>
      <c r="P763" s="41" t="str">
        <f>IFERROR(VLOOKUP(Table1[[#This Row],[Audit Activity SBS Code]], 'All Data'!$A:$B, 2, FALSE), "")</f>
        <v/>
      </c>
      <c r="Q763" s="38"/>
      <c r="R763" s="42" t="str">
        <f>IFERROR(VLOOKUP(Table1[[#This Row],[DRG Code]], 'All Data'!$F:$G, 2, FALSE), "")</f>
        <v/>
      </c>
      <c r="S763" s="42" t="str">
        <f>IFERROR(VLOOKUP(Table1[[#This Row],[DRG Code]], 'All Data'!$J:$K, 2, FALSE), "")</f>
        <v/>
      </c>
      <c r="T763" s="40"/>
      <c r="U763" s="43" t="str">
        <f>IFERROR(VLOOKUP(Table1[[#This Row],[Audit 
DRG Code]], 'All Data'!$F:$G, 2, FALSE), "")</f>
        <v/>
      </c>
      <c r="V763" s="43" t="str">
        <f>IFERROR(VLOOKUP(Table1[[#This Row],[Audit 
DRG Code]], 'All Data'!$J:$K, 2, FALSE), "")</f>
        <v/>
      </c>
      <c r="W76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6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63" s="47"/>
      <c r="Z763" s="47"/>
      <c r="AA763" s="52" t="str">
        <f>IFERROR(VLOOKUP(Table1[[#This Row],[Diagnosis Error Code Description]], 'All Data'!$N:$O, 2, FALSE), "")</f>
        <v/>
      </c>
      <c r="AB763" s="52"/>
      <c r="AC763" s="52" t="str">
        <f>IFERROR(VLOOKUP(Table1[[#This Row],[Procedure Error Code Description]], 'All Data'!$N:$O, 2, FALSE), "")</f>
        <v/>
      </c>
      <c r="AD763" s="47"/>
      <c r="AE763" s="46"/>
    </row>
    <row r="764" spans="1:31">
      <c r="A764" s="38"/>
      <c r="B764" s="38"/>
      <c r="C764" s="38"/>
      <c r="D764" s="60"/>
      <c r="E764" s="60"/>
      <c r="F764" s="38"/>
      <c r="G764" s="38"/>
      <c r="H764" s="38"/>
      <c r="I764" s="38"/>
      <c r="J764" s="39" t="str">
        <f>IFERROR(VLOOKUP(Table1[[#This Row],[Diagnosis Code Submitted to NPHIES]], 'All Data'!$C:$D, 2, FALSE), "")</f>
        <v/>
      </c>
      <c r="K764" s="40"/>
      <c r="L764" s="41" t="str">
        <f>IFERROR(VLOOKUP(Table1[[#This Row],[Audit Diagnosis Codes]], 'All Data'!$C:$D, 2, FALSE), "")</f>
        <v/>
      </c>
      <c r="M764" s="38"/>
      <c r="N764" s="39" t="str">
        <f>IFERROR(VLOOKUP(Table1[[#This Row],[Activity SBS Code Submitted to NPHIES]], 'All Data'!$A:$B, 2, FALSE), "")</f>
        <v/>
      </c>
      <c r="O764" s="40"/>
      <c r="P764" s="41" t="str">
        <f>IFERROR(VLOOKUP(Table1[[#This Row],[Audit Activity SBS Code]], 'All Data'!$A:$B, 2, FALSE), "")</f>
        <v/>
      </c>
      <c r="Q764" s="38"/>
      <c r="R764" s="42" t="str">
        <f>IFERROR(VLOOKUP(Table1[[#This Row],[DRG Code]], 'All Data'!$F:$G, 2, FALSE), "")</f>
        <v/>
      </c>
      <c r="S764" s="42" t="str">
        <f>IFERROR(VLOOKUP(Table1[[#This Row],[DRG Code]], 'All Data'!$J:$K, 2, FALSE), "")</f>
        <v/>
      </c>
      <c r="T764" s="40"/>
      <c r="U764" s="43" t="str">
        <f>IFERROR(VLOOKUP(Table1[[#This Row],[Audit 
DRG Code]], 'All Data'!$F:$G, 2, FALSE), "")</f>
        <v/>
      </c>
      <c r="V764" s="43" t="str">
        <f>IFERROR(VLOOKUP(Table1[[#This Row],[Audit 
DRG Code]], 'All Data'!$J:$K, 2, FALSE), "")</f>
        <v/>
      </c>
      <c r="W76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6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64" s="47"/>
      <c r="Z764" s="47"/>
      <c r="AA764" s="52" t="str">
        <f>IFERROR(VLOOKUP(Table1[[#This Row],[Diagnosis Error Code Description]], 'All Data'!$N:$O, 2, FALSE), "")</f>
        <v/>
      </c>
      <c r="AB764" s="52"/>
      <c r="AC764" s="52" t="str">
        <f>IFERROR(VLOOKUP(Table1[[#This Row],[Procedure Error Code Description]], 'All Data'!$N:$O, 2, FALSE), "")</f>
        <v/>
      </c>
      <c r="AD764" s="47"/>
      <c r="AE764" s="46"/>
    </row>
    <row r="765" spans="1:31">
      <c r="A765" s="38"/>
      <c r="B765" s="38"/>
      <c r="C765" s="38"/>
      <c r="D765" s="60"/>
      <c r="E765" s="60"/>
      <c r="F765" s="38"/>
      <c r="G765" s="38"/>
      <c r="H765" s="38"/>
      <c r="I765" s="38"/>
      <c r="J765" s="39" t="str">
        <f>IFERROR(VLOOKUP(Table1[[#This Row],[Diagnosis Code Submitted to NPHIES]], 'All Data'!$C:$D, 2, FALSE), "")</f>
        <v/>
      </c>
      <c r="K765" s="40"/>
      <c r="L765" s="41" t="str">
        <f>IFERROR(VLOOKUP(Table1[[#This Row],[Audit Diagnosis Codes]], 'All Data'!$C:$D, 2, FALSE), "")</f>
        <v/>
      </c>
      <c r="M765" s="38"/>
      <c r="N765" s="39" t="str">
        <f>IFERROR(VLOOKUP(Table1[[#This Row],[Activity SBS Code Submitted to NPHIES]], 'All Data'!$A:$B, 2, FALSE), "")</f>
        <v/>
      </c>
      <c r="O765" s="40"/>
      <c r="P765" s="41" t="str">
        <f>IFERROR(VLOOKUP(Table1[[#This Row],[Audit Activity SBS Code]], 'All Data'!$A:$B, 2, FALSE), "")</f>
        <v/>
      </c>
      <c r="Q765" s="38"/>
      <c r="R765" s="42" t="str">
        <f>IFERROR(VLOOKUP(Table1[[#This Row],[DRG Code]], 'All Data'!$F:$G, 2, FALSE), "")</f>
        <v/>
      </c>
      <c r="S765" s="42" t="str">
        <f>IFERROR(VLOOKUP(Table1[[#This Row],[DRG Code]], 'All Data'!$J:$K, 2, FALSE), "")</f>
        <v/>
      </c>
      <c r="T765" s="40"/>
      <c r="U765" s="43" t="str">
        <f>IFERROR(VLOOKUP(Table1[[#This Row],[Audit 
DRG Code]], 'All Data'!$F:$G, 2, FALSE), "")</f>
        <v/>
      </c>
      <c r="V765" s="43" t="str">
        <f>IFERROR(VLOOKUP(Table1[[#This Row],[Audit 
DRG Code]], 'All Data'!$J:$K, 2, FALSE), "")</f>
        <v/>
      </c>
      <c r="W76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6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65" s="47"/>
      <c r="Z765" s="47"/>
      <c r="AA765" s="52" t="str">
        <f>IFERROR(VLOOKUP(Table1[[#This Row],[Diagnosis Error Code Description]], 'All Data'!$N:$O, 2, FALSE), "")</f>
        <v/>
      </c>
      <c r="AB765" s="52"/>
      <c r="AC765" s="52" t="str">
        <f>IFERROR(VLOOKUP(Table1[[#This Row],[Procedure Error Code Description]], 'All Data'!$N:$O, 2, FALSE), "")</f>
        <v/>
      </c>
      <c r="AD765" s="47"/>
      <c r="AE765" s="46"/>
    </row>
    <row r="766" spans="1:31">
      <c r="A766" s="38"/>
      <c r="B766" s="38"/>
      <c r="C766" s="38"/>
      <c r="D766" s="60"/>
      <c r="E766" s="60"/>
      <c r="F766" s="38"/>
      <c r="G766" s="38"/>
      <c r="H766" s="38"/>
      <c r="I766" s="38"/>
      <c r="J766" s="39" t="str">
        <f>IFERROR(VLOOKUP(Table1[[#This Row],[Diagnosis Code Submitted to NPHIES]], 'All Data'!$C:$D, 2, FALSE), "")</f>
        <v/>
      </c>
      <c r="K766" s="40"/>
      <c r="L766" s="41" t="str">
        <f>IFERROR(VLOOKUP(Table1[[#This Row],[Audit Diagnosis Codes]], 'All Data'!$C:$D, 2, FALSE), "")</f>
        <v/>
      </c>
      <c r="M766" s="38"/>
      <c r="N766" s="39" t="str">
        <f>IFERROR(VLOOKUP(Table1[[#This Row],[Activity SBS Code Submitted to NPHIES]], 'All Data'!$A:$B, 2, FALSE), "")</f>
        <v/>
      </c>
      <c r="O766" s="40"/>
      <c r="P766" s="41" t="str">
        <f>IFERROR(VLOOKUP(Table1[[#This Row],[Audit Activity SBS Code]], 'All Data'!$A:$B, 2, FALSE), "")</f>
        <v/>
      </c>
      <c r="Q766" s="38"/>
      <c r="R766" s="42" t="str">
        <f>IFERROR(VLOOKUP(Table1[[#This Row],[DRG Code]], 'All Data'!$F:$G, 2, FALSE), "")</f>
        <v/>
      </c>
      <c r="S766" s="42" t="str">
        <f>IFERROR(VLOOKUP(Table1[[#This Row],[DRG Code]], 'All Data'!$J:$K, 2, FALSE), "")</f>
        <v/>
      </c>
      <c r="T766" s="40"/>
      <c r="U766" s="43" t="str">
        <f>IFERROR(VLOOKUP(Table1[[#This Row],[Audit 
DRG Code]], 'All Data'!$F:$G, 2, FALSE), "")</f>
        <v/>
      </c>
      <c r="V766" s="43" t="str">
        <f>IFERROR(VLOOKUP(Table1[[#This Row],[Audit 
DRG Code]], 'All Data'!$J:$K, 2, FALSE), "")</f>
        <v/>
      </c>
      <c r="W76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6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66" s="47"/>
      <c r="Z766" s="47"/>
      <c r="AA766" s="52" t="str">
        <f>IFERROR(VLOOKUP(Table1[[#This Row],[Diagnosis Error Code Description]], 'All Data'!$N:$O, 2, FALSE), "")</f>
        <v/>
      </c>
      <c r="AB766" s="52"/>
      <c r="AC766" s="52" t="str">
        <f>IFERROR(VLOOKUP(Table1[[#This Row],[Procedure Error Code Description]], 'All Data'!$N:$O, 2, FALSE), "")</f>
        <v/>
      </c>
      <c r="AD766" s="47"/>
      <c r="AE766" s="46"/>
    </row>
    <row r="767" spans="1:31">
      <c r="A767" s="38"/>
      <c r="B767" s="38"/>
      <c r="C767" s="38"/>
      <c r="D767" s="60"/>
      <c r="E767" s="60"/>
      <c r="F767" s="38"/>
      <c r="G767" s="38"/>
      <c r="H767" s="38"/>
      <c r="I767" s="38"/>
      <c r="J767" s="39" t="str">
        <f>IFERROR(VLOOKUP(Table1[[#This Row],[Diagnosis Code Submitted to NPHIES]], 'All Data'!$C:$D, 2, FALSE), "")</f>
        <v/>
      </c>
      <c r="K767" s="40"/>
      <c r="L767" s="41" t="str">
        <f>IFERROR(VLOOKUP(Table1[[#This Row],[Audit Diagnosis Codes]], 'All Data'!$C:$D, 2, FALSE), "")</f>
        <v/>
      </c>
      <c r="M767" s="38"/>
      <c r="N767" s="39" t="str">
        <f>IFERROR(VLOOKUP(Table1[[#This Row],[Activity SBS Code Submitted to NPHIES]], 'All Data'!$A:$B, 2, FALSE), "")</f>
        <v/>
      </c>
      <c r="O767" s="40"/>
      <c r="P767" s="41" t="str">
        <f>IFERROR(VLOOKUP(Table1[[#This Row],[Audit Activity SBS Code]], 'All Data'!$A:$B, 2, FALSE), "")</f>
        <v/>
      </c>
      <c r="Q767" s="38"/>
      <c r="R767" s="42" t="str">
        <f>IFERROR(VLOOKUP(Table1[[#This Row],[DRG Code]], 'All Data'!$F:$G, 2, FALSE), "")</f>
        <v/>
      </c>
      <c r="S767" s="42" t="str">
        <f>IFERROR(VLOOKUP(Table1[[#This Row],[DRG Code]], 'All Data'!$J:$K, 2, FALSE), "")</f>
        <v/>
      </c>
      <c r="T767" s="40"/>
      <c r="U767" s="43" t="str">
        <f>IFERROR(VLOOKUP(Table1[[#This Row],[Audit 
DRG Code]], 'All Data'!$F:$G, 2, FALSE), "")</f>
        <v/>
      </c>
      <c r="V767" s="43" t="str">
        <f>IFERROR(VLOOKUP(Table1[[#This Row],[Audit 
DRG Code]], 'All Data'!$J:$K, 2, FALSE), "")</f>
        <v/>
      </c>
      <c r="W76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6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67" s="47"/>
      <c r="Z767" s="47"/>
      <c r="AA767" s="52" t="str">
        <f>IFERROR(VLOOKUP(Table1[[#This Row],[Diagnosis Error Code Description]], 'All Data'!$N:$O, 2, FALSE), "")</f>
        <v/>
      </c>
      <c r="AB767" s="52"/>
      <c r="AC767" s="52" t="str">
        <f>IFERROR(VLOOKUP(Table1[[#This Row],[Procedure Error Code Description]], 'All Data'!$N:$O, 2, FALSE), "")</f>
        <v/>
      </c>
      <c r="AD767" s="47"/>
      <c r="AE767" s="46"/>
    </row>
    <row r="768" spans="1:31">
      <c r="A768" s="38"/>
      <c r="B768" s="38"/>
      <c r="C768" s="38"/>
      <c r="D768" s="60"/>
      <c r="E768" s="60"/>
      <c r="F768" s="38"/>
      <c r="G768" s="38"/>
      <c r="H768" s="38"/>
      <c r="I768" s="38"/>
      <c r="J768" s="39" t="str">
        <f>IFERROR(VLOOKUP(Table1[[#This Row],[Diagnosis Code Submitted to NPHIES]], 'All Data'!$C:$D, 2, FALSE), "")</f>
        <v/>
      </c>
      <c r="K768" s="40"/>
      <c r="L768" s="41" t="str">
        <f>IFERROR(VLOOKUP(Table1[[#This Row],[Audit Diagnosis Codes]], 'All Data'!$C:$D, 2, FALSE), "")</f>
        <v/>
      </c>
      <c r="M768" s="38"/>
      <c r="N768" s="39" t="str">
        <f>IFERROR(VLOOKUP(Table1[[#This Row],[Activity SBS Code Submitted to NPHIES]], 'All Data'!$A:$B, 2, FALSE), "")</f>
        <v/>
      </c>
      <c r="O768" s="40"/>
      <c r="P768" s="41" t="str">
        <f>IFERROR(VLOOKUP(Table1[[#This Row],[Audit Activity SBS Code]], 'All Data'!$A:$B, 2, FALSE), "")</f>
        <v/>
      </c>
      <c r="Q768" s="38"/>
      <c r="R768" s="42" t="str">
        <f>IFERROR(VLOOKUP(Table1[[#This Row],[DRG Code]], 'All Data'!$F:$G, 2, FALSE), "")</f>
        <v/>
      </c>
      <c r="S768" s="42" t="str">
        <f>IFERROR(VLOOKUP(Table1[[#This Row],[DRG Code]], 'All Data'!$J:$K, 2, FALSE), "")</f>
        <v/>
      </c>
      <c r="T768" s="40"/>
      <c r="U768" s="43" t="str">
        <f>IFERROR(VLOOKUP(Table1[[#This Row],[Audit 
DRG Code]], 'All Data'!$F:$G, 2, FALSE), "")</f>
        <v/>
      </c>
      <c r="V768" s="43" t="str">
        <f>IFERROR(VLOOKUP(Table1[[#This Row],[Audit 
DRG Code]], 'All Data'!$J:$K, 2, FALSE), "")</f>
        <v/>
      </c>
      <c r="W76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6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68" s="47"/>
      <c r="Z768" s="47"/>
      <c r="AA768" s="52" t="str">
        <f>IFERROR(VLOOKUP(Table1[[#This Row],[Diagnosis Error Code Description]], 'All Data'!$N:$O, 2, FALSE), "")</f>
        <v/>
      </c>
      <c r="AB768" s="52"/>
      <c r="AC768" s="52" t="str">
        <f>IFERROR(VLOOKUP(Table1[[#This Row],[Procedure Error Code Description]], 'All Data'!$N:$O, 2, FALSE), "")</f>
        <v/>
      </c>
      <c r="AD768" s="47"/>
      <c r="AE768" s="46"/>
    </row>
    <row r="769" spans="1:31">
      <c r="A769" s="38"/>
      <c r="B769" s="38"/>
      <c r="C769" s="38"/>
      <c r="D769" s="60"/>
      <c r="E769" s="60"/>
      <c r="F769" s="38"/>
      <c r="G769" s="38"/>
      <c r="H769" s="38"/>
      <c r="I769" s="38"/>
      <c r="J769" s="39" t="str">
        <f>IFERROR(VLOOKUP(Table1[[#This Row],[Diagnosis Code Submitted to NPHIES]], 'All Data'!$C:$D, 2, FALSE), "")</f>
        <v/>
      </c>
      <c r="K769" s="40"/>
      <c r="L769" s="41" t="str">
        <f>IFERROR(VLOOKUP(Table1[[#This Row],[Audit Diagnosis Codes]], 'All Data'!$C:$D, 2, FALSE), "")</f>
        <v/>
      </c>
      <c r="M769" s="38"/>
      <c r="N769" s="39" t="str">
        <f>IFERROR(VLOOKUP(Table1[[#This Row],[Activity SBS Code Submitted to NPHIES]], 'All Data'!$A:$B, 2, FALSE), "")</f>
        <v/>
      </c>
      <c r="O769" s="40"/>
      <c r="P769" s="41" t="str">
        <f>IFERROR(VLOOKUP(Table1[[#This Row],[Audit Activity SBS Code]], 'All Data'!$A:$B, 2, FALSE), "")</f>
        <v/>
      </c>
      <c r="Q769" s="38"/>
      <c r="R769" s="42" t="str">
        <f>IFERROR(VLOOKUP(Table1[[#This Row],[DRG Code]], 'All Data'!$F:$G, 2, FALSE), "")</f>
        <v/>
      </c>
      <c r="S769" s="42" t="str">
        <f>IFERROR(VLOOKUP(Table1[[#This Row],[DRG Code]], 'All Data'!$J:$K, 2, FALSE), "")</f>
        <v/>
      </c>
      <c r="T769" s="40"/>
      <c r="U769" s="43" t="str">
        <f>IFERROR(VLOOKUP(Table1[[#This Row],[Audit 
DRG Code]], 'All Data'!$F:$G, 2, FALSE), "")</f>
        <v/>
      </c>
      <c r="V769" s="43" t="str">
        <f>IFERROR(VLOOKUP(Table1[[#This Row],[Audit 
DRG Code]], 'All Data'!$J:$K, 2, FALSE), "")</f>
        <v/>
      </c>
      <c r="W76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6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69" s="47"/>
      <c r="Z769" s="47"/>
      <c r="AA769" s="52" t="str">
        <f>IFERROR(VLOOKUP(Table1[[#This Row],[Diagnosis Error Code Description]], 'All Data'!$N:$O, 2, FALSE), "")</f>
        <v/>
      </c>
      <c r="AB769" s="52"/>
      <c r="AC769" s="52" t="str">
        <f>IFERROR(VLOOKUP(Table1[[#This Row],[Procedure Error Code Description]], 'All Data'!$N:$O, 2, FALSE), "")</f>
        <v/>
      </c>
      <c r="AD769" s="47"/>
      <c r="AE769" s="46"/>
    </row>
    <row r="770" spans="1:31">
      <c r="A770" s="38"/>
      <c r="B770" s="38"/>
      <c r="C770" s="38"/>
      <c r="D770" s="60"/>
      <c r="E770" s="60"/>
      <c r="F770" s="38"/>
      <c r="G770" s="38"/>
      <c r="H770" s="38"/>
      <c r="I770" s="38"/>
      <c r="J770" s="39" t="str">
        <f>IFERROR(VLOOKUP(Table1[[#This Row],[Diagnosis Code Submitted to NPHIES]], 'All Data'!$C:$D, 2, FALSE), "")</f>
        <v/>
      </c>
      <c r="K770" s="40"/>
      <c r="L770" s="41" t="str">
        <f>IFERROR(VLOOKUP(Table1[[#This Row],[Audit Diagnosis Codes]], 'All Data'!$C:$D, 2, FALSE), "")</f>
        <v/>
      </c>
      <c r="M770" s="38"/>
      <c r="N770" s="39" t="str">
        <f>IFERROR(VLOOKUP(Table1[[#This Row],[Activity SBS Code Submitted to NPHIES]], 'All Data'!$A:$B, 2, FALSE), "")</f>
        <v/>
      </c>
      <c r="O770" s="40"/>
      <c r="P770" s="41" t="str">
        <f>IFERROR(VLOOKUP(Table1[[#This Row],[Audit Activity SBS Code]], 'All Data'!$A:$B, 2, FALSE), "")</f>
        <v/>
      </c>
      <c r="Q770" s="38"/>
      <c r="R770" s="42" t="str">
        <f>IFERROR(VLOOKUP(Table1[[#This Row],[DRG Code]], 'All Data'!$F:$G, 2, FALSE), "")</f>
        <v/>
      </c>
      <c r="S770" s="42" t="str">
        <f>IFERROR(VLOOKUP(Table1[[#This Row],[DRG Code]], 'All Data'!$J:$K, 2, FALSE), "")</f>
        <v/>
      </c>
      <c r="T770" s="40"/>
      <c r="U770" s="43" t="str">
        <f>IFERROR(VLOOKUP(Table1[[#This Row],[Audit 
DRG Code]], 'All Data'!$F:$G, 2, FALSE), "")</f>
        <v/>
      </c>
      <c r="V770" s="43" t="str">
        <f>IFERROR(VLOOKUP(Table1[[#This Row],[Audit 
DRG Code]], 'All Data'!$J:$K, 2, FALSE), "")</f>
        <v/>
      </c>
      <c r="W77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7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70" s="47"/>
      <c r="Z770" s="47"/>
      <c r="AA770" s="52" t="str">
        <f>IFERROR(VLOOKUP(Table1[[#This Row],[Diagnosis Error Code Description]], 'All Data'!$N:$O, 2, FALSE), "")</f>
        <v/>
      </c>
      <c r="AB770" s="52"/>
      <c r="AC770" s="52" t="str">
        <f>IFERROR(VLOOKUP(Table1[[#This Row],[Procedure Error Code Description]], 'All Data'!$N:$O, 2, FALSE), "")</f>
        <v/>
      </c>
      <c r="AD770" s="47"/>
      <c r="AE770" s="46"/>
    </row>
    <row r="771" spans="1:31">
      <c r="A771" s="38"/>
      <c r="B771" s="38"/>
      <c r="C771" s="38"/>
      <c r="D771" s="60"/>
      <c r="E771" s="60"/>
      <c r="F771" s="38"/>
      <c r="G771" s="38"/>
      <c r="H771" s="38"/>
      <c r="I771" s="38"/>
      <c r="J771" s="39" t="str">
        <f>IFERROR(VLOOKUP(Table1[[#This Row],[Diagnosis Code Submitted to NPHIES]], 'All Data'!$C:$D, 2, FALSE), "")</f>
        <v/>
      </c>
      <c r="K771" s="40"/>
      <c r="L771" s="41" t="str">
        <f>IFERROR(VLOOKUP(Table1[[#This Row],[Audit Diagnosis Codes]], 'All Data'!$C:$D, 2, FALSE), "")</f>
        <v/>
      </c>
      <c r="M771" s="38"/>
      <c r="N771" s="39" t="str">
        <f>IFERROR(VLOOKUP(Table1[[#This Row],[Activity SBS Code Submitted to NPHIES]], 'All Data'!$A:$B, 2, FALSE), "")</f>
        <v/>
      </c>
      <c r="O771" s="40"/>
      <c r="P771" s="41" t="str">
        <f>IFERROR(VLOOKUP(Table1[[#This Row],[Audit Activity SBS Code]], 'All Data'!$A:$B, 2, FALSE), "")</f>
        <v/>
      </c>
      <c r="Q771" s="38"/>
      <c r="R771" s="42" t="str">
        <f>IFERROR(VLOOKUP(Table1[[#This Row],[DRG Code]], 'All Data'!$F:$G, 2, FALSE), "")</f>
        <v/>
      </c>
      <c r="S771" s="42" t="str">
        <f>IFERROR(VLOOKUP(Table1[[#This Row],[DRG Code]], 'All Data'!$J:$K, 2, FALSE), "")</f>
        <v/>
      </c>
      <c r="T771" s="40"/>
      <c r="U771" s="43" t="str">
        <f>IFERROR(VLOOKUP(Table1[[#This Row],[Audit 
DRG Code]], 'All Data'!$F:$G, 2, FALSE), "")</f>
        <v/>
      </c>
      <c r="V771" s="43" t="str">
        <f>IFERROR(VLOOKUP(Table1[[#This Row],[Audit 
DRG Code]], 'All Data'!$J:$K, 2, FALSE), "")</f>
        <v/>
      </c>
      <c r="W77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7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71" s="47"/>
      <c r="Z771" s="47"/>
      <c r="AA771" s="52" t="str">
        <f>IFERROR(VLOOKUP(Table1[[#This Row],[Diagnosis Error Code Description]], 'All Data'!$N:$O, 2, FALSE), "")</f>
        <v/>
      </c>
      <c r="AB771" s="52"/>
      <c r="AC771" s="52" t="str">
        <f>IFERROR(VLOOKUP(Table1[[#This Row],[Procedure Error Code Description]], 'All Data'!$N:$O, 2, FALSE), "")</f>
        <v/>
      </c>
      <c r="AD771" s="47"/>
      <c r="AE771" s="46"/>
    </row>
    <row r="772" spans="1:31">
      <c r="A772" s="38"/>
      <c r="B772" s="38"/>
      <c r="C772" s="38"/>
      <c r="D772" s="60"/>
      <c r="E772" s="60"/>
      <c r="F772" s="38"/>
      <c r="G772" s="38"/>
      <c r="H772" s="38"/>
      <c r="I772" s="38"/>
      <c r="J772" s="39" t="str">
        <f>IFERROR(VLOOKUP(Table1[[#This Row],[Diagnosis Code Submitted to NPHIES]], 'All Data'!$C:$D, 2, FALSE), "")</f>
        <v/>
      </c>
      <c r="K772" s="40"/>
      <c r="L772" s="41" t="str">
        <f>IFERROR(VLOOKUP(Table1[[#This Row],[Audit Diagnosis Codes]], 'All Data'!$C:$D, 2, FALSE), "")</f>
        <v/>
      </c>
      <c r="M772" s="38"/>
      <c r="N772" s="39" t="str">
        <f>IFERROR(VLOOKUP(Table1[[#This Row],[Activity SBS Code Submitted to NPHIES]], 'All Data'!$A:$B, 2, FALSE), "")</f>
        <v/>
      </c>
      <c r="O772" s="40"/>
      <c r="P772" s="41" t="str">
        <f>IFERROR(VLOOKUP(Table1[[#This Row],[Audit Activity SBS Code]], 'All Data'!$A:$B, 2, FALSE), "")</f>
        <v/>
      </c>
      <c r="Q772" s="38"/>
      <c r="R772" s="42" t="str">
        <f>IFERROR(VLOOKUP(Table1[[#This Row],[DRG Code]], 'All Data'!$F:$G, 2, FALSE), "")</f>
        <v/>
      </c>
      <c r="S772" s="42" t="str">
        <f>IFERROR(VLOOKUP(Table1[[#This Row],[DRG Code]], 'All Data'!$J:$K, 2, FALSE), "")</f>
        <v/>
      </c>
      <c r="T772" s="40"/>
      <c r="U772" s="43" t="str">
        <f>IFERROR(VLOOKUP(Table1[[#This Row],[Audit 
DRG Code]], 'All Data'!$F:$G, 2, FALSE), "")</f>
        <v/>
      </c>
      <c r="V772" s="43" t="str">
        <f>IFERROR(VLOOKUP(Table1[[#This Row],[Audit 
DRG Code]], 'All Data'!$J:$K, 2, FALSE), "")</f>
        <v/>
      </c>
      <c r="W77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7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72" s="47"/>
      <c r="Z772" s="47"/>
      <c r="AA772" s="52" t="str">
        <f>IFERROR(VLOOKUP(Table1[[#This Row],[Diagnosis Error Code Description]], 'All Data'!$N:$O, 2, FALSE), "")</f>
        <v/>
      </c>
      <c r="AB772" s="52"/>
      <c r="AC772" s="52" t="str">
        <f>IFERROR(VLOOKUP(Table1[[#This Row],[Procedure Error Code Description]], 'All Data'!$N:$O, 2, FALSE), "")</f>
        <v/>
      </c>
      <c r="AD772" s="47"/>
      <c r="AE772" s="46"/>
    </row>
    <row r="773" spans="1:31">
      <c r="A773" s="38"/>
      <c r="B773" s="38"/>
      <c r="C773" s="38"/>
      <c r="D773" s="60"/>
      <c r="E773" s="60"/>
      <c r="F773" s="38"/>
      <c r="G773" s="38"/>
      <c r="H773" s="38"/>
      <c r="I773" s="38"/>
      <c r="J773" s="39" t="str">
        <f>IFERROR(VLOOKUP(Table1[[#This Row],[Diagnosis Code Submitted to NPHIES]], 'All Data'!$C:$D, 2, FALSE), "")</f>
        <v/>
      </c>
      <c r="K773" s="40"/>
      <c r="L773" s="41" t="str">
        <f>IFERROR(VLOOKUP(Table1[[#This Row],[Audit Diagnosis Codes]], 'All Data'!$C:$D, 2, FALSE), "")</f>
        <v/>
      </c>
      <c r="M773" s="38"/>
      <c r="N773" s="39" t="str">
        <f>IFERROR(VLOOKUP(Table1[[#This Row],[Activity SBS Code Submitted to NPHIES]], 'All Data'!$A:$B, 2, FALSE), "")</f>
        <v/>
      </c>
      <c r="O773" s="40"/>
      <c r="P773" s="41" t="str">
        <f>IFERROR(VLOOKUP(Table1[[#This Row],[Audit Activity SBS Code]], 'All Data'!$A:$B, 2, FALSE), "")</f>
        <v/>
      </c>
      <c r="Q773" s="38"/>
      <c r="R773" s="42" t="str">
        <f>IFERROR(VLOOKUP(Table1[[#This Row],[DRG Code]], 'All Data'!$F:$G, 2, FALSE), "")</f>
        <v/>
      </c>
      <c r="S773" s="42" t="str">
        <f>IFERROR(VLOOKUP(Table1[[#This Row],[DRG Code]], 'All Data'!$J:$K, 2, FALSE), "")</f>
        <v/>
      </c>
      <c r="T773" s="40"/>
      <c r="U773" s="43" t="str">
        <f>IFERROR(VLOOKUP(Table1[[#This Row],[Audit 
DRG Code]], 'All Data'!$F:$G, 2, FALSE), "")</f>
        <v/>
      </c>
      <c r="V773" s="43" t="str">
        <f>IFERROR(VLOOKUP(Table1[[#This Row],[Audit 
DRG Code]], 'All Data'!$J:$K, 2, FALSE), "")</f>
        <v/>
      </c>
      <c r="W77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7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73" s="47"/>
      <c r="Z773" s="47"/>
      <c r="AA773" s="52" t="str">
        <f>IFERROR(VLOOKUP(Table1[[#This Row],[Diagnosis Error Code Description]], 'All Data'!$N:$O, 2, FALSE), "")</f>
        <v/>
      </c>
      <c r="AB773" s="52"/>
      <c r="AC773" s="52" t="str">
        <f>IFERROR(VLOOKUP(Table1[[#This Row],[Procedure Error Code Description]], 'All Data'!$N:$O, 2, FALSE), "")</f>
        <v/>
      </c>
      <c r="AD773" s="47"/>
      <c r="AE773" s="46"/>
    </row>
    <row r="774" spans="1:31">
      <c r="A774" s="38"/>
      <c r="B774" s="38"/>
      <c r="C774" s="38"/>
      <c r="D774" s="60"/>
      <c r="E774" s="60"/>
      <c r="F774" s="38"/>
      <c r="G774" s="38"/>
      <c r="H774" s="38"/>
      <c r="I774" s="38"/>
      <c r="J774" s="39" t="str">
        <f>IFERROR(VLOOKUP(Table1[[#This Row],[Diagnosis Code Submitted to NPHIES]], 'All Data'!$C:$D, 2, FALSE), "")</f>
        <v/>
      </c>
      <c r="K774" s="40"/>
      <c r="L774" s="41" t="str">
        <f>IFERROR(VLOOKUP(Table1[[#This Row],[Audit Diagnosis Codes]], 'All Data'!$C:$D, 2, FALSE), "")</f>
        <v/>
      </c>
      <c r="M774" s="38"/>
      <c r="N774" s="39" t="str">
        <f>IFERROR(VLOOKUP(Table1[[#This Row],[Activity SBS Code Submitted to NPHIES]], 'All Data'!$A:$B, 2, FALSE), "")</f>
        <v/>
      </c>
      <c r="O774" s="40"/>
      <c r="P774" s="41" t="str">
        <f>IFERROR(VLOOKUP(Table1[[#This Row],[Audit Activity SBS Code]], 'All Data'!$A:$B, 2, FALSE), "")</f>
        <v/>
      </c>
      <c r="Q774" s="38"/>
      <c r="R774" s="42" t="str">
        <f>IFERROR(VLOOKUP(Table1[[#This Row],[DRG Code]], 'All Data'!$F:$G, 2, FALSE), "")</f>
        <v/>
      </c>
      <c r="S774" s="42" t="str">
        <f>IFERROR(VLOOKUP(Table1[[#This Row],[DRG Code]], 'All Data'!$J:$K, 2, FALSE), "")</f>
        <v/>
      </c>
      <c r="T774" s="40"/>
      <c r="U774" s="43" t="str">
        <f>IFERROR(VLOOKUP(Table1[[#This Row],[Audit 
DRG Code]], 'All Data'!$F:$G, 2, FALSE), "")</f>
        <v/>
      </c>
      <c r="V774" s="43" t="str">
        <f>IFERROR(VLOOKUP(Table1[[#This Row],[Audit 
DRG Code]], 'All Data'!$J:$K, 2, FALSE), "")</f>
        <v/>
      </c>
      <c r="W77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7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74" s="47"/>
      <c r="Z774" s="47"/>
      <c r="AA774" s="52" t="str">
        <f>IFERROR(VLOOKUP(Table1[[#This Row],[Diagnosis Error Code Description]], 'All Data'!$N:$O, 2, FALSE), "")</f>
        <v/>
      </c>
      <c r="AB774" s="52"/>
      <c r="AC774" s="52" t="str">
        <f>IFERROR(VLOOKUP(Table1[[#This Row],[Procedure Error Code Description]], 'All Data'!$N:$O, 2, FALSE), "")</f>
        <v/>
      </c>
      <c r="AD774" s="47"/>
      <c r="AE774" s="46"/>
    </row>
    <row r="775" spans="1:31">
      <c r="A775" s="38"/>
      <c r="B775" s="38"/>
      <c r="C775" s="38"/>
      <c r="D775" s="60"/>
      <c r="E775" s="60"/>
      <c r="F775" s="38"/>
      <c r="G775" s="38"/>
      <c r="H775" s="38"/>
      <c r="I775" s="38"/>
      <c r="J775" s="39" t="str">
        <f>IFERROR(VLOOKUP(Table1[[#This Row],[Diagnosis Code Submitted to NPHIES]], 'All Data'!$C:$D, 2, FALSE), "")</f>
        <v/>
      </c>
      <c r="K775" s="40"/>
      <c r="L775" s="41" t="str">
        <f>IFERROR(VLOOKUP(Table1[[#This Row],[Audit Diagnosis Codes]], 'All Data'!$C:$D, 2, FALSE), "")</f>
        <v/>
      </c>
      <c r="M775" s="38"/>
      <c r="N775" s="39" t="str">
        <f>IFERROR(VLOOKUP(Table1[[#This Row],[Activity SBS Code Submitted to NPHIES]], 'All Data'!$A:$B, 2, FALSE), "")</f>
        <v/>
      </c>
      <c r="O775" s="40"/>
      <c r="P775" s="41" t="str">
        <f>IFERROR(VLOOKUP(Table1[[#This Row],[Audit Activity SBS Code]], 'All Data'!$A:$B, 2, FALSE), "")</f>
        <v/>
      </c>
      <c r="Q775" s="38"/>
      <c r="R775" s="42" t="str">
        <f>IFERROR(VLOOKUP(Table1[[#This Row],[DRG Code]], 'All Data'!$F:$G, 2, FALSE), "")</f>
        <v/>
      </c>
      <c r="S775" s="42" t="str">
        <f>IFERROR(VLOOKUP(Table1[[#This Row],[DRG Code]], 'All Data'!$J:$K, 2, FALSE), "")</f>
        <v/>
      </c>
      <c r="T775" s="40"/>
      <c r="U775" s="43" t="str">
        <f>IFERROR(VLOOKUP(Table1[[#This Row],[Audit 
DRG Code]], 'All Data'!$F:$G, 2, FALSE), "")</f>
        <v/>
      </c>
      <c r="V775" s="43" t="str">
        <f>IFERROR(VLOOKUP(Table1[[#This Row],[Audit 
DRG Code]], 'All Data'!$J:$K, 2, FALSE), "")</f>
        <v/>
      </c>
      <c r="W77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7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75" s="47"/>
      <c r="Z775" s="47"/>
      <c r="AA775" s="52" t="str">
        <f>IFERROR(VLOOKUP(Table1[[#This Row],[Diagnosis Error Code Description]], 'All Data'!$N:$O, 2, FALSE), "")</f>
        <v/>
      </c>
      <c r="AB775" s="52"/>
      <c r="AC775" s="52" t="str">
        <f>IFERROR(VLOOKUP(Table1[[#This Row],[Procedure Error Code Description]], 'All Data'!$N:$O, 2, FALSE), "")</f>
        <v/>
      </c>
      <c r="AD775" s="47"/>
      <c r="AE775" s="46"/>
    </row>
    <row r="776" spans="1:31">
      <c r="A776" s="38"/>
      <c r="B776" s="38"/>
      <c r="C776" s="38"/>
      <c r="D776" s="60"/>
      <c r="E776" s="60"/>
      <c r="F776" s="38"/>
      <c r="G776" s="38"/>
      <c r="H776" s="38"/>
      <c r="I776" s="38"/>
      <c r="J776" s="39" t="str">
        <f>IFERROR(VLOOKUP(Table1[[#This Row],[Diagnosis Code Submitted to NPHIES]], 'All Data'!$C:$D, 2, FALSE), "")</f>
        <v/>
      </c>
      <c r="K776" s="40"/>
      <c r="L776" s="41" t="str">
        <f>IFERROR(VLOOKUP(Table1[[#This Row],[Audit Diagnosis Codes]], 'All Data'!$C:$D, 2, FALSE), "")</f>
        <v/>
      </c>
      <c r="M776" s="38"/>
      <c r="N776" s="39" t="str">
        <f>IFERROR(VLOOKUP(Table1[[#This Row],[Activity SBS Code Submitted to NPHIES]], 'All Data'!$A:$B, 2, FALSE), "")</f>
        <v/>
      </c>
      <c r="O776" s="40"/>
      <c r="P776" s="41" t="str">
        <f>IFERROR(VLOOKUP(Table1[[#This Row],[Audit Activity SBS Code]], 'All Data'!$A:$B, 2, FALSE), "")</f>
        <v/>
      </c>
      <c r="Q776" s="38"/>
      <c r="R776" s="42" t="str">
        <f>IFERROR(VLOOKUP(Table1[[#This Row],[DRG Code]], 'All Data'!$F:$G, 2, FALSE), "")</f>
        <v/>
      </c>
      <c r="S776" s="42" t="str">
        <f>IFERROR(VLOOKUP(Table1[[#This Row],[DRG Code]], 'All Data'!$J:$K, 2, FALSE), "")</f>
        <v/>
      </c>
      <c r="T776" s="40"/>
      <c r="U776" s="43" t="str">
        <f>IFERROR(VLOOKUP(Table1[[#This Row],[Audit 
DRG Code]], 'All Data'!$F:$G, 2, FALSE), "")</f>
        <v/>
      </c>
      <c r="V776" s="43" t="str">
        <f>IFERROR(VLOOKUP(Table1[[#This Row],[Audit 
DRG Code]], 'All Data'!$J:$K, 2, FALSE), "")</f>
        <v/>
      </c>
      <c r="W77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7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76" s="47"/>
      <c r="Z776" s="47"/>
      <c r="AA776" s="52" t="str">
        <f>IFERROR(VLOOKUP(Table1[[#This Row],[Diagnosis Error Code Description]], 'All Data'!$N:$O, 2, FALSE), "")</f>
        <v/>
      </c>
      <c r="AB776" s="52"/>
      <c r="AC776" s="52" t="str">
        <f>IFERROR(VLOOKUP(Table1[[#This Row],[Procedure Error Code Description]], 'All Data'!$N:$O, 2, FALSE), "")</f>
        <v/>
      </c>
      <c r="AD776" s="47"/>
      <c r="AE776" s="46"/>
    </row>
    <row r="777" spans="1:31">
      <c r="A777" s="38"/>
      <c r="B777" s="38"/>
      <c r="C777" s="38"/>
      <c r="D777" s="60"/>
      <c r="E777" s="60"/>
      <c r="F777" s="38"/>
      <c r="G777" s="38"/>
      <c r="H777" s="38"/>
      <c r="I777" s="38"/>
      <c r="J777" s="39" t="str">
        <f>IFERROR(VLOOKUP(Table1[[#This Row],[Diagnosis Code Submitted to NPHIES]], 'All Data'!$C:$D, 2, FALSE), "")</f>
        <v/>
      </c>
      <c r="K777" s="40"/>
      <c r="L777" s="41" t="str">
        <f>IFERROR(VLOOKUP(Table1[[#This Row],[Audit Diagnosis Codes]], 'All Data'!$C:$D, 2, FALSE), "")</f>
        <v/>
      </c>
      <c r="M777" s="38"/>
      <c r="N777" s="39" t="str">
        <f>IFERROR(VLOOKUP(Table1[[#This Row],[Activity SBS Code Submitted to NPHIES]], 'All Data'!$A:$B, 2, FALSE), "")</f>
        <v/>
      </c>
      <c r="O777" s="40"/>
      <c r="P777" s="41" t="str">
        <f>IFERROR(VLOOKUP(Table1[[#This Row],[Audit Activity SBS Code]], 'All Data'!$A:$B, 2, FALSE), "")</f>
        <v/>
      </c>
      <c r="Q777" s="38"/>
      <c r="R777" s="42" t="str">
        <f>IFERROR(VLOOKUP(Table1[[#This Row],[DRG Code]], 'All Data'!$F:$G, 2, FALSE), "")</f>
        <v/>
      </c>
      <c r="S777" s="42" t="str">
        <f>IFERROR(VLOOKUP(Table1[[#This Row],[DRG Code]], 'All Data'!$J:$K, 2, FALSE), "")</f>
        <v/>
      </c>
      <c r="T777" s="40"/>
      <c r="U777" s="43" t="str">
        <f>IFERROR(VLOOKUP(Table1[[#This Row],[Audit 
DRG Code]], 'All Data'!$F:$G, 2, FALSE), "")</f>
        <v/>
      </c>
      <c r="V777" s="43" t="str">
        <f>IFERROR(VLOOKUP(Table1[[#This Row],[Audit 
DRG Code]], 'All Data'!$J:$K, 2, FALSE), "")</f>
        <v/>
      </c>
      <c r="W77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7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77" s="47"/>
      <c r="Z777" s="47"/>
      <c r="AA777" s="52" t="str">
        <f>IFERROR(VLOOKUP(Table1[[#This Row],[Diagnosis Error Code Description]], 'All Data'!$N:$O, 2, FALSE), "")</f>
        <v/>
      </c>
      <c r="AB777" s="52"/>
      <c r="AC777" s="52" t="str">
        <f>IFERROR(VLOOKUP(Table1[[#This Row],[Procedure Error Code Description]], 'All Data'!$N:$O, 2, FALSE), "")</f>
        <v/>
      </c>
      <c r="AD777" s="47"/>
      <c r="AE777" s="46"/>
    </row>
    <row r="778" spans="1:31">
      <c r="A778" s="38"/>
      <c r="B778" s="38"/>
      <c r="C778" s="38"/>
      <c r="D778" s="60"/>
      <c r="E778" s="60"/>
      <c r="F778" s="38"/>
      <c r="G778" s="38"/>
      <c r="H778" s="38"/>
      <c r="I778" s="38"/>
      <c r="J778" s="39" t="str">
        <f>IFERROR(VLOOKUP(Table1[[#This Row],[Diagnosis Code Submitted to NPHIES]], 'All Data'!$C:$D, 2, FALSE), "")</f>
        <v/>
      </c>
      <c r="K778" s="40"/>
      <c r="L778" s="41" t="str">
        <f>IFERROR(VLOOKUP(Table1[[#This Row],[Audit Diagnosis Codes]], 'All Data'!$C:$D, 2, FALSE), "")</f>
        <v/>
      </c>
      <c r="M778" s="38"/>
      <c r="N778" s="39" t="str">
        <f>IFERROR(VLOOKUP(Table1[[#This Row],[Activity SBS Code Submitted to NPHIES]], 'All Data'!$A:$B, 2, FALSE), "")</f>
        <v/>
      </c>
      <c r="O778" s="40"/>
      <c r="P778" s="41" t="str">
        <f>IFERROR(VLOOKUP(Table1[[#This Row],[Audit Activity SBS Code]], 'All Data'!$A:$B, 2, FALSE), "")</f>
        <v/>
      </c>
      <c r="Q778" s="38"/>
      <c r="R778" s="42" t="str">
        <f>IFERROR(VLOOKUP(Table1[[#This Row],[DRG Code]], 'All Data'!$F:$G, 2, FALSE), "")</f>
        <v/>
      </c>
      <c r="S778" s="42" t="str">
        <f>IFERROR(VLOOKUP(Table1[[#This Row],[DRG Code]], 'All Data'!$J:$K, 2, FALSE), "")</f>
        <v/>
      </c>
      <c r="T778" s="40"/>
      <c r="U778" s="43" t="str">
        <f>IFERROR(VLOOKUP(Table1[[#This Row],[Audit 
DRG Code]], 'All Data'!$F:$G, 2, FALSE), "")</f>
        <v/>
      </c>
      <c r="V778" s="43" t="str">
        <f>IFERROR(VLOOKUP(Table1[[#This Row],[Audit 
DRG Code]], 'All Data'!$J:$K, 2, FALSE), "")</f>
        <v/>
      </c>
      <c r="W77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7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78" s="47"/>
      <c r="Z778" s="47"/>
      <c r="AA778" s="52" t="str">
        <f>IFERROR(VLOOKUP(Table1[[#This Row],[Diagnosis Error Code Description]], 'All Data'!$N:$O, 2, FALSE), "")</f>
        <v/>
      </c>
      <c r="AB778" s="52"/>
      <c r="AC778" s="52" t="str">
        <f>IFERROR(VLOOKUP(Table1[[#This Row],[Procedure Error Code Description]], 'All Data'!$N:$O, 2, FALSE), "")</f>
        <v/>
      </c>
      <c r="AD778" s="47"/>
      <c r="AE778" s="46"/>
    </row>
    <row r="779" spans="1:31">
      <c r="A779" s="38"/>
      <c r="B779" s="38"/>
      <c r="C779" s="38"/>
      <c r="D779" s="60"/>
      <c r="E779" s="60"/>
      <c r="F779" s="38"/>
      <c r="G779" s="38"/>
      <c r="H779" s="38"/>
      <c r="I779" s="38"/>
      <c r="J779" s="39" t="str">
        <f>IFERROR(VLOOKUP(Table1[[#This Row],[Diagnosis Code Submitted to NPHIES]], 'All Data'!$C:$D, 2, FALSE), "")</f>
        <v/>
      </c>
      <c r="K779" s="40"/>
      <c r="L779" s="41" t="str">
        <f>IFERROR(VLOOKUP(Table1[[#This Row],[Audit Diagnosis Codes]], 'All Data'!$C:$D, 2, FALSE), "")</f>
        <v/>
      </c>
      <c r="M779" s="38"/>
      <c r="N779" s="39" t="str">
        <f>IFERROR(VLOOKUP(Table1[[#This Row],[Activity SBS Code Submitted to NPHIES]], 'All Data'!$A:$B, 2, FALSE), "")</f>
        <v/>
      </c>
      <c r="O779" s="40"/>
      <c r="P779" s="41" t="str">
        <f>IFERROR(VLOOKUP(Table1[[#This Row],[Audit Activity SBS Code]], 'All Data'!$A:$B, 2, FALSE), "")</f>
        <v/>
      </c>
      <c r="Q779" s="38"/>
      <c r="R779" s="42" t="str">
        <f>IFERROR(VLOOKUP(Table1[[#This Row],[DRG Code]], 'All Data'!$F:$G, 2, FALSE), "")</f>
        <v/>
      </c>
      <c r="S779" s="42" t="str">
        <f>IFERROR(VLOOKUP(Table1[[#This Row],[DRG Code]], 'All Data'!$J:$K, 2, FALSE), "")</f>
        <v/>
      </c>
      <c r="T779" s="40"/>
      <c r="U779" s="43" t="str">
        <f>IFERROR(VLOOKUP(Table1[[#This Row],[Audit 
DRG Code]], 'All Data'!$F:$G, 2, FALSE), "")</f>
        <v/>
      </c>
      <c r="V779" s="43" t="str">
        <f>IFERROR(VLOOKUP(Table1[[#This Row],[Audit 
DRG Code]], 'All Data'!$J:$K, 2, FALSE), "")</f>
        <v/>
      </c>
      <c r="W77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7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79" s="47"/>
      <c r="Z779" s="47"/>
      <c r="AA779" s="52" t="str">
        <f>IFERROR(VLOOKUP(Table1[[#This Row],[Diagnosis Error Code Description]], 'All Data'!$N:$O, 2, FALSE), "")</f>
        <v/>
      </c>
      <c r="AB779" s="52"/>
      <c r="AC779" s="52" t="str">
        <f>IFERROR(VLOOKUP(Table1[[#This Row],[Procedure Error Code Description]], 'All Data'!$N:$O, 2, FALSE), "")</f>
        <v/>
      </c>
      <c r="AD779" s="47"/>
      <c r="AE779" s="46"/>
    </row>
    <row r="780" spans="1:31">
      <c r="A780" s="38"/>
      <c r="B780" s="38"/>
      <c r="C780" s="38"/>
      <c r="D780" s="60"/>
      <c r="E780" s="60"/>
      <c r="F780" s="38"/>
      <c r="G780" s="38"/>
      <c r="H780" s="38"/>
      <c r="I780" s="38"/>
      <c r="J780" s="39" t="str">
        <f>IFERROR(VLOOKUP(Table1[[#This Row],[Diagnosis Code Submitted to NPHIES]], 'All Data'!$C:$D, 2, FALSE), "")</f>
        <v/>
      </c>
      <c r="K780" s="40"/>
      <c r="L780" s="41" t="str">
        <f>IFERROR(VLOOKUP(Table1[[#This Row],[Audit Diagnosis Codes]], 'All Data'!$C:$D, 2, FALSE), "")</f>
        <v/>
      </c>
      <c r="M780" s="38"/>
      <c r="N780" s="39" t="str">
        <f>IFERROR(VLOOKUP(Table1[[#This Row],[Activity SBS Code Submitted to NPHIES]], 'All Data'!$A:$B, 2, FALSE), "")</f>
        <v/>
      </c>
      <c r="O780" s="40"/>
      <c r="P780" s="41" t="str">
        <f>IFERROR(VLOOKUP(Table1[[#This Row],[Audit Activity SBS Code]], 'All Data'!$A:$B, 2, FALSE), "")</f>
        <v/>
      </c>
      <c r="Q780" s="38"/>
      <c r="R780" s="42" t="str">
        <f>IFERROR(VLOOKUP(Table1[[#This Row],[DRG Code]], 'All Data'!$F:$G, 2, FALSE), "")</f>
        <v/>
      </c>
      <c r="S780" s="42" t="str">
        <f>IFERROR(VLOOKUP(Table1[[#This Row],[DRG Code]], 'All Data'!$J:$K, 2, FALSE), "")</f>
        <v/>
      </c>
      <c r="T780" s="40"/>
      <c r="U780" s="43" t="str">
        <f>IFERROR(VLOOKUP(Table1[[#This Row],[Audit 
DRG Code]], 'All Data'!$F:$G, 2, FALSE), "")</f>
        <v/>
      </c>
      <c r="V780" s="43" t="str">
        <f>IFERROR(VLOOKUP(Table1[[#This Row],[Audit 
DRG Code]], 'All Data'!$J:$K, 2, FALSE), "")</f>
        <v/>
      </c>
      <c r="W78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8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80" s="47"/>
      <c r="Z780" s="47"/>
      <c r="AA780" s="52" t="str">
        <f>IFERROR(VLOOKUP(Table1[[#This Row],[Diagnosis Error Code Description]], 'All Data'!$N:$O, 2, FALSE), "")</f>
        <v/>
      </c>
      <c r="AB780" s="52"/>
      <c r="AC780" s="52" t="str">
        <f>IFERROR(VLOOKUP(Table1[[#This Row],[Procedure Error Code Description]], 'All Data'!$N:$O, 2, FALSE), "")</f>
        <v/>
      </c>
      <c r="AD780" s="47"/>
      <c r="AE780" s="46"/>
    </row>
    <row r="781" spans="1:31">
      <c r="A781" s="38"/>
      <c r="B781" s="38"/>
      <c r="C781" s="38"/>
      <c r="D781" s="60"/>
      <c r="E781" s="60"/>
      <c r="F781" s="38"/>
      <c r="G781" s="38"/>
      <c r="H781" s="38"/>
      <c r="I781" s="38"/>
      <c r="J781" s="39" t="str">
        <f>IFERROR(VLOOKUP(Table1[[#This Row],[Diagnosis Code Submitted to NPHIES]], 'All Data'!$C:$D, 2, FALSE), "")</f>
        <v/>
      </c>
      <c r="K781" s="40"/>
      <c r="L781" s="41" t="str">
        <f>IFERROR(VLOOKUP(Table1[[#This Row],[Audit Diagnosis Codes]], 'All Data'!$C:$D, 2, FALSE), "")</f>
        <v/>
      </c>
      <c r="M781" s="38"/>
      <c r="N781" s="39" t="str">
        <f>IFERROR(VLOOKUP(Table1[[#This Row],[Activity SBS Code Submitted to NPHIES]], 'All Data'!$A:$B, 2, FALSE), "")</f>
        <v/>
      </c>
      <c r="O781" s="40"/>
      <c r="P781" s="41" t="str">
        <f>IFERROR(VLOOKUP(Table1[[#This Row],[Audit Activity SBS Code]], 'All Data'!$A:$B, 2, FALSE), "")</f>
        <v/>
      </c>
      <c r="Q781" s="38"/>
      <c r="R781" s="42" t="str">
        <f>IFERROR(VLOOKUP(Table1[[#This Row],[DRG Code]], 'All Data'!$F:$G, 2, FALSE), "")</f>
        <v/>
      </c>
      <c r="S781" s="42" t="str">
        <f>IFERROR(VLOOKUP(Table1[[#This Row],[DRG Code]], 'All Data'!$J:$K, 2, FALSE), "")</f>
        <v/>
      </c>
      <c r="T781" s="40"/>
      <c r="U781" s="43" t="str">
        <f>IFERROR(VLOOKUP(Table1[[#This Row],[Audit 
DRG Code]], 'All Data'!$F:$G, 2, FALSE), "")</f>
        <v/>
      </c>
      <c r="V781" s="43" t="str">
        <f>IFERROR(VLOOKUP(Table1[[#This Row],[Audit 
DRG Code]], 'All Data'!$J:$K, 2, FALSE), "")</f>
        <v/>
      </c>
      <c r="W78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8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81" s="47"/>
      <c r="Z781" s="47"/>
      <c r="AA781" s="52" t="str">
        <f>IFERROR(VLOOKUP(Table1[[#This Row],[Diagnosis Error Code Description]], 'All Data'!$N:$O, 2, FALSE), "")</f>
        <v/>
      </c>
      <c r="AB781" s="52"/>
      <c r="AC781" s="52" t="str">
        <f>IFERROR(VLOOKUP(Table1[[#This Row],[Procedure Error Code Description]], 'All Data'!$N:$O, 2, FALSE), "")</f>
        <v/>
      </c>
      <c r="AD781" s="47"/>
      <c r="AE781" s="46"/>
    </row>
    <row r="782" spans="1:31">
      <c r="A782" s="38"/>
      <c r="B782" s="38"/>
      <c r="C782" s="38"/>
      <c r="D782" s="60"/>
      <c r="E782" s="60"/>
      <c r="F782" s="38"/>
      <c r="G782" s="38"/>
      <c r="H782" s="38"/>
      <c r="I782" s="38"/>
      <c r="J782" s="39" t="str">
        <f>IFERROR(VLOOKUP(Table1[[#This Row],[Diagnosis Code Submitted to NPHIES]], 'All Data'!$C:$D, 2, FALSE), "")</f>
        <v/>
      </c>
      <c r="K782" s="40"/>
      <c r="L782" s="41" t="str">
        <f>IFERROR(VLOOKUP(Table1[[#This Row],[Audit Diagnosis Codes]], 'All Data'!$C:$D, 2, FALSE), "")</f>
        <v/>
      </c>
      <c r="M782" s="38"/>
      <c r="N782" s="39" t="str">
        <f>IFERROR(VLOOKUP(Table1[[#This Row],[Activity SBS Code Submitted to NPHIES]], 'All Data'!$A:$B, 2, FALSE), "")</f>
        <v/>
      </c>
      <c r="O782" s="40"/>
      <c r="P782" s="41" t="str">
        <f>IFERROR(VLOOKUP(Table1[[#This Row],[Audit Activity SBS Code]], 'All Data'!$A:$B, 2, FALSE), "")</f>
        <v/>
      </c>
      <c r="Q782" s="38"/>
      <c r="R782" s="42" t="str">
        <f>IFERROR(VLOOKUP(Table1[[#This Row],[DRG Code]], 'All Data'!$F:$G, 2, FALSE), "")</f>
        <v/>
      </c>
      <c r="S782" s="42" t="str">
        <f>IFERROR(VLOOKUP(Table1[[#This Row],[DRG Code]], 'All Data'!$J:$K, 2, FALSE), "")</f>
        <v/>
      </c>
      <c r="T782" s="40"/>
      <c r="U782" s="43" t="str">
        <f>IFERROR(VLOOKUP(Table1[[#This Row],[Audit 
DRG Code]], 'All Data'!$F:$G, 2, FALSE), "")</f>
        <v/>
      </c>
      <c r="V782" s="43" t="str">
        <f>IFERROR(VLOOKUP(Table1[[#This Row],[Audit 
DRG Code]], 'All Data'!$J:$K, 2, FALSE), "")</f>
        <v/>
      </c>
      <c r="W78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8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82" s="47"/>
      <c r="Z782" s="47"/>
      <c r="AA782" s="52" t="str">
        <f>IFERROR(VLOOKUP(Table1[[#This Row],[Diagnosis Error Code Description]], 'All Data'!$N:$O, 2, FALSE), "")</f>
        <v/>
      </c>
      <c r="AB782" s="52"/>
      <c r="AC782" s="52" t="str">
        <f>IFERROR(VLOOKUP(Table1[[#This Row],[Procedure Error Code Description]], 'All Data'!$N:$O, 2, FALSE), "")</f>
        <v/>
      </c>
      <c r="AD782" s="47"/>
      <c r="AE782" s="46"/>
    </row>
    <row r="783" spans="1:31">
      <c r="A783" s="38"/>
      <c r="B783" s="38"/>
      <c r="C783" s="38"/>
      <c r="D783" s="60"/>
      <c r="E783" s="60"/>
      <c r="F783" s="38"/>
      <c r="G783" s="38"/>
      <c r="H783" s="38"/>
      <c r="I783" s="38"/>
      <c r="J783" s="39" t="str">
        <f>IFERROR(VLOOKUP(Table1[[#This Row],[Diagnosis Code Submitted to NPHIES]], 'All Data'!$C:$D, 2, FALSE), "")</f>
        <v/>
      </c>
      <c r="K783" s="40"/>
      <c r="L783" s="41" t="str">
        <f>IFERROR(VLOOKUP(Table1[[#This Row],[Audit Diagnosis Codes]], 'All Data'!$C:$D, 2, FALSE), "")</f>
        <v/>
      </c>
      <c r="M783" s="38"/>
      <c r="N783" s="39" t="str">
        <f>IFERROR(VLOOKUP(Table1[[#This Row],[Activity SBS Code Submitted to NPHIES]], 'All Data'!$A:$B, 2, FALSE), "")</f>
        <v/>
      </c>
      <c r="O783" s="40"/>
      <c r="P783" s="41" t="str">
        <f>IFERROR(VLOOKUP(Table1[[#This Row],[Audit Activity SBS Code]], 'All Data'!$A:$B, 2, FALSE), "")</f>
        <v/>
      </c>
      <c r="Q783" s="38"/>
      <c r="R783" s="42" t="str">
        <f>IFERROR(VLOOKUP(Table1[[#This Row],[DRG Code]], 'All Data'!$F:$G, 2, FALSE), "")</f>
        <v/>
      </c>
      <c r="S783" s="42" t="str">
        <f>IFERROR(VLOOKUP(Table1[[#This Row],[DRG Code]], 'All Data'!$J:$K, 2, FALSE), "")</f>
        <v/>
      </c>
      <c r="T783" s="40"/>
      <c r="U783" s="43" t="str">
        <f>IFERROR(VLOOKUP(Table1[[#This Row],[Audit 
DRG Code]], 'All Data'!$F:$G, 2, FALSE), "")</f>
        <v/>
      </c>
      <c r="V783" s="43" t="str">
        <f>IFERROR(VLOOKUP(Table1[[#This Row],[Audit 
DRG Code]], 'All Data'!$J:$K, 2, FALSE), "")</f>
        <v/>
      </c>
      <c r="W78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8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83" s="47"/>
      <c r="Z783" s="47"/>
      <c r="AA783" s="52" t="str">
        <f>IFERROR(VLOOKUP(Table1[[#This Row],[Diagnosis Error Code Description]], 'All Data'!$N:$O, 2, FALSE), "")</f>
        <v/>
      </c>
      <c r="AB783" s="52"/>
      <c r="AC783" s="52" t="str">
        <f>IFERROR(VLOOKUP(Table1[[#This Row],[Procedure Error Code Description]], 'All Data'!$N:$O, 2, FALSE), "")</f>
        <v/>
      </c>
      <c r="AD783" s="47"/>
      <c r="AE783" s="46"/>
    </row>
    <row r="784" spans="1:31">
      <c r="A784" s="38"/>
      <c r="B784" s="38"/>
      <c r="C784" s="38"/>
      <c r="D784" s="60"/>
      <c r="E784" s="60"/>
      <c r="F784" s="38"/>
      <c r="G784" s="38"/>
      <c r="H784" s="38"/>
      <c r="I784" s="38"/>
      <c r="J784" s="39" t="str">
        <f>IFERROR(VLOOKUP(Table1[[#This Row],[Diagnosis Code Submitted to NPHIES]], 'All Data'!$C:$D, 2, FALSE), "")</f>
        <v/>
      </c>
      <c r="K784" s="40"/>
      <c r="L784" s="41" t="str">
        <f>IFERROR(VLOOKUP(Table1[[#This Row],[Audit Diagnosis Codes]], 'All Data'!$C:$D, 2, FALSE), "")</f>
        <v/>
      </c>
      <c r="M784" s="38"/>
      <c r="N784" s="39" t="str">
        <f>IFERROR(VLOOKUP(Table1[[#This Row],[Activity SBS Code Submitted to NPHIES]], 'All Data'!$A:$B, 2, FALSE), "")</f>
        <v/>
      </c>
      <c r="O784" s="40"/>
      <c r="P784" s="41" t="str">
        <f>IFERROR(VLOOKUP(Table1[[#This Row],[Audit Activity SBS Code]], 'All Data'!$A:$B, 2, FALSE), "")</f>
        <v/>
      </c>
      <c r="Q784" s="38"/>
      <c r="R784" s="42" t="str">
        <f>IFERROR(VLOOKUP(Table1[[#This Row],[DRG Code]], 'All Data'!$F:$G, 2, FALSE), "")</f>
        <v/>
      </c>
      <c r="S784" s="42" t="str">
        <f>IFERROR(VLOOKUP(Table1[[#This Row],[DRG Code]], 'All Data'!$J:$K, 2, FALSE), "")</f>
        <v/>
      </c>
      <c r="T784" s="40"/>
      <c r="U784" s="43" t="str">
        <f>IFERROR(VLOOKUP(Table1[[#This Row],[Audit 
DRG Code]], 'All Data'!$F:$G, 2, FALSE), "")</f>
        <v/>
      </c>
      <c r="V784" s="43" t="str">
        <f>IFERROR(VLOOKUP(Table1[[#This Row],[Audit 
DRG Code]], 'All Data'!$J:$K, 2, FALSE), "")</f>
        <v/>
      </c>
      <c r="W78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8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84" s="47"/>
      <c r="Z784" s="47"/>
      <c r="AA784" s="52" t="str">
        <f>IFERROR(VLOOKUP(Table1[[#This Row],[Diagnosis Error Code Description]], 'All Data'!$N:$O, 2, FALSE), "")</f>
        <v/>
      </c>
      <c r="AB784" s="52"/>
      <c r="AC784" s="52" t="str">
        <f>IFERROR(VLOOKUP(Table1[[#This Row],[Procedure Error Code Description]], 'All Data'!$N:$O, 2, FALSE), "")</f>
        <v/>
      </c>
      <c r="AD784" s="47"/>
      <c r="AE784" s="46"/>
    </row>
    <row r="785" spans="1:31">
      <c r="A785" s="38"/>
      <c r="B785" s="38"/>
      <c r="C785" s="38"/>
      <c r="D785" s="60"/>
      <c r="E785" s="60"/>
      <c r="F785" s="38"/>
      <c r="G785" s="38"/>
      <c r="H785" s="38"/>
      <c r="I785" s="38"/>
      <c r="J785" s="39" t="str">
        <f>IFERROR(VLOOKUP(Table1[[#This Row],[Diagnosis Code Submitted to NPHIES]], 'All Data'!$C:$D, 2, FALSE), "")</f>
        <v/>
      </c>
      <c r="K785" s="40"/>
      <c r="L785" s="41" t="str">
        <f>IFERROR(VLOOKUP(Table1[[#This Row],[Audit Diagnosis Codes]], 'All Data'!$C:$D, 2, FALSE), "")</f>
        <v/>
      </c>
      <c r="M785" s="38"/>
      <c r="N785" s="39" t="str">
        <f>IFERROR(VLOOKUP(Table1[[#This Row],[Activity SBS Code Submitted to NPHIES]], 'All Data'!$A:$B, 2, FALSE), "")</f>
        <v/>
      </c>
      <c r="O785" s="40"/>
      <c r="P785" s="41" t="str">
        <f>IFERROR(VLOOKUP(Table1[[#This Row],[Audit Activity SBS Code]], 'All Data'!$A:$B, 2, FALSE), "")</f>
        <v/>
      </c>
      <c r="Q785" s="38"/>
      <c r="R785" s="42" t="str">
        <f>IFERROR(VLOOKUP(Table1[[#This Row],[DRG Code]], 'All Data'!$F:$G, 2, FALSE), "")</f>
        <v/>
      </c>
      <c r="S785" s="42" t="str">
        <f>IFERROR(VLOOKUP(Table1[[#This Row],[DRG Code]], 'All Data'!$J:$K, 2, FALSE), "")</f>
        <v/>
      </c>
      <c r="T785" s="40"/>
      <c r="U785" s="43" t="str">
        <f>IFERROR(VLOOKUP(Table1[[#This Row],[Audit 
DRG Code]], 'All Data'!$F:$G, 2, FALSE), "")</f>
        <v/>
      </c>
      <c r="V785" s="43" t="str">
        <f>IFERROR(VLOOKUP(Table1[[#This Row],[Audit 
DRG Code]], 'All Data'!$J:$K, 2, FALSE), "")</f>
        <v/>
      </c>
      <c r="W78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8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85" s="47"/>
      <c r="Z785" s="47"/>
      <c r="AA785" s="52" t="str">
        <f>IFERROR(VLOOKUP(Table1[[#This Row],[Diagnosis Error Code Description]], 'All Data'!$N:$O, 2, FALSE), "")</f>
        <v/>
      </c>
      <c r="AB785" s="52"/>
      <c r="AC785" s="52" t="str">
        <f>IFERROR(VLOOKUP(Table1[[#This Row],[Procedure Error Code Description]], 'All Data'!$N:$O, 2, FALSE), "")</f>
        <v/>
      </c>
      <c r="AD785" s="47"/>
      <c r="AE785" s="46"/>
    </row>
    <row r="786" spans="1:31">
      <c r="A786" s="38"/>
      <c r="B786" s="38"/>
      <c r="C786" s="38"/>
      <c r="D786" s="60"/>
      <c r="E786" s="60"/>
      <c r="F786" s="38"/>
      <c r="G786" s="38"/>
      <c r="H786" s="38"/>
      <c r="I786" s="38"/>
      <c r="J786" s="39" t="str">
        <f>IFERROR(VLOOKUP(Table1[[#This Row],[Diagnosis Code Submitted to NPHIES]], 'All Data'!$C:$D, 2, FALSE), "")</f>
        <v/>
      </c>
      <c r="K786" s="40"/>
      <c r="L786" s="41" t="str">
        <f>IFERROR(VLOOKUP(Table1[[#This Row],[Audit Diagnosis Codes]], 'All Data'!$C:$D, 2, FALSE), "")</f>
        <v/>
      </c>
      <c r="M786" s="38"/>
      <c r="N786" s="39" t="str">
        <f>IFERROR(VLOOKUP(Table1[[#This Row],[Activity SBS Code Submitted to NPHIES]], 'All Data'!$A:$B, 2, FALSE), "")</f>
        <v/>
      </c>
      <c r="O786" s="40"/>
      <c r="P786" s="41" t="str">
        <f>IFERROR(VLOOKUP(Table1[[#This Row],[Audit Activity SBS Code]], 'All Data'!$A:$B, 2, FALSE), "")</f>
        <v/>
      </c>
      <c r="Q786" s="38"/>
      <c r="R786" s="42" t="str">
        <f>IFERROR(VLOOKUP(Table1[[#This Row],[DRG Code]], 'All Data'!$F:$G, 2, FALSE), "")</f>
        <v/>
      </c>
      <c r="S786" s="42" t="str">
        <f>IFERROR(VLOOKUP(Table1[[#This Row],[DRG Code]], 'All Data'!$J:$K, 2, FALSE), "")</f>
        <v/>
      </c>
      <c r="T786" s="40"/>
      <c r="U786" s="43" t="str">
        <f>IFERROR(VLOOKUP(Table1[[#This Row],[Audit 
DRG Code]], 'All Data'!$F:$G, 2, FALSE), "")</f>
        <v/>
      </c>
      <c r="V786" s="43" t="str">
        <f>IFERROR(VLOOKUP(Table1[[#This Row],[Audit 
DRG Code]], 'All Data'!$J:$K, 2, FALSE), "")</f>
        <v/>
      </c>
      <c r="W78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8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86" s="47"/>
      <c r="Z786" s="47"/>
      <c r="AA786" s="52" t="str">
        <f>IFERROR(VLOOKUP(Table1[[#This Row],[Diagnosis Error Code Description]], 'All Data'!$N:$O, 2, FALSE), "")</f>
        <v/>
      </c>
      <c r="AB786" s="52"/>
      <c r="AC786" s="52" t="str">
        <f>IFERROR(VLOOKUP(Table1[[#This Row],[Procedure Error Code Description]], 'All Data'!$N:$O, 2, FALSE), "")</f>
        <v/>
      </c>
      <c r="AD786" s="47"/>
      <c r="AE786" s="46"/>
    </row>
    <row r="787" spans="1:31">
      <c r="A787" s="38"/>
      <c r="B787" s="38"/>
      <c r="C787" s="38"/>
      <c r="D787" s="60"/>
      <c r="E787" s="60"/>
      <c r="F787" s="38"/>
      <c r="G787" s="38"/>
      <c r="H787" s="38"/>
      <c r="I787" s="38"/>
      <c r="J787" s="39" t="str">
        <f>IFERROR(VLOOKUP(Table1[[#This Row],[Diagnosis Code Submitted to NPHIES]], 'All Data'!$C:$D, 2, FALSE), "")</f>
        <v/>
      </c>
      <c r="K787" s="40"/>
      <c r="L787" s="41" t="str">
        <f>IFERROR(VLOOKUP(Table1[[#This Row],[Audit Diagnosis Codes]], 'All Data'!$C:$D, 2, FALSE), "")</f>
        <v/>
      </c>
      <c r="M787" s="38"/>
      <c r="N787" s="39" t="str">
        <f>IFERROR(VLOOKUP(Table1[[#This Row],[Activity SBS Code Submitted to NPHIES]], 'All Data'!$A:$B, 2, FALSE), "")</f>
        <v/>
      </c>
      <c r="O787" s="40"/>
      <c r="P787" s="41" t="str">
        <f>IFERROR(VLOOKUP(Table1[[#This Row],[Audit Activity SBS Code]], 'All Data'!$A:$B, 2, FALSE), "")</f>
        <v/>
      </c>
      <c r="Q787" s="38"/>
      <c r="R787" s="42" t="str">
        <f>IFERROR(VLOOKUP(Table1[[#This Row],[DRG Code]], 'All Data'!$F:$G, 2, FALSE), "")</f>
        <v/>
      </c>
      <c r="S787" s="42" t="str">
        <f>IFERROR(VLOOKUP(Table1[[#This Row],[DRG Code]], 'All Data'!$J:$K, 2, FALSE), "")</f>
        <v/>
      </c>
      <c r="T787" s="40"/>
      <c r="U787" s="43" t="str">
        <f>IFERROR(VLOOKUP(Table1[[#This Row],[Audit 
DRG Code]], 'All Data'!$F:$G, 2, FALSE), "")</f>
        <v/>
      </c>
      <c r="V787" s="43" t="str">
        <f>IFERROR(VLOOKUP(Table1[[#This Row],[Audit 
DRG Code]], 'All Data'!$J:$K, 2, FALSE), "")</f>
        <v/>
      </c>
      <c r="W78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8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87" s="47"/>
      <c r="Z787" s="47"/>
      <c r="AA787" s="52" t="str">
        <f>IFERROR(VLOOKUP(Table1[[#This Row],[Diagnosis Error Code Description]], 'All Data'!$N:$O, 2, FALSE), "")</f>
        <v/>
      </c>
      <c r="AB787" s="52"/>
      <c r="AC787" s="52" t="str">
        <f>IFERROR(VLOOKUP(Table1[[#This Row],[Procedure Error Code Description]], 'All Data'!$N:$O, 2, FALSE), "")</f>
        <v/>
      </c>
      <c r="AD787" s="47"/>
      <c r="AE787" s="46"/>
    </row>
    <row r="788" spans="1:31">
      <c r="A788" s="38"/>
      <c r="B788" s="38"/>
      <c r="C788" s="38"/>
      <c r="D788" s="60"/>
      <c r="E788" s="60"/>
      <c r="F788" s="38"/>
      <c r="G788" s="38"/>
      <c r="H788" s="38"/>
      <c r="I788" s="38"/>
      <c r="J788" s="39" t="str">
        <f>IFERROR(VLOOKUP(Table1[[#This Row],[Diagnosis Code Submitted to NPHIES]], 'All Data'!$C:$D, 2, FALSE), "")</f>
        <v/>
      </c>
      <c r="K788" s="40"/>
      <c r="L788" s="41" t="str">
        <f>IFERROR(VLOOKUP(Table1[[#This Row],[Audit Diagnosis Codes]], 'All Data'!$C:$D, 2, FALSE), "")</f>
        <v/>
      </c>
      <c r="M788" s="38"/>
      <c r="N788" s="39" t="str">
        <f>IFERROR(VLOOKUP(Table1[[#This Row],[Activity SBS Code Submitted to NPHIES]], 'All Data'!$A:$B, 2, FALSE), "")</f>
        <v/>
      </c>
      <c r="O788" s="40"/>
      <c r="P788" s="41" t="str">
        <f>IFERROR(VLOOKUP(Table1[[#This Row],[Audit Activity SBS Code]], 'All Data'!$A:$B, 2, FALSE), "")</f>
        <v/>
      </c>
      <c r="Q788" s="38"/>
      <c r="R788" s="42" t="str">
        <f>IFERROR(VLOOKUP(Table1[[#This Row],[DRG Code]], 'All Data'!$F:$G, 2, FALSE), "")</f>
        <v/>
      </c>
      <c r="S788" s="42" t="str">
        <f>IFERROR(VLOOKUP(Table1[[#This Row],[DRG Code]], 'All Data'!$J:$K, 2, FALSE), "")</f>
        <v/>
      </c>
      <c r="T788" s="40"/>
      <c r="U788" s="43" t="str">
        <f>IFERROR(VLOOKUP(Table1[[#This Row],[Audit 
DRG Code]], 'All Data'!$F:$G, 2, FALSE), "")</f>
        <v/>
      </c>
      <c r="V788" s="43" t="str">
        <f>IFERROR(VLOOKUP(Table1[[#This Row],[Audit 
DRG Code]], 'All Data'!$J:$K, 2, FALSE), "")</f>
        <v/>
      </c>
      <c r="W78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8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88" s="47"/>
      <c r="Z788" s="47"/>
      <c r="AA788" s="52" t="str">
        <f>IFERROR(VLOOKUP(Table1[[#This Row],[Diagnosis Error Code Description]], 'All Data'!$N:$O, 2, FALSE), "")</f>
        <v/>
      </c>
      <c r="AB788" s="52"/>
      <c r="AC788" s="52" t="str">
        <f>IFERROR(VLOOKUP(Table1[[#This Row],[Procedure Error Code Description]], 'All Data'!$N:$O, 2, FALSE), "")</f>
        <v/>
      </c>
      <c r="AD788" s="47"/>
      <c r="AE788" s="46"/>
    </row>
    <row r="789" spans="1:31">
      <c r="A789" s="38"/>
      <c r="B789" s="38"/>
      <c r="C789" s="38"/>
      <c r="D789" s="60"/>
      <c r="E789" s="60"/>
      <c r="F789" s="38"/>
      <c r="G789" s="38"/>
      <c r="H789" s="38"/>
      <c r="I789" s="38"/>
      <c r="J789" s="39" t="str">
        <f>IFERROR(VLOOKUP(Table1[[#This Row],[Diagnosis Code Submitted to NPHIES]], 'All Data'!$C:$D, 2, FALSE), "")</f>
        <v/>
      </c>
      <c r="K789" s="40"/>
      <c r="L789" s="41" t="str">
        <f>IFERROR(VLOOKUP(Table1[[#This Row],[Audit Diagnosis Codes]], 'All Data'!$C:$D, 2, FALSE), "")</f>
        <v/>
      </c>
      <c r="M789" s="38"/>
      <c r="N789" s="39" t="str">
        <f>IFERROR(VLOOKUP(Table1[[#This Row],[Activity SBS Code Submitted to NPHIES]], 'All Data'!$A:$B, 2, FALSE), "")</f>
        <v/>
      </c>
      <c r="O789" s="40"/>
      <c r="P789" s="41" t="str">
        <f>IFERROR(VLOOKUP(Table1[[#This Row],[Audit Activity SBS Code]], 'All Data'!$A:$B, 2, FALSE), "")</f>
        <v/>
      </c>
      <c r="Q789" s="38"/>
      <c r="R789" s="42" t="str">
        <f>IFERROR(VLOOKUP(Table1[[#This Row],[DRG Code]], 'All Data'!$F:$G, 2, FALSE), "")</f>
        <v/>
      </c>
      <c r="S789" s="42" t="str">
        <f>IFERROR(VLOOKUP(Table1[[#This Row],[DRG Code]], 'All Data'!$J:$K, 2, FALSE), "")</f>
        <v/>
      </c>
      <c r="T789" s="40"/>
      <c r="U789" s="43" t="str">
        <f>IFERROR(VLOOKUP(Table1[[#This Row],[Audit 
DRG Code]], 'All Data'!$F:$G, 2, FALSE), "")</f>
        <v/>
      </c>
      <c r="V789" s="43" t="str">
        <f>IFERROR(VLOOKUP(Table1[[#This Row],[Audit 
DRG Code]], 'All Data'!$J:$K, 2, FALSE), "")</f>
        <v/>
      </c>
      <c r="W78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8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89" s="47"/>
      <c r="Z789" s="47"/>
      <c r="AA789" s="52" t="str">
        <f>IFERROR(VLOOKUP(Table1[[#This Row],[Diagnosis Error Code Description]], 'All Data'!$N:$O, 2, FALSE), "")</f>
        <v/>
      </c>
      <c r="AB789" s="52"/>
      <c r="AC789" s="52" t="str">
        <f>IFERROR(VLOOKUP(Table1[[#This Row],[Procedure Error Code Description]], 'All Data'!$N:$O, 2, FALSE), "")</f>
        <v/>
      </c>
      <c r="AD789" s="47"/>
      <c r="AE789" s="46"/>
    </row>
    <row r="790" spans="1:31">
      <c r="A790" s="38"/>
      <c r="B790" s="38"/>
      <c r="C790" s="38"/>
      <c r="D790" s="60"/>
      <c r="E790" s="60"/>
      <c r="F790" s="38"/>
      <c r="G790" s="38"/>
      <c r="H790" s="38"/>
      <c r="I790" s="38"/>
      <c r="J790" s="39" t="str">
        <f>IFERROR(VLOOKUP(Table1[[#This Row],[Diagnosis Code Submitted to NPHIES]], 'All Data'!$C:$D, 2, FALSE), "")</f>
        <v/>
      </c>
      <c r="K790" s="40"/>
      <c r="L790" s="41" t="str">
        <f>IFERROR(VLOOKUP(Table1[[#This Row],[Audit Diagnosis Codes]], 'All Data'!$C:$D, 2, FALSE), "")</f>
        <v/>
      </c>
      <c r="M790" s="38"/>
      <c r="N790" s="39" t="str">
        <f>IFERROR(VLOOKUP(Table1[[#This Row],[Activity SBS Code Submitted to NPHIES]], 'All Data'!$A:$B, 2, FALSE), "")</f>
        <v/>
      </c>
      <c r="O790" s="40"/>
      <c r="P790" s="41" t="str">
        <f>IFERROR(VLOOKUP(Table1[[#This Row],[Audit Activity SBS Code]], 'All Data'!$A:$B, 2, FALSE), "")</f>
        <v/>
      </c>
      <c r="Q790" s="38"/>
      <c r="R790" s="42" t="str">
        <f>IFERROR(VLOOKUP(Table1[[#This Row],[DRG Code]], 'All Data'!$F:$G, 2, FALSE), "")</f>
        <v/>
      </c>
      <c r="S790" s="42" t="str">
        <f>IFERROR(VLOOKUP(Table1[[#This Row],[DRG Code]], 'All Data'!$J:$K, 2, FALSE), "")</f>
        <v/>
      </c>
      <c r="T790" s="40"/>
      <c r="U790" s="43" t="str">
        <f>IFERROR(VLOOKUP(Table1[[#This Row],[Audit 
DRG Code]], 'All Data'!$F:$G, 2, FALSE), "")</f>
        <v/>
      </c>
      <c r="V790" s="43" t="str">
        <f>IFERROR(VLOOKUP(Table1[[#This Row],[Audit 
DRG Code]], 'All Data'!$J:$K, 2, FALSE), "")</f>
        <v/>
      </c>
      <c r="W79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9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90" s="47"/>
      <c r="Z790" s="47"/>
      <c r="AA790" s="52" t="str">
        <f>IFERROR(VLOOKUP(Table1[[#This Row],[Diagnosis Error Code Description]], 'All Data'!$N:$O, 2, FALSE), "")</f>
        <v/>
      </c>
      <c r="AB790" s="52"/>
      <c r="AC790" s="52" t="str">
        <f>IFERROR(VLOOKUP(Table1[[#This Row],[Procedure Error Code Description]], 'All Data'!$N:$O, 2, FALSE), "")</f>
        <v/>
      </c>
      <c r="AD790" s="47"/>
      <c r="AE790" s="46"/>
    </row>
    <row r="791" spans="1:31">
      <c r="A791" s="38"/>
      <c r="B791" s="38"/>
      <c r="C791" s="38"/>
      <c r="D791" s="60"/>
      <c r="E791" s="60"/>
      <c r="F791" s="38"/>
      <c r="G791" s="38"/>
      <c r="H791" s="38"/>
      <c r="I791" s="38"/>
      <c r="J791" s="39" t="str">
        <f>IFERROR(VLOOKUP(Table1[[#This Row],[Diagnosis Code Submitted to NPHIES]], 'All Data'!$C:$D, 2, FALSE), "")</f>
        <v/>
      </c>
      <c r="K791" s="40"/>
      <c r="L791" s="41" t="str">
        <f>IFERROR(VLOOKUP(Table1[[#This Row],[Audit Diagnosis Codes]], 'All Data'!$C:$D, 2, FALSE), "")</f>
        <v/>
      </c>
      <c r="M791" s="38"/>
      <c r="N791" s="39" t="str">
        <f>IFERROR(VLOOKUP(Table1[[#This Row],[Activity SBS Code Submitted to NPHIES]], 'All Data'!$A:$B, 2, FALSE), "")</f>
        <v/>
      </c>
      <c r="O791" s="40"/>
      <c r="P791" s="41" t="str">
        <f>IFERROR(VLOOKUP(Table1[[#This Row],[Audit Activity SBS Code]], 'All Data'!$A:$B, 2, FALSE), "")</f>
        <v/>
      </c>
      <c r="Q791" s="38"/>
      <c r="R791" s="42" t="str">
        <f>IFERROR(VLOOKUP(Table1[[#This Row],[DRG Code]], 'All Data'!$F:$G, 2, FALSE), "")</f>
        <v/>
      </c>
      <c r="S791" s="42" t="str">
        <f>IFERROR(VLOOKUP(Table1[[#This Row],[DRG Code]], 'All Data'!$J:$K, 2, FALSE), "")</f>
        <v/>
      </c>
      <c r="T791" s="40"/>
      <c r="U791" s="43" t="str">
        <f>IFERROR(VLOOKUP(Table1[[#This Row],[Audit 
DRG Code]], 'All Data'!$F:$G, 2, FALSE), "")</f>
        <v/>
      </c>
      <c r="V791" s="43" t="str">
        <f>IFERROR(VLOOKUP(Table1[[#This Row],[Audit 
DRG Code]], 'All Data'!$J:$K, 2, FALSE), "")</f>
        <v/>
      </c>
      <c r="W79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9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91" s="47"/>
      <c r="Z791" s="47"/>
      <c r="AA791" s="52" t="str">
        <f>IFERROR(VLOOKUP(Table1[[#This Row],[Diagnosis Error Code Description]], 'All Data'!$N:$O, 2, FALSE), "")</f>
        <v/>
      </c>
      <c r="AB791" s="52"/>
      <c r="AC791" s="52" t="str">
        <f>IFERROR(VLOOKUP(Table1[[#This Row],[Procedure Error Code Description]], 'All Data'!$N:$O, 2, FALSE), "")</f>
        <v/>
      </c>
      <c r="AD791" s="47"/>
      <c r="AE791" s="46"/>
    </row>
    <row r="792" spans="1:31">
      <c r="A792" s="38"/>
      <c r="B792" s="38"/>
      <c r="C792" s="38"/>
      <c r="D792" s="60"/>
      <c r="E792" s="60"/>
      <c r="F792" s="38"/>
      <c r="G792" s="38"/>
      <c r="H792" s="38"/>
      <c r="I792" s="38"/>
      <c r="J792" s="39" t="str">
        <f>IFERROR(VLOOKUP(Table1[[#This Row],[Diagnosis Code Submitted to NPHIES]], 'All Data'!$C:$D, 2, FALSE), "")</f>
        <v/>
      </c>
      <c r="K792" s="40"/>
      <c r="L792" s="41" t="str">
        <f>IFERROR(VLOOKUP(Table1[[#This Row],[Audit Diagnosis Codes]], 'All Data'!$C:$D, 2, FALSE), "")</f>
        <v/>
      </c>
      <c r="M792" s="38"/>
      <c r="N792" s="39" t="str">
        <f>IFERROR(VLOOKUP(Table1[[#This Row],[Activity SBS Code Submitted to NPHIES]], 'All Data'!$A:$B, 2, FALSE), "")</f>
        <v/>
      </c>
      <c r="O792" s="40"/>
      <c r="P792" s="41" t="str">
        <f>IFERROR(VLOOKUP(Table1[[#This Row],[Audit Activity SBS Code]], 'All Data'!$A:$B, 2, FALSE), "")</f>
        <v/>
      </c>
      <c r="Q792" s="38"/>
      <c r="R792" s="42" t="str">
        <f>IFERROR(VLOOKUP(Table1[[#This Row],[DRG Code]], 'All Data'!$F:$G, 2, FALSE), "")</f>
        <v/>
      </c>
      <c r="S792" s="42" t="str">
        <f>IFERROR(VLOOKUP(Table1[[#This Row],[DRG Code]], 'All Data'!$J:$K, 2, FALSE), "")</f>
        <v/>
      </c>
      <c r="T792" s="40"/>
      <c r="U792" s="43" t="str">
        <f>IFERROR(VLOOKUP(Table1[[#This Row],[Audit 
DRG Code]], 'All Data'!$F:$G, 2, FALSE), "")</f>
        <v/>
      </c>
      <c r="V792" s="43" t="str">
        <f>IFERROR(VLOOKUP(Table1[[#This Row],[Audit 
DRG Code]], 'All Data'!$J:$K, 2, FALSE), "")</f>
        <v/>
      </c>
      <c r="W79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9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92" s="47"/>
      <c r="Z792" s="47"/>
      <c r="AA792" s="52" t="str">
        <f>IFERROR(VLOOKUP(Table1[[#This Row],[Diagnosis Error Code Description]], 'All Data'!$N:$O, 2, FALSE), "")</f>
        <v/>
      </c>
      <c r="AB792" s="52"/>
      <c r="AC792" s="52" t="str">
        <f>IFERROR(VLOOKUP(Table1[[#This Row],[Procedure Error Code Description]], 'All Data'!$N:$O, 2, FALSE), "")</f>
        <v/>
      </c>
      <c r="AD792" s="47"/>
      <c r="AE792" s="46"/>
    </row>
    <row r="793" spans="1:31">
      <c r="A793" s="38"/>
      <c r="B793" s="38"/>
      <c r="C793" s="38"/>
      <c r="D793" s="60"/>
      <c r="E793" s="60"/>
      <c r="F793" s="38"/>
      <c r="G793" s="38"/>
      <c r="H793" s="38"/>
      <c r="I793" s="38"/>
      <c r="J793" s="39" t="str">
        <f>IFERROR(VLOOKUP(Table1[[#This Row],[Diagnosis Code Submitted to NPHIES]], 'All Data'!$C:$D, 2, FALSE), "")</f>
        <v/>
      </c>
      <c r="K793" s="40"/>
      <c r="L793" s="41" t="str">
        <f>IFERROR(VLOOKUP(Table1[[#This Row],[Audit Diagnosis Codes]], 'All Data'!$C:$D, 2, FALSE), "")</f>
        <v/>
      </c>
      <c r="M793" s="38"/>
      <c r="N793" s="39" t="str">
        <f>IFERROR(VLOOKUP(Table1[[#This Row],[Activity SBS Code Submitted to NPHIES]], 'All Data'!$A:$B, 2, FALSE), "")</f>
        <v/>
      </c>
      <c r="O793" s="40"/>
      <c r="P793" s="41" t="str">
        <f>IFERROR(VLOOKUP(Table1[[#This Row],[Audit Activity SBS Code]], 'All Data'!$A:$B, 2, FALSE), "")</f>
        <v/>
      </c>
      <c r="Q793" s="38"/>
      <c r="R793" s="42" t="str">
        <f>IFERROR(VLOOKUP(Table1[[#This Row],[DRG Code]], 'All Data'!$F:$G, 2, FALSE), "")</f>
        <v/>
      </c>
      <c r="S793" s="42" t="str">
        <f>IFERROR(VLOOKUP(Table1[[#This Row],[DRG Code]], 'All Data'!$J:$K, 2, FALSE), "")</f>
        <v/>
      </c>
      <c r="T793" s="40"/>
      <c r="U793" s="43" t="str">
        <f>IFERROR(VLOOKUP(Table1[[#This Row],[Audit 
DRG Code]], 'All Data'!$F:$G, 2, FALSE), "")</f>
        <v/>
      </c>
      <c r="V793" s="43" t="str">
        <f>IFERROR(VLOOKUP(Table1[[#This Row],[Audit 
DRG Code]], 'All Data'!$J:$K, 2, FALSE), "")</f>
        <v/>
      </c>
      <c r="W79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9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93" s="47"/>
      <c r="Z793" s="47"/>
      <c r="AA793" s="52" t="str">
        <f>IFERROR(VLOOKUP(Table1[[#This Row],[Diagnosis Error Code Description]], 'All Data'!$N:$O, 2, FALSE), "")</f>
        <v/>
      </c>
      <c r="AB793" s="52"/>
      <c r="AC793" s="52" t="str">
        <f>IFERROR(VLOOKUP(Table1[[#This Row],[Procedure Error Code Description]], 'All Data'!$N:$O, 2, FALSE), "")</f>
        <v/>
      </c>
      <c r="AD793" s="47"/>
      <c r="AE793" s="46"/>
    </row>
    <row r="794" spans="1:31">
      <c r="A794" s="38"/>
      <c r="B794" s="38"/>
      <c r="C794" s="38"/>
      <c r="D794" s="60"/>
      <c r="E794" s="60"/>
      <c r="F794" s="38"/>
      <c r="G794" s="38"/>
      <c r="H794" s="38"/>
      <c r="I794" s="38"/>
      <c r="J794" s="39" t="str">
        <f>IFERROR(VLOOKUP(Table1[[#This Row],[Diagnosis Code Submitted to NPHIES]], 'All Data'!$C:$D, 2, FALSE), "")</f>
        <v/>
      </c>
      <c r="K794" s="40"/>
      <c r="L794" s="41" t="str">
        <f>IFERROR(VLOOKUP(Table1[[#This Row],[Audit Diagnosis Codes]], 'All Data'!$C:$D, 2, FALSE), "")</f>
        <v/>
      </c>
      <c r="M794" s="38"/>
      <c r="N794" s="39" t="str">
        <f>IFERROR(VLOOKUP(Table1[[#This Row],[Activity SBS Code Submitted to NPHIES]], 'All Data'!$A:$B, 2, FALSE), "")</f>
        <v/>
      </c>
      <c r="O794" s="40"/>
      <c r="P794" s="41" t="str">
        <f>IFERROR(VLOOKUP(Table1[[#This Row],[Audit Activity SBS Code]], 'All Data'!$A:$B, 2, FALSE), "")</f>
        <v/>
      </c>
      <c r="Q794" s="38"/>
      <c r="R794" s="42" t="str">
        <f>IFERROR(VLOOKUP(Table1[[#This Row],[DRG Code]], 'All Data'!$F:$G, 2, FALSE), "")</f>
        <v/>
      </c>
      <c r="S794" s="42" t="str">
        <f>IFERROR(VLOOKUP(Table1[[#This Row],[DRG Code]], 'All Data'!$J:$K, 2, FALSE), "")</f>
        <v/>
      </c>
      <c r="T794" s="40"/>
      <c r="U794" s="43" t="str">
        <f>IFERROR(VLOOKUP(Table1[[#This Row],[Audit 
DRG Code]], 'All Data'!$F:$G, 2, FALSE), "")</f>
        <v/>
      </c>
      <c r="V794" s="43" t="str">
        <f>IFERROR(VLOOKUP(Table1[[#This Row],[Audit 
DRG Code]], 'All Data'!$J:$K, 2, FALSE), "")</f>
        <v/>
      </c>
      <c r="W79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9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94" s="47"/>
      <c r="Z794" s="47"/>
      <c r="AA794" s="52" t="str">
        <f>IFERROR(VLOOKUP(Table1[[#This Row],[Diagnosis Error Code Description]], 'All Data'!$N:$O, 2, FALSE), "")</f>
        <v/>
      </c>
      <c r="AB794" s="52"/>
      <c r="AC794" s="52" t="str">
        <f>IFERROR(VLOOKUP(Table1[[#This Row],[Procedure Error Code Description]], 'All Data'!$N:$O, 2, FALSE), "")</f>
        <v/>
      </c>
      <c r="AD794" s="47"/>
      <c r="AE794" s="46"/>
    </row>
    <row r="795" spans="1:31">
      <c r="A795" s="38"/>
      <c r="B795" s="38"/>
      <c r="C795" s="38"/>
      <c r="D795" s="60"/>
      <c r="E795" s="60"/>
      <c r="F795" s="38"/>
      <c r="G795" s="38"/>
      <c r="H795" s="38"/>
      <c r="I795" s="38"/>
      <c r="J795" s="39" t="str">
        <f>IFERROR(VLOOKUP(Table1[[#This Row],[Diagnosis Code Submitted to NPHIES]], 'All Data'!$C:$D, 2, FALSE), "")</f>
        <v/>
      </c>
      <c r="K795" s="40"/>
      <c r="L795" s="41" t="str">
        <f>IFERROR(VLOOKUP(Table1[[#This Row],[Audit Diagnosis Codes]], 'All Data'!$C:$D, 2, FALSE), "")</f>
        <v/>
      </c>
      <c r="M795" s="38"/>
      <c r="N795" s="39" t="str">
        <f>IFERROR(VLOOKUP(Table1[[#This Row],[Activity SBS Code Submitted to NPHIES]], 'All Data'!$A:$B, 2, FALSE), "")</f>
        <v/>
      </c>
      <c r="O795" s="40"/>
      <c r="P795" s="41" t="str">
        <f>IFERROR(VLOOKUP(Table1[[#This Row],[Audit Activity SBS Code]], 'All Data'!$A:$B, 2, FALSE), "")</f>
        <v/>
      </c>
      <c r="Q795" s="38"/>
      <c r="R795" s="42" t="str">
        <f>IFERROR(VLOOKUP(Table1[[#This Row],[DRG Code]], 'All Data'!$F:$G, 2, FALSE), "")</f>
        <v/>
      </c>
      <c r="S795" s="42" t="str">
        <f>IFERROR(VLOOKUP(Table1[[#This Row],[DRG Code]], 'All Data'!$J:$K, 2, FALSE), "")</f>
        <v/>
      </c>
      <c r="T795" s="40"/>
      <c r="U795" s="43" t="str">
        <f>IFERROR(VLOOKUP(Table1[[#This Row],[Audit 
DRG Code]], 'All Data'!$F:$G, 2, FALSE), "")</f>
        <v/>
      </c>
      <c r="V795" s="43" t="str">
        <f>IFERROR(VLOOKUP(Table1[[#This Row],[Audit 
DRG Code]], 'All Data'!$J:$K, 2, FALSE), "")</f>
        <v/>
      </c>
      <c r="W79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9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95" s="47"/>
      <c r="Z795" s="47"/>
      <c r="AA795" s="52" t="str">
        <f>IFERROR(VLOOKUP(Table1[[#This Row],[Diagnosis Error Code Description]], 'All Data'!$N:$O, 2, FALSE), "")</f>
        <v/>
      </c>
      <c r="AB795" s="52"/>
      <c r="AC795" s="52" t="str">
        <f>IFERROR(VLOOKUP(Table1[[#This Row],[Procedure Error Code Description]], 'All Data'!$N:$O, 2, FALSE), "")</f>
        <v/>
      </c>
      <c r="AD795" s="47"/>
      <c r="AE795" s="46"/>
    </row>
    <row r="796" spans="1:31">
      <c r="A796" s="38"/>
      <c r="B796" s="38"/>
      <c r="C796" s="38"/>
      <c r="D796" s="60"/>
      <c r="E796" s="60"/>
      <c r="F796" s="38"/>
      <c r="G796" s="38"/>
      <c r="H796" s="38"/>
      <c r="I796" s="38"/>
      <c r="J796" s="39" t="str">
        <f>IFERROR(VLOOKUP(Table1[[#This Row],[Diagnosis Code Submitted to NPHIES]], 'All Data'!$C:$D, 2, FALSE), "")</f>
        <v/>
      </c>
      <c r="K796" s="40"/>
      <c r="L796" s="41" t="str">
        <f>IFERROR(VLOOKUP(Table1[[#This Row],[Audit Diagnosis Codes]], 'All Data'!$C:$D, 2, FALSE), "")</f>
        <v/>
      </c>
      <c r="M796" s="38"/>
      <c r="N796" s="39" t="str">
        <f>IFERROR(VLOOKUP(Table1[[#This Row],[Activity SBS Code Submitted to NPHIES]], 'All Data'!$A:$B, 2, FALSE), "")</f>
        <v/>
      </c>
      <c r="O796" s="40"/>
      <c r="P796" s="41" t="str">
        <f>IFERROR(VLOOKUP(Table1[[#This Row],[Audit Activity SBS Code]], 'All Data'!$A:$B, 2, FALSE), "")</f>
        <v/>
      </c>
      <c r="Q796" s="38"/>
      <c r="R796" s="42" t="str">
        <f>IFERROR(VLOOKUP(Table1[[#This Row],[DRG Code]], 'All Data'!$F:$G, 2, FALSE), "")</f>
        <v/>
      </c>
      <c r="S796" s="42" t="str">
        <f>IFERROR(VLOOKUP(Table1[[#This Row],[DRG Code]], 'All Data'!$J:$K, 2, FALSE), "")</f>
        <v/>
      </c>
      <c r="T796" s="40"/>
      <c r="U796" s="43" t="str">
        <f>IFERROR(VLOOKUP(Table1[[#This Row],[Audit 
DRG Code]], 'All Data'!$F:$G, 2, FALSE), "")</f>
        <v/>
      </c>
      <c r="V796" s="43" t="str">
        <f>IFERROR(VLOOKUP(Table1[[#This Row],[Audit 
DRG Code]], 'All Data'!$J:$K, 2, FALSE), "")</f>
        <v/>
      </c>
      <c r="W79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9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96" s="47"/>
      <c r="Z796" s="47"/>
      <c r="AA796" s="52" t="str">
        <f>IFERROR(VLOOKUP(Table1[[#This Row],[Diagnosis Error Code Description]], 'All Data'!$N:$O, 2, FALSE), "")</f>
        <v/>
      </c>
      <c r="AB796" s="52"/>
      <c r="AC796" s="52" t="str">
        <f>IFERROR(VLOOKUP(Table1[[#This Row],[Procedure Error Code Description]], 'All Data'!$N:$O, 2, FALSE), "")</f>
        <v/>
      </c>
      <c r="AD796" s="47"/>
      <c r="AE796" s="46"/>
    </row>
    <row r="797" spans="1:31">
      <c r="A797" s="38"/>
      <c r="B797" s="38"/>
      <c r="C797" s="38"/>
      <c r="D797" s="60"/>
      <c r="E797" s="60"/>
      <c r="F797" s="38"/>
      <c r="G797" s="38"/>
      <c r="H797" s="38"/>
      <c r="I797" s="38"/>
      <c r="J797" s="39" t="str">
        <f>IFERROR(VLOOKUP(Table1[[#This Row],[Diagnosis Code Submitted to NPHIES]], 'All Data'!$C:$D, 2, FALSE), "")</f>
        <v/>
      </c>
      <c r="K797" s="40"/>
      <c r="L797" s="41" t="str">
        <f>IFERROR(VLOOKUP(Table1[[#This Row],[Audit Diagnosis Codes]], 'All Data'!$C:$D, 2, FALSE), "")</f>
        <v/>
      </c>
      <c r="M797" s="38"/>
      <c r="N797" s="39" t="str">
        <f>IFERROR(VLOOKUP(Table1[[#This Row],[Activity SBS Code Submitted to NPHIES]], 'All Data'!$A:$B, 2, FALSE), "")</f>
        <v/>
      </c>
      <c r="O797" s="40"/>
      <c r="P797" s="41" t="str">
        <f>IFERROR(VLOOKUP(Table1[[#This Row],[Audit Activity SBS Code]], 'All Data'!$A:$B, 2, FALSE), "")</f>
        <v/>
      </c>
      <c r="Q797" s="38"/>
      <c r="R797" s="42" t="str">
        <f>IFERROR(VLOOKUP(Table1[[#This Row],[DRG Code]], 'All Data'!$F:$G, 2, FALSE), "")</f>
        <v/>
      </c>
      <c r="S797" s="42" t="str">
        <f>IFERROR(VLOOKUP(Table1[[#This Row],[DRG Code]], 'All Data'!$J:$K, 2, FALSE), "")</f>
        <v/>
      </c>
      <c r="T797" s="40"/>
      <c r="U797" s="43" t="str">
        <f>IFERROR(VLOOKUP(Table1[[#This Row],[Audit 
DRG Code]], 'All Data'!$F:$G, 2, FALSE), "")</f>
        <v/>
      </c>
      <c r="V797" s="43" t="str">
        <f>IFERROR(VLOOKUP(Table1[[#This Row],[Audit 
DRG Code]], 'All Data'!$J:$K, 2, FALSE), "")</f>
        <v/>
      </c>
      <c r="W79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9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97" s="47"/>
      <c r="Z797" s="47"/>
      <c r="AA797" s="52" t="str">
        <f>IFERROR(VLOOKUP(Table1[[#This Row],[Diagnosis Error Code Description]], 'All Data'!$N:$O, 2, FALSE), "")</f>
        <v/>
      </c>
      <c r="AB797" s="52"/>
      <c r="AC797" s="52" t="str">
        <f>IFERROR(VLOOKUP(Table1[[#This Row],[Procedure Error Code Description]], 'All Data'!$N:$O, 2, FALSE), "")</f>
        <v/>
      </c>
      <c r="AD797" s="47"/>
      <c r="AE797" s="46"/>
    </row>
    <row r="798" spans="1:31">
      <c r="A798" s="38"/>
      <c r="B798" s="38"/>
      <c r="C798" s="38"/>
      <c r="D798" s="60"/>
      <c r="E798" s="60"/>
      <c r="F798" s="38"/>
      <c r="G798" s="38"/>
      <c r="H798" s="38"/>
      <c r="I798" s="38"/>
      <c r="J798" s="39" t="str">
        <f>IFERROR(VLOOKUP(Table1[[#This Row],[Diagnosis Code Submitted to NPHIES]], 'All Data'!$C:$D, 2, FALSE), "")</f>
        <v/>
      </c>
      <c r="K798" s="40"/>
      <c r="L798" s="41" t="str">
        <f>IFERROR(VLOOKUP(Table1[[#This Row],[Audit Diagnosis Codes]], 'All Data'!$C:$D, 2, FALSE), "")</f>
        <v/>
      </c>
      <c r="M798" s="38"/>
      <c r="N798" s="39" t="str">
        <f>IFERROR(VLOOKUP(Table1[[#This Row],[Activity SBS Code Submitted to NPHIES]], 'All Data'!$A:$B, 2, FALSE), "")</f>
        <v/>
      </c>
      <c r="O798" s="40"/>
      <c r="P798" s="41" t="str">
        <f>IFERROR(VLOOKUP(Table1[[#This Row],[Audit Activity SBS Code]], 'All Data'!$A:$B, 2, FALSE), "")</f>
        <v/>
      </c>
      <c r="Q798" s="38"/>
      <c r="R798" s="42" t="str">
        <f>IFERROR(VLOOKUP(Table1[[#This Row],[DRG Code]], 'All Data'!$F:$G, 2, FALSE), "")</f>
        <v/>
      </c>
      <c r="S798" s="42" t="str">
        <f>IFERROR(VLOOKUP(Table1[[#This Row],[DRG Code]], 'All Data'!$J:$K, 2, FALSE), "")</f>
        <v/>
      </c>
      <c r="T798" s="40"/>
      <c r="U798" s="43" t="str">
        <f>IFERROR(VLOOKUP(Table1[[#This Row],[Audit 
DRG Code]], 'All Data'!$F:$G, 2, FALSE), "")</f>
        <v/>
      </c>
      <c r="V798" s="43" t="str">
        <f>IFERROR(VLOOKUP(Table1[[#This Row],[Audit 
DRG Code]], 'All Data'!$J:$K, 2, FALSE), "")</f>
        <v/>
      </c>
      <c r="W79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9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98" s="47"/>
      <c r="Z798" s="47"/>
      <c r="AA798" s="52" t="str">
        <f>IFERROR(VLOOKUP(Table1[[#This Row],[Diagnosis Error Code Description]], 'All Data'!$N:$O, 2, FALSE), "")</f>
        <v/>
      </c>
      <c r="AB798" s="52"/>
      <c r="AC798" s="52" t="str">
        <f>IFERROR(VLOOKUP(Table1[[#This Row],[Procedure Error Code Description]], 'All Data'!$N:$O, 2, FALSE), "")</f>
        <v/>
      </c>
      <c r="AD798" s="47"/>
      <c r="AE798" s="46"/>
    </row>
    <row r="799" spans="1:31">
      <c r="A799" s="38"/>
      <c r="B799" s="38"/>
      <c r="C799" s="38"/>
      <c r="D799" s="60"/>
      <c r="E799" s="60"/>
      <c r="F799" s="38"/>
      <c r="G799" s="38"/>
      <c r="H799" s="38"/>
      <c r="I799" s="38"/>
      <c r="J799" s="39" t="str">
        <f>IFERROR(VLOOKUP(Table1[[#This Row],[Diagnosis Code Submitted to NPHIES]], 'All Data'!$C:$D, 2, FALSE), "")</f>
        <v/>
      </c>
      <c r="K799" s="40"/>
      <c r="L799" s="41" t="str">
        <f>IFERROR(VLOOKUP(Table1[[#This Row],[Audit Diagnosis Codes]], 'All Data'!$C:$D, 2, FALSE), "")</f>
        <v/>
      </c>
      <c r="M799" s="38"/>
      <c r="N799" s="39" t="str">
        <f>IFERROR(VLOOKUP(Table1[[#This Row],[Activity SBS Code Submitted to NPHIES]], 'All Data'!$A:$B, 2, FALSE), "")</f>
        <v/>
      </c>
      <c r="O799" s="40"/>
      <c r="P799" s="41" t="str">
        <f>IFERROR(VLOOKUP(Table1[[#This Row],[Audit Activity SBS Code]], 'All Data'!$A:$B, 2, FALSE), "")</f>
        <v/>
      </c>
      <c r="Q799" s="38"/>
      <c r="R799" s="42" t="str">
        <f>IFERROR(VLOOKUP(Table1[[#This Row],[DRG Code]], 'All Data'!$F:$G, 2, FALSE), "")</f>
        <v/>
      </c>
      <c r="S799" s="42" t="str">
        <f>IFERROR(VLOOKUP(Table1[[#This Row],[DRG Code]], 'All Data'!$J:$K, 2, FALSE), "")</f>
        <v/>
      </c>
      <c r="T799" s="40"/>
      <c r="U799" s="43" t="str">
        <f>IFERROR(VLOOKUP(Table1[[#This Row],[Audit 
DRG Code]], 'All Data'!$F:$G, 2, FALSE), "")</f>
        <v/>
      </c>
      <c r="V799" s="43" t="str">
        <f>IFERROR(VLOOKUP(Table1[[#This Row],[Audit 
DRG Code]], 'All Data'!$J:$K, 2, FALSE), "")</f>
        <v/>
      </c>
      <c r="W79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79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799" s="47"/>
      <c r="Z799" s="47"/>
      <c r="AA799" s="52" t="str">
        <f>IFERROR(VLOOKUP(Table1[[#This Row],[Diagnosis Error Code Description]], 'All Data'!$N:$O, 2, FALSE), "")</f>
        <v/>
      </c>
      <c r="AB799" s="52"/>
      <c r="AC799" s="52" t="str">
        <f>IFERROR(VLOOKUP(Table1[[#This Row],[Procedure Error Code Description]], 'All Data'!$N:$O, 2, FALSE), "")</f>
        <v/>
      </c>
      <c r="AD799" s="47"/>
      <c r="AE799" s="46"/>
    </row>
    <row r="800" spans="1:31">
      <c r="A800" s="38"/>
      <c r="B800" s="38"/>
      <c r="C800" s="38"/>
      <c r="D800" s="60"/>
      <c r="E800" s="60"/>
      <c r="F800" s="38"/>
      <c r="G800" s="38"/>
      <c r="H800" s="38"/>
      <c r="I800" s="38"/>
      <c r="J800" s="39" t="str">
        <f>IFERROR(VLOOKUP(Table1[[#This Row],[Diagnosis Code Submitted to NPHIES]], 'All Data'!$C:$D, 2, FALSE), "")</f>
        <v/>
      </c>
      <c r="K800" s="40"/>
      <c r="L800" s="41" t="str">
        <f>IFERROR(VLOOKUP(Table1[[#This Row],[Audit Diagnosis Codes]], 'All Data'!$C:$D, 2, FALSE), "")</f>
        <v/>
      </c>
      <c r="M800" s="38"/>
      <c r="N800" s="39" t="str">
        <f>IFERROR(VLOOKUP(Table1[[#This Row],[Activity SBS Code Submitted to NPHIES]], 'All Data'!$A:$B, 2, FALSE), "")</f>
        <v/>
      </c>
      <c r="O800" s="40"/>
      <c r="P800" s="41" t="str">
        <f>IFERROR(VLOOKUP(Table1[[#This Row],[Audit Activity SBS Code]], 'All Data'!$A:$B, 2, FALSE), "")</f>
        <v/>
      </c>
      <c r="Q800" s="38"/>
      <c r="R800" s="42" t="str">
        <f>IFERROR(VLOOKUP(Table1[[#This Row],[DRG Code]], 'All Data'!$F:$G, 2, FALSE), "")</f>
        <v/>
      </c>
      <c r="S800" s="42" t="str">
        <f>IFERROR(VLOOKUP(Table1[[#This Row],[DRG Code]], 'All Data'!$J:$K, 2, FALSE), "")</f>
        <v/>
      </c>
      <c r="T800" s="40"/>
      <c r="U800" s="43" t="str">
        <f>IFERROR(VLOOKUP(Table1[[#This Row],[Audit 
DRG Code]], 'All Data'!$F:$G, 2, FALSE), "")</f>
        <v/>
      </c>
      <c r="V800" s="43" t="str">
        <f>IFERROR(VLOOKUP(Table1[[#This Row],[Audit 
DRG Code]], 'All Data'!$J:$K, 2, FALSE), "")</f>
        <v/>
      </c>
      <c r="W80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0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00" s="47"/>
      <c r="Z800" s="47"/>
      <c r="AA800" s="52" t="str">
        <f>IFERROR(VLOOKUP(Table1[[#This Row],[Diagnosis Error Code Description]], 'All Data'!$N:$O, 2, FALSE), "")</f>
        <v/>
      </c>
      <c r="AB800" s="52"/>
      <c r="AC800" s="52" t="str">
        <f>IFERROR(VLOOKUP(Table1[[#This Row],[Procedure Error Code Description]], 'All Data'!$N:$O, 2, FALSE), "")</f>
        <v/>
      </c>
      <c r="AD800" s="47"/>
      <c r="AE800" s="46"/>
    </row>
    <row r="801" spans="1:31">
      <c r="A801" s="38"/>
      <c r="B801" s="38"/>
      <c r="C801" s="38"/>
      <c r="D801" s="60"/>
      <c r="E801" s="60"/>
      <c r="F801" s="38"/>
      <c r="G801" s="38"/>
      <c r="H801" s="38"/>
      <c r="I801" s="38"/>
      <c r="J801" s="39" t="str">
        <f>IFERROR(VLOOKUP(Table1[[#This Row],[Diagnosis Code Submitted to NPHIES]], 'All Data'!$C:$D, 2, FALSE), "")</f>
        <v/>
      </c>
      <c r="K801" s="40"/>
      <c r="L801" s="41" t="str">
        <f>IFERROR(VLOOKUP(Table1[[#This Row],[Audit Diagnosis Codes]], 'All Data'!$C:$D, 2, FALSE), "")</f>
        <v/>
      </c>
      <c r="M801" s="38"/>
      <c r="N801" s="39" t="str">
        <f>IFERROR(VLOOKUP(Table1[[#This Row],[Activity SBS Code Submitted to NPHIES]], 'All Data'!$A:$B, 2, FALSE), "")</f>
        <v/>
      </c>
      <c r="O801" s="40"/>
      <c r="P801" s="41" t="str">
        <f>IFERROR(VLOOKUP(Table1[[#This Row],[Audit Activity SBS Code]], 'All Data'!$A:$B, 2, FALSE), "")</f>
        <v/>
      </c>
      <c r="Q801" s="38"/>
      <c r="R801" s="42" t="str">
        <f>IFERROR(VLOOKUP(Table1[[#This Row],[DRG Code]], 'All Data'!$F:$G, 2, FALSE), "")</f>
        <v/>
      </c>
      <c r="S801" s="42" t="str">
        <f>IFERROR(VLOOKUP(Table1[[#This Row],[DRG Code]], 'All Data'!$J:$K, 2, FALSE), "")</f>
        <v/>
      </c>
      <c r="T801" s="40"/>
      <c r="U801" s="43" t="str">
        <f>IFERROR(VLOOKUP(Table1[[#This Row],[Audit 
DRG Code]], 'All Data'!$F:$G, 2, FALSE), "")</f>
        <v/>
      </c>
      <c r="V801" s="43" t="str">
        <f>IFERROR(VLOOKUP(Table1[[#This Row],[Audit 
DRG Code]], 'All Data'!$J:$K, 2, FALSE), "")</f>
        <v/>
      </c>
      <c r="W80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0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01" s="47"/>
      <c r="Z801" s="47"/>
      <c r="AA801" s="52" t="str">
        <f>IFERROR(VLOOKUP(Table1[[#This Row],[Diagnosis Error Code Description]], 'All Data'!$N:$O, 2, FALSE), "")</f>
        <v/>
      </c>
      <c r="AB801" s="52"/>
      <c r="AC801" s="52" t="str">
        <f>IFERROR(VLOOKUP(Table1[[#This Row],[Procedure Error Code Description]], 'All Data'!$N:$O, 2, FALSE), "")</f>
        <v/>
      </c>
      <c r="AD801" s="47"/>
      <c r="AE801" s="46"/>
    </row>
    <row r="802" spans="1:31">
      <c r="A802" s="38"/>
      <c r="B802" s="38"/>
      <c r="C802" s="38"/>
      <c r="D802" s="60"/>
      <c r="E802" s="60"/>
      <c r="F802" s="38"/>
      <c r="G802" s="38"/>
      <c r="H802" s="38"/>
      <c r="I802" s="38"/>
      <c r="J802" s="39" t="str">
        <f>IFERROR(VLOOKUP(Table1[[#This Row],[Diagnosis Code Submitted to NPHIES]], 'All Data'!$C:$D, 2, FALSE), "")</f>
        <v/>
      </c>
      <c r="K802" s="40"/>
      <c r="L802" s="41" t="str">
        <f>IFERROR(VLOOKUP(Table1[[#This Row],[Audit Diagnosis Codes]], 'All Data'!$C:$D, 2, FALSE), "")</f>
        <v/>
      </c>
      <c r="M802" s="38"/>
      <c r="N802" s="39" t="str">
        <f>IFERROR(VLOOKUP(Table1[[#This Row],[Activity SBS Code Submitted to NPHIES]], 'All Data'!$A:$B, 2, FALSE), "")</f>
        <v/>
      </c>
      <c r="O802" s="40"/>
      <c r="P802" s="41" t="str">
        <f>IFERROR(VLOOKUP(Table1[[#This Row],[Audit Activity SBS Code]], 'All Data'!$A:$B, 2, FALSE), "")</f>
        <v/>
      </c>
      <c r="Q802" s="38"/>
      <c r="R802" s="42" t="str">
        <f>IFERROR(VLOOKUP(Table1[[#This Row],[DRG Code]], 'All Data'!$F:$G, 2, FALSE), "")</f>
        <v/>
      </c>
      <c r="S802" s="42" t="str">
        <f>IFERROR(VLOOKUP(Table1[[#This Row],[DRG Code]], 'All Data'!$J:$K, 2, FALSE), "")</f>
        <v/>
      </c>
      <c r="T802" s="40"/>
      <c r="U802" s="43" t="str">
        <f>IFERROR(VLOOKUP(Table1[[#This Row],[Audit 
DRG Code]], 'All Data'!$F:$G, 2, FALSE), "")</f>
        <v/>
      </c>
      <c r="V802" s="43" t="str">
        <f>IFERROR(VLOOKUP(Table1[[#This Row],[Audit 
DRG Code]], 'All Data'!$J:$K, 2, FALSE), "")</f>
        <v/>
      </c>
      <c r="W80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0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02" s="47"/>
      <c r="Z802" s="47"/>
      <c r="AA802" s="52" t="str">
        <f>IFERROR(VLOOKUP(Table1[[#This Row],[Diagnosis Error Code Description]], 'All Data'!$N:$O, 2, FALSE), "")</f>
        <v/>
      </c>
      <c r="AB802" s="52"/>
      <c r="AC802" s="52" t="str">
        <f>IFERROR(VLOOKUP(Table1[[#This Row],[Procedure Error Code Description]], 'All Data'!$N:$O, 2, FALSE), "")</f>
        <v/>
      </c>
      <c r="AD802" s="47"/>
      <c r="AE802" s="46"/>
    </row>
    <row r="803" spans="1:31">
      <c r="A803" s="38"/>
      <c r="B803" s="38"/>
      <c r="C803" s="38"/>
      <c r="D803" s="60"/>
      <c r="E803" s="60"/>
      <c r="F803" s="38"/>
      <c r="G803" s="38"/>
      <c r="H803" s="38"/>
      <c r="I803" s="38"/>
      <c r="J803" s="39" t="str">
        <f>IFERROR(VLOOKUP(Table1[[#This Row],[Diagnosis Code Submitted to NPHIES]], 'All Data'!$C:$D, 2, FALSE), "")</f>
        <v/>
      </c>
      <c r="K803" s="40"/>
      <c r="L803" s="41" t="str">
        <f>IFERROR(VLOOKUP(Table1[[#This Row],[Audit Diagnosis Codes]], 'All Data'!$C:$D, 2, FALSE), "")</f>
        <v/>
      </c>
      <c r="M803" s="38"/>
      <c r="N803" s="39" t="str">
        <f>IFERROR(VLOOKUP(Table1[[#This Row],[Activity SBS Code Submitted to NPHIES]], 'All Data'!$A:$B, 2, FALSE), "")</f>
        <v/>
      </c>
      <c r="O803" s="40"/>
      <c r="P803" s="41" t="str">
        <f>IFERROR(VLOOKUP(Table1[[#This Row],[Audit Activity SBS Code]], 'All Data'!$A:$B, 2, FALSE), "")</f>
        <v/>
      </c>
      <c r="Q803" s="38"/>
      <c r="R803" s="42" t="str">
        <f>IFERROR(VLOOKUP(Table1[[#This Row],[DRG Code]], 'All Data'!$F:$G, 2, FALSE), "")</f>
        <v/>
      </c>
      <c r="S803" s="42" t="str">
        <f>IFERROR(VLOOKUP(Table1[[#This Row],[DRG Code]], 'All Data'!$J:$K, 2, FALSE), "")</f>
        <v/>
      </c>
      <c r="T803" s="40"/>
      <c r="U803" s="43" t="str">
        <f>IFERROR(VLOOKUP(Table1[[#This Row],[Audit 
DRG Code]], 'All Data'!$F:$G, 2, FALSE), "")</f>
        <v/>
      </c>
      <c r="V803" s="43" t="str">
        <f>IFERROR(VLOOKUP(Table1[[#This Row],[Audit 
DRG Code]], 'All Data'!$J:$K, 2, FALSE), "")</f>
        <v/>
      </c>
      <c r="W80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0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03" s="47"/>
      <c r="Z803" s="47"/>
      <c r="AA803" s="52" t="str">
        <f>IFERROR(VLOOKUP(Table1[[#This Row],[Diagnosis Error Code Description]], 'All Data'!$N:$O, 2, FALSE), "")</f>
        <v/>
      </c>
      <c r="AB803" s="52"/>
      <c r="AC803" s="52" t="str">
        <f>IFERROR(VLOOKUP(Table1[[#This Row],[Procedure Error Code Description]], 'All Data'!$N:$O, 2, FALSE), "")</f>
        <v/>
      </c>
      <c r="AD803" s="47"/>
      <c r="AE803" s="46"/>
    </row>
    <row r="804" spans="1:31">
      <c r="A804" s="38"/>
      <c r="B804" s="38"/>
      <c r="C804" s="38"/>
      <c r="D804" s="60"/>
      <c r="E804" s="60"/>
      <c r="F804" s="38"/>
      <c r="G804" s="38"/>
      <c r="H804" s="38"/>
      <c r="I804" s="38"/>
      <c r="J804" s="39" t="str">
        <f>IFERROR(VLOOKUP(Table1[[#This Row],[Diagnosis Code Submitted to NPHIES]], 'All Data'!$C:$D, 2, FALSE), "")</f>
        <v/>
      </c>
      <c r="K804" s="40"/>
      <c r="L804" s="41" t="str">
        <f>IFERROR(VLOOKUP(Table1[[#This Row],[Audit Diagnosis Codes]], 'All Data'!$C:$D, 2, FALSE), "")</f>
        <v/>
      </c>
      <c r="M804" s="38"/>
      <c r="N804" s="39" t="str">
        <f>IFERROR(VLOOKUP(Table1[[#This Row],[Activity SBS Code Submitted to NPHIES]], 'All Data'!$A:$B, 2, FALSE), "")</f>
        <v/>
      </c>
      <c r="O804" s="40"/>
      <c r="P804" s="41" t="str">
        <f>IFERROR(VLOOKUP(Table1[[#This Row],[Audit Activity SBS Code]], 'All Data'!$A:$B, 2, FALSE), "")</f>
        <v/>
      </c>
      <c r="Q804" s="38"/>
      <c r="R804" s="42" t="str">
        <f>IFERROR(VLOOKUP(Table1[[#This Row],[DRG Code]], 'All Data'!$F:$G, 2, FALSE), "")</f>
        <v/>
      </c>
      <c r="S804" s="42" t="str">
        <f>IFERROR(VLOOKUP(Table1[[#This Row],[DRG Code]], 'All Data'!$J:$K, 2, FALSE), "")</f>
        <v/>
      </c>
      <c r="T804" s="40"/>
      <c r="U804" s="43" t="str">
        <f>IFERROR(VLOOKUP(Table1[[#This Row],[Audit 
DRG Code]], 'All Data'!$F:$G, 2, FALSE), "")</f>
        <v/>
      </c>
      <c r="V804" s="43" t="str">
        <f>IFERROR(VLOOKUP(Table1[[#This Row],[Audit 
DRG Code]], 'All Data'!$J:$K, 2, FALSE), "")</f>
        <v/>
      </c>
      <c r="W80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0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04" s="47"/>
      <c r="Z804" s="47"/>
      <c r="AA804" s="52" t="str">
        <f>IFERROR(VLOOKUP(Table1[[#This Row],[Diagnosis Error Code Description]], 'All Data'!$N:$O, 2, FALSE), "")</f>
        <v/>
      </c>
      <c r="AB804" s="52"/>
      <c r="AC804" s="52" t="str">
        <f>IFERROR(VLOOKUP(Table1[[#This Row],[Procedure Error Code Description]], 'All Data'!$N:$O, 2, FALSE), "")</f>
        <v/>
      </c>
      <c r="AD804" s="47"/>
      <c r="AE804" s="46"/>
    </row>
    <row r="805" spans="1:31">
      <c r="A805" s="38"/>
      <c r="B805" s="38"/>
      <c r="C805" s="38"/>
      <c r="D805" s="60"/>
      <c r="E805" s="60"/>
      <c r="F805" s="38"/>
      <c r="G805" s="38"/>
      <c r="H805" s="38"/>
      <c r="I805" s="38"/>
      <c r="J805" s="39" t="str">
        <f>IFERROR(VLOOKUP(Table1[[#This Row],[Diagnosis Code Submitted to NPHIES]], 'All Data'!$C:$D, 2, FALSE), "")</f>
        <v/>
      </c>
      <c r="K805" s="40"/>
      <c r="L805" s="41" t="str">
        <f>IFERROR(VLOOKUP(Table1[[#This Row],[Audit Diagnosis Codes]], 'All Data'!$C:$D, 2, FALSE), "")</f>
        <v/>
      </c>
      <c r="M805" s="38"/>
      <c r="N805" s="39" t="str">
        <f>IFERROR(VLOOKUP(Table1[[#This Row],[Activity SBS Code Submitted to NPHIES]], 'All Data'!$A:$B, 2, FALSE), "")</f>
        <v/>
      </c>
      <c r="O805" s="40"/>
      <c r="P805" s="41" t="str">
        <f>IFERROR(VLOOKUP(Table1[[#This Row],[Audit Activity SBS Code]], 'All Data'!$A:$B, 2, FALSE), "")</f>
        <v/>
      </c>
      <c r="Q805" s="38"/>
      <c r="R805" s="42" t="str">
        <f>IFERROR(VLOOKUP(Table1[[#This Row],[DRG Code]], 'All Data'!$F:$G, 2, FALSE), "")</f>
        <v/>
      </c>
      <c r="S805" s="42" t="str">
        <f>IFERROR(VLOOKUP(Table1[[#This Row],[DRG Code]], 'All Data'!$J:$K, 2, FALSE), "")</f>
        <v/>
      </c>
      <c r="T805" s="40"/>
      <c r="U805" s="43" t="str">
        <f>IFERROR(VLOOKUP(Table1[[#This Row],[Audit 
DRG Code]], 'All Data'!$F:$G, 2, FALSE), "")</f>
        <v/>
      </c>
      <c r="V805" s="43" t="str">
        <f>IFERROR(VLOOKUP(Table1[[#This Row],[Audit 
DRG Code]], 'All Data'!$J:$K, 2, FALSE), "")</f>
        <v/>
      </c>
      <c r="W80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0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05" s="47"/>
      <c r="Z805" s="47"/>
      <c r="AA805" s="52" t="str">
        <f>IFERROR(VLOOKUP(Table1[[#This Row],[Diagnosis Error Code Description]], 'All Data'!$N:$O, 2, FALSE), "")</f>
        <v/>
      </c>
      <c r="AB805" s="52"/>
      <c r="AC805" s="52" t="str">
        <f>IFERROR(VLOOKUP(Table1[[#This Row],[Procedure Error Code Description]], 'All Data'!$N:$O, 2, FALSE), "")</f>
        <v/>
      </c>
      <c r="AD805" s="47"/>
      <c r="AE805" s="46"/>
    </row>
    <row r="806" spans="1:31">
      <c r="A806" s="38"/>
      <c r="B806" s="38"/>
      <c r="C806" s="38"/>
      <c r="D806" s="60"/>
      <c r="E806" s="60"/>
      <c r="F806" s="38"/>
      <c r="G806" s="38"/>
      <c r="H806" s="38"/>
      <c r="I806" s="38"/>
      <c r="J806" s="39" t="str">
        <f>IFERROR(VLOOKUP(Table1[[#This Row],[Diagnosis Code Submitted to NPHIES]], 'All Data'!$C:$D, 2, FALSE), "")</f>
        <v/>
      </c>
      <c r="K806" s="40"/>
      <c r="L806" s="41" t="str">
        <f>IFERROR(VLOOKUP(Table1[[#This Row],[Audit Diagnosis Codes]], 'All Data'!$C:$D, 2, FALSE), "")</f>
        <v/>
      </c>
      <c r="M806" s="38"/>
      <c r="N806" s="39" t="str">
        <f>IFERROR(VLOOKUP(Table1[[#This Row],[Activity SBS Code Submitted to NPHIES]], 'All Data'!$A:$B, 2, FALSE), "")</f>
        <v/>
      </c>
      <c r="O806" s="40"/>
      <c r="P806" s="41" t="str">
        <f>IFERROR(VLOOKUP(Table1[[#This Row],[Audit Activity SBS Code]], 'All Data'!$A:$B, 2, FALSE), "")</f>
        <v/>
      </c>
      <c r="Q806" s="38"/>
      <c r="R806" s="42" t="str">
        <f>IFERROR(VLOOKUP(Table1[[#This Row],[DRG Code]], 'All Data'!$F:$G, 2, FALSE), "")</f>
        <v/>
      </c>
      <c r="S806" s="42" t="str">
        <f>IFERROR(VLOOKUP(Table1[[#This Row],[DRG Code]], 'All Data'!$J:$K, 2, FALSE), "")</f>
        <v/>
      </c>
      <c r="T806" s="40"/>
      <c r="U806" s="43" t="str">
        <f>IFERROR(VLOOKUP(Table1[[#This Row],[Audit 
DRG Code]], 'All Data'!$F:$G, 2, FALSE), "")</f>
        <v/>
      </c>
      <c r="V806" s="43" t="str">
        <f>IFERROR(VLOOKUP(Table1[[#This Row],[Audit 
DRG Code]], 'All Data'!$J:$K, 2, FALSE), "")</f>
        <v/>
      </c>
      <c r="W80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0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06" s="47"/>
      <c r="Z806" s="47"/>
      <c r="AA806" s="52" t="str">
        <f>IFERROR(VLOOKUP(Table1[[#This Row],[Diagnosis Error Code Description]], 'All Data'!$N:$O, 2, FALSE), "")</f>
        <v/>
      </c>
      <c r="AB806" s="52"/>
      <c r="AC806" s="52" t="str">
        <f>IFERROR(VLOOKUP(Table1[[#This Row],[Procedure Error Code Description]], 'All Data'!$N:$O, 2, FALSE), "")</f>
        <v/>
      </c>
      <c r="AD806" s="47"/>
      <c r="AE806" s="46"/>
    </row>
    <row r="807" spans="1:31">
      <c r="A807" s="38"/>
      <c r="B807" s="38"/>
      <c r="C807" s="38"/>
      <c r="D807" s="60"/>
      <c r="E807" s="60"/>
      <c r="F807" s="38"/>
      <c r="G807" s="38"/>
      <c r="H807" s="38"/>
      <c r="I807" s="38"/>
      <c r="J807" s="39" t="str">
        <f>IFERROR(VLOOKUP(Table1[[#This Row],[Diagnosis Code Submitted to NPHIES]], 'All Data'!$C:$D, 2, FALSE), "")</f>
        <v/>
      </c>
      <c r="K807" s="40"/>
      <c r="L807" s="41" t="str">
        <f>IFERROR(VLOOKUP(Table1[[#This Row],[Audit Diagnosis Codes]], 'All Data'!$C:$D, 2, FALSE), "")</f>
        <v/>
      </c>
      <c r="M807" s="38"/>
      <c r="N807" s="39" t="str">
        <f>IFERROR(VLOOKUP(Table1[[#This Row],[Activity SBS Code Submitted to NPHIES]], 'All Data'!$A:$B, 2, FALSE), "")</f>
        <v/>
      </c>
      <c r="O807" s="40"/>
      <c r="P807" s="41" t="str">
        <f>IFERROR(VLOOKUP(Table1[[#This Row],[Audit Activity SBS Code]], 'All Data'!$A:$B, 2, FALSE), "")</f>
        <v/>
      </c>
      <c r="Q807" s="38"/>
      <c r="R807" s="42" t="str">
        <f>IFERROR(VLOOKUP(Table1[[#This Row],[DRG Code]], 'All Data'!$F:$G, 2, FALSE), "")</f>
        <v/>
      </c>
      <c r="S807" s="42" t="str">
        <f>IFERROR(VLOOKUP(Table1[[#This Row],[DRG Code]], 'All Data'!$J:$K, 2, FALSE), "")</f>
        <v/>
      </c>
      <c r="T807" s="40"/>
      <c r="U807" s="43" t="str">
        <f>IFERROR(VLOOKUP(Table1[[#This Row],[Audit 
DRG Code]], 'All Data'!$F:$G, 2, FALSE), "")</f>
        <v/>
      </c>
      <c r="V807" s="43" t="str">
        <f>IFERROR(VLOOKUP(Table1[[#This Row],[Audit 
DRG Code]], 'All Data'!$J:$K, 2, FALSE), "")</f>
        <v/>
      </c>
      <c r="W80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0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07" s="47"/>
      <c r="Z807" s="47"/>
      <c r="AA807" s="52" t="str">
        <f>IFERROR(VLOOKUP(Table1[[#This Row],[Diagnosis Error Code Description]], 'All Data'!$N:$O, 2, FALSE), "")</f>
        <v/>
      </c>
      <c r="AB807" s="52"/>
      <c r="AC807" s="52" t="str">
        <f>IFERROR(VLOOKUP(Table1[[#This Row],[Procedure Error Code Description]], 'All Data'!$N:$O, 2, FALSE), "")</f>
        <v/>
      </c>
      <c r="AD807" s="47"/>
      <c r="AE807" s="46"/>
    </row>
    <row r="808" spans="1:31">
      <c r="A808" s="38"/>
      <c r="B808" s="38"/>
      <c r="C808" s="38"/>
      <c r="D808" s="60"/>
      <c r="E808" s="60"/>
      <c r="F808" s="38"/>
      <c r="G808" s="38"/>
      <c r="H808" s="38"/>
      <c r="I808" s="38"/>
      <c r="J808" s="39" t="str">
        <f>IFERROR(VLOOKUP(Table1[[#This Row],[Diagnosis Code Submitted to NPHIES]], 'All Data'!$C:$D, 2, FALSE), "")</f>
        <v/>
      </c>
      <c r="K808" s="40"/>
      <c r="L808" s="41" t="str">
        <f>IFERROR(VLOOKUP(Table1[[#This Row],[Audit Diagnosis Codes]], 'All Data'!$C:$D, 2, FALSE), "")</f>
        <v/>
      </c>
      <c r="M808" s="38"/>
      <c r="N808" s="39" t="str">
        <f>IFERROR(VLOOKUP(Table1[[#This Row],[Activity SBS Code Submitted to NPHIES]], 'All Data'!$A:$B, 2, FALSE), "")</f>
        <v/>
      </c>
      <c r="O808" s="40"/>
      <c r="P808" s="41" t="str">
        <f>IFERROR(VLOOKUP(Table1[[#This Row],[Audit Activity SBS Code]], 'All Data'!$A:$B, 2, FALSE), "")</f>
        <v/>
      </c>
      <c r="Q808" s="38"/>
      <c r="R808" s="42" t="str">
        <f>IFERROR(VLOOKUP(Table1[[#This Row],[DRG Code]], 'All Data'!$F:$G, 2, FALSE), "")</f>
        <v/>
      </c>
      <c r="S808" s="42" t="str">
        <f>IFERROR(VLOOKUP(Table1[[#This Row],[DRG Code]], 'All Data'!$J:$K, 2, FALSE), "")</f>
        <v/>
      </c>
      <c r="T808" s="40"/>
      <c r="U808" s="43" t="str">
        <f>IFERROR(VLOOKUP(Table1[[#This Row],[Audit 
DRG Code]], 'All Data'!$F:$G, 2, FALSE), "")</f>
        <v/>
      </c>
      <c r="V808" s="43" t="str">
        <f>IFERROR(VLOOKUP(Table1[[#This Row],[Audit 
DRG Code]], 'All Data'!$J:$K, 2, FALSE), "")</f>
        <v/>
      </c>
      <c r="W80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0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08" s="47"/>
      <c r="Z808" s="47"/>
      <c r="AA808" s="52" t="str">
        <f>IFERROR(VLOOKUP(Table1[[#This Row],[Diagnosis Error Code Description]], 'All Data'!$N:$O, 2, FALSE), "")</f>
        <v/>
      </c>
      <c r="AB808" s="52"/>
      <c r="AC808" s="52" t="str">
        <f>IFERROR(VLOOKUP(Table1[[#This Row],[Procedure Error Code Description]], 'All Data'!$N:$O, 2, FALSE), "")</f>
        <v/>
      </c>
      <c r="AD808" s="47"/>
      <c r="AE808" s="46"/>
    </row>
    <row r="809" spans="1:31">
      <c r="A809" s="38"/>
      <c r="B809" s="38"/>
      <c r="C809" s="38"/>
      <c r="D809" s="60"/>
      <c r="E809" s="60"/>
      <c r="F809" s="38"/>
      <c r="G809" s="38"/>
      <c r="H809" s="38"/>
      <c r="I809" s="38"/>
      <c r="J809" s="39" t="str">
        <f>IFERROR(VLOOKUP(Table1[[#This Row],[Diagnosis Code Submitted to NPHIES]], 'All Data'!$C:$D, 2, FALSE), "")</f>
        <v/>
      </c>
      <c r="K809" s="40"/>
      <c r="L809" s="41" t="str">
        <f>IFERROR(VLOOKUP(Table1[[#This Row],[Audit Diagnosis Codes]], 'All Data'!$C:$D, 2, FALSE), "")</f>
        <v/>
      </c>
      <c r="M809" s="38"/>
      <c r="N809" s="39" t="str">
        <f>IFERROR(VLOOKUP(Table1[[#This Row],[Activity SBS Code Submitted to NPHIES]], 'All Data'!$A:$B, 2, FALSE), "")</f>
        <v/>
      </c>
      <c r="O809" s="40"/>
      <c r="P809" s="41" t="str">
        <f>IFERROR(VLOOKUP(Table1[[#This Row],[Audit Activity SBS Code]], 'All Data'!$A:$B, 2, FALSE), "")</f>
        <v/>
      </c>
      <c r="Q809" s="38"/>
      <c r="R809" s="42" t="str">
        <f>IFERROR(VLOOKUP(Table1[[#This Row],[DRG Code]], 'All Data'!$F:$G, 2, FALSE), "")</f>
        <v/>
      </c>
      <c r="S809" s="42" t="str">
        <f>IFERROR(VLOOKUP(Table1[[#This Row],[DRG Code]], 'All Data'!$J:$K, 2, FALSE), "")</f>
        <v/>
      </c>
      <c r="T809" s="40"/>
      <c r="U809" s="43" t="str">
        <f>IFERROR(VLOOKUP(Table1[[#This Row],[Audit 
DRG Code]], 'All Data'!$F:$G, 2, FALSE), "")</f>
        <v/>
      </c>
      <c r="V809" s="43" t="str">
        <f>IFERROR(VLOOKUP(Table1[[#This Row],[Audit 
DRG Code]], 'All Data'!$J:$K, 2, FALSE), "")</f>
        <v/>
      </c>
      <c r="W80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0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09" s="47"/>
      <c r="Z809" s="47"/>
      <c r="AA809" s="52" t="str">
        <f>IFERROR(VLOOKUP(Table1[[#This Row],[Diagnosis Error Code Description]], 'All Data'!$N:$O, 2, FALSE), "")</f>
        <v/>
      </c>
      <c r="AB809" s="52"/>
      <c r="AC809" s="52" t="str">
        <f>IFERROR(VLOOKUP(Table1[[#This Row],[Procedure Error Code Description]], 'All Data'!$N:$O, 2, FALSE), "")</f>
        <v/>
      </c>
      <c r="AD809" s="47"/>
      <c r="AE809" s="46"/>
    </row>
    <row r="810" spans="1:31">
      <c r="A810" s="38"/>
      <c r="B810" s="38"/>
      <c r="C810" s="38"/>
      <c r="D810" s="60"/>
      <c r="E810" s="60"/>
      <c r="F810" s="38"/>
      <c r="G810" s="38"/>
      <c r="H810" s="38"/>
      <c r="I810" s="38"/>
      <c r="J810" s="39" t="str">
        <f>IFERROR(VLOOKUP(Table1[[#This Row],[Diagnosis Code Submitted to NPHIES]], 'All Data'!$C:$D, 2, FALSE), "")</f>
        <v/>
      </c>
      <c r="K810" s="40"/>
      <c r="L810" s="41" t="str">
        <f>IFERROR(VLOOKUP(Table1[[#This Row],[Audit Diagnosis Codes]], 'All Data'!$C:$D, 2, FALSE), "")</f>
        <v/>
      </c>
      <c r="M810" s="38"/>
      <c r="N810" s="39" t="str">
        <f>IFERROR(VLOOKUP(Table1[[#This Row],[Activity SBS Code Submitted to NPHIES]], 'All Data'!$A:$B, 2, FALSE), "")</f>
        <v/>
      </c>
      <c r="O810" s="40"/>
      <c r="P810" s="41" t="str">
        <f>IFERROR(VLOOKUP(Table1[[#This Row],[Audit Activity SBS Code]], 'All Data'!$A:$B, 2, FALSE), "")</f>
        <v/>
      </c>
      <c r="Q810" s="38"/>
      <c r="R810" s="42" t="str">
        <f>IFERROR(VLOOKUP(Table1[[#This Row],[DRG Code]], 'All Data'!$F:$G, 2, FALSE), "")</f>
        <v/>
      </c>
      <c r="S810" s="42" t="str">
        <f>IFERROR(VLOOKUP(Table1[[#This Row],[DRG Code]], 'All Data'!$J:$K, 2, FALSE), "")</f>
        <v/>
      </c>
      <c r="T810" s="40"/>
      <c r="U810" s="43" t="str">
        <f>IFERROR(VLOOKUP(Table1[[#This Row],[Audit 
DRG Code]], 'All Data'!$F:$G, 2, FALSE), "")</f>
        <v/>
      </c>
      <c r="V810" s="43" t="str">
        <f>IFERROR(VLOOKUP(Table1[[#This Row],[Audit 
DRG Code]], 'All Data'!$J:$K, 2, FALSE), "")</f>
        <v/>
      </c>
      <c r="W81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1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10" s="47"/>
      <c r="Z810" s="47"/>
      <c r="AA810" s="52" t="str">
        <f>IFERROR(VLOOKUP(Table1[[#This Row],[Diagnosis Error Code Description]], 'All Data'!$N:$O, 2, FALSE), "")</f>
        <v/>
      </c>
      <c r="AB810" s="52"/>
      <c r="AC810" s="52" t="str">
        <f>IFERROR(VLOOKUP(Table1[[#This Row],[Procedure Error Code Description]], 'All Data'!$N:$O, 2, FALSE), "")</f>
        <v/>
      </c>
      <c r="AD810" s="47"/>
      <c r="AE810" s="46"/>
    </row>
    <row r="811" spans="1:31">
      <c r="A811" s="38"/>
      <c r="B811" s="38"/>
      <c r="C811" s="38"/>
      <c r="D811" s="60"/>
      <c r="E811" s="60"/>
      <c r="F811" s="38"/>
      <c r="G811" s="38"/>
      <c r="H811" s="38"/>
      <c r="I811" s="38"/>
      <c r="J811" s="39" t="str">
        <f>IFERROR(VLOOKUP(Table1[[#This Row],[Diagnosis Code Submitted to NPHIES]], 'All Data'!$C:$D, 2, FALSE), "")</f>
        <v/>
      </c>
      <c r="K811" s="40"/>
      <c r="L811" s="41" t="str">
        <f>IFERROR(VLOOKUP(Table1[[#This Row],[Audit Diagnosis Codes]], 'All Data'!$C:$D, 2, FALSE), "")</f>
        <v/>
      </c>
      <c r="M811" s="38"/>
      <c r="N811" s="39" t="str">
        <f>IFERROR(VLOOKUP(Table1[[#This Row],[Activity SBS Code Submitted to NPHIES]], 'All Data'!$A:$B, 2, FALSE), "")</f>
        <v/>
      </c>
      <c r="O811" s="40"/>
      <c r="P811" s="41" t="str">
        <f>IFERROR(VLOOKUP(Table1[[#This Row],[Audit Activity SBS Code]], 'All Data'!$A:$B, 2, FALSE), "")</f>
        <v/>
      </c>
      <c r="Q811" s="38"/>
      <c r="R811" s="42" t="str">
        <f>IFERROR(VLOOKUP(Table1[[#This Row],[DRG Code]], 'All Data'!$F:$G, 2, FALSE), "")</f>
        <v/>
      </c>
      <c r="S811" s="42" t="str">
        <f>IFERROR(VLOOKUP(Table1[[#This Row],[DRG Code]], 'All Data'!$J:$K, 2, FALSE), "")</f>
        <v/>
      </c>
      <c r="T811" s="40"/>
      <c r="U811" s="43" t="str">
        <f>IFERROR(VLOOKUP(Table1[[#This Row],[Audit 
DRG Code]], 'All Data'!$F:$G, 2, FALSE), "")</f>
        <v/>
      </c>
      <c r="V811" s="43" t="str">
        <f>IFERROR(VLOOKUP(Table1[[#This Row],[Audit 
DRG Code]], 'All Data'!$J:$K, 2, FALSE), "")</f>
        <v/>
      </c>
      <c r="W81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1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11" s="47"/>
      <c r="Z811" s="47"/>
      <c r="AA811" s="52" t="str">
        <f>IFERROR(VLOOKUP(Table1[[#This Row],[Diagnosis Error Code Description]], 'All Data'!$N:$O, 2, FALSE), "")</f>
        <v/>
      </c>
      <c r="AB811" s="52"/>
      <c r="AC811" s="52" t="str">
        <f>IFERROR(VLOOKUP(Table1[[#This Row],[Procedure Error Code Description]], 'All Data'!$N:$O, 2, FALSE), "")</f>
        <v/>
      </c>
      <c r="AD811" s="47"/>
      <c r="AE811" s="46"/>
    </row>
    <row r="812" spans="1:31">
      <c r="A812" s="38"/>
      <c r="B812" s="38"/>
      <c r="C812" s="38"/>
      <c r="D812" s="60"/>
      <c r="E812" s="60"/>
      <c r="F812" s="38"/>
      <c r="G812" s="38"/>
      <c r="H812" s="38"/>
      <c r="I812" s="38"/>
      <c r="J812" s="39" t="str">
        <f>IFERROR(VLOOKUP(Table1[[#This Row],[Diagnosis Code Submitted to NPHIES]], 'All Data'!$C:$D, 2, FALSE), "")</f>
        <v/>
      </c>
      <c r="K812" s="40"/>
      <c r="L812" s="41" t="str">
        <f>IFERROR(VLOOKUP(Table1[[#This Row],[Audit Diagnosis Codes]], 'All Data'!$C:$D, 2, FALSE), "")</f>
        <v/>
      </c>
      <c r="M812" s="38"/>
      <c r="N812" s="39" t="str">
        <f>IFERROR(VLOOKUP(Table1[[#This Row],[Activity SBS Code Submitted to NPHIES]], 'All Data'!$A:$B, 2, FALSE), "")</f>
        <v/>
      </c>
      <c r="O812" s="40"/>
      <c r="P812" s="41" t="str">
        <f>IFERROR(VLOOKUP(Table1[[#This Row],[Audit Activity SBS Code]], 'All Data'!$A:$B, 2, FALSE), "")</f>
        <v/>
      </c>
      <c r="Q812" s="38"/>
      <c r="R812" s="42" t="str">
        <f>IFERROR(VLOOKUP(Table1[[#This Row],[DRG Code]], 'All Data'!$F:$G, 2, FALSE), "")</f>
        <v/>
      </c>
      <c r="S812" s="42" t="str">
        <f>IFERROR(VLOOKUP(Table1[[#This Row],[DRG Code]], 'All Data'!$J:$K, 2, FALSE), "")</f>
        <v/>
      </c>
      <c r="T812" s="40"/>
      <c r="U812" s="43" t="str">
        <f>IFERROR(VLOOKUP(Table1[[#This Row],[Audit 
DRG Code]], 'All Data'!$F:$G, 2, FALSE), "")</f>
        <v/>
      </c>
      <c r="V812" s="43" t="str">
        <f>IFERROR(VLOOKUP(Table1[[#This Row],[Audit 
DRG Code]], 'All Data'!$J:$K, 2, FALSE), "")</f>
        <v/>
      </c>
      <c r="W81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1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12" s="47"/>
      <c r="Z812" s="47"/>
      <c r="AA812" s="52" t="str">
        <f>IFERROR(VLOOKUP(Table1[[#This Row],[Diagnosis Error Code Description]], 'All Data'!$N:$O, 2, FALSE), "")</f>
        <v/>
      </c>
      <c r="AB812" s="52"/>
      <c r="AC812" s="52" t="str">
        <f>IFERROR(VLOOKUP(Table1[[#This Row],[Procedure Error Code Description]], 'All Data'!$N:$O, 2, FALSE), "")</f>
        <v/>
      </c>
      <c r="AD812" s="47"/>
      <c r="AE812" s="46"/>
    </row>
    <row r="813" spans="1:31">
      <c r="A813" s="38"/>
      <c r="B813" s="38"/>
      <c r="C813" s="38"/>
      <c r="D813" s="60"/>
      <c r="E813" s="60"/>
      <c r="F813" s="38"/>
      <c r="G813" s="38"/>
      <c r="H813" s="38"/>
      <c r="I813" s="38"/>
      <c r="J813" s="39" t="str">
        <f>IFERROR(VLOOKUP(Table1[[#This Row],[Diagnosis Code Submitted to NPHIES]], 'All Data'!$C:$D, 2, FALSE), "")</f>
        <v/>
      </c>
      <c r="K813" s="40"/>
      <c r="L813" s="41" t="str">
        <f>IFERROR(VLOOKUP(Table1[[#This Row],[Audit Diagnosis Codes]], 'All Data'!$C:$D, 2, FALSE), "")</f>
        <v/>
      </c>
      <c r="M813" s="38"/>
      <c r="N813" s="39" t="str">
        <f>IFERROR(VLOOKUP(Table1[[#This Row],[Activity SBS Code Submitted to NPHIES]], 'All Data'!$A:$B, 2, FALSE), "")</f>
        <v/>
      </c>
      <c r="O813" s="40"/>
      <c r="P813" s="41" t="str">
        <f>IFERROR(VLOOKUP(Table1[[#This Row],[Audit Activity SBS Code]], 'All Data'!$A:$B, 2, FALSE), "")</f>
        <v/>
      </c>
      <c r="Q813" s="38"/>
      <c r="R813" s="42" t="str">
        <f>IFERROR(VLOOKUP(Table1[[#This Row],[DRG Code]], 'All Data'!$F:$G, 2, FALSE), "")</f>
        <v/>
      </c>
      <c r="S813" s="42" t="str">
        <f>IFERROR(VLOOKUP(Table1[[#This Row],[DRG Code]], 'All Data'!$J:$K, 2, FALSE), "")</f>
        <v/>
      </c>
      <c r="T813" s="40"/>
      <c r="U813" s="43" t="str">
        <f>IFERROR(VLOOKUP(Table1[[#This Row],[Audit 
DRG Code]], 'All Data'!$F:$G, 2, FALSE), "")</f>
        <v/>
      </c>
      <c r="V813" s="43" t="str">
        <f>IFERROR(VLOOKUP(Table1[[#This Row],[Audit 
DRG Code]], 'All Data'!$J:$K, 2, FALSE), "")</f>
        <v/>
      </c>
      <c r="W81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1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13" s="47"/>
      <c r="Z813" s="47"/>
      <c r="AA813" s="52" t="str">
        <f>IFERROR(VLOOKUP(Table1[[#This Row],[Diagnosis Error Code Description]], 'All Data'!$N:$O, 2, FALSE), "")</f>
        <v/>
      </c>
      <c r="AB813" s="52"/>
      <c r="AC813" s="52" t="str">
        <f>IFERROR(VLOOKUP(Table1[[#This Row],[Procedure Error Code Description]], 'All Data'!$N:$O, 2, FALSE), "")</f>
        <v/>
      </c>
      <c r="AD813" s="47"/>
      <c r="AE813" s="46"/>
    </row>
    <row r="814" spans="1:31">
      <c r="A814" s="38"/>
      <c r="B814" s="38"/>
      <c r="C814" s="38"/>
      <c r="D814" s="60"/>
      <c r="E814" s="60"/>
      <c r="F814" s="38"/>
      <c r="G814" s="38"/>
      <c r="H814" s="38"/>
      <c r="I814" s="38"/>
      <c r="J814" s="39" t="str">
        <f>IFERROR(VLOOKUP(Table1[[#This Row],[Diagnosis Code Submitted to NPHIES]], 'All Data'!$C:$D, 2, FALSE), "")</f>
        <v/>
      </c>
      <c r="K814" s="40"/>
      <c r="L814" s="41" t="str">
        <f>IFERROR(VLOOKUP(Table1[[#This Row],[Audit Diagnosis Codes]], 'All Data'!$C:$D, 2, FALSE), "")</f>
        <v/>
      </c>
      <c r="M814" s="38"/>
      <c r="N814" s="39" t="str">
        <f>IFERROR(VLOOKUP(Table1[[#This Row],[Activity SBS Code Submitted to NPHIES]], 'All Data'!$A:$B, 2, FALSE), "")</f>
        <v/>
      </c>
      <c r="O814" s="40"/>
      <c r="P814" s="41" t="str">
        <f>IFERROR(VLOOKUP(Table1[[#This Row],[Audit Activity SBS Code]], 'All Data'!$A:$B, 2, FALSE), "")</f>
        <v/>
      </c>
      <c r="Q814" s="38"/>
      <c r="R814" s="42" t="str">
        <f>IFERROR(VLOOKUP(Table1[[#This Row],[DRG Code]], 'All Data'!$F:$G, 2, FALSE), "")</f>
        <v/>
      </c>
      <c r="S814" s="42" t="str">
        <f>IFERROR(VLOOKUP(Table1[[#This Row],[DRG Code]], 'All Data'!$J:$K, 2, FALSE), "")</f>
        <v/>
      </c>
      <c r="T814" s="40"/>
      <c r="U814" s="43" t="str">
        <f>IFERROR(VLOOKUP(Table1[[#This Row],[Audit 
DRG Code]], 'All Data'!$F:$G, 2, FALSE), "")</f>
        <v/>
      </c>
      <c r="V814" s="43" t="str">
        <f>IFERROR(VLOOKUP(Table1[[#This Row],[Audit 
DRG Code]], 'All Data'!$J:$K, 2, FALSE), "")</f>
        <v/>
      </c>
      <c r="W81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1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14" s="47"/>
      <c r="Z814" s="47"/>
      <c r="AA814" s="52" t="str">
        <f>IFERROR(VLOOKUP(Table1[[#This Row],[Diagnosis Error Code Description]], 'All Data'!$N:$O, 2, FALSE), "")</f>
        <v/>
      </c>
      <c r="AB814" s="52"/>
      <c r="AC814" s="52" t="str">
        <f>IFERROR(VLOOKUP(Table1[[#This Row],[Procedure Error Code Description]], 'All Data'!$N:$O, 2, FALSE), "")</f>
        <v/>
      </c>
      <c r="AD814" s="47"/>
      <c r="AE814" s="46"/>
    </row>
    <row r="815" spans="1:31">
      <c r="A815" s="38"/>
      <c r="B815" s="38"/>
      <c r="C815" s="38"/>
      <c r="D815" s="60"/>
      <c r="E815" s="60"/>
      <c r="F815" s="38"/>
      <c r="G815" s="38"/>
      <c r="H815" s="38"/>
      <c r="I815" s="38"/>
      <c r="J815" s="39" t="str">
        <f>IFERROR(VLOOKUP(Table1[[#This Row],[Diagnosis Code Submitted to NPHIES]], 'All Data'!$C:$D, 2, FALSE), "")</f>
        <v/>
      </c>
      <c r="K815" s="40"/>
      <c r="L815" s="41" t="str">
        <f>IFERROR(VLOOKUP(Table1[[#This Row],[Audit Diagnosis Codes]], 'All Data'!$C:$D, 2, FALSE), "")</f>
        <v/>
      </c>
      <c r="M815" s="38"/>
      <c r="N815" s="39" t="str">
        <f>IFERROR(VLOOKUP(Table1[[#This Row],[Activity SBS Code Submitted to NPHIES]], 'All Data'!$A:$B, 2, FALSE), "")</f>
        <v/>
      </c>
      <c r="O815" s="40"/>
      <c r="P815" s="41" t="str">
        <f>IFERROR(VLOOKUP(Table1[[#This Row],[Audit Activity SBS Code]], 'All Data'!$A:$B, 2, FALSE), "")</f>
        <v/>
      </c>
      <c r="Q815" s="38"/>
      <c r="R815" s="42" t="str">
        <f>IFERROR(VLOOKUP(Table1[[#This Row],[DRG Code]], 'All Data'!$F:$G, 2, FALSE), "")</f>
        <v/>
      </c>
      <c r="S815" s="42" t="str">
        <f>IFERROR(VLOOKUP(Table1[[#This Row],[DRG Code]], 'All Data'!$J:$K, 2, FALSE), "")</f>
        <v/>
      </c>
      <c r="T815" s="40"/>
      <c r="U815" s="43" t="str">
        <f>IFERROR(VLOOKUP(Table1[[#This Row],[Audit 
DRG Code]], 'All Data'!$F:$G, 2, FALSE), "")</f>
        <v/>
      </c>
      <c r="V815" s="43" t="str">
        <f>IFERROR(VLOOKUP(Table1[[#This Row],[Audit 
DRG Code]], 'All Data'!$J:$K, 2, FALSE), "")</f>
        <v/>
      </c>
      <c r="W81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1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15" s="47"/>
      <c r="Z815" s="47"/>
      <c r="AA815" s="52" t="str">
        <f>IFERROR(VLOOKUP(Table1[[#This Row],[Diagnosis Error Code Description]], 'All Data'!$N:$O, 2, FALSE), "")</f>
        <v/>
      </c>
      <c r="AB815" s="52"/>
      <c r="AC815" s="52" t="str">
        <f>IFERROR(VLOOKUP(Table1[[#This Row],[Procedure Error Code Description]], 'All Data'!$N:$O, 2, FALSE), "")</f>
        <v/>
      </c>
      <c r="AD815" s="47"/>
      <c r="AE815" s="46"/>
    </row>
    <row r="816" spans="1:31">
      <c r="A816" s="38"/>
      <c r="B816" s="38"/>
      <c r="C816" s="38"/>
      <c r="D816" s="60"/>
      <c r="E816" s="60"/>
      <c r="F816" s="38"/>
      <c r="G816" s="38"/>
      <c r="H816" s="38"/>
      <c r="I816" s="38"/>
      <c r="J816" s="39" t="str">
        <f>IFERROR(VLOOKUP(Table1[[#This Row],[Diagnosis Code Submitted to NPHIES]], 'All Data'!$C:$D, 2, FALSE), "")</f>
        <v/>
      </c>
      <c r="K816" s="40"/>
      <c r="L816" s="41" t="str">
        <f>IFERROR(VLOOKUP(Table1[[#This Row],[Audit Diagnosis Codes]], 'All Data'!$C:$D, 2, FALSE), "")</f>
        <v/>
      </c>
      <c r="M816" s="38"/>
      <c r="N816" s="39" t="str">
        <f>IFERROR(VLOOKUP(Table1[[#This Row],[Activity SBS Code Submitted to NPHIES]], 'All Data'!$A:$B, 2, FALSE), "")</f>
        <v/>
      </c>
      <c r="O816" s="40"/>
      <c r="P816" s="41" t="str">
        <f>IFERROR(VLOOKUP(Table1[[#This Row],[Audit Activity SBS Code]], 'All Data'!$A:$B, 2, FALSE), "")</f>
        <v/>
      </c>
      <c r="Q816" s="38"/>
      <c r="R816" s="42" t="str">
        <f>IFERROR(VLOOKUP(Table1[[#This Row],[DRG Code]], 'All Data'!$F:$G, 2, FALSE), "")</f>
        <v/>
      </c>
      <c r="S816" s="42" t="str">
        <f>IFERROR(VLOOKUP(Table1[[#This Row],[DRG Code]], 'All Data'!$J:$K, 2, FALSE), "")</f>
        <v/>
      </c>
      <c r="T816" s="40"/>
      <c r="U816" s="43" t="str">
        <f>IFERROR(VLOOKUP(Table1[[#This Row],[Audit 
DRG Code]], 'All Data'!$F:$G, 2, FALSE), "")</f>
        <v/>
      </c>
      <c r="V816" s="43" t="str">
        <f>IFERROR(VLOOKUP(Table1[[#This Row],[Audit 
DRG Code]], 'All Data'!$J:$K, 2, FALSE), "")</f>
        <v/>
      </c>
      <c r="W81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1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16" s="47"/>
      <c r="Z816" s="47"/>
      <c r="AA816" s="52" t="str">
        <f>IFERROR(VLOOKUP(Table1[[#This Row],[Diagnosis Error Code Description]], 'All Data'!$N:$O, 2, FALSE), "")</f>
        <v/>
      </c>
      <c r="AB816" s="52"/>
      <c r="AC816" s="52" t="str">
        <f>IFERROR(VLOOKUP(Table1[[#This Row],[Procedure Error Code Description]], 'All Data'!$N:$O, 2, FALSE), "")</f>
        <v/>
      </c>
      <c r="AD816" s="47"/>
      <c r="AE816" s="46"/>
    </row>
    <row r="817" spans="1:31">
      <c r="A817" s="38"/>
      <c r="B817" s="38"/>
      <c r="C817" s="38"/>
      <c r="D817" s="60"/>
      <c r="E817" s="60"/>
      <c r="F817" s="38"/>
      <c r="G817" s="38"/>
      <c r="H817" s="38"/>
      <c r="I817" s="38"/>
      <c r="J817" s="39" t="str">
        <f>IFERROR(VLOOKUP(Table1[[#This Row],[Diagnosis Code Submitted to NPHIES]], 'All Data'!$C:$D, 2, FALSE), "")</f>
        <v/>
      </c>
      <c r="K817" s="40"/>
      <c r="L817" s="41" t="str">
        <f>IFERROR(VLOOKUP(Table1[[#This Row],[Audit Diagnosis Codes]], 'All Data'!$C:$D, 2, FALSE), "")</f>
        <v/>
      </c>
      <c r="M817" s="38"/>
      <c r="N817" s="39" t="str">
        <f>IFERROR(VLOOKUP(Table1[[#This Row],[Activity SBS Code Submitted to NPHIES]], 'All Data'!$A:$B, 2, FALSE), "")</f>
        <v/>
      </c>
      <c r="O817" s="40"/>
      <c r="P817" s="41" t="str">
        <f>IFERROR(VLOOKUP(Table1[[#This Row],[Audit Activity SBS Code]], 'All Data'!$A:$B, 2, FALSE), "")</f>
        <v/>
      </c>
      <c r="Q817" s="38"/>
      <c r="R817" s="42" t="str">
        <f>IFERROR(VLOOKUP(Table1[[#This Row],[DRG Code]], 'All Data'!$F:$G, 2, FALSE), "")</f>
        <v/>
      </c>
      <c r="S817" s="42" t="str">
        <f>IFERROR(VLOOKUP(Table1[[#This Row],[DRG Code]], 'All Data'!$J:$K, 2, FALSE), "")</f>
        <v/>
      </c>
      <c r="T817" s="40"/>
      <c r="U817" s="43" t="str">
        <f>IFERROR(VLOOKUP(Table1[[#This Row],[Audit 
DRG Code]], 'All Data'!$F:$G, 2, FALSE), "")</f>
        <v/>
      </c>
      <c r="V817" s="43" t="str">
        <f>IFERROR(VLOOKUP(Table1[[#This Row],[Audit 
DRG Code]], 'All Data'!$J:$K, 2, FALSE), "")</f>
        <v/>
      </c>
      <c r="W81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1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17" s="47"/>
      <c r="Z817" s="47"/>
      <c r="AA817" s="52" t="str">
        <f>IFERROR(VLOOKUP(Table1[[#This Row],[Diagnosis Error Code Description]], 'All Data'!$N:$O, 2, FALSE), "")</f>
        <v/>
      </c>
      <c r="AB817" s="52"/>
      <c r="AC817" s="52" t="str">
        <f>IFERROR(VLOOKUP(Table1[[#This Row],[Procedure Error Code Description]], 'All Data'!$N:$O, 2, FALSE), "")</f>
        <v/>
      </c>
      <c r="AD817" s="47"/>
      <c r="AE817" s="46"/>
    </row>
    <row r="818" spans="1:31">
      <c r="A818" s="38"/>
      <c r="B818" s="38"/>
      <c r="C818" s="38"/>
      <c r="D818" s="60"/>
      <c r="E818" s="60"/>
      <c r="F818" s="38"/>
      <c r="G818" s="38"/>
      <c r="H818" s="38"/>
      <c r="I818" s="38"/>
      <c r="J818" s="39" t="str">
        <f>IFERROR(VLOOKUP(Table1[[#This Row],[Diagnosis Code Submitted to NPHIES]], 'All Data'!$C:$D, 2, FALSE), "")</f>
        <v/>
      </c>
      <c r="K818" s="40"/>
      <c r="L818" s="41" t="str">
        <f>IFERROR(VLOOKUP(Table1[[#This Row],[Audit Diagnosis Codes]], 'All Data'!$C:$D, 2, FALSE), "")</f>
        <v/>
      </c>
      <c r="M818" s="38"/>
      <c r="N818" s="39" t="str">
        <f>IFERROR(VLOOKUP(Table1[[#This Row],[Activity SBS Code Submitted to NPHIES]], 'All Data'!$A:$B, 2, FALSE), "")</f>
        <v/>
      </c>
      <c r="O818" s="40"/>
      <c r="P818" s="41" t="str">
        <f>IFERROR(VLOOKUP(Table1[[#This Row],[Audit Activity SBS Code]], 'All Data'!$A:$B, 2, FALSE), "")</f>
        <v/>
      </c>
      <c r="Q818" s="38"/>
      <c r="R818" s="42" t="str">
        <f>IFERROR(VLOOKUP(Table1[[#This Row],[DRG Code]], 'All Data'!$F:$G, 2, FALSE), "")</f>
        <v/>
      </c>
      <c r="S818" s="42" t="str">
        <f>IFERROR(VLOOKUP(Table1[[#This Row],[DRG Code]], 'All Data'!$J:$K, 2, FALSE), "")</f>
        <v/>
      </c>
      <c r="T818" s="40"/>
      <c r="U818" s="43" t="str">
        <f>IFERROR(VLOOKUP(Table1[[#This Row],[Audit 
DRG Code]], 'All Data'!$F:$G, 2, FALSE), "")</f>
        <v/>
      </c>
      <c r="V818" s="43" t="str">
        <f>IFERROR(VLOOKUP(Table1[[#This Row],[Audit 
DRG Code]], 'All Data'!$J:$K, 2, FALSE), "")</f>
        <v/>
      </c>
      <c r="W81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1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18" s="47"/>
      <c r="Z818" s="47"/>
      <c r="AA818" s="52" t="str">
        <f>IFERROR(VLOOKUP(Table1[[#This Row],[Diagnosis Error Code Description]], 'All Data'!$N:$O, 2, FALSE), "")</f>
        <v/>
      </c>
      <c r="AB818" s="52"/>
      <c r="AC818" s="52" t="str">
        <f>IFERROR(VLOOKUP(Table1[[#This Row],[Procedure Error Code Description]], 'All Data'!$N:$O, 2, FALSE), "")</f>
        <v/>
      </c>
      <c r="AD818" s="47"/>
      <c r="AE818" s="46"/>
    </row>
    <row r="819" spans="1:31">
      <c r="A819" s="38"/>
      <c r="B819" s="38"/>
      <c r="C819" s="38"/>
      <c r="D819" s="60"/>
      <c r="E819" s="60"/>
      <c r="F819" s="38"/>
      <c r="G819" s="38"/>
      <c r="H819" s="38"/>
      <c r="I819" s="38"/>
      <c r="J819" s="39" t="str">
        <f>IFERROR(VLOOKUP(Table1[[#This Row],[Diagnosis Code Submitted to NPHIES]], 'All Data'!$C:$D, 2, FALSE), "")</f>
        <v/>
      </c>
      <c r="K819" s="40"/>
      <c r="L819" s="41" t="str">
        <f>IFERROR(VLOOKUP(Table1[[#This Row],[Audit Diagnosis Codes]], 'All Data'!$C:$D, 2, FALSE), "")</f>
        <v/>
      </c>
      <c r="M819" s="38"/>
      <c r="N819" s="39" t="str">
        <f>IFERROR(VLOOKUP(Table1[[#This Row],[Activity SBS Code Submitted to NPHIES]], 'All Data'!$A:$B, 2, FALSE), "")</f>
        <v/>
      </c>
      <c r="O819" s="40"/>
      <c r="P819" s="41" t="str">
        <f>IFERROR(VLOOKUP(Table1[[#This Row],[Audit Activity SBS Code]], 'All Data'!$A:$B, 2, FALSE), "")</f>
        <v/>
      </c>
      <c r="Q819" s="38"/>
      <c r="R819" s="42" t="str">
        <f>IFERROR(VLOOKUP(Table1[[#This Row],[DRG Code]], 'All Data'!$F:$G, 2, FALSE), "")</f>
        <v/>
      </c>
      <c r="S819" s="42" t="str">
        <f>IFERROR(VLOOKUP(Table1[[#This Row],[DRG Code]], 'All Data'!$J:$K, 2, FALSE), "")</f>
        <v/>
      </c>
      <c r="T819" s="40"/>
      <c r="U819" s="43" t="str">
        <f>IFERROR(VLOOKUP(Table1[[#This Row],[Audit 
DRG Code]], 'All Data'!$F:$G, 2, FALSE), "")</f>
        <v/>
      </c>
      <c r="V819" s="43" t="str">
        <f>IFERROR(VLOOKUP(Table1[[#This Row],[Audit 
DRG Code]], 'All Data'!$J:$K, 2, FALSE), "")</f>
        <v/>
      </c>
      <c r="W81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1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19" s="47"/>
      <c r="Z819" s="47"/>
      <c r="AA819" s="52" t="str">
        <f>IFERROR(VLOOKUP(Table1[[#This Row],[Diagnosis Error Code Description]], 'All Data'!$N:$O, 2, FALSE), "")</f>
        <v/>
      </c>
      <c r="AB819" s="52"/>
      <c r="AC819" s="52" t="str">
        <f>IFERROR(VLOOKUP(Table1[[#This Row],[Procedure Error Code Description]], 'All Data'!$N:$O, 2, FALSE), "")</f>
        <v/>
      </c>
      <c r="AD819" s="47"/>
      <c r="AE819" s="46"/>
    </row>
    <row r="820" spans="1:31">
      <c r="A820" s="38"/>
      <c r="B820" s="38"/>
      <c r="C820" s="38"/>
      <c r="D820" s="60"/>
      <c r="E820" s="60"/>
      <c r="F820" s="38"/>
      <c r="G820" s="38"/>
      <c r="H820" s="38"/>
      <c r="I820" s="38"/>
      <c r="J820" s="39" t="str">
        <f>IFERROR(VLOOKUP(Table1[[#This Row],[Diagnosis Code Submitted to NPHIES]], 'All Data'!$C:$D, 2, FALSE), "")</f>
        <v/>
      </c>
      <c r="K820" s="40"/>
      <c r="L820" s="41" t="str">
        <f>IFERROR(VLOOKUP(Table1[[#This Row],[Audit Diagnosis Codes]], 'All Data'!$C:$D, 2, FALSE), "")</f>
        <v/>
      </c>
      <c r="M820" s="38"/>
      <c r="N820" s="39" t="str">
        <f>IFERROR(VLOOKUP(Table1[[#This Row],[Activity SBS Code Submitted to NPHIES]], 'All Data'!$A:$B, 2, FALSE), "")</f>
        <v/>
      </c>
      <c r="O820" s="40"/>
      <c r="P820" s="41" t="str">
        <f>IFERROR(VLOOKUP(Table1[[#This Row],[Audit Activity SBS Code]], 'All Data'!$A:$B, 2, FALSE), "")</f>
        <v/>
      </c>
      <c r="Q820" s="38"/>
      <c r="R820" s="42" t="str">
        <f>IFERROR(VLOOKUP(Table1[[#This Row],[DRG Code]], 'All Data'!$F:$G, 2, FALSE), "")</f>
        <v/>
      </c>
      <c r="S820" s="42" t="str">
        <f>IFERROR(VLOOKUP(Table1[[#This Row],[DRG Code]], 'All Data'!$J:$K, 2, FALSE), "")</f>
        <v/>
      </c>
      <c r="T820" s="40"/>
      <c r="U820" s="43" t="str">
        <f>IFERROR(VLOOKUP(Table1[[#This Row],[Audit 
DRG Code]], 'All Data'!$F:$G, 2, FALSE), "")</f>
        <v/>
      </c>
      <c r="V820" s="43" t="str">
        <f>IFERROR(VLOOKUP(Table1[[#This Row],[Audit 
DRG Code]], 'All Data'!$J:$K, 2, FALSE), "")</f>
        <v/>
      </c>
      <c r="W82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2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20" s="47"/>
      <c r="Z820" s="47"/>
      <c r="AA820" s="52" t="str">
        <f>IFERROR(VLOOKUP(Table1[[#This Row],[Diagnosis Error Code Description]], 'All Data'!$N:$O, 2, FALSE), "")</f>
        <v/>
      </c>
      <c r="AB820" s="52"/>
      <c r="AC820" s="52" t="str">
        <f>IFERROR(VLOOKUP(Table1[[#This Row],[Procedure Error Code Description]], 'All Data'!$N:$O, 2, FALSE), "")</f>
        <v/>
      </c>
      <c r="AD820" s="47"/>
      <c r="AE820" s="46"/>
    </row>
    <row r="821" spans="1:31">
      <c r="A821" s="38"/>
      <c r="B821" s="38"/>
      <c r="C821" s="38"/>
      <c r="D821" s="60"/>
      <c r="E821" s="60"/>
      <c r="F821" s="38"/>
      <c r="G821" s="38"/>
      <c r="H821" s="38"/>
      <c r="I821" s="38"/>
      <c r="J821" s="39" t="str">
        <f>IFERROR(VLOOKUP(Table1[[#This Row],[Diagnosis Code Submitted to NPHIES]], 'All Data'!$C:$D, 2, FALSE), "")</f>
        <v/>
      </c>
      <c r="K821" s="40"/>
      <c r="L821" s="41" t="str">
        <f>IFERROR(VLOOKUP(Table1[[#This Row],[Audit Diagnosis Codes]], 'All Data'!$C:$D, 2, FALSE), "")</f>
        <v/>
      </c>
      <c r="M821" s="38"/>
      <c r="N821" s="39" t="str">
        <f>IFERROR(VLOOKUP(Table1[[#This Row],[Activity SBS Code Submitted to NPHIES]], 'All Data'!$A:$B, 2, FALSE), "")</f>
        <v/>
      </c>
      <c r="O821" s="40"/>
      <c r="P821" s="41" t="str">
        <f>IFERROR(VLOOKUP(Table1[[#This Row],[Audit Activity SBS Code]], 'All Data'!$A:$B, 2, FALSE), "")</f>
        <v/>
      </c>
      <c r="Q821" s="38"/>
      <c r="R821" s="42" t="str">
        <f>IFERROR(VLOOKUP(Table1[[#This Row],[DRG Code]], 'All Data'!$F:$G, 2, FALSE), "")</f>
        <v/>
      </c>
      <c r="S821" s="42" t="str">
        <f>IFERROR(VLOOKUP(Table1[[#This Row],[DRG Code]], 'All Data'!$J:$K, 2, FALSE), "")</f>
        <v/>
      </c>
      <c r="T821" s="40"/>
      <c r="U821" s="43" t="str">
        <f>IFERROR(VLOOKUP(Table1[[#This Row],[Audit 
DRG Code]], 'All Data'!$F:$G, 2, FALSE), "")</f>
        <v/>
      </c>
      <c r="V821" s="43" t="str">
        <f>IFERROR(VLOOKUP(Table1[[#This Row],[Audit 
DRG Code]], 'All Data'!$J:$K, 2, FALSE), "")</f>
        <v/>
      </c>
      <c r="W82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2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21" s="47"/>
      <c r="Z821" s="47"/>
      <c r="AA821" s="52" t="str">
        <f>IFERROR(VLOOKUP(Table1[[#This Row],[Diagnosis Error Code Description]], 'All Data'!$N:$O, 2, FALSE), "")</f>
        <v/>
      </c>
      <c r="AB821" s="52"/>
      <c r="AC821" s="52" t="str">
        <f>IFERROR(VLOOKUP(Table1[[#This Row],[Procedure Error Code Description]], 'All Data'!$N:$O, 2, FALSE), "")</f>
        <v/>
      </c>
      <c r="AD821" s="47"/>
      <c r="AE821" s="46"/>
    </row>
    <row r="822" spans="1:31">
      <c r="A822" s="38"/>
      <c r="B822" s="38"/>
      <c r="C822" s="38"/>
      <c r="D822" s="60"/>
      <c r="E822" s="60"/>
      <c r="F822" s="38"/>
      <c r="G822" s="38"/>
      <c r="H822" s="38"/>
      <c r="I822" s="38"/>
      <c r="J822" s="39" t="str">
        <f>IFERROR(VLOOKUP(Table1[[#This Row],[Diagnosis Code Submitted to NPHIES]], 'All Data'!$C:$D, 2, FALSE), "")</f>
        <v/>
      </c>
      <c r="K822" s="40"/>
      <c r="L822" s="41" t="str">
        <f>IFERROR(VLOOKUP(Table1[[#This Row],[Audit Diagnosis Codes]], 'All Data'!$C:$D, 2, FALSE), "")</f>
        <v/>
      </c>
      <c r="M822" s="38"/>
      <c r="N822" s="39" t="str">
        <f>IFERROR(VLOOKUP(Table1[[#This Row],[Activity SBS Code Submitted to NPHIES]], 'All Data'!$A:$B, 2, FALSE), "")</f>
        <v/>
      </c>
      <c r="O822" s="40"/>
      <c r="P822" s="41" t="str">
        <f>IFERROR(VLOOKUP(Table1[[#This Row],[Audit Activity SBS Code]], 'All Data'!$A:$B, 2, FALSE), "")</f>
        <v/>
      </c>
      <c r="Q822" s="38"/>
      <c r="R822" s="42" t="str">
        <f>IFERROR(VLOOKUP(Table1[[#This Row],[DRG Code]], 'All Data'!$F:$G, 2, FALSE), "")</f>
        <v/>
      </c>
      <c r="S822" s="42" t="str">
        <f>IFERROR(VLOOKUP(Table1[[#This Row],[DRG Code]], 'All Data'!$J:$K, 2, FALSE), "")</f>
        <v/>
      </c>
      <c r="T822" s="40"/>
      <c r="U822" s="43" t="str">
        <f>IFERROR(VLOOKUP(Table1[[#This Row],[Audit 
DRG Code]], 'All Data'!$F:$G, 2, FALSE), "")</f>
        <v/>
      </c>
      <c r="V822" s="43" t="str">
        <f>IFERROR(VLOOKUP(Table1[[#This Row],[Audit 
DRG Code]], 'All Data'!$J:$K, 2, FALSE), "")</f>
        <v/>
      </c>
      <c r="W82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2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22" s="47"/>
      <c r="Z822" s="47"/>
      <c r="AA822" s="52" t="str">
        <f>IFERROR(VLOOKUP(Table1[[#This Row],[Diagnosis Error Code Description]], 'All Data'!$N:$O, 2, FALSE), "")</f>
        <v/>
      </c>
      <c r="AB822" s="52"/>
      <c r="AC822" s="52" t="str">
        <f>IFERROR(VLOOKUP(Table1[[#This Row],[Procedure Error Code Description]], 'All Data'!$N:$O, 2, FALSE), "")</f>
        <v/>
      </c>
      <c r="AD822" s="47"/>
      <c r="AE822" s="46"/>
    </row>
    <row r="823" spans="1:31">
      <c r="A823" s="38"/>
      <c r="B823" s="38"/>
      <c r="C823" s="38"/>
      <c r="D823" s="60"/>
      <c r="E823" s="60"/>
      <c r="F823" s="38"/>
      <c r="G823" s="38"/>
      <c r="H823" s="38"/>
      <c r="I823" s="38"/>
      <c r="J823" s="39" t="str">
        <f>IFERROR(VLOOKUP(Table1[[#This Row],[Diagnosis Code Submitted to NPHIES]], 'All Data'!$C:$D, 2, FALSE), "")</f>
        <v/>
      </c>
      <c r="K823" s="40"/>
      <c r="L823" s="41" t="str">
        <f>IFERROR(VLOOKUP(Table1[[#This Row],[Audit Diagnosis Codes]], 'All Data'!$C:$D, 2, FALSE), "")</f>
        <v/>
      </c>
      <c r="M823" s="38"/>
      <c r="N823" s="39" t="str">
        <f>IFERROR(VLOOKUP(Table1[[#This Row],[Activity SBS Code Submitted to NPHIES]], 'All Data'!$A:$B, 2, FALSE), "")</f>
        <v/>
      </c>
      <c r="O823" s="40"/>
      <c r="P823" s="41" t="str">
        <f>IFERROR(VLOOKUP(Table1[[#This Row],[Audit Activity SBS Code]], 'All Data'!$A:$B, 2, FALSE), "")</f>
        <v/>
      </c>
      <c r="Q823" s="38"/>
      <c r="R823" s="42" t="str">
        <f>IFERROR(VLOOKUP(Table1[[#This Row],[DRG Code]], 'All Data'!$F:$G, 2, FALSE), "")</f>
        <v/>
      </c>
      <c r="S823" s="42" t="str">
        <f>IFERROR(VLOOKUP(Table1[[#This Row],[DRG Code]], 'All Data'!$J:$K, 2, FALSE), "")</f>
        <v/>
      </c>
      <c r="T823" s="40"/>
      <c r="U823" s="43" t="str">
        <f>IFERROR(VLOOKUP(Table1[[#This Row],[Audit 
DRG Code]], 'All Data'!$F:$G, 2, FALSE), "")</f>
        <v/>
      </c>
      <c r="V823" s="43" t="str">
        <f>IFERROR(VLOOKUP(Table1[[#This Row],[Audit 
DRG Code]], 'All Data'!$J:$K, 2, FALSE), "")</f>
        <v/>
      </c>
      <c r="W82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2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23" s="47"/>
      <c r="Z823" s="47"/>
      <c r="AA823" s="52" t="str">
        <f>IFERROR(VLOOKUP(Table1[[#This Row],[Diagnosis Error Code Description]], 'All Data'!$N:$O, 2, FALSE), "")</f>
        <v/>
      </c>
      <c r="AB823" s="52"/>
      <c r="AC823" s="52" t="str">
        <f>IFERROR(VLOOKUP(Table1[[#This Row],[Procedure Error Code Description]], 'All Data'!$N:$O, 2, FALSE), "")</f>
        <v/>
      </c>
      <c r="AD823" s="47"/>
      <c r="AE823" s="46"/>
    </row>
    <row r="824" spans="1:31">
      <c r="A824" s="38"/>
      <c r="B824" s="38"/>
      <c r="C824" s="38"/>
      <c r="D824" s="60"/>
      <c r="E824" s="60"/>
      <c r="F824" s="38"/>
      <c r="G824" s="38"/>
      <c r="H824" s="38"/>
      <c r="I824" s="38"/>
      <c r="J824" s="39" t="str">
        <f>IFERROR(VLOOKUP(Table1[[#This Row],[Diagnosis Code Submitted to NPHIES]], 'All Data'!$C:$D, 2, FALSE), "")</f>
        <v/>
      </c>
      <c r="K824" s="40"/>
      <c r="L824" s="41" t="str">
        <f>IFERROR(VLOOKUP(Table1[[#This Row],[Audit Diagnosis Codes]], 'All Data'!$C:$D, 2, FALSE), "")</f>
        <v/>
      </c>
      <c r="M824" s="38"/>
      <c r="N824" s="39" t="str">
        <f>IFERROR(VLOOKUP(Table1[[#This Row],[Activity SBS Code Submitted to NPHIES]], 'All Data'!$A:$B, 2, FALSE), "")</f>
        <v/>
      </c>
      <c r="O824" s="40"/>
      <c r="P824" s="41" t="str">
        <f>IFERROR(VLOOKUP(Table1[[#This Row],[Audit Activity SBS Code]], 'All Data'!$A:$B, 2, FALSE), "")</f>
        <v/>
      </c>
      <c r="Q824" s="38"/>
      <c r="R824" s="42" t="str">
        <f>IFERROR(VLOOKUP(Table1[[#This Row],[DRG Code]], 'All Data'!$F:$G, 2, FALSE), "")</f>
        <v/>
      </c>
      <c r="S824" s="42" t="str">
        <f>IFERROR(VLOOKUP(Table1[[#This Row],[DRG Code]], 'All Data'!$J:$K, 2, FALSE), "")</f>
        <v/>
      </c>
      <c r="T824" s="40"/>
      <c r="U824" s="43" t="str">
        <f>IFERROR(VLOOKUP(Table1[[#This Row],[Audit 
DRG Code]], 'All Data'!$F:$G, 2, FALSE), "")</f>
        <v/>
      </c>
      <c r="V824" s="43" t="str">
        <f>IFERROR(VLOOKUP(Table1[[#This Row],[Audit 
DRG Code]], 'All Data'!$J:$K, 2, FALSE), "")</f>
        <v/>
      </c>
      <c r="W82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2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24" s="47"/>
      <c r="Z824" s="47"/>
      <c r="AA824" s="52" t="str">
        <f>IFERROR(VLOOKUP(Table1[[#This Row],[Diagnosis Error Code Description]], 'All Data'!$N:$O, 2, FALSE), "")</f>
        <v/>
      </c>
      <c r="AB824" s="52"/>
      <c r="AC824" s="52" t="str">
        <f>IFERROR(VLOOKUP(Table1[[#This Row],[Procedure Error Code Description]], 'All Data'!$N:$O, 2, FALSE), "")</f>
        <v/>
      </c>
      <c r="AD824" s="47"/>
      <c r="AE824" s="46"/>
    </row>
    <row r="825" spans="1:31">
      <c r="A825" s="38"/>
      <c r="B825" s="38"/>
      <c r="C825" s="38"/>
      <c r="D825" s="60"/>
      <c r="E825" s="60"/>
      <c r="F825" s="38"/>
      <c r="G825" s="38"/>
      <c r="H825" s="38"/>
      <c r="I825" s="38"/>
      <c r="J825" s="39" t="str">
        <f>IFERROR(VLOOKUP(Table1[[#This Row],[Diagnosis Code Submitted to NPHIES]], 'All Data'!$C:$D, 2, FALSE), "")</f>
        <v/>
      </c>
      <c r="K825" s="40"/>
      <c r="L825" s="41" t="str">
        <f>IFERROR(VLOOKUP(Table1[[#This Row],[Audit Diagnosis Codes]], 'All Data'!$C:$D, 2, FALSE), "")</f>
        <v/>
      </c>
      <c r="M825" s="38"/>
      <c r="N825" s="39" t="str">
        <f>IFERROR(VLOOKUP(Table1[[#This Row],[Activity SBS Code Submitted to NPHIES]], 'All Data'!$A:$B, 2, FALSE), "")</f>
        <v/>
      </c>
      <c r="O825" s="40"/>
      <c r="P825" s="41" t="str">
        <f>IFERROR(VLOOKUP(Table1[[#This Row],[Audit Activity SBS Code]], 'All Data'!$A:$B, 2, FALSE), "")</f>
        <v/>
      </c>
      <c r="Q825" s="38"/>
      <c r="R825" s="42" t="str">
        <f>IFERROR(VLOOKUP(Table1[[#This Row],[DRG Code]], 'All Data'!$F:$G, 2, FALSE), "")</f>
        <v/>
      </c>
      <c r="S825" s="42" t="str">
        <f>IFERROR(VLOOKUP(Table1[[#This Row],[DRG Code]], 'All Data'!$J:$K, 2, FALSE), "")</f>
        <v/>
      </c>
      <c r="T825" s="40"/>
      <c r="U825" s="43" t="str">
        <f>IFERROR(VLOOKUP(Table1[[#This Row],[Audit 
DRG Code]], 'All Data'!$F:$G, 2, FALSE), "")</f>
        <v/>
      </c>
      <c r="V825" s="43" t="str">
        <f>IFERROR(VLOOKUP(Table1[[#This Row],[Audit 
DRG Code]], 'All Data'!$J:$K, 2, FALSE), "")</f>
        <v/>
      </c>
      <c r="W82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2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25" s="47"/>
      <c r="Z825" s="47"/>
      <c r="AA825" s="52" t="str">
        <f>IFERROR(VLOOKUP(Table1[[#This Row],[Diagnosis Error Code Description]], 'All Data'!$N:$O, 2, FALSE), "")</f>
        <v/>
      </c>
      <c r="AB825" s="52"/>
      <c r="AC825" s="52" t="str">
        <f>IFERROR(VLOOKUP(Table1[[#This Row],[Procedure Error Code Description]], 'All Data'!$N:$O, 2, FALSE), "")</f>
        <v/>
      </c>
      <c r="AD825" s="47"/>
      <c r="AE825" s="46"/>
    </row>
    <row r="826" spans="1:31">
      <c r="A826" s="38"/>
      <c r="B826" s="38"/>
      <c r="C826" s="38"/>
      <c r="D826" s="60"/>
      <c r="E826" s="60"/>
      <c r="F826" s="38"/>
      <c r="G826" s="38"/>
      <c r="H826" s="38"/>
      <c r="I826" s="38"/>
      <c r="J826" s="39" t="str">
        <f>IFERROR(VLOOKUP(Table1[[#This Row],[Diagnosis Code Submitted to NPHIES]], 'All Data'!$C:$D, 2, FALSE), "")</f>
        <v/>
      </c>
      <c r="K826" s="40"/>
      <c r="L826" s="41" t="str">
        <f>IFERROR(VLOOKUP(Table1[[#This Row],[Audit Diagnosis Codes]], 'All Data'!$C:$D, 2, FALSE), "")</f>
        <v/>
      </c>
      <c r="M826" s="38"/>
      <c r="N826" s="39" t="str">
        <f>IFERROR(VLOOKUP(Table1[[#This Row],[Activity SBS Code Submitted to NPHIES]], 'All Data'!$A:$B, 2, FALSE), "")</f>
        <v/>
      </c>
      <c r="O826" s="40"/>
      <c r="P826" s="41" t="str">
        <f>IFERROR(VLOOKUP(Table1[[#This Row],[Audit Activity SBS Code]], 'All Data'!$A:$B, 2, FALSE), "")</f>
        <v/>
      </c>
      <c r="Q826" s="38"/>
      <c r="R826" s="42" t="str">
        <f>IFERROR(VLOOKUP(Table1[[#This Row],[DRG Code]], 'All Data'!$F:$G, 2, FALSE), "")</f>
        <v/>
      </c>
      <c r="S826" s="42" t="str">
        <f>IFERROR(VLOOKUP(Table1[[#This Row],[DRG Code]], 'All Data'!$J:$K, 2, FALSE), "")</f>
        <v/>
      </c>
      <c r="T826" s="40"/>
      <c r="U826" s="43" t="str">
        <f>IFERROR(VLOOKUP(Table1[[#This Row],[Audit 
DRG Code]], 'All Data'!$F:$G, 2, FALSE), "")</f>
        <v/>
      </c>
      <c r="V826" s="43" t="str">
        <f>IFERROR(VLOOKUP(Table1[[#This Row],[Audit 
DRG Code]], 'All Data'!$J:$K, 2, FALSE), "")</f>
        <v/>
      </c>
      <c r="W82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2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26" s="47"/>
      <c r="Z826" s="47"/>
      <c r="AA826" s="52" t="str">
        <f>IFERROR(VLOOKUP(Table1[[#This Row],[Diagnosis Error Code Description]], 'All Data'!$N:$O, 2, FALSE), "")</f>
        <v/>
      </c>
      <c r="AB826" s="52"/>
      <c r="AC826" s="52" t="str">
        <f>IFERROR(VLOOKUP(Table1[[#This Row],[Procedure Error Code Description]], 'All Data'!$N:$O, 2, FALSE), "")</f>
        <v/>
      </c>
      <c r="AD826" s="47"/>
      <c r="AE826" s="46"/>
    </row>
    <row r="827" spans="1:31">
      <c r="A827" s="38"/>
      <c r="B827" s="38"/>
      <c r="C827" s="38"/>
      <c r="D827" s="60"/>
      <c r="E827" s="60"/>
      <c r="F827" s="38"/>
      <c r="G827" s="38"/>
      <c r="H827" s="38"/>
      <c r="I827" s="38"/>
      <c r="J827" s="39" t="str">
        <f>IFERROR(VLOOKUP(Table1[[#This Row],[Diagnosis Code Submitted to NPHIES]], 'All Data'!$C:$D, 2, FALSE), "")</f>
        <v/>
      </c>
      <c r="K827" s="40"/>
      <c r="L827" s="41" t="str">
        <f>IFERROR(VLOOKUP(Table1[[#This Row],[Audit Diagnosis Codes]], 'All Data'!$C:$D, 2, FALSE), "")</f>
        <v/>
      </c>
      <c r="M827" s="38"/>
      <c r="N827" s="39" t="str">
        <f>IFERROR(VLOOKUP(Table1[[#This Row],[Activity SBS Code Submitted to NPHIES]], 'All Data'!$A:$B, 2, FALSE), "")</f>
        <v/>
      </c>
      <c r="O827" s="40"/>
      <c r="P827" s="41" t="str">
        <f>IFERROR(VLOOKUP(Table1[[#This Row],[Audit Activity SBS Code]], 'All Data'!$A:$B, 2, FALSE), "")</f>
        <v/>
      </c>
      <c r="Q827" s="38"/>
      <c r="R827" s="42" t="str">
        <f>IFERROR(VLOOKUP(Table1[[#This Row],[DRG Code]], 'All Data'!$F:$G, 2, FALSE), "")</f>
        <v/>
      </c>
      <c r="S827" s="42" t="str">
        <f>IFERROR(VLOOKUP(Table1[[#This Row],[DRG Code]], 'All Data'!$J:$K, 2, FALSE), "")</f>
        <v/>
      </c>
      <c r="T827" s="40"/>
      <c r="U827" s="43" t="str">
        <f>IFERROR(VLOOKUP(Table1[[#This Row],[Audit 
DRG Code]], 'All Data'!$F:$G, 2, FALSE), "")</f>
        <v/>
      </c>
      <c r="V827" s="43" t="str">
        <f>IFERROR(VLOOKUP(Table1[[#This Row],[Audit 
DRG Code]], 'All Data'!$J:$K, 2, FALSE), "")</f>
        <v/>
      </c>
      <c r="W82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2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27" s="47"/>
      <c r="Z827" s="47"/>
      <c r="AA827" s="52" t="str">
        <f>IFERROR(VLOOKUP(Table1[[#This Row],[Diagnosis Error Code Description]], 'All Data'!$N:$O, 2, FALSE), "")</f>
        <v/>
      </c>
      <c r="AB827" s="52"/>
      <c r="AC827" s="52" t="str">
        <f>IFERROR(VLOOKUP(Table1[[#This Row],[Procedure Error Code Description]], 'All Data'!$N:$O, 2, FALSE), "")</f>
        <v/>
      </c>
      <c r="AD827" s="47"/>
      <c r="AE827" s="46"/>
    </row>
    <row r="828" spans="1:31">
      <c r="A828" s="38"/>
      <c r="B828" s="38"/>
      <c r="C828" s="38"/>
      <c r="D828" s="60"/>
      <c r="E828" s="60"/>
      <c r="F828" s="38"/>
      <c r="G828" s="38"/>
      <c r="H828" s="38"/>
      <c r="I828" s="38"/>
      <c r="J828" s="39" t="str">
        <f>IFERROR(VLOOKUP(Table1[[#This Row],[Diagnosis Code Submitted to NPHIES]], 'All Data'!$C:$D, 2, FALSE), "")</f>
        <v/>
      </c>
      <c r="K828" s="40"/>
      <c r="L828" s="41" t="str">
        <f>IFERROR(VLOOKUP(Table1[[#This Row],[Audit Diagnosis Codes]], 'All Data'!$C:$D, 2, FALSE), "")</f>
        <v/>
      </c>
      <c r="M828" s="38"/>
      <c r="N828" s="39" t="str">
        <f>IFERROR(VLOOKUP(Table1[[#This Row],[Activity SBS Code Submitted to NPHIES]], 'All Data'!$A:$B, 2, FALSE), "")</f>
        <v/>
      </c>
      <c r="O828" s="40"/>
      <c r="P828" s="41" t="str">
        <f>IFERROR(VLOOKUP(Table1[[#This Row],[Audit Activity SBS Code]], 'All Data'!$A:$B, 2, FALSE), "")</f>
        <v/>
      </c>
      <c r="Q828" s="38"/>
      <c r="R828" s="42" t="str">
        <f>IFERROR(VLOOKUP(Table1[[#This Row],[DRG Code]], 'All Data'!$F:$G, 2, FALSE), "")</f>
        <v/>
      </c>
      <c r="S828" s="42" t="str">
        <f>IFERROR(VLOOKUP(Table1[[#This Row],[DRG Code]], 'All Data'!$J:$K, 2, FALSE), "")</f>
        <v/>
      </c>
      <c r="T828" s="40"/>
      <c r="U828" s="43" t="str">
        <f>IFERROR(VLOOKUP(Table1[[#This Row],[Audit 
DRG Code]], 'All Data'!$F:$G, 2, FALSE), "")</f>
        <v/>
      </c>
      <c r="V828" s="43" t="str">
        <f>IFERROR(VLOOKUP(Table1[[#This Row],[Audit 
DRG Code]], 'All Data'!$J:$K, 2, FALSE), "")</f>
        <v/>
      </c>
      <c r="W82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2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28" s="47"/>
      <c r="Z828" s="47"/>
      <c r="AA828" s="52" t="str">
        <f>IFERROR(VLOOKUP(Table1[[#This Row],[Diagnosis Error Code Description]], 'All Data'!$N:$O, 2, FALSE), "")</f>
        <v/>
      </c>
      <c r="AB828" s="52"/>
      <c r="AC828" s="52" t="str">
        <f>IFERROR(VLOOKUP(Table1[[#This Row],[Procedure Error Code Description]], 'All Data'!$N:$O, 2, FALSE), "")</f>
        <v/>
      </c>
      <c r="AD828" s="47"/>
      <c r="AE828" s="46"/>
    </row>
    <row r="829" spans="1:31">
      <c r="A829" s="38"/>
      <c r="B829" s="38"/>
      <c r="C829" s="38"/>
      <c r="D829" s="60"/>
      <c r="E829" s="60"/>
      <c r="F829" s="38"/>
      <c r="G829" s="38"/>
      <c r="H829" s="38"/>
      <c r="I829" s="38"/>
      <c r="J829" s="39" t="str">
        <f>IFERROR(VLOOKUP(Table1[[#This Row],[Diagnosis Code Submitted to NPHIES]], 'All Data'!$C:$D, 2, FALSE), "")</f>
        <v/>
      </c>
      <c r="K829" s="40"/>
      <c r="L829" s="41" t="str">
        <f>IFERROR(VLOOKUP(Table1[[#This Row],[Audit Diagnosis Codes]], 'All Data'!$C:$D, 2, FALSE), "")</f>
        <v/>
      </c>
      <c r="M829" s="38"/>
      <c r="N829" s="39" t="str">
        <f>IFERROR(VLOOKUP(Table1[[#This Row],[Activity SBS Code Submitted to NPHIES]], 'All Data'!$A:$B, 2, FALSE), "")</f>
        <v/>
      </c>
      <c r="O829" s="40"/>
      <c r="P829" s="41" t="str">
        <f>IFERROR(VLOOKUP(Table1[[#This Row],[Audit Activity SBS Code]], 'All Data'!$A:$B, 2, FALSE), "")</f>
        <v/>
      </c>
      <c r="Q829" s="38"/>
      <c r="R829" s="42" t="str">
        <f>IFERROR(VLOOKUP(Table1[[#This Row],[DRG Code]], 'All Data'!$F:$G, 2, FALSE), "")</f>
        <v/>
      </c>
      <c r="S829" s="42" t="str">
        <f>IFERROR(VLOOKUP(Table1[[#This Row],[DRG Code]], 'All Data'!$J:$K, 2, FALSE), "")</f>
        <v/>
      </c>
      <c r="T829" s="40"/>
      <c r="U829" s="43" t="str">
        <f>IFERROR(VLOOKUP(Table1[[#This Row],[Audit 
DRG Code]], 'All Data'!$F:$G, 2, FALSE), "")</f>
        <v/>
      </c>
      <c r="V829" s="43" t="str">
        <f>IFERROR(VLOOKUP(Table1[[#This Row],[Audit 
DRG Code]], 'All Data'!$J:$K, 2, FALSE), "")</f>
        <v/>
      </c>
      <c r="W82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2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29" s="47"/>
      <c r="Z829" s="47"/>
      <c r="AA829" s="52" t="str">
        <f>IFERROR(VLOOKUP(Table1[[#This Row],[Diagnosis Error Code Description]], 'All Data'!$N:$O, 2, FALSE), "")</f>
        <v/>
      </c>
      <c r="AB829" s="52"/>
      <c r="AC829" s="52" t="str">
        <f>IFERROR(VLOOKUP(Table1[[#This Row],[Procedure Error Code Description]], 'All Data'!$N:$O, 2, FALSE), "")</f>
        <v/>
      </c>
      <c r="AD829" s="47"/>
      <c r="AE829" s="46"/>
    </row>
    <row r="830" spans="1:31">
      <c r="A830" s="38"/>
      <c r="B830" s="38"/>
      <c r="C830" s="38"/>
      <c r="D830" s="60"/>
      <c r="E830" s="60"/>
      <c r="F830" s="38"/>
      <c r="G830" s="38"/>
      <c r="H830" s="38"/>
      <c r="I830" s="38"/>
      <c r="J830" s="39" t="str">
        <f>IFERROR(VLOOKUP(Table1[[#This Row],[Diagnosis Code Submitted to NPHIES]], 'All Data'!$C:$D, 2, FALSE), "")</f>
        <v/>
      </c>
      <c r="K830" s="40"/>
      <c r="L830" s="41" t="str">
        <f>IFERROR(VLOOKUP(Table1[[#This Row],[Audit Diagnosis Codes]], 'All Data'!$C:$D, 2, FALSE), "")</f>
        <v/>
      </c>
      <c r="M830" s="38"/>
      <c r="N830" s="39" t="str">
        <f>IFERROR(VLOOKUP(Table1[[#This Row],[Activity SBS Code Submitted to NPHIES]], 'All Data'!$A:$B, 2, FALSE), "")</f>
        <v/>
      </c>
      <c r="O830" s="40"/>
      <c r="P830" s="41" t="str">
        <f>IFERROR(VLOOKUP(Table1[[#This Row],[Audit Activity SBS Code]], 'All Data'!$A:$B, 2, FALSE), "")</f>
        <v/>
      </c>
      <c r="Q830" s="38"/>
      <c r="R830" s="42" t="str">
        <f>IFERROR(VLOOKUP(Table1[[#This Row],[DRG Code]], 'All Data'!$F:$G, 2, FALSE), "")</f>
        <v/>
      </c>
      <c r="S830" s="42" t="str">
        <f>IFERROR(VLOOKUP(Table1[[#This Row],[DRG Code]], 'All Data'!$J:$K, 2, FALSE), "")</f>
        <v/>
      </c>
      <c r="T830" s="40"/>
      <c r="U830" s="43" t="str">
        <f>IFERROR(VLOOKUP(Table1[[#This Row],[Audit 
DRG Code]], 'All Data'!$F:$G, 2, FALSE), "")</f>
        <v/>
      </c>
      <c r="V830" s="43" t="str">
        <f>IFERROR(VLOOKUP(Table1[[#This Row],[Audit 
DRG Code]], 'All Data'!$J:$K, 2, FALSE), "")</f>
        <v/>
      </c>
      <c r="W83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3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30" s="47"/>
      <c r="Z830" s="47"/>
      <c r="AA830" s="52" t="str">
        <f>IFERROR(VLOOKUP(Table1[[#This Row],[Diagnosis Error Code Description]], 'All Data'!$N:$O, 2, FALSE), "")</f>
        <v/>
      </c>
      <c r="AB830" s="52"/>
      <c r="AC830" s="52" t="str">
        <f>IFERROR(VLOOKUP(Table1[[#This Row],[Procedure Error Code Description]], 'All Data'!$N:$O, 2, FALSE), "")</f>
        <v/>
      </c>
      <c r="AD830" s="47"/>
      <c r="AE830" s="46"/>
    </row>
    <row r="831" spans="1:31">
      <c r="A831" s="38"/>
      <c r="B831" s="38"/>
      <c r="C831" s="38"/>
      <c r="D831" s="60"/>
      <c r="E831" s="60"/>
      <c r="F831" s="38"/>
      <c r="G831" s="38"/>
      <c r="H831" s="38"/>
      <c r="I831" s="38"/>
      <c r="J831" s="39" t="str">
        <f>IFERROR(VLOOKUP(Table1[[#This Row],[Diagnosis Code Submitted to NPHIES]], 'All Data'!$C:$D, 2, FALSE), "")</f>
        <v/>
      </c>
      <c r="K831" s="40"/>
      <c r="L831" s="41" t="str">
        <f>IFERROR(VLOOKUP(Table1[[#This Row],[Audit Diagnosis Codes]], 'All Data'!$C:$D, 2, FALSE), "")</f>
        <v/>
      </c>
      <c r="M831" s="38"/>
      <c r="N831" s="39" t="str">
        <f>IFERROR(VLOOKUP(Table1[[#This Row],[Activity SBS Code Submitted to NPHIES]], 'All Data'!$A:$B, 2, FALSE), "")</f>
        <v/>
      </c>
      <c r="O831" s="40"/>
      <c r="P831" s="41" t="str">
        <f>IFERROR(VLOOKUP(Table1[[#This Row],[Audit Activity SBS Code]], 'All Data'!$A:$B, 2, FALSE), "")</f>
        <v/>
      </c>
      <c r="Q831" s="38"/>
      <c r="R831" s="42" t="str">
        <f>IFERROR(VLOOKUP(Table1[[#This Row],[DRG Code]], 'All Data'!$F:$G, 2, FALSE), "")</f>
        <v/>
      </c>
      <c r="S831" s="42" t="str">
        <f>IFERROR(VLOOKUP(Table1[[#This Row],[DRG Code]], 'All Data'!$J:$K, 2, FALSE), "")</f>
        <v/>
      </c>
      <c r="T831" s="40"/>
      <c r="U831" s="43" t="str">
        <f>IFERROR(VLOOKUP(Table1[[#This Row],[Audit 
DRG Code]], 'All Data'!$F:$G, 2, FALSE), "")</f>
        <v/>
      </c>
      <c r="V831" s="43" t="str">
        <f>IFERROR(VLOOKUP(Table1[[#This Row],[Audit 
DRG Code]], 'All Data'!$J:$K, 2, FALSE), "")</f>
        <v/>
      </c>
      <c r="W83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3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31" s="47"/>
      <c r="Z831" s="47"/>
      <c r="AA831" s="52" t="str">
        <f>IFERROR(VLOOKUP(Table1[[#This Row],[Diagnosis Error Code Description]], 'All Data'!$N:$O, 2, FALSE), "")</f>
        <v/>
      </c>
      <c r="AB831" s="52"/>
      <c r="AC831" s="52" t="str">
        <f>IFERROR(VLOOKUP(Table1[[#This Row],[Procedure Error Code Description]], 'All Data'!$N:$O, 2, FALSE), "")</f>
        <v/>
      </c>
      <c r="AD831" s="47"/>
      <c r="AE831" s="46"/>
    </row>
    <row r="832" spans="1:31">
      <c r="A832" s="38"/>
      <c r="B832" s="38"/>
      <c r="C832" s="38"/>
      <c r="D832" s="60"/>
      <c r="E832" s="60"/>
      <c r="F832" s="38"/>
      <c r="G832" s="38"/>
      <c r="H832" s="38"/>
      <c r="I832" s="38"/>
      <c r="J832" s="39" t="str">
        <f>IFERROR(VLOOKUP(Table1[[#This Row],[Diagnosis Code Submitted to NPHIES]], 'All Data'!$C:$D, 2, FALSE), "")</f>
        <v/>
      </c>
      <c r="K832" s="40"/>
      <c r="L832" s="41" t="str">
        <f>IFERROR(VLOOKUP(Table1[[#This Row],[Audit Diagnosis Codes]], 'All Data'!$C:$D, 2, FALSE), "")</f>
        <v/>
      </c>
      <c r="M832" s="38"/>
      <c r="N832" s="39" t="str">
        <f>IFERROR(VLOOKUP(Table1[[#This Row],[Activity SBS Code Submitted to NPHIES]], 'All Data'!$A:$B, 2, FALSE), "")</f>
        <v/>
      </c>
      <c r="O832" s="40"/>
      <c r="P832" s="41" t="str">
        <f>IFERROR(VLOOKUP(Table1[[#This Row],[Audit Activity SBS Code]], 'All Data'!$A:$B, 2, FALSE), "")</f>
        <v/>
      </c>
      <c r="Q832" s="38"/>
      <c r="R832" s="42" t="str">
        <f>IFERROR(VLOOKUP(Table1[[#This Row],[DRG Code]], 'All Data'!$F:$G, 2, FALSE), "")</f>
        <v/>
      </c>
      <c r="S832" s="42" t="str">
        <f>IFERROR(VLOOKUP(Table1[[#This Row],[DRG Code]], 'All Data'!$J:$K, 2, FALSE), "")</f>
        <v/>
      </c>
      <c r="T832" s="40"/>
      <c r="U832" s="43" t="str">
        <f>IFERROR(VLOOKUP(Table1[[#This Row],[Audit 
DRG Code]], 'All Data'!$F:$G, 2, FALSE), "")</f>
        <v/>
      </c>
      <c r="V832" s="43" t="str">
        <f>IFERROR(VLOOKUP(Table1[[#This Row],[Audit 
DRG Code]], 'All Data'!$J:$K, 2, FALSE), "")</f>
        <v/>
      </c>
      <c r="W83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3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32" s="47"/>
      <c r="Z832" s="47"/>
      <c r="AA832" s="52" t="str">
        <f>IFERROR(VLOOKUP(Table1[[#This Row],[Diagnosis Error Code Description]], 'All Data'!$N:$O, 2, FALSE), "")</f>
        <v/>
      </c>
      <c r="AB832" s="52"/>
      <c r="AC832" s="52" t="str">
        <f>IFERROR(VLOOKUP(Table1[[#This Row],[Procedure Error Code Description]], 'All Data'!$N:$O, 2, FALSE), "")</f>
        <v/>
      </c>
      <c r="AD832" s="47"/>
      <c r="AE832" s="46"/>
    </row>
    <row r="833" spans="1:31">
      <c r="A833" s="38"/>
      <c r="B833" s="38"/>
      <c r="C833" s="38"/>
      <c r="D833" s="60"/>
      <c r="E833" s="60"/>
      <c r="F833" s="38"/>
      <c r="G833" s="38"/>
      <c r="H833" s="38"/>
      <c r="I833" s="38"/>
      <c r="J833" s="39" t="str">
        <f>IFERROR(VLOOKUP(Table1[[#This Row],[Diagnosis Code Submitted to NPHIES]], 'All Data'!$C:$D, 2, FALSE), "")</f>
        <v/>
      </c>
      <c r="K833" s="40"/>
      <c r="L833" s="41" t="str">
        <f>IFERROR(VLOOKUP(Table1[[#This Row],[Audit Diagnosis Codes]], 'All Data'!$C:$D, 2, FALSE), "")</f>
        <v/>
      </c>
      <c r="M833" s="38"/>
      <c r="N833" s="39" t="str">
        <f>IFERROR(VLOOKUP(Table1[[#This Row],[Activity SBS Code Submitted to NPHIES]], 'All Data'!$A:$B, 2, FALSE), "")</f>
        <v/>
      </c>
      <c r="O833" s="40"/>
      <c r="P833" s="41" t="str">
        <f>IFERROR(VLOOKUP(Table1[[#This Row],[Audit Activity SBS Code]], 'All Data'!$A:$B, 2, FALSE), "")</f>
        <v/>
      </c>
      <c r="Q833" s="38"/>
      <c r="R833" s="42" t="str">
        <f>IFERROR(VLOOKUP(Table1[[#This Row],[DRG Code]], 'All Data'!$F:$G, 2, FALSE), "")</f>
        <v/>
      </c>
      <c r="S833" s="42" t="str">
        <f>IFERROR(VLOOKUP(Table1[[#This Row],[DRG Code]], 'All Data'!$J:$K, 2, FALSE), "")</f>
        <v/>
      </c>
      <c r="T833" s="40"/>
      <c r="U833" s="43" t="str">
        <f>IFERROR(VLOOKUP(Table1[[#This Row],[Audit 
DRG Code]], 'All Data'!$F:$G, 2, FALSE), "")</f>
        <v/>
      </c>
      <c r="V833" s="43" t="str">
        <f>IFERROR(VLOOKUP(Table1[[#This Row],[Audit 
DRG Code]], 'All Data'!$J:$K, 2, FALSE), "")</f>
        <v/>
      </c>
      <c r="W83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3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33" s="47"/>
      <c r="Z833" s="47"/>
      <c r="AA833" s="52" t="str">
        <f>IFERROR(VLOOKUP(Table1[[#This Row],[Diagnosis Error Code Description]], 'All Data'!$N:$O, 2, FALSE), "")</f>
        <v/>
      </c>
      <c r="AB833" s="52"/>
      <c r="AC833" s="52" t="str">
        <f>IFERROR(VLOOKUP(Table1[[#This Row],[Procedure Error Code Description]], 'All Data'!$N:$O, 2, FALSE), "")</f>
        <v/>
      </c>
      <c r="AD833" s="47"/>
      <c r="AE833" s="46"/>
    </row>
    <row r="834" spans="1:31">
      <c r="A834" s="38"/>
      <c r="B834" s="38"/>
      <c r="C834" s="38"/>
      <c r="D834" s="60"/>
      <c r="E834" s="60"/>
      <c r="F834" s="38"/>
      <c r="G834" s="38"/>
      <c r="H834" s="38"/>
      <c r="I834" s="38"/>
      <c r="J834" s="39" t="str">
        <f>IFERROR(VLOOKUP(Table1[[#This Row],[Diagnosis Code Submitted to NPHIES]], 'All Data'!$C:$D, 2, FALSE), "")</f>
        <v/>
      </c>
      <c r="K834" s="40"/>
      <c r="L834" s="41" t="str">
        <f>IFERROR(VLOOKUP(Table1[[#This Row],[Audit Diagnosis Codes]], 'All Data'!$C:$D, 2, FALSE), "")</f>
        <v/>
      </c>
      <c r="M834" s="38"/>
      <c r="N834" s="39" t="str">
        <f>IFERROR(VLOOKUP(Table1[[#This Row],[Activity SBS Code Submitted to NPHIES]], 'All Data'!$A:$B, 2, FALSE), "")</f>
        <v/>
      </c>
      <c r="O834" s="40"/>
      <c r="P834" s="41" t="str">
        <f>IFERROR(VLOOKUP(Table1[[#This Row],[Audit Activity SBS Code]], 'All Data'!$A:$B, 2, FALSE), "")</f>
        <v/>
      </c>
      <c r="Q834" s="38"/>
      <c r="R834" s="42" t="str">
        <f>IFERROR(VLOOKUP(Table1[[#This Row],[DRG Code]], 'All Data'!$F:$G, 2, FALSE), "")</f>
        <v/>
      </c>
      <c r="S834" s="42" t="str">
        <f>IFERROR(VLOOKUP(Table1[[#This Row],[DRG Code]], 'All Data'!$J:$K, 2, FALSE), "")</f>
        <v/>
      </c>
      <c r="T834" s="40"/>
      <c r="U834" s="43" t="str">
        <f>IFERROR(VLOOKUP(Table1[[#This Row],[Audit 
DRG Code]], 'All Data'!$F:$G, 2, FALSE), "")</f>
        <v/>
      </c>
      <c r="V834" s="43" t="str">
        <f>IFERROR(VLOOKUP(Table1[[#This Row],[Audit 
DRG Code]], 'All Data'!$J:$K, 2, FALSE), "")</f>
        <v/>
      </c>
      <c r="W83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3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34" s="47"/>
      <c r="Z834" s="47"/>
      <c r="AA834" s="52" t="str">
        <f>IFERROR(VLOOKUP(Table1[[#This Row],[Diagnosis Error Code Description]], 'All Data'!$N:$O, 2, FALSE), "")</f>
        <v/>
      </c>
      <c r="AB834" s="52"/>
      <c r="AC834" s="52" t="str">
        <f>IFERROR(VLOOKUP(Table1[[#This Row],[Procedure Error Code Description]], 'All Data'!$N:$O, 2, FALSE), "")</f>
        <v/>
      </c>
      <c r="AD834" s="47"/>
      <c r="AE834" s="46"/>
    </row>
    <row r="835" spans="1:31">
      <c r="A835" s="38"/>
      <c r="B835" s="38"/>
      <c r="C835" s="38"/>
      <c r="D835" s="60"/>
      <c r="E835" s="60"/>
      <c r="F835" s="38"/>
      <c r="G835" s="38"/>
      <c r="H835" s="38"/>
      <c r="I835" s="38"/>
      <c r="J835" s="39" t="str">
        <f>IFERROR(VLOOKUP(Table1[[#This Row],[Diagnosis Code Submitted to NPHIES]], 'All Data'!$C:$D, 2, FALSE), "")</f>
        <v/>
      </c>
      <c r="K835" s="40"/>
      <c r="L835" s="41" t="str">
        <f>IFERROR(VLOOKUP(Table1[[#This Row],[Audit Diagnosis Codes]], 'All Data'!$C:$D, 2, FALSE), "")</f>
        <v/>
      </c>
      <c r="M835" s="38"/>
      <c r="N835" s="39" t="str">
        <f>IFERROR(VLOOKUP(Table1[[#This Row],[Activity SBS Code Submitted to NPHIES]], 'All Data'!$A:$B, 2, FALSE), "")</f>
        <v/>
      </c>
      <c r="O835" s="40"/>
      <c r="P835" s="41" t="str">
        <f>IFERROR(VLOOKUP(Table1[[#This Row],[Audit Activity SBS Code]], 'All Data'!$A:$B, 2, FALSE), "")</f>
        <v/>
      </c>
      <c r="Q835" s="38"/>
      <c r="R835" s="42" t="str">
        <f>IFERROR(VLOOKUP(Table1[[#This Row],[DRG Code]], 'All Data'!$F:$G, 2, FALSE), "")</f>
        <v/>
      </c>
      <c r="S835" s="42" t="str">
        <f>IFERROR(VLOOKUP(Table1[[#This Row],[DRG Code]], 'All Data'!$J:$K, 2, FALSE), "")</f>
        <v/>
      </c>
      <c r="T835" s="40"/>
      <c r="U835" s="43" t="str">
        <f>IFERROR(VLOOKUP(Table1[[#This Row],[Audit 
DRG Code]], 'All Data'!$F:$G, 2, FALSE), "")</f>
        <v/>
      </c>
      <c r="V835" s="43" t="str">
        <f>IFERROR(VLOOKUP(Table1[[#This Row],[Audit 
DRG Code]], 'All Data'!$J:$K, 2, FALSE), "")</f>
        <v/>
      </c>
      <c r="W83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3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35" s="47"/>
      <c r="Z835" s="47"/>
      <c r="AA835" s="52" t="str">
        <f>IFERROR(VLOOKUP(Table1[[#This Row],[Diagnosis Error Code Description]], 'All Data'!$N:$O, 2, FALSE), "")</f>
        <v/>
      </c>
      <c r="AB835" s="52"/>
      <c r="AC835" s="52" t="str">
        <f>IFERROR(VLOOKUP(Table1[[#This Row],[Procedure Error Code Description]], 'All Data'!$N:$O, 2, FALSE), "")</f>
        <v/>
      </c>
      <c r="AD835" s="47"/>
      <c r="AE835" s="46"/>
    </row>
    <row r="836" spans="1:31">
      <c r="A836" s="38"/>
      <c r="B836" s="38"/>
      <c r="C836" s="38"/>
      <c r="D836" s="60"/>
      <c r="E836" s="60"/>
      <c r="F836" s="38"/>
      <c r="G836" s="38"/>
      <c r="H836" s="38"/>
      <c r="I836" s="38"/>
      <c r="J836" s="39" t="str">
        <f>IFERROR(VLOOKUP(Table1[[#This Row],[Diagnosis Code Submitted to NPHIES]], 'All Data'!$C:$D, 2, FALSE), "")</f>
        <v/>
      </c>
      <c r="K836" s="40"/>
      <c r="L836" s="41" t="str">
        <f>IFERROR(VLOOKUP(Table1[[#This Row],[Audit Diagnosis Codes]], 'All Data'!$C:$D, 2, FALSE), "")</f>
        <v/>
      </c>
      <c r="M836" s="38"/>
      <c r="N836" s="39" t="str">
        <f>IFERROR(VLOOKUP(Table1[[#This Row],[Activity SBS Code Submitted to NPHIES]], 'All Data'!$A:$B, 2, FALSE), "")</f>
        <v/>
      </c>
      <c r="O836" s="40"/>
      <c r="P836" s="41" t="str">
        <f>IFERROR(VLOOKUP(Table1[[#This Row],[Audit Activity SBS Code]], 'All Data'!$A:$B, 2, FALSE), "")</f>
        <v/>
      </c>
      <c r="Q836" s="38"/>
      <c r="R836" s="42" t="str">
        <f>IFERROR(VLOOKUP(Table1[[#This Row],[DRG Code]], 'All Data'!$F:$G, 2, FALSE), "")</f>
        <v/>
      </c>
      <c r="S836" s="42" t="str">
        <f>IFERROR(VLOOKUP(Table1[[#This Row],[DRG Code]], 'All Data'!$J:$K, 2, FALSE), "")</f>
        <v/>
      </c>
      <c r="T836" s="40"/>
      <c r="U836" s="43" t="str">
        <f>IFERROR(VLOOKUP(Table1[[#This Row],[Audit 
DRG Code]], 'All Data'!$F:$G, 2, FALSE), "")</f>
        <v/>
      </c>
      <c r="V836" s="43" t="str">
        <f>IFERROR(VLOOKUP(Table1[[#This Row],[Audit 
DRG Code]], 'All Data'!$J:$K, 2, FALSE), "")</f>
        <v/>
      </c>
      <c r="W83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3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36" s="47"/>
      <c r="Z836" s="47"/>
      <c r="AA836" s="52" t="str">
        <f>IFERROR(VLOOKUP(Table1[[#This Row],[Diagnosis Error Code Description]], 'All Data'!$N:$O, 2, FALSE), "")</f>
        <v/>
      </c>
      <c r="AB836" s="52"/>
      <c r="AC836" s="52" t="str">
        <f>IFERROR(VLOOKUP(Table1[[#This Row],[Procedure Error Code Description]], 'All Data'!$N:$O, 2, FALSE), "")</f>
        <v/>
      </c>
      <c r="AD836" s="47"/>
      <c r="AE836" s="46"/>
    </row>
    <row r="837" spans="1:31">
      <c r="A837" s="38"/>
      <c r="B837" s="38"/>
      <c r="C837" s="38"/>
      <c r="D837" s="60"/>
      <c r="E837" s="60"/>
      <c r="F837" s="38"/>
      <c r="G837" s="38"/>
      <c r="H837" s="38"/>
      <c r="I837" s="38"/>
      <c r="J837" s="39" t="str">
        <f>IFERROR(VLOOKUP(Table1[[#This Row],[Diagnosis Code Submitted to NPHIES]], 'All Data'!$C:$D, 2, FALSE), "")</f>
        <v/>
      </c>
      <c r="K837" s="40"/>
      <c r="L837" s="41" t="str">
        <f>IFERROR(VLOOKUP(Table1[[#This Row],[Audit Diagnosis Codes]], 'All Data'!$C:$D, 2, FALSE), "")</f>
        <v/>
      </c>
      <c r="M837" s="38"/>
      <c r="N837" s="39" t="str">
        <f>IFERROR(VLOOKUP(Table1[[#This Row],[Activity SBS Code Submitted to NPHIES]], 'All Data'!$A:$B, 2, FALSE), "")</f>
        <v/>
      </c>
      <c r="O837" s="40"/>
      <c r="P837" s="41" t="str">
        <f>IFERROR(VLOOKUP(Table1[[#This Row],[Audit Activity SBS Code]], 'All Data'!$A:$B, 2, FALSE), "")</f>
        <v/>
      </c>
      <c r="Q837" s="38"/>
      <c r="R837" s="42" t="str">
        <f>IFERROR(VLOOKUP(Table1[[#This Row],[DRG Code]], 'All Data'!$F:$G, 2, FALSE), "")</f>
        <v/>
      </c>
      <c r="S837" s="42" t="str">
        <f>IFERROR(VLOOKUP(Table1[[#This Row],[DRG Code]], 'All Data'!$J:$K, 2, FALSE), "")</f>
        <v/>
      </c>
      <c r="T837" s="40"/>
      <c r="U837" s="43" t="str">
        <f>IFERROR(VLOOKUP(Table1[[#This Row],[Audit 
DRG Code]], 'All Data'!$F:$G, 2, FALSE), "")</f>
        <v/>
      </c>
      <c r="V837" s="43" t="str">
        <f>IFERROR(VLOOKUP(Table1[[#This Row],[Audit 
DRG Code]], 'All Data'!$J:$K, 2, FALSE), "")</f>
        <v/>
      </c>
      <c r="W83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3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37" s="47"/>
      <c r="Z837" s="47"/>
      <c r="AA837" s="52" t="str">
        <f>IFERROR(VLOOKUP(Table1[[#This Row],[Diagnosis Error Code Description]], 'All Data'!$N:$O, 2, FALSE), "")</f>
        <v/>
      </c>
      <c r="AB837" s="52"/>
      <c r="AC837" s="52" t="str">
        <f>IFERROR(VLOOKUP(Table1[[#This Row],[Procedure Error Code Description]], 'All Data'!$N:$O, 2, FALSE), "")</f>
        <v/>
      </c>
      <c r="AD837" s="47"/>
      <c r="AE837" s="46"/>
    </row>
    <row r="838" spans="1:31">
      <c r="A838" s="38"/>
      <c r="B838" s="38"/>
      <c r="C838" s="38"/>
      <c r="D838" s="60"/>
      <c r="E838" s="60"/>
      <c r="F838" s="38"/>
      <c r="G838" s="38"/>
      <c r="H838" s="38"/>
      <c r="I838" s="38"/>
      <c r="J838" s="39" t="str">
        <f>IFERROR(VLOOKUP(Table1[[#This Row],[Diagnosis Code Submitted to NPHIES]], 'All Data'!$C:$D, 2, FALSE), "")</f>
        <v/>
      </c>
      <c r="K838" s="40"/>
      <c r="L838" s="41" t="str">
        <f>IFERROR(VLOOKUP(Table1[[#This Row],[Audit Diagnosis Codes]], 'All Data'!$C:$D, 2, FALSE), "")</f>
        <v/>
      </c>
      <c r="M838" s="38"/>
      <c r="N838" s="39" t="str">
        <f>IFERROR(VLOOKUP(Table1[[#This Row],[Activity SBS Code Submitted to NPHIES]], 'All Data'!$A:$B, 2, FALSE), "")</f>
        <v/>
      </c>
      <c r="O838" s="40"/>
      <c r="P838" s="41" t="str">
        <f>IFERROR(VLOOKUP(Table1[[#This Row],[Audit Activity SBS Code]], 'All Data'!$A:$B, 2, FALSE), "")</f>
        <v/>
      </c>
      <c r="Q838" s="38"/>
      <c r="R838" s="42" t="str">
        <f>IFERROR(VLOOKUP(Table1[[#This Row],[DRG Code]], 'All Data'!$F:$G, 2, FALSE), "")</f>
        <v/>
      </c>
      <c r="S838" s="42" t="str">
        <f>IFERROR(VLOOKUP(Table1[[#This Row],[DRG Code]], 'All Data'!$J:$K, 2, FALSE), "")</f>
        <v/>
      </c>
      <c r="T838" s="40"/>
      <c r="U838" s="43" t="str">
        <f>IFERROR(VLOOKUP(Table1[[#This Row],[Audit 
DRG Code]], 'All Data'!$F:$G, 2, FALSE), "")</f>
        <v/>
      </c>
      <c r="V838" s="43" t="str">
        <f>IFERROR(VLOOKUP(Table1[[#This Row],[Audit 
DRG Code]], 'All Data'!$J:$K, 2, FALSE), "")</f>
        <v/>
      </c>
      <c r="W83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3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38" s="47"/>
      <c r="Z838" s="47"/>
      <c r="AA838" s="52" t="str">
        <f>IFERROR(VLOOKUP(Table1[[#This Row],[Diagnosis Error Code Description]], 'All Data'!$N:$O, 2, FALSE), "")</f>
        <v/>
      </c>
      <c r="AB838" s="52"/>
      <c r="AC838" s="52" t="str">
        <f>IFERROR(VLOOKUP(Table1[[#This Row],[Procedure Error Code Description]], 'All Data'!$N:$O, 2, FALSE), "")</f>
        <v/>
      </c>
      <c r="AD838" s="47"/>
      <c r="AE838" s="46"/>
    </row>
    <row r="839" spans="1:31">
      <c r="A839" s="38"/>
      <c r="B839" s="38"/>
      <c r="C839" s="38"/>
      <c r="D839" s="60"/>
      <c r="E839" s="60"/>
      <c r="F839" s="38"/>
      <c r="G839" s="38"/>
      <c r="H839" s="38"/>
      <c r="I839" s="38"/>
      <c r="J839" s="39" t="str">
        <f>IFERROR(VLOOKUP(Table1[[#This Row],[Diagnosis Code Submitted to NPHIES]], 'All Data'!$C:$D, 2, FALSE), "")</f>
        <v/>
      </c>
      <c r="K839" s="40"/>
      <c r="L839" s="41" t="str">
        <f>IFERROR(VLOOKUP(Table1[[#This Row],[Audit Diagnosis Codes]], 'All Data'!$C:$D, 2, FALSE), "")</f>
        <v/>
      </c>
      <c r="M839" s="38"/>
      <c r="N839" s="39" t="str">
        <f>IFERROR(VLOOKUP(Table1[[#This Row],[Activity SBS Code Submitted to NPHIES]], 'All Data'!$A:$B, 2, FALSE), "")</f>
        <v/>
      </c>
      <c r="O839" s="40"/>
      <c r="P839" s="41" t="str">
        <f>IFERROR(VLOOKUP(Table1[[#This Row],[Audit Activity SBS Code]], 'All Data'!$A:$B, 2, FALSE), "")</f>
        <v/>
      </c>
      <c r="Q839" s="38"/>
      <c r="R839" s="42" t="str">
        <f>IFERROR(VLOOKUP(Table1[[#This Row],[DRG Code]], 'All Data'!$F:$G, 2, FALSE), "")</f>
        <v/>
      </c>
      <c r="S839" s="42" t="str">
        <f>IFERROR(VLOOKUP(Table1[[#This Row],[DRG Code]], 'All Data'!$J:$K, 2, FALSE), "")</f>
        <v/>
      </c>
      <c r="T839" s="40"/>
      <c r="U839" s="43" t="str">
        <f>IFERROR(VLOOKUP(Table1[[#This Row],[Audit 
DRG Code]], 'All Data'!$F:$G, 2, FALSE), "")</f>
        <v/>
      </c>
      <c r="V839" s="43" t="str">
        <f>IFERROR(VLOOKUP(Table1[[#This Row],[Audit 
DRG Code]], 'All Data'!$J:$K, 2, FALSE), "")</f>
        <v/>
      </c>
      <c r="W83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3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39" s="47"/>
      <c r="Z839" s="47"/>
      <c r="AA839" s="52" t="str">
        <f>IFERROR(VLOOKUP(Table1[[#This Row],[Diagnosis Error Code Description]], 'All Data'!$N:$O, 2, FALSE), "")</f>
        <v/>
      </c>
      <c r="AB839" s="52"/>
      <c r="AC839" s="52" t="str">
        <f>IFERROR(VLOOKUP(Table1[[#This Row],[Procedure Error Code Description]], 'All Data'!$N:$O, 2, FALSE), "")</f>
        <v/>
      </c>
      <c r="AD839" s="47"/>
      <c r="AE839" s="46"/>
    </row>
    <row r="840" spans="1:31">
      <c r="A840" s="38"/>
      <c r="B840" s="38"/>
      <c r="C840" s="38"/>
      <c r="D840" s="60"/>
      <c r="E840" s="60"/>
      <c r="F840" s="38"/>
      <c r="G840" s="38"/>
      <c r="H840" s="38"/>
      <c r="I840" s="38"/>
      <c r="J840" s="39" t="str">
        <f>IFERROR(VLOOKUP(Table1[[#This Row],[Diagnosis Code Submitted to NPHIES]], 'All Data'!$C:$D, 2, FALSE), "")</f>
        <v/>
      </c>
      <c r="K840" s="40"/>
      <c r="L840" s="41" t="str">
        <f>IFERROR(VLOOKUP(Table1[[#This Row],[Audit Diagnosis Codes]], 'All Data'!$C:$D, 2, FALSE), "")</f>
        <v/>
      </c>
      <c r="M840" s="38"/>
      <c r="N840" s="39" t="str">
        <f>IFERROR(VLOOKUP(Table1[[#This Row],[Activity SBS Code Submitted to NPHIES]], 'All Data'!$A:$B, 2, FALSE), "")</f>
        <v/>
      </c>
      <c r="O840" s="40"/>
      <c r="P840" s="41" t="str">
        <f>IFERROR(VLOOKUP(Table1[[#This Row],[Audit Activity SBS Code]], 'All Data'!$A:$B, 2, FALSE), "")</f>
        <v/>
      </c>
      <c r="Q840" s="38"/>
      <c r="R840" s="42" t="str">
        <f>IFERROR(VLOOKUP(Table1[[#This Row],[DRG Code]], 'All Data'!$F:$G, 2, FALSE), "")</f>
        <v/>
      </c>
      <c r="S840" s="42" t="str">
        <f>IFERROR(VLOOKUP(Table1[[#This Row],[DRG Code]], 'All Data'!$J:$K, 2, FALSE), "")</f>
        <v/>
      </c>
      <c r="T840" s="40"/>
      <c r="U840" s="43" t="str">
        <f>IFERROR(VLOOKUP(Table1[[#This Row],[Audit 
DRG Code]], 'All Data'!$F:$G, 2, FALSE), "")</f>
        <v/>
      </c>
      <c r="V840" s="43" t="str">
        <f>IFERROR(VLOOKUP(Table1[[#This Row],[Audit 
DRG Code]], 'All Data'!$J:$K, 2, FALSE), "")</f>
        <v/>
      </c>
      <c r="W84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4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40" s="47"/>
      <c r="Z840" s="47"/>
      <c r="AA840" s="52" t="str">
        <f>IFERROR(VLOOKUP(Table1[[#This Row],[Diagnosis Error Code Description]], 'All Data'!$N:$O, 2, FALSE), "")</f>
        <v/>
      </c>
      <c r="AB840" s="52"/>
      <c r="AC840" s="52" t="str">
        <f>IFERROR(VLOOKUP(Table1[[#This Row],[Procedure Error Code Description]], 'All Data'!$N:$O, 2, FALSE), "")</f>
        <v/>
      </c>
      <c r="AD840" s="47"/>
      <c r="AE840" s="46"/>
    </row>
    <row r="841" spans="1:31">
      <c r="A841" s="38"/>
      <c r="B841" s="38"/>
      <c r="C841" s="38"/>
      <c r="D841" s="60"/>
      <c r="E841" s="60"/>
      <c r="F841" s="38"/>
      <c r="G841" s="38"/>
      <c r="H841" s="38"/>
      <c r="I841" s="38"/>
      <c r="J841" s="39" t="str">
        <f>IFERROR(VLOOKUP(Table1[[#This Row],[Diagnosis Code Submitted to NPHIES]], 'All Data'!$C:$D, 2, FALSE), "")</f>
        <v/>
      </c>
      <c r="K841" s="40"/>
      <c r="L841" s="41" t="str">
        <f>IFERROR(VLOOKUP(Table1[[#This Row],[Audit Diagnosis Codes]], 'All Data'!$C:$D, 2, FALSE), "")</f>
        <v/>
      </c>
      <c r="M841" s="38"/>
      <c r="N841" s="39" t="str">
        <f>IFERROR(VLOOKUP(Table1[[#This Row],[Activity SBS Code Submitted to NPHIES]], 'All Data'!$A:$B, 2, FALSE), "")</f>
        <v/>
      </c>
      <c r="O841" s="40"/>
      <c r="P841" s="41" t="str">
        <f>IFERROR(VLOOKUP(Table1[[#This Row],[Audit Activity SBS Code]], 'All Data'!$A:$B, 2, FALSE), "")</f>
        <v/>
      </c>
      <c r="Q841" s="38"/>
      <c r="R841" s="42" t="str">
        <f>IFERROR(VLOOKUP(Table1[[#This Row],[DRG Code]], 'All Data'!$F:$G, 2, FALSE), "")</f>
        <v/>
      </c>
      <c r="S841" s="42" t="str">
        <f>IFERROR(VLOOKUP(Table1[[#This Row],[DRG Code]], 'All Data'!$J:$K, 2, FALSE), "")</f>
        <v/>
      </c>
      <c r="T841" s="40"/>
      <c r="U841" s="43" t="str">
        <f>IFERROR(VLOOKUP(Table1[[#This Row],[Audit 
DRG Code]], 'All Data'!$F:$G, 2, FALSE), "")</f>
        <v/>
      </c>
      <c r="V841" s="43" t="str">
        <f>IFERROR(VLOOKUP(Table1[[#This Row],[Audit 
DRG Code]], 'All Data'!$J:$K, 2, FALSE), "")</f>
        <v/>
      </c>
      <c r="W84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4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41" s="47"/>
      <c r="Z841" s="47"/>
      <c r="AA841" s="52" t="str">
        <f>IFERROR(VLOOKUP(Table1[[#This Row],[Diagnosis Error Code Description]], 'All Data'!$N:$O, 2, FALSE), "")</f>
        <v/>
      </c>
      <c r="AB841" s="52"/>
      <c r="AC841" s="52" t="str">
        <f>IFERROR(VLOOKUP(Table1[[#This Row],[Procedure Error Code Description]], 'All Data'!$N:$O, 2, FALSE), "")</f>
        <v/>
      </c>
      <c r="AD841" s="47"/>
      <c r="AE841" s="46"/>
    </row>
    <row r="842" spans="1:31">
      <c r="A842" s="38"/>
      <c r="B842" s="38"/>
      <c r="C842" s="38"/>
      <c r="D842" s="60"/>
      <c r="E842" s="60"/>
      <c r="F842" s="38"/>
      <c r="G842" s="38"/>
      <c r="H842" s="38"/>
      <c r="I842" s="38"/>
      <c r="J842" s="39" t="str">
        <f>IFERROR(VLOOKUP(Table1[[#This Row],[Diagnosis Code Submitted to NPHIES]], 'All Data'!$C:$D, 2, FALSE), "")</f>
        <v/>
      </c>
      <c r="K842" s="40"/>
      <c r="L842" s="41" t="str">
        <f>IFERROR(VLOOKUP(Table1[[#This Row],[Audit Diagnosis Codes]], 'All Data'!$C:$D, 2, FALSE), "")</f>
        <v/>
      </c>
      <c r="M842" s="38"/>
      <c r="N842" s="39" t="str">
        <f>IFERROR(VLOOKUP(Table1[[#This Row],[Activity SBS Code Submitted to NPHIES]], 'All Data'!$A:$B, 2, FALSE), "")</f>
        <v/>
      </c>
      <c r="O842" s="40"/>
      <c r="P842" s="41" t="str">
        <f>IFERROR(VLOOKUP(Table1[[#This Row],[Audit Activity SBS Code]], 'All Data'!$A:$B, 2, FALSE), "")</f>
        <v/>
      </c>
      <c r="Q842" s="38"/>
      <c r="R842" s="42" t="str">
        <f>IFERROR(VLOOKUP(Table1[[#This Row],[DRG Code]], 'All Data'!$F:$G, 2, FALSE), "")</f>
        <v/>
      </c>
      <c r="S842" s="42" t="str">
        <f>IFERROR(VLOOKUP(Table1[[#This Row],[DRG Code]], 'All Data'!$J:$K, 2, FALSE), "")</f>
        <v/>
      </c>
      <c r="T842" s="40"/>
      <c r="U842" s="43" t="str">
        <f>IFERROR(VLOOKUP(Table1[[#This Row],[Audit 
DRG Code]], 'All Data'!$F:$G, 2, FALSE), "")</f>
        <v/>
      </c>
      <c r="V842" s="43" t="str">
        <f>IFERROR(VLOOKUP(Table1[[#This Row],[Audit 
DRG Code]], 'All Data'!$J:$K, 2, FALSE), "")</f>
        <v/>
      </c>
      <c r="W84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4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42" s="47"/>
      <c r="Z842" s="47"/>
      <c r="AA842" s="52" t="str">
        <f>IFERROR(VLOOKUP(Table1[[#This Row],[Diagnosis Error Code Description]], 'All Data'!$N:$O, 2, FALSE), "")</f>
        <v/>
      </c>
      <c r="AB842" s="52"/>
      <c r="AC842" s="52" t="str">
        <f>IFERROR(VLOOKUP(Table1[[#This Row],[Procedure Error Code Description]], 'All Data'!$N:$O, 2, FALSE), "")</f>
        <v/>
      </c>
      <c r="AD842" s="47"/>
      <c r="AE842" s="46"/>
    </row>
    <row r="843" spans="1:31">
      <c r="A843" s="38"/>
      <c r="B843" s="38"/>
      <c r="C843" s="38"/>
      <c r="D843" s="60"/>
      <c r="E843" s="60"/>
      <c r="F843" s="38"/>
      <c r="G843" s="38"/>
      <c r="H843" s="38"/>
      <c r="I843" s="38"/>
      <c r="J843" s="39" t="str">
        <f>IFERROR(VLOOKUP(Table1[[#This Row],[Diagnosis Code Submitted to NPHIES]], 'All Data'!$C:$D, 2, FALSE), "")</f>
        <v/>
      </c>
      <c r="K843" s="40"/>
      <c r="L843" s="41" t="str">
        <f>IFERROR(VLOOKUP(Table1[[#This Row],[Audit Diagnosis Codes]], 'All Data'!$C:$D, 2, FALSE), "")</f>
        <v/>
      </c>
      <c r="M843" s="38"/>
      <c r="N843" s="39" t="str">
        <f>IFERROR(VLOOKUP(Table1[[#This Row],[Activity SBS Code Submitted to NPHIES]], 'All Data'!$A:$B, 2, FALSE), "")</f>
        <v/>
      </c>
      <c r="O843" s="40"/>
      <c r="P843" s="41" t="str">
        <f>IFERROR(VLOOKUP(Table1[[#This Row],[Audit Activity SBS Code]], 'All Data'!$A:$B, 2, FALSE), "")</f>
        <v/>
      </c>
      <c r="Q843" s="38"/>
      <c r="R843" s="42" t="str">
        <f>IFERROR(VLOOKUP(Table1[[#This Row],[DRG Code]], 'All Data'!$F:$G, 2, FALSE), "")</f>
        <v/>
      </c>
      <c r="S843" s="42" t="str">
        <f>IFERROR(VLOOKUP(Table1[[#This Row],[DRG Code]], 'All Data'!$J:$K, 2, FALSE), "")</f>
        <v/>
      </c>
      <c r="T843" s="40"/>
      <c r="U843" s="43" t="str">
        <f>IFERROR(VLOOKUP(Table1[[#This Row],[Audit 
DRG Code]], 'All Data'!$F:$G, 2, FALSE), "")</f>
        <v/>
      </c>
      <c r="V843" s="43" t="str">
        <f>IFERROR(VLOOKUP(Table1[[#This Row],[Audit 
DRG Code]], 'All Data'!$J:$K, 2, FALSE), "")</f>
        <v/>
      </c>
      <c r="W84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4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43" s="47"/>
      <c r="Z843" s="47"/>
      <c r="AA843" s="52" t="str">
        <f>IFERROR(VLOOKUP(Table1[[#This Row],[Diagnosis Error Code Description]], 'All Data'!$N:$O, 2, FALSE), "")</f>
        <v/>
      </c>
      <c r="AB843" s="52"/>
      <c r="AC843" s="52" t="str">
        <f>IFERROR(VLOOKUP(Table1[[#This Row],[Procedure Error Code Description]], 'All Data'!$N:$O, 2, FALSE), "")</f>
        <v/>
      </c>
      <c r="AD843" s="47"/>
      <c r="AE843" s="46"/>
    </row>
    <row r="844" spans="1:31">
      <c r="A844" s="38"/>
      <c r="B844" s="38"/>
      <c r="C844" s="38"/>
      <c r="D844" s="60"/>
      <c r="E844" s="60"/>
      <c r="F844" s="38"/>
      <c r="G844" s="38"/>
      <c r="H844" s="38"/>
      <c r="I844" s="38"/>
      <c r="J844" s="39" t="str">
        <f>IFERROR(VLOOKUP(Table1[[#This Row],[Diagnosis Code Submitted to NPHIES]], 'All Data'!$C:$D, 2, FALSE), "")</f>
        <v/>
      </c>
      <c r="K844" s="40"/>
      <c r="L844" s="41" t="str">
        <f>IFERROR(VLOOKUP(Table1[[#This Row],[Audit Diagnosis Codes]], 'All Data'!$C:$D, 2, FALSE), "")</f>
        <v/>
      </c>
      <c r="M844" s="38"/>
      <c r="N844" s="39" t="str">
        <f>IFERROR(VLOOKUP(Table1[[#This Row],[Activity SBS Code Submitted to NPHIES]], 'All Data'!$A:$B, 2, FALSE), "")</f>
        <v/>
      </c>
      <c r="O844" s="40"/>
      <c r="P844" s="41" t="str">
        <f>IFERROR(VLOOKUP(Table1[[#This Row],[Audit Activity SBS Code]], 'All Data'!$A:$B, 2, FALSE), "")</f>
        <v/>
      </c>
      <c r="Q844" s="38"/>
      <c r="R844" s="42" t="str">
        <f>IFERROR(VLOOKUP(Table1[[#This Row],[DRG Code]], 'All Data'!$F:$G, 2, FALSE), "")</f>
        <v/>
      </c>
      <c r="S844" s="42" t="str">
        <f>IFERROR(VLOOKUP(Table1[[#This Row],[DRG Code]], 'All Data'!$J:$K, 2, FALSE), "")</f>
        <v/>
      </c>
      <c r="T844" s="40"/>
      <c r="U844" s="43" t="str">
        <f>IFERROR(VLOOKUP(Table1[[#This Row],[Audit 
DRG Code]], 'All Data'!$F:$G, 2, FALSE), "")</f>
        <v/>
      </c>
      <c r="V844" s="43" t="str">
        <f>IFERROR(VLOOKUP(Table1[[#This Row],[Audit 
DRG Code]], 'All Data'!$J:$K, 2, FALSE), "")</f>
        <v/>
      </c>
      <c r="W84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4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44" s="47"/>
      <c r="Z844" s="47"/>
      <c r="AA844" s="52" t="str">
        <f>IFERROR(VLOOKUP(Table1[[#This Row],[Diagnosis Error Code Description]], 'All Data'!$N:$O, 2, FALSE), "")</f>
        <v/>
      </c>
      <c r="AB844" s="52"/>
      <c r="AC844" s="52" t="str">
        <f>IFERROR(VLOOKUP(Table1[[#This Row],[Procedure Error Code Description]], 'All Data'!$N:$O, 2, FALSE), "")</f>
        <v/>
      </c>
      <c r="AD844" s="47"/>
      <c r="AE844" s="46"/>
    </row>
    <row r="845" spans="1:31">
      <c r="A845" s="38"/>
      <c r="B845" s="38"/>
      <c r="C845" s="38"/>
      <c r="D845" s="60"/>
      <c r="E845" s="60"/>
      <c r="F845" s="38"/>
      <c r="G845" s="38"/>
      <c r="H845" s="38"/>
      <c r="I845" s="38"/>
      <c r="J845" s="39" t="str">
        <f>IFERROR(VLOOKUP(Table1[[#This Row],[Diagnosis Code Submitted to NPHIES]], 'All Data'!$C:$D, 2, FALSE), "")</f>
        <v/>
      </c>
      <c r="K845" s="40"/>
      <c r="L845" s="41" t="str">
        <f>IFERROR(VLOOKUP(Table1[[#This Row],[Audit Diagnosis Codes]], 'All Data'!$C:$D, 2, FALSE), "")</f>
        <v/>
      </c>
      <c r="M845" s="38"/>
      <c r="N845" s="39" t="str">
        <f>IFERROR(VLOOKUP(Table1[[#This Row],[Activity SBS Code Submitted to NPHIES]], 'All Data'!$A:$B, 2, FALSE), "")</f>
        <v/>
      </c>
      <c r="O845" s="40"/>
      <c r="P845" s="41" t="str">
        <f>IFERROR(VLOOKUP(Table1[[#This Row],[Audit Activity SBS Code]], 'All Data'!$A:$B, 2, FALSE), "")</f>
        <v/>
      </c>
      <c r="Q845" s="38"/>
      <c r="R845" s="42" t="str">
        <f>IFERROR(VLOOKUP(Table1[[#This Row],[DRG Code]], 'All Data'!$F:$G, 2, FALSE), "")</f>
        <v/>
      </c>
      <c r="S845" s="42" t="str">
        <f>IFERROR(VLOOKUP(Table1[[#This Row],[DRG Code]], 'All Data'!$J:$K, 2, FALSE), "")</f>
        <v/>
      </c>
      <c r="T845" s="40"/>
      <c r="U845" s="43" t="str">
        <f>IFERROR(VLOOKUP(Table1[[#This Row],[Audit 
DRG Code]], 'All Data'!$F:$G, 2, FALSE), "")</f>
        <v/>
      </c>
      <c r="V845" s="43" t="str">
        <f>IFERROR(VLOOKUP(Table1[[#This Row],[Audit 
DRG Code]], 'All Data'!$J:$K, 2, FALSE), "")</f>
        <v/>
      </c>
      <c r="W84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4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45" s="47"/>
      <c r="Z845" s="47"/>
      <c r="AA845" s="52" t="str">
        <f>IFERROR(VLOOKUP(Table1[[#This Row],[Diagnosis Error Code Description]], 'All Data'!$N:$O, 2, FALSE), "")</f>
        <v/>
      </c>
      <c r="AB845" s="52"/>
      <c r="AC845" s="52" t="str">
        <f>IFERROR(VLOOKUP(Table1[[#This Row],[Procedure Error Code Description]], 'All Data'!$N:$O, 2, FALSE), "")</f>
        <v/>
      </c>
      <c r="AD845" s="47"/>
      <c r="AE845" s="46"/>
    </row>
    <row r="846" spans="1:31">
      <c r="A846" s="38"/>
      <c r="B846" s="38"/>
      <c r="C846" s="38"/>
      <c r="D846" s="60"/>
      <c r="E846" s="60"/>
      <c r="F846" s="38"/>
      <c r="G846" s="38"/>
      <c r="H846" s="38"/>
      <c r="I846" s="38"/>
      <c r="J846" s="39" t="str">
        <f>IFERROR(VLOOKUP(Table1[[#This Row],[Diagnosis Code Submitted to NPHIES]], 'All Data'!$C:$D, 2, FALSE), "")</f>
        <v/>
      </c>
      <c r="K846" s="40"/>
      <c r="L846" s="41" t="str">
        <f>IFERROR(VLOOKUP(Table1[[#This Row],[Audit Diagnosis Codes]], 'All Data'!$C:$D, 2, FALSE), "")</f>
        <v/>
      </c>
      <c r="M846" s="38"/>
      <c r="N846" s="39" t="str">
        <f>IFERROR(VLOOKUP(Table1[[#This Row],[Activity SBS Code Submitted to NPHIES]], 'All Data'!$A:$B, 2, FALSE), "")</f>
        <v/>
      </c>
      <c r="O846" s="40"/>
      <c r="P846" s="41" t="str">
        <f>IFERROR(VLOOKUP(Table1[[#This Row],[Audit Activity SBS Code]], 'All Data'!$A:$B, 2, FALSE), "")</f>
        <v/>
      </c>
      <c r="Q846" s="38"/>
      <c r="R846" s="42" t="str">
        <f>IFERROR(VLOOKUP(Table1[[#This Row],[DRG Code]], 'All Data'!$F:$G, 2, FALSE), "")</f>
        <v/>
      </c>
      <c r="S846" s="42" t="str">
        <f>IFERROR(VLOOKUP(Table1[[#This Row],[DRG Code]], 'All Data'!$J:$K, 2, FALSE), "")</f>
        <v/>
      </c>
      <c r="T846" s="40"/>
      <c r="U846" s="43" t="str">
        <f>IFERROR(VLOOKUP(Table1[[#This Row],[Audit 
DRG Code]], 'All Data'!$F:$G, 2, FALSE), "")</f>
        <v/>
      </c>
      <c r="V846" s="43" t="str">
        <f>IFERROR(VLOOKUP(Table1[[#This Row],[Audit 
DRG Code]], 'All Data'!$J:$K, 2, FALSE), "")</f>
        <v/>
      </c>
      <c r="W84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4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46" s="47"/>
      <c r="Z846" s="47"/>
      <c r="AA846" s="52" t="str">
        <f>IFERROR(VLOOKUP(Table1[[#This Row],[Diagnosis Error Code Description]], 'All Data'!$N:$O, 2, FALSE), "")</f>
        <v/>
      </c>
      <c r="AB846" s="52"/>
      <c r="AC846" s="52" t="str">
        <f>IFERROR(VLOOKUP(Table1[[#This Row],[Procedure Error Code Description]], 'All Data'!$N:$O, 2, FALSE), "")</f>
        <v/>
      </c>
      <c r="AD846" s="47"/>
      <c r="AE846" s="46"/>
    </row>
    <row r="847" spans="1:31">
      <c r="A847" s="38"/>
      <c r="B847" s="38"/>
      <c r="C847" s="38"/>
      <c r="D847" s="60"/>
      <c r="E847" s="60"/>
      <c r="F847" s="38"/>
      <c r="G847" s="38"/>
      <c r="H847" s="38"/>
      <c r="I847" s="38"/>
      <c r="J847" s="39" t="str">
        <f>IFERROR(VLOOKUP(Table1[[#This Row],[Diagnosis Code Submitted to NPHIES]], 'All Data'!$C:$D, 2, FALSE), "")</f>
        <v/>
      </c>
      <c r="K847" s="40"/>
      <c r="L847" s="41" t="str">
        <f>IFERROR(VLOOKUP(Table1[[#This Row],[Audit Diagnosis Codes]], 'All Data'!$C:$D, 2, FALSE), "")</f>
        <v/>
      </c>
      <c r="M847" s="38"/>
      <c r="N847" s="39" t="str">
        <f>IFERROR(VLOOKUP(Table1[[#This Row],[Activity SBS Code Submitted to NPHIES]], 'All Data'!$A:$B, 2, FALSE), "")</f>
        <v/>
      </c>
      <c r="O847" s="40"/>
      <c r="P847" s="41" t="str">
        <f>IFERROR(VLOOKUP(Table1[[#This Row],[Audit Activity SBS Code]], 'All Data'!$A:$B, 2, FALSE), "")</f>
        <v/>
      </c>
      <c r="Q847" s="38"/>
      <c r="R847" s="42" t="str">
        <f>IFERROR(VLOOKUP(Table1[[#This Row],[DRG Code]], 'All Data'!$F:$G, 2, FALSE), "")</f>
        <v/>
      </c>
      <c r="S847" s="42" t="str">
        <f>IFERROR(VLOOKUP(Table1[[#This Row],[DRG Code]], 'All Data'!$J:$K, 2, FALSE), "")</f>
        <v/>
      </c>
      <c r="T847" s="40"/>
      <c r="U847" s="43" t="str">
        <f>IFERROR(VLOOKUP(Table1[[#This Row],[Audit 
DRG Code]], 'All Data'!$F:$G, 2, FALSE), "")</f>
        <v/>
      </c>
      <c r="V847" s="43" t="str">
        <f>IFERROR(VLOOKUP(Table1[[#This Row],[Audit 
DRG Code]], 'All Data'!$J:$K, 2, FALSE), "")</f>
        <v/>
      </c>
      <c r="W84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4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47" s="47"/>
      <c r="Z847" s="47"/>
      <c r="AA847" s="52" t="str">
        <f>IFERROR(VLOOKUP(Table1[[#This Row],[Diagnosis Error Code Description]], 'All Data'!$N:$O, 2, FALSE), "")</f>
        <v/>
      </c>
      <c r="AB847" s="52"/>
      <c r="AC847" s="52" t="str">
        <f>IFERROR(VLOOKUP(Table1[[#This Row],[Procedure Error Code Description]], 'All Data'!$N:$O, 2, FALSE), "")</f>
        <v/>
      </c>
      <c r="AD847" s="47"/>
      <c r="AE847" s="46"/>
    </row>
    <row r="848" spans="1:31">
      <c r="A848" s="38"/>
      <c r="B848" s="38"/>
      <c r="C848" s="38"/>
      <c r="D848" s="60"/>
      <c r="E848" s="60"/>
      <c r="F848" s="38"/>
      <c r="G848" s="38"/>
      <c r="H848" s="38"/>
      <c r="I848" s="38"/>
      <c r="J848" s="39" t="str">
        <f>IFERROR(VLOOKUP(Table1[[#This Row],[Diagnosis Code Submitted to NPHIES]], 'All Data'!$C:$D, 2, FALSE), "")</f>
        <v/>
      </c>
      <c r="K848" s="40"/>
      <c r="L848" s="41" t="str">
        <f>IFERROR(VLOOKUP(Table1[[#This Row],[Audit Diagnosis Codes]], 'All Data'!$C:$D, 2, FALSE), "")</f>
        <v/>
      </c>
      <c r="M848" s="38"/>
      <c r="N848" s="39" t="str">
        <f>IFERROR(VLOOKUP(Table1[[#This Row],[Activity SBS Code Submitted to NPHIES]], 'All Data'!$A:$B, 2, FALSE), "")</f>
        <v/>
      </c>
      <c r="O848" s="40"/>
      <c r="P848" s="41" t="str">
        <f>IFERROR(VLOOKUP(Table1[[#This Row],[Audit Activity SBS Code]], 'All Data'!$A:$B, 2, FALSE), "")</f>
        <v/>
      </c>
      <c r="Q848" s="38"/>
      <c r="R848" s="42" t="str">
        <f>IFERROR(VLOOKUP(Table1[[#This Row],[DRG Code]], 'All Data'!$F:$G, 2, FALSE), "")</f>
        <v/>
      </c>
      <c r="S848" s="42" t="str">
        <f>IFERROR(VLOOKUP(Table1[[#This Row],[DRG Code]], 'All Data'!$J:$K, 2, FALSE), "")</f>
        <v/>
      </c>
      <c r="T848" s="40"/>
      <c r="U848" s="43" t="str">
        <f>IFERROR(VLOOKUP(Table1[[#This Row],[Audit 
DRG Code]], 'All Data'!$F:$G, 2, FALSE), "")</f>
        <v/>
      </c>
      <c r="V848" s="43" t="str">
        <f>IFERROR(VLOOKUP(Table1[[#This Row],[Audit 
DRG Code]], 'All Data'!$J:$K, 2, FALSE), "")</f>
        <v/>
      </c>
      <c r="W84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4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48" s="47"/>
      <c r="Z848" s="47"/>
      <c r="AA848" s="52" t="str">
        <f>IFERROR(VLOOKUP(Table1[[#This Row],[Diagnosis Error Code Description]], 'All Data'!$N:$O, 2, FALSE), "")</f>
        <v/>
      </c>
      <c r="AB848" s="52"/>
      <c r="AC848" s="52" t="str">
        <f>IFERROR(VLOOKUP(Table1[[#This Row],[Procedure Error Code Description]], 'All Data'!$N:$O, 2, FALSE), "")</f>
        <v/>
      </c>
      <c r="AD848" s="47"/>
      <c r="AE848" s="46"/>
    </row>
    <row r="849" spans="1:31">
      <c r="A849" s="38"/>
      <c r="B849" s="38"/>
      <c r="C849" s="38"/>
      <c r="D849" s="60"/>
      <c r="E849" s="60"/>
      <c r="F849" s="38"/>
      <c r="G849" s="38"/>
      <c r="H849" s="38"/>
      <c r="I849" s="38"/>
      <c r="J849" s="39" t="str">
        <f>IFERROR(VLOOKUP(Table1[[#This Row],[Diagnosis Code Submitted to NPHIES]], 'All Data'!$C:$D, 2, FALSE), "")</f>
        <v/>
      </c>
      <c r="K849" s="40"/>
      <c r="L849" s="41" t="str">
        <f>IFERROR(VLOOKUP(Table1[[#This Row],[Audit Diagnosis Codes]], 'All Data'!$C:$D, 2, FALSE), "")</f>
        <v/>
      </c>
      <c r="M849" s="38"/>
      <c r="N849" s="39" t="str">
        <f>IFERROR(VLOOKUP(Table1[[#This Row],[Activity SBS Code Submitted to NPHIES]], 'All Data'!$A:$B, 2, FALSE), "")</f>
        <v/>
      </c>
      <c r="O849" s="40"/>
      <c r="P849" s="41" t="str">
        <f>IFERROR(VLOOKUP(Table1[[#This Row],[Audit Activity SBS Code]], 'All Data'!$A:$B, 2, FALSE), "")</f>
        <v/>
      </c>
      <c r="Q849" s="38"/>
      <c r="R849" s="42" t="str">
        <f>IFERROR(VLOOKUP(Table1[[#This Row],[DRG Code]], 'All Data'!$F:$G, 2, FALSE), "")</f>
        <v/>
      </c>
      <c r="S849" s="42" t="str">
        <f>IFERROR(VLOOKUP(Table1[[#This Row],[DRG Code]], 'All Data'!$J:$K, 2, FALSE), "")</f>
        <v/>
      </c>
      <c r="T849" s="40"/>
      <c r="U849" s="43" t="str">
        <f>IFERROR(VLOOKUP(Table1[[#This Row],[Audit 
DRG Code]], 'All Data'!$F:$G, 2, FALSE), "")</f>
        <v/>
      </c>
      <c r="V849" s="43" t="str">
        <f>IFERROR(VLOOKUP(Table1[[#This Row],[Audit 
DRG Code]], 'All Data'!$J:$K, 2, FALSE), "")</f>
        <v/>
      </c>
      <c r="W84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4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49" s="47"/>
      <c r="Z849" s="47"/>
      <c r="AA849" s="52" t="str">
        <f>IFERROR(VLOOKUP(Table1[[#This Row],[Diagnosis Error Code Description]], 'All Data'!$N:$O, 2, FALSE), "")</f>
        <v/>
      </c>
      <c r="AB849" s="52"/>
      <c r="AC849" s="52" t="str">
        <f>IFERROR(VLOOKUP(Table1[[#This Row],[Procedure Error Code Description]], 'All Data'!$N:$O, 2, FALSE), "")</f>
        <v/>
      </c>
      <c r="AD849" s="47"/>
      <c r="AE849" s="46"/>
    </row>
    <row r="850" spans="1:31">
      <c r="A850" s="38"/>
      <c r="B850" s="38"/>
      <c r="C850" s="38"/>
      <c r="D850" s="60"/>
      <c r="E850" s="60"/>
      <c r="F850" s="38"/>
      <c r="G850" s="38"/>
      <c r="H850" s="38"/>
      <c r="I850" s="38"/>
      <c r="J850" s="39" t="str">
        <f>IFERROR(VLOOKUP(Table1[[#This Row],[Diagnosis Code Submitted to NPHIES]], 'All Data'!$C:$D, 2, FALSE), "")</f>
        <v/>
      </c>
      <c r="K850" s="40"/>
      <c r="L850" s="41" t="str">
        <f>IFERROR(VLOOKUP(Table1[[#This Row],[Audit Diagnosis Codes]], 'All Data'!$C:$D, 2, FALSE), "")</f>
        <v/>
      </c>
      <c r="M850" s="38"/>
      <c r="N850" s="39" t="str">
        <f>IFERROR(VLOOKUP(Table1[[#This Row],[Activity SBS Code Submitted to NPHIES]], 'All Data'!$A:$B, 2, FALSE), "")</f>
        <v/>
      </c>
      <c r="O850" s="40"/>
      <c r="P850" s="41" t="str">
        <f>IFERROR(VLOOKUP(Table1[[#This Row],[Audit Activity SBS Code]], 'All Data'!$A:$B, 2, FALSE), "")</f>
        <v/>
      </c>
      <c r="Q850" s="38"/>
      <c r="R850" s="42" t="str">
        <f>IFERROR(VLOOKUP(Table1[[#This Row],[DRG Code]], 'All Data'!$F:$G, 2, FALSE), "")</f>
        <v/>
      </c>
      <c r="S850" s="42" t="str">
        <f>IFERROR(VLOOKUP(Table1[[#This Row],[DRG Code]], 'All Data'!$J:$K, 2, FALSE), "")</f>
        <v/>
      </c>
      <c r="T850" s="40"/>
      <c r="U850" s="43" t="str">
        <f>IFERROR(VLOOKUP(Table1[[#This Row],[Audit 
DRG Code]], 'All Data'!$F:$G, 2, FALSE), "")</f>
        <v/>
      </c>
      <c r="V850" s="43" t="str">
        <f>IFERROR(VLOOKUP(Table1[[#This Row],[Audit 
DRG Code]], 'All Data'!$J:$K, 2, FALSE), "")</f>
        <v/>
      </c>
      <c r="W85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5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50" s="47"/>
      <c r="Z850" s="47"/>
      <c r="AA850" s="52" t="str">
        <f>IFERROR(VLOOKUP(Table1[[#This Row],[Diagnosis Error Code Description]], 'All Data'!$N:$O, 2, FALSE), "")</f>
        <v/>
      </c>
      <c r="AB850" s="52"/>
      <c r="AC850" s="52" t="str">
        <f>IFERROR(VLOOKUP(Table1[[#This Row],[Procedure Error Code Description]], 'All Data'!$N:$O, 2, FALSE), "")</f>
        <v/>
      </c>
      <c r="AD850" s="47"/>
      <c r="AE850" s="46"/>
    </row>
    <row r="851" spans="1:31">
      <c r="A851" s="38"/>
      <c r="B851" s="38"/>
      <c r="C851" s="38"/>
      <c r="D851" s="60"/>
      <c r="E851" s="60"/>
      <c r="F851" s="38"/>
      <c r="G851" s="38"/>
      <c r="H851" s="38"/>
      <c r="I851" s="38"/>
      <c r="J851" s="39" t="str">
        <f>IFERROR(VLOOKUP(Table1[[#This Row],[Diagnosis Code Submitted to NPHIES]], 'All Data'!$C:$D, 2, FALSE), "")</f>
        <v/>
      </c>
      <c r="K851" s="40"/>
      <c r="L851" s="41" t="str">
        <f>IFERROR(VLOOKUP(Table1[[#This Row],[Audit Diagnosis Codes]], 'All Data'!$C:$D, 2, FALSE), "")</f>
        <v/>
      </c>
      <c r="M851" s="38"/>
      <c r="N851" s="39" t="str">
        <f>IFERROR(VLOOKUP(Table1[[#This Row],[Activity SBS Code Submitted to NPHIES]], 'All Data'!$A:$B, 2, FALSE), "")</f>
        <v/>
      </c>
      <c r="O851" s="40"/>
      <c r="P851" s="41" t="str">
        <f>IFERROR(VLOOKUP(Table1[[#This Row],[Audit Activity SBS Code]], 'All Data'!$A:$B, 2, FALSE), "")</f>
        <v/>
      </c>
      <c r="Q851" s="38"/>
      <c r="R851" s="42" t="str">
        <f>IFERROR(VLOOKUP(Table1[[#This Row],[DRG Code]], 'All Data'!$F:$G, 2, FALSE), "")</f>
        <v/>
      </c>
      <c r="S851" s="42" t="str">
        <f>IFERROR(VLOOKUP(Table1[[#This Row],[DRG Code]], 'All Data'!$J:$K, 2, FALSE), "")</f>
        <v/>
      </c>
      <c r="T851" s="40"/>
      <c r="U851" s="43" t="str">
        <f>IFERROR(VLOOKUP(Table1[[#This Row],[Audit 
DRG Code]], 'All Data'!$F:$G, 2, FALSE), "")</f>
        <v/>
      </c>
      <c r="V851" s="43" t="str">
        <f>IFERROR(VLOOKUP(Table1[[#This Row],[Audit 
DRG Code]], 'All Data'!$J:$K, 2, FALSE), "")</f>
        <v/>
      </c>
      <c r="W85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5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51" s="47"/>
      <c r="Z851" s="47"/>
      <c r="AA851" s="52" t="str">
        <f>IFERROR(VLOOKUP(Table1[[#This Row],[Diagnosis Error Code Description]], 'All Data'!$N:$O, 2, FALSE), "")</f>
        <v/>
      </c>
      <c r="AB851" s="52"/>
      <c r="AC851" s="52" t="str">
        <f>IFERROR(VLOOKUP(Table1[[#This Row],[Procedure Error Code Description]], 'All Data'!$N:$O, 2, FALSE), "")</f>
        <v/>
      </c>
      <c r="AD851" s="47"/>
      <c r="AE851" s="46"/>
    </row>
    <row r="852" spans="1:31">
      <c r="A852" s="38"/>
      <c r="B852" s="38"/>
      <c r="C852" s="38"/>
      <c r="D852" s="60"/>
      <c r="E852" s="60"/>
      <c r="F852" s="38"/>
      <c r="G852" s="38"/>
      <c r="H852" s="38"/>
      <c r="I852" s="38"/>
      <c r="J852" s="39" t="str">
        <f>IFERROR(VLOOKUP(Table1[[#This Row],[Diagnosis Code Submitted to NPHIES]], 'All Data'!$C:$D, 2, FALSE), "")</f>
        <v/>
      </c>
      <c r="K852" s="40"/>
      <c r="L852" s="41" t="str">
        <f>IFERROR(VLOOKUP(Table1[[#This Row],[Audit Diagnosis Codes]], 'All Data'!$C:$D, 2, FALSE), "")</f>
        <v/>
      </c>
      <c r="M852" s="38"/>
      <c r="N852" s="39" t="str">
        <f>IFERROR(VLOOKUP(Table1[[#This Row],[Activity SBS Code Submitted to NPHIES]], 'All Data'!$A:$B, 2, FALSE), "")</f>
        <v/>
      </c>
      <c r="O852" s="40"/>
      <c r="P852" s="41" t="str">
        <f>IFERROR(VLOOKUP(Table1[[#This Row],[Audit Activity SBS Code]], 'All Data'!$A:$B, 2, FALSE), "")</f>
        <v/>
      </c>
      <c r="Q852" s="38"/>
      <c r="R852" s="42" t="str">
        <f>IFERROR(VLOOKUP(Table1[[#This Row],[DRG Code]], 'All Data'!$F:$G, 2, FALSE), "")</f>
        <v/>
      </c>
      <c r="S852" s="42" t="str">
        <f>IFERROR(VLOOKUP(Table1[[#This Row],[DRG Code]], 'All Data'!$J:$K, 2, FALSE), "")</f>
        <v/>
      </c>
      <c r="T852" s="40"/>
      <c r="U852" s="43" t="str">
        <f>IFERROR(VLOOKUP(Table1[[#This Row],[Audit 
DRG Code]], 'All Data'!$F:$G, 2, FALSE), "")</f>
        <v/>
      </c>
      <c r="V852" s="43" t="str">
        <f>IFERROR(VLOOKUP(Table1[[#This Row],[Audit 
DRG Code]], 'All Data'!$J:$K, 2, FALSE), "")</f>
        <v/>
      </c>
      <c r="W85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5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52" s="47"/>
      <c r="Z852" s="47"/>
      <c r="AA852" s="52" t="str">
        <f>IFERROR(VLOOKUP(Table1[[#This Row],[Diagnosis Error Code Description]], 'All Data'!$N:$O, 2, FALSE), "")</f>
        <v/>
      </c>
      <c r="AB852" s="52"/>
      <c r="AC852" s="52" t="str">
        <f>IFERROR(VLOOKUP(Table1[[#This Row],[Procedure Error Code Description]], 'All Data'!$N:$O, 2, FALSE), "")</f>
        <v/>
      </c>
      <c r="AD852" s="47"/>
      <c r="AE852" s="46"/>
    </row>
    <row r="853" spans="1:31">
      <c r="A853" s="38"/>
      <c r="B853" s="38"/>
      <c r="C853" s="38"/>
      <c r="D853" s="60"/>
      <c r="E853" s="60"/>
      <c r="F853" s="38"/>
      <c r="G853" s="38"/>
      <c r="H853" s="38"/>
      <c r="I853" s="38"/>
      <c r="J853" s="39" t="str">
        <f>IFERROR(VLOOKUP(Table1[[#This Row],[Diagnosis Code Submitted to NPHIES]], 'All Data'!$C:$D, 2, FALSE), "")</f>
        <v/>
      </c>
      <c r="K853" s="40"/>
      <c r="L853" s="41" t="str">
        <f>IFERROR(VLOOKUP(Table1[[#This Row],[Audit Diagnosis Codes]], 'All Data'!$C:$D, 2, FALSE), "")</f>
        <v/>
      </c>
      <c r="M853" s="38"/>
      <c r="N853" s="39" t="str">
        <f>IFERROR(VLOOKUP(Table1[[#This Row],[Activity SBS Code Submitted to NPHIES]], 'All Data'!$A:$B, 2, FALSE), "")</f>
        <v/>
      </c>
      <c r="O853" s="40"/>
      <c r="P853" s="41" t="str">
        <f>IFERROR(VLOOKUP(Table1[[#This Row],[Audit Activity SBS Code]], 'All Data'!$A:$B, 2, FALSE), "")</f>
        <v/>
      </c>
      <c r="Q853" s="38"/>
      <c r="R853" s="42" t="str">
        <f>IFERROR(VLOOKUP(Table1[[#This Row],[DRG Code]], 'All Data'!$F:$G, 2, FALSE), "")</f>
        <v/>
      </c>
      <c r="S853" s="42" t="str">
        <f>IFERROR(VLOOKUP(Table1[[#This Row],[DRG Code]], 'All Data'!$J:$K, 2, FALSE), "")</f>
        <v/>
      </c>
      <c r="T853" s="40"/>
      <c r="U853" s="43" t="str">
        <f>IFERROR(VLOOKUP(Table1[[#This Row],[Audit 
DRG Code]], 'All Data'!$F:$G, 2, FALSE), "")</f>
        <v/>
      </c>
      <c r="V853" s="43" t="str">
        <f>IFERROR(VLOOKUP(Table1[[#This Row],[Audit 
DRG Code]], 'All Data'!$J:$K, 2, FALSE), "")</f>
        <v/>
      </c>
      <c r="W85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5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53" s="47"/>
      <c r="Z853" s="47"/>
      <c r="AA853" s="52" t="str">
        <f>IFERROR(VLOOKUP(Table1[[#This Row],[Diagnosis Error Code Description]], 'All Data'!$N:$O, 2, FALSE), "")</f>
        <v/>
      </c>
      <c r="AB853" s="52"/>
      <c r="AC853" s="52" t="str">
        <f>IFERROR(VLOOKUP(Table1[[#This Row],[Procedure Error Code Description]], 'All Data'!$N:$O, 2, FALSE), "")</f>
        <v/>
      </c>
      <c r="AD853" s="47"/>
      <c r="AE853" s="46"/>
    </row>
    <row r="854" spans="1:31">
      <c r="A854" s="38"/>
      <c r="B854" s="38"/>
      <c r="C854" s="38"/>
      <c r="D854" s="60"/>
      <c r="E854" s="60"/>
      <c r="F854" s="38"/>
      <c r="G854" s="38"/>
      <c r="H854" s="38"/>
      <c r="I854" s="38"/>
      <c r="J854" s="39" t="str">
        <f>IFERROR(VLOOKUP(Table1[[#This Row],[Diagnosis Code Submitted to NPHIES]], 'All Data'!$C:$D, 2, FALSE), "")</f>
        <v/>
      </c>
      <c r="K854" s="40"/>
      <c r="L854" s="41" t="str">
        <f>IFERROR(VLOOKUP(Table1[[#This Row],[Audit Diagnosis Codes]], 'All Data'!$C:$D, 2, FALSE), "")</f>
        <v/>
      </c>
      <c r="M854" s="38"/>
      <c r="N854" s="39" t="str">
        <f>IFERROR(VLOOKUP(Table1[[#This Row],[Activity SBS Code Submitted to NPHIES]], 'All Data'!$A:$B, 2, FALSE), "")</f>
        <v/>
      </c>
      <c r="O854" s="40"/>
      <c r="P854" s="41" t="str">
        <f>IFERROR(VLOOKUP(Table1[[#This Row],[Audit Activity SBS Code]], 'All Data'!$A:$B, 2, FALSE), "")</f>
        <v/>
      </c>
      <c r="Q854" s="38"/>
      <c r="R854" s="42" t="str">
        <f>IFERROR(VLOOKUP(Table1[[#This Row],[DRG Code]], 'All Data'!$F:$G, 2, FALSE), "")</f>
        <v/>
      </c>
      <c r="S854" s="42" t="str">
        <f>IFERROR(VLOOKUP(Table1[[#This Row],[DRG Code]], 'All Data'!$J:$K, 2, FALSE), "")</f>
        <v/>
      </c>
      <c r="T854" s="40"/>
      <c r="U854" s="43" t="str">
        <f>IFERROR(VLOOKUP(Table1[[#This Row],[Audit 
DRG Code]], 'All Data'!$F:$G, 2, FALSE), "")</f>
        <v/>
      </c>
      <c r="V854" s="43" t="str">
        <f>IFERROR(VLOOKUP(Table1[[#This Row],[Audit 
DRG Code]], 'All Data'!$J:$K, 2, FALSE), "")</f>
        <v/>
      </c>
      <c r="W85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5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54" s="47"/>
      <c r="Z854" s="47"/>
      <c r="AA854" s="52" t="str">
        <f>IFERROR(VLOOKUP(Table1[[#This Row],[Diagnosis Error Code Description]], 'All Data'!$N:$O, 2, FALSE), "")</f>
        <v/>
      </c>
      <c r="AB854" s="52"/>
      <c r="AC854" s="52" t="str">
        <f>IFERROR(VLOOKUP(Table1[[#This Row],[Procedure Error Code Description]], 'All Data'!$N:$O, 2, FALSE), "")</f>
        <v/>
      </c>
      <c r="AD854" s="47"/>
      <c r="AE854" s="46"/>
    </row>
    <row r="855" spans="1:31">
      <c r="A855" s="38"/>
      <c r="B855" s="38"/>
      <c r="C855" s="38"/>
      <c r="D855" s="60"/>
      <c r="E855" s="60"/>
      <c r="F855" s="38"/>
      <c r="G855" s="38"/>
      <c r="H855" s="38"/>
      <c r="I855" s="38"/>
      <c r="J855" s="39" t="str">
        <f>IFERROR(VLOOKUP(Table1[[#This Row],[Diagnosis Code Submitted to NPHIES]], 'All Data'!$C:$D, 2, FALSE), "")</f>
        <v/>
      </c>
      <c r="K855" s="40"/>
      <c r="L855" s="41" t="str">
        <f>IFERROR(VLOOKUP(Table1[[#This Row],[Audit Diagnosis Codes]], 'All Data'!$C:$D, 2, FALSE), "")</f>
        <v/>
      </c>
      <c r="M855" s="38"/>
      <c r="N855" s="39" t="str">
        <f>IFERROR(VLOOKUP(Table1[[#This Row],[Activity SBS Code Submitted to NPHIES]], 'All Data'!$A:$B, 2, FALSE), "")</f>
        <v/>
      </c>
      <c r="O855" s="40"/>
      <c r="P855" s="41" t="str">
        <f>IFERROR(VLOOKUP(Table1[[#This Row],[Audit Activity SBS Code]], 'All Data'!$A:$B, 2, FALSE), "")</f>
        <v/>
      </c>
      <c r="Q855" s="38"/>
      <c r="R855" s="42" t="str">
        <f>IFERROR(VLOOKUP(Table1[[#This Row],[DRG Code]], 'All Data'!$F:$G, 2, FALSE), "")</f>
        <v/>
      </c>
      <c r="S855" s="42" t="str">
        <f>IFERROR(VLOOKUP(Table1[[#This Row],[DRG Code]], 'All Data'!$J:$K, 2, FALSE), "")</f>
        <v/>
      </c>
      <c r="T855" s="40"/>
      <c r="U855" s="43" t="str">
        <f>IFERROR(VLOOKUP(Table1[[#This Row],[Audit 
DRG Code]], 'All Data'!$F:$G, 2, FALSE), "")</f>
        <v/>
      </c>
      <c r="V855" s="43" t="str">
        <f>IFERROR(VLOOKUP(Table1[[#This Row],[Audit 
DRG Code]], 'All Data'!$J:$K, 2, FALSE), "")</f>
        <v/>
      </c>
      <c r="W85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5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55" s="47"/>
      <c r="Z855" s="47"/>
      <c r="AA855" s="52" t="str">
        <f>IFERROR(VLOOKUP(Table1[[#This Row],[Diagnosis Error Code Description]], 'All Data'!$N:$O, 2, FALSE), "")</f>
        <v/>
      </c>
      <c r="AB855" s="52"/>
      <c r="AC855" s="52" t="str">
        <f>IFERROR(VLOOKUP(Table1[[#This Row],[Procedure Error Code Description]], 'All Data'!$N:$O, 2, FALSE), "")</f>
        <v/>
      </c>
      <c r="AD855" s="47"/>
      <c r="AE855" s="46"/>
    </row>
    <row r="856" spans="1:31">
      <c r="A856" s="38"/>
      <c r="B856" s="38"/>
      <c r="C856" s="38"/>
      <c r="D856" s="60"/>
      <c r="E856" s="60"/>
      <c r="F856" s="38"/>
      <c r="G856" s="38"/>
      <c r="H856" s="38"/>
      <c r="I856" s="38"/>
      <c r="J856" s="39" t="str">
        <f>IFERROR(VLOOKUP(Table1[[#This Row],[Diagnosis Code Submitted to NPHIES]], 'All Data'!$C:$D, 2, FALSE), "")</f>
        <v/>
      </c>
      <c r="K856" s="40"/>
      <c r="L856" s="41" t="str">
        <f>IFERROR(VLOOKUP(Table1[[#This Row],[Audit Diagnosis Codes]], 'All Data'!$C:$D, 2, FALSE), "")</f>
        <v/>
      </c>
      <c r="M856" s="38"/>
      <c r="N856" s="39" t="str">
        <f>IFERROR(VLOOKUP(Table1[[#This Row],[Activity SBS Code Submitted to NPHIES]], 'All Data'!$A:$B, 2, FALSE), "")</f>
        <v/>
      </c>
      <c r="O856" s="40"/>
      <c r="P856" s="41" t="str">
        <f>IFERROR(VLOOKUP(Table1[[#This Row],[Audit Activity SBS Code]], 'All Data'!$A:$B, 2, FALSE), "")</f>
        <v/>
      </c>
      <c r="Q856" s="38"/>
      <c r="R856" s="42" t="str">
        <f>IFERROR(VLOOKUP(Table1[[#This Row],[DRG Code]], 'All Data'!$F:$G, 2, FALSE), "")</f>
        <v/>
      </c>
      <c r="S856" s="42" t="str">
        <f>IFERROR(VLOOKUP(Table1[[#This Row],[DRG Code]], 'All Data'!$J:$K, 2, FALSE), "")</f>
        <v/>
      </c>
      <c r="T856" s="40"/>
      <c r="U856" s="43" t="str">
        <f>IFERROR(VLOOKUP(Table1[[#This Row],[Audit 
DRG Code]], 'All Data'!$F:$G, 2, FALSE), "")</f>
        <v/>
      </c>
      <c r="V856" s="43" t="str">
        <f>IFERROR(VLOOKUP(Table1[[#This Row],[Audit 
DRG Code]], 'All Data'!$J:$K, 2, FALSE), "")</f>
        <v/>
      </c>
      <c r="W85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5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56" s="47"/>
      <c r="Z856" s="47"/>
      <c r="AA856" s="52" t="str">
        <f>IFERROR(VLOOKUP(Table1[[#This Row],[Diagnosis Error Code Description]], 'All Data'!$N:$O, 2, FALSE), "")</f>
        <v/>
      </c>
      <c r="AB856" s="52"/>
      <c r="AC856" s="52" t="str">
        <f>IFERROR(VLOOKUP(Table1[[#This Row],[Procedure Error Code Description]], 'All Data'!$N:$O, 2, FALSE), "")</f>
        <v/>
      </c>
      <c r="AD856" s="47"/>
      <c r="AE856" s="46"/>
    </row>
    <row r="857" spans="1:31">
      <c r="A857" s="38"/>
      <c r="B857" s="38"/>
      <c r="C857" s="38"/>
      <c r="D857" s="60"/>
      <c r="E857" s="60"/>
      <c r="F857" s="38"/>
      <c r="G857" s="38"/>
      <c r="H857" s="38"/>
      <c r="I857" s="38"/>
      <c r="J857" s="39" t="str">
        <f>IFERROR(VLOOKUP(Table1[[#This Row],[Diagnosis Code Submitted to NPHIES]], 'All Data'!$C:$D, 2, FALSE), "")</f>
        <v/>
      </c>
      <c r="K857" s="40"/>
      <c r="L857" s="41" t="str">
        <f>IFERROR(VLOOKUP(Table1[[#This Row],[Audit Diagnosis Codes]], 'All Data'!$C:$D, 2, FALSE), "")</f>
        <v/>
      </c>
      <c r="M857" s="38"/>
      <c r="N857" s="39" t="str">
        <f>IFERROR(VLOOKUP(Table1[[#This Row],[Activity SBS Code Submitted to NPHIES]], 'All Data'!$A:$B, 2, FALSE), "")</f>
        <v/>
      </c>
      <c r="O857" s="40"/>
      <c r="P857" s="41" t="str">
        <f>IFERROR(VLOOKUP(Table1[[#This Row],[Audit Activity SBS Code]], 'All Data'!$A:$B, 2, FALSE), "")</f>
        <v/>
      </c>
      <c r="Q857" s="38"/>
      <c r="R857" s="42" t="str">
        <f>IFERROR(VLOOKUP(Table1[[#This Row],[DRG Code]], 'All Data'!$F:$G, 2, FALSE), "")</f>
        <v/>
      </c>
      <c r="S857" s="42" t="str">
        <f>IFERROR(VLOOKUP(Table1[[#This Row],[DRG Code]], 'All Data'!$J:$K, 2, FALSE), "")</f>
        <v/>
      </c>
      <c r="T857" s="40"/>
      <c r="U857" s="43" t="str">
        <f>IFERROR(VLOOKUP(Table1[[#This Row],[Audit 
DRG Code]], 'All Data'!$F:$G, 2, FALSE), "")</f>
        <v/>
      </c>
      <c r="V857" s="43" t="str">
        <f>IFERROR(VLOOKUP(Table1[[#This Row],[Audit 
DRG Code]], 'All Data'!$J:$K, 2, FALSE), "")</f>
        <v/>
      </c>
      <c r="W85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5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57" s="47"/>
      <c r="Z857" s="47"/>
      <c r="AA857" s="52" t="str">
        <f>IFERROR(VLOOKUP(Table1[[#This Row],[Diagnosis Error Code Description]], 'All Data'!$N:$O, 2, FALSE), "")</f>
        <v/>
      </c>
      <c r="AB857" s="52"/>
      <c r="AC857" s="52" t="str">
        <f>IFERROR(VLOOKUP(Table1[[#This Row],[Procedure Error Code Description]], 'All Data'!$N:$O, 2, FALSE), "")</f>
        <v/>
      </c>
      <c r="AD857" s="47"/>
      <c r="AE857" s="46"/>
    </row>
    <row r="858" spans="1:31">
      <c r="A858" s="38"/>
      <c r="B858" s="38"/>
      <c r="C858" s="38"/>
      <c r="D858" s="60"/>
      <c r="E858" s="60"/>
      <c r="F858" s="38"/>
      <c r="G858" s="38"/>
      <c r="H858" s="38"/>
      <c r="I858" s="38"/>
      <c r="J858" s="39" t="str">
        <f>IFERROR(VLOOKUP(Table1[[#This Row],[Diagnosis Code Submitted to NPHIES]], 'All Data'!$C:$D, 2, FALSE), "")</f>
        <v/>
      </c>
      <c r="K858" s="40"/>
      <c r="L858" s="41" t="str">
        <f>IFERROR(VLOOKUP(Table1[[#This Row],[Audit Diagnosis Codes]], 'All Data'!$C:$D, 2, FALSE), "")</f>
        <v/>
      </c>
      <c r="M858" s="38"/>
      <c r="N858" s="39" t="str">
        <f>IFERROR(VLOOKUP(Table1[[#This Row],[Activity SBS Code Submitted to NPHIES]], 'All Data'!$A:$B, 2, FALSE), "")</f>
        <v/>
      </c>
      <c r="O858" s="40"/>
      <c r="P858" s="41" t="str">
        <f>IFERROR(VLOOKUP(Table1[[#This Row],[Audit Activity SBS Code]], 'All Data'!$A:$B, 2, FALSE), "")</f>
        <v/>
      </c>
      <c r="Q858" s="38"/>
      <c r="R858" s="42" t="str">
        <f>IFERROR(VLOOKUP(Table1[[#This Row],[DRG Code]], 'All Data'!$F:$G, 2, FALSE), "")</f>
        <v/>
      </c>
      <c r="S858" s="42" t="str">
        <f>IFERROR(VLOOKUP(Table1[[#This Row],[DRG Code]], 'All Data'!$J:$K, 2, FALSE), "")</f>
        <v/>
      </c>
      <c r="T858" s="40"/>
      <c r="U858" s="43" t="str">
        <f>IFERROR(VLOOKUP(Table1[[#This Row],[Audit 
DRG Code]], 'All Data'!$F:$G, 2, FALSE), "")</f>
        <v/>
      </c>
      <c r="V858" s="43" t="str">
        <f>IFERROR(VLOOKUP(Table1[[#This Row],[Audit 
DRG Code]], 'All Data'!$J:$K, 2, FALSE), "")</f>
        <v/>
      </c>
      <c r="W85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5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58" s="47"/>
      <c r="Z858" s="47"/>
      <c r="AA858" s="52" t="str">
        <f>IFERROR(VLOOKUP(Table1[[#This Row],[Diagnosis Error Code Description]], 'All Data'!$N:$O, 2, FALSE), "")</f>
        <v/>
      </c>
      <c r="AB858" s="52"/>
      <c r="AC858" s="52" t="str">
        <f>IFERROR(VLOOKUP(Table1[[#This Row],[Procedure Error Code Description]], 'All Data'!$N:$O, 2, FALSE), "")</f>
        <v/>
      </c>
      <c r="AD858" s="47"/>
      <c r="AE858" s="46"/>
    </row>
    <row r="859" spans="1:31">
      <c r="A859" s="38"/>
      <c r="B859" s="38"/>
      <c r="C859" s="38"/>
      <c r="D859" s="60"/>
      <c r="E859" s="60"/>
      <c r="F859" s="38"/>
      <c r="G859" s="38"/>
      <c r="H859" s="38"/>
      <c r="I859" s="38"/>
      <c r="J859" s="39" t="str">
        <f>IFERROR(VLOOKUP(Table1[[#This Row],[Diagnosis Code Submitted to NPHIES]], 'All Data'!$C:$D, 2, FALSE), "")</f>
        <v/>
      </c>
      <c r="K859" s="40"/>
      <c r="L859" s="41" t="str">
        <f>IFERROR(VLOOKUP(Table1[[#This Row],[Audit Diagnosis Codes]], 'All Data'!$C:$D, 2, FALSE), "")</f>
        <v/>
      </c>
      <c r="M859" s="38"/>
      <c r="N859" s="39" t="str">
        <f>IFERROR(VLOOKUP(Table1[[#This Row],[Activity SBS Code Submitted to NPHIES]], 'All Data'!$A:$B, 2, FALSE), "")</f>
        <v/>
      </c>
      <c r="O859" s="40"/>
      <c r="P859" s="41" t="str">
        <f>IFERROR(VLOOKUP(Table1[[#This Row],[Audit Activity SBS Code]], 'All Data'!$A:$B, 2, FALSE), "")</f>
        <v/>
      </c>
      <c r="Q859" s="38"/>
      <c r="R859" s="42" t="str">
        <f>IFERROR(VLOOKUP(Table1[[#This Row],[DRG Code]], 'All Data'!$F:$G, 2, FALSE), "")</f>
        <v/>
      </c>
      <c r="S859" s="42" t="str">
        <f>IFERROR(VLOOKUP(Table1[[#This Row],[DRG Code]], 'All Data'!$J:$K, 2, FALSE), "")</f>
        <v/>
      </c>
      <c r="T859" s="40"/>
      <c r="U859" s="43" t="str">
        <f>IFERROR(VLOOKUP(Table1[[#This Row],[Audit 
DRG Code]], 'All Data'!$F:$G, 2, FALSE), "")</f>
        <v/>
      </c>
      <c r="V859" s="43" t="str">
        <f>IFERROR(VLOOKUP(Table1[[#This Row],[Audit 
DRG Code]], 'All Data'!$J:$K, 2, FALSE), "")</f>
        <v/>
      </c>
      <c r="W85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5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59" s="47"/>
      <c r="Z859" s="47"/>
      <c r="AA859" s="52" t="str">
        <f>IFERROR(VLOOKUP(Table1[[#This Row],[Diagnosis Error Code Description]], 'All Data'!$N:$O, 2, FALSE), "")</f>
        <v/>
      </c>
      <c r="AB859" s="52"/>
      <c r="AC859" s="52" t="str">
        <f>IFERROR(VLOOKUP(Table1[[#This Row],[Procedure Error Code Description]], 'All Data'!$N:$O, 2, FALSE), "")</f>
        <v/>
      </c>
      <c r="AD859" s="47"/>
      <c r="AE859" s="46"/>
    </row>
    <row r="860" spans="1:31">
      <c r="A860" s="38"/>
      <c r="B860" s="38"/>
      <c r="C860" s="38"/>
      <c r="D860" s="60"/>
      <c r="E860" s="60"/>
      <c r="F860" s="38"/>
      <c r="G860" s="38"/>
      <c r="H860" s="38"/>
      <c r="I860" s="38"/>
      <c r="J860" s="39" t="str">
        <f>IFERROR(VLOOKUP(Table1[[#This Row],[Diagnosis Code Submitted to NPHIES]], 'All Data'!$C:$D, 2, FALSE), "")</f>
        <v/>
      </c>
      <c r="K860" s="40"/>
      <c r="L860" s="41" t="str">
        <f>IFERROR(VLOOKUP(Table1[[#This Row],[Audit Diagnosis Codes]], 'All Data'!$C:$D, 2, FALSE), "")</f>
        <v/>
      </c>
      <c r="M860" s="38"/>
      <c r="N860" s="39" t="str">
        <f>IFERROR(VLOOKUP(Table1[[#This Row],[Activity SBS Code Submitted to NPHIES]], 'All Data'!$A:$B, 2, FALSE), "")</f>
        <v/>
      </c>
      <c r="O860" s="40"/>
      <c r="P860" s="41" t="str">
        <f>IFERROR(VLOOKUP(Table1[[#This Row],[Audit Activity SBS Code]], 'All Data'!$A:$B, 2, FALSE), "")</f>
        <v/>
      </c>
      <c r="Q860" s="38"/>
      <c r="R860" s="42" t="str">
        <f>IFERROR(VLOOKUP(Table1[[#This Row],[DRG Code]], 'All Data'!$F:$G, 2, FALSE), "")</f>
        <v/>
      </c>
      <c r="S860" s="42" t="str">
        <f>IFERROR(VLOOKUP(Table1[[#This Row],[DRG Code]], 'All Data'!$J:$K, 2, FALSE), "")</f>
        <v/>
      </c>
      <c r="T860" s="40"/>
      <c r="U860" s="43" t="str">
        <f>IFERROR(VLOOKUP(Table1[[#This Row],[Audit 
DRG Code]], 'All Data'!$F:$G, 2, FALSE), "")</f>
        <v/>
      </c>
      <c r="V860" s="43" t="str">
        <f>IFERROR(VLOOKUP(Table1[[#This Row],[Audit 
DRG Code]], 'All Data'!$J:$K, 2, FALSE), "")</f>
        <v/>
      </c>
      <c r="W86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6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60" s="47"/>
      <c r="Z860" s="47"/>
      <c r="AA860" s="52" t="str">
        <f>IFERROR(VLOOKUP(Table1[[#This Row],[Diagnosis Error Code Description]], 'All Data'!$N:$O, 2, FALSE), "")</f>
        <v/>
      </c>
      <c r="AB860" s="52"/>
      <c r="AC860" s="52" t="str">
        <f>IFERROR(VLOOKUP(Table1[[#This Row],[Procedure Error Code Description]], 'All Data'!$N:$O, 2, FALSE), "")</f>
        <v/>
      </c>
      <c r="AD860" s="47"/>
      <c r="AE860" s="46"/>
    </row>
    <row r="861" spans="1:31">
      <c r="A861" s="38"/>
      <c r="B861" s="38"/>
      <c r="C861" s="38"/>
      <c r="D861" s="60"/>
      <c r="E861" s="60"/>
      <c r="F861" s="38"/>
      <c r="G861" s="38"/>
      <c r="H861" s="38"/>
      <c r="I861" s="38"/>
      <c r="J861" s="39" t="str">
        <f>IFERROR(VLOOKUP(Table1[[#This Row],[Diagnosis Code Submitted to NPHIES]], 'All Data'!$C:$D, 2, FALSE), "")</f>
        <v/>
      </c>
      <c r="K861" s="40"/>
      <c r="L861" s="41" t="str">
        <f>IFERROR(VLOOKUP(Table1[[#This Row],[Audit Diagnosis Codes]], 'All Data'!$C:$D, 2, FALSE), "")</f>
        <v/>
      </c>
      <c r="M861" s="38"/>
      <c r="N861" s="39" t="str">
        <f>IFERROR(VLOOKUP(Table1[[#This Row],[Activity SBS Code Submitted to NPHIES]], 'All Data'!$A:$B, 2, FALSE), "")</f>
        <v/>
      </c>
      <c r="O861" s="40"/>
      <c r="P861" s="41" t="str">
        <f>IFERROR(VLOOKUP(Table1[[#This Row],[Audit Activity SBS Code]], 'All Data'!$A:$B, 2, FALSE), "")</f>
        <v/>
      </c>
      <c r="Q861" s="38"/>
      <c r="R861" s="42" t="str">
        <f>IFERROR(VLOOKUP(Table1[[#This Row],[DRG Code]], 'All Data'!$F:$G, 2, FALSE), "")</f>
        <v/>
      </c>
      <c r="S861" s="42" t="str">
        <f>IFERROR(VLOOKUP(Table1[[#This Row],[DRG Code]], 'All Data'!$J:$K, 2, FALSE), "")</f>
        <v/>
      </c>
      <c r="T861" s="40"/>
      <c r="U861" s="43" t="str">
        <f>IFERROR(VLOOKUP(Table1[[#This Row],[Audit 
DRG Code]], 'All Data'!$F:$G, 2, FALSE), "")</f>
        <v/>
      </c>
      <c r="V861" s="43" t="str">
        <f>IFERROR(VLOOKUP(Table1[[#This Row],[Audit 
DRG Code]], 'All Data'!$J:$K, 2, FALSE), "")</f>
        <v/>
      </c>
      <c r="W86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6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61" s="47"/>
      <c r="Z861" s="47"/>
      <c r="AA861" s="52" t="str">
        <f>IFERROR(VLOOKUP(Table1[[#This Row],[Diagnosis Error Code Description]], 'All Data'!$N:$O, 2, FALSE), "")</f>
        <v/>
      </c>
      <c r="AB861" s="52"/>
      <c r="AC861" s="52" t="str">
        <f>IFERROR(VLOOKUP(Table1[[#This Row],[Procedure Error Code Description]], 'All Data'!$N:$O, 2, FALSE), "")</f>
        <v/>
      </c>
      <c r="AD861" s="47"/>
      <c r="AE861" s="46"/>
    </row>
    <row r="862" spans="1:31">
      <c r="A862" s="38"/>
      <c r="B862" s="38"/>
      <c r="C862" s="38"/>
      <c r="D862" s="60"/>
      <c r="E862" s="60"/>
      <c r="F862" s="38"/>
      <c r="G862" s="38"/>
      <c r="H862" s="38"/>
      <c r="I862" s="38"/>
      <c r="J862" s="39" t="str">
        <f>IFERROR(VLOOKUP(Table1[[#This Row],[Diagnosis Code Submitted to NPHIES]], 'All Data'!$C:$D, 2, FALSE), "")</f>
        <v/>
      </c>
      <c r="K862" s="40"/>
      <c r="L862" s="41" t="str">
        <f>IFERROR(VLOOKUP(Table1[[#This Row],[Audit Diagnosis Codes]], 'All Data'!$C:$D, 2, FALSE), "")</f>
        <v/>
      </c>
      <c r="M862" s="38"/>
      <c r="N862" s="39" t="str">
        <f>IFERROR(VLOOKUP(Table1[[#This Row],[Activity SBS Code Submitted to NPHIES]], 'All Data'!$A:$B, 2, FALSE), "")</f>
        <v/>
      </c>
      <c r="O862" s="40"/>
      <c r="P862" s="41" t="str">
        <f>IFERROR(VLOOKUP(Table1[[#This Row],[Audit Activity SBS Code]], 'All Data'!$A:$B, 2, FALSE), "")</f>
        <v/>
      </c>
      <c r="Q862" s="38"/>
      <c r="R862" s="42" t="str">
        <f>IFERROR(VLOOKUP(Table1[[#This Row],[DRG Code]], 'All Data'!$F:$G, 2, FALSE), "")</f>
        <v/>
      </c>
      <c r="S862" s="42" t="str">
        <f>IFERROR(VLOOKUP(Table1[[#This Row],[DRG Code]], 'All Data'!$J:$K, 2, FALSE), "")</f>
        <v/>
      </c>
      <c r="T862" s="40"/>
      <c r="U862" s="43" t="str">
        <f>IFERROR(VLOOKUP(Table1[[#This Row],[Audit 
DRG Code]], 'All Data'!$F:$G, 2, FALSE), "")</f>
        <v/>
      </c>
      <c r="V862" s="43" t="str">
        <f>IFERROR(VLOOKUP(Table1[[#This Row],[Audit 
DRG Code]], 'All Data'!$J:$K, 2, FALSE), "")</f>
        <v/>
      </c>
      <c r="W86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6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62" s="47"/>
      <c r="Z862" s="47"/>
      <c r="AA862" s="52" t="str">
        <f>IFERROR(VLOOKUP(Table1[[#This Row],[Diagnosis Error Code Description]], 'All Data'!$N:$O, 2, FALSE), "")</f>
        <v/>
      </c>
      <c r="AB862" s="52"/>
      <c r="AC862" s="52" t="str">
        <f>IFERROR(VLOOKUP(Table1[[#This Row],[Procedure Error Code Description]], 'All Data'!$N:$O, 2, FALSE), "")</f>
        <v/>
      </c>
      <c r="AD862" s="47"/>
      <c r="AE862" s="46"/>
    </row>
    <row r="863" spans="1:31">
      <c r="A863" s="38"/>
      <c r="B863" s="38"/>
      <c r="C863" s="38"/>
      <c r="D863" s="60"/>
      <c r="E863" s="60"/>
      <c r="F863" s="38"/>
      <c r="G863" s="38"/>
      <c r="H863" s="38"/>
      <c r="I863" s="38"/>
      <c r="J863" s="39" t="str">
        <f>IFERROR(VLOOKUP(Table1[[#This Row],[Diagnosis Code Submitted to NPHIES]], 'All Data'!$C:$D, 2, FALSE), "")</f>
        <v/>
      </c>
      <c r="K863" s="40"/>
      <c r="L863" s="41" t="str">
        <f>IFERROR(VLOOKUP(Table1[[#This Row],[Audit Diagnosis Codes]], 'All Data'!$C:$D, 2, FALSE), "")</f>
        <v/>
      </c>
      <c r="M863" s="38"/>
      <c r="N863" s="39" t="str">
        <f>IFERROR(VLOOKUP(Table1[[#This Row],[Activity SBS Code Submitted to NPHIES]], 'All Data'!$A:$B, 2, FALSE), "")</f>
        <v/>
      </c>
      <c r="O863" s="40"/>
      <c r="P863" s="41" t="str">
        <f>IFERROR(VLOOKUP(Table1[[#This Row],[Audit Activity SBS Code]], 'All Data'!$A:$B, 2, FALSE), "")</f>
        <v/>
      </c>
      <c r="Q863" s="38"/>
      <c r="R863" s="42" t="str">
        <f>IFERROR(VLOOKUP(Table1[[#This Row],[DRG Code]], 'All Data'!$F:$G, 2, FALSE), "")</f>
        <v/>
      </c>
      <c r="S863" s="42" t="str">
        <f>IFERROR(VLOOKUP(Table1[[#This Row],[DRG Code]], 'All Data'!$J:$K, 2, FALSE), "")</f>
        <v/>
      </c>
      <c r="T863" s="40"/>
      <c r="U863" s="43" t="str">
        <f>IFERROR(VLOOKUP(Table1[[#This Row],[Audit 
DRG Code]], 'All Data'!$F:$G, 2, FALSE), "")</f>
        <v/>
      </c>
      <c r="V863" s="43" t="str">
        <f>IFERROR(VLOOKUP(Table1[[#This Row],[Audit 
DRG Code]], 'All Data'!$J:$K, 2, FALSE), "")</f>
        <v/>
      </c>
      <c r="W86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6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63" s="47"/>
      <c r="Z863" s="47"/>
      <c r="AA863" s="52" t="str">
        <f>IFERROR(VLOOKUP(Table1[[#This Row],[Diagnosis Error Code Description]], 'All Data'!$N:$O, 2, FALSE), "")</f>
        <v/>
      </c>
      <c r="AB863" s="52"/>
      <c r="AC863" s="52" t="str">
        <f>IFERROR(VLOOKUP(Table1[[#This Row],[Procedure Error Code Description]], 'All Data'!$N:$O, 2, FALSE), "")</f>
        <v/>
      </c>
      <c r="AD863" s="47"/>
      <c r="AE863" s="46"/>
    </row>
    <row r="864" spans="1:31">
      <c r="A864" s="38"/>
      <c r="B864" s="38"/>
      <c r="C864" s="38"/>
      <c r="D864" s="60"/>
      <c r="E864" s="60"/>
      <c r="F864" s="38"/>
      <c r="G864" s="38"/>
      <c r="H864" s="38"/>
      <c r="I864" s="38"/>
      <c r="J864" s="39" t="str">
        <f>IFERROR(VLOOKUP(Table1[[#This Row],[Diagnosis Code Submitted to NPHIES]], 'All Data'!$C:$D, 2, FALSE), "")</f>
        <v/>
      </c>
      <c r="K864" s="40"/>
      <c r="L864" s="41" t="str">
        <f>IFERROR(VLOOKUP(Table1[[#This Row],[Audit Diagnosis Codes]], 'All Data'!$C:$D, 2, FALSE), "")</f>
        <v/>
      </c>
      <c r="M864" s="38"/>
      <c r="N864" s="39" t="str">
        <f>IFERROR(VLOOKUP(Table1[[#This Row],[Activity SBS Code Submitted to NPHIES]], 'All Data'!$A:$B, 2, FALSE), "")</f>
        <v/>
      </c>
      <c r="O864" s="40"/>
      <c r="P864" s="41" t="str">
        <f>IFERROR(VLOOKUP(Table1[[#This Row],[Audit Activity SBS Code]], 'All Data'!$A:$B, 2, FALSE), "")</f>
        <v/>
      </c>
      <c r="Q864" s="38"/>
      <c r="R864" s="42" t="str">
        <f>IFERROR(VLOOKUP(Table1[[#This Row],[DRG Code]], 'All Data'!$F:$G, 2, FALSE), "")</f>
        <v/>
      </c>
      <c r="S864" s="42" t="str">
        <f>IFERROR(VLOOKUP(Table1[[#This Row],[DRG Code]], 'All Data'!$J:$K, 2, FALSE), "")</f>
        <v/>
      </c>
      <c r="T864" s="40"/>
      <c r="U864" s="43" t="str">
        <f>IFERROR(VLOOKUP(Table1[[#This Row],[Audit 
DRG Code]], 'All Data'!$F:$G, 2, FALSE), "")</f>
        <v/>
      </c>
      <c r="V864" s="43" t="str">
        <f>IFERROR(VLOOKUP(Table1[[#This Row],[Audit 
DRG Code]], 'All Data'!$J:$K, 2, FALSE), "")</f>
        <v/>
      </c>
      <c r="W86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6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64" s="47"/>
      <c r="Z864" s="47"/>
      <c r="AA864" s="52" t="str">
        <f>IFERROR(VLOOKUP(Table1[[#This Row],[Diagnosis Error Code Description]], 'All Data'!$N:$O, 2, FALSE), "")</f>
        <v/>
      </c>
      <c r="AB864" s="52"/>
      <c r="AC864" s="52" t="str">
        <f>IFERROR(VLOOKUP(Table1[[#This Row],[Procedure Error Code Description]], 'All Data'!$N:$O, 2, FALSE), "")</f>
        <v/>
      </c>
      <c r="AD864" s="47"/>
      <c r="AE864" s="46"/>
    </row>
    <row r="865" spans="1:31">
      <c r="A865" s="38"/>
      <c r="B865" s="38"/>
      <c r="C865" s="38"/>
      <c r="D865" s="60"/>
      <c r="E865" s="60"/>
      <c r="F865" s="38"/>
      <c r="G865" s="38"/>
      <c r="H865" s="38"/>
      <c r="I865" s="38"/>
      <c r="J865" s="39" t="str">
        <f>IFERROR(VLOOKUP(Table1[[#This Row],[Diagnosis Code Submitted to NPHIES]], 'All Data'!$C:$D, 2, FALSE), "")</f>
        <v/>
      </c>
      <c r="K865" s="40"/>
      <c r="L865" s="41" t="str">
        <f>IFERROR(VLOOKUP(Table1[[#This Row],[Audit Diagnosis Codes]], 'All Data'!$C:$D, 2, FALSE), "")</f>
        <v/>
      </c>
      <c r="M865" s="38"/>
      <c r="N865" s="39" t="str">
        <f>IFERROR(VLOOKUP(Table1[[#This Row],[Activity SBS Code Submitted to NPHIES]], 'All Data'!$A:$B, 2, FALSE), "")</f>
        <v/>
      </c>
      <c r="O865" s="40"/>
      <c r="P865" s="41" t="str">
        <f>IFERROR(VLOOKUP(Table1[[#This Row],[Audit Activity SBS Code]], 'All Data'!$A:$B, 2, FALSE), "")</f>
        <v/>
      </c>
      <c r="Q865" s="38"/>
      <c r="R865" s="42" t="str">
        <f>IFERROR(VLOOKUP(Table1[[#This Row],[DRG Code]], 'All Data'!$F:$G, 2, FALSE), "")</f>
        <v/>
      </c>
      <c r="S865" s="42" t="str">
        <f>IFERROR(VLOOKUP(Table1[[#This Row],[DRG Code]], 'All Data'!$J:$K, 2, FALSE), "")</f>
        <v/>
      </c>
      <c r="T865" s="40"/>
      <c r="U865" s="43" t="str">
        <f>IFERROR(VLOOKUP(Table1[[#This Row],[Audit 
DRG Code]], 'All Data'!$F:$G, 2, FALSE), "")</f>
        <v/>
      </c>
      <c r="V865" s="43" t="str">
        <f>IFERROR(VLOOKUP(Table1[[#This Row],[Audit 
DRG Code]], 'All Data'!$J:$K, 2, FALSE), "")</f>
        <v/>
      </c>
      <c r="W86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6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65" s="47"/>
      <c r="Z865" s="47"/>
      <c r="AA865" s="52" t="str">
        <f>IFERROR(VLOOKUP(Table1[[#This Row],[Diagnosis Error Code Description]], 'All Data'!$N:$O, 2, FALSE), "")</f>
        <v/>
      </c>
      <c r="AB865" s="52"/>
      <c r="AC865" s="52" t="str">
        <f>IFERROR(VLOOKUP(Table1[[#This Row],[Procedure Error Code Description]], 'All Data'!$N:$O, 2, FALSE), "")</f>
        <v/>
      </c>
      <c r="AD865" s="47"/>
      <c r="AE865" s="46"/>
    </row>
    <row r="866" spans="1:31">
      <c r="A866" s="38"/>
      <c r="B866" s="38"/>
      <c r="C866" s="38"/>
      <c r="D866" s="60"/>
      <c r="E866" s="60"/>
      <c r="F866" s="38"/>
      <c r="G866" s="38"/>
      <c r="H866" s="38"/>
      <c r="I866" s="38"/>
      <c r="J866" s="39" t="str">
        <f>IFERROR(VLOOKUP(Table1[[#This Row],[Diagnosis Code Submitted to NPHIES]], 'All Data'!$C:$D, 2, FALSE), "")</f>
        <v/>
      </c>
      <c r="K866" s="40"/>
      <c r="L866" s="41" t="str">
        <f>IFERROR(VLOOKUP(Table1[[#This Row],[Audit Diagnosis Codes]], 'All Data'!$C:$D, 2, FALSE), "")</f>
        <v/>
      </c>
      <c r="M866" s="38"/>
      <c r="N866" s="39" t="str">
        <f>IFERROR(VLOOKUP(Table1[[#This Row],[Activity SBS Code Submitted to NPHIES]], 'All Data'!$A:$B, 2, FALSE), "")</f>
        <v/>
      </c>
      <c r="O866" s="40"/>
      <c r="P866" s="41" t="str">
        <f>IFERROR(VLOOKUP(Table1[[#This Row],[Audit Activity SBS Code]], 'All Data'!$A:$B, 2, FALSE), "")</f>
        <v/>
      </c>
      <c r="Q866" s="38"/>
      <c r="R866" s="42" t="str">
        <f>IFERROR(VLOOKUP(Table1[[#This Row],[DRG Code]], 'All Data'!$F:$G, 2, FALSE), "")</f>
        <v/>
      </c>
      <c r="S866" s="42" t="str">
        <f>IFERROR(VLOOKUP(Table1[[#This Row],[DRG Code]], 'All Data'!$J:$K, 2, FALSE), "")</f>
        <v/>
      </c>
      <c r="T866" s="40"/>
      <c r="U866" s="43" t="str">
        <f>IFERROR(VLOOKUP(Table1[[#This Row],[Audit 
DRG Code]], 'All Data'!$F:$G, 2, FALSE), "")</f>
        <v/>
      </c>
      <c r="V866" s="43" t="str">
        <f>IFERROR(VLOOKUP(Table1[[#This Row],[Audit 
DRG Code]], 'All Data'!$J:$K, 2, FALSE), "")</f>
        <v/>
      </c>
      <c r="W86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6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66" s="47"/>
      <c r="Z866" s="47"/>
      <c r="AA866" s="52" t="str">
        <f>IFERROR(VLOOKUP(Table1[[#This Row],[Diagnosis Error Code Description]], 'All Data'!$N:$O, 2, FALSE), "")</f>
        <v/>
      </c>
      <c r="AB866" s="52"/>
      <c r="AC866" s="52" t="str">
        <f>IFERROR(VLOOKUP(Table1[[#This Row],[Procedure Error Code Description]], 'All Data'!$N:$O, 2, FALSE), "")</f>
        <v/>
      </c>
      <c r="AD866" s="47"/>
      <c r="AE866" s="46"/>
    </row>
    <row r="867" spans="1:31">
      <c r="A867" s="38"/>
      <c r="B867" s="38"/>
      <c r="C867" s="38"/>
      <c r="D867" s="60"/>
      <c r="E867" s="60"/>
      <c r="F867" s="38"/>
      <c r="G867" s="38"/>
      <c r="H867" s="38"/>
      <c r="I867" s="38"/>
      <c r="J867" s="39" t="str">
        <f>IFERROR(VLOOKUP(Table1[[#This Row],[Diagnosis Code Submitted to NPHIES]], 'All Data'!$C:$D, 2, FALSE), "")</f>
        <v/>
      </c>
      <c r="K867" s="40"/>
      <c r="L867" s="41" t="str">
        <f>IFERROR(VLOOKUP(Table1[[#This Row],[Audit Diagnosis Codes]], 'All Data'!$C:$D, 2, FALSE), "")</f>
        <v/>
      </c>
      <c r="M867" s="38"/>
      <c r="N867" s="39" t="str">
        <f>IFERROR(VLOOKUP(Table1[[#This Row],[Activity SBS Code Submitted to NPHIES]], 'All Data'!$A:$B, 2, FALSE), "")</f>
        <v/>
      </c>
      <c r="O867" s="40"/>
      <c r="P867" s="41" t="str">
        <f>IFERROR(VLOOKUP(Table1[[#This Row],[Audit Activity SBS Code]], 'All Data'!$A:$B, 2, FALSE), "")</f>
        <v/>
      </c>
      <c r="Q867" s="38"/>
      <c r="R867" s="42" t="str">
        <f>IFERROR(VLOOKUP(Table1[[#This Row],[DRG Code]], 'All Data'!$F:$G, 2, FALSE), "")</f>
        <v/>
      </c>
      <c r="S867" s="42" t="str">
        <f>IFERROR(VLOOKUP(Table1[[#This Row],[DRG Code]], 'All Data'!$J:$K, 2, FALSE), "")</f>
        <v/>
      </c>
      <c r="T867" s="40"/>
      <c r="U867" s="43" t="str">
        <f>IFERROR(VLOOKUP(Table1[[#This Row],[Audit 
DRG Code]], 'All Data'!$F:$G, 2, FALSE), "")</f>
        <v/>
      </c>
      <c r="V867" s="43" t="str">
        <f>IFERROR(VLOOKUP(Table1[[#This Row],[Audit 
DRG Code]], 'All Data'!$J:$K, 2, FALSE), "")</f>
        <v/>
      </c>
      <c r="W86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6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67" s="47"/>
      <c r="Z867" s="47"/>
      <c r="AA867" s="52" t="str">
        <f>IFERROR(VLOOKUP(Table1[[#This Row],[Diagnosis Error Code Description]], 'All Data'!$N:$O, 2, FALSE), "")</f>
        <v/>
      </c>
      <c r="AB867" s="52"/>
      <c r="AC867" s="52" t="str">
        <f>IFERROR(VLOOKUP(Table1[[#This Row],[Procedure Error Code Description]], 'All Data'!$N:$O, 2, FALSE), "")</f>
        <v/>
      </c>
      <c r="AD867" s="47"/>
      <c r="AE867" s="46"/>
    </row>
    <row r="868" spans="1:31">
      <c r="A868" s="38"/>
      <c r="B868" s="38"/>
      <c r="C868" s="38"/>
      <c r="D868" s="60"/>
      <c r="E868" s="60"/>
      <c r="F868" s="38"/>
      <c r="G868" s="38"/>
      <c r="H868" s="38"/>
      <c r="I868" s="38"/>
      <c r="J868" s="39" t="str">
        <f>IFERROR(VLOOKUP(Table1[[#This Row],[Diagnosis Code Submitted to NPHIES]], 'All Data'!$C:$D, 2, FALSE), "")</f>
        <v/>
      </c>
      <c r="K868" s="40"/>
      <c r="L868" s="41" t="str">
        <f>IFERROR(VLOOKUP(Table1[[#This Row],[Audit Diagnosis Codes]], 'All Data'!$C:$D, 2, FALSE), "")</f>
        <v/>
      </c>
      <c r="M868" s="38"/>
      <c r="N868" s="39" t="str">
        <f>IFERROR(VLOOKUP(Table1[[#This Row],[Activity SBS Code Submitted to NPHIES]], 'All Data'!$A:$B, 2, FALSE), "")</f>
        <v/>
      </c>
      <c r="O868" s="40"/>
      <c r="P868" s="41" t="str">
        <f>IFERROR(VLOOKUP(Table1[[#This Row],[Audit Activity SBS Code]], 'All Data'!$A:$B, 2, FALSE), "")</f>
        <v/>
      </c>
      <c r="Q868" s="38"/>
      <c r="R868" s="42" t="str">
        <f>IFERROR(VLOOKUP(Table1[[#This Row],[DRG Code]], 'All Data'!$F:$G, 2, FALSE), "")</f>
        <v/>
      </c>
      <c r="S868" s="42" t="str">
        <f>IFERROR(VLOOKUP(Table1[[#This Row],[DRG Code]], 'All Data'!$J:$K, 2, FALSE), "")</f>
        <v/>
      </c>
      <c r="T868" s="40"/>
      <c r="U868" s="43" t="str">
        <f>IFERROR(VLOOKUP(Table1[[#This Row],[Audit 
DRG Code]], 'All Data'!$F:$G, 2, FALSE), "")</f>
        <v/>
      </c>
      <c r="V868" s="43" t="str">
        <f>IFERROR(VLOOKUP(Table1[[#This Row],[Audit 
DRG Code]], 'All Data'!$J:$K, 2, FALSE), "")</f>
        <v/>
      </c>
      <c r="W86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6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68" s="47"/>
      <c r="Z868" s="47"/>
      <c r="AA868" s="52" t="str">
        <f>IFERROR(VLOOKUP(Table1[[#This Row],[Diagnosis Error Code Description]], 'All Data'!$N:$O, 2, FALSE), "")</f>
        <v/>
      </c>
      <c r="AB868" s="52"/>
      <c r="AC868" s="52" t="str">
        <f>IFERROR(VLOOKUP(Table1[[#This Row],[Procedure Error Code Description]], 'All Data'!$N:$O, 2, FALSE), "")</f>
        <v/>
      </c>
      <c r="AD868" s="47"/>
      <c r="AE868" s="46"/>
    </row>
    <row r="869" spans="1:31">
      <c r="A869" s="38"/>
      <c r="B869" s="38"/>
      <c r="C869" s="38"/>
      <c r="D869" s="60"/>
      <c r="E869" s="60"/>
      <c r="F869" s="38"/>
      <c r="G869" s="38"/>
      <c r="H869" s="38"/>
      <c r="I869" s="38"/>
      <c r="J869" s="39" t="str">
        <f>IFERROR(VLOOKUP(Table1[[#This Row],[Diagnosis Code Submitted to NPHIES]], 'All Data'!$C:$D, 2, FALSE), "")</f>
        <v/>
      </c>
      <c r="K869" s="40"/>
      <c r="L869" s="41" t="str">
        <f>IFERROR(VLOOKUP(Table1[[#This Row],[Audit Diagnosis Codes]], 'All Data'!$C:$D, 2, FALSE), "")</f>
        <v/>
      </c>
      <c r="M869" s="38"/>
      <c r="N869" s="39" t="str">
        <f>IFERROR(VLOOKUP(Table1[[#This Row],[Activity SBS Code Submitted to NPHIES]], 'All Data'!$A:$B, 2, FALSE), "")</f>
        <v/>
      </c>
      <c r="O869" s="40"/>
      <c r="P869" s="41" t="str">
        <f>IFERROR(VLOOKUP(Table1[[#This Row],[Audit Activity SBS Code]], 'All Data'!$A:$B, 2, FALSE), "")</f>
        <v/>
      </c>
      <c r="Q869" s="38"/>
      <c r="R869" s="42" t="str">
        <f>IFERROR(VLOOKUP(Table1[[#This Row],[DRG Code]], 'All Data'!$F:$G, 2, FALSE), "")</f>
        <v/>
      </c>
      <c r="S869" s="42" t="str">
        <f>IFERROR(VLOOKUP(Table1[[#This Row],[DRG Code]], 'All Data'!$J:$K, 2, FALSE), "")</f>
        <v/>
      </c>
      <c r="T869" s="40"/>
      <c r="U869" s="43" t="str">
        <f>IFERROR(VLOOKUP(Table1[[#This Row],[Audit 
DRG Code]], 'All Data'!$F:$G, 2, FALSE), "")</f>
        <v/>
      </c>
      <c r="V869" s="43" t="str">
        <f>IFERROR(VLOOKUP(Table1[[#This Row],[Audit 
DRG Code]], 'All Data'!$J:$K, 2, FALSE), "")</f>
        <v/>
      </c>
      <c r="W86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6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69" s="47"/>
      <c r="Z869" s="47"/>
      <c r="AA869" s="52" t="str">
        <f>IFERROR(VLOOKUP(Table1[[#This Row],[Diagnosis Error Code Description]], 'All Data'!$N:$O, 2, FALSE), "")</f>
        <v/>
      </c>
      <c r="AB869" s="52"/>
      <c r="AC869" s="52" t="str">
        <f>IFERROR(VLOOKUP(Table1[[#This Row],[Procedure Error Code Description]], 'All Data'!$N:$O, 2, FALSE), "")</f>
        <v/>
      </c>
      <c r="AD869" s="47"/>
      <c r="AE869" s="46"/>
    </row>
    <row r="870" spans="1:31">
      <c r="A870" s="38"/>
      <c r="B870" s="38"/>
      <c r="C870" s="38"/>
      <c r="D870" s="60"/>
      <c r="E870" s="60"/>
      <c r="F870" s="38"/>
      <c r="G870" s="38"/>
      <c r="H870" s="38"/>
      <c r="I870" s="38"/>
      <c r="J870" s="39" t="str">
        <f>IFERROR(VLOOKUP(Table1[[#This Row],[Diagnosis Code Submitted to NPHIES]], 'All Data'!$C:$D, 2, FALSE), "")</f>
        <v/>
      </c>
      <c r="K870" s="40"/>
      <c r="L870" s="41" t="str">
        <f>IFERROR(VLOOKUP(Table1[[#This Row],[Audit Diagnosis Codes]], 'All Data'!$C:$D, 2, FALSE), "")</f>
        <v/>
      </c>
      <c r="M870" s="38"/>
      <c r="N870" s="39" t="str">
        <f>IFERROR(VLOOKUP(Table1[[#This Row],[Activity SBS Code Submitted to NPHIES]], 'All Data'!$A:$B, 2, FALSE), "")</f>
        <v/>
      </c>
      <c r="O870" s="40"/>
      <c r="P870" s="41" t="str">
        <f>IFERROR(VLOOKUP(Table1[[#This Row],[Audit Activity SBS Code]], 'All Data'!$A:$B, 2, FALSE), "")</f>
        <v/>
      </c>
      <c r="Q870" s="38"/>
      <c r="R870" s="42" t="str">
        <f>IFERROR(VLOOKUP(Table1[[#This Row],[DRG Code]], 'All Data'!$F:$G, 2, FALSE), "")</f>
        <v/>
      </c>
      <c r="S870" s="42" t="str">
        <f>IFERROR(VLOOKUP(Table1[[#This Row],[DRG Code]], 'All Data'!$J:$K, 2, FALSE), "")</f>
        <v/>
      </c>
      <c r="T870" s="40"/>
      <c r="U870" s="43" t="str">
        <f>IFERROR(VLOOKUP(Table1[[#This Row],[Audit 
DRG Code]], 'All Data'!$F:$G, 2, FALSE), "")</f>
        <v/>
      </c>
      <c r="V870" s="43" t="str">
        <f>IFERROR(VLOOKUP(Table1[[#This Row],[Audit 
DRG Code]], 'All Data'!$J:$K, 2, FALSE), "")</f>
        <v/>
      </c>
      <c r="W87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7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70" s="47"/>
      <c r="Z870" s="47"/>
      <c r="AA870" s="52" t="str">
        <f>IFERROR(VLOOKUP(Table1[[#This Row],[Diagnosis Error Code Description]], 'All Data'!$N:$O, 2, FALSE), "")</f>
        <v/>
      </c>
      <c r="AB870" s="52"/>
      <c r="AC870" s="52" t="str">
        <f>IFERROR(VLOOKUP(Table1[[#This Row],[Procedure Error Code Description]], 'All Data'!$N:$O, 2, FALSE), "")</f>
        <v/>
      </c>
      <c r="AD870" s="47"/>
      <c r="AE870" s="46"/>
    </row>
    <row r="871" spans="1:31">
      <c r="A871" s="38"/>
      <c r="B871" s="38"/>
      <c r="C871" s="38"/>
      <c r="D871" s="60"/>
      <c r="E871" s="60"/>
      <c r="F871" s="38"/>
      <c r="G871" s="38"/>
      <c r="H871" s="38"/>
      <c r="I871" s="38"/>
      <c r="J871" s="39" t="str">
        <f>IFERROR(VLOOKUP(Table1[[#This Row],[Diagnosis Code Submitted to NPHIES]], 'All Data'!$C:$D, 2, FALSE), "")</f>
        <v/>
      </c>
      <c r="K871" s="40"/>
      <c r="L871" s="41" t="str">
        <f>IFERROR(VLOOKUP(Table1[[#This Row],[Audit Diagnosis Codes]], 'All Data'!$C:$D, 2, FALSE), "")</f>
        <v/>
      </c>
      <c r="M871" s="38"/>
      <c r="N871" s="39" t="str">
        <f>IFERROR(VLOOKUP(Table1[[#This Row],[Activity SBS Code Submitted to NPHIES]], 'All Data'!$A:$B, 2, FALSE), "")</f>
        <v/>
      </c>
      <c r="O871" s="40"/>
      <c r="P871" s="41" t="str">
        <f>IFERROR(VLOOKUP(Table1[[#This Row],[Audit Activity SBS Code]], 'All Data'!$A:$B, 2, FALSE), "")</f>
        <v/>
      </c>
      <c r="Q871" s="38"/>
      <c r="R871" s="42" t="str">
        <f>IFERROR(VLOOKUP(Table1[[#This Row],[DRG Code]], 'All Data'!$F:$G, 2, FALSE), "")</f>
        <v/>
      </c>
      <c r="S871" s="42" t="str">
        <f>IFERROR(VLOOKUP(Table1[[#This Row],[DRG Code]], 'All Data'!$J:$K, 2, FALSE), "")</f>
        <v/>
      </c>
      <c r="T871" s="40"/>
      <c r="U871" s="43" t="str">
        <f>IFERROR(VLOOKUP(Table1[[#This Row],[Audit 
DRG Code]], 'All Data'!$F:$G, 2, FALSE), "")</f>
        <v/>
      </c>
      <c r="V871" s="43" t="str">
        <f>IFERROR(VLOOKUP(Table1[[#This Row],[Audit 
DRG Code]], 'All Data'!$J:$K, 2, FALSE), "")</f>
        <v/>
      </c>
      <c r="W87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7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71" s="47"/>
      <c r="Z871" s="47"/>
      <c r="AA871" s="52" t="str">
        <f>IFERROR(VLOOKUP(Table1[[#This Row],[Diagnosis Error Code Description]], 'All Data'!$N:$O, 2, FALSE), "")</f>
        <v/>
      </c>
      <c r="AB871" s="52"/>
      <c r="AC871" s="52" t="str">
        <f>IFERROR(VLOOKUP(Table1[[#This Row],[Procedure Error Code Description]], 'All Data'!$N:$O, 2, FALSE), "")</f>
        <v/>
      </c>
      <c r="AD871" s="47"/>
      <c r="AE871" s="46"/>
    </row>
    <row r="872" spans="1:31">
      <c r="A872" s="38"/>
      <c r="B872" s="38"/>
      <c r="C872" s="38"/>
      <c r="D872" s="60"/>
      <c r="E872" s="60"/>
      <c r="F872" s="38"/>
      <c r="G872" s="38"/>
      <c r="H872" s="38"/>
      <c r="I872" s="38"/>
      <c r="J872" s="39" t="str">
        <f>IFERROR(VLOOKUP(Table1[[#This Row],[Diagnosis Code Submitted to NPHIES]], 'All Data'!$C:$D, 2, FALSE), "")</f>
        <v/>
      </c>
      <c r="K872" s="40"/>
      <c r="L872" s="41" t="str">
        <f>IFERROR(VLOOKUP(Table1[[#This Row],[Audit Diagnosis Codes]], 'All Data'!$C:$D, 2, FALSE), "")</f>
        <v/>
      </c>
      <c r="M872" s="38"/>
      <c r="N872" s="39" t="str">
        <f>IFERROR(VLOOKUP(Table1[[#This Row],[Activity SBS Code Submitted to NPHIES]], 'All Data'!$A:$B, 2, FALSE), "")</f>
        <v/>
      </c>
      <c r="O872" s="40"/>
      <c r="P872" s="41" t="str">
        <f>IFERROR(VLOOKUP(Table1[[#This Row],[Audit Activity SBS Code]], 'All Data'!$A:$B, 2, FALSE), "")</f>
        <v/>
      </c>
      <c r="Q872" s="38"/>
      <c r="R872" s="42" t="str">
        <f>IFERROR(VLOOKUP(Table1[[#This Row],[DRG Code]], 'All Data'!$F:$G, 2, FALSE), "")</f>
        <v/>
      </c>
      <c r="S872" s="42" t="str">
        <f>IFERROR(VLOOKUP(Table1[[#This Row],[DRG Code]], 'All Data'!$J:$K, 2, FALSE), "")</f>
        <v/>
      </c>
      <c r="T872" s="40"/>
      <c r="U872" s="43" t="str">
        <f>IFERROR(VLOOKUP(Table1[[#This Row],[Audit 
DRG Code]], 'All Data'!$F:$G, 2, FALSE), "")</f>
        <v/>
      </c>
      <c r="V872" s="43" t="str">
        <f>IFERROR(VLOOKUP(Table1[[#This Row],[Audit 
DRG Code]], 'All Data'!$J:$K, 2, FALSE), "")</f>
        <v/>
      </c>
      <c r="W87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7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72" s="47"/>
      <c r="Z872" s="47"/>
      <c r="AA872" s="52" t="str">
        <f>IFERROR(VLOOKUP(Table1[[#This Row],[Diagnosis Error Code Description]], 'All Data'!$N:$O, 2, FALSE), "")</f>
        <v/>
      </c>
      <c r="AB872" s="52"/>
      <c r="AC872" s="52" t="str">
        <f>IFERROR(VLOOKUP(Table1[[#This Row],[Procedure Error Code Description]], 'All Data'!$N:$O, 2, FALSE), "")</f>
        <v/>
      </c>
      <c r="AD872" s="47"/>
      <c r="AE872" s="46"/>
    </row>
    <row r="873" spans="1:31">
      <c r="A873" s="38"/>
      <c r="B873" s="38"/>
      <c r="C873" s="38"/>
      <c r="D873" s="60"/>
      <c r="E873" s="60"/>
      <c r="F873" s="38"/>
      <c r="G873" s="38"/>
      <c r="H873" s="38"/>
      <c r="I873" s="38"/>
      <c r="J873" s="39" t="str">
        <f>IFERROR(VLOOKUP(Table1[[#This Row],[Diagnosis Code Submitted to NPHIES]], 'All Data'!$C:$D, 2, FALSE), "")</f>
        <v/>
      </c>
      <c r="K873" s="40"/>
      <c r="L873" s="41" t="str">
        <f>IFERROR(VLOOKUP(Table1[[#This Row],[Audit Diagnosis Codes]], 'All Data'!$C:$D, 2, FALSE), "")</f>
        <v/>
      </c>
      <c r="M873" s="38"/>
      <c r="N873" s="39" t="str">
        <f>IFERROR(VLOOKUP(Table1[[#This Row],[Activity SBS Code Submitted to NPHIES]], 'All Data'!$A:$B, 2, FALSE), "")</f>
        <v/>
      </c>
      <c r="O873" s="40"/>
      <c r="P873" s="41" t="str">
        <f>IFERROR(VLOOKUP(Table1[[#This Row],[Audit Activity SBS Code]], 'All Data'!$A:$B, 2, FALSE), "")</f>
        <v/>
      </c>
      <c r="Q873" s="38"/>
      <c r="R873" s="42" t="str">
        <f>IFERROR(VLOOKUP(Table1[[#This Row],[DRG Code]], 'All Data'!$F:$G, 2, FALSE), "")</f>
        <v/>
      </c>
      <c r="S873" s="42" t="str">
        <f>IFERROR(VLOOKUP(Table1[[#This Row],[DRG Code]], 'All Data'!$J:$K, 2, FALSE), "")</f>
        <v/>
      </c>
      <c r="T873" s="40"/>
      <c r="U873" s="43" t="str">
        <f>IFERROR(VLOOKUP(Table1[[#This Row],[Audit 
DRG Code]], 'All Data'!$F:$G, 2, FALSE), "")</f>
        <v/>
      </c>
      <c r="V873" s="43" t="str">
        <f>IFERROR(VLOOKUP(Table1[[#This Row],[Audit 
DRG Code]], 'All Data'!$J:$K, 2, FALSE), "")</f>
        <v/>
      </c>
      <c r="W87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7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73" s="47"/>
      <c r="Z873" s="47"/>
      <c r="AA873" s="52" t="str">
        <f>IFERROR(VLOOKUP(Table1[[#This Row],[Diagnosis Error Code Description]], 'All Data'!$N:$O, 2, FALSE), "")</f>
        <v/>
      </c>
      <c r="AB873" s="52"/>
      <c r="AC873" s="52" t="str">
        <f>IFERROR(VLOOKUP(Table1[[#This Row],[Procedure Error Code Description]], 'All Data'!$N:$O, 2, FALSE), "")</f>
        <v/>
      </c>
      <c r="AD873" s="47"/>
      <c r="AE873" s="46"/>
    </row>
    <row r="874" spans="1:31">
      <c r="A874" s="38"/>
      <c r="B874" s="38"/>
      <c r="C874" s="38"/>
      <c r="D874" s="60"/>
      <c r="E874" s="60"/>
      <c r="F874" s="38"/>
      <c r="G874" s="38"/>
      <c r="H874" s="38"/>
      <c r="I874" s="38"/>
      <c r="J874" s="39" t="str">
        <f>IFERROR(VLOOKUP(Table1[[#This Row],[Diagnosis Code Submitted to NPHIES]], 'All Data'!$C:$D, 2, FALSE), "")</f>
        <v/>
      </c>
      <c r="K874" s="40"/>
      <c r="L874" s="41" t="str">
        <f>IFERROR(VLOOKUP(Table1[[#This Row],[Audit Diagnosis Codes]], 'All Data'!$C:$D, 2, FALSE), "")</f>
        <v/>
      </c>
      <c r="M874" s="38"/>
      <c r="N874" s="39" t="str">
        <f>IFERROR(VLOOKUP(Table1[[#This Row],[Activity SBS Code Submitted to NPHIES]], 'All Data'!$A:$B, 2, FALSE), "")</f>
        <v/>
      </c>
      <c r="O874" s="40"/>
      <c r="P874" s="41" t="str">
        <f>IFERROR(VLOOKUP(Table1[[#This Row],[Audit Activity SBS Code]], 'All Data'!$A:$B, 2, FALSE), "")</f>
        <v/>
      </c>
      <c r="Q874" s="38"/>
      <c r="R874" s="42" t="str">
        <f>IFERROR(VLOOKUP(Table1[[#This Row],[DRG Code]], 'All Data'!$F:$G, 2, FALSE), "")</f>
        <v/>
      </c>
      <c r="S874" s="42" t="str">
        <f>IFERROR(VLOOKUP(Table1[[#This Row],[DRG Code]], 'All Data'!$J:$K, 2, FALSE), "")</f>
        <v/>
      </c>
      <c r="T874" s="40"/>
      <c r="U874" s="43" t="str">
        <f>IFERROR(VLOOKUP(Table1[[#This Row],[Audit 
DRG Code]], 'All Data'!$F:$G, 2, FALSE), "")</f>
        <v/>
      </c>
      <c r="V874" s="43" t="str">
        <f>IFERROR(VLOOKUP(Table1[[#This Row],[Audit 
DRG Code]], 'All Data'!$J:$K, 2, FALSE), "")</f>
        <v/>
      </c>
      <c r="W87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7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74" s="47"/>
      <c r="Z874" s="47"/>
      <c r="AA874" s="52" t="str">
        <f>IFERROR(VLOOKUP(Table1[[#This Row],[Diagnosis Error Code Description]], 'All Data'!$N:$O, 2, FALSE), "")</f>
        <v/>
      </c>
      <c r="AB874" s="52"/>
      <c r="AC874" s="52" t="str">
        <f>IFERROR(VLOOKUP(Table1[[#This Row],[Procedure Error Code Description]], 'All Data'!$N:$O, 2, FALSE), "")</f>
        <v/>
      </c>
      <c r="AD874" s="47"/>
      <c r="AE874" s="46"/>
    </row>
    <row r="875" spans="1:31">
      <c r="A875" s="38"/>
      <c r="B875" s="38"/>
      <c r="C875" s="38"/>
      <c r="D875" s="60"/>
      <c r="E875" s="60"/>
      <c r="F875" s="38"/>
      <c r="G875" s="38"/>
      <c r="H875" s="38"/>
      <c r="I875" s="38"/>
      <c r="J875" s="39" t="str">
        <f>IFERROR(VLOOKUP(Table1[[#This Row],[Diagnosis Code Submitted to NPHIES]], 'All Data'!$C:$D, 2, FALSE), "")</f>
        <v/>
      </c>
      <c r="K875" s="40"/>
      <c r="L875" s="41" t="str">
        <f>IFERROR(VLOOKUP(Table1[[#This Row],[Audit Diagnosis Codes]], 'All Data'!$C:$D, 2, FALSE), "")</f>
        <v/>
      </c>
      <c r="M875" s="38"/>
      <c r="N875" s="39" t="str">
        <f>IFERROR(VLOOKUP(Table1[[#This Row],[Activity SBS Code Submitted to NPHIES]], 'All Data'!$A:$B, 2, FALSE), "")</f>
        <v/>
      </c>
      <c r="O875" s="40"/>
      <c r="P875" s="41" t="str">
        <f>IFERROR(VLOOKUP(Table1[[#This Row],[Audit Activity SBS Code]], 'All Data'!$A:$B, 2, FALSE), "")</f>
        <v/>
      </c>
      <c r="Q875" s="38"/>
      <c r="R875" s="42" t="str">
        <f>IFERROR(VLOOKUP(Table1[[#This Row],[DRG Code]], 'All Data'!$F:$G, 2, FALSE), "")</f>
        <v/>
      </c>
      <c r="S875" s="42" t="str">
        <f>IFERROR(VLOOKUP(Table1[[#This Row],[DRG Code]], 'All Data'!$J:$K, 2, FALSE), "")</f>
        <v/>
      </c>
      <c r="T875" s="40"/>
      <c r="U875" s="43" t="str">
        <f>IFERROR(VLOOKUP(Table1[[#This Row],[Audit 
DRG Code]], 'All Data'!$F:$G, 2, FALSE), "")</f>
        <v/>
      </c>
      <c r="V875" s="43" t="str">
        <f>IFERROR(VLOOKUP(Table1[[#This Row],[Audit 
DRG Code]], 'All Data'!$J:$K, 2, FALSE), "")</f>
        <v/>
      </c>
      <c r="W87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7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75" s="47"/>
      <c r="Z875" s="47"/>
      <c r="AA875" s="52" t="str">
        <f>IFERROR(VLOOKUP(Table1[[#This Row],[Diagnosis Error Code Description]], 'All Data'!$N:$O, 2, FALSE), "")</f>
        <v/>
      </c>
      <c r="AB875" s="52"/>
      <c r="AC875" s="52" t="str">
        <f>IFERROR(VLOOKUP(Table1[[#This Row],[Procedure Error Code Description]], 'All Data'!$N:$O, 2, FALSE), "")</f>
        <v/>
      </c>
      <c r="AD875" s="47"/>
      <c r="AE875" s="46"/>
    </row>
    <row r="876" spans="1:31">
      <c r="A876" s="38"/>
      <c r="B876" s="38"/>
      <c r="C876" s="38"/>
      <c r="D876" s="60"/>
      <c r="E876" s="60"/>
      <c r="F876" s="38"/>
      <c r="G876" s="38"/>
      <c r="H876" s="38"/>
      <c r="I876" s="38"/>
      <c r="J876" s="39" t="str">
        <f>IFERROR(VLOOKUP(Table1[[#This Row],[Diagnosis Code Submitted to NPHIES]], 'All Data'!$C:$D, 2, FALSE), "")</f>
        <v/>
      </c>
      <c r="K876" s="40"/>
      <c r="L876" s="41" t="str">
        <f>IFERROR(VLOOKUP(Table1[[#This Row],[Audit Diagnosis Codes]], 'All Data'!$C:$D, 2, FALSE), "")</f>
        <v/>
      </c>
      <c r="M876" s="38"/>
      <c r="N876" s="39" t="str">
        <f>IFERROR(VLOOKUP(Table1[[#This Row],[Activity SBS Code Submitted to NPHIES]], 'All Data'!$A:$B, 2, FALSE), "")</f>
        <v/>
      </c>
      <c r="O876" s="40"/>
      <c r="P876" s="41" t="str">
        <f>IFERROR(VLOOKUP(Table1[[#This Row],[Audit Activity SBS Code]], 'All Data'!$A:$B, 2, FALSE), "")</f>
        <v/>
      </c>
      <c r="Q876" s="38"/>
      <c r="R876" s="42" t="str">
        <f>IFERROR(VLOOKUP(Table1[[#This Row],[DRG Code]], 'All Data'!$F:$G, 2, FALSE), "")</f>
        <v/>
      </c>
      <c r="S876" s="42" t="str">
        <f>IFERROR(VLOOKUP(Table1[[#This Row],[DRG Code]], 'All Data'!$J:$K, 2, FALSE), "")</f>
        <v/>
      </c>
      <c r="T876" s="40"/>
      <c r="U876" s="43" t="str">
        <f>IFERROR(VLOOKUP(Table1[[#This Row],[Audit 
DRG Code]], 'All Data'!$F:$G, 2, FALSE), "")</f>
        <v/>
      </c>
      <c r="V876" s="43" t="str">
        <f>IFERROR(VLOOKUP(Table1[[#This Row],[Audit 
DRG Code]], 'All Data'!$J:$K, 2, FALSE), "")</f>
        <v/>
      </c>
      <c r="W87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7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76" s="47"/>
      <c r="Z876" s="47"/>
      <c r="AA876" s="52" t="str">
        <f>IFERROR(VLOOKUP(Table1[[#This Row],[Diagnosis Error Code Description]], 'All Data'!$N:$O, 2, FALSE), "")</f>
        <v/>
      </c>
      <c r="AB876" s="52"/>
      <c r="AC876" s="52" t="str">
        <f>IFERROR(VLOOKUP(Table1[[#This Row],[Procedure Error Code Description]], 'All Data'!$N:$O, 2, FALSE), "")</f>
        <v/>
      </c>
      <c r="AD876" s="47"/>
      <c r="AE876" s="46"/>
    </row>
    <row r="877" spans="1:31">
      <c r="A877" s="38"/>
      <c r="B877" s="38"/>
      <c r="C877" s="38"/>
      <c r="D877" s="60"/>
      <c r="E877" s="60"/>
      <c r="F877" s="38"/>
      <c r="G877" s="38"/>
      <c r="H877" s="38"/>
      <c r="I877" s="38"/>
      <c r="J877" s="39" t="str">
        <f>IFERROR(VLOOKUP(Table1[[#This Row],[Diagnosis Code Submitted to NPHIES]], 'All Data'!$C:$D, 2, FALSE), "")</f>
        <v/>
      </c>
      <c r="K877" s="40"/>
      <c r="L877" s="41" t="str">
        <f>IFERROR(VLOOKUP(Table1[[#This Row],[Audit Diagnosis Codes]], 'All Data'!$C:$D, 2, FALSE), "")</f>
        <v/>
      </c>
      <c r="M877" s="38"/>
      <c r="N877" s="39" t="str">
        <f>IFERROR(VLOOKUP(Table1[[#This Row],[Activity SBS Code Submitted to NPHIES]], 'All Data'!$A:$B, 2, FALSE), "")</f>
        <v/>
      </c>
      <c r="O877" s="40"/>
      <c r="P877" s="41" t="str">
        <f>IFERROR(VLOOKUP(Table1[[#This Row],[Audit Activity SBS Code]], 'All Data'!$A:$B, 2, FALSE), "")</f>
        <v/>
      </c>
      <c r="Q877" s="38"/>
      <c r="R877" s="42" t="str">
        <f>IFERROR(VLOOKUP(Table1[[#This Row],[DRG Code]], 'All Data'!$F:$G, 2, FALSE), "")</f>
        <v/>
      </c>
      <c r="S877" s="42" t="str">
        <f>IFERROR(VLOOKUP(Table1[[#This Row],[DRG Code]], 'All Data'!$J:$K, 2, FALSE), "")</f>
        <v/>
      </c>
      <c r="T877" s="40"/>
      <c r="U877" s="43" t="str">
        <f>IFERROR(VLOOKUP(Table1[[#This Row],[Audit 
DRG Code]], 'All Data'!$F:$G, 2, FALSE), "")</f>
        <v/>
      </c>
      <c r="V877" s="43" t="str">
        <f>IFERROR(VLOOKUP(Table1[[#This Row],[Audit 
DRG Code]], 'All Data'!$J:$K, 2, FALSE), "")</f>
        <v/>
      </c>
      <c r="W87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7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77" s="47"/>
      <c r="Z877" s="47"/>
      <c r="AA877" s="52" t="str">
        <f>IFERROR(VLOOKUP(Table1[[#This Row],[Diagnosis Error Code Description]], 'All Data'!$N:$O, 2, FALSE), "")</f>
        <v/>
      </c>
      <c r="AB877" s="52"/>
      <c r="AC877" s="52" t="str">
        <f>IFERROR(VLOOKUP(Table1[[#This Row],[Procedure Error Code Description]], 'All Data'!$N:$O, 2, FALSE), "")</f>
        <v/>
      </c>
      <c r="AD877" s="47"/>
      <c r="AE877" s="46"/>
    </row>
    <row r="878" spans="1:31">
      <c r="A878" s="38"/>
      <c r="B878" s="38"/>
      <c r="C878" s="38"/>
      <c r="D878" s="60"/>
      <c r="E878" s="60"/>
      <c r="F878" s="38"/>
      <c r="G878" s="38"/>
      <c r="H878" s="38"/>
      <c r="I878" s="38"/>
      <c r="J878" s="39" t="str">
        <f>IFERROR(VLOOKUP(Table1[[#This Row],[Diagnosis Code Submitted to NPHIES]], 'All Data'!$C:$D, 2, FALSE), "")</f>
        <v/>
      </c>
      <c r="K878" s="40"/>
      <c r="L878" s="41" t="str">
        <f>IFERROR(VLOOKUP(Table1[[#This Row],[Audit Diagnosis Codes]], 'All Data'!$C:$D, 2, FALSE), "")</f>
        <v/>
      </c>
      <c r="M878" s="38"/>
      <c r="N878" s="39" t="str">
        <f>IFERROR(VLOOKUP(Table1[[#This Row],[Activity SBS Code Submitted to NPHIES]], 'All Data'!$A:$B, 2, FALSE), "")</f>
        <v/>
      </c>
      <c r="O878" s="40"/>
      <c r="P878" s="41" t="str">
        <f>IFERROR(VLOOKUP(Table1[[#This Row],[Audit Activity SBS Code]], 'All Data'!$A:$B, 2, FALSE), "")</f>
        <v/>
      </c>
      <c r="Q878" s="38"/>
      <c r="R878" s="42" t="str">
        <f>IFERROR(VLOOKUP(Table1[[#This Row],[DRG Code]], 'All Data'!$F:$G, 2, FALSE), "")</f>
        <v/>
      </c>
      <c r="S878" s="42" t="str">
        <f>IFERROR(VLOOKUP(Table1[[#This Row],[DRG Code]], 'All Data'!$J:$K, 2, FALSE), "")</f>
        <v/>
      </c>
      <c r="T878" s="40"/>
      <c r="U878" s="43" t="str">
        <f>IFERROR(VLOOKUP(Table1[[#This Row],[Audit 
DRG Code]], 'All Data'!$F:$G, 2, FALSE), "")</f>
        <v/>
      </c>
      <c r="V878" s="43" t="str">
        <f>IFERROR(VLOOKUP(Table1[[#This Row],[Audit 
DRG Code]], 'All Data'!$J:$K, 2, FALSE), "")</f>
        <v/>
      </c>
      <c r="W87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7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78" s="47"/>
      <c r="Z878" s="47"/>
      <c r="AA878" s="52" t="str">
        <f>IFERROR(VLOOKUP(Table1[[#This Row],[Diagnosis Error Code Description]], 'All Data'!$N:$O, 2, FALSE), "")</f>
        <v/>
      </c>
      <c r="AB878" s="52"/>
      <c r="AC878" s="52" t="str">
        <f>IFERROR(VLOOKUP(Table1[[#This Row],[Procedure Error Code Description]], 'All Data'!$N:$O, 2, FALSE), "")</f>
        <v/>
      </c>
      <c r="AD878" s="47"/>
      <c r="AE878" s="46"/>
    </row>
    <row r="879" spans="1:31">
      <c r="A879" s="38"/>
      <c r="B879" s="38"/>
      <c r="C879" s="38"/>
      <c r="D879" s="60"/>
      <c r="E879" s="60"/>
      <c r="F879" s="38"/>
      <c r="G879" s="38"/>
      <c r="H879" s="38"/>
      <c r="I879" s="38"/>
      <c r="J879" s="39" t="str">
        <f>IFERROR(VLOOKUP(Table1[[#This Row],[Diagnosis Code Submitted to NPHIES]], 'All Data'!$C:$D, 2, FALSE), "")</f>
        <v/>
      </c>
      <c r="K879" s="40"/>
      <c r="L879" s="41" t="str">
        <f>IFERROR(VLOOKUP(Table1[[#This Row],[Audit Diagnosis Codes]], 'All Data'!$C:$D, 2, FALSE), "")</f>
        <v/>
      </c>
      <c r="M879" s="38"/>
      <c r="N879" s="39" t="str">
        <f>IFERROR(VLOOKUP(Table1[[#This Row],[Activity SBS Code Submitted to NPHIES]], 'All Data'!$A:$B, 2, FALSE), "")</f>
        <v/>
      </c>
      <c r="O879" s="40"/>
      <c r="P879" s="41" t="str">
        <f>IFERROR(VLOOKUP(Table1[[#This Row],[Audit Activity SBS Code]], 'All Data'!$A:$B, 2, FALSE), "")</f>
        <v/>
      </c>
      <c r="Q879" s="38"/>
      <c r="R879" s="42" t="str">
        <f>IFERROR(VLOOKUP(Table1[[#This Row],[DRG Code]], 'All Data'!$F:$G, 2, FALSE), "")</f>
        <v/>
      </c>
      <c r="S879" s="42" t="str">
        <f>IFERROR(VLOOKUP(Table1[[#This Row],[DRG Code]], 'All Data'!$J:$K, 2, FALSE), "")</f>
        <v/>
      </c>
      <c r="T879" s="40"/>
      <c r="U879" s="43" t="str">
        <f>IFERROR(VLOOKUP(Table1[[#This Row],[Audit 
DRG Code]], 'All Data'!$F:$G, 2, FALSE), "")</f>
        <v/>
      </c>
      <c r="V879" s="43" t="str">
        <f>IFERROR(VLOOKUP(Table1[[#This Row],[Audit 
DRG Code]], 'All Data'!$J:$K, 2, FALSE), "")</f>
        <v/>
      </c>
      <c r="W87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7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79" s="47"/>
      <c r="Z879" s="47"/>
      <c r="AA879" s="52" t="str">
        <f>IFERROR(VLOOKUP(Table1[[#This Row],[Diagnosis Error Code Description]], 'All Data'!$N:$O, 2, FALSE), "")</f>
        <v/>
      </c>
      <c r="AB879" s="52"/>
      <c r="AC879" s="52" t="str">
        <f>IFERROR(VLOOKUP(Table1[[#This Row],[Procedure Error Code Description]], 'All Data'!$N:$O, 2, FALSE), "")</f>
        <v/>
      </c>
      <c r="AD879" s="47"/>
      <c r="AE879" s="46"/>
    </row>
    <row r="880" spans="1:31">
      <c r="A880" s="38"/>
      <c r="B880" s="38"/>
      <c r="C880" s="38"/>
      <c r="D880" s="60"/>
      <c r="E880" s="60"/>
      <c r="F880" s="38"/>
      <c r="G880" s="38"/>
      <c r="H880" s="38"/>
      <c r="I880" s="38"/>
      <c r="J880" s="39" t="str">
        <f>IFERROR(VLOOKUP(Table1[[#This Row],[Diagnosis Code Submitted to NPHIES]], 'All Data'!$C:$D, 2, FALSE), "")</f>
        <v/>
      </c>
      <c r="K880" s="40"/>
      <c r="L880" s="41" t="str">
        <f>IFERROR(VLOOKUP(Table1[[#This Row],[Audit Diagnosis Codes]], 'All Data'!$C:$D, 2, FALSE), "")</f>
        <v/>
      </c>
      <c r="M880" s="38"/>
      <c r="N880" s="39" t="str">
        <f>IFERROR(VLOOKUP(Table1[[#This Row],[Activity SBS Code Submitted to NPHIES]], 'All Data'!$A:$B, 2, FALSE), "")</f>
        <v/>
      </c>
      <c r="O880" s="40"/>
      <c r="P880" s="41" t="str">
        <f>IFERROR(VLOOKUP(Table1[[#This Row],[Audit Activity SBS Code]], 'All Data'!$A:$B, 2, FALSE), "")</f>
        <v/>
      </c>
      <c r="Q880" s="38"/>
      <c r="R880" s="42" t="str">
        <f>IFERROR(VLOOKUP(Table1[[#This Row],[DRG Code]], 'All Data'!$F:$G, 2, FALSE), "")</f>
        <v/>
      </c>
      <c r="S880" s="42" t="str">
        <f>IFERROR(VLOOKUP(Table1[[#This Row],[DRG Code]], 'All Data'!$J:$K, 2, FALSE), "")</f>
        <v/>
      </c>
      <c r="T880" s="40"/>
      <c r="U880" s="43" t="str">
        <f>IFERROR(VLOOKUP(Table1[[#This Row],[Audit 
DRG Code]], 'All Data'!$F:$G, 2, FALSE), "")</f>
        <v/>
      </c>
      <c r="V880" s="43" t="str">
        <f>IFERROR(VLOOKUP(Table1[[#This Row],[Audit 
DRG Code]], 'All Data'!$J:$K, 2, FALSE), "")</f>
        <v/>
      </c>
      <c r="W88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8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80" s="47"/>
      <c r="Z880" s="47"/>
      <c r="AA880" s="52" t="str">
        <f>IFERROR(VLOOKUP(Table1[[#This Row],[Diagnosis Error Code Description]], 'All Data'!$N:$O, 2, FALSE), "")</f>
        <v/>
      </c>
      <c r="AB880" s="52"/>
      <c r="AC880" s="52" t="str">
        <f>IFERROR(VLOOKUP(Table1[[#This Row],[Procedure Error Code Description]], 'All Data'!$N:$O, 2, FALSE), "")</f>
        <v/>
      </c>
      <c r="AD880" s="47"/>
      <c r="AE880" s="46"/>
    </row>
    <row r="881" spans="1:31">
      <c r="A881" s="38"/>
      <c r="B881" s="38"/>
      <c r="C881" s="38"/>
      <c r="D881" s="60"/>
      <c r="E881" s="60"/>
      <c r="F881" s="38"/>
      <c r="G881" s="38"/>
      <c r="H881" s="38"/>
      <c r="I881" s="38"/>
      <c r="J881" s="39" t="str">
        <f>IFERROR(VLOOKUP(Table1[[#This Row],[Diagnosis Code Submitted to NPHIES]], 'All Data'!$C:$D, 2, FALSE), "")</f>
        <v/>
      </c>
      <c r="K881" s="40"/>
      <c r="L881" s="41" t="str">
        <f>IFERROR(VLOOKUP(Table1[[#This Row],[Audit Diagnosis Codes]], 'All Data'!$C:$D, 2, FALSE), "")</f>
        <v/>
      </c>
      <c r="M881" s="38"/>
      <c r="N881" s="39" t="str">
        <f>IFERROR(VLOOKUP(Table1[[#This Row],[Activity SBS Code Submitted to NPHIES]], 'All Data'!$A:$B, 2, FALSE), "")</f>
        <v/>
      </c>
      <c r="O881" s="40"/>
      <c r="P881" s="41" t="str">
        <f>IFERROR(VLOOKUP(Table1[[#This Row],[Audit Activity SBS Code]], 'All Data'!$A:$B, 2, FALSE), "")</f>
        <v/>
      </c>
      <c r="Q881" s="38"/>
      <c r="R881" s="42" t="str">
        <f>IFERROR(VLOOKUP(Table1[[#This Row],[DRG Code]], 'All Data'!$F:$G, 2, FALSE), "")</f>
        <v/>
      </c>
      <c r="S881" s="42" t="str">
        <f>IFERROR(VLOOKUP(Table1[[#This Row],[DRG Code]], 'All Data'!$J:$K, 2, FALSE), "")</f>
        <v/>
      </c>
      <c r="T881" s="40"/>
      <c r="U881" s="43" t="str">
        <f>IFERROR(VLOOKUP(Table1[[#This Row],[Audit 
DRG Code]], 'All Data'!$F:$G, 2, FALSE), "")</f>
        <v/>
      </c>
      <c r="V881" s="43" t="str">
        <f>IFERROR(VLOOKUP(Table1[[#This Row],[Audit 
DRG Code]], 'All Data'!$J:$K, 2, FALSE), "")</f>
        <v/>
      </c>
      <c r="W88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8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81" s="47"/>
      <c r="Z881" s="47"/>
      <c r="AA881" s="52" t="str">
        <f>IFERROR(VLOOKUP(Table1[[#This Row],[Diagnosis Error Code Description]], 'All Data'!$N:$O, 2, FALSE), "")</f>
        <v/>
      </c>
      <c r="AB881" s="52"/>
      <c r="AC881" s="52" t="str">
        <f>IFERROR(VLOOKUP(Table1[[#This Row],[Procedure Error Code Description]], 'All Data'!$N:$O, 2, FALSE), "")</f>
        <v/>
      </c>
      <c r="AD881" s="47"/>
      <c r="AE881" s="46"/>
    </row>
    <row r="882" spans="1:31">
      <c r="A882" s="38"/>
      <c r="B882" s="38"/>
      <c r="C882" s="38"/>
      <c r="D882" s="60"/>
      <c r="E882" s="60"/>
      <c r="F882" s="38"/>
      <c r="G882" s="38"/>
      <c r="H882" s="38"/>
      <c r="I882" s="38"/>
      <c r="J882" s="39" t="str">
        <f>IFERROR(VLOOKUP(Table1[[#This Row],[Diagnosis Code Submitted to NPHIES]], 'All Data'!$C:$D, 2, FALSE), "")</f>
        <v/>
      </c>
      <c r="K882" s="40"/>
      <c r="L882" s="41" t="str">
        <f>IFERROR(VLOOKUP(Table1[[#This Row],[Audit Diagnosis Codes]], 'All Data'!$C:$D, 2, FALSE), "")</f>
        <v/>
      </c>
      <c r="M882" s="38"/>
      <c r="N882" s="39" t="str">
        <f>IFERROR(VLOOKUP(Table1[[#This Row],[Activity SBS Code Submitted to NPHIES]], 'All Data'!$A:$B, 2, FALSE), "")</f>
        <v/>
      </c>
      <c r="O882" s="40"/>
      <c r="P882" s="41" t="str">
        <f>IFERROR(VLOOKUP(Table1[[#This Row],[Audit Activity SBS Code]], 'All Data'!$A:$B, 2, FALSE), "")</f>
        <v/>
      </c>
      <c r="Q882" s="38"/>
      <c r="R882" s="42" t="str">
        <f>IFERROR(VLOOKUP(Table1[[#This Row],[DRG Code]], 'All Data'!$F:$G, 2, FALSE), "")</f>
        <v/>
      </c>
      <c r="S882" s="42" t="str">
        <f>IFERROR(VLOOKUP(Table1[[#This Row],[DRG Code]], 'All Data'!$J:$K, 2, FALSE), "")</f>
        <v/>
      </c>
      <c r="T882" s="40"/>
      <c r="U882" s="43" t="str">
        <f>IFERROR(VLOOKUP(Table1[[#This Row],[Audit 
DRG Code]], 'All Data'!$F:$G, 2, FALSE), "")</f>
        <v/>
      </c>
      <c r="V882" s="43" t="str">
        <f>IFERROR(VLOOKUP(Table1[[#This Row],[Audit 
DRG Code]], 'All Data'!$J:$K, 2, FALSE), "")</f>
        <v/>
      </c>
      <c r="W88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8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82" s="47"/>
      <c r="Z882" s="47"/>
      <c r="AA882" s="52" t="str">
        <f>IFERROR(VLOOKUP(Table1[[#This Row],[Diagnosis Error Code Description]], 'All Data'!$N:$O, 2, FALSE), "")</f>
        <v/>
      </c>
      <c r="AB882" s="52"/>
      <c r="AC882" s="52" t="str">
        <f>IFERROR(VLOOKUP(Table1[[#This Row],[Procedure Error Code Description]], 'All Data'!$N:$O, 2, FALSE), "")</f>
        <v/>
      </c>
      <c r="AD882" s="47"/>
      <c r="AE882" s="46"/>
    </row>
    <row r="883" spans="1:31">
      <c r="A883" s="38"/>
      <c r="B883" s="38"/>
      <c r="C883" s="38"/>
      <c r="D883" s="60"/>
      <c r="E883" s="60"/>
      <c r="F883" s="38"/>
      <c r="G883" s="38"/>
      <c r="H883" s="38"/>
      <c r="I883" s="38"/>
      <c r="J883" s="39" t="str">
        <f>IFERROR(VLOOKUP(Table1[[#This Row],[Diagnosis Code Submitted to NPHIES]], 'All Data'!$C:$D, 2, FALSE), "")</f>
        <v/>
      </c>
      <c r="K883" s="40"/>
      <c r="L883" s="41" t="str">
        <f>IFERROR(VLOOKUP(Table1[[#This Row],[Audit Diagnosis Codes]], 'All Data'!$C:$D, 2, FALSE), "")</f>
        <v/>
      </c>
      <c r="M883" s="38"/>
      <c r="N883" s="39" t="str">
        <f>IFERROR(VLOOKUP(Table1[[#This Row],[Activity SBS Code Submitted to NPHIES]], 'All Data'!$A:$B, 2, FALSE), "")</f>
        <v/>
      </c>
      <c r="O883" s="40"/>
      <c r="P883" s="41" t="str">
        <f>IFERROR(VLOOKUP(Table1[[#This Row],[Audit Activity SBS Code]], 'All Data'!$A:$B, 2, FALSE), "")</f>
        <v/>
      </c>
      <c r="Q883" s="38"/>
      <c r="R883" s="42" t="str">
        <f>IFERROR(VLOOKUP(Table1[[#This Row],[DRG Code]], 'All Data'!$F:$G, 2, FALSE), "")</f>
        <v/>
      </c>
      <c r="S883" s="42" t="str">
        <f>IFERROR(VLOOKUP(Table1[[#This Row],[DRG Code]], 'All Data'!$J:$K, 2, FALSE), "")</f>
        <v/>
      </c>
      <c r="T883" s="40"/>
      <c r="U883" s="43" t="str">
        <f>IFERROR(VLOOKUP(Table1[[#This Row],[Audit 
DRG Code]], 'All Data'!$F:$G, 2, FALSE), "")</f>
        <v/>
      </c>
      <c r="V883" s="43" t="str">
        <f>IFERROR(VLOOKUP(Table1[[#This Row],[Audit 
DRG Code]], 'All Data'!$J:$K, 2, FALSE), "")</f>
        <v/>
      </c>
      <c r="W88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8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83" s="47"/>
      <c r="Z883" s="47"/>
      <c r="AA883" s="52" t="str">
        <f>IFERROR(VLOOKUP(Table1[[#This Row],[Diagnosis Error Code Description]], 'All Data'!$N:$O, 2, FALSE), "")</f>
        <v/>
      </c>
      <c r="AB883" s="52"/>
      <c r="AC883" s="52" t="str">
        <f>IFERROR(VLOOKUP(Table1[[#This Row],[Procedure Error Code Description]], 'All Data'!$N:$O, 2, FALSE), "")</f>
        <v/>
      </c>
      <c r="AD883" s="47"/>
      <c r="AE883" s="46"/>
    </row>
    <row r="884" spans="1:31">
      <c r="A884" s="38"/>
      <c r="B884" s="38"/>
      <c r="C884" s="38"/>
      <c r="D884" s="60"/>
      <c r="E884" s="60"/>
      <c r="F884" s="38"/>
      <c r="G884" s="38"/>
      <c r="H884" s="38"/>
      <c r="I884" s="38"/>
      <c r="J884" s="39" t="str">
        <f>IFERROR(VLOOKUP(Table1[[#This Row],[Diagnosis Code Submitted to NPHIES]], 'All Data'!$C:$D, 2, FALSE), "")</f>
        <v/>
      </c>
      <c r="K884" s="40"/>
      <c r="L884" s="41" t="str">
        <f>IFERROR(VLOOKUP(Table1[[#This Row],[Audit Diagnosis Codes]], 'All Data'!$C:$D, 2, FALSE), "")</f>
        <v/>
      </c>
      <c r="M884" s="38"/>
      <c r="N884" s="39" t="str">
        <f>IFERROR(VLOOKUP(Table1[[#This Row],[Activity SBS Code Submitted to NPHIES]], 'All Data'!$A:$B, 2, FALSE), "")</f>
        <v/>
      </c>
      <c r="O884" s="40"/>
      <c r="P884" s="41" t="str">
        <f>IFERROR(VLOOKUP(Table1[[#This Row],[Audit Activity SBS Code]], 'All Data'!$A:$B, 2, FALSE), "")</f>
        <v/>
      </c>
      <c r="Q884" s="38"/>
      <c r="R884" s="42" t="str">
        <f>IFERROR(VLOOKUP(Table1[[#This Row],[DRG Code]], 'All Data'!$F:$G, 2, FALSE), "")</f>
        <v/>
      </c>
      <c r="S884" s="42" t="str">
        <f>IFERROR(VLOOKUP(Table1[[#This Row],[DRG Code]], 'All Data'!$J:$K, 2, FALSE), "")</f>
        <v/>
      </c>
      <c r="T884" s="40"/>
      <c r="U884" s="43" t="str">
        <f>IFERROR(VLOOKUP(Table1[[#This Row],[Audit 
DRG Code]], 'All Data'!$F:$G, 2, FALSE), "")</f>
        <v/>
      </c>
      <c r="V884" s="43" t="str">
        <f>IFERROR(VLOOKUP(Table1[[#This Row],[Audit 
DRG Code]], 'All Data'!$J:$K, 2, FALSE), "")</f>
        <v/>
      </c>
      <c r="W88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8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84" s="47"/>
      <c r="Z884" s="47"/>
      <c r="AA884" s="52" t="str">
        <f>IFERROR(VLOOKUP(Table1[[#This Row],[Diagnosis Error Code Description]], 'All Data'!$N:$O, 2, FALSE), "")</f>
        <v/>
      </c>
      <c r="AB884" s="52"/>
      <c r="AC884" s="52" t="str">
        <f>IFERROR(VLOOKUP(Table1[[#This Row],[Procedure Error Code Description]], 'All Data'!$N:$O, 2, FALSE), "")</f>
        <v/>
      </c>
      <c r="AD884" s="47"/>
      <c r="AE884" s="46"/>
    </row>
    <row r="885" spans="1:31">
      <c r="A885" s="38"/>
      <c r="B885" s="38"/>
      <c r="C885" s="38"/>
      <c r="D885" s="60"/>
      <c r="E885" s="60"/>
      <c r="F885" s="38"/>
      <c r="G885" s="38"/>
      <c r="H885" s="38"/>
      <c r="I885" s="38"/>
      <c r="J885" s="39" t="str">
        <f>IFERROR(VLOOKUP(Table1[[#This Row],[Diagnosis Code Submitted to NPHIES]], 'All Data'!$C:$D, 2, FALSE), "")</f>
        <v/>
      </c>
      <c r="K885" s="40"/>
      <c r="L885" s="41" t="str">
        <f>IFERROR(VLOOKUP(Table1[[#This Row],[Audit Diagnosis Codes]], 'All Data'!$C:$D, 2, FALSE), "")</f>
        <v/>
      </c>
      <c r="M885" s="38"/>
      <c r="N885" s="39" t="str">
        <f>IFERROR(VLOOKUP(Table1[[#This Row],[Activity SBS Code Submitted to NPHIES]], 'All Data'!$A:$B, 2, FALSE), "")</f>
        <v/>
      </c>
      <c r="O885" s="40"/>
      <c r="P885" s="41" t="str">
        <f>IFERROR(VLOOKUP(Table1[[#This Row],[Audit Activity SBS Code]], 'All Data'!$A:$B, 2, FALSE), "")</f>
        <v/>
      </c>
      <c r="Q885" s="38"/>
      <c r="R885" s="42" t="str">
        <f>IFERROR(VLOOKUP(Table1[[#This Row],[DRG Code]], 'All Data'!$F:$G, 2, FALSE), "")</f>
        <v/>
      </c>
      <c r="S885" s="42" t="str">
        <f>IFERROR(VLOOKUP(Table1[[#This Row],[DRG Code]], 'All Data'!$J:$K, 2, FALSE), "")</f>
        <v/>
      </c>
      <c r="T885" s="40"/>
      <c r="U885" s="43" t="str">
        <f>IFERROR(VLOOKUP(Table1[[#This Row],[Audit 
DRG Code]], 'All Data'!$F:$G, 2, FALSE), "")</f>
        <v/>
      </c>
      <c r="V885" s="43" t="str">
        <f>IFERROR(VLOOKUP(Table1[[#This Row],[Audit 
DRG Code]], 'All Data'!$J:$K, 2, FALSE), "")</f>
        <v/>
      </c>
      <c r="W88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8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85" s="47"/>
      <c r="Z885" s="47"/>
      <c r="AA885" s="52" t="str">
        <f>IFERROR(VLOOKUP(Table1[[#This Row],[Diagnosis Error Code Description]], 'All Data'!$N:$O, 2, FALSE), "")</f>
        <v/>
      </c>
      <c r="AB885" s="52"/>
      <c r="AC885" s="52" t="str">
        <f>IFERROR(VLOOKUP(Table1[[#This Row],[Procedure Error Code Description]], 'All Data'!$N:$O, 2, FALSE), "")</f>
        <v/>
      </c>
      <c r="AD885" s="47"/>
      <c r="AE885" s="46"/>
    </row>
    <row r="886" spans="1:31">
      <c r="A886" s="38"/>
      <c r="B886" s="38"/>
      <c r="C886" s="38"/>
      <c r="D886" s="60"/>
      <c r="E886" s="60"/>
      <c r="F886" s="38"/>
      <c r="G886" s="38"/>
      <c r="H886" s="38"/>
      <c r="I886" s="38"/>
      <c r="J886" s="39" t="str">
        <f>IFERROR(VLOOKUP(Table1[[#This Row],[Diagnosis Code Submitted to NPHIES]], 'All Data'!$C:$D, 2, FALSE), "")</f>
        <v/>
      </c>
      <c r="K886" s="40"/>
      <c r="L886" s="41" t="str">
        <f>IFERROR(VLOOKUP(Table1[[#This Row],[Audit Diagnosis Codes]], 'All Data'!$C:$D, 2, FALSE), "")</f>
        <v/>
      </c>
      <c r="M886" s="38"/>
      <c r="N886" s="39" t="str">
        <f>IFERROR(VLOOKUP(Table1[[#This Row],[Activity SBS Code Submitted to NPHIES]], 'All Data'!$A:$B, 2, FALSE), "")</f>
        <v/>
      </c>
      <c r="O886" s="40"/>
      <c r="P886" s="41" t="str">
        <f>IFERROR(VLOOKUP(Table1[[#This Row],[Audit Activity SBS Code]], 'All Data'!$A:$B, 2, FALSE), "")</f>
        <v/>
      </c>
      <c r="Q886" s="38"/>
      <c r="R886" s="42" t="str">
        <f>IFERROR(VLOOKUP(Table1[[#This Row],[DRG Code]], 'All Data'!$F:$G, 2, FALSE), "")</f>
        <v/>
      </c>
      <c r="S886" s="42" t="str">
        <f>IFERROR(VLOOKUP(Table1[[#This Row],[DRG Code]], 'All Data'!$J:$K, 2, FALSE), "")</f>
        <v/>
      </c>
      <c r="T886" s="40"/>
      <c r="U886" s="43" t="str">
        <f>IFERROR(VLOOKUP(Table1[[#This Row],[Audit 
DRG Code]], 'All Data'!$F:$G, 2, FALSE), "")</f>
        <v/>
      </c>
      <c r="V886" s="43" t="str">
        <f>IFERROR(VLOOKUP(Table1[[#This Row],[Audit 
DRG Code]], 'All Data'!$J:$K, 2, FALSE), "")</f>
        <v/>
      </c>
      <c r="W88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8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86" s="47"/>
      <c r="Z886" s="47"/>
      <c r="AA886" s="52" t="str">
        <f>IFERROR(VLOOKUP(Table1[[#This Row],[Diagnosis Error Code Description]], 'All Data'!$N:$O, 2, FALSE), "")</f>
        <v/>
      </c>
      <c r="AB886" s="52"/>
      <c r="AC886" s="52" t="str">
        <f>IFERROR(VLOOKUP(Table1[[#This Row],[Procedure Error Code Description]], 'All Data'!$N:$O, 2, FALSE), "")</f>
        <v/>
      </c>
      <c r="AD886" s="47"/>
      <c r="AE886" s="46"/>
    </row>
    <row r="887" spans="1:31">
      <c r="A887" s="38"/>
      <c r="B887" s="38"/>
      <c r="C887" s="38"/>
      <c r="D887" s="60"/>
      <c r="E887" s="60"/>
      <c r="F887" s="38"/>
      <c r="G887" s="38"/>
      <c r="H887" s="38"/>
      <c r="I887" s="38"/>
      <c r="J887" s="39" t="str">
        <f>IFERROR(VLOOKUP(Table1[[#This Row],[Diagnosis Code Submitted to NPHIES]], 'All Data'!$C:$D, 2, FALSE), "")</f>
        <v/>
      </c>
      <c r="K887" s="40"/>
      <c r="L887" s="41" t="str">
        <f>IFERROR(VLOOKUP(Table1[[#This Row],[Audit Diagnosis Codes]], 'All Data'!$C:$D, 2, FALSE), "")</f>
        <v/>
      </c>
      <c r="M887" s="38"/>
      <c r="N887" s="39" t="str">
        <f>IFERROR(VLOOKUP(Table1[[#This Row],[Activity SBS Code Submitted to NPHIES]], 'All Data'!$A:$B, 2, FALSE), "")</f>
        <v/>
      </c>
      <c r="O887" s="40"/>
      <c r="P887" s="41" t="str">
        <f>IFERROR(VLOOKUP(Table1[[#This Row],[Audit Activity SBS Code]], 'All Data'!$A:$B, 2, FALSE), "")</f>
        <v/>
      </c>
      <c r="Q887" s="38"/>
      <c r="R887" s="42" t="str">
        <f>IFERROR(VLOOKUP(Table1[[#This Row],[DRG Code]], 'All Data'!$F:$G, 2, FALSE), "")</f>
        <v/>
      </c>
      <c r="S887" s="42" t="str">
        <f>IFERROR(VLOOKUP(Table1[[#This Row],[DRG Code]], 'All Data'!$J:$K, 2, FALSE), "")</f>
        <v/>
      </c>
      <c r="T887" s="40"/>
      <c r="U887" s="43" t="str">
        <f>IFERROR(VLOOKUP(Table1[[#This Row],[Audit 
DRG Code]], 'All Data'!$F:$G, 2, FALSE), "")</f>
        <v/>
      </c>
      <c r="V887" s="43" t="str">
        <f>IFERROR(VLOOKUP(Table1[[#This Row],[Audit 
DRG Code]], 'All Data'!$J:$K, 2, FALSE), "")</f>
        <v/>
      </c>
      <c r="W88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8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87" s="47"/>
      <c r="Z887" s="47"/>
      <c r="AA887" s="52" t="str">
        <f>IFERROR(VLOOKUP(Table1[[#This Row],[Diagnosis Error Code Description]], 'All Data'!$N:$O, 2, FALSE), "")</f>
        <v/>
      </c>
      <c r="AB887" s="52"/>
      <c r="AC887" s="52" t="str">
        <f>IFERROR(VLOOKUP(Table1[[#This Row],[Procedure Error Code Description]], 'All Data'!$N:$O, 2, FALSE), "")</f>
        <v/>
      </c>
      <c r="AD887" s="47"/>
      <c r="AE887" s="46"/>
    </row>
    <row r="888" spans="1:31">
      <c r="A888" s="38"/>
      <c r="B888" s="38"/>
      <c r="C888" s="38"/>
      <c r="D888" s="60"/>
      <c r="E888" s="60"/>
      <c r="F888" s="38"/>
      <c r="G888" s="38"/>
      <c r="H888" s="38"/>
      <c r="I888" s="38"/>
      <c r="J888" s="39" t="str">
        <f>IFERROR(VLOOKUP(Table1[[#This Row],[Diagnosis Code Submitted to NPHIES]], 'All Data'!$C:$D, 2, FALSE), "")</f>
        <v/>
      </c>
      <c r="K888" s="40"/>
      <c r="L888" s="41" t="str">
        <f>IFERROR(VLOOKUP(Table1[[#This Row],[Audit Diagnosis Codes]], 'All Data'!$C:$D, 2, FALSE), "")</f>
        <v/>
      </c>
      <c r="M888" s="38"/>
      <c r="N888" s="39" t="str">
        <f>IFERROR(VLOOKUP(Table1[[#This Row],[Activity SBS Code Submitted to NPHIES]], 'All Data'!$A:$B, 2, FALSE), "")</f>
        <v/>
      </c>
      <c r="O888" s="40"/>
      <c r="P888" s="41" t="str">
        <f>IFERROR(VLOOKUP(Table1[[#This Row],[Audit Activity SBS Code]], 'All Data'!$A:$B, 2, FALSE), "")</f>
        <v/>
      </c>
      <c r="Q888" s="38"/>
      <c r="R888" s="42" t="str">
        <f>IFERROR(VLOOKUP(Table1[[#This Row],[DRG Code]], 'All Data'!$F:$G, 2, FALSE), "")</f>
        <v/>
      </c>
      <c r="S888" s="42" t="str">
        <f>IFERROR(VLOOKUP(Table1[[#This Row],[DRG Code]], 'All Data'!$J:$K, 2, FALSE), "")</f>
        <v/>
      </c>
      <c r="T888" s="40"/>
      <c r="U888" s="43" t="str">
        <f>IFERROR(VLOOKUP(Table1[[#This Row],[Audit 
DRG Code]], 'All Data'!$F:$G, 2, FALSE), "")</f>
        <v/>
      </c>
      <c r="V888" s="43" t="str">
        <f>IFERROR(VLOOKUP(Table1[[#This Row],[Audit 
DRG Code]], 'All Data'!$J:$K, 2, FALSE), "")</f>
        <v/>
      </c>
      <c r="W88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8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88" s="47"/>
      <c r="Z888" s="47"/>
      <c r="AA888" s="52" t="str">
        <f>IFERROR(VLOOKUP(Table1[[#This Row],[Diagnosis Error Code Description]], 'All Data'!$N:$O, 2, FALSE), "")</f>
        <v/>
      </c>
      <c r="AB888" s="52"/>
      <c r="AC888" s="52" t="str">
        <f>IFERROR(VLOOKUP(Table1[[#This Row],[Procedure Error Code Description]], 'All Data'!$N:$O, 2, FALSE), "")</f>
        <v/>
      </c>
      <c r="AD888" s="47"/>
      <c r="AE888" s="46"/>
    </row>
    <row r="889" spans="1:31">
      <c r="A889" s="38"/>
      <c r="B889" s="38"/>
      <c r="C889" s="38"/>
      <c r="D889" s="60"/>
      <c r="E889" s="60"/>
      <c r="F889" s="38"/>
      <c r="G889" s="38"/>
      <c r="H889" s="38"/>
      <c r="I889" s="38"/>
      <c r="J889" s="39" t="str">
        <f>IFERROR(VLOOKUP(Table1[[#This Row],[Diagnosis Code Submitted to NPHIES]], 'All Data'!$C:$D, 2, FALSE), "")</f>
        <v/>
      </c>
      <c r="K889" s="40"/>
      <c r="L889" s="41" t="str">
        <f>IFERROR(VLOOKUP(Table1[[#This Row],[Audit Diagnosis Codes]], 'All Data'!$C:$D, 2, FALSE), "")</f>
        <v/>
      </c>
      <c r="M889" s="38"/>
      <c r="N889" s="39" t="str">
        <f>IFERROR(VLOOKUP(Table1[[#This Row],[Activity SBS Code Submitted to NPHIES]], 'All Data'!$A:$B, 2, FALSE), "")</f>
        <v/>
      </c>
      <c r="O889" s="40"/>
      <c r="P889" s="41" t="str">
        <f>IFERROR(VLOOKUP(Table1[[#This Row],[Audit Activity SBS Code]], 'All Data'!$A:$B, 2, FALSE), "")</f>
        <v/>
      </c>
      <c r="Q889" s="38"/>
      <c r="R889" s="42" t="str">
        <f>IFERROR(VLOOKUP(Table1[[#This Row],[DRG Code]], 'All Data'!$F:$G, 2, FALSE), "")</f>
        <v/>
      </c>
      <c r="S889" s="42" t="str">
        <f>IFERROR(VLOOKUP(Table1[[#This Row],[DRG Code]], 'All Data'!$J:$K, 2, FALSE), "")</f>
        <v/>
      </c>
      <c r="T889" s="40"/>
      <c r="U889" s="43" t="str">
        <f>IFERROR(VLOOKUP(Table1[[#This Row],[Audit 
DRG Code]], 'All Data'!$F:$G, 2, FALSE), "")</f>
        <v/>
      </c>
      <c r="V889" s="43" t="str">
        <f>IFERROR(VLOOKUP(Table1[[#This Row],[Audit 
DRG Code]], 'All Data'!$J:$K, 2, FALSE), "")</f>
        <v/>
      </c>
      <c r="W88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8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89" s="47"/>
      <c r="Z889" s="47"/>
      <c r="AA889" s="52" t="str">
        <f>IFERROR(VLOOKUP(Table1[[#This Row],[Diagnosis Error Code Description]], 'All Data'!$N:$O, 2, FALSE), "")</f>
        <v/>
      </c>
      <c r="AB889" s="52"/>
      <c r="AC889" s="52" t="str">
        <f>IFERROR(VLOOKUP(Table1[[#This Row],[Procedure Error Code Description]], 'All Data'!$N:$O, 2, FALSE), "")</f>
        <v/>
      </c>
      <c r="AD889" s="47"/>
      <c r="AE889" s="46"/>
    </row>
    <row r="890" spans="1:31">
      <c r="A890" s="38"/>
      <c r="B890" s="38"/>
      <c r="C890" s="38"/>
      <c r="D890" s="60"/>
      <c r="E890" s="60"/>
      <c r="F890" s="38"/>
      <c r="G890" s="38"/>
      <c r="H890" s="38"/>
      <c r="I890" s="38"/>
      <c r="J890" s="39" t="str">
        <f>IFERROR(VLOOKUP(Table1[[#This Row],[Diagnosis Code Submitted to NPHIES]], 'All Data'!$C:$D, 2, FALSE), "")</f>
        <v/>
      </c>
      <c r="K890" s="40"/>
      <c r="L890" s="41" t="str">
        <f>IFERROR(VLOOKUP(Table1[[#This Row],[Audit Diagnosis Codes]], 'All Data'!$C:$D, 2, FALSE), "")</f>
        <v/>
      </c>
      <c r="M890" s="38"/>
      <c r="N890" s="39" t="str">
        <f>IFERROR(VLOOKUP(Table1[[#This Row],[Activity SBS Code Submitted to NPHIES]], 'All Data'!$A:$B, 2, FALSE), "")</f>
        <v/>
      </c>
      <c r="O890" s="40"/>
      <c r="P890" s="41" t="str">
        <f>IFERROR(VLOOKUP(Table1[[#This Row],[Audit Activity SBS Code]], 'All Data'!$A:$B, 2, FALSE), "")</f>
        <v/>
      </c>
      <c r="Q890" s="38"/>
      <c r="R890" s="42" t="str">
        <f>IFERROR(VLOOKUP(Table1[[#This Row],[DRG Code]], 'All Data'!$F:$G, 2, FALSE), "")</f>
        <v/>
      </c>
      <c r="S890" s="42" t="str">
        <f>IFERROR(VLOOKUP(Table1[[#This Row],[DRG Code]], 'All Data'!$J:$K, 2, FALSE), "")</f>
        <v/>
      </c>
      <c r="T890" s="40"/>
      <c r="U890" s="43" t="str">
        <f>IFERROR(VLOOKUP(Table1[[#This Row],[Audit 
DRG Code]], 'All Data'!$F:$G, 2, FALSE), "")</f>
        <v/>
      </c>
      <c r="V890" s="43" t="str">
        <f>IFERROR(VLOOKUP(Table1[[#This Row],[Audit 
DRG Code]], 'All Data'!$J:$K, 2, FALSE), "")</f>
        <v/>
      </c>
      <c r="W89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9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90" s="47"/>
      <c r="Z890" s="47"/>
      <c r="AA890" s="52" t="str">
        <f>IFERROR(VLOOKUP(Table1[[#This Row],[Diagnosis Error Code Description]], 'All Data'!$N:$O, 2, FALSE), "")</f>
        <v/>
      </c>
      <c r="AB890" s="52"/>
      <c r="AC890" s="52" t="str">
        <f>IFERROR(VLOOKUP(Table1[[#This Row],[Procedure Error Code Description]], 'All Data'!$N:$O, 2, FALSE), "")</f>
        <v/>
      </c>
      <c r="AD890" s="47"/>
      <c r="AE890" s="46"/>
    </row>
    <row r="891" spans="1:31">
      <c r="A891" s="38"/>
      <c r="B891" s="38"/>
      <c r="C891" s="38"/>
      <c r="D891" s="60"/>
      <c r="E891" s="60"/>
      <c r="F891" s="38"/>
      <c r="G891" s="38"/>
      <c r="H891" s="38"/>
      <c r="I891" s="38"/>
      <c r="J891" s="39" t="str">
        <f>IFERROR(VLOOKUP(Table1[[#This Row],[Diagnosis Code Submitted to NPHIES]], 'All Data'!$C:$D, 2, FALSE), "")</f>
        <v/>
      </c>
      <c r="K891" s="40"/>
      <c r="L891" s="41" t="str">
        <f>IFERROR(VLOOKUP(Table1[[#This Row],[Audit Diagnosis Codes]], 'All Data'!$C:$D, 2, FALSE), "")</f>
        <v/>
      </c>
      <c r="M891" s="38"/>
      <c r="N891" s="39" t="str">
        <f>IFERROR(VLOOKUP(Table1[[#This Row],[Activity SBS Code Submitted to NPHIES]], 'All Data'!$A:$B, 2, FALSE), "")</f>
        <v/>
      </c>
      <c r="O891" s="40"/>
      <c r="P891" s="41" t="str">
        <f>IFERROR(VLOOKUP(Table1[[#This Row],[Audit Activity SBS Code]], 'All Data'!$A:$B, 2, FALSE), "")</f>
        <v/>
      </c>
      <c r="Q891" s="38"/>
      <c r="R891" s="42" t="str">
        <f>IFERROR(VLOOKUP(Table1[[#This Row],[DRG Code]], 'All Data'!$F:$G, 2, FALSE), "")</f>
        <v/>
      </c>
      <c r="S891" s="42" t="str">
        <f>IFERROR(VLOOKUP(Table1[[#This Row],[DRG Code]], 'All Data'!$J:$K, 2, FALSE), "")</f>
        <v/>
      </c>
      <c r="T891" s="40"/>
      <c r="U891" s="43" t="str">
        <f>IFERROR(VLOOKUP(Table1[[#This Row],[Audit 
DRG Code]], 'All Data'!$F:$G, 2, FALSE), "")</f>
        <v/>
      </c>
      <c r="V891" s="43" t="str">
        <f>IFERROR(VLOOKUP(Table1[[#This Row],[Audit 
DRG Code]], 'All Data'!$J:$K, 2, FALSE), "")</f>
        <v/>
      </c>
      <c r="W89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9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91" s="47"/>
      <c r="Z891" s="47"/>
      <c r="AA891" s="52" t="str">
        <f>IFERROR(VLOOKUP(Table1[[#This Row],[Diagnosis Error Code Description]], 'All Data'!$N:$O, 2, FALSE), "")</f>
        <v/>
      </c>
      <c r="AB891" s="52"/>
      <c r="AC891" s="52" t="str">
        <f>IFERROR(VLOOKUP(Table1[[#This Row],[Procedure Error Code Description]], 'All Data'!$N:$O, 2, FALSE), "")</f>
        <v/>
      </c>
      <c r="AD891" s="47"/>
      <c r="AE891" s="46"/>
    </row>
    <row r="892" spans="1:31">
      <c r="A892" s="38"/>
      <c r="B892" s="38"/>
      <c r="C892" s="38"/>
      <c r="D892" s="60"/>
      <c r="E892" s="60"/>
      <c r="F892" s="38"/>
      <c r="G892" s="38"/>
      <c r="H892" s="38"/>
      <c r="I892" s="38"/>
      <c r="J892" s="39" t="str">
        <f>IFERROR(VLOOKUP(Table1[[#This Row],[Diagnosis Code Submitted to NPHIES]], 'All Data'!$C:$D, 2, FALSE), "")</f>
        <v/>
      </c>
      <c r="K892" s="40"/>
      <c r="L892" s="41" t="str">
        <f>IFERROR(VLOOKUP(Table1[[#This Row],[Audit Diagnosis Codes]], 'All Data'!$C:$D, 2, FALSE), "")</f>
        <v/>
      </c>
      <c r="M892" s="38"/>
      <c r="N892" s="39" t="str">
        <f>IFERROR(VLOOKUP(Table1[[#This Row],[Activity SBS Code Submitted to NPHIES]], 'All Data'!$A:$B, 2, FALSE), "")</f>
        <v/>
      </c>
      <c r="O892" s="40"/>
      <c r="P892" s="41" t="str">
        <f>IFERROR(VLOOKUP(Table1[[#This Row],[Audit Activity SBS Code]], 'All Data'!$A:$B, 2, FALSE), "")</f>
        <v/>
      </c>
      <c r="Q892" s="38"/>
      <c r="R892" s="42" t="str">
        <f>IFERROR(VLOOKUP(Table1[[#This Row],[DRG Code]], 'All Data'!$F:$G, 2, FALSE), "")</f>
        <v/>
      </c>
      <c r="S892" s="42" t="str">
        <f>IFERROR(VLOOKUP(Table1[[#This Row],[DRG Code]], 'All Data'!$J:$K, 2, FALSE), "")</f>
        <v/>
      </c>
      <c r="T892" s="40"/>
      <c r="U892" s="43" t="str">
        <f>IFERROR(VLOOKUP(Table1[[#This Row],[Audit 
DRG Code]], 'All Data'!$F:$G, 2, FALSE), "")</f>
        <v/>
      </c>
      <c r="V892" s="43" t="str">
        <f>IFERROR(VLOOKUP(Table1[[#This Row],[Audit 
DRG Code]], 'All Data'!$J:$K, 2, FALSE), "")</f>
        <v/>
      </c>
      <c r="W89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9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92" s="47"/>
      <c r="Z892" s="47"/>
      <c r="AA892" s="52" t="str">
        <f>IFERROR(VLOOKUP(Table1[[#This Row],[Diagnosis Error Code Description]], 'All Data'!$N:$O, 2, FALSE), "")</f>
        <v/>
      </c>
      <c r="AB892" s="52"/>
      <c r="AC892" s="52" t="str">
        <f>IFERROR(VLOOKUP(Table1[[#This Row],[Procedure Error Code Description]], 'All Data'!$N:$O, 2, FALSE), "")</f>
        <v/>
      </c>
      <c r="AD892" s="47"/>
      <c r="AE892" s="46"/>
    </row>
    <row r="893" spans="1:31">
      <c r="A893" s="38"/>
      <c r="B893" s="38"/>
      <c r="C893" s="38"/>
      <c r="D893" s="60"/>
      <c r="E893" s="60"/>
      <c r="F893" s="38"/>
      <c r="G893" s="38"/>
      <c r="H893" s="38"/>
      <c r="I893" s="38"/>
      <c r="J893" s="39" t="str">
        <f>IFERROR(VLOOKUP(Table1[[#This Row],[Diagnosis Code Submitted to NPHIES]], 'All Data'!$C:$D, 2, FALSE), "")</f>
        <v/>
      </c>
      <c r="K893" s="40"/>
      <c r="L893" s="41" t="str">
        <f>IFERROR(VLOOKUP(Table1[[#This Row],[Audit Diagnosis Codes]], 'All Data'!$C:$D, 2, FALSE), "")</f>
        <v/>
      </c>
      <c r="M893" s="38"/>
      <c r="N893" s="39" t="str">
        <f>IFERROR(VLOOKUP(Table1[[#This Row],[Activity SBS Code Submitted to NPHIES]], 'All Data'!$A:$B, 2, FALSE), "")</f>
        <v/>
      </c>
      <c r="O893" s="40"/>
      <c r="P893" s="41" t="str">
        <f>IFERROR(VLOOKUP(Table1[[#This Row],[Audit Activity SBS Code]], 'All Data'!$A:$B, 2, FALSE), "")</f>
        <v/>
      </c>
      <c r="Q893" s="38"/>
      <c r="R893" s="42" t="str">
        <f>IFERROR(VLOOKUP(Table1[[#This Row],[DRG Code]], 'All Data'!$F:$G, 2, FALSE), "")</f>
        <v/>
      </c>
      <c r="S893" s="42" t="str">
        <f>IFERROR(VLOOKUP(Table1[[#This Row],[DRG Code]], 'All Data'!$J:$K, 2, FALSE), "")</f>
        <v/>
      </c>
      <c r="T893" s="40"/>
      <c r="U893" s="43" t="str">
        <f>IFERROR(VLOOKUP(Table1[[#This Row],[Audit 
DRG Code]], 'All Data'!$F:$G, 2, FALSE), "")</f>
        <v/>
      </c>
      <c r="V893" s="43" t="str">
        <f>IFERROR(VLOOKUP(Table1[[#This Row],[Audit 
DRG Code]], 'All Data'!$J:$K, 2, FALSE), "")</f>
        <v/>
      </c>
      <c r="W89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9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93" s="47"/>
      <c r="Z893" s="47"/>
      <c r="AA893" s="52" t="str">
        <f>IFERROR(VLOOKUP(Table1[[#This Row],[Diagnosis Error Code Description]], 'All Data'!$N:$O, 2, FALSE), "")</f>
        <v/>
      </c>
      <c r="AB893" s="52"/>
      <c r="AC893" s="52" t="str">
        <f>IFERROR(VLOOKUP(Table1[[#This Row],[Procedure Error Code Description]], 'All Data'!$N:$O, 2, FALSE), "")</f>
        <v/>
      </c>
      <c r="AD893" s="47"/>
      <c r="AE893" s="46"/>
    </row>
    <row r="894" spans="1:31">
      <c r="A894" s="38"/>
      <c r="B894" s="38"/>
      <c r="C894" s="38"/>
      <c r="D894" s="60"/>
      <c r="E894" s="60"/>
      <c r="F894" s="38"/>
      <c r="G894" s="38"/>
      <c r="H894" s="38"/>
      <c r="I894" s="38"/>
      <c r="J894" s="39" t="str">
        <f>IFERROR(VLOOKUP(Table1[[#This Row],[Diagnosis Code Submitted to NPHIES]], 'All Data'!$C:$D, 2, FALSE), "")</f>
        <v/>
      </c>
      <c r="K894" s="40"/>
      <c r="L894" s="41" t="str">
        <f>IFERROR(VLOOKUP(Table1[[#This Row],[Audit Diagnosis Codes]], 'All Data'!$C:$D, 2, FALSE), "")</f>
        <v/>
      </c>
      <c r="M894" s="38"/>
      <c r="N894" s="39" t="str">
        <f>IFERROR(VLOOKUP(Table1[[#This Row],[Activity SBS Code Submitted to NPHIES]], 'All Data'!$A:$B, 2, FALSE), "")</f>
        <v/>
      </c>
      <c r="O894" s="40"/>
      <c r="P894" s="41" t="str">
        <f>IFERROR(VLOOKUP(Table1[[#This Row],[Audit Activity SBS Code]], 'All Data'!$A:$B, 2, FALSE), "")</f>
        <v/>
      </c>
      <c r="Q894" s="38"/>
      <c r="R894" s="42" t="str">
        <f>IFERROR(VLOOKUP(Table1[[#This Row],[DRG Code]], 'All Data'!$F:$G, 2, FALSE), "")</f>
        <v/>
      </c>
      <c r="S894" s="42" t="str">
        <f>IFERROR(VLOOKUP(Table1[[#This Row],[DRG Code]], 'All Data'!$J:$K, 2, FALSE), "")</f>
        <v/>
      </c>
      <c r="T894" s="40"/>
      <c r="U894" s="43" t="str">
        <f>IFERROR(VLOOKUP(Table1[[#This Row],[Audit 
DRG Code]], 'All Data'!$F:$G, 2, FALSE), "")</f>
        <v/>
      </c>
      <c r="V894" s="43" t="str">
        <f>IFERROR(VLOOKUP(Table1[[#This Row],[Audit 
DRG Code]], 'All Data'!$J:$K, 2, FALSE), "")</f>
        <v/>
      </c>
      <c r="W89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9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94" s="47"/>
      <c r="Z894" s="47"/>
      <c r="AA894" s="52" t="str">
        <f>IFERROR(VLOOKUP(Table1[[#This Row],[Diagnosis Error Code Description]], 'All Data'!$N:$O, 2, FALSE), "")</f>
        <v/>
      </c>
      <c r="AB894" s="52"/>
      <c r="AC894" s="52" t="str">
        <f>IFERROR(VLOOKUP(Table1[[#This Row],[Procedure Error Code Description]], 'All Data'!$N:$O, 2, FALSE), "")</f>
        <v/>
      </c>
      <c r="AD894" s="47"/>
      <c r="AE894" s="46"/>
    </row>
    <row r="895" spans="1:31">
      <c r="A895" s="38"/>
      <c r="B895" s="38"/>
      <c r="C895" s="38"/>
      <c r="D895" s="60"/>
      <c r="E895" s="60"/>
      <c r="F895" s="38"/>
      <c r="G895" s="38"/>
      <c r="H895" s="38"/>
      <c r="I895" s="38"/>
      <c r="J895" s="39" t="str">
        <f>IFERROR(VLOOKUP(Table1[[#This Row],[Diagnosis Code Submitted to NPHIES]], 'All Data'!$C:$D, 2, FALSE), "")</f>
        <v/>
      </c>
      <c r="K895" s="40"/>
      <c r="L895" s="41" t="str">
        <f>IFERROR(VLOOKUP(Table1[[#This Row],[Audit Diagnosis Codes]], 'All Data'!$C:$D, 2, FALSE), "")</f>
        <v/>
      </c>
      <c r="M895" s="38"/>
      <c r="N895" s="39" t="str">
        <f>IFERROR(VLOOKUP(Table1[[#This Row],[Activity SBS Code Submitted to NPHIES]], 'All Data'!$A:$B, 2, FALSE), "")</f>
        <v/>
      </c>
      <c r="O895" s="40"/>
      <c r="P895" s="41" t="str">
        <f>IFERROR(VLOOKUP(Table1[[#This Row],[Audit Activity SBS Code]], 'All Data'!$A:$B, 2, FALSE), "")</f>
        <v/>
      </c>
      <c r="Q895" s="38"/>
      <c r="R895" s="42" t="str">
        <f>IFERROR(VLOOKUP(Table1[[#This Row],[DRG Code]], 'All Data'!$F:$G, 2, FALSE), "")</f>
        <v/>
      </c>
      <c r="S895" s="42" t="str">
        <f>IFERROR(VLOOKUP(Table1[[#This Row],[DRG Code]], 'All Data'!$J:$K, 2, FALSE), "")</f>
        <v/>
      </c>
      <c r="T895" s="40"/>
      <c r="U895" s="43" t="str">
        <f>IFERROR(VLOOKUP(Table1[[#This Row],[Audit 
DRG Code]], 'All Data'!$F:$G, 2, FALSE), "")</f>
        <v/>
      </c>
      <c r="V895" s="43" t="str">
        <f>IFERROR(VLOOKUP(Table1[[#This Row],[Audit 
DRG Code]], 'All Data'!$J:$K, 2, FALSE), "")</f>
        <v/>
      </c>
      <c r="W89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9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95" s="47"/>
      <c r="Z895" s="47"/>
      <c r="AA895" s="52" t="str">
        <f>IFERROR(VLOOKUP(Table1[[#This Row],[Diagnosis Error Code Description]], 'All Data'!$N:$O, 2, FALSE), "")</f>
        <v/>
      </c>
      <c r="AB895" s="52"/>
      <c r="AC895" s="52" t="str">
        <f>IFERROR(VLOOKUP(Table1[[#This Row],[Procedure Error Code Description]], 'All Data'!$N:$O, 2, FALSE), "")</f>
        <v/>
      </c>
      <c r="AD895" s="47"/>
      <c r="AE895" s="46"/>
    </row>
    <row r="896" spans="1:31">
      <c r="A896" s="38"/>
      <c r="B896" s="38"/>
      <c r="C896" s="38"/>
      <c r="D896" s="60"/>
      <c r="E896" s="60"/>
      <c r="F896" s="38"/>
      <c r="G896" s="38"/>
      <c r="H896" s="38"/>
      <c r="I896" s="38"/>
      <c r="J896" s="39" t="str">
        <f>IFERROR(VLOOKUP(Table1[[#This Row],[Diagnosis Code Submitted to NPHIES]], 'All Data'!$C:$D, 2, FALSE), "")</f>
        <v/>
      </c>
      <c r="K896" s="40"/>
      <c r="L896" s="41" t="str">
        <f>IFERROR(VLOOKUP(Table1[[#This Row],[Audit Diagnosis Codes]], 'All Data'!$C:$D, 2, FALSE), "")</f>
        <v/>
      </c>
      <c r="M896" s="38"/>
      <c r="N896" s="39" t="str">
        <f>IFERROR(VLOOKUP(Table1[[#This Row],[Activity SBS Code Submitted to NPHIES]], 'All Data'!$A:$B, 2, FALSE), "")</f>
        <v/>
      </c>
      <c r="O896" s="40"/>
      <c r="P896" s="41" t="str">
        <f>IFERROR(VLOOKUP(Table1[[#This Row],[Audit Activity SBS Code]], 'All Data'!$A:$B, 2, FALSE), "")</f>
        <v/>
      </c>
      <c r="Q896" s="38"/>
      <c r="R896" s="42" t="str">
        <f>IFERROR(VLOOKUP(Table1[[#This Row],[DRG Code]], 'All Data'!$F:$G, 2, FALSE), "")</f>
        <v/>
      </c>
      <c r="S896" s="42" t="str">
        <f>IFERROR(VLOOKUP(Table1[[#This Row],[DRG Code]], 'All Data'!$J:$K, 2, FALSE), "")</f>
        <v/>
      </c>
      <c r="T896" s="40"/>
      <c r="U896" s="43" t="str">
        <f>IFERROR(VLOOKUP(Table1[[#This Row],[Audit 
DRG Code]], 'All Data'!$F:$G, 2, FALSE), "")</f>
        <v/>
      </c>
      <c r="V896" s="43" t="str">
        <f>IFERROR(VLOOKUP(Table1[[#This Row],[Audit 
DRG Code]], 'All Data'!$J:$K, 2, FALSE), "")</f>
        <v/>
      </c>
      <c r="W89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9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96" s="47"/>
      <c r="Z896" s="47"/>
      <c r="AA896" s="52" t="str">
        <f>IFERROR(VLOOKUP(Table1[[#This Row],[Diagnosis Error Code Description]], 'All Data'!$N:$O, 2, FALSE), "")</f>
        <v/>
      </c>
      <c r="AB896" s="52"/>
      <c r="AC896" s="52" t="str">
        <f>IFERROR(VLOOKUP(Table1[[#This Row],[Procedure Error Code Description]], 'All Data'!$N:$O, 2, FALSE), "")</f>
        <v/>
      </c>
      <c r="AD896" s="47"/>
      <c r="AE896" s="46"/>
    </row>
    <row r="897" spans="1:31">
      <c r="A897" s="38"/>
      <c r="B897" s="38"/>
      <c r="C897" s="38"/>
      <c r="D897" s="60"/>
      <c r="E897" s="60"/>
      <c r="F897" s="38"/>
      <c r="G897" s="38"/>
      <c r="H897" s="38"/>
      <c r="I897" s="38"/>
      <c r="J897" s="39" t="str">
        <f>IFERROR(VLOOKUP(Table1[[#This Row],[Diagnosis Code Submitted to NPHIES]], 'All Data'!$C:$D, 2, FALSE), "")</f>
        <v/>
      </c>
      <c r="K897" s="40"/>
      <c r="L897" s="41" t="str">
        <f>IFERROR(VLOOKUP(Table1[[#This Row],[Audit Diagnosis Codes]], 'All Data'!$C:$D, 2, FALSE), "")</f>
        <v/>
      </c>
      <c r="M897" s="38"/>
      <c r="N897" s="39" t="str">
        <f>IFERROR(VLOOKUP(Table1[[#This Row],[Activity SBS Code Submitted to NPHIES]], 'All Data'!$A:$B, 2, FALSE), "")</f>
        <v/>
      </c>
      <c r="O897" s="40"/>
      <c r="P897" s="41" t="str">
        <f>IFERROR(VLOOKUP(Table1[[#This Row],[Audit Activity SBS Code]], 'All Data'!$A:$B, 2, FALSE), "")</f>
        <v/>
      </c>
      <c r="Q897" s="38"/>
      <c r="R897" s="42" t="str">
        <f>IFERROR(VLOOKUP(Table1[[#This Row],[DRG Code]], 'All Data'!$F:$G, 2, FALSE), "")</f>
        <v/>
      </c>
      <c r="S897" s="42" t="str">
        <f>IFERROR(VLOOKUP(Table1[[#This Row],[DRG Code]], 'All Data'!$J:$K, 2, FALSE), "")</f>
        <v/>
      </c>
      <c r="T897" s="40"/>
      <c r="U897" s="43" t="str">
        <f>IFERROR(VLOOKUP(Table1[[#This Row],[Audit 
DRG Code]], 'All Data'!$F:$G, 2, FALSE), "")</f>
        <v/>
      </c>
      <c r="V897" s="43" t="str">
        <f>IFERROR(VLOOKUP(Table1[[#This Row],[Audit 
DRG Code]], 'All Data'!$J:$K, 2, FALSE), "")</f>
        <v/>
      </c>
      <c r="W89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9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97" s="47"/>
      <c r="Z897" s="47"/>
      <c r="AA897" s="52" t="str">
        <f>IFERROR(VLOOKUP(Table1[[#This Row],[Diagnosis Error Code Description]], 'All Data'!$N:$O, 2, FALSE), "")</f>
        <v/>
      </c>
      <c r="AB897" s="52"/>
      <c r="AC897" s="52" t="str">
        <f>IFERROR(VLOOKUP(Table1[[#This Row],[Procedure Error Code Description]], 'All Data'!$N:$O, 2, FALSE), "")</f>
        <v/>
      </c>
      <c r="AD897" s="47"/>
      <c r="AE897" s="46"/>
    </row>
    <row r="898" spans="1:31">
      <c r="A898" s="38"/>
      <c r="B898" s="38"/>
      <c r="C898" s="38"/>
      <c r="D898" s="60"/>
      <c r="E898" s="60"/>
      <c r="F898" s="38"/>
      <c r="G898" s="38"/>
      <c r="H898" s="38"/>
      <c r="I898" s="38"/>
      <c r="J898" s="39" t="str">
        <f>IFERROR(VLOOKUP(Table1[[#This Row],[Diagnosis Code Submitted to NPHIES]], 'All Data'!$C:$D, 2, FALSE), "")</f>
        <v/>
      </c>
      <c r="K898" s="40"/>
      <c r="L898" s="41" t="str">
        <f>IFERROR(VLOOKUP(Table1[[#This Row],[Audit Diagnosis Codes]], 'All Data'!$C:$D, 2, FALSE), "")</f>
        <v/>
      </c>
      <c r="M898" s="38"/>
      <c r="N898" s="39" t="str">
        <f>IFERROR(VLOOKUP(Table1[[#This Row],[Activity SBS Code Submitted to NPHIES]], 'All Data'!$A:$B, 2, FALSE), "")</f>
        <v/>
      </c>
      <c r="O898" s="40"/>
      <c r="P898" s="41" t="str">
        <f>IFERROR(VLOOKUP(Table1[[#This Row],[Audit Activity SBS Code]], 'All Data'!$A:$B, 2, FALSE), "")</f>
        <v/>
      </c>
      <c r="Q898" s="38"/>
      <c r="R898" s="42" t="str">
        <f>IFERROR(VLOOKUP(Table1[[#This Row],[DRG Code]], 'All Data'!$F:$G, 2, FALSE), "")</f>
        <v/>
      </c>
      <c r="S898" s="42" t="str">
        <f>IFERROR(VLOOKUP(Table1[[#This Row],[DRG Code]], 'All Data'!$J:$K, 2, FALSE), "")</f>
        <v/>
      </c>
      <c r="T898" s="40"/>
      <c r="U898" s="43" t="str">
        <f>IFERROR(VLOOKUP(Table1[[#This Row],[Audit 
DRG Code]], 'All Data'!$F:$G, 2, FALSE), "")</f>
        <v/>
      </c>
      <c r="V898" s="43" t="str">
        <f>IFERROR(VLOOKUP(Table1[[#This Row],[Audit 
DRG Code]], 'All Data'!$J:$K, 2, FALSE), "")</f>
        <v/>
      </c>
      <c r="W89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9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98" s="47"/>
      <c r="Z898" s="47"/>
      <c r="AA898" s="52" t="str">
        <f>IFERROR(VLOOKUP(Table1[[#This Row],[Diagnosis Error Code Description]], 'All Data'!$N:$O, 2, FALSE), "")</f>
        <v/>
      </c>
      <c r="AB898" s="52"/>
      <c r="AC898" s="52" t="str">
        <f>IFERROR(VLOOKUP(Table1[[#This Row],[Procedure Error Code Description]], 'All Data'!$N:$O, 2, FALSE), "")</f>
        <v/>
      </c>
      <c r="AD898" s="47"/>
      <c r="AE898" s="46"/>
    </row>
    <row r="899" spans="1:31">
      <c r="A899" s="38"/>
      <c r="B899" s="38"/>
      <c r="C899" s="38"/>
      <c r="D899" s="60"/>
      <c r="E899" s="60"/>
      <c r="F899" s="38"/>
      <c r="G899" s="38"/>
      <c r="H899" s="38"/>
      <c r="I899" s="38"/>
      <c r="J899" s="39" t="str">
        <f>IFERROR(VLOOKUP(Table1[[#This Row],[Diagnosis Code Submitted to NPHIES]], 'All Data'!$C:$D, 2, FALSE), "")</f>
        <v/>
      </c>
      <c r="K899" s="40"/>
      <c r="L899" s="41" t="str">
        <f>IFERROR(VLOOKUP(Table1[[#This Row],[Audit Diagnosis Codes]], 'All Data'!$C:$D, 2, FALSE), "")</f>
        <v/>
      </c>
      <c r="M899" s="38"/>
      <c r="N899" s="39" t="str">
        <f>IFERROR(VLOOKUP(Table1[[#This Row],[Activity SBS Code Submitted to NPHIES]], 'All Data'!$A:$B, 2, FALSE), "")</f>
        <v/>
      </c>
      <c r="O899" s="40"/>
      <c r="P899" s="41" t="str">
        <f>IFERROR(VLOOKUP(Table1[[#This Row],[Audit Activity SBS Code]], 'All Data'!$A:$B, 2, FALSE), "")</f>
        <v/>
      </c>
      <c r="Q899" s="38"/>
      <c r="R899" s="42" t="str">
        <f>IFERROR(VLOOKUP(Table1[[#This Row],[DRG Code]], 'All Data'!$F:$G, 2, FALSE), "")</f>
        <v/>
      </c>
      <c r="S899" s="42" t="str">
        <f>IFERROR(VLOOKUP(Table1[[#This Row],[DRG Code]], 'All Data'!$J:$K, 2, FALSE), "")</f>
        <v/>
      </c>
      <c r="T899" s="40"/>
      <c r="U899" s="43" t="str">
        <f>IFERROR(VLOOKUP(Table1[[#This Row],[Audit 
DRG Code]], 'All Data'!$F:$G, 2, FALSE), "")</f>
        <v/>
      </c>
      <c r="V899" s="43" t="str">
        <f>IFERROR(VLOOKUP(Table1[[#This Row],[Audit 
DRG Code]], 'All Data'!$J:$K, 2, FALSE), "")</f>
        <v/>
      </c>
      <c r="W89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89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899" s="47"/>
      <c r="Z899" s="47"/>
      <c r="AA899" s="52" t="str">
        <f>IFERROR(VLOOKUP(Table1[[#This Row],[Diagnosis Error Code Description]], 'All Data'!$N:$O, 2, FALSE), "")</f>
        <v/>
      </c>
      <c r="AB899" s="52"/>
      <c r="AC899" s="52" t="str">
        <f>IFERROR(VLOOKUP(Table1[[#This Row],[Procedure Error Code Description]], 'All Data'!$N:$O, 2, FALSE), "")</f>
        <v/>
      </c>
      <c r="AD899" s="47"/>
      <c r="AE899" s="46"/>
    </row>
    <row r="900" spans="1:31">
      <c r="A900" s="38"/>
      <c r="B900" s="38"/>
      <c r="C900" s="38"/>
      <c r="D900" s="60"/>
      <c r="E900" s="60"/>
      <c r="F900" s="38"/>
      <c r="G900" s="38"/>
      <c r="H900" s="38"/>
      <c r="I900" s="38"/>
      <c r="J900" s="39" t="str">
        <f>IFERROR(VLOOKUP(Table1[[#This Row],[Diagnosis Code Submitted to NPHIES]], 'All Data'!$C:$D, 2, FALSE), "")</f>
        <v/>
      </c>
      <c r="K900" s="40"/>
      <c r="L900" s="41" t="str">
        <f>IFERROR(VLOOKUP(Table1[[#This Row],[Audit Diagnosis Codes]], 'All Data'!$C:$D, 2, FALSE), "")</f>
        <v/>
      </c>
      <c r="M900" s="38"/>
      <c r="N900" s="39" t="str">
        <f>IFERROR(VLOOKUP(Table1[[#This Row],[Activity SBS Code Submitted to NPHIES]], 'All Data'!$A:$B, 2, FALSE), "")</f>
        <v/>
      </c>
      <c r="O900" s="40"/>
      <c r="P900" s="41" t="str">
        <f>IFERROR(VLOOKUP(Table1[[#This Row],[Audit Activity SBS Code]], 'All Data'!$A:$B, 2, FALSE), "")</f>
        <v/>
      </c>
      <c r="Q900" s="38"/>
      <c r="R900" s="42" t="str">
        <f>IFERROR(VLOOKUP(Table1[[#This Row],[DRG Code]], 'All Data'!$F:$G, 2, FALSE), "")</f>
        <v/>
      </c>
      <c r="S900" s="42" t="str">
        <f>IFERROR(VLOOKUP(Table1[[#This Row],[DRG Code]], 'All Data'!$J:$K, 2, FALSE), "")</f>
        <v/>
      </c>
      <c r="T900" s="40"/>
      <c r="U900" s="43" t="str">
        <f>IFERROR(VLOOKUP(Table1[[#This Row],[Audit 
DRG Code]], 'All Data'!$F:$G, 2, FALSE), "")</f>
        <v/>
      </c>
      <c r="V900" s="43" t="str">
        <f>IFERROR(VLOOKUP(Table1[[#This Row],[Audit 
DRG Code]], 'All Data'!$J:$K, 2, FALSE), "")</f>
        <v/>
      </c>
      <c r="W90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0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00" s="47"/>
      <c r="Z900" s="47"/>
      <c r="AA900" s="52" t="str">
        <f>IFERROR(VLOOKUP(Table1[[#This Row],[Diagnosis Error Code Description]], 'All Data'!$N:$O, 2, FALSE), "")</f>
        <v/>
      </c>
      <c r="AB900" s="52"/>
      <c r="AC900" s="52" t="str">
        <f>IFERROR(VLOOKUP(Table1[[#This Row],[Procedure Error Code Description]], 'All Data'!$N:$O, 2, FALSE), "")</f>
        <v/>
      </c>
      <c r="AD900" s="47"/>
      <c r="AE900" s="46"/>
    </row>
    <row r="901" spans="1:31">
      <c r="A901" s="38"/>
      <c r="B901" s="38"/>
      <c r="C901" s="38"/>
      <c r="D901" s="60"/>
      <c r="E901" s="60"/>
      <c r="F901" s="38"/>
      <c r="G901" s="38"/>
      <c r="H901" s="38"/>
      <c r="I901" s="38"/>
      <c r="J901" s="39" t="str">
        <f>IFERROR(VLOOKUP(Table1[[#This Row],[Diagnosis Code Submitted to NPHIES]], 'All Data'!$C:$D, 2, FALSE), "")</f>
        <v/>
      </c>
      <c r="K901" s="40"/>
      <c r="L901" s="41" t="str">
        <f>IFERROR(VLOOKUP(Table1[[#This Row],[Audit Diagnosis Codes]], 'All Data'!$C:$D, 2, FALSE), "")</f>
        <v/>
      </c>
      <c r="M901" s="38"/>
      <c r="N901" s="39" t="str">
        <f>IFERROR(VLOOKUP(Table1[[#This Row],[Activity SBS Code Submitted to NPHIES]], 'All Data'!$A:$B, 2, FALSE), "")</f>
        <v/>
      </c>
      <c r="O901" s="40"/>
      <c r="P901" s="41" t="str">
        <f>IFERROR(VLOOKUP(Table1[[#This Row],[Audit Activity SBS Code]], 'All Data'!$A:$B, 2, FALSE), "")</f>
        <v/>
      </c>
      <c r="Q901" s="38"/>
      <c r="R901" s="42" t="str">
        <f>IFERROR(VLOOKUP(Table1[[#This Row],[DRG Code]], 'All Data'!$F:$G, 2, FALSE), "")</f>
        <v/>
      </c>
      <c r="S901" s="42" t="str">
        <f>IFERROR(VLOOKUP(Table1[[#This Row],[DRG Code]], 'All Data'!$J:$K, 2, FALSE), "")</f>
        <v/>
      </c>
      <c r="T901" s="40"/>
      <c r="U901" s="43" t="str">
        <f>IFERROR(VLOOKUP(Table1[[#This Row],[Audit 
DRG Code]], 'All Data'!$F:$G, 2, FALSE), "")</f>
        <v/>
      </c>
      <c r="V901" s="43" t="str">
        <f>IFERROR(VLOOKUP(Table1[[#This Row],[Audit 
DRG Code]], 'All Data'!$J:$K, 2, FALSE), "")</f>
        <v/>
      </c>
      <c r="W90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0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01" s="47"/>
      <c r="Z901" s="47"/>
      <c r="AA901" s="52" t="str">
        <f>IFERROR(VLOOKUP(Table1[[#This Row],[Diagnosis Error Code Description]], 'All Data'!$N:$O, 2, FALSE), "")</f>
        <v/>
      </c>
      <c r="AB901" s="52"/>
      <c r="AC901" s="52" t="str">
        <f>IFERROR(VLOOKUP(Table1[[#This Row],[Procedure Error Code Description]], 'All Data'!$N:$O, 2, FALSE), "")</f>
        <v/>
      </c>
      <c r="AD901" s="47"/>
      <c r="AE901" s="46"/>
    </row>
    <row r="902" spans="1:31">
      <c r="A902" s="38"/>
      <c r="B902" s="38"/>
      <c r="C902" s="38"/>
      <c r="D902" s="60"/>
      <c r="E902" s="60"/>
      <c r="F902" s="38"/>
      <c r="G902" s="38"/>
      <c r="H902" s="38"/>
      <c r="I902" s="38"/>
      <c r="J902" s="39" t="str">
        <f>IFERROR(VLOOKUP(Table1[[#This Row],[Diagnosis Code Submitted to NPHIES]], 'All Data'!$C:$D, 2, FALSE), "")</f>
        <v/>
      </c>
      <c r="K902" s="40"/>
      <c r="L902" s="41" t="str">
        <f>IFERROR(VLOOKUP(Table1[[#This Row],[Audit Diagnosis Codes]], 'All Data'!$C:$D, 2, FALSE), "")</f>
        <v/>
      </c>
      <c r="M902" s="38"/>
      <c r="N902" s="39" t="str">
        <f>IFERROR(VLOOKUP(Table1[[#This Row],[Activity SBS Code Submitted to NPHIES]], 'All Data'!$A:$B, 2, FALSE), "")</f>
        <v/>
      </c>
      <c r="O902" s="40"/>
      <c r="P902" s="41" t="str">
        <f>IFERROR(VLOOKUP(Table1[[#This Row],[Audit Activity SBS Code]], 'All Data'!$A:$B, 2, FALSE), "")</f>
        <v/>
      </c>
      <c r="Q902" s="38"/>
      <c r="R902" s="42" t="str">
        <f>IFERROR(VLOOKUP(Table1[[#This Row],[DRG Code]], 'All Data'!$F:$G, 2, FALSE), "")</f>
        <v/>
      </c>
      <c r="S902" s="42" t="str">
        <f>IFERROR(VLOOKUP(Table1[[#This Row],[DRG Code]], 'All Data'!$J:$K, 2, FALSE), "")</f>
        <v/>
      </c>
      <c r="T902" s="40"/>
      <c r="U902" s="43" t="str">
        <f>IFERROR(VLOOKUP(Table1[[#This Row],[Audit 
DRG Code]], 'All Data'!$F:$G, 2, FALSE), "")</f>
        <v/>
      </c>
      <c r="V902" s="43" t="str">
        <f>IFERROR(VLOOKUP(Table1[[#This Row],[Audit 
DRG Code]], 'All Data'!$J:$K, 2, FALSE), "")</f>
        <v/>
      </c>
      <c r="W90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0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02" s="47"/>
      <c r="Z902" s="47"/>
      <c r="AA902" s="52" t="str">
        <f>IFERROR(VLOOKUP(Table1[[#This Row],[Diagnosis Error Code Description]], 'All Data'!$N:$O, 2, FALSE), "")</f>
        <v/>
      </c>
      <c r="AB902" s="52"/>
      <c r="AC902" s="52" t="str">
        <f>IFERROR(VLOOKUP(Table1[[#This Row],[Procedure Error Code Description]], 'All Data'!$N:$O, 2, FALSE), "")</f>
        <v/>
      </c>
      <c r="AD902" s="47"/>
      <c r="AE902" s="46"/>
    </row>
    <row r="903" spans="1:31">
      <c r="A903" s="38"/>
      <c r="B903" s="38"/>
      <c r="C903" s="38"/>
      <c r="D903" s="60"/>
      <c r="E903" s="60"/>
      <c r="F903" s="38"/>
      <c r="G903" s="38"/>
      <c r="H903" s="38"/>
      <c r="I903" s="38"/>
      <c r="J903" s="39" t="str">
        <f>IFERROR(VLOOKUP(Table1[[#This Row],[Diagnosis Code Submitted to NPHIES]], 'All Data'!$C:$D, 2, FALSE), "")</f>
        <v/>
      </c>
      <c r="K903" s="40"/>
      <c r="L903" s="41" t="str">
        <f>IFERROR(VLOOKUP(Table1[[#This Row],[Audit Diagnosis Codes]], 'All Data'!$C:$D, 2, FALSE), "")</f>
        <v/>
      </c>
      <c r="M903" s="38"/>
      <c r="N903" s="39" t="str">
        <f>IFERROR(VLOOKUP(Table1[[#This Row],[Activity SBS Code Submitted to NPHIES]], 'All Data'!$A:$B, 2, FALSE), "")</f>
        <v/>
      </c>
      <c r="O903" s="40"/>
      <c r="P903" s="41" t="str">
        <f>IFERROR(VLOOKUP(Table1[[#This Row],[Audit Activity SBS Code]], 'All Data'!$A:$B, 2, FALSE), "")</f>
        <v/>
      </c>
      <c r="Q903" s="38"/>
      <c r="R903" s="42" t="str">
        <f>IFERROR(VLOOKUP(Table1[[#This Row],[DRG Code]], 'All Data'!$F:$G, 2, FALSE), "")</f>
        <v/>
      </c>
      <c r="S903" s="42" t="str">
        <f>IFERROR(VLOOKUP(Table1[[#This Row],[DRG Code]], 'All Data'!$J:$K, 2, FALSE), "")</f>
        <v/>
      </c>
      <c r="T903" s="40"/>
      <c r="U903" s="43" t="str">
        <f>IFERROR(VLOOKUP(Table1[[#This Row],[Audit 
DRG Code]], 'All Data'!$F:$G, 2, FALSE), "")</f>
        <v/>
      </c>
      <c r="V903" s="43" t="str">
        <f>IFERROR(VLOOKUP(Table1[[#This Row],[Audit 
DRG Code]], 'All Data'!$J:$K, 2, FALSE), "")</f>
        <v/>
      </c>
      <c r="W90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0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03" s="47"/>
      <c r="Z903" s="47"/>
      <c r="AA903" s="52" t="str">
        <f>IFERROR(VLOOKUP(Table1[[#This Row],[Diagnosis Error Code Description]], 'All Data'!$N:$O, 2, FALSE), "")</f>
        <v/>
      </c>
      <c r="AB903" s="52"/>
      <c r="AC903" s="52" t="str">
        <f>IFERROR(VLOOKUP(Table1[[#This Row],[Procedure Error Code Description]], 'All Data'!$N:$O, 2, FALSE), "")</f>
        <v/>
      </c>
      <c r="AD903" s="47"/>
      <c r="AE903" s="46"/>
    </row>
    <row r="904" spans="1:31">
      <c r="A904" s="38"/>
      <c r="B904" s="38"/>
      <c r="C904" s="38"/>
      <c r="D904" s="60"/>
      <c r="E904" s="60"/>
      <c r="F904" s="38"/>
      <c r="G904" s="38"/>
      <c r="H904" s="38"/>
      <c r="I904" s="38"/>
      <c r="J904" s="39" t="str">
        <f>IFERROR(VLOOKUP(Table1[[#This Row],[Diagnosis Code Submitted to NPHIES]], 'All Data'!$C:$D, 2, FALSE), "")</f>
        <v/>
      </c>
      <c r="K904" s="40"/>
      <c r="L904" s="41" t="str">
        <f>IFERROR(VLOOKUP(Table1[[#This Row],[Audit Diagnosis Codes]], 'All Data'!$C:$D, 2, FALSE), "")</f>
        <v/>
      </c>
      <c r="M904" s="38"/>
      <c r="N904" s="39" t="str">
        <f>IFERROR(VLOOKUP(Table1[[#This Row],[Activity SBS Code Submitted to NPHIES]], 'All Data'!$A:$B, 2, FALSE), "")</f>
        <v/>
      </c>
      <c r="O904" s="40"/>
      <c r="P904" s="41" t="str">
        <f>IFERROR(VLOOKUP(Table1[[#This Row],[Audit Activity SBS Code]], 'All Data'!$A:$B, 2, FALSE), "")</f>
        <v/>
      </c>
      <c r="Q904" s="38"/>
      <c r="R904" s="42" t="str">
        <f>IFERROR(VLOOKUP(Table1[[#This Row],[DRG Code]], 'All Data'!$F:$G, 2, FALSE), "")</f>
        <v/>
      </c>
      <c r="S904" s="42" t="str">
        <f>IFERROR(VLOOKUP(Table1[[#This Row],[DRG Code]], 'All Data'!$J:$K, 2, FALSE), "")</f>
        <v/>
      </c>
      <c r="T904" s="40"/>
      <c r="U904" s="43" t="str">
        <f>IFERROR(VLOOKUP(Table1[[#This Row],[Audit 
DRG Code]], 'All Data'!$F:$G, 2, FALSE), "")</f>
        <v/>
      </c>
      <c r="V904" s="43" t="str">
        <f>IFERROR(VLOOKUP(Table1[[#This Row],[Audit 
DRG Code]], 'All Data'!$J:$K, 2, FALSE), "")</f>
        <v/>
      </c>
      <c r="W90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0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04" s="47"/>
      <c r="Z904" s="47"/>
      <c r="AA904" s="52" t="str">
        <f>IFERROR(VLOOKUP(Table1[[#This Row],[Diagnosis Error Code Description]], 'All Data'!$N:$O, 2, FALSE), "")</f>
        <v/>
      </c>
      <c r="AB904" s="52"/>
      <c r="AC904" s="52" t="str">
        <f>IFERROR(VLOOKUP(Table1[[#This Row],[Procedure Error Code Description]], 'All Data'!$N:$O, 2, FALSE), "")</f>
        <v/>
      </c>
      <c r="AD904" s="47"/>
      <c r="AE904" s="46"/>
    </row>
    <row r="905" spans="1:31">
      <c r="A905" s="38"/>
      <c r="B905" s="38"/>
      <c r="C905" s="38"/>
      <c r="D905" s="60"/>
      <c r="E905" s="60"/>
      <c r="F905" s="38"/>
      <c r="G905" s="38"/>
      <c r="H905" s="38"/>
      <c r="I905" s="38"/>
      <c r="J905" s="39" t="str">
        <f>IFERROR(VLOOKUP(Table1[[#This Row],[Diagnosis Code Submitted to NPHIES]], 'All Data'!$C:$D, 2, FALSE), "")</f>
        <v/>
      </c>
      <c r="K905" s="40"/>
      <c r="L905" s="41" t="str">
        <f>IFERROR(VLOOKUP(Table1[[#This Row],[Audit Diagnosis Codes]], 'All Data'!$C:$D, 2, FALSE), "")</f>
        <v/>
      </c>
      <c r="M905" s="38"/>
      <c r="N905" s="39" t="str">
        <f>IFERROR(VLOOKUP(Table1[[#This Row],[Activity SBS Code Submitted to NPHIES]], 'All Data'!$A:$B, 2, FALSE), "")</f>
        <v/>
      </c>
      <c r="O905" s="40"/>
      <c r="P905" s="41" t="str">
        <f>IFERROR(VLOOKUP(Table1[[#This Row],[Audit Activity SBS Code]], 'All Data'!$A:$B, 2, FALSE), "")</f>
        <v/>
      </c>
      <c r="Q905" s="38"/>
      <c r="R905" s="42" t="str">
        <f>IFERROR(VLOOKUP(Table1[[#This Row],[DRG Code]], 'All Data'!$F:$G, 2, FALSE), "")</f>
        <v/>
      </c>
      <c r="S905" s="42" t="str">
        <f>IFERROR(VLOOKUP(Table1[[#This Row],[DRG Code]], 'All Data'!$J:$K, 2, FALSE), "")</f>
        <v/>
      </c>
      <c r="T905" s="40"/>
      <c r="U905" s="43" t="str">
        <f>IFERROR(VLOOKUP(Table1[[#This Row],[Audit 
DRG Code]], 'All Data'!$F:$G, 2, FALSE), "")</f>
        <v/>
      </c>
      <c r="V905" s="43" t="str">
        <f>IFERROR(VLOOKUP(Table1[[#This Row],[Audit 
DRG Code]], 'All Data'!$J:$K, 2, FALSE), "")</f>
        <v/>
      </c>
      <c r="W90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0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05" s="47"/>
      <c r="Z905" s="47"/>
      <c r="AA905" s="52" t="str">
        <f>IFERROR(VLOOKUP(Table1[[#This Row],[Diagnosis Error Code Description]], 'All Data'!$N:$O, 2, FALSE), "")</f>
        <v/>
      </c>
      <c r="AB905" s="52"/>
      <c r="AC905" s="52" t="str">
        <f>IFERROR(VLOOKUP(Table1[[#This Row],[Procedure Error Code Description]], 'All Data'!$N:$O, 2, FALSE), "")</f>
        <v/>
      </c>
      <c r="AD905" s="47"/>
      <c r="AE905" s="46"/>
    </row>
    <row r="906" spans="1:31">
      <c r="A906" s="38"/>
      <c r="B906" s="38"/>
      <c r="C906" s="38"/>
      <c r="D906" s="60"/>
      <c r="E906" s="60"/>
      <c r="F906" s="38"/>
      <c r="G906" s="38"/>
      <c r="H906" s="38"/>
      <c r="I906" s="38"/>
      <c r="J906" s="39" t="str">
        <f>IFERROR(VLOOKUP(Table1[[#This Row],[Diagnosis Code Submitted to NPHIES]], 'All Data'!$C:$D, 2, FALSE), "")</f>
        <v/>
      </c>
      <c r="K906" s="40"/>
      <c r="L906" s="41" t="str">
        <f>IFERROR(VLOOKUP(Table1[[#This Row],[Audit Diagnosis Codes]], 'All Data'!$C:$D, 2, FALSE), "")</f>
        <v/>
      </c>
      <c r="M906" s="38"/>
      <c r="N906" s="39" t="str">
        <f>IFERROR(VLOOKUP(Table1[[#This Row],[Activity SBS Code Submitted to NPHIES]], 'All Data'!$A:$B, 2, FALSE), "")</f>
        <v/>
      </c>
      <c r="O906" s="40"/>
      <c r="P906" s="41" t="str">
        <f>IFERROR(VLOOKUP(Table1[[#This Row],[Audit Activity SBS Code]], 'All Data'!$A:$B, 2, FALSE), "")</f>
        <v/>
      </c>
      <c r="Q906" s="38"/>
      <c r="R906" s="42" t="str">
        <f>IFERROR(VLOOKUP(Table1[[#This Row],[DRG Code]], 'All Data'!$F:$G, 2, FALSE), "")</f>
        <v/>
      </c>
      <c r="S906" s="42" t="str">
        <f>IFERROR(VLOOKUP(Table1[[#This Row],[DRG Code]], 'All Data'!$J:$K, 2, FALSE), "")</f>
        <v/>
      </c>
      <c r="T906" s="40"/>
      <c r="U906" s="43" t="str">
        <f>IFERROR(VLOOKUP(Table1[[#This Row],[Audit 
DRG Code]], 'All Data'!$F:$G, 2, FALSE), "")</f>
        <v/>
      </c>
      <c r="V906" s="43" t="str">
        <f>IFERROR(VLOOKUP(Table1[[#This Row],[Audit 
DRG Code]], 'All Data'!$J:$K, 2, FALSE), "")</f>
        <v/>
      </c>
      <c r="W90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0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06" s="47"/>
      <c r="Z906" s="47"/>
      <c r="AA906" s="52" t="str">
        <f>IFERROR(VLOOKUP(Table1[[#This Row],[Diagnosis Error Code Description]], 'All Data'!$N:$O, 2, FALSE), "")</f>
        <v/>
      </c>
      <c r="AB906" s="52"/>
      <c r="AC906" s="52" t="str">
        <f>IFERROR(VLOOKUP(Table1[[#This Row],[Procedure Error Code Description]], 'All Data'!$N:$O, 2, FALSE), "")</f>
        <v/>
      </c>
      <c r="AD906" s="47"/>
      <c r="AE906" s="46"/>
    </row>
    <row r="907" spans="1:31">
      <c r="A907" s="38"/>
      <c r="B907" s="38"/>
      <c r="C907" s="38"/>
      <c r="D907" s="60"/>
      <c r="E907" s="60"/>
      <c r="F907" s="38"/>
      <c r="G907" s="38"/>
      <c r="H907" s="38"/>
      <c r="I907" s="38"/>
      <c r="J907" s="39" t="str">
        <f>IFERROR(VLOOKUP(Table1[[#This Row],[Diagnosis Code Submitted to NPHIES]], 'All Data'!$C:$D, 2, FALSE), "")</f>
        <v/>
      </c>
      <c r="K907" s="40"/>
      <c r="L907" s="41" t="str">
        <f>IFERROR(VLOOKUP(Table1[[#This Row],[Audit Diagnosis Codes]], 'All Data'!$C:$D, 2, FALSE), "")</f>
        <v/>
      </c>
      <c r="M907" s="38"/>
      <c r="N907" s="39" t="str">
        <f>IFERROR(VLOOKUP(Table1[[#This Row],[Activity SBS Code Submitted to NPHIES]], 'All Data'!$A:$B, 2, FALSE), "")</f>
        <v/>
      </c>
      <c r="O907" s="40"/>
      <c r="P907" s="41" t="str">
        <f>IFERROR(VLOOKUP(Table1[[#This Row],[Audit Activity SBS Code]], 'All Data'!$A:$B, 2, FALSE), "")</f>
        <v/>
      </c>
      <c r="Q907" s="38"/>
      <c r="R907" s="42" t="str">
        <f>IFERROR(VLOOKUP(Table1[[#This Row],[DRG Code]], 'All Data'!$F:$G, 2, FALSE), "")</f>
        <v/>
      </c>
      <c r="S907" s="42" t="str">
        <f>IFERROR(VLOOKUP(Table1[[#This Row],[DRG Code]], 'All Data'!$J:$K, 2, FALSE), "")</f>
        <v/>
      </c>
      <c r="T907" s="40"/>
      <c r="U907" s="43" t="str">
        <f>IFERROR(VLOOKUP(Table1[[#This Row],[Audit 
DRG Code]], 'All Data'!$F:$G, 2, FALSE), "")</f>
        <v/>
      </c>
      <c r="V907" s="43" t="str">
        <f>IFERROR(VLOOKUP(Table1[[#This Row],[Audit 
DRG Code]], 'All Data'!$J:$K, 2, FALSE), "")</f>
        <v/>
      </c>
      <c r="W90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0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07" s="47"/>
      <c r="Z907" s="47"/>
      <c r="AA907" s="52" t="str">
        <f>IFERROR(VLOOKUP(Table1[[#This Row],[Diagnosis Error Code Description]], 'All Data'!$N:$O, 2, FALSE), "")</f>
        <v/>
      </c>
      <c r="AB907" s="52"/>
      <c r="AC907" s="52" t="str">
        <f>IFERROR(VLOOKUP(Table1[[#This Row],[Procedure Error Code Description]], 'All Data'!$N:$O, 2, FALSE), "")</f>
        <v/>
      </c>
      <c r="AD907" s="47"/>
      <c r="AE907" s="46"/>
    </row>
    <row r="908" spans="1:31">
      <c r="A908" s="38"/>
      <c r="B908" s="38"/>
      <c r="C908" s="38"/>
      <c r="D908" s="60"/>
      <c r="E908" s="60"/>
      <c r="F908" s="38"/>
      <c r="G908" s="38"/>
      <c r="H908" s="38"/>
      <c r="I908" s="38"/>
      <c r="J908" s="39" t="str">
        <f>IFERROR(VLOOKUP(Table1[[#This Row],[Diagnosis Code Submitted to NPHIES]], 'All Data'!$C:$D, 2, FALSE), "")</f>
        <v/>
      </c>
      <c r="K908" s="40"/>
      <c r="L908" s="41" t="str">
        <f>IFERROR(VLOOKUP(Table1[[#This Row],[Audit Diagnosis Codes]], 'All Data'!$C:$D, 2, FALSE), "")</f>
        <v/>
      </c>
      <c r="M908" s="38"/>
      <c r="N908" s="39" t="str">
        <f>IFERROR(VLOOKUP(Table1[[#This Row],[Activity SBS Code Submitted to NPHIES]], 'All Data'!$A:$B, 2, FALSE), "")</f>
        <v/>
      </c>
      <c r="O908" s="40"/>
      <c r="P908" s="41" t="str">
        <f>IFERROR(VLOOKUP(Table1[[#This Row],[Audit Activity SBS Code]], 'All Data'!$A:$B, 2, FALSE), "")</f>
        <v/>
      </c>
      <c r="Q908" s="38"/>
      <c r="R908" s="42" t="str">
        <f>IFERROR(VLOOKUP(Table1[[#This Row],[DRG Code]], 'All Data'!$F:$G, 2, FALSE), "")</f>
        <v/>
      </c>
      <c r="S908" s="42" t="str">
        <f>IFERROR(VLOOKUP(Table1[[#This Row],[DRG Code]], 'All Data'!$J:$K, 2, FALSE), "")</f>
        <v/>
      </c>
      <c r="T908" s="40"/>
      <c r="U908" s="43" t="str">
        <f>IFERROR(VLOOKUP(Table1[[#This Row],[Audit 
DRG Code]], 'All Data'!$F:$G, 2, FALSE), "")</f>
        <v/>
      </c>
      <c r="V908" s="43" t="str">
        <f>IFERROR(VLOOKUP(Table1[[#This Row],[Audit 
DRG Code]], 'All Data'!$J:$K, 2, FALSE), "")</f>
        <v/>
      </c>
      <c r="W90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0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08" s="47"/>
      <c r="Z908" s="47"/>
      <c r="AA908" s="52" t="str">
        <f>IFERROR(VLOOKUP(Table1[[#This Row],[Diagnosis Error Code Description]], 'All Data'!$N:$O, 2, FALSE), "")</f>
        <v/>
      </c>
      <c r="AB908" s="52"/>
      <c r="AC908" s="52" t="str">
        <f>IFERROR(VLOOKUP(Table1[[#This Row],[Procedure Error Code Description]], 'All Data'!$N:$O, 2, FALSE), "")</f>
        <v/>
      </c>
      <c r="AD908" s="47"/>
      <c r="AE908" s="46"/>
    </row>
    <row r="909" spans="1:31">
      <c r="A909" s="38"/>
      <c r="B909" s="38"/>
      <c r="C909" s="38"/>
      <c r="D909" s="60"/>
      <c r="E909" s="60"/>
      <c r="F909" s="38"/>
      <c r="G909" s="38"/>
      <c r="H909" s="38"/>
      <c r="I909" s="38"/>
      <c r="J909" s="39" t="str">
        <f>IFERROR(VLOOKUP(Table1[[#This Row],[Diagnosis Code Submitted to NPHIES]], 'All Data'!$C:$D, 2, FALSE), "")</f>
        <v/>
      </c>
      <c r="K909" s="40"/>
      <c r="L909" s="41" t="str">
        <f>IFERROR(VLOOKUP(Table1[[#This Row],[Audit Diagnosis Codes]], 'All Data'!$C:$D, 2, FALSE), "")</f>
        <v/>
      </c>
      <c r="M909" s="38"/>
      <c r="N909" s="39" t="str">
        <f>IFERROR(VLOOKUP(Table1[[#This Row],[Activity SBS Code Submitted to NPHIES]], 'All Data'!$A:$B, 2, FALSE), "")</f>
        <v/>
      </c>
      <c r="O909" s="40"/>
      <c r="P909" s="41" t="str">
        <f>IFERROR(VLOOKUP(Table1[[#This Row],[Audit Activity SBS Code]], 'All Data'!$A:$B, 2, FALSE), "")</f>
        <v/>
      </c>
      <c r="Q909" s="38"/>
      <c r="R909" s="42" t="str">
        <f>IFERROR(VLOOKUP(Table1[[#This Row],[DRG Code]], 'All Data'!$F:$G, 2, FALSE), "")</f>
        <v/>
      </c>
      <c r="S909" s="42" t="str">
        <f>IFERROR(VLOOKUP(Table1[[#This Row],[DRG Code]], 'All Data'!$J:$K, 2, FALSE), "")</f>
        <v/>
      </c>
      <c r="T909" s="40"/>
      <c r="U909" s="43" t="str">
        <f>IFERROR(VLOOKUP(Table1[[#This Row],[Audit 
DRG Code]], 'All Data'!$F:$G, 2, FALSE), "")</f>
        <v/>
      </c>
      <c r="V909" s="43" t="str">
        <f>IFERROR(VLOOKUP(Table1[[#This Row],[Audit 
DRG Code]], 'All Data'!$J:$K, 2, FALSE), "")</f>
        <v/>
      </c>
      <c r="W90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0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09" s="47"/>
      <c r="Z909" s="47"/>
      <c r="AA909" s="52" t="str">
        <f>IFERROR(VLOOKUP(Table1[[#This Row],[Diagnosis Error Code Description]], 'All Data'!$N:$O, 2, FALSE), "")</f>
        <v/>
      </c>
      <c r="AB909" s="52"/>
      <c r="AC909" s="52" t="str">
        <f>IFERROR(VLOOKUP(Table1[[#This Row],[Procedure Error Code Description]], 'All Data'!$N:$O, 2, FALSE), "")</f>
        <v/>
      </c>
      <c r="AD909" s="47"/>
      <c r="AE909" s="46"/>
    </row>
    <row r="910" spans="1:31">
      <c r="A910" s="38"/>
      <c r="B910" s="38"/>
      <c r="C910" s="38"/>
      <c r="D910" s="60"/>
      <c r="E910" s="60"/>
      <c r="F910" s="38"/>
      <c r="G910" s="38"/>
      <c r="H910" s="38"/>
      <c r="I910" s="38"/>
      <c r="J910" s="39" t="str">
        <f>IFERROR(VLOOKUP(Table1[[#This Row],[Diagnosis Code Submitted to NPHIES]], 'All Data'!$C:$D, 2, FALSE), "")</f>
        <v/>
      </c>
      <c r="K910" s="40"/>
      <c r="L910" s="41" t="str">
        <f>IFERROR(VLOOKUP(Table1[[#This Row],[Audit Diagnosis Codes]], 'All Data'!$C:$D, 2, FALSE), "")</f>
        <v/>
      </c>
      <c r="M910" s="38"/>
      <c r="N910" s="39" t="str">
        <f>IFERROR(VLOOKUP(Table1[[#This Row],[Activity SBS Code Submitted to NPHIES]], 'All Data'!$A:$B, 2, FALSE), "")</f>
        <v/>
      </c>
      <c r="O910" s="40"/>
      <c r="P910" s="41" t="str">
        <f>IFERROR(VLOOKUP(Table1[[#This Row],[Audit Activity SBS Code]], 'All Data'!$A:$B, 2, FALSE), "")</f>
        <v/>
      </c>
      <c r="Q910" s="38"/>
      <c r="R910" s="42" t="str">
        <f>IFERROR(VLOOKUP(Table1[[#This Row],[DRG Code]], 'All Data'!$F:$G, 2, FALSE), "")</f>
        <v/>
      </c>
      <c r="S910" s="42" t="str">
        <f>IFERROR(VLOOKUP(Table1[[#This Row],[DRG Code]], 'All Data'!$J:$K, 2, FALSE), "")</f>
        <v/>
      </c>
      <c r="T910" s="40"/>
      <c r="U910" s="43" t="str">
        <f>IFERROR(VLOOKUP(Table1[[#This Row],[Audit 
DRG Code]], 'All Data'!$F:$G, 2, FALSE), "")</f>
        <v/>
      </c>
      <c r="V910" s="43" t="str">
        <f>IFERROR(VLOOKUP(Table1[[#This Row],[Audit 
DRG Code]], 'All Data'!$J:$K, 2, FALSE), "")</f>
        <v/>
      </c>
      <c r="W91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1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10" s="47"/>
      <c r="Z910" s="47"/>
      <c r="AA910" s="52" t="str">
        <f>IFERROR(VLOOKUP(Table1[[#This Row],[Diagnosis Error Code Description]], 'All Data'!$N:$O, 2, FALSE), "")</f>
        <v/>
      </c>
      <c r="AB910" s="52"/>
      <c r="AC910" s="52" t="str">
        <f>IFERROR(VLOOKUP(Table1[[#This Row],[Procedure Error Code Description]], 'All Data'!$N:$O, 2, FALSE), "")</f>
        <v/>
      </c>
      <c r="AD910" s="47"/>
      <c r="AE910" s="46"/>
    </row>
    <row r="911" spans="1:31">
      <c r="A911" s="38"/>
      <c r="B911" s="38"/>
      <c r="C911" s="38"/>
      <c r="D911" s="60"/>
      <c r="E911" s="60"/>
      <c r="F911" s="38"/>
      <c r="G911" s="38"/>
      <c r="H911" s="38"/>
      <c r="I911" s="38"/>
      <c r="J911" s="39" t="str">
        <f>IFERROR(VLOOKUP(Table1[[#This Row],[Diagnosis Code Submitted to NPHIES]], 'All Data'!$C:$D, 2, FALSE), "")</f>
        <v/>
      </c>
      <c r="K911" s="40"/>
      <c r="L911" s="41" t="str">
        <f>IFERROR(VLOOKUP(Table1[[#This Row],[Audit Diagnosis Codes]], 'All Data'!$C:$D, 2, FALSE), "")</f>
        <v/>
      </c>
      <c r="M911" s="38"/>
      <c r="N911" s="39" t="str">
        <f>IFERROR(VLOOKUP(Table1[[#This Row],[Activity SBS Code Submitted to NPHIES]], 'All Data'!$A:$B, 2, FALSE), "")</f>
        <v/>
      </c>
      <c r="O911" s="40"/>
      <c r="P911" s="41" t="str">
        <f>IFERROR(VLOOKUP(Table1[[#This Row],[Audit Activity SBS Code]], 'All Data'!$A:$B, 2, FALSE), "")</f>
        <v/>
      </c>
      <c r="Q911" s="38"/>
      <c r="R911" s="42" t="str">
        <f>IFERROR(VLOOKUP(Table1[[#This Row],[DRG Code]], 'All Data'!$F:$G, 2, FALSE), "")</f>
        <v/>
      </c>
      <c r="S911" s="42" t="str">
        <f>IFERROR(VLOOKUP(Table1[[#This Row],[DRG Code]], 'All Data'!$J:$K, 2, FALSE), "")</f>
        <v/>
      </c>
      <c r="T911" s="40"/>
      <c r="U911" s="43" t="str">
        <f>IFERROR(VLOOKUP(Table1[[#This Row],[Audit 
DRG Code]], 'All Data'!$F:$G, 2, FALSE), "")</f>
        <v/>
      </c>
      <c r="V911" s="43" t="str">
        <f>IFERROR(VLOOKUP(Table1[[#This Row],[Audit 
DRG Code]], 'All Data'!$J:$K, 2, FALSE), "")</f>
        <v/>
      </c>
      <c r="W91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1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11" s="47"/>
      <c r="Z911" s="47"/>
      <c r="AA911" s="52" t="str">
        <f>IFERROR(VLOOKUP(Table1[[#This Row],[Diagnosis Error Code Description]], 'All Data'!$N:$O, 2, FALSE), "")</f>
        <v/>
      </c>
      <c r="AB911" s="52"/>
      <c r="AC911" s="52" t="str">
        <f>IFERROR(VLOOKUP(Table1[[#This Row],[Procedure Error Code Description]], 'All Data'!$N:$O, 2, FALSE), "")</f>
        <v/>
      </c>
      <c r="AD911" s="47"/>
      <c r="AE911" s="46"/>
    </row>
    <row r="912" spans="1:31">
      <c r="A912" s="38"/>
      <c r="B912" s="38"/>
      <c r="C912" s="38"/>
      <c r="D912" s="60"/>
      <c r="E912" s="60"/>
      <c r="F912" s="38"/>
      <c r="G912" s="38"/>
      <c r="H912" s="38"/>
      <c r="I912" s="38"/>
      <c r="J912" s="39" t="str">
        <f>IFERROR(VLOOKUP(Table1[[#This Row],[Diagnosis Code Submitted to NPHIES]], 'All Data'!$C:$D, 2, FALSE), "")</f>
        <v/>
      </c>
      <c r="K912" s="40"/>
      <c r="L912" s="41" t="str">
        <f>IFERROR(VLOOKUP(Table1[[#This Row],[Audit Diagnosis Codes]], 'All Data'!$C:$D, 2, FALSE), "")</f>
        <v/>
      </c>
      <c r="M912" s="38"/>
      <c r="N912" s="39" t="str">
        <f>IFERROR(VLOOKUP(Table1[[#This Row],[Activity SBS Code Submitted to NPHIES]], 'All Data'!$A:$B, 2, FALSE), "")</f>
        <v/>
      </c>
      <c r="O912" s="40"/>
      <c r="P912" s="41" t="str">
        <f>IFERROR(VLOOKUP(Table1[[#This Row],[Audit Activity SBS Code]], 'All Data'!$A:$B, 2, FALSE), "")</f>
        <v/>
      </c>
      <c r="Q912" s="38"/>
      <c r="R912" s="42" t="str">
        <f>IFERROR(VLOOKUP(Table1[[#This Row],[DRG Code]], 'All Data'!$F:$G, 2, FALSE), "")</f>
        <v/>
      </c>
      <c r="S912" s="42" t="str">
        <f>IFERROR(VLOOKUP(Table1[[#This Row],[DRG Code]], 'All Data'!$J:$K, 2, FALSE), "")</f>
        <v/>
      </c>
      <c r="T912" s="40"/>
      <c r="U912" s="43" t="str">
        <f>IFERROR(VLOOKUP(Table1[[#This Row],[Audit 
DRG Code]], 'All Data'!$F:$G, 2, FALSE), "")</f>
        <v/>
      </c>
      <c r="V912" s="43" t="str">
        <f>IFERROR(VLOOKUP(Table1[[#This Row],[Audit 
DRG Code]], 'All Data'!$J:$K, 2, FALSE), "")</f>
        <v/>
      </c>
      <c r="W91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1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12" s="47"/>
      <c r="Z912" s="47"/>
      <c r="AA912" s="52" t="str">
        <f>IFERROR(VLOOKUP(Table1[[#This Row],[Diagnosis Error Code Description]], 'All Data'!$N:$O, 2, FALSE), "")</f>
        <v/>
      </c>
      <c r="AB912" s="52"/>
      <c r="AC912" s="52" t="str">
        <f>IFERROR(VLOOKUP(Table1[[#This Row],[Procedure Error Code Description]], 'All Data'!$N:$O, 2, FALSE), "")</f>
        <v/>
      </c>
      <c r="AD912" s="47"/>
      <c r="AE912" s="46"/>
    </row>
    <row r="913" spans="1:31">
      <c r="A913" s="38"/>
      <c r="B913" s="38"/>
      <c r="C913" s="38"/>
      <c r="D913" s="60"/>
      <c r="E913" s="60"/>
      <c r="F913" s="38"/>
      <c r="G913" s="38"/>
      <c r="H913" s="38"/>
      <c r="I913" s="38"/>
      <c r="J913" s="39" t="str">
        <f>IFERROR(VLOOKUP(Table1[[#This Row],[Diagnosis Code Submitted to NPHIES]], 'All Data'!$C:$D, 2, FALSE), "")</f>
        <v/>
      </c>
      <c r="K913" s="40"/>
      <c r="L913" s="41" t="str">
        <f>IFERROR(VLOOKUP(Table1[[#This Row],[Audit Diagnosis Codes]], 'All Data'!$C:$D, 2, FALSE), "")</f>
        <v/>
      </c>
      <c r="M913" s="38"/>
      <c r="N913" s="39" t="str">
        <f>IFERROR(VLOOKUP(Table1[[#This Row],[Activity SBS Code Submitted to NPHIES]], 'All Data'!$A:$B, 2, FALSE), "")</f>
        <v/>
      </c>
      <c r="O913" s="40"/>
      <c r="P913" s="41" t="str">
        <f>IFERROR(VLOOKUP(Table1[[#This Row],[Audit Activity SBS Code]], 'All Data'!$A:$B, 2, FALSE), "")</f>
        <v/>
      </c>
      <c r="Q913" s="38"/>
      <c r="R913" s="42" t="str">
        <f>IFERROR(VLOOKUP(Table1[[#This Row],[DRG Code]], 'All Data'!$F:$G, 2, FALSE), "")</f>
        <v/>
      </c>
      <c r="S913" s="42" t="str">
        <f>IFERROR(VLOOKUP(Table1[[#This Row],[DRG Code]], 'All Data'!$J:$K, 2, FALSE), "")</f>
        <v/>
      </c>
      <c r="T913" s="40"/>
      <c r="U913" s="43" t="str">
        <f>IFERROR(VLOOKUP(Table1[[#This Row],[Audit 
DRG Code]], 'All Data'!$F:$G, 2, FALSE), "")</f>
        <v/>
      </c>
      <c r="V913" s="43" t="str">
        <f>IFERROR(VLOOKUP(Table1[[#This Row],[Audit 
DRG Code]], 'All Data'!$J:$K, 2, FALSE), "")</f>
        <v/>
      </c>
      <c r="W91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1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13" s="47"/>
      <c r="Z913" s="47"/>
      <c r="AA913" s="52" t="str">
        <f>IFERROR(VLOOKUP(Table1[[#This Row],[Diagnosis Error Code Description]], 'All Data'!$N:$O, 2, FALSE), "")</f>
        <v/>
      </c>
      <c r="AB913" s="52"/>
      <c r="AC913" s="52" t="str">
        <f>IFERROR(VLOOKUP(Table1[[#This Row],[Procedure Error Code Description]], 'All Data'!$N:$O, 2, FALSE), "")</f>
        <v/>
      </c>
      <c r="AD913" s="47"/>
      <c r="AE913" s="46"/>
    </row>
    <row r="914" spans="1:31">
      <c r="A914" s="38"/>
      <c r="B914" s="38"/>
      <c r="C914" s="38"/>
      <c r="D914" s="60"/>
      <c r="E914" s="60"/>
      <c r="F914" s="38"/>
      <c r="G914" s="38"/>
      <c r="H914" s="38"/>
      <c r="I914" s="38"/>
      <c r="J914" s="39" t="str">
        <f>IFERROR(VLOOKUP(Table1[[#This Row],[Diagnosis Code Submitted to NPHIES]], 'All Data'!$C:$D, 2, FALSE), "")</f>
        <v/>
      </c>
      <c r="K914" s="40"/>
      <c r="L914" s="41" t="str">
        <f>IFERROR(VLOOKUP(Table1[[#This Row],[Audit Diagnosis Codes]], 'All Data'!$C:$D, 2, FALSE), "")</f>
        <v/>
      </c>
      <c r="M914" s="38"/>
      <c r="N914" s="39" t="str">
        <f>IFERROR(VLOOKUP(Table1[[#This Row],[Activity SBS Code Submitted to NPHIES]], 'All Data'!$A:$B, 2, FALSE), "")</f>
        <v/>
      </c>
      <c r="O914" s="40"/>
      <c r="P914" s="41" t="str">
        <f>IFERROR(VLOOKUP(Table1[[#This Row],[Audit Activity SBS Code]], 'All Data'!$A:$B, 2, FALSE), "")</f>
        <v/>
      </c>
      <c r="Q914" s="38"/>
      <c r="R914" s="42" t="str">
        <f>IFERROR(VLOOKUP(Table1[[#This Row],[DRG Code]], 'All Data'!$F:$G, 2, FALSE), "")</f>
        <v/>
      </c>
      <c r="S914" s="42" t="str">
        <f>IFERROR(VLOOKUP(Table1[[#This Row],[DRG Code]], 'All Data'!$J:$K, 2, FALSE), "")</f>
        <v/>
      </c>
      <c r="T914" s="40"/>
      <c r="U914" s="43" t="str">
        <f>IFERROR(VLOOKUP(Table1[[#This Row],[Audit 
DRG Code]], 'All Data'!$F:$G, 2, FALSE), "")</f>
        <v/>
      </c>
      <c r="V914" s="43" t="str">
        <f>IFERROR(VLOOKUP(Table1[[#This Row],[Audit 
DRG Code]], 'All Data'!$J:$K, 2, FALSE), "")</f>
        <v/>
      </c>
      <c r="W91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1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14" s="47"/>
      <c r="Z914" s="47"/>
      <c r="AA914" s="52" t="str">
        <f>IFERROR(VLOOKUP(Table1[[#This Row],[Diagnosis Error Code Description]], 'All Data'!$N:$O, 2, FALSE), "")</f>
        <v/>
      </c>
      <c r="AB914" s="52"/>
      <c r="AC914" s="52" t="str">
        <f>IFERROR(VLOOKUP(Table1[[#This Row],[Procedure Error Code Description]], 'All Data'!$N:$O, 2, FALSE), "")</f>
        <v/>
      </c>
      <c r="AD914" s="47"/>
      <c r="AE914" s="46"/>
    </row>
    <row r="915" spans="1:31">
      <c r="A915" s="38"/>
      <c r="B915" s="38"/>
      <c r="C915" s="38"/>
      <c r="D915" s="60"/>
      <c r="E915" s="60"/>
      <c r="F915" s="38"/>
      <c r="G915" s="38"/>
      <c r="H915" s="38"/>
      <c r="I915" s="38"/>
      <c r="J915" s="39" t="str">
        <f>IFERROR(VLOOKUP(Table1[[#This Row],[Diagnosis Code Submitted to NPHIES]], 'All Data'!$C:$D, 2, FALSE), "")</f>
        <v/>
      </c>
      <c r="K915" s="40"/>
      <c r="L915" s="41" t="str">
        <f>IFERROR(VLOOKUP(Table1[[#This Row],[Audit Diagnosis Codes]], 'All Data'!$C:$D, 2, FALSE), "")</f>
        <v/>
      </c>
      <c r="M915" s="38"/>
      <c r="N915" s="39" t="str">
        <f>IFERROR(VLOOKUP(Table1[[#This Row],[Activity SBS Code Submitted to NPHIES]], 'All Data'!$A:$B, 2, FALSE), "")</f>
        <v/>
      </c>
      <c r="O915" s="40"/>
      <c r="P915" s="41" t="str">
        <f>IFERROR(VLOOKUP(Table1[[#This Row],[Audit Activity SBS Code]], 'All Data'!$A:$B, 2, FALSE), "")</f>
        <v/>
      </c>
      <c r="Q915" s="38"/>
      <c r="R915" s="42" t="str">
        <f>IFERROR(VLOOKUP(Table1[[#This Row],[DRG Code]], 'All Data'!$F:$G, 2, FALSE), "")</f>
        <v/>
      </c>
      <c r="S915" s="42" t="str">
        <f>IFERROR(VLOOKUP(Table1[[#This Row],[DRG Code]], 'All Data'!$J:$K, 2, FALSE), "")</f>
        <v/>
      </c>
      <c r="T915" s="40"/>
      <c r="U915" s="43" t="str">
        <f>IFERROR(VLOOKUP(Table1[[#This Row],[Audit 
DRG Code]], 'All Data'!$F:$G, 2, FALSE), "")</f>
        <v/>
      </c>
      <c r="V915" s="43" t="str">
        <f>IFERROR(VLOOKUP(Table1[[#This Row],[Audit 
DRG Code]], 'All Data'!$J:$K, 2, FALSE), "")</f>
        <v/>
      </c>
      <c r="W91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1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15" s="47"/>
      <c r="Z915" s="47"/>
      <c r="AA915" s="52" t="str">
        <f>IFERROR(VLOOKUP(Table1[[#This Row],[Diagnosis Error Code Description]], 'All Data'!$N:$O, 2, FALSE), "")</f>
        <v/>
      </c>
      <c r="AB915" s="52"/>
      <c r="AC915" s="52" t="str">
        <f>IFERROR(VLOOKUP(Table1[[#This Row],[Procedure Error Code Description]], 'All Data'!$N:$O, 2, FALSE), "")</f>
        <v/>
      </c>
      <c r="AD915" s="47"/>
      <c r="AE915" s="46"/>
    </row>
    <row r="916" spans="1:31">
      <c r="A916" s="38"/>
      <c r="B916" s="38"/>
      <c r="C916" s="38"/>
      <c r="D916" s="60"/>
      <c r="E916" s="60"/>
      <c r="F916" s="38"/>
      <c r="G916" s="38"/>
      <c r="H916" s="38"/>
      <c r="I916" s="38"/>
      <c r="J916" s="39" t="str">
        <f>IFERROR(VLOOKUP(Table1[[#This Row],[Diagnosis Code Submitted to NPHIES]], 'All Data'!$C:$D, 2, FALSE), "")</f>
        <v/>
      </c>
      <c r="K916" s="40"/>
      <c r="L916" s="41" t="str">
        <f>IFERROR(VLOOKUP(Table1[[#This Row],[Audit Diagnosis Codes]], 'All Data'!$C:$D, 2, FALSE), "")</f>
        <v/>
      </c>
      <c r="M916" s="38"/>
      <c r="N916" s="39" t="str">
        <f>IFERROR(VLOOKUP(Table1[[#This Row],[Activity SBS Code Submitted to NPHIES]], 'All Data'!$A:$B, 2, FALSE), "")</f>
        <v/>
      </c>
      <c r="O916" s="40"/>
      <c r="P916" s="41" t="str">
        <f>IFERROR(VLOOKUP(Table1[[#This Row],[Audit Activity SBS Code]], 'All Data'!$A:$B, 2, FALSE), "")</f>
        <v/>
      </c>
      <c r="Q916" s="38"/>
      <c r="R916" s="42" t="str">
        <f>IFERROR(VLOOKUP(Table1[[#This Row],[DRG Code]], 'All Data'!$F:$G, 2, FALSE), "")</f>
        <v/>
      </c>
      <c r="S916" s="42" t="str">
        <f>IFERROR(VLOOKUP(Table1[[#This Row],[DRG Code]], 'All Data'!$J:$K, 2, FALSE), "")</f>
        <v/>
      </c>
      <c r="T916" s="40"/>
      <c r="U916" s="43" t="str">
        <f>IFERROR(VLOOKUP(Table1[[#This Row],[Audit 
DRG Code]], 'All Data'!$F:$G, 2, FALSE), "")</f>
        <v/>
      </c>
      <c r="V916" s="43" t="str">
        <f>IFERROR(VLOOKUP(Table1[[#This Row],[Audit 
DRG Code]], 'All Data'!$J:$K, 2, FALSE), "")</f>
        <v/>
      </c>
      <c r="W91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1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16" s="47"/>
      <c r="Z916" s="47"/>
      <c r="AA916" s="52" t="str">
        <f>IFERROR(VLOOKUP(Table1[[#This Row],[Diagnosis Error Code Description]], 'All Data'!$N:$O, 2, FALSE), "")</f>
        <v/>
      </c>
      <c r="AB916" s="52"/>
      <c r="AC916" s="52" t="str">
        <f>IFERROR(VLOOKUP(Table1[[#This Row],[Procedure Error Code Description]], 'All Data'!$N:$O, 2, FALSE), "")</f>
        <v/>
      </c>
      <c r="AD916" s="47"/>
      <c r="AE916" s="46"/>
    </row>
    <row r="917" spans="1:31">
      <c r="A917" s="38"/>
      <c r="B917" s="38"/>
      <c r="C917" s="38"/>
      <c r="D917" s="60"/>
      <c r="E917" s="60"/>
      <c r="F917" s="38"/>
      <c r="G917" s="38"/>
      <c r="H917" s="38"/>
      <c r="I917" s="38"/>
      <c r="J917" s="39" t="str">
        <f>IFERROR(VLOOKUP(Table1[[#This Row],[Diagnosis Code Submitted to NPHIES]], 'All Data'!$C:$D, 2, FALSE), "")</f>
        <v/>
      </c>
      <c r="K917" s="40"/>
      <c r="L917" s="41" t="str">
        <f>IFERROR(VLOOKUP(Table1[[#This Row],[Audit Diagnosis Codes]], 'All Data'!$C:$D, 2, FALSE), "")</f>
        <v/>
      </c>
      <c r="M917" s="38"/>
      <c r="N917" s="39" t="str">
        <f>IFERROR(VLOOKUP(Table1[[#This Row],[Activity SBS Code Submitted to NPHIES]], 'All Data'!$A:$B, 2, FALSE), "")</f>
        <v/>
      </c>
      <c r="O917" s="40"/>
      <c r="P917" s="41" t="str">
        <f>IFERROR(VLOOKUP(Table1[[#This Row],[Audit Activity SBS Code]], 'All Data'!$A:$B, 2, FALSE), "")</f>
        <v/>
      </c>
      <c r="Q917" s="38"/>
      <c r="R917" s="42" t="str">
        <f>IFERROR(VLOOKUP(Table1[[#This Row],[DRG Code]], 'All Data'!$F:$G, 2, FALSE), "")</f>
        <v/>
      </c>
      <c r="S917" s="42" t="str">
        <f>IFERROR(VLOOKUP(Table1[[#This Row],[DRG Code]], 'All Data'!$J:$K, 2, FALSE), "")</f>
        <v/>
      </c>
      <c r="T917" s="40"/>
      <c r="U917" s="43" t="str">
        <f>IFERROR(VLOOKUP(Table1[[#This Row],[Audit 
DRG Code]], 'All Data'!$F:$G, 2, FALSE), "")</f>
        <v/>
      </c>
      <c r="V917" s="43" t="str">
        <f>IFERROR(VLOOKUP(Table1[[#This Row],[Audit 
DRG Code]], 'All Data'!$J:$K, 2, FALSE), "")</f>
        <v/>
      </c>
      <c r="W91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1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17" s="47"/>
      <c r="Z917" s="47"/>
      <c r="AA917" s="52" t="str">
        <f>IFERROR(VLOOKUP(Table1[[#This Row],[Diagnosis Error Code Description]], 'All Data'!$N:$O, 2, FALSE), "")</f>
        <v/>
      </c>
      <c r="AB917" s="52"/>
      <c r="AC917" s="52" t="str">
        <f>IFERROR(VLOOKUP(Table1[[#This Row],[Procedure Error Code Description]], 'All Data'!$N:$O, 2, FALSE), "")</f>
        <v/>
      </c>
      <c r="AD917" s="47"/>
      <c r="AE917" s="46"/>
    </row>
    <row r="918" spans="1:31">
      <c r="A918" s="38"/>
      <c r="B918" s="38"/>
      <c r="C918" s="38"/>
      <c r="D918" s="60"/>
      <c r="E918" s="60"/>
      <c r="F918" s="38"/>
      <c r="G918" s="38"/>
      <c r="H918" s="38"/>
      <c r="I918" s="38"/>
      <c r="J918" s="39" t="str">
        <f>IFERROR(VLOOKUP(Table1[[#This Row],[Diagnosis Code Submitted to NPHIES]], 'All Data'!$C:$D, 2, FALSE), "")</f>
        <v/>
      </c>
      <c r="K918" s="40"/>
      <c r="L918" s="41" t="str">
        <f>IFERROR(VLOOKUP(Table1[[#This Row],[Audit Diagnosis Codes]], 'All Data'!$C:$D, 2, FALSE), "")</f>
        <v/>
      </c>
      <c r="M918" s="38"/>
      <c r="N918" s="39" t="str">
        <f>IFERROR(VLOOKUP(Table1[[#This Row],[Activity SBS Code Submitted to NPHIES]], 'All Data'!$A:$B, 2, FALSE), "")</f>
        <v/>
      </c>
      <c r="O918" s="40"/>
      <c r="P918" s="41" t="str">
        <f>IFERROR(VLOOKUP(Table1[[#This Row],[Audit Activity SBS Code]], 'All Data'!$A:$B, 2, FALSE), "")</f>
        <v/>
      </c>
      <c r="Q918" s="38"/>
      <c r="R918" s="42" t="str">
        <f>IFERROR(VLOOKUP(Table1[[#This Row],[DRG Code]], 'All Data'!$F:$G, 2, FALSE), "")</f>
        <v/>
      </c>
      <c r="S918" s="42" t="str">
        <f>IFERROR(VLOOKUP(Table1[[#This Row],[DRG Code]], 'All Data'!$J:$K, 2, FALSE), "")</f>
        <v/>
      </c>
      <c r="T918" s="40"/>
      <c r="U918" s="43" t="str">
        <f>IFERROR(VLOOKUP(Table1[[#This Row],[Audit 
DRG Code]], 'All Data'!$F:$G, 2, FALSE), "")</f>
        <v/>
      </c>
      <c r="V918" s="43" t="str">
        <f>IFERROR(VLOOKUP(Table1[[#This Row],[Audit 
DRG Code]], 'All Data'!$J:$K, 2, FALSE), "")</f>
        <v/>
      </c>
      <c r="W91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1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18" s="47"/>
      <c r="Z918" s="47"/>
      <c r="AA918" s="52" t="str">
        <f>IFERROR(VLOOKUP(Table1[[#This Row],[Diagnosis Error Code Description]], 'All Data'!$N:$O, 2, FALSE), "")</f>
        <v/>
      </c>
      <c r="AB918" s="52"/>
      <c r="AC918" s="52" t="str">
        <f>IFERROR(VLOOKUP(Table1[[#This Row],[Procedure Error Code Description]], 'All Data'!$N:$O, 2, FALSE), "")</f>
        <v/>
      </c>
      <c r="AD918" s="47"/>
      <c r="AE918" s="46"/>
    </row>
    <row r="919" spans="1:31">
      <c r="A919" s="38"/>
      <c r="B919" s="38"/>
      <c r="C919" s="38"/>
      <c r="D919" s="60"/>
      <c r="E919" s="60"/>
      <c r="F919" s="38"/>
      <c r="G919" s="38"/>
      <c r="H919" s="38"/>
      <c r="I919" s="38"/>
      <c r="J919" s="39" t="str">
        <f>IFERROR(VLOOKUP(Table1[[#This Row],[Diagnosis Code Submitted to NPHIES]], 'All Data'!$C:$D, 2, FALSE), "")</f>
        <v/>
      </c>
      <c r="K919" s="40"/>
      <c r="L919" s="41" t="str">
        <f>IFERROR(VLOOKUP(Table1[[#This Row],[Audit Diagnosis Codes]], 'All Data'!$C:$D, 2, FALSE), "")</f>
        <v/>
      </c>
      <c r="M919" s="38"/>
      <c r="N919" s="39" t="str">
        <f>IFERROR(VLOOKUP(Table1[[#This Row],[Activity SBS Code Submitted to NPHIES]], 'All Data'!$A:$B, 2, FALSE), "")</f>
        <v/>
      </c>
      <c r="O919" s="40"/>
      <c r="P919" s="41" t="str">
        <f>IFERROR(VLOOKUP(Table1[[#This Row],[Audit Activity SBS Code]], 'All Data'!$A:$B, 2, FALSE), "")</f>
        <v/>
      </c>
      <c r="Q919" s="38"/>
      <c r="R919" s="42" t="str">
        <f>IFERROR(VLOOKUP(Table1[[#This Row],[DRG Code]], 'All Data'!$F:$G, 2, FALSE), "")</f>
        <v/>
      </c>
      <c r="S919" s="42" t="str">
        <f>IFERROR(VLOOKUP(Table1[[#This Row],[DRG Code]], 'All Data'!$J:$K, 2, FALSE), "")</f>
        <v/>
      </c>
      <c r="T919" s="40"/>
      <c r="U919" s="43" t="str">
        <f>IFERROR(VLOOKUP(Table1[[#This Row],[Audit 
DRG Code]], 'All Data'!$F:$G, 2, FALSE), "")</f>
        <v/>
      </c>
      <c r="V919" s="43" t="str">
        <f>IFERROR(VLOOKUP(Table1[[#This Row],[Audit 
DRG Code]], 'All Data'!$J:$K, 2, FALSE), "")</f>
        <v/>
      </c>
      <c r="W91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1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19" s="47"/>
      <c r="Z919" s="47"/>
      <c r="AA919" s="52" t="str">
        <f>IFERROR(VLOOKUP(Table1[[#This Row],[Diagnosis Error Code Description]], 'All Data'!$N:$O, 2, FALSE), "")</f>
        <v/>
      </c>
      <c r="AB919" s="52"/>
      <c r="AC919" s="52" t="str">
        <f>IFERROR(VLOOKUP(Table1[[#This Row],[Procedure Error Code Description]], 'All Data'!$N:$O, 2, FALSE), "")</f>
        <v/>
      </c>
      <c r="AD919" s="47"/>
      <c r="AE919" s="46"/>
    </row>
    <row r="920" spans="1:31">
      <c r="A920" s="38"/>
      <c r="B920" s="38"/>
      <c r="C920" s="38"/>
      <c r="D920" s="60"/>
      <c r="E920" s="60"/>
      <c r="F920" s="38"/>
      <c r="G920" s="38"/>
      <c r="H920" s="38"/>
      <c r="I920" s="38"/>
      <c r="J920" s="39" t="str">
        <f>IFERROR(VLOOKUP(Table1[[#This Row],[Diagnosis Code Submitted to NPHIES]], 'All Data'!$C:$D, 2, FALSE), "")</f>
        <v/>
      </c>
      <c r="K920" s="40"/>
      <c r="L920" s="41" t="str">
        <f>IFERROR(VLOOKUP(Table1[[#This Row],[Audit Diagnosis Codes]], 'All Data'!$C:$D, 2, FALSE), "")</f>
        <v/>
      </c>
      <c r="M920" s="38"/>
      <c r="N920" s="39" t="str">
        <f>IFERROR(VLOOKUP(Table1[[#This Row],[Activity SBS Code Submitted to NPHIES]], 'All Data'!$A:$B, 2, FALSE), "")</f>
        <v/>
      </c>
      <c r="O920" s="40"/>
      <c r="P920" s="41" t="str">
        <f>IFERROR(VLOOKUP(Table1[[#This Row],[Audit Activity SBS Code]], 'All Data'!$A:$B, 2, FALSE), "")</f>
        <v/>
      </c>
      <c r="Q920" s="38"/>
      <c r="R920" s="42" t="str">
        <f>IFERROR(VLOOKUP(Table1[[#This Row],[DRG Code]], 'All Data'!$F:$G, 2, FALSE), "")</f>
        <v/>
      </c>
      <c r="S920" s="42" t="str">
        <f>IFERROR(VLOOKUP(Table1[[#This Row],[DRG Code]], 'All Data'!$J:$K, 2, FALSE), "")</f>
        <v/>
      </c>
      <c r="T920" s="40"/>
      <c r="U920" s="43" t="str">
        <f>IFERROR(VLOOKUP(Table1[[#This Row],[Audit 
DRG Code]], 'All Data'!$F:$G, 2, FALSE), "")</f>
        <v/>
      </c>
      <c r="V920" s="43" t="str">
        <f>IFERROR(VLOOKUP(Table1[[#This Row],[Audit 
DRG Code]], 'All Data'!$J:$K, 2, FALSE), "")</f>
        <v/>
      </c>
      <c r="W92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2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20" s="47"/>
      <c r="Z920" s="47"/>
      <c r="AA920" s="52" t="str">
        <f>IFERROR(VLOOKUP(Table1[[#This Row],[Diagnosis Error Code Description]], 'All Data'!$N:$O, 2, FALSE), "")</f>
        <v/>
      </c>
      <c r="AB920" s="52"/>
      <c r="AC920" s="52" t="str">
        <f>IFERROR(VLOOKUP(Table1[[#This Row],[Procedure Error Code Description]], 'All Data'!$N:$O, 2, FALSE), "")</f>
        <v/>
      </c>
      <c r="AD920" s="47"/>
      <c r="AE920" s="46"/>
    </row>
    <row r="921" spans="1:31">
      <c r="A921" s="38"/>
      <c r="B921" s="38"/>
      <c r="C921" s="38"/>
      <c r="D921" s="60"/>
      <c r="E921" s="60"/>
      <c r="F921" s="38"/>
      <c r="G921" s="38"/>
      <c r="H921" s="38"/>
      <c r="I921" s="38"/>
      <c r="J921" s="39" t="str">
        <f>IFERROR(VLOOKUP(Table1[[#This Row],[Diagnosis Code Submitted to NPHIES]], 'All Data'!$C:$D, 2, FALSE), "")</f>
        <v/>
      </c>
      <c r="K921" s="40"/>
      <c r="L921" s="41" t="str">
        <f>IFERROR(VLOOKUP(Table1[[#This Row],[Audit Diagnosis Codes]], 'All Data'!$C:$D, 2, FALSE), "")</f>
        <v/>
      </c>
      <c r="M921" s="38"/>
      <c r="N921" s="39" t="str">
        <f>IFERROR(VLOOKUP(Table1[[#This Row],[Activity SBS Code Submitted to NPHIES]], 'All Data'!$A:$B, 2, FALSE), "")</f>
        <v/>
      </c>
      <c r="O921" s="40"/>
      <c r="P921" s="41" t="str">
        <f>IFERROR(VLOOKUP(Table1[[#This Row],[Audit Activity SBS Code]], 'All Data'!$A:$B, 2, FALSE), "")</f>
        <v/>
      </c>
      <c r="Q921" s="38"/>
      <c r="R921" s="42" t="str">
        <f>IFERROR(VLOOKUP(Table1[[#This Row],[DRG Code]], 'All Data'!$F:$G, 2, FALSE), "")</f>
        <v/>
      </c>
      <c r="S921" s="42" t="str">
        <f>IFERROR(VLOOKUP(Table1[[#This Row],[DRG Code]], 'All Data'!$J:$K, 2, FALSE), "")</f>
        <v/>
      </c>
      <c r="T921" s="40"/>
      <c r="U921" s="43" t="str">
        <f>IFERROR(VLOOKUP(Table1[[#This Row],[Audit 
DRG Code]], 'All Data'!$F:$G, 2, FALSE), "")</f>
        <v/>
      </c>
      <c r="V921" s="43" t="str">
        <f>IFERROR(VLOOKUP(Table1[[#This Row],[Audit 
DRG Code]], 'All Data'!$J:$K, 2, FALSE), "")</f>
        <v/>
      </c>
      <c r="W92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2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21" s="47"/>
      <c r="Z921" s="47"/>
      <c r="AA921" s="52" t="str">
        <f>IFERROR(VLOOKUP(Table1[[#This Row],[Diagnosis Error Code Description]], 'All Data'!$N:$O, 2, FALSE), "")</f>
        <v/>
      </c>
      <c r="AB921" s="52"/>
      <c r="AC921" s="52" t="str">
        <f>IFERROR(VLOOKUP(Table1[[#This Row],[Procedure Error Code Description]], 'All Data'!$N:$O, 2, FALSE), "")</f>
        <v/>
      </c>
      <c r="AD921" s="47"/>
      <c r="AE921" s="46"/>
    </row>
    <row r="922" spans="1:31">
      <c r="A922" s="38"/>
      <c r="B922" s="38"/>
      <c r="C922" s="38"/>
      <c r="D922" s="60"/>
      <c r="E922" s="60"/>
      <c r="F922" s="38"/>
      <c r="G922" s="38"/>
      <c r="H922" s="38"/>
      <c r="I922" s="38"/>
      <c r="J922" s="39" t="str">
        <f>IFERROR(VLOOKUP(Table1[[#This Row],[Diagnosis Code Submitted to NPHIES]], 'All Data'!$C:$D, 2, FALSE), "")</f>
        <v/>
      </c>
      <c r="K922" s="40"/>
      <c r="L922" s="41" t="str">
        <f>IFERROR(VLOOKUP(Table1[[#This Row],[Audit Diagnosis Codes]], 'All Data'!$C:$D, 2, FALSE), "")</f>
        <v/>
      </c>
      <c r="M922" s="38"/>
      <c r="N922" s="39" t="str">
        <f>IFERROR(VLOOKUP(Table1[[#This Row],[Activity SBS Code Submitted to NPHIES]], 'All Data'!$A:$B, 2, FALSE), "")</f>
        <v/>
      </c>
      <c r="O922" s="40"/>
      <c r="P922" s="41" t="str">
        <f>IFERROR(VLOOKUP(Table1[[#This Row],[Audit Activity SBS Code]], 'All Data'!$A:$B, 2, FALSE), "")</f>
        <v/>
      </c>
      <c r="Q922" s="38"/>
      <c r="R922" s="42" t="str">
        <f>IFERROR(VLOOKUP(Table1[[#This Row],[DRG Code]], 'All Data'!$F:$G, 2, FALSE), "")</f>
        <v/>
      </c>
      <c r="S922" s="42" t="str">
        <f>IFERROR(VLOOKUP(Table1[[#This Row],[DRG Code]], 'All Data'!$J:$K, 2, FALSE), "")</f>
        <v/>
      </c>
      <c r="T922" s="40"/>
      <c r="U922" s="43" t="str">
        <f>IFERROR(VLOOKUP(Table1[[#This Row],[Audit 
DRG Code]], 'All Data'!$F:$G, 2, FALSE), "")</f>
        <v/>
      </c>
      <c r="V922" s="43" t="str">
        <f>IFERROR(VLOOKUP(Table1[[#This Row],[Audit 
DRG Code]], 'All Data'!$J:$K, 2, FALSE), "")</f>
        <v/>
      </c>
      <c r="W92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2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22" s="47"/>
      <c r="Z922" s="47"/>
      <c r="AA922" s="52" t="str">
        <f>IFERROR(VLOOKUP(Table1[[#This Row],[Diagnosis Error Code Description]], 'All Data'!$N:$O, 2, FALSE), "")</f>
        <v/>
      </c>
      <c r="AB922" s="52"/>
      <c r="AC922" s="52" t="str">
        <f>IFERROR(VLOOKUP(Table1[[#This Row],[Procedure Error Code Description]], 'All Data'!$N:$O, 2, FALSE), "")</f>
        <v/>
      </c>
      <c r="AD922" s="47"/>
      <c r="AE922" s="46"/>
    </row>
    <row r="923" spans="1:31">
      <c r="A923" s="38"/>
      <c r="B923" s="38"/>
      <c r="C923" s="38"/>
      <c r="D923" s="60"/>
      <c r="E923" s="60"/>
      <c r="F923" s="38"/>
      <c r="G923" s="38"/>
      <c r="H923" s="38"/>
      <c r="I923" s="38"/>
      <c r="J923" s="39" t="str">
        <f>IFERROR(VLOOKUP(Table1[[#This Row],[Diagnosis Code Submitted to NPHIES]], 'All Data'!$C:$D, 2, FALSE), "")</f>
        <v/>
      </c>
      <c r="K923" s="40"/>
      <c r="L923" s="41" t="str">
        <f>IFERROR(VLOOKUP(Table1[[#This Row],[Audit Diagnosis Codes]], 'All Data'!$C:$D, 2, FALSE), "")</f>
        <v/>
      </c>
      <c r="M923" s="38"/>
      <c r="N923" s="39" t="str">
        <f>IFERROR(VLOOKUP(Table1[[#This Row],[Activity SBS Code Submitted to NPHIES]], 'All Data'!$A:$B, 2, FALSE), "")</f>
        <v/>
      </c>
      <c r="O923" s="40"/>
      <c r="P923" s="41" t="str">
        <f>IFERROR(VLOOKUP(Table1[[#This Row],[Audit Activity SBS Code]], 'All Data'!$A:$B, 2, FALSE), "")</f>
        <v/>
      </c>
      <c r="Q923" s="38"/>
      <c r="R923" s="42" t="str">
        <f>IFERROR(VLOOKUP(Table1[[#This Row],[DRG Code]], 'All Data'!$F:$G, 2, FALSE), "")</f>
        <v/>
      </c>
      <c r="S923" s="42" t="str">
        <f>IFERROR(VLOOKUP(Table1[[#This Row],[DRG Code]], 'All Data'!$J:$K, 2, FALSE), "")</f>
        <v/>
      </c>
      <c r="T923" s="40"/>
      <c r="U923" s="43" t="str">
        <f>IFERROR(VLOOKUP(Table1[[#This Row],[Audit 
DRG Code]], 'All Data'!$F:$G, 2, FALSE), "")</f>
        <v/>
      </c>
      <c r="V923" s="43" t="str">
        <f>IFERROR(VLOOKUP(Table1[[#This Row],[Audit 
DRG Code]], 'All Data'!$J:$K, 2, FALSE), "")</f>
        <v/>
      </c>
      <c r="W92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2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23" s="47"/>
      <c r="Z923" s="47"/>
      <c r="AA923" s="52" t="str">
        <f>IFERROR(VLOOKUP(Table1[[#This Row],[Diagnosis Error Code Description]], 'All Data'!$N:$O, 2, FALSE), "")</f>
        <v/>
      </c>
      <c r="AB923" s="52"/>
      <c r="AC923" s="52" t="str">
        <f>IFERROR(VLOOKUP(Table1[[#This Row],[Procedure Error Code Description]], 'All Data'!$N:$O, 2, FALSE), "")</f>
        <v/>
      </c>
      <c r="AD923" s="47"/>
      <c r="AE923" s="46"/>
    </row>
    <row r="924" spans="1:31">
      <c r="A924" s="38"/>
      <c r="B924" s="38"/>
      <c r="C924" s="38"/>
      <c r="D924" s="60"/>
      <c r="E924" s="60"/>
      <c r="F924" s="38"/>
      <c r="G924" s="38"/>
      <c r="H924" s="38"/>
      <c r="I924" s="38"/>
      <c r="J924" s="39" t="str">
        <f>IFERROR(VLOOKUP(Table1[[#This Row],[Diagnosis Code Submitted to NPHIES]], 'All Data'!$C:$D, 2, FALSE), "")</f>
        <v/>
      </c>
      <c r="K924" s="40"/>
      <c r="L924" s="41" t="str">
        <f>IFERROR(VLOOKUP(Table1[[#This Row],[Audit Diagnosis Codes]], 'All Data'!$C:$D, 2, FALSE), "")</f>
        <v/>
      </c>
      <c r="M924" s="38"/>
      <c r="N924" s="39" t="str">
        <f>IFERROR(VLOOKUP(Table1[[#This Row],[Activity SBS Code Submitted to NPHIES]], 'All Data'!$A:$B, 2, FALSE), "")</f>
        <v/>
      </c>
      <c r="O924" s="40"/>
      <c r="P924" s="41" t="str">
        <f>IFERROR(VLOOKUP(Table1[[#This Row],[Audit Activity SBS Code]], 'All Data'!$A:$B, 2, FALSE), "")</f>
        <v/>
      </c>
      <c r="Q924" s="38"/>
      <c r="R924" s="42" t="str">
        <f>IFERROR(VLOOKUP(Table1[[#This Row],[DRG Code]], 'All Data'!$F:$G, 2, FALSE), "")</f>
        <v/>
      </c>
      <c r="S924" s="42" t="str">
        <f>IFERROR(VLOOKUP(Table1[[#This Row],[DRG Code]], 'All Data'!$J:$K, 2, FALSE), "")</f>
        <v/>
      </c>
      <c r="T924" s="40"/>
      <c r="U924" s="43" t="str">
        <f>IFERROR(VLOOKUP(Table1[[#This Row],[Audit 
DRG Code]], 'All Data'!$F:$G, 2, FALSE), "")</f>
        <v/>
      </c>
      <c r="V924" s="43" t="str">
        <f>IFERROR(VLOOKUP(Table1[[#This Row],[Audit 
DRG Code]], 'All Data'!$J:$K, 2, FALSE), "")</f>
        <v/>
      </c>
      <c r="W92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2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24" s="47"/>
      <c r="Z924" s="47"/>
      <c r="AA924" s="52" t="str">
        <f>IFERROR(VLOOKUP(Table1[[#This Row],[Diagnosis Error Code Description]], 'All Data'!$N:$O, 2, FALSE), "")</f>
        <v/>
      </c>
      <c r="AB924" s="52"/>
      <c r="AC924" s="52" t="str">
        <f>IFERROR(VLOOKUP(Table1[[#This Row],[Procedure Error Code Description]], 'All Data'!$N:$O, 2, FALSE), "")</f>
        <v/>
      </c>
      <c r="AD924" s="47"/>
      <c r="AE924" s="46"/>
    </row>
    <row r="925" spans="1:31">
      <c r="A925" s="38"/>
      <c r="B925" s="38"/>
      <c r="C925" s="38"/>
      <c r="D925" s="60"/>
      <c r="E925" s="60"/>
      <c r="F925" s="38"/>
      <c r="G925" s="38"/>
      <c r="H925" s="38"/>
      <c r="I925" s="38"/>
      <c r="J925" s="39" t="str">
        <f>IFERROR(VLOOKUP(Table1[[#This Row],[Diagnosis Code Submitted to NPHIES]], 'All Data'!$C:$D, 2, FALSE), "")</f>
        <v/>
      </c>
      <c r="K925" s="40"/>
      <c r="L925" s="41" t="str">
        <f>IFERROR(VLOOKUP(Table1[[#This Row],[Audit Diagnosis Codes]], 'All Data'!$C:$D, 2, FALSE), "")</f>
        <v/>
      </c>
      <c r="M925" s="38"/>
      <c r="N925" s="39" t="str">
        <f>IFERROR(VLOOKUP(Table1[[#This Row],[Activity SBS Code Submitted to NPHIES]], 'All Data'!$A:$B, 2, FALSE), "")</f>
        <v/>
      </c>
      <c r="O925" s="40"/>
      <c r="P925" s="41" t="str">
        <f>IFERROR(VLOOKUP(Table1[[#This Row],[Audit Activity SBS Code]], 'All Data'!$A:$B, 2, FALSE), "")</f>
        <v/>
      </c>
      <c r="Q925" s="38"/>
      <c r="R925" s="42" t="str">
        <f>IFERROR(VLOOKUP(Table1[[#This Row],[DRG Code]], 'All Data'!$F:$G, 2, FALSE), "")</f>
        <v/>
      </c>
      <c r="S925" s="42" t="str">
        <f>IFERROR(VLOOKUP(Table1[[#This Row],[DRG Code]], 'All Data'!$J:$K, 2, FALSE), "")</f>
        <v/>
      </c>
      <c r="T925" s="40"/>
      <c r="U925" s="43" t="str">
        <f>IFERROR(VLOOKUP(Table1[[#This Row],[Audit 
DRG Code]], 'All Data'!$F:$G, 2, FALSE), "")</f>
        <v/>
      </c>
      <c r="V925" s="43" t="str">
        <f>IFERROR(VLOOKUP(Table1[[#This Row],[Audit 
DRG Code]], 'All Data'!$J:$K, 2, FALSE), "")</f>
        <v/>
      </c>
      <c r="W92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2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25" s="47"/>
      <c r="Z925" s="47"/>
      <c r="AA925" s="52" t="str">
        <f>IFERROR(VLOOKUP(Table1[[#This Row],[Diagnosis Error Code Description]], 'All Data'!$N:$O, 2, FALSE), "")</f>
        <v/>
      </c>
      <c r="AB925" s="52"/>
      <c r="AC925" s="52" t="str">
        <f>IFERROR(VLOOKUP(Table1[[#This Row],[Procedure Error Code Description]], 'All Data'!$N:$O, 2, FALSE), "")</f>
        <v/>
      </c>
      <c r="AD925" s="47"/>
      <c r="AE925" s="46"/>
    </row>
    <row r="926" spans="1:31">
      <c r="A926" s="38"/>
      <c r="B926" s="38"/>
      <c r="C926" s="38"/>
      <c r="D926" s="60"/>
      <c r="E926" s="60"/>
      <c r="F926" s="38"/>
      <c r="G926" s="38"/>
      <c r="H926" s="38"/>
      <c r="I926" s="38"/>
      <c r="J926" s="39" t="str">
        <f>IFERROR(VLOOKUP(Table1[[#This Row],[Diagnosis Code Submitted to NPHIES]], 'All Data'!$C:$D, 2, FALSE), "")</f>
        <v/>
      </c>
      <c r="K926" s="40"/>
      <c r="L926" s="41" t="str">
        <f>IFERROR(VLOOKUP(Table1[[#This Row],[Audit Diagnosis Codes]], 'All Data'!$C:$D, 2, FALSE), "")</f>
        <v/>
      </c>
      <c r="M926" s="38"/>
      <c r="N926" s="39" t="str">
        <f>IFERROR(VLOOKUP(Table1[[#This Row],[Activity SBS Code Submitted to NPHIES]], 'All Data'!$A:$B, 2, FALSE), "")</f>
        <v/>
      </c>
      <c r="O926" s="40"/>
      <c r="P926" s="41" t="str">
        <f>IFERROR(VLOOKUP(Table1[[#This Row],[Audit Activity SBS Code]], 'All Data'!$A:$B, 2, FALSE), "")</f>
        <v/>
      </c>
      <c r="Q926" s="38"/>
      <c r="R926" s="42" t="str">
        <f>IFERROR(VLOOKUP(Table1[[#This Row],[DRG Code]], 'All Data'!$F:$G, 2, FALSE), "")</f>
        <v/>
      </c>
      <c r="S926" s="42" t="str">
        <f>IFERROR(VLOOKUP(Table1[[#This Row],[DRG Code]], 'All Data'!$J:$K, 2, FALSE), "")</f>
        <v/>
      </c>
      <c r="T926" s="40"/>
      <c r="U926" s="43" t="str">
        <f>IFERROR(VLOOKUP(Table1[[#This Row],[Audit 
DRG Code]], 'All Data'!$F:$G, 2, FALSE), "")</f>
        <v/>
      </c>
      <c r="V926" s="43" t="str">
        <f>IFERROR(VLOOKUP(Table1[[#This Row],[Audit 
DRG Code]], 'All Data'!$J:$K, 2, FALSE), "")</f>
        <v/>
      </c>
      <c r="W92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2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26" s="47"/>
      <c r="Z926" s="47"/>
      <c r="AA926" s="52" t="str">
        <f>IFERROR(VLOOKUP(Table1[[#This Row],[Diagnosis Error Code Description]], 'All Data'!$N:$O, 2, FALSE), "")</f>
        <v/>
      </c>
      <c r="AB926" s="52"/>
      <c r="AC926" s="52" t="str">
        <f>IFERROR(VLOOKUP(Table1[[#This Row],[Procedure Error Code Description]], 'All Data'!$N:$O, 2, FALSE), "")</f>
        <v/>
      </c>
      <c r="AD926" s="47"/>
      <c r="AE926" s="46"/>
    </row>
    <row r="927" spans="1:31">
      <c r="A927" s="38"/>
      <c r="B927" s="38"/>
      <c r="C927" s="38"/>
      <c r="D927" s="60"/>
      <c r="E927" s="60"/>
      <c r="F927" s="38"/>
      <c r="G927" s="38"/>
      <c r="H927" s="38"/>
      <c r="I927" s="38"/>
      <c r="J927" s="39" t="str">
        <f>IFERROR(VLOOKUP(Table1[[#This Row],[Diagnosis Code Submitted to NPHIES]], 'All Data'!$C:$D, 2, FALSE), "")</f>
        <v/>
      </c>
      <c r="K927" s="40"/>
      <c r="L927" s="41" t="str">
        <f>IFERROR(VLOOKUP(Table1[[#This Row],[Audit Diagnosis Codes]], 'All Data'!$C:$D, 2, FALSE), "")</f>
        <v/>
      </c>
      <c r="M927" s="38"/>
      <c r="N927" s="39" t="str">
        <f>IFERROR(VLOOKUP(Table1[[#This Row],[Activity SBS Code Submitted to NPHIES]], 'All Data'!$A:$B, 2, FALSE), "")</f>
        <v/>
      </c>
      <c r="O927" s="40"/>
      <c r="P927" s="41" t="str">
        <f>IFERROR(VLOOKUP(Table1[[#This Row],[Audit Activity SBS Code]], 'All Data'!$A:$B, 2, FALSE), "")</f>
        <v/>
      </c>
      <c r="Q927" s="38"/>
      <c r="R927" s="42" t="str">
        <f>IFERROR(VLOOKUP(Table1[[#This Row],[DRG Code]], 'All Data'!$F:$G, 2, FALSE), "")</f>
        <v/>
      </c>
      <c r="S927" s="42" t="str">
        <f>IFERROR(VLOOKUP(Table1[[#This Row],[DRG Code]], 'All Data'!$J:$K, 2, FALSE), "")</f>
        <v/>
      </c>
      <c r="T927" s="40"/>
      <c r="U927" s="43" t="str">
        <f>IFERROR(VLOOKUP(Table1[[#This Row],[Audit 
DRG Code]], 'All Data'!$F:$G, 2, FALSE), "")</f>
        <v/>
      </c>
      <c r="V927" s="43" t="str">
        <f>IFERROR(VLOOKUP(Table1[[#This Row],[Audit 
DRG Code]], 'All Data'!$J:$K, 2, FALSE), "")</f>
        <v/>
      </c>
      <c r="W92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2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27" s="47"/>
      <c r="Z927" s="47"/>
      <c r="AA927" s="52" t="str">
        <f>IFERROR(VLOOKUP(Table1[[#This Row],[Diagnosis Error Code Description]], 'All Data'!$N:$O, 2, FALSE), "")</f>
        <v/>
      </c>
      <c r="AB927" s="52"/>
      <c r="AC927" s="52" t="str">
        <f>IFERROR(VLOOKUP(Table1[[#This Row],[Procedure Error Code Description]], 'All Data'!$N:$O, 2, FALSE), "")</f>
        <v/>
      </c>
      <c r="AD927" s="47"/>
      <c r="AE927" s="46"/>
    </row>
    <row r="928" spans="1:31">
      <c r="A928" s="38"/>
      <c r="B928" s="38"/>
      <c r="C928" s="38"/>
      <c r="D928" s="60"/>
      <c r="E928" s="60"/>
      <c r="F928" s="38"/>
      <c r="G928" s="38"/>
      <c r="H928" s="38"/>
      <c r="I928" s="38"/>
      <c r="J928" s="39" t="str">
        <f>IFERROR(VLOOKUP(Table1[[#This Row],[Diagnosis Code Submitted to NPHIES]], 'All Data'!$C:$D, 2, FALSE), "")</f>
        <v/>
      </c>
      <c r="K928" s="40"/>
      <c r="L928" s="41" t="str">
        <f>IFERROR(VLOOKUP(Table1[[#This Row],[Audit Diagnosis Codes]], 'All Data'!$C:$D, 2, FALSE), "")</f>
        <v/>
      </c>
      <c r="M928" s="38"/>
      <c r="N928" s="39" t="str">
        <f>IFERROR(VLOOKUP(Table1[[#This Row],[Activity SBS Code Submitted to NPHIES]], 'All Data'!$A:$B, 2, FALSE), "")</f>
        <v/>
      </c>
      <c r="O928" s="40"/>
      <c r="P928" s="41" t="str">
        <f>IFERROR(VLOOKUP(Table1[[#This Row],[Audit Activity SBS Code]], 'All Data'!$A:$B, 2, FALSE), "")</f>
        <v/>
      </c>
      <c r="Q928" s="38"/>
      <c r="R928" s="42" t="str">
        <f>IFERROR(VLOOKUP(Table1[[#This Row],[DRG Code]], 'All Data'!$F:$G, 2, FALSE), "")</f>
        <v/>
      </c>
      <c r="S928" s="42" t="str">
        <f>IFERROR(VLOOKUP(Table1[[#This Row],[DRG Code]], 'All Data'!$J:$K, 2, FALSE), "")</f>
        <v/>
      </c>
      <c r="T928" s="40"/>
      <c r="U928" s="43" t="str">
        <f>IFERROR(VLOOKUP(Table1[[#This Row],[Audit 
DRG Code]], 'All Data'!$F:$G, 2, FALSE), "")</f>
        <v/>
      </c>
      <c r="V928" s="43" t="str">
        <f>IFERROR(VLOOKUP(Table1[[#This Row],[Audit 
DRG Code]], 'All Data'!$J:$K, 2, FALSE), "")</f>
        <v/>
      </c>
      <c r="W92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2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28" s="47"/>
      <c r="Z928" s="47"/>
      <c r="AA928" s="52" t="str">
        <f>IFERROR(VLOOKUP(Table1[[#This Row],[Diagnosis Error Code Description]], 'All Data'!$N:$O, 2, FALSE), "")</f>
        <v/>
      </c>
      <c r="AB928" s="52"/>
      <c r="AC928" s="52" t="str">
        <f>IFERROR(VLOOKUP(Table1[[#This Row],[Procedure Error Code Description]], 'All Data'!$N:$O, 2, FALSE), "")</f>
        <v/>
      </c>
      <c r="AD928" s="47"/>
      <c r="AE928" s="46"/>
    </row>
    <row r="929" spans="1:31">
      <c r="A929" s="38"/>
      <c r="B929" s="38"/>
      <c r="C929" s="38"/>
      <c r="D929" s="60"/>
      <c r="E929" s="60"/>
      <c r="F929" s="38"/>
      <c r="G929" s="38"/>
      <c r="H929" s="38"/>
      <c r="I929" s="38"/>
      <c r="J929" s="39" t="str">
        <f>IFERROR(VLOOKUP(Table1[[#This Row],[Diagnosis Code Submitted to NPHIES]], 'All Data'!$C:$D, 2, FALSE), "")</f>
        <v/>
      </c>
      <c r="K929" s="40"/>
      <c r="L929" s="41" t="str">
        <f>IFERROR(VLOOKUP(Table1[[#This Row],[Audit Diagnosis Codes]], 'All Data'!$C:$D, 2, FALSE), "")</f>
        <v/>
      </c>
      <c r="M929" s="38"/>
      <c r="N929" s="39" t="str">
        <f>IFERROR(VLOOKUP(Table1[[#This Row],[Activity SBS Code Submitted to NPHIES]], 'All Data'!$A:$B, 2, FALSE), "")</f>
        <v/>
      </c>
      <c r="O929" s="40"/>
      <c r="P929" s="41" t="str">
        <f>IFERROR(VLOOKUP(Table1[[#This Row],[Audit Activity SBS Code]], 'All Data'!$A:$B, 2, FALSE), "")</f>
        <v/>
      </c>
      <c r="Q929" s="38"/>
      <c r="R929" s="42" t="str">
        <f>IFERROR(VLOOKUP(Table1[[#This Row],[DRG Code]], 'All Data'!$F:$G, 2, FALSE), "")</f>
        <v/>
      </c>
      <c r="S929" s="42" t="str">
        <f>IFERROR(VLOOKUP(Table1[[#This Row],[DRG Code]], 'All Data'!$J:$K, 2, FALSE), "")</f>
        <v/>
      </c>
      <c r="T929" s="40"/>
      <c r="U929" s="43" t="str">
        <f>IFERROR(VLOOKUP(Table1[[#This Row],[Audit 
DRG Code]], 'All Data'!$F:$G, 2, FALSE), "")</f>
        <v/>
      </c>
      <c r="V929" s="43" t="str">
        <f>IFERROR(VLOOKUP(Table1[[#This Row],[Audit 
DRG Code]], 'All Data'!$J:$K, 2, FALSE), "")</f>
        <v/>
      </c>
      <c r="W92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2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29" s="47"/>
      <c r="Z929" s="47"/>
      <c r="AA929" s="52" t="str">
        <f>IFERROR(VLOOKUP(Table1[[#This Row],[Diagnosis Error Code Description]], 'All Data'!$N:$O, 2, FALSE), "")</f>
        <v/>
      </c>
      <c r="AB929" s="52"/>
      <c r="AC929" s="52" t="str">
        <f>IFERROR(VLOOKUP(Table1[[#This Row],[Procedure Error Code Description]], 'All Data'!$N:$O, 2, FALSE), "")</f>
        <v/>
      </c>
      <c r="AD929" s="47"/>
      <c r="AE929" s="46"/>
    </row>
    <row r="930" spans="1:31">
      <c r="A930" s="38"/>
      <c r="B930" s="38"/>
      <c r="C930" s="38"/>
      <c r="D930" s="60"/>
      <c r="E930" s="60"/>
      <c r="F930" s="38"/>
      <c r="G930" s="38"/>
      <c r="H930" s="38"/>
      <c r="I930" s="38"/>
      <c r="J930" s="39" t="str">
        <f>IFERROR(VLOOKUP(Table1[[#This Row],[Diagnosis Code Submitted to NPHIES]], 'All Data'!$C:$D, 2, FALSE), "")</f>
        <v/>
      </c>
      <c r="K930" s="40"/>
      <c r="L930" s="41" t="str">
        <f>IFERROR(VLOOKUP(Table1[[#This Row],[Audit Diagnosis Codes]], 'All Data'!$C:$D, 2, FALSE), "")</f>
        <v/>
      </c>
      <c r="M930" s="38"/>
      <c r="N930" s="39" t="str">
        <f>IFERROR(VLOOKUP(Table1[[#This Row],[Activity SBS Code Submitted to NPHIES]], 'All Data'!$A:$B, 2, FALSE), "")</f>
        <v/>
      </c>
      <c r="O930" s="40"/>
      <c r="P930" s="41" t="str">
        <f>IFERROR(VLOOKUP(Table1[[#This Row],[Audit Activity SBS Code]], 'All Data'!$A:$B, 2, FALSE), "")</f>
        <v/>
      </c>
      <c r="Q930" s="38"/>
      <c r="R930" s="42" t="str">
        <f>IFERROR(VLOOKUP(Table1[[#This Row],[DRG Code]], 'All Data'!$F:$G, 2, FALSE), "")</f>
        <v/>
      </c>
      <c r="S930" s="42" t="str">
        <f>IFERROR(VLOOKUP(Table1[[#This Row],[DRG Code]], 'All Data'!$J:$K, 2, FALSE), "")</f>
        <v/>
      </c>
      <c r="T930" s="40"/>
      <c r="U930" s="43" t="str">
        <f>IFERROR(VLOOKUP(Table1[[#This Row],[Audit 
DRG Code]], 'All Data'!$F:$G, 2, FALSE), "")</f>
        <v/>
      </c>
      <c r="V930" s="43" t="str">
        <f>IFERROR(VLOOKUP(Table1[[#This Row],[Audit 
DRG Code]], 'All Data'!$J:$K, 2, FALSE), "")</f>
        <v/>
      </c>
      <c r="W93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3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30" s="47"/>
      <c r="Z930" s="47"/>
      <c r="AA930" s="52" t="str">
        <f>IFERROR(VLOOKUP(Table1[[#This Row],[Diagnosis Error Code Description]], 'All Data'!$N:$O, 2, FALSE), "")</f>
        <v/>
      </c>
      <c r="AB930" s="52"/>
      <c r="AC930" s="52" t="str">
        <f>IFERROR(VLOOKUP(Table1[[#This Row],[Procedure Error Code Description]], 'All Data'!$N:$O, 2, FALSE), "")</f>
        <v/>
      </c>
      <c r="AD930" s="47"/>
      <c r="AE930" s="46"/>
    </row>
    <row r="931" spans="1:31">
      <c r="A931" s="38"/>
      <c r="B931" s="38"/>
      <c r="C931" s="38"/>
      <c r="D931" s="60"/>
      <c r="E931" s="60"/>
      <c r="F931" s="38"/>
      <c r="G931" s="38"/>
      <c r="H931" s="38"/>
      <c r="I931" s="38"/>
      <c r="J931" s="39" t="str">
        <f>IFERROR(VLOOKUP(Table1[[#This Row],[Diagnosis Code Submitted to NPHIES]], 'All Data'!$C:$D, 2, FALSE), "")</f>
        <v/>
      </c>
      <c r="K931" s="40"/>
      <c r="L931" s="41" t="str">
        <f>IFERROR(VLOOKUP(Table1[[#This Row],[Audit Diagnosis Codes]], 'All Data'!$C:$D, 2, FALSE), "")</f>
        <v/>
      </c>
      <c r="M931" s="38"/>
      <c r="N931" s="39" t="str">
        <f>IFERROR(VLOOKUP(Table1[[#This Row],[Activity SBS Code Submitted to NPHIES]], 'All Data'!$A:$B, 2, FALSE), "")</f>
        <v/>
      </c>
      <c r="O931" s="40"/>
      <c r="P931" s="41" t="str">
        <f>IFERROR(VLOOKUP(Table1[[#This Row],[Audit Activity SBS Code]], 'All Data'!$A:$B, 2, FALSE), "")</f>
        <v/>
      </c>
      <c r="Q931" s="38"/>
      <c r="R931" s="42" t="str">
        <f>IFERROR(VLOOKUP(Table1[[#This Row],[DRG Code]], 'All Data'!$F:$G, 2, FALSE), "")</f>
        <v/>
      </c>
      <c r="S931" s="42" t="str">
        <f>IFERROR(VLOOKUP(Table1[[#This Row],[DRG Code]], 'All Data'!$J:$K, 2, FALSE), "")</f>
        <v/>
      </c>
      <c r="T931" s="40"/>
      <c r="U931" s="43" t="str">
        <f>IFERROR(VLOOKUP(Table1[[#This Row],[Audit 
DRG Code]], 'All Data'!$F:$G, 2, FALSE), "")</f>
        <v/>
      </c>
      <c r="V931" s="43" t="str">
        <f>IFERROR(VLOOKUP(Table1[[#This Row],[Audit 
DRG Code]], 'All Data'!$J:$K, 2, FALSE), "")</f>
        <v/>
      </c>
      <c r="W93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3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31" s="47"/>
      <c r="Z931" s="47"/>
      <c r="AA931" s="52" t="str">
        <f>IFERROR(VLOOKUP(Table1[[#This Row],[Diagnosis Error Code Description]], 'All Data'!$N:$O, 2, FALSE), "")</f>
        <v/>
      </c>
      <c r="AB931" s="52"/>
      <c r="AC931" s="52" t="str">
        <f>IFERROR(VLOOKUP(Table1[[#This Row],[Procedure Error Code Description]], 'All Data'!$N:$O, 2, FALSE), "")</f>
        <v/>
      </c>
      <c r="AD931" s="47"/>
      <c r="AE931" s="46"/>
    </row>
    <row r="932" spans="1:31">
      <c r="A932" s="38"/>
      <c r="B932" s="38"/>
      <c r="C932" s="38"/>
      <c r="D932" s="60"/>
      <c r="E932" s="60"/>
      <c r="F932" s="38"/>
      <c r="G932" s="38"/>
      <c r="H932" s="38"/>
      <c r="I932" s="38"/>
      <c r="J932" s="39" t="str">
        <f>IFERROR(VLOOKUP(Table1[[#This Row],[Diagnosis Code Submitted to NPHIES]], 'All Data'!$C:$D, 2, FALSE), "")</f>
        <v/>
      </c>
      <c r="K932" s="40"/>
      <c r="L932" s="41" t="str">
        <f>IFERROR(VLOOKUP(Table1[[#This Row],[Audit Diagnosis Codes]], 'All Data'!$C:$D, 2, FALSE), "")</f>
        <v/>
      </c>
      <c r="M932" s="38"/>
      <c r="N932" s="39" t="str">
        <f>IFERROR(VLOOKUP(Table1[[#This Row],[Activity SBS Code Submitted to NPHIES]], 'All Data'!$A:$B, 2, FALSE), "")</f>
        <v/>
      </c>
      <c r="O932" s="40"/>
      <c r="P932" s="41" t="str">
        <f>IFERROR(VLOOKUP(Table1[[#This Row],[Audit Activity SBS Code]], 'All Data'!$A:$B, 2, FALSE), "")</f>
        <v/>
      </c>
      <c r="Q932" s="38"/>
      <c r="R932" s="42" t="str">
        <f>IFERROR(VLOOKUP(Table1[[#This Row],[DRG Code]], 'All Data'!$F:$G, 2, FALSE), "")</f>
        <v/>
      </c>
      <c r="S932" s="42" t="str">
        <f>IFERROR(VLOOKUP(Table1[[#This Row],[DRG Code]], 'All Data'!$J:$K, 2, FALSE), "")</f>
        <v/>
      </c>
      <c r="T932" s="40"/>
      <c r="U932" s="43" t="str">
        <f>IFERROR(VLOOKUP(Table1[[#This Row],[Audit 
DRG Code]], 'All Data'!$F:$G, 2, FALSE), "")</f>
        <v/>
      </c>
      <c r="V932" s="43" t="str">
        <f>IFERROR(VLOOKUP(Table1[[#This Row],[Audit 
DRG Code]], 'All Data'!$J:$K, 2, FALSE), "")</f>
        <v/>
      </c>
      <c r="W93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3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32" s="47"/>
      <c r="Z932" s="47"/>
      <c r="AA932" s="52" t="str">
        <f>IFERROR(VLOOKUP(Table1[[#This Row],[Diagnosis Error Code Description]], 'All Data'!$N:$O, 2, FALSE), "")</f>
        <v/>
      </c>
      <c r="AB932" s="52"/>
      <c r="AC932" s="52" t="str">
        <f>IFERROR(VLOOKUP(Table1[[#This Row],[Procedure Error Code Description]], 'All Data'!$N:$O, 2, FALSE), "")</f>
        <v/>
      </c>
      <c r="AD932" s="47"/>
      <c r="AE932" s="46"/>
    </row>
    <row r="933" spans="1:31">
      <c r="A933" s="38"/>
      <c r="B933" s="38"/>
      <c r="C933" s="38"/>
      <c r="D933" s="60"/>
      <c r="E933" s="60"/>
      <c r="F933" s="38"/>
      <c r="G933" s="38"/>
      <c r="H933" s="38"/>
      <c r="I933" s="38"/>
      <c r="J933" s="39" t="str">
        <f>IFERROR(VLOOKUP(Table1[[#This Row],[Diagnosis Code Submitted to NPHIES]], 'All Data'!$C:$D, 2, FALSE), "")</f>
        <v/>
      </c>
      <c r="K933" s="40"/>
      <c r="L933" s="41" t="str">
        <f>IFERROR(VLOOKUP(Table1[[#This Row],[Audit Diagnosis Codes]], 'All Data'!$C:$D, 2, FALSE), "")</f>
        <v/>
      </c>
      <c r="M933" s="38"/>
      <c r="N933" s="39" t="str">
        <f>IFERROR(VLOOKUP(Table1[[#This Row],[Activity SBS Code Submitted to NPHIES]], 'All Data'!$A:$B, 2, FALSE), "")</f>
        <v/>
      </c>
      <c r="O933" s="40"/>
      <c r="P933" s="41" t="str">
        <f>IFERROR(VLOOKUP(Table1[[#This Row],[Audit Activity SBS Code]], 'All Data'!$A:$B, 2, FALSE), "")</f>
        <v/>
      </c>
      <c r="Q933" s="38"/>
      <c r="R933" s="42" t="str">
        <f>IFERROR(VLOOKUP(Table1[[#This Row],[DRG Code]], 'All Data'!$F:$G, 2, FALSE), "")</f>
        <v/>
      </c>
      <c r="S933" s="42" t="str">
        <f>IFERROR(VLOOKUP(Table1[[#This Row],[DRG Code]], 'All Data'!$J:$K, 2, FALSE), "")</f>
        <v/>
      </c>
      <c r="T933" s="40"/>
      <c r="U933" s="43" t="str">
        <f>IFERROR(VLOOKUP(Table1[[#This Row],[Audit 
DRG Code]], 'All Data'!$F:$G, 2, FALSE), "")</f>
        <v/>
      </c>
      <c r="V933" s="43" t="str">
        <f>IFERROR(VLOOKUP(Table1[[#This Row],[Audit 
DRG Code]], 'All Data'!$J:$K, 2, FALSE), "")</f>
        <v/>
      </c>
      <c r="W93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3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33" s="47"/>
      <c r="Z933" s="47"/>
      <c r="AA933" s="52" t="str">
        <f>IFERROR(VLOOKUP(Table1[[#This Row],[Diagnosis Error Code Description]], 'All Data'!$N:$O, 2, FALSE), "")</f>
        <v/>
      </c>
      <c r="AB933" s="52"/>
      <c r="AC933" s="52" t="str">
        <f>IFERROR(VLOOKUP(Table1[[#This Row],[Procedure Error Code Description]], 'All Data'!$N:$O, 2, FALSE), "")</f>
        <v/>
      </c>
      <c r="AD933" s="47"/>
      <c r="AE933" s="46"/>
    </row>
    <row r="934" spans="1:31">
      <c r="A934" s="38"/>
      <c r="B934" s="38"/>
      <c r="C934" s="38"/>
      <c r="D934" s="60"/>
      <c r="E934" s="60"/>
      <c r="F934" s="38"/>
      <c r="G934" s="38"/>
      <c r="H934" s="38"/>
      <c r="I934" s="38"/>
      <c r="J934" s="39" t="str">
        <f>IFERROR(VLOOKUP(Table1[[#This Row],[Diagnosis Code Submitted to NPHIES]], 'All Data'!$C:$D, 2, FALSE), "")</f>
        <v/>
      </c>
      <c r="K934" s="40"/>
      <c r="L934" s="41" t="str">
        <f>IFERROR(VLOOKUP(Table1[[#This Row],[Audit Diagnosis Codes]], 'All Data'!$C:$D, 2, FALSE), "")</f>
        <v/>
      </c>
      <c r="M934" s="38"/>
      <c r="N934" s="39" t="str">
        <f>IFERROR(VLOOKUP(Table1[[#This Row],[Activity SBS Code Submitted to NPHIES]], 'All Data'!$A:$B, 2, FALSE), "")</f>
        <v/>
      </c>
      <c r="O934" s="40"/>
      <c r="P934" s="41" t="str">
        <f>IFERROR(VLOOKUP(Table1[[#This Row],[Audit Activity SBS Code]], 'All Data'!$A:$B, 2, FALSE), "")</f>
        <v/>
      </c>
      <c r="Q934" s="38"/>
      <c r="R934" s="42" t="str">
        <f>IFERROR(VLOOKUP(Table1[[#This Row],[DRG Code]], 'All Data'!$F:$G, 2, FALSE), "")</f>
        <v/>
      </c>
      <c r="S934" s="42" t="str">
        <f>IFERROR(VLOOKUP(Table1[[#This Row],[DRG Code]], 'All Data'!$J:$K, 2, FALSE), "")</f>
        <v/>
      </c>
      <c r="T934" s="40"/>
      <c r="U934" s="43" t="str">
        <f>IFERROR(VLOOKUP(Table1[[#This Row],[Audit 
DRG Code]], 'All Data'!$F:$G, 2, FALSE), "")</f>
        <v/>
      </c>
      <c r="V934" s="43" t="str">
        <f>IFERROR(VLOOKUP(Table1[[#This Row],[Audit 
DRG Code]], 'All Data'!$J:$K, 2, FALSE), "")</f>
        <v/>
      </c>
      <c r="W93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3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34" s="47"/>
      <c r="Z934" s="47"/>
      <c r="AA934" s="52" t="str">
        <f>IFERROR(VLOOKUP(Table1[[#This Row],[Diagnosis Error Code Description]], 'All Data'!$N:$O, 2, FALSE), "")</f>
        <v/>
      </c>
      <c r="AB934" s="52"/>
      <c r="AC934" s="52" t="str">
        <f>IFERROR(VLOOKUP(Table1[[#This Row],[Procedure Error Code Description]], 'All Data'!$N:$O, 2, FALSE), "")</f>
        <v/>
      </c>
      <c r="AD934" s="47"/>
      <c r="AE934" s="46"/>
    </row>
    <row r="935" spans="1:31">
      <c r="A935" s="38"/>
      <c r="B935" s="38"/>
      <c r="C935" s="38"/>
      <c r="D935" s="60"/>
      <c r="E935" s="60"/>
      <c r="F935" s="38"/>
      <c r="G935" s="38"/>
      <c r="H935" s="38"/>
      <c r="I935" s="38"/>
      <c r="J935" s="39" t="str">
        <f>IFERROR(VLOOKUP(Table1[[#This Row],[Diagnosis Code Submitted to NPHIES]], 'All Data'!$C:$D, 2, FALSE), "")</f>
        <v/>
      </c>
      <c r="K935" s="40"/>
      <c r="L935" s="41" t="str">
        <f>IFERROR(VLOOKUP(Table1[[#This Row],[Audit Diagnosis Codes]], 'All Data'!$C:$D, 2, FALSE), "")</f>
        <v/>
      </c>
      <c r="M935" s="38"/>
      <c r="N935" s="39" t="str">
        <f>IFERROR(VLOOKUP(Table1[[#This Row],[Activity SBS Code Submitted to NPHIES]], 'All Data'!$A:$B, 2, FALSE), "")</f>
        <v/>
      </c>
      <c r="O935" s="40"/>
      <c r="P935" s="41" t="str">
        <f>IFERROR(VLOOKUP(Table1[[#This Row],[Audit Activity SBS Code]], 'All Data'!$A:$B, 2, FALSE), "")</f>
        <v/>
      </c>
      <c r="Q935" s="38"/>
      <c r="R935" s="42" t="str">
        <f>IFERROR(VLOOKUP(Table1[[#This Row],[DRG Code]], 'All Data'!$F:$G, 2, FALSE), "")</f>
        <v/>
      </c>
      <c r="S935" s="42" t="str">
        <f>IFERROR(VLOOKUP(Table1[[#This Row],[DRG Code]], 'All Data'!$J:$K, 2, FALSE), "")</f>
        <v/>
      </c>
      <c r="T935" s="40"/>
      <c r="U935" s="43" t="str">
        <f>IFERROR(VLOOKUP(Table1[[#This Row],[Audit 
DRG Code]], 'All Data'!$F:$G, 2, FALSE), "")</f>
        <v/>
      </c>
      <c r="V935" s="43" t="str">
        <f>IFERROR(VLOOKUP(Table1[[#This Row],[Audit 
DRG Code]], 'All Data'!$J:$K, 2, FALSE), "")</f>
        <v/>
      </c>
      <c r="W93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3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35" s="47"/>
      <c r="Z935" s="47"/>
      <c r="AA935" s="52" t="str">
        <f>IFERROR(VLOOKUP(Table1[[#This Row],[Diagnosis Error Code Description]], 'All Data'!$N:$O, 2, FALSE), "")</f>
        <v/>
      </c>
      <c r="AB935" s="52"/>
      <c r="AC935" s="52" t="str">
        <f>IFERROR(VLOOKUP(Table1[[#This Row],[Procedure Error Code Description]], 'All Data'!$N:$O, 2, FALSE), "")</f>
        <v/>
      </c>
      <c r="AD935" s="47"/>
      <c r="AE935" s="46"/>
    </row>
    <row r="936" spans="1:31">
      <c r="A936" s="38"/>
      <c r="B936" s="38"/>
      <c r="C936" s="38"/>
      <c r="D936" s="60"/>
      <c r="E936" s="60"/>
      <c r="F936" s="38"/>
      <c r="G936" s="38"/>
      <c r="H936" s="38"/>
      <c r="I936" s="38"/>
      <c r="J936" s="39" t="str">
        <f>IFERROR(VLOOKUP(Table1[[#This Row],[Diagnosis Code Submitted to NPHIES]], 'All Data'!$C:$D, 2, FALSE), "")</f>
        <v/>
      </c>
      <c r="K936" s="40"/>
      <c r="L936" s="41" t="str">
        <f>IFERROR(VLOOKUP(Table1[[#This Row],[Audit Diagnosis Codes]], 'All Data'!$C:$D, 2, FALSE), "")</f>
        <v/>
      </c>
      <c r="M936" s="38"/>
      <c r="N936" s="39" t="str">
        <f>IFERROR(VLOOKUP(Table1[[#This Row],[Activity SBS Code Submitted to NPHIES]], 'All Data'!$A:$B, 2, FALSE), "")</f>
        <v/>
      </c>
      <c r="O936" s="40"/>
      <c r="P936" s="41" t="str">
        <f>IFERROR(VLOOKUP(Table1[[#This Row],[Audit Activity SBS Code]], 'All Data'!$A:$B, 2, FALSE), "")</f>
        <v/>
      </c>
      <c r="Q936" s="38"/>
      <c r="R936" s="42" t="str">
        <f>IFERROR(VLOOKUP(Table1[[#This Row],[DRG Code]], 'All Data'!$F:$G, 2, FALSE), "")</f>
        <v/>
      </c>
      <c r="S936" s="42" t="str">
        <f>IFERROR(VLOOKUP(Table1[[#This Row],[DRG Code]], 'All Data'!$J:$K, 2, FALSE), "")</f>
        <v/>
      </c>
      <c r="T936" s="40"/>
      <c r="U936" s="43" t="str">
        <f>IFERROR(VLOOKUP(Table1[[#This Row],[Audit 
DRG Code]], 'All Data'!$F:$G, 2, FALSE), "")</f>
        <v/>
      </c>
      <c r="V936" s="43" t="str">
        <f>IFERROR(VLOOKUP(Table1[[#This Row],[Audit 
DRG Code]], 'All Data'!$J:$K, 2, FALSE), "")</f>
        <v/>
      </c>
      <c r="W93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3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36" s="47"/>
      <c r="Z936" s="47"/>
      <c r="AA936" s="52" t="str">
        <f>IFERROR(VLOOKUP(Table1[[#This Row],[Diagnosis Error Code Description]], 'All Data'!$N:$O, 2, FALSE), "")</f>
        <v/>
      </c>
      <c r="AB936" s="52"/>
      <c r="AC936" s="52" t="str">
        <f>IFERROR(VLOOKUP(Table1[[#This Row],[Procedure Error Code Description]], 'All Data'!$N:$O, 2, FALSE), "")</f>
        <v/>
      </c>
      <c r="AD936" s="47"/>
      <c r="AE936" s="46"/>
    </row>
    <row r="937" spans="1:31">
      <c r="A937" s="38"/>
      <c r="B937" s="38"/>
      <c r="C937" s="38"/>
      <c r="D937" s="60"/>
      <c r="E937" s="60"/>
      <c r="F937" s="38"/>
      <c r="G937" s="38"/>
      <c r="H937" s="38"/>
      <c r="I937" s="38"/>
      <c r="J937" s="39" t="str">
        <f>IFERROR(VLOOKUP(Table1[[#This Row],[Diagnosis Code Submitted to NPHIES]], 'All Data'!$C:$D, 2, FALSE), "")</f>
        <v/>
      </c>
      <c r="K937" s="40"/>
      <c r="L937" s="41" t="str">
        <f>IFERROR(VLOOKUP(Table1[[#This Row],[Audit Diagnosis Codes]], 'All Data'!$C:$D, 2, FALSE), "")</f>
        <v/>
      </c>
      <c r="M937" s="38"/>
      <c r="N937" s="39" t="str">
        <f>IFERROR(VLOOKUP(Table1[[#This Row],[Activity SBS Code Submitted to NPHIES]], 'All Data'!$A:$B, 2, FALSE), "")</f>
        <v/>
      </c>
      <c r="O937" s="40"/>
      <c r="P937" s="41" t="str">
        <f>IFERROR(VLOOKUP(Table1[[#This Row],[Audit Activity SBS Code]], 'All Data'!$A:$B, 2, FALSE), "")</f>
        <v/>
      </c>
      <c r="Q937" s="38"/>
      <c r="R937" s="42" t="str">
        <f>IFERROR(VLOOKUP(Table1[[#This Row],[DRG Code]], 'All Data'!$F:$G, 2, FALSE), "")</f>
        <v/>
      </c>
      <c r="S937" s="42" t="str">
        <f>IFERROR(VLOOKUP(Table1[[#This Row],[DRG Code]], 'All Data'!$J:$K, 2, FALSE), "")</f>
        <v/>
      </c>
      <c r="T937" s="40"/>
      <c r="U937" s="43" t="str">
        <f>IFERROR(VLOOKUP(Table1[[#This Row],[Audit 
DRG Code]], 'All Data'!$F:$G, 2, FALSE), "")</f>
        <v/>
      </c>
      <c r="V937" s="43" t="str">
        <f>IFERROR(VLOOKUP(Table1[[#This Row],[Audit 
DRG Code]], 'All Data'!$J:$K, 2, FALSE), "")</f>
        <v/>
      </c>
      <c r="W93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3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37" s="47"/>
      <c r="Z937" s="47"/>
      <c r="AA937" s="52" t="str">
        <f>IFERROR(VLOOKUP(Table1[[#This Row],[Diagnosis Error Code Description]], 'All Data'!$N:$O, 2, FALSE), "")</f>
        <v/>
      </c>
      <c r="AB937" s="52"/>
      <c r="AC937" s="52" t="str">
        <f>IFERROR(VLOOKUP(Table1[[#This Row],[Procedure Error Code Description]], 'All Data'!$N:$O, 2, FALSE), "")</f>
        <v/>
      </c>
      <c r="AD937" s="47"/>
      <c r="AE937" s="46"/>
    </row>
    <row r="938" spans="1:31">
      <c r="A938" s="38"/>
      <c r="B938" s="38"/>
      <c r="C938" s="38"/>
      <c r="D938" s="60"/>
      <c r="E938" s="60"/>
      <c r="F938" s="38"/>
      <c r="G938" s="38"/>
      <c r="H938" s="38"/>
      <c r="I938" s="38"/>
      <c r="J938" s="39" t="str">
        <f>IFERROR(VLOOKUP(Table1[[#This Row],[Diagnosis Code Submitted to NPHIES]], 'All Data'!$C:$D, 2, FALSE), "")</f>
        <v/>
      </c>
      <c r="K938" s="40"/>
      <c r="L938" s="41" t="str">
        <f>IFERROR(VLOOKUP(Table1[[#This Row],[Audit Diagnosis Codes]], 'All Data'!$C:$D, 2, FALSE), "")</f>
        <v/>
      </c>
      <c r="M938" s="38"/>
      <c r="N938" s="39" t="str">
        <f>IFERROR(VLOOKUP(Table1[[#This Row],[Activity SBS Code Submitted to NPHIES]], 'All Data'!$A:$B, 2, FALSE), "")</f>
        <v/>
      </c>
      <c r="O938" s="40"/>
      <c r="P938" s="41" t="str">
        <f>IFERROR(VLOOKUP(Table1[[#This Row],[Audit Activity SBS Code]], 'All Data'!$A:$B, 2, FALSE), "")</f>
        <v/>
      </c>
      <c r="Q938" s="38"/>
      <c r="R938" s="42" t="str">
        <f>IFERROR(VLOOKUP(Table1[[#This Row],[DRG Code]], 'All Data'!$F:$G, 2, FALSE), "")</f>
        <v/>
      </c>
      <c r="S938" s="42" t="str">
        <f>IFERROR(VLOOKUP(Table1[[#This Row],[DRG Code]], 'All Data'!$J:$K, 2, FALSE), "")</f>
        <v/>
      </c>
      <c r="T938" s="40"/>
      <c r="U938" s="43" t="str">
        <f>IFERROR(VLOOKUP(Table1[[#This Row],[Audit 
DRG Code]], 'All Data'!$F:$G, 2, FALSE), "")</f>
        <v/>
      </c>
      <c r="V938" s="43" t="str">
        <f>IFERROR(VLOOKUP(Table1[[#This Row],[Audit 
DRG Code]], 'All Data'!$J:$K, 2, FALSE), "")</f>
        <v/>
      </c>
      <c r="W93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3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38" s="47"/>
      <c r="Z938" s="47"/>
      <c r="AA938" s="52" t="str">
        <f>IFERROR(VLOOKUP(Table1[[#This Row],[Diagnosis Error Code Description]], 'All Data'!$N:$O, 2, FALSE), "")</f>
        <v/>
      </c>
      <c r="AB938" s="52"/>
      <c r="AC938" s="52" t="str">
        <f>IFERROR(VLOOKUP(Table1[[#This Row],[Procedure Error Code Description]], 'All Data'!$N:$O, 2, FALSE), "")</f>
        <v/>
      </c>
      <c r="AD938" s="47"/>
      <c r="AE938" s="46"/>
    </row>
    <row r="939" spans="1:31">
      <c r="A939" s="38"/>
      <c r="B939" s="38"/>
      <c r="C939" s="38"/>
      <c r="D939" s="60"/>
      <c r="E939" s="60"/>
      <c r="F939" s="38"/>
      <c r="G939" s="38"/>
      <c r="H939" s="38"/>
      <c r="I939" s="38"/>
      <c r="J939" s="39" t="str">
        <f>IFERROR(VLOOKUP(Table1[[#This Row],[Diagnosis Code Submitted to NPHIES]], 'All Data'!$C:$D, 2, FALSE), "")</f>
        <v/>
      </c>
      <c r="K939" s="40"/>
      <c r="L939" s="41" t="str">
        <f>IFERROR(VLOOKUP(Table1[[#This Row],[Audit Diagnosis Codes]], 'All Data'!$C:$D, 2, FALSE), "")</f>
        <v/>
      </c>
      <c r="M939" s="38"/>
      <c r="N939" s="39" t="str">
        <f>IFERROR(VLOOKUP(Table1[[#This Row],[Activity SBS Code Submitted to NPHIES]], 'All Data'!$A:$B, 2, FALSE), "")</f>
        <v/>
      </c>
      <c r="O939" s="40"/>
      <c r="P939" s="41" t="str">
        <f>IFERROR(VLOOKUP(Table1[[#This Row],[Audit Activity SBS Code]], 'All Data'!$A:$B, 2, FALSE), "")</f>
        <v/>
      </c>
      <c r="Q939" s="38"/>
      <c r="R939" s="42" t="str">
        <f>IFERROR(VLOOKUP(Table1[[#This Row],[DRG Code]], 'All Data'!$F:$G, 2, FALSE), "")</f>
        <v/>
      </c>
      <c r="S939" s="42" t="str">
        <f>IFERROR(VLOOKUP(Table1[[#This Row],[DRG Code]], 'All Data'!$J:$K, 2, FALSE), "")</f>
        <v/>
      </c>
      <c r="T939" s="40"/>
      <c r="U939" s="43" t="str">
        <f>IFERROR(VLOOKUP(Table1[[#This Row],[Audit 
DRG Code]], 'All Data'!$F:$G, 2, FALSE), "")</f>
        <v/>
      </c>
      <c r="V939" s="43" t="str">
        <f>IFERROR(VLOOKUP(Table1[[#This Row],[Audit 
DRG Code]], 'All Data'!$J:$K, 2, FALSE), "")</f>
        <v/>
      </c>
      <c r="W93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3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39" s="47"/>
      <c r="Z939" s="47"/>
      <c r="AA939" s="52" t="str">
        <f>IFERROR(VLOOKUP(Table1[[#This Row],[Diagnosis Error Code Description]], 'All Data'!$N:$O, 2, FALSE), "")</f>
        <v/>
      </c>
      <c r="AB939" s="52"/>
      <c r="AC939" s="52" t="str">
        <f>IFERROR(VLOOKUP(Table1[[#This Row],[Procedure Error Code Description]], 'All Data'!$N:$O, 2, FALSE), "")</f>
        <v/>
      </c>
      <c r="AD939" s="47"/>
      <c r="AE939" s="46"/>
    </row>
    <row r="940" spans="1:31">
      <c r="A940" s="38"/>
      <c r="B940" s="38"/>
      <c r="C940" s="38"/>
      <c r="D940" s="60"/>
      <c r="E940" s="60"/>
      <c r="F940" s="38"/>
      <c r="G940" s="38"/>
      <c r="H940" s="38"/>
      <c r="I940" s="38"/>
      <c r="J940" s="39" t="str">
        <f>IFERROR(VLOOKUP(Table1[[#This Row],[Diagnosis Code Submitted to NPHIES]], 'All Data'!$C:$D, 2, FALSE), "")</f>
        <v/>
      </c>
      <c r="K940" s="40"/>
      <c r="L940" s="41" t="str">
        <f>IFERROR(VLOOKUP(Table1[[#This Row],[Audit Diagnosis Codes]], 'All Data'!$C:$D, 2, FALSE), "")</f>
        <v/>
      </c>
      <c r="M940" s="38"/>
      <c r="N940" s="39" t="str">
        <f>IFERROR(VLOOKUP(Table1[[#This Row],[Activity SBS Code Submitted to NPHIES]], 'All Data'!$A:$B, 2, FALSE), "")</f>
        <v/>
      </c>
      <c r="O940" s="40"/>
      <c r="P940" s="41" t="str">
        <f>IFERROR(VLOOKUP(Table1[[#This Row],[Audit Activity SBS Code]], 'All Data'!$A:$B, 2, FALSE), "")</f>
        <v/>
      </c>
      <c r="Q940" s="38"/>
      <c r="R940" s="42" t="str">
        <f>IFERROR(VLOOKUP(Table1[[#This Row],[DRG Code]], 'All Data'!$F:$G, 2, FALSE), "")</f>
        <v/>
      </c>
      <c r="S940" s="42" t="str">
        <f>IFERROR(VLOOKUP(Table1[[#This Row],[DRG Code]], 'All Data'!$J:$K, 2, FALSE), "")</f>
        <v/>
      </c>
      <c r="T940" s="40"/>
      <c r="U940" s="43" t="str">
        <f>IFERROR(VLOOKUP(Table1[[#This Row],[Audit 
DRG Code]], 'All Data'!$F:$G, 2, FALSE), "")</f>
        <v/>
      </c>
      <c r="V940" s="43" t="str">
        <f>IFERROR(VLOOKUP(Table1[[#This Row],[Audit 
DRG Code]], 'All Data'!$J:$K, 2, FALSE), "")</f>
        <v/>
      </c>
      <c r="W94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4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40" s="47"/>
      <c r="Z940" s="47"/>
      <c r="AA940" s="52" t="str">
        <f>IFERROR(VLOOKUP(Table1[[#This Row],[Diagnosis Error Code Description]], 'All Data'!$N:$O, 2, FALSE), "")</f>
        <v/>
      </c>
      <c r="AB940" s="52"/>
      <c r="AC940" s="52" t="str">
        <f>IFERROR(VLOOKUP(Table1[[#This Row],[Procedure Error Code Description]], 'All Data'!$N:$O, 2, FALSE), "")</f>
        <v/>
      </c>
      <c r="AD940" s="47"/>
      <c r="AE940" s="46"/>
    </row>
    <row r="941" spans="1:31">
      <c r="A941" s="38"/>
      <c r="B941" s="38"/>
      <c r="C941" s="38"/>
      <c r="D941" s="60"/>
      <c r="E941" s="60"/>
      <c r="F941" s="38"/>
      <c r="G941" s="38"/>
      <c r="H941" s="38"/>
      <c r="I941" s="38"/>
      <c r="J941" s="39" t="str">
        <f>IFERROR(VLOOKUP(Table1[[#This Row],[Diagnosis Code Submitted to NPHIES]], 'All Data'!$C:$D, 2, FALSE), "")</f>
        <v/>
      </c>
      <c r="K941" s="40"/>
      <c r="L941" s="41" t="str">
        <f>IFERROR(VLOOKUP(Table1[[#This Row],[Audit Diagnosis Codes]], 'All Data'!$C:$D, 2, FALSE), "")</f>
        <v/>
      </c>
      <c r="M941" s="38"/>
      <c r="N941" s="39" t="str">
        <f>IFERROR(VLOOKUP(Table1[[#This Row],[Activity SBS Code Submitted to NPHIES]], 'All Data'!$A:$B, 2, FALSE), "")</f>
        <v/>
      </c>
      <c r="O941" s="40"/>
      <c r="P941" s="41" t="str">
        <f>IFERROR(VLOOKUP(Table1[[#This Row],[Audit Activity SBS Code]], 'All Data'!$A:$B, 2, FALSE), "")</f>
        <v/>
      </c>
      <c r="Q941" s="38"/>
      <c r="R941" s="42" t="str">
        <f>IFERROR(VLOOKUP(Table1[[#This Row],[DRG Code]], 'All Data'!$F:$G, 2, FALSE), "")</f>
        <v/>
      </c>
      <c r="S941" s="42" t="str">
        <f>IFERROR(VLOOKUP(Table1[[#This Row],[DRG Code]], 'All Data'!$J:$K, 2, FALSE), "")</f>
        <v/>
      </c>
      <c r="T941" s="40"/>
      <c r="U941" s="43" t="str">
        <f>IFERROR(VLOOKUP(Table1[[#This Row],[Audit 
DRG Code]], 'All Data'!$F:$G, 2, FALSE), "")</f>
        <v/>
      </c>
      <c r="V941" s="43" t="str">
        <f>IFERROR(VLOOKUP(Table1[[#This Row],[Audit 
DRG Code]], 'All Data'!$J:$K, 2, FALSE), "")</f>
        <v/>
      </c>
      <c r="W94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4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41" s="47"/>
      <c r="Z941" s="47"/>
      <c r="AA941" s="52" t="str">
        <f>IFERROR(VLOOKUP(Table1[[#This Row],[Diagnosis Error Code Description]], 'All Data'!$N:$O, 2, FALSE), "")</f>
        <v/>
      </c>
      <c r="AB941" s="52"/>
      <c r="AC941" s="52" t="str">
        <f>IFERROR(VLOOKUP(Table1[[#This Row],[Procedure Error Code Description]], 'All Data'!$N:$O, 2, FALSE), "")</f>
        <v/>
      </c>
      <c r="AD941" s="47"/>
      <c r="AE941" s="46"/>
    </row>
    <row r="942" spans="1:31">
      <c r="A942" s="38"/>
      <c r="B942" s="38"/>
      <c r="C942" s="38"/>
      <c r="D942" s="60"/>
      <c r="E942" s="60"/>
      <c r="F942" s="38"/>
      <c r="G942" s="38"/>
      <c r="H942" s="38"/>
      <c r="I942" s="38"/>
      <c r="J942" s="39" t="str">
        <f>IFERROR(VLOOKUP(Table1[[#This Row],[Diagnosis Code Submitted to NPHIES]], 'All Data'!$C:$D, 2, FALSE), "")</f>
        <v/>
      </c>
      <c r="K942" s="40"/>
      <c r="L942" s="41" t="str">
        <f>IFERROR(VLOOKUP(Table1[[#This Row],[Audit Diagnosis Codes]], 'All Data'!$C:$D, 2, FALSE), "")</f>
        <v/>
      </c>
      <c r="M942" s="38"/>
      <c r="N942" s="39" t="str">
        <f>IFERROR(VLOOKUP(Table1[[#This Row],[Activity SBS Code Submitted to NPHIES]], 'All Data'!$A:$B, 2, FALSE), "")</f>
        <v/>
      </c>
      <c r="O942" s="40"/>
      <c r="P942" s="41" t="str">
        <f>IFERROR(VLOOKUP(Table1[[#This Row],[Audit Activity SBS Code]], 'All Data'!$A:$B, 2, FALSE), "")</f>
        <v/>
      </c>
      <c r="Q942" s="38"/>
      <c r="R942" s="42" t="str">
        <f>IFERROR(VLOOKUP(Table1[[#This Row],[DRG Code]], 'All Data'!$F:$G, 2, FALSE), "")</f>
        <v/>
      </c>
      <c r="S942" s="42" t="str">
        <f>IFERROR(VLOOKUP(Table1[[#This Row],[DRG Code]], 'All Data'!$J:$K, 2, FALSE), "")</f>
        <v/>
      </c>
      <c r="T942" s="40"/>
      <c r="U942" s="43" t="str">
        <f>IFERROR(VLOOKUP(Table1[[#This Row],[Audit 
DRG Code]], 'All Data'!$F:$G, 2, FALSE), "")</f>
        <v/>
      </c>
      <c r="V942" s="43" t="str">
        <f>IFERROR(VLOOKUP(Table1[[#This Row],[Audit 
DRG Code]], 'All Data'!$J:$K, 2, FALSE), "")</f>
        <v/>
      </c>
      <c r="W94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4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42" s="47"/>
      <c r="Z942" s="47"/>
      <c r="AA942" s="52" t="str">
        <f>IFERROR(VLOOKUP(Table1[[#This Row],[Diagnosis Error Code Description]], 'All Data'!$N:$O, 2, FALSE), "")</f>
        <v/>
      </c>
      <c r="AB942" s="52"/>
      <c r="AC942" s="52" t="str">
        <f>IFERROR(VLOOKUP(Table1[[#This Row],[Procedure Error Code Description]], 'All Data'!$N:$O, 2, FALSE), "")</f>
        <v/>
      </c>
      <c r="AD942" s="47"/>
      <c r="AE942" s="46"/>
    </row>
    <row r="943" spans="1:31">
      <c r="A943" s="38"/>
      <c r="B943" s="38"/>
      <c r="C943" s="38"/>
      <c r="D943" s="60"/>
      <c r="E943" s="60"/>
      <c r="F943" s="38"/>
      <c r="G943" s="38"/>
      <c r="H943" s="38"/>
      <c r="I943" s="38"/>
      <c r="J943" s="39" t="str">
        <f>IFERROR(VLOOKUP(Table1[[#This Row],[Diagnosis Code Submitted to NPHIES]], 'All Data'!$C:$D, 2, FALSE), "")</f>
        <v/>
      </c>
      <c r="K943" s="40"/>
      <c r="L943" s="41" t="str">
        <f>IFERROR(VLOOKUP(Table1[[#This Row],[Audit Diagnosis Codes]], 'All Data'!$C:$D, 2, FALSE), "")</f>
        <v/>
      </c>
      <c r="M943" s="38"/>
      <c r="N943" s="39" t="str">
        <f>IFERROR(VLOOKUP(Table1[[#This Row],[Activity SBS Code Submitted to NPHIES]], 'All Data'!$A:$B, 2, FALSE), "")</f>
        <v/>
      </c>
      <c r="O943" s="40"/>
      <c r="P943" s="41" t="str">
        <f>IFERROR(VLOOKUP(Table1[[#This Row],[Audit Activity SBS Code]], 'All Data'!$A:$B, 2, FALSE), "")</f>
        <v/>
      </c>
      <c r="Q943" s="38"/>
      <c r="R943" s="42" t="str">
        <f>IFERROR(VLOOKUP(Table1[[#This Row],[DRG Code]], 'All Data'!$F:$G, 2, FALSE), "")</f>
        <v/>
      </c>
      <c r="S943" s="42" t="str">
        <f>IFERROR(VLOOKUP(Table1[[#This Row],[DRG Code]], 'All Data'!$J:$K, 2, FALSE), "")</f>
        <v/>
      </c>
      <c r="T943" s="40"/>
      <c r="U943" s="43" t="str">
        <f>IFERROR(VLOOKUP(Table1[[#This Row],[Audit 
DRG Code]], 'All Data'!$F:$G, 2, FALSE), "")</f>
        <v/>
      </c>
      <c r="V943" s="43" t="str">
        <f>IFERROR(VLOOKUP(Table1[[#This Row],[Audit 
DRG Code]], 'All Data'!$J:$K, 2, FALSE), "")</f>
        <v/>
      </c>
      <c r="W94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4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43" s="47"/>
      <c r="Z943" s="47"/>
      <c r="AA943" s="52" t="str">
        <f>IFERROR(VLOOKUP(Table1[[#This Row],[Diagnosis Error Code Description]], 'All Data'!$N:$O, 2, FALSE), "")</f>
        <v/>
      </c>
      <c r="AB943" s="52"/>
      <c r="AC943" s="52" t="str">
        <f>IFERROR(VLOOKUP(Table1[[#This Row],[Procedure Error Code Description]], 'All Data'!$N:$O, 2, FALSE), "")</f>
        <v/>
      </c>
      <c r="AD943" s="47"/>
      <c r="AE943" s="46"/>
    </row>
    <row r="944" spans="1:31">
      <c r="A944" s="38"/>
      <c r="B944" s="38"/>
      <c r="C944" s="38"/>
      <c r="D944" s="60"/>
      <c r="E944" s="60"/>
      <c r="F944" s="38"/>
      <c r="G944" s="38"/>
      <c r="H944" s="38"/>
      <c r="I944" s="38"/>
      <c r="J944" s="39" t="str">
        <f>IFERROR(VLOOKUP(Table1[[#This Row],[Diagnosis Code Submitted to NPHIES]], 'All Data'!$C:$D, 2, FALSE), "")</f>
        <v/>
      </c>
      <c r="K944" s="40"/>
      <c r="L944" s="41" t="str">
        <f>IFERROR(VLOOKUP(Table1[[#This Row],[Audit Diagnosis Codes]], 'All Data'!$C:$D, 2, FALSE), "")</f>
        <v/>
      </c>
      <c r="M944" s="38"/>
      <c r="N944" s="39" t="str">
        <f>IFERROR(VLOOKUP(Table1[[#This Row],[Activity SBS Code Submitted to NPHIES]], 'All Data'!$A:$B, 2, FALSE), "")</f>
        <v/>
      </c>
      <c r="O944" s="40"/>
      <c r="P944" s="41" t="str">
        <f>IFERROR(VLOOKUP(Table1[[#This Row],[Audit Activity SBS Code]], 'All Data'!$A:$B, 2, FALSE), "")</f>
        <v/>
      </c>
      <c r="Q944" s="38"/>
      <c r="R944" s="42" t="str">
        <f>IFERROR(VLOOKUP(Table1[[#This Row],[DRG Code]], 'All Data'!$F:$G, 2, FALSE), "")</f>
        <v/>
      </c>
      <c r="S944" s="42" t="str">
        <f>IFERROR(VLOOKUP(Table1[[#This Row],[DRG Code]], 'All Data'!$J:$K, 2, FALSE), "")</f>
        <v/>
      </c>
      <c r="T944" s="40"/>
      <c r="U944" s="43" t="str">
        <f>IFERROR(VLOOKUP(Table1[[#This Row],[Audit 
DRG Code]], 'All Data'!$F:$G, 2, FALSE), "")</f>
        <v/>
      </c>
      <c r="V944" s="43" t="str">
        <f>IFERROR(VLOOKUP(Table1[[#This Row],[Audit 
DRG Code]], 'All Data'!$J:$K, 2, FALSE), "")</f>
        <v/>
      </c>
      <c r="W94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4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44" s="47"/>
      <c r="Z944" s="47"/>
      <c r="AA944" s="52" t="str">
        <f>IFERROR(VLOOKUP(Table1[[#This Row],[Diagnosis Error Code Description]], 'All Data'!$N:$O, 2, FALSE), "")</f>
        <v/>
      </c>
      <c r="AB944" s="52"/>
      <c r="AC944" s="52" t="str">
        <f>IFERROR(VLOOKUP(Table1[[#This Row],[Procedure Error Code Description]], 'All Data'!$N:$O, 2, FALSE), "")</f>
        <v/>
      </c>
      <c r="AD944" s="47"/>
      <c r="AE944" s="46"/>
    </row>
    <row r="945" spans="1:31">
      <c r="A945" s="38"/>
      <c r="B945" s="38"/>
      <c r="C945" s="38"/>
      <c r="D945" s="60"/>
      <c r="E945" s="60"/>
      <c r="F945" s="38"/>
      <c r="G945" s="38"/>
      <c r="H945" s="38"/>
      <c r="I945" s="38"/>
      <c r="J945" s="39" t="str">
        <f>IFERROR(VLOOKUP(Table1[[#This Row],[Diagnosis Code Submitted to NPHIES]], 'All Data'!$C:$D, 2, FALSE), "")</f>
        <v/>
      </c>
      <c r="K945" s="40"/>
      <c r="L945" s="41" t="str">
        <f>IFERROR(VLOOKUP(Table1[[#This Row],[Audit Diagnosis Codes]], 'All Data'!$C:$D, 2, FALSE), "")</f>
        <v/>
      </c>
      <c r="M945" s="38"/>
      <c r="N945" s="39" t="str">
        <f>IFERROR(VLOOKUP(Table1[[#This Row],[Activity SBS Code Submitted to NPHIES]], 'All Data'!$A:$B, 2, FALSE), "")</f>
        <v/>
      </c>
      <c r="O945" s="40"/>
      <c r="P945" s="41" t="str">
        <f>IFERROR(VLOOKUP(Table1[[#This Row],[Audit Activity SBS Code]], 'All Data'!$A:$B, 2, FALSE), "")</f>
        <v/>
      </c>
      <c r="Q945" s="38"/>
      <c r="R945" s="42" t="str">
        <f>IFERROR(VLOOKUP(Table1[[#This Row],[DRG Code]], 'All Data'!$F:$G, 2, FALSE), "")</f>
        <v/>
      </c>
      <c r="S945" s="42" t="str">
        <f>IFERROR(VLOOKUP(Table1[[#This Row],[DRG Code]], 'All Data'!$J:$K, 2, FALSE), "")</f>
        <v/>
      </c>
      <c r="T945" s="40"/>
      <c r="U945" s="43" t="str">
        <f>IFERROR(VLOOKUP(Table1[[#This Row],[Audit 
DRG Code]], 'All Data'!$F:$G, 2, FALSE), "")</f>
        <v/>
      </c>
      <c r="V945" s="43" t="str">
        <f>IFERROR(VLOOKUP(Table1[[#This Row],[Audit 
DRG Code]], 'All Data'!$J:$K, 2, FALSE), "")</f>
        <v/>
      </c>
      <c r="W94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4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45" s="47"/>
      <c r="Z945" s="47"/>
      <c r="AA945" s="52" t="str">
        <f>IFERROR(VLOOKUP(Table1[[#This Row],[Diagnosis Error Code Description]], 'All Data'!$N:$O, 2, FALSE), "")</f>
        <v/>
      </c>
      <c r="AB945" s="52"/>
      <c r="AC945" s="52" t="str">
        <f>IFERROR(VLOOKUP(Table1[[#This Row],[Procedure Error Code Description]], 'All Data'!$N:$O, 2, FALSE), "")</f>
        <v/>
      </c>
      <c r="AD945" s="47"/>
      <c r="AE945" s="46"/>
    </row>
    <row r="946" spans="1:31">
      <c r="A946" s="38"/>
      <c r="B946" s="38"/>
      <c r="C946" s="38"/>
      <c r="D946" s="60"/>
      <c r="E946" s="60"/>
      <c r="F946" s="38"/>
      <c r="G946" s="38"/>
      <c r="H946" s="38"/>
      <c r="I946" s="38"/>
      <c r="J946" s="39" t="str">
        <f>IFERROR(VLOOKUP(Table1[[#This Row],[Diagnosis Code Submitted to NPHIES]], 'All Data'!$C:$D, 2, FALSE), "")</f>
        <v/>
      </c>
      <c r="K946" s="40"/>
      <c r="L946" s="41" t="str">
        <f>IFERROR(VLOOKUP(Table1[[#This Row],[Audit Diagnosis Codes]], 'All Data'!$C:$D, 2, FALSE), "")</f>
        <v/>
      </c>
      <c r="M946" s="38"/>
      <c r="N946" s="39" t="str">
        <f>IFERROR(VLOOKUP(Table1[[#This Row],[Activity SBS Code Submitted to NPHIES]], 'All Data'!$A:$B, 2, FALSE), "")</f>
        <v/>
      </c>
      <c r="O946" s="40"/>
      <c r="P946" s="41" t="str">
        <f>IFERROR(VLOOKUP(Table1[[#This Row],[Audit Activity SBS Code]], 'All Data'!$A:$B, 2, FALSE), "")</f>
        <v/>
      </c>
      <c r="Q946" s="38"/>
      <c r="R946" s="42" t="str">
        <f>IFERROR(VLOOKUP(Table1[[#This Row],[DRG Code]], 'All Data'!$F:$G, 2, FALSE), "")</f>
        <v/>
      </c>
      <c r="S946" s="42" t="str">
        <f>IFERROR(VLOOKUP(Table1[[#This Row],[DRG Code]], 'All Data'!$J:$K, 2, FALSE), "")</f>
        <v/>
      </c>
      <c r="T946" s="40"/>
      <c r="U946" s="43" t="str">
        <f>IFERROR(VLOOKUP(Table1[[#This Row],[Audit 
DRG Code]], 'All Data'!$F:$G, 2, FALSE), "")</f>
        <v/>
      </c>
      <c r="V946" s="43" t="str">
        <f>IFERROR(VLOOKUP(Table1[[#This Row],[Audit 
DRG Code]], 'All Data'!$J:$K, 2, FALSE), "")</f>
        <v/>
      </c>
      <c r="W94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4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46" s="47"/>
      <c r="Z946" s="47"/>
      <c r="AA946" s="52" t="str">
        <f>IFERROR(VLOOKUP(Table1[[#This Row],[Diagnosis Error Code Description]], 'All Data'!$N:$O, 2, FALSE), "")</f>
        <v/>
      </c>
      <c r="AB946" s="52"/>
      <c r="AC946" s="52" t="str">
        <f>IFERROR(VLOOKUP(Table1[[#This Row],[Procedure Error Code Description]], 'All Data'!$N:$O, 2, FALSE), "")</f>
        <v/>
      </c>
      <c r="AD946" s="47"/>
      <c r="AE946" s="46"/>
    </row>
    <row r="947" spans="1:31">
      <c r="A947" s="38"/>
      <c r="B947" s="38"/>
      <c r="C947" s="38"/>
      <c r="D947" s="60"/>
      <c r="E947" s="60"/>
      <c r="F947" s="38"/>
      <c r="G947" s="38"/>
      <c r="H947" s="38"/>
      <c r="I947" s="38"/>
      <c r="J947" s="39" t="str">
        <f>IFERROR(VLOOKUP(Table1[[#This Row],[Diagnosis Code Submitted to NPHIES]], 'All Data'!$C:$D, 2, FALSE), "")</f>
        <v/>
      </c>
      <c r="K947" s="40"/>
      <c r="L947" s="41" t="str">
        <f>IFERROR(VLOOKUP(Table1[[#This Row],[Audit Diagnosis Codes]], 'All Data'!$C:$D, 2, FALSE), "")</f>
        <v/>
      </c>
      <c r="M947" s="38"/>
      <c r="N947" s="39" t="str">
        <f>IFERROR(VLOOKUP(Table1[[#This Row],[Activity SBS Code Submitted to NPHIES]], 'All Data'!$A:$B, 2, FALSE), "")</f>
        <v/>
      </c>
      <c r="O947" s="40"/>
      <c r="P947" s="41" t="str">
        <f>IFERROR(VLOOKUP(Table1[[#This Row],[Audit Activity SBS Code]], 'All Data'!$A:$B, 2, FALSE), "")</f>
        <v/>
      </c>
      <c r="Q947" s="38"/>
      <c r="R947" s="42" t="str">
        <f>IFERROR(VLOOKUP(Table1[[#This Row],[DRG Code]], 'All Data'!$F:$G, 2, FALSE), "")</f>
        <v/>
      </c>
      <c r="S947" s="42" t="str">
        <f>IFERROR(VLOOKUP(Table1[[#This Row],[DRG Code]], 'All Data'!$J:$K, 2, FALSE), "")</f>
        <v/>
      </c>
      <c r="T947" s="40"/>
      <c r="U947" s="43" t="str">
        <f>IFERROR(VLOOKUP(Table1[[#This Row],[Audit 
DRG Code]], 'All Data'!$F:$G, 2, FALSE), "")</f>
        <v/>
      </c>
      <c r="V947" s="43" t="str">
        <f>IFERROR(VLOOKUP(Table1[[#This Row],[Audit 
DRG Code]], 'All Data'!$J:$K, 2, FALSE), "")</f>
        <v/>
      </c>
      <c r="W94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4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47" s="47"/>
      <c r="Z947" s="47"/>
      <c r="AA947" s="52" t="str">
        <f>IFERROR(VLOOKUP(Table1[[#This Row],[Diagnosis Error Code Description]], 'All Data'!$N:$O, 2, FALSE), "")</f>
        <v/>
      </c>
      <c r="AB947" s="52"/>
      <c r="AC947" s="52" t="str">
        <f>IFERROR(VLOOKUP(Table1[[#This Row],[Procedure Error Code Description]], 'All Data'!$N:$O, 2, FALSE), "")</f>
        <v/>
      </c>
      <c r="AD947" s="47"/>
      <c r="AE947" s="46"/>
    </row>
    <row r="948" spans="1:31">
      <c r="A948" s="38"/>
      <c r="B948" s="38"/>
      <c r="C948" s="38"/>
      <c r="D948" s="60"/>
      <c r="E948" s="60"/>
      <c r="F948" s="38"/>
      <c r="G948" s="38"/>
      <c r="H948" s="38"/>
      <c r="I948" s="38"/>
      <c r="J948" s="39" t="str">
        <f>IFERROR(VLOOKUP(Table1[[#This Row],[Diagnosis Code Submitted to NPHIES]], 'All Data'!$C:$D, 2, FALSE), "")</f>
        <v/>
      </c>
      <c r="K948" s="40"/>
      <c r="L948" s="41" t="str">
        <f>IFERROR(VLOOKUP(Table1[[#This Row],[Audit Diagnosis Codes]], 'All Data'!$C:$D, 2, FALSE), "")</f>
        <v/>
      </c>
      <c r="M948" s="38"/>
      <c r="N948" s="39" t="str">
        <f>IFERROR(VLOOKUP(Table1[[#This Row],[Activity SBS Code Submitted to NPHIES]], 'All Data'!$A:$B, 2, FALSE), "")</f>
        <v/>
      </c>
      <c r="O948" s="40"/>
      <c r="P948" s="41" t="str">
        <f>IFERROR(VLOOKUP(Table1[[#This Row],[Audit Activity SBS Code]], 'All Data'!$A:$B, 2, FALSE), "")</f>
        <v/>
      </c>
      <c r="Q948" s="38"/>
      <c r="R948" s="42" t="str">
        <f>IFERROR(VLOOKUP(Table1[[#This Row],[DRG Code]], 'All Data'!$F:$G, 2, FALSE), "")</f>
        <v/>
      </c>
      <c r="S948" s="42" t="str">
        <f>IFERROR(VLOOKUP(Table1[[#This Row],[DRG Code]], 'All Data'!$J:$K, 2, FALSE), "")</f>
        <v/>
      </c>
      <c r="T948" s="40"/>
      <c r="U948" s="43" t="str">
        <f>IFERROR(VLOOKUP(Table1[[#This Row],[Audit 
DRG Code]], 'All Data'!$F:$G, 2, FALSE), "")</f>
        <v/>
      </c>
      <c r="V948" s="43" t="str">
        <f>IFERROR(VLOOKUP(Table1[[#This Row],[Audit 
DRG Code]], 'All Data'!$J:$K, 2, FALSE), "")</f>
        <v/>
      </c>
      <c r="W94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4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48" s="47"/>
      <c r="Z948" s="47"/>
      <c r="AA948" s="52" t="str">
        <f>IFERROR(VLOOKUP(Table1[[#This Row],[Diagnosis Error Code Description]], 'All Data'!$N:$O, 2, FALSE), "")</f>
        <v/>
      </c>
      <c r="AB948" s="52"/>
      <c r="AC948" s="52" t="str">
        <f>IFERROR(VLOOKUP(Table1[[#This Row],[Procedure Error Code Description]], 'All Data'!$N:$O, 2, FALSE), "")</f>
        <v/>
      </c>
      <c r="AD948" s="47"/>
      <c r="AE948" s="46"/>
    </row>
    <row r="949" spans="1:31">
      <c r="A949" s="38"/>
      <c r="B949" s="38"/>
      <c r="C949" s="38"/>
      <c r="D949" s="60"/>
      <c r="E949" s="60"/>
      <c r="F949" s="38"/>
      <c r="G949" s="38"/>
      <c r="H949" s="38"/>
      <c r="I949" s="38"/>
      <c r="J949" s="39" t="str">
        <f>IFERROR(VLOOKUP(Table1[[#This Row],[Diagnosis Code Submitted to NPHIES]], 'All Data'!$C:$D, 2, FALSE), "")</f>
        <v/>
      </c>
      <c r="K949" s="40"/>
      <c r="L949" s="41" t="str">
        <f>IFERROR(VLOOKUP(Table1[[#This Row],[Audit Diagnosis Codes]], 'All Data'!$C:$D, 2, FALSE), "")</f>
        <v/>
      </c>
      <c r="M949" s="38"/>
      <c r="N949" s="39" t="str">
        <f>IFERROR(VLOOKUP(Table1[[#This Row],[Activity SBS Code Submitted to NPHIES]], 'All Data'!$A:$B, 2, FALSE), "")</f>
        <v/>
      </c>
      <c r="O949" s="40"/>
      <c r="P949" s="41" t="str">
        <f>IFERROR(VLOOKUP(Table1[[#This Row],[Audit Activity SBS Code]], 'All Data'!$A:$B, 2, FALSE), "")</f>
        <v/>
      </c>
      <c r="Q949" s="38"/>
      <c r="R949" s="42" t="str">
        <f>IFERROR(VLOOKUP(Table1[[#This Row],[DRG Code]], 'All Data'!$F:$G, 2, FALSE), "")</f>
        <v/>
      </c>
      <c r="S949" s="42" t="str">
        <f>IFERROR(VLOOKUP(Table1[[#This Row],[DRG Code]], 'All Data'!$J:$K, 2, FALSE), "")</f>
        <v/>
      </c>
      <c r="T949" s="40"/>
      <c r="U949" s="43" t="str">
        <f>IFERROR(VLOOKUP(Table1[[#This Row],[Audit 
DRG Code]], 'All Data'!$F:$G, 2, FALSE), "")</f>
        <v/>
      </c>
      <c r="V949" s="43" t="str">
        <f>IFERROR(VLOOKUP(Table1[[#This Row],[Audit 
DRG Code]], 'All Data'!$J:$K, 2, FALSE), "")</f>
        <v/>
      </c>
      <c r="W94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4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49" s="47"/>
      <c r="Z949" s="47"/>
      <c r="AA949" s="52" t="str">
        <f>IFERROR(VLOOKUP(Table1[[#This Row],[Diagnosis Error Code Description]], 'All Data'!$N:$O, 2, FALSE), "")</f>
        <v/>
      </c>
      <c r="AB949" s="52"/>
      <c r="AC949" s="52" t="str">
        <f>IFERROR(VLOOKUP(Table1[[#This Row],[Procedure Error Code Description]], 'All Data'!$N:$O, 2, FALSE), "")</f>
        <v/>
      </c>
      <c r="AD949" s="47"/>
      <c r="AE949" s="46"/>
    </row>
    <row r="950" spans="1:31">
      <c r="A950" s="38"/>
      <c r="B950" s="38"/>
      <c r="C950" s="38"/>
      <c r="D950" s="60"/>
      <c r="E950" s="60"/>
      <c r="F950" s="38"/>
      <c r="G950" s="38"/>
      <c r="H950" s="38"/>
      <c r="I950" s="38"/>
      <c r="J950" s="39" t="str">
        <f>IFERROR(VLOOKUP(Table1[[#This Row],[Diagnosis Code Submitted to NPHIES]], 'All Data'!$C:$D, 2, FALSE), "")</f>
        <v/>
      </c>
      <c r="K950" s="40"/>
      <c r="L950" s="41" t="str">
        <f>IFERROR(VLOOKUP(Table1[[#This Row],[Audit Diagnosis Codes]], 'All Data'!$C:$D, 2, FALSE), "")</f>
        <v/>
      </c>
      <c r="M950" s="38"/>
      <c r="N950" s="39" t="str">
        <f>IFERROR(VLOOKUP(Table1[[#This Row],[Activity SBS Code Submitted to NPHIES]], 'All Data'!$A:$B, 2, FALSE), "")</f>
        <v/>
      </c>
      <c r="O950" s="40"/>
      <c r="P950" s="41" t="str">
        <f>IFERROR(VLOOKUP(Table1[[#This Row],[Audit Activity SBS Code]], 'All Data'!$A:$B, 2, FALSE), "")</f>
        <v/>
      </c>
      <c r="Q950" s="38"/>
      <c r="R950" s="42" t="str">
        <f>IFERROR(VLOOKUP(Table1[[#This Row],[DRG Code]], 'All Data'!$F:$G, 2, FALSE), "")</f>
        <v/>
      </c>
      <c r="S950" s="42" t="str">
        <f>IFERROR(VLOOKUP(Table1[[#This Row],[DRG Code]], 'All Data'!$J:$K, 2, FALSE), "")</f>
        <v/>
      </c>
      <c r="T950" s="40"/>
      <c r="U950" s="43" t="str">
        <f>IFERROR(VLOOKUP(Table1[[#This Row],[Audit 
DRG Code]], 'All Data'!$F:$G, 2, FALSE), "")</f>
        <v/>
      </c>
      <c r="V950" s="43" t="str">
        <f>IFERROR(VLOOKUP(Table1[[#This Row],[Audit 
DRG Code]], 'All Data'!$J:$K, 2, FALSE), "")</f>
        <v/>
      </c>
      <c r="W95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5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50" s="47"/>
      <c r="Z950" s="47"/>
      <c r="AA950" s="52" t="str">
        <f>IFERROR(VLOOKUP(Table1[[#This Row],[Diagnosis Error Code Description]], 'All Data'!$N:$O, 2, FALSE), "")</f>
        <v/>
      </c>
      <c r="AB950" s="52"/>
      <c r="AC950" s="52" t="str">
        <f>IFERROR(VLOOKUP(Table1[[#This Row],[Procedure Error Code Description]], 'All Data'!$N:$O, 2, FALSE), "")</f>
        <v/>
      </c>
      <c r="AD950" s="47"/>
      <c r="AE950" s="46"/>
    </row>
    <row r="951" spans="1:31">
      <c r="A951" s="38"/>
      <c r="B951" s="38"/>
      <c r="C951" s="38"/>
      <c r="D951" s="60"/>
      <c r="E951" s="60"/>
      <c r="F951" s="38"/>
      <c r="G951" s="38"/>
      <c r="H951" s="38"/>
      <c r="I951" s="38"/>
      <c r="J951" s="39" t="str">
        <f>IFERROR(VLOOKUP(Table1[[#This Row],[Diagnosis Code Submitted to NPHIES]], 'All Data'!$C:$D, 2, FALSE), "")</f>
        <v/>
      </c>
      <c r="K951" s="40"/>
      <c r="L951" s="41" t="str">
        <f>IFERROR(VLOOKUP(Table1[[#This Row],[Audit Diagnosis Codes]], 'All Data'!$C:$D, 2, FALSE), "")</f>
        <v/>
      </c>
      <c r="M951" s="38"/>
      <c r="N951" s="39" t="str">
        <f>IFERROR(VLOOKUP(Table1[[#This Row],[Activity SBS Code Submitted to NPHIES]], 'All Data'!$A:$B, 2, FALSE), "")</f>
        <v/>
      </c>
      <c r="O951" s="40"/>
      <c r="P951" s="41" t="str">
        <f>IFERROR(VLOOKUP(Table1[[#This Row],[Audit Activity SBS Code]], 'All Data'!$A:$B, 2, FALSE), "")</f>
        <v/>
      </c>
      <c r="Q951" s="38"/>
      <c r="R951" s="42" t="str">
        <f>IFERROR(VLOOKUP(Table1[[#This Row],[DRG Code]], 'All Data'!$F:$G, 2, FALSE), "")</f>
        <v/>
      </c>
      <c r="S951" s="42" t="str">
        <f>IFERROR(VLOOKUP(Table1[[#This Row],[DRG Code]], 'All Data'!$J:$K, 2, FALSE), "")</f>
        <v/>
      </c>
      <c r="T951" s="40"/>
      <c r="U951" s="43" t="str">
        <f>IFERROR(VLOOKUP(Table1[[#This Row],[Audit 
DRG Code]], 'All Data'!$F:$G, 2, FALSE), "")</f>
        <v/>
      </c>
      <c r="V951" s="43" t="str">
        <f>IFERROR(VLOOKUP(Table1[[#This Row],[Audit 
DRG Code]], 'All Data'!$J:$K, 2, FALSE), "")</f>
        <v/>
      </c>
      <c r="W95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5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51" s="47"/>
      <c r="Z951" s="47"/>
      <c r="AA951" s="52" t="str">
        <f>IFERROR(VLOOKUP(Table1[[#This Row],[Diagnosis Error Code Description]], 'All Data'!$N:$O, 2, FALSE), "")</f>
        <v/>
      </c>
      <c r="AB951" s="52"/>
      <c r="AC951" s="52" t="str">
        <f>IFERROR(VLOOKUP(Table1[[#This Row],[Procedure Error Code Description]], 'All Data'!$N:$O, 2, FALSE), "")</f>
        <v/>
      </c>
      <c r="AD951" s="47"/>
      <c r="AE951" s="46"/>
    </row>
    <row r="952" spans="1:31">
      <c r="A952" s="38"/>
      <c r="B952" s="38"/>
      <c r="C952" s="38"/>
      <c r="D952" s="60"/>
      <c r="E952" s="60"/>
      <c r="F952" s="38"/>
      <c r="G952" s="38"/>
      <c r="H952" s="38"/>
      <c r="I952" s="38"/>
      <c r="J952" s="39" t="str">
        <f>IFERROR(VLOOKUP(Table1[[#This Row],[Diagnosis Code Submitted to NPHIES]], 'All Data'!$C:$D, 2, FALSE), "")</f>
        <v/>
      </c>
      <c r="K952" s="40"/>
      <c r="L952" s="41" t="str">
        <f>IFERROR(VLOOKUP(Table1[[#This Row],[Audit Diagnosis Codes]], 'All Data'!$C:$D, 2, FALSE), "")</f>
        <v/>
      </c>
      <c r="M952" s="38"/>
      <c r="N952" s="39" t="str">
        <f>IFERROR(VLOOKUP(Table1[[#This Row],[Activity SBS Code Submitted to NPHIES]], 'All Data'!$A:$B, 2, FALSE), "")</f>
        <v/>
      </c>
      <c r="O952" s="40"/>
      <c r="P952" s="41" t="str">
        <f>IFERROR(VLOOKUP(Table1[[#This Row],[Audit Activity SBS Code]], 'All Data'!$A:$B, 2, FALSE), "")</f>
        <v/>
      </c>
      <c r="Q952" s="38"/>
      <c r="R952" s="42" t="str">
        <f>IFERROR(VLOOKUP(Table1[[#This Row],[DRG Code]], 'All Data'!$F:$G, 2, FALSE), "")</f>
        <v/>
      </c>
      <c r="S952" s="42" t="str">
        <f>IFERROR(VLOOKUP(Table1[[#This Row],[DRG Code]], 'All Data'!$J:$K, 2, FALSE), "")</f>
        <v/>
      </c>
      <c r="T952" s="40"/>
      <c r="U952" s="43" t="str">
        <f>IFERROR(VLOOKUP(Table1[[#This Row],[Audit 
DRG Code]], 'All Data'!$F:$G, 2, FALSE), "")</f>
        <v/>
      </c>
      <c r="V952" s="43" t="str">
        <f>IFERROR(VLOOKUP(Table1[[#This Row],[Audit 
DRG Code]], 'All Data'!$J:$K, 2, FALSE), "")</f>
        <v/>
      </c>
      <c r="W95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5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52" s="47"/>
      <c r="Z952" s="47"/>
      <c r="AA952" s="52" t="str">
        <f>IFERROR(VLOOKUP(Table1[[#This Row],[Diagnosis Error Code Description]], 'All Data'!$N:$O, 2, FALSE), "")</f>
        <v/>
      </c>
      <c r="AB952" s="52"/>
      <c r="AC952" s="52" t="str">
        <f>IFERROR(VLOOKUP(Table1[[#This Row],[Procedure Error Code Description]], 'All Data'!$N:$O, 2, FALSE), "")</f>
        <v/>
      </c>
      <c r="AD952" s="47"/>
      <c r="AE952" s="46"/>
    </row>
    <row r="953" spans="1:31">
      <c r="A953" s="38"/>
      <c r="B953" s="38"/>
      <c r="C953" s="38"/>
      <c r="D953" s="60"/>
      <c r="E953" s="60"/>
      <c r="F953" s="38"/>
      <c r="G953" s="38"/>
      <c r="H953" s="38"/>
      <c r="I953" s="38"/>
      <c r="J953" s="39" t="str">
        <f>IFERROR(VLOOKUP(Table1[[#This Row],[Diagnosis Code Submitted to NPHIES]], 'All Data'!$C:$D, 2, FALSE), "")</f>
        <v/>
      </c>
      <c r="K953" s="40"/>
      <c r="L953" s="41" t="str">
        <f>IFERROR(VLOOKUP(Table1[[#This Row],[Audit Diagnosis Codes]], 'All Data'!$C:$D, 2, FALSE), "")</f>
        <v/>
      </c>
      <c r="M953" s="38"/>
      <c r="N953" s="39" t="str">
        <f>IFERROR(VLOOKUP(Table1[[#This Row],[Activity SBS Code Submitted to NPHIES]], 'All Data'!$A:$B, 2, FALSE), "")</f>
        <v/>
      </c>
      <c r="O953" s="40"/>
      <c r="P953" s="41" t="str">
        <f>IFERROR(VLOOKUP(Table1[[#This Row],[Audit Activity SBS Code]], 'All Data'!$A:$B, 2, FALSE), "")</f>
        <v/>
      </c>
      <c r="Q953" s="38"/>
      <c r="R953" s="42" t="str">
        <f>IFERROR(VLOOKUP(Table1[[#This Row],[DRG Code]], 'All Data'!$F:$G, 2, FALSE), "")</f>
        <v/>
      </c>
      <c r="S953" s="42" t="str">
        <f>IFERROR(VLOOKUP(Table1[[#This Row],[DRG Code]], 'All Data'!$J:$K, 2, FALSE), "")</f>
        <v/>
      </c>
      <c r="T953" s="40"/>
      <c r="U953" s="43" t="str">
        <f>IFERROR(VLOOKUP(Table1[[#This Row],[Audit 
DRG Code]], 'All Data'!$F:$G, 2, FALSE), "")</f>
        <v/>
      </c>
      <c r="V953" s="43" t="str">
        <f>IFERROR(VLOOKUP(Table1[[#This Row],[Audit 
DRG Code]], 'All Data'!$J:$K, 2, FALSE), "")</f>
        <v/>
      </c>
      <c r="W95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5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53" s="47"/>
      <c r="Z953" s="47"/>
      <c r="AA953" s="52" t="str">
        <f>IFERROR(VLOOKUP(Table1[[#This Row],[Diagnosis Error Code Description]], 'All Data'!$N:$O, 2, FALSE), "")</f>
        <v/>
      </c>
      <c r="AB953" s="52"/>
      <c r="AC953" s="52" t="str">
        <f>IFERROR(VLOOKUP(Table1[[#This Row],[Procedure Error Code Description]], 'All Data'!$N:$O, 2, FALSE), "")</f>
        <v/>
      </c>
      <c r="AD953" s="47"/>
      <c r="AE953" s="46"/>
    </row>
    <row r="954" spans="1:31">
      <c r="A954" s="38"/>
      <c r="B954" s="38"/>
      <c r="C954" s="38"/>
      <c r="D954" s="60"/>
      <c r="E954" s="60"/>
      <c r="F954" s="38"/>
      <c r="G954" s="38"/>
      <c r="H954" s="38"/>
      <c r="I954" s="38"/>
      <c r="J954" s="39" t="str">
        <f>IFERROR(VLOOKUP(Table1[[#This Row],[Diagnosis Code Submitted to NPHIES]], 'All Data'!$C:$D, 2, FALSE), "")</f>
        <v/>
      </c>
      <c r="K954" s="40"/>
      <c r="L954" s="41" t="str">
        <f>IFERROR(VLOOKUP(Table1[[#This Row],[Audit Diagnosis Codes]], 'All Data'!$C:$D, 2, FALSE), "")</f>
        <v/>
      </c>
      <c r="M954" s="38"/>
      <c r="N954" s="39" t="str">
        <f>IFERROR(VLOOKUP(Table1[[#This Row],[Activity SBS Code Submitted to NPHIES]], 'All Data'!$A:$B, 2, FALSE), "")</f>
        <v/>
      </c>
      <c r="O954" s="40"/>
      <c r="P954" s="41" t="str">
        <f>IFERROR(VLOOKUP(Table1[[#This Row],[Audit Activity SBS Code]], 'All Data'!$A:$B, 2, FALSE), "")</f>
        <v/>
      </c>
      <c r="Q954" s="38"/>
      <c r="R954" s="42" t="str">
        <f>IFERROR(VLOOKUP(Table1[[#This Row],[DRG Code]], 'All Data'!$F:$G, 2, FALSE), "")</f>
        <v/>
      </c>
      <c r="S954" s="42" t="str">
        <f>IFERROR(VLOOKUP(Table1[[#This Row],[DRG Code]], 'All Data'!$J:$K, 2, FALSE), "")</f>
        <v/>
      </c>
      <c r="T954" s="40"/>
      <c r="U954" s="43" t="str">
        <f>IFERROR(VLOOKUP(Table1[[#This Row],[Audit 
DRG Code]], 'All Data'!$F:$G, 2, FALSE), "")</f>
        <v/>
      </c>
      <c r="V954" s="43" t="str">
        <f>IFERROR(VLOOKUP(Table1[[#This Row],[Audit 
DRG Code]], 'All Data'!$J:$K, 2, FALSE), "")</f>
        <v/>
      </c>
      <c r="W95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5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54" s="47"/>
      <c r="Z954" s="47"/>
      <c r="AA954" s="52" t="str">
        <f>IFERROR(VLOOKUP(Table1[[#This Row],[Diagnosis Error Code Description]], 'All Data'!$N:$O, 2, FALSE), "")</f>
        <v/>
      </c>
      <c r="AB954" s="52"/>
      <c r="AC954" s="52" t="str">
        <f>IFERROR(VLOOKUP(Table1[[#This Row],[Procedure Error Code Description]], 'All Data'!$N:$O, 2, FALSE), "")</f>
        <v/>
      </c>
      <c r="AD954" s="47"/>
      <c r="AE954" s="46"/>
    </row>
    <row r="955" spans="1:31">
      <c r="A955" s="38"/>
      <c r="B955" s="38"/>
      <c r="C955" s="38"/>
      <c r="D955" s="60"/>
      <c r="E955" s="60"/>
      <c r="F955" s="38"/>
      <c r="G955" s="38"/>
      <c r="H955" s="38"/>
      <c r="I955" s="38"/>
      <c r="J955" s="39" t="str">
        <f>IFERROR(VLOOKUP(Table1[[#This Row],[Diagnosis Code Submitted to NPHIES]], 'All Data'!$C:$D, 2, FALSE), "")</f>
        <v/>
      </c>
      <c r="K955" s="40"/>
      <c r="L955" s="41" t="str">
        <f>IFERROR(VLOOKUP(Table1[[#This Row],[Audit Diagnosis Codes]], 'All Data'!$C:$D, 2, FALSE), "")</f>
        <v/>
      </c>
      <c r="M955" s="38"/>
      <c r="N955" s="39" t="str">
        <f>IFERROR(VLOOKUP(Table1[[#This Row],[Activity SBS Code Submitted to NPHIES]], 'All Data'!$A:$B, 2, FALSE), "")</f>
        <v/>
      </c>
      <c r="O955" s="40"/>
      <c r="P955" s="41" t="str">
        <f>IFERROR(VLOOKUP(Table1[[#This Row],[Audit Activity SBS Code]], 'All Data'!$A:$B, 2, FALSE), "")</f>
        <v/>
      </c>
      <c r="Q955" s="38"/>
      <c r="R955" s="42" t="str">
        <f>IFERROR(VLOOKUP(Table1[[#This Row],[DRG Code]], 'All Data'!$F:$G, 2, FALSE), "")</f>
        <v/>
      </c>
      <c r="S955" s="42" t="str">
        <f>IFERROR(VLOOKUP(Table1[[#This Row],[DRG Code]], 'All Data'!$J:$K, 2, FALSE), "")</f>
        <v/>
      </c>
      <c r="T955" s="40"/>
      <c r="U955" s="43" t="str">
        <f>IFERROR(VLOOKUP(Table1[[#This Row],[Audit 
DRG Code]], 'All Data'!$F:$G, 2, FALSE), "")</f>
        <v/>
      </c>
      <c r="V955" s="43" t="str">
        <f>IFERROR(VLOOKUP(Table1[[#This Row],[Audit 
DRG Code]], 'All Data'!$J:$K, 2, FALSE), "")</f>
        <v/>
      </c>
      <c r="W95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5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55" s="47"/>
      <c r="Z955" s="47"/>
      <c r="AA955" s="52" t="str">
        <f>IFERROR(VLOOKUP(Table1[[#This Row],[Diagnosis Error Code Description]], 'All Data'!$N:$O, 2, FALSE), "")</f>
        <v/>
      </c>
      <c r="AB955" s="52"/>
      <c r="AC955" s="52" t="str">
        <f>IFERROR(VLOOKUP(Table1[[#This Row],[Procedure Error Code Description]], 'All Data'!$N:$O, 2, FALSE), "")</f>
        <v/>
      </c>
      <c r="AD955" s="47"/>
      <c r="AE955" s="46"/>
    </row>
    <row r="956" spans="1:31">
      <c r="A956" s="38"/>
      <c r="B956" s="38"/>
      <c r="C956" s="38"/>
      <c r="D956" s="60"/>
      <c r="E956" s="60"/>
      <c r="F956" s="38"/>
      <c r="G956" s="38"/>
      <c r="H956" s="38"/>
      <c r="I956" s="38"/>
      <c r="J956" s="39" t="str">
        <f>IFERROR(VLOOKUP(Table1[[#This Row],[Diagnosis Code Submitted to NPHIES]], 'All Data'!$C:$D, 2, FALSE), "")</f>
        <v/>
      </c>
      <c r="K956" s="40"/>
      <c r="L956" s="41" t="str">
        <f>IFERROR(VLOOKUP(Table1[[#This Row],[Audit Diagnosis Codes]], 'All Data'!$C:$D, 2, FALSE), "")</f>
        <v/>
      </c>
      <c r="M956" s="38"/>
      <c r="N956" s="39" t="str">
        <f>IFERROR(VLOOKUP(Table1[[#This Row],[Activity SBS Code Submitted to NPHIES]], 'All Data'!$A:$B, 2, FALSE), "")</f>
        <v/>
      </c>
      <c r="O956" s="40"/>
      <c r="P956" s="41" t="str">
        <f>IFERROR(VLOOKUP(Table1[[#This Row],[Audit Activity SBS Code]], 'All Data'!$A:$B, 2, FALSE), "")</f>
        <v/>
      </c>
      <c r="Q956" s="38"/>
      <c r="R956" s="42" t="str">
        <f>IFERROR(VLOOKUP(Table1[[#This Row],[DRG Code]], 'All Data'!$F:$G, 2, FALSE), "")</f>
        <v/>
      </c>
      <c r="S956" s="42" t="str">
        <f>IFERROR(VLOOKUP(Table1[[#This Row],[DRG Code]], 'All Data'!$J:$K, 2, FALSE), "")</f>
        <v/>
      </c>
      <c r="T956" s="40"/>
      <c r="U956" s="43" t="str">
        <f>IFERROR(VLOOKUP(Table1[[#This Row],[Audit 
DRG Code]], 'All Data'!$F:$G, 2, FALSE), "")</f>
        <v/>
      </c>
      <c r="V956" s="43" t="str">
        <f>IFERROR(VLOOKUP(Table1[[#This Row],[Audit 
DRG Code]], 'All Data'!$J:$K, 2, FALSE), "")</f>
        <v/>
      </c>
      <c r="W95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5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56" s="47"/>
      <c r="Z956" s="47"/>
      <c r="AA956" s="52" t="str">
        <f>IFERROR(VLOOKUP(Table1[[#This Row],[Diagnosis Error Code Description]], 'All Data'!$N:$O, 2, FALSE), "")</f>
        <v/>
      </c>
      <c r="AB956" s="52"/>
      <c r="AC956" s="52" t="str">
        <f>IFERROR(VLOOKUP(Table1[[#This Row],[Procedure Error Code Description]], 'All Data'!$N:$O, 2, FALSE), "")</f>
        <v/>
      </c>
      <c r="AD956" s="47"/>
      <c r="AE956" s="46"/>
    </row>
    <row r="957" spans="1:31">
      <c r="A957" s="38"/>
      <c r="B957" s="38"/>
      <c r="C957" s="38"/>
      <c r="D957" s="60"/>
      <c r="E957" s="60"/>
      <c r="F957" s="38"/>
      <c r="G957" s="38"/>
      <c r="H957" s="38"/>
      <c r="I957" s="38"/>
      <c r="J957" s="39" t="str">
        <f>IFERROR(VLOOKUP(Table1[[#This Row],[Diagnosis Code Submitted to NPHIES]], 'All Data'!$C:$D, 2, FALSE), "")</f>
        <v/>
      </c>
      <c r="K957" s="40"/>
      <c r="L957" s="41" t="str">
        <f>IFERROR(VLOOKUP(Table1[[#This Row],[Audit Diagnosis Codes]], 'All Data'!$C:$D, 2, FALSE), "")</f>
        <v/>
      </c>
      <c r="M957" s="38"/>
      <c r="N957" s="39" t="str">
        <f>IFERROR(VLOOKUP(Table1[[#This Row],[Activity SBS Code Submitted to NPHIES]], 'All Data'!$A:$B, 2, FALSE), "")</f>
        <v/>
      </c>
      <c r="O957" s="40"/>
      <c r="P957" s="41" t="str">
        <f>IFERROR(VLOOKUP(Table1[[#This Row],[Audit Activity SBS Code]], 'All Data'!$A:$B, 2, FALSE), "")</f>
        <v/>
      </c>
      <c r="Q957" s="38"/>
      <c r="R957" s="42" t="str">
        <f>IFERROR(VLOOKUP(Table1[[#This Row],[DRG Code]], 'All Data'!$F:$G, 2, FALSE), "")</f>
        <v/>
      </c>
      <c r="S957" s="42" t="str">
        <f>IFERROR(VLOOKUP(Table1[[#This Row],[DRG Code]], 'All Data'!$J:$K, 2, FALSE), "")</f>
        <v/>
      </c>
      <c r="T957" s="40"/>
      <c r="U957" s="43" t="str">
        <f>IFERROR(VLOOKUP(Table1[[#This Row],[Audit 
DRG Code]], 'All Data'!$F:$G, 2, FALSE), "")</f>
        <v/>
      </c>
      <c r="V957" s="43" t="str">
        <f>IFERROR(VLOOKUP(Table1[[#This Row],[Audit 
DRG Code]], 'All Data'!$J:$K, 2, FALSE), "")</f>
        <v/>
      </c>
      <c r="W95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5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57" s="47"/>
      <c r="Z957" s="47"/>
      <c r="AA957" s="52" t="str">
        <f>IFERROR(VLOOKUP(Table1[[#This Row],[Diagnosis Error Code Description]], 'All Data'!$N:$O, 2, FALSE), "")</f>
        <v/>
      </c>
      <c r="AB957" s="52"/>
      <c r="AC957" s="52" t="str">
        <f>IFERROR(VLOOKUP(Table1[[#This Row],[Procedure Error Code Description]], 'All Data'!$N:$O, 2, FALSE), "")</f>
        <v/>
      </c>
      <c r="AD957" s="47"/>
      <c r="AE957" s="46"/>
    </row>
    <row r="958" spans="1:31">
      <c r="A958" s="38"/>
      <c r="B958" s="38"/>
      <c r="C958" s="38"/>
      <c r="D958" s="60"/>
      <c r="E958" s="60"/>
      <c r="F958" s="38"/>
      <c r="G958" s="38"/>
      <c r="H958" s="38"/>
      <c r="I958" s="38"/>
      <c r="J958" s="39" t="str">
        <f>IFERROR(VLOOKUP(Table1[[#This Row],[Diagnosis Code Submitted to NPHIES]], 'All Data'!$C:$D, 2, FALSE), "")</f>
        <v/>
      </c>
      <c r="K958" s="40"/>
      <c r="L958" s="41" t="str">
        <f>IFERROR(VLOOKUP(Table1[[#This Row],[Audit Diagnosis Codes]], 'All Data'!$C:$D, 2, FALSE), "")</f>
        <v/>
      </c>
      <c r="M958" s="38"/>
      <c r="N958" s="39" t="str">
        <f>IFERROR(VLOOKUP(Table1[[#This Row],[Activity SBS Code Submitted to NPHIES]], 'All Data'!$A:$B, 2, FALSE), "")</f>
        <v/>
      </c>
      <c r="O958" s="40"/>
      <c r="P958" s="41" t="str">
        <f>IFERROR(VLOOKUP(Table1[[#This Row],[Audit Activity SBS Code]], 'All Data'!$A:$B, 2, FALSE), "")</f>
        <v/>
      </c>
      <c r="Q958" s="38"/>
      <c r="R958" s="42" t="str">
        <f>IFERROR(VLOOKUP(Table1[[#This Row],[DRG Code]], 'All Data'!$F:$G, 2, FALSE), "")</f>
        <v/>
      </c>
      <c r="S958" s="42" t="str">
        <f>IFERROR(VLOOKUP(Table1[[#This Row],[DRG Code]], 'All Data'!$J:$K, 2, FALSE), "")</f>
        <v/>
      </c>
      <c r="T958" s="40"/>
      <c r="U958" s="43" t="str">
        <f>IFERROR(VLOOKUP(Table1[[#This Row],[Audit 
DRG Code]], 'All Data'!$F:$G, 2, FALSE), "")</f>
        <v/>
      </c>
      <c r="V958" s="43" t="str">
        <f>IFERROR(VLOOKUP(Table1[[#This Row],[Audit 
DRG Code]], 'All Data'!$J:$K, 2, FALSE), "")</f>
        <v/>
      </c>
      <c r="W95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5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58" s="47"/>
      <c r="Z958" s="47"/>
      <c r="AA958" s="52" t="str">
        <f>IFERROR(VLOOKUP(Table1[[#This Row],[Diagnosis Error Code Description]], 'All Data'!$N:$O, 2, FALSE), "")</f>
        <v/>
      </c>
      <c r="AB958" s="52"/>
      <c r="AC958" s="52" t="str">
        <f>IFERROR(VLOOKUP(Table1[[#This Row],[Procedure Error Code Description]], 'All Data'!$N:$O, 2, FALSE), "")</f>
        <v/>
      </c>
      <c r="AD958" s="47"/>
      <c r="AE958" s="46"/>
    </row>
    <row r="959" spans="1:31">
      <c r="A959" s="38"/>
      <c r="B959" s="38"/>
      <c r="C959" s="38"/>
      <c r="D959" s="60"/>
      <c r="E959" s="60"/>
      <c r="F959" s="38"/>
      <c r="G959" s="38"/>
      <c r="H959" s="38"/>
      <c r="I959" s="38"/>
      <c r="J959" s="39" t="str">
        <f>IFERROR(VLOOKUP(Table1[[#This Row],[Diagnosis Code Submitted to NPHIES]], 'All Data'!$C:$D, 2, FALSE), "")</f>
        <v/>
      </c>
      <c r="K959" s="40"/>
      <c r="L959" s="41" t="str">
        <f>IFERROR(VLOOKUP(Table1[[#This Row],[Audit Diagnosis Codes]], 'All Data'!$C:$D, 2, FALSE), "")</f>
        <v/>
      </c>
      <c r="M959" s="38"/>
      <c r="N959" s="39" t="str">
        <f>IFERROR(VLOOKUP(Table1[[#This Row],[Activity SBS Code Submitted to NPHIES]], 'All Data'!$A:$B, 2, FALSE), "")</f>
        <v/>
      </c>
      <c r="O959" s="40"/>
      <c r="P959" s="41" t="str">
        <f>IFERROR(VLOOKUP(Table1[[#This Row],[Audit Activity SBS Code]], 'All Data'!$A:$B, 2, FALSE), "")</f>
        <v/>
      </c>
      <c r="Q959" s="38"/>
      <c r="R959" s="42" t="str">
        <f>IFERROR(VLOOKUP(Table1[[#This Row],[DRG Code]], 'All Data'!$F:$G, 2, FALSE), "")</f>
        <v/>
      </c>
      <c r="S959" s="42" t="str">
        <f>IFERROR(VLOOKUP(Table1[[#This Row],[DRG Code]], 'All Data'!$J:$K, 2, FALSE), "")</f>
        <v/>
      </c>
      <c r="T959" s="40"/>
      <c r="U959" s="43" t="str">
        <f>IFERROR(VLOOKUP(Table1[[#This Row],[Audit 
DRG Code]], 'All Data'!$F:$G, 2, FALSE), "")</f>
        <v/>
      </c>
      <c r="V959" s="43" t="str">
        <f>IFERROR(VLOOKUP(Table1[[#This Row],[Audit 
DRG Code]], 'All Data'!$J:$K, 2, FALSE), "")</f>
        <v/>
      </c>
      <c r="W95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5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59" s="47"/>
      <c r="Z959" s="47"/>
      <c r="AA959" s="52" t="str">
        <f>IFERROR(VLOOKUP(Table1[[#This Row],[Diagnosis Error Code Description]], 'All Data'!$N:$O, 2, FALSE), "")</f>
        <v/>
      </c>
      <c r="AB959" s="52"/>
      <c r="AC959" s="52" t="str">
        <f>IFERROR(VLOOKUP(Table1[[#This Row],[Procedure Error Code Description]], 'All Data'!$N:$O, 2, FALSE), "")</f>
        <v/>
      </c>
      <c r="AD959" s="47"/>
      <c r="AE959" s="46"/>
    </row>
    <row r="960" spans="1:31">
      <c r="A960" s="38"/>
      <c r="B960" s="38"/>
      <c r="C960" s="38"/>
      <c r="D960" s="60"/>
      <c r="E960" s="60"/>
      <c r="F960" s="38"/>
      <c r="G960" s="38"/>
      <c r="H960" s="38"/>
      <c r="I960" s="38"/>
      <c r="J960" s="39" t="str">
        <f>IFERROR(VLOOKUP(Table1[[#This Row],[Diagnosis Code Submitted to NPHIES]], 'All Data'!$C:$D, 2, FALSE), "")</f>
        <v/>
      </c>
      <c r="K960" s="40"/>
      <c r="L960" s="41" t="str">
        <f>IFERROR(VLOOKUP(Table1[[#This Row],[Audit Diagnosis Codes]], 'All Data'!$C:$D, 2, FALSE), "")</f>
        <v/>
      </c>
      <c r="M960" s="38"/>
      <c r="N960" s="39" t="str">
        <f>IFERROR(VLOOKUP(Table1[[#This Row],[Activity SBS Code Submitted to NPHIES]], 'All Data'!$A:$B, 2, FALSE), "")</f>
        <v/>
      </c>
      <c r="O960" s="40"/>
      <c r="P960" s="41" t="str">
        <f>IFERROR(VLOOKUP(Table1[[#This Row],[Audit Activity SBS Code]], 'All Data'!$A:$B, 2, FALSE), "")</f>
        <v/>
      </c>
      <c r="Q960" s="38"/>
      <c r="R960" s="42" t="str">
        <f>IFERROR(VLOOKUP(Table1[[#This Row],[DRG Code]], 'All Data'!$F:$G, 2, FALSE), "")</f>
        <v/>
      </c>
      <c r="S960" s="42" t="str">
        <f>IFERROR(VLOOKUP(Table1[[#This Row],[DRG Code]], 'All Data'!$J:$K, 2, FALSE), "")</f>
        <v/>
      </c>
      <c r="T960" s="40"/>
      <c r="U960" s="43" t="str">
        <f>IFERROR(VLOOKUP(Table1[[#This Row],[Audit 
DRG Code]], 'All Data'!$F:$G, 2, FALSE), "")</f>
        <v/>
      </c>
      <c r="V960" s="43" t="str">
        <f>IFERROR(VLOOKUP(Table1[[#This Row],[Audit 
DRG Code]], 'All Data'!$J:$K, 2, FALSE), "")</f>
        <v/>
      </c>
      <c r="W96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6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60" s="47"/>
      <c r="Z960" s="47"/>
      <c r="AA960" s="52" t="str">
        <f>IFERROR(VLOOKUP(Table1[[#This Row],[Diagnosis Error Code Description]], 'All Data'!$N:$O, 2, FALSE), "")</f>
        <v/>
      </c>
      <c r="AB960" s="52"/>
      <c r="AC960" s="52" t="str">
        <f>IFERROR(VLOOKUP(Table1[[#This Row],[Procedure Error Code Description]], 'All Data'!$N:$O, 2, FALSE), "")</f>
        <v/>
      </c>
      <c r="AD960" s="47"/>
      <c r="AE960" s="46"/>
    </row>
    <row r="961" spans="1:31">
      <c r="A961" s="38"/>
      <c r="B961" s="38"/>
      <c r="C961" s="38"/>
      <c r="D961" s="60"/>
      <c r="E961" s="60"/>
      <c r="F961" s="38"/>
      <c r="G961" s="38"/>
      <c r="H961" s="38"/>
      <c r="I961" s="38"/>
      <c r="J961" s="39" t="str">
        <f>IFERROR(VLOOKUP(Table1[[#This Row],[Diagnosis Code Submitted to NPHIES]], 'All Data'!$C:$D, 2, FALSE), "")</f>
        <v/>
      </c>
      <c r="K961" s="40"/>
      <c r="L961" s="41" t="str">
        <f>IFERROR(VLOOKUP(Table1[[#This Row],[Audit Diagnosis Codes]], 'All Data'!$C:$D, 2, FALSE), "")</f>
        <v/>
      </c>
      <c r="M961" s="38"/>
      <c r="N961" s="39" t="str">
        <f>IFERROR(VLOOKUP(Table1[[#This Row],[Activity SBS Code Submitted to NPHIES]], 'All Data'!$A:$B, 2, FALSE), "")</f>
        <v/>
      </c>
      <c r="O961" s="40"/>
      <c r="P961" s="41" t="str">
        <f>IFERROR(VLOOKUP(Table1[[#This Row],[Audit Activity SBS Code]], 'All Data'!$A:$B, 2, FALSE), "")</f>
        <v/>
      </c>
      <c r="Q961" s="38"/>
      <c r="R961" s="42" t="str">
        <f>IFERROR(VLOOKUP(Table1[[#This Row],[DRG Code]], 'All Data'!$F:$G, 2, FALSE), "")</f>
        <v/>
      </c>
      <c r="S961" s="42" t="str">
        <f>IFERROR(VLOOKUP(Table1[[#This Row],[DRG Code]], 'All Data'!$J:$K, 2, FALSE), "")</f>
        <v/>
      </c>
      <c r="T961" s="40"/>
      <c r="U961" s="43" t="str">
        <f>IFERROR(VLOOKUP(Table1[[#This Row],[Audit 
DRG Code]], 'All Data'!$F:$G, 2, FALSE), "")</f>
        <v/>
      </c>
      <c r="V961" s="43" t="str">
        <f>IFERROR(VLOOKUP(Table1[[#This Row],[Audit 
DRG Code]], 'All Data'!$J:$K, 2, FALSE), "")</f>
        <v/>
      </c>
      <c r="W96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6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61" s="47"/>
      <c r="Z961" s="47"/>
      <c r="AA961" s="52" t="str">
        <f>IFERROR(VLOOKUP(Table1[[#This Row],[Diagnosis Error Code Description]], 'All Data'!$N:$O, 2, FALSE), "")</f>
        <v/>
      </c>
      <c r="AB961" s="52"/>
      <c r="AC961" s="52" t="str">
        <f>IFERROR(VLOOKUP(Table1[[#This Row],[Procedure Error Code Description]], 'All Data'!$N:$O, 2, FALSE), "")</f>
        <v/>
      </c>
      <c r="AD961" s="47"/>
      <c r="AE961" s="46"/>
    </row>
    <row r="962" spans="1:31">
      <c r="A962" s="38"/>
      <c r="B962" s="38"/>
      <c r="C962" s="38"/>
      <c r="D962" s="60"/>
      <c r="E962" s="60"/>
      <c r="F962" s="38"/>
      <c r="G962" s="38"/>
      <c r="H962" s="38"/>
      <c r="I962" s="38"/>
      <c r="J962" s="39" t="str">
        <f>IFERROR(VLOOKUP(Table1[[#This Row],[Diagnosis Code Submitted to NPHIES]], 'All Data'!$C:$D, 2, FALSE), "")</f>
        <v/>
      </c>
      <c r="K962" s="40"/>
      <c r="L962" s="41" t="str">
        <f>IFERROR(VLOOKUP(Table1[[#This Row],[Audit Diagnosis Codes]], 'All Data'!$C:$D, 2, FALSE), "")</f>
        <v/>
      </c>
      <c r="M962" s="38"/>
      <c r="N962" s="39" t="str">
        <f>IFERROR(VLOOKUP(Table1[[#This Row],[Activity SBS Code Submitted to NPHIES]], 'All Data'!$A:$B, 2, FALSE), "")</f>
        <v/>
      </c>
      <c r="O962" s="40"/>
      <c r="P962" s="41" t="str">
        <f>IFERROR(VLOOKUP(Table1[[#This Row],[Audit Activity SBS Code]], 'All Data'!$A:$B, 2, FALSE), "")</f>
        <v/>
      </c>
      <c r="Q962" s="38"/>
      <c r="R962" s="42" t="str">
        <f>IFERROR(VLOOKUP(Table1[[#This Row],[DRG Code]], 'All Data'!$F:$G, 2, FALSE), "")</f>
        <v/>
      </c>
      <c r="S962" s="42" t="str">
        <f>IFERROR(VLOOKUP(Table1[[#This Row],[DRG Code]], 'All Data'!$J:$K, 2, FALSE), "")</f>
        <v/>
      </c>
      <c r="T962" s="40"/>
      <c r="U962" s="43" t="str">
        <f>IFERROR(VLOOKUP(Table1[[#This Row],[Audit 
DRG Code]], 'All Data'!$F:$G, 2, FALSE), "")</f>
        <v/>
      </c>
      <c r="V962" s="43" t="str">
        <f>IFERROR(VLOOKUP(Table1[[#This Row],[Audit 
DRG Code]], 'All Data'!$J:$K, 2, FALSE), "")</f>
        <v/>
      </c>
      <c r="W96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6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62" s="47"/>
      <c r="Z962" s="47"/>
      <c r="AA962" s="52" t="str">
        <f>IFERROR(VLOOKUP(Table1[[#This Row],[Diagnosis Error Code Description]], 'All Data'!$N:$O, 2, FALSE), "")</f>
        <v/>
      </c>
      <c r="AB962" s="52"/>
      <c r="AC962" s="52" t="str">
        <f>IFERROR(VLOOKUP(Table1[[#This Row],[Procedure Error Code Description]], 'All Data'!$N:$O, 2, FALSE), "")</f>
        <v/>
      </c>
      <c r="AD962" s="47"/>
      <c r="AE962" s="46"/>
    </row>
    <row r="963" spans="1:31">
      <c r="A963" s="38"/>
      <c r="B963" s="38"/>
      <c r="C963" s="38"/>
      <c r="D963" s="60"/>
      <c r="E963" s="60"/>
      <c r="F963" s="38"/>
      <c r="G963" s="38"/>
      <c r="H963" s="38"/>
      <c r="I963" s="38"/>
      <c r="J963" s="39" t="str">
        <f>IFERROR(VLOOKUP(Table1[[#This Row],[Diagnosis Code Submitted to NPHIES]], 'All Data'!$C:$D, 2, FALSE), "")</f>
        <v/>
      </c>
      <c r="K963" s="40"/>
      <c r="L963" s="41" t="str">
        <f>IFERROR(VLOOKUP(Table1[[#This Row],[Audit Diagnosis Codes]], 'All Data'!$C:$D, 2, FALSE), "")</f>
        <v/>
      </c>
      <c r="M963" s="38"/>
      <c r="N963" s="39" t="str">
        <f>IFERROR(VLOOKUP(Table1[[#This Row],[Activity SBS Code Submitted to NPHIES]], 'All Data'!$A:$B, 2, FALSE), "")</f>
        <v/>
      </c>
      <c r="O963" s="40"/>
      <c r="P963" s="41" t="str">
        <f>IFERROR(VLOOKUP(Table1[[#This Row],[Audit Activity SBS Code]], 'All Data'!$A:$B, 2, FALSE), "")</f>
        <v/>
      </c>
      <c r="Q963" s="38"/>
      <c r="R963" s="42" t="str">
        <f>IFERROR(VLOOKUP(Table1[[#This Row],[DRG Code]], 'All Data'!$F:$G, 2, FALSE), "")</f>
        <v/>
      </c>
      <c r="S963" s="42" t="str">
        <f>IFERROR(VLOOKUP(Table1[[#This Row],[DRG Code]], 'All Data'!$J:$K, 2, FALSE), "")</f>
        <v/>
      </c>
      <c r="T963" s="40"/>
      <c r="U963" s="43" t="str">
        <f>IFERROR(VLOOKUP(Table1[[#This Row],[Audit 
DRG Code]], 'All Data'!$F:$G, 2, FALSE), "")</f>
        <v/>
      </c>
      <c r="V963" s="43" t="str">
        <f>IFERROR(VLOOKUP(Table1[[#This Row],[Audit 
DRG Code]], 'All Data'!$J:$K, 2, FALSE), "")</f>
        <v/>
      </c>
      <c r="W96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6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63" s="47"/>
      <c r="Z963" s="47"/>
      <c r="AA963" s="52" t="str">
        <f>IFERROR(VLOOKUP(Table1[[#This Row],[Diagnosis Error Code Description]], 'All Data'!$N:$O, 2, FALSE), "")</f>
        <v/>
      </c>
      <c r="AB963" s="52"/>
      <c r="AC963" s="52" t="str">
        <f>IFERROR(VLOOKUP(Table1[[#This Row],[Procedure Error Code Description]], 'All Data'!$N:$O, 2, FALSE), "")</f>
        <v/>
      </c>
      <c r="AD963" s="47"/>
      <c r="AE963" s="46"/>
    </row>
    <row r="964" spans="1:31">
      <c r="A964" s="38"/>
      <c r="B964" s="38"/>
      <c r="C964" s="38"/>
      <c r="D964" s="60"/>
      <c r="E964" s="60"/>
      <c r="F964" s="38"/>
      <c r="G964" s="38"/>
      <c r="H964" s="38"/>
      <c r="I964" s="38"/>
      <c r="J964" s="39" t="str">
        <f>IFERROR(VLOOKUP(Table1[[#This Row],[Diagnosis Code Submitted to NPHIES]], 'All Data'!$C:$D, 2, FALSE), "")</f>
        <v/>
      </c>
      <c r="K964" s="40"/>
      <c r="L964" s="41" t="str">
        <f>IFERROR(VLOOKUP(Table1[[#This Row],[Audit Diagnosis Codes]], 'All Data'!$C:$D, 2, FALSE), "")</f>
        <v/>
      </c>
      <c r="M964" s="38"/>
      <c r="N964" s="39" t="str">
        <f>IFERROR(VLOOKUP(Table1[[#This Row],[Activity SBS Code Submitted to NPHIES]], 'All Data'!$A:$B, 2, FALSE), "")</f>
        <v/>
      </c>
      <c r="O964" s="40"/>
      <c r="P964" s="41" t="str">
        <f>IFERROR(VLOOKUP(Table1[[#This Row],[Audit Activity SBS Code]], 'All Data'!$A:$B, 2, FALSE), "")</f>
        <v/>
      </c>
      <c r="Q964" s="38"/>
      <c r="R964" s="42" t="str">
        <f>IFERROR(VLOOKUP(Table1[[#This Row],[DRG Code]], 'All Data'!$F:$G, 2, FALSE), "")</f>
        <v/>
      </c>
      <c r="S964" s="42" t="str">
        <f>IFERROR(VLOOKUP(Table1[[#This Row],[DRG Code]], 'All Data'!$J:$K, 2, FALSE), "")</f>
        <v/>
      </c>
      <c r="T964" s="40"/>
      <c r="U964" s="43" t="str">
        <f>IFERROR(VLOOKUP(Table1[[#This Row],[Audit 
DRG Code]], 'All Data'!$F:$G, 2, FALSE), "")</f>
        <v/>
      </c>
      <c r="V964" s="43" t="str">
        <f>IFERROR(VLOOKUP(Table1[[#This Row],[Audit 
DRG Code]], 'All Data'!$J:$K, 2, FALSE), "")</f>
        <v/>
      </c>
      <c r="W96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6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64" s="47"/>
      <c r="Z964" s="47"/>
      <c r="AA964" s="52" t="str">
        <f>IFERROR(VLOOKUP(Table1[[#This Row],[Diagnosis Error Code Description]], 'All Data'!$N:$O, 2, FALSE), "")</f>
        <v/>
      </c>
      <c r="AB964" s="52"/>
      <c r="AC964" s="52" t="str">
        <f>IFERROR(VLOOKUP(Table1[[#This Row],[Procedure Error Code Description]], 'All Data'!$N:$O, 2, FALSE), "")</f>
        <v/>
      </c>
      <c r="AD964" s="47"/>
      <c r="AE964" s="46"/>
    </row>
    <row r="965" spans="1:31">
      <c r="A965" s="38"/>
      <c r="B965" s="38"/>
      <c r="C965" s="38"/>
      <c r="D965" s="60"/>
      <c r="E965" s="60"/>
      <c r="F965" s="38"/>
      <c r="G965" s="38"/>
      <c r="H965" s="38"/>
      <c r="I965" s="38"/>
      <c r="J965" s="39" t="str">
        <f>IFERROR(VLOOKUP(Table1[[#This Row],[Diagnosis Code Submitted to NPHIES]], 'All Data'!$C:$D, 2, FALSE), "")</f>
        <v/>
      </c>
      <c r="K965" s="40"/>
      <c r="L965" s="41" t="str">
        <f>IFERROR(VLOOKUP(Table1[[#This Row],[Audit Diagnosis Codes]], 'All Data'!$C:$D, 2, FALSE), "")</f>
        <v/>
      </c>
      <c r="M965" s="38"/>
      <c r="N965" s="39" t="str">
        <f>IFERROR(VLOOKUP(Table1[[#This Row],[Activity SBS Code Submitted to NPHIES]], 'All Data'!$A:$B, 2, FALSE), "")</f>
        <v/>
      </c>
      <c r="O965" s="40"/>
      <c r="P965" s="41" t="str">
        <f>IFERROR(VLOOKUP(Table1[[#This Row],[Audit Activity SBS Code]], 'All Data'!$A:$B, 2, FALSE), "")</f>
        <v/>
      </c>
      <c r="Q965" s="38"/>
      <c r="R965" s="42" t="str">
        <f>IFERROR(VLOOKUP(Table1[[#This Row],[DRG Code]], 'All Data'!$F:$G, 2, FALSE), "")</f>
        <v/>
      </c>
      <c r="S965" s="42" t="str">
        <f>IFERROR(VLOOKUP(Table1[[#This Row],[DRG Code]], 'All Data'!$J:$K, 2, FALSE), "")</f>
        <v/>
      </c>
      <c r="T965" s="40"/>
      <c r="U965" s="43" t="str">
        <f>IFERROR(VLOOKUP(Table1[[#This Row],[Audit 
DRG Code]], 'All Data'!$F:$G, 2, FALSE), "")</f>
        <v/>
      </c>
      <c r="V965" s="43" t="str">
        <f>IFERROR(VLOOKUP(Table1[[#This Row],[Audit 
DRG Code]], 'All Data'!$J:$K, 2, FALSE), "")</f>
        <v/>
      </c>
      <c r="W96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6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65" s="47"/>
      <c r="Z965" s="47"/>
      <c r="AA965" s="52" t="str">
        <f>IFERROR(VLOOKUP(Table1[[#This Row],[Diagnosis Error Code Description]], 'All Data'!$N:$O, 2, FALSE), "")</f>
        <v/>
      </c>
      <c r="AB965" s="52"/>
      <c r="AC965" s="52" t="str">
        <f>IFERROR(VLOOKUP(Table1[[#This Row],[Procedure Error Code Description]], 'All Data'!$N:$O, 2, FALSE), "")</f>
        <v/>
      </c>
      <c r="AD965" s="47"/>
      <c r="AE965" s="46"/>
    </row>
    <row r="966" spans="1:31">
      <c r="A966" s="38"/>
      <c r="B966" s="38"/>
      <c r="C966" s="38"/>
      <c r="D966" s="60"/>
      <c r="E966" s="60"/>
      <c r="F966" s="38"/>
      <c r="G966" s="38"/>
      <c r="H966" s="38"/>
      <c r="I966" s="38"/>
      <c r="J966" s="39" t="str">
        <f>IFERROR(VLOOKUP(Table1[[#This Row],[Diagnosis Code Submitted to NPHIES]], 'All Data'!$C:$D, 2, FALSE), "")</f>
        <v/>
      </c>
      <c r="K966" s="40"/>
      <c r="L966" s="41" t="str">
        <f>IFERROR(VLOOKUP(Table1[[#This Row],[Audit Diagnosis Codes]], 'All Data'!$C:$D, 2, FALSE), "")</f>
        <v/>
      </c>
      <c r="M966" s="38"/>
      <c r="N966" s="39" t="str">
        <f>IFERROR(VLOOKUP(Table1[[#This Row],[Activity SBS Code Submitted to NPHIES]], 'All Data'!$A:$B, 2, FALSE), "")</f>
        <v/>
      </c>
      <c r="O966" s="40"/>
      <c r="P966" s="41" t="str">
        <f>IFERROR(VLOOKUP(Table1[[#This Row],[Audit Activity SBS Code]], 'All Data'!$A:$B, 2, FALSE), "")</f>
        <v/>
      </c>
      <c r="Q966" s="38"/>
      <c r="R966" s="42" t="str">
        <f>IFERROR(VLOOKUP(Table1[[#This Row],[DRG Code]], 'All Data'!$F:$G, 2, FALSE), "")</f>
        <v/>
      </c>
      <c r="S966" s="42" t="str">
        <f>IFERROR(VLOOKUP(Table1[[#This Row],[DRG Code]], 'All Data'!$J:$K, 2, FALSE), "")</f>
        <v/>
      </c>
      <c r="T966" s="40"/>
      <c r="U966" s="43" t="str">
        <f>IFERROR(VLOOKUP(Table1[[#This Row],[Audit 
DRG Code]], 'All Data'!$F:$G, 2, FALSE), "")</f>
        <v/>
      </c>
      <c r="V966" s="43" t="str">
        <f>IFERROR(VLOOKUP(Table1[[#This Row],[Audit 
DRG Code]], 'All Data'!$J:$K, 2, FALSE), "")</f>
        <v/>
      </c>
      <c r="W96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6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66" s="47"/>
      <c r="Z966" s="47"/>
      <c r="AA966" s="52" t="str">
        <f>IFERROR(VLOOKUP(Table1[[#This Row],[Diagnosis Error Code Description]], 'All Data'!$N:$O, 2, FALSE), "")</f>
        <v/>
      </c>
      <c r="AB966" s="52"/>
      <c r="AC966" s="52" t="str">
        <f>IFERROR(VLOOKUP(Table1[[#This Row],[Procedure Error Code Description]], 'All Data'!$N:$O, 2, FALSE), "")</f>
        <v/>
      </c>
      <c r="AD966" s="47"/>
      <c r="AE966" s="46"/>
    </row>
    <row r="967" spans="1:31">
      <c r="A967" s="38"/>
      <c r="B967" s="38"/>
      <c r="C967" s="38"/>
      <c r="D967" s="60"/>
      <c r="E967" s="60"/>
      <c r="F967" s="38"/>
      <c r="G967" s="38"/>
      <c r="H967" s="38"/>
      <c r="I967" s="38"/>
      <c r="J967" s="39" t="str">
        <f>IFERROR(VLOOKUP(Table1[[#This Row],[Diagnosis Code Submitted to NPHIES]], 'All Data'!$C:$D, 2, FALSE), "")</f>
        <v/>
      </c>
      <c r="K967" s="40"/>
      <c r="L967" s="41" t="str">
        <f>IFERROR(VLOOKUP(Table1[[#This Row],[Audit Diagnosis Codes]], 'All Data'!$C:$D, 2, FALSE), "")</f>
        <v/>
      </c>
      <c r="M967" s="38"/>
      <c r="N967" s="39" t="str">
        <f>IFERROR(VLOOKUP(Table1[[#This Row],[Activity SBS Code Submitted to NPHIES]], 'All Data'!$A:$B, 2, FALSE), "")</f>
        <v/>
      </c>
      <c r="O967" s="40"/>
      <c r="P967" s="41" t="str">
        <f>IFERROR(VLOOKUP(Table1[[#This Row],[Audit Activity SBS Code]], 'All Data'!$A:$B, 2, FALSE), "")</f>
        <v/>
      </c>
      <c r="Q967" s="38"/>
      <c r="R967" s="42" t="str">
        <f>IFERROR(VLOOKUP(Table1[[#This Row],[DRG Code]], 'All Data'!$F:$G, 2, FALSE), "")</f>
        <v/>
      </c>
      <c r="S967" s="42" t="str">
        <f>IFERROR(VLOOKUP(Table1[[#This Row],[DRG Code]], 'All Data'!$J:$K, 2, FALSE), "")</f>
        <v/>
      </c>
      <c r="T967" s="40"/>
      <c r="U967" s="43" t="str">
        <f>IFERROR(VLOOKUP(Table1[[#This Row],[Audit 
DRG Code]], 'All Data'!$F:$G, 2, FALSE), "")</f>
        <v/>
      </c>
      <c r="V967" s="43" t="str">
        <f>IFERROR(VLOOKUP(Table1[[#This Row],[Audit 
DRG Code]], 'All Data'!$J:$K, 2, FALSE), "")</f>
        <v/>
      </c>
      <c r="W96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6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67" s="47"/>
      <c r="Z967" s="47"/>
      <c r="AA967" s="52" t="str">
        <f>IFERROR(VLOOKUP(Table1[[#This Row],[Diagnosis Error Code Description]], 'All Data'!$N:$O, 2, FALSE), "")</f>
        <v/>
      </c>
      <c r="AB967" s="52"/>
      <c r="AC967" s="52" t="str">
        <f>IFERROR(VLOOKUP(Table1[[#This Row],[Procedure Error Code Description]], 'All Data'!$N:$O, 2, FALSE), "")</f>
        <v/>
      </c>
      <c r="AD967" s="47"/>
      <c r="AE967" s="46"/>
    </row>
    <row r="968" spans="1:31">
      <c r="A968" s="38"/>
      <c r="B968" s="38"/>
      <c r="C968" s="38"/>
      <c r="D968" s="60"/>
      <c r="E968" s="60"/>
      <c r="F968" s="38"/>
      <c r="G968" s="38"/>
      <c r="H968" s="38"/>
      <c r="I968" s="38"/>
      <c r="J968" s="39" t="str">
        <f>IFERROR(VLOOKUP(Table1[[#This Row],[Diagnosis Code Submitted to NPHIES]], 'All Data'!$C:$D, 2, FALSE), "")</f>
        <v/>
      </c>
      <c r="K968" s="40"/>
      <c r="L968" s="41" t="str">
        <f>IFERROR(VLOOKUP(Table1[[#This Row],[Audit Diagnosis Codes]], 'All Data'!$C:$D, 2, FALSE), "")</f>
        <v/>
      </c>
      <c r="M968" s="38"/>
      <c r="N968" s="39" t="str">
        <f>IFERROR(VLOOKUP(Table1[[#This Row],[Activity SBS Code Submitted to NPHIES]], 'All Data'!$A:$B, 2, FALSE), "")</f>
        <v/>
      </c>
      <c r="O968" s="40"/>
      <c r="P968" s="41" t="str">
        <f>IFERROR(VLOOKUP(Table1[[#This Row],[Audit Activity SBS Code]], 'All Data'!$A:$B, 2, FALSE), "")</f>
        <v/>
      </c>
      <c r="Q968" s="38"/>
      <c r="R968" s="42" t="str">
        <f>IFERROR(VLOOKUP(Table1[[#This Row],[DRG Code]], 'All Data'!$F:$G, 2, FALSE), "")</f>
        <v/>
      </c>
      <c r="S968" s="42" t="str">
        <f>IFERROR(VLOOKUP(Table1[[#This Row],[DRG Code]], 'All Data'!$J:$K, 2, FALSE), "")</f>
        <v/>
      </c>
      <c r="T968" s="40"/>
      <c r="U968" s="43" t="str">
        <f>IFERROR(VLOOKUP(Table1[[#This Row],[Audit 
DRG Code]], 'All Data'!$F:$G, 2, FALSE), "")</f>
        <v/>
      </c>
      <c r="V968" s="43" t="str">
        <f>IFERROR(VLOOKUP(Table1[[#This Row],[Audit 
DRG Code]], 'All Data'!$J:$K, 2, FALSE), "")</f>
        <v/>
      </c>
      <c r="W96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6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68" s="47"/>
      <c r="Z968" s="47"/>
      <c r="AA968" s="52" t="str">
        <f>IFERROR(VLOOKUP(Table1[[#This Row],[Diagnosis Error Code Description]], 'All Data'!$N:$O, 2, FALSE), "")</f>
        <v/>
      </c>
      <c r="AB968" s="52"/>
      <c r="AC968" s="52" t="str">
        <f>IFERROR(VLOOKUP(Table1[[#This Row],[Procedure Error Code Description]], 'All Data'!$N:$O, 2, FALSE), "")</f>
        <v/>
      </c>
      <c r="AD968" s="47"/>
      <c r="AE968" s="46"/>
    </row>
    <row r="969" spans="1:31">
      <c r="A969" s="38"/>
      <c r="B969" s="38"/>
      <c r="C969" s="38"/>
      <c r="D969" s="60"/>
      <c r="E969" s="60"/>
      <c r="F969" s="38"/>
      <c r="G969" s="38"/>
      <c r="H969" s="38"/>
      <c r="I969" s="38"/>
      <c r="J969" s="39" t="str">
        <f>IFERROR(VLOOKUP(Table1[[#This Row],[Diagnosis Code Submitted to NPHIES]], 'All Data'!$C:$D, 2, FALSE), "")</f>
        <v/>
      </c>
      <c r="K969" s="40"/>
      <c r="L969" s="41" t="str">
        <f>IFERROR(VLOOKUP(Table1[[#This Row],[Audit Diagnosis Codes]], 'All Data'!$C:$D, 2, FALSE), "")</f>
        <v/>
      </c>
      <c r="M969" s="38"/>
      <c r="N969" s="39" t="str">
        <f>IFERROR(VLOOKUP(Table1[[#This Row],[Activity SBS Code Submitted to NPHIES]], 'All Data'!$A:$B, 2, FALSE), "")</f>
        <v/>
      </c>
      <c r="O969" s="40"/>
      <c r="P969" s="41" t="str">
        <f>IFERROR(VLOOKUP(Table1[[#This Row],[Audit Activity SBS Code]], 'All Data'!$A:$B, 2, FALSE), "")</f>
        <v/>
      </c>
      <c r="Q969" s="38"/>
      <c r="R969" s="42" t="str">
        <f>IFERROR(VLOOKUP(Table1[[#This Row],[DRG Code]], 'All Data'!$F:$G, 2, FALSE), "")</f>
        <v/>
      </c>
      <c r="S969" s="42" t="str">
        <f>IFERROR(VLOOKUP(Table1[[#This Row],[DRG Code]], 'All Data'!$J:$K, 2, FALSE), "")</f>
        <v/>
      </c>
      <c r="T969" s="40"/>
      <c r="U969" s="43" t="str">
        <f>IFERROR(VLOOKUP(Table1[[#This Row],[Audit 
DRG Code]], 'All Data'!$F:$G, 2, FALSE), "")</f>
        <v/>
      </c>
      <c r="V969" s="43" t="str">
        <f>IFERROR(VLOOKUP(Table1[[#This Row],[Audit 
DRG Code]], 'All Data'!$J:$K, 2, FALSE), "")</f>
        <v/>
      </c>
      <c r="W96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6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69" s="47"/>
      <c r="Z969" s="47"/>
      <c r="AA969" s="52" t="str">
        <f>IFERROR(VLOOKUP(Table1[[#This Row],[Diagnosis Error Code Description]], 'All Data'!$N:$O, 2, FALSE), "")</f>
        <v/>
      </c>
      <c r="AB969" s="52"/>
      <c r="AC969" s="52" t="str">
        <f>IFERROR(VLOOKUP(Table1[[#This Row],[Procedure Error Code Description]], 'All Data'!$N:$O, 2, FALSE), "")</f>
        <v/>
      </c>
      <c r="AD969" s="47"/>
      <c r="AE969" s="46"/>
    </row>
    <row r="970" spans="1:31">
      <c r="A970" s="38"/>
      <c r="B970" s="38"/>
      <c r="C970" s="38"/>
      <c r="D970" s="60"/>
      <c r="E970" s="60"/>
      <c r="F970" s="38"/>
      <c r="G970" s="38"/>
      <c r="H970" s="38"/>
      <c r="I970" s="38"/>
      <c r="J970" s="39" t="str">
        <f>IFERROR(VLOOKUP(Table1[[#This Row],[Diagnosis Code Submitted to NPHIES]], 'All Data'!$C:$D, 2, FALSE), "")</f>
        <v/>
      </c>
      <c r="K970" s="40"/>
      <c r="L970" s="41" t="str">
        <f>IFERROR(VLOOKUP(Table1[[#This Row],[Audit Diagnosis Codes]], 'All Data'!$C:$D, 2, FALSE), "")</f>
        <v/>
      </c>
      <c r="M970" s="38"/>
      <c r="N970" s="39" t="str">
        <f>IFERROR(VLOOKUP(Table1[[#This Row],[Activity SBS Code Submitted to NPHIES]], 'All Data'!$A:$B, 2, FALSE), "")</f>
        <v/>
      </c>
      <c r="O970" s="40"/>
      <c r="P970" s="41" t="str">
        <f>IFERROR(VLOOKUP(Table1[[#This Row],[Audit Activity SBS Code]], 'All Data'!$A:$B, 2, FALSE), "")</f>
        <v/>
      </c>
      <c r="Q970" s="38"/>
      <c r="R970" s="42" t="str">
        <f>IFERROR(VLOOKUP(Table1[[#This Row],[DRG Code]], 'All Data'!$F:$G, 2, FALSE), "")</f>
        <v/>
      </c>
      <c r="S970" s="42" t="str">
        <f>IFERROR(VLOOKUP(Table1[[#This Row],[DRG Code]], 'All Data'!$J:$K, 2, FALSE), "")</f>
        <v/>
      </c>
      <c r="T970" s="40"/>
      <c r="U970" s="43" t="str">
        <f>IFERROR(VLOOKUP(Table1[[#This Row],[Audit 
DRG Code]], 'All Data'!$F:$G, 2, FALSE), "")</f>
        <v/>
      </c>
      <c r="V970" s="43" t="str">
        <f>IFERROR(VLOOKUP(Table1[[#This Row],[Audit 
DRG Code]], 'All Data'!$J:$K, 2, FALSE), "")</f>
        <v/>
      </c>
      <c r="W97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7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70" s="47"/>
      <c r="Z970" s="47"/>
      <c r="AA970" s="52" t="str">
        <f>IFERROR(VLOOKUP(Table1[[#This Row],[Diagnosis Error Code Description]], 'All Data'!$N:$O, 2, FALSE), "")</f>
        <v/>
      </c>
      <c r="AB970" s="52"/>
      <c r="AC970" s="52" t="str">
        <f>IFERROR(VLOOKUP(Table1[[#This Row],[Procedure Error Code Description]], 'All Data'!$N:$O, 2, FALSE), "")</f>
        <v/>
      </c>
      <c r="AD970" s="47"/>
      <c r="AE970" s="46"/>
    </row>
    <row r="971" spans="1:31">
      <c r="A971" s="38"/>
      <c r="B971" s="38"/>
      <c r="C971" s="38"/>
      <c r="D971" s="60"/>
      <c r="E971" s="60"/>
      <c r="F971" s="38"/>
      <c r="G971" s="38"/>
      <c r="H971" s="38"/>
      <c r="I971" s="38"/>
      <c r="J971" s="39" t="str">
        <f>IFERROR(VLOOKUP(Table1[[#This Row],[Diagnosis Code Submitted to NPHIES]], 'All Data'!$C:$D, 2, FALSE), "")</f>
        <v/>
      </c>
      <c r="K971" s="40"/>
      <c r="L971" s="41" t="str">
        <f>IFERROR(VLOOKUP(Table1[[#This Row],[Audit Diagnosis Codes]], 'All Data'!$C:$D, 2, FALSE), "")</f>
        <v/>
      </c>
      <c r="M971" s="38"/>
      <c r="N971" s="39" t="str">
        <f>IFERROR(VLOOKUP(Table1[[#This Row],[Activity SBS Code Submitted to NPHIES]], 'All Data'!$A:$B, 2, FALSE), "")</f>
        <v/>
      </c>
      <c r="O971" s="40"/>
      <c r="P971" s="41" t="str">
        <f>IFERROR(VLOOKUP(Table1[[#This Row],[Audit Activity SBS Code]], 'All Data'!$A:$B, 2, FALSE), "")</f>
        <v/>
      </c>
      <c r="Q971" s="38"/>
      <c r="R971" s="42" t="str">
        <f>IFERROR(VLOOKUP(Table1[[#This Row],[DRG Code]], 'All Data'!$F:$G, 2, FALSE), "")</f>
        <v/>
      </c>
      <c r="S971" s="42" t="str">
        <f>IFERROR(VLOOKUP(Table1[[#This Row],[DRG Code]], 'All Data'!$J:$K, 2, FALSE), "")</f>
        <v/>
      </c>
      <c r="T971" s="40"/>
      <c r="U971" s="43" t="str">
        <f>IFERROR(VLOOKUP(Table1[[#This Row],[Audit 
DRG Code]], 'All Data'!$F:$G, 2, FALSE), "")</f>
        <v/>
      </c>
      <c r="V971" s="43" t="str">
        <f>IFERROR(VLOOKUP(Table1[[#This Row],[Audit 
DRG Code]], 'All Data'!$J:$K, 2, FALSE), "")</f>
        <v/>
      </c>
      <c r="W97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7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71" s="47"/>
      <c r="Z971" s="47"/>
      <c r="AA971" s="52" t="str">
        <f>IFERROR(VLOOKUP(Table1[[#This Row],[Diagnosis Error Code Description]], 'All Data'!$N:$O, 2, FALSE), "")</f>
        <v/>
      </c>
      <c r="AB971" s="52"/>
      <c r="AC971" s="52" t="str">
        <f>IFERROR(VLOOKUP(Table1[[#This Row],[Procedure Error Code Description]], 'All Data'!$N:$O, 2, FALSE), "")</f>
        <v/>
      </c>
      <c r="AD971" s="47"/>
      <c r="AE971" s="46"/>
    </row>
    <row r="972" spans="1:31">
      <c r="A972" s="38"/>
      <c r="B972" s="38"/>
      <c r="C972" s="38"/>
      <c r="D972" s="60"/>
      <c r="E972" s="60"/>
      <c r="F972" s="38"/>
      <c r="G972" s="38"/>
      <c r="H972" s="38"/>
      <c r="I972" s="38"/>
      <c r="J972" s="39" t="str">
        <f>IFERROR(VLOOKUP(Table1[[#This Row],[Diagnosis Code Submitted to NPHIES]], 'All Data'!$C:$D, 2, FALSE), "")</f>
        <v/>
      </c>
      <c r="K972" s="40"/>
      <c r="L972" s="41" t="str">
        <f>IFERROR(VLOOKUP(Table1[[#This Row],[Audit Diagnosis Codes]], 'All Data'!$C:$D, 2, FALSE), "")</f>
        <v/>
      </c>
      <c r="M972" s="38"/>
      <c r="N972" s="39" t="str">
        <f>IFERROR(VLOOKUP(Table1[[#This Row],[Activity SBS Code Submitted to NPHIES]], 'All Data'!$A:$B, 2, FALSE), "")</f>
        <v/>
      </c>
      <c r="O972" s="40"/>
      <c r="P972" s="41" t="str">
        <f>IFERROR(VLOOKUP(Table1[[#This Row],[Audit Activity SBS Code]], 'All Data'!$A:$B, 2, FALSE), "")</f>
        <v/>
      </c>
      <c r="Q972" s="38"/>
      <c r="R972" s="42" t="str">
        <f>IFERROR(VLOOKUP(Table1[[#This Row],[DRG Code]], 'All Data'!$F:$G, 2, FALSE), "")</f>
        <v/>
      </c>
      <c r="S972" s="42" t="str">
        <f>IFERROR(VLOOKUP(Table1[[#This Row],[DRG Code]], 'All Data'!$J:$K, 2, FALSE), "")</f>
        <v/>
      </c>
      <c r="T972" s="40"/>
      <c r="U972" s="43" t="str">
        <f>IFERROR(VLOOKUP(Table1[[#This Row],[Audit 
DRG Code]], 'All Data'!$F:$G, 2, FALSE), "")</f>
        <v/>
      </c>
      <c r="V972" s="43" t="str">
        <f>IFERROR(VLOOKUP(Table1[[#This Row],[Audit 
DRG Code]], 'All Data'!$J:$K, 2, FALSE), "")</f>
        <v/>
      </c>
      <c r="W97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7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72" s="47"/>
      <c r="Z972" s="47"/>
      <c r="AA972" s="52" t="str">
        <f>IFERROR(VLOOKUP(Table1[[#This Row],[Diagnosis Error Code Description]], 'All Data'!$N:$O, 2, FALSE), "")</f>
        <v/>
      </c>
      <c r="AB972" s="52"/>
      <c r="AC972" s="52" t="str">
        <f>IFERROR(VLOOKUP(Table1[[#This Row],[Procedure Error Code Description]], 'All Data'!$N:$O, 2, FALSE), "")</f>
        <v/>
      </c>
      <c r="AD972" s="47"/>
      <c r="AE972" s="46"/>
    </row>
    <row r="973" spans="1:31">
      <c r="A973" s="38"/>
      <c r="B973" s="38"/>
      <c r="C973" s="38"/>
      <c r="D973" s="60"/>
      <c r="E973" s="60"/>
      <c r="F973" s="38"/>
      <c r="G973" s="38"/>
      <c r="H973" s="38"/>
      <c r="I973" s="38"/>
      <c r="J973" s="39" t="str">
        <f>IFERROR(VLOOKUP(Table1[[#This Row],[Diagnosis Code Submitted to NPHIES]], 'All Data'!$C:$D, 2, FALSE), "")</f>
        <v/>
      </c>
      <c r="K973" s="40"/>
      <c r="L973" s="41" t="str">
        <f>IFERROR(VLOOKUP(Table1[[#This Row],[Audit Diagnosis Codes]], 'All Data'!$C:$D, 2, FALSE), "")</f>
        <v/>
      </c>
      <c r="M973" s="38"/>
      <c r="N973" s="39" t="str">
        <f>IFERROR(VLOOKUP(Table1[[#This Row],[Activity SBS Code Submitted to NPHIES]], 'All Data'!$A:$B, 2, FALSE), "")</f>
        <v/>
      </c>
      <c r="O973" s="40"/>
      <c r="P973" s="41" t="str">
        <f>IFERROR(VLOOKUP(Table1[[#This Row],[Audit Activity SBS Code]], 'All Data'!$A:$B, 2, FALSE), "")</f>
        <v/>
      </c>
      <c r="Q973" s="38"/>
      <c r="R973" s="42" t="str">
        <f>IFERROR(VLOOKUP(Table1[[#This Row],[DRG Code]], 'All Data'!$F:$G, 2, FALSE), "")</f>
        <v/>
      </c>
      <c r="S973" s="42" t="str">
        <f>IFERROR(VLOOKUP(Table1[[#This Row],[DRG Code]], 'All Data'!$J:$K, 2, FALSE), "")</f>
        <v/>
      </c>
      <c r="T973" s="40"/>
      <c r="U973" s="43" t="str">
        <f>IFERROR(VLOOKUP(Table1[[#This Row],[Audit 
DRG Code]], 'All Data'!$F:$G, 2, FALSE), "")</f>
        <v/>
      </c>
      <c r="V973" s="43" t="str">
        <f>IFERROR(VLOOKUP(Table1[[#This Row],[Audit 
DRG Code]], 'All Data'!$J:$K, 2, FALSE), "")</f>
        <v/>
      </c>
      <c r="W97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7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73" s="47"/>
      <c r="Z973" s="47"/>
      <c r="AA973" s="52" t="str">
        <f>IFERROR(VLOOKUP(Table1[[#This Row],[Diagnosis Error Code Description]], 'All Data'!$N:$O, 2, FALSE), "")</f>
        <v/>
      </c>
      <c r="AB973" s="52"/>
      <c r="AC973" s="52" t="str">
        <f>IFERROR(VLOOKUP(Table1[[#This Row],[Procedure Error Code Description]], 'All Data'!$N:$O, 2, FALSE), "")</f>
        <v/>
      </c>
      <c r="AD973" s="47"/>
      <c r="AE973" s="46"/>
    </row>
    <row r="974" spans="1:31">
      <c r="A974" s="38"/>
      <c r="B974" s="38"/>
      <c r="C974" s="38"/>
      <c r="D974" s="60"/>
      <c r="E974" s="60"/>
      <c r="F974" s="38"/>
      <c r="G974" s="38"/>
      <c r="H974" s="38"/>
      <c r="I974" s="38"/>
      <c r="J974" s="39" t="str">
        <f>IFERROR(VLOOKUP(Table1[[#This Row],[Diagnosis Code Submitted to NPHIES]], 'All Data'!$C:$D, 2, FALSE), "")</f>
        <v/>
      </c>
      <c r="K974" s="40"/>
      <c r="L974" s="41" t="str">
        <f>IFERROR(VLOOKUP(Table1[[#This Row],[Audit Diagnosis Codes]], 'All Data'!$C:$D, 2, FALSE), "")</f>
        <v/>
      </c>
      <c r="M974" s="38"/>
      <c r="N974" s="39" t="str">
        <f>IFERROR(VLOOKUP(Table1[[#This Row],[Activity SBS Code Submitted to NPHIES]], 'All Data'!$A:$B, 2, FALSE), "")</f>
        <v/>
      </c>
      <c r="O974" s="40"/>
      <c r="P974" s="41" t="str">
        <f>IFERROR(VLOOKUP(Table1[[#This Row],[Audit Activity SBS Code]], 'All Data'!$A:$B, 2, FALSE), "")</f>
        <v/>
      </c>
      <c r="Q974" s="38"/>
      <c r="R974" s="42" t="str">
        <f>IFERROR(VLOOKUP(Table1[[#This Row],[DRG Code]], 'All Data'!$F:$G, 2, FALSE), "")</f>
        <v/>
      </c>
      <c r="S974" s="42" t="str">
        <f>IFERROR(VLOOKUP(Table1[[#This Row],[DRG Code]], 'All Data'!$J:$K, 2, FALSE), "")</f>
        <v/>
      </c>
      <c r="T974" s="40"/>
      <c r="U974" s="43" t="str">
        <f>IFERROR(VLOOKUP(Table1[[#This Row],[Audit 
DRG Code]], 'All Data'!$F:$G, 2, FALSE), "")</f>
        <v/>
      </c>
      <c r="V974" s="43" t="str">
        <f>IFERROR(VLOOKUP(Table1[[#This Row],[Audit 
DRG Code]], 'All Data'!$J:$K, 2, FALSE), "")</f>
        <v/>
      </c>
      <c r="W97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7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74" s="47"/>
      <c r="Z974" s="47"/>
      <c r="AA974" s="52" t="str">
        <f>IFERROR(VLOOKUP(Table1[[#This Row],[Diagnosis Error Code Description]], 'All Data'!$N:$O, 2, FALSE), "")</f>
        <v/>
      </c>
      <c r="AB974" s="52"/>
      <c r="AC974" s="52" t="str">
        <f>IFERROR(VLOOKUP(Table1[[#This Row],[Procedure Error Code Description]], 'All Data'!$N:$O, 2, FALSE), "")</f>
        <v/>
      </c>
      <c r="AD974" s="47"/>
      <c r="AE974" s="46"/>
    </row>
    <row r="975" spans="1:31">
      <c r="A975" s="38"/>
      <c r="B975" s="38"/>
      <c r="C975" s="38"/>
      <c r="D975" s="60"/>
      <c r="E975" s="60"/>
      <c r="F975" s="38"/>
      <c r="G975" s="38"/>
      <c r="H975" s="38"/>
      <c r="I975" s="38"/>
      <c r="J975" s="39" t="str">
        <f>IFERROR(VLOOKUP(Table1[[#This Row],[Diagnosis Code Submitted to NPHIES]], 'All Data'!$C:$D, 2, FALSE), "")</f>
        <v/>
      </c>
      <c r="K975" s="40"/>
      <c r="L975" s="41" t="str">
        <f>IFERROR(VLOOKUP(Table1[[#This Row],[Audit Diagnosis Codes]], 'All Data'!$C:$D, 2, FALSE), "")</f>
        <v/>
      </c>
      <c r="M975" s="38"/>
      <c r="N975" s="39" t="str">
        <f>IFERROR(VLOOKUP(Table1[[#This Row],[Activity SBS Code Submitted to NPHIES]], 'All Data'!$A:$B, 2, FALSE), "")</f>
        <v/>
      </c>
      <c r="O975" s="40"/>
      <c r="P975" s="41" t="str">
        <f>IFERROR(VLOOKUP(Table1[[#This Row],[Audit Activity SBS Code]], 'All Data'!$A:$B, 2, FALSE), "")</f>
        <v/>
      </c>
      <c r="Q975" s="38"/>
      <c r="R975" s="42" t="str">
        <f>IFERROR(VLOOKUP(Table1[[#This Row],[DRG Code]], 'All Data'!$F:$G, 2, FALSE), "")</f>
        <v/>
      </c>
      <c r="S975" s="42" t="str">
        <f>IFERROR(VLOOKUP(Table1[[#This Row],[DRG Code]], 'All Data'!$J:$K, 2, FALSE), "")</f>
        <v/>
      </c>
      <c r="T975" s="40"/>
      <c r="U975" s="43" t="str">
        <f>IFERROR(VLOOKUP(Table1[[#This Row],[Audit 
DRG Code]], 'All Data'!$F:$G, 2, FALSE), "")</f>
        <v/>
      </c>
      <c r="V975" s="43" t="str">
        <f>IFERROR(VLOOKUP(Table1[[#This Row],[Audit 
DRG Code]], 'All Data'!$J:$K, 2, FALSE), "")</f>
        <v/>
      </c>
      <c r="W97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7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75" s="47"/>
      <c r="Z975" s="47"/>
      <c r="AA975" s="52" t="str">
        <f>IFERROR(VLOOKUP(Table1[[#This Row],[Diagnosis Error Code Description]], 'All Data'!$N:$O, 2, FALSE), "")</f>
        <v/>
      </c>
      <c r="AB975" s="52"/>
      <c r="AC975" s="52" t="str">
        <f>IFERROR(VLOOKUP(Table1[[#This Row],[Procedure Error Code Description]], 'All Data'!$N:$O, 2, FALSE), "")</f>
        <v/>
      </c>
      <c r="AD975" s="47"/>
      <c r="AE975" s="46"/>
    </row>
    <row r="976" spans="1:31">
      <c r="A976" s="38"/>
      <c r="B976" s="38"/>
      <c r="C976" s="38"/>
      <c r="D976" s="60"/>
      <c r="E976" s="60"/>
      <c r="F976" s="38"/>
      <c r="G976" s="38"/>
      <c r="H976" s="38"/>
      <c r="I976" s="38"/>
      <c r="J976" s="39" t="str">
        <f>IFERROR(VLOOKUP(Table1[[#This Row],[Diagnosis Code Submitted to NPHIES]], 'All Data'!$C:$D, 2, FALSE), "")</f>
        <v/>
      </c>
      <c r="K976" s="40"/>
      <c r="L976" s="41" t="str">
        <f>IFERROR(VLOOKUP(Table1[[#This Row],[Audit Diagnosis Codes]], 'All Data'!$C:$D, 2, FALSE), "")</f>
        <v/>
      </c>
      <c r="M976" s="38"/>
      <c r="N976" s="39" t="str">
        <f>IFERROR(VLOOKUP(Table1[[#This Row],[Activity SBS Code Submitted to NPHIES]], 'All Data'!$A:$B, 2, FALSE), "")</f>
        <v/>
      </c>
      <c r="O976" s="40"/>
      <c r="P976" s="41" t="str">
        <f>IFERROR(VLOOKUP(Table1[[#This Row],[Audit Activity SBS Code]], 'All Data'!$A:$B, 2, FALSE), "")</f>
        <v/>
      </c>
      <c r="Q976" s="38"/>
      <c r="R976" s="42" t="str">
        <f>IFERROR(VLOOKUP(Table1[[#This Row],[DRG Code]], 'All Data'!$F:$G, 2, FALSE), "")</f>
        <v/>
      </c>
      <c r="S976" s="42" t="str">
        <f>IFERROR(VLOOKUP(Table1[[#This Row],[DRG Code]], 'All Data'!$J:$K, 2, FALSE), "")</f>
        <v/>
      </c>
      <c r="T976" s="40"/>
      <c r="U976" s="43" t="str">
        <f>IFERROR(VLOOKUP(Table1[[#This Row],[Audit 
DRG Code]], 'All Data'!$F:$G, 2, FALSE), "")</f>
        <v/>
      </c>
      <c r="V976" s="43" t="str">
        <f>IFERROR(VLOOKUP(Table1[[#This Row],[Audit 
DRG Code]], 'All Data'!$J:$K, 2, FALSE), "")</f>
        <v/>
      </c>
      <c r="W97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7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76" s="47"/>
      <c r="Z976" s="47"/>
      <c r="AA976" s="52" t="str">
        <f>IFERROR(VLOOKUP(Table1[[#This Row],[Diagnosis Error Code Description]], 'All Data'!$N:$O, 2, FALSE), "")</f>
        <v/>
      </c>
      <c r="AB976" s="52"/>
      <c r="AC976" s="52" t="str">
        <f>IFERROR(VLOOKUP(Table1[[#This Row],[Procedure Error Code Description]], 'All Data'!$N:$O, 2, FALSE), "")</f>
        <v/>
      </c>
      <c r="AD976" s="47"/>
      <c r="AE976" s="46"/>
    </row>
    <row r="977" spans="1:31">
      <c r="A977" s="38"/>
      <c r="B977" s="38"/>
      <c r="C977" s="38"/>
      <c r="D977" s="60"/>
      <c r="E977" s="60"/>
      <c r="F977" s="38"/>
      <c r="G977" s="38"/>
      <c r="H977" s="38"/>
      <c r="I977" s="38"/>
      <c r="J977" s="39" t="str">
        <f>IFERROR(VLOOKUP(Table1[[#This Row],[Diagnosis Code Submitted to NPHIES]], 'All Data'!$C:$D, 2, FALSE), "")</f>
        <v/>
      </c>
      <c r="K977" s="40"/>
      <c r="L977" s="41" t="str">
        <f>IFERROR(VLOOKUP(Table1[[#This Row],[Audit Diagnosis Codes]], 'All Data'!$C:$D, 2, FALSE), "")</f>
        <v/>
      </c>
      <c r="M977" s="38"/>
      <c r="N977" s="39" t="str">
        <f>IFERROR(VLOOKUP(Table1[[#This Row],[Activity SBS Code Submitted to NPHIES]], 'All Data'!$A:$B, 2, FALSE), "")</f>
        <v/>
      </c>
      <c r="O977" s="40"/>
      <c r="P977" s="41" t="str">
        <f>IFERROR(VLOOKUP(Table1[[#This Row],[Audit Activity SBS Code]], 'All Data'!$A:$B, 2, FALSE), "")</f>
        <v/>
      </c>
      <c r="Q977" s="38"/>
      <c r="R977" s="42" t="str">
        <f>IFERROR(VLOOKUP(Table1[[#This Row],[DRG Code]], 'All Data'!$F:$G, 2, FALSE), "")</f>
        <v/>
      </c>
      <c r="S977" s="42" t="str">
        <f>IFERROR(VLOOKUP(Table1[[#This Row],[DRG Code]], 'All Data'!$J:$K, 2, FALSE), "")</f>
        <v/>
      </c>
      <c r="T977" s="40"/>
      <c r="U977" s="43" t="str">
        <f>IFERROR(VLOOKUP(Table1[[#This Row],[Audit 
DRG Code]], 'All Data'!$F:$G, 2, FALSE), "")</f>
        <v/>
      </c>
      <c r="V977" s="43" t="str">
        <f>IFERROR(VLOOKUP(Table1[[#This Row],[Audit 
DRG Code]], 'All Data'!$J:$K, 2, FALSE), "")</f>
        <v/>
      </c>
      <c r="W97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7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77" s="47"/>
      <c r="Z977" s="47"/>
      <c r="AA977" s="52" t="str">
        <f>IFERROR(VLOOKUP(Table1[[#This Row],[Diagnosis Error Code Description]], 'All Data'!$N:$O, 2, FALSE), "")</f>
        <v/>
      </c>
      <c r="AB977" s="52"/>
      <c r="AC977" s="52" t="str">
        <f>IFERROR(VLOOKUP(Table1[[#This Row],[Procedure Error Code Description]], 'All Data'!$N:$O, 2, FALSE), "")</f>
        <v/>
      </c>
      <c r="AD977" s="47"/>
      <c r="AE977" s="46"/>
    </row>
    <row r="978" spans="1:31">
      <c r="A978" s="38"/>
      <c r="B978" s="38"/>
      <c r="C978" s="38"/>
      <c r="D978" s="60"/>
      <c r="E978" s="60"/>
      <c r="F978" s="38"/>
      <c r="G978" s="38"/>
      <c r="H978" s="38"/>
      <c r="I978" s="38"/>
      <c r="J978" s="39" t="str">
        <f>IFERROR(VLOOKUP(Table1[[#This Row],[Diagnosis Code Submitted to NPHIES]], 'All Data'!$C:$D, 2, FALSE), "")</f>
        <v/>
      </c>
      <c r="K978" s="40"/>
      <c r="L978" s="41" t="str">
        <f>IFERROR(VLOOKUP(Table1[[#This Row],[Audit Diagnosis Codes]], 'All Data'!$C:$D, 2, FALSE), "")</f>
        <v/>
      </c>
      <c r="M978" s="38"/>
      <c r="N978" s="39" t="str">
        <f>IFERROR(VLOOKUP(Table1[[#This Row],[Activity SBS Code Submitted to NPHIES]], 'All Data'!$A:$B, 2, FALSE), "")</f>
        <v/>
      </c>
      <c r="O978" s="40"/>
      <c r="P978" s="41" t="str">
        <f>IFERROR(VLOOKUP(Table1[[#This Row],[Audit Activity SBS Code]], 'All Data'!$A:$B, 2, FALSE), "")</f>
        <v/>
      </c>
      <c r="Q978" s="38"/>
      <c r="R978" s="42" t="str">
        <f>IFERROR(VLOOKUP(Table1[[#This Row],[DRG Code]], 'All Data'!$F:$G, 2, FALSE), "")</f>
        <v/>
      </c>
      <c r="S978" s="42" t="str">
        <f>IFERROR(VLOOKUP(Table1[[#This Row],[DRG Code]], 'All Data'!$J:$K, 2, FALSE), "")</f>
        <v/>
      </c>
      <c r="T978" s="40"/>
      <c r="U978" s="43" t="str">
        <f>IFERROR(VLOOKUP(Table1[[#This Row],[Audit 
DRG Code]], 'All Data'!$F:$G, 2, FALSE), "")</f>
        <v/>
      </c>
      <c r="V978" s="43" t="str">
        <f>IFERROR(VLOOKUP(Table1[[#This Row],[Audit 
DRG Code]], 'All Data'!$J:$K, 2, FALSE), "")</f>
        <v/>
      </c>
      <c r="W97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7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78" s="47"/>
      <c r="Z978" s="47"/>
      <c r="AA978" s="52" t="str">
        <f>IFERROR(VLOOKUP(Table1[[#This Row],[Diagnosis Error Code Description]], 'All Data'!$N:$O, 2, FALSE), "")</f>
        <v/>
      </c>
      <c r="AB978" s="52"/>
      <c r="AC978" s="52" t="str">
        <f>IFERROR(VLOOKUP(Table1[[#This Row],[Procedure Error Code Description]], 'All Data'!$N:$O, 2, FALSE), "")</f>
        <v/>
      </c>
      <c r="AD978" s="47"/>
      <c r="AE978" s="46"/>
    </row>
    <row r="979" spans="1:31">
      <c r="A979" s="38"/>
      <c r="B979" s="38"/>
      <c r="C979" s="38"/>
      <c r="D979" s="60"/>
      <c r="E979" s="60"/>
      <c r="F979" s="38"/>
      <c r="G979" s="38"/>
      <c r="H979" s="38"/>
      <c r="I979" s="38"/>
      <c r="J979" s="39" t="str">
        <f>IFERROR(VLOOKUP(Table1[[#This Row],[Diagnosis Code Submitted to NPHIES]], 'All Data'!$C:$D, 2, FALSE), "")</f>
        <v/>
      </c>
      <c r="K979" s="40"/>
      <c r="L979" s="41" t="str">
        <f>IFERROR(VLOOKUP(Table1[[#This Row],[Audit Diagnosis Codes]], 'All Data'!$C:$D, 2, FALSE), "")</f>
        <v/>
      </c>
      <c r="M979" s="38"/>
      <c r="N979" s="39" t="str">
        <f>IFERROR(VLOOKUP(Table1[[#This Row],[Activity SBS Code Submitted to NPHIES]], 'All Data'!$A:$B, 2, FALSE), "")</f>
        <v/>
      </c>
      <c r="O979" s="40"/>
      <c r="P979" s="41" t="str">
        <f>IFERROR(VLOOKUP(Table1[[#This Row],[Audit Activity SBS Code]], 'All Data'!$A:$B, 2, FALSE), "")</f>
        <v/>
      </c>
      <c r="Q979" s="38"/>
      <c r="R979" s="42" t="str">
        <f>IFERROR(VLOOKUP(Table1[[#This Row],[DRG Code]], 'All Data'!$F:$G, 2, FALSE), "")</f>
        <v/>
      </c>
      <c r="S979" s="42" t="str">
        <f>IFERROR(VLOOKUP(Table1[[#This Row],[DRG Code]], 'All Data'!$J:$K, 2, FALSE), "")</f>
        <v/>
      </c>
      <c r="T979" s="40"/>
      <c r="U979" s="43" t="str">
        <f>IFERROR(VLOOKUP(Table1[[#This Row],[Audit 
DRG Code]], 'All Data'!$F:$G, 2, FALSE), "")</f>
        <v/>
      </c>
      <c r="V979" s="43" t="str">
        <f>IFERROR(VLOOKUP(Table1[[#This Row],[Audit 
DRG Code]], 'All Data'!$J:$K, 2, FALSE), "")</f>
        <v/>
      </c>
      <c r="W97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7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79" s="47"/>
      <c r="Z979" s="47"/>
      <c r="AA979" s="52" t="str">
        <f>IFERROR(VLOOKUP(Table1[[#This Row],[Diagnosis Error Code Description]], 'All Data'!$N:$O, 2, FALSE), "")</f>
        <v/>
      </c>
      <c r="AB979" s="52"/>
      <c r="AC979" s="52" t="str">
        <f>IFERROR(VLOOKUP(Table1[[#This Row],[Procedure Error Code Description]], 'All Data'!$N:$O, 2, FALSE), "")</f>
        <v/>
      </c>
      <c r="AD979" s="47"/>
      <c r="AE979" s="46"/>
    </row>
    <row r="980" spans="1:31">
      <c r="A980" s="38"/>
      <c r="B980" s="38"/>
      <c r="C980" s="38"/>
      <c r="D980" s="60"/>
      <c r="E980" s="60"/>
      <c r="F980" s="38"/>
      <c r="G980" s="38"/>
      <c r="H980" s="38"/>
      <c r="I980" s="38"/>
      <c r="J980" s="39" t="str">
        <f>IFERROR(VLOOKUP(Table1[[#This Row],[Diagnosis Code Submitted to NPHIES]], 'All Data'!$C:$D, 2, FALSE), "")</f>
        <v/>
      </c>
      <c r="K980" s="40"/>
      <c r="L980" s="41" t="str">
        <f>IFERROR(VLOOKUP(Table1[[#This Row],[Audit Diagnosis Codes]], 'All Data'!$C:$D, 2, FALSE), "")</f>
        <v/>
      </c>
      <c r="M980" s="38"/>
      <c r="N980" s="39" t="str">
        <f>IFERROR(VLOOKUP(Table1[[#This Row],[Activity SBS Code Submitted to NPHIES]], 'All Data'!$A:$B, 2, FALSE), "")</f>
        <v/>
      </c>
      <c r="O980" s="40"/>
      <c r="P980" s="41" t="str">
        <f>IFERROR(VLOOKUP(Table1[[#This Row],[Audit Activity SBS Code]], 'All Data'!$A:$B, 2, FALSE), "")</f>
        <v/>
      </c>
      <c r="Q980" s="38"/>
      <c r="R980" s="42" t="str">
        <f>IFERROR(VLOOKUP(Table1[[#This Row],[DRG Code]], 'All Data'!$F:$G, 2, FALSE), "")</f>
        <v/>
      </c>
      <c r="S980" s="42" t="str">
        <f>IFERROR(VLOOKUP(Table1[[#This Row],[DRG Code]], 'All Data'!$J:$K, 2, FALSE), "")</f>
        <v/>
      </c>
      <c r="T980" s="40"/>
      <c r="U980" s="43" t="str">
        <f>IFERROR(VLOOKUP(Table1[[#This Row],[Audit 
DRG Code]], 'All Data'!$F:$G, 2, FALSE), "")</f>
        <v/>
      </c>
      <c r="V980" s="43" t="str">
        <f>IFERROR(VLOOKUP(Table1[[#This Row],[Audit 
DRG Code]], 'All Data'!$J:$K, 2, FALSE), "")</f>
        <v/>
      </c>
      <c r="W98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8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80" s="47"/>
      <c r="Z980" s="47"/>
      <c r="AA980" s="52" t="str">
        <f>IFERROR(VLOOKUP(Table1[[#This Row],[Diagnosis Error Code Description]], 'All Data'!$N:$O, 2, FALSE), "")</f>
        <v/>
      </c>
      <c r="AB980" s="52"/>
      <c r="AC980" s="52" t="str">
        <f>IFERROR(VLOOKUP(Table1[[#This Row],[Procedure Error Code Description]], 'All Data'!$N:$O, 2, FALSE), "")</f>
        <v/>
      </c>
      <c r="AD980" s="47"/>
      <c r="AE980" s="46"/>
    </row>
    <row r="981" spans="1:31">
      <c r="A981" s="38"/>
      <c r="B981" s="38"/>
      <c r="C981" s="38"/>
      <c r="D981" s="60"/>
      <c r="E981" s="60"/>
      <c r="F981" s="38"/>
      <c r="G981" s="38"/>
      <c r="H981" s="38"/>
      <c r="I981" s="38"/>
      <c r="J981" s="39" t="str">
        <f>IFERROR(VLOOKUP(Table1[[#This Row],[Diagnosis Code Submitted to NPHIES]], 'All Data'!$C:$D, 2, FALSE), "")</f>
        <v/>
      </c>
      <c r="K981" s="40"/>
      <c r="L981" s="41" t="str">
        <f>IFERROR(VLOOKUP(Table1[[#This Row],[Audit Diagnosis Codes]], 'All Data'!$C:$D, 2, FALSE), "")</f>
        <v/>
      </c>
      <c r="M981" s="38"/>
      <c r="N981" s="39" t="str">
        <f>IFERROR(VLOOKUP(Table1[[#This Row],[Activity SBS Code Submitted to NPHIES]], 'All Data'!$A:$B, 2, FALSE), "")</f>
        <v/>
      </c>
      <c r="O981" s="40"/>
      <c r="P981" s="41" t="str">
        <f>IFERROR(VLOOKUP(Table1[[#This Row],[Audit Activity SBS Code]], 'All Data'!$A:$B, 2, FALSE), "")</f>
        <v/>
      </c>
      <c r="Q981" s="38"/>
      <c r="R981" s="42" t="str">
        <f>IFERROR(VLOOKUP(Table1[[#This Row],[DRG Code]], 'All Data'!$F:$G, 2, FALSE), "")</f>
        <v/>
      </c>
      <c r="S981" s="42" t="str">
        <f>IFERROR(VLOOKUP(Table1[[#This Row],[DRG Code]], 'All Data'!$J:$K, 2, FALSE), "")</f>
        <v/>
      </c>
      <c r="T981" s="40"/>
      <c r="U981" s="43" t="str">
        <f>IFERROR(VLOOKUP(Table1[[#This Row],[Audit 
DRG Code]], 'All Data'!$F:$G, 2, FALSE), "")</f>
        <v/>
      </c>
      <c r="V981" s="43" t="str">
        <f>IFERROR(VLOOKUP(Table1[[#This Row],[Audit 
DRG Code]], 'All Data'!$J:$K, 2, FALSE), "")</f>
        <v/>
      </c>
      <c r="W98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8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81" s="47"/>
      <c r="Z981" s="47"/>
      <c r="AA981" s="52" t="str">
        <f>IFERROR(VLOOKUP(Table1[[#This Row],[Diagnosis Error Code Description]], 'All Data'!$N:$O, 2, FALSE), "")</f>
        <v/>
      </c>
      <c r="AB981" s="52"/>
      <c r="AC981" s="52" t="str">
        <f>IFERROR(VLOOKUP(Table1[[#This Row],[Procedure Error Code Description]], 'All Data'!$N:$O, 2, FALSE), "")</f>
        <v/>
      </c>
      <c r="AD981" s="47"/>
      <c r="AE981" s="46"/>
    </row>
    <row r="982" spans="1:31">
      <c r="A982" s="38"/>
      <c r="B982" s="38"/>
      <c r="C982" s="38"/>
      <c r="D982" s="60"/>
      <c r="E982" s="60"/>
      <c r="F982" s="38"/>
      <c r="G982" s="38"/>
      <c r="H982" s="38"/>
      <c r="I982" s="38"/>
      <c r="J982" s="39" t="str">
        <f>IFERROR(VLOOKUP(Table1[[#This Row],[Diagnosis Code Submitted to NPHIES]], 'All Data'!$C:$D, 2, FALSE), "")</f>
        <v/>
      </c>
      <c r="K982" s="40"/>
      <c r="L982" s="41" t="str">
        <f>IFERROR(VLOOKUP(Table1[[#This Row],[Audit Diagnosis Codes]], 'All Data'!$C:$D, 2, FALSE), "")</f>
        <v/>
      </c>
      <c r="M982" s="38"/>
      <c r="N982" s="39" t="str">
        <f>IFERROR(VLOOKUP(Table1[[#This Row],[Activity SBS Code Submitted to NPHIES]], 'All Data'!$A:$B, 2, FALSE), "")</f>
        <v/>
      </c>
      <c r="O982" s="40"/>
      <c r="P982" s="41" t="str">
        <f>IFERROR(VLOOKUP(Table1[[#This Row],[Audit Activity SBS Code]], 'All Data'!$A:$B, 2, FALSE), "")</f>
        <v/>
      </c>
      <c r="Q982" s="38"/>
      <c r="R982" s="42" t="str">
        <f>IFERROR(VLOOKUP(Table1[[#This Row],[DRG Code]], 'All Data'!$F:$G, 2, FALSE), "")</f>
        <v/>
      </c>
      <c r="S982" s="42" t="str">
        <f>IFERROR(VLOOKUP(Table1[[#This Row],[DRG Code]], 'All Data'!$J:$K, 2, FALSE), "")</f>
        <v/>
      </c>
      <c r="T982" s="40"/>
      <c r="U982" s="43" t="str">
        <f>IFERROR(VLOOKUP(Table1[[#This Row],[Audit 
DRG Code]], 'All Data'!$F:$G, 2, FALSE), "")</f>
        <v/>
      </c>
      <c r="V982" s="43" t="str">
        <f>IFERROR(VLOOKUP(Table1[[#This Row],[Audit 
DRG Code]], 'All Data'!$J:$K, 2, FALSE), "")</f>
        <v/>
      </c>
      <c r="W98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8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82" s="47"/>
      <c r="Z982" s="47"/>
      <c r="AA982" s="52" t="str">
        <f>IFERROR(VLOOKUP(Table1[[#This Row],[Diagnosis Error Code Description]], 'All Data'!$N:$O, 2, FALSE), "")</f>
        <v/>
      </c>
      <c r="AB982" s="52"/>
      <c r="AC982" s="52" t="str">
        <f>IFERROR(VLOOKUP(Table1[[#This Row],[Procedure Error Code Description]], 'All Data'!$N:$O, 2, FALSE), "")</f>
        <v/>
      </c>
      <c r="AD982" s="47"/>
      <c r="AE982" s="46"/>
    </row>
    <row r="983" spans="1:31">
      <c r="A983" s="38"/>
      <c r="B983" s="38"/>
      <c r="C983" s="38"/>
      <c r="D983" s="60"/>
      <c r="E983" s="60"/>
      <c r="F983" s="38"/>
      <c r="G983" s="38"/>
      <c r="H983" s="38"/>
      <c r="I983" s="38"/>
      <c r="J983" s="39" t="str">
        <f>IFERROR(VLOOKUP(Table1[[#This Row],[Diagnosis Code Submitted to NPHIES]], 'All Data'!$C:$D, 2, FALSE), "")</f>
        <v/>
      </c>
      <c r="K983" s="40"/>
      <c r="L983" s="41" t="str">
        <f>IFERROR(VLOOKUP(Table1[[#This Row],[Audit Diagnosis Codes]], 'All Data'!$C:$D, 2, FALSE), "")</f>
        <v/>
      </c>
      <c r="M983" s="38"/>
      <c r="N983" s="39" t="str">
        <f>IFERROR(VLOOKUP(Table1[[#This Row],[Activity SBS Code Submitted to NPHIES]], 'All Data'!$A:$B, 2, FALSE), "")</f>
        <v/>
      </c>
      <c r="O983" s="40"/>
      <c r="P983" s="41" t="str">
        <f>IFERROR(VLOOKUP(Table1[[#This Row],[Audit Activity SBS Code]], 'All Data'!$A:$B, 2, FALSE), "")</f>
        <v/>
      </c>
      <c r="Q983" s="38"/>
      <c r="R983" s="42" t="str">
        <f>IFERROR(VLOOKUP(Table1[[#This Row],[DRG Code]], 'All Data'!$F:$G, 2, FALSE), "")</f>
        <v/>
      </c>
      <c r="S983" s="42" t="str">
        <f>IFERROR(VLOOKUP(Table1[[#This Row],[DRG Code]], 'All Data'!$J:$K, 2, FALSE), "")</f>
        <v/>
      </c>
      <c r="T983" s="40"/>
      <c r="U983" s="43" t="str">
        <f>IFERROR(VLOOKUP(Table1[[#This Row],[Audit 
DRG Code]], 'All Data'!$F:$G, 2, FALSE), "")</f>
        <v/>
      </c>
      <c r="V983" s="43" t="str">
        <f>IFERROR(VLOOKUP(Table1[[#This Row],[Audit 
DRG Code]], 'All Data'!$J:$K, 2, FALSE), "")</f>
        <v/>
      </c>
      <c r="W98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8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83" s="47"/>
      <c r="Z983" s="47"/>
      <c r="AA983" s="52" t="str">
        <f>IFERROR(VLOOKUP(Table1[[#This Row],[Diagnosis Error Code Description]], 'All Data'!$N:$O, 2, FALSE), "")</f>
        <v/>
      </c>
      <c r="AB983" s="52"/>
      <c r="AC983" s="52" t="str">
        <f>IFERROR(VLOOKUP(Table1[[#This Row],[Procedure Error Code Description]], 'All Data'!$N:$O, 2, FALSE), "")</f>
        <v/>
      </c>
      <c r="AD983" s="47"/>
      <c r="AE983" s="46"/>
    </row>
    <row r="984" spans="1:31">
      <c r="A984" s="38"/>
      <c r="B984" s="38"/>
      <c r="C984" s="38"/>
      <c r="D984" s="60"/>
      <c r="E984" s="60"/>
      <c r="F984" s="38"/>
      <c r="G984" s="38"/>
      <c r="H984" s="38"/>
      <c r="I984" s="38"/>
      <c r="J984" s="39" t="str">
        <f>IFERROR(VLOOKUP(Table1[[#This Row],[Diagnosis Code Submitted to NPHIES]], 'All Data'!$C:$D, 2, FALSE), "")</f>
        <v/>
      </c>
      <c r="K984" s="40"/>
      <c r="L984" s="41" t="str">
        <f>IFERROR(VLOOKUP(Table1[[#This Row],[Audit Diagnosis Codes]], 'All Data'!$C:$D, 2, FALSE), "")</f>
        <v/>
      </c>
      <c r="M984" s="38"/>
      <c r="N984" s="39" t="str">
        <f>IFERROR(VLOOKUP(Table1[[#This Row],[Activity SBS Code Submitted to NPHIES]], 'All Data'!$A:$B, 2, FALSE), "")</f>
        <v/>
      </c>
      <c r="O984" s="40"/>
      <c r="P984" s="41" t="str">
        <f>IFERROR(VLOOKUP(Table1[[#This Row],[Audit Activity SBS Code]], 'All Data'!$A:$B, 2, FALSE), "")</f>
        <v/>
      </c>
      <c r="Q984" s="38"/>
      <c r="R984" s="42" t="str">
        <f>IFERROR(VLOOKUP(Table1[[#This Row],[DRG Code]], 'All Data'!$F:$G, 2, FALSE), "")</f>
        <v/>
      </c>
      <c r="S984" s="42" t="str">
        <f>IFERROR(VLOOKUP(Table1[[#This Row],[DRG Code]], 'All Data'!$J:$K, 2, FALSE), "")</f>
        <v/>
      </c>
      <c r="T984" s="40"/>
      <c r="U984" s="43" t="str">
        <f>IFERROR(VLOOKUP(Table1[[#This Row],[Audit 
DRG Code]], 'All Data'!$F:$G, 2, FALSE), "")</f>
        <v/>
      </c>
      <c r="V984" s="43" t="str">
        <f>IFERROR(VLOOKUP(Table1[[#This Row],[Audit 
DRG Code]], 'All Data'!$J:$K, 2, FALSE), "")</f>
        <v/>
      </c>
      <c r="W98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8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84" s="47"/>
      <c r="Z984" s="47"/>
      <c r="AA984" s="52" t="str">
        <f>IFERROR(VLOOKUP(Table1[[#This Row],[Diagnosis Error Code Description]], 'All Data'!$N:$O, 2, FALSE), "")</f>
        <v/>
      </c>
      <c r="AB984" s="52"/>
      <c r="AC984" s="52" t="str">
        <f>IFERROR(VLOOKUP(Table1[[#This Row],[Procedure Error Code Description]], 'All Data'!$N:$O, 2, FALSE), "")</f>
        <v/>
      </c>
      <c r="AD984" s="47"/>
      <c r="AE984" s="46"/>
    </row>
    <row r="985" spans="1:31">
      <c r="A985" s="38"/>
      <c r="B985" s="38"/>
      <c r="C985" s="38"/>
      <c r="D985" s="60"/>
      <c r="E985" s="60"/>
      <c r="F985" s="38"/>
      <c r="G985" s="38"/>
      <c r="H985" s="38"/>
      <c r="I985" s="38"/>
      <c r="J985" s="39" t="str">
        <f>IFERROR(VLOOKUP(Table1[[#This Row],[Diagnosis Code Submitted to NPHIES]], 'All Data'!$C:$D, 2, FALSE), "")</f>
        <v/>
      </c>
      <c r="K985" s="40"/>
      <c r="L985" s="41" t="str">
        <f>IFERROR(VLOOKUP(Table1[[#This Row],[Audit Diagnosis Codes]], 'All Data'!$C:$D, 2, FALSE), "")</f>
        <v/>
      </c>
      <c r="M985" s="38"/>
      <c r="N985" s="39" t="str">
        <f>IFERROR(VLOOKUP(Table1[[#This Row],[Activity SBS Code Submitted to NPHIES]], 'All Data'!$A:$B, 2, FALSE), "")</f>
        <v/>
      </c>
      <c r="O985" s="40"/>
      <c r="P985" s="41" t="str">
        <f>IFERROR(VLOOKUP(Table1[[#This Row],[Audit Activity SBS Code]], 'All Data'!$A:$B, 2, FALSE), "")</f>
        <v/>
      </c>
      <c r="Q985" s="38"/>
      <c r="R985" s="42" t="str">
        <f>IFERROR(VLOOKUP(Table1[[#This Row],[DRG Code]], 'All Data'!$F:$G, 2, FALSE), "")</f>
        <v/>
      </c>
      <c r="S985" s="42" t="str">
        <f>IFERROR(VLOOKUP(Table1[[#This Row],[DRG Code]], 'All Data'!$J:$K, 2, FALSE), "")</f>
        <v/>
      </c>
      <c r="T985" s="40"/>
      <c r="U985" s="43" t="str">
        <f>IFERROR(VLOOKUP(Table1[[#This Row],[Audit 
DRG Code]], 'All Data'!$F:$G, 2, FALSE), "")</f>
        <v/>
      </c>
      <c r="V985" s="43" t="str">
        <f>IFERROR(VLOOKUP(Table1[[#This Row],[Audit 
DRG Code]], 'All Data'!$J:$K, 2, FALSE), "")</f>
        <v/>
      </c>
      <c r="W98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8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85" s="47"/>
      <c r="Z985" s="47"/>
      <c r="AA985" s="52" t="str">
        <f>IFERROR(VLOOKUP(Table1[[#This Row],[Diagnosis Error Code Description]], 'All Data'!$N:$O, 2, FALSE), "")</f>
        <v/>
      </c>
      <c r="AB985" s="52"/>
      <c r="AC985" s="52" t="str">
        <f>IFERROR(VLOOKUP(Table1[[#This Row],[Procedure Error Code Description]], 'All Data'!$N:$O, 2, FALSE), "")</f>
        <v/>
      </c>
      <c r="AD985" s="47"/>
      <c r="AE985" s="46"/>
    </row>
    <row r="986" spans="1:31">
      <c r="A986" s="38"/>
      <c r="B986" s="38"/>
      <c r="C986" s="38"/>
      <c r="D986" s="60"/>
      <c r="E986" s="60"/>
      <c r="F986" s="38"/>
      <c r="G986" s="38"/>
      <c r="H986" s="38"/>
      <c r="I986" s="38"/>
      <c r="J986" s="39" t="str">
        <f>IFERROR(VLOOKUP(Table1[[#This Row],[Diagnosis Code Submitted to NPHIES]], 'All Data'!$C:$D, 2, FALSE), "")</f>
        <v/>
      </c>
      <c r="K986" s="40"/>
      <c r="L986" s="41" t="str">
        <f>IFERROR(VLOOKUP(Table1[[#This Row],[Audit Diagnosis Codes]], 'All Data'!$C:$D, 2, FALSE), "")</f>
        <v/>
      </c>
      <c r="M986" s="38"/>
      <c r="N986" s="39" t="str">
        <f>IFERROR(VLOOKUP(Table1[[#This Row],[Activity SBS Code Submitted to NPHIES]], 'All Data'!$A:$B, 2, FALSE), "")</f>
        <v/>
      </c>
      <c r="O986" s="40"/>
      <c r="P986" s="41" t="str">
        <f>IFERROR(VLOOKUP(Table1[[#This Row],[Audit Activity SBS Code]], 'All Data'!$A:$B, 2, FALSE), "")</f>
        <v/>
      </c>
      <c r="Q986" s="38"/>
      <c r="R986" s="42" t="str">
        <f>IFERROR(VLOOKUP(Table1[[#This Row],[DRG Code]], 'All Data'!$F:$G, 2, FALSE), "")</f>
        <v/>
      </c>
      <c r="S986" s="42" t="str">
        <f>IFERROR(VLOOKUP(Table1[[#This Row],[DRG Code]], 'All Data'!$J:$K, 2, FALSE), "")</f>
        <v/>
      </c>
      <c r="T986" s="40"/>
      <c r="U986" s="43" t="str">
        <f>IFERROR(VLOOKUP(Table1[[#This Row],[Audit 
DRG Code]], 'All Data'!$F:$G, 2, FALSE), "")</f>
        <v/>
      </c>
      <c r="V986" s="43" t="str">
        <f>IFERROR(VLOOKUP(Table1[[#This Row],[Audit 
DRG Code]], 'All Data'!$J:$K, 2, FALSE), "")</f>
        <v/>
      </c>
      <c r="W98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8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86" s="47"/>
      <c r="Z986" s="47"/>
      <c r="AA986" s="52" t="str">
        <f>IFERROR(VLOOKUP(Table1[[#This Row],[Diagnosis Error Code Description]], 'All Data'!$N:$O, 2, FALSE), "")</f>
        <v/>
      </c>
      <c r="AB986" s="52"/>
      <c r="AC986" s="52" t="str">
        <f>IFERROR(VLOOKUP(Table1[[#This Row],[Procedure Error Code Description]], 'All Data'!$N:$O, 2, FALSE), "")</f>
        <v/>
      </c>
      <c r="AD986" s="47"/>
      <c r="AE986" s="46"/>
    </row>
    <row r="987" spans="1:31">
      <c r="A987" s="38"/>
      <c r="B987" s="38"/>
      <c r="C987" s="38"/>
      <c r="D987" s="60"/>
      <c r="E987" s="60"/>
      <c r="F987" s="38"/>
      <c r="G987" s="38"/>
      <c r="H987" s="38"/>
      <c r="I987" s="38"/>
      <c r="J987" s="39" t="str">
        <f>IFERROR(VLOOKUP(Table1[[#This Row],[Diagnosis Code Submitted to NPHIES]], 'All Data'!$C:$D, 2, FALSE), "")</f>
        <v/>
      </c>
      <c r="K987" s="40"/>
      <c r="L987" s="41" t="str">
        <f>IFERROR(VLOOKUP(Table1[[#This Row],[Audit Diagnosis Codes]], 'All Data'!$C:$D, 2, FALSE), "")</f>
        <v/>
      </c>
      <c r="M987" s="38"/>
      <c r="N987" s="39" t="str">
        <f>IFERROR(VLOOKUP(Table1[[#This Row],[Activity SBS Code Submitted to NPHIES]], 'All Data'!$A:$B, 2, FALSE), "")</f>
        <v/>
      </c>
      <c r="O987" s="40"/>
      <c r="P987" s="41" t="str">
        <f>IFERROR(VLOOKUP(Table1[[#This Row],[Audit Activity SBS Code]], 'All Data'!$A:$B, 2, FALSE), "")</f>
        <v/>
      </c>
      <c r="Q987" s="38"/>
      <c r="R987" s="42" t="str">
        <f>IFERROR(VLOOKUP(Table1[[#This Row],[DRG Code]], 'All Data'!$F:$G, 2, FALSE), "")</f>
        <v/>
      </c>
      <c r="S987" s="42" t="str">
        <f>IFERROR(VLOOKUP(Table1[[#This Row],[DRG Code]], 'All Data'!$J:$K, 2, FALSE), "")</f>
        <v/>
      </c>
      <c r="T987" s="40"/>
      <c r="U987" s="43" t="str">
        <f>IFERROR(VLOOKUP(Table1[[#This Row],[Audit 
DRG Code]], 'All Data'!$F:$G, 2, FALSE), "")</f>
        <v/>
      </c>
      <c r="V987" s="43" t="str">
        <f>IFERROR(VLOOKUP(Table1[[#This Row],[Audit 
DRG Code]], 'All Data'!$J:$K, 2, FALSE), "")</f>
        <v/>
      </c>
      <c r="W98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8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87" s="47"/>
      <c r="Z987" s="47"/>
      <c r="AA987" s="52" t="str">
        <f>IFERROR(VLOOKUP(Table1[[#This Row],[Diagnosis Error Code Description]], 'All Data'!$N:$O, 2, FALSE), "")</f>
        <v/>
      </c>
      <c r="AB987" s="52"/>
      <c r="AC987" s="52" t="str">
        <f>IFERROR(VLOOKUP(Table1[[#This Row],[Procedure Error Code Description]], 'All Data'!$N:$O, 2, FALSE), "")</f>
        <v/>
      </c>
      <c r="AD987" s="47"/>
      <c r="AE987" s="46"/>
    </row>
    <row r="988" spans="1:31">
      <c r="A988" s="38"/>
      <c r="B988" s="38"/>
      <c r="C988" s="38"/>
      <c r="D988" s="60"/>
      <c r="E988" s="60"/>
      <c r="F988" s="38"/>
      <c r="G988" s="38"/>
      <c r="H988" s="38"/>
      <c r="I988" s="38"/>
      <c r="J988" s="39" t="str">
        <f>IFERROR(VLOOKUP(Table1[[#This Row],[Diagnosis Code Submitted to NPHIES]], 'All Data'!$C:$D, 2, FALSE), "")</f>
        <v/>
      </c>
      <c r="K988" s="40"/>
      <c r="L988" s="41" t="str">
        <f>IFERROR(VLOOKUP(Table1[[#This Row],[Audit Diagnosis Codes]], 'All Data'!$C:$D, 2, FALSE), "")</f>
        <v/>
      </c>
      <c r="M988" s="38"/>
      <c r="N988" s="39" t="str">
        <f>IFERROR(VLOOKUP(Table1[[#This Row],[Activity SBS Code Submitted to NPHIES]], 'All Data'!$A:$B, 2, FALSE), "")</f>
        <v/>
      </c>
      <c r="O988" s="40"/>
      <c r="P988" s="41" t="str">
        <f>IFERROR(VLOOKUP(Table1[[#This Row],[Audit Activity SBS Code]], 'All Data'!$A:$B, 2, FALSE), "")</f>
        <v/>
      </c>
      <c r="Q988" s="38"/>
      <c r="R988" s="42" t="str">
        <f>IFERROR(VLOOKUP(Table1[[#This Row],[DRG Code]], 'All Data'!$F:$G, 2, FALSE), "")</f>
        <v/>
      </c>
      <c r="S988" s="42" t="str">
        <f>IFERROR(VLOOKUP(Table1[[#This Row],[DRG Code]], 'All Data'!$J:$K, 2, FALSE), "")</f>
        <v/>
      </c>
      <c r="T988" s="40"/>
      <c r="U988" s="43" t="str">
        <f>IFERROR(VLOOKUP(Table1[[#This Row],[Audit 
DRG Code]], 'All Data'!$F:$G, 2, FALSE), "")</f>
        <v/>
      </c>
      <c r="V988" s="43" t="str">
        <f>IFERROR(VLOOKUP(Table1[[#This Row],[Audit 
DRG Code]], 'All Data'!$J:$K, 2, FALSE), "")</f>
        <v/>
      </c>
      <c r="W98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8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88" s="47"/>
      <c r="Z988" s="47"/>
      <c r="AA988" s="52" t="str">
        <f>IFERROR(VLOOKUP(Table1[[#This Row],[Diagnosis Error Code Description]], 'All Data'!$N:$O, 2, FALSE), "")</f>
        <v/>
      </c>
      <c r="AB988" s="52"/>
      <c r="AC988" s="52" t="str">
        <f>IFERROR(VLOOKUP(Table1[[#This Row],[Procedure Error Code Description]], 'All Data'!$N:$O, 2, FALSE), "")</f>
        <v/>
      </c>
      <c r="AD988" s="47"/>
      <c r="AE988" s="46"/>
    </row>
    <row r="989" spans="1:31">
      <c r="A989" s="38"/>
      <c r="B989" s="38"/>
      <c r="C989" s="38"/>
      <c r="D989" s="60"/>
      <c r="E989" s="60"/>
      <c r="F989" s="38"/>
      <c r="G989" s="38"/>
      <c r="H989" s="38"/>
      <c r="I989" s="38"/>
      <c r="J989" s="39" t="str">
        <f>IFERROR(VLOOKUP(Table1[[#This Row],[Diagnosis Code Submitted to NPHIES]], 'All Data'!$C:$D, 2, FALSE), "")</f>
        <v/>
      </c>
      <c r="K989" s="40"/>
      <c r="L989" s="41" t="str">
        <f>IFERROR(VLOOKUP(Table1[[#This Row],[Audit Diagnosis Codes]], 'All Data'!$C:$D, 2, FALSE), "")</f>
        <v/>
      </c>
      <c r="M989" s="38"/>
      <c r="N989" s="39" t="str">
        <f>IFERROR(VLOOKUP(Table1[[#This Row],[Activity SBS Code Submitted to NPHIES]], 'All Data'!$A:$B, 2, FALSE), "")</f>
        <v/>
      </c>
      <c r="O989" s="40"/>
      <c r="P989" s="41" t="str">
        <f>IFERROR(VLOOKUP(Table1[[#This Row],[Audit Activity SBS Code]], 'All Data'!$A:$B, 2, FALSE), "")</f>
        <v/>
      </c>
      <c r="Q989" s="38"/>
      <c r="R989" s="42" t="str">
        <f>IFERROR(VLOOKUP(Table1[[#This Row],[DRG Code]], 'All Data'!$F:$G, 2, FALSE), "")</f>
        <v/>
      </c>
      <c r="S989" s="42" t="str">
        <f>IFERROR(VLOOKUP(Table1[[#This Row],[DRG Code]], 'All Data'!$J:$K, 2, FALSE), "")</f>
        <v/>
      </c>
      <c r="T989" s="40"/>
      <c r="U989" s="43" t="str">
        <f>IFERROR(VLOOKUP(Table1[[#This Row],[Audit 
DRG Code]], 'All Data'!$F:$G, 2, FALSE), "")</f>
        <v/>
      </c>
      <c r="V989" s="43" t="str">
        <f>IFERROR(VLOOKUP(Table1[[#This Row],[Audit 
DRG Code]], 'All Data'!$J:$K, 2, FALSE), "")</f>
        <v/>
      </c>
      <c r="W98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8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89" s="47"/>
      <c r="Z989" s="47"/>
      <c r="AA989" s="52" t="str">
        <f>IFERROR(VLOOKUP(Table1[[#This Row],[Diagnosis Error Code Description]], 'All Data'!$N:$O, 2, FALSE), "")</f>
        <v/>
      </c>
      <c r="AB989" s="52"/>
      <c r="AC989" s="52" t="str">
        <f>IFERROR(VLOOKUP(Table1[[#This Row],[Procedure Error Code Description]], 'All Data'!$N:$O, 2, FALSE), "")</f>
        <v/>
      </c>
      <c r="AD989" s="47"/>
      <c r="AE989" s="46"/>
    </row>
    <row r="990" spans="1:31">
      <c r="A990" s="38"/>
      <c r="B990" s="38"/>
      <c r="C990" s="38"/>
      <c r="D990" s="60"/>
      <c r="E990" s="60"/>
      <c r="F990" s="38"/>
      <c r="G990" s="38"/>
      <c r="H990" s="38"/>
      <c r="I990" s="38"/>
      <c r="J990" s="39" t="str">
        <f>IFERROR(VLOOKUP(Table1[[#This Row],[Diagnosis Code Submitted to NPHIES]], 'All Data'!$C:$D, 2, FALSE), "")</f>
        <v/>
      </c>
      <c r="K990" s="40"/>
      <c r="L990" s="41" t="str">
        <f>IFERROR(VLOOKUP(Table1[[#This Row],[Audit Diagnosis Codes]], 'All Data'!$C:$D, 2, FALSE), "")</f>
        <v/>
      </c>
      <c r="M990" s="38"/>
      <c r="N990" s="39" t="str">
        <f>IFERROR(VLOOKUP(Table1[[#This Row],[Activity SBS Code Submitted to NPHIES]], 'All Data'!$A:$B, 2, FALSE), "")</f>
        <v/>
      </c>
      <c r="O990" s="40"/>
      <c r="P990" s="41" t="str">
        <f>IFERROR(VLOOKUP(Table1[[#This Row],[Audit Activity SBS Code]], 'All Data'!$A:$B, 2, FALSE), "")</f>
        <v/>
      </c>
      <c r="Q990" s="38"/>
      <c r="R990" s="42" t="str">
        <f>IFERROR(VLOOKUP(Table1[[#This Row],[DRG Code]], 'All Data'!$F:$G, 2, FALSE), "")</f>
        <v/>
      </c>
      <c r="S990" s="42" t="str">
        <f>IFERROR(VLOOKUP(Table1[[#This Row],[DRG Code]], 'All Data'!$J:$K, 2, FALSE), "")</f>
        <v/>
      </c>
      <c r="T990" s="40"/>
      <c r="U990" s="43" t="str">
        <f>IFERROR(VLOOKUP(Table1[[#This Row],[Audit 
DRG Code]], 'All Data'!$F:$G, 2, FALSE), "")</f>
        <v/>
      </c>
      <c r="V990" s="43" t="str">
        <f>IFERROR(VLOOKUP(Table1[[#This Row],[Audit 
DRG Code]], 'All Data'!$J:$K, 2, FALSE), "")</f>
        <v/>
      </c>
      <c r="W99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9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90" s="47"/>
      <c r="Z990" s="47"/>
      <c r="AA990" s="52" t="str">
        <f>IFERROR(VLOOKUP(Table1[[#This Row],[Diagnosis Error Code Description]], 'All Data'!$N:$O, 2, FALSE), "")</f>
        <v/>
      </c>
      <c r="AB990" s="52"/>
      <c r="AC990" s="52" t="str">
        <f>IFERROR(VLOOKUP(Table1[[#This Row],[Procedure Error Code Description]], 'All Data'!$N:$O, 2, FALSE), "")</f>
        <v/>
      </c>
      <c r="AD990" s="47"/>
      <c r="AE990" s="46"/>
    </row>
    <row r="991" spans="1:31">
      <c r="A991" s="38"/>
      <c r="B991" s="38"/>
      <c r="C991" s="38"/>
      <c r="D991" s="60"/>
      <c r="E991" s="60"/>
      <c r="F991" s="38"/>
      <c r="G991" s="38"/>
      <c r="H991" s="38"/>
      <c r="I991" s="38"/>
      <c r="J991" s="39" t="str">
        <f>IFERROR(VLOOKUP(Table1[[#This Row],[Diagnosis Code Submitted to NPHIES]], 'All Data'!$C:$D, 2, FALSE), "")</f>
        <v/>
      </c>
      <c r="K991" s="40"/>
      <c r="L991" s="41" t="str">
        <f>IFERROR(VLOOKUP(Table1[[#This Row],[Audit Diagnosis Codes]], 'All Data'!$C:$D, 2, FALSE), "")</f>
        <v/>
      </c>
      <c r="M991" s="38"/>
      <c r="N991" s="39" t="str">
        <f>IFERROR(VLOOKUP(Table1[[#This Row],[Activity SBS Code Submitted to NPHIES]], 'All Data'!$A:$B, 2, FALSE), "")</f>
        <v/>
      </c>
      <c r="O991" s="40"/>
      <c r="P991" s="41" t="str">
        <f>IFERROR(VLOOKUP(Table1[[#This Row],[Audit Activity SBS Code]], 'All Data'!$A:$B, 2, FALSE), "")</f>
        <v/>
      </c>
      <c r="Q991" s="38"/>
      <c r="R991" s="42" t="str">
        <f>IFERROR(VLOOKUP(Table1[[#This Row],[DRG Code]], 'All Data'!$F:$G, 2, FALSE), "")</f>
        <v/>
      </c>
      <c r="S991" s="42" t="str">
        <f>IFERROR(VLOOKUP(Table1[[#This Row],[DRG Code]], 'All Data'!$J:$K, 2, FALSE), "")</f>
        <v/>
      </c>
      <c r="T991" s="40"/>
      <c r="U991" s="43" t="str">
        <f>IFERROR(VLOOKUP(Table1[[#This Row],[Audit 
DRG Code]], 'All Data'!$F:$G, 2, FALSE), "")</f>
        <v/>
      </c>
      <c r="V991" s="43" t="str">
        <f>IFERROR(VLOOKUP(Table1[[#This Row],[Audit 
DRG Code]], 'All Data'!$J:$K, 2, FALSE), "")</f>
        <v/>
      </c>
      <c r="W991"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91"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91" s="47"/>
      <c r="Z991" s="47"/>
      <c r="AA991" s="52" t="str">
        <f>IFERROR(VLOOKUP(Table1[[#This Row],[Diagnosis Error Code Description]], 'All Data'!$N:$O, 2, FALSE), "")</f>
        <v/>
      </c>
      <c r="AB991" s="52"/>
      <c r="AC991" s="52" t="str">
        <f>IFERROR(VLOOKUP(Table1[[#This Row],[Procedure Error Code Description]], 'All Data'!$N:$O, 2, FALSE), "")</f>
        <v/>
      </c>
      <c r="AD991" s="47"/>
      <c r="AE991" s="46"/>
    </row>
    <row r="992" spans="1:31">
      <c r="A992" s="38"/>
      <c r="B992" s="38"/>
      <c r="C992" s="38"/>
      <c r="D992" s="60"/>
      <c r="E992" s="60"/>
      <c r="F992" s="38"/>
      <c r="G992" s="38"/>
      <c r="H992" s="38"/>
      <c r="I992" s="38"/>
      <c r="J992" s="39" t="str">
        <f>IFERROR(VLOOKUP(Table1[[#This Row],[Diagnosis Code Submitted to NPHIES]], 'All Data'!$C:$D, 2, FALSE), "")</f>
        <v/>
      </c>
      <c r="K992" s="40"/>
      <c r="L992" s="41" t="str">
        <f>IFERROR(VLOOKUP(Table1[[#This Row],[Audit Diagnosis Codes]], 'All Data'!$C:$D, 2, FALSE), "")</f>
        <v/>
      </c>
      <c r="M992" s="38"/>
      <c r="N992" s="39" t="str">
        <f>IFERROR(VLOOKUP(Table1[[#This Row],[Activity SBS Code Submitted to NPHIES]], 'All Data'!$A:$B, 2, FALSE), "")</f>
        <v/>
      </c>
      <c r="O992" s="40"/>
      <c r="P992" s="41" t="str">
        <f>IFERROR(VLOOKUP(Table1[[#This Row],[Audit Activity SBS Code]], 'All Data'!$A:$B, 2, FALSE), "")</f>
        <v/>
      </c>
      <c r="Q992" s="38"/>
      <c r="R992" s="42" t="str">
        <f>IFERROR(VLOOKUP(Table1[[#This Row],[DRG Code]], 'All Data'!$F:$G, 2, FALSE), "")</f>
        <v/>
      </c>
      <c r="S992" s="42" t="str">
        <f>IFERROR(VLOOKUP(Table1[[#This Row],[DRG Code]], 'All Data'!$J:$K, 2, FALSE), "")</f>
        <v/>
      </c>
      <c r="T992" s="40"/>
      <c r="U992" s="43" t="str">
        <f>IFERROR(VLOOKUP(Table1[[#This Row],[Audit 
DRG Code]], 'All Data'!$F:$G, 2, FALSE), "")</f>
        <v/>
      </c>
      <c r="V992" s="43" t="str">
        <f>IFERROR(VLOOKUP(Table1[[#This Row],[Audit 
DRG Code]], 'All Data'!$J:$K, 2, FALSE), "")</f>
        <v/>
      </c>
      <c r="W992"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92"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92" s="47"/>
      <c r="Z992" s="47"/>
      <c r="AA992" s="52" t="str">
        <f>IFERROR(VLOOKUP(Table1[[#This Row],[Diagnosis Error Code Description]], 'All Data'!$N:$O, 2, FALSE), "")</f>
        <v/>
      </c>
      <c r="AB992" s="52"/>
      <c r="AC992" s="52" t="str">
        <f>IFERROR(VLOOKUP(Table1[[#This Row],[Procedure Error Code Description]], 'All Data'!$N:$O, 2, FALSE), "")</f>
        <v/>
      </c>
      <c r="AD992" s="47"/>
      <c r="AE992" s="46"/>
    </row>
    <row r="993" spans="1:31">
      <c r="A993" s="38"/>
      <c r="B993" s="38"/>
      <c r="C993" s="38"/>
      <c r="D993" s="60"/>
      <c r="E993" s="60"/>
      <c r="F993" s="38"/>
      <c r="G993" s="38"/>
      <c r="H993" s="38"/>
      <c r="I993" s="38"/>
      <c r="J993" s="39" t="str">
        <f>IFERROR(VLOOKUP(Table1[[#This Row],[Diagnosis Code Submitted to NPHIES]], 'All Data'!$C:$D, 2, FALSE), "")</f>
        <v/>
      </c>
      <c r="K993" s="40"/>
      <c r="L993" s="41" t="str">
        <f>IFERROR(VLOOKUP(Table1[[#This Row],[Audit Diagnosis Codes]], 'All Data'!$C:$D, 2, FALSE), "")</f>
        <v/>
      </c>
      <c r="M993" s="38"/>
      <c r="N993" s="39" t="str">
        <f>IFERROR(VLOOKUP(Table1[[#This Row],[Activity SBS Code Submitted to NPHIES]], 'All Data'!$A:$B, 2, FALSE), "")</f>
        <v/>
      </c>
      <c r="O993" s="40"/>
      <c r="P993" s="41" t="str">
        <f>IFERROR(VLOOKUP(Table1[[#This Row],[Audit Activity SBS Code]], 'All Data'!$A:$B, 2, FALSE), "")</f>
        <v/>
      </c>
      <c r="Q993" s="38"/>
      <c r="R993" s="42" t="str">
        <f>IFERROR(VLOOKUP(Table1[[#This Row],[DRG Code]], 'All Data'!$F:$G, 2, FALSE), "")</f>
        <v/>
      </c>
      <c r="S993" s="42" t="str">
        <f>IFERROR(VLOOKUP(Table1[[#This Row],[DRG Code]], 'All Data'!$J:$K, 2, FALSE), "")</f>
        <v/>
      </c>
      <c r="T993" s="40"/>
      <c r="U993" s="43" t="str">
        <f>IFERROR(VLOOKUP(Table1[[#This Row],[Audit 
DRG Code]], 'All Data'!$F:$G, 2, FALSE), "")</f>
        <v/>
      </c>
      <c r="V993" s="43" t="str">
        <f>IFERROR(VLOOKUP(Table1[[#This Row],[Audit 
DRG Code]], 'All Data'!$J:$K, 2, FALSE), "")</f>
        <v/>
      </c>
      <c r="W993"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93"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93" s="47"/>
      <c r="Z993" s="47"/>
      <c r="AA993" s="52" t="str">
        <f>IFERROR(VLOOKUP(Table1[[#This Row],[Diagnosis Error Code Description]], 'All Data'!$N:$O, 2, FALSE), "")</f>
        <v/>
      </c>
      <c r="AB993" s="52"/>
      <c r="AC993" s="52" t="str">
        <f>IFERROR(VLOOKUP(Table1[[#This Row],[Procedure Error Code Description]], 'All Data'!$N:$O, 2, FALSE), "")</f>
        <v/>
      </c>
      <c r="AD993" s="47"/>
      <c r="AE993" s="46"/>
    </row>
    <row r="994" spans="1:31">
      <c r="A994" s="38"/>
      <c r="B994" s="38"/>
      <c r="C994" s="38"/>
      <c r="D994" s="60"/>
      <c r="E994" s="60"/>
      <c r="F994" s="38"/>
      <c r="G994" s="38"/>
      <c r="H994" s="38"/>
      <c r="I994" s="38"/>
      <c r="J994" s="39" t="str">
        <f>IFERROR(VLOOKUP(Table1[[#This Row],[Diagnosis Code Submitted to NPHIES]], 'All Data'!$C:$D, 2, FALSE), "")</f>
        <v/>
      </c>
      <c r="K994" s="40"/>
      <c r="L994" s="41" t="str">
        <f>IFERROR(VLOOKUP(Table1[[#This Row],[Audit Diagnosis Codes]], 'All Data'!$C:$D, 2, FALSE), "")</f>
        <v/>
      </c>
      <c r="M994" s="38"/>
      <c r="N994" s="39" t="str">
        <f>IFERROR(VLOOKUP(Table1[[#This Row],[Activity SBS Code Submitted to NPHIES]], 'All Data'!$A:$B, 2, FALSE), "")</f>
        <v/>
      </c>
      <c r="O994" s="40"/>
      <c r="P994" s="41" t="str">
        <f>IFERROR(VLOOKUP(Table1[[#This Row],[Audit Activity SBS Code]], 'All Data'!$A:$B, 2, FALSE), "")</f>
        <v/>
      </c>
      <c r="Q994" s="38"/>
      <c r="R994" s="42" t="str">
        <f>IFERROR(VLOOKUP(Table1[[#This Row],[DRG Code]], 'All Data'!$F:$G, 2, FALSE), "")</f>
        <v/>
      </c>
      <c r="S994" s="42" t="str">
        <f>IFERROR(VLOOKUP(Table1[[#This Row],[DRG Code]], 'All Data'!$J:$K, 2, FALSE), "")</f>
        <v/>
      </c>
      <c r="T994" s="40"/>
      <c r="U994" s="43" t="str">
        <f>IFERROR(VLOOKUP(Table1[[#This Row],[Audit 
DRG Code]], 'All Data'!$F:$G, 2, FALSE), "")</f>
        <v/>
      </c>
      <c r="V994" s="43" t="str">
        <f>IFERROR(VLOOKUP(Table1[[#This Row],[Audit 
DRG Code]], 'All Data'!$J:$K, 2, FALSE), "")</f>
        <v/>
      </c>
      <c r="W994"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94"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94" s="47"/>
      <c r="Z994" s="47"/>
      <c r="AA994" s="52" t="str">
        <f>IFERROR(VLOOKUP(Table1[[#This Row],[Diagnosis Error Code Description]], 'All Data'!$N:$O, 2, FALSE), "")</f>
        <v/>
      </c>
      <c r="AB994" s="52"/>
      <c r="AC994" s="52" t="str">
        <f>IFERROR(VLOOKUP(Table1[[#This Row],[Procedure Error Code Description]], 'All Data'!$N:$O, 2, FALSE), "")</f>
        <v/>
      </c>
      <c r="AD994" s="47"/>
      <c r="AE994" s="46"/>
    </row>
    <row r="995" spans="1:31">
      <c r="A995" s="38"/>
      <c r="B995" s="38"/>
      <c r="C995" s="38"/>
      <c r="D995" s="60"/>
      <c r="E995" s="60"/>
      <c r="F995" s="38"/>
      <c r="G995" s="38"/>
      <c r="H995" s="38"/>
      <c r="I995" s="38"/>
      <c r="J995" s="39" t="str">
        <f>IFERROR(VLOOKUP(Table1[[#This Row],[Diagnosis Code Submitted to NPHIES]], 'All Data'!$C:$D, 2, FALSE), "")</f>
        <v/>
      </c>
      <c r="K995" s="40"/>
      <c r="L995" s="41" t="str">
        <f>IFERROR(VLOOKUP(Table1[[#This Row],[Audit Diagnosis Codes]], 'All Data'!$C:$D, 2, FALSE), "")</f>
        <v/>
      </c>
      <c r="M995" s="38"/>
      <c r="N995" s="39" t="str">
        <f>IFERROR(VLOOKUP(Table1[[#This Row],[Activity SBS Code Submitted to NPHIES]], 'All Data'!$A:$B, 2, FALSE), "")</f>
        <v/>
      </c>
      <c r="O995" s="40"/>
      <c r="P995" s="41" t="str">
        <f>IFERROR(VLOOKUP(Table1[[#This Row],[Audit Activity SBS Code]], 'All Data'!$A:$B, 2, FALSE), "")</f>
        <v/>
      </c>
      <c r="Q995" s="38"/>
      <c r="R995" s="42" t="str">
        <f>IFERROR(VLOOKUP(Table1[[#This Row],[DRG Code]], 'All Data'!$F:$G, 2, FALSE), "")</f>
        <v/>
      </c>
      <c r="S995" s="42" t="str">
        <f>IFERROR(VLOOKUP(Table1[[#This Row],[DRG Code]], 'All Data'!$J:$K, 2, FALSE), "")</f>
        <v/>
      </c>
      <c r="T995" s="40"/>
      <c r="U995" s="43" t="str">
        <f>IFERROR(VLOOKUP(Table1[[#This Row],[Audit 
DRG Code]], 'All Data'!$F:$G, 2, FALSE), "")</f>
        <v/>
      </c>
      <c r="V995" s="43" t="str">
        <f>IFERROR(VLOOKUP(Table1[[#This Row],[Audit 
DRG Code]], 'All Data'!$J:$K, 2, FALSE), "")</f>
        <v/>
      </c>
      <c r="W995"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95"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95" s="47"/>
      <c r="Z995" s="47"/>
      <c r="AA995" s="52" t="str">
        <f>IFERROR(VLOOKUP(Table1[[#This Row],[Diagnosis Error Code Description]], 'All Data'!$N:$O, 2, FALSE), "")</f>
        <v/>
      </c>
      <c r="AB995" s="52"/>
      <c r="AC995" s="52" t="str">
        <f>IFERROR(VLOOKUP(Table1[[#This Row],[Procedure Error Code Description]], 'All Data'!$N:$O, 2, FALSE), "")</f>
        <v/>
      </c>
      <c r="AD995" s="47"/>
      <c r="AE995" s="46"/>
    </row>
    <row r="996" spans="1:31">
      <c r="A996" s="38"/>
      <c r="B996" s="38"/>
      <c r="C996" s="38"/>
      <c r="D996" s="60"/>
      <c r="E996" s="60"/>
      <c r="F996" s="38"/>
      <c r="G996" s="38"/>
      <c r="H996" s="38"/>
      <c r="I996" s="38"/>
      <c r="J996" s="39" t="str">
        <f>IFERROR(VLOOKUP(Table1[[#This Row],[Diagnosis Code Submitted to NPHIES]], 'All Data'!$C:$D, 2, FALSE), "")</f>
        <v/>
      </c>
      <c r="K996" s="40"/>
      <c r="L996" s="41" t="str">
        <f>IFERROR(VLOOKUP(Table1[[#This Row],[Audit Diagnosis Codes]], 'All Data'!$C:$D, 2, FALSE), "")</f>
        <v/>
      </c>
      <c r="M996" s="38"/>
      <c r="N996" s="39" t="str">
        <f>IFERROR(VLOOKUP(Table1[[#This Row],[Activity SBS Code Submitted to NPHIES]], 'All Data'!$A:$B, 2, FALSE), "")</f>
        <v/>
      </c>
      <c r="O996" s="40"/>
      <c r="P996" s="41" t="str">
        <f>IFERROR(VLOOKUP(Table1[[#This Row],[Audit Activity SBS Code]], 'All Data'!$A:$B, 2, FALSE), "")</f>
        <v/>
      </c>
      <c r="Q996" s="38"/>
      <c r="R996" s="42" t="str">
        <f>IFERROR(VLOOKUP(Table1[[#This Row],[DRG Code]], 'All Data'!$F:$G, 2, FALSE), "")</f>
        <v/>
      </c>
      <c r="S996" s="42" t="str">
        <f>IFERROR(VLOOKUP(Table1[[#This Row],[DRG Code]], 'All Data'!$J:$K, 2, FALSE), "")</f>
        <v/>
      </c>
      <c r="T996" s="40"/>
      <c r="U996" s="43" t="str">
        <f>IFERROR(VLOOKUP(Table1[[#This Row],[Audit 
DRG Code]], 'All Data'!$F:$G, 2, FALSE), "")</f>
        <v/>
      </c>
      <c r="V996" s="43" t="str">
        <f>IFERROR(VLOOKUP(Table1[[#This Row],[Audit 
DRG Code]], 'All Data'!$J:$K, 2, FALSE), "")</f>
        <v/>
      </c>
      <c r="W996"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96"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96" s="47"/>
      <c r="Z996" s="47"/>
      <c r="AA996" s="52" t="str">
        <f>IFERROR(VLOOKUP(Table1[[#This Row],[Diagnosis Error Code Description]], 'All Data'!$N:$O, 2, FALSE), "")</f>
        <v/>
      </c>
      <c r="AB996" s="52"/>
      <c r="AC996" s="52" t="str">
        <f>IFERROR(VLOOKUP(Table1[[#This Row],[Procedure Error Code Description]], 'All Data'!$N:$O, 2, FALSE), "")</f>
        <v/>
      </c>
      <c r="AD996" s="47"/>
      <c r="AE996" s="46"/>
    </row>
    <row r="997" spans="1:31">
      <c r="A997" s="38"/>
      <c r="B997" s="38"/>
      <c r="C997" s="38"/>
      <c r="D997" s="60"/>
      <c r="E997" s="60"/>
      <c r="F997" s="38"/>
      <c r="G997" s="38"/>
      <c r="H997" s="38"/>
      <c r="I997" s="38"/>
      <c r="J997" s="39" t="str">
        <f>IFERROR(VLOOKUP(Table1[[#This Row],[Diagnosis Code Submitted to NPHIES]], 'All Data'!$C:$D, 2, FALSE), "")</f>
        <v/>
      </c>
      <c r="K997" s="40"/>
      <c r="L997" s="41" t="str">
        <f>IFERROR(VLOOKUP(Table1[[#This Row],[Audit Diagnosis Codes]], 'All Data'!$C:$D, 2, FALSE), "")</f>
        <v/>
      </c>
      <c r="M997" s="38"/>
      <c r="N997" s="39" t="str">
        <f>IFERROR(VLOOKUP(Table1[[#This Row],[Activity SBS Code Submitted to NPHIES]], 'All Data'!$A:$B, 2, FALSE), "")</f>
        <v/>
      </c>
      <c r="O997" s="40"/>
      <c r="P997" s="41" t="str">
        <f>IFERROR(VLOOKUP(Table1[[#This Row],[Audit Activity SBS Code]], 'All Data'!$A:$B, 2, FALSE), "")</f>
        <v/>
      </c>
      <c r="Q997" s="38"/>
      <c r="R997" s="42" t="str">
        <f>IFERROR(VLOOKUP(Table1[[#This Row],[DRG Code]], 'All Data'!$F:$G, 2, FALSE), "")</f>
        <v/>
      </c>
      <c r="S997" s="42" t="str">
        <f>IFERROR(VLOOKUP(Table1[[#This Row],[DRG Code]], 'All Data'!$J:$K, 2, FALSE), "")</f>
        <v/>
      </c>
      <c r="T997" s="40"/>
      <c r="U997" s="43" t="str">
        <f>IFERROR(VLOOKUP(Table1[[#This Row],[Audit 
DRG Code]], 'All Data'!$F:$G, 2, FALSE), "")</f>
        <v/>
      </c>
      <c r="V997" s="43" t="str">
        <f>IFERROR(VLOOKUP(Table1[[#This Row],[Audit 
DRG Code]], 'All Data'!$J:$K, 2, FALSE), "")</f>
        <v/>
      </c>
      <c r="W997"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97"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97" s="47"/>
      <c r="Z997" s="47"/>
      <c r="AA997" s="52" t="str">
        <f>IFERROR(VLOOKUP(Table1[[#This Row],[Diagnosis Error Code Description]], 'All Data'!$N:$O, 2, FALSE), "")</f>
        <v/>
      </c>
      <c r="AB997" s="52"/>
      <c r="AC997" s="52" t="str">
        <f>IFERROR(VLOOKUP(Table1[[#This Row],[Procedure Error Code Description]], 'All Data'!$N:$O, 2, FALSE), "")</f>
        <v/>
      </c>
      <c r="AD997" s="47"/>
      <c r="AE997" s="46"/>
    </row>
    <row r="998" spans="1:31">
      <c r="A998" s="38"/>
      <c r="B998" s="38"/>
      <c r="C998" s="38"/>
      <c r="D998" s="60"/>
      <c r="E998" s="60"/>
      <c r="F998" s="38"/>
      <c r="G998" s="38"/>
      <c r="H998" s="38"/>
      <c r="I998" s="38"/>
      <c r="J998" s="39" t="str">
        <f>IFERROR(VLOOKUP(Table1[[#This Row],[Diagnosis Code Submitted to NPHIES]], 'All Data'!$C:$D, 2, FALSE), "")</f>
        <v/>
      </c>
      <c r="K998" s="40"/>
      <c r="L998" s="41" t="str">
        <f>IFERROR(VLOOKUP(Table1[[#This Row],[Audit Diagnosis Codes]], 'All Data'!$C:$D, 2, FALSE), "")</f>
        <v/>
      </c>
      <c r="M998" s="38"/>
      <c r="N998" s="39" t="str">
        <f>IFERROR(VLOOKUP(Table1[[#This Row],[Activity SBS Code Submitted to NPHIES]], 'All Data'!$A:$B, 2, FALSE), "")</f>
        <v/>
      </c>
      <c r="O998" s="40"/>
      <c r="P998" s="41" t="str">
        <f>IFERROR(VLOOKUP(Table1[[#This Row],[Audit Activity SBS Code]], 'All Data'!$A:$B, 2, FALSE), "")</f>
        <v/>
      </c>
      <c r="Q998" s="38"/>
      <c r="R998" s="42" t="str">
        <f>IFERROR(VLOOKUP(Table1[[#This Row],[DRG Code]], 'All Data'!$F:$G, 2, FALSE), "")</f>
        <v/>
      </c>
      <c r="S998" s="42" t="str">
        <f>IFERROR(VLOOKUP(Table1[[#This Row],[DRG Code]], 'All Data'!$J:$K, 2, FALSE), "")</f>
        <v/>
      </c>
      <c r="T998" s="40"/>
      <c r="U998" s="43" t="str">
        <f>IFERROR(VLOOKUP(Table1[[#This Row],[Audit 
DRG Code]], 'All Data'!$F:$G, 2, FALSE), "")</f>
        <v/>
      </c>
      <c r="V998" s="43" t="str">
        <f>IFERROR(VLOOKUP(Table1[[#This Row],[Audit 
DRG Code]], 'All Data'!$J:$K, 2, FALSE), "")</f>
        <v/>
      </c>
      <c r="W998"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98"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98" s="47"/>
      <c r="Z998" s="47"/>
      <c r="AA998" s="52" t="str">
        <f>IFERROR(VLOOKUP(Table1[[#This Row],[Diagnosis Error Code Description]], 'All Data'!$N:$O, 2, FALSE), "")</f>
        <v/>
      </c>
      <c r="AB998" s="52"/>
      <c r="AC998" s="52" t="str">
        <f>IFERROR(VLOOKUP(Table1[[#This Row],[Procedure Error Code Description]], 'All Data'!$N:$O, 2, FALSE), "")</f>
        <v/>
      </c>
      <c r="AD998" s="47"/>
      <c r="AE998" s="46"/>
    </row>
    <row r="999" spans="1:31">
      <c r="A999" s="38"/>
      <c r="B999" s="38"/>
      <c r="C999" s="38"/>
      <c r="D999" s="60"/>
      <c r="E999" s="60"/>
      <c r="F999" s="38"/>
      <c r="G999" s="38"/>
      <c r="H999" s="38"/>
      <c r="I999" s="38"/>
      <c r="J999" s="39" t="str">
        <f>IFERROR(VLOOKUP(Table1[[#This Row],[Diagnosis Code Submitted to NPHIES]], 'All Data'!$C:$D, 2, FALSE), "")</f>
        <v/>
      </c>
      <c r="K999" s="40"/>
      <c r="L999" s="41" t="str">
        <f>IFERROR(VLOOKUP(Table1[[#This Row],[Audit Diagnosis Codes]], 'All Data'!$C:$D, 2, FALSE), "")</f>
        <v/>
      </c>
      <c r="M999" s="38"/>
      <c r="N999" s="39" t="str">
        <f>IFERROR(VLOOKUP(Table1[[#This Row],[Activity SBS Code Submitted to NPHIES]], 'All Data'!$A:$B, 2, FALSE), "")</f>
        <v/>
      </c>
      <c r="O999" s="40"/>
      <c r="P999" s="41" t="str">
        <f>IFERROR(VLOOKUP(Table1[[#This Row],[Audit Activity SBS Code]], 'All Data'!$A:$B, 2, FALSE), "")</f>
        <v/>
      </c>
      <c r="Q999" s="38"/>
      <c r="R999" s="42" t="str">
        <f>IFERROR(VLOOKUP(Table1[[#This Row],[DRG Code]], 'All Data'!$F:$G, 2, FALSE), "")</f>
        <v/>
      </c>
      <c r="S999" s="42" t="str">
        <f>IFERROR(VLOOKUP(Table1[[#This Row],[DRG Code]], 'All Data'!$J:$K, 2, FALSE), "")</f>
        <v/>
      </c>
      <c r="T999" s="40"/>
      <c r="U999" s="43" t="str">
        <f>IFERROR(VLOOKUP(Table1[[#This Row],[Audit 
DRG Code]], 'All Data'!$F:$G, 2, FALSE), "")</f>
        <v/>
      </c>
      <c r="V999" s="43" t="str">
        <f>IFERROR(VLOOKUP(Table1[[#This Row],[Audit 
DRG Code]], 'All Data'!$J:$K, 2, FALSE), "")</f>
        <v/>
      </c>
      <c r="W999"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999"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999" s="47"/>
      <c r="Z999" s="47"/>
      <c r="AA999" s="52" t="str">
        <f>IFERROR(VLOOKUP(Table1[[#This Row],[Diagnosis Error Code Description]], 'All Data'!$N:$O, 2, FALSE), "")</f>
        <v/>
      </c>
      <c r="AB999" s="52"/>
      <c r="AC999" s="52" t="str">
        <f>IFERROR(VLOOKUP(Table1[[#This Row],[Procedure Error Code Description]], 'All Data'!$N:$O, 2, FALSE), "")</f>
        <v/>
      </c>
      <c r="AD999" s="47"/>
      <c r="AE999" s="46"/>
    </row>
    <row r="1000" spans="1:31">
      <c r="A1000" s="38"/>
      <c r="B1000" s="38"/>
      <c r="C1000" s="38"/>
      <c r="D1000" s="60"/>
      <c r="E1000" s="60"/>
      <c r="F1000" s="38"/>
      <c r="G1000" s="38"/>
      <c r="H1000" s="38"/>
      <c r="I1000" s="38"/>
      <c r="J1000" s="39" t="str">
        <f>IFERROR(VLOOKUP(Table1[[#This Row],[Diagnosis Code Submitted to NPHIES]], 'All Data'!$C:$D, 2, FALSE), "")</f>
        <v/>
      </c>
      <c r="K1000" s="40"/>
      <c r="L1000" s="41" t="str">
        <f>IFERROR(VLOOKUP(Table1[[#This Row],[Audit Diagnosis Codes]], 'All Data'!$C:$D, 2, FALSE), "")</f>
        <v/>
      </c>
      <c r="M1000" s="38"/>
      <c r="N1000" s="39" t="str">
        <f>IFERROR(VLOOKUP(Table1[[#This Row],[Activity SBS Code Submitted to NPHIES]], 'All Data'!$A:$B, 2, FALSE), "")</f>
        <v/>
      </c>
      <c r="O1000" s="40"/>
      <c r="P1000" s="41" t="str">
        <f>IFERROR(VLOOKUP(Table1[[#This Row],[Audit Activity SBS Code]], 'All Data'!$A:$B, 2, FALSE), "")</f>
        <v/>
      </c>
      <c r="Q1000" s="38"/>
      <c r="R1000" s="42" t="str">
        <f>IFERROR(VLOOKUP(Table1[[#This Row],[DRG Code]], 'All Data'!$F:$G, 2, FALSE), "")</f>
        <v/>
      </c>
      <c r="S1000" s="42" t="str">
        <f>IFERROR(VLOOKUP(Table1[[#This Row],[DRG Code]], 'All Data'!$J:$K, 2, FALSE), "")</f>
        <v/>
      </c>
      <c r="T1000" s="40"/>
      <c r="U1000" s="43" t="str">
        <f>IFERROR(VLOOKUP(Table1[[#This Row],[Audit 
DRG Code]], 'All Data'!$F:$G, 2, FALSE), "")</f>
        <v/>
      </c>
      <c r="V1000" s="43" t="str">
        <f>IFERROR(VLOOKUP(Table1[[#This Row],[Audit 
DRG Code]], 'All Data'!$J:$K, 2, FALSE), "")</f>
        <v/>
      </c>
      <c r="W1000" s="44" t="str">
        <f>IF(Table1[[#This Row],[Audit Record ID]]="","",IF(ROW()&lt;&gt;MATCH(Table1[[#This Row],[Audit Record ID]],$A:$A,0),"",MAX(0,100-20*((COUNTIFS($A:$A,Table1[[#This Row],[Audit Record ID]],$AA:$AA,"DA1")+COUNTIFS($A:$A,Table1[[#This Row],[Audit Record ID]],$AC:$AC,"DA1")&gt;0)+(COUNTIFS($A:$A,Table1[[#This Row],[Audit Record ID]],$AA:$AA,"DA2")+COUNTIFS($A:$A,Table1[[#This Row],[Audit Record ID]],$AC:$AC,"DA2")&gt;0)+(COUNTIFS($A:$A,Table1[[#This Row],[Audit Record ID]],$AA:$AA,"DA3")+COUNTIFS($A:$A,Table1[[#This Row],[Audit Record ID]],$AC:$AC,"DA3")&gt;0)+(COUNTIFS($A:$A,Table1[[#This Row],[Audit Record ID]],$AA:$AA,"DA4")+COUNTIFS($A:$A,Table1[[#This Row],[Audit Record ID]],$AC:$AC,"DA4")&gt;0)+(COUNTIFS($A:$A,Table1[[#This Row],[Audit Record ID]],$AA:$AA,"DA5")+COUNTIFS($A:$A,Table1[[#This Row],[Audit Record ID]],$AC:$AC,"DA5")&gt;0))-10*((COUNTIFS($A:$A,Table1[[#This Row],[Audit Record ID]],$AA:$AA,"DA6")+COUNTIFS($A:$A,Table1[[#This Row],[Audit Record ID]],$AC:$AC,"DA6")&gt;0)+(COUNTIFS($A:$A,Table1[[#This Row],[Audit Record ID]],$AA:$AA,"DA7")+COUNTIFS($A:$A,Table1[[#This Row],[Audit Record ID]],$AC:$AC,"DA7")&gt;0)+(COUNTIFS($A:$A,Table1[[#This Row],[Audit Record ID]],$AA:$AA,"DA8")+COUNTIFS($A:$A,Table1[[#This Row],[Audit Record ID]],$AC:$AC,"DA8")&gt;0)+(COUNTIFS($A:$A,Table1[[#This Row],[Audit Record ID]],$AA:$AA,"DA9")+COUNTIFS($A:$A,Table1[[#This Row],[Audit Record ID]],$AC:$AC,"DA9")&gt;0))-5*(COUNTIFS($A:$A,Table1[[#This Row],[Audit Record ID]],$AA:$AA,"DA10")+COUNTIFS($A:$A,Table1[[#This Row],[Audit Record ID]],$AC:$AC,"DA10")&gt;0)-15*((COUNTIFS($A:$A,Table1[[#This Row],[Audit Record ID]],$AA:$AA,"PA1")+COUNTIFS($A:$A,Table1[[#This Row],[Audit Record ID]],$AC:$AC,"PA1")&gt;0)+(COUNTIFS($A:$A,Table1[[#This Row],[Audit Record ID]],$AA:$AA,"PA2")+COUNTIFS($A:$A,Table1[[#This Row],[Audit Record ID]],$AC:$AC,"PA2")&gt;0)+(COUNTIFS($A:$A,Table1[[#This Row],[Audit Record ID]],$AA:$AA,"PA3")+COUNTIFS($A:$A,Table1[[#This Row],[Audit Record ID]],$AC:$AC,"PA3")&gt;0))-10*(COUNTIFS($A:$A,Table1[[#This Row],[Audit Record ID]],$AA:$AA,"PA4")+COUNTIFS($A:$A,Table1[[#This Row],[Audit Record ID]],$AC:$AC,"PA4")&gt;0)-5*(COUNTIFS($A:$A,Table1[[#This Row],[Audit Record ID]],$AA:$AA,"PA5")+COUNTIFS($A:$A,Table1[[#This Row],[Audit Record ID]],$AC:$AC,"PA5")&gt;0))))</f>
        <v/>
      </c>
      <c r="X1000" s="45" t="str">
        <f>IF(Table1[[#This Row],[Audit Record ID]]="","",IF(ROW()&lt;&gt;MATCH(Table1[[#This Row],[Audit Record ID]],$A:$A,0),"",MAX(0,100-15*(COUNTIFS($A:$A,Table1[[#This Row],[Audit Record ID]],$AA:$AA,"DC11")+COUNTIFS($A:$A,Table1[[#This Row],[Audit Record ID]],$AC:$AC,"DC11")&gt;0)-10*(COUNTIFS($A:$A,Table1[[#This Row],[Audit Record ID]],$AA:$AA,"DC12")+COUNTIFS($A:$A,Table1[[#This Row],[Audit Record ID]],$AC:$AC,"DC12")&gt;0)-15*(COUNTIFS($A:$A,Table1[[#This Row],[Audit Record ID]],$AA:$AA,"PC6")+COUNTIFS($A:$A,Table1[[#This Row],[Audit Record ID]],$AC:$AC,"PC6")&gt;0))))</f>
        <v/>
      </c>
      <c r="Y1000" s="47"/>
      <c r="Z1000" s="47"/>
      <c r="AA1000" s="52" t="str">
        <f>IFERROR(VLOOKUP(Table1[[#This Row],[Diagnosis Error Code Description]], 'All Data'!$N:$O, 2, FALSE), "")</f>
        <v/>
      </c>
      <c r="AB1000" s="52"/>
      <c r="AC1000" s="52" t="str">
        <f>IFERROR(VLOOKUP(Table1[[#This Row],[Procedure Error Code Description]], 'All Data'!$N:$O, 2, FALSE), "")</f>
        <v/>
      </c>
      <c r="AD1000" s="47"/>
      <c r="AE1000" s="46"/>
    </row>
  </sheetData>
  <sheetProtection algorithmName="SHA-512" hashValue="EMgyXu83VSueUv7NL0HlAVdYmGe0/FB51CQO8n74JZOR3CJG/e2FnZHIwNaHKq9BevuCIJ0KrQ0P/QCwh8IL+g==" saltValue="8iGfeccXJU2y9IEC2ZeM3g==" spinCount="100000" sheet="1" selectLockedCells="1" sort="0" autoFilter="0"/>
  <phoneticPr fontId="43" type="noConversion"/>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1">
        <x14:dataValidation type="list" allowBlank="1" showInputMessage="1" showErrorMessage="1" xr:uid="{D2DBA0E1-0E03-4AB4-8D7D-A0C112B3F485}">
          <x14:formula1>
            <xm:f>'All Data'!$C$2:$C$73579</xm:f>
          </x14:formula1>
          <xm:sqref>I2:I5 K3:K1048576 I7:I1048576</xm:sqref>
        </x14:dataValidation>
        <x14:dataValidation type="list" allowBlank="1" showInputMessage="1" showErrorMessage="1" xr:uid="{DB29BF1E-5FCF-40F1-9119-E91E3DD351C7}">
          <x14:formula1>
            <xm:f>'All Data'!$C$2:$C$33907</xm:f>
          </x14:formula1>
          <xm:sqref>I6 K2</xm:sqref>
        </x14:dataValidation>
        <x14:dataValidation type="list" allowBlank="1" showInputMessage="1" showErrorMessage="1" xr:uid="{ECA14F14-C8BA-4569-9040-C9D4A6CBA81E}">
          <x14:formula1>
            <xm:f>'All Data'!$A$2:$A$19875</xm:f>
          </x14:formula1>
          <xm:sqref>M2</xm:sqref>
        </x14:dataValidation>
        <x14:dataValidation type="list" allowBlank="1" showInputMessage="1" showErrorMessage="1" xr:uid="{5FD05049-D47C-4E08-96BD-3016465BD58C}">
          <x14:formula1>
            <xm:f>'All Data'!$F$2:$F$804</xm:f>
          </x14:formula1>
          <xm:sqref>Q2 T2</xm:sqref>
        </x14:dataValidation>
        <x14:dataValidation type="list" allowBlank="1" showInputMessage="1" showErrorMessage="1" xr:uid="{957E45E9-02F1-47C4-80FC-A59314F3DC26}">
          <x14:formula1>
            <xm:f>'All Data'!$N$2:$N$19</xm:f>
          </x14:formula1>
          <xm:sqref>AC69:AD1048576 AA69:AA1048576</xm:sqref>
        </x14:dataValidation>
        <x14:dataValidation type="list" allowBlank="1" showInputMessage="1" showErrorMessage="1" xr:uid="{923CCED0-5025-4234-B583-F7065336F2B7}">
          <x14:formula1>
            <xm:f>'All Data'!$A$2:$A$20883</xm:f>
          </x14:formula1>
          <xm:sqref>M3:M1048576 O2:O1048576</xm:sqref>
        </x14:dataValidation>
        <x14:dataValidation type="list" allowBlank="1" showInputMessage="1" showErrorMessage="1" xr:uid="{FBBC74C3-C0C6-4C1C-8A9F-C94C9CC97DB0}">
          <x14:formula1>
            <xm:f>'All Data'!$F$2:$F$801</xm:f>
          </x14:formula1>
          <xm:sqref>T3:T1048576 Q3:Q1048576</xm:sqref>
        </x14:dataValidation>
        <x14:dataValidation type="list" allowBlank="1" showInputMessage="1" showErrorMessage="1" xr:uid="{6E46FC5E-AB46-4FDE-810C-7DB3BFE43F1C}">
          <x14:formula1>
            <xm:f>'All Data'!$E$2:$E$5</xm:f>
          </x14:formula1>
          <xm:sqref>F2:F1048576</xm:sqref>
        </x14:dataValidation>
        <x14:dataValidation type="list" allowBlank="1" showInputMessage="1" showErrorMessage="1" xr:uid="{B650BE5F-8663-4994-9AD2-C9CA51429E26}">
          <x14:formula1>
            <xm:f>'All Data'!$L$2:$L$3</xm:f>
          </x14:formula1>
          <xm:sqref>H2:H1048576</xm:sqref>
        </x14:dataValidation>
        <x14:dataValidation type="list" allowBlank="1" showInputMessage="1" showErrorMessage="1" xr:uid="{534DC432-0C5A-41B5-9551-62A9D77414F9}">
          <x14:formula1>
            <xm:f>'All Data'!$N$14:$N$19</xm:f>
          </x14:formula1>
          <xm:sqref>AB2:AB1048576</xm:sqref>
        </x14:dataValidation>
        <x14:dataValidation type="list" allowBlank="1" showInputMessage="1" showErrorMessage="1" xr:uid="{8704FEE5-83E5-4166-B8FB-18EF9139A75B}">
          <x14:formula1>
            <xm:f>'All Data'!$N$2:$N$13</xm:f>
          </x14:formula1>
          <xm:sqref>Z2:Z1048576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5300B-38DC-4FEF-8FCE-6C08396DD0A4}">
  <sheetPr codeName="Sheet6"/>
  <dimension ref="A1:G30"/>
  <sheetViews>
    <sheetView zoomScale="66" workbookViewId="0"/>
  </sheetViews>
  <sheetFormatPr defaultColWidth="45.7109375" defaultRowHeight="14.45"/>
  <cols>
    <col min="1" max="1" width="12.85546875" bestFit="1" customWidth="1"/>
    <col min="2" max="2" width="44.28515625" bestFit="1" customWidth="1"/>
    <col min="3" max="3" width="6.5703125" bestFit="1" customWidth="1"/>
    <col min="4" max="4" width="10.28515625" bestFit="1" customWidth="1"/>
    <col min="5" max="6" width="6.7109375" bestFit="1" customWidth="1"/>
    <col min="7" max="7" width="45.140625" bestFit="1" customWidth="1"/>
  </cols>
  <sheetData>
    <row r="1" spans="1:7" ht="18.600000000000001" thickBot="1">
      <c r="A1" s="3" t="s">
        <v>178</v>
      </c>
    </row>
    <row r="2" spans="1:7" ht="15" thickBot="1">
      <c r="A2" s="205" t="s">
        <v>179</v>
      </c>
      <c r="B2" s="205" t="s">
        <v>180</v>
      </c>
      <c r="C2" s="207" t="s">
        <v>181</v>
      </c>
      <c r="D2" s="208"/>
      <c r="E2" s="209"/>
      <c r="F2" s="205" t="s">
        <v>182</v>
      </c>
      <c r="G2" s="205" t="s">
        <v>183</v>
      </c>
    </row>
    <row r="3" spans="1:7" ht="15" thickBot="1">
      <c r="A3" s="206"/>
      <c r="B3" s="206"/>
      <c r="C3" s="4" t="s">
        <v>184</v>
      </c>
      <c r="D3" s="4" t="s">
        <v>185</v>
      </c>
      <c r="E3" s="4" t="s">
        <v>186</v>
      </c>
      <c r="F3" s="206"/>
      <c r="G3" s="206"/>
    </row>
    <row r="4" spans="1:7" ht="15" thickBot="1">
      <c r="A4" s="202" t="s">
        <v>187</v>
      </c>
      <c r="B4" s="203"/>
      <c r="C4" s="203"/>
      <c r="D4" s="203"/>
      <c r="E4" s="203"/>
      <c r="F4" s="203"/>
      <c r="G4" s="204"/>
    </row>
    <row r="5" spans="1:7" ht="29.45" thickBot="1">
      <c r="A5" s="5" t="s">
        <v>188</v>
      </c>
      <c r="B5" s="6" t="s">
        <v>189</v>
      </c>
      <c r="C5" s="7" t="s">
        <v>190</v>
      </c>
      <c r="D5" s="7"/>
      <c r="E5" s="7"/>
      <c r="F5" s="7">
        <v>-20</v>
      </c>
      <c r="G5" s="8" t="s">
        <v>191</v>
      </c>
    </row>
    <row r="6" spans="1:7" ht="29.45" thickBot="1">
      <c r="A6" s="5" t="s">
        <v>192</v>
      </c>
      <c r="B6" s="6" t="s">
        <v>175</v>
      </c>
      <c r="C6" s="7" t="s">
        <v>190</v>
      </c>
      <c r="D6" s="7"/>
      <c r="E6" s="7"/>
      <c r="F6" s="7">
        <v>-20</v>
      </c>
      <c r="G6" s="8" t="s">
        <v>193</v>
      </c>
    </row>
    <row r="7" spans="1:7" ht="58.15" thickBot="1">
      <c r="A7" s="5" t="s">
        <v>194</v>
      </c>
      <c r="B7" s="6" t="s">
        <v>195</v>
      </c>
      <c r="C7" s="7" t="s">
        <v>190</v>
      </c>
      <c r="D7" s="7"/>
      <c r="E7" s="7"/>
      <c r="F7" s="7">
        <v>-20</v>
      </c>
      <c r="G7" s="8" t="s">
        <v>196</v>
      </c>
    </row>
    <row r="8" spans="1:7" ht="58.15" thickBot="1">
      <c r="A8" s="5" t="s">
        <v>197</v>
      </c>
      <c r="B8" s="6" t="s">
        <v>177</v>
      </c>
      <c r="C8" s="7" t="s">
        <v>190</v>
      </c>
      <c r="D8" s="7"/>
      <c r="E8" s="7"/>
      <c r="F8" s="7">
        <v>-20</v>
      </c>
      <c r="G8" s="8" t="s">
        <v>198</v>
      </c>
    </row>
    <row r="9" spans="1:7" ht="29.45" thickBot="1">
      <c r="A9" s="5" t="s">
        <v>199</v>
      </c>
      <c r="B9" s="6" t="s">
        <v>200</v>
      </c>
      <c r="C9" s="7" t="s">
        <v>190</v>
      </c>
      <c r="D9" s="7"/>
      <c r="E9" s="7"/>
      <c r="F9" s="7">
        <v>-20</v>
      </c>
      <c r="G9" s="8" t="s">
        <v>201</v>
      </c>
    </row>
    <row r="10" spans="1:7" ht="43.9" thickBot="1">
      <c r="A10" s="5" t="s">
        <v>202</v>
      </c>
      <c r="B10" s="6" t="s">
        <v>203</v>
      </c>
      <c r="C10" s="7"/>
      <c r="D10" s="7" t="s">
        <v>190</v>
      </c>
      <c r="E10" s="7"/>
      <c r="F10" s="7">
        <v>-10</v>
      </c>
      <c r="G10" s="8" t="s">
        <v>204</v>
      </c>
    </row>
    <row r="11" spans="1:7" ht="47.45" thickBot="1">
      <c r="A11" s="5" t="s">
        <v>205</v>
      </c>
      <c r="B11" s="9" t="s">
        <v>206</v>
      </c>
      <c r="C11" s="10"/>
      <c r="D11" s="10" t="s">
        <v>190</v>
      </c>
      <c r="E11" s="10"/>
      <c r="F11" s="10">
        <v>-10</v>
      </c>
      <c r="G11" s="11" t="s">
        <v>207</v>
      </c>
    </row>
    <row r="12" spans="1:7" ht="43.9" thickBot="1">
      <c r="A12" s="82" t="s">
        <v>208</v>
      </c>
      <c r="B12" s="82" t="s">
        <v>209</v>
      </c>
      <c r="C12" s="83"/>
      <c r="D12" s="83" t="s">
        <v>190</v>
      </c>
      <c r="E12" s="83"/>
      <c r="F12" s="83">
        <v>-10</v>
      </c>
      <c r="G12" s="84" t="s">
        <v>210</v>
      </c>
    </row>
    <row r="13" spans="1:7" ht="29.45" thickBot="1">
      <c r="A13" s="82" t="s">
        <v>211</v>
      </c>
      <c r="B13" s="82" t="s">
        <v>212</v>
      </c>
      <c r="C13" s="83"/>
      <c r="D13" s="83" t="s">
        <v>190</v>
      </c>
      <c r="E13" s="83"/>
      <c r="F13" s="83">
        <v>-10</v>
      </c>
      <c r="G13" s="84" t="s">
        <v>213</v>
      </c>
    </row>
    <row r="14" spans="1:7" ht="15" thickBot="1">
      <c r="A14" s="82" t="s">
        <v>214</v>
      </c>
      <c r="B14" s="82" t="s">
        <v>215</v>
      </c>
      <c r="C14" s="83"/>
      <c r="D14" s="83"/>
      <c r="E14" s="83" t="s">
        <v>190</v>
      </c>
      <c r="F14" s="83">
        <v>-5</v>
      </c>
      <c r="G14" s="84" t="s">
        <v>216</v>
      </c>
    </row>
    <row r="15" spans="1:7" ht="15" thickBot="1">
      <c r="A15" s="202" t="s">
        <v>217</v>
      </c>
      <c r="B15" s="203"/>
      <c r="C15" s="203"/>
      <c r="D15" s="203"/>
      <c r="E15" s="203"/>
      <c r="F15" s="203"/>
      <c r="G15" s="204"/>
    </row>
    <row r="16" spans="1:7" ht="43.9" thickBot="1">
      <c r="A16" s="5" t="s">
        <v>218</v>
      </c>
      <c r="B16" s="6" t="s">
        <v>219</v>
      </c>
      <c r="C16" s="7" t="s">
        <v>190</v>
      </c>
      <c r="D16" s="7"/>
      <c r="E16" s="7"/>
      <c r="F16" s="7">
        <v>-15</v>
      </c>
      <c r="G16" s="8" t="s">
        <v>220</v>
      </c>
    </row>
    <row r="17" spans="1:7" ht="29.45" thickBot="1">
      <c r="A17" s="5" t="s">
        <v>221</v>
      </c>
      <c r="B17" s="6" t="s">
        <v>222</v>
      </c>
      <c r="C17" s="7"/>
      <c r="D17" s="7" t="s">
        <v>190</v>
      </c>
      <c r="E17" s="7"/>
      <c r="F17" s="7">
        <v>-10</v>
      </c>
      <c r="G17" s="8" t="s">
        <v>223</v>
      </c>
    </row>
    <row r="19" spans="1:7" ht="18.600000000000001" thickBot="1">
      <c r="A19" s="3" t="s">
        <v>224</v>
      </c>
    </row>
    <row r="20" spans="1:7" ht="15" thickBot="1">
      <c r="A20" s="205" t="s">
        <v>179</v>
      </c>
      <c r="B20" s="205" t="s">
        <v>180</v>
      </c>
      <c r="C20" s="207" t="s">
        <v>181</v>
      </c>
      <c r="D20" s="208"/>
      <c r="E20" s="209"/>
      <c r="F20" s="205" t="s">
        <v>182</v>
      </c>
      <c r="G20" s="205" t="s">
        <v>183</v>
      </c>
    </row>
    <row r="21" spans="1:7" ht="15" thickBot="1">
      <c r="A21" s="206"/>
      <c r="B21" s="206"/>
      <c r="C21" s="4" t="s">
        <v>184</v>
      </c>
      <c r="D21" s="4" t="s">
        <v>185</v>
      </c>
      <c r="E21" s="4" t="s">
        <v>186</v>
      </c>
      <c r="F21" s="206"/>
      <c r="G21" s="206"/>
    </row>
    <row r="22" spans="1:7" ht="15" thickBot="1">
      <c r="A22" s="202" t="s">
        <v>187</v>
      </c>
      <c r="B22" s="203"/>
      <c r="C22" s="203"/>
      <c r="D22" s="203"/>
      <c r="E22" s="203"/>
      <c r="F22" s="203"/>
      <c r="G22" s="204"/>
    </row>
    <row r="23" spans="1:7" ht="29.45" thickBot="1">
      <c r="A23" s="5" t="s">
        <v>225</v>
      </c>
      <c r="B23" s="6" t="s">
        <v>226</v>
      </c>
      <c r="C23" s="7" t="s">
        <v>190</v>
      </c>
      <c r="D23" s="7"/>
      <c r="E23" s="7"/>
      <c r="F23" s="7">
        <v>-15</v>
      </c>
      <c r="G23" s="8" t="s">
        <v>227</v>
      </c>
    </row>
    <row r="24" spans="1:7" ht="58.15" thickBot="1">
      <c r="A24" s="5" t="s">
        <v>228</v>
      </c>
      <c r="B24" s="6" t="s">
        <v>229</v>
      </c>
      <c r="C24" s="7" t="s">
        <v>190</v>
      </c>
      <c r="D24" s="7"/>
      <c r="E24" s="7"/>
      <c r="F24" s="7">
        <v>-15</v>
      </c>
      <c r="G24" s="8" t="s">
        <v>230</v>
      </c>
    </row>
    <row r="25" spans="1:7" ht="15" thickBot="1">
      <c r="A25" s="5" t="s">
        <v>231</v>
      </c>
      <c r="B25" s="6" t="s">
        <v>232</v>
      </c>
      <c r="C25" s="7" t="s">
        <v>190</v>
      </c>
      <c r="D25" s="7"/>
      <c r="E25" s="7"/>
      <c r="F25" s="7">
        <v>-15</v>
      </c>
      <c r="G25" s="8" t="s">
        <v>233</v>
      </c>
    </row>
    <row r="26" spans="1:7" ht="29.45" thickBot="1">
      <c r="A26" s="5" t="s">
        <v>234</v>
      </c>
      <c r="B26" s="6" t="s">
        <v>176</v>
      </c>
      <c r="C26" s="7"/>
      <c r="D26" s="7" t="s">
        <v>190</v>
      </c>
      <c r="E26" s="7"/>
      <c r="F26" s="7">
        <v>-10</v>
      </c>
      <c r="G26" s="8" t="s">
        <v>235</v>
      </c>
    </row>
    <row r="27" spans="1:7" ht="29.45" thickBot="1">
      <c r="A27" s="5" t="s">
        <v>236</v>
      </c>
      <c r="B27" s="6" t="s">
        <v>237</v>
      </c>
      <c r="C27" s="7"/>
      <c r="D27" s="7"/>
      <c r="E27" s="7" t="s">
        <v>190</v>
      </c>
      <c r="F27" s="7">
        <v>-5</v>
      </c>
      <c r="G27" s="8" t="s">
        <v>238</v>
      </c>
    </row>
    <row r="28" spans="1:7" ht="15" thickBot="1">
      <c r="A28" s="202" t="s">
        <v>239</v>
      </c>
      <c r="B28" s="203"/>
      <c r="C28" s="203"/>
      <c r="D28" s="203"/>
      <c r="E28" s="203"/>
      <c r="F28" s="203"/>
      <c r="G28" s="204"/>
    </row>
    <row r="29" spans="1:7" ht="15" thickBot="1">
      <c r="A29" s="5" t="s">
        <v>240</v>
      </c>
      <c r="B29" s="6" t="s">
        <v>241</v>
      </c>
      <c r="C29" s="7" t="s">
        <v>190</v>
      </c>
      <c r="D29" s="7"/>
      <c r="E29" s="7"/>
      <c r="F29" s="7">
        <v>-15</v>
      </c>
      <c r="G29" s="8" t="s">
        <v>242</v>
      </c>
    </row>
    <row r="30" spans="1:7">
      <c r="A30" s="12"/>
    </row>
  </sheetData>
  <sheetProtection algorithmName="SHA-512" hashValue="7QILhW8tJ6j/HkcJOvD4ixoxIpo2C/4v5r+KcPlxw5NP7seH5lXIL6g1NKLjrHTyoJ5fAQRmB/2kzJIbgONPdg==" saltValue="hplqpTSVn6jCEL3IxZERKQ==" spinCount="100000" sheet="1" objects="1" scenarios="1" sort="0" autoFilter="0"/>
  <mergeCells count="14">
    <mergeCell ref="A22:G22"/>
    <mergeCell ref="A28:G28"/>
    <mergeCell ref="A15:G15"/>
    <mergeCell ref="A20:A21"/>
    <mergeCell ref="B20:B21"/>
    <mergeCell ref="C20:E20"/>
    <mergeCell ref="F20:F21"/>
    <mergeCell ref="G20:G21"/>
    <mergeCell ref="A4:G4"/>
    <mergeCell ref="A2:A3"/>
    <mergeCell ref="B2:B3"/>
    <mergeCell ref="C2:E2"/>
    <mergeCell ref="F2:F3"/>
    <mergeCell ref="G2:G3"/>
  </mergeCells>
  <phoneticPr fontId="43" type="noConversion"/>
  <conditionalFormatting sqref="B1:B1048576">
    <cfRule type="duplicateValues" dxfId="5" priority="1"/>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E054D-F843-442D-84BD-71EAC4946492}">
  <sheetPr codeName="Sheet7"/>
  <dimension ref="A1:O73579"/>
  <sheetViews>
    <sheetView workbookViewId="0">
      <selection activeCell="O18" sqref="O18"/>
    </sheetView>
  </sheetViews>
  <sheetFormatPr defaultColWidth="8.85546875" defaultRowHeight="12"/>
  <cols>
    <col min="1" max="1" width="15.28515625" style="80" customWidth="1"/>
    <col min="2" max="2" width="63.42578125" style="81" customWidth="1"/>
    <col min="3" max="3" width="8.85546875" style="62"/>
    <col min="4" max="4" width="48.28515625" style="63" customWidth="1"/>
    <col min="5" max="5" width="16.42578125" style="63" customWidth="1"/>
    <col min="6" max="6" width="12.140625" style="63" customWidth="1"/>
    <col min="7" max="9" width="35" style="63" customWidth="1"/>
    <col min="10" max="10" width="12.140625" style="63" customWidth="1"/>
    <col min="11" max="11" width="25.7109375" style="63" customWidth="1"/>
    <col min="12" max="13" width="8.85546875" style="63"/>
    <col min="14" max="14" width="34.28515625" style="63" customWidth="1"/>
    <col min="15" max="15" width="8.85546875" style="63"/>
    <col min="16" max="16384" width="8.85546875" style="22"/>
  </cols>
  <sheetData>
    <row r="1" spans="1:15" s="69" customFormat="1" ht="30" customHeight="1">
      <c r="A1" s="64" t="s">
        <v>243</v>
      </c>
      <c r="B1" s="64" t="s">
        <v>244</v>
      </c>
      <c r="C1" s="65" t="s">
        <v>245</v>
      </c>
      <c r="D1" s="65" t="s">
        <v>246</v>
      </c>
      <c r="E1" s="66" t="s">
        <v>247</v>
      </c>
      <c r="F1" s="67" t="s">
        <v>248</v>
      </c>
      <c r="G1" s="66" t="s">
        <v>249</v>
      </c>
      <c r="H1" s="66" t="s">
        <v>250</v>
      </c>
      <c r="I1" s="66" t="s">
        <v>251</v>
      </c>
      <c r="J1" s="67" t="s">
        <v>248</v>
      </c>
      <c r="K1" s="68" t="s">
        <v>252</v>
      </c>
      <c r="L1" s="66"/>
      <c r="M1" s="66"/>
      <c r="N1" s="67" t="s">
        <v>253</v>
      </c>
      <c r="O1" s="66" t="s">
        <v>254</v>
      </c>
    </row>
    <row r="2" spans="1:15" ht="24">
      <c r="A2" s="70" t="s">
        <v>255</v>
      </c>
      <c r="B2" s="71" t="s">
        <v>256</v>
      </c>
      <c r="C2" s="62" t="s">
        <v>257</v>
      </c>
      <c r="D2" s="63" t="s">
        <v>258</v>
      </c>
      <c r="E2" s="63" t="s">
        <v>168</v>
      </c>
      <c r="F2" s="72" t="s">
        <v>259</v>
      </c>
      <c r="G2" s="72" t="s">
        <v>260</v>
      </c>
      <c r="H2" s="72">
        <v>7.93</v>
      </c>
      <c r="I2" s="72" t="s">
        <v>261</v>
      </c>
      <c r="J2" s="72" t="s">
        <v>259</v>
      </c>
      <c r="K2" s="73">
        <v>21.46</v>
      </c>
      <c r="L2" s="63" t="s">
        <v>169</v>
      </c>
      <c r="M2" s="63" t="s">
        <v>262</v>
      </c>
      <c r="N2" s="74" t="s">
        <v>263</v>
      </c>
      <c r="O2" s="74" t="s">
        <v>188</v>
      </c>
    </row>
    <row r="3" spans="1:15">
      <c r="A3" s="70" t="s">
        <v>264</v>
      </c>
      <c r="B3" s="71" t="s">
        <v>265</v>
      </c>
      <c r="C3" s="62" t="s">
        <v>266</v>
      </c>
      <c r="D3" s="63" t="s">
        <v>267</v>
      </c>
      <c r="E3" s="63" t="s">
        <v>268</v>
      </c>
      <c r="F3" s="72" t="s">
        <v>269</v>
      </c>
      <c r="G3" s="72" t="s">
        <v>270</v>
      </c>
      <c r="H3" s="72">
        <v>3.64</v>
      </c>
      <c r="I3" s="72" t="s">
        <v>271</v>
      </c>
      <c r="J3" s="72" t="s">
        <v>269</v>
      </c>
      <c r="K3" s="73">
        <v>8.75</v>
      </c>
      <c r="L3" s="63" t="s">
        <v>272</v>
      </c>
      <c r="M3" s="63" t="s">
        <v>273</v>
      </c>
      <c r="N3" s="74" t="s">
        <v>175</v>
      </c>
      <c r="O3" s="74" t="s">
        <v>192</v>
      </c>
    </row>
    <row r="4" spans="1:15" ht="24">
      <c r="A4" s="70" t="s">
        <v>274</v>
      </c>
      <c r="B4" s="71" t="s">
        <v>275</v>
      </c>
      <c r="C4" s="62" t="s">
        <v>276</v>
      </c>
      <c r="D4" s="63" t="s">
        <v>277</v>
      </c>
      <c r="E4" s="63" t="s">
        <v>150</v>
      </c>
      <c r="F4" s="72" t="s">
        <v>278</v>
      </c>
      <c r="G4" s="72" t="s">
        <v>279</v>
      </c>
      <c r="H4" s="72">
        <v>1.2</v>
      </c>
      <c r="I4" s="72" t="s">
        <v>280</v>
      </c>
      <c r="J4" s="72" t="s">
        <v>278</v>
      </c>
      <c r="K4" s="73">
        <v>2.72</v>
      </c>
      <c r="N4" s="74" t="s">
        <v>281</v>
      </c>
      <c r="O4" s="74" t="s">
        <v>194</v>
      </c>
    </row>
    <row r="5" spans="1:15" ht="24">
      <c r="A5" s="70" t="s">
        <v>282</v>
      </c>
      <c r="B5" s="71" t="s">
        <v>283</v>
      </c>
      <c r="C5" s="62" t="s">
        <v>284</v>
      </c>
      <c r="D5" s="63" t="s">
        <v>285</v>
      </c>
      <c r="E5" s="63" t="s">
        <v>286</v>
      </c>
      <c r="F5" s="72" t="s">
        <v>287</v>
      </c>
      <c r="G5" s="72" t="s">
        <v>288</v>
      </c>
      <c r="H5" s="72">
        <v>26.76</v>
      </c>
      <c r="I5" s="72" t="s">
        <v>289</v>
      </c>
      <c r="J5" s="72" t="s">
        <v>287</v>
      </c>
      <c r="K5" s="73">
        <v>56.74</v>
      </c>
      <c r="N5" s="74" t="s">
        <v>177</v>
      </c>
      <c r="O5" s="74" t="s">
        <v>197</v>
      </c>
    </row>
    <row r="6" spans="1:15" ht="24">
      <c r="A6" s="70" t="s">
        <v>290</v>
      </c>
      <c r="B6" s="71" t="s">
        <v>291</v>
      </c>
      <c r="C6" s="62" t="s">
        <v>292</v>
      </c>
      <c r="D6" s="63" t="s">
        <v>293</v>
      </c>
      <c r="F6" s="72" t="s">
        <v>294</v>
      </c>
      <c r="G6" s="72" t="s">
        <v>295</v>
      </c>
      <c r="H6" s="72">
        <v>17.149999999999999</v>
      </c>
      <c r="I6" s="72" t="s">
        <v>296</v>
      </c>
      <c r="J6" s="72" t="s">
        <v>294</v>
      </c>
      <c r="K6" s="73">
        <v>34.39</v>
      </c>
      <c r="N6" s="74" t="s">
        <v>200</v>
      </c>
      <c r="O6" s="74" t="s">
        <v>199</v>
      </c>
    </row>
    <row r="7" spans="1:15" ht="36">
      <c r="A7" s="70" t="s">
        <v>297</v>
      </c>
      <c r="B7" s="71" t="s">
        <v>298</v>
      </c>
      <c r="C7" s="62" t="s">
        <v>171</v>
      </c>
      <c r="D7" s="63" t="s">
        <v>299</v>
      </c>
      <c r="F7" s="72" t="s">
        <v>300</v>
      </c>
      <c r="G7" s="72" t="s">
        <v>301</v>
      </c>
      <c r="H7" s="72">
        <v>17.79</v>
      </c>
      <c r="I7" s="72" t="s">
        <v>302</v>
      </c>
      <c r="J7" s="72" t="s">
        <v>300</v>
      </c>
      <c r="K7" s="73">
        <v>38.15</v>
      </c>
      <c r="N7" s="74" t="s">
        <v>303</v>
      </c>
      <c r="O7" s="74" t="s">
        <v>202</v>
      </c>
    </row>
    <row r="8" spans="1:15">
      <c r="A8" s="70" t="s">
        <v>304</v>
      </c>
      <c r="B8" s="71" t="s">
        <v>305</v>
      </c>
      <c r="C8" s="62" t="s">
        <v>306</v>
      </c>
      <c r="D8" s="63" t="s">
        <v>307</v>
      </c>
      <c r="F8" s="72" t="s">
        <v>308</v>
      </c>
      <c r="G8" s="72" t="s">
        <v>309</v>
      </c>
      <c r="H8" s="72">
        <v>10.220000000000001</v>
      </c>
      <c r="I8" s="72" t="s">
        <v>310</v>
      </c>
      <c r="J8" s="72" t="s">
        <v>308</v>
      </c>
      <c r="K8" s="73">
        <v>22.22</v>
      </c>
      <c r="N8" s="74" t="s">
        <v>206</v>
      </c>
      <c r="O8" s="74" t="s">
        <v>205</v>
      </c>
    </row>
    <row r="9" spans="1:15" ht="36">
      <c r="A9" s="70" t="s">
        <v>311</v>
      </c>
      <c r="B9" s="71" t="s">
        <v>312</v>
      </c>
      <c r="C9" s="62" t="s">
        <v>313</v>
      </c>
      <c r="D9" s="63" t="s">
        <v>314</v>
      </c>
      <c r="F9" s="72" t="s">
        <v>315</v>
      </c>
      <c r="G9" s="72" t="s">
        <v>316</v>
      </c>
      <c r="H9" s="72">
        <v>6.31</v>
      </c>
      <c r="I9" s="72" t="s">
        <v>317</v>
      </c>
      <c r="J9" s="72" t="s">
        <v>315</v>
      </c>
      <c r="K9" s="73">
        <v>14.05</v>
      </c>
      <c r="N9" s="74" t="s">
        <v>209</v>
      </c>
      <c r="O9" s="74" t="s">
        <v>208</v>
      </c>
    </row>
    <row r="10" spans="1:15" ht="24">
      <c r="A10" s="70" t="s">
        <v>318</v>
      </c>
      <c r="B10" s="71" t="s">
        <v>319</v>
      </c>
      <c r="C10" s="62" t="s">
        <v>320</v>
      </c>
      <c r="D10" s="63" t="s">
        <v>321</v>
      </c>
      <c r="F10" s="72" t="s">
        <v>322</v>
      </c>
      <c r="G10" s="72" t="s">
        <v>323</v>
      </c>
      <c r="H10" s="72">
        <v>17.43</v>
      </c>
      <c r="I10" s="72" t="s">
        <v>324</v>
      </c>
      <c r="J10" s="72" t="s">
        <v>322</v>
      </c>
      <c r="K10" s="73">
        <v>36.06</v>
      </c>
      <c r="N10" s="74" t="s">
        <v>212</v>
      </c>
      <c r="O10" s="74" t="s">
        <v>211</v>
      </c>
    </row>
    <row r="11" spans="1:15">
      <c r="A11" s="70" t="s">
        <v>325</v>
      </c>
      <c r="B11" s="71" t="s">
        <v>326</v>
      </c>
      <c r="C11" s="62" t="s">
        <v>327</v>
      </c>
      <c r="D11" s="63" t="s">
        <v>328</v>
      </c>
      <c r="F11" s="72" t="s">
        <v>329</v>
      </c>
      <c r="G11" s="72" t="s">
        <v>330</v>
      </c>
      <c r="H11" s="72">
        <v>10.96</v>
      </c>
      <c r="I11" s="72" t="s">
        <v>331</v>
      </c>
      <c r="J11" s="72" t="s">
        <v>329</v>
      </c>
      <c r="K11" s="73">
        <v>20.56</v>
      </c>
      <c r="N11" s="74" t="s">
        <v>215</v>
      </c>
      <c r="O11" s="74" t="s">
        <v>214</v>
      </c>
    </row>
    <row r="12" spans="1:15">
      <c r="A12" s="70" t="s">
        <v>332</v>
      </c>
      <c r="B12" s="71" t="s">
        <v>333</v>
      </c>
      <c r="C12" s="62" t="s">
        <v>334</v>
      </c>
      <c r="D12" s="63" t="s">
        <v>335</v>
      </c>
      <c r="F12" s="72" t="s">
        <v>336</v>
      </c>
      <c r="G12" s="72" t="s">
        <v>337</v>
      </c>
      <c r="H12" s="72">
        <v>6.52</v>
      </c>
      <c r="I12" s="72" t="s">
        <v>338</v>
      </c>
      <c r="J12" s="72" t="s">
        <v>336</v>
      </c>
      <c r="K12" s="73">
        <v>12.28</v>
      </c>
      <c r="N12" s="74" t="s">
        <v>219</v>
      </c>
      <c r="O12" s="74" t="s">
        <v>218</v>
      </c>
    </row>
    <row r="13" spans="1:15" ht="24">
      <c r="A13" s="70" t="s">
        <v>339</v>
      </c>
      <c r="B13" s="71" t="s">
        <v>340</v>
      </c>
      <c r="C13" s="62" t="s">
        <v>341</v>
      </c>
      <c r="D13" s="63" t="s">
        <v>342</v>
      </c>
      <c r="F13" s="72" t="s">
        <v>343</v>
      </c>
      <c r="G13" s="72" t="s">
        <v>344</v>
      </c>
      <c r="H13" s="72">
        <v>18.43</v>
      </c>
      <c r="I13" s="72" t="s">
        <v>344</v>
      </c>
      <c r="J13" s="72" t="s">
        <v>343</v>
      </c>
      <c r="K13" s="73">
        <v>28.62</v>
      </c>
      <c r="N13" s="74" t="s">
        <v>222</v>
      </c>
      <c r="O13" s="74" t="s">
        <v>221</v>
      </c>
    </row>
    <row r="14" spans="1:15" ht="24">
      <c r="A14" s="70" t="s">
        <v>345</v>
      </c>
      <c r="B14" s="71" t="s">
        <v>346</v>
      </c>
      <c r="C14" s="62" t="s">
        <v>347</v>
      </c>
      <c r="D14" s="63" t="s">
        <v>348</v>
      </c>
      <c r="F14" s="72" t="s">
        <v>349</v>
      </c>
      <c r="G14" s="72" t="s">
        <v>350</v>
      </c>
      <c r="H14" s="72">
        <v>3.95</v>
      </c>
      <c r="I14" s="72" t="s">
        <v>351</v>
      </c>
      <c r="J14" s="72" t="s">
        <v>349</v>
      </c>
      <c r="K14" s="73">
        <v>5.67</v>
      </c>
      <c r="N14" s="74" t="s">
        <v>226</v>
      </c>
      <c r="O14" s="74" t="s">
        <v>225</v>
      </c>
    </row>
    <row r="15" spans="1:15">
      <c r="A15" s="70" t="s">
        <v>352</v>
      </c>
      <c r="B15" s="71" t="s">
        <v>353</v>
      </c>
      <c r="C15" s="62" t="s">
        <v>354</v>
      </c>
      <c r="D15" s="63" t="s">
        <v>355</v>
      </c>
      <c r="F15" s="72" t="s">
        <v>356</v>
      </c>
      <c r="G15" s="72" t="s">
        <v>357</v>
      </c>
      <c r="H15" s="72">
        <v>10.19</v>
      </c>
      <c r="I15" s="72" t="s">
        <v>358</v>
      </c>
      <c r="J15" s="72" t="s">
        <v>356</v>
      </c>
      <c r="K15" s="73">
        <v>18.98</v>
      </c>
      <c r="N15" s="74" t="s">
        <v>229</v>
      </c>
      <c r="O15" s="74" t="s">
        <v>228</v>
      </c>
    </row>
    <row r="16" spans="1:15">
      <c r="A16" s="70" t="s">
        <v>359</v>
      </c>
      <c r="B16" s="71" t="s">
        <v>360</v>
      </c>
      <c r="C16" s="62" t="s">
        <v>361</v>
      </c>
      <c r="D16" s="63" t="s">
        <v>362</v>
      </c>
      <c r="F16" s="72" t="s">
        <v>363</v>
      </c>
      <c r="G16" s="72" t="s">
        <v>364</v>
      </c>
      <c r="H16" s="72">
        <v>5.41</v>
      </c>
      <c r="I16" s="72" t="s">
        <v>365</v>
      </c>
      <c r="J16" s="72" t="s">
        <v>363</v>
      </c>
      <c r="K16" s="73">
        <v>8.4700000000000006</v>
      </c>
      <c r="N16" s="74" t="s">
        <v>232</v>
      </c>
      <c r="O16" s="74" t="s">
        <v>231</v>
      </c>
    </row>
    <row r="17" spans="1:15">
      <c r="A17" s="70" t="s">
        <v>366</v>
      </c>
      <c r="B17" s="71" t="s">
        <v>367</v>
      </c>
      <c r="C17" s="62" t="s">
        <v>368</v>
      </c>
      <c r="D17" s="63" t="s">
        <v>369</v>
      </c>
      <c r="F17" s="72" t="s">
        <v>370</v>
      </c>
      <c r="G17" s="72" t="s">
        <v>371</v>
      </c>
      <c r="H17" s="72">
        <v>4.12</v>
      </c>
      <c r="I17" s="72" t="s">
        <v>372</v>
      </c>
      <c r="J17" s="72" t="s">
        <v>370</v>
      </c>
      <c r="K17" s="73">
        <v>5.85</v>
      </c>
      <c r="N17" s="74" t="s">
        <v>176</v>
      </c>
      <c r="O17" s="74" t="s">
        <v>234</v>
      </c>
    </row>
    <row r="18" spans="1:15" ht="24">
      <c r="A18" s="70" t="s">
        <v>373</v>
      </c>
      <c r="B18" s="71" t="s">
        <v>374</v>
      </c>
      <c r="C18" s="62" t="s">
        <v>375</v>
      </c>
      <c r="D18" s="63" t="s">
        <v>376</v>
      </c>
      <c r="F18" s="72" t="s">
        <v>377</v>
      </c>
      <c r="G18" s="72" t="s">
        <v>378</v>
      </c>
      <c r="H18" s="72">
        <v>5.81</v>
      </c>
      <c r="I18" s="72" t="s">
        <v>379</v>
      </c>
      <c r="J18" s="72" t="s">
        <v>377</v>
      </c>
      <c r="K18" s="73">
        <v>15.72</v>
      </c>
      <c r="N18" s="74" t="s">
        <v>237</v>
      </c>
      <c r="O18" s="74" t="s">
        <v>236</v>
      </c>
    </row>
    <row r="19" spans="1:15" ht="24">
      <c r="A19" s="70" t="s">
        <v>380</v>
      </c>
      <c r="B19" s="71" t="s">
        <v>381</v>
      </c>
      <c r="C19" s="62" t="s">
        <v>382</v>
      </c>
      <c r="D19" s="63" t="s">
        <v>383</v>
      </c>
      <c r="F19" s="72" t="s">
        <v>384</v>
      </c>
      <c r="G19" s="72" t="s">
        <v>385</v>
      </c>
      <c r="H19" s="72">
        <v>3</v>
      </c>
      <c r="I19" s="72" t="s">
        <v>386</v>
      </c>
      <c r="J19" s="72" t="s">
        <v>384</v>
      </c>
      <c r="K19" s="73">
        <v>6.88</v>
      </c>
      <c r="N19" s="74" t="s">
        <v>241</v>
      </c>
      <c r="O19" s="74" t="s">
        <v>240</v>
      </c>
    </row>
    <row r="20" spans="1:15">
      <c r="A20" s="70" t="s">
        <v>387</v>
      </c>
      <c r="B20" s="71" t="s">
        <v>388</v>
      </c>
      <c r="C20" s="62" t="s">
        <v>389</v>
      </c>
      <c r="D20" s="63" t="s">
        <v>390</v>
      </c>
      <c r="F20" s="72" t="s">
        <v>391</v>
      </c>
      <c r="G20" s="72" t="s">
        <v>392</v>
      </c>
      <c r="H20" s="72">
        <v>1.86</v>
      </c>
      <c r="I20" s="72" t="s">
        <v>393</v>
      </c>
      <c r="J20" s="72" t="s">
        <v>391</v>
      </c>
      <c r="K20" s="73">
        <v>3.26</v>
      </c>
    </row>
    <row r="21" spans="1:15">
      <c r="A21" s="70" t="s">
        <v>394</v>
      </c>
      <c r="B21" s="71" t="s">
        <v>395</v>
      </c>
      <c r="C21" s="62" t="s">
        <v>396</v>
      </c>
      <c r="D21" s="63" t="s">
        <v>397</v>
      </c>
      <c r="F21" s="72" t="s">
        <v>398</v>
      </c>
      <c r="G21" s="72" t="s">
        <v>399</v>
      </c>
      <c r="H21" s="72">
        <v>9.0500000000000007</v>
      </c>
      <c r="I21" s="72" t="s">
        <v>400</v>
      </c>
      <c r="J21" s="72" t="s">
        <v>398</v>
      </c>
      <c r="K21" s="73">
        <v>11.65</v>
      </c>
    </row>
    <row r="22" spans="1:15">
      <c r="A22" s="70" t="s">
        <v>401</v>
      </c>
      <c r="B22" s="71" t="s">
        <v>402</v>
      </c>
      <c r="C22" s="62" t="s">
        <v>403</v>
      </c>
      <c r="D22" s="63" t="s">
        <v>404</v>
      </c>
      <c r="F22" s="72" t="s">
        <v>405</v>
      </c>
      <c r="G22" s="72" t="s">
        <v>406</v>
      </c>
      <c r="H22" s="72">
        <v>5.95</v>
      </c>
      <c r="I22" s="72" t="s">
        <v>407</v>
      </c>
      <c r="J22" s="72" t="s">
        <v>405</v>
      </c>
      <c r="K22" s="73">
        <v>6.79</v>
      </c>
    </row>
    <row r="23" spans="1:15">
      <c r="A23" s="70" t="s">
        <v>408</v>
      </c>
      <c r="B23" s="71" t="s">
        <v>409</v>
      </c>
      <c r="C23" s="62" t="s">
        <v>410</v>
      </c>
      <c r="D23" s="63" t="s">
        <v>411</v>
      </c>
      <c r="F23" s="72" t="s">
        <v>412</v>
      </c>
      <c r="G23" s="72" t="s">
        <v>413</v>
      </c>
      <c r="H23" s="72">
        <v>4.01</v>
      </c>
      <c r="I23" s="72" t="s">
        <v>414</v>
      </c>
      <c r="J23" s="72" t="s">
        <v>412</v>
      </c>
      <c r="K23" s="73">
        <v>3.35</v>
      </c>
    </row>
    <row r="24" spans="1:15">
      <c r="A24" s="70" t="s">
        <v>415</v>
      </c>
      <c r="B24" s="71" t="s">
        <v>416</v>
      </c>
      <c r="C24" s="62" t="s">
        <v>417</v>
      </c>
      <c r="D24" s="63" t="s">
        <v>418</v>
      </c>
      <c r="F24" s="72" t="s">
        <v>419</v>
      </c>
      <c r="G24" s="72" t="s">
        <v>420</v>
      </c>
      <c r="H24" s="72">
        <v>0.55000000000000004</v>
      </c>
      <c r="I24" s="72" t="s">
        <v>421</v>
      </c>
      <c r="J24" s="72" t="s">
        <v>419</v>
      </c>
      <c r="K24" s="73">
        <v>1.04</v>
      </c>
    </row>
    <row r="25" spans="1:15">
      <c r="A25" s="70" t="s">
        <v>422</v>
      </c>
      <c r="B25" s="71" t="s">
        <v>423</v>
      </c>
      <c r="C25" s="62" t="s">
        <v>424</v>
      </c>
      <c r="D25" s="63" t="s">
        <v>425</v>
      </c>
      <c r="F25" s="72" t="s">
        <v>426</v>
      </c>
      <c r="G25" s="72" t="s">
        <v>427</v>
      </c>
      <c r="H25" s="72">
        <v>6.8</v>
      </c>
      <c r="I25" s="72" t="s">
        <v>428</v>
      </c>
      <c r="J25" s="72" t="s">
        <v>426</v>
      </c>
      <c r="K25" s="73">
        <v>12.58</v>
      </c>
    </row>
    <row r="26" spans="1:15">
      <c r="A26" s="70" t="s">
        <v>429</v>
      </c>
      <c r="B26" s="71" t="s">
        <v>430</v>
      </c>
      <c r="C26" s="62" t="s">
        <v>431</v>
      </c>
      <c r="D26" s="63" t="s">
        <v>432</v>
      </c>
      <c r="F26" s="72" t="s">
        <v>433</v>
      </c>
      <c r="G26" s="72" t="s">
        <v>434</v>
      </c>
      <c r="H26" s="72">
        <v>2.66</v>
      </c>
      <c r="I26" s="72" t="s">
        <v>435</v>
      </c>
      <c r="J26" s="72" t="s">
        <v>433</v>
      </c>
      <c r="K26" s="73">
        <v>5.23</v>
      </c>
    </row>
    <row r="27" spans="1:15">
      <c r="A27" s="70" t="s">
        <v>436</v>
      </c>
      <c r="B27" s="71" t="s">
        <v>437</v>
      </c>
      <c r="C27" s="62" t="s">
        <v>438</v>
      </c>
      <c r="D27" s="63" t="s">
        <v>439</v>
      </c>
      <c r="F27" s="72" t="s">
        <v>440</v>
      </c>
      <c r="G27" s="72" t="s">
        <v>441</v>
      </c>
      <c r="H27" s="72">
        <v>1.4</v>
      </c>
      <c r="I27" s="72" t="s">
        <v>442</v>
      </c>
      <c r="J27" s="72" t="s">
        <v>440</v>
      </c>
      <c r="K27" s="73">
        <v>1.36</v>
      </c>
    </row>
    <row r="28" spans="1:15">
      <c r="A28" s="70" t="s">
        <v>443</v>
      </c>
      <c r="B28" s="71" t="s">
        <v>444</v>
      </c>
      <c r="C28" s="62" t="s">
        <v>445</v>
      </c>
      <c r="D28" s="63" t="s">
        <v>446</v>
      </c>
      <c r="F28" s="72" t="s">
        <v>447</v>
      </c>
      <c r="G28" s="72" t="s">
        <v>448</v>
      </c>
      <c r="H28" s="72">
        <v>3.09</v>
      </c>
      <c r="I28" s="72" t="s">
        <v>449</v>
      </c>
      <c r="J28" s="72" t="s">
        <v>447</v>
      </c>
      <c r="K28" s="73">
        <v>9.23</v>
      </c>
    </row>
    <row r="29" spans="1:15">
      <c r="A29" s="70" t="s">
        <v>450</v>
      </c>
      <c r="B29" s="71" t="s">
        <v>451</v>
      </c>
      <c r="C29" s="62" t="s">
        <v>452</v>
      </c>
      <c r="D29" s="63" t="s">
        <v>453</v>
      </c>
      <c r="F29" s="72" t="s">
        <v>454</v>
      </c>
      <c r="G29" s="72" t="s">
        <v>455</v>
      </c>
      <c r="H29" s="72">
        <v>1.01</v>
      </c>
      <c r="I29" s="72" t="s">
        <v>456</v>
      </c>
      <c r="J29" s="72" t="s">
        <v>454</v>
      </c>
      <c r="K29" s="73">
        <v>1.54</v>
      </c>
    </row>
    <row r="30" spans="1:15">
      <c r="A30" s="70" t="s">
        <v>457</v>
      </c>
      <c r="B30" s="71" t="s">
        <v>458</v>
      </c>
      <c r="C30" s="62" t="s">
        <v>459</v>
      </c>
      <c r="D30" s="63" t="s">
        <v>460</v>
      </c>
      <c r="F30" s="72" t="s">
        <v>461</v>
      </c>
      <c r="G30" s="72" t="s">
        <v>462</v>
      </c>
      <c r="H30" s="72">
        <v>0.24</v>
      </c>
      <c r="I30" s="72" t="s">
        <v>463</v>
      </c>
      <c r="J30" s="72" t="s">
        <v>461</v>
      </c>
      <c r="K30" s="73">
        <v>1</v>
      </c>
    </row>
    <row r="31" spans="1:15">
      <c r="A31" s="70" t="s">
        <v>464</v>
      </c>
      <c r="B31" s="71" t="s">
        <v>465</v>
      </c>
      <c r="C31" s="62" t="s">
        <v>466</v>
      </c>
      <c r="D31" s="63" t="s">
        <v>467</v>
      </c>
      <c r="F31" s="72" t="s">
        <v>468</v>
      </c>
      <c r="G31" s="72" t="s">
        <v>469</v>
      </c>
      <c r="H31" s="72">
        <v>2.2000000000000002</v>
      </c>
      <c r="I31" s="72" t="s">
        <v>470</v>
      </c>
      <c r="J31" s="72" t="s">
        <v>468</v>
      </c>
      <c r="K31" s="73">
        <v>6.5</v>
      </c>
    </row>
    <row r="32" spans="1:15">
      <c r="A32" s="70" t="s">
        <v>471</v>
      </c>
      <c r="B32" s="71" t="s">
        <v>472</v>
      </c>
      <c r="C32" s="62" t="s">
        <v>473</v>
      </c>
      <c r="D32" s="63" t="s">
        <v>474</v>
      </c>
      <c r="F32" s="72" t="s">
        <v>475</v>
      </c>
      <c r="G32" s="72" t="s">
        <v>476</v>
      </c>
      <c r="H32" s="72">
        <v>1.71</v>
      </c>
      <c r="I32" s="72" t="s">
        <v>477</v>
      </c>
      <c r="J32" s="72" t="s">
        <v>475</v>
      </c>
      <c r="K32" s="73">
        <v>3.68</v>
      </c>
    </row>
    <row r="33" spans="1:11">
      <c r="A33" s="70" t="s">
        <v>478</v>
      </c>
      <c r="B33" s="71" t="s">
        <v>479</v>
      </c>
      <c r="C33" s="62" t="s">
        <v>480</v>
      </c>
      <c r="D33" s="63" t="s">
        <v>481</v>
      </c>
      <c r="F33" s="72" t="s">
        <v>482</v>
      </c>
      <c r="G33" s="72" t="s">
        <v>483</v>
      </c>
      <c r="H33" s="72">
        <v>7.41</v>
      </c>
      <c r="I33" s="72" t="s">
        <v>484</v>
      </c>
      <c r="J33" s="72" t="s">
        <v>482</v>
      </c>
      <c r="K33" s="73">
        <v>16.34</v>
      </c>
    </row>
    <row r="34" spans="1:11">
      <c r="A34" s="70" t="s">
        <v>485</v>
      </c>
      <c r="B34" s="71" t="s">
        <v>486</v>
      </c>
      <c r="C34" s="62" t="s">
        <v>487</v>
      </c>
      <c r="D34" s="63" t="s">
        <v>488</v>
      </c>
      <c r="F34" s="72" t="s">
        <v>489</v>
      </c>
      <c r="G34" s="72" t="s">
        <v>490</v>
      </c>
      <c r="H34" s="72">
        <v>3.75</v>
      </c>
      <c r="I34" s="72" t="s">
        <v>491</v>
      </c>
      <c r="J34" s="72" t="s">
        <v>489</v>
      </c>
      <c r="K34" s="73">
        <v>7.98</v>
      </c>
    </row>
    <row r="35" spans="1:11">
      <c r="A35" s="70" t="s">
        <v>492</v>
      </c>
      <c r="B35" s="71" t="s">
        <v>493</v>
      </c>
      <c r="C35" s="62" t="s">
        <v>494</v>
      </c>
      <c r="D35" s="63" t="s">
        <v>495</v>
      </c>
      <c r="F35" s="72" t="s">
        <v>496</v>
      </c>
      <c r="G35" s="72" t="s">
        <v>497</v>
      </c>
      <c r="H35" s="72">
        <v>2.0099999999999998</v>
      </c>
      <c r="I35" s="72" t="s">
        <v>498</v>
      </c>
      <c r="J35" s="72" t="s">
        <v>496</v>
      </c>
      <c r="K35" s="73">
        <v>3.41</v>
      </c>
    </row>
    <row r="36" spans="1:11">
      <c r="A36" s="70" t="s">
        <v>499</v>
      </c>
      <c r="B36" s="71" t="s">
        <v>500</v>
      </c>
      <c r="C36" s="62" t="s">
        <v>501</v>
      </c>
      <c r="D36" s="63" t="s">
        <v>502</v>
      </c>
      <c r="F36" s="72" t="s">
        <v>503</v>
      </c>
      <c r="G36" s="72" t="s">
        <v>504</v>
      </c>
      <c r="H36" s="72">
        <v>0.3</v>
      </c>
      <c r="I36" s="72" t="s">
        <v>505</v>
      </c>
      <c r="J36" s="72" t="s">
        <v>503</v>
      </c>
      <c r="K36" s="73">
        <v>1</v>
      </c>
    </row>
    <row r="37" spans="1:11">
      <c r="A37" s="70" t="s">
        <v>506</v>
      </c>
      <c r="B37" s="71" t="s">
        <v>507</v>
      </c>
      <c r="C37" s="62" t="s">
        <v>508</v>
      </c>
      <c r="D37" s="63" t="s">
        <v>509</v>
      </c>
      <c r="F37" s="72" t="s">
        <v>510</v>
      </c>
      <c r="G37" s="72" t="s">
        <v>511</v>
      </c>
      <c r="H37" s="72">
        <v>3.75</v>
      </c>
      <c r="I37" s="72" t="s">
        <v>512</v>
      </c>
      <c r="J37" s="72" t="s">
        <v>510</v>
      </c>
      <c r="K37" s="73">
        <v>11.24</v>
      </c>
    </row>
    <row r="38" spans="1:11">
      <c r="A38" s="70" t="s">
        <v>513</v>
      </c>
      <c r="B38" s="71" t="s">
        <v>514</v>
      </c>
      <c r="C38" s="62" t="s">
        <v>515</v>
      </c>
      <c r="D38" s="63" t="s">
        <v>516</v>
      </c>
      <c r="F38" s="72" t="s">
        <v>517</v>
      </c>
      <c r="G38" s="72" t="s">
        <v>518</v>
      </c>
      <c r="H38" s="72">
        <v>1.58</v>
      </c>
      <c r="I38" s="72" t="s">
        <v>519</v>
      </c>
      <c r="J38" s="72" t="s">
        <v>517</v>
      </c>
      <c r="K38" s="73">
        <v>5.42</v>
      </c>
    </row>
    <row r="39" spans="1:11">
      <c r="A39" s="70" t="s">
        <v>520</v>
      </c>
      <c r="B39" s="71" t="s">
        <v>521</v>
      </c>
      <c r="C39" s="62" t="s">
        <v>522</v>
      </c>
      <c r="D39" s="63" t="s">
        <v>523</v>
      </c>
      <c r="F39" s="72" t="s">
        <v>524</v>
      </c>
      <c r="G39" s="72" t="s">
        <v>525</v>
      </c>
      <c r="H39" s="72">
        <v>2</v>
      </c>
      <c r="I39" s="72" t="s">
        <v>526</v>
      </c>
      <c r="J39" s="72" t="s">
        <v>524</v>
      </c>
      <c r="K39" s="73">
        <v>7.29</v>
      </c>
    </row>
    <row r="40" spans="1:11">
      <c r="A40" s="70" t="s">
        <v>527</v>
      </c>
      <c r="B40" s="71" t="s">
        <v>528</v>
      </c>
      <c r="C40" s="62" t="s">
        <v>529</v>
      </c>
      <c r="D40" s="63" t="s">
        <v>530</v>
      </c>
      <c r="F40" s="72" t="s">
        <v>531</v>
      </c>
      <c r="G40" s="72" t="s">
        <v>532</v>
      </c>
      <c r="H40" s="72">
        <v>0.7</v>
      </c>
      <c r="I40" s="72" t="s">
        <v>533</v>
      </c>
      <c r="J40" s="72" t="s">
        <v>531</v>
      </c>
      <c r="K40" s="73">
        <v>2.33</v>
      </c>
    </row>
    <row r="41" spans="1:11">
      <c r="A41" s="70" t="s">
        <v>534</v>
      </c>
      <c r="B41" s="71" t="s">
        <v>535</v>
      </c>
      <c r="C41" s="62" t="s">
        <v>536</v>
      </c>
      <c r="D41" s="63" t="s">
        <v>537</v>
      </c>
      <c r="F41" s="72" t="s">
        <v>538</v>
      </c>
      <c r="G41" s="72" t="s">
        <v>539</v>
      </c>
      <c r="H41" s="72">
        <v>3.15</v>
      </c>
      <c r="I41" s="72" t="s">
        <v>540</v>
      </c>
      <c r="J41" s="72" t="s">
        <v>538</v>
      </c>
      <c r="K41" s="73">
        <v>1.44</v>
      </c>
    </row>
    <row r="42" spans="1:11">
      <c r="A42" s="70" t="s">
        <v>541</v>
      </c>
      <c r="B42" s="71" t="s">
        <v>542</v>
      </c>
      <c r="C42" s="62" t="s">
        <v>543</v>
      </c>
      <c r="D42" s="63" t="s">
        <v>544</v>
      </c>
      <c r="F42" s="72" t="s">
        <v>545</v>
      </c>
      <c r="G42" s="72" t="s">
        <v>546</v>
      </c>
      <c r="H42" s="72">
        <v>3.6</v>
      </c>
      <c r="I42" s="72" t="s">
        <v>547</v>
      </c>
      <c r="J42" s="72" t="s">
        <v>545</v>
      </c>
      <c r="K42" s="73">
        <v>9.24</v>
      </c>
    </row>
    <row r="43" spans="1:11">
      <c r="A43" s="70" t="s">
        <v>548</v>
      </c>
      <c r="B43" s="71" t="s">
        <v>549</v>
      </c>
      <c r="C43" s="62" t="s">
        <v>550</v>
      </c>
      <c r="D43" s="63" t="s">
        <v>551</v>
      </c>
      <c r="F43" s="72" t="s">
        <v>552</v>
      </c>
      <c r="G43" s="72" t="s">
        <v>553</v>
      </c>
      <c r="H43" s="72">
        <v>1.49</v>
      </c>
      <c r="I43" s="72" t="s">
        <v>554</v>
      </c>
      <c r="J43" s="72" t="s">
        <v>552</v>
      </c>
      <c r="K43" s="73">
        <v>3.17</v>
      </c>
    </row>
    <row r="44" spans="1:11">
      <c r="A44" s="70" t="s">
        <v>555</v>
      </c>
      <c r="B44" s="71" t="s">
        <v>556</v>
      </c>
      <c r="C44" s="62" t="s">
        <v>557</v>
      </c>
      <c r="D44" s="63" t="s">
        <v>558</v>
      </c>
      <c r="F44" s="72" t="s">
        <v>559</v>
      </c>
      <c r="G44" s="72" t="s">
        <v>560</v>
      </c>
      <c r="H44" s="72">
        <v>11.24</v>
      </c>
      <c r="I44" s="72" t="s">
        <v>561</v>
      </c>
      <c r="J44" s="72" t="s">
        <v>559</v>
      </c>
      <c r="K44" s="73">
        <v>10.36</v>
      </c>
    </row>
    <row r="45" spans="1:11">
      <c r="A45" s="70" t="s">
        <v>562</v>
      </c>
      <c r="B45" s="71" t="s">
        <v>563</v>
      </c>
      <c r="C45" s="62" t="s">
        <v>564</v>
      </c>
      <c r="D45" s="63" t="s">
        <v>565</v>
      </c>
      <c r="F45" s="72" t="s">
        <v>566</v>
      </c>
      <c r="G45" s="72" t="s">
        <v>567</v>
      </c>
      <c r="H45" s="72">
        <v>3.97</v>
      </c>
      <c r="I45" s="72" t="s">
        <v>568</v>
      </c>
      <c r="J45" s="72" t="s">
        <v>566</v>
      </c>
      <c r="K45" s="73">
        <v>3.52</v>
      </c>
    </row>
    <row r="46" spans="1:11">
      <c r="A46" s="70" t="s">
        <v>569</v>
      </c>
      <c r="B46" s="71" t="s">
        <v>570</v>
      </c>
      <c r="C46" s="62" t="s">
        <v>571</v>
      </c>
      <c r="D46" s="63" t="s">
        <v>572</v>
      </c>
      <c r="F46" s="72" t="s">
        <v>573</v>
      </c>
      <c r="G46" s="72" t="s">
        <v>574</v>
      </c>
      <c r="H46" s="72">
        <v>0.79</v>
      </c>
      <c r="I46" s="72" t="s">
        <v>575</v>
      </c>
      <c r="J46" s="72" t="s">
        <v>573</v>
      </c>
      <c r="K46" s="73">
        <v>1.1299999999999999</v>
      </c>
    </row>
    <row r="47" spans="1:11">
      <c r="A47" s="70" t="s">
        <v>576</v>
      </c>
      <c r="B47" s="71" t="s">
        <v>577</v>
      </c>
      <c r="C47" s="62" t="s">
        <v>578</v>
      </c>
      <c r="D47" s="63" t="s">
        <v>579</v>
      </c>
      <c r="F47" s="72" t="s">
        <v>580</v>
      </c>
      <c r="G47" s="72" t="s">
        <v>581</v>
      </c>
      <c r="H47" s="72">
        <v>4.12</v>
      </c>
      <c r="I47" s="72" t="s">
        <v>582</v>
      </c>
      <c r="J47" s="72" t="s">
        <v>580</v>
      </c>
      <c r="K47" s="73">
        <v>4.05</v>
      </c>
    </row>
    <row r="48" spans="1:11">
      <c r="A48" s="70" t="s">
        <v>583</v>
      </c>
      <c r="B48" s="71" t="s">
        <v>584</v>
      </c>
      <c r="C48" s="62" t="s">
        <v>585</v>
      </c>
      <c r="D48" s="63" t="s">
        <v>586</v>
      </c>
      <c r="F48" s="72" t="s">
        <v>587</v>
      </c>
      <c r="G48" s="72" t="s">
        <v>588</v>
      </c>
      <c r="H48" s="72">
        <v>0.52</v>
      </c>
      <c r="I48" s="72" t="s">
        <v>589</v>
      </c>
      <c r="J48" s="72" t="s">
        <v>587</v>
      </c>
      <c r="K48" s="73">
        <v>1.08</v>
      </c>
    </row>
    <row r="49" spans="1:11">
      <c r="A49" s="70" t="s">
        <v>590</v>
      </c>
      <c r="B49" s="71" t="s">
        <v>591</v>
      </c>
      <c r="C49" s="62" t="s">
        <v>592</v>
      </c>
      <c r="D49" s="63" t="s">
        <v>593</v>
      </c>
      <c r="F49" s="72" t="s">
        <v>594</v>
      </c>
      <c r="G49" s="72" t="s">
        <v>595</v>
      </c>
      <c r="H49" s="72">
        <v>1.97</v>
      </c>
      <c r="I49" s="72" t="s">
        <v>596</v>
      </c>
      <c r="J49" s="72" t="s">
        <v>594</v>
      </c>
      <c r="K49" s="73">
        <v>4.92</v>
      </c>
    </row>
    <row r="50" spans="1:11">
      <c r="A50" s="70" t="s">
        <v>597</v>
      </c>
      <c r="B50" s="71" t="s">
        <v>598</v>
      </c>
      <c r="C50" s="62" t="s">
        <v>599</v>
      </c>
      <c r="D50" s="63" t="s">
        <v>600</v>
      </c>
      <c r="F50" s="72" t="s">
        <v>601</v>
      </c>
      <c r="G50" s="72" t="s">
        <v>602</v>
      </c>
      <c r="H50" s="72">
        <v>0.68</v>
      </c>
      <c r="I50" s="72" t="s">
        <v>603</v>
      </c>
      <c r="J50" s="72" t="s">
        <v>601</v>
      </c>
      <c r="K50" s="73">
        <v>1.81</v>
      </c>
    </row>
    <row r="51" spans="1:11">
      <c r="A51" s="70" t="s">
        <v>604</v>
      </c>
      <c r="B51" s="71" t="s">
        <v>605</v>
      </c>
      <c r="C51" s="62" t="s">
        <v>606</v>
      </c>
      <c r="D51" s="63" t="s">
        <v>607</v>
      </c>
      <c r="F51" s="72" t="s">
        <v>608</v>
      </c>
      <c r="G51" s="72" t="s">
        <v>609</v>
      </c>
      <c r="H51" s="72">
        <v>5.37</v>
      </c>
      <c r="I51" s="72" t="s">
        <v>610</v>
      </c>
      <c r="J51" s="72" t="s">
        <v>608</v>
      </c>
      <c r="K51" s="73">
        <v>13.43</v>
      </c>
    </row>
    <row r="52" spans="1:11">
      <c r="A52" s="70" t="s">
        <v>611</v>
      </c>
      <c r="B52" s="71" t="s">
        <v>612</v>
      </c>
      <c r="C52" s="62" t="s">
        <v>613</v>
      </c>
      <c r="D52" s="63" t="s">
        <v>614</v>
      </c>
      <c r="F52" s="72" t="s">
        <v>615</v>
      </c>
      <c r="G52" s="72" t="s">
        <v>616</v>
      </c>
      <c r="H52" s="72">
        <v>2.48</v>
      </c>
      <c r="I52" s="72" t="s">
        <v>617</v>
      </c>
      <c r="J52" s="72" t="s">
        <v>615</v>
      </c>
      <c r="K52" s="73">
        <v>6.25</v>
      </c>
    </row>
    <row r="53" spans="1:11">
      <c r="A53" s="70" t="s">
        <v>618</v>
      </c>
      <c r="B53" s="71" t="s">
        <v>619</v>
      </c>
      <c r="C53" s="62" t="s">
        <v>620</v>
      </c>
      <c r="D53" s="63" t="s">
        <v>621</v>
      </c>
      <c r="F53" s="72" t="s">
        <v>622</v>
      </c>
      <c r="G53" s="72" t="s">
        <v>623</v>
      </c>
      <c r="H53" s="72">
        <v>1.39</v>
      </c>
      <c r="I53" s="72" t="s">
        <v>624</v>
      </c>
      <c r="J53" s="72" t="s">
        <v>622</v>
      </c>
      <c r="K53" s="73">
        <v>3.39</v>
      </c>
    </row>
    <row r="54" spans="1:11">
      <c r="A54" s="70" t="s">
        <v>625</v>
      </c>
      <c r="B54" s="71" t="s">
        <v>626</v>
      </c>
      <c r="C54" s="62" t="s">
        <v>627</v>
      </c>
      <c r="D54" s="63" t="s">
        <v>628</v>
      </c>
      <c r="F54" s="72" t="s">
        <v>629</v>
      </c>
      <c r="G54" s="72" t="s">
        <v>630</v>
      </c>
      <c r="H54" s="72">
        <v>1.05</v>
      </c>
      <c r="I54" s="72" t="s">
        <v>631</v>
      </c>
      <c r="J54" s="72" t="s">
        <v>629</v>
      </c>
      <c r="K54" s="73">
        <v>1.86</v>
      </c>
    </row>
    <row r="55" spans="1:11">
      <c r="A55" s="70" t="s">
        <v>632</v>
      </c>
      <c r="B55" s="71" t="s">
        <v>633</v>
      </c>
      <c r="C55" s="62" t="s">
        <v>634</v>
      </c>
      <c r="D55" s="63" t="s">
        <v>635</v>
      </c>
      <c r="F55" s="72" t="s">
        <v>174</v>
      </c>
      <c r="G55" s="72" t="s">
        <v>636</v>
      </c>
      <c r="H55" s="72">
        <v>2.83</v>
      </c>
      <c r="I55" s="72" t="s">
        <v>637</v>
      </c>
      <c r="J55" s="72" t="s">
        <v>174</v>
      </c>
      <c r="K55" s="73">
        <v>3.26</v>
      </c>
    </row>
    <row r="56" spans="1:11">
      <c r="A56" s="70" t="s">
        <v>638</v>
      </c>
      <c r="B56" s="71" t="s">
        <v>639</v>
      </c>
      <c r="C56" s="62" t="s">
        <v>640</v>
      </c>
      <c r="D56" s="63" t="s">
        <v>641</v>
      </c>
      <c r="F56" s="72" t="s">
        <v>642</v>
      </c>
      <c r="G56" s="72" t="s">
        <v>643</v>
      </c>
      <c r="H56" s="72">
        <v>0.42</v>
      </c>
      <c r="I56" s="72" t="s">
        <v>644</v>
      </c>
      <c r="J56" s="72" t="s">
        <v>642</v>
      </c>
      <c r="K56" s="73">
        <v>1.1000000000000001</v>
      </c>
    </row>
    <row r="57" spans="1:11">
      <c r="A57" s="70" t="s">
        <v>645</v>
      </c>
      <c r="B57" s="71" t="s">
        <v>646</v>
      </c>
      <c r="C57" s="62" t="s">
        <v>647</v>
      </c>
      <c r="D57" s="63" t="s">
        <v>648</v>
      </c>
      <c r="F57" s="72" t="s">
        <v>649</v>
      </c>
      <c r="G57" s="72" t="s">
        <v>650</v>
      </c>
      <c r="H57" s="72">
        <v>4.6399999999999997</v>
      </c>
      <c r="I57" s="72" t="s">
        <v>651</v>
      </c>
      <c r="J57" s="72" t="s">
        <v>649</v>
      </c>
      <c r="K57" s="73">
        <v>10.84</v>
      </c>
    </row>
    <row r="58" spans="1:11">
      <c r="A58" s="70" t="s">
        <v>652</v>
      </c>
      <c r="B58" s="71" t="s">
        <v>653</v>
      </c>
      <c r="C58" s="62" t="s">
        <v>654</v>
      </c>
      <c r="D58" s="63" t="s">
        <v>655</v>
      </c>
      <c r="F58" s="72" t="s">
        <v>656</v>
      </c>
      <c r="G58" s="72" t="s">
        <v>657</v>
      </c>
      <c r="H58" s="72">
        <v>0.79</v>
      </c>
      <c r="I58" s="72" t="s">
        <v>658</v>
      </c>
      <c r="J58" s="72" t="s">
        <v>656</v>
      </c>
      <c r="K58" s="73">
        <v>2.9</v>
      </c>
    </row>
    <row r="59" spans="1:11">
      <c r="A59" s="70" t="s">
        <v>659</v>
      </c>
      <c r="B59" s="71" t="s">
        <v>660</v>
      </c>
      <c r="C59" s="62" t="s">
        <v>661</v>
      </c>
      <c r="D59" s="63" t="s">
        <v>662</v>
      </c>
      <c r="F59" s="72" t="s">
        <v>663</v>
      </c>
      <c r="G59" s="72" t="s">
        <v>664</v>
      </c>
      <c r="H59" s="72">
        <v>2.54</v>
      </c>
      <c r="I59" s="72" t="s">
        <v>665</v>
      </c>
      <c r="J59" s="72" t="s">
        <v>663</v>
      </c>
      <c r="K59" s="73">
        <v>5.0599999999999996</v>
      </c>
    </row>
    <row r="60" spans="1:11">
      <c r="A60" s="70" t="s">
        <v>666</v>
      </c>
      <c r="B60" s="71" t="s">
        <v>667</v>
      </c>
      <c r="C60" s="62" t="s">
        <v>668</v>
      </c>
      <c r="D60" s="63" t="s">
        <v>669</v>
      </c>
      <c r="F60" s="72" t="s">
        <v>670</v>
      </c>
      <c r="G60" s="72" t="s">
        <v>671</v>
      </c>
      <c r="H60" s="72">
        <v>1.26</v>
      </c>
      <c r="I60" s="72" t="s">
        <v>672</v>
      </c>
      <c r="J60" s="72" t="s">
        <v>670</v>
      </c>
      <c r="K60" s="73">
        <v>2.4</v>
      </c>
    </row>
    <row r="61" spans="1:11">
      <c r="A61" s="70" t="s">
        <v>673</v>
      </c>
      <c r="B61" s="71" t="s">
        <v>674</v>
      </c>
      <c r="C61" s="62" t="s">
        <v>675</v>
      </c>
      <c r="D61" s="63" t="s">
        <v>676</v>
      </c>
      <c r="F61" s="72" t="s">
        <v>677</v>
      </c>
      <c r="G61" s="72" t="s">
        <v>678</v>
      </c>
      <c r="H61" s="72">
        <v>2.25</v>
      </c>
      <c r="I61" s="72" t="s">
        <v>679</v>
      </c>
      <c r="J61" s="72" t="s">
        <v>677</v>
      </c>
      <c r="K61" s="73">
        <v>4.7</v>
      </c>
    </row>
    <row r="62" spans="1:11">
      <c r="A62" s="70" t="s">
        <v>680</v>
      </c>
      <c r="B62" s="71" t="s">
        <v>681</v>
      </c>
      <c r="C62" s="62" t="s">
        <v>682</v>
      </c>
      <c r="D62" s="63" t="s">
        <v>683</v>
      </c>
      <c r="F62" s="72" t="s">
        <v>684</v>
      </c>
      <c r="G62" s="72" t="s">
        <v>685</v>
      </c>
      <c r="H62" s="72">
        <v>0.75</v>
      </c>
      <c r="I62" s="72" t="s">
        <v>686</v>
      </c>
      <c r="J62" s="72" t="s">
        <v>684</v>
      </c>
      <c r="K62" s="73">
        <v>1.46</v>
      </c>
    </row>
    <row r="63" spans="1:11">
      <c r="A63" s="70" t="s">
        <v>687</v>
      </c>
      <c r="B63" s="71" t="s">
        <v>688</v>
      </c>
      <c r="C63" s="62" t="s">
        <v>689</v>
      </c>
      <c r="D63" s="63" t="s">
        <v>690</v>
      </c>
      <c r="F63" s="72" t="s">
        <v>691</v>
      </c>
      <c r="G63" s="72" t="s">
        <v>692</v>
      </c>
      <c r="H63" s="72">
        <v>0.57999999999999996</v>
      </c>
      <c r="I63" s="72" t="s">
        <v>693</v>
      </c>
      <c r="J63" s="72" t="s">
        <v>691</v>
      </c>
      <c r="K63" s="73">
        <v>1.22</v>
      </c>
    </row>
    <row r="64" spans="1:11">
      <c r="A64" s="70" t="s">
        <v>694</v>
      </c>
      <c r="B64" s="71" t="s">
        <v>695</v>
      </c>
      <c r="C64" s="62" t="s">
        <v>696</v>
      </c>
      <c r="D64" s="63" t="s">
        <v>697</v>
      </c>
      <c r="F64" s="72" t="s">
        <v>698</v>
      </c>
      <c r="G64" s="72" t="s">
        <v>699</v>
      </c>
      <c r="H64" s="72">
        <v>1.61</v>
      </c>
      <c r="I64" s="72" t="s">
        <v>700</v>
      </c>
      <c r="J64" s="72" t="s">
        <v>698</v>
      </c>
      <c r="K64" s="73">
        <v>4.0999999999999996</v>
      </c>
    </row>
    <row r="65" spans="1:11">
      <c r="A65" s="70" t="s">
        <v>701</v>
      </c>
      <c r="B65" s="71" t="s">
        <v>702</v>
      </c>
      <c r="C65" s="62" t="s">
        <v>703</v>
      </c>
      <c r="D65" s="63" t="s">
        <v>704</v>
      </c>
      <c r="F65" s="72" t="s">
        <v>705</v>
      </c>
      <c r="G65" s="72" t="s">
        <v>706</v>
      </c>
      <c r="H65" s="72">
        <v>0.6</v>
      </c>
      <c r="I65" s="72" t="s">
        <v>707</v>
      </c>
      <c r="J65" s="72" t="s">
        <v>705</v>
      </c>
      <c r="K65" s="73">
        <v>1.45</v>
      </c>
    </row>
    <row r="66" spans="1:11">
      <c r="A66" s="70" t="s">
        <v>708</v>
      </c>
      <c r="B66" s="71" t="s">
        <v>709</v>
      </c>
      <c r="C66" s="62" t="s">
        <v>710</v>
      </c>
      <c r="D66" s="63" t="s">
        <v>711</v>
      </c>
      <c r="F66" s="72" t="s">
        <v>712</v>
      </c>
      <c r="G66" s="72" t="s">
        <v>713</v>
      </c>
      <c r="H66" s="72">
        <v>1.4</v>
      </c>
      <c r="I66" s="72" t="s">
        <v>714</v>
      </c>
      <c r="J66" s="72" t="s">
        <v>712</v>
      </c>
      <c r="K66" s="73">
        <v>2.6</v>
      </c>
    </row>
    <row r="67" spans="1:11">
      <c r="A67" s="70" t="s">
        <v>715</v>
      </c>
      <c r="B67" s="71" t="s">
        <v>716</v>
      </c>
      <c r="C67" s="62" t="s">
        <v>717</v>
      </c>
      <c r="D67" s="63" t="s">
        <v>718</v>
      </c>
      <c r="F67" s="72" t="s">
        <v>719</v>
      </c>
      <c r="G67" s="72" t="s">
        <v>720</v>
      </c>
      <c r="H67" s="72">
        <v>0.33</v>
      </c>
      <c r="I67" s="72" t="s">
        <v>721</v>
      </c>
      <c r="J67" s="72" t="s">
        <v>719</v>
      </c>
      <c r="K67" s="73">
        <v>1.18</v>
      </c>
    </row>
    <row r="68" spans="1:11">
      <c r="A68" s="70" t="s">
        <v>722</v>
      </c>
      <c r="B68" s="71" t="s">
        <v>723</v>
      </c>
      <c r="C68" s="62" t="s">
        <v>724</v>
      </c>
      <c r="D68" s="63" t="s">
        <v>725</v>
      </c>
      <c r="F68" s="72" t="s">
        <v>726</v>
      </c>
      <c r="G68" s="72" t="s">
        <v>727</v>
      </c>
      <c r="H68" s="72">
        <v>3.04</v>
      </c>
      <c r="I68" s="72" t="s">
        <v>728</v>
      </c>
      <c r="J68" s="72" t="s">
        <v>726</v>
      </c>
      <c r="K68" s="73">
        <v>9.9600000000000009</v>
      </c>
    </row>
    <row r="69" spans="1:11">
      <c r="A69" s="70" t="s">
        <v>729</v>
      </c>
      <c r="B69" s="71" t="s">
        <v>730</v>
      </c>
      <c r="C69" s="62" t="s">
        <v>731</v>
      </c>
      <c r="D69" s="63" t="s">
        <v>732</v>
      </c>
      <c r="F69" s="72" t="s">
        <v>733</v>
      </c>
      <c r="G69" s="72" t="s">
        <v>734</v>
      </c>
      <c r="H69" s="72">
        <v>0.84</v>
      </c>
      <c r="I69" s="72" t="s">
        <v>735</v>
      </c>
      <c r="J69" s="72" t="s">
        <v>733</v>
      </c>
      <c r="K69" s="73">
        <v>3.06</v>
      </c>
    </row>
    <row r="70" spans="1:11">
      <c r="A70" s="70" t="s">
        <v>736</v>
      </c>
      <c r="B70" s="71" t="s">
        <v>737</v>
      </c>
      <c r="C70" s="62" t="s">
        <v>738</v>
      </c>
      <c r="D70" s="63" t="s">
        <v>739</v>
      </c>
      <c r="F70" s="72" t="s">
        <v>740</v>
      </c>
      <c r="G70" s="72" t="s">
        <v>741</v>
      </c>
      <c r="H70" s="72">
        <v>0.53</v>
      </c>
      <c r="I70" s="72" t="s">
        <v>742</v>
      </c>
      <c r="J70" s="72" t="s">
        <v>740</v>
      </c>
      <c r="K70" s="73">
        <v>1.47</v>
      </c>
    </row>
    <row r="71" spans="1:11" ht="24">
      <c r="A71" s="70" t="s">
        <v>743</v>
      </c>
      <c r="B71" s="71" t="s">
        <v>744</v>
      </c>
      <c r="C71" s="62" t="s">
        <v>745</v>
      </c>
      <c r="D71" s="63" t="s">
        <v>746</v>
      </c>
      <c r="F71" s="72" t="s">
        <v>747</v>
      </c>
      <c r="G71" s="72" t="s">
        <v>748</v>
      </c>
      <c r="H71" s="72">
        <v>1.59</v>
      </c>
      <c r="I71" s="72" t="s">
        <v>749</v>
      </c>
      <c r="J71" s="72" t="s">
        <v>747</v>
      </c>
      <c r="K71" s="73">
        <v>4.97</v>
      </c>
    </row>
    <row r="72" spans="1:11" ht="24">
      <c r="A72" s="70" t="s">
        <v>750</v>
      </c>
      <c r="B72" s="71" t="s">
        <v>751</v>
      </c>
      <c r="C72" s="62" t="s">
        <v>752</v>
      </c>
      <c r="D72" s="63" t="s">
        <v>753</v>
      </c>
      <c r="F72" s="72" t="s">
        <v>754</v>
      </c>
      <c r="G72" s="72" t="s">
        <v>755</v>
      </c>
      <c r="H72" s="72">
        <v>0.46</v>
      </c>
      <c r="I72" s="72" t="s">
        <v>756</v>
      </c>
      <c r="J72" s="72" t="s">
        <v>754</v>
      </c>
      <c r="K72" s="73">
        <v>1.63</v>
      </c>
    </row>
    <row r="73" spans="1:11">
      <c r="A73" s="70" t="s">
        <v>757</v>
      </c>
      <c r="B73" s="71" t="s">
        <v>758</v>
      </c>
      <c r="C73" s="62" t="s">
        <v>759</v>
      </c>
      <c r="D73" s="63" t="s">
        <v>760</v>
      </c>
      <c r="F73" s="72" t="s">
        <v>761</v>
      </c>
      <c r="G73" s="72" t="s">
        <v>762</v>
      </c>
      <c r="H73" s="72">
        <v>1.39</v>
      </c>
      <c r="I73" s="72" t="s">
        <v>763</v>
      </c>
      <c r="J73" s="72" t="s">
        <v>761</v>
      </c>
      <c r="K73" s="73">
        <v>2.8</v>
      </c>
    </row>
    <row r="74" spans="1:11">
      <c r="A74" s="70" t="s">
        <v>764</v>
      </c>
      <c r="B74" s="71" t="s">
        <v>765</v>
      </c>
      <c r="C74" s="62" t="s">
        <v>766</v>
      </c>
      <c r="D74" s="63" t="s">
        <v>767</v>
      </c>
      <c r="F74" s="72" t="s">
        <v>768</v>
      </c>
      <c r="G74" s="72" t="s">
        <v>769</v>
      </c>
      <c r="H74" s="72">
        <v>0.35</v>
      </c>
      <c r="I74" s="72" t="s">
        <v>770</v>
      </c>
      <c r="J74" s="72" t="s">
        <v>768</v>
      </c>
      <c r="K74" s="73">
        <v>1.06</v>
      </c>
    </row>
    <row r="75" spans="1:11">
      <c r="A75" s="70" t="s">
        <v>771</v>
      </c>
      <c r="B75" s="71" t="s">
        <v>772</v>
      </c>
      <c r="C75" s="62" t="s">
        <v>773</v>
      </c>
      <c r="D75" s="63" t="s">
        <v>774</v>
      </c>
      <c r="F75" s="72" t="s">
        <v>775</v>
      </c>
      <c r="G75" s="72" t="s">
        <v>776</v>
      </c>
      <c r="H75" s="72">
        <v>3.62</v>
      </c>
      <c r="I75" s="72" t="s">
        <v>777</v>
      </c>
      <c r="J75" s="72" t="s">
        <v>775</v>
      </c>
      <c r="K75" s="73">
        <v>7.04</v>
      </c>
    </row>
    <row r="76" spans="1:11">
      <c r="A76" s="70" t="s">
        <v>778</v>
      </c>
      <c r="B76" s="71" t="s">
        <v>779</v>
      </c>
      <c r="C76" s="62" t="s">
        <v>780</v>
      </c>
      <c r="D76" s="63" t="s">
        <v>781</v>
      </c>
      <c r="F76" s="72" t="s">
        <v>782</v>
      </c>
      <c r="G76" s="72" t="s">
        <v>783</v>
      </c>
      <c r="H76" s="72">
        <v>1.33</v>
      </c>
      <c r="I76" s="72" t="s">
        <v>784</v>
      </c>
      <c r="J76" s="72" t="s">
        <v>782</v>
      </c>
      <c r="K76" s="73">
        <v>2.06</v>
      </c>
    </row>
    <row r="77" spans="1:11">
      <c r="A77" s="70" t="s">
        <v>785</v>
      </c>
      <c r="B77" s="71" t="s">
        <v>786</v>
      </c>
      <c r="C77" s="62" t="s">
        <v>787</v>
      </c>
      <c r="D77" s="63" t="s">
        <v>788</v>
      </c>
      <c r="F77" s="72" t="s">
        <v>789</v>
      </c>
      <c r="G77" s="72" t="s">
        <v>790</v>
      </c>
      <c r="H77" s="72">
        <v>5.27</v>
      </c>
      <c r="I77" s="72" t="s">
        <v>791</v>
      </c>
      <c r="J77" s="72" t="s">
        <v>789</v>
      </c>
      <c r="K77" s="73">
        <v>14.05</v>
      </c>
    </row>
    <row r="78" spans="1:11">
      <c r="A78" s="70" t="s">
        <v>792</v>
      </c>
      <c r="B78" s="71" t="s">
        <v>793</v>
      </c>
      <c r="C78" s="62" t="s">
        <v>794</v>
      </c>
      <c r="D78" s="63" t="s">
        <v>795</v>
      </c>
      <c r="F78" s="72" t="s">
        <v>796</v>
      </c>
      <c r="G78" s="72" t="s">
        <v>797</v>
      </c>
      <c r="H78" s="72">
        <v>1.87</v>
      </c>
      <c r="I78" s="72" t="s">
        <v>798</v>
      </c>
      <c r="J78" s="72" t="s">
        <v>796</v>
      </c>
      <c r="K78" s="73">
        <v>5.38</v>
      </c>
    </row>
    <row r="79" spans="1:11">
      <c r="A79" s="70" t="s">
        <v>799</v>
      </c>
      <c r="B79" s="71" t="s">
        <v>800</v>
      </c>
      <c r="C79" s="62" t="s">
        <v>801</v>
      </c>
      <c r="D79" s="63" t="s">
        <v>802</v>
      </c>
      <c r="F79" s="72" t="s">
        <v>803</v>
      </c>
      <c r="G79" s="72" t="s">
        <v>804</v>
      </c>
      <c r="H79" s="72">
        <v>0.77</v>
      </c>
      <c r="I79" s="72" t="s">
        <v>805</v>
      </c>
      <c r="J79" s="72" t="s">
        <v>803</v>
      </c>
      <c r="K79" s="73">
        <v>2.4700000000000002</v>
      </c>
    </row>
    <row r="80" spans="1:11">
      <c r="A80" s="70" t="s">
        <v>806</v>
      </c>
      <c r="B80" s="71" t="s">
        <v>807</v>
      </c>
      <c r="C80" s="62" t="s">
        <v>808</v>
      </c>
      <c r="D80" s="63" t="s">
        <v>809</v>
      </c>
      <c r="F80" s="72" t="s">
        <v>810</v>
      </c>
      <c r="G80" s="72" t="s">
        <v>811</v>
      </c>
      <c r="H80" s="72">
        <v>7.7</v>
      </c>
      <c r="I80" s="72" t="s">
        <v>812</v>
      </c>
      <c r="J80" s="72" t="s">
        <v>810</v>
      </c>
      <c r="K80" s="73">
        <v>16.96</v>
      </c>
    </row>
    <row r="81" spans="1:11">
      <c r="A81" s="70" t="s">
        <v>813</v>
      </c>
      <c r="B81" s="71" t="s">
        <v>814</v>
      </c>
      <c r="C81" s="62" t="s">
        <v>815</v>
      </c>
      <c r="D81" s="63" t="s">
        <v>816</v>
      </c>
      <c r="F81" s="72" t="s">
        <v>817</v>
      </c>
      <c r="G81" s="72" t="s">
        <v>818</v>
      </c>
      <c r="H81" s="72">
        <v>2.66</v>
      </c>
      <c r="I81" s="72" t="s">
        <v>819</v>
      </c>
      <c r="J81" s="72" t="s">
        <v>817</v>
      </c>
      <c r="K81" s="73">
        <v>6.28</v>
      </c>
    </row>
    <row r="82" spans="1:11">
      <c r="A82" s="70" t="s">
        <v>820</v>
      </c>
      <c r="B82" s="71" t="s">
        <v>821</v>
      </c>
      <c r="C82" s="62" t="s">
        <v>822</v>
      </c>
      <c r="D82" s="63" t="s">
        <v>823</v>
      </c>
      <c r="F82" s="72" t="s">
        <v>824</v>
      </c>
      <c r="G82" s="72" t="s">
        <v>825</v>
      </c>
      <c r="H82" s="72">
        <v>1.07</v>
      </c>
      <c r="I82" s="72" t="s">
        <v>826</v>
      </c>
      <c r="J82" s="72" t="s">
        <v>824</v>
      </c>
      <c r="K82" s="73">
        <v>2.78</v>
      </c>
    </row>
    <row r="83" spans="1:11">
      <c r="A83" s="70" t="s">
        <v>827</v>
      </c>
      <c r="B83" s="71" t="s">
        <v>828</v>
      </c>
      <c r="C83" s="62" t="s">
        <v>829</v>
      </c>
      <c r="D83" s="63" t="s">
        <v>830</v>
      </c>
      <c r="F83" s="72" t="s">
        <v>831</v>
      </c>
      <c r="G83" s="72" t="s">
        <v>832</v>
      </c>
      <c r="H83" s="72">
        <v>2.69</v>
      </c>
      <c r="I83" s="72" t="s">
        <v>833</v>
      </c>
      <c r="J83" s="72" t="s">
        <v>831</v>
      </c>
      <c r="K83" s="73">
        <v>3.85</v>
      </c>
    </row>
    <row r="84" spans="1:11">
      <c r="A84" s="70" t="s">
        <v>834</v>
      </c>
      <c r="B84" s="71" t="s">
        <v>835</v>
      </c>
      <c r="C84" s="62" t="s">
        <v>836</v>
      </c>
      <c r="D84" s="63" t="s">
        <v>837</v>
      </c>
      <c r="F84" s="72" t="s">
        <v>838</v>
      </c>
      <c r="G84" s="72" t="s">
        <v>839</v>
      </c>
      <c r="H84" s="72">
        <v>1.4</v>
      </c>
      <c r="I84" s="72" t="s">
        <v>840</v>
      </c>
      <c r="J84" s="72" t="s">
        <v>838</v>
      </c>
      <c r="K84" s="73">
        <v>1.74</v>
      </c>
    </row>
    <row r="85" spans="1:11">
      <c r="A85" s="70" t="s">
        <v>841</v>
      </c>
      <c r="B85" s="71" t="s">
        <v>842</v>
      </c>
      <c r="C85" s="62" t="s">
        <v>843</v>
      </c>
      <c r="D85" s="63" t="s">
        <v>844</v>
      </c>
      <c r="F85" s="72" t="s">
        <v>845</v>
      </c>
      <c r="G85" s="72" t="s">
        <v>846</v>
      </c>
      <c r="H85" s="72">
        <v>1.83</v>
      </c>
      <c r="I85" s="72" t="s">
        <v>847</v>
      </c>
      <c r="J85" s="72" t="s">
        <v>845</v>
      </c>
      <c r="K85" s="73">
        <v>4.7300000000000004</v>
      </c>
    </row>
    <row r="86" spans="1:11">
      <c r="A86" s="70" t="s">
        <v>848</v>
      </c>
      <c r="B86" s="71" t="s">
        <v>849</v>
      </c>
      <c r="C86" s="62" t="s">
        <v>850</v>
      </c>
      <c r="D86" s="63" t="s">
        <v>851</v>
      </c>
      <c r="F86" s="72" t="s">
        <v>852</v>
      </c>
      <c r="G86" s="72" t="s">
        <v>853</v>
      </c>
      <c r="H86" s="72">
        <v>0.9</v>
      </c>
      <c r="I86" s="72" t="s">
        <v>854</v>
      </c>
      <c r="J86" s="72" t="s">
        <v>852</v>
      </c>
      <c r="K86" s="73">
        <v>1.61</v>
      </c>
    </row>
    <row r="87" spans="1:11">
      <c r="A87" s="70" t="s">
        <v>855</v>
      </c>
      <c r="B87" s="71" t="s">
        <v>856</v>
      </c>
      <c r="C87" s="62" t="s">
        <v>857</v>
      </c>
      <c r="D87" s="63" t="s">
        <v>858</v>
      </c>
      <c r="F87" s="72" t="s">
        <v>859</v>
      </c>
      <c r="G87" s="72" t="s">
        <v>860</v>
      </c>
      <c r="H87" s="72">
        <v>2.4500000000000002</v>
      </c>
      <c r="I87" s="72" t="s">
        <v>861</v>
      </c>
      <c r="J87" s="72" t="s">
        <v>859</v>
      </c>
      <c r="K87" s="73">
        <v>1.41</v>
      </c>
    </row>
    <row r="88" spans="1:11">
      <c r="A88" s="70" t="s">
        <v>862</v>
      </c>
      <c r="B88" s="71" t="s">
        <v>863</v>
      </c>
      <c r="C88" s="62" t="s">
        <v>864</v>
      </c>
      <c r="D88" s="63" t="s">
        <v>865</v>
      </c>
      <c r="F88" s="72" t="s">
        <v>866</v>
      </c>
      <c r="G88" s="72" t="s">
        <v>867</v>
      </c>
      <c r="H88" s="72">
        <v>0.78</v>
      </c>
      <c r="I88" s="72" t="s">
        <v>868</v>
      </c>
      <c r="J88" s="72" t="s">
        <v>866</v>
      </c>
      <c r="K88" s="73">
        <v>1.01</v>
      </c>
    </row>
    <row r="89" spans="1:11">
      <c r="A89" s="70" t="s">
        <v>869</v>
      </c>
      <c r="B89" s="71" t="s">
        <v>870</v>
      </c>
      <c r="C89" s="62" t="s">
        <v>871</v>
      </c>
      <c r="D89" s="63" t="s">
        <v>872</v>
      </c>
      <c r="F89" s="72" t="s">
        <v>873</v>
      </c>
      <c r="G89" s="72" t="s">
        <v>874</v>
      </c>
      <c r="H89" s="72">
        <v>1.45</v>
      </c>
      <c r="I89" s="72" t="s">
        <v>875</v>
      </c>
      <c r="J89" s="72" t="s">
        <v>873</v>
      </c>
      <c r="K89" s="73">
        <v>3.93</v>
      </c>
    </row>
    <row r="90" spans="1:11">
      <c r="A90" s="70" t="s">
        <v>876</v>
      </c>
      <c r="B90" s="71" t="s">
        <v>877</v>
      </c>
      <c r="C90" s="62" t="s">
        <v>878</v>
      </c>
      <c r="D90" s="63" t="s">
        <v>879</v>
      </c>
      <c r="F90" s="72" t="s">
        <v>880</v>
      </c>
      <c r="G90" s="72" t="s">
        <v>881</v>
      </c>
      <c r="H90" s="72">
        <v>0.77</v>
      </c>
      <c r="I90" s="72" t="s">
        <v>882</v>
      </c>
      <c r="J90" s="72" t="s">
        <v>880</v>
      </c>
      <c r="K90" s="73">
        <v>1.1299999999999999</v>
      </c>
    </row>
    <row r="91" spans="1:11">
      <c r="A91" s="70" t="s">
        <v>883</v>
      </c>
      <c r="B91" s="71" t="s">
        <v>884</v>
      </c>
      <c r="C91" s="62" t="s">
        <v>885</v>
      </c>
      <c r="D91" s="63" t="s">
        <v>886</v>
      </c>
      <c r="F91" s="72" t="s">
        <v>887</v>
      </c>
      <c r="G91" s="72" t="s">
        <v>888</v>
      </c>
      <c r="H91" s="72">
        <v>0.93</v>
      </c>
      <c r="I91" s="72" t="s">
        <v>889</v>
      </c>
      <c r="J91" s="72" t="s">
        <v>887</v>
      </c>
      <c r="K91" s="73">
        <v>1.1299999999999999</v>
      </c>
    </row>
    <row r="92" spans="1:11">
      <c r="A92" s="70" t="s">
        <v>890</v>
      </c>
      <c r="B92" s="71" t="s">
        <v>891</v>
      </c>
      <c r="C92" s="62" t="s">
        <v>892</v>
      </c>
      <c r="D92" s="63" t="s">
        <v>893</v>
      </c>
      <c r="F92" s="72" t="s">
        <v>894</v>
      </c>
      <c r="G92" s="72" t="s">
        <v>895</v>
      </c>
      <c r="H92" s="72">
        <v>0.82</v>
      </c>
      <c r="I92" s="72" t="s">
        <v>896</v>
      </c>
      <c r="J92" s="72" t="s">
        <v>894</v>
      </c>
      <c r="K92" s="73">
        <v>1.01</v>
      </c>
    </row>
    <row r="93" spans="1:11">
      <c r="A93" s="70" t="s">
        <v>897</v>
      </c>
      <c r="B93" s="71" t="s">
        <v>898</v>
      </c>
      <c r="C93" s="62" t="s">
        <v>899</v>
      </c>
      <c r="D93" s="63" t="s">
        <v>900</v>
      </c>
      <c r="F93" s="72" t="s">
        <v>901</v>
      </c>
      <c r="G93" s="72" t="s">
        <v>902</v>
      </c>
      <c r="H93" s="72">
        <v>0.33</v>
      </c>
      <c r="I93" s="72" t="s">
        <v>903</v>
      </c>
      <c r="J93" s="72" t="s">
        <v>901</v>
      </c>
      <c r="K93" s="73">
        <v>1.1499999999999999</v>
      </c>
    </row>
    <row r="94" spans="1:11">
      <c r="A94" s="70" t="s">
        <v>904</v>
      </c>
      <c r="B94" s="71" t="s">
        <v>905</v>
      </c>
      <c r="C94" s="62" t="s">
        <v>906</v>
      </c>
      <c r="D94" s="63" t="s">
        <v>907</v>
      </c>
      <c r="F94" s="72" t="s">
        <v>908</v>
      </c>
      <c r="G94" s="72" t="s">
        <v>909</v>
      </c>
      <c r="H94" s="72">
        <v>1.08</v>
      </c>
      <c r="I94" s="72" t="s">
        <v>910</v>
      </c>
      <c r="J94" s="72" t="s">
        <v>908</v>
      </c>
      <c r="K94" s="73">
        <v>4.03</v>
      </c>
    </row>
    <row r="95" spans="1:11">
      <c r="A95" s="70" t="s">
        <v>911</v>
      </c>
      <c r="B95" s="71" t="s">
        <v>912</v>
      </c>
      <c r="C95" s="62" t="s">
        <v>913</v>
      </c>
      <c r="D95" s="63" t="s">
        <v>914</v>
      </c>
      <c r="F95" s="72" t="s">
        <v>915</v>
      </c>
      <c r="G95" s="72" t="s">
        <v>916</v>
      </c>
      <c r="H95" s="72">
        <v>0.46</v>
      </c>
      <c r="I95" s="72" t="s">
        <v>917</v>
      </c>
      <c r="J95" s="72" t="s">
        <v>915</v>
      </c>
      <c r="K95" s="73">
        <v>1.05</v>
      </c>
    </row>
    <row r="96" spans="1:11">
      <c r="A96" s="70" t="s">
        <v>918</v>
      </c>
      <c r="B96" s="71" t="s">
        <v>919</v>
      </c>
      <c r="C96" s="62" t="s">
        <v>920</v>
      </c>
      <c r="D96" s="63" t="s">
        <v>921</v>
      </c>
      <c r="F96" s="72" t="s">
        <v>922</v>
      </c>
      <c r="G96" s="72" t="s">
        <v>923</v>
      </c>
      <c r="H96" s="72">
        <v>0.47</v>
      </c>
      <c r="I96" s="72" t="s">
        <v>924</v>
      </c>
      <c r="J96" s="72" t="s">
        <v>922</v>
      </c>
      <c r="K96" s="73">
        <v>1.1499999999999999</v>
      </c>
    </row>
    <row r="97" spans="1:11">
      <c r="A97" s="70" t="s">
        <v>925</v>
      </c>
      <c r="B97" s="71" t="s">
        <v>926</v>
      </c>
      <c r="C97" s="62" t="s">
        <v>927</v>
      </c>
      <c r="D97" s="63" t="s">
        <v>928</v>
      </c>
      <c r="F97" s="72" t="s">
        <v>929</v>
      </c>
      <c r="G97" s="72" t="s">
        <v>930</v>
      </c>
      <c r="H97" s="72">
        <v>1.9</v>
      </c>
      <c r="I97" s="72" t="s">
        <v>931</v>
      </c>
      <c r="J97" s="72" t="s">
        <v>929</v>
      </c>
      <c r="K97" s="73">
        <v>4.67</v>
      </c>
    </row>
    <row r="98" spans="1:11">
      <c r="A98" s="70" t="s">
        <v>932</v>
      </c>
      <c r="B98" s="71" t="s">
        <v>933</v>
      </c>
      <c r="C98" s="62" t="s">
        <v>934</v>
      </c>
      <c r="D98" s="63" t="s">
        <v>935</v>
      </c>
      <c r="F98" s="72" t="s">
        <v>936</v>
      </c>
      <c r="G98" s="72" t="s">
        <v>937</v>
      </c>
      <c r="H98" s="72">
        <v>0.6</v>
      </c>
      <c r="I98" s="72" t="s">
        <v>938</v>
      </c>
      <c r="J98" s="72" t="s">
        <v>936</v>
      </c>
      <c r="K98" s="73">
        <v>1.07</v>
      </c>
    </row>
    <row r="99" spans="1:11">
      <c r="A99" s="70" t="s">
        <v>939</v>
      </c>
      <c r="B99" s="71" t="s">
        <v>940</v>
      </c>
      <c r="C99" s="62" t="s">
        <v>941</v>
      </c>
      <c r="D99" s="63" t="s">
        <v>942</v>
      </c>
      <c r="F99" s="72" t="s">
        <v>943</v>
      </c>
      <c r="G99" s="72" t="s">
        <v>944</v>
      </c>
      <c r="H99" s="72">
        <v>1.06</v>
      </c>
      <c r="I99" s="72" t="s">
        <v>945</v>
      </c>
      <c r="J99" s="72" t="s">
        <v>943</v>
      </c>
      <c r="K99" s="73">
        <v>1.34</v>
      </c>
    </row>
    <row r="100" spans="1:11">
      <c r="A100" s="70" t="s">
        <v>946</v>
      </c>
      <c r="B100" s="71" t="s">
        <v>947</v>
      </c>
      <c r="C100" s="62" t="s">
        <v>948</v>
      </c>
      <c r="D100" s="63" t="s">
        <v>949</v>
      </c>
      <c r="F100" s="72" t="s">
        <v>950</v>
      </c>
      <c r="G100" s="72" t="s">
        <v>951</v>
      </c>
      <c r="H100" s="72">
        <v>0.95</v>
      </c>
      <c r="I100" s="72" t="s">
        <v>952</v>
      </c>
      <c r="J100" s="72" t="s">
        <v>950</v>
      </c>
      <c r="K100" s="73">
        <v>1.01</v>
      </c>
    </row>
    <row r="101" spans="1:11">
      <c r="A101" s="70" t="s">
        <v>953</v>
      </c>
      <c r="B101" s="71" t="s">
        <v>954</v>
      </c>
      <c r="C101" s="62" t="s">
        <v>955</v>
      </c>
      <c r="D101" s="63" t="s">
        <v>956</v>
      </c>
      <c r="F101" s="72" t="s">
        <v>957</v>
      </c>
      <c r="G101" s="72" t="s">
        <v>958</v>
      </c>
      <c r="H101" s="72">
        <v>2.3199999999999998</v>
      </c>
      <c r="I101" s="72" t="s">
        <v>959</v>
      </c>
      <c r="J101" s="72" t="s">
        <v>957</v>
      </c>
      <c r="K101" s="73">
        <v>7.43</v>
      </c>
    </row>
    <row r="102" spans="1:11">
      <c r="A102" s="70" t="s">
        <v>960</v>
      </c>
      <c r="B102" s="71" t="s">
        <v>961</v>
      </c>
      <c r="C102" s="62" t="s">
        <v>962</v>
      </c>
      <c r="D102" s="63" t="s">
        <v>963</v>
      </c>
      <c r="F102" s="72" t="s">
        <v>964</v>
      </c>
      <c r="G102" s="72" t="s">
        <v>965</v>
      </c>
      <c r="H102" s="72">
        <v>0.82</v>
      </c>
      <c r="I102" s="72" t="s">
        <v>966</v>
      </c>
      <c r="J102" s="72" t="s">
        <v>964</v>
      </c>
      <c r="K102" s="73">
        <v>2.97</v>
      </c>
    </row>
    <row r="103" spans="1:11">
      <c r="A103" s="70" t="s">
        <v>967</v>
      </c>
      <c r="B103" s="71" t="s">
        <v>968</v>
      </c>
      <c r="C103" s="62" t="s">
        <v>969</v>
      </c>
      <c r="D103" s="63" t="s">
        <v>970</v>
      </c>
      <c r="F103" s="72" t="s">
        <v>971</v>
      </c>
      <c r="G103" s="72" t="s">
        <v>972</v>
      </c>
      <c r="H103" s="72">
        <v>0.78</v>
      </c>
      <c r="I103" s="72" t="s">
        <v>973</v>
      </c>
      <c r="J103" s="72" t="s">
        <v>971</v>
      </c>
      <c r="K103" s="73">
        <v>3.32</v>
      </c>
    </row>
    <row r="104" spans="1:11">
      <c r="A104" s="70" t="s">
        <v>974</v>
      </c>
      <c r="B104" s="71" t="s">
        <v>975</v>
      </c>
      <c r="C104" s="62" t="s">
        <v>976</v>
      </c>
      <c r="D104" s="63" t="s">
        <v>977</v>
      </c>
      <c r="F104" s="72" t="s">
        <v>978</v>
      </c>
      <c r="G104" s="72" t="s">
        <v>979</v>
      </c>
      <c r="H104" s="72">
        <v>0.42</v>
      </c>
      <c r="I104" s="72" t="s">
        <v>980</v>
      </c>
      <c r="J104" s="72" t="s">
        <v>978</v>
      </c>
      <c r="K104" s="73">
        <v>1.56</v>
      </c>
    </row>
    <row r="105" spans="1:11">
      <c r="A105" s="70" t="s">
        <v>981</v>
      </c>
      <c r="B105" s="71" t="s">
        <v>982</v>
      </c>
      <c r="C105" s="62" t="s">
        <v>983</v>
      </c>
      <c r="D105" s="63" t="s">
        <v>984</v>
      </c>
      <c r="F105" s="72" t="s">
        <v>985</v>
      </c>
      <c r="G105" s="72" t="s">
        <v>986</v>
      </c>
      <c r="H105" s="72">
        <v>2.36</v>
      </c>
      <c r="I105" s="72" t="s">
        <v>987</v>
      </c>
      <c r="J105" s="72" t="s">
        <v>985</v>
      </c>
      <c r="K105" s="73">
        <v>3.27</v>
      </c>
    </row>
    <row r="106" spans="1:11">
      <c r="A106" s="70" t="s">
        <v>988</v>
      </c>
      <c r="B106" s="71" t="s">
        <v>989</v>
      </c>
      <c r="C106" s="62" t="s">
        <v>990</v>
      </c>
      <c r="D106" s="63" t="s">
        <v>991</v>
      </c>
      <c r="F106" s="72" t="s">
        <v>992</v>
      </c>
      <c r="G106" s="72" t="s">
        <v>993</v>
      </c>
      <c r="H106" s="72">
        <v>0.42</v>
      </c>
      <c r="I106" s="72" t="s">
        <v>994</v>
      </c>
      <c r="J106" s="72" t="s">
        <v>992</v>
      </c>
      <c r="K106" s="73">
        <v>1.17</v>
      </c>
    </row>
    <row r="107" spans="1:11">
      <c r="A107" s="70" t="s">
        <v>995</v>
      </c>
      <c r="B107" s="71" t="s">
        <v>996</v>
      </c>
      <c r="C107" s="62" t="s">
        <v>997</v>
      </c>
      <c r="D107" s="63" t="s">
        <v>998</v>
      </c>
      <c r="F107" s="72" t="s">
        <v>999</v>
      </c>
      <c r="G107" s="72" t="s">
        <v>1000</v>
      </c>
      <c r="H107" s="72">
        <v>1.38</v>
      </c>
      <c r="I107" s="72" t="s">
        <v>1001</v>
      </c>
      <c r="J107" s="72" t="s">
        <v>999</v>
      </c>
      <c r="K107" s="73">
        <v>2.79</v>
      </c>
    </row>
    <row r="108" spans="1:11">
      <c r="A108" s="70" t="s">
        <v>1002</v>
      </c>
      <c r="B108" s="71" t="s">
        <v>1003</v>
      </c>
      <c r="C108" s="62" t="s">
        <v>1004</v>
      </c>
      <c r="D108" s="63" t="s">
        <v>1005</v>
      </c>
      <c r="F108" s="72" t="s">
        <v>1006</v>
      </c>
      <c r="G108" s="72" t="s">
        <v>1007</v>
      </c>
      <c r="H108" s="72">
        <v>0.62</v>
      </c>
      <c r="I108" s="72" t="s">
        <v>1008</v>
      </c>
      <c r="J108" s="72" t="s">
        <v>1006</v>
      </c>
      <c r="K108" s="73">
        <v>1.3</v>
      </c>
    </row>
    <row r="109" spans="1:11">
      <c r="A109" s="70" t="s">
        <v>1009</v>
      </c>
      <c r="B109" s="71" t="s">
        <v>1010</v>
      </c>
      <c r="C109" s="62" t="s">
        <v>1011</v>
      </c>
      <c r="D109" s="63" t="s">
        <v>1012</v>
      </c>
      <c r="F109" s="72" t="s">
        <v>1013</v>
      </c>
      <c r="G109" s="72" t="s">
        <v>1014</v>
      </c>
      <c r="H109" s="72">
        <v>7.12</v>
      </c>
      <c r="I109" s="72" t="s">
        <v>1015</v>
      </c>
      <c r="J109" s="72" t="s">
        <v>1013</v>
      </c>
      <c r="K109" s="73">
        <v>1.23</v>
      </c>
    </row>
    <row r="110" spans="1:11">
      <c r="A110" s="70" t="s">
        <v>1016</v>
      </c>
      <c r="B110" s="71" t="s">
        <v>1017</v>
      </c>
      <c r="C110" s="62" t="s">
        <v>1018</v>
      </c>
      <c r="D110" s="63" t="s">
        <v>1019</v>
      </c>
      <c r="F110" s="72" t="s">
        <v>1020</v>
      </c>
      <c r="G110" s="72" t="s">
        <v>1021</v>
      </c>
      <c r="H110" s="72">
        <v>2.4</v>
      </c>
      <c r="I110" s="72" t="s">
        <v>1022</v>
      </c>
      <c r="J110" s="72" t="s">
        <v>1020</v>
      </c>
      <c r="K110" s="73">
        <v>9.6999999999999993</v>
      </c>
    </row>
    <row r="111" spans="1:11">
      <c r="A111" s="70" t="s">
        <v>1023</v>
      </c>
      <c r="B111" s="71" t="s">
        <v>1024</v>
      </c>
      <c r="C111" s="62" t="s">
        <v>1025</v>
      </c>
      <c r="D111" s="63" t="s">
        <v>1026</v>
      </c>
      <c r="F111" s="72" t="s">
        <v>1027</v>
      </c>
      <c r="G111" s="72" t="s">
        <v>1028</v>
      </c>
      <c r="H111" s="72">
        <v>0.69</v>
      </c>
      <c r="I111" s="72" t="s">
        <v>1029</v>
      </c>
      <c r="J111" s="72" t="s">
        <v>1027</v>
      </c>
      <c r="K111" s="73">
        <v>2.04</v>
      </c>
    </row>
    <row r="112" spans="1:11">
      <c r="A112" s="70" t="s">
        <v>1030</v>
      </c>
      <c r="B112" s="71" t="s">
        <v>1031</v>
      </c>
      <c r="C112" s="62" t="s">
        <v>1032</v>
      </c>
      <c r="D112" s="63" t="s">
        <v>1033</v>
      </c>
      <c r="F112" s="72" t="s">
        <v>1034</v>
      </c>
      <c r="G112" s="72" t="s">
        <v>1035</v>
      </c>
      <c r="H112" s="72">
        <v>1.44</v>
      </c>
      <c r="I112" s="72" t="s">
        <v>1036</v>
      </c>
      <c r="J112" s="72" t="s">
        <v>1034</v>
      </c>
      <c r="K112" s="73">
        <v>2.33</v>
      </c>
    </row>
    <row r="113" spans="1:11">
      <c r="A113" s="70" t="s">
        <v>1037</v>
      </c>
      <c r="B113" s="71" t="s">
        <v>1038</v>
      </c>
      <c r="C113" s="62" t="s">
        <v>1039</v>
      </c>
      <c r="D113" s="63" t="s">
        <v>1040</v>
      </c>
      <c r="F113" s="72" t="s">
        <v>1041</v>
      </c>
      <c r="G113" s="72" t="s">
        <v>1042</v>
      </c>
      <c r="H113" s="72">
        <v>1.07</v>
      </c>
      <c r="I113" s="72" t="s">
        <v>1043</v>
      </c>
      <c r="J113" s="72" t="s">
        <v>1041</v>
      </c>
      <c r="K113" s="73">
        <v>1.59</v>
      </c>
    </row>
    <row r="114" spans="1:11">
      <c r="A114" s="70" t="s">
        <v>1044</v>
      </c>
      <c r="B114" s="71" t="s">
        <v>1045</v>
      </c>
      <c r="C114" s="62" t="s">
        <v>1046</v>
      </c>
      <c r="D114" s="63" t="s">
        <v>1047</v>
      </c>
      <c r="F114" s="72" t="s">
        <v>173</v>
      </c>
      <c r="G114" s="72" t="s">
        <v>1048</v>
      </c>
      <c r="H114" s="72">
        <v>1.49</v>
      </c>
      <c r="I114" s="72" t="s">
        <v>1049</v>
      </c>
      <c r="J114" s="72" t="s">
        <v>173</v>
      </c>
      <c r="K114" s="73">
        <v>2.52</v>
      </c>
    </row>
    <row r="115" spans="1:11">
      <c r="A115" s="70" t="s">
        <v>1050</v>
      </c>
      <c r="B115" s="71" t="s">
        <v>1051</v>
      </c>
      <c r="C115" s="62" t="s">
        <v>1052</v>
      </c>
      <c r="D115" s="63" t="s">
        <v>1053</v>
      </c>
      <c r="F115" s="72" t="s">
        <v>1054</v>
      </c>
      <c r="G115" s="72" t="s">
        <v>1055</v>
      </c>
      <c r="H115" s="72">
        <v>0.93</v>
      </c>
      <c r="I115" s="72" t="s">
        <v>1056</v>
      </c>
      <c r="J115" s="72" t="s">
        <v>1054</v>
      </c>
      <c r="K115" s="73">
        <v>1.55</v>
      </c>
    </row>
    <row r="116" spans="1:11">
      <c r="A116" s="70" t="s">
        <v>1057</v>
      </c>
      <c r="B116" s="71" t="s">
        <v>1058</v>
      </c>
      <c r="C116" s="62" t="s">
        <v>1059</v>
      </c>
      <c r="D116" s="63" t="s">
        <v>1060</v>
      </c>
      <c r="F116" s="72" t="s">
        <v>1061</v>
      </c>
      <c r="G116" s="72" t="s">
        <v>1062</v>
      </c>
      <c r="H116" s="72">
        <v>1.84</v>
      </c>
      <c r="I116" s="72" t="s">
        <v>1063</v>
      </c>
      <c r="J116" s="72" t="s">
        <v>1061</v>
      </c>
      <c r="K116" s="73">
        <v>2.4500000000000002</v>
      </c>
    </row>
    <row r="117" spans="1:11">
      <c r="A117" s="70" t="s">
        <v>1064</v>
      </c>
      <c r="B117" s="71" t="s">
        <v>1065</v>
      </c>
      <c r="C117" s="62" t="s">
        <v>1066</v>
      </c>
      <c r="D117" s="63" t="s">
        <v>1067</v>
      </c>
      <c r="F117" s="72" t="s">
        <v>1068</v>
      </c>
      <c r="G117" s="72" t="s">
        <v>1069</v>
      </c>
      <c r="H117" s="72">
        <v>1.66</v>
      </c>
      <c r="I117" s="72" t="s">
        <v>1070</v>
      </c>
      <c r="J117" s="72" t="s">
        <v>1068</v>
      </c>
      <c r="K117" s="73">
        <v>1.21</v>
      </c>
    </row>
    <row r="118" spans="1:11">
      <c r="A118" s="70" t="s">
        <v>1071</v>
      </c>
      <c r="B118" s="71" t="s">
        <v>1072</v>
      </c>
      <c r="C118" s="62" t="s">
        <v>1073</v>
      </c>
      <c r="D118" s="63" t="s">
        <v>1074</v>
      </c>
      <c r="F118" s="72" t="s">
        <v>1075</v>
      </c>
      <c r="G118" s="72" t="s">
        <v>1076</v>
      </c>
      <c r="H118" s="72">
        <v>1.03</v>
      </c>
      <c r="I118" s="72" t="s">
        <v>1077</v>
      </c>
      <c r="J118" s="72" t="s">
        <v>1075</v>
      </c>
      <c r="K118" s="73">
        <v>1.07</v>
      </c>
    </row>
    <row r="119" spans="1:11">
      <c r="A119" s="70" t="s">
        <v>1078</v>
      </c>
      <c r="B119" s="71" t="s">
        <v>1079</v>
      </c>
      <c r="C119" s="62" t="s">
        <v>1080</v>
      </c>
      <c r="D119" s="63" t="s">
        <v>1081</v>
      </c>
      <c r="F119" s="72" t="s">
        <v>1082</v>
      </c>
      <c r="G119" s="72" t="s">
        <v>1083</v>
      </c>
      <c r="H119" s="72">
        <v>0.46</v>
      </c>
      <c r="I119" s="72" t="s">
        <v>1084</v>
      </c>
      <c r="J119" s="72" t="s">
        <v>1082</v>
      </c>
      <c r="K119" s="73">
        <v>1.1200000000000001</v>
      </c>
    </row>
    <row r="120" spans="1:11">
      <c r="A120" s="70" t="s">
        <v>1085</v>
      </c>
      <c r="B120" s="71" t="s">
        <v>1086</v>
      </c>
      <c r="C120" s="62" t="s">
        <v>1087</v>
      </c>
      <c r="D120" s="63" t="s">
        <v>1088</v>
      </c>
      <c r="F120" s="72" t="s">
        <v>1089</v>
      </c>
      <c r="G120" s="72" t="s">
        <v>1090</v>
      </c>
      <c r="H120" s="72">
        <v>1.45</v>
      </c>
      <c r="I120" s="72" t="s">
        <v>1091</v>
      </c>
      <c r="J120" s="72" t="s">
        <v>1089</v>
      </c>
      <c r="K120" s="73">
        <v>4.6100000000000003</v>
      </c>
    </row>
    <row r="121" spans="1:11">
      <c r="A121" s="70" t="s">
        <v>1092</v>
      </c>
      <c r="B121" s="71" t="s">
        <v>1093</v>
      </c>
      <c r="C121" s="62" t="s">
        <v>1094</v>
      </c>
      <c r="D121" s="63" t="s">
        <v>1095</v>
      </c>
      <c r="F121" s="72" t="s">
        <v>1096</v>
      </c>
      <c r="G121" s="72" t="s">
        <v>1097</v>
      </c>
      <c r="H121" s="72">
        <v>0.53</v>
      </c>
      <c r="I121" s="72" t="s">
        <v>1098</v>
      </c>
      <c r="J121" s="72" t="s">
        <v>1096</v>
      </c>
      <c r="K121" s="73">
        <v>1.28</v>
      </c>
    </row>
    <row r="122" spans="1:11">
      <c r="A122" s="70" t="s">
        <v>1099</v>
      </c>
      <c r="B122" s="71" t="s">
        <v>1100</v>
      </c>
      <c r="C122" s="62" t="s">
        <v>170</v>
      </c>
      <c r="D122" s="63" t="s">
        <v>1101</v>
      </c>
      <c r="F122" s="72" t="s">
        <v>1102</v>
      </c>
      <c r="G122" s="72" t="s">
        <v>1103</v>
      </c>
      <c r="H122" s="72">
        <v>0.49</v>
      </c>
      <c r="I122" s="72" t="s">
        <v>1104</v>
      </c>
      <c r="J122" s="72" t="s">
        <v>1102</v>
      </c>
      <c r="K122" s="73">
        <v>1.1299999999999999</v>
      </c>
    </row>
    <row r="123" spans="1:11">
      <c r="A123" s="70" t="s">
        <v>1105</v>
      </c>
      <c r="B123" s="71" t="s">
        <v>1106</v>
      </c>
      <c r="C123" s="62" t="s">
        <v>1107</v>
      </c>
      <c r="D123" s="63" t="s">
        <v>1108</v>
      </c>
      <c r="F123" s="72" t="s">
        <v>1109</v>
      </c>
      <c r="G123" s="72" t="s">
        <v>1110</v>
      </c>
      <c r="H123" s="72">
        <v>0.76</v>
      </c>
      <c r="I123" s="72" t="s">
        <v>1111</v>
      </c>
      <c r="J123" s="72" t="s">
        <v>1109</v>
      </c>
      <c r="K123" s="73">
        <v>2.12</v>
      </c>
    </row>
    <row r="124" spans="1:11">
      <c r="A124" s="70" t="s">
        <v>1112</v>
      </c>
      <c r="B124" s="71" t="s">
        <v>1113</v>
      </c>
      <c r="C124" s="62" t="s">
        <v>1114</v>
      </c>
      <c r="D124" s="63" t="s">
        <v>1115</v>
      </c>
      <c r="F124" s="72" t="s">
        <v>1116</v>
      </c>
      <c r="G124" s="72" t="s">
        <v>1117</v>
      </c>
      <c r="H124" s="72">
        <v>0.37</v>
      </c>
      <c r="I124" s="72" t="s">
        <v>1118</v>
      </c>
      <c r="J124" s="72" t="s">
        <v>1116</v>
      </c>
      <c r="K124" s="73">
        <v>1.06</v>
      </c>
    </row>
    <row r="125" spans="1:11">
      <c r="A125" s="70" t="s">
        <v>1119</v>
      </c>
      <c r="B125" s="71" t="s">
        <v>1120</v>
      </c>
      <c r="C125" s="62" t="s">
        <v>1121</v>
      </c>
      <c r="D125" s="63" t="s">
        <v>1122</v>
      </c>
      <c r="F125" s="72" t="s">
        <v>1123</v>
      </c>
      <c r="G125" s="72" t="s">
        <v>1124</v>
      </c>
      <c r="H125" s="72">
        <v>1.64</v>
      </c>
      <c r="I125" s="72" t="s">
        <v>1125</v>
      </c>
      <c r="J125" s="72" t="s">
        <v>1123</v>
      </c>
      <c r="K125" s="73">
        <v>1.91</v>
      </c>
    </row>
    <row r="126" spans="1:11">
      <c r="A126" s="70" t="s">
        <v>1126</v>
      </c>
      <c r="B126" s="71" t="s">
        <v>1127</v>
      </c>
      <c r="C126" s="62" t="s">
        <v>1128</v>
      </c>
      <c r="D126" s="63" t="s">
        <v>1129</v>
      </c>
      <c r="F126" s="72" t="s">
        <v>1130</v>
      </c>
      <c r="G126" s="72" t="s">
        <v>1131</v>
      </c>
      <c r="H126" s="72">
        <v>0.44</v>
      </c>
      <c r="I126" s="72" t="s">
        <v>1132</v>
      </c>
      <c r="J126" s="72" t="s">
        <v>1130</v>
      </c>
      <c r="K126" s="73">
        <v>1.08</v>
      </c>
    </row>
    <row r="127" spans="1:11">
      <c r="A127" s="70" t="s">
        <v>1133</v>
      </c>
      <c r="B127" s="71" t="s">
        <v>1134</v>
      </c>
      <c r="C127" s="62" t="s">
        <v>1135</v>
      </c>
      <c r="D127" s="63" t="s">
        <v>1136</v>
      </c>
      <c r="F127" s="72" t="s">
        <v>1137</v>
      </c>
      <c r="G127" s="72" t="s">
        <v>1138</v>
      </c>
      <c r="H127" s="72">
        <v>2.78</v>
      </c>
      <c r="I127" s="72" t="s">
        <v>1139</v>
      </c>
      <c r="J127" s="72" t="s">
        <v>1137</v>
      </c>
      <c r="K127" s="73">
        <v>7.61</v>
      </c>
    </row>
    <row r="128" spans="1:11">
      <c r="A128" s="70" t="s">
        <v>1140</v>
      </c>
      <c r="B128" s="71" t="s">
        <v>1141</v>
      </c>
      <c r="C128" s="62" t="s">
        <v>1142</v>
      </c>
      <c r="D128" s="63" t="s">
        <v>1143</v>
      </c>
      <c r="F128" s="72" t="s">
        <v>1144</v>
      </c>
      <c r="G128" s="72" t="s">
        <v>1145</v>
      </c>
      <c r="H128" s="72">
        <v>0.91</v>
      </c>
      <c r="I128" s="72" t="s">
        <v>1146</v>
      </c>
      <c r="J128" s="72" t="s">
        <v>1144</v>
      </c>
      <c r="K128" s="73">
        <v>1.61</v>
      </c>
    </row>
    <row r="129" spans="1:11">
      <c r="A129" s="70" t="s">
        <v>1147</v>
      </c>
      <c r="B129" s="71" t="s">
        <v>1148</v>
      </c>
      <c r="C129" s="62" t="s">
        <v>1149</v>
      </c>
      <c r="D129" s="63" t="s">
        <v>1150</v>
      </c>
      <c r="F129" s="72" t="s">
        <v>1151</v>
      </c>
      <c r="G129" s="72" t="s">
        <v>1152</v>
      </c>
      <c r="H129" s="72">
        <v>1.65</v>
      </c>
      <c r="I129" s="72" t="s">
        <v>1153</v>
      </c>
      <c r="J129" s="72" t="s">
        <v>1151</v>
      </c>
      <c r="K129" s="73">
        <v>3.19</v>
      </c>
    </row>
    <row r="130" spans="1:11">
      <c r="A130" s="70" t="s">
        <v>1154</v>
      </c>
      <c r="B130" s="71" t="s">
        <v>1155</v>
      </c>
      <c r="C130" s="62" t="s">
        <v>1156</v>
      </c>
      <c r="D130" s="63" t="s">
        <v>1157</v>
      </c>
      <c r="F130" s="72" t="s">
        <v>1158</v>
      </c>
      <c r="G130" s="72" t="s">
        <v>1159</v>
      </c>
      <c r="H130" s="72">
        <v>0.43</v>
      </c>
      <c r="I130" s="72" t="s">
        <v>1160</v>
      </c>
      <c r="J130" s="72" t="s">
        <v>1158</v>
      </c>
      <c r="K130" s="73">
        <v>1.34</v>
      </c>
    </row>
    <row r="131" spans="1:11">
      <c r="A131" s="70" t="s">
        <v>1161</v>
      </c>
      <c r="B131" s="71" t="s">
        <v>1162</v>
      </c>
      <c r="C131" s="62" t="s">
        <v>1163</v>
      </c>
      <c r="D131" s="63" t="s">
        <v>1164</v>
      </c>
      <c r="F131" s="72" t="s">
        <v>1165</v>
      </c>
      <c r="G131" s="72" t="s">
        <v>1166</v>
      </c>
      <c r="H131" s="72">
        <v>1.23</v>
      </c>
      <c r="I131" s="72" t="s">
        <v>1167</v>
      </c>
      <c r="J131" s="72" t="s">
        <v>1165</v>
      </c>
      <c r="K131" s="73">
        <v>3.43</v>
      </c>
    </row>
    <row r="132" spans="1:11">
      <c r="A132" s="70" t="s">
        <v>1168</v>
      </c>
      <c r="B132" s="71" t="s">
        <v>1169</v>
      </c>
      <c r="C132" s="62" t="s">
        <v>1170</v>
      </c>
      <c r="D132" s="63" t="s">
        <v>1171</v>
      </c>
      <c r="F132" s="72" t="s">
        <v>1172</v>
      </c>
      <c r="G132" s="72" t="s">
        <v>1173</v>
      </c>
      <c r="H132" s="72">
        <v>0.35</v>
      </c>
      <c r="I132" s="72" t="s">
        <v>1174</v>
      </c>
      <c r="J132" s="72" t="s">
        <v>1172</v>
      </c>
      <c r="K132" s="73">
        <v>1.32</v>
      </c>
    </row>
    <row r="133" spans="1:11">
      <c r="A133" s="70" t="s">
        <v>1175</v>
      </c>
      <c r="B133" s="71" t="s">
        <v>1176</v>
      </c>
      <c r="C133" s="62" t="s">
        <v>1177</v>
      </c>
      <c r="D133" s="63" t="s">
        <v>1178</v>
      </c>
      <c r="F133" s="72" t="s">
        <v>1179</v>
      </c>
      <c r="G133" s="72" t="s">
        <v>1180</v>
      </c>
      <c r="H133" s="72">
        <v>0.84</v>
      </c>
      <c r="I133" s="72" t="s">
        <v>1181</v>
      </c>
      <c r="J133" s="72" t="s">
        <v>1179</v>
      </c>
      <c r="K133" s="73">
        <v>2.81</v>
      </c>
    </row>
    <row r="134" spans="1:11">
      <c r="A134" s="70" t="s">
        <v>1182</v>
      </c>
      <c r="B134" s="71" t="s">
        <v>1183</v>
      </c>
      <c r="C134" s="62" t="s">
        <v>1184</v>
      </c>
      <c r="D134" s="63" t="s">
        <v>1185</v>
      </c>
      <c r="F134" s="72" t="s">
        <v>1186</v>
      </c>
      <c r="G134" s="72" t="s">
        <v>1187</v>
      </c>
      <c r="H134" s="72">
        <v>0.25</v>
      </c>
      <c r="I134" s="72" t="s">
        <v>1188</v>
      </c>
      <c r="J134" s="72" t="s">
        <v>1186</v>
      </c>
      <c r="K134" s="73">
        <v>1.25</v>
      </c>
    </row>
    <row r="135" spans="1:11">
      <c r="A135" s="70" t="s">
        <v>1189</v>
      </c>
      <c r="B135" s="71" t="s">
        <v>1190</v>
      </c>
      <c r="C135" s="62" t="s">
        <v>1191</v>
      </c>
      <c r="D135" s="63" t="s">
        <v>1192</v>
      </c>
      <c r="F135" s="72" t="s">
        <v>1193</v>
      </c>
      <c r="G135" s="72" t="s">
        <v>1194</v>
      </c>
      <c r="H135" s="72">
        <v>0.92</v>
      </c>
      <c r="I135" s="72" t="s">
        <v>1195</v>
      </c>
      <c r="J135" s="72" t="s">
        <v>1193</v>
      </c>
      <c r="K135" s="73">
        <v>1.91</v>
      </c>
    </row>
    <row r="136" spans="1:11">
      <c r="A136" s="70" t="s">
        <v>1196</v>
      </c>
      <c r="B136" s="71" t="s">
        <v>1197</v>
      </c>
      <c r="C136" s="62" t="s">
        <v>1198</v>
      </c>
      <c r="D136" s="63" t="s">
        <v>1199</v>
      </c>
      <c r="F136" s="72" t="s">
        <v>1200</v>
      </c>
      <c r="G136" s="72" t="s">
        <v>1201</v>
      </c>
      <c r="H136" s="72">
        <v>0.36</v>
      </c>
      <c r="I136" s="72" t="s">
        <v>1202</v>
      </c>
      <c r="J136" s="72" t="s">
        <v>1200</v>
      </c>
      <c r="K136" s="73">
        <v>1.1299999999999999</v>
      </c>
    </row>
    <row r="137" spans="1:11">
      <c r="A137" s="70" t="s">
        <v>1203</v>
      </c>
      <c r="B137" s="71" t="s">
        <v>1204</v>
      </c>
      <c r="C137" s="62" t="s">
        <v>1205</v>
      </c>
      <c r="D137" s="63" t="s">
        <v>1206</v>
      </c>
      <c r="F137" s="72" t="s">
        <v>1207</v>
      </c>
      <c r="G137" s="72" t="s">
        <v>1208</v>
      </c>
      <c r="H137" s="72">
        <v>1.07</v>
      </c>
      <c r="I137" s="72" t="s">
        <v>1209</v>
      </c>
      <c r="J137" s="72" t="s">
        <v>1207</v>
      </c>
      <c r="K137" s="73">
        <v>3.28</v>
      </c>
    </row>
    <row r="138" spans="1:11">
      <c r="A138" s="70" t="s">
        <v>1210</v>
      </c>
      <c r="B138" s="71" t="s">
        <v>1211</v>
      </c>
      <c r="C138" s="62" t="s">
        <v>1212</v>
      </c>
      <c r="D138" s="63" t="s">
        <v>1213</v>
      </c>
      <c r="F138" s="72" t="s">
        <v>1214</v>
      </c>
      <c r="G138" s="72" t="s">
        <v>1215</v>
      </c>
      <c r="H138" s="72">
        <v>0.35</v>
      </c>
      <c r="I138" s="72" t="s">
        <v>1216</v>
      </c>
      <c r="J138" s="72" t="s">
        <v>1214</v>
      </c>
      <c r="K138" s="73">
        <v>1.08</v>
      </c>
    </row>
    <row r="139" spans="1:11">
      <c r="A139" s="70" t="s">
        <v>1217</v>
      </c>
      <c r="B139" s="71" t="s">
        <v>1218</v>
      </c>
      <c r="C139" s="62" t="s">
        <v>1219</v>
      </c>
      <c r="D139" s="63" t="s">
        <v>1220</v>
      </c>
      <c r="F139" s="72" t="s">
        <v>1221</v>
      </c>
      <c r="G139" s="72" t="s">
        <v>1222</v>
      </c>
      <c r="H139" s="72">
        <v>1.38</v>
      </c>
      <c r="I139" s="72" t="s">
        <v>1223</v>
      </c>
      <c r="J139" s="72" t="s">
        <v>1221</v>
      </c>
      <c r="K139" s="73">
        <v>2.62</v>
      </c>
    </row>
    <row r="140" spans="1:11">
      <c r="A140" s="70" t="s">
        <v>1224</v>
      </c>
      <c r="B140" s="71" t="s">
        <v>1225</v>
      </c>
      <c r="C140" s="62" t="s">
        <v>1226</v>
      </c>
      <c r="D140" s="63" t="s">
        <v>1227</v>
      </c>
      <c r="F140" s="72" t="s">
        <v>1228</v>
      </c>
      <c r="G140" s="72" t="s">
        <v>1229</v>
      </c>
      <c r="H140" s="72">
        <v>0.46</v>
      </c>
      <c r="I140" s="72" t="s">
        <v>1230</v>
      </c>
      <c r="J140" s="72" t="s">
        <v>1228</v>
      </c>
      <c r="K140" s="73">
        <v>1.21</v>
      </c>
    </row>
    <row r="141" spans="1:11">
      <c r="A141" s="70" t="s">
        <v>1231</v>
      </c>
      <c r="B141" s="71" t="s">
        <v>1232</v>
      </c>
      <c r="C141" s="62" t="s">
        <v>1233</v>
      </c>
      <c r="D141" s="63" t="s">
        <v>1234</v>
      </c>
      <c r="F141" s="72" t="s">
        <v>1235</v>
      </c>
      <c r="G141" s="72" t="s">
        <v>1236</v>
      </c>
      <c r="H141" s="72">
        <v>1.29</v>
      </c>
      <c r="I141" s="72" t="s">
        <v>1237</v>
      </c>
      <c r="J141" s="72" t="s">
        <v>1235</v>
      </c>
      <c r="K141" s="73">
        <v>3.3</v>
      </c>
    </row>
    <row r="142" spans="1:11">
      <c r="A142" s="70" t="s">
        <v>1238</v>
      </c>
      <c r="B142" s="71" t="s">
        <v>1239</v>
      </c>
      <c r="C142" s="62" t="s">
        <v>1240</v>
      </c>
      <c r="D142" s="63" t="s">
        <v>1241</v>
      </c>
      <c r="F142" s="72" t="s">
        <v>1242</v>
      </c>
      <c r="G142" s="72" t="s">
        <v>1243</v>
      </c>
      <c r="H142" s="72">
        <v>0.3</v>
      </c>
      <c r="I142" s="72" t="s">
        <v>1244</v>
      </c>
      <c r="J142" s="72" t="s">
        <v>1242</v>
      </c>
      <c r="K142" s="73">
        <v>1.22</v>
      </c>
    </row>
    <row r="143" spans="1:11">
      <c r="A143" s="70" t="s">
        <v>1245</v>
      </c>
      <c r="B143" s="71" t="s">
        <v>1246</v>
      </c>
      <c r="C143" s="62" t="s">
        <v>1247</v>
      </c>
      <c r="D143" s="63" t="s">
        <v>1248</v>
      </c>
      <c r="F143" s="72" t="s">
        <v>1249</v>
      </c>
      <c r="G143" s="72" t="s">
        <v>1250</v>
      </c>
      <c r="H143" s="72">
        <v>8.2799999999999994</v>
      </c>
      <c r="I143" s="72" t="s">
        <v>1251</v>
      </c>
      <c r="J143" s="72" t="s">
        <v>1249</v>
      </c>
      <c r="K143" s="73">
        <v>17.260000000000002</v>
      </c>
    </row>
    <row r="144" spans="1:11">
      <c r="A144" s="70" t="s">
        <v>1252</v>
      </c>
      <c r="B144" s="71" t="s">
        <v>1253</v>
      </c>
      <c r="C144" s="62" t="s">
        <v>1254</v>
      </c>
      <c r="D144" s="63" t="s">
        <v>1255</v>
      </c>
      <c r="F144" s="72" t="s">
        <v>1256</v>
      </c>
      <c r="G144" s="72" t="s">
        <v>1257</v>
      </c>
      <c r="H144" s="72">
        <v>5.08</v>
      </c>
      <c r="I144" s="72" t="s">
        <v>1258</v>
      </c>
      <c r="J144" s="72" t="s">
        <v>1256</v>
      </c>
      <c r="K144" s="73">
        <v>9.4499999999999993</v>
      </c>
    </row>
    <row r="145" spans="1:11">
      <c r="A145" s="70" t="s">
        <v>1259</v>
      </c>
      <c r="B145" s="71" t="s">
        <v>1260</v>
      </c>
      <c r="C145" s="62" t="s">
        <v>1261</v>
      </c>
      <c r="D145" s="63" t="s">
        <v>1262</v>
      </c>
      <c r="F145" s="72" t="s">
        <v>1263</v>
      </c>
      <c r="G145" s="72" t="s">
        <v>1264</v>
      </c>
      <c r="H145" s="72">
        <v>3.7</v>
      </c>
      <c r="I145" s="72" t="s">
        <v>1265</v>
      </c>
      <c r="J145" s="72" t="s">
        <v>1263</v>
      </c>
      <c r="K145" s="73">
        <v>6.14</v>
      </c>
    </row>
    <row r="146" spans="1:11">
      <c r="A146" s="70" t="s">
        <v>1266</v>
      </c>
      <c r="B146" s="71" t="s">
        <v>1267</v>
      </c>
      <c r="C146" s="62" t="s">
        <v>1268</v>
      </c>
      <c r="D146" s="63" t="s">
        <v>1269</v>
      </c>
      <c r="F146" s="72" t="s">
        <v>1270</v>
      </c>
      <c r="G146" s="72" t="s">
        <v>1271</v>
      </c>
      <c r="H146" s="72">
        <v>6.54</v>
      </c>
      <c r="I146" s="72" t="s">
        <v>1272</v>
      </c>
      <c r="J146" s="72" t="s">
        <v>1270</v>
      </c>
      <c r="K146" s="73">
        <v>12.47</v>
      </c>
    </row>
    <row r="147" spans="1:11">
      <c r="A147" s="70" t="s">
        <v>1273</v>
      </c>
      <c r="B147" s="71" t="s">
        <v>1274</v>
      </c>
      <c r="C147" s="62" t="s">
        <v>1275</v>
      </c>
      <c r="D147" s="63" t="s">
        <v>1276</v>
      </c>
      <c r="F147" s="72" t="s">
        <v>1277</v>
      </c>
      <c r="G147" s="72" t="s">
        <v>1278</v>
      </c>
      <c r="H147" s="72">
        <v>2.4500000000000002</v>
      </c>
      <c r="I147" s="72" t="s">
        <v>1279</v>
      </c>
      <c r="J147" s="72" t="s">
        <v>1277</v>
      </c>
      <c r="K147" s="73">
        <v>2.66</v>
      </c>
    </row>
    <row r="148" spans="1:11">
      <c r="A148" s="70" t="s">
        <v>1280</v>
      </c>
      <c r="B148" s="71" t="s">
        <v>1281</v>
      </c>
      <c r="C148" s="62" t="s">
        <v>1282</v>
      </c>
      <c r="D148" s="63" t="s">
        <v>1283</v>
      </c>
      <c r="F148" s="72" t="s">
        <v>1284</v>
      </c>
      <c r="G148" s="72" t="s">
        <v>1285</v>
      </c>
      <c r="H148" s="72">
        <v>1.35</v>
      </c>
      <c r="I148" s="72" t="s">
        <v>1286</v>
      </c>
      <c r="J148" s="72" t="s">
        <v>1284</v>
      </c>
      <c r="K148" s="73">
        <v>1.07</v>
      </c>
    </row>
    <row r="149" spans="1:11">
      <c r="A149" s="70" t="s">
        <v>1287</v>
      </c>
      <c r="B149" s="71" t="s">
        <v>1288</v>
      </c>
      <c r="C149" s="62" t="s">
        <v>1289</v>
      </c>
      <c r="D149" s="63" t="s">
        <v>1290</v>
      </c>
      <c r="F149" s="72" t="s">
        <v>1291</v>
      </c>
      <c r="G149" s="72" t="s">
        <v>1292</v>
      </c>
      <c r="H149" s="72">
        <v>25.26</v>
      </c>
      <c r="I149" s="72" t="s">
        <v>1293</v>
      </c>
      <c r="J149" s="72" t="s">
        <v>1291</v>
      </c>
      <c r="K149" s="73">
        <v>28.49</v>
      </c>
    </row>
    <row r="150" spans="1:11">
      <c r="A150" s="70" t="s">
        <v>1294</v>
      </c>
      <c r="B150" s="71" t="s">
        <v>1295</v>
      </c>
      <c r="C150" s="62" t="s">
        <v>1296</v>
      </c>
      <c r="D150" s="63" t="s">
        <v>1297</v>
      </c>
      <c r="F150" s="72" t="s">
        <v>1298</v>
      </c>
      <c r="G150" s="72" t="s">
        <v>1299</v>
      </c>
      <c r="H150" s="72">
        <v>10.84</v>
      </c>
      <c r="I150" s="72" t="s">
        <v>1300</v>
      </c>
      <c r="J150" s="72" t="s">
        <v>1298</v>
      </c>
      <c r="K150" s="73">
        <v>12.4</v>
      </c>
    </row>
    <row r="151" spans="1:11">
      <c r="A151" s="70" t="s">
        <v>1301</v>
      </c>
      <c r="B151" s="71" t="s">
        <v>1302</v>
      </c>
      <c r="C151" s="62" t="s">
        <v>1303</v>
      </c>
      <c r="D151" s="63" t="s">
        <v>1304</v>
      </c>
      <c r="F151" s="72" t="s">
        <v>1305</v>
      </c>
      <c r="G151" s="72" t="s">
        <v>1306</v>
      </c>
      <c r="H151" s="72">
        <v>6.04</v>
      </c>
      <c r="I151" s="72" t="s">
        <v>1307</v>
      </c>
      <c r="J151" s="72" t="s">
        <v>1305</v>
      </c>
      <c r="K151" s="73">
        <v>7.3</v>
      </c>
    </row>
    <row r="152" spans="1:11">
      <c r="A152" s="70" t="s">
        <v>1308</v>
      </c>
      <c r="B152" s="71" t="s">
        <v>1309</v>
      </c>
      <c r="C152" s="62" t="s">
        <v>1310</v>
      </c>
      <c r="D152" s="63" t="s">
        <v>1311</v>
      </c>
      <c r="F152" s="72" t="s">
        <v>1312</v>
      </c>
      <c r="G152" s="72" t="s">
        <v>1313</v>
      </c>
      <c r="H152" s="72">
        <v>4.7699999999999996</v>
      </c>
      <c r="I152" s="72" t="s">
        <v>1314</v>
      </c>
      <c r="J152" s="72" t="s">
        <v>1312</v>
      </c>
      <c r="K152" s="73">
        <v>12.06</v>
      </c>
    </row>
    <row r="153" spans="1:11">
      <c r="A153" s="70" t="s">
        <v>1315</v>
      </c>
      <c r="B153" s="71" t="s">
        <v>1316</v>
      </c>
      <c r="C153" s="62" t="s">
        <v>1317</v>
      </c>
      <c r="D153" s="63" t="s">
        <v>1318</v>
      </c>
      <c r="F153" s="72" t="s">
        <v>1319</v>
      </c>
      <c r="G153" s="72" t="s">
        <v>1320</v>
      </c>
      <c r="H153" s="72">
        <v>2.4500000000000002</v>
      </c>
      <c r="I153" s="72" t="s">
        <v>1321</v>
      </c>
      <c r="J153" s="72" t="s">
        <v>1319</v>
      </c>
      <c r="K153" s="73">
        <v>6.14</v>
      </c>
    </row>
    <row r="154" spans="1:11">
      <c r="A154" s="70" t="s">
        <v>1322</v>
      </c>
      <c r="B154" s="71" t="s">
        <v>1323</v>
      </c>
      <c r="C154" s="62" t="s">
        <v>1324</v>
      </c>
      <c r="D154" s="63" t="s">
        <v>1325</v>
      </c>
      <c r="F154" s="72" t="s">
        <v>1326</v>
      </c>
      <c r="G154" s="72" t="s">
        <v>1327</v>
      </c>
      <c r="H154" s="72">
        <v>3.76</v>
      </c>
      <c r="I154" s="72" t="s">
        <v>1328</v>
      </c>
      <c r="J154" s="72" t="s">
        <v>1326</v>
      </c>
      <c r="K154" s="73">
        <v>12.07</v>
      </c>
    </row>
    <row r="155" spans="1:11">
      <c r="A155" s="70" t="s">
        <v>1329</v>
      </c>
      <c r="B155" s="71" t="s">
        <v>1330</v>
      </c>
      <c r="C155" s="62" t="s">
        <v>1331</v>
      </c>
      <c r="D155" s="63" t="s">
        <v>1332</v>
      </c>
      <c r="F155" s="72" t="s">
        <v>1333</v>
      </c>
      <c r="G155" s="72" t="s">
        <v>1334</v>
      </c>
      <c r="H155" s="72">
        <v>1.86</v>
      </c>
      <c r="I155" s="72" t="s">
        <v>1335</v>
      </c>
      <c r="J155" s="72" t="s">
        <v>1333</v>
      </c>
      <c r="K155" s="73">
        <v>3.97</v>
      </c>
    </row>
    <row r="156" spans="1:11">
      <c r="A156" s="70" t="s">
        <v>1336</v>
      </c>
      <c r="B156" s="71" t="s">
        <v>1337</v>
      </c>
      <c r="C156" s="62" t="s">
        <v>1338</v>
      </c>
      <c r="D156" s="63" t="s">
        <v>1339</v>
      </c>
      <c r="F156" s="72" t="s">
        <v>1340</v>
      </c>
      <c r="G156" s="72" t="s">
        <v>1341</v>
      </c>
      <c r="H156" s="72">
        <v>0.95</v>
      </c>
      <c r="I156" s="72" t="s">
        <v>1342</v>
      </c>
      <c r="J156" s="72" t="s">
        <v>1340</v>
      </c>
      <c r="K156" s="73">
        <v>1.29</v>
      </c>
    </row>
    <row r="157" spans="1:11">
      <c r="A157" s="70" t="s">
        <v>1343</v>
      </c>
      <c r="B157" s="71" t="s">
        <v>1344</v>
      </c>
      <c r="C157" s="62" t="s">
        <v>1345</v>
      </c>
      <c r="D157" s="63" t="s">
        <v>1346</v>
      </c>
      <c r="F157" s="72" t="s">
        <v>1347</v>
      </c>
      <c r="G157" s="72" t="s">
        <v>1348</v>
      </c>
      <c r="H157" s="72">
        <v>4.42</v>
      </c>
      <c r="I157" s="72" t="s">
        <v>1349</v>
      </c>
      <c r="J157" s="72" t="s">
        <v>1347</v>
      </c>
      <c r="K157" s="73">
        <v>11.38</v>
      </c>
    </row>
    <row r="158" spans="1:11">
      <c r="A158" s="70" t="s">
        <v>1350</v>
      </c>
      <c r="B158" s="71" t="s">
        <v>1351</v>
      </c>
      <c r="C158" s="62" t="s">
        <v>1352</v>
      </c>
      <c r="D158" s="63" t="s">
        <v>1353</v>
      </c>
      <c r="F158" s="72" t="s">
        <v>1354</v>
      </c>
      <c r="G158" s="72" t="s">
        <v>1355</v>
      </c>
      <c r="H158" s="72">
        <v>2.36</v>
      </c>
      <c r="I158" s="72" t="s">
        <v>1356</v>
      </c>
      <c r="J158" s="72" t="s">
        <v>1354</v>
      </c>
      <c r="K158" s="73">
        <v>6.57</v>
      </c>
    </row>
    <row r="159" spans="1:11">
      <c r="A159" s="70" t="s">
        <v>1357</v>
      </c>
      <c r="B159" s="71" t="s">
        <v>1358</v>
      </c>
      <c r="C159" s="62" t="s">
        <v>1359</v>
      </c>
      <c r="D159" s="63" t="s">
        <v>1360</v>
      </c>
      <c r="F159" s="72" t="s">
        <v>1361</v>
      </c>
      <c r="G159" s="72" t="s">
        <v>1362</v>
      </c>
      <c r="H159" s="72">
        <v>2.54</v>
      </c>
      <c r="I159" s="72" t="s">
        <v>1363</v>
      </c>
      <c r="J159" s="72" t="s">
        <v>1361</v>
      </c>
      <c r="K159" s="73">
        <v>6.23</v>
      </c>
    </row>
    <row r="160" spans="1:11">
      <c r="A160" s="70" t="s">
        <v>1364</v>
      </c>
      <c r="B160" s="71" t="s">
        <v>1365</v>
      </c>
      <c r="C160" s="62" t="s">
        <v>1366</v>
      </c>
      <c r="D160" s="63" t="s">
        <v>1367</v>
      </c>
      <c r="F160" s="72" t="s">
        <v>1368</v>
      </c>
      <c r="G160" s="72" t="s">
        <v>1369</v>
      </c>
      <c r="H160" s="72">
        <v>1.03</v>
      </c>
      <c r="I160" s="72" t="s">
        <v>1370</v>
      </c>
      <c r="J160" s="72" t="s">
        <v>1368</v>
      </c>
      <c r="K160" s="73">
        <v>2.54</v>
      </c>
    </row>
    <row r="161" spans="1:11">
      <c r="A161" s="70" t="s">
        <v>1371</v>
      </c>
      <c r="B161" s="71" t="s">
        <v>1372</v>
      </c>
      <c r="C161" s="62" t="s">
        <v>1373</v>
      </c>
      <c r="D161" s="63" t="s">
        <v>1374</v>
      </c>
      <c r="F161" s="72" t="s">
        <v>1375</v>
      </c>
      <c r="G161" s="72" t="s">
        <v>1376</v>
      </c>
      <c r="H161" s="72">
        <v>1.01</v>
      </c>
      <c r="I161" s="72" t="s">
        <v>1377</v>
      </c>
      <c r="J161" s="72" t="s">
        <v>1375</v>
      </c>
      <c r="K161" s="73">
        <v>5.81</v>
      </c>
    </row>
    <row r="162" spans="1:11">
      <c r="A162" s="70" t="s">
        <v>1378</v>
      </c>
      <c r="B162" s="71" t="s">
        <v>1379</v>
      </c>
      <c r="C162" s="62" t="s">
        <v>1380</v>
      </c>
      <c r="D162" s="63" t="s">
        <v>1381</v>
      </c>
      <c r="F162" s="72" t="s">
        <v>1382</v>
      </c>
      <c r="G162" s="72" t="s">
        <v>1383</v>
      </c>
      <c r="H162" s="72">
        <v>0.45</v>
      </c>
      <c r="I162" s="72" t="s">
        <v>1384</v>
      </c>
      <c r="J162" s="72" t="s">
        <v>1382</v>
      </c>
      <c r="K162" s="73">
        <v>2.52</v>
      </c>
    </row>
    <row r="163" spans="1:11">
      <c r="A163" s="70" t="s">
        <v>1385</v>
      </c>
      <c r="B163" s="71" t="s">
        <v>1386</v>
      </c>
      <c r="C163" s="62" t="s">
        <v>1387</v>
      </c>
      <c r="D163" s="63" t="s">
        <v>1388</v>
      </c>
      <c r="F163" s="72" t="s">
        <v>1389</v>
      </c>
      <c r="G163" s="72" t="s">
        <v>1390</v>
      </c>
      <c r="H163" s="72">
        <v>0.6</v>
      </c>
      <c r="I163" s="72" t="s">
        <v>1391</v>
      </c>
      <c r="J163" s="72" t="s">
        <v>1389</v>
      </c>
      <c r="K163" s="73">
        <v>1.69</v>
      </c>
    </row>
    <row r="164" spans="1:11">
      <c r="A164" s="70" t="s">
        <v>1392</v>
      </c>
      <c r="B164" s="71" t="s">
        <v>1393</v>
      </c>
      <c r="C164" s="62" t="s">
        <v>1394</v>
      </c>
      <c r="D164" s="63" t="s">
        <v>1395</v>
      </c>
      <c r="F164" s="72" t="s">
        <v>1396</v>
      </c>
      <c r="G164" s="72" t="s">
        <v>1397</v>
      </c>
      <c r="H164" s="72">
        <v>0.39</v>
      </c>
      <c r="I164" s="72" t="s">
        <v>1398</v>
      </c>
      <c r="J164" s="72" t="s">
        <v>1396</v>
      </c>
      <c r="K164" s="73">
        <v>1.1299999999999999</v>
      </c>
    </row>
    <row r="165" spans="1:11">
      <c r="A165" s="70" t="s">
        <v>1399</v>
      </c>
      <c r="B165" s="71" t="s">
        <v>1400</v>
      </c>
      <c r="C165" s="62" t="s">
        <v>1401</v>
      </c>
      <c r="D165" s="63" t="s">
        <v>1402</v>
      </c>
      <c r="F165" s="72" t="s">
        <v>1403</v>
      </c>
      <c r="G165" s="72" t="s">
        <v>1404</v>
      </c>
      <c r="H165" s="72">
        <v>5.12</v>
      </c>
      <c r="I165" s="72" t="s">
        <v>1405</v>
      </c>
      <c r="J165" s="72" t="s">
        <v>1403</v>
      </c>
      <c r="K165" s="73">
        <v>6.01</v>
      </c>
    </row>
    <row r="166" spans="1:11">
      <c r="A166" s="70" t="s">
        <v>1406</v>
      </c>
      <c r="B166" s="71" t="s">
        <v>1407</v>
      </c>
      <c r="C166" s="62" t="s">
        <v>1408</v>
      </c>
      <c r="D166" s="63" t="s">
        <v>1409</v>
      </c>
      <c r="F166" s="72" t="s">
        <v>1410</v>
      </c>
      <c r="G166" s="72" t="s">
        <v>1411</v>
      </c>
      <c r="H166" s="72">
        <v>1.7</v>
      </c>
      <c r="I166" s="72" t="s">
        <v>1412</v>
      </c>
      <c r="J166" s="72" t="s">
        <v>1410</v>
      </c>
      <c r="K166" s="73">
        <v>2.4</v>
      </c>
    </row>
    <row r="167" spans="1:11">
      <c r="A167" s="70" t="s">
        <v>1413</v>
      </c>
      <c r="B167" s="71" t="s">
        <v>1414</v>
      </c>
      <c r="C167" s="62" t="s">
        <v>1415</v>
      </c>
      <c r="D167" s="63" t="s">
        <v>1416</v>
      </c>
      <c r="F167" s="72" t="s">
        <v>1417</v>
      </c>
      <c r="G167" s="72" t="s">
        <v>1418</v>
      </c>
      <c r="H167" s="72">
        <v>2.12</v>
      </c>
      <c r="I167" s="72" t="s">
        <v>1419</v>
      </c>
      <c r="J167" s="72" t="s">
        <v>1417</v>
      </c>
      <c r="K167" s="73">
        <v>5.62</v>
      </c>
    </row>
    <row r="168" spans="1:11">
      <c r="A168" s="70" t="s">
        <v>1420</v>
      </c>
      <c r="B168" s="71" t="s">
        <v>1421</v>
      </c>
      <c r="C168" s="62" t="s">
        <v>1422</v>
      </c>
      <c r="D168" s="63" t="s">
        <v>1423</v>
      </c>
      <c r="F168" s="72" t="s">
        <v>1424</v>
      </c>
      <c r="G168" s="72" t="s">
        <v>1425</v>
      </c>
      <c r="H168" s="72">
        <v>0.86</v>
      </c>
      <c r="I168" s="72" t="s">
        <v>1426</v>
      </c>
      <c r="J168" s="72" t="s">
        <v>1424</v>
      </c>
      <c r="K168" s="73">
        <v>2.71</v>
      </c>
    </row>
    <row r="169" spans="1:11">
      <c r="A169" s="70" t="s">
        <v>1427</v>
      </c>
      <c r="B169" s="71" t="s">
        <v>1428</v>
      </c>
      <c r="C169" s="62" t="s">
        <v>1429</v>
      </c>
      <c r="D169" s="63" t="s">
        <v>1430</v>
      </c>
      <c r="F169" s="72" t="s">
        <v>1431</v>
      </c>
      <c r="G169" s="72" t="s">
        <v>1432</v>
      </c>
      <c r="H169" s="72">
        <v>2.7</v>
      </c>
      <c r="I169" s="72" t="s">
        <v>1433</v>
      </c>
      <c r="J169" s="72" t="s">
        <v>1431</v>
      </c>
      <c r="K169" s="73">
        <v>8.85</v>
      </c>
    </row>
    <row r="170" spans="1:11">
      <c r="A170" s="70" t="s">
        <v>1434</v>
      </c>
      <c r="B170" s="71" t="s">
        <v>1435</v>
      </c>
      <c r="C170" s="62" t="s">
        <v>1436</v>
      </c>
      <c r="D170" s="63" t="s">
        <v>1437</v>
      </c>
      <c r="F170" s="72" t="s">
        <v>1438</v>
      </c>
      <c r="G170" s="72" t="s">
        <v>1439</v>
      </c>
      <c r="H170" s="72">
        <v>1.1599999999999999</v>
      </c>
      <c r="I170" s="72" t="s">
        <v>1440</v>
      </c>
      <c r="J170" s="72" t="s">
        <v>1438</v>
      </c>
      <c r="K170" s="73">
        <v>3.99</v>
      </c>
    </row>
    <row r="171" spans="1:11">
      <c r="A171" s="70" t="s">
        <v>1441</v>
      </c>
      <c r="B171" s="71" t="s">
        <v>1442</v>
      </c>
      <c r="C171" s="62" t="s">
        <v>1443</v>
      </c>
      <c r="D171" s="63" t="s">
        <v>1444</v>
      </c>
      <c r="F171" s="72" t="s">
        <v>1445</v>
      </c>
      <c r="G171" s="72" t="s">
        <v>1446</v>
      </c>
      <c r="H171" s="72">
        <v>0.47</v>
      </c>
      <c r="I171" s="72" t="s">
        <v>1447</v>
      </c>
      <c r="J171" s="72" t="s">
        <v>1445</v>
      </c>
      <c r="K171" s="73">
        <v>1.83</v>
      </c>
    </row>
    <row r="172" spans="1:11">
      <c r="A172" s="70" t="s">
        <v>1448</v>
      </c>
      <c r="B172" s="71" t="s">
        <v>1449</v>
      </c>
      <c r="C172" s="62" t="s">
        <v>1450</v>
      </c>
      <c r="D172" s="63" t="s">
        <v>1451</v>
      </c>
      <c r="F172" s="72" t="s">
        <v>1452</v>
      </c>
      <c r="G172" s="72" t="s">
        <v>1453</v>
      </c>
      <c r="H172" s="72">
        <v>2.25</v>
      </c>
      <c r="I172" s="72" t="s">
        <v>1454</v>
      </c>
      <c r="J172" s="72" t="s">
        <v>1452</v>
      </c>
      <c r="K172" s="73">
        <v>2.5</v>
      </c>
    </row>
    <row r="173" spans="1:11">
      <c r="A173" s="70" t="s">
        <v>1455</v>
      </c>
      <c r="B173" s="71" t="s">
        <v>1456</v>
      </c>
      <c r="C173" s="62" t="s">
        <v>1457</v>
      </c>
      <c r="D173" s="63" t="s">
        <v>1458</v>
      </c>
      <c r="F173" s="72" t="s">
        <v>1459</v>
      </c>
      <c r="G173" s="72" t="s">
        <v>1460</v>
      </c>
      <c r="H173" s="72">
        <v>0.63</v>
      </c>
      <c r="I173" s="72" t="s">
        <v>1461</v>
      </c>
      <c r="J173" s="72" t="s">
        <v>1459</v>
      </c>
      <c r="K173" s="73">
        <v>1.1599999999999999</v>
      </c>
    </row>
    <row r="174" spans="1:11">
      <c r="A174" s="70" t="s">
        <v>1462</v>
      </c>
      <c r="B174" s="71" t="s">
        <v>1463</v>
      </c>
      <c r="C174" s="62" t="s">
        <v>1464</v>
      </c>
      <c r="D174" s="63" t="s">
        <v>1465</v>
      </c>
      <c r="F174" s="72" t="s">
        <v>1466</v>
      </c>
      <c r="G174" s="72" t="s">
        <v>1467</v>
      </c>
      <c r="H174" s="72">
        <v>1.7</v>
      </c>
      <c r="I174" s="72" t="s">
        <v>1468</v>
      </c>
      <c r="J174" s="72" t="s">
        <v>1466</v>
      </c>
      <c r="K174" s="73">
        <v>5.28</v>
      </c>
    </row>
    <row r="175" spans="1:11">
      <c r="A175" s="70" t="s">
        <v>1469</v>
      </c>
      <c r="B175" s="71" t="s">
        <v>1470</v>
      </c>
      <c r="C175" s="62" t="s">
        <v>1471</v>
      </c>
      <c r="D175" s="63" t="s">
        <v>1472</v>
      </c>
      <c r="F175" s="72" t="s">
        <v>1473</v>
      </c>
      <c r="G175" s="72" t="s">
        <v>1474</v>
      </c>
      <c r="H175" s="72">
        <v>0.74</v>
      </c>
      <c r="I175" s="72" t="s">
        <v>1475</v>
      </c>
      <c r="J175" s="72" t="s">
        <v>1473</v>
      </c>
      <c r="K175" s="73">
        <v>2.27</v>
      </c>
    </row>
    <row r="176" spans="1:11">
      <c r="A176" s="70" t="s">
        <v>1476</v>
      </c>
      <c r="B176" s="71" t="s">
        <v>1477</v>
      </c>
      <c r="C176" s="62" t="s">
        <v>1478</v>
      </c>
      <c r="D176" s="63" t="s">
        <v>1479</v>
      </c>
      <c r="F176" s="72" t="s">
        <v>1480</v>
      </c>
      <c r="G176" s="72" t="s">
        <v>1481</v>
      </c>
      <c r="H176" s="72">
        <v>1.27</v>
      </c>
      <c r="I176" s="72" t="s">
        <v>1482</v>
      </c>
      <c r="J176" s="72" t="s">
        <v>1480</v>
      </c>
      <c r="K176" s="73">
        <v>3.14</v>
      </c>
    </row>
    <row r="177" spans="1:11">
      <c r="A177" s="70" t="s">
        <v>1483</v>
      </c>
      <c r="B177" s="71" t="s">
        <v>1484</v>
      </c>
      <c r="C177" s="62" t="s">
        <v>1485</v>
      </c>
      <c r="D177" s="63" t="s">
        <v>1486</v>
      </c>
      <c r="F177" s="72" t="s">
        <v>1487</v>
      </c>
      <c r="G177" s="72" t="s">
        <v>1488</v>
      </c>
      <c r="H177" s="72">
        <v>0.46</v>
      </c>
      <c r="I177" s="72" t="s">
        <v>1489</v>
      </c>
      <c r="J177" s="72" t="s">
        <v>1487</v>
      </c>
      <c r="K177" s="73">
        <v>1.4</v>
      </c>
    </row>
    <row r="178" spans="1:11">
      <c r="A178" s="70" t="s">
        <v>1490</v>
      </c>
      <c r="B178" s="71" t="s">
        <v>1491</v>
      </c>
      <c r="C178" s="62" t="s">
        <v>1492</v>
      </c>
      <c r="D178" s="63" t="s">
        <v>1493</v>
      </c>
      <c r="F178" s="72" t="s">
        <v>1494</v>
      </c>
      <c r="G178" s="72" t="s">
        <v>1495</v>
      </c>
      <c r="H178" s="72">
        <v>0.9</v>
      </c>
      <c r="I178" s="72" t="s">
        <v>1496</v>
      </c>
      <c r="J178" s="72" t="s">
        <v>1494</v>
      </c>
      <c r="K178" s="73">
        <v>2.79</v>
      </c>
    </row>
    <row r="179" spans="1:11">
      <c r="A179" s="70" t="s">
        <v>1497</v>
      </c>
      <c r="B179" s="71" t="s">
        <v>1498</v>
      </c>
      <c r="C179" s="62" t="s">
        <v>1499</v>
      </c>
      <c r="D179" s="63" t="s">
        <v>1500</v>
      </c>
      <c r="F179" s="72" t="s">
        <v>1501</v>
      </c>
      <c r="G179" s="72" t="s">
        <v>1502</v>
      </c>
      <c r="H179" s="72">
        <v>0.5</v>
      </c>
      <c r="I179" s="72" t="s">
        <v>1503</v>
      </c>
      <c r="J179" s="72" t="s">
        <v>1501</v>
      </c>
      <c r="K179" s="73">
        <v>1.62</v>
      </c>
    </row>
    <row r="180" spans="1:11">
      <c r="A180" s="70" t="s">
        <v>1504</v>
      </c>
      <c r="B180" s="71" t="s">
        <v>1505</v>
      </c>
      <c r="C180" s="62" t="s">
        <v>1506</v>
      </c>
      <c r="D180" s="63" t="s">
        <v>1507</v>
      </c>
      <c r="F180" s="72" t="s">
        <v>1508</v>
      </c>
      <c r="G180" s="72" t="s">
        <v>1509</v>
      </c>
      <c r="H180" s="72">
        <v>3.67</v>
      </c>
      <c r="I180" s="72" t="s">
        <v>1510</v>
      </c>
      <c r="J180" s="72" t="s">
        <v>1508</v>
      </c>
      <c r="K180" s="73">
        <v>7.59</v>
      </c>
    </row>
    <row r="181" spans="1:11">
      <c r="A181" s="70" t="s">
        <v>1511</v>
      </c>
      <c r="B181" s="71" t="s">
        <v>1512</v>
      </c>
      <c r="C181" s="62" t="s">
        <v>1513</v>
      </c>
      <c r="D181" s="63" t="s">
        <v>1514</v>
      </c>
      <c r="F181" s="72" t="s">
        <v>1515</v>
      </c>
      <c r="G181" s="72" t="s">
        <v>1516</v>
      </c>
      <c r="H181" s="72">
        <v>1.61</v>
      </c>
      <c r="I181" s="72" t="s">
        <v>1517</v>
      </c>
      <c r="J181" s="72" t="s">
        <v>1515</v>
      </c>
      <c r="K181" s="73">
        <v>2.74</v>
      </c>
    </row>
    <row r="182" spans="1:11">
      <c r="A182" s="70" t="s">
        <v>1518</v>
      </c>
      <c r="B182" s="71" t="s">
        <v>1519</v>
      </c>
      <c r="C182" s="62" t="s">
        <v>1520</v>
      </c>
      <c r="D182" s="63" t="s">
        <v>1521</v>
      </c>
      <c r="F182" s="72" t="s">
        <v>1522</v>
      </c>
      <c r="G182" s="72" t="s">
        <v>1523</v>
      </c>
      <c r="H182" s="72">
        <v>1.85</v>
      </c>
      <c r="I182" s="72" t="s">
        <v>1524</v>
      </c>
      <c r="J182" s="72" t="s">
        <v>1522</v>
      </c>
      <c r="K182" s="73">
        <v>1.79</v>
      </c>
    </row>
    <row r="183" spans="1:11">
      <c r="A183" s="70" t="s">
        <v>1525</v>
      </c>
      <c r="B183" s="71" t="s">
        <v>1526</v>
      </c>
      <c r="C183" s="62" t="s">
        <v>1527</v>
      </c>
      <c r="D183" s="63" t="s">
        <v>1528</v>
      </c>
      <c r="F183" s="72" t="s">
        <v>1529</v>
      </c>
      <c r="G183" s="72" t="s">
        <v>1530</v>
      </c>
      <c r="H183" s="72">
        <v>4.5199999999999996</v>
      </c>
      <c r="I183" s="72" t="s">
        <v>1531</v>
      </c>
      <c r="J183" s="72" t="s">
        <v>1529</v>
      </c>
      <c r="K183" s="73">
        <v>8.91</v>
      </c>
    </row>
    <row r="184" spans="1:11">
      <c r="A184" s="70" t="s">
        <v>1532</v>
      </c>
      <c r="B184" s="71" t="s">
        <v>1533</v>
      </c>
      <c r="C184" s="62" t="s">
        <v>1534</v>
      </c>
      <c r="D184" s="63" t="s">
        <v>1535</v>
      </c>
      <c r="F184" s="72" t="s">
        <v>1536</v>
      </c>
      <c r="G184" s="72" t="s">
        <v>1537</v>
      </c>
      <c r="H184" s="72">
        <v>1.94</v>
      </c>
      <c r="I184" s="72" t="s">
        <v>1538</v>
      </c>
      <c r="J184" s="72" t="s">
        <v>1536</v>
      </c>
      <c r="K184" s="73">
        <v>4.16</v>
      </c>
    </row>
    <row r="185" spans="1:11">
      <c r="A185" s="70" t="s">
        <v>1539</v>
      </c>
      <c r="B185" s="71" t="s">
        <v>1540</v>
      </c>
      <c r="C185" s="62" t="s">
        <v>1541</v>
      </c>
      <c r="D185" s="63" t="s">
        <v>1542</v>
      </c>
      <c r="F185" s="72" t="s">
        <v>1543</v>
      </c>
      <c r="G185" s="72" t="s">
        <v>1544</v>
      </c>
      <c r="H185" s="72">
        <v>1.23</v>
      </c>
      <c r="I185" s="72" t="s">
        <v>1545</v>
      </c>
      <c r="J185" s="72" t="s">
        <v>1543</v>
      </c>
      <c r="K185" s="73">
        <v>1.86</v>
      </c>
    </row>
    <row r="186" spans="1:11">
      <c r="A186" s="70" t="s">
        <v>1546</v>
      </c>
      <c r="B186" s="71" t="s">
        <v>1547</v>
      </c>
      <c r="C186" s="62" t="s">
        <v>1548</v>
      </c>
      <c r="D186" s="63" t="s">
        <v>1549</v>
      </c>
      <c r="F186" s="72" t="s">
        <v>1550</v>
      </c>
      <c r="G186" s="72" t="s">
        <v>1551</v>
      </c>
      <c r="H186" s="72">
        <v>2.0299999999999998</v>
      </c>
      <c r="I186" s="72" t="s">
        <v>1552</v>
      </c>
      <c r="J186" s="72" t="s">
        <v>1550</v>
      </c>
      <c r="K186" s="73">
        <v>6.43</v>
      </c>
    </row>
    <row r="187" spans="1:11">
      <c r="A187" s="70" t="s">
        <v>1553</v>
      </c>
      <c r="B187" s="71" t="s">
        <v>1554</v>
      </c>
      <c r="C187" s="62" t="s">
        <v>1555</v>
      </c>
      <c r="D187" s="63" t="s">
        <v>1556</v>
      </c>
      <c r="F187" s="72" t="s">
        <v>1557</v>
      </c>
      <c r="G187" s="72" t="s">
        <v>1558</v>
      </c>
      <c r="H187" s="72">
        <v>1.1499999999999999</v>
      </c>
      <c r="I187" s="72" t="s">
        <v>1559</v>
      </c>
      <c r="J187" s="72" t="s">
        <v>1557</v>
      </c>
      <c r="K187" s="73">
        <v>2.54</v>
      </c>
    </row>
    <row r="188" spans="1:11">
      <c r="A188" s="70" t="s">
        <v>1560</v>
      </c>
      <c r="B188" s="71" t="s">
        <v>1561</v>
      </c>
      <c r="C188" s="62" t="s">
        <v>1562</v>
      </c>
      <c r="D188" s="63" t="s">
        <v>1563</v>
      </c>
      <c r="F188" s="72" t="s">
        <v>1564</v>
      </c>
      <c r="G188" s="72" t="s">
        <v>1565</v>
      </c>
      <c r="H188" s="72">
        <v>1.04</v>
      </c>
      <c r="I188" s="72" t="s">
        <v>1566</v>
      </c>
      <c r="J188" s="72" t="s">
        <v>1564</v>
      </c>
      <c r="K188" s="73">
        <v>3.8</v>
      </c>
    </row>
    <row r="189" spans="1:11">
      <c r="A189" s="70" t="s">
        <v>1567</v>
      </c>
      <c r="B189" s="71" t="s">
        <v>1568</v>
      </c>
      <c r="C189" s="62" t="s">
        <v>1569</v>
      </c>
      <c r="D189" s="63" t="s">
        <v>1570</v>
      </c>
      <c r="F189" s="72" t="s">
        <v>1571</v>
      </c>
      <c r="G189" s="72" t="s">
        <v>1572</v>
      </c>
      <c r="H189" s="72">
        <v>0.52</v>
      </c>
      <c r="I189" s="72" t="s">
        <v>1573</v>
      </c>
      <c r="J189" s="72" t="s">
        <v>1571</v>
      </c>
      <c r="K189" s="73">
        <v>1.49</v>
      </c>
    </row>
    <row r="190" spans="1:11">
      <c r="A190" s="70" t="s">
        <v>1574</v>
      </c>
      <c r="B190" s="71" t="s">
        <v>1575</v>
      </c>
      <c r="C190" s="62" t="s">
        <v>1576</v>
      </c>
      <c r="D190" s="63" t="s">
        <v>1577</v>
      </c>
      <c r="F190" s="72" t="s">
        <v>1578</v>
      </c>
      <c r="G190" s="72" t="s">
        <v>1579</v>
      </c>
      <c r="H190" s="72">
        <v>1.79</v>
      </c>
      <c r="I190" s="72" t="s">
        <v>1580</v>
      </c>
      <c r="J190" s="72" t="s">
        <v>1578</v>
      </c>
      <c r="K190" s="73">
        <v>14.75</v>
      </c>
    </row>
    <row r="191" spans="1:11">
      <c r="A191" s="70" t="s">
        <v>1581</v>
      </c>
      <c r="B191" s="71" t="s">
        <v>1582</v>
      </c>
      <c r="C191" s="62" t="s">
        <v>1583</v>
      </c>
      <c r="D191" s="63" t="s">
        <v>1584</v>
      </c>
      <c r="F191" s="72" t="s">
        <v>1585</v>
      </c>
      <c r="G191" s="72" t="s">
        <v>1586</v>
      </c>
      <c r="H191" s="72">
        <v>1.82</v>
      </c>
      <c r="I191" s="72" t="s">
        <v>1587</v>
      </c>
      <c r="J191" s="72" t="s">
        <v>1585</v>
      </c>
      <c r="K191" s="73">
        <v>7.65</v>
      </c>
    </row>
    <row r="192" spans="1:11">
      <c r="A192" s="70" t="s">
        <v>1588</v>
      </c>
      <c r="B192" s="71" t="s">
        <v>1589</v>
      </c>
      <c r="C192" s="62" t="s">
        <v>1590</v>
      </c>
      <c r="D192" s="63" t="s">
        <v>1591</v>
      </c>
      <c r="F192" s="72" t="s">
        <v>1592</v>
      </c>
      <c r="G192" s="72" t="s">
        <v>1593</v>
      </c>
      <c r="H192" s="72">
        <v>0.85</v>
      </c>
      <c r="I192" s="72" t="s">
        <v>1594</v>
      </c>
      <c r="J192" s="72" t="s">
        <v>1592</v>
      </c>
      <c r="K192" s="73">
        <v>4.33</v>
      </c>
    </row>
    <row r="193" spans="1:11">
      <c r="A193" s="70" t="s">
        <v>1595</v>
      </c>
      <c r="B193" s="71" t="s">
        <v>1596</v>
      </c>
      <c r="C193" s="62" t="s">
        <v>1597</v>
      </c>
      <c r="D193" s="63" t="s">
        <v>1598</v>
      </c>
      <c r="F193" s="72" t="s">
        <v>1599</v>
      </c>
      <c r="G193" s="72" t="s">
        <v>1600</v>
      </c>
      <c r="H193" s="72">
        <v>16.97</v>
      </c>
      <c r="I193" s="72" t="s">
        <v>1601</v>
      </c>
      <c r="J193" s="72" t="s">
        <v>1599</v>
      </c>
      <c r="K193" s="73">
        <v>11.34</v>
      </c>
    </row>
    <row r="194" spans="1:11">
      <c r="A194" s="70" t="s">
        <v>1602</v>
      </c>
      <c r="B194" s="71" t="s">
        <v>1603</v>
      </c>
      <c r="C194" s="62" t="s">
        <v>1604</v>
      </c>
      <c r="D194" s="63" t="s">
        <v>1605</v>
      </c>
      <c r="F194" s="72" t="s">
        <v>1606</v>
      </c>
      <c r="G194" s="72" t="s">
        <v>1607</v>
      </c>
      <c r="H194" s="72">
        <v>9.23</v>
      </c>
      <c r="I194" s="72" t="s">
        <v>1608</v>
      </c>
      <c r="J194" s="72" t="s">
        <v>1606</v>
      </c>
      <c r="K194" s="73">
        <v>1.79</v>
      </c>
    </row>
    <row r="195" spans="1:11">
      <c r="A195" s="70" t="s">
        <v>1609</v>
      </c>
      <c r="B195" s="71" t="s">
        <v>1610</v>
      </c>
      <c r="C195" s="62" t="s">
        <v>1611</v>
      </c>
      <c r="D195" s="63" t="s">
        <v>1612</v>
      </c>
      <c r="F195" s="72" t="s">
        <v>1613</v>
      </c>
      <c r="G195" s="72" t="s">
        <v>1614</v>
      </c>
      <c r="H195" s="72">
        <v>4.2</v>
      </c>
      <c r="I195" s="72" t="s">
        <v>1615</v>
      </c>
      <c r="J195" s="72" t="s">
        <v>1613</v>
      </c>
      <c r="K195" s="73">
        <v>3.73</v>
      </c>
    </row>
    <row r="196" spans="1:11">
      <c r="A196" s="70" t="s">
        <v>1616</v>
      </c>
      <c r="B196" s="71" t="s">
        <v>1617</v>
      </c>
      <c r="C196" s="62" t="s">
        <v>1618</v>
      </c>
      <c r="D196" s="63" t="s">
        <v>1619</v>
      </c>
      <c r="F196" s="72" t="s">
        <v>1620</v>
      </c>
      <c r="G196" s="72" t="s">
        <v>1621</v>
      </c>
      <c r="H196" s="72">
        <v>19.12</v>
      </c>
      <c r="I196" s="72" t="s">
        <v>1622</v>
      </c>
      <c r="J196" s="72" t="s">
        <v>1620</v>
      </c>
      <c r="K196" s="73">
        <v>24.85</v>
      </c>
    </row>
    <row r="197" spans="1:11">
      <c r="A197" s="70" t="s">
        <v>1623</v>
      </c>
      <c r="B197" s="71" t="s">
        <v>1624</v>
      </c>
      <c r="C197" s="62" t="s">
        <v>1625</v>
      </c>
      <c r="D197" s="63" t="s">
        <v>1626</v>
      </c>
      <c r="F197" s="72" t="s">
        <v>1627</v>
      </c>
      <c r="G197" s="72" t="s">
        <v>1628</v>
      </c>
      <c r="H197" s="72">
        <v>13.45</v>
      </c>
      <c r="I197" s="72" t="s">
        <v>1629</v>
      </c>
      <c r="J197" s="72" t="s">
        <v>1627</v>
      </c>
      <c r="K197" s="73">
        <v>12.86</v>
      </c>
    </row>
    <row r="198" spans="1:11">
      <c r="A198" s="70" t="s">
        <v>1630</v>
      </c>
      <c r="B198" s="71" t="s">
        <v>1631</v>
      </c>
      <c r="C198" s="62" t="s">
        <v>1632</v>
      </c>
      <c r="D198" s="63" t="s">
        <v>1633</v>
      </c>
      <c r="F198" s="72" t="s">
        <v>1634</v>
      </c>
      <c r="G198" s="72" t="s">
        <v>1635</v>
      </c>
      <c r="H198" s="72">
        <v>13.95</v>
      </c>
      <c r="I198" s="72" t="s">
        <v>1636</v>
      </c>
      <c r="J198" s="72" t="s">
        <v>1634</v>
      </c>
      <c r="K198" s="73">
        <v>20.8</v>
      </c>
    </row>
    <row r="199" spans="1:11">
      <c r="A199" s="70" t="s">
        <v>1637</v>
      </c>
      <c r="B199" s="71" t="s">
        <v>1638</v>
      </c>
      <c r="C199" s="62" t="s">
        <v>1639</v>
      </c>
      <c r="D199" s="63" t="s">
        <v>1640</v>
      </c>
      <c r="F199" s="72" t="s">
        <v>1641</v>
      </c>
      <c r="G199" s="72" t="s">
        <v>1642</v>
      </c>
      <c r="H199" s="72">
        <v>8.91</v>
      </c>
      <c r="I199" s="72" t="s">
        <v>1643</v>
      </c>
      <c r="J199" s="72" t="s">
        <v>1641</v>
      </c>
      <c r="K199" s="73">
        <v>10.07</v>
      </c>
    </row>
    <row r="200" spans="1:11">
      <c r="A200" s="70" t="s">
        <v>1644</v>
      </c>
      <c r="B200" s="71" t="s">
        <v>1645</v>
      </c>
      <c r="C200" s="62" t="s">
        <v>1646</v>
      </c>
      <c r="D200" s="63" t="s">
        <v>1647</v>
      </c>
      <c r="F200" s="72" t="s">
        <v>1648</v>
      </c>
      <c r="G200" s="72" t="s">
        <v>1649</v>
      </c>
      <c r="H200" s="72">
        <v>7.41</v>
      </c>
      <c r="I200" s="72" t="s">
        <v>1650</v>
      </c>
      <c r="J200" s="72" t="s">
        <v>1648</v>
      </c>
      <c r="K200" s="73">
        <v>6.62</v>
      </c>
    </row>
    <row r="201" spans="1:11">
      <c r="A201" s="70" t="s">
        <v>1651</v>
      </c>
      <c r="B201" s="71" t="s">
        <v>1652</v>
      </c>
      <c r="C201" s="62" t="s">
        <v>1653</v>
      </c>
      <c r="D201" s="63" t="s">
        <v>1654</v>
      </c>
      <c r="F201" s="72" t="s">
        <v>1655</v>
      </c>
      <c r="G201" s="72" t="s">
        <v>1656</v>
      </c>
      <c r="H201" s="72">
        <v>10.26</v>
      </c>
      <c r="I201" s="72" t="s">
        <v>1657</v>
      </c>
      <c r="J201" s="72" t="s">
        <v>1655</v>
      </c>
      <c r="K201" s="73">
        <v>18.48</v>
      </c>
    </row>
    <row r="202" spans="1:11">
      <c r="A202" s="70" t="s">
        <v>1658</v>
      </c>
      <c r="B202" s="71" t="s">
        <v>1659</v>
      </c>
      <c r="C202" s="62" t="s">
        <v>1660</v>
      </c>
      <c r="D202" s="63" t="s">
        <v>1661</v>
      </c>
      <c r="F202" s="72" t="s">
        <v>1662</v>
      </c>
      <c r="G202" s="72" t="s">
        <v>1663</v>
      </c>
      <c r="H202" s="72">
        <v>7.38</v>
      </c>
      <c r="I202" s="72" t="s">
        <v>1664</v>
      </c>
      <c r="J202" s="72" t="s">
        <v>1662</v>
      </c>
      <c r="K202" s="73">
        <v>12.8</v>
      </c>
    </row>
    <row r="203" spans="1:11">
      <c r="A203" s="70" t="s">
        <v>1665</v>
      </c>
      <c r="B203" s="71" t="s">
        <v>1666</v>
      </c>
      <c r="C203" s="62" t="s">
        <v>1667</v>
      </c>
      <c r="D203" s="63" t="s">
        <v>1668</v>
      </c>
      <c r="F203" s="72" t="s">
        <v>1669</v>
      </c>
      <c r="G203" s="72" t="s">
        <v>1670</v>
      </c>
      <c r="H203" s="72">
        <v>9.66</v>
      </c>
      <c r="I203" s="72" t="s">
        <v>1671</v>
      </c>
      <c r="J203" s="72" t="s">
        <v>1669</v>
      </c>
      <c r="K203" s="73">
        <v>16.2</v>
      </c>
    </row>
    <row r="204" spans="1:11">
      <c r="A204" s="70" t="s">
        <v>1672</v>
      </c>
      <c r="B204" s="71" t="s">
        <v>1673</v>
      </c>
      <c r="C204" s="62" t="s">
        <v>1674</v>
      </c>
      <c r="D204" s="63" t="s">
        <v>1675</v>
      </c>
      <c r="F204" s="72" t="s">
        <v>1676</v>
      </c>
      <c r="G204" s="72" t="s">
        <v>1677</v>
      </c>
      <c r="H204" s="72">
        <v>6.84</v>
      </c>
      <c r="I204" s="72" t="s">
        <v>1678</v>
      </c>
      <c r="J204" s="72" t="s">
        <v>1676</v>
      </c>
      <c r="K204" s="73">
        <v>9.8800000000000008</v>
      </c>
    </row>
    <row r="205" spans="1:11">
      <c r="A205" s="70" t="s">
        <v>1679</v>
      </c>
      <c r="B205" s="71" t="s">
        <v>1680</v>
      </c>
      <c r="C205" s="62" t="s">
        <v>1681</v>
      </c>
      <c r="D205" s="63" t="s">
        <v>1682</v>
      </c>
      <c r="F205" s="72" t="s">
        <v>1683</v>
      </c>
      <c r="G205" s="72" t="s">
        <v>1684</v>
      </c>
      <c r="H205" s="72">
        <v>5.86</v>
      </c>
      <c r="I205" s="72" t="s">
        <v>1685</v>
      </c>
      <c r="J205" s="72" t="s">
        <v>1683</v>
      </c>
      <c r="K205" s="73">
        <v>7.45</v>
      </c>
    </row>
    <row r="206" spans="1:11">
      <c r="A206" s="70" t="s">
        <v>1686</v>
      </c>
      <c r="B206" s="71" t="s">
        <v>1687</v>
      </c>
      <c r="C206" s="62" t="s">
        <v>1688</v>
      </c>
      <c r="D206" s="63" t="s">
        <v>1689</v>
      </c>
      <c r="F206" s="72" t="s">
        <v>1690</v>
      </c>
      <c r="G206" s="72" t="s">
        <v>1691</v>
      </c>
      <c r="H206" s="72">
        <v>12.03</v>
      </c>
      <c r="I206" s="72" t="s">
        <v>1692</v>
      </c>
      <c r="J206" s="72" t="s">
        <v>1690</v>
      </c>
      <c r="K206" s="73">
        <v>13.57</v>
      </c>
    </row>
    <row r="207" spans="1:11">
      <c r="A207" s="70" t="s">
        <v>1693</v>
      </c>
      <c r="B207" s="71" t="s">
        <v>1694</v>
      </c>
      <c r="C207" s="62" t="s">
        <v>1695</v>
      </c>
      <c r="D207" s="63" t="s">
        <v>1696</v>
      </c>
      <c r="F207" s="72" t="s">
        <v>1697</v>
      </c>
      <c r="G207" s="72" t="s">
        <v>1698</v>
      </c>
      <c r="H207" s="72">
        <v>7.12</v>
      </c>
      <c r="I207" s="72" t="s">
        <v>1699</v>
      </c>
      <c r="J207" s="72" t="s">
        <v>1697</v>
      </c>
      <c r="K207" s="73">
        <v>7.31</v>
      </c>
    </row>
    <row r="208" spans="1:11">
      <c r="A208" s="70" t="s">
        <v>1700</v>
      </c>
      <c r="B208" s="71" t="s">
        <v>1701</v>
      </c>
      <c r="C208" s="62" t="s">
        <v>1702</v>
      </c>
      <c r="D208" s="63" t="s">
        <v>1703</v>
      </c>
      <c r="F208" s="72" t="s">
        <v>1704</v>
      </c>
      <c r="G208" s="72" t="s">
        <v>1705</v>
      </c>
      <c r="H208" s="72">
        <v>15.37</v>
      </c>
      <c r="I208" s="72" t="s">
        <v>1706</v>
      </c>
      <c r="J208" s="72" t="s">
        <v>1704</v>
      </c>
      <c r="K208" s="73">
        <v>19.89</v>
      </c>
    </row>
    <row r="209" spans="1:11">
      <c r="A209" s="70" t="s">
        <v>1707</v>
      </c>
      <c r="B209" s="71" t="s">
        <v>1708</v>
      </c>
      <c r="C209" s="62" t="s">
        <v>1709</v>
      </c>
      <c r="D209" s="63" t="s">
        <v>1710</v>
      </c>
      <c r="F209" s="72" t="s">
        <v>1711</v>
      </c>
      <c r="G209" s="72" t="s">
        <v>1712</v>
      </c>
      <c r="H209" s="72">
        <v>9.1199999999999992</v>
      </c>
      <c r="I209" s="72" t="s">
        <v>1713</v>
      </c>
      <c r="J209" s="72" t="s">
        <v>1711</v>
      </c>
      <c r="K209" s="73">
        <v>9.06</v>
      </c>
    </row>
    <row r="210" spans="1:11">
      <c r="A210" s="70" t="s">
        <v>1714</v>
      </c>
      <c r="B210" s="71" t="s">
        <v>1715</v>
      </c>
      <c r="C210" s="62" t="s">
        <v>1716</v>
      </c>
      <c r="D210" s="63" t="s">
        <v>1717</v>
      </c>
      <c r="F210" s="72" t="s">
        <v>1718</v>
      </c>
      <c r="G210" s="72" t="s">
        <v>1719</v>
      </c>
      <c r="H210" s="72">
        <v>5.75</v>
      </c>
      <c r="I210" s="72" t="s">
        <v>1720</v>
      </c>
      <c r="J210" s="72" t="s">
        <v>1718</v>
      </c>
      <c r="K210" s="73">
        <v>4.18</v>
      </c>
    </row>
    <row r="211" spans="1:11">
      <c r="A211" s="70" t="s">
        <v>1721</v>
      </c>
      <c r="B211" s="71" t="s">
        <v>1722</v>
      </c>
      <c r="C211" s="62" t="s">
        <v>1723</v>
      </c>
      <c r="D211" s="63" t="s">
        <v>1724</v>
      </c>
      <c r="F211" s="72" t="s">
        <v>1725</v>
      </c>
      <c r="G211" s="72" t="s">
        <v>1726</v>
      </c>
      <c r="H211" s="72">
        <v>9.08</v>
      </c>
      <c r="I211" s="72" t="s">
        <v>1727</v>
      </c>
      <c r="J211" s="72" t="s">
        <v>1725</v>
      </c>
      <c r="K211" s="73">
        <v>11.42</v>
      </c>
    </row>
    <row r="212" spans="1:11">
      <c r="A212" s="70" t="s">
        <v>1728</v>
      </c>
      <c r="B212" s="71" t="s">
        <v>1729</v>
      </c>
      <c r="C212" s="62" t="s">
        <v>1730</v>
      </c>
      <c r="D212" s="63" t="s">
        <v>1731</v>
      </c>
      <c r="F212" s="72" t="s">
        <v>1732</v>
      </c>
      <c r="G212" s="72" t="s">
        <v>1733</v>
      </c>
      <c r="H212" s="72">
        <v>5</v>
      </c>
      <c r="I212" s="72" t="s">
        <v>1734</v>
      </c>
      <c r="J212" s="72" t="s">
        <v>1732</v>
      </c>
      <c r="K212" s="73">
        <v>5.43</v>
      </c>
    </row>
    <row r="213" spans="1:11">
      <c r="A213" s="70" t="s">
        <v>1735</v>
      </c>
      <c r="B213" s="71" t="s">
        <v>1736</v>
      </c>
      <c r="C213" s="62" t="s">
        <v>1737</v>
      </c>
      <c r="D213" s="63" t="s">
        <v>1738</v>
      </c>
      <c r="F213" s="72" t="s">
        <v>1739</v>
      </c>
      <c r="G213" s="72" t="s">
        <v>1740</v>
      </c>
      <c r="H213" s="72">
        <v>2.73</v>
      </c>
      <c r="I213" s="72" t="s">
        <v>1741</v>
      </c>
      <c r="J213" s="72" t="s">
        <v>1739</v>
      </c>
      <c r="K213" s="73">
        <v>2.23</v>
      </c>
    </row>
    <row r="214" spans="1:11">
      <c r="A214" s="70" t="s">
        <v>1742</v>
      </c>
      <c r="B214" s="71" t="s">
        <v>1743</v>
      </c>
      <c r="C214" s="62" t="s">
        <v>1744</v>
      </c>
      <c r="D214" s="63" t="s">
        <v>1745</v>
      </c>
      <c r="F214" s="72" t="s">
        <v>1746</v>
      </c>
      <c r="G214" s="72" t="s">
        <v>1747</v>
      </c>
      <c r="H214" s="72">
        <v>5.08</v>
      </c>
      <c r="I214" s="72" t="s">
        <v>1748</v>
      </c>
      <c r="J214" s="72" t="s">
        <v>1746</v>
      </c>
      <c r="K214" s="73">
        <v>7.04</v>
      </c>
    </row>
    <row r="215" spans="1:11">
      <c r="A215" s="70" t="s">
        <v>1749</v>
      </c>
      <c r="B215" s="71" t="s">
        <v>1750</v>
      </c>
      <c r="C215" s="62" t="s">
        <v>1751</v>
      </c>
      <c r="D215" s="63" t="s">
        <v>1752</v>
      </c>
      <c r="F215" s="72" t="s">
        <v>1753</v>
      </c>
      <c r="G215" s="72" t="s">
        <v>1754</v>
      </c>
      <c r="H215" s="72">
        <v>2.89</v>
      </c>
      <c r="I215" s="72" t="s">
        <v>1755</v>
      </c>
      <c r="J215" s="72" t="s">
        <v>1753</v>
      </c>
      <c r="K215" s="73">
        <v>3.1</v>
      </c>
    </row>
    <row r="216" spans="1:11">
      <c r="A216" s="70" t="s">
        <v>1756</v>
      </c>
      <c r="B216" s="71" t="s">
        <v>1757</v>
      </c>
      <c r="C216" s="62" t="s">
        <v>1758</v>
      </c>
      <c r="D216" s="63" t="s">
        <v>1759</v>
      </c>
      <c r="F216" s="72" t="s">
        <v>1760</v>
      </c>
      <c r="G216" s="72" t="s">
        <v>1761</v>
      </c>
      <c r="H216" s="72">
        <v>18.23</v>
      </c>
      <c r="I216" s="72" t="s">
        <v>1762</v>
      </c>
      <c r="J216" s="72" t="s">
        <v>1760</v>
      </c>
      <c r="K216" s="73">
        <v>29.48</v>
      </c>
    </row>
    <row r="217" spans="1:11">
      <c r="A217" s="70" t="s">
        <v>1763</v>
      </c>
      <c r="B217" s="71" t="s">
        <v>1764</v>
      </c>
      <c r="C217" s="62" t="s">
        <v>1765</v>
      </c>
      <c r="D217" s="63" t="s">
        <v>1766</v>
      </c>
      <c r="F217" s="72" t="s">
        <v>1767</v>
      </c>
      <c r="G217" s="72" t="s">
        <v>1768</v>
      </c>
      <c r="H217" s="72">
        <v>8.24</v>
      </c>
      <c r="I217" s="72" t="s">
        <v>1769</v>
      </c>
      <c r="J217" s="72" t="s">
        <v>1767</v>
      </c>
      <c r="K217" s="73">
        <v>15.62</v>
      </c>
    </row>
    <row r="218" spans="1:11">
      <c r="A218" s="70" t="s">
        <v>1770</v>
      </c>
      <c r="B218" s="71" t="s">
        <v>1771</v>
      </c>
      <c r="C218" s="62" t="s">
        <v>1772</v>
      </c>
      <c r="D218" s="63" t="s">
        <v>1773</v>
      </c>
      <c r="F218" s="72" t="s">
        <v>1774</v>
      </c>
      <c r="G218" s="72" t="s">
        <v>1775</v>
      </c>
      <c r="H218" s="72">
        <v>8.42</v>
      </c>
      <c r="I218" s="72" t="s">
        <v>1776</v>
      </c>
      <c r="J218" s="72" t="s">
        <v>1774</v>
      </c>
      <c r="K218" s="73">
        <v>7.61</v>
      </c>
    </row>
    <row r="219" spans="1:11">
      <c r="A219" s="70" t="s">
        <v>1777</v>
      </c>
      <c r="B219" s="71" t="s">
        <v>1778</v>
      </c>
      <c r="C219" s="62" t="s">
        <v>1779</v>
      </c>
      <c r="D219" s="63" t="s">
        <v>1780</v>
      </c>
      <c r="F219" s="72" t="s">
        <v>1781</v>
      </c>
      <c r="G219" s="72" t="s">
        <v>1782</v>
      </c>
      <c r="H219" s="72">
        <v>4.5199999999999996</v>
      </c>
      <c r="I219" s="72" t="s">
        <v>1783</v>
      </c>
      <c r="J219" s="72" t="s">
        <v>1781</v>
      </c>
      <c r="K219" s="73">
        <v>2.31</v>
      </c>
    </row>
    <row r="220" spans="1:11">
      <c r="A220" s="70" t="s">
        <v>1784</v>
      </c>
      <c r="B220" s="71" t="s">
        <v>1785</v>
      </c>
      <c r="C220" s="62" t="s">
        <v>1786</v>
      </c>
      <c r="D220" s="63" t="s">
        <v>1787</v>
      </c>
      <c r="F220" s="72" t="s">
        <v>1788</v>
      </c>
      <c r="G220" s="72" t="s">
        <v>1789</v>
      </c>
      <c r="H220" s="72">
        <v>8.7100000000000009</v>
      </c>
      <c r="I220" s="72" t="s">
        <v>1790</v>
      </c>
      <c r="J220" s="72" t="s">
        <v>1788</v>
      </c>
      <c r="K220" s="73">
        <v>16.510000000000002</v>
      </c>
    </row>
    <row r="221" spans="1:11">
      <c r="A221" s="70" t="s">
        <v>1791</v>
      </c>
      <c r="B221" s="71" t="s">
        <v>1792</v>
      </c>
      <c r="C221" s="62" t="s">
        <v>1793</v>
      </c>
      <c r="D221" s="63" t="s">
        <v>1794</v>
      </c>
      <c r="F221" s="72" t="s">
        <v>1795</v>
      </c>
      <c r="G221" s="72" t="s">
        <v>1796</v>
      </c>
      <c r="H221" s="72">
        <v>4.0599999999999996</v>
      </c>
      <c r="I221" s="72" t="s">
        <v>1797</v>
      </c>
      <c r="J221" s="72" t="s">
        <v>1795</v>
      </c>
      <c r="K221" s="73">
        <v>7.34</v>
      </c>
    </row>
    <row r="222" spans="1:11">
      <c r="A222" s="70" t="s">
        <v>1798</v>
      </c>
      <c r="B222" s="71" t="s">
        <v>1799</v>
      </c>
      <c r="C222" s="62" t="s">
        <v>1800</v>
      </c>
      <c r="D222" s="63" t="s">
        <v>1801</v>
      </c>
      <c r="F222" s="72" t="s">
        <v>1802</v>
      </c>
      <c r="G222" s="72" t="s">
        <v>1803</v>
      </c>
      <c r="H222" s="72">
        <v>8.34</v>
      </c>
      <c r="I222" s="72" t="s">
        <v>1804</v>
      </c>
      <c r="J222" s="72" t="s">
        <v>1802</v>
      </c>
      <c r="K222" s="73">
        <v>12.8</v>
      </c>
    </row>
    <row r="223" spans="1:11">
      <c r="A223" s="70" t="s">
        <v>1805</v>
      </c>
      <c r="B223" s="71" t="s">
        <v>1806</v>
      </c>
      <c r="C223" s="62" t="s">
        <v>1807</v>
      </c>
      <c r="D223" s="63" t="s">
        <v>1808</v>
      </c>
      <c r="F223" s="72" t="s">
        <v>1809</v>
      </c>
      <c r="G223" s="72" t="s">
        <v>1810</v>
      </c>
      <c r="H223" s="72">
        <v>3.47</v>
      </c>
      <c r="I223" s="72" t="s">
        <v>1811</v>
      </c>
      <c r="J223" s="72" t="s">
        <v>1809</v>
      </c>
      <c r="K223" s="73">
        <v>3.77</v>
      </c>
    </row>
    <row r="224" spans="1:11">
      <c r="A224" s="70" t="s">
        <v>1812</v>
      </c>
      <c r="B224" s="71" t="s">
        <v>1813</v>
      </c>
      <c r="C224" s="62" t="s">
        <v>1814</v>
      </c>
      <c r="D224" s="63" t="s">
        <v>1815</v>
      </c>
      <c r="F224" s="72" t="s">
        <v>1816</v>
      </c>
      <c r="G224" s="72" t="s">
        <v>1817</v>
      </c>
      <c r="H224" s="72">
        <v>2.35</v>
      </c>
      <c r="I224" s="72" t="s">
        <v>1818</v>
      </c>
      <c r="J224" s="72" t="s">
        <v>1816</v>
      </c>
      <c r="K224" s="73">
        <v>1.51</v>
      </c>
    </row>
    <row r="225" spans="1:11">
      <c r="A225" s="70" t="s">
        <v>1819</v>
      </c>
      <c r="B225" s="71" t="s">
        <v>1820</v>
      </c>
      <c r="C225" s="62" t="s">
        <v>1821</v>
      </c>
      <c r="D225" s="63" t="s">
        <v>1822</v>
      </c>
      <c r="F225" s="72" t="s">
        <v>1823</v>
      </c>
      <c r="G225" s="72" t="s">
        <v>1824</v>
      </c>
      <c r="H225" s="72">
        <v>4</v>
      </c>
      <c r="I225" s="72" t="s">
        <v>1825</v>
      </c>
      <c r="J225" s="72" t="s">
        <v>1823</v>
      </c>
      <c r="K225" s="73">
        <v>4.29</v>
      </c>
    </row>
    <row r="226" spans="1:11">
      <c r="A226" s="70" t="s">
        <v>1826</v>
      </c>
      <c r="B226" s="71" t="s">
        <v>1827</v>
      </c>
      <c r="C226" s="62" t="s">
        <v>1828</v>
      </c>
      <c r="D226" s="63" t="s">
        <v>1829</v>
      </c>
      <c r="F226" s="72" t="s">
        <v>1830</v>
      </c>
      <c r="G226" s="72" t="s">
        <v>1831</v>
      </c>
      <c r="H226" s="72">
        <v>2.02</v>
      </c>
      <c r="I226" s="72" t="s">
        <v>1832</v>
      </c>
      <c r="J226" s="72" t="s">
        <v>1830</v>
      </c>
      <c r="K226" s="73">
        <v>1.1000000000000001</v>
      </c>
    </row>
    <row r="227" spans="1:11">
      <c r="A227" s="70" t="s">
        <v>1833</v>
      </c>
      <c r="B227" s="71" t="s">
        <v>1834</v>
      </c>
      <c r="C227" s="62" t="s">
        <v>1835</v>
      </c>
      <c r="D227" s="63" t="s">
        <v>1836</v>
      </c>
      <c r="F227" s="72" t="s">
        <v>1837</v>
      </c>
      <c r="G227" s="72" t="s">
        <v>1838</v>
      </c>
      <c r="H227" s="72">
        <v>5.79</v>
      </c>
      <c r="I227" s="72" t="s">
        <v>1839</v>
      </c>
      <c r="J227" s="72" t="s">
        <v>1837</v>
      </c>
      <c r="K227" s="73">
        <v>3.89</v>
      </c>
    </row>
    <row r="228" spans="1:11">
      <c r="A228" s="70" t="s">
        <v>1840</v>
      </c>
      <c r="B228" s="71" t="s">
        <v>1841</v>
      </c>
      <c r="C228" s="62" t="s">
        <v>1842</v>
      </c>
      <c r="D228" s="63" t="s">
        <v>1843</v>
      </c>
      <c r="F228" s="72" t="s">
        <v>1844</v>
      </c>
      <c r="G228" s="72" t="s">
        <v>1845</v>
      </c>
      <c r="H228" s="72">
        <v>7.9</v>
      </c>
      <c r="I228" s="72" t="s">
        <v>1846</v>
      </c>
      <c r="J228" s="72" t="s">
        <v>1844</v>
      </c>
      <c r="K228" s="73">
        <v>5.8</v>
      </c>
    </row>
    <row r="229" spans="1:11">
      <c r="A229" s="70" t="s">
        <v>1847</v>
      </c>
      <c r="B229" s="71" t="s">
        <v>1848</v>
      </c>
      <c r="C229" s="62" t="s">
        <v>1849</v>
      </c>
      <c r="D229" s="63" t="s">
        <v>1850</v>
      </c>
      <c r="F229" s="72" t="s">
        <v>1851</v>
      </c>
      <c r="G229" s="72" t="s">
        <v>1852</v>
      </c>
      <c r="H229" s="72">
        <v>3.41</v>
      </c>
      <c r="I229" s="72" t="s">
        <v>1853</v>
      </c>
      <c r="J229" s="72" t="s">
        <v>1851</v>
      </c>
      <c r="K229" s="73">
        <v>1.47</v>
      </c>
    </row>
    <row r="230" spans="1:11">
      <c r="A230" s="70" t="s">
        <v>1854</v>
      </c>
      <c r="B230" s="71" t="s">
        <v>1855</v>
      </c>
      <c r="C230" s="62" t="s">
        <v>1856</v>
      </c>
      <c r="D230" s="63" t="s">
        <v>1857</v>
      </c>
      <c r="F230" s="72" t="s">
        <v>1858</v>
      </c>
      <c r="G230" s="72" t="s">
        <v>1859</v>
      </c>
      <c r="H230" s="72">
        <v>1.23</v>
      </c>
      <c r="I230" s="72" t="s">
        <v>1860</v>
      </c>
      <c r="J230" s="72" t="s">
        <v>1858</v>
      </c>
      <c r="K230" s="73">
        <v>1.1599999999999999</v>
      </c>
    </row>
    <row r="231" spans="1:11">
      <c r="A231" s="70" t="s">
        <v>1861</v>
      </c>
      <c r="B231" s="71" t="s">
        <v>1862</v>
      </c>
      <c r="C231" s="62" t="s">
        <v>1863</v>
      </c>
      <c r="D231" s="63" t="s">
        <v>1864</v>
      </c>
      <c r="F231" s="72" t="s">
        <v>1865</v>
      </c>
      <c r="G231" s="72" t="s">
        <v>1866</v>
      </c>
      <c r="H231" s="72">
        <v>4.59</v>
      </c>
      <c r="I231" s="72" t="s">
        <v>1867</v>
      </c>
      <c r="J231" s="72" t="s">
        <v>1865</v>
      </c>
      <c r="K231" s="73">
        <v>22.37</v>
      </c>
    </row>
    <row r="232" spans="1:11">
      <c r="A232" s="70" t="s">
        <v>1868</v>
      </c>
      <c r="B232" s="71" t="s">
        <v>1869</v>
      </c>
      <c r="C232" s="62" t="s">
        <v>1870</v>
      </c>
      <c r="D232" s="63" t="s">
        <v>1871</v>
      </c>
      <c r="F232" s="72" t="s">
        <v>1872</v>
      </c>
      <c r="G232" s="72" t="s">
        <v>1873</v>
      </c>
      <c r="H232" s="72">
        <v>1.93</v>
      </c>
      <c r="I232" s="72" t="s">
        <v>1874</v>
      </c>
      <c r="J232" s="72" t="s">
        <v>1872</v>
      </c>
      <c r="K232" s="73">
        <v>9.4600000000000009</v>
      </c>
    </row>
    <row r="233" spans="1:11">
      <c r="A233" s="70" t="s">
        <v>1875</v>
      </c>
      <c r="B233" s="71" t="s">
        <v>1876</v>
      </c>
      <c r="C233" s="62" t="s">
        <v>1877</v>
      </c>
      <c r="D233" s="63" t="s">
        <v>1878</v>
      </c>
      <c r="F233" s="72" t="s">
        <v>1879</v>
      </c>
      <c r="G233" s="72" t="s">
        <v>1880</v>
      </c>
      <c r="H233" s="72">
        <v>0.92</v>
      </c>
      <c r="I233" s="72" t="s">
        <v>1881</v>
      </c>
      <c r="J233" s="72" t="s">
        <v>1879</v>
      </c>
      <c r="K233" s="73">
        <v>2.57</v>
      </c>
    </row>
    <row r="234" spans="1:11">
      <c r="A234" s="70" t="s">
        <v>1882</v>
      </c>
      <c r="B234" s="71" t="s">
        <v>1883</v>
      </c>
      <c r="C234" s="62" t="s">
        <v>1884</v>
      </c>
      <c r="D234" s="63" t="s">
        <v>1885</v>
      </c>
      <c r="F234" s="72" t="s">
        <v>1886</v>
      </c>
      <c r="G234" s="72" t="s">
        <v>1887</v>
      </c>
      <c r="H234" s="72">
        <v>78.459999999999994</v>
      </c>
      <c r="I234" s="72" t="s">
        <v>1888</v>
      </c>
      <c r="J234" s="72" t="s">
        <v>1886</v>
      </c>
      <c r="K234" s="73">
        <v>55.54</v>
      </c>
    </row>
    <row r="235" spans="1:11">
      <c r="A235" s="70" t="s">
        <v>1889</v>
      </c>
      <c r="B235" s="71" t="s">
        <v>1890</v>
      </c>
      <c r="C235" s="62" t="s">
        <v>1891</v>
      </c>
      <c r="D235" s="63" t="s">
        <v>1892</v>
      </c>
      <c r="F235" s="72" t="s">
        <v>1893</v>
      </c>
      <c r="G235" s="72" t="s">
        <v>1894</v>
      </c>
      <c r="H235" s="72">
        <v>38.76</v>
      </c>
      <c r="I235" s="72" t="s">
        <v>1895</v>
      </c>
      <c r="J235" s="72" t="s">
        <v>1893</v>
      </c>
      <c r="K235" s="73">
        <v>32.15</v>
      </c>
    </row>
    <row r="236" spans="1:11">
      <c r="A236" s="70" t="s">
        <v>1896</v>
      </c>
      <c r="B236" s="71" t="s">
        <v>1897</v>
      </c>
      <c r="C236" s="62" t="s">
        <v>1898</v>
      </c>
      <c r="D236" s="63" t="s">
        <v>1899</v>
      </c>
      <c r="F236" s="72" t="s">
        <v>1900</v>
      </c>
      <c r="G236" s="72" t="s">
        <v>1901</v>
      </c>
      <c r="H236" s="72">
        <v>9.6999999999999993</v>
      </c>
      <c r="I236" s="72" t="s">
        <v>1902</v>
      </c>
      <c r="J236" s="72" t="s">
        <v>1900</v>
      </c>
      <c r="K236" s="73">
        <v>6.88</v>
      </c>
    </row>
    <row r="237" spans="1:11">
      <c r="A237" s="70" t="s">
        <v>1903</v>
      </c>
      <c r="B237" s="71" t="s">
        <v>1904</v>
      </c>
      <c r="C237" s="62" t="s">
        <v>1905</v>
      </c>
      <c r="D237" s="63" t="s">
        <v>1906</v>
      </c>
      <c r="F237" s="72" t="s">
        <v>1907</v>
      </c>
      <c r="G237" s="72" t="s">
        <v>1908</v>
      </c>
      <c r="H237" s="72">
        <v>4.24</v>
      </c>
      <c r="I237" s="72" t="s">
        <v>1909</v>
      </c>
      <c r="J237" s="72" t="s">
        <v>1907</v>
      </c>
      <c r="K237" s="73">
        <v>1.61</v>
      </c>
    </row>
    <row r="238" spans="1:11" ht="24">
      <c r="A238" s="70" t="s">
        <v>1910</v>
      </c>
      <c r="B238" s="71" t="s">
        <v>1911</v>
      </c>
      <c r="C238" s="62" t="s">
        <v>1912</v>
      </c>
      <c r="D238" s="63" t="s">
        <v>1913</v>
      </c>
      <c r="F238" s="72" t="s">
        <v>1914</v>
      </c>
      <c r="G238" s="72" t="s">
        <v>1915</v>
      </c>
      <c r="H238" s="72">
        <v>8.0500000000000007</v>
      </c>
      <c r="I238" s="72" t="s">
        <v>1916</v>
      </c>
      <c r="J238" s="72" t="s">
        <v>1914</v>
      </c>
      <c r="K238" s="73">
        <v>12.19</v>
      </c>
    </row>
    <row r="239" spans="1:11" ht="24">
      <c r="A239" s="70" t="s">
        <v>1917</v>
      </c>
      <c r="B239" s="71" t="s">
        <v>1918</v>
      </c>
      <c r="C239" s="62" t="s">
        <v>1919</v>
      </c>
      <c r="D239" s="63" t="s">
        <v>1920</v>
      </c>
      <c r="F239" s="72" t="s">
        <v>1921</v>
      </c>
      <c r="G239" s="72" t="s">
        <v>1922</v>
      </c>
      <c r="H239" s="72">
        <v>3.41</v>
      </c>
      <c r="I239" s="72" t="s">
        <v>1923</v>
      </c>
      <c r="J239" s="72" t="s">
        <v>1921</v>
      </c>
      <c r="K239" s="73">
        <v>4.34</v>
      </c>
    </row>
    <row r="240" spans="1:11">
      <c r="A240" s="70" t="s">
        <v>1924</v>
      </c>
      <c r="B240" s="71" t="s">
        <v>1925</v>
      </c>
      <c r="C240" s="62" t="s">
        <v>1926</v>
      </c>
      <c r="D240" s="63" t="s">
        <v>1927</v>
      </c>
      <c r="F240" s="72" t="s">
        <v>1928</v>
      </c>
      <c r="G240" s="72" t="s">
        <v>1929</v>
      </c>
      <c r="H240" s="72">
        <v>2.35</v>
      </c>
      <c r="I240" s="72" t="s">
        <v>1930</v>
      </c>
      <c r="J240" s="72" t="s">
        <v>1928</v>
      </c>
      <c r="K240" s="73">
        <v>6.77</v>
      </c>
    </row>
    <row r="241" spans="1:11">
      <c r="A241" s="70" t="s">
        <v>1931</v>
      </c>
      <c r="B241" s="71" t="s">
        <v>1932</v>
      </c>
      <c r="C241" s="62" t="s">
        <v>1933</v>
      </c>
      <c r="D241" s="63" t="s">
        <v>1934</v>
      </c>
      <c r="F241" s="72" t="s">
        <v>1935</v>
      </c>
      <c r="G241" s="72" t="s">
        <v>1936</v>
      </c>
      <c r="H241" s="72">
        <v>1.26</v>
      </c>
      <c r="I241" s="72" t="s">
        <v>1937</v>
      </c>
      <c r="J241" s="72" t="s">
        <v>1935</v>
      </c>
      <c r="K241" s="73">
        <v>3.14</v>
      </c>
    </row>
    <row r="242" spans="1:11">
      <c r="A242" s="70" t="s">
        <v>1938</v>
      </c>
      <c r="B242" s="71" t="s">
        <v>1939</v>
      </c>
      <c r="C242" s="62" t="s">
        <v>1940</v>
      </c>
      <c r="D242" s="63" t="s">
        <v>1941</v>
      </c>
      <c r="F242" s="72" t="s">
        <v>1942</v>
      </c>
      <c r="G242" s="72" t="s">
        <v>1943</v>
      </c>
      <c r="H242" s="72">
        <v>3.09</v>
      </c>
      <c r="I242" s="72" t="s">
        <v>1944</v>
      </c>
      <c r="J242" s="72" t="s">
        <v>1942</v>
      </c>
      <c r="K242" s="73">
        <v>5.74</v>
      </c>
    </row>
    <row r="243" spans="1:11">
      <c r="A243" s="70" t="s">
        <v>1945</v>
      </c>
      <c r="B243" s="71" t="s">
        <v>1946</v>
      </c>
      <c r="C243" s="62" t="s">
        <v>1947</v>
      </c>
      <c r="D243" s="63" t="s">
        <v>1948</v>
      </c>
      <c r="F243" s="72" t="s">
        <v>1949</v>
      </c>
      <c r="G243" s="72" t="s">
        <v>1950</v>
      </c>
      <c r="H243" s="72">
        <v>1.67</v>
      </c>
      <c r="I243" s="72" t="s">
        <v>1951</v>
      </c>
      <c r="J243" s="72" t="s">
        <v>1949</v>
      </c>
      <c r="K243" s="73">
        <v>1.57</v>
      </c>
    </row>
    <row r="244" spans="1:11">
      <c r="A244" s="70" t="s">
        <v>1952</v>
      </c>
      <c r="B244" s="71" t="s">
        <v>1953</v>
      </c>
      <c r="C244" s="62" t="s">
        <v>1954</v>
      </c>
      <c r="D244" s="63" t="s">
        <v>1955</v>
      </c>
      <c r="F244" s="72" t="s">
        <v>1956</v>
      </c>
      <c r="G244" s="72" t="s">
        <v>1957</v>
      </c>
      <c r="H244" s="72">
        <v>7.21</v>
      </c>
      <c r="I244" s="72" t="s">
        <v>1958</v>
      </c>
      <c r="J244" s="72" t="s">
        <v>1956</v>
      </c>
      <c r="K244" s="73">
        <v>14.53</v>
      </c>
    </row>
    <row r="245" spans="1:11" ht="24">
      <c r="A245" s="70" t="s">
        <v>1959</v>
      </c>
      <c r="B245" s="71" t="s">
        <v>1960</v>
      </c>
      <c r="C245" s="62" t="s">
        <v>1961</v>
      </c>
      <c r="D245" s="63" t="s">
        <v>1962</v>
      </c>
      <c r="F245" s="72" t="s">
        <v>1963</v>
      </c>
      <c r="G245" s="72" t="s">
        <v>1964</v>
      </c>
      <c r="H245" s="72">
        <v>3.84</v>
      </c>
      <c r="I245" s="72" t="s">
        <v>1965</v>
      </c>
      <c r="J245" s="72" t="s">
        <v>1963</v>
      </c>
      <c r="K245" s="73">
        <v>8.09</v>
      </c>
    </row>
    <row r="246" spans="1:11" ht="24">
      <c r="A246" s="70" t="s">
        <v>1966</v>
      </c>
      <c r="B246" s="71" t="s">
        <v>1967</v>
      </c>
      <c r="C246" s="62" t="s">
        <v>1968</v>
      </c>
      <c r="D246" s="63" t="s">
        <v>1969</v>
      </c>
      <c r="F246" s="72" t="s">
        <v>1970</v>
      </c>
      <c r="G246" s="72" t="s">
        <v>1971</v>
      </c>
      <c r="H246" s="72">
        <v>2.0699999999999998</v>
      </c>
      <c r="I246" s="72" t="s">
        <v>1972</v>
      </c>
      <c r="J246" s="72" t="s">
        <v>1970</v>
      </c>
      <c r="K246" s="73">
        <v>4.76</v>
      </c>
    </row>
    <row r="247" spans="1:11" ht="24">
      <c r="A247" s="70" t="s">
        <v>1973</v>
      </c>
      <c r="B247" s="71" t="s">
        <v>1974</v>
      </c>
      <c r="C247" s="62" t="s">
        <v>1975</v>
      </c>
      <c r="D247" s="63" t="s">
        <v>1976</v>
      </c>
      <c r="F247" s="72" t="s">
        <v>1977</v>
      </c>
      <c r="G247" s="72" t="s">
        <v>1978</v>
      </c>
      <c r="H247" s="72">
        <v>0.85</v>
      </c>
      <c r="I247" s="72" t="s">
        <v>1979</v>
      </c>
      <c r="J247" s="72" t="s">
        <v>1977</v>
      </c>
      <c r="K247" s="73">
        <v>1.5</v>
      </c>
    </row>
    <row r="248" spans="1:11">
      <c r="A248" s="70" t="s">
        <v>1980</v>
      </c>
      <c r="B248" s="71" t="s">
        <v>1981</v>
      </c>
      <c r="C248" s="62" t="s">
        <v>1982</v>
      </c>
      <c r="D248" s="63" t="s">
        <v>1983</v>
      </c>
      <c r="F248" s="72" t="s">
        <v>1984</v>
      </c>
      <c r="G248" s="72" t="s">
        <v>1985</v>
      </c>
      <c r="H248" s="72">
        <v>9.34</v>
      </c>
      <c r="I248" s="72" t="s">
        <v>1986</v>
      </c>
      <c r="J248" s="72" t="s">
        <v>1984</v>
      </c>
      <c r="K248" s="73">
        <v>23.28</v>
      </c>
    </row>
    <row r="249" spans="1:11">
      <c r="A249" s="70" t="s">
        <v>1987</v>
      </c>
      <c r="B249" s="71" t="s">
        <v>1988</v>
      </c>
      <c r="C249" s="62" t="s">
        <v>1989</v>
      </c>
      <c r="D249" s="63" t="s">
        <v>1990</v>
      </c>
      <c r="F249" s="72" t="s">
        <v>1991</v>
      </c>
      <c r="G249" s="72" t="s">
        <v>1992</v>
      </c>
      <c r="H249" s="72">
        <v>5.45</v>
      </c>
      <c r="I249" s="72" t="s">
        <v>1993</v>
      </c>
      <c r="J249" s="72" t="s">
        <v>1991</v>
      </c>
      <c r="K249" s="73">
        <v>14.26</v>
      </c>
    </row>
    <row r="250" spans="1:11">
      <c r="A250" s="70" t="s">
        <v>1994</v>
      </c>
      <c r="B250" s="71" t="s">
        <v>1995</v>
      </c>
      <c r="C250" s="62" t="s">
        <v>1996</v>
      </c>
      <c r="D250" s="63" t="s">
        <v>1997</v>
      </c>
      <c r="F250" s="72" t="s">
        <v>1998</v>
      </c>
      <c r="G250" s="72" t="s">
        <v>1999</v>
      </c>
      <c r="H250" s="72">
        <v>2.2799999999999998</v>
      </c>
      <c r="I250" s="72" t="s">
        <v>2000</v>
      </c>
      <c r="J250" s="72" t="s">
        <v>1998</v>
      </c>
      <c r="K250" s="73">
        <v>7.31</v>
      </c>
    </row>
    <row r="251" spans="1:11">
      <c r="A251" s="70" t="s">
        <v>2001</v>
      </c>
      <c r="B251" s="71" t="s">
        <v>2002</v>
      </c>
      <c r="C251" s="62" t="s">
        <v>2003</v>
      </c>
      <c r="D251" s="63" t="s">
        <v>2004</v>
      </c>
      <c r="F251" s="72" t="s">
        <v>2005</v>
      </c>
      <c r="G251" s="72" t="s">
        <v>2006</v>
      </c>
      <c r="H251" s="72">
        <v>2.67</v>
      </c>
      <c r="I251" s="72" t="s">
        <v>2007</v>
      </c>
      <c r="J251" s="72" t="s">
        <v>2005</v>
      </c>
      <c r="K251" s="73">
        <v>7.75</v>
      </c>
    </row>
    <row r="252" spans="1:11">
      <c r="A252" s="70" t="s">
        <v>2008</v>
      </c>
      <c r="B252" s="71" t="s">
        <v>2009</v>
      </c>
      <c r="C252" s="62" t="s">
        <v>2010</v>
      </c>
      <c r="D252" s="63" t="s">
        <v>2011</v>
      </c>
      <c r="F252" s="72" t="s">
        <v>2012</v>
      </c>
      <c r="G252" s="72" t="s">
        <v>2013</v>
      </c>
      <c r="H252" s="72">
        <v>1.03</v>
      </c>
      <c r="I252" s="72" t="s">
        <v>2014</v>
      </c>
      <c r="J252" s="72" t="s">
        <v>2012</v>
      </c>
      <c r="K252" s="73">
        <v>3.38</v>
      </c>
    </row>
    <row r="253" spans="1:11">
      <c r="A253" s="70" t="s">
        <v>2015</v>
      </c>
      <c r="B253" s="71" t="s">
        <v>2016</v>
      </c>
      <c r="C253" s="62" t="s">
        <v>2017</v>
      </c>
      <c r="D253" s="63" t="s">
        <v>2018</v>
      </c>
      <c r="F253" s="72" t="s">
        <v>2019</v>
      </c>
      <c r="G253" s="72" t="s">
        <v>2020</v>
      </c>
      <c r="H253" s="72">
        <v>0.56000000000000005</v>
      </c>
      <c r="I253" s="72" t="s">
        <v>2021</v>
      </c>
      <c r="J253" s="72" t="s">
        <v>2019</v>
      </c>
      <c r="K253" s="73">
        <v>1.55</v>
      </c>
    </row>
    <row r="254" spans="1:11">
      <c r="A254" s="70" t="s">
        <v>2022</v>
      </c>
      <c r="B254" s="71" t="s">
        <v>2023</v>
      </c>
      <c r="C254" s="62" t="s">
        <v>2024</v>
      </c>
      <c r="D254" s="63" t="s">
        <v>2025</v>
      </c>
      <c r="F254" s="72" t="s">
        <v>2026</v>
      </c>
      <c r="G254" s="72" t="s">
        <v>2027</v>
      </c>
      <c r="H254" s="72">
        <v>1.38</v>
      </c>
      <c r="I254" s="72" t="s">
        <v>2028</v>
      </c>
      <c r="J254" s="72" t="s">
        <v>2026</v>
      </c>
      <c r="K254" s="73">
        <v>4.84</v>
      </c>
    </row>
    <row r="255" spans="1:11">
      <c r="A255" s="70" t="s">
        <v>2029</v>
      </c>
      <c r="B255" s="71" t="s">
        <v>2030</v>
      </c>
      <c r="C255" s="62" t="s">
        <v>2031</v>
      </c>
      <c r="D255" s="63" t="s">
        <v>2032</v>
      </c>
      <c r="F255" s="72" t="s">
        <v>2033</v>
      </c>
      <c r="G255" s="72" t="s">
        <v>2034</v>
      </c>
      <c r="H255" s="72">
        <v>0.68</v>
      </c>
      <c r="I255" s="72" t="s">
        <v>2035</v>
      </c>
      <c r="J255" s="72" t="s">
        <v>2033</v>
      </c>
      <c r="K255" s="73">
        <v>2.06</v>
      </c>
    </row>
    <row r="256" spans="1:11">
      <c r="A256" s="70" t="s">
        <v>2036</v>
      </c>
      <c r="B256" s="71" t="s">
        <v>2037</v>
      </c>
      <c r="C256" s="62" t="s">
        <v>2038</v>
      </c>
      <c r="D256" s="63" t="s">
        <v>2039</v>
      </c>
      <c r="F256" s="72" t="s">
        <v>2040</v>
      </c>
      <c r="G256" s="72" t="s">
        <v>2041</v>
      </c>
      <c r="H256" s="72">
        <v>2.06</v>
      </c>
      <c r="I256" s="72" t="s">
        <v>2042</v>
      </c>
      <c r="J256" s="72" t="s">
        <v>2040</v>
      </c>
      <c r="K256" s="73">
        <v>11.2</v>
      </c>
    </row>
    <row r="257" spans="1:11">
      <c r="A257" s="70" t="s">
        <v>2043</v>
      </c>
      <c r="B257" s="71" t="s">
        <v>2044</v>
      </c>
      <c r="C257" s="62" t="s">
        <v>2045</v>
      </c>
      <c r="D257" s="63" t="s">
        <v>2046</v>
      </c>
      <c r="F257" s="72" t="s">
        <v>2047</v>
      </c>
      <c r="G257" s="72" t="s">
        <v>2048</v>
      </c>
      <c r="H257" s="72">
        <v>0.84</v>
      </c>
      <c r="I257" s="72" t="s">
        <v>2049</v>
      </c>
      <c r="J257" s="72" t="s">
        <v>2047</v>
      </c>
      <c r="K257" s="73">
        <v>5.43</v>
      </c>
    </row>
    <row r="258" spans="1:11">
      <c r="A258" s="70" t="s">
        <v>2050</v>
      </c>
      <c r="B258" s="71" t="s">
        <v>2051</v>
      </c>
      <c r="C258" s="62" t="s">
        <v>2052</v>
      </c>
      <c r="D258" s="63" t="s">
        <v>2053</v>
      </c>
      <c r="F258" s="72" t="s">
        <v>2054</v>
      </c>
      <c r="G258" s="72" t="s">
        <v>2055</v>
      </c>
      <c r="H258" s="72">
        <v>0.52</v>
      </c>
      <c r="I258" s="72" t="s">
        <v>2056</v>
      </c>
      <c r="J258" s="72" t="s">
        <v>2054</v>
      </c>
      <c r="K258" s="73">
        <v>2.2999999999999998</v>
      </c>
    </row>
    <row r="259" spans="1:11">
      <c r="A259" s="70" t="s">
        <v>2057</v>
      </c>
      <c r="B259" s="71" t="s">
        <v>2058</v>
      </c>
      <c r="C259" s="62" t="s">
        <v>2059</v>
      </c>
      <c r="D259" s="63" t="s">
        <v>2060</v>
      </c>
      <c r="F259" s="72" t="s">
        <v>2061</v>
      </c>
      <c r="G259" s="72" t="s">
        <v>2062</v>
      </c>
      <c r="H259" s="72">
        <v>1.37</v>
      </c>
      <c r="I259" s="72" t="s">
        <v>2063</v>
      </c>
      <c r="J259" s="72" t="s">
        <v>2061</v>
      </c>
      <c r="K259" s="73">
        <v>5.58</v>
      </c>
    </row>
    <row r="260" spans="1:11">
      <c r="A260" s="70" t="s">
        <v>2064</v>
      </c>
      <c r="B260" s="71" t="s">
        <v>2065</v>
      </c>
      <c r="C260" s="62" t="s">
        <v>2066</v>
      </c>
      <c r="D260" s="63" t="s">
        <v>2067</v>
      </c>
      <c r="F260" s="72" t="s">
        <v>2068</v>
      </c>
      <c r="G260" s="72" t="s">
        <v>2069</v>
      </c>
      <c r="H260" s="72">
        <v>0.55000000000000004</v>
      </c>
      <c r="I260" s="72" t="s">
        <v>2070</v>
      </c>
      <c r="J260" s="72" t="s">
        <v>2068</v>
      </c>
      <c r="K260" s="73">
        <v>1.8</v>
      </c>
    </row>
    <row r="261" spans="1:11">
      <c r="A261" s="70" t="s">
        <v>2071</v>
      </c>
      <c r="B261" s="71" t="s">
        <v>2072</v>
      </c>
      <c r="C261" s="62" t="s">
        <v>2073</v>
      </c>
      <c r="D261" s="63" t="s">
        <v>2074</v>
      </c>
      <c r="F261" s="72" t="s">
        <v>2075</v>
      </c>
      <c r="G261" s="72" t="s">
        <v>2076</v>
      </c>
      <c r="H261" s="72">
        <v>3.63</v>
      </c>
      <c r="I261" s="72" t="s">
        <v>2077</v>
      </c>
      <c r="J261" s="72" t="s">
        <v>2075</v>
      </c>
      <c r="K261" s="73">
        <v>3.94</v>
      </c>
    </row>
    <row r="262" spans="1:11">
      <c r="A262" s="70" t="s">
        <v>2078</v>
      </c>
      <c r="B262" s="71" t="s">
        <v>2079</v>
      </c>
      <c r="C262" s="62" t="s">
        <v>2080</v>
      </c>
      <c r="D262" s="63" t="s">
        <v>2081</v>
      </c>
      <c r="F262" s="72" t="s">
        <v>2082</v>
      </c>
      <c r="G262" s="72" t="s">
        <v>2083</v>
      </c>
      <c r="H262" s="72">
        <v>0.98</v>
      </c>
      <c r="I262" s="72" t="s">
        <v>2084</v>
      </c>
      <c r="J262" s="72" t="s">
        <v>2082</v>
      </c>
      <c r="K262" s="73">
        <v>1.38</v>
      </c>
    </row>
    <row r="263" spans="1:11">
      <c r="A263" s="70" t="s">
        <v>2085</v>
      </c>
      <c r="B263" s="71" t="s">
        <v>2086</v>
      </c>
      <c r="C263" s="62" t="s">
        <v>2087</v>
      </c>
      <c r="D263" s="63" t="s">
        <v>2088</v>
      </c>
      <c r="F263" s="72" t="s">
        <v>2089</v>
      </c>
      <c r="G263" s="72" t="s">
        <v>2090</v>
      </c>
      <c r="H263" s="72">
        <v>2.0699999999999998</v>
      </c>
      <c r="I263" s="72" t="s">
        <v>2091</v>
      </c>
      <c r="J263" s="72" t="s">
        <v>2089</v>
      </c>
      <c r="K263" s="73">
        <v>3.98</v>
      </c>
    </row>
    <row r="264" spans="1:11">
      <c r="A264" s="70" t="s">
        <v>2092</v>
      </c>
      <c r="B264" s="71" t="s">
        <v>2093</v>
      </c>
      <c r="C264" s="62" t="s">
        <v>2094</v>
      </c>
      <c r="D264" s="63" t="s">
        <v>2095</v>
      </c>
      <c r="F264" s="72" t="s">
        <v>2096</v>
      </c>
      <c r="G264" s="72" t="s">
        <v>2097</v>
      </c>
      <c r="H264" s="72">
        <v>0.45</v>
      </c>
      <c r="I264" s="72" t="s">
        <v>2098</v>
      </c>
      <c r="J264" s="72" t="s">
        <v>2096</v>
      </c>
      <c r="K264" s="73">
        <v>1.38</v>
      </c>
    </row>
    <row r="265" spans="1:11">
      <c r="A265" s="70" t="s">
        <v>2099</v>
      </c>
      <c r="B265" s="71" t="s">
        <v>2100</v>
      </c>
      <c r="C265" s="62" t="s">
        <v>2101</v>
      </c>
      <c r="D265" s="63" t="s">
        <v>2102</v>
      </c>
      <c r="F265" s="72" t="s">
        <v>2103</v>
      </c>
      <c r="G265" s="72" t="s">
        <v>2104</v>
      </c>
      <c r="H265" s="72">
        <v>3.08</v>
      </c>
      <c r="I265" s="72" t="s">
        <v>2105</v>
      </c>
      <c r="J265" s="72" t="s">
        <v>2103</v>
      </c>
      <c r="K265" s="73">
        <v>1.88</v>
      </c>
    </row>
    <row r="266" spans="1:11">
      <c r="A266" s="70" t="s">
        <v>2106</v>
      </c>
      <c r="B266" s="71" t="s">
        <v>2107</v>
      </c>
      <c r="C266" s="62" t="s">
        <v>2108</v>
      </c>
      <c r="D266" s="63" t="s">
        <v>2109</v>
      </c>
      <c r="F266" s="72" t="s">
        <v>2110</v>
      </c>
      <c r="G266" s="72" t="s">
        <v>2111</v>
      </c>
      <c r="H266" s="72">
        <v>2.78</v>
      </c>
      <c r="I266" s="72" t="s">
        <v>2112</v>
      </c>
      <c r="J266" s="72" t="s">
        <v>2110</v>
      </c>
      <c r="K266" s="73">
        <v>4.83</v>
      </c>
    </row>
    <row r="267" spans="1:11">
      <c r="A267" s="70" t="s">
        <v>2113</v>
      </c>
      <c r="B267" s="71" t="s">
        <v>2114</v>
      </c>
      <c r="C267" s="62" t="s">
        <v>2115</v>
      </c>
      <c r="D267" s="63" t="s">
        <v>2116</v>
      </c>
      <c r="F267" s="72" t="s">
        <v>2117</v>
      </c>
      <c r="G267" s="72" t="s">
        <v>2118</v>
      </c>
      <c r="H267" s="72">
        <v>0.47</v>
      </c>
      <c r="I267" s="72" t="s">
        <v>2119</v>
      </c>
      <c r="J267" s="72" t="s">
        <v>2117</v>
      </c>
      <c r="K267" s="73">
        <v>1.2</v>
      </c>
    </row>
    <row r="268" spans="1:11">
      <c r="A268" s="70" t="s">
        <v>2120</v>
      </c>
      <c r="B268" s="71" t="s">
        <v>2121</v>
      </c>
      <c r="C268" s="62" t="s">
        <v>2122</v>
      </c>
      <c r="D268" s="63" t="s">
        <v>2123</v>
      </c>
      <c r="F268" s="72" t="s">
        <v>2124</v>
      </c>
      <c r="G268" s="72" t="s">
        <v>2125</v>
      </c>
      <c r="H268" s="72">
        <v>1.77</v>
      </c>
      <c r="I268" s="72" t="s">
        <v>2126</v>
      </c>
      <c r="J268" s="72" t="s">
        <v>2124</v>
      </c>
      <c r="K268" s="73">
        <v>3.4</v>
      </c>
    </row>
    <row r="269" spans="1:11">
      <c r="A269" s="70" t="s">
        <v>2127</v>
      </c>
      <c r="B269" s="71" t="s">
        <v>2128</v>
      </c>
      <c r="C269" s="62" t="s">
        <v>2129</v>
      </c>
      <c r="D269" s="63" t="s">
        <v>2130</v>
      </c>
      <c r="F269" s="72" t="s">
        <v>2131</v>
      </c>
      <c r="G269" s="72" t="s">
        <v>2132</v>
      </c>
      <c r="H269" s="72">
        <v>0.86</v>
      </c>
      <c r="I269" s="72" t="s">
        <v>2133</v>
      </c>
      <c r="J269" s="72" t="s">
        <v>2131</v>
      </c>
      <c r="K269" s="73">
        <v>1.53</v>
      </c>
    </row>
    <row r="270" spans="1:11">
      <c r="A270" s="70" t="s">
        <v>2134</v>
      </c>
      <c r="B270" s="71" t="s">
        <v>2135</v>
      </c>
      <c r="C270" s="62" t="s">
        <v>2136</v>
      </c>
      <c r="D270" s="63" t="s">
        <v>2137</v>
      </c>
      <c r="F270" s="72" t="s">
        <v>2138</v>
      </c>
      <c r="G270" s="72" t="s">
        <v>2139</v>
      </c>
      <c r="H270" s="72">
        <v>1.37</v>
      </c>
      <c r="I270" s="72" t="s">
        <v>2140</v>
      </c>
      <c r="J270" s="72" t="s">
        <v>2138</v>
      </c>
      <c r="K270" s="73">
        <v>4.43</v>
      </c>
    </row>
    <row r="271" spans="1:11">
      <c r="A271" s="70" t="s">
        <v>2141</v>
      </c>
      <c r="B271" s="71" t="s">
        <v>2142</v>
      </c>
      <c r="C271" s="62" t="s">
        <v>2143</v>
      </c>
      <c r="D271" s="63" t="s">
        <v>2144</v>
      </c>
      <c r="F271" s="72" t="s">
        <v>2145</v>
      </c>
      <c r="G271" s="72" t="s">
        <v>2146</v>
      </c>
      <c r="H271" s="72">
        <v>0.55000000000000004</v>
      </c>
      <c r="I271" s="72" t="s">
        <v>2147</v>
      </c>
      <c r="J271" s="72" t="s">
        <v>2145</v>
      </c>
      <c r="K271" s="73">
        <v>1.46</v>
      </c>
    </row>
    <row r="272" spans="1:11">
      <c r="A272" s="70" t="s">
        <v>2148</v>
      </c>
      <c r="B272" s="71" t="s">
        <v>2149</v>
      </c>
      <c r="C272" s="62" t="s">
        <v>2150</v>
      </c>
      <c r="D272" s="63" t="s">
        <v>2151</v>
      </c>
      <c r="F272" s="72" t="s">
        <v>2152</v>
      </c>
      <c r="G272" s="72" t="s">
        <v>2153</v>
      </c>
      <c r="H272" s="72">
        <v>1.84</v>
      </c>
      <c r="I272" s="72" t="s">
        <v>2154</v>
      </c>
      <c r="J272" s="72" t="s">
        <v>2152</v>
      </c>
      <c r="K272" s="73">
        <v>1.84</v>
      </c>
    </row>
    <row r="273" spans="1:11">
      <c r="A273" s="70" t="s">
        <v>2155</v>
      </c>
      <c r="B273" s="71" t="s">
        <v>2156</v>
      </c>
      <c r="C273" s="62" t="s">
        <v>2157</v>
      </c>
      <c r="D273" s="63" t="s">
        <v>2158</v>
      </c>
      <c r="F273" s="72" t="s">
        <v>2159</v>
      </c>
      <c r="G273" s="72" t="s">
        <v>2160</v>
      </c>
      <c r="H273" s="72">
        <v>0.67</v>
      </c>
      <c r="I273" s="72" t="s">
        <v>2161</v>
      </c>
      <c r="J273" s="72" t="s">
        <v>2159</v>
      </c>
      <c r="K273" s="73">
        <v>1.08</v>
      </c>
    </row>
    <row r="274" spans="1:11">
      <c r="A274" s="70" t="s">
        <v>2162</v>
      </c>
      <c r="B274" s="71" t="s">
        <v>2163</v>
      </c>
      <c r="C274" s="62" t="s">
        <v>2164</v>
      </c>
      <c r="D274" s="63" t="s">
        <v>2165</v>
      </c>
      <c r="F274" s="72" t="s">
        <v>2166</v>
      </c>
      <c r="G274" s="72" t="s">
        <v>2167</v>
      </c>
      <c r="H274" s="72">
        <v>3.37</v>
      </c>
      <c r="I274" s="72" t="s">
        <v>2168</v>
      </c>
      <c r="J274" s="72" t="s">
        <v>2166</v>
      </c>
      <c r="K274" s="73">
        <v>9.57</v>
      </c>
    </row>
    <row r="275" spans="1:11">
      <c r="A275" s="70" t="s">
        <v>2169</v>
      </c>
      <c r="B275" s="71" t="s">
        <v>2170</v>
      </c>
      <c r="C275" s="62" t="s">
        <v>2171</v>
      </c>
      <c r="D275" s="63" t="s">
        <v>2172</v>
      </c>
      <c r="F275" s="72" t="s">
        <v>2173</v>
      </c>
      <c r="G275" s="72" t="s">
        <v>2174</v>
      </c>
      <c r="H275" s="72">
        <v>1.49</v>
      </c>
      <c r="I275" s="72" t="s">
        <v>2175</v>
      </c>
      <c r="J275" s="72" t="s">
        <v>2173</v>
      </c>
      <c r="K275" s="73">
        <v>4.28</v>
      </c>
    </row>
    <row r="276" spans="1:11">
      <c r="A276" s="70" t="s">
        <v>2176</v>
      </c>
      <c r="B276" s="71" t="s">
        <v>2177</v>
      </c>
      <c r="C276" s="62" t="s">
        <v>2178</v>
      </c>
      <c r="D276" s="63" t="s">
        <v>2179</v>
      </c>
      <c r="F276" s="72" t="s">
        <v>2180</v>
      </c>
      <c r="G276" s="72" t="s">
        <v>2181</v>
      </c>
      <c r="H276" s="72">
        <v>0.73</v>
      </c>
      <c r="I276" s="72" t="s">
        <v>2182</v>
      </c>
      <c r="J276" s="72" t="s">
        <v>2180</v>
      </c>
      <c r="K276" s="73">
        <v>1.88</v>
      </c>
    </row>
    <row r="277" spans="1:11">
      <c r="A277" s="70" t="s">
        <v>2183</v>
      </c>
      <c r="B277" s="71" t="s">
        <v>2184</v>
      </c>
      <c r="C277" s="62" t="s">
        <v>2185</v>
      </c>
      <c r="D277" s="63" t="s">
        <v>2186</v>
      </c>
      <c r="F277" s="72" t="s">
        <v>2187</v>
      </c>
      <c r="G277" s="72" t="s">
        <v>2188</v>
      </c>
      <c r="H277" s="72">
        <v>2.06</v>
      </c>
      <c r="I277" s="72" t="s">
        <v>2189</v>
      </c>
      <c r="J277" s="72" t="s">
        <v>2187</v>
      </c>
      <c r="K277" s="73">
        <v>3.99</v>
      </c>
    </row>
    <row r="278" spans="1:11">
      <c r="A278" s="70" t="s">
        <v>2190</v>
      </c>
      <c r="B278" s="71" t="s">
        <v>2191</v>
      </c>
      <c r="C278" s="62" t="s">
        <v>2192</v>
      </c>
      <c r="D278" s="63" t="s">
        <v>2193</v>
      </c>
      <c r="F278" s="72" t="s">
        <v>2194</v>
      </c>
      <c r="G278" s="72" t="s">
        <v>2195</v>
      </c>
      <c r="H278" s="72">
        <v>0.88</v>
      </c>
      <c r="I278" s="72" t="s">
        <v>2196</v>
      </c>
      <c r="J278" s="72" t="s">
        <v>2194</v>
      </c>
      <c r="K278" s="73">
        <v>1.44</v>
      </c>
    </row>
    <row r="279" spans="1:11">
      <c r="A279" s="70" t="s">
        <v>2197</v>
      </c>
      <c r="B279" s="71" t="s">
        <v>2198</v>
      </c>
      <c r="C279" s="62" t="s">
        <v>2199</v>
      </c>
      <c r="D279" s="63" t="s">
        <v>2200</v>
      </c>
      <c r="F279" s="72" t="s">
        <v>2201</v>
      </c>
      <c r="G279" s="72" t="s">
        <v>2202</v>
      </c>
      <c r="H279" s="72">
        <v>8.34</v>
      </c>
      <c r="I279" s="72" t="s">
        <v>2203</v>
      </c>
      <c r="J279" s="72" t="s">
        <v>2201</v>
      </c>
      <c r="K279" s="73">
        <v>25.17</v>
      </c>
    </row>
    <row r="280" spans="1:11">
      <c r="A280" s="70" t="s">
        <v>2204</v>
      </c>
      <c r="B280" s="71" t="s">
        <v>2205</v>
      </c>
      <c r="C280" s="62" t="s">
        <v>2206</v>
      </c>
      <c r="D280" s="63" t="s">
        <v>2207</v>
      </c>
      <c r="F280" s="72" t="s">
        <v>2208</v>
      </c>
      <c r="G280" s="72" t="s">
        <v>2209</v>
      </c>
      <c r="H280" s="72">
        <v>4.8899999999999997</v>
      </c>
      <c r="I280" s="72" t="s">
        <v>2210</v>
      </c>
      <c r="J280" s="72" t="s">
        <v>2208</v>
      </c>
      <c r="K280" s="73">
        <v>13.17</v>
      </c>
    </row>
    <row r="281" spans="1:11">
      <c r="A281" s="70" t="s">
        <v>2211</v>
      </c>
      <c r="B281" s="71" t="s">
        <v>2212</v>
      </c>
      <c r="C281" s="62" t="s">
        <v>2213</v>
      </c>
      <c r="D281" s="63" t="s">
        <v>2214</v>
      </c>
      <c r="F281" s="72" t="s">
        <v>2215</v>
      </c>
      <c r="G281" s="72" t="s">
        <v>2216</v>
      </c>
      <c r="H281" s="72">
        <v>3.48</v>
      </c>
      <c r="I281" s="72" t="s">
        <v>2217</v>
      </c>
      <c r="J281" s="72" t="s">
        <v>2215</v>
      </c>
      <c r="K281" s="73">
        <v>7.76</v>
      </c>
    </row>
    <row r="282" spans="1:11">
      <c r="A282" s="70" t="s">
        <v>2218</v>
      </c>
      <c r="B282" s="71" t="s">
        <v>2219</v>
      </c>
      <c r="C282" s="62" t="s">
        <v>2220</v>
      </c>
      <c r="D282" s="63" t="s">
        <v>2221</v>
      </c>
      <c r="F282" s="72" t="s">
        <v>2222</v>
      </c>
      <c r="G282" s="72" t="s">
        <v>2223</v>
      </c>
      <c r="H282" s="72">
        <v>7.92</v>
      </c>
      <c r="I282" s="72" t="s">
        <v>2224</v>
      </c>
      <c r="J282" s="72" t="s">
        <v>2222</v>
      </c>
      <c r="K282" s="73">
        <v>23.19</v>
      </c>
    </row>
    <row r="283" spans="1:11">
      <c r="A283" s="70" t="s">
        <v>2225</v>
      </c>
      <c r="B283" s="71" t="s">
        <v>2226</v>
      </c>
      <c r="C283" s="62" t="s">
        <v>2227</v>
      </c>
      <c r="D283" s="63" t="s">
        <v>2228</v>
      </c>
      <c r="F283" s="72" t="s">
        <v>2229</v>
      </c>
      <c r="G283" s="72" t="s">
        <v>2230</v>
      </c>
      <c r="H283" s="72">
        <v>3.94</v>
      </c>
      <c r="I283" s="72" t="s">
        <v>2231</v>
      </c>
      <c r="J283" s="72" t="s">
        <v>2229</v>
      </c>
      <c r="K283" s="73">
        <v>10.199999999999999</v>
      </c>
    </row>
    <row r="284" spans="1:11">
      <c r="A284" s="70" t="s">
        <v>2232</v>
      </c>
      <c r="B284" s="71" t="s">
        <v>2233</v>
      </c>
      <c r="C284" s="62" t="s">
        <v>2234</v>
      </c>
      <c r="D284" s="63" t="s">
        <v>2235</v>
      </c>
      <c r="F284" s="72" t="s">
        <v>2236</v>
      </c>
      <c r="G284" s="72" t="s">
        <v>2237</v>
      </c>
      <c r="H284" s="72">
        <v>2.4</v>
      </c>
      <c r="I284" s="72" t="s">
        <v>2238</v>
      </c>
      <c r="J284" s="72" t="s">
        <v>2236</v>
      </c>
      <c r="K284" s="73">
        <v>5.4</v>
      </c>
    </row>
    <row r="285" spans="1:11">
      <c r="A285" s="70" t="s">
        <v>2239</v>
      </c>
      <c r="B285" s="71" t="s">
        <v>2240</v>
      </c>
      <c r="C285" s="62" t="s">
        <v>2241</v>
      </c>
      <c r="D285" s="63" t="s">
        <v>2242</v>
      </c>
      <c r="F285" s="72" t="s">
        <v>2243</v>
      </c>
      <c r="G285" s="72" t="s">
        <v>2244</v>
      </c>
      <c r="H285" s="72">
        <v>6.03</v>
      </c>
      <c r="I285" s="72" t="s">
        <v>2245</v>
      </c>
      <c r="J285" s="72" t="s">
        <v>2243</v>
      </c>
      <c r="K285" s="73">
        <v>18.38</v>
      </c>
    </row>
    <row r="286" spans="1:11">
      <c r="A286" s="70" t="s">
        <v>2246</v>
      </c>
      <c r="B286" s="71" t="s">
        <v>2247</v>
      </c>
      <c r="C286" s="62" t="s">
        <v>2248</v>
      </c>
      <c r="D286" s="63" t="s">
        <v>2249</v>
      </c>
      <c r="F286" s="72" t="s">
        <v>2250</v>
      </c>
      <c r="G286" s="72" t="s">
        <v>2251</v>
      </c>
      <c r="H286" s="72">
        <v>2.57</v>
      </c>
      <c r="I286" s="72" t="s">
        <v>2252</v>
      </c>
      <c r="J286" s="72" t="s">
        <v>2250</v>
      </c>
      <c r="K286" s="73">
        <v>7.49</v>
      </c>
    </row>
    <row r="287" spans="1:11">
      <c r="A287" s="70" t="s">
        <v>2253</v>
      </c>
      <c r="B287" s="71" t="s">
        <v>2254</v>
      </c>
      <c r="C287" s="62" t="s">
        <v>2255</v>
      </c>
      <c r="D287" s="63" t="s">
        <v>2256</v>
      </c>
      <c r="F287" s="72" t="s">
        <v>2257</v>
      </c>
      <c r="G287" s="72" t="s">
        <v>2258</v>
      </c>
      <c r="H287" s="72">
        <v>1.37</v>
      </c>
      <c r="I287" s="72" t="s">
        <v>2259</v>
      </c>
      <c r="J287" s="72" t="s">
        <v>2257</v>
      </c>
      <c r="K287" s="73">
        <v>3.44</v>
      </c>
    </row>
    <row r="288" spans="1:11">
      <c r="A288" s="70" t="s">
        <v>2260</v>
      </c>
      <c r="B288" s="71" t="s">
        <v>2261</v>
      </c>
      <c r="C288" s="62" t="s">
        <v>2262</v>
      </c>
      <c r="D288" s="63" t="s">
        <v>2263</v>
      </c>
      <c r="F288" s="72" t="s">
        <v>2264</v>
      </c>
      <c r="G288" s="72" t="s">
        <v>2265</v>
      </c>
      <c r="H288" s="72">
        <v>5</v>
      </c>
      <c r="I288" s="72" t="s">
        <v>2266</v>
      </c>
      <c r="J288" s="72" t="s">
        <v>2264</v>
      </c>
      <c r="K288" s="73">
        <v>13.65</v>
      </c>
    </row>
    <row r="289" spans="1:11">
      <c r="A289" s="70" t="s">
        <v>2267</v>
      </c>
      <c r="B289" s="71" t="s">
        <v>2268</v>
      </c>
      <c r="C289" s="62" t="s">
        <v>2269</v>
      </c>
      <c r="D289" s="63" t="s">
        <v>2270</v>
      </c>
      <c r="F289" s="72" t="s">
        <v>2271</v>
      </c>
      <c r="G289" s="72" t="s">
        <v>2272</v>
      </c>
      <c r="H289" s="72">
        <v>2.6</v>
      </c>
      <c r="I289" s="72" t="s">
        <v>2273</v>
      </c>
      <c r="J289" s="72" t="s">
        <v>2271</v>
      </c>
      <c r="K289" s="73">
        <v>5.81</v>
      </c>
    </row>
    <row r="290" spans="1:11">
      <c r="A290" s="70" t="s">
        <v>2274</v>
      </c>
      <c r="B290" s="71" t="s">
        <v>2275</v>
      </c>
      <c r="C290" s="62" t="s">
        <v>2276</v>
      </c>
      <c r="D290" s="63" t="s">
        <v>2277</v>
      </c>
      <c r="F290" s="72" t="s">
        <v>2278</v>
      </c>
      <c r="G290" s="72" t="s">
        <v>2279</v>
      </c>
      <c r="H290" s="72">
        <v>1.45</v>
      </c>
      <c r="I290" s="72" t="s">
        <v>2280</v>
      </c>
      <c r="J290" s="72" t="s">
        <v>2278</v>
      </c>
      <c r="K290" s="73">
        <v>2.57</v>
      </c>
    </row>
    <row r="291" spans="1:11">
      <c r="A291" s="70" t="s">
        <v>2281</v>
      </c>
      <c r="B291" s="71" t="s">
        <v>2282</v>
      </c>
      <c r="C291" s="62" t="s">
        <v>2283</v>
      </c>
      <c r="D291" s="63" t="s">
        <v>2284</v>
      </c>
      <c r="F291" s="72" t="s">
        <v>2285</v>
      </c>
      <c r="G291" s="72" t="s">
        <v>2286</v>
      </c>
      <c r="H291" s="72">
        <v>1.66</v>
      </c>
      <c r="I291" s="72" t="s">
        <v>2287</v>
      </c>
      <c r="J291" s="72" t="s">
        <v>2285</v>
      </c>
      <c r="K291" s="73">
        <v>10.88</v>
      </c>
    </row>
    <row r="292" spans="1:11">
      <c r="A292" s="70" t="s">
        <v>2288</v>
      </c>
      <c r="B292" s="71" t="s">
        <v>2289</v>
      </c>
      <c r="C292" s="62" t="s">
        <v>2290</v>
      </c>
      <c r="D292" s="63" t="s">
        <v>2291</v>
      </c>
      <c r="F292" s="72" t="s">
        <v>2292</v>
      </c>
      <c r="G292" s="72" t="s">
        <v>2293</v>
      </c>
      <c r="H292" s="72">
        <v>0.83</v>
      </c>
      <c r="I292" s="72" t="s">
        <v>2294</v>
      </c>
      <c r="J292" s="72" t="s">
        <v>2292</v>
      </c>
      <c r="K292" s="73">
        <v>3.92</v>
      </c>
    </row>
    <row r="293" spans="1:11">
      <c r="A293" s="70" t="s">
        <v>2295</v>
      </c>
      <c r="B293" s="71" t="s">
        <v>2296</v>
      </c>
      <c r="C293" s="62" t="s">
        <v>2297</v>
      </c>
      <c r="D293" s="63" t="s">
        <v>2298</v>
      </c>
      <c r="F293" s="72" t="s">
        <v>2299</v>
      </c>
      <c r="G293" s="72" t="s">
        <v>2300</v>
      </c>
      <c r="H293" s="72">
        <v>1.6</v>
      </c>
      <c r="I293" s="72" t="s">
        <v>2301</v>
      </c>
      <c r="J293" s="72" t="s">
        <v>2299</v>
      </c>
      <c r="K293" s="73">
        <v>3.32</v>
      </c>
    </row>
    <row r="294" spans="1:11">
      <c r="A294" s="70" t="s">
        <v>2302</v>
      </c>
      <c r="B294" s="71" t="s">
        <v>2303</v>
      </c>
      <c r="C294" s="62" t="s">
        <v>2304</v>
      </c>
      <c r="D294" s="63" t="s">
        <v>2305</v>
      </c>
      <c r="F294" s="72" t="s">
        <v>2306</v>
      </c>
      <c r="G294" s="72" t="s">
        <v>2307</v>
      </c>
      <c r="H294" s="72">
        <v>1.53</v>
      </c>
      <c r="I294" s="72" t="s">
        <v>2308</v>
      </c>
      <c r="J294" s="72" t="s">
        <v>2306</v>
      </c>
      <c r="K294" s="73">
        <v>4.37</v>
      </c>
    </row>
    <row r="295" spans="1:11">
      <c r="A295" s="70" t="s">
        <v>2309</v>
      </c>
      <c r="B295" s="71" t="s">
        <v>2310</v>
      </c>
      <c r="C295" s="62" t="s">
        <v>2311</v>
      </c>
      <c r="D295" s="63" t="s">
        <v>2312</v>
      </c>
      <c r="F295" s="72" t="s">
        <v>2313</v>
      </c>
      <c r="G295" s="72" t="s">
        <v>2314</v>
      </c>
      <c r="H295" s="72">
        <v>0.93</v>
      </c>
      <c r="I295" s="72" t="s">
        <v>2315</v>
      </c>
      <c r="J295" s="72" t="s">
        <v>2313</v>
      </c>
      <c r="K295" s="73">
        <v>2.11</v>
      </c>
    </row>
    <row r="296" spans="1:11">
      <c r="A296" s="70" t="s">
        <v>2316</v>
      </c>
      <c r="B296" s="71" t="s">
        <v>2317</v>
      </c>
      <c r="C296" s="62" t="s">
        <v>2318</v>
      </c>
      <c r="D296" s="63" t="s">
        <v>2319</v>
      </c>
      <c r="F296" s="72" t="s">
        <v>2320</v>
      </c>
      <c r="G296" s="72" t="s">
        <v>2321</v>
      </c>
      <c r="H296" s="72">
        <v>1.93</v>
      </c>
      <c r="I296" s="72" t="s">
        <v>2322</v>
      </c>
      <c r="J296" s="72" t="s">
        <v>2320</v>
      </c>
      <c r="K296" s="73">
        <v>3.74</v>
      </c>
    </row>
    <row r="297" spans="1:11">
      <c r="A297" s="70" t="s">
        <v>2323</v>
      </c>
      <c r="B297" s="71" t="s">
        <v>2324</v>
      </c>
      <c r="C297" s="62" t="s">
        <v>2325</v>
      </c>
      <c r="D297" s="63" t="s">
        <v>2326</v>
      </c>
      <c r="F297" s="72" t="s">
        <v>2327</v>
      </c>
      <c r="G297" s="72" t="s">
        <v>2328</v>
      </c>
      <c r="H297" s="72">
        <v>1</v>
      </c>
      <c r="I297" s="72" t="s">
        <v>2329</v>
      </c>
      <c r="J297" s="72" t="s">
        <v>2327</v>
      </c>
      <c r="K297" s="73">
        <v>1.24</v>
      </c>
    </row>
    <row r="298" spans="1:11">
      <c r="A298" s="70" t="s">
        <v>2330</v>
      </c>
      <c r="B298" s="71" t="s">
        <v>2331</v>
      </c>
      <c r="C298" s="62" t="s">
        <v>2332</v>
      </c>
      <c r="D298" s="63" t="s">
        <v>2333</v>
      </c>
      <c r="F298" s="72" t="s">
        <v>2334</v>
      </c>
      <c r="G298" s="72" t="s">
        <v>2335</v>
      </c>
      <c r="H298" s="72">
        <v>1.54</v>
      </c>
      <c r="I298" s="72" t="s">
        <v>2336</v>
      </c>
      <c r="J298" s="72" t="s">
        <v>2334</v>
      </c>
      <c r="K298" s="73">
        <v>4.55</v>
      </c>
    </row>
    <row r="299" spans="1:11">
      <c r="A299" s="70" t="s">
        <v>2337</v>
      </c>
      <c r="B299" s="71" t="s">
        <v>2338</v>
      </c>
      <c r="C299" s="62" t="s">
        <v>2339</v>
      </c>
      <c r="D299" s="63" t="s">
        <v>2340</v>
      </c>
      <c r="F299" s="72" t="s">
        <v>2341</v>
      </c>
      <c r="G299" s="72" t="s">
        <v>2342</v>
      </c>
      <c r="H299" s="72">
        <v>0.67</v>
      </c>
      <c r="I299" s="72" t="s">
        <v>2343</v>
      </c>
      <c r="J299" s="72" t="s">
        <v>2341</v>
      </c>
      <c r="K299" s="73">
        <v>1.4</v>
      </c>
    </row>
    <row r="300" spans="1:11">
      <c r="A300" s="70" t="s">
        <v>2344</v>
      </c>
      <c r="B300" s="71" t="s">
        <v>2345</v>
      </c>
      <c r="C300" s="62" t="s">
        <v>2346</v>
      </c>
      <c r="D300" s="63" t="s">
        <v>2347</v>
      </c>
      <c r="F300" s="72" t="s">
        <v>2348</v>
      </c>
      <c r="G300" s="72" t="s">
        <v>2349</v>
      </c>
      <c r="H300" s="72">
        <v>3.68</v>
      </c>
      <c r="I300" s="72" t="s">
        <v>2350</v>
      </c>
      <c r="J300" s="72" t="s">
        <v>2348</v>
      </c>
      <c r="K300" s="73">
        <v>17.32</v>
      </c>
    </row>
    <row r="301" spans="1:11">
      <c r="A301" s="70" t="s">
        <v>2351</v>
      </c>
      <c r="B301" s="71" t="s">
        <v>2352</v>
      </c>
      <c r="C301" s="62" t="s">
        <v>2353</v>
      </c>
      <c r="D301" s="63" t="s">
        <v>2354</v>
      </c>
      <c r="F301" s="72" t="s">
        <v>2355</v>
      </c>
      <c r="G301" s="72" t="s">
        <v>2356</v>
      </c>
      <c r="H301" s="72">
        <v>1.56</v>
      </c>
      <c r="I301" s="72" t="s">
        <v>2357</v>
      </c>
      <c r="J301" s="72" t="s">
        <v>2355</v>
      </c>
      <c r="K301" s="73">
        <v>7.08</v>
      </c>
    </row>
    <row r="302" spans="1:11">
      <c r="A302" s="70" t="s">
        <v>2358</v>
      </c>
      <c r="B302" s="71" t="s">
        <v>2359</v>
      </c>
      <c r="C302" s="62" t="s">
        <v>2360</v>
      </c>
      <c r="D302" s="63" t="s">
        <v>2361</v>
      </c>
      <c r="F302" s="72" t="s">
        <v>2362</v>
      </c>
      <c r="G302" s="72" t="s">
        <v>2363</v>
      </c>
      <c r="H302" s="72">
        <v>0.88</v>
      </c>
      <c r="I302" s="72" t="s">
        <v>2364</v>
      </c>
      <c r="J302" s="72" t="s">
        <v>2362</v>
      </c>
      <c r="K302" s="73">
        <v>2.39</v>
      </c>
    </row>
    <row r="303" spans="1:11">
      <c r="A303" s="70" t="s">
        <v>2365</v>
      </c>
      <c r="B303" s="71" t="s">
        <v>2366</v>
      </c>
      <c r="C303" s="62" t="s">
        <v>2367</v>
      </c>
      <c r="D303" s="63" t="s">
        <v>2368</v>
      </c>
      <c r="F303" s="72" t="s">
        <v>2369</v>
      </c>
      <c r="G303" s="72" t="s">
        <v>2370</v>
      </c>
      <c r="H303" s="72">
        <v>2</v>
      </c>
      <c r="I303" s="72" t="s">
        <v>2371</v>
      </c>
      <c r="J303" s="72" t="s">
        <v>2369</v>
      </c>
      <c r="K303" s="73">
        <v>5.34</v>
      </c>
    </row>
    <row r="304" spans="1:11">
      <c r="A304" s="70" t="s">
        <v>2372</v>
      </c>
      <c r="B304" s="71" t="s">
        <v>2373</v>
      </c>
      <c r="C304" s="62" t="s">
        <v>2374</v>
      </c>
      <c r="D304" s="63" t="s">
        <v>2375</v>
      </c>
      <c r="F304" s="72" t="s">
        <v>2376</v>
      </c>
      <c r="G304" s="72" t="s">
        <v>2377</v>
      </c>
      <c r="H304" s="72">
        <v>0.38</v>
      </c>
      <c r="I304" s="72" t="s">
        <v>2378</v>
      </c>
      <c r="J304" s="72" t="s">
        <v>2376</v>
      </c>
      <c r="K304" s="73">
        <v>1.08</v>
      </c>
    </row>
    <row r="305" spans="1:11">
      <c r="A305" s="70" t="s">
        <v>2379</v>
      </c>
      <c r="B305" s="71" t="s">
        <v>2380</v>
      </c>
      <c r="C305" s="62" t="s">
        <v>2381</v>
      </c>
      <c r="D305" s="63" t="s">
        <v>2382</v>
      </c>
      <c r="F305" s="72" t="s">
        <v>2383</v>
      </c>
      <c r="G305" s="72" t="s">
        <v>2384</v>
      </c>
      <c r="H305" s="72">
        <v>1.41</v>
      </c>
      <c r="I305" s="72" t="s">
        <v>2385</v>
      </c>
      <c r="J305" s="72" t="s">
        <v>2383</v>
      </c>
      <c r="K305" s="73">
        <v>6.04</v>
      </c>
    </row>
    <row r="306" spans="1:11">
      <c r="A306" s="70" t="s">
        <v>2386</v>
      </c>
      <c r="B306" s="71" t="s">
        <v>2387</v>
      </c>
      <c r="C306" s="62" t="s">
        <v>2388</v>
      </c>
      <c r="D306" s="63" t="s">
        <v>2389</v>
      </c>
      <c r="F306" s="72" t="s">
        <v>2390</v>
      </c>
      <c r="G306" s="72" t="s">
        <v>2391</v>
      </c>
      <c r="H306" s="72">
        <v>0.69</v>
      </c>
      <c r="I306" s="72" t="s">
        <v>2392</v>
      </c>
      <c r="J306" s="72" t="s">
        <v>2390</v>
      </c>
      <c r="K306" s="73">
        <v>2.1</v>
      </c>
    </row>
    <row r="307" spans="1:11">
      <c r="A307" s="70" t="s">
        <v>2393</v>
      </c>
      <c r="B307" s="71" t="s">
        <v>2394</v>
      </c>
      <c r="C307" s="62" t="s">
        <v>2395</v>
      </c>
      <c r="D307" s="63" t="s">
        <v>2396</v>
      </c>
      <c r="F307" s="72" t="s">
        <v>2397</v>
      </c>
      <c r="G307" s="72" t="s">
        <v>2398</v>
      </c>
      <c r="H307" s="72">
        <v>0.44</v>
      </c>
      <c r="I307" s="72" t="s">
        <v>2399</v>
      </c>
      <c r="J307" s="72" t="s">
        <v>2397</v>
      </c>
      <c r="K307" s="73">
        <v>1.1000000000000001</v>
      </c>
    </row>
    <row r="308" spans="1:11">
      <c r="A308" s="70" t="s">
        <v>2400</v>
      </c>
      <c r="B308" s="71" t="s">
        <v>2401</v>
      </c>
      <c r="C308" s="62" t="s">
        <v>2402</v>
      </c>
      <c r="D308" s="63" t="s">
        <v>2403</v>
      </c>
      <c r="F308" s="72" t="s">
        <v>2404</v>
      </c>
      <c r="G308" s="72" t="s">
        <v>2405</v>
      </c>
      <c r="H308" s="72">
        <v>1.71</v>
      </c>
      <c r="I308" s="72" t="s">
        <v>2406</v>
      </c>
      <c r="J308" s="72" t="s">
        <v>2404</v>
      </c>
      <c r="K308" s="73">
        <v>4.01</v>
      </c>
    </row>
    <row r="309" spans="1:11">
      <c r="A309" s="70" t="s">
        <v>2407</v>
      </c>
      <c r="B309" s="71" t="s">
        <v>2408</v>
      </c>
      <c r="C309" s="62" t="s">
        <v>2409</v>
      </c>
      <c r="D309" s="63" t="s">
        <v>2410</v>
      </c>
      <c r="F309" s="72" t="s">
        <v>2411</v>
      </c>
      <c r="G309" s="72" t="s">
        <v>2412</v>
      </c>
      <c r="H309" s="72">
        <v>0.33</v>
      </c>
      <c r="I309" s="72" t="s">
        <v>2413</v>
      </c>
      <c r="J309" s="72" t="s">
        <v>2411</v>
      </c>
      <c r="K309" s="73">
        <v>1.07</v>
      </c>
    </row>
    <row r="310" spans="1:11">
      <c r="A310" s="70" t="s">
        <v>2414</v>
      </c>
      <c r="B310" s="71" t="s">
        <v>2415</v>
      </c>
      <c r="C310" s="62" t="s">
        <v>2416</v>
      </c>
      <c r="D310" s="63" t="s">
        <v>2417</v>
      </c>
      <c r="F310" s="72" t="s">
        <v>2418</v>
      </c>
      <c r="G310" s="72" t="s">
        <v>2419</v>
      </c>
      <c r="H310" s="72">
        <v>2.29</v>
      </c>
      <c r="I310" s="72" t="s">
        <v>2420</v>
      </c>
      <c r="J310" s="72" t="s">
        <v>2418</v>
      </c>
      <c r="K310" s="73">
        <v>6.5</v>
      </c>
    </row>
    <row r="311" spans="1:11">
      <c r="A311" s="70" t="s">
        <v>2421</v>
      </c>
      <c r="B311" s="71" t="s">
        <v>2422</v>
      </c>
      <c r="C311" s="62" t="s">
        <v>2423</v>
      </c>
      <c r="D311" s="63" t="s">
        <v>2424</v>
      </c>
      <c r="F311" s="72" t="s">
        <v>2425</v>
      </c>
      <c r="G311" s="72" t="s">
        <v>2426</v>
      </c>
      <c r="H311" s="72">
        <v>0.76</v>
      </c>
      <c r="I311" s="72" t="s">
        <v>2427</v>
      </c>
      <c r="J311" s="72" t="s">
        <v>2425</v>
      </c>
      <c r="K311" s="73">
        <v>2.21</v>
      </c>
    </row>
    <row r="312" spans="1:11">
      <c r="A312" s="70" t="s">
        <v>2428</v>
      </c>
      <c r="B312" s="71" t="s">
        <v>2429</v>
      </c>
      <c r="C312" s="62" t="s">
        <v>2430</v>
      </c>
      <c r="D312" s="63" t="s">
        <v>2431</v>
      </c>
      <c r="F312" s="72" t="s">
        <v>2432</v>
      </c>
      <c r="G312" s="72" t="s">
        <v>2433</v>
      </c>
      <c r="H312" s="72">
        <v>0.84</v>
      </c>
      <c r="I312" s="72" t="s">
        <v>2434</v>
      </c>
      <c r="J312" s="72" t="s">
        <v>2432</v>
      </c>
      <c r="K312" s="73">
        <v>3.96</v>
      </c>
    </row>
    <row r="313" spans="1:11">
      <c r="A313" s="70" t="s">
        <v>2435</v>
      </c>
      <c r="B313" s="71" t="s">
        <v>2436</v>
      </c>
      <c r="C313" s="62" t="s">
        <v>2437</v>
      </c>
      <c r="D313" s="63" t="s">
        <v>2438</v>
      </c>
      <c r="F313" s="72" t="s">
        <v>2439</v>
      </c>
      <c r="G313" s="72" t="s">
        <v>2440</v>
      </c>
      <c r="H313" s="72">
        <v>0.4</v>
      </c>
      <c r="I313" s="72" t="s">
        <v>2441</v>
      </c>
      <c r="J313" s="72" t="s">
        <v>2439</v>
      </c>
      <c r="K313" s="73">
        <v>1.64</v>
      </c>
    </row>
    <row r="314" spans="1:11">
      <c r="A314" s="70" t="s">
        <v>2442</v>
      </c>
      <c r="B314" s="71" t="s">
        <v>2443</v>
      </c>
      <c r="C314" s="62" t="s">
        <v>2444</v>
      </c>
      <c r="D314" s="63" t="s">
        <v>2445</v>
      </c>
      <c r="F314" s="72" t="s">
        <v>2446</v>
      </c>
      <c r="G314" s="72" t="s">
        <v>2447</v>
      </c>
      <c r="H314" s="72">
        <v>3.95</v>
      </c>
      <c r="I314" s="72" t="s">
        <v>2448</v>
      </c>
      <c r="J314" s="72" t="s">
        <v>2446</v>
      </c>
      <c r="K314" s="73">
        <v>4.1500000000000004</v>
      </c>
    </row>
    <row r="315" spans="1:11">
      <c r="A315" s="70" t="s">
        <v>2449</v>
      </c>
      <c r="B315" s="71" t="s">
        <v>2450</v>
      </c>
      <c r="C315" s="62" t="s">
        <v>2451</v>
      </c>
      <c r="D315" s="63" t="s">
        <v>2452</v>
      </c>
      <c r="F315" s="72" t="s">
        <v>2453</v>
      </c>
      <c r="G315" s="72" t="s">
        <v>2454</v>
      </c>
      <c r="H315" s="72">
        <v>0.67</v>
      </c>
      <c r="I315" s="72" t="s">
        <v>2455</v>
      </c>
      <c r="J315" s="72" t="s">
        <v>2453</v>
      </c>
      <c r="K315" s="73">
        <v>1.1100000000000001</v>
      </c>
    </row>
    <row r="316" spans="1:11">
      <c r="A316" s="70" t="s">
        <v>2456</v>
      </c>
      <c r="B316" s="71" t="s">
        <v>2457</v>
      </c>
      <c r="C316" s="62" t="s">
        <v>2458</v>
      </c>
      <c r="D316" s="63" t="s">
        <v>2459</v>
      </c>
      <c r="F316" s="72" t="s">
        <v>2460</v>
      </c>
      <c r="G316" s="72" t="s">
        <v>2461</v>
      </c>
      <c r="H316" s="72">
        <v>1.52</v>
      </c>
      <c r="I316" s="72" t="s">
        <v>2462</v>
      </c>
      <c r="J316" s="72" t="s">
        <v>2460</v>
      </c>
      <c r="K316" s="73">
        <v>5.54</v>
      </c>
    </row>
    <row r="317" spans="1:11">
      <c r="A317" s="70" t="s">
        <v>2463</v>
      </c>
      <c r="B317" s="71" t="s">
        <v>2464</v>
      </c>
      <c r="C317" s="62" t="s">
        <v>2465</v>
      </c>
      <c r="D317" s="63" t="s">
        <v>2466</v>
      </c>
      <c r="F317" s="72" t="s">
        <v>2467</v>
      </c>
      <c r="G317" s="72" t="s">
        <v>2468</v>
      </c>
      <c r="H317" s="72">
        <v>0.62</v>
      </c>
      <c r="I317" s="72" t="s">
        <v>2469</v>
      </c>
      <c r="J317" s="72" t="s">
        <v>2467</v>
      </c>
      <c r="K317" s="73">
        <v>2.44</v>
      </c>
    </row>
    <row r="318" spans="1:11">
      <c r="A318" s="70" t="s">
        <v>2470</v>
      </c>
      <c r="B318" s="71" t="s">
        <v>2471</v>
      </c>
      <c r="C318" s="62" t="s">
        <v>2472</v>
      </c>
      <c r="D318" s="63" t="s">
        <v>2473</v>
      </c>
      <c r="F318" s="72" t="s">
        <v>2474</v>
      </c>
      <c r="G318" s="72" t="s">
        <v>2475</v>
      </c>
      <c r="H318" s="72">
        <v>0.96</v>
      </c>
      <c r="I318" s="72" t="s">
        <v>2476</v>
      </c>
      <c r="J318" s="72" t="s">
        <v>2474</v>
      </c>
      <c r="K318" s="73">
        <v>2.04</v>
      </c>
    </row>
    <row r="319" spans="1:11">
      <c r="A319" s="70" t="s">
        <v>2477</v>
      </c>
      <c r="B319" s="71" t="s">
        <v>2478</v>
      </c>
      <c r="C319" s="62" t="s">
        <v>2479</v>
      </c>
      <c r="D319" s="63" t="s">
        <v>2480</v>
      </c>
      <c r="F319" s="72" t="s">
        <v>2481</v>
      </c>
      <c r="G319" s="72" t="s">
        <v>2482</v>
      </c>
      <c r="H319" s="72">
        <v>0.31</v>
      </c>
      <c r="I319" s="72" t="s">
        <v>2483</v>
      </c>
      <c r="J319" s="72" t="s">
        <v>2481</v>
      </c>
      <c r="K319" s="73">
        <v>1.18</v>
      </c>
    </row>
    <row r="320" spans="1:11">
      <c r="A320" s="70" t="s">
        <v>2484</v>
      </c>
      <c r="B320" s="71" t="s">
        <v>2485</v>
      </c>
      <c r="C320" s="62" t="s">
        <v>2486</v>
      </c>
      <c r="D320" s="63" t="s">
        <v>2487</v>
      </c>
      <c r="F320" s="72" t="s">
        <v>2488</v>
      </c>
      <c r="G320" s="72" t="s">
        <v>2489</v>
      </c>
      <c r="H320" s="72">
        <v>0.85</v>
      </c>
      <c r="I320" s="72" t="s">
        <v>2490</v>
      </c>
      <c r="J320" s="72" t="s">
        <v>2488</v>
      </c>
      <c r="K320" s="73">
        <v>3.51</v>
      </c>
    </row>
    <row r="321" spans="1:11">
      <c r="A321" s="70" t="s">
        <v>2491</v>
      </c>
      <c r="B321" s="71" t="s">
        <v>2492</v>
      </c>
      <c r="C321" s="62" t="s">
        <v>2493</v>
      </c>
      <c r="D321" s="63" t="s">
        <v>2494</v>
      </c>
      <c r="F321" s="72" t="s">
        <v>2495</v>
      </c>
      <c r="G321" s="72" t="s">
        <v>2496</v>
      </c>
      <c r="H321" s="72">
        <v>0.21</v>
      </c>
      <c r="I321" s="72" t="s">
        <v>2497</v>
      </c>
      <c r="J321" s="72" t="s">
        <v>2495</v>
      </c>
      <c r="K321" s="73">
        <v>1.28</v>
      </c>
    </row>
    <row r="322" spans="1:11">
      <c r="A322" s="70" t="s">
        <v>2498</v>
      </c>
      <c r="B322" s="71" t="s">
        <v>2499</v>
      </c>
      <c r="C322" s="62" t="s">
        <v>2500</v>
      </c>
      <c r="D322" s="63" t="s">
        <v>2501</v>
      </c>
      <c r="F322" s="72" t="s">
        <v>2502</v>
      </c>
      <c r="G322" s="72" t="s">
        <v>2503</v>
      </c>
      <c r="H322" s="72">
        <v>1.25</v>
      </c>
      <c r="I322" s="72" t="s">
        <v>2504</v>
      </c>
      <c r="J322" s="72" t="s">
        <v>2502</v>
      </c>
      <c r="K322" s="73">
        <v>5.0599999999999996</v>
      </c>
    </row>
    <row r="323" spans="1:11">
      <c r="A323" s="70" t="s">
        <v>2505</v>
      </c>
      <c r="B323" s="71" t="s">
        <v>2506</v>
      </c>
      <c r="C323" s="62" t="s">
        <v>2507</v>
      </c>
      <c r="D323" s="63" t="s">
        <v>2508</v>
      </c>
      <c r="F323" s="72" t="s">
        <v>2509</v>
      </c>
      <c r="G323" s="72" t="s">
        <v>2510</v>
      </c>
      <c r="H323" s="72">
        <v>0.66</v>
      </c>
      <c r="I323" s="72" t="s">
        <v>2511</v>
      </c>
      <c r="J323" s="72" t="s">
        <v>2509</v>
      </c>
      <c r="K323" s="73">
        <v>2.27</v>
      </c>
    </row>
    <row r="324" spans="1:11">
      <c r="A324" s="70" t="s">
        <v>2512</v>
      </c>
      <c r="B324" s="71" t="s">
        <v>2513</v>
      </c>
      <c r="C324" s="62" t="s">
        <v>2514</v>
      </c>
      <c r="D324" s="63" t="s">
        <v>2515</v>
      </c>
      <c r="F324" s="72" t="s">
        <v>2516</v>
      </c>
      <c r="G324" s="72" t="s">
        <v>2517</v>
      </c>
      <c r="H324" s="72">
        <v>0.22</v>
      </c>
      <c r="I324" s="72" t="s">
        <v>2518</v>
      </c>
      <c r="J324" s="72" t="s">
        <v>2516</v>
      </c>
      <c r="K324" s="73">
        <v>1.26</v>
      </c>
    </row>
    <row r="325" spans="1:11">
      <c r="A325" s="70" t="s">
        <v>2519</v>
      </c>
      <c r="B325" s="71" t="s">
        <v>2520</v>
      </c>
      <c r="C325" s="62" t="s">
        <v>2521</v>
      </c>
      <c r="D325" s="63" t="s">
        <v>2522</v>
      </c>
      <c r="F325" s="72" t="s">
        <v>2523</v>
      </c>
      <c r="G325" s="72" t="s">
        <v>2524</v>
      </c>
      <c r="H325" s="72">
        <v>8.83</v>
      </c>
      <c r="I325" s="72" t="s">
        <v>2525</v>
      </c>
      <c r="J325" s="72" t="s">
        <v>2523</v>
      </c>
      <c r="K325" s="73">
        <v>21.21</v>
      </c>
    </row>
    <row r="326" spans="1:11">
      <c r="A326" s="70" t="s">
        <v>2526</v>
      </c>
      <c r="B326" s="71" t="s">
        <v>2527</v>
      </c>
      <c r="C326" s="62" t="s">
        <v>2528</v>
      </c>
      <c r="D326" s="63" t="s">
        <v>2529</v>
      </c>
      <c r="F326" s="72" t="s">
        <v>2530</v>
      </c>
      <c r="G326" s="72" t="s">
        <v>2531</v>
      </c>
      <c r="H326" s="72">
        <v>4.17</v>
      </c>
      <c r="I326" s="72" t="s">
        <v>2532</v>
      </c>
      <c r="J326" s="72" t="s">
        <v>2530</v>
      </c>
      <c r="K326" s="73">
        <v>7.85</v>
      </c>
    </row>
    <row r="327" spans="1:11">
      <c r="A327" s="70" t="s">
        <v>2533</v>
      </c>
      <c r="B327" s="71" t="s">
        <v>2534</v>
      </c>
      <c r="C327" s="62" t="s">
        <v>2535</v>
      </c>
      <c r="D327" s="63" t="s">
        <v>2536</v>
      </c>
      <c r="F327" s="72" t="s">
        <v>2537</v>
      </c>
      <c r="G327" s="72" t="s">
        <v>2538</v>
      </c>
      <c r="H327" s="72">
        <v>1.58</v>
      </c>
      <c r="I327" s="72" t="s">
        <v>2539</v>
      </c>
      <c r="J327" s="72" t="s">
        <v>2537</v>
      </c>
      <c r="K327" s="73">
        <v>2.78</v>
      </c>
    </row>
    <row r="328" spans="1:11">
      <c r="A328" s="70" t="s">
        <v>2540</v>
      </c>
      <c r="B328" s="71" t="s">
        <v>2541</v>
      </c>
      <c r="C328" s="62" t="s">
        <v>2542</v>
      </c>
      <c r="D328" s="63" t="s">
        <v>2543</v>
      </c>
      <c r="F328" s="72" t="s">
        <v>2544</v>
      </c>
      <c r="G328" s="72" t="s">
        <v>2545</v>
      </c>
      <c r="H328" s="72">
        <v>5.75</v>
      </c>
      <c r="I328" s="72" t="s">
        <v>2546</v>
      </c>
      <c r="J328" s="72" t="s">
        <v>2544</v>
      </c>
      <c r="K328" s="73">
        <v>18.04</v>
      </c>
    </row>
    <row r="329" spans="1:11">
      <c r="A329" s="70" t="s">
        <v>2547</v>
      </c>
      <c r="B329" s="71" t="s">
        <v>2548</v>
      </c>
      <c r="C329" s="62" t="s">
        <v>2549</v>
      </c>
      <c r="D329" s="63" t="s">
        <v>2550</v>
      </c>
      <c r="F329" s="72" t="s">
        <v>2551</v>
      </c>
      <c r="G329" s="72" t="s">
        <v>2552</v>
      </c>
      <c r="H329" s="72">
        <v>3.12</v>
      </c>
      <c r="I329" s="72" t="s">
        <v>2553</v>
      </c>
      <c r="J329" s="72" t="s">
        <v>2551</v>
      </c>
      <c r="K329" s="73">
        <v>9.2100000000000009</v>
      </c>
    </row>
    <row r="330" spans="1:11">
      <c r="A330" s="70" t="s">
        <v>2554</v>
      </c>
      <c r="B330" s="71" t="s">
        <v>2555</v>
      </c>
      <c r="C330" s="62" t="s">
        <v>2556</v>
      </c>
      <c r="D330" s="63" t="s">
        <v>2557</v>
      </c>
      <c r="F330" s="72" t="s">
        <v>2558</v>
      </c>
      <c r="G330" s="72" t="s">
        <v>2559</v>
      </c>
      <c r="H330" s="72">
        <v>1.3</v>
      </c>
      <c r="I330" s="72" t="s">
        <v>2560</v>
      </c>
      <c r="J330" s="72" t="s">
        <v>2558</v>
      </c>
      <c r="K330" s="73">
        <v>4.16</v>
      </c>
    </row>
    <row r="331" spans="1:11">
      <c r="A331" s="70" t="s">
        <v>2561</v>
      </c>
      <c r="B331" s="71" t="s">
        <v>2562</v>
      </c>
      <c r="C331" s="62" t="s">
        <v>2563</v>
      </c>
      <c r="D331" s="63" t="s">
        <v>2564</v>
      </c>
      <c r="F331" s="72" t="s">
        <v>2565</v>
      </c>
      <c r="G331" s="72" t="s">
        <v>2566</v>
      </c>
      <c r="H331" s="72">
        <v>3.32</v>
      </c>
      <c r="I331" s="72" t="s">
        <v>2567</v>
      </c>
      <c r="J331" s="72" t="s">
        <v>2565</v>
      </c>
      <c r="K331" s="73">
        <v>10.18</v>
      </c>
    </row>
    <row r="332" spans="1:11">
      <c r="A332" s="70" t="s">
        <v>2568</v>
      </c>
      <c r="B332" s="71" t="s">
        <v>2569</v>
      </c>
      <c r="C332" s="62" t="s">
        <v>2570</v>
      </c>
      <c r="D332" s="63" t="s">
        <v>2571</v>
      </c>
      <c r="F332" s="72" t="s">
        <v>2572</v>
      </c>
      <c r="G332" s="72" t="s">
        <v>2573</v>
      </c>
      <c r="H332" s="72">
        <v>1.28</v>
      </c>
      <c r="I332" s="72" t="s">
        <v>2574</v>
      </c>
      <c r="J332" s="72" t="s">
        <v>2572</v>
      </c>
      <c r="K332" s="73">
        <v>4.0199999999999996</v>
      </c>
    </row>
    <row r="333" spans="1:11">
      <c r="A333" s="70" t="s">
        <v>2575</v>
      </c>
      <c r="B333" s="71" t="s">
        <v>2576</v>
      </c>
      <c r="C333" s="62" t="s">
        <v>2577</v>
      </c>
      <c r="D333" s="63" t="s">
        <v>2578</v>
      </c>
      <c r="F333" s="72" t="s">
        <v>2579</v>
      </c>
      <c r="G333" s="72" t="s">
        <v>2580</v>
      </c>
      <c r="H333" s="72">
        <v>0.48</v>
      </c>
      <c r="I333" s="72" t="s">
        <v>2581</v>
      </c>
      <c r="J333" s="72" t="s">
        <v>2579</v>
      </c>
      <c r="K333" s="73">
        <v>1.39</v>
      </c>
    </row>
    <row r="334" spans="1:11">
      <c r="A334" s="70" t="s">
        <v>2582</v>
      </c>
      <c r="B334" s="71" t="s">
        <v>2583</v>
      </c>
      <c r="C334" s="62" t="s">
        <v>2584</v>
      </c>
      <c r="D334" s="63" t="s">
        <v>2585</v>
      </c>
      <c r="F334" s="72" t="s">
        <v>2586</v>
      </c>
      <c r="G334" s="72" t="s">
        <v>2587</v>
      </c>
      <c r="H334" s="72">
        <v>4.41</v>
      </c>
      <c r="I334" s="72" t="s">
        <v>2588</v>
      </c>
      <c r="J334" s="72" t="s">
        <v>2586</v>
      </c>
      <c r="K334" s="73">
        <v>21.05</v>
      </c>
    </row>
    <row r="335" spans="1:11">
      <c r="A335" s="70" t="s">
        <v>2589</v>
      </c>
      <c r="B335" s="71" t="s">
        <v>2590</v>
      </c>
      <c r="C335" s="62" t="s">
        <v>2591</v>
      </c>
      <c r="D335" s="63" t="s">
        <v>2592</v>
      </c>
      <c r="F335" s="72" t="s">
        <v>2593</v>
      </c>
      <c r="G335" s="72" t="s">
        <v>2594</v>
      </c>
      <c r="H335" s="72">
        <v>1.86</v>
      </c>
      <c r="I335" s="72" t="s">
        <v>2595</v>
      </c>
      <c r="J335" s="72" t="s">
        <v>2593</v>
      </c>
      <c r="K335" s="73">
        <v>8.4700000000000006</v>
      </c>
    </row>
    <row r="336" spans="1:11">
      <c r="A336" s="70" t="s">
        <v>2596</v>
      </c>
      <c r="B336" s="71" t="s">
        <v>2597</v>
      </c>
      <c r="C336" s="62" t="s">
        <v>2598</v>
      </c>
      <c r="D336" s="63" t="s">
        <v>2599</v>
      </c>
      <c r="F336" s="72" t="s">
        <v>2600</v>
      </c>
      <c r="G336" s="72" t="s">
        <v>2601</v>
      </c>
      <c r="H336" s="72">
        <v>0.81</v>
      </c>
      <c r="I336" s="72" t="s">
        <v>2602</v>
      </c>
      <c r="J336" s="72" t="s">
        <v>2600</v>
      </c>
      <c r="K336" s="73">
        <v>1.57</v>
      </c>
    </row>
    <row r="337" spans="1:11">
      <c r="A337" s="70" t="s">
        <v>2603</v>
      </c>
      <c r="B337" s="71" t="s">
        <v>2604</v>
      </c>
      <c r="C337" s="62" t="s">
        <v>2605</v>
      </c>
      <c r="D337" s="63" t="s">
        <v>2606</v>
      </c>
      <c r="F337" s="72" t="s">
        <v>2607</v>
      </c>
      <c r="G337" s="72" t="s">
        <v>2608</v>
      </c>
      <c r="H337" s="72">
        <v>2.5299999999999998</v>
      </c>
      <c r="I337" s="72" t="s">
        <v>2609</v>
      </c>
      <c r="J337" s="72" t="s">
        <v>2607</v>
      </c>
      <c r="K337" s="73">
        <v>14.06</v>
      </c>
    </row>
    <row r="338" spans="1:11">
      <c r="A338" s="70" t="s">
        <v>2610</v>
      </c>
      <c r="B338" s="71" t="s">
        <v>2611</v>
      </c>
      <c r="C338" s="62" t="s">
        <v>2612</v>
      </c>
      <c r="D338" s="63" t="s">
        <v>2613</v>
      </c>
      <c r="F338" s="72" t="s">
        <v>2614</v>
      </c>
      <c r="G338" s="72" t="s">
        <v>2615</v>
      </c>
      <c r="H338" s="72">
        <v>1.61</v>
      </c>
      <c r="I338" s="72" t="s">
        <v>2616</v>
      </c>
      <c r="J338" s="72" t="s">
        <v>2614</v>
      </c>
      <c r="K338" s="73">
        <v>7.64</v>
      </c>
    </row>
    <row r="339" spans="1:11">
      <c r="A339" s="70" t="s">
        <v>2617</v>
      </c>
      <c r="B339" s="71" t="s">
        <v>2618</v>
      </c>
      <c r="C339" s="62" t="s">
        <v>2619</v>
      </c>
      <c r="D339" s="63" t="s">
        <v>2620</v>
      </c>
      <c r="F339" s="72" t="s">
        <v>2621</v>
      </c>
      <c r="G339" s="72" t="s">
        <v>2622</v>
      </c>
      <c r="H339" s="72">
        <v>1.18</v>
      </c>
      <c r="I339" s="72" t="s">
        <v>2623</v>
      </c>
      <c r="J339" s="72" t="s">
        <v>2621</v>
      </c>
      <c r="K339" s="73">
        <v>4.72</v>
      </c>
    </row>
    <row r="340" spans="1:11">
      <c r="A340" s="70" t="s">
        <v>2624</v>
      </c>
      <c r="B340" s="71" t="s">
        <v>2625</v>
      </c>
      <c r="C340" s="62" t="s">
        <v>2626</v>
      </c>
      <c r="D340" s="63" t="s">
        <v>2627</v>
      </c>
      <c r="F340" s="72" t="s">
        <v>2628</v>
      </c>
      <c r="G340" s="72" t="s">
        <v>2629</v>
      </c>
      <c r="H340" s="72">
        <v>2.4500000000000002</v>
      </c>
      <c r="I340" s="72" t="s">
        <v>2630</v>
      </c>
      <c r="J340" s="72" t="s">
        <v>2628</v>
      </c>
      <c r="K340" s="73">
        <v>5.91</v>
      </c>
    </row>
    <row r="341" spans="1:11">
      <c r="A341" s="70" t="s">
        <v>2631</v>
      </c>
      <c r="B341" s="71" t="s">
        <v>2632</v>
      </c>
      <c r="C341" s="62" t="s">
        <v>2633</v>
      </c>
      <c r="D341" s="63" t="s">
        <v>2634</v>
      </c>
      <c r="F341" s="72" t="s">
        <v>2635</v>
      </c>
      <c r="G341" s="72" t="s">
        <v>2636</v>
      </c>
      <c r="H341" s="72">
        <v>1.25</v>
      </c>
      <c r="I341" s="72" t="s">
        <v>2637</v>
      </c>
      <c r="J341" s="72" t="s">
        <v>2635</v>
      </c>
      <c r="K341" s="73">
        <v>1.97</v>
      </c>
    </row>
    <row r="342" spans="1:11">
      <c r="A342" s="70" t="s">
        <v>2638</v>
      </c>
      <c r="B342" s="71" t="s">
        <v>2639</v>
      </c>
      <c r="C342" s="62" t="s">
        <v>2640</v>
      </c>
      <c r="D342" s="63" t="s">
        <v>2641</v>
      </c>
      <c r="F342" s="72" t="s">
        <v>2642</v>
      </c>
      <c r="G342" s="72" t="s">
        <v>2643</v>
      </c>
      <c r="H342" s="72">
        <v>18.920000000000002</v>
      </c>
      <c r="I342" s="72" t="s">
        <v>2644</v>
      </c>
      <c r="J342" s="72" t="s">
        <v>2642</v>
      </c>
      <c r="K342" s="73">
        <v>28.2</v>
      </c>
    </row>
    <row r="343" spans="1:11">
      <c r="A343" s="70" t="s">
        <v>2645</v>
      </c>
      <c r="B343" s="71" t="s">
        <v>2646</v>
      </c>
      <c r="C343" s="62" t="s">
        <v>2647</v>
      </c>
      <c r="D343" s="63" t="s">
        <v>2648</v>
      </c>
      <c r="F343" s="72" t="s">
        <v>2649</v>
      </c>
      <c r="G343" s="72" t="s">
        <v>2650</v>
      </c>
      <c r="H343" s="72">
        <v>3.87</v>
      </c>
      <c r="I343" s="72" t="s">
        <v>2651</v>
      </c>
      <c r="J343" s="72" t="s">
        <v>2649</v>
      </c>
      <c r="K343" s="73">
        <v>11.74</v>
      </c>
    </row>
    <row r="344" spans="1:11">
      <c r="A344" s="70" t="s">
        <v>2652</v>
      </c>
      <c r="B344" s="71" t="s">
        <v>2653</v>
      </c>
      <c r="C344" s="62" t="s">
        <v>2654</v>
      </c>
      <c r="D344" s="63" t="s">
        <v>2655</v>
      </c>
      <c r="F344" s="72" t="s">
        <v>2656</v>
      </c>
      <c r="G344" s="72" t="s">
        <v>2657</v>
      </c>
      <c r="H344" s="72">
        <v>1.41</v>
      </c>
      <c r="I344" s="72" t="s">
        <v>2658</v>
      </c>
      <c r="J344" s="72" t="s">
        <v>2656</v>
      </c>
      <c r="K344" s="73">
        <v>4.78</v>
      </c>
    </row>
    <row r="345" spans="1:11">
      <c r="A345" s="70" t="s">
        <v>2659</v>
      </c>
      <c r="B345" s="71" t="s">
        <v>2660</v>
      </c>
      <c r="C345" s="62" t="s">
        <v>2661</v>
      </c>
      <c r="D345" s="63" t="s">
        <v>2662</v>
      </c>
      <c r="F345" s="72" t="s">
        <v>2663</v>
      </c>
      <c r="G345" s="72" t="s">
        <v>2664</v>
      </c>
      <c r="H345" s="72">
        <v>0.57999999999999996</v>
      </c>
      <c r="I345" s="72" t="s">
        <v>2665</v>
      </c>
      <c r="J345" s="72" t="s">
        <v>2663</v>
      </c>
      <c r="K345" s="73">
        <v>1.6</v>
      </c>
    </row>
    <row r="346" spans="1:11">
      <c r="A346" s="70" t="s">
        <v>2666</v>
      </c>
      <c r="B346" s="71" t="s">
        <v>2667</v>
      </c>
      <c r="C346" s="62" t="s">
        <v>2668</v>
      </c>
      <c r="D346" s="63" t="s">
        <v>2669</v>
      </c>
      <c r="F346" s="72" t="s">
        <v>2670</v>
      </c>
      <c r="G346" s="72" t="s">
        <v>2671</v>
      </c>
      <c r="H346" s="72">
        <v>1.9</v>
      </c>
      <c r="I346" s="72" t="s">
        <v>2672</v>
      </c>
      <c r="J346" s="72" t="s">
        <v>2670</v>
      </c>
      <c r="K346" s="73">
        <v>8.0399999999999991</v>
      </c>
    </row>
    <row r="347" spans="1:11">
      <c r="A347" s="70" t="s">
        <v>2673</v>
      </c>
      <c r="B347" s="71" t="s">
        <v>2674</v>
      </c>
      <c r="C347" s="62" t="s">
        <v>2675</v>
      </c>
      <c r="D347" s="63" t="s">
        <v>2676</v>
      </c>
      <c r="F347" s="72" t="s">
        <v>2677</v>
      </c>
      <c r="G347" s="72" t="s">
        <v>2678</v>
      </c>
      <c r="H347" s="72">
        <v>0.77</v>
      </c>
      <c r="I347" s="72" t="s">
        <v>2679</v>
      </c>
      <c r="J347" s="72" t="s">
        <v>2677</v>
      </c>
      <c r="K347" s="73">
        <v>2.46</v>
      </c>
    </row>
    <row r="348" spans="1:11">
      <c r="A348" s="70" t="s">
        <v>2680</v>
      </c>
      <c r="B348" s="71" t="s">
        <v>2681</v>
      </c>
      <c r="C348" s="62" t="s">
        <v>2682</v>
      </c>
      <c r="D348" s="63" t="s">
        <v>2683</v>
      </c>
      <c r="F348" s="72" t="s">
        <v>2684</v>
      </c>
      <c r="G348" s="72" t="s">
        <v>2685</v>
      </c>
      <c r="H348" s="72">
        <v>1.85</v>
      </c>
      <c r="I348" s="72" t="s">
        <v>2686</v>
      </c>
      <c r="J348" s="72" t="s">
        <v>2684</v>
      </c>
      <c r="K348" s="73">
        <v>6.58</v>
      </c>
    </row>
    <row r="349" spans="1:11">
      <c r="A349" s="70" t="s">
        <v>2687</v>
      </c>
      <c r="B349" s="71" t="s">
        <v>2688</v>
      </c>
      <c r="C349" s="62" t="s">
        <v>2689</v>
      </c>
      <c r="D349" s="63" t="s">
        <v>2690</v>
      </c>
      <c r="F349" s="72" t="s">
        <v>2691</v>
      </c>
      <c r="G349" s="72" t="s">
        <v>2692</v>
      </c>
      <c r="H349" s="72">
        <v>0.7</v>
      </c>
      <c r="I349" s="72" t="s">
        <v>2693</v>
      </c>
      <c r="J349" s="72" t="s">
        <v>2691</v>
      </c>
      <c r="K349" s="73">
        <v>2.4700000000000002</v>
      </c>
    </row>
    <row r="350" spans="1:11">
      <c r="A350" s="70" t="s">
        <v>2694</v>
      </c>
      <c r="B350" s="71" t="s">
        <v>2695</v>
      </c>
      <c r="C350" s="62" t="s">
        <v>2696</v>
      </c>
      <c r="D350" s="63" t="s">
        <v>2697</v>
      </c>
      <c r="F350" s="72" t="s">
        <v>2698</v>
      </c>
      <c r="G350" s="72" t="s">
        <v>2699</v>
      </c>
      <c r="H350" s="72">
        <v>1.1200000000000001</v>
      </c>
      <c r="I350" s="72" t="s">
        <v>2700</v>
      </c>
      <c r="J350" s="72" t="s">
        <v>2698</v>
      </c>
      <c r="K350" s="73">
        <v>7.39</v>
      </c>
    </row>
    <row r="351" spans="1:11">
      <c r="A351" s="70" t="s">
        <v>2701</v>
      </c>
      <c r="B351" s="71" t="s">
        <v>2702</v>
      </c>
      <c r="C351" s="62" t="s">
        <v>2703</v>
      </c>
      <c r="D351" s="63" t="s">
        <v>2704</v>
      </c>
      <c r="F351" s="72" t="s">
        <v>2705</v>
      </c>
      <c r="G351" s="72" t="s">
        <v>2706</v>
      </c>
      <c r="H351" s="72">
        <v>0.46</v>
      </c>
      <c r="I351" s="72" t="s">
        <v>2707</v>
      </c>
      <c r="J351" s="72" t="s">
        <v>2705</v>
      </c>
      <c r="K351" s="73">
        <v>2.52</v>
      </c>
    </row>
    <row r="352" spans="1:11">
      <c r="A352" s="70" t="s">
        <v>2708</v>
      </c>
      <c r="B352" s="71" t="s">
        <v>2709</v>
      </c>
      <c r="C352" s="62" t="s">
        <v>2710</v>
      </c>
      <c r="D352" s="63" t="s">
        <v>2711</v>
      </c>
      <c r="F352" s="72" t="s">
        <v>2712</v>
      </c>
      <c r="G352" s="72" t="s">
        <v>2713</v>
      </c>
      <c r="H352" s="72">
        <v>0.24</v>
      </c>
      <c r="I352" s="72" t="s">
        <v>2714</v>
      </c>
      <c r="J352" s="72" t="s">
        <v>2712</v>
      </c>
      <c r="K352" s="73">
        <v>1.17</v>
      </c>
    </row>
    <row r="353" spans="1:11">
      <c r="A353" s="70" t="s">
        <v>2715</v>
      </c>
      <c r="B353" s="71" t="s">
        <v>2716</v>
      </c>
      <c r="C353" s="62" t="s">
        <v>2717</v>
      </c>
      <c r="D353" s="63" t="s">
        <v>2718</v>
      </c>
      <c r="F353" s="72" t="s">
        <v>2719</v>
      </c>
      <c r="G353" s="72" t="s">
        <v>2720</v>
      </c>
      <c r="H353" s="72">
        <v>1.42</v>
      </c>
      <c r="I353" s="72" t="s">
        <v>2721</v>
      </c>
      <c r="J353" s="72" t="s">
        <v>2719</v>
      </c>
      <c r="K353" s="73">
        <v>7.14</v>
      </c>
    </row>
    <row r="354" spans="1:11">
      <c r="A354" s="70" t="s">
        <v>2722</v>
      </c>
      <c r="B354" s="71" t="s">
        <v>2723</v>
      </c>
      <c r="C354" s="62" t="s">
        <v>2724</v>
      </c>
      <c r="D354" s="63" t="s">
        <v>2725</v>
      </c>
      <c r="F354" s="72" t="s">
        <v>2726</v>
      </c>
      <c r="G354" s="72" t="s">
        <v>2727</v>
      </c>
      <c r="H354" s="72">
        <v>0.6</v>
      </c>
      <c r="I354" s="72" t="s">
        <v>2728</v>
      </c>
      <c r="J354" s="72" t="s">
        <v>2726</v>
      </c>
      <c r="K354" s="73">
        <v>3.06</v>
      </c>
    </row>
    <row r="355" spans="1:11">
      <c r="A355" s="70" t="s">
        <v>2729</v>
      </c>
      <c r="B355" s="71" t="s">
        <v>2730</v>
      </c>
      <c r="C355" s="62" t="s">
        <v>2731</v>
      </c>
      <c r="D355" s="63" t="s">
        <v>2732</v>
      </c>
      <c r="F355" s="72" t="s">
        <v>2733</v>
      </c>
      <c r="G355" s="72" t="s">
        <v>2734</v>
      </c>
      <c r="H355" s="72">
        <v>0.34</v>
      </c>
      <c r="I355" s="72" t="s">
        <v>2735</v>
      </c>
      <c r="J355" s="72" t="s">
        <v>2733</v>
      </c>
      <c r="K355" s="73">
        <v>1.68</v>
      </c>
    </row>
    <row r="356" spans="1:11">
      <c r="A356" s="70" t="s">
        <v>2736</v>
      </c>
      <c r="B356" s="71" t="s">
        <v>2737</v>
      </c>
      <c r="C356" s="62" t="s">
        <v>2738</v>
      </c>
      <c r="D356" s="63" t="s">
        <v>2739</v>
      </c>
      <c r="F356" s="72" t="s">
        <v>2740</v>
      </c>
      <c r="G356" s="72" t="s">
        <v>2741</v>
      </c>
      <c r="H356" s="72">
        <v>3.08</v>
      </c>
      <c r="I356" s="72" t="s">
        <v>2742</v>
      </c>
      <c r="J356" s="72" t="s">
        <v>2740</v>
      </c>
      <c r="K356" s="73">
        <v>10.220000000000001</v>
      </c>
    </row>
    <row r="357" spans="1:11">
      <c r="A357" s="70" t="s">
        <v>2743</v>
      </c>
      <c r="B357" s="71" t="s">
        <v>2744</v>
      </c>
      <c r="C357" s="62" t="s">
        <v>2745</v>
      </c>
      <c r="D357" s="63" t="s">
        <v>2746</v>
      </c>
      <c r="F357" s="72" t="s">
        <v>2747</v>
      </c>
      <c r="G357" s="72" t="s">
        <v>2748</v>
      </c>
      <c r="H357" s="72">
        <v>1.3</v>
      </c>
      <c r="I357" s="72" t="s">
        <v>2749</v>
      </c>
      <c r="J357" s="72" t="s">
        <v>2747</v>
      </c>
      <c r="K357" s="73">
        <v>4.49</v>
      </c>
    </row>
    <row r="358" spans="1:11">
      <c r="A358" s="70" t="s">
        <v>2750</v>
      </c>
      <c r="B358" s="71" t="s">
        <v>2751</v>
      </c>
      <c r="C358" s="62" t="s">
        <v>2752</v>
      </c>
      <c r="D358" s="63" t="s">
        <v>2753</v>
      </c>
      <c r="F358" s="72" t="s">
        <v>2754</v>
      </c>
      <c r="G358" s="72" t="s">
        <v>2755</v>
      </c>
      <c r="H358" s="72">
        <v>0.62</v>
      </c>
      <c r="I358" s="72" t="s">
        <v>2756</v>
      </c>
      <c r="J358" s="72" t="s">
        <v>2754</v>
      </c>
      <c r="K358" s="73">
        <v>2.31</v>
      </c>
    </row>
    <row r="359" spans="1:11">
      <c r="A359" s="70" t="s">
        <v>2757</v>
      </c>
      <c r="B359" s="71" t="s">
        <v>2758</v>
      </c>
      <c r="C359" s="62" t="s">
        <v>2759</v>
      </c>
      <c r="D359" s="63" t="s">
        <v>2760</v>
      </c>
      <c r="F359" s="72" t="s">
        <v>2761</v>
      </c>
      <c r="G359" s="72" t="s">
        <v>2762</v>
      </c>
      <c r="H359" s="72">
        <v>10.42</v>
      </c>
      <c r="I359" s="72" t="s">
        <v>2763</v>
      </c>
      <c r="J359" s="72" t="s">
        <v>2761</v>
      </c>
      <c r="K359" s="73">
        <v>24.63</v>
      </c>
    </row>
    <row r="360" spans="1:11">
      <c r="A360" s="70" t="s">
        <v>2764</v>
      </c>
      <c r="B360" s="71" t="s">
        <v>2765</v>
      </c>
      <c r="C360" s="62" t="s">
        <v>2766</v>
      </c>
      <c r="D360" s="63" t="s">
        <v>2767</v>
      </c>
      <c r="F360" s="72" t="s">
        <v>2768</v>
      </c>
      <c r="G360" s="72" t="s">
        <v>2769</v>
      </c>
      <c r="H360" s="72">
        <v>5.45</v>
      </c>
      <c r="I360" s="72" t="s">
        <v>2770</v>
      </c>
      <c r="J360" s="72" t="s">
        <v>2768</v>
      </c>
      <c r="K360" s="73">
        <v>5.53</v>
      </c>
    </row>
    <row r="361" spans="1:11">
      <c r="A361" s="70" t="s">
        <v>2771</v>
      </c>
      <c r="B361" s="71" t="s">
        <v>2772</v>
      </c>
      <c r="C361" s="62" t="s">
        <v>2773</v>
      </c>
      <c r="D361" s="63" t="s">
        <v>2774</v>
      </c>
      <c r="F361" s="72" t="s">
        <v>2775</v>
      </c>
      <c r="G361" s="72" t="s">
        <v>2776</v>
      </c>
      <c r="H361" s="72">
        <v>11.24</v>
      </c>
      <c r="I361" s="72" t="s">
        <v>2777</v>
      </c>
      <c r="J361" s="72" t="s">
        <v>2775</v>
      </c>
      <c r="K361" s="73">
        <v>34.659999999999997</v>
      </c>
    </row>
    <row r="362" spans="1:11">
      <c r="A362" s="70" t="s">
        <v>2778</v>
      </c>
      <c r="B362" s="71" t="s">
        <v>2779</v>
      </c>
      <c r="C362" s="62" t="s">
        <v>2780</v>
      </c>
      <c r="D362" s="63" t="s">
        <v>2781</v>
      </c>
      <c r="F362" s="72" t="s">
        <v>2782</v>
      </c>
      <c r="G362" s="72" t="s">
        <v>2783</v>
      </c>
      <c r="H362" s="72">
        <v>5.84</v>
      </c>
      <c r="I362" s="72" t="s">
        <v>2784</v>
      </c>
      <c r="J362" s="72" t="s">
        <v>2782</v>
      </c>
      <c r="K362" s="73">
        <v>17.18</v>
      </c>
    </row>
    <row r="363" spans="1:11">
      <c r="A363" s="70" t="s">
        <v>2785</v>
      </c>
      <c r="B363" s="71" t="s">
        <v>2786</v>
      </c>
      <c r="C363" s="62" t="s">
        <v>2787</v>
      </c>
      <c r="D363" s="63" t="s">
        <v>2788</v>
      </c>
      <c r="F363" s="72" t="s">
        <v>2789</v>
      </c>
      <c r="G363" s="72" t="s">
        <v>2790</v>
      </c>
      <c r="H363" s="72">
        <v>2.48</v>
      </c>
      <c r="I363" s="72" t="s">
        <v>2791</v>
      </c>
      <c r="J363" s="72" t="s">
        <v>2789</v>
      </c>
      <c r="K363" s="73">
        <v>6.03</v>
      </c>
    </row>
    <row r="364" spans="1:11">
      <c r="A364" s="70" t="s">
        <v>2792</v>
      </c>
      <c r="B364" s="71" t="s">
        <v>2793</v>
      </c>
      <c r="C364" s="62" t="s">
        <v>2794</v>
      </c>
      <c r="D364" s="63" t="s">
        <v>2795</v>
      </c>
      <c r="F364" s="72" t="s">
        <v>2796</v>
      </c>
      <c r="G364" s="72" t="s">
        <v>2797</v>
      </c>
      <c r="H364" s="72">
        <v>4.8899999999999997</v>
      </c>
      <c r="I364" s="72" t="s">
        <v>2798</v>
      </c>
      <c r="J364" s="72" t="s">
        <v>2796</v>
      </c>
      <c r="K364" s="73">
        <v>12.98</v>
      </c>
    </row>
    <row r="365" spans="1:11">
      <c r="A365" s="70" t="s">
        <v>2799</v>
      </c>
      <c r="B365" s="71" t="s">
        <v>2800</v>
      </c>
      <c r="C365" s="62" t="s">
        <v>2801</v>
      </c>
      <c r="D365" s="63" t="s">
        <v>2802</v>
      </c>
      <c r="F365" s="72" t="s">
        <v>2803</v>
      </c>
      <c r="G365" s="72" t="s">
        <v>2804</v>
      </c>
      <c r="H365" s="72">
        <v>3.32</v>
      </c>
      <c r="I365" s="72" t="s">
        <v>2805</v>
      </c>
      <c r="J365" s="72" t="s">
        <v>2803</v>
      </c>
      <c r="K365" s="73">
        <v>7.33</v>
      </c>
    </row>
    <row r="366" spans="1:11">
      <c r="A366" s="70" t="s">
        <v>2806</v>
      </c>
      <c r="B366" s="71" t="s">
        <v>2807</v>
      </c>
      <c r="C366" s="62" t="s">
        <v>2808</v>
      </c>
      <c r="D366" s="63" t="s">
        <v>2809</v>
      </c>
      <c r="F366" s="72" t="s">
        <v>2810</v>
      </c>
      <c r="G366" s="72" t="s">
        <v>2811</v>
      </c>
      <c r="H366" s="72">
        <v>6.59</v>
      </c>
      <c r="I366" s="72" t="s">
        <v>2812</v>
      </c>
      <c r="J366" s="72" t="s">
        <v>2810</v>
      </c>
      <c r="K366" s="73">
        <v>8.32</v>
      </c>
    </row>
    <row r="367" spans="1:11">
      <c r="A367" s="70" t="s">
        <v>2813</v>
      </c>
      <c r="B367" s="71" t="s">
        <v>2814</v>
      </c>
      <c r="C367" s="62" t="s">
        <v>2815</v>
      </c>
      <c r="D367" s="63" t="s">
        <v>2816</v>
      </c>
      <c r="F367" s="72" t="s">
        <v>2817</v>
      </c>
      <c r="G367" s="72" t="s">
        <v>2818</v>
      </c>
      <c r="H367" s="72">
        <v>4.96</v>
      </c>
      <c r="I367" s="72" t="s">
        <v>2819</v>
      </c>
      <c r="J367" s="72" t="s">
        <v>2817</v>
      </c>
      <c r="K367" s="73">
        <v>4.42</v>
      </c>
    </row>
    <row r="368" spans="1:11">
      <c r="A368" s="70" t="s">
        <v>2820</v>
      </c>
      <c r="B368" s="71" t="s">
        <v>2821</v>
      </c>
      <c r="C368" s="62" t="s">
        <v>2822</v>
      </c>
      <c r="D368" s="63" t="s">
        <v>2823</v>
      </c>
      <c r="F368" s="72" t="s">
        <v>2824</v>
      </c>
      <c r="G368" s="72" t="s">
        <v>2825</v>
      </c>
      <c r="H368" s="72">
        <v>4.6900000000000004</v>
      </c>
      <c r="I368" s="72" t="s">
        <v>2826</v>
      </c>
      <c r="J368" s="72" t="s">
        <v>2824</v>
      </c>
      <c r="K368" s="73">
        <v>8.16</v>
      </c>
    </row>
    <row r="369" spans="1:11">
      <c r="A369" s="70" t="s">
        <v>2827</v>
      </c>
      <c r="B369" s="71" t="s">
        <v>2828</v>
      </c>
      <c r="C369" s="62" t="s">
        <v>2829</v>
      </c>
      <c r="D369" s="63" t="s">
        <v>2830</v>
      </c>
      <c r="F369" s="72" t="s">
        <v>2831</v>
      </c>
      <c r="G369" s="72" t="s">
        <v>2832</v>
      </c>
      <c r="H369" s="72">
        <v>3.24</v>
      </c>
      <c r="I369" s="72" t="s">
        <v>2833</v>
      </c>
      <c r="J369" s="72" t="s">
        <v>2831</v>
      </c>
      <c r="K369" s="73">
        <v>2.97</v>
      </c>
    </row>
    <row r="370" spans="1:11">
      <c r="A370" s="70" t="s">
        <v>2834</v>
      </c>
      <c r="B370" s="71" t="s">
        <v>2835</v>
      </c>
      <c r="C370" s="62" t="s">
        <v>2836</v>
      </c>
      <c r="D370" s="63" t="s">
        <v>2837</v>
      </c>
      <c r="F370" s="72" t="s">
        <v>2838</v>
      </c>
      <c r="G370" s="72" t="s">
        <v>2839</v>
      </c>
      <c r="H370" s="72">
        <v>8.02</v>
      </c>
      <c r="I370" s="72" t="s">
        <v>2840</v>
      </c>
      <c r="J370" s="72" t="s">
        <v>2838</v>
      </c>
      <c r="K370" s="73">
        <v>8.02</v>
      </c>
    </row>
    <row r="371" spans="1:11">
      <c r="A371" s="70" t="s">
        <v>2841</v>
      </c>
      <c r="B371" s="71" t="s">
        <v>2842</v>
      </c>
      <c r="C371" s="62" t="s">
        <v>2843</v>
      </c>
      <c r="D371" s="63" t="s">
        <v>2844</v>
      </c>
      <c r="F371" s="72" t="s">
        <v>2845</v>
      </c>
      <c r="G371" s="72" t="s">
        <v>2846</v>
      </c>
      <c r="H371" s="72">
        <v>3.51</v>
      </c>
      <c r="I371" s="72" t="s">
        <v>2847</v>
      </c>
      <c r="J371" s="72" t="s">
        <v>2845</v>
      </c>
      <c r="K371" s="73">
        <v>21.75</v>
      </c>
    </row>
    <row r="372" spans="1:11">
      <c r="A372" s="70" t="s">
        <v>2848</v>
      </c>
      <c r="B372" s="71" t="s">
        <v>2849</v>
      </c>
      <c r="C372" s="62" t="s">
        <v>2850</v>
      </c>
      <c r="D372" s="63" t="s">
        <v>2851</v>
      </c>
      <c r="F372" s="72" t="s">
        <v>2852</v>
      </c>
      <c r="G372" s="72" t="s">
        <v>2853</v>
      </c>
      <c r="H372" s="72">
        <v>4.45</v>
      </c>
      <c r="I372" s="72" t="s">
        <v>2854</v>
      </c>
      <c r="J372" s="72" t="s">
        <v>2852</v>
      </c>
      <c r="K372" s="73">
        <v>16.71</v>
      </c>
    </row>
    <row r="373" spans="1:11">
      <c r="A373" s="70" t="s">
        <v>2855</v>
      </c>
      <c r="B373" s="71" t="s">
        <v>2856</v>
      </c>
      <c r="C373" s="62" t="s">
        <v>2857</v>
      </c>
      <c r="D373" s="63" t="s">
        <v>2858</v>
      </c>
      <c r="F373" s="72" t="s">
        <v>2859</v>
      </c>
      <c r="G373" s="72" t="s">
        <v>2860</v>
      </c>
      <c r="H373" s="72">
        <v>2.68</v>
      </c>
      <c r="I373" s="72" t="s">
        <v>2861</v>
      </c>
      <c r="J373" s="72" t="s">
        <v>2859</v>
      </c>
      <c r="K373" s="73">
        <v>9.2100000000000009</v>
      </c>
    </row>
    <row r="374" spans="1:11">
      <c r="A374" s="70" t="s">
        <v>2862</v>
      </c>
      <c r="B374" s="71" t="s">
        <v>2863</v>
      </c>
      <c r="C374" s="62" t="s">
        <v>2864</v>
      </c>
      <c r="D374" s="63" t="s">
        <v>2865</v>
      </c>
      <c r="F374" s="72" t="s">
        <v>2866</v>
      </c>
      <c r="G374" s="72" t="s">
        <v>2867</v>
      </c>
      <c r="H374" s="72">
        <v>1.87</v>
      </c>
      <c r="I374" s="72" t="s">
        <v>2868</v>
      </c>
      <c r="J374" s="72" t="s">
        <v>2866</v>
      </c>
      <c r="K374" s="73">
        <v>5.83</v>
      </c>
    </row>
    <row r="375" spans="1:11">
      <c r="A375" s="70" t="s">
        <v>2869</v>
      </c>
      <c r="B375" s="71" t="s">
        <v>2870</v>
      </c>
      <c r="C375" s="62" t="s">
        <v>2871</v>
      </c>
      <c r="D375" s="63" t="s">
        <v>2872</v>
      </c>
      <c r="F375" s="72" t="s">
        <v>2873</v>
      </c>
      <c r="G375" s="72" t="s">
        <v>2874</v>
      </c>
      <c r="H375" s="72">
        <v>10.78</v>
      </c>
      <c r="I375" s="72" t="s">
        <v>2875</v>
      </c>
      <c r="J375" s="72" t="s">
        <v>2873</v>
      </c>
      <c r="K375" s="73">
        <v>17.25</v>
      </c>
    </row>
    <row r="376" spans="1:11">
      <c r="A376" s="70" t="s">
        <v>2876</v>
      </c>
      <c r="B376" s="71" t="s">
        <v>2877</v>
      </c>
      <c r="C376" s="62" t="s">
        <v>2878</v>
      </c>
      <c r="D376" s="63" t="s">
        <v>2879</v>
      </c>
      <c r="F376" s="72" t="s">
        <v>2880</v>
      </c>
      <c r="G376" s="72" t="s">
        <v>2881</v>
      </c>
      <c r="H376" s="72">
        <v>6.53</v>
      </c>
      <c r="I376" s="72" t="s">
        <v>2882</v>
      </c>
      <c r="J376" s="72" t="s">
        <v>2880</v>
      </c>
      <c r="K376" s="73">
        <v>7.17</v>
      </c>
    </row>
    <row r="377" spans="1:11">
      <c r="A377" s="70" t="s">
        <v>2883</v>
      </c>
      <c r="B377" s="71" t="s">
        <v>2884</v>
      </c>
      <c r="C377" s="62" t="s">
        <v>2885</v>
      </c>
      <c r="D377" s="63" t="s">
        <v>2886</v>
      </c>
      <c r="F377" s="72" t="s">
        <v>2887</v>
      </c>
      <c r="G377" s="72" t="s">
        <v>2888</v>
      </c>
      <c r="H377" s="72">
        <v>4.7300000000000004</v>
      </c>
      <c r="I377" s="72" t="s">
        <v>2889</v>
      </c>
      <c r="J377" s="72" t="s">
        <v>2887</v>
      </c>
      <c r="K377" s="73">
        <v>4.0199999999999996</v>
      </c>
    </row>
    <row r="378" spans="1:11">
      <c r="A378" s="70" t="s">
        <v>2890</v>
      </c>
      <c r="B378" s="71" t="s">
        <v>2891</v>
      </c>
      <c r="C378" s="62" t="s">
        <v>2892</v>
      </c>
      <c r="D378" s="63" t="s">
        <v>2893</v>
      </c>
      <c r="F378" s="72" t="s">
        <v>2894</v>
      </c>
      <c r="G378" s="72" t="s">
        <v>2895</v>
      </c>
      <c r="H378" s="72">
        <v>7.43</v>
      </c>
      <c r="I378" s="72" t="s">
        <v>2896</v>
      </c>
      <c r="J378" s="72" t="s">
        <v>2894</v>
      </c>
      <c r="K378" s="73">
        <v>8.07</v>
      </c>
    </row>
    <row r="379" spans="1:11">
      <c r="A379" s="70" t="s">
        <v>2897</v>
      </c>
      <c r="B379" s="71" t="s">
        <v>2898</v>
      </c>
      <c r="C379" s="62" t="s">
        <v>2899</v>
      </c>
      <c r="D379" s="63" t="s">
        <v>2900</v>
      </c>
      <c r="F379" s="72" t="s">
        <v>2901</v>
      </c>
      <c r="G379" s="72" t="s">
        <v>2902</v>
      </c>
      <c r="H379" s="72">
        <v>3.85</v>
      </c>
      <c r="I379" s="72" t="s">
        <v>2903</v>
      </c>
      <c r="J379" s="72" t="s">
        <v>2901</v>
      </c>
      <c r="K379" s="73">
        <v>2.65</v>
      </c>
    </row>
    <row r="380" spans="1:11">
      <c r="A380" s="70" t="s">
        <v>2904</v>
      </c>
      <c r="B380" s="71" t="s">
        <v>2905</v>
      </c>
      <c r="C380" s="62" t="s">
        <v>2906</v>
      </c>
      <c r="D380" s="63" t="s">
        <v>2907</v>
      </c>
      <c r="F380" s="72" t="s">
        <v>2908</v>
      </c>
      <c r="G380" s="72" t="s">
        <v>2909</v>
      </c>
      <c r="H380" s="72">
        <v>2.61</v>
      </c>
      <c r="I380" s="72" t="s">
        <v>2910</v>
      </c>
      <c r="J380" s="72" t="s">
        <v>2908</v>
      </c>
      <c r="K380" s="73">
        <v>5.66</v>
      </c>
    </row>
    <row r="381" spans="1:11">
      <c r="A381" s="70" t="s">
        <v>2911</v>
      </c>
      <c r="B381" s="71" t="s">
        <v>2912</v>
      </c>
      <c r="C381" s="62" t="s">
        <v>2913</v>
      </c>
      <c r="D381" s="63" t="s">
        <v>2914</v>
      </c>
      <c r="F381" s="72" t="s">
        <v>2915</v>
      </c>
      <c r="G381" s="72" t="s">
        <v>2916</v>
      </c>
      <c r="H381" s="72">
        <v>3.47</v>
      </c>
      <c r="I381" s="72" t="s">
        <v>2917</v>
      </c>
      <c r="J381" s="72" t="s">
        <v>2915</v>
      </c>
      <c r="K381" s="73">
        <v>22.1</v>
      </c>
    </row>
    <row r="382" spans="1:11">
      <c r="A382" s="70" t="s">
        <v>2918</v>
      </c>
      <c r="B382" s="71" t="s">
        <v>2919</v>
      </c>
      <c r="C382" s="62" t="s">
        <v>2920</v>
      </c>
      <c r="D382" s="63" t="s">
        <v>2921</v>
      </c>
      <c r="F382" s="72" t="s">
        <v>2922</v>
      </c>
      <c r="G382" s="72" t="s">
        <v>2923</v>
      </c>
      <c r="H382" s="72">
        <v>1.62</v>
      </c>
      <c r="I382" s="72" t="s">
        <v>2924</v>
      </c>
      <c r="J382" s="72" t="s">
        <v>2922</v>
      </c>
      <c r="K382" s="73">
        <v>10</v>
      </c>
    </row>
    <row r="383" spans="1:11">
      <c r="A383" s="70" t="s">
        <v>2925</v>
      </c>
      <c r="B383" s="71" t="s">
        <v>2926</v>
      </c>
      <c r="C383" s="62" t="s">
        <v>2927</v>
      </c>
      <c r="D383" s="63" t="s">
        <v>2928</v>
      </c>
      <c r="F383" s="72" t="s">
        <v>2929</v>
      </c>
      <c r="G383" s="72" t="s">
        <v>2930</v>
      </c>
      <c r="H383" s="72">
        <v>0.67</v>
      </c>
      <c r="I383" s="72" t="s">
        <v>2931</v>
      </c>
      <c r="J383" s="72" t="s">
        <v>2929</v>
      </c>
      <c r="K383" s="73">
        <v>4.28</v>
      </c>
    </row>
    <row r="384" spans="1:11">
      <c r="A384" s="70" t="s">
        <v>2932</v>
      </c>
      <c r="B384" s="71" t="s">
        <v>2933</v>
      </c>
      <c r="C384" s="62" t="s">
        <v>2934</v>
      </c>
      <c r="D384" s="63" t="s">
        <v>2935</v>
      </c>
      <c r="F384" s="72" t="s">
        <v>2936</v>
      </c>
      <c r="G384" s="72" t="s">
        <v>2937</v>
      </c>
      <c r="H384" s="72">
        <v>3.43</v>
      </c>
      <c r="I384" s="72" t="s">
        <v>2938</v>
      </c>
      <c r="J384" s="72" t="s">
        <v>2936</v>
      </c>
      <c r="K384" s="73">
        <v>11.09</v>
      </c>
    </row>
    <row r="385" spans="1:11">
      <c r="A385" s="70" t="s">
        <v>2939</v>
      </c>
      <c r="B385" s="71" t="s">
        <v>2940</v>
      </c>
      <c r="C385" s="62" t="s">
        <v>2941</v>
      </c>
      <c r="D385" s="63" t="s">
        <v>2942</v>
      </c>
      <c r="F385" s="72" t="s">
        <v>2943</v>
      </c>
      <c r="G385" s="72" t="s">
        <v>2944</v>
      </c>
      <c r="H385" s="72">
        <v>1.82</v>
      </c>
      <c r="I385" s="72" t="s">
        <v>2945</v>
      </c>
      <c r="J385" s="72" t="s">
        <v>2943</v>
      </c>
      <c r="K385" s="73">
        <v>4.78</v>
      </c>
    </row>
    <row r="386" spans="1:11" ht="24">
      <c r="A386" s="70" t="s">
        <v>2946</v>
      </c>
      <c r="B386" s="71" t="s">
        <v>2947</v>
      </c>
      <c r="C386" s="62" t="s">
        <v>2948</v>
      </c>
      <c r="D386" s="63" t="s">
        <v>2949</v>
      </c>
      <c r="F386" s="72" t="s">
        <v>2950</v>
      </c>
      <c r="G386" s="72" t="s">
        <v>2951</v>
      </c>
      <c r="H386" s="72">
        <v>1.17</v>
      </c>
      <c r="I386" s="72" t="s">
        <v>2952</v>
      </c>
      <c r="J386" s="72" t="s">
        <v>2950</v>
      </c>
      <c r="K386" s="73">
        <v>2.2200000000000002</v>
      </c>
    </row>
    <row r="387" spans="1:11" ht="24">
      <c r="A387" s="70" t="s">
        <v>2953</v>
      </c>
      <c r="B387" s="71" t="s">
        <v>2954</v>
      </c>
      <c r="C387" s="62" t="s">
        <v>2955</v>
      </c>
      <c r="D387" s="63" t="s">
        <v>2956</v>
      </c>
      <c r="F387" s="72" t="s">
        <v>2957</v>
      </c>
      <c r="G387" s="72" t="s">
        <v>2958</v>
      </c>
      <c r="H387" s="72">
        <v>2.19</v>
      </c>
      <c r="I387" s="72" t="s">
        <v>2959</v>
      </c>
      <c r="J387" s="72" t="s">
        <v>2957</v>
      </c>
      <c r="K387" s="73">
        <v>4.9000000000000004</v>
      </c>
    </row>
    <row r="388" spans="1:11">
      <c r="A388" s="70" t="s">
        <v>2960</v>
      </c>
      <c r="B388" s="71" t="s">
        <v>2961</v>
      </c>
      <c r="C388" s="62" t="s">
        <v>2962</v>
      </c>
      <c r="D388" s="63" t="s">
        <v>2963</v>
      </c>
      <c r="F388" s="72" t="s">
        <v>2964</v>
      </c>
      <c r="G388" s="72" t="s">
        <v>2965</v>
      </c>
      <c r="H388" s="72">
        <v>2.08</v>
      </c>
      <c r="I388" s="72" t="s">
        <v>2966</v>
      </c>
      <c r="J388" s="72" t="s">
        <v>2964</v>
      </c>
      <c r="K388" s="73">
        <v>1.27</v>
      </c>
    </row>
    <row r="389" spans="1:11">
      <c r="A389" s="70" t="s">
        <v>2967</v>
      </c>
      <c r="B389" s="71" t="s">
        <v>2968</v>
      </c>
      <c r="C389" s="62" t="s">
        <v>2969</v>
      </c>
      <c r="D389" s="63" t="s">
        <v>2970</v>
      </c>
      <c r="F389" s="72" t="s">
        <v>2971</v>
      </c>
      <c r="G389" s="72" t="s">
        <v>2972</v>
      </c>
      <c r="H389" s="72">
        <v>1.83</v>
      </c>
      <c r="I389" s="72" t="s">
        <v>2973</v>
      </c>
      <c r="J389" s="72" t="s">
        <v>2971</v>
      </c>
      <c r="K389" s="73">
        <v>3.95</v>
      </c>
    </row>
    <row r="390" spans="1:11">
      <c r="A390" s="70" t="s">
        <v>2974</v>
      </c>
      <c r="B390" s="71" t="s">
        <v>2975</v>
      </c>
      <c r="C390" s="62" t="s">
        <v>2976</v>
      </c>
      <c r="D390" s="63" t="s">
        <v>2977</v>
      </c>
      <c r="F390" s="72" t="s">
        <v>2978</v>
      </c>
      <c r="G390" s="72" t="s">
        <v>2979</v>
      </c>
      <c r="H390" s="72">
        <v>0.83</v>
      </c>
      <c r="I390" s="72" t="s">
        <v>2980</v>
      </c>
      <c r="J390" s="72" t="s">
        <v>2978</v>
      </c>
      <c r="K390" s="73">
        <v>1.48</v>
      </c>
    </row>
    <row r="391" spans="1:11">
      <c r="A391" s="70" t="s">
        <v>2981</v>
      </c>
      <c r="B391" s="71" t="s">
        <v>2982</v>
      </c>
      <c r="C391" s="62" t="s">
        <v>2983</v>
      </c>
      <c r="D391" s="63" t="s">
        <v>2984</v>
      </c>
      <c r="F391" s="72" t="s">
        <v>2985</v>
      </c>
      <c r="G391" s="72" t="s">
        <v>2986</v>
      </c>
      <c r="H391" s="72">
        <v>2.21</v>
      </c>
      <c r="I391" s="72" t="s">
        <v>2987</v>
      </c>
      <c r="J391" s="72" t="s">
        <v>2985</v>
      </c>
      <c r="K391" s="73">
        <v>2.97</v>
      </c>
    </row>
    <row r="392" spans="1:11">
      <c r="A392" s="70" t="s">
        <v>2988</v>
      </c>
      <c r="B392" s="71" t="s">
        <v>2989</v>
      </c>
      <c r="C392" s="62" t="s">
        <v>2990</v>
      </c>
      <c r="D392" s="63" t="s">
        <v>2991</v>
      </c>
      <c r="F392" s="72" t="s">
        <v>2992</v>
      </c>
      <c r="G392" s="72" t="s">
        <v>2993</v>
      </c>
      <c r="H392" s="72">
        <v>0.89</v>
      </c>
      <c r="I392" s="72" t="s">
        <v>2994</v>
      </c>
      <c r="J392" s="72" t="s">
        <v>2992</v>
      </c>
      <c r="K392" s="73">
        <v>1.04</v>
      </c>
    </row>
    <row r="393" spans="1:11">
      <c r="A393" s="70" t="s">
        <v>2995</v>
      </c>
      <c r="B393" s="71" t="s">
        <v>2996</v>
      </c>
      <c r="C393" s="62" t="s">
        <v>2997</v>
      </c>
      <c r="D393" s="63" t="s">
        <v>2998</v>
      </c>
      <c r="F393" s="72" t="s">
        <v>2999</v>
      </c>
      <c r="G393" s="72" t="s">
        <v>3000</v>
      </c>
      <c r="H393" s="72">
        <v>2.04</v>
      </c>
      <c r="I393" s="72" t="s">
        <v>3001</v>
      </c>
      <c r="J393" s="72" t="s">
        <v>2999</v>
      </c>
      <c r="K393" s="73">
        <v>5.71</v>
      </c>
    </row>
    <row r="394" spans="1:11">
      <c r="A394" s="70" t="s">
        <v>3002</v>
      </c>
      <c r="B394" s="71" t="s">
        <v>3003</v>
      </c>
      <c r="C394" s="62" t="s">
        <v>3004</v>
      </c>
      <c r="D394" s="63" t="s">
        <v>3005</v>
      </c>
      <c r="F394" s="72" t="s">
        <v>3006</v>
      </c>
      <c r="G394" s="72" t="s">
        <v>3007</v>
      </c>
      <c r="H394" s="72">
        <v>1.04</v>
      </c>
      <c r="I394" s="72" t="s">
        <v>3008</v>
      </c>
      <c r="J394" s="72" t="s">
        <v>3006</v>
      </c>
      <c r="K394" s="73">
        <v>1.65</v>
      </c>
    </row>
    <row r="395" spans="1:11">
      <c r="A395" s="70" t="s">
        <v>3009</v>
      </c>
      <c r="B395" s="71" t="s">
        <v>3010</v>
      </c>
      <c r="C395" s="62" t="s">
        <v>3011</v>
      </c>
      <c r="D395" s="63" t="s">
        <v>3012</v>
      </c>
      <c r="F395" s="72" t="s">
        <v>3013</v>
      </c>
      <c r="G395" s="72" t="s">
        <v>3014</v>
      </c>
      <c r="H395" s="72">
        <v>1.89</v>
      </c>
      <c r="I395" s="72" t="s">
        <v>3015</v>
      </c>
      <c r="J395" s="72" t="s">
        <v>3013</v>
      </c>
      <c r="K395" s="73">
        <v>5.43</v>
      </c>
    </row>
    <row r="396" spans="1:11">
      <c r="A396" s="70" t="s">
        <v>3016</v>
      </c>
      <c r="B396" s="71" t="s">
        <v>3017</v>
      </c>
      <c r="C396" s="62" t="s">
        <v>3018</v>
      </c>
      <c r="D396" s="63" t="s">
        <v>3019</v>
      </c>
      <c r="F396" s="72" t="s">
        <v>3020</v>
      </c>
      <c r="G396" s="72" t="s">
        <v>3021</v>
      </c>
      <c r="H396" s="72">
        <v>0.96</v>
      </c>
      <c r="I396" s="72" t="s">
        <v>3022</v>
      </c>
      <c r="J396" s="72" t="s">
        <v>3020</v>
      </c>
      <c r="K396" s="73">
        <v>1.49</v>
      </c>
    </row>
    <row r="397" spans="1:11">
      <c r="A397" s="70" t="s">
        <v>3023</v>
      </c>
      <c r="B397" s="71" t="s">
        <v>3024</v>
      </c>
      <c r="C397" s="62" t="s">
        <v>3025</v>
      </c>
      <c r="D397" s="63" t="s">
        <v>3026</v>
      </c>
      <c r="F397" s="72" t="s">
        <v>3027</v>
      </c>
      <c r="G397" s="72" t="s">
        <v>3028</v>
      </c>
      <c r="H397" s="72">
        <v>0.84</v>
      </c>
      <c r="I397" s="72" t="s">
        <v>3029</v>
      </c>
      <c r="J397" s="72" t="s">
        <v>3027</v>
      </c>
      <c r="K397" s="73">
        <v>3.15</v>
      </c>
    </row>
    <row r="398" spans="1:11">
      <c r="A398" s="70" t="s">
        <v>3030</v>
      </c>
      <c r="B398" s="71" t="s">
        <v>3031</v>
      </c>
      <c r="C398" s="62" t="s">
        <v>3032</v>
      </c>
      <c r="D398" s="63" t="s">
        <v>3033</v>
      </c>
      <c r="F398" s="72" t="s">
        <v>3034</v>
      </c>
      <c r="G398" s="72" t="s">
        <v>3035</v>
      </c>
      <c r="H398" s="72">
        <v>0.47</v>
      </c>
      <c r="I398" s="72" t="s">
        <v>3036</v>
      </c>
      <c r="J398" s="72" t="s">
        <v>3034</v>
      </c>
      <c r="K398" s="73">
        <v>1.1100000000000001</v>
      </c>
    </row>
    <row r="399" spans="1:11">
      <c r="A399" s="70" t="s">
        <v>3037</v>
      </c>
      <c r="B399" s="71" t="s">
        <v>3038</v>
      </c>
      <c r="C399" s="62" t="s">
        <v>3039</v>
      </c>
      <c r="D399" s="63" t="s">
        <v>3040</v>
      </c>
      <c r="F399" s="72" t="s">
        <v>3041</v>
      </c>
      <c r="G399" s="72" t="s">
        <v>3042</v>
      </c>
      <c r="H399" s="72">
        <v>1.32</v>
      </c>
      <c r="I399" s="72" t="s">
        <v>3043</v>
      </c>
      <c r="J399" s="72" t="s">
        <v>3041</v>
      </c>
      <c r="K399" s="73">
        <v>1.92</v>
      </c>
    </row>
    <row r="400" spans="1:11">
      <c r="A400" s="70" t="s">
        <v>3044</v>
      </c>
      <c r="B400" s="71" t="s">
        <v>3045</v>
      </c>
      <c r="C400" s="62" t="s">
        <v>3046</v>
      </c>
      <c r="D400" s="63" t="s">
        <v>3047</v>
      </c>
      <c r="F400" s="72" t="s">
        <v>3048</v>
      </c>
      <c r="G400" s="72" t="s">
        <v>3049</v>
      </c>
      <c r="H400" s="72">
        <v>0.45</v>
      </c>
      <c r="I400" s="72" t="s">
        <v>3050</v>
      </c>
      <c r="J400" s="72" t="s">
        <v>3048</v>
      </c>
      <c r="K400" s="73">
        <v>1.03</v>
      </c>
    </row>
    <row r="401" spans="1:11">
      <c r="A401" s="70" t="s">
        <v>3051</v>
      </c>
      <c r="B401" s="71" t="s">
        <v>3052</v>
      </c>
      <c r="C401" s="62" t="s">
        <v>3053</v>
      </c>
      <c r="D401" s="63" t="s">
        <v>3054</v>
      </c>
      <c r="F401" s="72" t="s">
        <v>3055</v>
      </c>
      <c r="G401" s="72" t="s">
        <v>3056</v>
      </c>
      <c r="H401" s="72">
        <v>2.13</v>
      </c>
      <c r="I401" s="72" t="s">
        <v>3057</v>
      </c>
      <c r="J401" s="72" t="s">
        <v>3055</v>
      </c>
      <c r="K401" s="73">
        <v>3.44</v>
      </c>
    </row>
    <row r="402" spans="1:11">
      <c r="A402" s="70" t="s">
        <v>3058</v>
      </c>
      <c r="B402" s="71" t="s">
        <v>3059</v>
      </c>
      <c r="C402" s="62" t="s">
        <v>3060</v>
      </c>
      <c r="D402" s="63" t="s">
        <v>3061</v>
      </c>
      <c r="F402" s="72" t="s">
        <v>3062</v>
      </c>
      <c r="G402" s="72" t="s">
        <v>3063</v>
      </c>
      <c r="H402" s="72">
        <v>1.03</v>
      </c>
      <c r="I402" s="72" t="s">
        <v>3064</v>
      </c>
      <c r="J402" s="72" t="s">
        <v>3062</v>
      </c>
      <c r="K402" s="73">
        <v>1.1299999999999999</v>
      </c>
    </row>
    <row r="403" spans="1:11">
      <c r="A403" s="70" t="s">
        <v>3065</v>
      </c>
      <c r="B403" s="71" t="s">
        <v>3066</v>
      </c>
      <c r="C403" s="62" t="s">
        <v>3067</v>
      </c>
      <c r="D403" s="63" t="s">
        <v>3068</v>
      </c>
      <c r="F403" s="72" t="s">
        <v>3069</v>
      </c>
      <c r="G403" s="72" t="s">
        <v>3070</v>
      </c>
      <c r="H403" s="72">
        <v>3.42</v>
      </c>
      <c r="I403" s="72" t="s">
        <v>3071</v>
      </c>
      <c r="J403" s="72" t="s">
        <v>3069</v>
      </c>
      <c r="K403" s="73">
        <v>10.08</v>
      </c>
    </row>
    <row r="404" spans="1:11">
      <c r="A404" s="70" t="s">
        <v>3072</v>
      </c>
      <c r="B404" s="71" t="s">
        <v>3073</v>
      </c>
      <c r="C404" s="62" t="s">
        <v>3074</v>
      </c>
      <c r="D404" s="63" t="s">
        <v>3075</v>
      </c>
      <c r="F404" s="72" t="s">
        <v>3076</v>
      </c>
      <c r="G404" s="72" t="s">
        <v>3077</v>
      </c>
      <c r="H404" s="72">
        <v>0.93</v>
      </c>
      <c r="I404" s="72" t="s">
        <v>3078</v>
      </c>
      <c r="J404" s="72" t="s">
        <v>3076</v>
      </c>
      <c r="K404" s="73">
        <v>1.79</v>
      </c>
    </row>
    <row r="405" spans="1:11">
      <c r="A405" s="70" t="s">
        <v>3079</v>
      </c>
      <c r="B405" s="71" t="s">
        <v>3080</v>
      </c>
      <c r="C405" s="62" t="s">
        <v>3081</v>
      </c>
      <c r="D405" s="63" t="s">
        <v>3082</v>
      </c>
      <c r="F405" s="72" t="s">
        <v>3083</v>
      </c>
      <c r="G405" s="72" t="s">
        <v>3084</v>
      </c>
      <c r="H405" s="72">
        <v>1.75</v>
      </c>
      <c r="I405" s="72" t="s">
        <v>3085</v>
      </c>
      <c r="J405" s="72" t="s">
        <v>3083</v>
      </c>
      <c r="K405" s="73">
        <v>9.85</v>
      </c>
    </row>
    <row r="406" spans="1:11">
      <c r="A406" s="70" t="s">
        <v>3086</v>
      </c>
      <c r="B406" s="71" t="s">
        <v>3087</v>
      </c>
      <c r="C406" s="62" t="s">
        <v>3088</v>
      </c>
      <c r="D406" s="63" t="s">
        <v>3089</v>
      </c>
      <c r="F406" s="72" t="s">
        <v>3090</v>
      </c>
      <c r="G406" s="72" t="s">
        <v>3091</v>
      </c>
      <c r="H406" s="72">
        <v>0.54</v>
      </c>
      <c r="I406" s="72" t="s">
        <v>3092</v>
      </c>
      <c r="J406" s="72" t="s">
        <v>3090</v>
      </c>
      <c r="K406" s="73">
        <v>1.67</v>
      </c>
    </row>
    <row r="407" spans="1:11">
      <c r="A407" s="70" t="s">
        <v>3093</v>
      </c>
      <c r="B407" s="71" t="s">
        <v>3094</v>
      </c>
      <c r="C407" s="62" t="s">
        <v>3095</v>
      </c>
      <c r="D407" s="63" t="s">
        <v>3096</v>
      </c>
      <c r="F407" s="72" t="s">
        <v>3097</v>
      </c>
      <c r="G407" s="72" t="s">
        <v>3098</v>
      </c>
      <c r="H407" s="72">
        <v>2.56</v>
      </c>
      <c r="I407" s="72" t="s">
        <v>3099</v>
      </c>
      <c r="J407" s="72" t="s">
        <v>3097</v>
      </c>
      <c r="K407" s="73">
        <v>11.77</v>
      </c>
    </row>
    <row r="408" spans="1:11">
      <c r="A408" s="70" t="s">
        <v>3100</v>
      </c>
      <c r="B408" s="71" t="s">
        <v>3101</v>
      </c>
      <c r="C408" s="62" t="s">
        <v>3102</v>
      </c>
      <c r="D408" s="63" t="s">
        <v>3103</v>
      </c>
      <c r="F408" s="72" t="s">
        <v>3104</v>
      </c>
      <c r="G408" s="72" t="s">
        <v>3105</v>
      </c>
      <c r="H408" s="72">
        <v>0.99</v>
      </c>
      <c r="I408" s="72" t="s">
        <v>3106</v>
      </c>
      <c r="J408" s="72" t="s">
        <v>3104</v>
      </c>
      <c r="K408" s="73">
        <v>2.42</v>
      </c>
    </row>
    <row r="409" spans="1:11">
      <c r="A409" s="70" t="s">
        <v>3107</v>
      </c>
      <c r="B409" s="71" t="s">
        <v>3108</v>
      </c>
      <c r="C409" s="62" t="s">
        <v>3109</v>
      </c>
      <c r="D409" s="63" t="s">
        <v>3110</v>
      </c>
      <c r="F409" s="72" t="s">
        <v>3111</v>
      </c>
      <c r="G409" s="72" t="s">
        <v>3112</v>
      </c>
      <c r="H409" s="72">
        <v>0.57999999999999996</v>
      </c>
      <c r="I409" s="72" t="s">
        <v>3113</v>
      </c>
      <c r="J409" s="72" t="s">
        <v>3111</v>
      </c>
      <c r="K409" s="73">
        <v>1.54</v>
      </c>
    </row>
    <row r="410" spans="1:11">
      <c r="A410" s="70" t="s">
        <v>3114</v>
      </c>
      <c r="B410" s="71" t="s">
        <v>3115</v>
      </c>
      <c r="C410" s="62" t="s">
        <v>3116</v>
      </c>
      <c r="D410" s="63" t="s">
        <v>3117</v>
      </c>
      <c r="F410" s="72" t="s">
        <v>3118</v>
      </c>
      <c r="G410" s="72" t="s">
        <v>3119</v>
      </c>
      <c r="H410" s="72">
        <v>1.8</v>
      </c>
      <c r="I410" s="72" t="s">
        <v>3120</v>
      </c>
      <c r="J410" s="72" t="s">
        <v>3118</v>
      </c>
      <c r="K410" s="73">
        <v>1.23</v>
      </c>
    </row>
    <row r="411" spans="1:11">
      <c r="A411" s="70" t="s">
        <v>3121</v>
      </c>
      <c r="B411" s="71" t="s">
        <v>3122</v>
      </c>
      <c r="C411" s="62" t="s">
        <v>3123</v>
      </c>
      <c r="D411" s="63" t="s">
        <v>3124</v>
      </c>
      <c r="F411" s="72" t="s">
        <v>3125</v>
      </c>
      <c r="G411" s="72" t="s">
        <v>3126</v>
      </c>
      <c r="H411" s="72">
        <v>0.63</v>
      </c>
      <c r="I411" s="72" t="s">
        <v>3127</v>
      </c>
      <c r="J411" s="72" t="s">
        <v>3125</v>
      </c>
      <c r="K411" s="73">
        <v>1.22</v>
      </c>
    </row>
    <row r="412" spans="1:11">
      <c r="A412" s="70" t="s">
        <v>3128</v>
      </c>
      <c r="B412" s="71" t="s">
        <v>3129</v>
      </c>
      <c r="C412" s="62" t="s">
        <v>3130</v>
      </c>
      <c r="D412" s="63" t="s">
        <v>3131</v>
      </c>
      <c r="F412" s="72" t="s">
        <v>3132</v>
      </c>
      <c r="G412" s="72" t="s">
        <v>3133</v>
      </c>
      <c r="H412" s="72">
        <v>8.44</v>
      </c>
      <c r="I412" s="72" t="s">
        <v>3134</v>
      </c>
      <c r="J412" s="72" t="s">
        <v>3132</v>
      </c>
      <c r="K412" s="73">
        <v>22.92</v>
      </c>
    </row>
    <row r="413" spans="1:11">
      <c r="A413" s="70" t="s">
        <v>3135</v>
      </c>
      <c r="B413" s="71" t="s">
        <v>3136</v>
      </c>
      <c r="C413" s="62" t="s">
        <v>3137</v>
      </c>
      <c r="D413" s="63" t="s">
        <v>3138</v>
      </c>
      <c r="F413" s="72" t="s">
        <v>3139</v>
      </c>
      <c r="G413" s="72" t="s">
        <v>3140</v>
      </c>
      <c r="H413" s="72">
        <v>5.6</v>
      </c>
      <c r="I413" s="72" t="s">
        <v>3141</v>
      </c>
      <c r="J413" s="72" t="s">
        <v>3139</v>
      </c>
      <c r="K413" s="73">
        <v>11.41</v>
      </c>
    </row>
    <row r="414" spans="1:11">
      <c r="A414" s="70" t="s">
        <v>3142</v>
      </c>
      <c r="B414" s="71" t="s">
        <v>3143</v>
      </c>
      <c r="C414" s="62" t="s">
        <v>3144</v>
      </c>
      <c r="D414" s="63" t="s">
        <v>3145</v>
      </c>
      <c r="F414" s="72" t="s">
        <v>3146</v>
      </c>
      <c r="G414" s="72" t="s">
        <v>3147</v>
      </c>
      <c r="H414" s="72">
        <v>3.94</v>
      </c>
      <c r="I414" s="72" t="s">
        <v>3148</v>
      </c>
      <c r="J414" s="72" t="s">
        <v>3146</v>
      </c>
      <c r="K414" s="73">
        <v>6.26</v>
      </c>
    </row>
    <row r="415" spans="1:11">
      <c r="A415" s="70" t="s">
        <v>3149</v>
      </c>
      <c r="B415" s="71" t="s">
        <v>3150</v>
      </c>
      <c r="C415" s="62" t="s">
        <v>3151</v>
      </c>
      <c r="D415" s="63" t="s">
        <v>3152</v>
      </c>
      <c r="F415" s="72" t="s">
        <v>3153</v>
      </c>
      <c r="G415" s="72" t="s">
        <v>3154</v>
      </c>
      <c r="H415" s="72">
        <v>7.37</v>
      </c>
      <c r="I415" s="72" t="s">
        <v>3155</v>
      </c>
      <c r="J415" s="72" t="s">
        <v>3153</v>
      </c>
      <c r="K415" s="73">
        <v>15.68</v>
      </c>
    </row>
    <row r="416" spans="1:11">
      <c r="A416" s="70" t="s">
        <v>3156</v>
      </c>
      <c r="B416" s="71" t="s">
        <v>3157</v>
      </c>
      <c r="C416" s="62" t="s">
        <v>3158</v>
      </c>
      <c r="D416" s="63" t="s">
        <v>3159</v>
      </c>
      <c r="F416" s="72" t="s">
        <v>3160</v>
      </c>
      <c r="G416" s="72" t="s">
        <v>3161</v>
      </c>
      <c r="H416" s="72">
        <v>4.54</v>
      </c>
      <c r="I416" s="72" t="s">
        <v>3162</v>
      </c>
      <c r="J416" s="72" t="s">
        <v>3160</v>
      </c>
      <c r="K416" s="73">
        <v>6.48</v>
      </c>
    </row>
    <row r="417" spans="1:11">
      <c r="A417" s="70" t="s">
        <v>3163</v>
      </c>
      <c r="B417" s="71" t="s">
        <v>3164</v>
      </c>
      <c r="C417" s="62" t="s">
        <v>3165</v>
      </c>
      <c r="D417" s="63" t="s">
        <v>3166</v>
      </c>
      <c r="F417" s="72" t="s">
        <v>3167</v>
      </c>
      <c r="G417" s="72" t="s">
        <v>3168</v>
      </c>
      <c r="H417" s="72">
        <v>7.07</v>
      </c>
      <c r="I417" s="72" t="s">
        <v>3169</v>
      </c>
      <c r="J417" s="72" t="s">
        <v>3167</v>
      </c>
      <c r="K417" s="73">
        <v>8.5</v>
      </c>
    </row>
    <row r="418" spans="1:11">
      <c r="A418" s="70" t="s">
        <v>3170</v>
      </c>
      <c r="B418" s="71" t="s">
        <v>3171</v>
      </c>
      <c r="C418" s="62" t="s">
        <v>3172</v>
      </c>
      <c r="D418" s="63" t="s">
        <v>3173</v>
      </c>
      <c r="F418" s="72" t="s">
        <v>3174</v>
      </c>
      <c r="G418" s="72" t="s">
        <v>3175</v>
      </c>
      <c r="H418" s="72">
        <v>5.3</v>
      </c>
      <c r="I418" s="72" t="s">
        <v>3176</v>
      </c>
      <c r="J418" s="72" t="s">
        <v>3174</v>
      </c>
      <c r="K418" s="73">
        <v>4.1500000000000004</v>
      </c>
    </row>
    <row r="419" spans="1:11">
      <c r="A419" s="70" t="s">
        <v>3177</v>
      </c>
      <c r="B419" s="71" t="s">
        <v>3178</v>
      </c>
      <c r="C419" s="62" t="s">
        <v>3179</v>
      </c>
      <c r="D419" s="63" t="s">
        <v>3180</v>
      </c>
      <c r="F419" s="72" t="s">
        <v>3181</v>
      </c>
      <c r="G419" s="72" t="s">
        <v>3182</v>
      </c>
      <c r="H419" s="72">
        <v>2.52</v>
      </c>
      <c r="I419" s="72" t="s">
        <v>3183</v>
      </c>
      <c r="J419" s="72" t="s">
        <v>3181</v>
      </c>
      <c r="K419" s="73">
        <v>8.2100000000000009</v>
      </c>
    </row>
    <row r="420" spans="1:11">
      <c r="A420" s="70" t="s">
        <v>3184</v>
      </c>
      <c r="B420" s="71" t="s">
        <v>3185</v>
      </c>
      <c r="C420" s="62" t="s">
        <v>3186</v>
      </c>
      <c r="D420" s="63" t="s">
        <v>3187</v>
      </c>
      <c r="F420" s="72" t="s">
        <v>3188</v>
      </c>
      <c r="G420" s="72" t="s">
        <v>3189</v>
      </c>
      <c r="H420" s="72">
        <v>1.72</v>
      </c>
      <c r="I420" s="72" t="s">
        <v>3190</v>
      </c>
      <c r="J420" s="72" t="s">
        <v>3188</v>
      </c>
      <c r="K420" s="73">
        <v>10.1</v>
      </c>
    </row>
    <row r="421" spans="1:11">
      <c r="A421" s="70" t="s">
        <v>3191</v>
      </c>
      <c r="B421" s="71" t="s">
        <v>3192</v>
      </c>
      <c r="C421" s="62" t="s">
        <v>3193</v>
      </c>
      <c r="D421" s="63" t="s">
        <v>3194</v>
      </c>
      <c r="F421" s="72" t="s">
        <v>3195</v>
      </c>
      <c r="G421" s="72" t="s">
        <v>3196</v>
      </c>
      <c r="H421" s="72">
        <v>0.61</v>
      </c>
      <c r="I421" s="72" t="s">
        <v>3197</v>
      </c>
      <c r="J421" s="72" t="s">
        <v>3195</v>
      </c>
      <c r="K421" s="73">
        <v>3.31</v>
      </c>
    </row>
    <row r="422" spans="1:11">
      <c r="A422" s="70" t="s">
        <v>3198</v>
      </c>
      <c r="B422" s="71" t="s">
        <v>3199</v>
      </c>
      <c r="C422" s="62" t="s">
        <v>3200</v>
      </c>
      <c r="D422" s="63" t="s">
        <v>3201</v>
      </c>
      <c r="F422" s="72" t="s">
        <v>3202</v>
      </c>
      <c r="G422" s="72" t="s">
        <v>3203</v>
      </c>
      <c r="H422" s="72">
        <v>1.05</v>
      </c>
      <c r="I422" s="72" t="s">
        <v>3204</v>
      </c>
      <c r="J422" s="72" t="s">
        <v>3202</v>
      </c>
      <c r="K422" s="73">
        <v>4.3</v>
      </c>
    </row>
    <row r="423" spans="1:11">
      <c r="A423" s="70" t="s">
        <v>3205</v>
      </c>
      <c r="B423" s="71" t="s">
        <v>3206</v>
      </c>
      <c r="C423" s="62" t="s">
        <v>3207</v>
      </c>
      <c r="D423" s="63" t="s">
        <v>3208</v>
      </c>
      <c r="F423" s="72" t="s">
        <v>3209</v>
      </c>
      <c r="G423" s="72" t="s">
        <v>3210</v>
      </c>
      <c r="H423" s="72">
        <v>0.38</v>
      </c>
      <c r="I423" s="72" t="s">
        <v>3211</v>
      </c>
      <c r="J423" s="72" t="s">
        <v>3209</v>
      </c>
      <c r="K423" s="73">
        <v>1.35</v>
      </c>
    </row>
    <row r="424" spans="1:11">
      <c r="A424" s="70" t="s">
        <v>3212</v>
      </c>
      <c r="B424" s="71" t="s">
        <v>3213</v>
      </c>
      <c r="C424" s="62" t="s">
        <v>3214</v>
      </c>
      <c r="D424" s="63" t="s">
        <v>3215</v>
      </c>
      <c r="F424" s="72" t="s">
        <v>3216</v>
      </c>
      <c r="G424" s="72" t="s">
        <v>3217</v>
      </c>
      <c r="H424" s="72">
        <v>2.5499999999999998</v>
      </c>
      <c r="I424" s="72" t="s">
        <v>3218</v>
      </c>
      <c r="J424" s="72" t="s">
        <v>3216</v>
      </c>
      <c r="K424" s="73">
        <v>13.71</v>
      </c>
    </row>
    <row r="425" spans="1:11">
      <c r="A425" s="70" t="s">
        <v>3219</v>
      </c>
      <c r="B425" s="71" t="s">
        <v>3220</v>
      </c>
      <c r="C425" s="62" t="s">
        <v>3221</v>
      </c>
      <c r="D425" s="63" t="s">
        <v>3222</v>
      </c>
      <c r="F425" s="72" t="s">
        <v>3223</v>
      </c>
      <c r="G425" s="72" t="s">
        <v>3224</v>
      </c>
      <c r="H425" s="72">
        <v>1.02</v>
      </c>
      <c r="I425" s="72" t="s">
        <v>3225</v>
      </c>
      <c r="J425" s="72" t="s">
        <v>3223</v>
      </c>
      <c r="K425" s="73">
        <v>6.12</v>
      </c>
    </row>
    <row r="426" spans="1:11">
      <c r="A426" s="70" t="s">
        <v>3226</v>
      </c>
      <c r="B426" s="71" t="s">
        <v>3227</v>
      </c>
      <c r="C426" s="62" t="s">
        <v>3228</v>
      </c>
      <c r="D426" s="63" t="s">
        <v>3229</v>
      </c>
      <c r="F426" s="72" t="s">
        <v>3230</v>
      </c>
      <c r="G426" s="72" t="s">
        <v>3231</v>
      </c>
      <c r="H426" s="72">
        <v>1.78</v>
      </c>
      <c r="I426" s="72" t="s">
        <v>3232</v>
      </c>
      <c r="J426" s="72" t="s">
        <v>3230</v>
      </c>
      <c r="K426" s="73">
        <v>9.44</v>
      </c>
    </row>
    <row r="427" spans="1:11">
      <c r="A427" s="70" t="s">
        <v>3233</v>
      </c>
      <c r="B427" s="71" t="s">
        <v>3234</v>
      </c>
      <c r="C427" s="62" t="s">
        <v>3235</v>
      </c>
      <c r="D427" s="63" t="s">
        <v>3236</v>
      </c>
      <c r="F427" s="72" t="s">
        <v>3237</v>
      </c>
      <c r="G427" s="72" t="s">
        <v>3238</v>
      </c>
      <c r="H427" s="72">
        <v>0.67</v>
      </c>
      <c r="I427" s="72" t="s">
        <v>3239</v>
      </c>
      <c r="J427" s="72" t="s">
        <v>3237</v>
      </c>
      <c r="K427" s="73">
        <v>3.59</v>
      </c>
    </row>
    <row r="428" spans="1:11">
      <c r="A428" s="70" t="s">
        <v>3240</v>
      </c>
      <c r="B428" s="71" t="s">
        <v>3241</v>
      </c>
      <c r="C428" s="62" t="s">
        <v>3242</v>
      </c>
      <c r="D428" s="63" t="s">
        <v>3243</v>
      </c>
      <c r="F428" s="72" t="s">
        <v>3244</v>
      </c>
      <c r="G428" s="72" t="s">
        <v>3245</v>
      </c>
      <c r="H428" s="72">
        <v>3.99</v>
      </c>
      <c r="I428" s="72" t="s">
        <v>3246</v>
      </c>
      <c r="J428" s="72" t="s">
        <v>3244</v>
      </c>
      <c r="K428" s="73">
        <v>6.67</v>
      </c>
    </row>
    <row r="429" spans="1:11">
      <c r="A429" s="70" t="s">
        <v>3247</v>
      </c>
      <c r="B429" s="71" t="s">
        <v>3248</v>
      </c>
      <c r="C429" s="62" t="s">
        <v>3249</v>
      </c>
      <c r="D429" s="63" t="s">
        <v>3250</v>
      </c>
      <c r="F429" s="72" t="s">
        <v>3251</v>
      </c>
      <c r="G429" s="72" t="s">
        <v>3252</v>
      </c>
      <c r="H429" s="72">
        <v>0.52</v>
      </c>
      <c r="I429" s="72" t="s">
        <v>3253</v>
      </c>
      <c r="J429" s="72" t="s">
        <v>3251</v>
      </c>
      <c r="K429" s="73">
        <v>1.24</v>
      </c>
    </row>
    <row r="430" spans="1:11">
      <c r="A430" s="70" t="s">
        <v>3254</v>
      </c>
      <c r="B430" s="71" t="s">
        <v>3255</v>
      </c>
      <c r="C430" s="62" t="s">
        <v>3256</v>
      </c>
      <c r="D430" s="63" t="s">
        <v>3257</v>
      </c>
      <c r="F430" s="72" t="s">
        <v>3258</v>
      </c>
      <c r="G430" s="72" t="s">
        <v>3259</v>
      </c>
      <c r="H430" s="72">
        <v>2.35</v>
      </c>
      <c r="I430" s="72" t="s">
        <v>3260</v>
      </c>
      <c r="J430" s="72" t="s">
        <v>3258</v>
      </c>
      <c r="K430" s="73">
        <v>10.9</v>
      </c>
    </row>
    <row r="431" spans="1:11">
      <c r="A431" s="70" t="s">
        <v>3261</v>
      </c>
      <c r="B431" s="71" t="s">
        <v>3262</v>
      </c>
      <c r="C431" s="62" t="s">
        <v>3263</v>
      </c>
      <c r="D431" s="63" t="s">
        <v>3264</v>
      </c>
      <c r="F431" s="72" t="s">
        <v>3265</v>
      </c>
      <c r="G431" s="72" t="s">
        <v>3266</v>
      </c>
      <c r="H431" s="72">
        <v>0.61</v>
      </c>
      <c r="I431" s="72" t="s">
        <v>3267</v>
      </c>
      <c r="J431" s="72" t="s">
        <v>3265</v>
      </c>
      <c r="K431" s="73">
        <v>4.75</v>
      </c>
    </row>
    <row r="432" spans="1:11">
      <c r="A432" s="70" t="s">
        <v>3268</v>
      </c>
      <c r="B432" s="71" t="s">
        <v>3269</v>
      </c>
      <c r="C432" s="62" t="s">
        <v>3270</v>
      </c>
      <c r="D432" s="63" t="s">
        <v>3271</v>
      </c>
      <c r="F432" s="72" t="s">
        <v>3272</v>
      </c>
      <c r="G432" s="72" t="s">
        <v>3273</v>
      </c>
      <c r="H432" s="72">
        <v>3.05</v>
      </c>
      <c r="I432" s="72" t="s">
        <v>3274</v>
      </c>
      <c r="J432" s="72" t="s">
        <v>3272</v>
      </c>
      <c r="K432" s="73">
        <v>5.38</v>
      </c>
    </row>
    <row r="433" spans="1:11">
      <c r="A433" s="70" t="s">
        <v>3275</v>
      </c>
      <c r="B433" s="71" t="s">
        <v>3276</v>
      </c>
      <c r="C433" s="62" t="s">
        <v>3277</v>
      </c>
      <c r="D433" s="63" t="s">
        <v>3278</v>
      </c>
      <c r="F433" s="72" t="s">
        <v>3279</v>
      </c>
      <c r="G433" s="72" t="s">
        <v>3280</v>
      </c>
      <c r="H433" s="72">
        <v>0.86</v>
      </c>
      <c r="I433" s="72" t="s">
        <v>3281</v>
      </c>
      <c r="J433" s="72" t="s">
        <v>3279</v>
      </c>
      <c r="K433" s="73">
        <v>1.46</v>
      </c>
    </row>
    <row r="434" spans="1:11">
      <c r="A434" s="70" t="s">
        <v>3282</v>
      </c>
      <c r="B434" s="71" t="s">
        <v>3283</v>
      </c>
      <c r="C434" s="62" t="s">
        <v>3284</v>
      </c>
      <c r="D434" s="63" t="s">
        <v>3285</v>
      </c>
      <c r="F434" s="72" t="s">
        <v>3286</v>
      </c>
      <c r="G434" s="72" t="s">
        <v>3287</v>
      </c>
      <c r="H434" s="72">
        <v>2</v>
      </c>
      <c r="I434" s="72" t="s">
        <v>3288</v>
      </c>
      <c r="J434" s="72" t="s">
        <v>3286</v>
      </c>
      <c r="K434" s="73">
        <v>4.96</v>
      </c>
    </row>
    <row r="435" spans="1:11">
      <c r="A435" s="70" t="s">
        <v>3289</v>
      </c>
      <c r="B435" s="71" t="s">
        <v>3290</v>
      </c>
      <c r="C435" s="62" t="s">
        <v>3291</v>
      </c>
      <c r="D435" s="63" t="s">
        <v>3292</v>
      </c>
      <c r="F435" s="72" t="s">
        <v>3293</v>
      </c>
      <c r="G435" s="72" t="s">
        <v>3294</v>
      </c>
      <c r="H435" s="72">
        <v>0.48</v>
      </c>
      <c r="I435" s="72" t="s">
        <v>3295</v>
      </c>
      <c r="J435" s="72" t="s">
        <v>3293</v>
      </c>
      <c r="K435" s="73">
        <v>1.59</v>
      </c>
    </row>
    <row r="436" spans="1:11">
      <c r="A436" s="70" t="s">
        <v>3296</v>
      </c>
      <c r="B436" s="71" t="s">
        <v>3297</v>
      </c>
      <c r="C436" s="62" t="s">
        <v>3298</v>
      </c>
      <c r="D436" s="63" t="s">
        <v>3299</v>
      </c>
      <c r="F436" s="72" t="s">
        <v>3300</v>
      </c>
      <c r="G436" s="72" t="s">
        <v>3301</v>
      </c>
      <c r="H436" s="72">
        <v>1.59</v>
      </c>
      <c r="I436" s="72" t="s">
        <v>3302</v>
      </c>
      <c r="J436" s="72" t="s">
        <v>3300</v>
      </c>
      <c r="K436" s="73">
        <v>4.05</v>
      </c>
    </row>
    <row r="437" spans="1:11">
      <c r="A437" s="70" t="s">
        <v>3303</v>
      </c>
      <c r="B437" s="71" t="s">
        <v>3304</v>
      </c>
      <c r="C437" s="62" t="s">
        <v>3305</v>
      </c>
      <c r="D437" s="63" t="s">
        <v>3306</v>
      </c>
      <c r="F437" s="72" t="s">
        <v>3307</v>
      </c>
      <c r="G437" s="72" t="s">
        <v>3308</v>
      </c>
      <c r="H437" s="72">
        <v>0.39</v>
      </c>
      <c r="I437" s="72" t="s">
        <v>3309</v>
      </c>
      <c r="J437" s="72" t="s">
        <v>3307</v>
      </c>
      <c r="K437" s="73">
        <v>1.31</v>
      </c>
    </row>
    <row r="438" spans="1:11">
      <c r="A438" s="70" t="s">
        <v>3310</v>
      </c>
      <c r="B438" s="71" t="s">
        <v>3311</v>
      </c>
      <c r="C438" s="62" t="s">
        <v>3312</v>
      </c>
      <c r="D438" s="63" t="s">
        <v>3313</v>
      </c>
      <c r="F438" s="72" t="s">
        <v>3314</v>
      </c>
      <c r="G438" s="72" t="s">
        <v>3315</v>
      </c>
      <c r="H438" s="72">
        <v>1.31</v>
      </c>
      <c r="I438" s="72" t="s">
        <v>3316</v>
      </c>
      <c r="J438" s="72" t="s">
        <v>3314</v>
      </c>
      <c r="K438" s="73">
        <v>5.59</v>
      </c>
    </row>
    <row r="439" spans="1:11">
      <c r="A439" s="70" t="s">
        <v>3317</v>
      </c>
      <c r="B439" s="71" t="s">
        <v>3318</v>
      </c>
      <c r="C439" s="62" t="s">
        <v>3319</v>
      </c>
      <c r="D439" s="63" t="s">
        <v>3320</v>
      </c>
      <c r="F439" s="72" t="s">
        <v>3321</v>
      </c>
      <c r="G439" s="72" t="s">
        <v>3322</v>
      </c>
      <c r="H439" s="72">
        <v>0.34</v>
      </c>
      <c r="I439" s="72" t="s">
        <v>3323</v>
      </c>
      <c r="J439" s="72" t="s">
        <v>3321</v>
      </c>
      <c r="K439" s="73">
        <v>1.77</v>
      </c>
    </row>
    <row r="440" spans="1:11">
      <c r="A440" s="70" t="s">
        <v>3324</v>
      </c>
      <c r="B440" s="71" t="s">
        <v>3325</v>
      </c>
      <c r="C440" s="62" t="s">
        <v>3326</v>
      </c>
      <c r="D440" s="63" t="s">
        <v>3327</v>
      </c>
      <c r="F440" s="72" t="s">
        <v>3328</v>
      </c>
      <c r="G440" s="72" t="s">
        <v>3329</v>
      </c>
      <c r="H440" s="72">
        <v>2.16</v>
      </c>
      <c r="I440" s="72" t="s">
        <v>3330</v>
      </c>
      <c r="J440" s="72" t="s">
        <v>3328</v>
      </c>
      <c r="K440" s="73">
        <v>10.73</v>
      </c>
    </row>
    <row r="441" spans="1:11">
      <c r="A441" s="70" t="s">
        <v>3331</v>
      </c>
      <c r="B441" s="71" t="s">
        <v>3332</v>
      </c>
      <c r="C441" s="62" t="s">
        <v>3333</v>
      </c>
      <c r="D441" s="63" t="s">
        <v>3334</v>
      </c>
      <c r="F441" s="72" t="s">
        <v>3335</v>
      </c>
      <c r="G441" s="72" t="s">
        <v>3336</v>
      </c>
      <c r="H441" s="72">
        <v>0.55000000000000004</v>
      </c>
      <c r="I441" s="72" t="s">
        <v>3337</v>
      </c>
      <c r="J441" s="72" t="s">
        <v>3335</v>
      </c>
      <c r="K441" s="73">
        <v>4.1500000000000004</v>
      </c>
    </row>
    <row r="442" spans="1:11">
      <c r="A442" s="70" t="s">
        <v>3338</v>
      </c>
      <c r="B442" s="71" t="s">
        <v>3339</v>
      </c>
      <c r="C442" s="62" t="s">
        <v>3340</v>
      </c>
      <c r="D442" s="63" t="s">
        <v>3341</v>
      </c>
      <c r="F442" s="72" t="s">
        <v>3342</v>
      </c>
      <c r="G442" s="72" t="s">
        <v>3343</v>
      </c>
      <c r="H442" s="72">
        <v>0.27</v>
      </c>
      <c r="I442" s="72" t="s">
        <v>3344</v>
      </c>
      <c r="J442" s="72" t="s">
        <v>3342</v>
      </c>
      <c r="K442" s="73">
        <v>1.24</v>
      </c>
    </row>
    <row r="443" spans="1:11">
      <c r="A443" s="70" t="s">
        <v>3345</v>
      </c>
      <c r="B443" s="71" t="s">
        <v>3346</v>
      </c>
      <c r="C443" s="62" t="s">
        <v>3347</v>
      </c>
      <c r="D443" s="63" t="s">
        <v>3348</v>
      </c>
      <c r="F443" s="72" t="s">
        <v>3349</v>
      </c>
      <c r="G443" s="72" t="s">
        <v>3350</v>
      </c>
      <c r="H443" s="72">
        <v>1.84</v>
      </c>
      <c r="I443" s="72" t="s">
        <v>3351</v>
      </c>
      <c r="J443" s="72" t="s">
        <v>3349</v>
      </c>
      <c r="K443" s="73">
        <v>3.51</v>
      </c>
    </row>
    <row r="444" spans="1:11">
      <c r="A444" s="70" t="s">
        <v>3352</v>
      </c>
      <c r="B444" s="71" t="s">
        <v>3353</v>
      </c>
      <c r="C444" s="62" t="s">
        <v>3354</v>
      </c>
      <c r="D444" s="63" t="s">
        <v>3355</v>
      </c>
      <c r="F444" s="72" t="s">
        <v>3356</v>
      </c>
      <c r="G444" s="72" t="s">
        <v>3357</v>
      </c>
      <c r="H444" s="72">
        <v>0.67</v>
      </c>
      <c r="I444" s="72" t="s">
        <v>3358</v>
      </c>
      <c r="J444" s="72" t="s">
        <v>3356</v>
      </c>
      <c r="K444" s="73">
        <v>1.1299999999999999</v>
      </c>
    </row>
    <row r="445" spans="1:11">
      <c r="A445" s="70" t="s">
        <v>3359</v>
      </c>
      <c r="B445" s="71" t="s">
        <v>3360</v>
      </c>
      <c r="C445" s="62" t="s">
        <v>3361</v>
      </c>
      <c r="D445" s="63" t="s">
        <v>3362</v>
      </c>
      <c r="F445" s="72" t="s">
        <v>3363</v>
      </c>
      <c r="G445" s="72" t="s">
        <v>3364</v>
      </c>
      <c r="H445" s="72">
        <v>3.43</v>
      </c>
      <c r="I445" s="72" t="s">
        <v>3365</v>
      </c>
      <c r="J445" s="72" t="s">
        <v>3363</v>
      </c>
      <c r="K445" s="73">
        <v>8.16</v>
      </c>
    </row>
    <row r="446" spans="1:11">
      <c r="A446" s="70" t="s">
        <v>3366</v>
      </c>
      <c r="B446" s="71" t="s">
        <v>3367</v>
      </c>
      <c r="C446" s="62" t="s">
        <v>3368</v>
      </c>
      <c r="D446" s="63" t="s">
        <v>3369</v>
      </c>
      <c r="F446" s="72" t="s">
        <v>3370</v>
      </c>
      <c r="G446" s="72" t="s">
        <v>3371</v>
      </c>
      <c r="H446" s="72">
        <v>0.86</v>
      </c>
      <c r="I446" s="72" t="s">
        <v>3372</v>
      </c>
      <c r="J446" s="72" t="s">
        <v>3370</v>
      </c>
      <c r="K446" s="73">
        <v>1.94</v>
      </c>
    </row>
    <row r="447" spans="1:11">
      <c r="A447" s="70" t="s">
        <v>3373</v>
      </c>
      <c r="B447" s="71" t="s">
        <v>3374</v>
      </c>
      <c r="C447" s="62" t="s">
        <v>3375</v>
      </c>
      <c r="D447" s="63" t="s">
        <v>3376</v>
      </c>
      <c r="F447" s="72" t="s">
        <v>3377</v>
      </c>
      <c r="G447" s="72" t="s">
        <v>3378</v>
      </c>
      <c r="H447" s="72">
        <v>0.38</v>
      </c>
      <c r="I447" s="72" t="s">
        <v>3379</v>
      </c>
      <c r="J447" s="72" t="s">
        <v>3377</v>
      </c>
      <c r="K447" s="73">
        <v>1.1599999999999999</v>
      </c>
    </row>
    <row r="448" spans="1:11">
      <c r="A448" s="70" t="s">
        <v>3380</v>
      </c>
      <c r="B448" s="71" t="s">
        <v>3381</v>
      </c>
      <c r="C448" s="62" t="s">
        <v>3382</v>
      </c>
      <c r="D448" s="63" t="s">
        <v>3383</v>
      </c>
      <c r="F448" s="72" t="s">
        <v>3384</v>
      </c>
      <c r="G448" s="72" t="s">
        <v>3385</v>
      </c>
      <c r="H448" s="72">
        <v>1.87</v>
      </c>
      <c r="I448" s="72" t="s">
        <v>3386</v>
      </c>
      <c r="J448" s="72" t="s">
        <v>3384</v>
      </c>
      <c r="K448" s="73">
        <v>5.95</v>
      </c>
    </row>
    <row r="449" spans="1:11">
      <c r="A449" s="70" t="s">
        <v>3387</v>
      </c>
      <c r="B449" s="71" t="s">
        <v>3388</v>
      </c>
      <c r="C449" s="62" t="s">
        <v>3389</v>
      </c>
      <c r="D449" s="63" t="s">
        <v>3390</v>
      </c>
      <c r="F449" s="72" t="s">
        <v>3391</v>
      </c>
      <c r="G449" s="72" t="s">
        <v>3392</v>
      </c>
      <c r="H449" s="72">
        <v>0.33</v>
      </c>
      <c r="I449" s="72" t="s">
        <v>3393</v>
      </c>
      <c r="J449" s="72" t="s">
        <v>3391</v>
      </c>
      <c r="K449" s="73">
        <v>1.33</v>
      </c>
    </row>
    <row r="450" spans="1:11">
      <c r="A450" s="70" t="s">
        <v>3394</v>
      </c>
      <c r="B450" s="71" t="s">
        <v>3395</v>
      </c>
      <c r="C450" s="62" t="s">
        <v>3396</v>
      </c>
      <c r="D450" s="63" t="s">
        <v>3397</v>
      </c>
      <c r="F450" s="72" t="s">
        <v>3398</v>
      </c>
      <c r="G450" s="72" t="s">
        <v>3399</v>
      </c>
      <c r="H450" s="72">
        <v>1.65</v>
      </c>
      <c r="I450" s="72" t="s">
        <v>3400</v>
      </c>
      <c r="J450" s="72" t="s">
        <v>3398</v>
      </c>
      <c r="K450" s="73">
        <v>8.25</v>
      </c>
    </row>
    <row r="451" spans="1:11">
      <c r="A451" s="70" t="s">
        <v>3401</v>
      </c>
      <c r="B451" s="71" t="s">
        <v>3402</v>
      </c>
      <c r="C451" s="62" t="s">
        <v>3403</v>
      </c>
      <c r="D451" s="63" t="s">
        <v>3404</v>
      </c>
      <c r="F451" s="72" t="s">
        <v>3405</v>
      </c>
      <c r="G451" s="72" t="s">
        <v>3406</v>
      </c>
      <c r="H451" s="72">
        <v>0.54</v>
      </c>
      <c r="I451" s="72" t="s">
        <v>3407</v>
      </c>
      <c r="J451" s="72" t="s">
        <v>3405</v>
      </c>
      <c r="K451" s="73">
        <v>3.33</v>
      </c>
    </row>
    <row r="452" spans="1:11">
      <c r="A452" s="70" t="s">
        <v>3408</v>
      </c>
      <c r="B452" s="71" t="s">
        <v>3409</v>
      </c>
      <c r="C452" s="62" t="s">
        <v>3410</v>
      </c>
      <c r="D452" s="63" t="s">
        <v>3411</v>
      </c>
      <c r="F452" s="72" t="s">
        <v>3412</v>
      </c>
      <c r="G452" s="72" t="s">
        <v>3413</v>
      </c>
      <c r="H452" s="72">
        <v>2.27</v>
      </c>
      <c r="I452" s="72" t="s">
        <v>3414</v>
      </c>
      <c r="J452" s="72" t="s">
        <v>3412</v>
      </c>
      <c r="K452" s="73">
        <v>8.92</v>
      </c>
    </row>
    <row r="453" spans="1:11">
      <c r="A453" s="70" t="s">
        <v>3415</v>
      </c>
      <c r="B453" s="71" t="s">
        <v>3416</v>
      </c>
      <c r="C453" s="62" t="s">
        <v>3417</v>
      </c>
      <c r="D453" s="63" t="s">
        <v>3418</v>
      </c>
      <c r="F453" s="72" t="s">
        <v>3419</v>
      </c>
      <c r="G453" s="72" t="s">
        <v>3420</v>
      </c>
      <c r="H453" s="72">
        <v>0.8</v>
      </c>
      <c r="I453" s="72" t="s">
        <v>3421</v>
      </c>
      <c r="J453" s="72" t="s">
        <v>3419</v>
      </c>
      <c r="K453" s="73">
        <v>3.85</v>
      </c>
    </row>
    <row r="454" spans="1:11">
      <c r="A454" s="70" t="s">
        <v>3422</v>
      </c>
      <c r="B454" s="71" t="s">
        <v>3423</v>
      </c>
      <c r="C454" s="62" t="s">
        <v>3424</v>
      </c>
      <c r="D454" s="63" t="s">
        <v>3425</v>
      </c>
      <c r="F454" s="72" t="s">
        <v>3426</v>
      </c>
      <c r="G454" s="72" t="s">
        <v>3427</v>
      </c>
      <c r="H454" s="72">
        <v>2.78</v>
      </c>
      <c r="I454" s="72" t="s">
        <v>3428</v>
      </c>
      <c r="J454" s="72" t="s">
        <v>3426</v>
      </c>
      <c r="K454" s="73">
        <v>12</v>
      </c>
    </row>
    <row r="455" spans="1:11">
      <c r="A455" s="70" t="s">
        <v>3429</v>
      </c>
      <c r="B455" s="71" t="s">
        <v>3430</v>
      </c>
      <c r="C455" s="62" t="s">
        <v>3431</v>
      </c>
      <c r="D455" s="63" t="s">
        <v>3432</v>
      </c>
      <c r="F455" s="72" t="s">
        <v>3433</v>
      </c>
      <c r="G455" s="72" t="s">
        <v>3434</v>
      </c>
      <c r="H455" s="72">
        <v>1.37</v>
      </c>
      <c r="I455" s="72" t="s">
        <v>3435</v>
      </c>
      <c r="J455" s="72" t="s">
        <v>3433</v>
      </c>
      <c r="K455" s="73">
        <v>6.09</v>
      </c>
    </row>
    <row r="456" spans="1:11">
      <c r="A456" s="70" t="s">
        <v>3436</v>
      </c>
      <c r="B456" s="71" t="s">
        <v>3437</v>
      </c>
      <c r="C456" s="62" t="s">
        <v>3438</v>
      </c>
      <c r="D456" s="63" t="s">
        <v>3439</v>
      </c>
      <c r="F456" s="72" t="s">
        <v>3440</v>
      </c>
      <c r="G456" s="72" t="s">
        <v>3441</v>
      </c>
      <c r="H456" s="72">
        <v>0.61</v>
      </c>
      <c r="I456" s="72" t="s">
        <v>3442</v>
      </c>
      <c r="J456" s="72" t="s">
        <v>3440</v>
      </c>
      <c r="K456" s="73">
        <v>3.07</v>
      </c>
    </row>
    <row r="457" spans="1:11">
      <c r="A457" s="70" t="s">
        <v>3443</v>
      </c>
      <c r="B457" s="71" t="s">
        <v>3444</v>
      </c>
      <c r="C457" s="62" t="s">
        <v>3445</v>
      </c>
      <c r="D457" s="63" t="s">
        <v>3446</v>
      </c>
      <c r="F457" s="72" t="s">
        <v>3447</v>
      </c>
      <c r="G457" s="72" t="s">
        <v>3448</v>
      </c>
      <c r="H457" s="72">
        <v>0.19</v>
      </c>
      <c r="I457" s="72" t="s">
        <v>3449</v>
      </c>
      <c r="J457" s="72" t="s">
        <v>3447</v>
      </c>
      <c r="K457" s="73">
        <v>1</v>
      </c>
    </row>
    <row r="458" spans="1:11">
      <c r="A458" s="70" t="s">
        <v>3450</v>
      </c>
      <c r="B458" s="71" t="s">
        <v>3451</v>
      </c>
      <c r="C458" s="62" t="s">
        <v>3452</v>
      </c>
      <c r="D458" s="63" t="s">
        <v>3453</v>
      </c>
      <c r="F458" s="72" t="s">
        <v>3454</v>
      </c>
      <c r="G458" s="72" t="s">
        <v>3455</v>
      </c>
      <c r="H458" s="72">
        <v>5.15</v>
      </c>
      <c r="I458" s="72" t="s">
        <v>3456</v>
      </c>
      <c r="J458" s="72" t="s">
        <v>3454</v>
      </c>
      <c r="K458" s="73">
        <v>20.53</v>
      </c>
    </row>
    <row r="459" spans="1:11">
      <c r="A459" s="70" t="s">
        <v>3457</v>
      </c>
      <c r="B459" s="71" t="s">
        <v>3458</v>
      </c>
      <c r="C459" s="62" t="s">
        <v>3459</v>
      </c>
      <c r="D459" s="63" t="s">
        <v>3460</v>
      </c>
      <c r="F459" s="72" t="s">
        <v>3461</v>
      </c>
      <c r="G459" s="72" t="s">
        <v>3462</v>
      </c>
      <c r="H459" s="72">
        <v>2.83</v>
      </c>
      <c r="I459" s="72" t="s">
        <v>3463</v>
      </c>
      <c r="J459" s="72" t="s">
        <v>3461</v>
      </c>
      <c r="K459" s="73">
        <v>7.79</v>
      </c>
    </row>
    <row r="460" spans="1:11">
      <c r="A460" s="70" t="s">
        <v>3464</v>
      </c>
      <c r="B460" s="71" t="s">
        <v>3465</v>
      </c>
      <c r="C460" s="62" t="s">
        <v>3466</v>
      </c>
      <c r="D460" s="63" t="s">
        <v>3467</v>
      </c>
      <c r="F460" s="72" t="s">
        <v>3468</v>
      </c>
      <c r="G460" s="72" t="s">
        <v>3469</v>
      </c>
      <c r="H460" s="72">
        <v>1.56</v>
      </c>
      <c r="I460" s="72" t="s">
        <v>3470</v>
      </c>
      <c r="J460" s="72" t="s">
        <v>3468</v>
      </c>
      <c r="K460" s="73">
        <v>5.76</v>
      </c>
    </row>
    <row r="461" spans="1:11">
      <c r="A461" s="70" t="s">
        <v>3471</v>
      </c>
      <c r="B461" s="71" t="s">
        <v>3472</v>
      </c>
      <c r="C461" s="62" t="s">
        <v>3473</v>
      </c>
      <c r="D461" s="63" t="s">
        <v>3474</v>
      </c>
      <c r="F461" s="72" t="s">
        <v>3475</v>
      </c>
      <c r="G461" s="72" t="s">
        <v>3476</v>
      </c>
      <c r="H461" s="72">
        <v>0.99</v>
      </c>
      <c r="I461" s="72" t="s">
        <v>3477</v>
      </c>
      <c r="J461" s="72" t="s">
        <v>3475</v>
      </c>
      <c r="K461" s="73">
        <v>2.9</v>
      </c>
    </row>
    <row r="462" spans="1:11">
      <c r="A462" s="70" t="s">
        <v>3478</v>
      </c>
      <c r="B462" s="71" t="s">
        <v>3479</v>
      </c>
      <c r="C462" s="62" t="s">
        <v>3480</v>
      </c>
      <c r="D462" s="63" t="s">
        <v>3481</v>
      </c>
      <c r="F462" s="72" t="s">
        <v>3482</v>
      </c>
      <c r="G462" s="72" t="s">
        <v>3483</v>
      </c>
      <c r="H462" s="72">
        <v>0.64</v>
      </c>
      <c r="I462" s="72" t="s">
        <v>3484</v>
      </c>
      <c r="J462" s="72" t="s">
        <v>3482</v>
      </c>
      <c r="K462" s="73">
        <v>1.1399999999999999</v>
      </c>
    </row>
    <row r="463" spans="1:11">
      <c r="A463" s="70" t="s">
        <v>3485</v>
      </c>
      <c r="B463" s="71" t="s">
        <v>3486</v>
      </c>
      <c r="C463" s="62" t="s">
        <v>3487</v>
      </c>
      <c r="D463" s="63" t="s">
        <v>3488</v>
      </c>
      <c r="F463" s="72" t="s">
        <v>3489</v>
      </c>
      <c r="G463" s="72" t="s">
        <v>3490</v>
      </c>
      <c r="H463" s="72">
        <v>4.04</v>
      </c>
      <c r="I463" s="72" t="s">
        <v>3491</v>
      </c>
      <c r="J463" s="72" t="s">
        <v>3489</v>
      </c>
      <c r="K463" s="73">
        <v>16.12</v>
      </c>
    </row>
    <row r="464" spans="1:11">
      <c r="A464" s="70" t="s">
        <v>3492</v>
      </c>
      <c r="B464" s="71" t="s">
        <v>3493</v>
      </c>
      <c r="C464" s="62" t="s">
        <v>3494</v>
      </c>
      <c r="D464" s="63" t="s">
        <v>3495</v>
      </c>
      <c r="F464" s="72" t="s">
        <v>3496</v>
      </c>
      <c r="G464" s="72" t="s">
        <v>3497</v>
      </c>
      <c r="H464" s="72">
        <v>1.2</v>
      </c>
      <c r="I464" s="72" t="s">
        <v>3498</v>
      </c>
      <c r="J464" s="72" t="s">
        <v>3496</v>
      </c>
      <c r="K464" s="73">
        <v>4.03</v>
      </c>
    </row>
    <row r="465" spans="1:11">
      <c r="A465" s="70" t="s">
        <v>3499</v>
      </c>
      <c r="B465" s="71" t="s">
        <v>3500</v>
      </c>
      <c r="C465" s="62" t="s">
        <v>3501</v>
      </c>
      <c r="D465" s="63" t="s">
        <v>3502</v>
      </c>
      <c r="F465" s="72" t="s">
        <v>3503</v>
      </c>
      <c r="G465" s="72" t="s">
        <v>3504</v>
      </c>
      <c r="H465" s="72">
        <v>0.95</v>
      </c>
      <c r="I465" s="72" t="s">
        <v>3505</v>
      </c>
      <c r="J465" s="72" t="s">
        <v>3503</v>
      </c>
      <c r="K465" s="73">
        <v>1.43</v>
      </c>
    </row>
    <row r="466" spans="1:11">
      <c r="A466" s="70" t="s">
        <v>3506</v>
      </c>
      <c r="B466" s="71" t="s">
        <v>3507</v>
      </c>
      <c r="C466" s="62" t="s">
        <v>3508</v>
      </c>
      <c r="D466" s="63" t="s">
        <v>3509</v>
      </c>
      <c r="F466" s="72" t="s">
        <v>3510</v>
      </c>
      <c r="G466" s="72" t="s">
        <v>3511</v>
      </c>
      <c r="H466" s="72">
        <v>0.6</v>
      </c>
      <c r="I466" s="72" t="s">
        <v>3512</v>
      </c>
      <c r="J466" s="72" t="s">
        <v>3510</v>
      </c>
      <c r="K466" s="73">
        <v>2.02</v>
      </c>
    </row>
    <row r="467" spans="1:11">
      <c r="A467" s="70" t="s">
        <v>3513</v>
      </c>
      <c r="B467" s="71" t="s">
        <v>3514</v>
      </c>
      <c r="C467" s="62" t="s">
        <v>3515</v>
      </c>
      <c r="D467" s="63" t="s">
        <v>3516</v>
      </c>
      <c r="F467" s="72" t="s">
        <v>3517</v>
      </c>
      <c r="G467" s="72" t="s">
        <v>3518</v>
      </c>
      <c r="H467" s="72">
        <v>1.94</v>
      </c>
      <c r="I467" s="72" t="s">
        <v>3519</v>
      </c>
      <c r="J467" s="72" t="s">
        <v>3517</v>
      </c>
      <c r="K467" s="73">
        <v>2.62</v>
      </c>
    </row>
    <row r="468" spans="1:11">
      <c r="A468" s="70" t="s">
        <v>3520</v>
      </c>
      <c r="B468" s="71" t="s">
        <v>3521</v>
      </c>
      <c r="C468" s="62" t="s">
        <v>3522</v>
      </c>
      <c r="D468" s="63" t="s">
        <v>3523</v>
      </c>
      <c r="F468" s="72" t="s">
        <v>3524</v>
      </c>
      <c r="G468" s="72" t="s">
        <v>3525</v>
      </c>
      <c r="H468" s="72">
        <v>0.59</v>
      </c>
      <c r="I468" s="72" t="s">
        <v>3526</v>
      </c>
      <c r="J468" s="72" t="s">
        <v>3524</v>
      </c>
      <c r="K468" s="73">
        <v>1.06</v>
      </c>
    </row>
    <row r="469" spans="1:11">
      <c r="A469" s="70" t="s">
        <v>3527</v>
      </c>
      <c r="B469" s="71" t="s">
        <v>3528</v>
      </c>
      <c r="C469" s="62" t="s">
        <v>3529</v>
      </c>
      <c r="D469" s="63" t="s">
        <v>3530</v>
      </c>
      <c r="F469" s="72" t="s">
        <v>3531</v>
      </c>
      <c r="G469" s="72" t="s">
        <v>3532</v>
      </c>
      <c r="H469" s="72">
        <v>1.1399999999999999</v>
      </c>
      <c r="I469" s="72" t="s">
        <v>3533</v>
      </c>
      <c r="J469" s="72" t="s">
        <v>3531</v>
      </c>
      <c r="K469" s="73">
        <v>2.83</v>
      </c>
    </row>
    <row r="470" spans="1:11">
      <c r="A470" s="70" t="s">
        <v>3534</v>
      </c>
      <c r="B470" s="71" t="s">
        <v>3535</v>
      </c>
      <c r="C470" s="62" t="s">
        <v>3536</v>
      </c>
      <c r="D470" s="63" t="s">
        <v>3537</v>
      </c>
      <c r="F470" s="72" t="s">
        <v>3538</v>
      </c>
      <c r="G470" s="72" t="s">
        <v>3539</v>
      </c>
      <c r="H470" s="72">
        <v>0.36</v>
      </c>
      <c r="I470" s="72" t="s">
        <v>3540</v>
      </c>
      <c r="J470" s="72" t="s">
        <v>3538</v>
      </c>
      <c r="K470" s="73">
        <v>1.03</v>
      </c>
    </row>
    <row r="471" spans="1:11">
      <c r="A471" s="70" t="s">
        <v>3541</v>
      </c>
      <c r="B471" s="71" t="s">
        <v>3542</v>
      </c>
      <c r="C471" s="62" t="s">
        <v>3543</v>
      </c>
      <c r="D471" s="63" t="s">
        <v>3544</v>
      </c>
      <c r="F471" s="72" t="s">
        <v>3545</v>
      </c>
      <c r="G471" s="72" t="s">
        <v>3546</v>
      </c>
      <c r="H471" s="72">
        <v>3.9</v>
      </c>
      <c r="I471" s="72" t="s">
        <v>3547</v>
      </c>
      <c r="J471" s="72" t="s">
        <v>3545</v>
      </c>
      <c r="K471" s="73">
        <v>16.23</v>
      </c>
    </row>
    <row r="472" spans="1:11">
      <c r="A472" s="70" t="s">
        <v>3548</v>
      </c>
      <c r="B472" s="71" t="s">
        <v>3549</v>
      </c>
      <c r="C472" s="62" t="s">
        <v>3550</v>
      </c>
      <c r="D472" s="63" t="s">
        <v>3551</v>
      </c>
      <c r="F472" s="72" t="s">
        <v>3552</v>
      </c>
      <c r="G472" s="72" t="s">
        <v>3553</v>
      </c>
      <c r="H472" s="72">
        <v>1.59</v>
      </c>
      <c r="I472" s="72" t="s">
        <v>3554</v>
      </c>
      <c r="J472" s="72" t="s">
        <v>3552</v>
      </c>
      <c r="K472" s="73">
        <v>6.28</v>
      </c>
    </row>
    <row r="473" spans="1:11">
      <c r="A473" s="70" t="s">
        <v>3555</v>
      </c>
      <c r="B473" s="71" t="s">
        <v>3556</v>
      </c>
      <c r="C473" s="62" t="s">
        <v>3557</v>
      </c>
      <c r="D473" s="63" t="s">
        <v>3558</v>
      </c>
      <c r="F473" s="72" t="s">
        <v>3559</v>
      </c>
      <c r="G473" s="72" t="s">
        <v>3560</v>
      </c>
      <c r="H473" s="72">
        <v>2.21</v>
      </c>
      <c r="I473" s="72" t="s">
        <v>3561</v>
      </c>
      <c r="J473" s="72" t="s">
        <v>3559</v>
      </c>
      <c r="K473" s="73">
        <v>7.59</v>
      </c>
    </row>
    <row r="474" spans="1:11">
      <c r="A474" s="70" t="s">
        <v>3562</v>
      </c>
      <c r="B474" s="71" t="s">
        <v>3563</v>
      </c>
      <c r="C474" s="62" t="s">
        <v>3564</v>
      </c>
      <c r="D474" s="63" t="s">
        <v>3565</v>
      </c>
      <c r="F474" s="72" t="s">
        <v>3566</v>
      </c>
      <c r="G474" s="72" t="s">
        <v>3567</v>
      </c>
      <c r="H474" s="72">
        <v>1.1299999999999999</v>
      </c>
      <c r="I474" s="72" t="s">
        <v>3568</v>
      </c>
      <c r="J474" s="72" t="s">
        <v>3566</v>
      </c>
      <c r="K474" s="73">
        <v>2.4300000000000002</v>
      </c>
    </row>
    <row r="475" spans="1:11">
      <c r="A475" s="70" t="s">
        <v>3569</v>
      </c>
      <c r="B475" s="71" t="s">
        <v>3570</v>
      </c>
      <c r="C475" s="62" t="s">
        <v>3571</v>
      </c>
      <c r="D475" s="63" t="s">
        <v>3572</v>
      </c>
      <c r="F475" s="72" t="s">
        <v>3573</v>
      </c>
      <c r="G475" s="72" t="s">
        <v>3574</v>
      </c>
      <c r="H475" s="72">
        <v>2.96</v>
      </c>
      <c r="I475" s="72" t="s">
        <v>3575</v>
      </c>
      <c r="J475" s="72" t="s">
        <v>3573</v>
      </c>
      <c r="K475" s="73">
        <v>6.51</v>
      </c>
    </row>
    <row r="476" spans="1:11">
      <c r="A476" s="70" t="s">
        <v>3576</v>
      </c>
      <c r="B476" s="71" t="s">
        <v>3577</v>
      </c>
      <c r="C476" s="62" t="s">
        <v>3578</v>
      </c>
      <c r="D476" s="63" t="s">
        <v>3579</v>
      </c>
      <c r="F476" s="72" t="s">
        <v>3580</v>
      </c>
      <c r="G476" s="72" t="s">
        <v>3581</v>
      </c>
      <c r="H476" s="72">
        <v>3.39</v>
      </c>
      <c r="I476" s="72" t="s">
        <v>3582</v>
      </c>
      <c r="J476" s="72" t="s">
        <v>3580</v>
      </c>
      <c r="K476" s="73">
        <v>9.7899999999999991</v>
      </c>
    </row>
    <row r="477" spans="1:11">
      <c r="A477" s="70" t="s">
        <v>3583</v>
      </c>
      <c r="B477" s="71" t="s">
        <v>3584</v>
      </c>
      <c r="C477" s="62" t="s">
        <v>3585</v>
      </c>
      <c r="D477" s="63" t="s">
        <v>3586</v>
      </c>
      <c r="F477" s="72" t="s">
        <v>3587</v>
      </c>
      <c r="G477" s="72" t="s">
        <v>3588</v>
      </c>
      <c r="H477" s="72">
        <v>1.31</v>
      </c>
      <c r="I477" s="72" t="s">
        <v>3589</v>
      </c>
      <c r="J477" s="72" t="s">
        <v>3587</v>
      </c>
      <c r="K477" s="73">
        <v>4.13</v>
      </c>
    </row>
    <row r="478" spans="1:11">
      <c r="A478" s="70" t="s">
        <v>3590</v>
      </c>
      <c r="B478" s="71" t="s">
        <v>3591</v>
      </c>
      <c r="C478" s="62" t="s">
        <v>3592</v>
      </c>
      <c r="D478" s="63" t="s">
        <v>3593</v>
      </c>
      <c r="F478" s="72" t="s">
        <v>3594</v>
      </c>
      <c r="G478" s="72" t="s">
        <v>3595</v>
      </c>
      <c r="H478" s="72">
        <v>0.81</v>
      </c>
      <c r="I478" s="72" t="s">
        <v>3596</v>
      </c>
      <c r="J478" s="72" t="s">
        <v>3594</v>
      </c>
      <c r="K478" s="73">
        <v>2.12</v>
      </c>
    </row>
    <row r="479" spans="1:11">
      <c r="A479" s="70" t="s">
        <v>3597</v>
      </c>
      <c r="B479" s="71" t="s">
        <v>3598</v>
      </c>
      <c r="C479" s="62" t="s">
        <v>3599</v>
      </c>
      <c r="D479" s="63" t="s">
        <v>3600</v>
      </c>
      <c r="F479" s="72" t="s">
        <v>3601</v>
      </c>
      <c r="G479" s="72" t="s">
        <v>3602</v>
      </c>
      <c r="H479" s="72">
        <v>1.64</v>
      </c>
      <c r="I479" s="72" t="s">
        <v>3603</v>
      </c>
      <c r="J479" s="72" t="s">
        <v>3601</v>
      </c>
      <c r="K479" s="73">
        <v>6.71</v>
      </c>
    </row>
    <row r="480" spans="1:11">
      <c r="A480" s="70" t="s">
        <v>3604</v>
      </c>
      <c r="B480" s="71" t="s">
        <v>3605</v>
      </c>
      <c r="C480" s="62" t="s">
        <v>3606</v>
      </c>
      <c r="D480" s="63" t="s">
        <v>3607</v>
      </c>
      <c r="F480" s="72" t="s">
        <v>3608</v>
      </c>
      <c r="G480" s="72" t="s">
        <v>3609</v>
      </c>
      <c r="H480" s="72">
        <v>0.64</v>
      </c>
      <c r="I480" s="72" t="s">
        <v>3610</v>
      </c>
      <c r="J480" s="72" t="s">
        <v>3608</v>
      </c>
      <c r="K480" s="73">
        <v>2.0699999999999998</v>
      </c>
    </row>
    <row r="481" spans="1:11">
      <c r="A481" s="70" t="s">
        <v>3611</v>
      </c>
      <c r="B481" s="71" t="s">
        <v>3612</v>
      </c>
      <c r="C481" s="62" t="s">
        <v>3613</v>
      </c>
      <c r="D481" s="63" t="s">
        <v>3614</v>
      </c>
      <c r="F481" s="72" t="s">
        <v>3615</v>
      </c>
      <c r="G481" s="72" t="s">
        <v>3616</v>
      </c>
      <c r="H481" s="72">
        <v>0.54</v>
      </c>
      <c r="I481" s="72" t="s">
        <v>3617</v>
      </c>
      <c r="J481" s="72" t="s">
        <v>3615</v>
      </c>
      <c r="K481" s="73">
        <v>2.41</v>
      </c>
    </row>
    <row r="482" spans="1:11">
      <c r="A482" s="70" t="s">
        <v>3618</v>
      </c>
      <c r="B482" s="71" t="s">
        <v>3619</v>
      </c>
      <c r="C482" s="62" t="s">
        <v>3620</v>
      </c>
      <c r="D482" s="63" t="s">
        <v>3621</v>
      </c>
      <c r="F482" s="72" t="s">
        <v>3622</v>
      </c>
      <c r="G482" s="72" t="s">
        <v>3623</v>
      </c>
      <c r="H482" s="72">
        <v>0.39</v>
      </c>
      <c r="I482" s="72" t="s">
        <v>3624</v>
      </c>
      <c r="J482" s="72" t="s">
        <v>3622</v>
      </c>
      <c r="K482" s="73">
        <v>1.44</v>
      </c>
    </row>
    <row r="483" spans="1:11">
      <c r="A483" s="70" t="s">
        <v>3625</v>
      </c>
      <c r="B483" s="71" t="s">
        <v>3626</v>
      </c>
      <c r="C483" s="62" t="s">
        <v>3627</v>
      </c>
      <c r="D483" s="63" t="s">
        <v>3628</v>
      </c>
      <c r="F483" s="72" t="s">
        <v>3629</v>
      </c>
      <c r="G483" s="72" t="s">
        <v>3630</v>
      </c>
      <c r="H483" s="72">
        <v>1.06</v>
      </c>
      <c r="I483" s="72" t="s">
        <v>3631</v>
      </c>
      <c r="J483" s="72" t="s">
        <v>3629</v>
      </c>
      <c r="K483" s="73">
        <v>5.32</v>
      </c>
    </row>
    <row r="484" spans="1:11">
      <c r="A484" s="70" t="s">
        <v>3632</v>
      </c>
      <c r="B484" s="71" t="s">
        <v>3633</v>
      </c>
      <c r="C484" s="62" t="s">
        <v>3634</v>
      </c>
      <c r="D484" s="63" t="s">
        <v>3635</v>
      </c>
      <c r="F484" s="72" t="s">
        <v>3636</v>
      </c>
      <c r="G484" s="72" t="s">
        <v>3637</v>
      </c>
      <c r="H484" s="72">
        <v>0.52</v>
      </c>
      <c r="I484" s="72" t="s">
        <v>3638</v>
      </c>
      <c r="J484" s="72" t="s">
        <v>3636</v>
      </c>
      <c r="K484" s="73">
        <v>2.44</v>
      </c>
    </row>
    <row r="485" spans="1:11">
      <c r="A485" s="70" t="s">
        <v>3639</v>
      </c>
      <c r="B485" s="71" t="s">
        <v>3640</v>
      </c>
      <c r="C485" s="62" t="s">
        <v>3641</v>
      </c>
      <c r="D485" s="63" t="s">
        <v>3642</v>
      </c>
      <c r="F485" s="72" t="s">
        <v>3643</v>
      </c>
      <c r="G485" s="72" t="s">
        <v>3644</v>
      </c>
      <c r="H485" s="72">
        <v>1.51</v>
      </c>
      <c r="I485" s="72" t="s">
        <v>3645</v>
      </c>
      <c r="J485" s="72" t="s">
        <v>3643</v>
      </c>
      <c r="K485" s="73">
        <v>3.79</v>
      </c>
    </row>
    <row r="486" spans="1:11">
      <c r="A486" s="70" t="s">
        <v>3646</v>
      </c>
      <c r="B486" s="71" t="s">
        <v>3647</v>
      </c>
      <c r="C486" s="62" t="s">
        <v>3648</v>
      </c>
      <c r="D486" s="63" t="s">
        <v>3649</v>
      </c>
      <c r="F486" s="72" t="s">
        <v>3650</v>
      </c>
      <c r="G486" s="72" t="s">
        <v>3651</v>
      </c>
      <c r="H486" s="72">
        <v>0.28000000000000003</v>
      </c>
      <c r="I486" s="72" t="s">
        <v>3652</v>
      </c>
      <c r="J486" s="72" t="s">
        <v>3650</v>
      </c>
      <c r="K486" s="73">
        <v>1.19</v>
      </c>
    </row>
    <row r="487" spans="1:11">
      <c r="A487" s="70" t="s">
        <v>3653</v>
      </c>
      <c r="B487" s="71" t="s">
        <v>3654</v>
      </c>
      <c r="C487" s="62" t="s">
        <v>3655</v>
      </c>
      <c r="D487" s="63" t="s">
        <v>3656</v>
      </c>
      <c r="F487" s="72" t="s">
        <v>3657</v>
      </c>
      <c r="G487" s="72" t="s">
        <v>3658</v>
      </c>
      <c r="H487" s="72">
        <v>0.78</v>
      </c>
      <c r="I487" s="72" t="s">
        <v>3659</v>
      </c>
      <c r="J487" s="72" t="s">
        <v>3657</v>
      </c>
      <c r="K487" s="73">
        <v>3.08</v>
      </c>
    </row>
    <row r="488" spans="1:11">
      <c r="A488" s="70" t="s">
        <v>3660</v>
      </c>
      <c r="B488" s="71" t="s">
        <v>3661</v>
      </c>
      <c r="C488" s="62" t="s">
        <v>3662</v>
      </c>
      <c r="D488" s="63" t="s">
        <v>3663</v>
      </c>
      <c r="F488" s="72" t="s">
        <v>3664</v>
      </c>
      <c r="G488" s="72" t="s">
        <v>3665</v>
      </c>
      <c r="H488" s="72">
        <v>0.33</v>
      </c>
      <c r="I488" s="72" t="s">
        <v>3666</v>
      </c>
      <c r="J488" s="72" t="s">
        <v>3664</v>
      </c>
      <c r="K488" s="73">
        <v>1.21</v>
      </c>
    </row>
    <row r="489" spans="1:11">
      <c r="A489" s="70" t="s">
        <v>3667</v>
      </c>
      <c r="B489" s="71" t="s">
        <v>3668</v>
      </c>
      <c r="C489" s="62" t="s">
        <v>3669</v>
      </c>
      <c r="D489" s="63" t="s">
        <v>3670</v>
      </c>
      <c r="F489" s="72" t="s">
        <v>3671</v>
      </c>
      <c r="G489" s="72" t="s">
        <v>3672</v>
      </c>
      <c r="H489" s="72">
        <v>1.1499999999999999</v>
      </c>
      <c r="I489" s="72" t="s">
        <v>3673</v>
      </c>
      <c r="J489" s="72" t="s">
        <v>3671</v>
      </c>
      <c r="K489" s="73">
        <v>4.07</v>
      </c>
    </row>
    <row r="490" spans="1:11">
      <c r="A490" s="70" t="s">
        <v>3674</v>
      </c>
      <c r="B490" s="71" t="s">
        <v>3675</v>
      </c>
      <c r="C490" s="62" t="s">
        <v>3676</v>
      </c>
      <c r="D490" s="63" t="s">
        <v>3677</v>
      </c>
      <c r="F490" s="72" t="s">
        <v>3678</v>
      </c>
      <c r="G490" s="72" t="s">
        <v>3679</v>
      </c>
      <c r="H490" s="72">
        <v>0.48</v>
      </c>
      <c r="I490" s="72" t="s">
        <v>3680</v>
      </c>
      <c r="J490" s="72" t="s">
        <v>3678</v>
      </c>
      <c r="K490" s="73">
        <v>1.52</v>
      </c>
    </row>
    <row r="491" spans="1:11">
      <c r="A491" s="70" t="s">
        <v>3681</v>
      </c>
      <c r="B491" s="71" t="s">
        <v>3682</v>
      </c>
      <c r="C491" s="62" t="s">
        <v>3683</v>
      </c>
      <c r="D491" s="63" t="s">
        <v>3684</v>
      </c>
      <c r="F491" s="72" t="s">
        <v>3685</v>
      </c>
      <c r="G491" s="72" t="s">
        <v>3686</v>
      </c>
      <c r="H491" s="72">
        <v>2.31</v>
      </c>
      <c r="I491" s="72" t="s">
        <v>3687</v>
      </c>
      <c r="J491" s="72" t="s">
        <v>3685</v>
      </c>
      <c r="K491" s="73">
        <v>6.99</v>
      </c>
    </row>
    <row r="492" spans="1:11">
      <c r="A492" s="70" t="s">
        <v>3688</v>
      </c>
      <c r="B492" s="71" t="s">
        <v>3689</v>
      </c>
      <c r="C492" s="62" t="s">
        <v>3690</v>
      </c>
      <c r="D492" s="63" t="s">
        <v>3691</v>
      </c>
      <c r="F492" s="72" t="s">
        <v>3692</v>
      </c>
      <c r="G492" s="72" t="s">
        <v>3693</v>
      </c>
      <c r="H492" s="72">
        <v>1.01</v>
      </c>
      <c r="I492" s="72" t="s">
        <v>3694</v>
      </c>
      <c r="J492" s="72" t="s">
        <v>3692</v>
      </c>
      <c r="K492" s="73">
        <v>1.56</v>
      </c>
    </row>
    <row r="493" spans="1:11">
      <c r="A493" s="70" t="s">
        <v>3695</v>
      </c>
      <c r="B493" s="71" t="s">
        <v>3696</v>
      </c>
      <c r="C493" s="62" t="s">
        <v>3697</v>
      </c>
      <c r="D493" s="63" t="s">
        <v>3698</v>
      </c>
      <c r="F493" s="72" t="s">
        <v>3699</v>
      </c>
      <c r="G493" s="72" t="s">
        <v>3700</v>
      </c>
      <c r="H493" s="72">
        <v>5.93</v>
      </c>
      <c r="I493" s="72" t="s">
        <v>3701</v>
      </c>
      <c r="J493" s="72" t="s">
        <v>3699</v>
      </c>
      <c r="K493" s="73">
        <v>28.45</v>
      </c>
    </row>
    <row r="494" spans="1:11">
      <c r="A494" s="70" t="s">
        <v>3702</v>
      </c>
      <c r="B494" s="71" t="s">
        <v>3703</v>
      </c>
      <c r="C494" s="62" t="s">
        <v>3704</v>
      </c>
      <c r="D494" s="63" t="s">
        <v>3705</v>
      </c>
      <c r="F494" s="72" t="s">
        <v>3706</v>
      </c>
      <c r="G494" s="72" t="s">
        <v>3707</v>
      </c>
      <c r="H494" s="72">
        <v>2.86</v>
      </c>
      <c r="I494" s="72" t="s">
        <v>3708</v>
      </c>
      <c r="J494" s="72" t="s">
        <v>3706</v>
      </c>
      <c r="K494" s="73">
        <v>14.06</v>
      </c>
    </row>
    <row r="495" spans="1:11">
      <c r="A495" s="70" t="s">
        <v>3709</v>
      </c>
      <c r="B495" s="71" t="s">
        <v>3710</v>
      </c>
      <c r="C495" s="62" t="s">
        <v>3711</v>
      </c>
      <c r="D495" s="63" t="s">
        <v>3712</v>
      </c>
      <c r="F495" s="72" t="s">
        <v>3713</v>
      </c>
      <c r="G495" s="72" t="s">
        <v>3714</v>
      </c>
      <c r="H495" s="72">
        <v>1.6</v>
      </c>
      <c r="I495" s="72" t="s">
        <v>3715</v>
      </c>
      <c r="J495" s="72" t="s">
        <v>3713</v>
      </c>
      <c r="K495" s="73">
        <v>6.35</v>
      </c>
    </row>
    <row r="496" spans="1:11">
      <c r="A496" s="70" t="s">
        <v>3716</v>
      </c>
      <c r="B496" s="71" t="s">
        <v>3717</v>
      </c>
      <c r="C496" s="62" t="s">
        <v>3718</v>
      </c>
      <c r="D496" s="63" t="s">
        <v>3719</v>
      </c>
      <c r="F496" s="72" t="s">
        <v>3720</v>
      </c>
      <c r="G496" s="72" t="s">
        <v>3721</v>
      </c>
      <c r="H496" s="72">
        <v>4.49</v>
      </c>
      <c r="I496" s="72" t="s">
        <v>3722</v>
      </c>
      <c r="J496" s="72" t="s">
        <v>3720</v>
      </c>
      <c r="K496" s="73">
        <v>7.25</v>
      </c>
    </row>
    <row r="497" spans="1:11">
      <c r="A497" s="70" t="s">
        <v>3723</v>
      </c>
      <c r="B497" s="71" t="s">
        <v>3724</v>
      </c>
      <c r="C497" s="62" t="s">
        <v>3725</v>
      </c>
      <c r="D497" s="63" t="s">
        <v>3726</v>
      </c>
      <c r="F497" s="72" t="s">
        <v>3727</v>
      </c>
      <c r="G497" s="72" t="s">
        <v>3728</v>
      </c>
      <c r="H497" s="72">
        <v>3.02</v>
      </c>
      <c r="I497" s="72" t="s">
        <v>3729</v>
      </c>
      <c r="J497" s="72" t="s">
        <v>3727</v>
      </c>
      <c r="K497" s="73">
        <v>5.45</v>
      </c>
    </row>
    <row r="498" spans="1:11">
      <c r="A498" s="70" t="s">
        <v>3730</v>
      </c>
      <c r="B498" s="71" t="s">
        <v>3731</v>
      </c>
      <c r="C498" s="62" t="s">
        <v>3732</v>
      </c>
      <c r="D498" s="63" t="s">
        <v>3733</v>
      </c>
      <c r="F498" s="72" t="s">
        <v>3734</v>
      </c>
      <c r="G498" s="72" t="s">
        <v>3735</v>
      </c>
      <c r="H498" s="72">
        <v>3.38</v>
      </c>
      <c r="I498" s="72" t="s">
        <v>3736</v>
      </c>
      <c r="J498" s="72" t="s">
        <v>3734</v>
      </c>
      <c r="K498" s="73">
        <v>5.42</v>
      </c>
    </row>
    <row r="499" spans="1:11">
      <c r="A499" s="70" t="s">
        <v>3737</v>
      </c>
      <c r="B499" s="71" t="s">
        <v>3738</v>
      </c>
      <c r="C499" s="62" t="s">
        <v>3739</v>
      </c>
      <c r="D499" s="63" t="s">
        <v>3740</v>
      </c>
      <c r="F499" s="72" t="s">
        <v>3741</v>
      </c>
      <c r="G499" s="72" t="s">
        <v>3742</v>
      </c>
      <c r="H499" s="72">
        <v>1.56</v>
      </c>
      <c r="I499" s="72" t="s">
        <v>3743</v>
      </c>
      <c r="J499" s="72" t="s">
        <v>3741</v>
      </c>
      <c r="K499" s="73">
        <v>1.36</v>
      </c>
    </row>
    <row r="500" spans="1:11">
      <c r="A500" s="70" t="s">
        <v>3744</v>
      </c>
      <c r="B500" s="71" t="s">
        <v>3745</v>
      </c>
      <c r="C500" s="62" t="s">
        <v>3746</v>
      </c>
      <c r="D500" s="63" t="s">
        <v>3747</v>
      </c>
      <c r="F500" s="72" t="s">
        <v>3748</v>
      </c>
      <c r="G500" s="72" t="s">
        <v>3749</v>
      </c>
      <c r="H500" s="72">
        <v>2.2999999999999998</v>
      </c>
      <c r="I500" s="72" t="s">
        <v>3750</v>
      </c>
      <c r="J500" s="72" t="s">
        <v>3748</v>
      </c>
      <c r="K500" s="73">
        <v>4.04</v>
      </c>
    </row>
    <row r="501" spans="1:11">
      <c r="A501" s="70" t="s">
        <v>3751</v>
      </c>
      <c r="B501" s="71" t="s">
        <v>3752</v>
      </c>
      <c r="C501" s="62" t="s">
        <v>3753</v>
      </c>
      <c r="D501" s="63" t="s">
        <v>3754</v>
      </c>
      <c r="F501" s="72" t="s">
        <v>3755</v>
      </c>
      <c r="G501" s="72" t="s">
        <v>3756</v>
      </c>
      <c r="H501" s="72">
        <v>1.29</v>
      </c>
      <c r="I501" s="72" t="s">
        <v>3757</v>
      </c>
      <c r="J501" s="72" t="s">
        <v>3755</v>
      </c>
      <c r="K501" s="73">
        <v>1.55</v>
      </c>
    </row>
    <row r="502" spans="1:11" ht="24">
      <c r="A502" s="70" t="s">
        <v>3758</v>
      </c>
      <c r="B502" s="71" t="s">
        <v>3759</v>
      </c>
      <c r="C502" s="62" t="s">
        <v>3760</v>
      </c>
      <c r="D502" s="63" t="s">
        <v>3761</v>
      </c>
      <c r="F502" s="72" t="s">
        <v>3762</v>
      </c>
      <c r="G502" s="72" t="s">
        <v>3763</v>
      </c>
      <c r="H502" s="72">
        <v>0.98</v>
      </c>
      <c r="I502" s="72" t="s">
        <v>3764</v>
      </c>
      <c r="J502" s="72" t="s">
        <v>3762</v>
      </c>
      <c r="K502" s="73">
        <v>1.35</v>
      </c>
    </row>
    <row r="503" spans="1:11">
      <c r="A503" s="70" t="s">
        <v>3765</v>
      </c>
      <c r="B503" s="71" t="s">
        <v>3766</v>
      </c>
      <c r="C503" s="62" t="s">
        <v>3767</v>
      </c>
      <c r="D503" s="63" t="s">
        <v>3768</v>
      </c>
      <c r="F503" s="72" t="s">
        <v>3769</v>
      </c>
      <c r="G503" s="72" t="s">
        <v>3770</v>
      </c>
      <c r="H503" s="72">
        <v>7.03</v>
      </c>
      <c r="I503" s="72" t="s">
        <v>3771</v>
      </c>
      <c r="J503" s="72" t="s">
        <v>3769</v>
      </c>
      <c r="K503" s="73">
        <v>16.149999999999999</v>
      </c>
    </row>
    <row r="504" spans="1:11">
      <c r="A504" s="70" t="s">
        <v>3772</v>
      </c>
      <c r="B504" s="71" t="s">
        <v>3773</v>
      </c>
      <c r="C504" s="62" t="s">
        <v>3774</v>
      </c>
      <c r="D504" s="63" t="s">
        <v>3775</v>
      </c>
      <c r="F504" s="72" t="s">
        <v>3776</v>
      </c>
      <c r="G504" s="72" t="s">
        <v>3777</v>
      </c>
      <c r="H504" s="72">
        <v>2.5</v>
      </c>
      <c r="I504" s="72" t="s">
        <v>3778</v>
      </c>
      <c r="J504" s="72" t="s">
        <v>3776</v>
      </c>
      <c r="K504" s="73">
        <v>5.19</v>
      </c>
    </row>
    <row r="505" spans="1:11">
      <c r="A505" s="70" t="s">
        <v>3779</v>
      </c>
      <c r="B505" s="71" t="s">
        <v>3780</v>
      </c>
      <c r="C505" s="62" t="s">
        <v>3781</v>
      </c>
      <c r="D505" s="63" t="s">
        <v>3782</v>
      </c>
      <c r="F505" s="72" t="s">
        <v>3783</v>
      </c>
      <c r="G505" s="72" t="s">
        <v>3784</v>
      </c>
      <c r="H505" s="72">
        <v>2.8</v>
      </c>
      <c r="I505" s="72" t="s">
        <v>3785</v>
      </c>
      <c r="J505" s="72" t="s">
        <v>3783</v>
      </c>
      <c r="K505" s="73">
        <v>5.63</v>
      </c>
    </row>
    <row r="506" spans="1:11">
      <c r="A506" s="70" t="s">
        <v>3786</v>
      </c>
      <c r="B506" s="71" t="s">
        <v>3787</v>
      </c>
      <c r="C506" s="62" t="s">
        <v>3788</v>
      </c>
      <c r="D506" s="63" t="s">
        <v>3789</v>
      </c>
      <c r="F506" s="72" t="s">
        <v>3790</v>
      </c>
      <c r="G506" s="72" t="s">
        <v>3791</v>
      </c>
      <c r="H506" s="72">
        <v>2.36</v>
      </c>
      <c r="I506" s="72" t="s">
        <v>3792</v>
      </c>
      <c r="J506" s="72" t="s">
        <v>3790</v>
      </c>
      <c r="K506" s="73">
        <v>2.8</v>
      </c>
    </row>
    <row r="507" spans="1:11">
      <c r="A507" s="70" t="s">
        <v>3793</v>
      </c>
      <c r="B507" s="71" t="s">
        <v>3794</v>
      </c>
      <c r="C507" s="62" t="s">
        <v>3795</v>
      </c>
      <c r="D507" s="63" t="s">
        <v>3796</v>
      </c>
      <c r="F507" s="72" t="s">
        <v>3797</v>
      </c>
      <c r="G507" s="72" t="s">
        <v>3798</v>
      </c>
      <c r="H507" s="72">
        <v>1.62</v>
      </c>
      <c r="I507" s="72" t="s">
        <v>3799</v>
      </c>
      <c r="J507" s="72" t="s">
        <v>3797</v>
      </c>
      <c r="K507" s="73">
        <v>1.58</v>
      </c>
    </row>
    <row r="508" spans="1:11">
      <c r="A508" s="70" t="s">
        <v>3800</v>
      </c>
      <c r="B508" s="71" t="s">
        <v>3801</v>
      </c>
      <c r="C508" s="62" t="s">
        <v>3802</v>
      </c>
      <c r="D508" s="63" t="s">
        <v>3803</v>
      </c>
      <c r="F508" s="72" t="s">
        <v>3804</v>
      </c>
      <c r="G508" s="72" t="s">
        <v>3805</v>
      </c>
      <c r="H508" s="72">
        <v>2.21</v>
      </c>
      <c r="I508" s="72" t="s">
        <v>3806</v>
      </c>
      <c r="J508" s="72" t="s">
        <v>3804</v>
      </c>
      <c r="K508" s="73">
        <v>5.03</v>
      </c>
    </row>
    <row r="509" spans="1:11">
      <c r="A509" s="70" t="s">
        <v>3807</v>
      </c>
      <c r="B509" s="71" t="s">
        <v>3808</v>
      </c>
      <c r="C509" s="62" t="s">
        <v>3809</v>
      </c>
      <c r="D509" s="63" t="s">
        <v>3810</v>
      </c>
      <c r="F509" s="72" t="s">
        <v>3811</v>
      </c>
      <c r="G509" s="72" t="s">
        <v>3812</v>
      </c>
      <c r="H509" s="72">
        <v>3.73</v>
      </c>
      <c r="I509" s="72" t="s">
        <v>3813</v>
      </c>
      <c r="J509" s="72" t="s">
        <v>3811</v>
      </c>
      <c r="K509" s="73">
        <v>9.48</v>
      </c>
    </row>
    <row r="510" spans="1:11">
      <c r="A510" s="70" t="s">
        <v>3814</v>
      </c>
      <c r="B510" s="71" t="s">
        <v>3815</v>
      </c>
      <c r="C510" s="62" t="s">
        <v>3816</v>
      </c>
      <c r="D510" s="63" t="s">
        <v>3817</v>
      </c>
      <c r="F510" s="72" t="s">
        <v>3818</v>
      </c>
      <c r="G510" s="72" t="s">
        <v>3819</v>
      </c>
      <c r="H510" s="72">
        <v>0.39</v>
      </c>
      <c r="I510" s="72" t="s">
        <v>3820</v>
      </c>
      <c r="J510" s="72" t="s">
        <v>3818</v>
      </c>
      <c r="K510" s="73">
        <v>1.05</v>
      </c>
    </row>
    <row r="511" spans="1:11">
      <c r="A511" s="70" t="s">
        <v>3821</v>
      </c>
      <c r="B511" s="71" t="s">
        <v>3822</v>
      </c>
      <c r="C511" s="62" t="s">
        <v>3823</v>
      </c>
      <c r="D511" s="63" t="s">
        <v>3824</v>
      </c>
      <c r="F511" s="72" t="s">
        <v>3825</v>
      </c>
      <c r="G511" s="72" t="s">
        <v>3826</v>
      </c>
      <c r="H511" s="72">
        <v>1.57</v>
      </c>
      <c r="I511" s="72" t="s">
        <v>3827</v>
      </c>
      <c r="J511" s="72" t="s">
        <v>3825</v>
      </c>
      <c r="K511" s="73">
        <v>5.33</v>
      </c>
    </row>
    <row r="512" spans="1:11">
      <c r="A512" s="70" t="s">
        <v>3828</v>
      </c>
      <c r="B512" s="71" t="s">
        <v>3829</v>
      </c>
      <c r="C512" s="62" t="s">
        <v>3830</v>
      </c>
      <c r="D512" s="63" t="s">
        <v>3831</v>
      </c>
      <c r="F512" s="72" t="s">
        <v>3832</v>
      </c>
      <c r="G512" s="72" t="s">
        <v>3833</v>
      </c>
      <c r="H512" s="72">
        <v>0.78</v>
      </c>
      <c r="I512" s="72" t="s">
        <v>3834</v>
      </c>
      <c r="J512" s="72" t="s">
        <v>3832</v>
      </c>
      <c r="K512" s="73">
        <v>2.44</v>
      </c>
    </row>
    <row r="513" spans="1:11">
      <c r="A513" s="70" t="s">
        <v>3835</v>
      </c>
      <c r="B513" s="71" t="s">
        <v>3836</v>
      </c>
      <c r="C513" s="62" t="s">
        <v>3837</v>
      </c>
      <c r="D513" s="63" t="s">
        <v>3838</v>
      </c>
      <c r="F513" s="72" t="s">
        <v>3839</v>
      </c>
      <c r="G513" s="72" t="s">
        <v>3840</v>
      </c>
      <c r="H513" s="72">
        <v>3.84</v>
      </c>
      <c r="I513" s="72" t="s">
        <v>3841</v>
      </c>
      <c r="J513" s="72" t="s">
        <v>3839</v>
      </c>
      <c r="K513" s="73">
        <v>11.6</v>
      </c>
    </row>
    <row r="514" spans="1:11">
      <c r="A514" s="70" t="s">
        <v>3842</v>
      </c>
      <c r="B514" s="71" t="s">
        <v>3843</v>
      </c>
      <c r="C514" s="62" t="s">
        <v>3844</v>
      </c>
      <c r="D514" s="63" t="s">
        <v>3845</v>
      </c>
      <c r="F514" s="72" t="s">
        <v>3846</v>
      </c>
      <c r="G514" s="72" t="s">
        <v>3847</v>
      </c>
      <c r="H514" s="72">
        <v>1.95</v>
      </c>
      <c r="I514" s="72" t="s">
        <v>3848</v>
      </c>
      <c r="J514" s="72" t="s">
        <v>3846</v>
      </c>
      <c r="K514" s="73">
        <v>5.59</v>
      </c>
    </row>
    <row r="515" spans="1:11">
      <c r="A515" s="70" t="s">
        <v>3849</v>
      </c>
      <c r="B515" s="71" t="s">
        <v>3850</v>
      </c>
      <c r="C515" s="62" t="s">
        <v>3851</v>
      </c>
      <c r="D515" s="63" t="s">
        <v>3852</v>
      </c>
      <c r="F515" s="72" t="s">
        <v>3853</v>
      </c>
      <c r="G515" s="72" t="s">
        <v>3854</v>
      </c>
      <c r="H515" s="72">
        <v>2.15</v>
      </c>
      <c r="I515" s="72" t="s">
        <v>3855</v>
      </c>
      <c r="J515" s="72" t="s">
        <v>3853</v>
      </c>
      <c r="K515" s="73">
        <v>5.63</v>
      </c>
    </row>
    <row r="516" spans="1:11">
      <c r="A516" s="70" t="s">
        <v>3856</v>
      </c>
      <c r="B516" s="71" t="s">
        <v>3857</v>
      </c>
      <c r="C516" s="62" t="s">
        <v>3858</v>
      </c>
      <c r="D516" s="63" t="s">
        <v>3859</v>
      </c>
      <c r="F516" s="72" t="s">
        <v>3860</v>
      </c>
      <c r="G516" s="72" t="s">
        <v>3861</v>
      </c>
      <c r="H516" s="72">
        <v>0.88</v>
      </c>
      <c r="I516" s="72" t="s">
        <v>3862</v>
      </c>
      <c r="J516" s="72" t="s">
        <v>3860</v>
      </c>
      <c r="K516" s="73">
        <v>2.23</v>
      </c>
    </row>
    <row r="517" spans="1:11">
      <c r="A517" s="70" t="s">
        <v>3863</v>
      </c>
      <c r="B517" s="71" t="s">
        <v>3864</v>
      </c>
      <c r="C517" s="62" t="s">
        <v>3865</v>
      </c>
      <c r="D517" s="63" t="s">
        <v>3866</v>
      </c>
      <c r="F517" s="72" t="s">
        <v>3867</v>
      </c>
      <c r="G517" s="72" t="s">
        <v>3868</v>
      </c>
      <c r="H517" s="72">
        <v>0.56000000000000005</v>
      </c>
      <c r="I517" s="72" t="s">
        <v>3869</v>
      </c>
      <c r="J517" s="72" t="s">
        <v>3867</v>
      </c>
      <c r="K517" s="73">
        <v>1.22</v>
      </c>
    </row>
    <row r="518" spans="1:11">
      <c r="A518" s="70" t="s">
        <v>3870</v>
      </c>
      <c r="B518" s="71" t="s">
        <v>3871</v>
      </c>
      <c r="C518" s="62" t="s">
        <v>3872</v>
      </c>
      <c r="D518" s="63" t="s">
        <v>3873</v>
      </c>
      <c r="F518" s="72" t="s">
        <v>3874</v>
      </c>
      <c r="G518" s="72" t="s">
        <v>3875</v>
      </c>
      <c r="H518" s="72">
        <v>1.07</v>
      </c>
      <c r="I518" s="72" t="s">
        <v>3876</v>
      </c>
      <c r="J518" s="72" t="s">
        <v>3874</v>
      </c>
      <c r="K518" s="73">
        <v>4.0199999999999996</v>
      </c>
    </row>
    <row r="519" spans="1:11">
      <c r="A519" s="70" t="s">
        <v>3877</v>
      </c>
      <c r="B519" s="71" t="s">
        <v>3878</v>
      </c>
      <c r="C519" s="62" t="s">
        <v>3879</v>
      </c>
      <c r="D519" s="63" t="s">
        <v>3880</v>
      </c>
      <c r="F519" s="72" t="s">
        <v>3881</v>
      </c>
      <c r="G519" s="72" t="s">
        <v>3882</v>
      </c>
      <c r="H519" s="72">
        <v>0.19</v>
      </c>
      <c r="I519" s="72" t="s">
        <v>3883</v>
      </c>
      <c r="J519" s="72" t="s">
        <v>3881</v>
      </c>
      <c r="K519" s="73">
        <v>1.05</v>
      </c>
    </row>
    <row r="520" spans="1:11">
      <c r="A520" s="70" t="s">
        <v>3884</v>
      </c>
      <c r="B520" s="71" t="s">
        <v>3885</v>
      </c>
      <c r="C520" s="62" t="s">
        <v>3886</v>
      </c>
      <c r="D520" s="63" t="s">
        <v>3887</v>
      </c>
      <c r="F520" s="72" t="s">
        <v>3888</v>
      </c>
      <c r="G520" s="72" t="s">
        <v>3889</v>
      </c>
      <c r="H520" s="72">
        <v>1.17</v>
      </c>
      <c r="I520" s="72" t="s">
        <v>3890</v>
      </c>
      <c r="J520" s="72" t="s">
        <v>3888</v>
      </c>
      <c r="K520" s="73">
        <v>4</v>
      </c>
    </row>
    <row r="521" spans="1:11">
      <c r="A521" s="70" t="s">
        <v>3891</v>
      </c>
      <c r="B521" s="71" t="s">
        <v>3892</v>
      </c>
      <c r="C521" s="62" t="s">
        <v>3893</v>
      </c>
      <c r="D521" s="63" t="s">
        <v>3894</v>
      </c>
      <c r="F521" s="72" t="s">
        <v>3895</v>
      </c>
      <c r="G521" s="72" t="s">
        <v>3896</v>
      </c>
      <c r="H521" s="72">
        <v>0.53</v>
      </c>
      <c r="I521" s="72" t="s">
        <v>3897</v>
      </c>
      <c r="J521" s="72" t="s">
        <v>3895</v>
      </c>
      <c r="K521" s="73">
        <v>1.39</v>
      </c>
    </row>
    <row r="522" spans="1:11">
      <c r="A522" s="70" t="s">
        <v>3898</v>
      </c>
      <c r="B522" s="71" t="s">
        <v>3899</v>
      </c>
      <c r="C522" s="62" t="s">
        <v>3900</v>
      </c>
      <c r="D522" s="63" t="s">
        <v>3901</v>
      </c>
      <c r="F522" s="72" t="s">
        <v>3902</v>
      </c>
      <c r="G522" s="72" t="s">
        <v>3903</v>
      </c>
      <c r="H522" s="72">
        <v>5.66</v>
      </c>
      <c r="I522" s="72" t="s">
        <v>3904</v>
      </c>
      <c r="J522" s="72" t="s">
        <v>3902</v>
      </c>
      <c r="K522" s="73">
        <v>10.050000000000001</v>
      </c>
    </row>
    <row r="523" spans="1:11">
      <c r="A523" s="70" t="s">
        <v>3905</v>
      </c>
      <c r="B523" s="71" t="s">
        <v>3906</v>
      </c>
      <c r="C523" s="62" t="s">
        <v>3907</v>
      </c>
      <c r="D523" s="63" t="s">
        <v>3908</v>
      </c>
      <c r="F523" s="72" t="s">
        <v>3909</v>
      </c>
      <c r="G523" s="72" t="s">
        <v>3910</v>
      </c>
      <c r="H523" s="72">
        <v>1.52</v>
      </c>
      <c r="I523" s="72" t="s">
        <v>3911</v>
      </c>
      <c r="J523" s="72" t="s">
        <v>3909</v>
      </c>
      <c r="K523" s="73">
        <v>1.45</v>
      </c>
    </row>
    <row r="524" spans="1:11">
      <c r="A524" s="70" t="s">
        <v>3912</v>
      </c>
      <c r="B524" s="71" t="s">
        <v>3913</v>
      </c>
      <c r="C524" s="62" t="s">
        <v>3914</v>
      </c>
      <c r="D524" s="63" t="s">
        <v>3915</v>
      </c>
      <c r="F524" s="72" t="s">
        <v>3916</v>
      </c>
      <c r="G524" s="72" t="s">
        <v>3917</v>
      </c>
      <c r="H524" s="72">
        <v>4.74</v>
      </c>
      <c r="I524" s="72" t="s">
        <v>3918</v>
      </c>
      <c r="J524" s="72" t="s">
        <v>3916</v>
      </c>
      <c r="K524" s="73">
        <v>13.58</v>
      </c>
    </row>
    <row r="525" spans="1:11">
      <c r="A525" s="70" t="s">
        <v>3919</v>
      </c>
      <c r="B525" s="71" t="s">
        <v>3920</v>
      </c>
      <c r="C525" s="62" t="s">
        <v>3921</v>
      </c>
      <c r="D525" s="63" t="s">
        <v>3922</v>
      </c>
      <c r="F525" s="72" t="s">
        <v>3923</v>
      </c>
      <c r="G525" s="72" t="s">
        <v>3924</v>
      </c>
      <c r="H525" s="72">
        <v>2.39</v>
      </c>
      <c r="I525" s="72" t="s">
        <v>3925</v>
      </c>
      <c r="J525" s="72" t="s">
        <v>3923</v>
      </c>
      <c r="K525" s="73">
        <v>5.66</v>
      </c>
    </row>
    <row r="526" spans="1:11">
      <c r="A526" s="70" t="s">
        <v>3926</v>
      </c>
      <c r="B526" s="71" t="s">
        <v>3927</v>
      </c>
      <c r="C526" s="62" t="s">
        <v>3928</v>
      </c>
      <c r="D526" s="63" t="s">
        <v>3929</v>
      </c>
      <c r="F526" s="72" t="s">
        <v>3930</v>
      </c>
      <c r="G526" s="72" t="s">
        <v>3931</v>
      </c>
      <c r="H526" s="72">
        <v>1.48</v>
      </c>
      <c r="I526" s="72" t="s">
        <v>3932</v>
      </c>
      <c r="J526" s="72" t="s">
        <v>3930</v>
      </c>
      <c r="K526" s="73">
        <v>3.2</v>
      </c>
    </row>
    <row r="527" spans="1:11">
      <c r="A527" s="70" t="s">
        <v>3933</v>
      </c>
      <c r="B527" s="71" t="s">
        <v>3934</v>
      </c>
      <c r="C527" s="62" t="s">
        <v>3935</v>
      </c>
      <c r="D527" s="63" t="s">
        <v>3936</v>
      </c>
      <c r="F527" s="72" t="s">
        <v>3937</v>
      </c>
      <c r="G527" s="72" t="s">
        <v>3938</v>
      </c>
      <c r="H527" s="72">
        <v>4.1399999999999997</v>
      </c>
      <c r="I527" s="72" t="s">
        <v>3939</v>
      </c>
      <c r="J527" s="72" t="s">
        <v>3937</v>
      </c>
      <c r="K527" s="73">
        <v>10.81</v>
      </c>
    </row>
    <row r="528" spans="1:11">
      <c r="A528" s="70" t="s">
        <v>3940</v>
      </c>
      <c r="B528" s="71" t="s">
        <v>3941</v>
      </c>
      <c r="C528" s="62" t="s">
        <v>3942</v>
      </c>
      <c r="D528" s="63" t="s">
        <v>3943</v>
      </c>
      <c r="F528" s="72" t="s">
        <v>3944</v>
      </c>
      <c r="G528" s="72" t="s">
        <v>3945</v>
      </c>
      <c r="H528" s="72">
        <v>1.94</v>
      </c>
      <c r="I528" s="72" t="s">
        <v>3946</v>
      </c>
      <c r="J528" s="72" t="s">
        <v>3944</v>
      </c>
      <c r="K528" s="73">
        <v>3.44</v>
      </c>
    </row>
    <row r="529" spans="1:11">
      <c r="A529" s="70" t="s">
        <v>3947</v>
      </c>
      <c r="B529" s="71" t="s">
        <v>3948</v>
      </c>
      <c r="C529" s="62" t="s">
        <v>3949</v>
      </c>
      <c r="D529" s="63" t="s">
        <v>3950</v>
      </c>
      <c r="F529" s="72" t="s">
        <v>3951</v>
      </c>
      <c r="G529" s="72" t="s">
        <v>3952</v>
      </c>
      <c r="H529" s="72">
        <v>1.25</v>
      </c>
      <c r="I529" s="72" t="s">
        <v>3953</v>
      </c>
      <c r="J529" s="72" t="s">
        <v>3951</v>
      </c>
      <c r="K529" s="73">
        <v>1.37</v>
      </c>
    </row>
    <row r="530" spans="1:11">
      <c r="A530" s="70" t="s">
        <v>3954</v>
      </c>
      <c r="B530" s="71" t="s">
        <v>3955</v>
      </c>
      <c r="C530" s="62" t="s">
        <v>3956</v>
      </c>
      <c r="D530" s="63" t="s">
        <v>3957</v>
      </c>
      <c r="F530" s="72" t="s">
        <v>3958</v>
      </c>
      <c r="G530" s="72" t="s">
        <v>3959</v>
      </c>
      <c r="H530" s="72">
        <v>3.05</v>
      </c>
      <c r="I530" s="72" t="s">
        <v>3960</v>
      </c>
      <c r="J530" s="72" t="s">
        <v>3958</v>
      </c>
      <c r="K530" s="73">
        <v>6.67</v>
      </c>
    </row>
    <row r="531" spans="1:11">
      <c r="A531" s="70" t="s">
        <v>3961</v>
      </c>
      <c r="B531" s="71" t="s">
        <v>3962</v>
      </c>
      <c r="C531" s="62" t="s">
        <v>3963</v>
      </c>
      <c r="D531" s="63" t="s">
        <v>3964</v>
      </c>
      <c r="F531" s="72" t="s">
        <v>3965</v>
      </c>
      <c r="G531" s="72" t="s">
        <v>3966</v>
      </c>
      <c r="H531" s="72">
        <v>1.43</v>
      </c>
      <c r="I531" s="72" t="s">
        <v>3967</v>
      </c>
      <c r="J531" s="72" t="s">
        <v>3965</v>
      </c>
      <c r="K531" s="73">
        <v>2.2999999999999998</v>
      </c>
    </row>
    <row r="532" spans="1:11" ht="24">
      <c r="A532" s="70" t="s">
        <v>3968</v>
      </c>
      <c r="B532" s="71" t="s">
        <v>3969</v>
      </c>
      <c r="C532" s="62" t="s">
        <v>3970</v>
      </c>
      <c r="D532" s="63" t="s">
        <v>3971</v>
      </c>
      <c r="F532" s="72" t="s">
        <v>3972</v>
      </c>
      <c r="G532" s="72" t="s">
        <v>3973</v>
      </c>
      <c r="H532" s="72">
        <v>4.45</v>
      </c>
      <c r="I532" s="72" t="s">
        <v>3974</v>
      </c>
      <c r="J532" s="72" t="s">
        <v>3972</v>
      </c>
      <c r="K532" s="73">
        <v>11.27</v>
      </c>
    </row>
    <row r="533" spans="1:11">
      <c r="A533" s="70" t="s">
        <v>3975</v>
      </c>
      <c r="B533" s="71" t="s">
        <v>3976</v>
      </c>
      <c r="C533" s="62" t="s">
        <v>3977</v>
      </c>
      <c r="D533" s="63" t="s">
        <v>3978</v>
      </c>
      <c r="F533" s="72" t="s">
        <v>3979</v>
      </c>
      <c r="G533" s="72" t="s">
        <v>3980</v>
      </c>
      <c r="H533" s="72">
        <v>1.69</v>
      </c>
      <c r="I533" s="72" t="s">
        <v>3981</v>
      </c>
      <c r="J533" s="72" t="s">
        <v>3979</v>
      </c>
      <c r="K533" s="73">
        <v>3.66</v>
      </c>
    </row>
    <row r="534" spans="1:11">
      <c r="A534" s="70" t="s">
        <v>3982</v>
      </c>
      <c r="B534" s="71" t="s">
        <v>3983</v>
      </c>
      <c r="C534" s="62" t="s">
        <v>3984</v>
      </c>
      <c r="D534" s="63" t="s">
        <v>3985</v>
      </c>
      <c r="F534" s="72" t="s">
        <v>3986</v>
      </c>
      <c r="G534" s="72" t="s">
        <v>3987</v>
      </c>
      <c r="H534" s="72">
        <v>1.0900000000000001</v>
      </c>
      <c r="I534" s="72" t="s">
        <v>3988</v>
      </c>
      <c r="J534" s="72" t="s">
        <v>3986</v>
      </c>
      <c r="K534" s="73">
        <v>1.71</v>
      </c>
    </row>
    <row r="535" spans="1:11">
      <c r="A535" s="70" t="s">
        <v>3989</v>
      </c>
      <c r="B535" s="71" t="s">
        <v>3990</v>
      </c>
      <c r="C535" s="62" t="s">
        <v>3991</v>
      </c>
      <c r="D535" s="63" t="s">
        <v>3992</v>
      </c>
      <c r="F535" s="72" t="s">
        <v>3993</v>
      </c>
      <c r="G535" s="72" t="s">
        <v>3994</v>
      </c>
      <c r="H535" s="72">
        <v>2.38</v>
      </c>
      <c r="I535" s="72" t="s">
        <v>3995</v>
      </c>
      <c r="J535" s="72" t="s">
        <v>3993</v>
      </c>
      <c r="K535" s="73">
        <v>4.93</v>
      </c>
    </row>
    <row r="536" spans="1:11">
      <c r="A536" s="70" t="s">
        <v>3996</v>
      </c>
      <c r="B536" s="71" t="s">
        <v>3997</v>
      </c>
      <c r="C536" s="62" t="s">
        <v>3998</v>
      </c>
      <c r="D536" s="63" t="s">
        <v>3999</v>
      </c>
      <c r="F536" s="72" t="s">
        <v>4000</v>
      </c>
      <c r="G536" s="72" t="s">
        <v>4001</v>
      </c>
      <c r="H536" s="72">
        <v>0.96</v>
      </c>
      <c r="I536" s="72" t="s">
        <v>4002</v>
      </c>
      <c r="J536" s="72" t="s">
        <v>4000</v>
      </c>
      <c r="K536" s="73">
        <v>1.25</v>
      </c>
    </row>
    <row r="537" spans="1:11">
      <c r="A537" s="70" t="s">
        <v>4003</v>
      </c>
      <c r="B537" s="71" t="s">
        <v>4004</v>
      </c>
      <c r="C537" s="62" t="s">
        <v>4005</v>
      </c>
      <c r="D537" s="63" t="s">
        <v>4006</v>
      </c>
      <c r="F537" s="72" t="s">
        <v>4007</v>
      </c>
      <c r="G537" s="72" t="s">
        <v>4008</v>
      </c>
      <c r="H537" s="72">
        <v>1.91</v>
      </c>
      <c r="I537" s="72" t="s">
        <v>4009</v>
      </c>
      <c r="J537" s="72" t="s">
        <v>4007</v>
      </c>
      <c r="K537" s="73">
        <v>3.39</v>
      </c>
    </row>
    <row r="538" spans="1:11">
      <c r="A538" s="70" t="s">
        <v>4010</v>
      </c>
      <c r="B538" s="71" t="s">
        <v>4011</v>
      </c>
      <c r="C538" s="62" t="s">
        <v>4012</v>
      </c>
      <c r="D538" s="63" t="s">
        <v>4013</v>
      </c>
      <c r="F538" s="72" t="s">
        <v>4014</v>
      </c>
      <c r="G538" s="72" t="s">
        <v>4015</v>
      </c>
      <c r="H538" s="72">
        <v>0.8</v>
      </c>
      <c r="I538" s="72" t="s">
        <v>4016</v>
      </c>
      <c r="J538" s="72" t="s">
        <v>4014</v>
      </c>
      <c r="K538" s="73">
        <v>1.26</v>
      </c>
    </row>
    <row r="539" spans="1:11">
      <c r="A539" s="70" t="s">
        <v>4017</v>
      </c>
      <c r="B539" s="71" t="s">
        <v>4018</v>
      </c>
      <c r="C539" s="62" t="s">
        <v>4019</v>
      </c>
      <c r="D539" s="63" t="s">
        <v>4020</v>
      </c>
      <c r="F539" s="72" t="s">
        <v>4021</v>
      </c>
      <c r="G539" s="72" t="s">
        <v>4022</v>
      </c>
      <c r="H539" s="72">
        <v>3.55</v>
      </c>
      <c r="I539" s="72" t="s">
        <v>4023</v>
      </c>
      <c r="J539" s="72" t="s">
        <v>4021</v>
      </c>
      <c r="K539" s="73">
        <v>16.46</v>
      </c>
    </row>
    <row r="540" spans="1:11">
      <c r="A540" s="70" t="s">
        <v>4024</v>
      </c>
      <c r="B540" s="71" t="s">
        <v>4025</v>
      </c>
      <c r="C540" s="62" t="s">
        <v>4026</v>
      </c>
      <c r="D540" s="63" t="s">
        <v>4027</v>
      </c>
      <c r="F540" s="72" t="s">
        <v>4028</v>
      </c>
      <c r="G540" s="72" t="s">
        <v>4029</v>
      </c>
      <c r="H540" s="72">
        <v>1.0900000000000001</v>
      </c>
      <c r="I540" s="72" t="s">
        <v>4030</v>
      </c>
      <c r="J540" s="72" t="s">
        <v>4028</v>
      </c>
      <c r="K540" s="73">
        <v>3.77</v>
      </c>
    </row>
    <row r="541" spans="1:11">
      <c r="A541" s="70" t="s">
        <v>4031</v>
      </c>
      <c r="B541" s="71" t="s">
        <v>4032</v>
      </c>
      <c r="C541" s="62" t="s">
        <v>4033</v>
      </c>
      <c r="D541" s="63" t="s">
        <v>4034</v>
      </c>
      <c r="F541" s="72" t="s">
        <v>4035</v>
      </c>
      <c r="G541" s="72" t="s">
        <v>4036</v>
      </c>
      <c r="H541" s="72">
        <v>0.56999999999999995</v>
      </c>
      <c r="I541" s="72" t="s">
        <v>4037</v>
      </c>
      <c r="J541" s="72" t="s">
        <v>4035</v>
      </c>
      <c r="K541" s="73">
        <v>1.19</v>
      </c>
    </row>
    <row r="542" spans="1:11">
      <c r="A542" s="70" t="s">
        <v>4038</v>
      </c>
      <c r="B542" s="71" t="s">
        <v>4039</v>
      </c>
      <c r="C542" s="62" t="s">
        <v>4040</v>
      </c>
      <c r="D542" s="63" t="s">
        <v>4041</v>
      </c>
      <c r="F542" s="72" t="s">
        <v>4042</v>
      </c>
      <c r="G542" s="72" t="s">
        <v>4043</v>
      </c>
      <c r="H542" s="72">
        <v>12.62</v>
      </c>
      <c r="I542" s="72" t="s">
        <v>4044</v>
      </c>
      <c r="J542" s="72" t="s">
        <v>4042</v>
      </c>
      <c r="K542" s="73">
        <v>15.48</v>
      </c>
    </row>
    <row r="543" spans="1:11">
      <c r="A543" s="70" t="s">
        <v>4045</v>
      </c>
      <c r="B543" s="71" t="s">
        <v>4046</v>
      </c>
      <c r="C543" s="62" t="s">
        <v>4047</v>
      </c>
      <c r="D543" s="63" t="s">
        <v>4048</v>
      </c>
      <c r="F543" s="72" t="s">
        <v>4049</v>
      </c>
      <c r="G543" s="72" t="s">
        <v>4050</v>
      </c>
      <c r="H543" s="72">
        <v>8.8699999999999992</v>
      </c>
      <c r="I543" s="72" t="s">
        <v>4051</v>
      </c>
      <c r="J543" s="72" t="s">
        <v>4049</v>
      </c>
      <c r="K543" s="73">
        <v>8.07</v>
      </c>
    </row>
    <row r="544" spans="1:11">
      <c r="A544" s="70" t="s">
        <v>4052</v>
      </c>
      <c r="B544" s="71" t="s">
        <v>4053</v>
      </c>
      <c r="C544" s="62" t="s">
        <v>4054</v>
      </c>
      <c r="D544" s="63" t="s">
        <v>4055</v>
      </c>
      <c r="F544" s="72" t="s">
        <v>4056</v>
      </c>
      <c r="G544" s="72" t="s">
        <v>4057</v>
      </c>
      <c r="H544" s="72">
        <v>1.03</v>
      </c>
      <c r="I544" s="72" t="s">
        <v>4058</v>
      </c>
      <c r="J544" s="72" t="s">
        <v>4056</v>
      </c>
      <c r="K544" s="73">
        <v>1.61</v>
      </c>
    </row>
    <row r="545" spans="1:11">
      <c r="A545" s="70" t="s">
        <v>4059</v>
      </c>
      <c r="B545" s="71" t="s">
        <v>4060</v>
      </c>
      <c r="C545" s="62" t="s">
        <v>4061</v>
      </c>
      <c r="D545" s="63" t="s">
        <v>4062</v>
      </c>
      <c r="F545" s="72" t="s">
        <v>4063</v>
      </c>
      <c r="G545" s="72" t="s">
        <v>4064</v>
      </c>
      <c r="H545" s="72">
        <v>0.53</v>
      </c>
      <c r="I545" s="72" t="s">
        <v>4065</v>
      </c>
      <c r="J545" s="72" t="s">
        <v>4063</v>
      </c>
      <c r="K545" s="73">
        <v>1</v>
      </c>
    </row>
    <row r="546" spans="1:11">
      <c r="A546" s="70" t="s">
        <v>4066</v>
      </c>
      <c r="B546" s="71" t="s">
        <v>4067</v>
      </c>
      <c r="C546" s="62" t="s">
        <v>4068</v>
      </c>
      <c r="D546" s="63" t="s">
        <v>4069</v>
      </c>
      <c r="F546" s="72" t="s">
        <v>4070</v>
      </c>
      <c r="G546" s="72" t="s">
        <v>4071</v>
      </c>
      <c r="H546" s="72">
        <v>0.66</v>
      </c>
      <c r="I546" s="72" t="s">
        <v>4072</v>
      </c>
      <c r="J546" s="72" t="s">
        <v>4070</v>
      </c>
      <c r="K546" s="73">
        <v>1.1200000000000001</v>
      </c>
    </row>
    <row r="547" spans="1:11">
      <c r="A547" s="70" t="s">
        <v>4073</v>
      </c>
      <c r="B547" s="71" t="s">
        <v>4074</v>
      </c>
      <c r="C547" s="62" t="s">
        <v>4075</v>
      </c>
      <c r="D547" s="63" t="s">
        <v>4076</v>
      </c>
      <c r="F547" s="72" t="s">
        <v>4077</v>
      </c>
      <c r="G547" s="72" t="s">
        <v>4078</v>
      </c>
      <c r="H547" s="72">
        <v>6</v>
      </c>
      <c r="I547" s="72" t="s">
        <v>4079</v>
      </c>
      <c r="J547" s="72" t="s">
        <v>4077</v>
      </c>
      <c r="K547" s="73">
        <v>10.57</v>
      </c>
    </row>
    <row r="548" spans="1:11">
      <c r="A548" s="70" t="s">
        <v>4080</v>
      </c>
      <c r="B548" s="71" t="s">
        <v>4081</v>
      </c>
      <c r="C548" s="62" t="s">
        <v>4082</v>
      </c>
      <c r="D548" s="63" t="s">
        <v>4083</v>
      </c>
      <c r="F548" s="72" t="s">
        <v>4084</v>
      </c>
      <c r="G548" s="72" t="s">
        <v>4085</v>
      </c>
      <c r="H548" s="72">
        <v>2.1800000000000002</v>
      </c>
      <c r="I548" s="72" t="s">
        <v>4086</v>
      </c>
      <c r="J548" s="72" t="s">
        <v>4084</v>
      </c>
      <c r="K548" s="73">
        <v>3.98</v>
      </c>
    </row>
    <row r="549" spans="1:11">
      <c r="A549" s="70" t="s">
        <v>4087</v>
      </c>
      <c r="B549" s="71" t="s">
        <v>4088</v>
      </c>
      <c r="C549" s="62" t="s">
        <v>4089</v>
      </c>
      <c r="D549" s="63" t="s">
        <v>4090</v>
      </c>
      <c r="F549" s="72" t="s">
        <v>4091</v>
      </c>
      <c r="G549" s="72" t="s">
        <v>4092</v>
      </c>
      <c r="H549" s="72">
        <v>0.9</v>
      </c>
      <c r="I549" s="72" t="s">
        <v>4093</v>
      </c>
      <c r="J549" s="72" t="s">
        <v>4091</v>
      </c>
      <c r="K549" s="73">
        <v>1.57</v>
      </c>
    </row>
    <row r="550" spans="1:11">
      <c r="A550" s="70" t="s">
        <v>4094</v>
      </c>
      <c r="B550" s="71" t="s">
        <v>4095</v>
      </c>
      <c r="C550" s="62" t="s">
        <v>4096</v>
      </c>
      <c r="D550" s="63" t="s">
        <v>4097</v>
      </c>
      <c r="F550" s="72" t="s">
        <v>4098</v>
      </c>
      <c r="G550" s="72" t="s">
        <v>4099</v>
      </c>
      <c r="H550" s="72">
        <v>0.12</v>
      </c>
      <c r="I550" s="72" t="s">
        <v>4100</v>
      </c>
      <c r="J550" s="72" t="s">
        <v>4098</v>
      </c>
      <c r="K550" s="73">
        <v>1</v>
      </c>
    </row>
    <row r="551" spans="1:11">
      <c r="A551" s="70" t="s">
        <v>4101</v>
      </c>
      <c r="B551" s="71" t="s">
        <v>4102</v>
      </c>
      <c r="C551" s="62" t="s">
        <v>4103</v>
      </c>
      <c r="D551" s="63" t="s">
        <v>4104</v>
      </c>
      <c r="F551" s="72" t="s">
        <v>4105</v>
      </c>
      <c r="G551" s="72" t="s">
        <v>4106</v>
      </c>
      <c r="H551" s="72">
        <v>2.84</v>
      </c>
      <c r="I551" s="72" t="s">
        <v>4107</v>
      </c>
      <c r="J551" s="72" t="s">
        <v>4105</v>
      </c>
      <c r="K551" s="73">
        <v>9.33</v>
      </c>
    </row>
    <row r="552" spans="1:11">
      <c r="A552" s="70" t="s">
        <v>4108</v>
      </c>
      <c r="B552" s="71" t="s">
        <v>4109</v>
      </c>
      <c r="C552" s="62" t="s">
        <v>4110</v>
      </c>
      <c r="D552" s="63" t="s">
        <v>4111</v>
      </c>
      <c r="F552" s="72" t="s">
        <v>4112</v>
      </c>
      <c r="G552" s="72" t="s">
        <v>4113</v>
      </c>
      <c r="H552" s="72">
        <v>1.1299999999999999</v>
      </c>
      <c r="I552" s="72" t="s">
        <v>4114</v>
      </c>
      <c r="J552" s="72" t="s">
        <v>4112</v>
      </c>
      <c r="K552" s="73">
        <v>3.85</v>
      </c>
    </row>
    <row r="553" spans="1:11">
      <c r="A553" s="70" t="s">
        <v>4115</v>
      </c>
      <c r="B553" s="71" t="s">
        <v>4116</v>
      </c>
      <c r="C553" s="62" t="s">
        <v>4117</v>
      </c>
      <c r="D553" s="63" t="s">
        <v>4118</v>
      </c>
      <c r="F553" s="72" t="s">
        <v>4119</v>
      </c>
      <c r="G553" s="72" t="s">
        <v>4120</v>
      </c>
      <c r="H553" s="72">
        <v>0.42</v>
      </c>
      <c r="I553" s="72" t="s">
        <v>4121</v>
      </c>
      <c r="J553" s="72" t="s">
        <v>4119</v>
      </c>
      <c r="K553" s="73">
        <v>1.59</v>
      </c>
    </row>
    <row r="554" spans="1:11">
      <c r="A554" s="70" t="s">
        <v>4122</v>
      </c>
      <c r="B554" s="71" t="s">
        <v>4123</v>
      </c>
      <c r="C554" s="62" t="s">
        <v>4124</v>
      </c>
      <c r="D554" s="63" t="s">
        <v>4125</v>
      </c>
      <c r="F554" s="72" t="s">
        <v>4126</v>
      </c>
      <c r="G554" s="72" t="s">
        <v>4127</v>
      </c>
      <c r="H554" s="72">
        <v>1.2</v>
      </c>
      <c r="I554" s="72" t="s">
        <v>4128</v>
      </c>
      <c r="J554" s="72" t="s">
        <v>4126</v>
      </c>
      <c r="K554" s="73">
        <v>4.6900000000000004</v>
      </c>
    </row>
    <row r="555" spans="1:11">
      <c r="A555" s="70" t="s">
        <v>4129</v>
      </c>
      <c r="B555" s="71" t="s">
        <v>4130</v>
      </c>
      <c r="C555" s="62" t="s">
        <v>4131</v>
      </c>
      <c r="D555" s="63" t="s">
        <v>4132</v>
      </c>
      <c r="F555" s="72" t="s">
        <v>4133</v>
      </c>
      <c r="G555" s="72" t="s">
        <v>4134</v>
      </c>
      <c r="H555" s="72">
        <v>0.55000000000000004</v>
      </c>
      <c r="I555" s="72" t="s">
        <v>4135</v>
      </c>
      <c r="J555" s="72" t="s">
        <v>4133</v>
      </c>
      <c r="K555" s="73">
        <v>1.77</v>
      </c>
    </row>
    <row r="556" spans="1:11">
      <c r="A556" s="70" t="s">
        <v>4136</v>
      </c>
      <c r="B556" s="71" t="s">
        <v>4137</v>
      </c>
      <c r="C556" s="62" t="s">
        <v>4138</v>
      </c>
      <c r="D556" s="63" t="s">
        <v>4139</v>
      </c>
      <c r="F556" s="72" t="s">
        <v>4140</v>
      </c>
      <c r="G556" s="72" t="s">
        <v>4141</v>
      </c>
      <c r="H556" s="72">
        <v>1.05</v>
      </c>
      <c r="I556" s="72" t="s">
        <v>4142</v>
      </c>
      <c r="J556" s="72" t="s">
        <v>4140</v>
      </c>
      <c r="K556" s="73">
        <v>2.17</v>
      </c>
    </row>
    <row r="557" spans="1:11">
      <c r="A557" s="70" t="s">
        <v>4143</v>
      </c>
      <c r="B557" s="71" t="s">
        <v>4144</v>
      </c>
      <c r="C557" s="62" t="s">
        <v>4145</v>
      </c>
      <c r="D557" s="63" t="s">
        <v>4146</v>
      </c>
      <c r="F557" s="72" t="s">
        <v>4147</v>
      </c>
      <c r="G557" s="72" t="s">
        <v>4148</v>
      </c>
      <c r="H557" s="72">
        <v>0.28999999999999998</v>
      </c>
      <c r="I557" s="72" t="s">
        <v>4149</v>
      </c>
      <c r="J557" s="72" t="s">
        <v>4147</v>
      </c>
      <c r="K557" s="73">
        <v>1.1499999999999999</v>
      </c>
    </row>
    <row r="558" spans="1:11">
      <c r="A558" s="70" t="s">
        <v>4150</v>
      </c>
      <c r="B558" s="71" t="s">
        <v>4151</v>
      </c>
      <c r="C558" s="62" t="s">
        <v>4152</v>
      </c>
      <c r="D558" s="63" t="s">
        <v>4153</v>
      </c>
      <c r="F558" s="72" t="s">
        <v>4154</v>
      </c>
      <c r="G558" s="72" t="s">
        <v>4155</v>
      </c>
      <c r="H558" s="72">
        <v>1.1200000000000001</v>
      </c>
      <c r="I558" s="72" t="s">
        <v>4156</v>
      </c>
      <c r="J558" s="72" t="s">
        <v>4154</v>
      </c>
      <c r="K558" s="73">
        <v>4.9400000000000004</v>
      </c>
    </row>
    <row r="559" spans="1:11">
      <c r="A559" s="70" t="s">
        <v>4157</v>
      </c>
      <c r="B559" s="71" t="s">
        <v>4158</v>
      </c>
      <c r="C559" s="62" t="s">
        <v>4159</v>
      </c>
      <c r="D559" s="63" t="s">
        <v>4160</v>
      </c>
      <c r="F559" s="72" t="s">
        <v>4161</v>
      </c>
      <c r="G559" s="72" t="s">
        <v>4162</v>
      </c>
      <c r="H559" s="72">
        <v>0.46</v>
      </c>
      <c r="I559" s="72" t="s">
        <v>4163</v>
      </c>
      <c r="J559" s="72" t="s">
        <v>4161</v>
      </c>
      <c r="K559" s="73">
        <v>1.59</v>
      </c>
    </row>
    <row r="560" spans="1:11">
      <c r="A560" s="70" t="s">
        <v>4164</v>
      </c>
      <c r="B560" s="71" t="s">
        <v>4165</v>
      </c>
      <c r="C560" s="62" t="s">
        <v>4166</v>
      </c>
      <c r="D560" s="63" t="s">
        <v>4167</v>
      </c>
      <c r="F560" s="72" t="s">
        <v>4168</v>
      </c>
      <c r="G560" s="72" t="s">
        <v>4169</v>
      </c>
      <c r="H560" s="72">
        <v>0.63</v>
      </c>
      <c r="I560" s="72" t="s">
        <v>4170</v>
      </c>
      <c r="J560" s="72" t="s">
        <v>4168</v>
      </c>
      <c r="K560" s="73">
        <v>1.63</v>
      </c>
    </row>
    <row r="561" spans="1:11">
      <c r="A561" s="70" t="s">
        <v>4171</v>
      </c>
      <c r="B561" s="71" t="s">
        <v>4172</v>
      </c>
      <c r="C561" s="62" t="s">
        <v>4173</v>
      </c>
      <c r="D561" s="63" t="s">
        <v>4174</v>
      </c>
      <c r="F561" s="72" t="s">
        <v>4175</v>
      </c>
      <c r="G561" s="72" t="s">
        <v>4176</v>
      </c>
      <c r="H561" s="72">
        <v>2.35</v>
      </c>
      <c r="I561" s="72" t="s">
        <v>4177</v>
      </c>
      <c r="J561" s="72" t="s">
        <v>4175</v>
      </c>
      <c r="K561" s="73">
        <v>4.25</v>
      </c>
    </row>
    <row r="562" spans="1:11">
      <c r="A562" s="70" t="s">
        <v>4178</v>
      </c>
      <c r="B562" s="71" t="s">
        <v>4179</v>
      </c>
      <c r="C562" s="62" t="s">
        <v>4180</v>
      </c>
      <c r="D562" s="63" t="s">
        <v>4181</v>
      </c>
      <c r="F562" s="72" t="s">
        <v>4182</v>
      </c>
      <c r="G562" s="72" t="s">
        <v>4183</v>
      </c>
      <c r="H562" s="72">
        <v>0.78</v>
      </c>
      <c r="I562" s="72" t="s">
        <v>4184</v>
      </c>
      <c r="J562" s="72" t="s">
        <v>4182</v>
      </c>
      <c r="K562" s="73">
        <v>1.38</v>
      </c>
    </row>
    <row r="563" spans="1:11">
      <c r="A563" s="70" t="s">
        <v>4185</v>
      </c>
      <c r="B563" s="71" t="s">
        <v>4186</v>
      </c>
      <c r="C563" s="62" t="s">
        <v>4187</v>
      </c>
      <c r="D563" s="63" t="s">
        <v>4188</v>
      </c>
      <c r="F563" s="72" t="s">
        <v>4189</v>
      </c>
      <c r="G563" s="72" t="s">
        <v>4190</v>
      </c>
      <c r="H563" s="72">
        <v>0.32</v>
      </c>
      <c r="I563" s="72" t="s">
        <v>4191</v>
      </c>
      <c r="J563" s="72" t="s">
        <v>4189</v>
      </c>
      <c r="K563" s="73">
        <v>1.04</v>
      </c>
    </row>
    <row r="564" spans="1:11">
      <c r="A564" s="70" t="s">
        <v>4192</v>
      </c>
      <c r="B564" s="71" t="s">
        <v>4193</v>
      </c>
      <c r="C564" s="62" t="s">
        <v>4194</v>
      </c>
      <c r="D564" s="63" t="s">
        <v>4195</v>
      </c>
      <c r="F564" s="72" t="s">
        <v>4196</v>
      </c>
      <c r="G564" s="72" t="s">
        <v>4197</v>
      </c>
      <c r="H564" s="72">
        <v>0.22</v>
      </c>
      <c r="I564" s="72" t="s">
        <v>4198</v>
      </c>
      <c r="J564" s="72" t="s">
        <v>4196</v>
      </c>
      <c r="K564" s="73">
        <v>1</v>
      </c>
    </row>
    <row r="565" spans="1:11">
      <c r="A565" s="70" t="s">
        <v>4199</v>
      </c>
      <c r="B565" s="71" t="s">
        <v>4200</v>
      </c>
      <c r="C565" s="62" t="s">
        <v>4201</v>
      </c>
      <c r="D565" s="63" t="s">
        <v>4202</v>
      </c>
      <c r="F565" s="72" t="s">
        <v>4203</v>
      </c>
      <c r="G565" s="72" t="s">
        <v>4204</v>
      </c>
      <c r="H565" s="72">
        <v>2.11</v>
      </c>
      <c r="I565" s="72" t="s">
        <v>4205</v>
      </c>
      <c r="J565" s="72" t="s">
        <v>4203</v>
      </c>
      <c r="K565" s="73">
        <v>6.03</v>
      </c>
    </row>
    <row r="566" spans="1:11">
      <c r="A566" s="70" t="s">
        <v>4206</v>
      </c>
      <c r="B566" s="71" t="s">
        <v>4207</v>
      </c>
      <c r="C566" s="62" t="s">
        <v>4208</v>
      </c>
      <c r="D566" s="63" t="s">
        <v>4209</v>
      </c>
      <c r="F566" s="72" t="s">
        <v>4210</v>
      </c>
      <c r="G566" s="72" t="s">
        <v>4211</v>
      </c>
      <c r="H566" s="72">
        <v>1.55</v>
      </c>
      <c r="I566" s="72" t="s">
        <v>4212</v>
      </c>
      <c r="J566" s="72" t="s">
        <v>4210</v>
      </c>
      <c r="K566" s="73">
        <v>3.11</v>
      </c>
    </row>
    <row r="567" spans="1:11">
      <c r="A567" s="70" t="s">
        <v>4213</v>
      </c>
      <c r="B567" s="71" t="s">
        <v>4214</v>
      </c>
      <c r="C567" s="62" t="s">
        <v>4215</v>
      </c>
      <c r="D567" s="63" t="s">
        <v>4216</v>
      </c>
      <c r="F567" s="72" t="s">
        <v>4217</v>
      </c>
      <c r="G567" s="72" t="s">
        <v>4218</v>
      </c>
      <c r="H567" s="72">
        <v>1.1000000000000001</v>
      </c>
      <c r="I567" s="72" t="s">
        <v>4219</v>
      </c>
      <c r="J567" s="72" t="s">
        <v>4217</v>
      </c>
      <c r="K567" s="73">
        <v>5.53</v>
      </c>
    </row>
    <row r="568" spans="1:11">
      <c r="A568" s="70" t="s">
        <v>4220</v>
      </c>
      <c r="B568" s="71" t="s">
        <v>4221</v>
      </c>
      <c r="C568" s="62" t="s">
        <v>4222</v>
      </c>
      <c r="D568" s="63" t="s">
        <v>4223</v>
      </c>
      <c r="F568" s="72" t="s">
        <v>4224</v>
      </c>
      <c r="G568" s="72" t="s">
        <v>4225</v>
      </c>
      <c r="H568" s="72">
        <v>0.61</v>
      </c>
      <c r="I568" s="72" t="s">
        <v>4226</v>
      </c>
      <c r="J568" s="72" t="s">
        <v>4224</v>
      </c>
      <c r="K568" s="73">
        <v>2.27</v>
      </c>
    </row>
    <row r="569" spans="1:11">
      <c r="A569" s="70" t="s">
        <v>4227</v>
      </c>
      <c r="B569" s="71" t="s">
        <v>4228</v>
      </c>
      <c r="C569" s="62" t="s">
        <v>4229</v>
      </c>
      <c r="D569" s="63" t="s">
        <v>4230</v>
      </c>
      <c r="F569" s="72" t="s">
        <v>4231</v>
      </c>
      <c r="G569" s="72" t="s">
        <v>4232</v>
      </c>
      <c r="H569" s="72">
        <v>1.61</v>
      </c>
      <c r="I569" s="72" t="s">
        <v>4233</v>
      </c>
      <c r="J569" s="72" t="s">
        <v>4231</v>
      </c>
      <c r="K569" s="73">
        <v>2.81</v>
      </c>
    </row>
    <row r="570" spans="1:11">
      <c r="A570" s="70" t="s">
        <v>4234</v>
      </c>
      <c r="B570" s="71" t="s">
        <v>4235</v>
      </c>
      <c r="C570" s="62" t="s">
        <v>4236</v>
      </c>
      <c r="D570" s="63" t="s">
        <v>4237</v>
      </c>
      <c r="F570" s="72" t="s">
        <v>4238</v>
      </c>
      <c r="G570" s="72" t="s">
        <v>4239</v>
      </c>
      <c r="H570" s="72">
        <v>0.79</v>
      </c>
      <c r="I570" s="72" t="s">
        <v>4240</v>
      </c>
      <c r="J570" s="72" t="s">
        <v>4238</v>
      </c>
      <c r="K570" s="73">
        <v>1.2</v>
      </c>
    </row>
    <row r="571" spans="1:11">
      <c r="A571" s="70" t="s">
        <v>4241</v>
      </c>
      <c r="B571" s="71" t="s">
        <v>4242</v>
      </c>
      <c r="C571" s="62" t="s">
        <v>4243</v>
      </c>
      <c r="D571" s="63" t="s">
        <v>4244</v>
      </c>
      <c r="F571" s="72" t="s">
        <v>4245</v>
      </c>
      <c r="G571" s="72" t="s">
        <v>4246</v>
      </c>
      <c r="H571" s="72">
        <v>0.75</v>
      </c>
      <c r="I571" s="72" t="s">
        <v>4247</v>
      </c>
      <c r="J571" s="72" t="s">
        <v>4245</v>
      </c>
      <c r="K571" s="73">
        <v>1.25</v>
      </c>
    </row>
    <row r="572" spans="1:11">
      <c r="A572" s="70" t="s">
        <v>4248</v>
      </c>
      <c r="B572" s="71" t="s">
        <v>4249</v>
      </c>
      <c r="C572" s="62" t="s">
        <v>4250</v>
      </c>
      <c r="D572" s="63" t="s">
        <v>4251</v>
      </c>
      <c r="F572" s="72" t="s">
        <v>4252</v>
      </c>
      <c r="G572" s="72" t="s">
        <v>4253</v>
      </c>
      <c r="H572" s="72">
        <v>0.12</v>
      </c>
      <c r="I572" s="72" t="s">
        <v>4254</v>
      </c>
      <c r="J572" s="72" t="s">
        <v>4252</v>
      </c>
      <c r="K572" s="73">
        <v>1.03</v>
      </c>
    </row>
    <row r="573" spans="1:11">
      <c r="A573" s="70" t="s">
        <v>4255</v>
      </c>
      <c r="B573" s="71" t="s">
        <v>4256</v>
      </c>
      <c r="C573" s="62" t="s">
        <v>4257</v>
      </c>
      <c r="D573" s="63" t="s">
        <v>4258</v>
      </c>
      <c r="F573" s="72" t="s">
        <v>4259</v>
      </c>
      <c r="G573" s="72" t="s">
        <v>4260</v>
      </c>
      <c r="H573" s="72">
        <v>1.6</v>
      </c>
      <c r="I573" s="72" t="s">
        <v>4261</v>
      </c>
      <c r="J573" s="72" t="s">
        <v>4259</v>
      </c>
      <c r="K573" s="73">
        <v>6.3</v>
      </c>
    </row>
    <row r="574" spans="1:11">
      <c r="A574" s="70" t="s">
        <v>4262</v>
      </c>
      <c r="B574" s="71" t="s">
        <v>4263</v>
      </c>
      <c r="C574" s="62" t="s">
        <v>4264</v>
      </c>
      <c r="D574" s="63" t="s">
        <v>4265</v>
      </c>
      <c r="F574" s="72" t="s">
        <v>4266</v>
      </c>
      <c r="G574" s="72" t="s">
        <v>4267</v>
      </c>
      <c r="H574" s="72">
        <v>0.66</v>
      </c>
      <c r="I574" s="72" t="s">
        <v>4268</v>
      </c>
      <c r="J574" s="72" t="s">
        <v>4266</v>
      </c>
      <c r="K574" s="73">
        <v>1.36</v>
      </c>
    </row>
    <row r="575" spans="1:11">
      <c r="A575" s="70" t="s">
        <v>4269</v>
      </c>
      <c r="B575" s="71" t="s">
        <v>4270</v>
      </c>
      <c r="C575" s="62" t="s">
        <v>4271</v>
      </c>
      <c r="D575" s="63" t="s">
        <v>4272</v>
      </c>
      <c r="F575" s="72" t="s">
        <v>4273</v>
      </c>
      <c r="G575" s="72" t="s">
        <v>4274</v>
      </c>
      <c r="H575" s="72">
        <v>0.33</v>
      </c>
      <c r="I575" s="72" t="s">
        <v>4275</v>
      </c>
      <c r="J575" s="72" t="s">
        <v>4273</v>
      </c>
      <c r="K575" s="73">
        <v>1</v>
      </c>
    </row>
    <row r="576" spans="1:11">
      <c r="A576" s="70" t="s">
        <v>4276</v>
      </c>
      <c r="B576" s="71" t="s">
        <v>4277</v>
      </c>
      <c r="C576" s="62" t="s">
        <v>4278</v>
      </c>
      <c r="D576" s="63" t="s">
        <v>4279</v>
      </c>
      <c r="F576" s="72" t="s">
        <v>4280</v>
      </c>
      <c r="G576" s="72" t="s">
        <v>4281</v>
      </c>
      <c r="H576" s="72">
        <v>3.14</v>
      </c>
      <c r="I576" s="72" t="s">
        <v>4282</v>
      </c>
      <c r="J576" s="72" t="s">
        <v>4280</v>
      </c>
      <c r="K576" s="73">
        <v>5.8</v>
      </c>
    </row>
    <row r="577" spans="1:11">
      <c r="A577" s="70" t="s">
        <v>4283</v>
      </c>
      <c r="B577" s="71" t="s">
        <v>4284</v>
      </c>
      <c r="C577" s="62" t="s">
        <v>4285</v>
      </c>
      <c r="D577" s="63" t="s">
        <v>4286</v>
      </c>
      <c r="F577" s="72" t="s">
        <v>4287</v>
      </c>
      <c r="G577" s="72" t="s">
        <v>4288</v>
      </c>
      <c r="H577" s="72">
        <v>0.67</v>
      </c>
      <c r="I577" s="72" t="s">
        <v>4289</v>
      </c>
      <c r="J577" s="72" t="s">
        <v>4287</v>
      </c>
      <c r="K577" s="73">
        <v>1.0900000000000001</v>
      </c>
    </row>
    <row r="578" spans="1:11">
      <c r="A578" s="70" t="s">
        <v>4290</v>
      </c>
      <c r="B578" s="71" t="s">
        <v>4291</v>
      </c>
      <c r="C578" s="62" t="s">
        <v>4292</v>
      </c>
      <c r="D578" s="63" t="s">
        <v>4293</v>
      </c>
      <c r="F578" s="72" t="s">
        <v>4294</v>
      </c>
      <c r="G578" s="72" t="s">
        <v>4295</v>
      </c>
      <c r="H578" s="72">
        <v>1.39</v>
      </c>
      <c r="I578" s="72" t="s">
        <v>4296</v>
      </c>
      <c r="J578" s="72" t="s">
        <v>4294</v>
      </c>
      <c r="K578" s="73">
        <v>5.15</v>
      </c>
    </row>
    <row r="579" spans="1:11">
      <c r="A579" s="70" t="s">
        <v>4297</v>
      </c>
      <c r="B579" s="71" t="s">
        <v>4298</v>
      </c>
      <c r="C579" s="62" t="s">
        <v>4299</v>
      </c>
      <c r="D579" s="63" t="s">
        <v>4300</v>
      </c>
      <c r="F579" s="72" t="s">
        <v>4301</v>
      </c>
      <c r="G579" s="72" t="s">
        <v>4302</v>
      </c>
      <c r="H579" s="72">
        <v>0.43</v>
      </c>
      <c r="I579" s="72" t="s">
        <v>4303</v>
      </c>
      <c r="J579" s="72" t="s">
        <v>4301</v>
      </c>
      <c r="K579" s="73">
        <v>1.3</v>
      </c>
    </row>
    <row r="580" spans="1:11">
      <c r="A580" s="70" t="s">
        <v>4304</v>
      </c>
      <c r="B580" s="71" t="s">
        <v>4305</v>
      </c>
      <c r="C580" s="62" t="s">
        <v>4306</v>
      </c>
      <c r="D580" s="63" t="s">
        <v>4307</v>
      </c>
      <c r="F580" s="72" t="s">
        <v>4308</v>
      </c>
      <c r="G580" s="72" t="s">
        <v>4309</v>
      </c>
      <c r="H580" s="72">
        <v>0.36</v>
      </c>
      <c r="I580" s="72" t="s">
        <v>4310</v>
      </c>
      <c r="J580" s="72" t="s">
        <v>4308</v>
      </c>
      <c r="K580" s="73">
        <v>4.55</v>
      </c>
    </row>
    <row r="581" spans="1:11">
      <c r="A581" s="70" t="s">
        <v>4311</v>
      </c>
      <c r="B581" s="71" t="s">
        <v>4312</v>
      </c>
      <c r="C581" s="62" t="s">
        <v>4313</v>
      </c>
      <c r="D581" s="63" t="s">
        <v>4314</v>
      </c>
      <c r="F581" s="72" t="s">
        <v>4315</v>
      </c>
      <c r="G581" s="72" t="s">
        <v>4316</v>
      </c>
      <c r="H581" s="72">
        <v>0.13</v>
      </c>
      <c r="I581" s="72" t="s">
        <v>4317</v>
      </c>
      <c r="J581" s="72" t="s">
        <v>4315</v>
      </c>
      <c r="K581" s="73">
        <v>1.78</v>
      </c>
    </row>
    <row r="582" spans="1:11">
      <c r="A582" s="70" t="s">
        <v>4318</v>
      </c>
      <c r="B582" s="71" t="s">
        <v>4319</v>
      </c>
      <c r="C582" s="62" t="s">
        <v>4320</v>
      </c>
      <c r="D582" s="63" t="s">
        <v>4321</v>
      </c>
      <c r="F582" s="72" t="s">
        <v>4322</v>
      </c>
      <c r="G582" s="72" t="s">
        <v>4323</v>
      </c>
      <c r="H582" s="72">
        <v>0.2</v>
      </c>
      <c r="I582" s="72" t="s">
        <v>4324</v>
      </c>
      <c r="J582" s="72" t="s">
        <v>4322</v>
      </c>
      <c r="K582" s="73">
        <v>1</v>
      </c>
    </row>
    <row r="583" spans="1:11">
      <c r="A583" s="70" t="s">
        <v>4325</v>
      </c>
      <c r="B583" s="71" t="s">
        <v>4326</v>
      </c>
      <c r="C583" s="62" t="s">
        <v>4327</v>
      </c>
      <c r="D583" s="63" t="s">
        <v>4328</v>
      </c>
      <c r="F583" s="72" t="s">
        <v>4329</v>
      </c>
      <c r="G583" s="72" t="s">
        <v>4330</v>
      </c>
      <c r="H583" s="72">
        <v>1.51</v>
      </c>
      <c r="I583" s="72" t="s">
        <v>4331</v>
      </c>
      <c r="J583" s="72" t="s">
        <v>4329</v>
      </c>
      <c r="K583" s="73">
        <v>2.3199999999999998</v>
      </c>
    </row>
    <row r="584" spans="1:11">
      <c r="A584" s="70" t="s">
        <v>4332</v>
      </c>
      <c r="B584" s="71" t="s">
        <v>4333</v>
      </c>
      <c r="C584" s="62" t="s">
        <v>4334</v>
      </c>
      <c r="D584" s="63" t="s">
        <v>4335</v>
      </c>
      <c r="F584" s="72" t="s">
        <v>4336</v>
      </c>
      <c r="G584" s="72" t="s">
        <v>4337</v>
      </c>
      <c r="H584" s="72">
        <v>0.61</v>
      </c>
      <c r="I584" s="72" t="s">
        <v>4338</v>
      </c>
      <c r="J584" s="72" t="s">
        <v>4336</v>
      </c>
      <c r="K584" s="73">
        <v>1.1200000000000001</v>
      </c>
    </row>
    <row r="585" spans="1:11">
      <c r="A585" s="70" t="s">
        <v>4339</v>
      </c>
      <c r="B585" s="71" t="s">
        <v>4340</v>
      </c>
      <c r="C585" s="62" t="s">
        <v>4341</v>
      </c>
      <c r="D585" s="63" t="s">
        <v>4342</v>
      </c>
      <c r="F585" s="72" t="s">
        <v>4343</v>
      </c>
      <c r="G585" s="72" t="s">
        <v>4344</v>
      </c>
      <c r="H585" s="72">
        <v>3.19</v>
      </c>
      <c r="I585" s="72" t="s">
        <v>4345</v>
      </c>
      <c r="J585" s="72" t="s">
        <v>4343</v>
      </c>
      <c r="K585" s="73">
        <v>6.72</v>
      </c>
    </row>
    <row r="586" spans="1:11">
      <c r="A586" s="70" t="s">
        <v>4346</v>
      </c>
      <c r="B586" s="71" t="s">
        <v>4347</v>
      </c>
      <c r="C586" s="62" t="s">
        <v>4348</v>
      </c>
      <c r="D586" s="63" t="s">
        <v>4349</v>
      </c>
      <c r="F586" s="72" t="s">
        <v>4350</v>
      </c>
      <c r="G586" s="72" t="s">
        <v>4351</v>
      </c>
      <c r="H586" s="72">
        <v>2.5299999999999998</v>
      </c>
      <c r="I586" s="72" t="s">
        <v>4352</v>
      </c>
      <c r="J586" s="72" t="s">
        <v>4350</v>
      </c>
      <c r="K586" s="73">
        <v>4.0999999999999996</v>
      </c>
    </row>
    <row r="587" spans="1:11">
      <c r="A587" s="70" t="s">
        <v>4353</v>
      </c>
      <c r="B587" s="71" t="s">
        <v>4354</v>
      </c>
      <c r="C587" s="62" t="s">
        <v>4355</v>
      </c>
      <c r="D587" s="63" t="s">
        <v>4356</v>
      </c>
      <c r="F587" s="72" t="s">
        <v>4357</v>
      </c>
      <c r="G587" s="72" t="s">
        <v>4358</v>
      </c>
      <c r="H587" s="72">
        <v>1.8</v>
      </c>
      <c r="I587" s="72" t="s">
        <v>4359</v>
      </c>
      <c r="J587" s="72" t="s">
        <v>4357</v>
      </c>
      <c r="K587" s="73">
        <v>2.46</v>
      </c>
    </row>
    <row r="588" spans="1:11">
      <c r="A588" s="70" t="s">
        <v>4360</v>
      </c>
      <c r="B588" s="71" t="s">
        <v>4361</v>
      </c>
      <c r="C588" s="62" t="s">
        <v>4362</v>
      </c>
      <c r="D588" s="63" t="s">
        <v>4363</v>
      </c>
      <c r="F588" s="72" t="s">
        <v>4364</v>
      </c>
      <c r="G588" s="72" t="s">
        <v>4365</v>
      </c>
      <c r="H588" s="72">
        <v>2.29</v>
      </c>
      <c r="I588" s="72" t="s">
        <v>4366</v>
      </c>
      <c r="J588" s="72" t="s">
        <v>4364</v>
      </c>
      <c r="K588" s="73">
        <v>4.08</v>
      </c>
    </row>
    <row r="589" spans="1:11">
      <c r="A589" s="70" t="s">
        <v>4367</v>
      </c>
      <c r="B589" s="71" t="s">
        <v>4368</v>
      </c>
      <c r="C589" s="62" t="s">
        <v>4369</v>
      </c>
      <c r="D589" s="63" t="s">
        <v>4370</v>
      </c>
      <c r="F589" s="72" t="s">
        <v>4371</v>
      </c>
      <c r="G589" s="72" t="s">
        <v>4372</v>
      </c>
      <c r="H589" s="72">
        <v>1.29</v>
      </c>
      <c r="I589" s="72" t="s">
        <v>4373</v>
      </c>
      <c r="J589" s="72" t="s">
        <v>4371</v>
      </c>
      <c r="K589" s="73">
        <v>1.49</v>
      </c>
    </row>
    <row r="590" spans="1:11">
      <c r="A590" s="70" t="s">
        <v>4374</v>
      </c>
      <c r="B590" s="71" t="s">
        <v>4375</v>
      </c>
      <c r="C590" s="62" t="s">
        <v>4376</v>
      </c>
      <c r="D590" s="63" t="s">
        <v>4377</v>
      </c>
      <c r="F590" s="72" t="s">
        <v>4378</v>
      </c>
      <c r="G590" s="72" t="s">
        <v>4379</v>
      </c>
      <c r="H590" s="72">
        <v>1.54</v>
      </c>
      <c r="I590" s="72" t="s">
        <v>4380</v>
      </c>
      <c r="J590" s="72" t="s">
        <v>4378</v>
      </c>
      <c r="K590" s="73">
        <v>3.4</v>
      </c>
    </row>
    <row r="591" spans="1:11">
      <c r="A591" s="70" t="s">
        <v>4381</v>
      </c>
      <c r="B591" s="71" t="s">
        <v>4382</v>
      </c>
      <c r="C591" s="62" t="s">
        <v>4383</v>
      </c>
      <c r="D591" s="63" t="s">
        <v>4384</v>
      </c>
      <c r="F591" s="72" t="s">
        <v>4385</v>
      </c>
      <c r="G591" s="72" t="s">
        <v>4386</v>
      </c>
      <c r="H591" s="72">
        <v>0.94</v>
      </c>
      <c r="I591" s="72" t="s">
        <v>4387</v>
      </c>
      <c r="J591" s="72" t="s">
        <v>4385</v>
      </c>
      <c r="K591" s="73">
        <v>1.84</v>
      </c>
    </row>
    <row r="592" spans="1:11">
      <c r="A592" s="70" t="s">
        <v>4388</v>
      </c>
      <c r="B592" s="71" t="s">
        <v>4389</v>
      </c>
      <c r="C592" s="62" t="s">
        <v>4390</v>
      </c>
      <c r="D592" s="63" t="s">
        <v>4391</v>
      </c>
      <c r="F592" s="72" t="s">
        <v>4392</v>
      </c>
      <c r="G592" s="72" t="s">
        <v>4393</v>
      </c>
      <c r="H592" s="72">
        <v>1.73</v>
      </c>
      <c r="I592" s="72" t="s">
        <v>4394</v>
      </c>
      <c r="J592" s="72" t="s">
        <v>4392</v>
      </c>
      <c r="K592" s="73">
        <v>1.46</v>
      </c>
    </row>
    <row r="593" spans="1:11">
      <c r="A593" s="70" t="s">
        <v>4395</v>
      </c>
      <c r="B593" s="71" t="s">
        <v>4396</v>
      </c>
      <c r="C593" s="62" t="s">
        <v>4397</v>
      </c>
      <c r="D593" s="63" t="s">
        <v>4398</v>
      </c>
      <c r="F593" s="72" t="s">
        <v>4399</v>
      </c>
      <c r="G593" s="72" t="s">
        <v>4400</v>
      </c>
      <c r="H593" s="72">
        <v>0.63</v>
      </c>
      <c r="I593" s="72" t="s">
        <v>4401</v>
      </c>
      <c r="J593" s="72" t="s">
        <v>4399</v>
      </c>
      <c r="K593" s="73">
        <v>1.01</v>
      </c>
    </row>
    <row r="594" spans="1:11">
      <c r="A594" s="70" t="s">
        <v>4402</v>
      </c>
      <c r="B594" s="71" t="s">
        <v>4403</v>
      </c>
      <c r="C594" s="62" t="s">
        <v>4404</v>
      </c>
      <c r="D594" s="63" t="s">
        <v>4405</v>
      </c>
      <c r="F594" s="72" t="s">
        <v>4406</v>
      </c>
      <c r="G594" s="72" t="s">
        <v>4407</v>
      </c>
      <c r="H594" s="72">
        <v>1.1200000000000001</v>
      </c>
      <c r="I594" s="72" t="s">
        <v>4408</v>
      </c>
      <c r="J594" s="72" t="s">
        <v>4406</v>
      </c>
      <c r="K594" s="73">
        <v>1.32</v>
      </c>
    </row>
    <row r="595" spans="1:11">
      <c r="A595" s="70" t="s">
        <v>4409</v>
      </c>
      <c r="B595" s="71" t="s">
        <v>4410</v>
      </c>
      <c r="C595" s="62" t="s">
        <v>4411</v>
      </c>
      <c r="D595" s="63" t="s">
        <v>4412</v>
      </c>
      <c r="F595" s="72" t="s">
        <v>4413</v>
      </c>
      <c r="G595" s="72" t="s">
        <v>4414</v>
      </c>
      <c r="H595" s="72">
        <v>0.85</v>
      </c>
      <c r="I595" s="72" t="s">
        <v>4415</v>
      </c>
      <c r="J595" s="72" t="s">
        <v>4413</v>
      </c>
      <c r="K595" s="73">
        <v>2.15</v>
      </c>
    </row>
    <row r="596" spans="1:11">
      <c r="A596" s="70" t="s">
        <v>4416</v>
      </c>
      <c r="B596" s="71" t="s">
        <v>4417</v>
      </c>
      <c r="C596" s="62" t="s">
        <v>4418</v>
      </c>
      <c r="D596" s="63" t="s">
        <v>4419</v>
      </c>
      <c r="F596" s="72" t="s">
        <v>4420</v>
      </c>
      <c r="G596" s="72" t="s">
        <v>4421</v>
      </c>
      <c r="H596" s="72">
        <v>0.41</v>
      </c>
      <c r="I596" s="72" t="s">
        <v>4422</v>
      </c>
      <c r="J596" s="72" t="s">
        <v>4420</v>
      </c>
      <c r="K596" s="73">
        <v>1.04</v>
      </c>
    </row>
    <row r="597" spans="1:11">
      <c r="A597" s="70" t="s">
        <v>4423</v>
      </c>
      <c r="B597" s="71" t="s">
        <v>4424</v>
      </c>
      <c r="C597" s="62" t="s">
        <v>4425</v>
      </c>
      <c r="D597" s="63" t="s">
        <v>4426</v>
      </c>
      <c r="F597" s="72" t="s">
        <v>4427</v>
      </c>
      <c r="G597" s="72" t="s">
        <v>4428</v>
      </c>
      <c r="H597" s="72">
        <v>0.43</v>
      </c>
      <c r="I597" s="72" t="s">
        <v>4429</v>
      </c>
      <c r="J597" s="72" t="s">
        <v>4427</v>
      </c>
      <c r="K597" s="73">
        <v>1.06</v>
      </c>
    </row>
    <row r="598" spans="1:11">
      <c r="A598" s="70" t="s">
        <v>4430</v>
      </c>
      <c r="B598" s="71" t="s">
        <v>4431</v>
      </c>
      <c r="C598" s="62" t="s">
        <v>4432</v>
      </c>
      <c r="D598" s="63" t="s">
        <v>4433</v>
      </c>
      <c r="F598" s="72" t="s">
        <v>4434</v>
      </c>
      <c r="G598" s="72" t="s">
        <v>4435</v>
      </c>
      <c r="H598" s="72">
        <v>3.62</v>
      </c>
      <c r="I598" s="72" t="s">
        <v>4436</v>
      </c>
      <c r="J598" s="72" t="s">
        <v>4434</v>
      </c>
      <c r="K598" s="73">
        <v>6.68</v>
      </c>
    </row>
    <row r="599" spans="1:11">
      <c r="A599" s="70" t="s">
        <v>4437</v>
      </c>
      <c r="B599" s="71" t="s">
        <v>4438</v>
      </c>
      <c r="C599" s="62" t="s">
        <v>4439</v>
      </c>
      <c r="D599" s="63" t="s">
        <v>4440</v>
      </c>
      <c r="F599" s="72" t="s">
        <v>4441</v>
      </c>
      <c r="G599" s="72" t="s">
        <v>4442</v>
      </c>
      <c r="H599" s="72">
        <v>0.55000000000000004</v>
      </c>
      <c r="I599" s="72" t="s">
        <v>4443</v>
      </c>
      <c r="J599" s="72" t="s">
        <v>4441</v>
      </c>
      <c r="K599" s="73">
        <v>1</v>
      </c>
    </row>
    <row r="600" spans="1:11">
      <c r="A600" s="70" t="s">
        <v>4444</v>
      </c>
      <c r="B600" s="71" t="s">
        <v>4445</v>
      </c>
      <c r="C600" s="62" t="s">
        <v>4446</v>
      </c>
      <c r="D600" s="63" t="s">
        <v>4447</v>
      </c>
      <c r="F600" s="72" t="s">
        <v>4448</v>
      </c>
      <c r="G600" s="72" t="s">
        <v>4449</v>
      </c>
      <c r="H600" s="72">
        <v>4.82</v>
      </c>
      <c r="I600" s="72" t="s">
        <v>4450</v>
      </c>
      <c r="J600" s="72" t="s">
        <v>4448</v>
      </c>
      <c r="K600" s="73">
        <v>9.6999999999999993</v>
      </c>
    </row>
    <row r="601" spans="1:11">
      <c r="A601" s="70" t="s">
        <v>4451</v>
      </c>
      <c r="B601" s="71" t="s">
        <v>4452</v>
      </c>
      <c r="C601" s="62" t="s">
        <v>4453</v>
      </c>
      <c r="D601" s="63" t="s">
        <v>4454</v>
      </c>
      <c r="F601" s="72" t="s">
        <v>4455</v>
      </c>
      <c r="G601" s="72" t="s">
        <v>4456</v>
      </c>
      <c r="H601" s="72">
        <v>2.67</v>
      </c>
      <c r="I601" s="72" t="s">
        <v>4457</v>
      </c>
      <c r="J601" s="72" t="s">
        <v>4455</v>
      </c>
      <c r="K601" s="73">
        <v>4.3099999999999996</v>
      </c>
    </row>
    <row r="602" spans="1:11">
      <c r="A602" s="70" t="s">
        <v>4458</v>
      </c>
      <c r="B602" s="71" t="s">
        <v>4459</v>
      </c>
      <c r="C602" s="62" t="s">
        <v>4460</v>
      </c>
      <c r="D602" s="63" t="s">
        <v>4461</v>
      </c>
      <c r="F602" s="72" t="s">
        <v>4462</v>
      </c>
      <c r="G602" s="72" t="s">
        <v>4463</v>
      </c>
      <c r="H602" s="72">
        <v>1.83</v>
      </c>
      <c r="I602" s="72" t="s">
        <v>4464</v>
      </c>
      <c r="J602" s="72" t="s">
        <v>4462</v>
      </c>
      <c r="K602" s="73">
        <v>2.34</v>
      </c>
    </row>
    <row r="603" spans="1:11">
      <c r="A603" s="70" t="s">
        <v>4465</v>
      </c>
      <c r="B603" s="71" t="s">
        <v>4466</v>
      </c>
      <c r="C603" s="62" t="s">
        <v>4467</v>
      </c>
      <c r="D603" s="63" t="s">
        <v>4468</v>
      </c>
      <c r="F603" s="72" t="s">
        <v>4469</v>
      </c>
      <c r="G603" s="72" t="s">
        <v>4470</v>
      </c>
      <c r="H603" s="72">
        <v>1.74</v>
      </c>
      <c r="I603" s="72" t="s">
        <v>4471</v>
      </c>
      <c r="J603" s="72" t="s">
        <v>4469</v>
      </c>
      <c r="K603" s="73">
        <v>7.94</v>
      </c>
    </row>
    <row r="604" spans="1:11">
      <c r="A604" s="70" t="s">
        <v>4472</v>
      </c>
      <c r="B604" s="71" t="s">
        <v>4473</v>
      </c>
      <c r="C604" s="62" t="s">
        <v>4474</v>
      </c>
      <c r="D604" s="63" t="s">
        <v>4475</v>
      </c>
      <c r="F604" s="72" t="s">
        <v>4476</v>
      </c>
      <c r="G604" s="72" t="s">
        <v>4477</v>
      </c>
      <c r="H604" s="72">
        <v>0.48</v>
      </c>
      <c r="I604" s="72" t="s">
        <v>4478</v>
      </c>
      <c r="J604" s="72" t="s">
        <v>4476</v>
      </c>
      <c r="K604" s="73">
        <v>2.15</v>
      </c>
    </row>
    <row r="605" spans="1:11">
      <c r="A605" s="70" t="s">
        <v>4479</v>
      </c>
      <c r="B605" s="71" t="s">
        <v>4480</v>
      </c>
      <c r="C605" s="62" t="s">
        <v>4481</v>
      </c>
      <c r="D605" s="63" t="s">
        <v>4482</v>
      </c>
      <c r="F605" s="72" t="s">
        <v>4483</v>
      </c>
      <c r="G605" s="72" t="s">
        <v>4484</v>
      </c>
      <c r="H605" s="72">
        <v>0.75</v>
      </c>
      <c r="I605" s="72" t="s">
        <v>4485</v>
      </c>
      <c r="J605" s="72" t="s">
        <v>4483</v>
      </c>
      <c r="K605" s="73">
        <v>3.2</v>
      </c>
    </row>
    <row r="606" spans="1:11" ht="24">
      <c r="A606" s="70" t="s">
        <v>4486</v>
      </c>
      <c r="B606" s="71" t="s">
        <v>4487</v>
      </c>
      <c r="C606" s="62" t="s">
        <v>4488</v>
      </c>
      <c r="D606" s="63" t="s">
        <v>4489</v>
      </c>
      <c r="F606" s="72" t="s">
        <v>4490</v>
      </c>
      <c r="G606" s="72" t="s">
        <v>4491</v>
      </c>
      <c r="H606" s="72">
        <v>0.3</v>
      </c>
      <c r="I606" s="72" t="s">
        <v>4492</v>
      </c>
      <c r="J606" s="72" t="s">
        <v>4490</v>
      </c>
      <c r="K606" s="73">
        <v>1.54</v>
      </c>
    </row>
    <row r="607" spans="1:11" ht="24">
      <c r="A607" s="70" t="s">
        <v>4493</v>
      </c>
      <c r="B607" s="71" t="s">
        <v>4494</v>
      </c>
      <c r="C607" s="62" t="s">
        <v>4495</v>
      </c>
      <c r="D607" s="63" t="s">
        <v>4496</v>
      </c>
      <c r="F607" s="72" t="s">
        <v>4497</v>
      </c>
      <c r="G607" s="72" t="s">
        <v>4498</v>
      </c>
      <c r="H607" s="72">
        <v>1.1299999999999999</v>
      </c>
      <c r="I607" s="72" t="s">
        <v>4499</v>
      </c>
      <c r="J607" s="72" t="s">
        <v>4497</v>
      </c>
      <c r="K607" s="73">
        <v>2.2200000000000002</v>
      </c>
    </row>
    <row r="608" spans="1:11" ht="24">
      <c r="A608" s="70" t="s">
        <v>4500</v>
      </c>
      <c r="B608" s="71" t="s">
        <v>4501</v>
      </c>
      <c r="C608" s="62" t="s">
        <v>4502</v>
      </c>
      <c r="D608" s="63" t="s">
        <v>4503</v>
      </c>
      <c r="F608" s="72" t="s">
        <v>4504</v>
      </c>
      <c r="G608" s="72" t="s">
        <v>4505</v>
      </c>
      <c r="H608" s="72">
        <v>0.45</v>
      </c>
      <c r="I608" s="72" t="s">
        <v>4506</v>
      </c>
      <c r="J608" s="72" t="s">
        <v>4504</v>
      </c>
      <c r="K608" s="73">
        <v>1.1399999999999999</v>
      </c>
    </row>
    <row r="609" spans="1:11">
      <c r="A609" s="70" t="s">
        <v>4507</v>
      </c>
      <c r="B609" s="71" t="s">
        <v>4508</v>
      </c>
      <c r="C609" s="62" t="s">
        <v>4509</v>
      </c>
      <c r="D609" s="63" t="s">
        <v>4510</v>
      </c>
      <c r="F609" s="72" t="s">
        <v>4511</v>
      </c>
      <c r="G609" s="72" t="s">
        <v>4512</v>
      </c>
      <c r="H609" s="72">
        <v>1.77</v>
      </c>
      <c r="I609" s="72" t="s">
        <v>4513</v>
      </c>
      <c r="J609" s="72" t="s">
        <v>4511</v>
      </c>
      <c r="K609" s="73">
        <v>6.71</v>
      </c>
    </row>
    <row r="610" spans="1:11">
      <c r="A610" s="70" t="s">
        <v>4514</v>
      </c>
      <c r="B610" s="71" t="s">
        <v>4515</v>
      </c>
      <c r="C610" s="62" t="s">
        <v>4516</v>
      </c>
      <c r="D610" s="63" t="s">
        <v>4517</v>
      </c>
      <c r="F610" s="72" t="s">
        <v>4518</v>
      </c>
      <c r="G610" s="72" t="s">
        <v>4519</v>
      </c>
      <c r="H610" s="72">
        <v>1.26</v>
      </c>
      <c r="I610" s="72" t="s">
        <v>4520</v>
      </c>
      <c r="J610" s="72" t="s">
        <v>4518</v>
      </c>
      <c r="K610" s="73">
        <v>4.0999999999999996</v>
      </c>
    </row>
    <row r="611" spans="1:11">
      <c r="A611" s="70" t="s">
        <v>4521</v>
      </c>
      <c r="B611" s="71" t="s">
        <v>4522</v>
      </c>
      <c r="C611" s="62" t="s">
        <v>4523</v>
      </c>
      <c r="D611" s="63" t="s">
        <v>4524</v>
      </c>
      <c r="F611" s="72" t="s">
        <v>4525</v>
      </c>
      <c r="G611" s="72" t="s">
        <v>4526</v>
      </c>
      <c r="H611" s="72">
        <v>1.04</v>
      </c>
      <c r="I611" s="72" t="s">
        <v>4527</v>
      </c>
      <c r="J611" s="72" t="s">
        <v>4525</v>
      </c>
      <c r="K611" s="73">
        <v>3</v>
      </c>
    </row>
    <row r="612" spans="1:11">
      <c r="A612" s="70" t="s">
        <v>4528</v>
      </c>
      <c r="B612" s="71" t="s">
        <v>4529</v>
      </c>
      <c r="C612" s="62" t="s">
        <v>4530</v>
      </c>
      <c r="D612" s="63" t="s">
        <v>4531</v>
      </c>
      <c r="F612" s="72" t="s">
        <v>4532</v>
      </c>
      <c r="G612" s="72" t="s">
        <v>4533</v>
      </c>
      <c r="H612" s="72">
        <v>0.75</v>
      </c>
      <c r="I612" s="72" t="s">
        <v>4534</v>
      </c>
      <c r="J612" s="72" t="s">
        <v>4532</v>
      </c>
      <c r="K612" s="73">
        <v>4.1100000000000003</v>
      </c>
    </row>
    <row r="613" spans="1:11">
      <c r="A613" s="70" t="s">
        <v>4535</v>
      </c>
      <c r="B613" s="71" t="s">
        <v>4536</v>
      </c>
      <c r="C613" s="62" t="s">
        <v>4537</v>
      </c>
      <c r="D613" s="63" t="s">
        <v>4538</v>
      </c>
      <c r="F613" s="72" t="s">
        <v>4539</v>
      </c>
      <c r="G613" s="72" t="s">
        <v>4540</v>
      </c>
      <c r="H613" s="72">
        <v>0.52</v>
      </c>
      <c r="I613" s="72" t="s">
        <v>4541</v>
      </c>
      <c r="J613" s="72" t="s">
        <v>4539</v>
      </c>
      <c r="K613" s="73">
        <v>2.83</v>
      </c>
    </row>
    <row r="614" spans="1:11">
      <c r="A614" s="70" t="s">
        <v>4542</v>
      </c>
      <c r="B614" s="71" t="s">
        <v>4543</v>
      </c>
      <c r="C614" s="62" t="s">
        <v>4544</v>
      </c>
      <c r="D614" s="63" t="s">
        <v>4545</v>
      </c>
      <c r="F614" s="72" t="s">
        <v>4546</v>
      </c>
      <c r="G614" s="72" t="s">
        <v>4547</v>
      </c>
      <c r="H614" s="72">
        <v>1.32</v>
      </c>
      <c r="I614" s="72" t="s">
        <v>4548</v>
      </c>
      <c r="J614" s="72" t="s">
        <v>4546</v>
      </c>
      <c r="K614" s="73">
        <v>1.7</v>
      </c>
    </row>
    <row r="615" spans="1:11">
      <c r="A615" s="70" t="s">
        <v>4549</v>
      </c>
      <c r="B615" s="71" t="s">
        <v>4550</v>
      </c>
      <c r="C615" s="62" t="s">
        <v>4551</v>
      </c>
      <c r="D615" s="63" t="s">
        <v>4552</v>
      </c>
      <c r="F615" s="72" t="s">
        <v>4553</v>
      </c>
      <c r="G615" s="72" t="s">
        <v>4554</v>
      </c>
      <c r="H615" s="72">
        <v>0.69</v>
      </c>
      <c r="I615" s="72" t="s">
        <v>4555</v>
      </c>
      <c r="J615" s="72" t="s">
        <v>4553</v>
      </c>
      <c r="K615" s="73">
        <v>4.45</v>
      </c>
    </row>
    <row r="616" spans="1:11">
      <c r="A616" s="70" t="s">
        <v>4556</v>
      </c>
      <c r="B616" s="71" t="s">
        <v>4557</v>
      </c>
      <c r="C616" s="62" t="s">
        <v>4558</v>
      </c>
      <c r="D616" s="63" t="s">
        <v>4559</v>
      </c>
      <c r="F616" s="72" t="s">
        <v>4560</v>
      </c>
      <c r="G616" s="72" t="s">
        <v>4561</v>
      </c>
      <c r="H616" s="72">
        <v>0.36</v>
      </c>
      <c r="I616" s="72" t="s">
        <v>4562</v>
      </c>
      <c r="J616" s="72" t="s">
        <v>4560</v>
      </c>
      <c r="K616" s="73">
        <v>1.6</v>
      </c>
    </row>
    <row r="617" spans="1:11">
      <c r="A617" s="70" t="s">
        <v>4563</v>
      </c>
      <c r="B617" s="71" t="s">
        <v>4564</v>
      </c>
      <c r="C617" s="62" t="s">
        <v>4565</v>
      </c>
      <c r="D617" s="63" t="s">
        <v>4566</v>
      </c>
      <c r="F617" s="72" t="s">
        <v>4567</v>
      </c>
      <c r="G617" s="72" t="s">
        <v>4568</v>
      </c>
      <c r="H617" s="72">
        <v>0.46</v>
      </c>
      <c r="I617" s="72" t="s">
        <v>4569</v>
      </c>
      <c r="J617" s="72" t="s">
        <v>4567</v>
      </c>
      <c r="K617" s="73">
        <v>1.07</v>
      </c>
    </row>
    <row r="618" spans="1:11">
      <c r="A618" s="70" t="s">
        <v>4570</v>
      </c>
      <c r="B618" s="71" t="s">
        <v>4571</v>
      </c>
      <c r="C618" s="62" t="s">
        <v>4572</v>
      </c>
      <c r="D618" s="63" t="s">
        <v>4573</v>
      </c>
      <c r="F618" s="72" t="s">
        <v>4574</v>
      </c>
      <c r="G618" s="72" t="s">
        <v>4575</v>
      </c>
      <c r="H618" s="72">
        <v>0.93</v>
      </c>
      <c r="I618" s="72" t="s">
        <v>4576</v>
      </c>
      <c r="J618" s="72" t="s">
        <v>4574</v>
      </c>
      <c r="K618" s="73">
        <v>3.71</v>
      </c>
    </row>
    <row r="619" spans="1:11">
      <c r="A619" s="70" t="s">
        <v>4577</v>
      </c>
      <c r="B619" s="71" t="s">
        <v>4578</v>
      </c>
      <c r="C619" s="62" t="s">
        <v>4579</v>
      </c>
      <c r="D619" s="63" t="s">
        <v>4580</v>
      </c>
      <c r="F619" s="72" t="s">
        <v>4581</v>
      </c>
      <c r="G619" s="72" t="s">
        <v>4582</v>
      </c>
      <c r="H619" s="72">
        <v>0.64</v>
      </c>
      <c r="I619" s="72" t="s">
        <v>4583</v>
      </c>
      <c r="J619" s="72" t="s">
        <v>4581</v>
      </c>
      <c r="K619" s="73">
        <v>2.42</v>
      </c>
    </row>
    <row r="620" spans="1:11">
      <c r="A620" s="70" t="s">
        <v>4584</v>
      </c>
      <c r="B620" s="71" t="s">
        <v>4585</v>
      </c>
      <c r="C620" s="62" t="s">
        <v>4586</v>
      </c>
      <c r="D620" s="63" t="s">
        <v>4587</v>
      </c>
      <c r="F620" s="72" t="s">
        <v>4588</v>
      </c>
      <c r="G620" s="72" t="s">
        <v>4589</v>
      </c>
      <c r="H620" s="72">
        <v>0.47</v>
      </c>
      <c r="I620" s="72" t="s">
        <v>4590</v>
      </c>
      <c r="J620" s="72" t="s">
        <v>4588</v>
      </c>
      <c r="K620" s="73">
        <v>1.74</v>
      </c>
    </row>
    <row r="621" spans="1:11">
      <c r="A621" s="70" t="s">
        <v>4591</v>
      </c>
      <c r="B621" s="71" t="s">
        <v>4592</v>
      </c>
      <c r="C621" s="62" t="s">
        <v>4593</v>
      </c>
      <c r="D621" s="63" t="s">
        <v>4594</v>
      </c>
      <c r="F621" s="72" t="s">
        <v>4595</v>
      </c>
      <c r="G621" s="72" t="s">
        <v>4596</v>
      </c>
      <c r="H621" s="72">
        <v>0.24</v>
      </c>
      <c r="I621" s="72" t="s">
        <v>4597</v>
      </c>
      <c r="J621" s="72" t="s">
        <v>4595</v>
      </c>
      <c r="K621" s="73">
        <v>3.31</v>
      </c>
    </row>
    <row r="622" spans="1:11">
      <c r="A622" s="70" t="s">
        <v>4598</v>
      </c>
      <c r="B622" s="71" t="s">
        <v>4599</v>
      </c>
      <c r="C622" s="62" t="s">
        <v>4600</v>
      </c>
      <c r="D622" s="63" t="s">
        <v>4601</v>
      </c>
      <c r="F622" s="72" t="s">
        <v>4602</v>
      </c>
      <c r="G622" s="72" t="s">
        <v>4603</v>
      </c>
      <c r="H622" s="72">
        <v>0.11</v>
      </c>
      <c r="I622" s="72" t="s">
        <v>4604</v>
      </c>
      <c r="J622" s="72" t="s">
        <v>4602</v>
      </c>
      <c r="K622" s="73">
        <v>1.88</v>
      </c>
    </row>
    <row r="623" spans="1:11">
      <c r="A623" s="70" t="s">
        <v>4605</v>
      </c>
      <c r="B623" s="71" t="s">
        <v>4606</v>
      </c>
      <c r="C623" s="62" t="s">
        <v>4607</v>
      </c>
      <c r="D623" s="63" t="s">
        <v>4608</v>
      </c>
      <c r="F623" s="72" t="s">
        <v>4609</v>
      </c>
      <c r="G623" s="72" t="s">
        <v>4610</v>
      </c>
      <c r="H623" s="72">
        <v>0.7</v>
      </c>
      <c r="I623" s="72" t="s">
        <v>4611</v>
      </c>
      <c r="J623" s="72" t="s">
        <v>4609</v>
      </c>
      <c r="K623" s="73">
        <v>1.63</v>
      </c>
    </row>
    <row r="624" spans="1:11">
      <c r="A624" s="70" t="s">
        <v>4612</v>
      </c>
      <c r="B624" s="71" t="s">
        <v>4613</v>
      </c>
      <c r="C624" s="62" t="s">
        <v>4614</v>
      </c>
      <c r="D624" s="63" t="s">
        <v>4615</v>
      </c>
      <c r="F624" s="72" t="s">
        <v>4616</v>
      </c>
      <c r="G624" s="72" t="s">
        <v>4617</v>
      </c>
      <c r="H624" s="72">
        <v>0.21</v>
      </c>
      <c r="I624" s="72" t="s">
        <v>4618</v>
      </c>
      <c r="J624" s="72" t="s">
        <v>4616</v>
      </c>
      <c r="K624" s="73">
        <v>1.1000000000000001</v>
      </c>
    </row>
    <row r="625" spans="1:11">
      <c r="A625" s="70" t="s">
        <v>4619</v>
      </c>
      <c r="B625" s="71" t="s">
        <v>4620</v>
      </c>
      <c r="C625" s="62" t="s">
        <v>4621</v>
      </c>
      <c r="D625" s="63" t="s">
        <v>4622</v>
      </c>
      <c r="F625" s="72" t="s">
        <v>4623</v>
      </c>
      <c r="G625" s="72" t="s">
        <v>4624</v>
      </c>
      <c r="H625" s="72">
        <v>0.78</v>
      </c>
      <c r="I625" s="72" t="s">
        <v>4625</v>
      </c>
      <c r="J625" s="72" t="s">
        <v>4623</v>
      </c>
      <c r="K625" s="73">
        <v>2.4900000000000002</v>
      </c>
    </row>
    <row r="626" spans="1:11">
      <c r="A626" s="70" t="s">
        <v>4626</v>
      </c>
      <c r="B626" s="71" t="s">
        <v>4627</v>
      </c>
      <c r="C626" s="62" t="s">
        <v>4628</v>
      </c>
      <c r="D626" s="63" t="s">
        <v>4629</v>
      </c>
      <c r="F626" s="72" t="s">
        <v>4630</v>
      </c>
      <c r="G626" s="72" t="s">
        <v>4631</v>
      </c>
      <c r="H626" s="72">
        <v>0.22</v>
      </c>
      <c r="I626" s="72" t="s">
        <v>4632</v>
      </c>
      <c r="J626" s="72" t="s">
        <v>4630</v>
      </c>
      <c r="K626" s="73">
        <v>1.22</v>
      </c>
    </row>
    <row r="627" spans="1:11">
      <c r="A627" s="70" t="s">
        <v>4633</v>
      </c>
      <c r="B627" s="71" t="s">
        <v>4634</v>
      </c>
      <c r="C627" s="62" t="s">
        <v>4635</v>
      </c>
      <c r="D627" s="63" t="s">
        <v>4636</v>
      </c>
      <c r="F627" s="72" t="s">
        <v>4637</v>
      </c>
      <c r="G627" s="72" t="s">
        <v>4638</v>
      </c>
      <c r="H627" s="72">
        <v>0.11</v>
      </c>
      <c r="I627" s="72" t="s">
        <v>4639</v>
      </c>
      <c r="J627" s="72" t="s">
        <v>4637</v>
      </c>
      <c r="K627" s="73">
        <v>1.02</v>
      </c>
    </row>
    <row r="628" spans="1:11">
      <c r="A628" s="70" t="s">
        <v>4640</v>
      </c>
      <c r="B628" s="71" t="s">
        <v>4641</v>
      </c>
      <c r="C628" s="62" t="s">
        <v>4642</v>
      </c>
      <c r="D628" s="63" t="s">
        <v>4643</v>
      </c>
      <c r="F628" s="72" t="s">
        <v>4644</v>
      </c>
      <c r="G628" s="72" t="s">
        <v>4645</v>
      </c>
      <c r="H628" s="72">
        <v>2.38</v>
      </c>
      <c r="I628" s="72" t="s">
        <v>4646</v>
      </c>
      <c r="J628" s="72" t="s">
        <v>4644</v>
      </c>
      <c r="K628" s="73">
        <v>1.48</v>
      </c>
    </row>
    <row r="629" spans="1:11">
      <c r="A629" s="70" t="s">
        <v>4647</v>
      </c>
      <c r="B629" s="71" t="s">
        <v>4648</v>
      </c>
      <c r="C629" s="62" t="s">
        <v>4649</v>
      </c>
      <c r="D629" s="63" t="s">
        <v>4650</v>
      </c>
      <c r="F629" s="72" t="s">
        <v>4651</v>
      </c>
      <c r="G629" s="72" t="s">
        <v>4652</v>
      </c>
      <c r="H629" s="72">
        <v>40.6</v>
      </c>
      <c r="I629" s="72" t="s">
        <v>4653</v>
      </c>
      <c r="J629" s="72" t="s">
        <v>4651</v>
      </c>
      <c r="K629" s="73">
        <v>31.95</v>
      </c>
    </row>
    <row r="630" spans="1:11">
      <c r="A630" s="70" t="s">
        <v>4654</v>
      </c>
      <c r="B630" s="71" t="s">
        <v>4655</v>
      </c>
      <c r="C630" s="62" t="s">
        <v>4656</v>
      </c>
      <c r="D630" s="63" t="s">
        <v>4657</v>
      </c>
      <c r="F630" s="72" t="s">
        <v>4658</v>
      </c>
      <c r="G630" s="72" t="s">
        <v>4659</v>
      </c>
      <c r="H630" s="72">
        <v>39.880000000000003</v>
      </c>
      <c r="I630" s="72" t="s">
        <v>4660</v>
      </c>
      <c r="J630" s="72" t="s">
        <v>4658</v>
      </c>
      <c r="K630" s="73">
        <v>62.92</v>
      </c>
    </row>
    <row r="631" spans="1:11">
      <c r="A631" s="70" t="s">
        <v>4661</v>
      </c>
      <c r="B631" s="71" t="s">
        <v>4662</v>
      </c>
      <c r="C631" s="62" t="s">
        <v>4663</v>
      </c>
      <c r="D631" s="63" t="s">
        <v>4664</v>
      </c>
      <c r="F631" s="72" t="s">
        <v>4665</v>
      </c>
      <c r="G631" s="72" t="s">
        <v>4666</v>
      </c>
      <c r="H631" s="72">
        <v>22.66</v>
      </c>
      <c r="I631" s="72" t="s">
        <v>4667</v>
      </c>
      <c r="J631" s="72" t="s">
        <v>4665</v>
      </c>
      <c r="K631" s="73">
        <v>37.28</v>
      </c>
    </row>
    <row r="632" spans="1:11">
      <c r="A632" s="70" t="s">
        <v>4668</v>
      </c>
      <c r="B632" s="71" t="s">
        <v>4669</v>
      </c>
      <c r="C632" s="62" t="s">
        <v>4670</v>
      </c>
      <c r="D632" s="63" t="s">
        <v>4671</v>
      </c>
      <c r="F632" s="72" t="s">
        <v>4672</v>
      </c>
      <c r="G632" s="72" t="s">
        <v>4673</v>
      </c>
      <c r="H632" s="72">
        <v>30.94</v>
      </c>
      <c r="I632" s="72" t="s">
        <v>4674</v>
      </c>
      <c r="J632" s="72" t="s">
        <v>4672</v>
      </c>
      <c r="K632" s="73">
        <v>55.08</v>
      </c>
    </row>
    <row r="633" spans="1:11" ht="24">
      <c r="A633" s="70" t="s">
        <v>4675</v>
      </c>
      <c r="B633" s="71" t="s">
        <v>4676</v>
      </c>
      <c r="C633" s="62" t="s">
        <v>4677</v>
      </c>
      <c r="D633" s="63" t="s">
        <v>4678</v>
      </c>
      <c r="F633" s="72" t="s">
        <v>4679</v>
      </c>
      <c r="G633" s="72" t="s">
        <v>4680</v>
      </c>
      <c r="H633" s="72">
        <v>14.52</v>
      </c>
      <c r="I633" s="72" t="s">
        <v>4681</v>
      </c>
      <c r="J633" s="72" t="s">
        <v>4679</v>
      </c>
      <c r="K633" s="73">
        <v>26.04</v>
      </c>
    </row>
    <row r="634" spans="1:11" ht="24">
      <c r="A634" s="70" t="s">
        <v>4682</v>
      </c>
      <c r="B634" s="71" t="s">
        <v>4683</v>
      </c>
      <c r="C634" s="62" t="s">
        <v>4684</v>
      </c>
      <c r="D634" s="63" t="s">
        <v>4685</v>
      </c>
      <c r="F634" s="72" t="s">
        <v>4686</v>
      </c>
      <c r="G634" s="72" t="s">
        <v>4687</v>
      </c>
      <c r="H634" s="72">
        <v>37.51</v>
      </c>
      <c r="I634" s="72" t="s">
        <v>4688</v>
      </c>
      <c r="J634" s="72" t="s">
        <v>4686</v>
      </c>
      <c r="K634" s="73">
        <v>50.81</v>
      </c>
    </row>
    <row r="635" spans="1:11">
      <c r="A635" s="70" t="s">
        <v>4689</v>
      </c>
      <c r="B635" s="71" t="s">
        <v>4690</v>
      </c>
      <c r="C635" s="62" t="s">
        <v>4691</v>
      </c>
      <c r="D635" s="63" t="s">
        <v>4692</v>
      </c>
      <c r="F635" s="72" t="s">
        <v>4693</v>
      </c>
      <c r="G635" s="72" t="s">
        <v>4694</v>
      </c>
      <c r="H635" s="72">
        <v>11.44</v>
      </c>
      <c r="I635" s="72" t="s">
        <v>4695</v>
      </c>
      <c r="J635" s="72" t="s">
        <v>4693</v>
      </c>
      <c r="K635" s="73">
        <v>18.75</v>
      </c>
    </row>
    <row r="636" spans="1:11">
      <c r="A636" s="70" t="s">
        <v>4696</v>
      </c>
      <c r="B636" s="71" t="s">
        <v>4697</v>
      </c>
      <c r="C636" s="62" t="s">
        <v>4698</v>
      </c>
      <c r="D636" s="63" t="s">
        <v>4699</v>
      </c>
      <c r="F636" s="72" t="s">
        <v>4700</v>
      </c>
      <c r="G636" s="72" t="s">
        <v>4701</v>
      </c>
      <c r="H636" s="72">
        <v>24.05</v>
      </c>
      <c r="I636" s="72" t="s">
        <v>4702</v>
      </c>
      <c r="J636" s="72" t="s">
        <v>4700</v>
      </c>
      <c r="K636" s="73">
        <v>32</v>
      </c>
    </row>
    <row r="637" spans="1:11">
      <c r="A637" s="70" t="s">
        <v>4703</v>
      </c>
      <c r="B637" s="71" t="s">
        <v>4704</v>
      </c>
      <c r="C637" s="62" t="s">
        <v>4705</v>
      </c>
      <c r="D637" s="63" t="s">
        <v>4706</v>
      </c>
      <c r="F637" s="72" t="s">
        <v>4707</v>
      </c>
      <c r="G637" s="72" t="s">
        <v>4708</v>
      </c>
      <c r="H637" s="72">
        <v>8.27</v>
      </c>
      <c r="I637" s="72" t="s">
        <v>4709</v>
      </c>
      <c r="J637" s="72" t="s">
        <v>4707</v>
      </c>
      <c r="K637" s="73">
        <v>11.92</v>
      </c>
    </row>
    <row r="638" spans="1:11">
      <c r="A638" s="70" t="s">
        <v>4710</v>
      </c>
      <c r="B638" s="71" t="s">
        <v>4711</v>
      </c>
      <c r="C638" s="62" t="s">
        <v>4712</v>
      </c>
      <c r="D638" s="63" t="s">
        <v>4713</v>
      </c>
      <c r="F638" s="72" t="s">
        <v>4714</v>
      </c>
      <c r="G638" s="72" t="s">
        <v>4715</v>
      </c>
      <c r="H638" s="72">
        <v>92.55</v>
      </c>
      <c r="I638" s="72" t="s">
        <v>4716</v>
      </c>
      <c r="J638" s="72" t="s">
        <v>4714</v>
      </c>
      <c r="K638" s="73">
        <v>112.57</v>
      </c>
    </row>
    <row r="639" spans="1:11">
      <c r="A639" s="70" t="s">
        <v>4717</v>
      </c>
      <c r="B639" s="71" t="s">
        <v>4718</v>
      </c>
      <c r="C639" s="62" t="s">
        <v>4719</v>
      </c>
      <c r="D639" s="63" t="s">
        <v>4720</v>
      </c>
      <c r="F639" s="72" t="s">
        <v>4721</v>
      </c>
      <c r="G639" s="72" t="s">
        <v>4722</v>
      </c>
      <c r="H639" s="72">
        <v>69.78</v>
      </c>
      <c r="I639" s="72" t="s">
        <v>4723</v>
      </c>
      <c r="J639" s="72" t="s">
        <v>4721</v>
      </c>
      <c r="K639" s="73">
        <v>92.55</v>
      </c>
    </row>
    <row r="640" spans="1:11">
      <c r="A640" s="70" t="s">
        <v>4724</v>
      </c>
      <c r="B640" s="71" t="s">
        <v>4725</v>
      </c>
      <c r="C640" s="62" t="s">
        <v>4726</v>
      </c>
      <c r="D640" s="63" t="s">
        <v>4727</v>
      </c>
      <c r="F640" s="72" t="s">
        <v>4728</v>
      </c>
      <c r="G640" s="72" t="s">
        <v>4729</v>
      </c>
      <c r="H640" s="72">
        <v>1.71</v>
      </c>
      <c r="I640" s="72" t="s">
        <v>4730</v>
      </c>
      <c r="J640" s="72" t="s">
        <v>4728</v>
      </c>
      <c r="K640" s="73">
        <v>2.37</v>
      </c>
    </row>
    <row r="641" spans="1:11">
      <c r="A641" s="70" t="s">
        <v>4731</v>
      </c>
      <c r="B641" s="71" t="s">
        <v>4732</v>
      </c>
      <c r="C641" s="62" t="s">
        <v>4733</v>
      </c>
      <c r="D641" s="63" t="s">
        <v>4734</v>
      </c>
      <c r="F641" s="72" t="s">
        <v>4735</v>
      </c>
      <c r="G641" s="72" t="s">
        <v>4736</v>
      </c>
      <c r="H641" s="72">
        <v>1.1000000000000001</v>
      </c>
      <c r="I641" s="72" t="s">
        <v>4737</v>
      </c>
      <c r="J641" s="72" t="s">
        <v>4735</v>
      </c>
      <c r="K641" s="73">
        <v>1.64</v>
      </c>
    </row>
    <row r="642" spans="1:11">
      <c r="A642" s="70" t="s">
        <v>4738</v>
      </c>
      <c r="B642" s="71" t="s">
        <v>4739</v>
      </c>
      <c r="C642" s="62" t="s">
        <v>4740</v>
      </c>
      <c r="D642" s="63" t="s">
        <v>4741</v>
      </c>
      <c r="F642" s="72" t="s">
        <v>4742</v>
      </c>
      <c r="G642" s="72" t="s">
        <v>4743</v>
      </c>
      <c r="H642" s="72">
        <v>59.92</v>
      </c>
      <c r="I642" s="72" t="s">
        <v>4744</v>
      </c>
      <c r="J642" s="72" t="s">
        <v>4742</v>
      </c>
      <c r="K642" s="73">
        <v>80.34</v>
      </c>
    </row>
    <row r="643" spans="1:11">
      <c r="A643" s="70" t="s">
        <v>4745</v>
      </c>
      <c r="B643" s="71" t="s">
        <v>4746</v>
      </c>
      <c r="C643" s="62" t="s">
        <v>4747</v>
      </c>
      <c r="D643" s="63" t="s">
        <v>4748</v>
      </c>
      <c r="F643" s="72" t="s">
        <v>4749</v>
      </c>
      <c r="G643" s="72" t="s">
        <v>4750</v>
      </c>
      <c r="H643" s="72">
        <v>48.54</v>
      </c>
      <c r="I643" s="72" t="s">
        <v>4751</v>
      </c>
      <c r="J643" s="72" t="s">
        <v>4749</v>
      </c>
      <c r="K643" s="73">
        <v>71.94</v>
      </c>
    </row>
    <row r="644" spans="1:11">
      <c r="A644" s="70" t="s">
        <v>4752</v>
      </c>
      <c r="B644" s="71" t="s">
        <v>4753</v>
      </c>
      <c r="C644" s="62" t="s">
        <v>4754</v>
      </c>
      <c r="D644" s="63" t="s">
        <v>4755</v>
      </c>
      <c r="F644" s="72" t="s">
        <v>4756</v>
      </c>
      <c r="G644" s="72" t="s">
        <v>4757</v>
      </c>
      <c r="H644" s="72">
        <v>18.350000000000001</v>
      </c>
      <c r="I644" s="72" t="s">
        <v>4758</v>
      </c>
      <c r="J644" s="72" t="s">
        <v>4756</v>
      </c>
      <c r="K644" s="73">
        <v>28.9</v>
      </c>
    </row>
    <row r="645" spans="1:11">
      <c r="A645" s="70" t="s">
        <v>4759</v>
      </c>
      <c r="B645" s="71" t="s">
        <v>4760</v>
      </c>
      <c r="C645" s="62" t="s">
        <v>4761</v>
      </c>
      <c r="D645" s="63" t="s">
        <v>4762</v>
      </c>
      <c r="F645" s="72" t="s">
        <v>4763</v>
      </c>
      <c r="G645" s="72" t="s">
        <v>4764</v>
      </c>
      <c r="H645" s="72">
        <v>17.46</v>
      </c>
      <c r="I645" s="72" t="s">
        <v>4765</v>
      </c>
      <c r="J645" s="72" t="s">
        <v>4763</v>
      </c>
      <c r="K645" s="73">
        <v>38.369999999999997</v>
      </c>
    </row>
    <row r="646" spans="1:11">
      <c r="A646" s="70" t="s">
        <v>4766</v>
      </c>
      <c r="B646" s="71" t="s">
        <v>4767</v>
      </c>
      <c r="C646" s="62" t="s">
        <v>4768</v>
      </c>
      <c r="D646" s="63" t="s">
        <v>4769</v>
      </c>
      <c r="F646" s="72" t="s">
        <v>4770</v>
      </c>
      <c r="G646" s="72" t="s">
        <v>4771</v>
      </c>
      <c r="H646" s="72">
        <v>7.08</v>
      </c>
      <c r="I646" s="72" t="s">
        <v>4772</v>
      </c>
      <c r="J646" s="72" t="s">
        <v>4770</v>
      </c>
      <c r="K646" s="73">
        <v>14.46</v>
      </c>
    </row>
    <row r="647" spans="1:11">
      <c r="A647" s="70" t="s">
        <v>4773</v>
      </c>
      <c r="B647" s="71" t="s">
        <v>4774</v>
      </c>
      <c r="C647" s="62" t="s">
        <v>4775</v>
      </c>
      <c r="D647" s="63" t="s">
        <v>4776</v>
      </c>
      <c r="F647" s="72" t="s">
        <v>4777</v>
      </c>
      <c r="G647" s="72" t="s">
        <v>4778</v>
      </c>
      <c r="H647" s="72">
        <v>15.14</v>
      </c>
      <c r="I647" s="72" t="s">
        <v>4779</v>
      </c>
      <c r="J647" s="72" t="s">
        <v>4777</v>
      </c>
      <c r="K647" s="73">
        <v>32.53</v>
      </c>
    </row>
    <row r="648" spans="1:11">
      <c r="A648" s="70" t="s">
        <v>4780</v>
      </c>
      <c r="B648" s="71" t="s">
        <v>4781</v>
      </c>
      <c r="C648" s="62" t="s">
        <v>4782</v>
      </c>
      <c r="D648" s="63" t="s">
        <v>4783</v>
      </c>
      <c r="F648" s="72" t="s">
        <v>4784</v>
      </c>
      <c r="G648" s="72" t="s">
        <v>4785</v>
      </c>
      <c r="H648" s="72">
        <v>9.8000000000000007</v>
      </c>
      <c r="I648" s="72" t="s">
        <v>4786</v>
      </c>
      <c r="J648" s="72" t="s">
        <v>4784</v>
      </c>
      <c r="K648" s="73">
        <v>21.87</v>
      </c>
    </row>
    <row r="649" spans="1:11">
      <c r="A649" s="70" t="s">
        <v>4787</v>
      </c>
      <c r="B649" s="71" t="s">
        <v>4788</v>
      </c>
      <c r="C649" s="62" t="s">
        <v>4789</v>
      </c>
      <c r="D649" s="63" t="s">
        <v>4790</v>
      </c>
      <c r="F649" s="72" t="s">
        <v>4791</v>
      </c>
      <c r="G649" s="72" t="s">
        <v>4792</v>
      </c>
      <c r="H649" s="72">
        <v>12.11</v>
      </c>
      <c r="I649" s="72" t="s">
        <v>4793</v>
      </c>
      <c r="J649" s="72" t="s">
        <v>4791</v>
      </c>
      <c r="K649" s="73">
        <v>26.98</v>
      </c>
    </row>
    <row r="650" spans="1:11">
      <c r="A650" s="70" t="s">
        <v>4794</v>
      </c>
      <c r="B650" s="71" t="s">
        <v>4795</v>
      </c>
      <c r="C650" s="62" t="s">
        <v>4796</v>
      </c>
      <c r="D650" s="63" t="s">
        <v>4797</v>
      </c>
      <c r="F650" s="72" t="s">
        <v>4798</v>
      </c>
      <c r="G650" s="72" t="s">
        <v>4799</v>
      </c>
      <c r="H650" s="72">
        <v>8.83</v>
      </c>
      <c r="I650" s="72" t="s">
        <v>4800</v>
      </c>
      <c r="J650" s="72" t="s">
        <v>4798</v>
      </c>
      <c r="K650" s="73">
        <v>20.03</v>
      </c>
    </row>
    <row r="651" spans="1:11">
      <c r="A651" s="70" t="s">
        <v>4801</v>
      </c>
      <c r="B651" s="71" t="s">
        <v>4802</v>
      </c>
      <c r="C651" s="62" t="s">
        <v>4803</v>
      </c>
      <c r="D651" s="63" t="s">
        <v>4804</v>
      </c>
      <c r="F651" s="72" t="s">
        <v>4805</v>
      </c>
      <c r="G651" s="72" t="s">
        <v>4806</v>
      </c>
      <c r="H651" s="72">
        <v>6.84</v>
      </c>
      <c r="I651" s="72" t="s">
        <v>4807</v>
      </c>
      <c r="J651" s="72" t="s">
        <v>4805</v>
      </c>
      <c r="K651" s="73">
        <v>16.190000000000001</v>
      </c>
    </row>
    <row r="652" spans="1:11">
      <c r="A652" s="70" t="s">
        <v>4808</v>
      </c>
      <c r="B652" s="71" t="s">
        <v>4809</v>
      </c>
      <c r="C652" s="62" t="s">
        <v>4810</v>
      </c>
      <c r="D652" s="63" t="s">
        <v>4811</v>
      </c>
      <c r="F652" s="72" t="s">
        <v>4812</v>
      </c>
      <c r="G652" s="72" t="s">
        <v>4813</v>
      </c>
      <c r="H652" s="72">
        <v>5.52</v>
      </c>
      <c r="I652" s="72" t="s">
        <v>4814</v>
      </c>
      <c r="J652" s="72" t="s">
        <v>4812</v>
      </c>
      <c r="K652" s="73">
        <v>12.15</v>
      </c>
    </row>
    <row r="653" spans="1:11" ht="24">
      <c r="A653" s="70" t="s">
        <v>4815</v>
      </c>
      <c r="B653" s="71" t="s">
        <v>4816</v>
      </c>
      <c r="C653" s="62" t="s">
        <v>4817</v>
      </c>
      <c r="D653" s="63" t="s">
        <v>4818</v>
      </c>
      <c r="F653" s="72" t="s">
        <v>4819</v>
      </c>
      <c r="G653" s="72" t="s">
        <v>4820</v>
      </c>
      <c r="H653" s="72">
        <v>7.88</v>
      </c>
      <c r="I653" s="72" t="s">
        <v>4821</v>
      </c>
      <c r="J653" s="72" t="s">
        <v>4819</v>
      </c>
      <c r="K653" s="73">
        <v>17.02</v>
      </c>
    </row>
    <row r="654" spans="1:11" ht="24">
      <c r="A654" s="70" t="s">
        <v>4822</v>
      </c>
      <c r="B654" s="71" t="s">
        <v>4823</v>
      </c>
      <c r="C654" s="62" t="s">
        <v>4824</v>
      </c>
      <c r="D654" s="63" t="s">
        <v>4825</v>
      </c>
      <c r="F654" s="72" t="s">
        <v>4826</v>
      </c>
      <c r="G654" s="72" t="s">
        <v>4827</v>
      </c>
      <c r="H654" s="72">
        <v>5.48</v>
      </c>
      <c r="I654" s="72" t="s">
        <v>4828</v>
      </c>
      <c r="J654" s="72" t="s">
        <v>4826</v>
      </c>
      <c r="K654" s="73">
        <v>12.15</v>
      </c>
    </row>
    <row r="655" spans="1:11">
      <c r="A655" s="70" t="s">
        <v>4829</v>
      </c>
      <c r="B655" s="71" t="s">
        <v>4830</v>
      </c>
      <c r="C655" s="62" t="s">
        <v>4831</v>
      </c>
      <c r="D655" s="63" t="s">
        <v>4832</v>
      </c>
      <c r="F655" s="72" t="s">
        <v>4833</v>
      </c>
      <c r="G655" s="72" t="s">
        <v>4834</v>
      </c>
      <c r="H655" s="72">
        <v>3.53</v>
      </c>
      <c r="I655" s="72" t="s">
        <v>4835</v>
      </c>
      <c r="J655" s="72" t="s">
        <v>4833</v>
      </c>
      <c r="K655" s="73">
        <v>7.95</v>
      </c>
    </row>
    <row r="656" spans="1:11">
      <c r="A656" s="70" t="s">
        <v>4836</v>
      </c>
      <c r="B656" s="71" t="s">
        <v>4837</v>
      </c>
      <c r="C656" s="62" t="s">
        <v>4838</v>
      </c>
      <c r="D656" s="63" t="s">
        <v>4839</v>
      </c>
      <c r="F656" s="72" t="s">
        <v>4840</v>
      </c>
      <c r="G656" s="72" t="s">
        <v>4841</v>
      </c>
      <c r="H656" s="72">
        <v>1.66</v>
      </c>
      <c r="I656" s="72" t="s">
        <v>4842</v>
      </c>
      <c r="J656" s="72" t="s">
        <v>4840</v>
      </c>
      <c r="K656" s="73">
        <v>3.86</v>
      </c>
    </row>
    <row r="657" spans="1:11">
      <c r="A657" s="70" t="s">
        <v>4843</v>
      </c>
      <c r="B657" s="71" t="s">
        <v>4844</v>
      </c>
      <c r="C657" s="62" t="s">
        <v>4845</v>
      </c>
      <c r="D657" s="63" t="s">
        <v>4846</v>
      </c>
      <c r="F657" s="72" t="s">
        <v>4847</v>
      </c>
      <c r="G657" s="72" t="s">
        <v>4848</v>
      </c>
      <c r="H657" s="72">
        <v>10.66</v>
      </c>
      <c r="I657" s="72" t="s">
        <v>4849</v>
      </c>
      <c r="J657" s="72" t="s">
        <v>4847</v>
      </c>
      <c r="K657" s="73">
        <v>13.62</v>
      </c>
    </row>
    <row r="658" spans="1:11">
      <c r="A658" s="70" t="s">
        <v>4850</v>
      </c>
      <c r="B658" s="71" t="s">
        <v>4851</v>
      </c>
      <c r="C658" s="62" t="s">
        <v>4852</v>
      </c>
      <c r="D658" s="63" t="s">
        <v>4853</v>
      </c>
      <c r="F658" s="72" t="s">
        <v>4854</v>
      </c>
      <c r="G658" s="72" t="s">
        <v>4855</v>
      </c>
      <c r="H658" s="72">
        <v>6.71</v>
      </c>
      <c r="I658" s="72" t="s">
        <v>4856</v>
      </c>
      <c r="J658" s="72" t="s">
        <v>4854</v>
      </c>
      <c r="K658" s="73">
        <v>8.61</v>
      </c>
    </row>
    <row r="659" spans="1:11">
      <c r="A659" s="70" t="s">
        <v>4857</v>
      </c>
      <c r="B659" s="71" t="s">
        <v>4858</v>
      </c>
      <c r="C659" s="62" t="s">
        <v>4859</v>
      </c>
      <c r="D659" s="63" t="s">
        <v>4860</v>
      </c>
      <c r="F659" s="72" t="s">
        <v>4861</v>
      </c>
      <c r="G659" s="72" t="s">
        <v>4862</v>
      </c>
      <c r="H659" s="72">
        <v>5.33</v>
      </c>
      <c r="I659" s="72" t="s">
        <v>4863</v>
      </c>
      <c r="J659" s="72" t="s">
        <v>4861</v>
      </c>
      <c r="K659" s="73">
        <v>6.72</v>
      </c>
    </row>
    <row r="660" spans="1:11">
      <c r="A660" s="70" t="s">
        <v>4864</v>
      </c>
      <c r="B660" s="71" t="s">
        <v>4865</v>
      </c>
      <c r="C660" s="62" t="s">
        <v>4866</v>
      </c>
      <c r="D660" s="63" t="s">
        <v>4867</v>
      </c>
      <c r="F660" s="72" t="s">
        <v>4868</v>
      </c>
      <c r="G660" s="72" t="s">
        <v>4869</v>
      </c>
      <c r="H660" s="72">
        <v>3.37</v>
      </c>
      <c r="I660" s="72" t="s">
        <v>4870</v>
      </c>
      <c r="J660" s="72" t="s">
        <v>4868</v>
      </c>
      <c r="K660" s="73">
        <v>4.62</v>
      </c>
    </row>
    <row r="661" spans="1:11">
      <c r="A661" s="70" t="s">
        <v>4871</v>
      </c>
      <c r="B661" s="71" t="s">
        <v>4872</v>
      </c>
      <c r="C661" s="62" t="s">
        <v>4873</v>
      </c>
      <c r="D661" s="63" t="s">
        <v>4874</v>
      </c>
      <c r="F661" s="72" t="s">
        <v>4875</v>
      </c>
      <c r="G661" s="72" t="s">
        <v>4876</v>
      </c>
      <c r="H661" s="72">
        <v>4.05</v>
      </c>
      <c r="I661" s="72" t="s">
        <v>4877</v>
      </c>
      <c r="J661" s="72" t="s">
        <v>4875</v>
      </c>
      <c r="K661" s="73">
        <v>8.0500000000000007</v>
      </c>
    </row>
    <row r="662" spans="1:11">
      <c r="A662" s="70" t="s">
        <v>4878</v>
      </c>
      <c r="B662" s="71" t="s">
        <v>4879</v>
      </c>
      <c r="C662" s="62" t="s">
        <v>4880</v>
      </c>
      <c r="D662" s="63" t="s">
        <v>4881</v>
      </c>
      <c r="F662" s="72" t="s">
        <v>4882</v>
      </c>
      <c r="G662" s="72" t="s">
        <v>4883</v>
      </c>
      <c r="H662" s="72">
        <v>1.98</v>
      </c>
      <c r="I662" s="72" t="s">
        <v>4884</v>
      </c>
      <c r="J662" s="72" t="s">
        <v>4882</v>
      </c>
      <c r="K662" s="73">
        <v>4.13</v>
      </c>
    </row>
    <row r="663" spans="1:11">
      <c r="A663" s="70" t="s">
        <v>4885</v>
      </c>
      <c r="B663" s="71" t="s">
        <v>4886</v>
      </c>
      <c r="C663" s="62" t="s">
        <v>4887</v>
      </c>
      <c r="D663" s="63" t="s">
        <v>4888</v>
      </c>
      <c r="F663" s="72" t="s">
        <v>4889</v>
      </c>
      <c r="G663" s="72" t="s">
        <v>4890</v>
      </c>
      <c r="H663" s="72">
        <v>1.42</v>
      </c>
      <c r="I663" s="72" t="s">
        <v>4891</v>
      </c>
      <c r="J663" s="72" t="s">
        <v>4889</v>
      </c>
      <c r="K663" s="73">
        <v>2.89</v>
      </c>
    </row>
    <row r="664" spans="1:11">
      <c r="A664" s="70" t="s">
        <v>4892</v>
      </c>
      <c r="B664" s="71" t="s">
        <v>4893</v>
      </c>
      <c r="C664" s="62" t="s">
        <v>4894</v>
      </c>
      <c r="D664" s="63" t="s">
        <v>4895</v>
      </c>
      <c r="F664" s="72" t="s">
        <v>4896</v>
      </c>
      <c r="G664" s="72" t="s">
        <v>4897</v>
      </c>
      <c r="H664" s="72">
        <v>1.01</v>
      </c>
      <c r="I664" s="72" t="s">
        <v>4898</v>
      </c>
      <c r="J664" s="72" t="s">
        <v>4896</v>
      </c>
      <c r="K664" s="73">
        <v>2.17</v>
      </c>
    </row>
    <row r="665" spans="1:11">
      <c r="A665" s="70" t="s">
        <v>4899</v>
      </c>
      <c r="B665" s="71" t="s">
        <v>4900</v>
      </c>
      <c r="C665" s="62" t="s">
        <v>4901</v>
      </c>
      <c r="D665" s="63" t="s">
        <v>4902</v>
      </c>
      <c r="F665" s="72" t="s">
        <v>4903</v>
      </c>
      <c r="G665" s="72" t="s">
        <v>4904</v>
      </c>
      <c r="H665" s="72">
        <v>3.93</v>
      </c>
      <c r="I665" s="72" t="s">
        <v>4905</v>
      </c>
      <c r="J665" s="72" t="s">
        <v>4903</v>
      </c>
      <c r="K665" s="73">
        <v>7.32</v>
      </c>
    </row>
    <row r="666" spans="1:11">
      <c r="A666" s="70" t="s">
        <v>4906</v>
      </c>
      <c r="B666" s="71" t="s">
        <v>4907</v>
      </c>
      <c r="C666" s="62" t="s">
        <v>4908</v>
      </c>
      <c r="D666" s="63" t="s">
        <v>4909</v>
      </c>
      <c r="F666" s="72" t="s">
        <v>4910</v>
      </c>
      <c r="G666" s="72" t="s">
        <v>4911</v>
      </c>
      <c r="H666" s="72">
        <v>2.67</v>
      </c>
      <c r="I666" s="72" t="s">
        <v>4912</v>
      </c>
      <c r="J666" s="72" t="s">
        <v>4910</v>
      </c>
      <c r="K666" s="73">
        <v>11.14</v>
      </c>
    </row>
    <row r="667" spans="1:11">
      <c r="A667" s="70" t="s">
        <v>4913</v>
      </c>
      <c r="B667" s="71" t="s">
        <v>4914</v>
      </c>
      <c r="C667" s="62" t="s">
        <v>4915</v>
      </c>
      <c r="D667" s="63" t="s">
        <v>4916</v>
      </c>
      <c r="F667" s="72" t="s">
        <v>4917</v>
      </c>
      <c r="G667" s="72" t="s">
        <v>4918</v>
      </c>
      <c r="H667" s="72">
        <v>0.6</v>
      </c>
      <c r="I667" s="72" t="s">
        <v>4919</v>
      </c>
      <c r="J667" s="72" t="s">
        <v>4917</v>
      </c>
      <c r="K667" s="73">
        <v>1.53</v>
      </c>
    </row>
    <row r="668" spans="1:11">
      <c r="A668" s="70" t="s">
        <v>4920</v>
      </c>
      <c r="B668" s="71" t="s">
        <v>4921</v>
      </c>
      <c r="C668" s="62" t="s">
        <v>4922</v>
      </c>
      <c r="D668" s="63" t="s">
        <v>4923</v>
      </c>
      <c r="F668" s="72" t="s">
        <v>4924</v>
      </c>
      <c r="G668" s="72" t="s">
        <v>4925</v>
      </c>
      <c r="H668" s="72">
        <v>2.11</v>
      </c>
      <c r="I668" s="72" t="s">
        <v>4926</v>
      </c>
      <c r="J668" s="72" t="s">
        <v>4924</v>
      </c>
      <c r="K668" s="73">
        <v>4.68</v>
      </c>
    </row>
    <row r="669" spans="1:11">
      <c r="A669" s="70" t="s">
        <v>4927</v>
      </c>
      <c r="B669" s="71" t="s">
        <v>4928</v>
      </c>
      <c r="C669" s="62" t="s">
        <v>4929</v>
      </c>
      <c r="D669" s="63" t="s">
        <v>4930</v>
      </c>
      <c r="F669" s="72" t="s">
        <v>4931</v>
      </c>
      <c r="G669" s="72" t="s">
        <v>4932</v>
      </c>
      <c r="H669" s="72">
        <v>0.23</v>
      </c>
      <c r="I669" s="72" t="s">
        <v>4933</v>
      </c>
      <c r="J669" s="72" t="s">
        <v>4931</v>
      </c>
      <c r="K669" s="73">
        <v>1.07</v>
      </c>
    </row>
    <row r="670" spans="1:11">
      <c r="A670" s="70" t="s">
        <v>4934</v>
      </c>
      <c r="B670" s="71" t="s">
        <v>4935</v>
      </c>
      <c r="C670" s="62" t="s">
        <v>4936</v>
      </c>
      <c r="D670" s="63" t="s">
        <v>4937</v>
      </c>
      <c r="F670" s="72" t="s">
        <v>4938</v>
      </c>
      <c r="G670" s="72" t="s">
        <v>4939</v>
      </c>
      <c r="H670" s="72">
        <v>1.62</v>
      </c>
      <c r="I670" s="72" t="s">
        <v>4940</v>
      </c>
      <c r="J670" s="72" t="s">
        <v>4938</v>
      </c>
      <c r="K670" s="73">
        <v>2.78</v>
      </c>
    </row>
    <row r="671" spans="1:11">
      <c r="A671" s="70" t="s">
        <v>4941</v>
      </c>
      <c r="B671" s="71" t="s">
        <v>4942</v>
      </c>
      <c r="C671" s="62" t="s">
        <v>4943</v>
      </c>
      <c r="D671" s="63" t="s">
        <v>4944</v>
      </c>
      <c r="F671" s="72" t="s">
        <v>4945</v>
      </c>
      <c r="G671" s="72" t="s">
        <v>4946</v>
      </c>
      <c r="H671" s="72">
        <v>0.3</v>
      </c>
      <c r="I671" s="72" t="s">
        <v>4947</v>
      </c>
      <c r="J671" s="72" t="s">
        <v>4945</v>
      </c>
      <c r="K671" s="73">
        <v>1.0900000000000001</v>
      </c>
    </row>
    <row r="672" spans="1:11">
      <c r="A672" s="70" t="s">
        <v>4948</v>
      </c>
      <c r="B672" s="71" t="s">
        <v>4949</v>
      </c>
      <c r="C672" s="62" t="s">
        <v>4950</v>
      </c>
      <c r="D672" s="63" t="s">
        <v>4951</v>
      </c>
      <c r="F672" s="72" t="s">
        <v>4952</v>
      </c>
      <c r="G672" s="72" t="s">
        <v>4953</v>
      </c>
      <c r="H672" s="72">
        <v>0.09</v>
      </c>
      <c r="I672" s="72" t="s">
        <v>4954</v>
      </c>
      <c r="J672" s="72" t="s">
        <v>4952</v>
      </c>
      <c r="K672" s="73">
        <v>1</v>
      </c>
    </row>
    <row r="673" spans="1:11">
      <c r="A673" s="70" t="s">
        <v>4955</v>
      </c>
      <c r="B673" s="71" t="s">
        <v>4956</v>
      </c>
      <c r="C673" s="62" t="s">
        <v>4957</v>
      </c>
      <c r="D673" s="63" t="s">
        <v>4958</v>
      </c>
      <c r="F673" s="72" t="s">
        <v>4959</v>
      </c>
      <c r="G673" s="72" t="s">
        <v>4960</v>
      </c>
      <c r="H673" s="72">
        <v>2.35</v>
      </c>
      <c r="I673" s="72" t="s">
        <v>4961</v>
      </c>
      <c r="J673" s="72" t="s">
        <v>4959</v>
      </c>
      <c r="K673" s="73">
        <v>5.23</v>
      </c>
    </row>
    <row r="674" spans="1:11">
      <c r="A674" s="70" t="s">
        <v>4962</v>
      </c>
      <c r="B674" s="71" t="s">
        <v>4963</v>
      </c>
      <c r="C674" s="62" t="s">
        <v>4964</v>
      </c>
      <c r="D674" s="63" t="s">
        <v>4965</v>
      </c>
      <c r="F674" s="72" t="s">
        <v>4966</v>
      </c>
      <c r="G674" s="72" t="s">
        <v>4967</v>
      </c>
      <c r="H674" s="72">
        <v>0.84</v>
      </c>
      <c r="I674" s="72" t="s">
        <v>4968</v>
      </c>
      <c r="J674" s="72" t="s">
        <v>4966</v>
      </c>
      <c r="K674" s="73">
        <v>1.36</v>
      </c>
    </row>
    <row r="675" spans="1:11">
      <c r="A675" s="70" t="s">
        <v>4969</v>
      </c>
      <c r="B675" s="71" t="s">
        <v>4970</v>
      </c>
      <c r="C675" s="62" t="s">
        <v>4971</v>
      </c>
      <c r="D675" s="63" t="s">
        <v>4972</v>
      </c>
      <c r="F675" s="72" t="s">
        <v>4973</v>
      </c>
      <c r="G675" s="72" t="s">
        <v>4974</v>
      </c>
      <c r="H675" s="72">
        <v>8.41</v>
      </c>
      <c r="I675" s="72" t="s">
        <v>4975</v>
      </c>
      <c r="J675" s="72" t="s">
        <v>4973</v>
      </c>
      <c r="K675" s="73">
        <v>19.59</v>
      </c>
    </row>
    <row r="676" spans="1:11">
      <c r="A676" s="70" t="s">
        <v>4976</v>
      </c>
      <c r="B676" s="71" t="s">
        <v>4977</v>
      </c>
      <c r="C676" s="62" t="s">
        <v>4978</v>
      </c>
      <c r="D676" s="63" t="s">
        <v>4979</v>
      </c>
      <c r="F676" s="72" t="s">
        <v>4980</v>
      </c>
      <c r="G676" s="72" t="s">
        <v>4981</v>
      </c>
      <c r="H676" s="72">
        <v>1.7</v>
      </c>
      <c r="I676" s="72" t="s">
        <v>4982</v>
      </c>
      <c r="J676" s="72" t="s">
        <v>4980</v>
      </c>
      <c r="K676" s="73">
        <v>3.57</v>
      </c>
    </row>
    <row r="677" spans="1:11">
      <c r="A677" s="70" t="s">
        <v>4983</v>
      </c>
      <c r="B677" s="71" t="s">
        <v>4984</v>
      </c>
      <c r="C677" s="62" t="s">
        <v>4985</v>
      </c>
      <c r="D677" s="63" t="s">
        <v>4986</v>
      </c>
      <c r="F677" s="72" t="s">
        <v>4987</v>
      </c>
      <c r="G677" s="72" t="s">
        <v>4988</v>
      </c>
      <c r="H677" s="72">
        <v>3.84</v>
      </c>
      <c r="I677" s="72" t="s">
        <v>4989</v>
      </c>
      <c r="J677" s="72" t="s">
        <v>4987</v>
      </c>
      <c r="K677" s="73">
        <v>14.59</v>
      </c>
    </row>
    <row r="678" spans="1:11">
      <c r="A678" s="70" t="s">
        <v>4990</v>
      </c>
      <c r="B678" s="71" t="s">
        <v>4991</v>
      </c>
      <c r="C678" s="62" t="s">
        <v>4992</v>
      </c>
      <c r="D678" s="63" t="s">
        <v>4993</v>
      </c>
      <c r="F678" s="72" t="s">
        <v>4994</v>
      </c>
      <c r="G678" s="72" t="s">
        <v>4995</v>
      </c>
      <c r="H678" s="72">
        <v>1.86</v>
      </c>
      <c r="I678" s="72" t="s">
        <v>4996</v>
      </c>
      <c r="J678" s="72" t="s">
        <v>4994</v>
      </c>
      <c r="K678" s="73">
        <v>7.4</v>
      </c>
    </row>
    <row r="679" spans="1:11">
      <c r="A679" s="70" t="s">
        <v>4997</v>
      </c>
      <c r="B679" s="71" t="s">
        <v>4998</v>
      </c>
      <c r="C679" s="62" t="s">
        <v>4999</v>
      </c>
      <c r="D679" s="63" t="s">
        <v>5000</v>
      </c>
      <c r="F679" s="72" t="s">
        <v>5001</v>
      </c>
      <c r="G679" s="72" t="s">
        <v>5002</v>
      </c>
      <c r="H679" s="72">
        <v>1.03</v>
      </c>
      <c r="I679" s="72" t="s">
        <v>5003</v>
      </c>
      <c r="J679" s="72" t="s">
        <v>5001</v>
      </c>
      <c r="K679" s="73">
        <v>3.79</v>
      </c>
    </row>
    <row r="680" spans="1:11">
      <c r="A680" s="70" t="s">
        <v>5004</v>
      </c>
      <c r="B680" s="71" t="s">
        <v>5005</v>
      </c>
      <c r="C680" s="62" t="s">
        <v>5006</v>
      </c>
      <c r="D680" s="63" t="s">
        <v>5007</v>
      </c>
      <c r="F680" s="72" t="s">
        <v>5008</v>
      </c>
      <c r="G680" s="72" t="s">
        <v>5009</v>
      </c>
      <c r="H680" s="72">
        <v>10.91</v>
      </c>
      <c r="I680" s="72" t="s">
        <v>5010</v>
      </c>
      <c r="J680" s="72" t="s">
        <v>5008</v>
      </c>
      <c r="K680" s="73">
        <v>31.4</v>
      </c>
    </row>
    <row r="681" spans="1:11">
      <c r="A681" s="70" t="s">
        <v>5011</v>
      </c>
      <c r="B681" s="71" t="s">
        <v>5012</v>
      </c>
      <c r="C681" s="62" t="s">
        <v>5013</v>
      </c>
      <c r="D681" s="63" t="s">
        <v>5014</v>
      </c>
      <c r="F681" s="72" t="s">
        <v>5015</v>
      </c>
      <c r="G681" s="72" t="s">
        <v>5016</v>
      </c>
      <c r="H681" s="72">
        <v>3.9</v>
      </c>
      <c r="I681" s="72" t="s">
        <v>5017</v>
      </c>
      <c r="J681" s="72" t="s">
        <v>5015</v>
      </c>
      <c r="K681" s="73">
        <v>11.34</v>
      </c>
    </row>
    <row r="682" spans="1:11">
      <c r="A682" s="70" t="s">
        <v>5018</v>
      </c>
      <c r="B682" s="71" t="s">
        <v>5019</v>
      </c>
      <c r="C682" s="62" t="s">
        <v>5020</v>
      </c>
      <c r="D682" s="63" t="s">
        <v>5021</v>
      </c>
      <c r="F682" s="72" t="s">
        <v>5022</v>
      </c>
      <c r="G682" s="72" t="s">
        <v>5023</v>
      </c>
      <c r="H682" s="72">
        <v>1.54</v>
      </c>
      <c r="I682" s="72" t="s">
        <v>5024</v>
      </c>
      <c r="J682" s="72" t="s">
        <v>5022</v>
      </c>
      <c r="K682" s="73">
        <v>2.16</v>
      </c>
    </row>
    <row r="683" spans="1:11">
      <c r="A683" s="70" t="s">
        <v>5025</v>
      </c>
      <c r="B683" s="71" t="s">
        <v>5026</v>
      </c>
      <c r="C683" s="62" t="s">
        <v>5027</v>
      </c>
      <c r="D683" s="63" t="s">
        <v>5028</v>
      </c>
      <c r="F683" s="72" t="s">
        <v>5029</v>
      </c>
      <c r="G683" s="72" t="s">
        <v>5030</v>
      </c>
      <c r="H683" s="72">
        <v>2.39</v>
      </c>
      <c r="I683" s="72" t="s">
        <v>5031</v>
      </c>
      <c r="J683" s="72" t="s">
        <v>5029</v>
      </c>
      <c r="K683" s="73">
        <v>7.8</v>
      </c>
    </row>
    <row r="684" spans="1:11">
      <c r="A684" s="70" t="s">
        <v>5032</v>
      </c>
      <c r="B684" s="71" t="s">
        <v>5033</v>
      </c>
      <c r="C684" s="62" t="s">
        <v>5034</v>
      </c>
      <c r="D684" s="63" t="s">
        <v>5035</v>
      </c>
      <c r="F684" s="72" t="s">
        <v>5036</v>
      </c>
      <c r="G684" s="72" t="s">
        <v>5037</v>
      </c>
      <c r="H684" s="72">
        <v>1.03</v>
      </c>
      <c r="I684" s="72" t="s">
        <v>5038</v>
      </c>
      <c r="J684" s="72" t="s">
        <v>5036</v>
      </c>
      <c r="K684" s="73">
        <v>1.43</v>
      </c>
    </row>
    <row r="685" spans="1:11">
      <c r="A685" s="70" t="s">
        <v>5039</v>
      </c>
      <c r="B685" s="71" t="s">
        <v>5040</v>
      </c>
      <c r="C685" s="62" t="s">
        <v>5041</v>
      </c>
      <c r="D685" s="63" t="s">
        <v>5042</v>
      </c>
      <c r="F685" s="72" t="s">
        <v>5043</v>
      </c>
      <c r="G685" s="72" t="s">
        <v>5044</v>
      </c>
      <c r="H685" s="72">
        <v>22.53</v>
      </c>
      <c r="I685" s="72" t="s">
        <v>5045</v>
      </c>
      <c r="J685" s="72" t="s">
        <v>5043</v>
      </c>
      <c r="K685" s="73">
        <v>52.88</v>
      </c>
    </row>
    <row r="686" spans="1:11">
      <c r="A686" s="70" t="s">
        <v>5046</v>
      </c>
      <c r="B686" s="71" t="s">
        <v>5047</v>
      </c>
      <c r="C686" s="62" t="s">
        <v>5048</v>
      </c>
      <c r="D686" s="63" t="s">
        <v>5049</v>
      </c>
      <c r="F686" s="72" t="s">
        <v>5050</v>
      </c>
      <c r="G686" s="72" t="s">
        <v>5051</v>
      </c>
      <c r="H686" s="72">
        <v>11.83</v>
      </c>
      <c r="I686" s="72" t="s">
        <v>5052</v>
      </c>
      <c r="J686" s="72" t="s">
        <v>5050</v>
      </c>
      <c r="K686" s="73">
        <v>25.97</v>
      </c>
    </row>
    <row r="687" spans="1:11">
      <c r="A687" s="70" t="s">
        <v>5053</v>
      </c>
      <c r="B687" s="71" t="s">
        <v>5054</v>
      </c>
      <c r="C687" s="62" t="s">
        <v>5055</v>
      </c>
      <c r="D687" s="63" t="s">
        <v>5056</v>
      </c>
      <c r="F687" s="72" t="s">
        <v>5057</v>
      </c>
      <c r="G687" s="72" t="s">
        <v>5058</v>
      </c>
      <c r="H687" s="72">
        <v>7.92</v>
      </c>
      <c r="I687" s="72" t="s">
        <v>5059</v>
      </c>
      <c r="J687" s="72" t="s">
        <v>5057</v>
      </c>
      <c r="K687" s="73">
        <v>23.54</v>
      </c>
    </row>
    <row r="688" spans="1:11">
      <c r="A688" s="70" t="s">
        <v>5060</v>
      </c>
      <c r="B688" s="71" t="s">
        <v>5061</v>
      </c>
      <c r="C688" s="62" t="s">
        <v>5062</v>
      </c>
      <c r="D688" s="63" t="s">
        <v>5063</v>
      </c>
      <c r="F688" s="72" t="s">
        <v>5064</v>
      </c>
      <c r="G688" s="72" t="s">
        <v>5065</v>
      </c>
      <c r="H688" s="72">
        <v>4.74</v>
      </c>
      <c r="I688" s="72" t="s">
        <v>5066</v>
      </c>
      <c r="J688" s="72" t="s">
        <v>5064</v>
      </c>
      <c r="K688" s="73">
        <v>12.92</v>
      </c>
    </row>
    <row r="689" spans="1:11">
      <c r="A689" s="70" t="s">
        <v>5067</v>
      </c>
      <c r="B689" s="71" t="s">
        <v>5068</v>
      </c>
      <c r="C689" s="62" t="s">
        <v>5069</v>
      </c>
      <c r="D689" s="63" t="s">
        <v>5070</v>
      </c>
      <c r="F689" s="72" t="s">
        <v>5071</v>
      </c>
      <c r="G689" s="72" t="s">
        <v>5072</v>
      </c>
      <c r="H689" s="72">
        <v>3.62</v>
      </c>
      <c r="I689" s="72" t="s">
        <v>5073</v>
      </c>
      <c r="J689" s="72" t="s">
        <v>5071</v>
      </c>
      <c r="K689" s="73">
        <v>17.21</v>
      </c>
    </row>
    <row r="690" spans="1:11">
      <c r="A690" s="70" t="s">
        <v>5074</v>
      </c>
      <c r="B690" s="71" t="s">
        <v>5075</v>
      </c>
      <c r="C690" s="62" t="s">
        <v>5076</v>
      </c>
      <c r="D690" s="63" t="s">
        <v>5077</v>
      </c>
      <c r="F690" s="72" t="s">
        <v>5078</v>
      </c>
      <c r="G690" s="72" t="s">
        <v>5079</v>
      </c>
      <c r="H690" s="72">
        <v>0.95</v>
      </c>
      <c r="I690" s="72" t="s">
        <v>5080</v>
      </c>
      <c r="J690" s="72" t="s">
        <v>5078</v>
      </c>
      <c r="K690" s="73">
        <v>2.99</v>
      </c>
    </row>
    <row r="691" spans="1:11">
      <c r="A691" s="70" t="s">
        <v>5081</v>
      </c>
      <c r="B691" s="71" t="s">
        <v>5082</v>
      </c>
      <c r="C691" s="62" t="s">
        <v>5083</v>
      </c>
      <c r="D691" s="63" t="s">
        <v>5084</v>
      </c>
      <c r="F691" s="72" t="s">
        <v>5085</v>
      </c>
      <c r="G691" s="72" t="s">
        <v>5086</v>
      </c>
      <c r="H691" s="72">
        <v>0.48</v>
      </c>
      <c r="I691" s="72" t="s">
        <v>5087</v>
      </c>
      <c r="J691" s="72" t="s">
        <v>5085</v>
      </c>
      <c r="K691" s="73">
        <v>1.5</v>
      </c>
    </row>
    <row r="692" spans="1:11">
      <c r="A692" s="70" t="s">
        <v>5088</v>
      </c>
      <c r="B692" s="71" t="s">
        <v>5089</v>
      </c>
      <c r="C692" s="62" t="s">
        <v>5090</v>
      </c>
      <c r="D692" s="63" t="s">
        <v>5091</v>
      </c>
      <c r="F692" s="72" t="s">
        <v>5092</v>
      </c>
      <c r="G692" s="72" t="s">
        <v>5093</v>
      </c>
      <c r="H692" s="72">
        <v>4.17</v>
      </c>
      <c r="I692" s="72" t="s">
        <v>5094</v>
      </c>
      <c r="J692" s="72" t="s">
        <v>5092</v>
      </c>
      <c r="K692" s="73">
        <v>9.65</v>
      </c>
    </row>
    <row r="693" spans="1:11">
      <c r="A693" s="70" t="s">
        <v>5095</v>
      </c>
      <c r="B693" s="71" t="s">
        <v>5096</v>
      </c>
      <c r="C693" s="62" t="s">
        <v>5097</v>
      </c>
      <c r="D693" s="63" t="s">
        <v>5098</v>
      </c>
      <c r="F693" s="72" t="s">
        <v>5099</v>
      </c>
      <c r="G693" s="72" t="s">
        <v>5100</v>
      </c>
      <c r="H693" s="72">
        <v>1.61</v>
      </c>
      <c r="I693" s="72" t="s">
        <v>5101</v>
      </c>
      <c r="J693" s="72" t="s">
        <v>5099</v>
      </c>
      <c r="K693" s="73">
        <v>2.0299999999999998</v>
      </c>
    </row>
    <row r="694" spans="1:11">
      <c r="A694" s="70" t="s">
        <v>5102</v>
      </c>
      <c r="B694" s="71" t="s">
        <v>5103</v>
      </c>
      <c r="C694" s="62" t="s">
        <v>5104</v>
      </c>
      <c r="D694" s="63" t="s">
        <v>5105</v>
      </c>
      <c r="F694" s="72" t="s">
        <v>5106</v>
      </c>
      <c r="G694" s="72" t="s">
        <v>5107</v>
      </c>
      <c r="H694" s="72">
        <v>0.27</v>
      </c>
      <c r="I694" s="72" t="s">
        <v>5108</v>
      </c>
      <c r="J694" s="72" t="s">
        <v>5106</v>
      </c>
      <c r="K694" s="73">
        <v>1.1000000000000001</v>
      </c>
    </row>
    <row r="695" spans="1:11">
      <c r="A695" s="70" t="s">
        <v>5109</v>
      </c>
      <c r="B695" s="71" t="s">
        <v>5110</v>
      </c>
      <c r="C695" s="62" t="s">
        <v>5111</v>
      </c>
      <c r="D695" s="63" t="s">
        <v>5112</v>
      </c>
      <c r="F695" s="72" t="s">
        <v>5113</v>
      </c>
      <c r="G695" s="72" t="s">
        <v>5114</v>
      </c>
      <c r="H695" s="72">
        <v>2.36</v>
      </c>
      <c r="I695" s="72" t="s">
        <v>5115</v>
      </c>
      <c r="J695" s="72" t="s">
        <v>5113</v>
      </c>
      <c r="K695" s="73">
        <v>8.7799999999999994</v>
      </c>
    </row>
    <row r="696" spans="1:11">
      <c r="A696" s="70" t="s">
        <v>5116</v>
      </c>
      <c r="B696" s="71" t="s">
        <v>5117</v>
      </c>
      <c r="C696" s="62" t="s">
        <v>5118</v>
      </c>
      <c r="D696" s="63" t="s">
        <v>5119</v>
      </c>
      <c r="F696" s="72" t="s">
        <v>5120</v>
      </c>
      <c r="G696" s="72" t="s">
        <v>5121</v>
      </c>
      <c r="H696" s="72">
        <v>0.94</v>
      </c>
      <c r="I696" s="72" t="s">
        <v>5122</v>
      </c>
      <c r="J696" s="72" t="s">
        <v>5120</v>
      </c>
      <c r="K696" s="73">
        <v>2.2400000000000002</v>
      </c>
    </row>
    <row r="697" spans="1:11">
      <c r="A697" s="70" t="s">
        <v>5123</v>
      </c>
      <c r="B697" s="71" t="s">
        <v>5124</v>
      </c>
      <c r="C697" s="62" t="s">
        <v>5125</v>
      </c>
      <c r="D697" s="63" t="s">
        <v>5126</v>
      </c>
      <c r="F697" s="72" t="s">
        <v>5127</v>
      </c>
      <c r="G697" s="72" t="s">
        <v>5128</v>
      </c>
      <c r="H697" s="72">
        <v>0.49</v>
      </c>
      <c r="I697" s="72" t="s">
        <v>5129</v>
      </c>
      <c r="J697" s="72" t="s">
        <v>5127</v>
      </c>
      <c r="K697" s="73">
        <v>1.26</v>
      </c>
    </row>
    <row r="698" spans="1:11">
      <c r="A698" s="70" t="s">
        <v>5130</v>
      </c>
      <c r="B698" s="71" t="s">
        <v>5131</v>
      </c>
      <c r="C698" s="62" t="s">
        <v>5132</v>
      </c>
      <c r="D698" s="63" t="s">
        <v>5133</v>
      </c>
      <c r="F698" s="72" t="s">
        <v>5134</v>
      </c>
      <c r="G698" s="72" t="s">
        <v>5135</v>
      </c>
      <c r="H698" s="72">
        <v>0.34</v>
      </c>
      <c r="I698" s="72" t="s">
        <v>5136</v>
      </c>
      <c r="J698" s="72" t="s">
        <v>5134</v>
      </c>
      <c r="K698" s="73">
        <v>1</v>
      </c>
    </row>
    <row r="699" spans="1:11">
      <c r="A699" s="70" t="s">
        <v>5137</v>
      </c>
      <c r="B699" s="71" t="s">
        <v>5138</v>
      </c>
      <c r="C699" s="62" t="s">
        <v>5139</v>
      </c>
      <c r="D699" s="63" t="s">
        <v>5140</v>
      </c>
      <c r="F699" s="72" t="s">
        <v>5141</v>
      </c>
      <c r="G699" s="72" t="s">
        <v>5142</v>
      </c>
      <c r="H699" s="72">
        <v>6.53</v>
      </c>
      <c r="I699" s="72" t="s">
        <v>5143</v>
      </c>
      <c r="J699" s="72" t="s">
        <v>5141</v>
      </c>
      <c r="K699" s="73">
        <v>24.72</v>
      </c>
    </row>
    <row r="700" spans="1:11">
      <c r="A700" s="70" t="s">
        <v>5144</v>
      </c>
      <c r="B700" s="71" t="s">
        <v>5145</v>
      </c>
      <c r="C700" s="62" t="s">
        <v>5146</v>
      </c>
      <c r="D700" s="63" t="s">
        <v>5147</v>
      </c>
      <c r="F700" s="72" t="s">
        <v>5148</v>
      </c>
      <c r="G700" s="72" t="s">
        <v>5149</v>
      </c>
      <c r="H700" s="72">
        <v>2.72</v>
      </c>
      <c r="I700" s="72" t="s">
        <v>5150</v>
      </c>
      <c r="J700" s="72" t="s">
        <v>5148</v>
      </c>
      <c r="K700" s="73">
        <v>11.34</v>
      </c>
    </row>
    <row r="701" spans="1:11">
      <c r="A701" s="70" t="s">
        <v>5151</v>
      </c>
      <c r="B701" s="71" t="s">
        <v>5152</v>
      </c>
      <c r="C701" s="62" t="s">
        <v>5153</v>
      </c>
      <c r="D701" s="63" t="s">
        <v>5154</v>
      </c>
      <c r="F701" s="72" t="s">
        <v>5155</v>
      </c>
      <c r="G701" s="72" t="s">
        <v>5156</v>
      </c>
      <c r="H701" s="72">
        <v>1.52</v>
      </c>
      <c r="I701" s="72" t="s">
        <v>5157</v>
      </c>
      <c r="J701" s="72" t="s">
        <v>5155</v>
      </c>
      <c r="K701" s="73">
        <v>6.14</v>
      </c>
    </row>
    <row r="702" spans="1:11">
      <c r="A702" s="70" t="s">
        <v>5158</v>
      </c>
      <c r="B702" s="71" t="s">
        <v>5159</v>
      </c>
      <c r="C702" s="62" t="s">
        <v>5160</v>
      </c>
      <c r="D702" s="63" t="s">
        <v>5161</v>
      </c>
      <c r="F702" s="72" t="s">
        <v>5162</v>
      </c>
      <c r="G702" s="72" t="s">
        <v>5163</v>
      </c>
      <c r="H702" s="72">
        <v>3.33</v>
      </c>
      <c r="I702" s="72" t="s">
        <v>5164</v>
      </c>
      <c r="J702" s="72" t="s">
        <v>5162</v>
      </c>
      <c r="K702" s="73">
        <v>11.75</v>
      </c>
    </row>
    <row r="703" spans="1:11">
      <c r="A703" s="70" t="s">
        <v>5165</v>
      </c>
      <c r="B703" s="71" t="s">
        <v>5166</v>
      </c>
      <c r="C703" s="62" t="s">
        <v>5167</v>
      </c>
      <c r="D703" s="63" t="s">
        <v>5168</v>
      </c>
      <c r="F703" s="72" t="s">
        <v>5169</v>
      </c>
      <c r="G703" s="72" t="s">
        <v>5170</v>
      </c>
      <c r="H703" s="72">
        <v>4.09</v>
      </c>
      <c r="I703" s="72" t="s">
        <v>5171</v>
      </c>
      <c r="J703" s="72" t="s">
        <v>5169</v>
      </c>
      <c r="K703" s="73">
        <v>12.64</v>
      </c>
    </row>
    <row r="704" spans="1:11">
      <c r="A704" s="70" t="s">
        <v>5172</v>
      </c>
      <c r="B704" s="71" t="s">
        <v>5173</v>
      </c>
      <c r="C704" s="62" t="s">
        <v>5174</v>
      </c>
      <c r="D704" s="63" t="s">
        <v>5175</v>
      </c>
      <c r="F704" s="72" t="s">
        <v>5176</v>
      </c>
      <c r="G704" s="72" t="s">
        <v>5177</v>
      </c>
      <c r="H704" s="72">
        <v>1.93</v>
      </c>
      <c r="I704" s="72" t="s">
        <v>5178</v>
      </c>
      <c r="J704" s="72" t="s">
        <v>5176</v>
      </c>
      <c r="K704" s="73">
        <v>6.48</v>
      </c>
    </row>
    <row r="705" spans="1:11">
      <c r="A705" s="70" t="s">
        <v>5179</v>
      </c>
      <c r="B705" s="71" t="s">
        <v>5180</v>
      </c>
      <c r="C705" s="62" t="s">
        <v>5181</v>
      </c>
      <c r="D705" s="63" t="s">
        <v>5182</v>
      </c>
      <c r="F705" s="72" t="s">
        <v>5183</v>
      </c>
      <c r="G705" s="72" t="s">
        <v>5184</v>
      </c>
      <c r="H705" s="72">
        <v>1.02</v>
      </c>
      <c r="I705" s="72" t="s">
        <v>5185</v>
      </c>
      <c r="J705" s="72" t="s">
        <v>5183</v>
      </c>
      <c r="K705" s="73">
        <v>3.8</v>
      </c>
    </row>
    <row r="706" spans="1:11">
      <c r="A706" s="70" t="s">
        <v>5186</v>
      </c>
      <c r="B706" s="71" t="s">
        <v>5187</v>
      </c>
      <c r="C706" s="62" t="s">
        <v>5188</v>
      </c>
      <c r="D706" s="63" t="s">
        <v>5189</v>
      </c>
      <c r="F706" s="72" t="s">
        <v>5190</v>
      </c>
      <c r="G706" s="72" t="s">
        <v>5191</v>
      </c>
      <c r="H706" s="72">
        <v>1.1299999999999999</v>
      </c>
      <c r="I706" s="72" t="s">
        <v>5192</v>
      </c>
      <c r="J706" s="72" t="s">
        <v>5190</v>
      </c>
      <c r="K706" s="73">
        <v>6.4</v>
      </c>
    </row>
    <row r="707" spans="1:11">
      <c r="A707" s="70" t="s">
        <v>5193</v>
      </c>
      <c r="B707" s="71" t="s">
        <v>5194</v>
      </c>
      <c r="C707" s="62" t="s">
        <v>5195</v>
      </c>
      <c r="D707" s="63" t="s">
        <v>5196</v>
      </c>
      <c r="F707" s="72" t="s">
        <v>5197</v>
      </c>
      <c r="G707" s="72" t="s">
        <v>5198</v>
      </c>
      <c r="H707" s="72">
        <v>0.44</v>
      </c>
      <c r="I707" s="72" t="s">
        <v>5199</v>
      </c>
      <c r="J707" s="72" t="s">
        <v>5197</v>
      </c>
      <c r="K707" s="73">
        <v>3.08</v>
      </c>
    </row>
    <row r="708" spans="1:11">
      <c r="A708" s="70" t="s">
        <v>5200</v>
      </c>
      <c r="B708" s="71" t="s">
        <v>5201</v>
      </c>
      <c r="C708" s="62" t="s">
        <v>5202</v>
      </c>
      <c r="D708" s="63" t="s">
        <v>5203</v>
      </c>
      <c r="F708" s="72" t="s">
        <v>5204</v>
      </c>
      <c r="G708" s="72" t="s">
        <v>5205</v>
      </c>
      <c r="H708" s="72">
        <v>1.1399999999999999</v>
      </c>
      <c r="I708" s="72" t="s">
        <v>5206</v>
      </c>
      <c r="J708" s="72" t="s">
        <v>5204</v>
      </c>
      <c r="K708" s="73">
        <v>5.42</v>
      </c>
    </row>
    <row r="709" spans="1:11">
      <c r="A709" s="70" t="s">
        <v>5207</v>
      </c>
      <c r="B709" s="71" t="s">
        <v>5208</v>
      </c>
      <c r="C709" s="62" t="s">
        <v>5209</v>
      </c>
      <c r="D709" s="63" t="s">
        <v>5210</v>
      </c>
      <c r="F709" s="72" t="s">
        <v>5211</v>
      </c>
      <c r="G709" s="72" t="s">
        <v>5212</v>
      </c>
      <c r="H709" s="72">
        <v>0.36</v>
      </c>
      <c r="I709" s="72" t="s">
        <v>5213</v>
      </c>
      <c r="J709" s="72" t="s">
        <v>5211</v>
      </c>
      <c r="K709" s="73">
        <v>1.94</v>
      </c>
    </row>
    <row r="710" spans="1:11">
      <c r="A710" s="70" t="s">
        <v>5214</v>
      </c>
      <c r="B710" s="71" t="s">
        <v>5215</v>
      </c>
      <c r="C710" s="62" t="s">
        <v>5216</v>
      </c>
      <c r="D710" s="63" t="s">
        <v>5217</v>
      </c>
      <c r="F710" s="72" t="s">
        <v>5218</v>
      </c>
      <c r="G710" s="72" t="s">
        <v>5219</v>
      </c>
      <c r="H710" s="72">
        <v>1.59</v>
      </c>
      <c r="I710" s="72" t="s">
        <v>5220</v>
      </c>
      <c r="J710" s="72" t="s">
        <v>5218</v>
      </c>
      <c r="K710" s="73">
        <v>3.93</v>
      </c>
    </row>
    <row r="711" spans="1:11">
      <c r="A711" s="70" t="s">
        <v>5221</v>
      </c>
      <c r="B711" s="71" t="s">
        <v>5222</v>
      </c>
      <c r="C711" s="62" t="s">
        <v>5223</v>
      </c>
      <c r="D711" s="63" t="s">
        <v>5224</v>
      </c>
      <c r="F711" s="72" t="s">
        <v>5225</v>
      </c>
      <c r="G711" s="72" t="s">
        <v>5226</v>
      </c>
      <c r="H711" s="72">
        <v>0.39</v>
      </c>
      <c r="I711" s="72" t="s">
        <v>5227</v>
      </c>
      <c r="J711" s="72" t="s">
        <v>5225</v>
      </c>
      <c r="K711" s="73">
        <v>1.34</v>
      </c>
    </row>
    <row r="712" spans="1:11" ht="24">
      <c r="A712" s="70" t="s">
        <v>5228</v>
      </c>
      <c r="B712" s="71" t="s">
        <v>5229</v>
      </c>
      <c r="C712" s="62" t="s">
        <v>5230</v>
      </c>
      <c r="D712" s="63" t="s">
        <v>5231</v>
      </c>
      <c r="F712" s="72" t="s">
        <v>5232</v>
      </c>
      <c r="G712" s="72" t="s">
        <v>5233</v>
      </c>
      <c r="H712" s="72">
        <v>1.98</v>
      </c>
      <c r="I712" s="72" t="s">
        <v>5234</v>
      </c>
      <c r="J712" s="72" t="s">
        <v>5232</v>
      </c>
      <c r="K712" s="73">
        <v>19</v>
      </c>
    </row>
    <row r="713" spans="1:11">
      <c r="A713" s="70" t="s">
        <v>5235</v>
      </c>
      <c r="B713" s="71" t="s">
        <v>5236</v>
      </c>
      <c r="C713" s="62" t="s">
        <v>5237</v>
      </c>
      <c r="D713" s="63" t="s">
        <v>5238</v>
      </c>
      <c r="F713" s="72" t="s">
        <v>5239</v>
      </c>
      <c r="G713" s="72" t="s">
        <v>5240</v>
      </c>
      <c r="H713" s="72">
        <v>0.75</v>
      </c>
      <c r="I713" s="72" t="s">
        <v>5241</v>
      </c>
      <c r="J713" s="72" t="s">
        <v>5239</v>
      </c>
      <c r="K713" s="73">
        <v>8.69</v>
      </c>
    </row>
    <row r="714" spans="1:11">
      <c r="A714" s="70" t="s">
        <v>5242</v>
      </c>
      <c r="B714" s="71" t="s">
        <v>5243</v>
      </c>
      <c r="C714" s="62" t="s">
        <v>5244</v>
      </c>
      <c r="D714" s="63" t="s">
        <v>5245</v>
      </c>
      <c r="F714" s="72" t="s">
        <v>5246</v>
      </c>
      <c r="G714" s="72" t="s">
        <v>5247</v>
      </c>
      <c r="H714" s="72">
        <v>0.34</v>
      </c>
      <c r="I714" s="72" t="s">
        <v>5248</v>
      </c>
      <c r="J714" s="72" t="s">
        <v>5246</v>
      </c>
      <c r="K714" s="73">
        <v>3.55</v>
      </c>
    </row>
    <row r="715" spans="1:11">
      <c r="A715" s="70" t="s">
        <v>5249</v>
      </c>
      <c r="B715" s="71" t="s">
        <v>5250</v>
      </c>
      <c r="C715" s="62" t="s">
        <v>5251</v>
      </c>
      <c r="D715" s="63" t="s">
        <v>5252</v>
      </c>
      <c r="F715" s="72" t="s">
        <v>5253</v>
      </c>
      <c r="G715" s="72" t="s">
        <v>5254</v>
      </c>
      <c r="H715" s="72">
        <v>0.16</v>
      </c>
      <c r="I715" s="72" t="s">
        <v>5255</v>
      </c>
      <c r="J715" s="72" t="s">
        <v>5253</v>
      </c>
      <c r="K715" s="73">
        <v>1</v>
      </c>
    </row>
    <row r="716" spans="1:11">
      <c r="A716" s="70" t="s">
        <v>5256</v>
      </c>
      <c r="B716" s="71" t="s">
        <v>5257</v>
      </c>
      <c r="C716" s="62" t="s">
        <v>5258</v>
      </c>
      <c r="D716" s="63" t="s">
        <v>5259</v>
      </c>
      <c r="F716" s="72" t="s">
        <v>5260</v>
      </c>
      <c r="G716" s="72" t="s">
        <v>5261</v>
      </c>
      <c r="H716" s="72">
        <v>0.16</v>
      </c>
      <c r="I716" s="72" t="s">
        <v>5262</v>
      </c>
      <c r="J716" s="72" t="s">
        <v>5260</v>
      </c>
      <c r="K716" s="73">
        <v>1</v>
      </c>
    </row>
    <row r="717" spans="1:11">
      <c r="A717" s="70" t="s">
        <v>5263</v>
      </c>
      <c r="B717" s="71" t="s">
        <v>5264</v>
      </c>
      <c r="C717" s="62" t="s">
        <v>5265</v>
      </c>
      <c r="D717" s="63" t="s">
        <v>5266</v>
      </c>
      <c r="F717" s="72" t="s">
        <v>5267</v>
      </c>
      <c r="G717" s="72" t="s">
        <v>5268</v>
      </c>
      <c r="H717" s="72">
        <v>0.1</v>
      </c>
      <c r="I717" s="72" t="s">
        <v>5269</v>
      </c>
      <c r="J717" s="72" t="s">
        <v>5267</v>
      </c>
      <c r="K717" s="73">
        <v>1</v>
      </c>
    </row>
    <row r="718" spans="1:11">
      <c r="A718" s="70" t="s">
        <v>5270</v>
      </c>
      <c r="B718" s="71" t="s">
        <v>5271</v>
      </c>
      <c r="C718" s="62" t="s">
        <v>5272</v>
      </c>
      <c r="D718" s="63" t="s">
        <v>5273</v>
      </c>
      <c r="F718" s="72" t="s">
        <v>5274</v>
      </c>
      <c r="G718" s="72" t="s">
        <v>5275</v>
      </c>
      <c r="H718" s="72">
        <v>3.06</v>
      </c>
      <c r="I718" s="72" t="s">
        <v>5276</v>
      </c>
      <c r="J718" s="72" t="s">
        <v>5274</v>
      </c>
      <c r="K718" s="73">
        <v>11.97</v>
      </c>
    </row>
    <row r="719" spans="1:11">
      <c r="A719" s="70" t="s">
        <v>5277</v>
      </c>
      <c r="B719" s="71" t="s">
        <v>5278</v>
      </c>
      <c r="C719" s="62" t="s">
        <v>5279</v>
      </c>
      <c r="D719" s="63" t="s">
        <v>5280</v>
      </c>
      <c r="F719" s="72" t="s">
        <v>5281</v>
      </c>
      <c r="G719" s="72" t="s">
        <v>5282</v>
      </c>
      <c r="H719" s="72">
        <v>1.1499999999999999</v>
      </c>
      <c r="I719" s="72" t="s">
        <v>5283</v>
      </c>
      <c r="J719" s="72" t="s">
        <v>5281</v>
      </c>
      <c r="K719" s="73">
        <v>4.4800000000000004</v>
      </c>
    </row>
    <row r="720" spans="1:11">
      <c r="A720" s="70" t="s">
        <v>5284</v>
      </c>
      <c r="B720" s="71" t="s">
        <v>5285</v>
      </c>
      <c r="C720" s="62" t="s">
        <v>5286</v>
      </c>
      <c r="D720" s="63" t="s">
        <v>5287</v>
      </c>
      <c r="F720" s="72" t="s">
        <v>5288</v>
      </c>
      <c r="G720" s="72" t="s">
        <v>5289</v>
      </c>
      <c r="H720" s="72">
        <v>2.17</v>
      </c>
      <c r="I720" s="72" t="s">
        <v>5290</v>
      </c>
      <c r="J720" s="72" t="s">
        <v>5288</v>
      </c>
      <c r="K720" s="73">
        <v>9.5399999999999991</v>
      </c>
    </row>
    <row r="721" spans="1:11">
      <c r="A721" s="70" t="s">
        <v>5291</v>
      </c>
      <c r="B721" s="71" t="s">
        <v>5292</v>
      </c>
      <c r="C721" s="62" t="s">
        <v>5293</v>
      </c>
      <c r="D721" s="63" t="s">
        <v>5294</v>
      </c>
      <c r="F721" s="72" t="s">
        <v>5295</v>
      </c>
      <c r="G721" s="72" t="s">
        <v>5296</v>
      </c>
      <c r="H721" s="72">
        <v>1.01</v>
      </c>
      <c r="I721" s="72" t="s">
        <v>5297</v>
      </c>
      <c r="J721" s="72" t="s">
        <v>5295</v>
      </c>
      <c r="K721" s="73">
        <v>3.02</v>
      </c>
    </row>
    <row r="722" spans="1:11">
      <c r="A722" s="70" t="s">
        <v>5298</v>
      </c>
      <c r="B722" s="71" t="s">
        <v>5299</v>
      </c>
      <c r="C722" s="62" t="s">
        <v>5300</v>
      </c>
      <c r="D722" s="63" t="s">
        <v>5301</v>
      </c>
      <c r="F722" s="72" t="s">
        <v>5302</v>
      </c>
      <c r="G722" s="72" t="s">
        <v>5303</v>
      </c>
      <c r="H722" s="72">
        <v>1.25</v>
      </c>
      <c r="I722" s="72" t="s">
        <v>5304</v>
      </c>
      <c r="J722" s="72" t="s">
        <v>5302</v>
      </c>
      <c r="K722" s="73">
        <v>11.23</v>
      </c>
    </row>
    <row r="723" spans="1:11">
      <c r="A723" s="70" t="s">
        <v>5305</v>
      </c>
      <c r="B723" s="71" t="s">
        <v>5306</v>
      </c>
      <c r="C723" s="62" t="s">
        <v>5307</v>
      </c>
      <c r="D723" s="63" t="s">
        <v>5308</v>
      </c>
      <c r="F723" s="72" t="s">
        <v>5309</v>
      </c>
      <c r="G723" s="72" t="s">
        <v>5310</v>
      </c>
      <c r="H723" s="72">
        <v>0.59</v>
      </c>
      <c r="I723" s="72" t="s">
        <v>5311</v>
      </c>
      <c r="J723" s="72" t="s">
        <v>5309</v>
      </c>
      <c r="K723" s="73">
        <v>4.1399999999999997</v>
      </c>
    </row>
    <row r="724" spans="1:11" ht="24">
      <c r="A724" s="70" t="s">
        <v>5312</v>
      </c>
      <c r="B724" s="71" t="s">
        <v>5313</v>
      </c>
      <c r="C724" s="62" t="s">
        <v>5314</v>
      </c>
      <c r="D724" s="63" t="s">
        <v>5315</v>
      </c>
      <c r="F724" s="72" t="s">
        <v>5316</v>
      </c>
      <c r="G724" s="72" t="s">
        <v>5317</v>
      </c>
      <c r="H724" s="72">
        <v>2.23</v>
      </c>
      <c r="I724" s="72" t="s">
        <v>5318</v>
      </c>
      <c r="J724" s="72" t="s">
        <v>5316</v>
      </c>
      <c r="K724" s="73">
        <v>6.43</v>
      </c>
    </row>
    <row r="725" spans="1:11" ht="24">
      <c r="A725" s="70" t="s">
        <v>5319</v>
      </c>
      <c r="B725" s="71" t="s">
        <v>5320</v>
      </c>
      <c r="C725" s="62" t="s">
        <v>5321</v>
      </c>
      <c r="D725" s="63" t="s">
        <v>5322</v>
      </c>
      <c r="F725" s="72" t="s">
        <v>5323</v>
      </c>
      <c r="G725" s="72" t="s">
        <v>5324</v>
      </c>
      <c r="H725" s="72">
        <v>1</v>
      </c>
      <c r="I725" s="72" t="s">
        <v>5325</v>
      </c>
      <c r="J725" s="72" t="s">
        <v>5323</v>
      </c>
      <c r="K725" s="73">
        <v>2.62</v>
      </c>
    </row>
    <row r="726" spans="1:11" ht="24">
      <c r="A726" s="70" t="s">
        <v>5326</v>
      </c>
      <c r="B726" s="71" t="s">
        <v>5327</v>
      </c>
      <c r="C726" s="62" t="s">
        <v>5328</v>
      </c>
      <c r="D726" s="63" t="s">
        <v>5329</v>
      </c>
      <c r="F726" s="72" t="s">
        <v>5330</v>
      </c>
      <c r="G726" s="72" t="s">
        <v>5331</v>
      </c>
      <c r="H726" s="72">
        <v>1.06</v>
      </c>
      <c r="I726" s="72" t="s">
        <v>5332</v>
      </c>
      <c r="J726" s="72" t="s">
        <v>5330</v>
      </c>
      <c r="K726" s="73">
        <v>5.52</v>
      </c>
    </row>
    <row r="727" spans="1:11" ht="24">
      <c r="A727" s="70" t="s">
        <v>5333</v>
      </c>
      <c r="B727" s="71" t="s">
        <v>5334</v>
      </c>
      <c r="C727" s="62" t="s">
        <v>5335</v>
      </c>
      <c r="D727" s="63" t="s">
        <v>5336</v>
      </c>
      <c r="F727" s="72" t="s">
        <v>5337</v>
      </c>
      <c r="G727" s="72" t="s">
        <v>5338</v>
      </c>
      <c r="H727" s="72">
        <v>0.37</v>
      </c>
      <c r="I727" s="72" t="s">
        <v>5339</v>
      </c>
      <c r="J727" s="72" t="s">
        <v>5337</v>
      </c>
      <c r="K727" s="73">
        <v>2.2400000000000002</v>
      </c>
    </row>
    <row r="728" spans="1:11">
      <c r="A728" s="70" t="s">
        <v>5340</v>
      </c>
      <c r="B728" s="71" t="s">
        <v>5341</v>
      </c>
      <c r="C728" s="62" t="s">
        <v>5342</v>
      </c>
      <c r="D728" s="63" t="s">
        <v>5343</v>
      </c>
      <c r="F728" s="72" t="s">
        <v>5344</v>
      </c>
      <c r="G728" s="72" t="s">
        <v>5345</v>
      </c>
      <c r="H728" s="72">
        <v>5.4</v>
      </c>
      <c r="I728" s="72" t="s">
        <v>5346</v>
      </c>
      <c r="J728" s="72" t="s">
        <v>5344</v>
      </c>
      <c r="K728" s="73">
        <v>17.989999999999998</v>
      </c>
    </row>
    <row r="729" spans="1:11">
      <c r="A729" s="70" t="s">
        <v>5347</v>
      </c>
      <c r="B729" s="71" t="s">
        <v>5348</v>
      </c>
      <c r="C729" s="62" t="s">
        <v>5349</v>
      </c>
      <c r="D729" s="63" t="s">
        <v>5350</v>
      </c>
      <c r="F729" s="72" t="s">
        <v>5351</v>
      </c>
      <c r="G729" s="72" t="s">
        <v>5352</v>
      </c>
      <c r="H729" s="72">
        <v>3.01</v>
      </c>
      <c r="I729" s="72" t="s">
        <v>5353</v>
      </c>
      <c r="J729" s="72" t="s">
        <v>5351</v>
      </c>
      <c r="K729" s="73">
        <v>9.58</v>
      </c>
    </row>
    <row r="730" spans="1:11">
      <c r="A730" s="70" t="s">
        <v>5354</v>
      </c>
      <c r="B730" s="71" t="s">
        <v>5355</v>
      </c>
      <c r="C730" s="62" t="s">
        <v>5356</v>
      </c>
      <c r="D730" s="63" t="s">
        <v>5357</v>
      </c>
      <c r="F730" s="72" t="s">
        <v>5358</v>
      </c>
      <c r="G730" s="72" t="s">
        <v>5359</v>
      </c>
      <c r="H730" s="72">
        <v>0.91</v>
      </c>
      <c r="I730" s="72" t="s">
        <v>5360</v>
      </c>
      <c r="J730" s="72" t="s">
        <v>5358</v>
      </c>
      <c r="K730" s="73">
        <v>6.78</v>
      </c>
    </row>
    <row r="731" spans="1:11">
      <c r="A731" s="70" t="s">
        <v>5361</v>
      </c>
      <c r="B731" s="71" t="s">
        <v>5362</v>
      </c>
      <c r="C731" s="62" t="s">
        <v>5363</v>
      </c>
      <c r="D731" s="63" t="s">
        <v>5364</v>
      </c>
      <c r="F731" s="72" t="s">
        <v>5365</v>
      </c>
      <c r="G731" s="72" t="s">
        <v>5366</v>
      </c>
      <c r="H731" s="72">
        <v>0.34</v>
      </c>
      <c r="I731" s="72" t="s">
        <v>5367</v>
      </c>
      <c r="J731" s="72" t="s">
        <v>5365</v>
      </c>
      <c r="K731" s="73">
        <v>2.21</v>
      </c>
    </row>
    <row r="732" spans="1:11">
      <c r="A732" s="70" t="s">
        <v>5368</v>
      </c>
      <c r="B732" s="71" t="s">
        <v>5369</v>
      </c>
      <c r="C732" s="62" t="s">
        <v>5370</v>
      </c>
      <c r="D732" s="63" t="s">
        <v>5371</v>
      </c>
      <c r="F732" s="72" t="s">
        <v>5372</v>
      </c>
      <c r="G732" s="72" t="s">
        <v>5373</v>
      </c>
      <c r="H732" s="72">
        <v>0.41</v>
      </c>
      <c r="I732" s="72" t="s">
        <v>5374</v>
      </c>
      <c r="J732" s="72" t="s">
        <v>5372</v>
      </c>
      <c r="K732" s="73">
        <v>6.9</v>
      </c>
    </row>
    <row r="733" spans="1:11">
      <c r="A733" s="70" t="s">
        <v>5375</v>
      </c>
      <c r="B733" s="71" t="s">
        <v>5376</v>
      </c>
      <c r="C733" s="62" t="s">
        <v>5377</v>
      </c>
      <c r="D733" s="63" t="s">
        <v>5378</v>
      </c>
      <c r="F733" s="72" t="s">
        <v>5379</v>
      </c>
      <c r="G733" s="72" t="s">
        <v>5380</v>
      </c>
      <c r="H733" s="72">
        <v>0.19</v>
      </c>
      <c r="I733" s="72" t="s">
        <v>5381</v>
      </c>
      <c r="J733" s="72" t="s">
        <v>5379</v>
      </c>
      <c r="K733" s="73">
        <v>3.06</v>
      </c>
    </row>
    <row r="734" spans="1:11">
      <c r="A734" s="70" t="s">
        <v>5382</v>
      </c>
      <c r="B734" s="71" t="s">
        <v>5383</v>
      </c>
      <c r="C734" s="62" t="s">
        <v>5384</v>
      </c>
      <c r="D734" s="63" t="s">
        <v>5385</v>
      </c>
      <c r="F734" s="72" t="s">
        <v>5386</v>
      </c>
      <c r="G734" s="72" t="s">
        <v>5387</v>
      </c>
      <c r="H734" s="72">
        <v>0.79</v>
      </c>
      <c r="I734" s="72" t="s">
        <v>5388</v>
      </c>
      <c r="J734" s="72" t="s">
        <v>5386</v>
      </c>
      <c r="K734" s="73">
        <v>2.92</v>
      </c>
    </row>
    <row r="735" spans="1:11">
      <c r="A735" s="70" t="s">
        <v>5389</v>
      </c>
      <c r="B735" s="71" t="s">
        <v>5390</v>
      </c>
      <c r="C735" s="62" t="s">
        <v>5391</v>
      </c>
      <c r="D735" s="63" t="s">
        <v>5392</v>
      </c>
      <c r="F735" s="72" t="s">
        <v>5393</v>
      </c>
      <c r="G735" s="72" t="s">
        <v>5394</v>
      </c>
      <c r="H735" s="72">
        <v>0.16</v>
      </c>
      <c r="I735" s="72" t="s">
        <v>5395</v>
      </c>
      <c r="J735" s="72" t="s">
        <v>5393</v>
      </c>
      <c r="K735" s="73">
        <v>1.21</v>
      </c>
    </row>
    <row r="736" spans="1:11">
      <c r="A736" s="70" t="s">
        <v>5396</v>
      </c>
      <c r="B736" s="71" t="s">
        <v>5397</v>
      </c>
      <c r="C736" s="62" t="s">
        <v>5398</v>
      </c>
      <c r="D736" s="63" t="s">
        <v>5399</v>
      </c>
      <c r="F736" s="72" t="s">
        <v>5400</v>
      </c>
      <c r="G736" s="72" t="s">
        <v>5401</v>
      </c>
      <c r="H736" s="72">
        <v>1.1299999999999999</v>
      </c>
      <c r="I736" s="72" t="s">
        <v>5402</v>
      </c>
      <c r="J736" s="72" t="s">
        <v>5400</v>
      </c>
      <c r="K736" s="73">
        <v>2.68</v>
      </c>
    </row>
    <row r="737" spans="1:11">
      <c r="A737" s="70" t="s">
        <v>5403</v>
      </c>
      <c r="B737" s="71" t="s">
        <v>5404</v>
      </c>
      <c r="C737" s="62" t="s">
        <v>5405</v>
      </c>
      <c r="D737" s="63" t="s">
        <v>5406</v>
      </c>
      <c r="F737" s="72" t="s">
        <v>5407</v>
      </c>
      <c r="G737" s="72" t="s">
        <v>5408</v>
      </c>
      <c r="H737" s="72">
        <v>0.61</v>
      </c>
      <c r="I737" s="72" t="s">
        <v>5409</v>
      </c>
      <c r="J737" s="72" t="s">
        <v>5407</v>
      </c>
      <c r="K737" s="73">
        <v>1.5</v>
      </c>
    </row>
    <row r="738" spans="1:11">
      <c r="A738" s="70" t="s">
        <v>5410</v>
      </c>
      <c r="B738" s="71" t="s">
        <v>5411</v>
      </c>
      <c r="C738" s="62" t="s">
        <v>5412</v>
      </c>
      <c r="D738" s="63" t="s">
        <v>5413</v>
      </c>
      <c r="F738" s="72" t="s">
        <v>5414</v>
      </c>
      <c r="G738" s="72" t="s">
        <v>5415</v>
      </c>
      <c r="H738" s="72">
        <v>1.92</v>
      </c>
      <c r="I738" s="72" t="s">
        <v>5416</v>
      </c>
      <c r="J738" s="72" t="s">
        <v>5414</v>
      </c>
      <c r="K738" s="73">
        <v>7.77</v>
      </c>
    </row>
    <row r="739" spans="1:11">
      <c r="A739" s="70" t="s">
        <v>5417</v>
      </c>
      <c r="B739" s="71" t="s">
        <v>5418</v>
      </c>
      <c r="C739" s="62" t="s">
        <v>5419</v>
      </c>
      <c r="D739" s="63" t="s">
        <v>5420</v>
      </c>
      <c r="F739" s="72" t="s">
        <v>5421</v>
      </c>
      <c r="G739" s="72" t="s">
        <v>5422</v>
      </c>
      <c r="H739" s="72">
        <v>0.76</v>
      </c>
      <c r="I739" s="72" t="s">
        <v>5423</v>
      </c>
      <c r="J739" s="72" t="s">
        <v>5421</v>
      </c>
      <c r="K739" s="73">
        <v>3.68</v>
      </c>
    </row>
    <row r="740" spans="1:11">
      <c r="A740" s="70" t="s">
        <v>5424</v>
      </c>
      <c r="B740" s="71" t="s">
        <v>5425</v>
      </c>
      <c r="C740" s="62" t="s">
        <v>5426</v>
      </c>
      <c r="D740" s="63" t="s">
        <v>5427</v>
      </c>
      <c r="F740" s="72" t="s">
        <v>5428</v>
      </c>
      <c r="G740" s="72" t="s">
        <v>5429</v>
      </c>
      <c r="H740" s="72">
        <v>1.24</v>
      </c>
      <c r="I740" s="72" t="s">
        <v>5430</v>
      </c>
      <c r="J740" s="72" t="s">
        <v>5428</v>
      </c>
      <c r="K740" s="73">
        <v>5.19</v>
      </c>
    </row>
    <row r="741" spans="1:11">
      <c r="A741" s="70" t="s">
        <v>5431</v>
      </c>
      <c r="B741" s="71" t="s">
        <v>5432</v>
      </c>
      <c r="C741" s="62" t="s">
        <v>5433</v>
      </c>
      <c r="D741" s="63" t="s">
        <v>5434</v>
      </c>
      <c r="F741" s="72" t="s">
        <v>5435</v>
      </c>
      <c r="G741" s="72" t="s">
        <v>5436</v>
      </c>
      <c r="H741" s="72">
        <v>1.77</v>
      </c>
      <c r="I741" s="72" t="s">
        <v>5437</v>
      </c>
      <c r="J741" s="72" t="s">
        <v>5435</v>
      </c>
      <c r="K741" s="73">
        <v>6.91</v>
      </c>
    </row>
    <row r="742" spans="1:11">
      <c r="A742" s="70" t="s">
        <v>5438</v>
      </c>
      <c r="B742" s="71" t="s">
        <v>5439</v>
      </c>
      <c r="C742" s="62" t="s">
        <v>5440</v>
      </c>
      <c r="D742" s="63" t="s">
        <v>5441</v>
      </c>
      <c r="F742" s="72" t="s">
        <v>5442</v>
      </c>
      <c r="G742" s="72" t="s">
        <v>5443</v>
      </c>
      <c r="H742" s="72">
        <v>0.83</v>
      </c>
      <c r="I742" s="72" t="s">
        <v>5444</v>
      </c>
      <c r="J742" s="72" t="s">
        <v>5442</v>
      </c>
      <c r="K742" s="73">
        <v>3.19</v>
      </c>
    </row>
    <row r="743" spans="1:11">
      <c r="A743" s="70" t="s">
        <v>5445</v>
      </c>
      <c r="B743" s="71" t="s">
        <v>5446</v>
      </c>
      <c r="C743" s="62" t="s">
        <v>5447</v>
      </c>
      <c r="D743" s="63" t="s">
        <v>5448</v>
      </c>
      <c r="F743" s="72" t="s">
        <v>5449</v>
      </c>
      <c r="G743" s="72" t="s">
        <v>5450</v>
      </c>
      <c r="H743" s="72">
        <v>17.25</v>
      </c>
      <c r="I743" s="72" t="s">
        <v>5451</v>
      </c>
      <c r="J743" s="72" t="s">
        <v>5449</v>
      </c>
      <c r="K743" s="73">
        <v>38.29</v>
      </c>
    </row>
    <row r="744" spans="1:11">
      <c r="A744" s="70" t="s">
        <v>5452</v>
      </c>
      <c r="B744" s="71" t="s">
        <v>5453</v>
      </c>
      <c r="C744" s="62" t="s">
        <v>5454</v>
      </c>
      <c r="D744" s="63" t="s">
        <v>5455</v>
      </c>
      <c r="F744" s="72" t="s">
        <v>5456</v>
      </c>
      <c r="G744" s="72" t="s">
        <v>5457</v>
      </c>
      <c r="H744" s="72">
        <v>10.7</v>
      </c>
      <c r="I744" s="72" t="s">
        <v>5458</v>
      </c>
      <c r="J744" s="72" t="s">
        <v>5456</v>
      </c>
      <c r="K744" s="73">
        <v>21.82</v>
      </c>
    </row>
    <row r="745" spans="1:11">
      <c r="A745" s="70" t="s">
        <v>5459</v>
      </c>
      <c r="B745" s="71" t="s">
        <v>5460</v>
      </c>
      <c r="C745" s="62" t="s">
        <v>5461</v>
      </c>
      <c r="D745" s="63" t="s">
        <v>5462</v>
      </c>
      <c r="F745" s="72" t="s">
        <v>5463</v>
      </c>
      <c r="G745" s="72" t="s">
        <v>5464</v>
      </c>
      <c r="H745" s="72">
        <v>7.43</v>
      </c>
      <c r="I745" s="72" t="s">
        <v>5465</v>
      </c>
      <c r="J745" s="72" t="s">
        <v>5463</v>
      </c>
      <c r="K745" s="73">
        <v>13.31</v>
      </c>
    </row>
    <row r="746" spans="1:11">
      <c r="A746" s="70" t="s">
        <v>5466</v>
      </c>
      <c r="B746" s="71" t="s">
        <v>5467</v>
      </c>
      <c r="C746" s="62" t="s">
        <v>5468</v>
      </c>
      <c r="D746" s="63" t="s">
        <v>5469</v>
      </c>
      <c r="F746" s="72" t="s">
        <v>5470</v>
      </c>
      <c r="G746" s="72" t="s">
        <v>5471</v>
      </c>
      <c r="H746" s="72">
        <v>9.2899999999999991</v>
      </c>
      <c r="I746" s="72" t="s">
        <v>5472</v>
      </c>
      <c r="J746" s="72" t="s">
        <v>5470</v>
      </c>
      <c r="K746" s="73">
        <v>19.25</v>
      </c>
    </row>
    <row r="747" spans="1:11">
      <c r="A747" s="70" t="s">
        <v>5473</v>
      </c>
      <c r="B747" s="71" t="s">
        <v>5474</v>
      </c>
      <c r="C747" s="62" t="s">
        <v>5475</v>
      </c>
      <c r="D747" s="63" t="s">
        <v>5476</v>
      </c>
      <c r="F747" s="72" t="s">
        <v>5477</v>
      </c>
      <c r="G747" s="72" t="s">
        <v>5478</v>
      </c>
      <c r="H747" s="72">
        <v>4.0199999999999996</v>
      </c>
      <c r="I747" s="72" t="s">
        <v>5479</v>
      </c>
      <c r="J747" s="72" t="s">
        <v>5477</v>
      </c>
      <c r="K747" s="73">
        <v>9.91</v>
      </c>
    </row>
    <row r="748" spans="1:11">
      <c r="A748" s="70" t="s">
        <v>5480</v>
      </c>
      <c r="B748" s="71" t="s">
        <v>5481</v>
      </c>
      <c r="C748" s="62" t="s">
        <v>5482</v>
      </c>
      <c r="D748" s="63" t="s">
        <v>5483</v>
      </c>
      <c r="F748" s="72" t="s">
        <v>5484</v>
      </c>
      <c r="G748" s="72" t="s">
        <v>5485</v>
      </c>
      <c r="H748" s="72">
        <v>4.4000000000000004</v>
      </c>
      <c r="I748" s="72" t="s">
        <v>5486</v>
      </c>
      <c r="J748" s="72" t="s">
        <v>5484</v>
      </c>
      <c r="K748" s="73">
        <v>9.9600000000000009</v>
      </c>
    </row>
    <row r="749" spans="1:11">
      <c r="A749" s="70" t="s">
        <v>5487</v>
      </c>
      <c r="B749" s="71" t="s">
        <v>5488</v>
      </c>
      <c r="C749" s="62" t="s">
        <v>5489</v>
      </c>
      <c r="D749" s="63" t="s">
        <v>5490</v>
      </c>
      <c r="F749" s="72" t="s">
        <v>5491</v>
      </c>
      <c r="G749" s="72" t="s">
        <v>5492</v>
      </c>
      <c r="H749" s="72">
        <v>7.33</v>
      </c>
      <c r="I749" s="72" t="s">
        <v>5493</v>
      </c>
      <c r="J749" s="72" t="s">
        <v>5491</v>
      </c>
      <c r="K749" s="73">
        <v>16.43</v>
      </c>
    </row>
    <row r="750" spans="1:11">
      <c r="A750" s="70" t="s">
        <v>5494</v>
      </c>
      <c r="B750" s="71" t="s">
        <v>5495</v>
      </c>
      <c r="C750" s="62" t="s">
        <v>5496</v>
      </c>
      <c r="D750" s="63" t="s">
        <v>5497</v>
      </c>
      <c r="F750" s="72" t="s">
        <v>5498</v>
      </c>
      <c r="G750" s="72" t="s">
        <v>5499</v>
      </c>
      <c r="H750" s="72">
        <v>3.64</v>
      </c>
      <c r="I750" s="72" t="s">
        <v>5500</v>
      </c>
      <c r="J750" s="72" t="s">
        <v>5498</v>
      </c>
      <c r="K750" s="73">
        <v>7.81</v>
      </c>
    </row>
    <row r="751" spans="1:11">
      <c r="A751" s="70" t="s">
        <v>5501</v>
      </c>
      <c r="B751" s="71" t="s">
        <v>5502</v>
      </c>
      <c r="C751" s="62" t="s">
        <v>5503</v>
      </c>
      <c r="D751" s="63" t="s">
        <v>5504</v>
      </c>
      <c r="F751" s="72" t="s">
        <v>5505</v>
      </c>
      <c r="G751" s="72" t="s">
        <v>5506</v>
      </c>
      <c r="H751" s="72">
        <v>1.19</v>
      </c>
      <c r="I751" s="72" t="s">
        <v>5507</v>
      </c>
      <c r="J751" s="72" t="s">
        <v>5505</v>
      </c>
      <c r="K751" s="73">
        <v>1.66</v>
      </c>
    </row>
    <row r="752" spans="1:11">
      <c r="A752" s="70" t="s">
        <v>5508</v>
      </c>
      <c r="B752" s="71" t="s">
        <v>5509</v>
      </c>
      <c r="C752" s="62" t="s">
        <v>5510</v>
      </c>
      <c r="D752" s="63" t="s">
        <v>5511</v>
      </c>
      <c r="F752" s="72" t="s">
        <v>5512</v>
      </c>
      <c r="G752" s="72" t="s">
        <v>5513</v>
      </c>
      <c r="H752" s="72">
        <v>0.94</v>
      </c>
      <c r="I752" s="72" t="s">
        <v>5514</v>
      </c>
      <c r="J752" s="72" t="s">
        <v>5512</v>
      </c>
      <c r="K752" s="73">
        <v>10.220000000000001</v>
      </c>
    </row>
    <row r="753" spans="1:11">
      <c r="A753" s="70" t="s">
        <v>5515</v>
      </c>
      <c r="B753" s="71" t="s">
        <v>5516</v>
      </c>
      <c r="C753" s="62" t="s">
        <v>5517</v>
      </c>
      <c r="D753" s="63" t="s">
        <v>5518</v>
      </c>
      <c r="F753" s="72" t="s">
        <v>5519</v>
      </c>
      <c r="G753" s="72" t="s">
        <v>5520</v>
      </c>
      <c r="H753" s="72">
        <v>0.39</v>
      </c>
      <c r="I753" s="72" t="s">
        <v>5521</v>
      </c>
      <c r="J753" s="72" t="s">
        <v>5519</v>
      </c>
      <c r="K753" s="73">
        <v>4.7</v>
      </c>
    </row>
    <row r="754" spans="1:11">
      <c r="A754" s="70" t="s">
        <v>5522</v>
      </c>
      <c r="B754" s="71" t="s">
        <v>5523</v>
      </c>
      <c r="C754" s="62" t="s">
        <v>5524</v>
      </c>
      <c r="D754" s="63" t="s">
        <v>5525</v>
      </c>
      <c r="F754" s="72" t="s">
        <v>5526</v>
      </c>
      <c r="G754" s="72" t="s">
        <v>5527</v>
      </c>
      <c r="H754" s="72">
        <v>4.17</v>
      </c>
      <c r="I754" s="72" t="s">
        <v>5528</v>
      </c>
      <c r="J754" s="72" t="s">
        <v>5526</v>
      </c>
      <c r="K754" s="73">
        <v>7.09</v>
      </c>
    </row>
    <row r="755" spans="1:11">
      <c r="A755" s="70" t="s">
        <v>5529</v>
      </c>
      <c r="B755" s="71" t="s">
        <v>5530</v>
      </c>
      <c r="C755" s="62" t="s">
        <v>5531</v>
      </c>
      <c r="D755" s="63" t="s">
        <v>5532</v>
      </c>
      <c r="F755" s="72" t="s">
        <v>5533</v>
      </c>
      <c r="G755" s="72" t="s">
        <v>5534</v>
      </c>
      <c r="H755" s="72">
        <v>0.95</v>
      </c>
      <c r="I755" s="72" t="s">
        <v>5535</v>
      </c>
      <c r="J755" s="72" t="s">
        <v>5533</v>
      </c>
      <c r="K755" s="73">
        <v>1.66</v>
      </c>
    </row>
    <row r="756" spans="1:11">
      <c r="A756" s="70" t="s">
        <v>5536</v>
      </c>
      <c r="B756" s="71" t="s">
        <v>5537</v>
      </c>
      <c r="C756" s="62" t="s">
        <v>5538</v>
      </c>
      <c r="D756" s="63" t="s">
        <v>5539</v>
      </c>
      <c r="F756" s="72" t="s">
        <v>5540</v>
      </c>
      <c r="G756" s="72" t="s">
        <v>5541</v>
      </c>
      <c r="H756" s="72">
        <v>3.75</v>
      </c>
      <c r="I756" s="72" t="s">
        <v>5542</v>
      </c>
      <c r="J756" s="72" t="s">
        <v>5540</v>
      </c>
      <c r="K756" s="73">
        <v>10.49</v>
      </c>
    </row>
    <row r="757" spans="1:11">
      <c r="A757" s="70" t="s">
        <v>5543</v>
      </c>
      <c r="B757" s="71" t="s">
        <v>5544</v>
      </c>
      <c r="C757" s="62" t="s">
        <v>5545</v>
      </c>
      <c r="D757" s="63" t="s">
        <v>5546</v>
      </c>
      <c r="F757" s="72" t="s">
        <v>5547</v>
      </c>
      <c r="G757" s="72" t="s">
        <v>5548</v>
      </c>
      <c r="H757" s="72">
        <v>0.95</v>
      </c>
      <c r="I757" s="72" t="s">
        <v>5549</v>
      </c>
      <c r="J757" s="72" t="s">
        <v>5547</v>
      </c>
      <c r="K757" s="73">
        <v>2</v>
      </c>
    </row>
    <row r="758" spans="1:11">
      <c r="A758" s="70" t="s">
        <v>5550</v>
      </c>
      <c r="B758" s="71" t="s">
        <v>5551</v>
      </c>
      <c r="C758" s="62" t="s">
        <v>5552</v>
      </c>
      <c r="D758" s="63" t="s">
        <v>5553</v>
      </c>
      <c r="F758" s="72" t="s">
        <v>5554</v>
      </c>
      <c r="G758" s="72" t="s">
        <v>5555</v>
      </c>
      <c r="H758" s="72">
        <v>1.57</v>
      </c>
      <c r="I758" s="72" t="s">
        <v>5556</v>
      </c>
      <c r="J758" s="72" t="s">
        <v>5554</v>
      </c>
      <c r="K758" s="73">
        <v>2.71</v>
      </c>
    </row>
    <row r="759" spans="1:11">
      <c r="A759" s="70" t="s">
        <v>5557</v>
      </c>
      <c r="B759" s="71" t="s">
        <v>5558</v>
      </c>
      <c r="C759" s="62" t="s">
        <v>5559</v>
      </c>
      <c r="D759" s="63" t="s">
        <v>5560</v>
      </c>
      <c r="F759" s="72" t="s">
        <v>5561</v>
      </c>
      <c r="G759" s="72" t="s">
        <v>5562</v>
      </c>
      <c r="H759" s="72">
        <v>0.6</v>
      </c>
      <c r="I759" s="72" t="s">
        <v>5563</v>
      </c>
      <c r="J759" s="72" t="s">
        <v>5561</v>
      </c>
      <c r="K759" s="73">
        <v>1.27</v>
      </c>
    </row>
    <row r="760" spans="1:11">
      <c r="A760" s="70" t="s">
        <v>5564</v>
      </c>
      <c r="B760" s="71" t="s">
        <v>5565</v>
      </c>
      <c r="C760" s="62" t="s">
        <v>5566</v>
      </c>
      <c r="D760" s="63" t="s">
        <v>5567</v>
      </c>
      <c r="F760" s="72" t="s">
        <v>5568</v>
      </c>
      <c r="G760" s="72" t="s">
        <v>5569</v>
      </c>
      <c r="H760" s="72">
        <v>3.91</v>
      </c>
      <c r="I760" s="72" t="s">
        <v>5570</v>
      </c>
      <c r="J760" s="72" t="s">
        <v>5568</v>
      </c>
      <c r="K760" s="73">
        <v>12.29</v>
      </c>
    </row>
    <row r="761" spans="1:11">
      <c r="A761" s="70" t="s">
        <v>5571</v>
      </c>
      <c r="B761" s="71" t="s">
        <v>5572</v>
      </c>
      <c r="C761" s="62" t="s">
        <v>5573</v>
      </c>
      <c r="D761" s="63" t="s">
        <v>5574</v>
      </c>
      <c r="F761" s="72" t="s">
        <v>5575</v>
      </c>
      <c r="G761" s="72" t="s">
        <v>5576</v>
      </c>
      <c r="H761" s="72">
        <v>1.32</v>
      </c>
      <c r="I761" s="72" t="s">
        <v>5577</v>
      </c>
      <c r="J761" s="72" t="s">
        <v>5575</v>
      </c>
      <c r="K761" s="73">
        <v>4.04</v>
      </c>
    </row>
    <row r="762" spans="1:11">
      <c r="A762" s="70" t="s">
        <v>5578</v>
      </c>
      <c r="B762" s="71" t="s">
        <v>5579</v>
      </c>
      <c r="C762" s="62" t="s">
        <v>5580</v>
      </c>
      <c r="D762" s="63" t="s">
        <v>5581</v>
      </c>
      <c r="F762" s="72" t="s">
        <v>5582</v>
      </c>
      <c r="G762" s="72" t="s">
        <v>5583</v>
      </c>
      <c r="H762" s="72">
        <v>0.69</v>
      </c>
      <c r="I762" s="72" t="s">
        <v>5584</v>
      </c>
      <c r="J762" s="72" t="s">
        <v>5582</v>
      </c>
      <c r="K762" s="73">
        <v>1.71</v>
      </c>
    </row>
    <row r="763" spans="1:11">
      <c r="A763" s="70" t="s">
        <v>5585</v>
      </c>
      <c r="B763" s="71" t="s">
        <v>5586</v>
      </c>
      <c r="C763" s="62" t="s">
        <v>5587</v>
      </c>
      <c r="D763" s="63" t="s">
        <v>5588</v>
      </c>
      <c r="F763" s="72" t="s">
        <v>5589</v>
      </c>
      <c r="G763" s="72" t="s">
        <v>5590</v>
      </c>
      <c r="H763" s="72">
        <v>6.53</v>
      </c>
      <c r="I763" s="72" t="s">
        <v>5591</v>
      </c>
      <c r="J763" s="72" t="s">
        <v>5589</v>
      </c>
      <c r="K763" s="73">
        <v>18.920000000000002</v>
      </c>
    </row>
    <row r="764" spans="1:11">
      <c r="A764" s="70" t="s">
        <v>5592</v>
      </c>
      <c r="B764" s="71" t="s">
        <v>5593</v>
      </c>
      <c r="C764" s="62" t="s">
        <v>5594</v>
      </c>
      <c r="D764" s="63" t="s">
        <v>5595</v>
      </c>
      <c r="F764" s="72" t="s">
        <v>5596</v>
      </c>
      <c r="G764" s="72" t="s">
        <v>5597</v>
      </c>
      <c r="H764" s="72">
        <v>2.97</v>
      </c>
      <c r="I764" s="72" t="s">
        <v>5598</v>
      </c>
      <c r="J764" s="72" t="s">
        <v>5596</v>
      </c>
      <c r="K764" s="73">
        <v>8.27</v>
      </c>
    </row>
    <row r="765" spans="1:11">
      <c r="A765" s="70" t="s">
        <v>5599</v>
      </c>
      <c r="B765" s="71" t="s">
        <v>5600</v>
      </c>
      <c r="C765" s="62" t="s">
        <v>5601</v>
      </c>
      <c r="D765" s="63" t="s">
        <v>5602</v>
      </c>
      <c r="F765" s="72" t="s">
        <v>5603</v>
      </c>
      <c r="G765" s="72" t="s">
        <v>5604</v>
      </c>
      <c r="H765" s="72">
        <v>1.51</v>
      </c>
      <c r="I765" s="72" t="s">
        <v>5605</v>
      </c>
      <c r="J765" s="72" t="s">
        <v>5603</v>
      </c>
      <c r="K765" s="73">
        <v>4.13</v>
      </c>
    </row>
    <row r="766" spans="1:11">
      <c r="A766" s="70" t="s">
        <v>5606</v>
      </c>
      <c r="B766" s="71" t="s">
        <v>5607</v>
      </c>
      <c r="C766" s="62" t="s">
        <v>5608</v>
      </c>
      <c r="D766" s="63" t="s">
        <v>5609</v>
      </c>
      <c r="F766" s="72" t="s">
        <v>5610</v>
      </c>
      <c r="G766" s="72" t="s">
        <v>5611</v>
      </c>
      <c r="H766" s="72">
        <v>3.33</v>
      </c>
      <c r="I766" s="72" t="s">
        <v>5612</v>
      </c>
      <c r="J766" s="72" t="s">
        <v>5610</v>
      </c>
      <c r="K766" s="73">
        <v>8.48</v>
      </c>
    </row>
    <row r="767" spans="1:11">
      <c r="A767" s="70" t="s">
        <v>5613</v>
      </c>
      <c r="B767" s="71" t="s">
        <v>5614</v>
      </c>
      <c r="C767" s="62" t="s">
        <v>5615</v>
      </c>
      <c r="D767" s="63" t="s">
        <v>5616</v>
      </c>
      <c r="F767" s="72" t="s">
        <v>5617</v>
      </c>
      <c r="G767" s="72" t="s">
        <v>5618</v>
      </c>
      <c r="H767" s="72">
        <v>1.6</v>
      </c>
      <c r="I767" s="72" t="s">
        <v>5619</v>
      </c>
      <c r="J767" s="72" t="s">
        <v>5617</v>
      </c>
      <c r="K767" s="73">
        <v>4.12</v>
      </c>
    </row>
    <row r="768" spans="1:11">
      <c r="A768" s="70" t="s">
        <v>5620</v>
      </c>
      <c r="B768" s="71" t="s">
        <v>5621</v>
      </c>
      <c r="C768" s="62" t="s">
        <v>5622</v>
      </c>
      <c r="D768" s="63" t="s">
        <v>5623</v>
      </c>
      <c r="F768" s="72" t="s">
        <v>5624</v>
      </c>
      <c r="G768" s="72" t="s">
        <v>5625</v>
      </c>
      <c r="H768" s="72">
        <v>1.06</v>
      </c>
      <c r="I768" s="72" t="s">
        <v>5626</v>
      </c>
      <c r="J768" s="72" t="s">
        <v>5624</v>
      </c>
      <c r="K768" s="73">
        <v>3.44</v>
      </c>
    </row>
    <row r="769" spans="1:11">
      <c r="A769" s="70" t="s">
        <v>5627</v>
      </c>
      <c r="B769" s="71" t="s">
        <v>5628</v>
      </c>
      <c r="C769" s="62" t="s">
        <v>5629</v>
      </c>
      <c r="D769" s="63" t="s">
        <v>5630</v>
      </c>
      <c r="F769" s="72" t="s">
        <v>5631</v>
      </c>
      <c r="G769" s="72" t="s">
        <v>5632</v>
      </c>
      <c r="H769" s="72">
        <v>0.26</v>
      </c>
      <c r="I769" s="72" t="s">
        <v>5633</v>
      </c>
      <c r="J769" s="72" t="s">
        <v>5631</v>
      </c>
      <c r="K769" s="73">
        <v>1.21</v>
      </c>
    </row>
    <row r="770" spans="1:11">
      <c r="A770" s="70" t="s">
        <v>5634</v>
      </c>
      <c r="B770" s="71" t="s">
        <v>5635</v>
      </c>
      <c r="C770" s="62" t="s">
        <v>5636</v>
      </c>
      <c r="D770" s="63" t="s">
        <v>5637</v>
      </c>
      <c r="F770" s="72" t="s">
        <v>5638</v>
      </c>
      <c r="G770" s="72" t="s">
        <v>5639</v>
      </c>
      <c r="H770" s="72">
        <v>1.17</v>
      </c>
      <c r="I770" s="72" t="s">
        <v>5640</v>
      </c>
      <c r="J770" s="72" t="s">
        <v>5638</v>
      </c>
      <c r="K770" s="73">
        <v>1.8</v>
      </c>
    </row>
    <row r="771" spans="1:11">
      <c r="A771" s="70" t="s">
        <v>5641</v>
      </c>
      <c r="B771" s="71" t="s">
        <v>5642</v>
      </c>
      <c r="C771" s="62" t="s">
        <v>5643</v>
      </c>
      <c r="D771" s="63" t="s">
        <v>5644</v>
      </c>
      <c r="F771" s="72" t="s">
        <v>5645</v>
      </c>
      <c r="G771" s="72" t="s">
        <v>5646</v>
      </c>
      <c r="H771" s="72">
        <v>0.32</v>
      </c>
      <c r="I771" s="72" t="s">
        <v>5647</v>
      </c>
      <c r="J771" s="72" t="s">
        <v>5645</v>
      </c>
      <c r="K771" s="73">
        <v>1.03</v>
      </c>
    </row>
    <row r="772" spans="1:11">
      <c r="A772" s="70" t="s">
        <v>5648</v>
      </c>
      <c r="B772" s="71" t="s">
        <v>5649</v>
      </c>
      <c r="C772" s="62" t="s">
        <v>5650</v>
      </c>
      <c r="D772" s="63" t="s">
        <v>5651</v>
      </c>
      <c r="F772" s="72" t="s">
        <v>5652</v>
      </c>
      <c r="G772" s="72" t="s">
        <v>5653</v>
      </c>
      <c r="H772" s="72">
        <v>0.69</v>
      </c>
      <c r="I772" s="72" t="s">
        <v>5654</v>
      </c>
      <c r="J772" s="72" t="s">
        <v>5652</v>
      </c>
      <c r="K772" s="73">
        <v>2.92</v>
      </c>
    </row>
    <row r="773" spans="1:11">
      <c r="A773" s="70" t="s">
        <v>5655</v>
      </c>
      <c r="B773" s="71" t="s">
        <v>5656</v>
      </c>
      <c r="C773" s="62" t="s">
        <v>5657</v>
      </c>
      <c r="D773" s="63" t="s">
        <v>5658</v>
      </c>
      <c r="F773" s="72" t="s">
        <v>5659</v>
      </c>
      <c r="G773" s="72" t="s">
        <v>5660</v>
      </c>
      <c r="H773" s="72">
        <v>0.16</v>
      </c>
      <c r="I773" s="72" t="s">
        <v>5661</v>
      </c>
      <c r="J773" s="72" t="s">
        <v>5659</v>
      </c>
      <c r="K773" s="73">
        <v>1.18</v>
      </c>
    </row>
    <row r="774" spans="1:11">
      <c r="A774" s="70" t="s">
        <v>5662</v>
      </c>
      <c r="B774" s="71" t="s">
        <v>5663</v>
      </c>
      <c r="C774" s="62" t="s">
        <v>5664</v>
      </c>
      <c r="D774" s="63" t="s">
        <v>5665</v>
      </c>
      <c r="F774" s="72" t="s">
        <v>5666</v>
      </c>
      <c r="G774" s="72" t="s">
        <v>5667</v>
      </c>
      <c r="H774" s="72">
        <v>1.29</v>
      </c>
      <c r="I774" s="72" t="s">
        <v>5668</v>
      </c>
      <c r="J774" s="72" t="s">
        <v>5666</v>
      </c>
      <c r="K774" s="73">
        <v>4.88</v>
      </c>
    </row>
    <row r="775" spans="1:11">
      <c r="A775" s="70" t="s">
        <v>5669</v>
      </c>
      <c r="B775" s="71" t="s">
        <v>5670</v>
      </c>
      <c r="C775" s="62" t="s">
        <v>5671</v>
      </c>
      <c r="D775" s="63" t="s">
        <v>5672</v>
      </c>
      <c r="F775" s="72" t="s">
        <v>5673</v>
      </c>
      <c r="G775" s="72" t="s">
        <v>5674</v>
      </c>
      <c r="H775" s="72">
        <v>0.48</v>
      </c>
      <c r="I775" s="72" t="s">
        <v>5675</v>
      </c>
      <c r="J775" s="72" t="s">
        <v>5673</v>
      </c>
      <c r="K775" s="73">
        <v>1.74</v>
      </c>
    </row>
    <row r="776" spans="1:11">
      <c r="A776" s="70" t="s">
        <v>5676</v>
      </c>
      <c r="B776" s="71" t="s">
        <v>5677</v>
      </c>
      <c r="C776" s="62" t="s">
        <v>5678</v>
      </c>
      <c r="D776" s="63" t="s">
        <v>5679</v>
      </c>
      <c r="F776" s="72" t="s">
        <v>5680</v>
      </c>
      <c r="G776" s="72" t="s">
        <v>5681</v>
      </c>
      <c r="H776" s="72">
        <v>1.24</v>
      </c>
      <c r="I776" s="72" t="s">
        <v>5682</v>
      </c>
      <c r="J776" s="72" t="s">
        <v>5680</v>
      </c>
      <c r="K776" s="73">
        <v>5.08</v>
      </c>
    </row>
    <row r="777" spans="1:11">
      <c r="A777" s="70" t="s">
        <v>5683</v>
      </c>
      <c r="B777" s="71" t="s">
        <v>5684</v>
      </c>
      <c r="C777" s="62" t="s">
        <v>5685</v>
      </c>
      <c r="D777" s="63" t="s">
        <v>5686</v>
      </c>
      <c r="F777" s="72" t="s">
        <v>5687</v>
      </c>
      <c r="G777" s="72" t="s">
        <v>5688</v>
      </c>
      <c r="H777" s="72">
        <v>0.31</v>
      </c>
      <c r="I777" s="72" t="s">
        <v>5689</v>
      </c>
      <c r="J777" s="72" t="s">
        <v>5687</v>
      </c>
      <c r="K777" s="73">
        <v>1.56</v>
      </c>
    </row>
    <row r="778" spans="1:11">
      <c r="A778" s="70" t="s">
        <v>5690</v>
      </c>
      <c r="B778" s="71" t="s">
        <v>5691</v>
      </c>
      <c r="C778" s="62" t="s">
        <v>5692</v>
      </c>
      <c r="D778" s="63" t="s">
        <v>5693</v>
      </c>
      <c r="F778" s="72" t="s">
        <v>5694</v>
      </c>
      <c r="G778" s="72" t="s">
        <v>5695</v>
      </c>
      <c r="H778" s="72">
        <v>0.15</v>
      </c>
      <c r="I778" s="72" t="s">
        <v>5696</v>
      </c>
      <c r="J778" s="72" t="s">
        <v>5694</v>
      </c>
      <c r="K778" s="73">
        <v>1.0900000000000001</v>
      </c>
    </row>
    <row r="779" spans="1:11">
      <c r="A779" s="70" t="s">
        <v>5697</v>
      </c>
      <c r="B779" s="71" t="s">
        <v>5698</v>
      </c>
      <c r="C779" s="62" t="s">
        <v>5699</v>
      </c>
      <c r="D779" s="63" t="s">
        <v>5700</v>
      </c>
      <c r="F779" s="72" t="s">
        <v>5701</v>
      </c>
      <c r="G779" s="72" t="s">
        <v>5702</v>
      </c>
      <c r="H779" s="72">
        <v>35.49</v>
      </c>
      <c r="I779" s="72" t="s">
        <v>5703</v>
      </c>
      <c r="J779" s="72" t="s">
        <v>5701</v>
      </c>
      <c r="K779" s="73">
        <v>48.37</v>
      </c>
    </row>
    <row r="780" spans="1:11">
      <c r="A780" s="70" t="s">
        <v>5704</v>
      </c>
      <c r="B780" s="71" t="s">
        <v>5705</v>
      </c>
      <c r="C780" s="62" t="s">
        <v>5706</v>
      </c>
      <c r="D780" s="63" t="s">
        <v>5707</v>
      </c>
      <c r="F780" s="72" t="s">
        <v>5708</v>
      </c>
      <c r="G780" s="72" t="s">
        <v>5709</v>
      </c>
      <c r="H780" s="72">
        <v>7.17</v>
      </c>
      <c r="I780" s="72" t="s">
        <v>5710</v>
      </c>
      <c r="J780" s="72" t="s">
        <v>5708</v>
      </c>
      <c r="K780" s="73">
        <v>16.239999999999998</v>
      </c>
    </row>
    <row r="781" spans="1:11">
      <c r="A781" s="70" t="s">
        <v>5711</v>
      </c>
      <c r="B781" s="71" t="s">
        <v>5712</v>
      </c>
      <c r="C781" s="62" t="s">
        <v>5713</v>
      </c>
      <c r="D781" s="63" t="s">
        <v>5714</v>
      </c>
      <c r="F781" s="72" t="s">
        <v>5715</v>
      </c>
      <c r="G781" s="72" t="s">
        <v>5716</v>
      </c>
      <c r="H781" s="72">
        <v>3.14</v>
      </c>
      <c r="I781" s="72" t="s">
        <v>5717</v>
      </c>
      <c r="J781" s="72" t="s">
        <v>5715</v>
      </c>
      <c r="K781" s="73">
        <v>5.89</v>
      </c>
    </row>
    <row r="782" spans="1:11">
      <c r="A782" s="70" t="s">
        <v>5718</v>
      </c>
      <c r="B782" s="71" t="s">
        <v>5719</v>
      </c>
      <c r="C782" s="62" t="s">
        <v>5720</v>
      </c>
      <c r="D782" s="63" t="s">
        <v>5721</v>
      </c>
      <c r="F782" s="72" t="s">
        <v>5722</v>
      </c>
      <c r="G782" s="72" t="s">
        <v>5723</v>
      </c>
      <c r="H782" s="72">
        <v>1</v>
      </c>
      <c r="I782" s="72" t="s">
        <v>5724</v>
      </c>
      <c r="J782" s="72" t="s">
        <v>5722</v>
      </c>
      <c r="K782" s="73">
        <v>2.0699999999999998</v>
      </c>
    </row>
    <row r="783" spans="1:11">
      <c r="A783" s="70" t="s">
        <v>5725</v>
      </c>
      <c r="B783" s="71" t="s">
        <v>5726</v>
      </c>
      <c r="C783" s="62" t="s">
        <v>5727</v>
      </c>
      <c r="D783" s="63" t="s">
        <v>5728</v>
      </c>
      <c r="F783" s="72" t="s">
        <v>5729</v>
      </c>
      <c r="G783" s="72" t="s">
        <v>5730</v>
      </c>
      <c r="H783" s="72">
        <v>2.39</v>
      </c>
      <c r="I783" s="72" t="s">
        <v>5731</v>
      </c>
      <c r="J783" s="72" t="s">
        <v>5729</v>
      </c>
      <c r="K783" s="73">
        <v>6</v>
      </c>
    </row>
    <row r="784" spans="1:11">
      <c r="A784" s="70" t="s">
        <v>5732</v>
      </c>
      <c r="B784" s="71" t="s">
        <v>5733</v>
      </c>
      <c r="C784" s="62" t="s">
        <v>5734</v>
      </c>
      <c r="D784" s="63" t="s">
        <v>5735</v>
      </c>
      <c r="F784" s="72" t="s">
        <v>5736</v>
      </c>
      <c r="G784" s="72" t="s">
        <v>5737</v>
      </c>
      <c r="H784" s="72">
        <v>0.7</v>
      </c>
      <c r="I784" s="72" t="s">
        <v>5738</v>
      </c>
      <c r="J784" s="72" t="s">
        <v>5736</v>
      </c>
      <c r="K784" s="73">
        <v>1.79</v>
      </c>
    </row>
    <row r="785" spans="1:11">
      <c r="A785" s="70" t="s">
        <v>5739</v>
      </c>
      <c r="B785" s="71" t="s">
        <v>5740</v>
      </c>
      <c r="C785" s="62" t="s">
        <v>5741</v>
      </c>
      <c r="D785" s="63" t="s">
        <v>5742</v>
      </c>
      <c r="F785" s="72" t="s">
        <v>5743</v>
      </c>
      <c r="G785" s="72" t="s">
        <v>5744</v>
      </c>
      <c r="H785" s="72">
        <v>0.43</v>
      </c>
      <c r="I785" s="72" t="s">
        <v>5745</v>
      </c>
      <c r="J785" s="72" t="s">
        <v>5743</v>
      </c>
      <c r="K785" s="73">
        <v>1.27</v>
      </c>
    </row>
    <row r="786" spans="1:11">
      <c r="A786" s="70" t="s">
        <v>5746</v>
      </c>
      <c r="B786" s="71" t="s">
        <v>5747</v>
      </c>
      <c r="C786" s="62" t="s">
        <v>5748</v>
      </c>
      <c r="D786" s="63" t="s">
        <v>5749</v>
      </c>
      <c r="F786" s="72" t="s">
        <v>5750</v>
      </c>
      <c r="G786" s="72" t="s">
        <v>5751</v>
      </c>
      <c r="H786" s="72">
        <v>0.76</v>
      </c>
      <c r="I786" s="72" t="s">
        <v>5752</v>
      </c>
      <c r="J786" s="72" t="s">
        <v>5750</v>
      </c>
      <c r="K786" s="73">
        <v>3.23</v>
      </c>
    </row>
    <row r="787" spans="1:11">
      <c r="A787" s="70" t="s">
        <v>5753</v>
      </c>
      <c r="B787" s="71" t="s">
        <v>5754</v>
      </c>
      <c r="C787" s="62" t="s">
        <v>5755</v>
      </c>
      <c r="D787" s="63" t="s">
        <v>5756</v>
      </c>
      <c r="F787" s="72" t="s">
        <v>5757</v>
      </c>
      <c r="G787" s="72" t="s">
        <v>5758</v>
      </c>
      <c r="H787" s="72">
        <v>2.39</v>
      </c>
      <c r="I787" s="72" t="s">
        <v>5759</v>
      </c>
      <c r="J787" s="72" t="s">
        <v>5757</v>
      </c>
      <c r="K787" s="73">
        <v>3.66</v>
      </c>
    </row>
    <row r="788" spans="1:11">
      <c r="A788" s="70" t="s">
        <v>5760</v>
      </c>
      <c r="B788" s="71" t="s">
        <v>5761</v>
      </c>
      <c r="C788" s="62" t="s">
        <v>5762</v>
      </c>
      <c r="D788" s="63" t="s">
        <v>5763</v>
      </c>
      <c r="F788" s="72" t="s">
        <v>5764</v>
      </c>
      <c r="G788" s="72" t="s">
        <v>5765</v>
      </c>
      <c r="H788" s="72">
        <v>0.84</v>
      </c>
      <c r="I788" s="72" t="s">
        <v>5766</v>
      </c>
      <c r="J788" s="72" t="s">
        <v>5764</v>
      </c>
      <c r="K788" s="73">
        <v>1.64</v>
      </c>
    </row>
    <row r="789" spans="1:11">
      <c r="A789" s="70" t="s">
        <v>5767</v>
      </c>
      <c r="B789" s="71" t="s">
        <v>5768</v>
      </c>
      <c r="C789" s="62" t="s">
        <v>5769</v>
      </c>
      <c r="D789" s="63" t="s">
        <v>5770</v>
      </c>
      <c r="F789" s="72" t="s">
        <v>5771</v>
      </c>
      <c r="G789" s="72" t="s">
        <v>5772</v>
      </c>
      <c r="H789" s="72">
        <v>1.38</v>
      </c>
      <c r="I789" s="72" t="s">
        <v>5773</v>
      </c>
      <c r="J789" s="72" t="s">
        <v>5771</v>
      </c>
      <c r="K789" s="73">
        <v>8.1</v>
      </c>
    </row>
    <row r="790" spans="1:11">
      <c r="A790" s="70" t="s">
        <v>5774</v>
      </c>
      <c r="B790" s="71" t="s">
        <v>5775</v>
      </c>
      <c r="C790" s="62" t="s">
        <v>5776</v>
      </c>
      <c r="D790" s="63" t="s">
        <v>5777</v>
      </c>
      <c r="F790" s="72" t="s">
        <v>5778</v>
      </c>
      <c r="G790" s="72" t="s">
        <v>5779</v>
      </c>
      <c r="H790" s="72">
        <v>0.24</v>
      </c>
      <c r="I790" s="72" t="s">
        <v>5780</v>
      </c>
      <c r="J790" s="72" t="s">
        <v>5778</v>
      </c>
      <c r="K790" s="73">
        <v>1.1399999999999999</v>
      </c>
    </row>
    <row r="791" spans="1:11">
      <c r="A791" s="70" t="s">
        <v>5781</v>
      </c>
      <c r="B791" s="71" t="s">
        <v>5782</v>
      </c>
      <c r="C791" s="62" t="s">
        <v>5783</v>
      </c>
      <c r="D791" s="63" t="s">
        <v>5784</v>
      </c>
      <c r="F791" s="72" t="s">
        <v>5785</v>
      </c>
      <c r="G791" s="72" t="s">
        <v>5786</v>
      </c>
      <c r="H791" s="72">
        <v>0.23</v>
      </c>
      <c r="I791" s="72" t="s">
        <v>5787</v>
      </c>
      <c r="J791" s="72" t="s">
        <v>5785</v>
      </c>
      <c r="K791" s="73">
        <v>1.05</v>
      </c>
    </row>
    <row r="792" spans="1:11">
      <c r="A792" s="70" t="s">
        <v>5788</v>
      </c>
      <c r="B792" s="71" t="s">
        <v>5789</v>
      </c>
      <c r="C792" s="62" t="s">
        <v>5790</v>
      </c>
      <c r="D792" s="63" t="s">
        <v>5791</v>
      </c>
      <c r="F792" s="72" t="s">
        <v>5792</v>
      </c>
      <c r="G792" s="72" t="s">
        <v>5793</v>
      </c>
      <c r="H792" s="75">
        <v>5.2784048227465954</v>
      </c>
      <c r="I792" s="72" t="s">
        <v>5794</v>
      </c>
      <c r="J792" s="72" t="s">
        <v>5792</v>
      </c>
      <c r="K792" s="73">
        <v>51</v>
      </c>
    </row>
    <row r="793" spans="1:11">
      <c r="A793" s="70" t="s">
        <v>5795</v>
      </c>
      <c r="B793" s="71" t="s">
        <v>5796</v>
      </c>
      <c r="C793" s="62" t="s">
        <v>5797</v>
      </c>
      <c r="D793" s="63" t="s">
        <v>5798</v>
      </c>
      <c r="F793" s="72" t="s">
        <v>5799</v>
      </c>
      <c r="G793" s="72" t="s">
        <v>5800</v>
      </c>
      <c r="H793" s="75">
        <v>1.0439524654816401</v>
      </c>
      <c r="I793" s="72" t="s">
        <v>5801</v>
      </c>
      <c r="J793" s="72" t="s">
        <v>5799</v>
      </c>
      <c r="K793" s="73">
        <v>7</v>
      </c>
    </row>
    <row r="794" spans="1:11">
      <c r="A794" s="70" t="s">
        <v>5802</v>
      </c>
      <c r="B794" s="71" t="s">
        <v>5803</v>
      </c>
      <c r="C794" s="62" t="s">
        <v>5804</v>
      </c>
      <c r="D794" s="63" t="s">
        <v>5805</v>
      </c>
      <c r="F794" s="72" t="s">
        <v>5806</v>
      </c>
      <c r="G794" s="72" t="s">
        <v>5807</v>
      </c>
      <c r="H794" s="72">
        <v>1.1399999999999999</v>
      </c>
      <c r="I794" s="72" t="s">
        <v>5808</v>
      </c>
      <c r="J794" s="72" t="s">
        <v>5806</v>
      </c>
      <c r="K794" s="73">
        <v>4.63</v>
      </c>
    </row>
    <row r="795" spans="1:11">
      <c r="A795" s="70" t="s">
        <v>5809</v>
      </c>
      <c r="B795" s="71" t="s">
        <v>5810</v>
      </c>
      <c r="C795" s="62" t="s">
        <v>5811</v>
      </c>
      <c r="D795" s="63" t="s">
        <v>5812</v>
      </c>
      <c r="F795" s="72" t="s">
        <v>5813</v>
      </c>
      <c r="G795" s="72" t="s">
        <v>5814</v>
      </c>
      <c r="H795" s="72">
        <v>0.45</v>
      </c>
      <c r="I795" s="72" t="s">
        <v>5815</v>
      </c>
      <c r="J795" s="72" t="s">
        <v>5813</v>
      </c>
      <c r="K795" s="73">
        <v>1.37</v>
      </c>
    </row>
    <row r="796" spans="1:11">
      <c r="A796" s="70" t="s">
        <v>5816</v>
      </c>
      <c r="B796" s="71" t="s">
        <v>5817</v>
      </c>
      <c r="C796" s="62" t="s">
        <v>5818</v>
      </c>
      <c r="D796" s="63" t="s">
        <v>5819</v>
      </c>
      <c r="F796" s="72" t="s">
        <v>5820</v>
      </c>
      <c r="G796" s="72" t="s">
        <v>5821</v>
      </c>
      <c r="H796" s="72">
        <v>0.73</v>
      </c>
      <c r="I796" s="72" t="s">
        <v>5822</v>
      </c>
      <c r="J796" s="72" t="s">
        <v>5820</v>
      </c>
      <c r="K796" s="73">
        <v>8.6199999999999992</v>
      </c>
    </row>
    <row r="797" spans="1:11">
      <c r="A797" s="70" t="s">
        <v>5823</v>
      </c>
      <c r="B797" s="71" t="s">
        <v>5824</v>
      </c>
      <c r="C797" s="62" t="s">
        <v>5825</v>
      </c>
      <c r="D797" s="63" t="s">
        <v>5826</v>
      </c>
      <c r="F797" s="72" t="s">
        <v>5827</v>
      </c>
      <c r="G797" s="72" t="s">
        <v>5828</v>
      </c>
      <c r="H797" s="72">
        <v>0.21</v>
      </c>
      <c r="I797" s="72" t="s">
        <v>5829</v>
      </c>
      <c r="J797" s="72" t="s">
        <v>5827</v>
      </c>
      <c r="K797" s="73">
        <v>3.35</v>
      </c>
    </row>
    <row r="798" spans="1:11">
      <c r="A798" s="70" t="s">
        <v>5830</v>
      </c>
      <c r="B798" s="71" t="s">
        <v>5831</v>
      </c>
      <c r="C798" s="62" t="s">
        <v>5832</v>
      </c>
      <c r="D798" s="63" t="s">
        <v>5833</v>
      </c>
      <c r="F798" s="72" t="s">
        <v>5834</v>
      </c>
      <c r="G798" s="72" t="s">
        <v>5835</v>
      </c>
      <c r="H798" s="72">
        <v>0.19</v>
      </c>
      <c r="I798" s="72" t="s">
        <v>5836</v>
      </c>
      <c r="J798" s="72" t="s">
        <v>5834</v>
      </c>
      <c r="K798" s="73">
        <v>2.7</v>
      </c>
    </row>
    <row r="799" spans="1:11">
      <c r="A799" s="70" t="s">
        <v>5837</v>
      </c>
      <c r="B799" s="71" t="s">
        <v>5838</v>
      </c>
      <c r="C799" s="62" t="s">
        <v>5839</v>
      </c>
      <c r="D799" s="63" t="s">
        <v>5840</v>
      </c>
      <c r="F799" s="72" t="s">
        <v>5841</v>
      </c>
      <c r="G799" s="72" t="s">
        <v>5842</v>
      </c>
      <c r="H799" s="72">
        <v>7.0000000000000007E-2</v>
      </c>
      <c r="I799" s="72" t="s">
        <v>5843</v>
      </c>
      <c r="J799" s="72" t="s">
        <v>5841</v>
      </c>
      <c r="K799" s="73">
        <v>1.19</v>
      </c>
    </row>
    <row r="800" spans="1:11">
      <c r="A800" s="70" t="s">
        <v>5844</v>
      </c>
      <c r="B800" s="71" t="s">
        <v>5845</v>
      </c>
      <c r="C800" s="62" t="s">
        <v>5846</v>
      </c>
      <c r="D800" s="63" t="s">
        <v>5847</v>
      </c>
      <c r="F800" s="72" t="s">
        <v>5848</v>
      </c>
      <c r="G800" s="72" t="s">
        <v>5849</v>
      </c>
      <c r="H800" s="72">
        <v>2.0299999999999998</v>
      </c>
      <c r="I800" s="72" t="s">
        <v>5850</v>
      </c>
      <c r="J800" s="72" t="s">
        <v>5848</v>
      </c>
      <c r="K800" s="73">
        <v>2.88</v>
      </c>
    </row>
    <row r="801" spans="1:11">
      <c r="A801" s="70" t="s">
        <v>5851</v>
      </c>
      <c r="B801" s="71" t="s">
        <v>5852</v>
      </c>
      <c r="C801" s="62" t="s">
        <v>5853</v>
      </c>
      <c r="D801" s="63" t="s">
        <v>5854</v>
      </c>
      <c r="F801" s="72" t="s">
        <v>5855</v>
      </c>
      <c r="G801" s="72" t="s">
        <v>5856</v>
      </c>
      <c r="H801" s="72">
        <v>0.35</v>
      </c>
      <c r="I801" s="72" t="s">
        <v>5857</v>
      </c>
      <c r="J801" s="72" t="s">
        <v>5855</v>
      </c>
      <c r="K801" s="73">
        <v>2.4</v>
      </c>
    </row>
    <row r="802" spans="1:11">
      <c r="A802" s="70" t="s">
        <v>5858</v>
      </c>
      <c r="B802" s="71" t="s">
        <v>5859</v>
      </c>
      <c r="C802" s="62" t="s">
        <v>5860</v>
      </c>
      <c r="D802" s="63" t="s">
        <v>5861</v>
      </c>
      <c r="F802" s="76" t="s">
        <v>5862</v>
      </c>
      <c r="G802" s="72" t="s">
        <v>5863</v>
      </c>
      <c r="H802" s="72" t="s">
        <v>5864</v>
      </c>
      <c r="I802" s="77" t="s">
        <v>5863</v>
      </c>
    </row>
    <row r="803" spans="1:11">
      <c r="A803" s="70" t="s">
        <v>5865</v>
      </c>
      <c r="B803" s="71" t="s">
        <v>5866</v>
      </c>
      <c r="C803" s="62" t="s">
        <v>5867</v>
      </c>
      <c r="D803" s="63" t="s">
        <v>5868</v>
      </c>
      <c r="F803" s="76" t="s">
        <v>5869</v>
      </c>
      <c r="G803" s="72" t="s">
        <v>5870</v>
      </c>
      <c r="H803" s="72" t="s">
        <v>5864</v>
      </c>
      <c r="I803" s="77" t="s">
        <v>5870</v>
      </c>
    </row>
    <row r="804" spans="1:11">
      <c r="A804" s="70" t="s">
        <v>5871</v>
      </c>
      <c r="B804" s="71" t="s">
        <v>5872</v>
      </c>
      <c r="C804" s="62" t="s">
        <v>5873</v>
      </c>
      <c r="D804" s="63" t="s">
        <v>5874</v>
      </c>
      <c r="F804" s="76" t="s">
        <v>5875</v>
      </c>
      <c r="G804" s="72" t="s">
        <v>5876</v>
      </c>
      <c r="H804" s="72" t="s">
        <v>5864</v>
      </c>
      <c r="I804" s="77" t="s">
        <v>5876</v>
      </c>
    </row>
    <row r="805" spans="1:11">
      <c r="A805" s="70" t="s">
        <v>5877</v>
      </c>
      <c r="B805" s="71" t="s">
        <v>5878</v>
      </c>
      <c r="C805" s="62" t="s">
        <v>5879</v>
      </c>
      <c r="D805" s="63" t="s">
        <v>5880</v>
      </c>
      <c r="G805" s="72"/>
      <c r="H805" s="72"/>
    </row>
    <row r="806" spans="1:11">
      <c r="A806" s="70" t="s">
        <v>5881</v>
      </c>
      <c r="B806" s="71" t="s">
        <v>5882</v>
      </c>
      <c r="C806" s="62" t="s">
        <v>5883</v>
      </c>
      <c r="D806" s="63" t="s">
        <v>5884</v>
      </c>
      <c r="G806" s="72"/>
      <c r="H806" s="72"/>
    </row>
    <row r="807" spans="1:11">
      <c r="A807" s="70" t="s">
        <v>5885</v>
      </c>
      <c r="B807" s="71" t="s">
        <v>5886</v>
      </c>
      <c r="C807" s="62" t="s">
        <v>5887</v>
      </c>
      <c r="D807" s="63" t="s">
        <v>5888</v>
      </c>
      <c r="G807" s="72"/>
      <c r="H807" s="72"/>
    </row>
    <row r="808" spans="1:11">
      <c r="A808" s="70" t="s">
        <v>5889</v>
      </c>
      <c r="B808" s="71" t="s">
        <v>5890</v>
      </c>
      <c r="C808" s="62" t="s">
        <v>5891</v>
      </c>
      <c r="D808" s="63" t="s">
        <v>5892</v>
      </c>
      <c r="G808" s="72"/>
      <c r="H808" s="72"/>
    </row>
    <row r="809" spans="1:11">
      <c r="A809" s="70" t="s">
        <v>5893</v>
      </c>
      <c r="B809" s="71" t="s">
        <v>5894</v>
      </c>
      <c r="C809" s="62" t="s">
        <v>5895</v>
      </c>
      <c r="D809" s="63" t="s">
        <v>5896</v>
      </c>
      <c r="G809" s="72"/>
      <c r="H809" s="72"/>
    </row>
    <row r="810" spans="1:11">
      <c r="A810" s="70" t="s">
        <v>5897</v>
      </c>
      <c r="B810" s="71" t="s">
        <v>5898</v>
      </c>
      <c r="C810" s="62" t="s">
        <v>5899</v>
      </c>
      <c r="D810" s="63" t="s">
        <v>5900</v>
      </c>
      <c r="G810" s="72"/>
      <c r="H810" s="72"/>
    </row>
    <row r="811" spans="1:11">
      <c r="A811" s="70" t="s">
        <v>5901</v>
      </c>
      <c r="B811" s="71" t="s">
        <v>5902</v>
      </c>
      <c r="C811" s="62" t="s">
        <v>5903</v>
      </c>
      <c r="D811" s="63" t="s">
        <v>5904</v>
      </c>
      <c r="G811" s="72"/>
      <c r="H811" s="72"/>
    </row>
    <row r="812" spans="1:11">
      <c r="A812" s="70" t="s">
        <v>5905</v>
      </c>
      <c r="B812" s="71" t="s">
        <v>5906</v>
      </c>
      <c r="C812" s="62" t="s">
        <v>5907</v>
      </c>
      <c r="D812" s="63" t="s">
        <v>5908</v>
      </c>
      <c r="G812" s="72"/>
      <c r="H812" s="72"/>
    </row>
    <row r="813" spans="1:11">
      <c r="A813" s="70" t="s">
        <v>5909</v>
      </c>
      <c r="B813" s="71" t="s">
        <v>5910</v>
      </c>
      <c r="C813" s="62" t="s">
        <v>5911</v>
      </c>
      <c r="D813" s="63" t="s">
        <v>5912</v>
      </c>
      <c r="G813" s="72"/>
      <c r="H813" s="72"/>
    </row>
    <row r="814" spans="1:11">
      <c r="A814" s="70" t="s">
        <v>5913</v>
      </c>
      <c r="B814" s="71" t="s">
        <v>5914</v>
      </c>
      <c r="C814" s="62" t="s">
        <v>5915</v>
      </c>
      <c r="D814" s="63" t="s">
        <v>5916</v>
      </c>
      <c r="G814" s="72"/>
      <c r="H814" s="72"/>
    </row>
    <row r="815" spans="1:11">
      <c r="A815" s="70" t="s">
        <v>5917</v>
      </c>
      <c r="B815" s="71" t="s">
        <v>5918</v>
      </c>
      <c r="C815" s="62" t="s">
        <v>5919</v>
      </c>
      <c r="D815" s="63" t="s">
        <v>5920</v>
      </c>
      <c r="G815" s="72"/>
      <c r="H815" s="72"/>
    </row>
    <row r="816" spans="1:11">
      <c r="A816" s="70" t="s">
        <v>5921</v>
      </c>
      <c r="B816" s="71" t="s">
        <v>5922</v>
      </c>
      <c r="C816" s="62" t="s">
        <v>5923</v>
      </c>
      <c r="D816" s="63" t="s">
        <v>5924</v>
      </c>
      <c r="G816" s="72"/>
      <c r="H816" s="72"/>
    </row>
    <row r="817" spans="1:8">
      <c r="A817" s="70" t="s">
        <v>5925</v>
      </c>
      <c r="B817" s="71" t="s">
        <v>5926</v>
      </c>
      <c r="C817" s="62" t="s">
        <v>5927</v>
      </c>
      <c r="D817" s="63" t="s">
        <v>5928</v>
      </c>
      <c r="G817" s="72"/>
      <c r="H817" s="72"/>
    </row>
    <row r="818" spans="1:8">
      <c r="A818" s="70" t="s">
        <v>5929</v>
      </c>
      <c r="B818" s="71" t="s">
        <v>5930</v>
      </c>
      <c r="C818" s="62" t="s">
        <v>5931</v>
      </c>
      <c r="D818" s="63" t="s">
        <v>5932</v>
      </c>
      <c r="G818" s="72"/>
      <c r="H818" s="72"/>
    </row>
    <row r="819" spans="1:8">
      <c r="A819" s="70" t="s">
        <v>5933</v>
      </c>
      <c r="B819" s="71" t="s">
        <v>5934</v>
      </c>
      <c r="C819" s="62" t="s">
        <v>5935</v>
      </c>
      <c r="D819" s="63" t="s">
        <v>5936</v>
      </c>
      <c r="G819" s="72"/>
      <c r="H819" s="72"/>
    </row>
    <row r="820" spans="1:8">
      <c r="A820" s="70" t="s">
        <v>5937</v>
      </c>
      <c r="B820" s="71" t="s">
        <v>5938</v>
      </c>
      <c r="C820" s="62" t="s">
        <v>5939</v>
      </c>
      <c r="D820" s="63" t="s">
        <v>5940</v>
      </c>
      <c r="G820" s="72"/>
      <c r="H820" s="72"/>
    </row>
    <row r="821" spans="1:8">
      <c r="A821" s="70" t="s">
        <v>5941</v>
      </c>
      <c r="B821" s="71" t="s">
        <v>5942</v>
      </c>
      <c r="C821" s="62" t="s">
        <v>5943</v>
      </c>
      <c r="D821" s="63" t="s">
        <v>5944</v>
      </c>
      <c r="G821" s="72"/>
      <c r="H821" s="72"/>
    </row>
    <row r="822" spans="1:8">
      <c r="A822" s="70" t="s">
        <v>5945</v>
      </c>
      <c r="B822" s="71" t="s">
        <v>5946</v>
      </c>
      <c r="C822" s="62" t="s">
        <v>5947</v>
      </c>
      <c r="D822" s="63" t="s">
        <v>5948</v>
      </c>
      <c r="G822" s="72"/>
      <c r="H822" s="72"/>
    </row>
    <row r="823" spans="1:8">
      <c r="A823" s="70" t="s">
        <v>5949</v>
      </c>
      <c r="B823" s="71" t="s">
        <v>5950</v>
      </c>
      <c r="C823" s="62" t="s">
        <v>5951</v>
      </c>
      <c r="D823" s="63" t="s">
        <v>5952</v>
      </c>
      <c r="G823" s="72"/>
      <c r="H823" s="72"/>
    </row>
    <row r="824" spans="1:8">
      <c r="A824" s="70" t="s">
        <v>5953</v>
      </c>
      <c r="B824" s="71" t="s">
        <v>5954</v>
      </c>
      <c r="C824" s="62" t="s">
        <v>5955</v>
      </c>
      <c r="D824" s="63" t="s">
        <v>5956</v>
      </c>
      <c r="G824" s="72"/>
      <c r="H824" s="72"/>
    </row>
    <row r="825" spans="1:8">
      <c r="A825" s="70" t="s">
        <v>5957</v>
      </c>
      <c r="B825" s="71" t="s">
        <v>5958</v>
      </c>
      <c r="C825" s="62" t="s">
        <v>5959</v>
      </c>
      <c r="D825" s="63" t="s">
        <v>5960</v>
      </c>
      <c r="G825" s="72"/>
      <c r="H825" s="72"/>
    </row>
    <row r="826" spans="1:8">
      <c r="A826" s="70" t="s">
        <v>5961</v>
      </c>
      <c r="B826" s="71" t="s">
        <v>5962</v>
      </c>
      <c r="C826" s="62" t="s">
        <v>5963</v>
      </c>
      <c r="D826" s="63" t="s">
        <v>5964</v>
      </c>
      <c r="G826" s="72"/>
      <c r="H826" s="72"/>
    </row>
    <row r="827" spans="1:8">
      <c r="A827" s="70" t="s">
        <v>5965</v>
      </c>
      <c r="B827" s="71" t="s">
        <v>5966</v>
      </c>
      <c r="C827" s="62" t="s">
        <v>5967</v>
      </c>
      <c r="D827" s="63" t="s">
        <v>5968</v>
      </c>
      <c r="G827" s="72"/>
      <c r="H827" s="72"/>
    </row>
    <row r="828" spans="1:8">
      <c r="A828" s="70" t="s">
        <v>5969</v>
      </c>
      <c r="B828" s="71" t="s">
        <v>5970</v>
      </c>
      <c r="C828" s="62" t="s">
        <v>5971</v>
      </c>
      <c r="D828" s="63" t="s">
        <v>5972</v>
      </c>
      <c r="G828" s="72"/>
      <c r="H828" s="72"/>
    </row>
    <row r="829" spans="1:8">
      <c r="A829" s="70" t="s">
        <v>5973</v>
      </c>
      <c r="B829" s="71" t="s">
        <v>5974</v>
      </c>
      <c r="C829" s="62" t="s">
        <v>5975</v>
      </c>
      <c r="D829" s="63" t="s">
        <v>5976</v>
      </c>
      <c r="G829" s="72"/>
      <c r="H829" s="72"/>
    </row>
    <row r="830" spans="1:8">
      <c r="A830" s="70" t="s">
        <v>5977</v>
      </c>
      <c r="B830" s="71" t="s">
        <v>5978</v>
      </c>
      <c r="C830" s="62" t="s">
        <v>5979</v>
      </c>
      <c r="D830" s="63" t="s">
        <v>5980</v>
      </c>
      <c r="G830" s="72"/>
      <c r="H830" s="72"/>
    </row>
    <row r="831" spans="1:8">
      <c r="A831" s="70" t="s">
        <v>5981</v>
      </c>
      <c r="B831" s="71" t="s">
        <v>5982</v>
      </c>
      <c r="C831" s="62" t="s">
        <v>5983</v>
      </c>
      <c r="D831" s="63" t="s">
        <v>5984</v>
      </c>
      <c r="G831" s="72"/>
      <c r="H831" s="72"/>
    </row>
    <row r="832" spans="1:8">
      <c r="A832" s="70" t="s">
        <v>5985</v>
      </c>
      <c r="B832" s="71" t="s">
        <v>5986</v>
      </c>
      <c r="C832" s="62" t="s">
        <v>5987</v>
      </c>
      <c r="D832" s="63" t="s">
        <v>5988</v>
      </c>
      <c r="G832" s="72"/>
      <c r="H832" s="72"/>
    </row>
    <row r="833" spans="1:8">
      <c r="A833" s="70" t="s">
        <v>5989</v>
      </c>
      <c r="B833" s="71" t="s">
        <v>5990</v>
      </c>
      <c r="C833" s="62" t="s">
        <v>5991</v>
      </c>
      <c r="D833" s="63" t="s">
        <v>5992</v>
      </c>
      <c r="G833" s="72"/>
      <c r="H833" s="72"/>
    </row>
    <row r="834" spans="1:8">
      <c r="A834" s="70" t="s">
        <v>5993</v>
      </c>
      <c r="B834" s="71" t="s">
        <v>5994</v>
      </c>
      <c r="C834" s="62" t="s">
        <v>5995</v>
      </c>
      <c r="D834" s="63" t="s">
        <v>5996</v>
      </c>
      <c r="G834" s="72"/>
      <c r="H834" s="72"/>
    </row>
    <row r="835" spans="1:8">
      <c r="A835" s="70" t="s">
        <v>5997</v>
      </c>
      <c r="B835" s="71" t="s">
        <v>5998</v>
      </c>
      <c r="C835" s="62" t="s">
        <v>5999</v>
      </c>
      <c r="D835" s="63" t="s">
        <v>6000</v>
      </c>
      <c r="G835" s="72"/>
      <c r="H835" s="72"/>
    </row>
    <row r="836" spans="1:8">
      <c r="A836" s="70" t="s">
        <v>6001</v>
      </c>
      <c r="B836" s="71" t="s">
        <v>6002</v>
      </c>
      <c r="C836" s="62" t="s">
        <v>6003</v>
      </c>
      <c r="D836" s="63" t="s">
        <v>6004</v>
      </c>
      <c r="G836" s="72"/>
      <c r="H836" s="72"/>
    </row>
    <row r="837" spans="1:8">
      <c r="A837" s="70" t="s">
        <v>6005</v>
      </c>
      <c r="B837" s="71" t="s">
        <v>6006</v>
      </c>
      <c r="C837" s="62" t="s">
        <v>6007</v>
      </c>
      <c r="D837" s="63" t="s">
        <v>6008</v>
      </c>
      <c r="G837" s="72"/>
      <c r="H837" s="72"/>
    </row>
    <row r="838" spans="1:8">
      <c r="A838" s="70" t="s">
        <v>6009</v>
      </c>
      <c r="B838" s="71" t="s">
        <v>6010</v>
      </c>
      <c r="C838" s="62" t="s">
        <v>6011</v>
      </c>
      <c r="D838" s="63" t="s">
        <v>6012</v>
      </c>
      <c r="G838" s="72"/>
      <c r="H838" s="72"/>
    </row>
    <row r="839" spans="1:8">
      <c r="A839" s="70" t="s">
        <v>6013</v>
      </c>
      <c r="B839" s="71" t="s">
        <v>6014</v>
      </c>
      <c r="C839" s="62" t="s">
        <v>6015</v>
      </c>
      <c r="D839" s="63" t="s">
        <v>6016</v>
      </c>
      <c r="G839" s="72"/>
      <c r="H839" s="72"/>
    </row>
    <row r="840" spans="1:8">
      <c r="A840" s="70" t="s">
        <v>6017</v>
      </c>
      <c r="B840" s="71" t="s">
        <v>6018</v>
      </c>
      <c r="C840" s="62" t="s">
        <v>6019</v>
      </c>
      <c r="D840" s="63" t="s">
        <v>6020</v>
      </c>
      <c r="G840" s="72"/>
      <c r="H840" s="72"/>
    </row>
    <row r="841" spans="1:8">
      <c r="A841" s="70" t="s">
        <v>6021</v>
      </c>
      <c r="B841" s="71" t="s">
        <v>6022</v>
      </c>
      <c r="C841" s="62" t="s">
        <v>6023</v>
      </c>
      <c r="D841" s="63" t="s">
        <v>6024</v>
      </c>
      <c r="G841" s="72"/>
      <c r="H841" s="72"/>
    </row>
    <row r="842" spans="1:8">
      <c r="A842" s="70" t="s">
        <v>6025</v>
      </c>
      <c r="B842" s="71" t="s">
        <v>6026</v>
      </c>
      <c r="C842" s="62" t="s">
        <v>6027</v>
      </c>
      <c r="D842" s="63" t="s">
        <v>6028</v>
      </c>
      <c r="G842" s="72"/>
      <c r="H842" s="72"/>
    </row>
    <row r="843" spans="1:8">
      <c r="A843" s="70" t="s">
        <v>6029</v>
      </c>
      <c r="B843" s="71" t="s">
        <v>6030</v>
      </c>
      <c r="C843" s="62" t="s">
        <v>6031</v>
      </c>
      <c r="D843" s="63" t="s">
        <v>6032</v>
      </c>
      <c r="G843" s="72"/>
      <c r="H843" s="72"/>
    </row>
    <row r="844" spans="1:8">
      <c r="A844" s="70" t="s">
        <v>6033</v>
      </c>
      <c r="B844" s="71" t="s">
        <v>6034</v>
      </c>
      <c r="C844" s="62" t="s">
        <v>6035</v>
      </c>
      <c r="D844" s="63" t="s">
        <v>6036</v>
      </c>
      <c r="G844" s="72"/>
      <c r="H844" s="72"/>
    </row>
    <row r="845" spans="1:8">
      <c r="A845" s="70" t="s">
        <v>6037</v>
      </c>
      <c r="B845" s="71" t="s">
        <v>6038</v>
      </c>
      <c r="C845" s="62" t="s">
        <v>6039</v>
      </c>
      <c r="D845" s="63" t="s">
        <v>6040</v>
      </c>
      <c r="G845" s="72"/>
      <c r="H845" s="72"/>
    </row>
    <row r="846" spans="1:8">
      <c r="A846" s="70" t="s">
        <v>6041</v>
      </c>
      <c r="B846" s="71" t="s">
        <v>6042</v>
      </c>
      <c r="C846" s="62" t="s">
        <v>6043</v>
      </c>
      <c r="D846" s="63" t="s">
        <v>6044</v>
      </c>
      <c r="G846" s="72"/>
      <c r="H846" s="72"/>
    </row>
    <row r="847" spans="1:8">
      <c r="A847" s="70" t="s">
        <v>6045</v>
      </c>
      <c r="B847" s="71" t="s">
        <v>6046</v>
      </c>
      <c r="C847" s="62" t="s">
        <v>6047</v>
      </c>
      <c r="D847" s="63" t="s">
        <v>6048</v>
      </c>
      <c r="G847" s="72"/>
      <c r="H847" s="72"/>
    </row>
    <row r="848" spans="1:8">
      <c r="A848" s="70" t="s">
        <v>6049</v>
      </c>
      <c r="B848" s="71" t="s">
        <v>6050</v>
      </c>
      <c r="C848" s="62" t="s">
        <v>6051</v>
      </c>
      <c r="D848" s="63" t="s">
        <v>6052</v>
      </c>
      <c r="G848" s="72"/>
      <c r="H848" s="72"/>
    </row>
    <row r="849" spans="1:8">
      <c r="A849" s="70" t="s">
        <v>6053</v>
      </c>
      <c r="B849" s="71" t="s">
        <v>6054</v>
      </c>
      <c r="C849" s="62" t="s">
        <v>6055</v>
      </c>
      <c r="D849" s="63" t="s">
        <v>6056</v>
      </c>
      <c r="G849" s="72"/>
      <c r="H849" s="72"/>
    </row>
    <row r="850" spans="1:8">
      <c r="A850" s="70" t="s">
        <v>6057</v>
      </c>
      <c r="B850" s="71" t="s">
        <v>6058</v>
      </c>
      <c r="C850" s="62" t="s">
        <v>6059</v>
      </c>
      <c r="D850" s="63" t="s">
        <v>6060</v>
      </c>
      <c r="G850" s="72"/>
      <c r="H850" s="72"/>
    </row>
    <row r="851" spans="1:8">
      <c r="A851" s="70" t="s">
        <v>6061</v>
      </c>
      <c r="B851" s="71" t="s">
        <v>6062</v>
      </c>
      <c r="C851" s="62" t="s">
        <v>6063</v>
      </c>
      <c r="D851" s="63" t="s">
        <v>6064</v>
      </c>
      <c r="G851" s="72"/>
      <c r="H851" s="72"/>
    </row>
    <row r="852" spans="1:8">
      <c r="A852" s="70" t="s">
        <v>6065</v>
      </c>
      <c r="B852" s="71" t="s">
        <v>6066</v>
      </c>
      <c r="C852" s="62" t="s">
        <v>6067</v>
      </c>
      <c r="D852" s="63" t="s">
        <v>6068</v>
      </c>
      <c r="G852" s="72"/>
      <c r="H852" s="72"/>
    </row>
    <row r="853" spans="1:8">
      <c r="A853" s="70" t="s">
        <v>6069</v>
      </c>
      <c r="B853" s="71" t="s">
        <v>6070</v>
      </c>
      <c r="C853" s="62" t="s">
        <v>6071</v>
      </c>
      <c r="D853" s="63" t="s">
        <v>6072</v>
      </c>
      <c r="G853" s="72"/>
      <c r="H853" s="72"/>
    </row>
    <row r="854" spans="1:8">
      <c r="A854" s="70" t="s">
        <v>6073</v>
      </c>
      <c r="B854" s="71" t="s">
        <v>6074</v>
      </c>
      <c r="C854" s="62" t="s">
        <v>6075</v>
      </c>
      <c r="D854" s="63" t="s">
        <v>6076</v>
      </c>
      <c r="G854" s="72"/>
      <c r="H854" s="72"/>
    </row>
    <row r="855" spans="1:8">
      <c r="A855" s="70" t="s">
        <v>6077</v>
      </c>
      <c r="B855" s="71" t="s">
        <v>6078</v>
      </c>
      <c r="C855" s="62" t="s">
        <v>6079</v>
      </c>
      <c r="D855" s="63" t="s">
        <v>6080</v>
      </c>
      <c r="G855" s="72"/>
      <c r="H855" s="72"/>
    </row>
    <row r="856" spans="1:8">
      <c r="A856" s="70" t="s">
        <v>6081</v>
      </c>
      <c r="B856" s="71" t="s">
        <v>6082</v>
      </c>
      <c r="C856" s="62" t="s">
        <v>6083</v>
      </c>
      <c r="D856" s="63" t="s">
        <v>6084</v>
      </c>
      <c r="G856" s="72"/>
      <c r="H856" s="72"/>
    </row>
    <row r="857" spans="1:8">
      <c r="A857" s="70" t="s">
        <v>6085</v>
      </c>
      <c r="B857" s="71" t="s">
        <v>6086</v>
      </c>
      <c r="C857" s="62" t="s">
        <v>6087</v>
      </c>
      <c r="D857" s="63" t="s">
        <v>6088</v>
      </c>
      <c r="G857" s="72"/>
      <c r="H857" s="72"/>
    </row>
    <row r="858" spans="1:8">
      <c r="A858" s="70" t="s">
        <v>6089</v>
      </c>
      <c r="B858" s="71" t="s">
        <v>6090</v>
      </c>
      <c r="C858" s="62" t="s">
        <v>6091</v>
      </c>
      <c r="D858" s="63" t="s">
        <v>6092</v>
      </c>
      <c r="G858" s="72"/>
      <c r="H858" s="72"/>
    </row>
    <row r="859" spans="1:8">
      <c r="A859" s="70" t="s">
        <v>6093</v>
      </c>
      <c r="B859" s="71" t="s">
        <v>6094</v>
      </c>
      <c r="C859" s="62" t="s">
        <v>6095</v>
      </c>
      <c r="D859" s="63" t="s">
        <v>6096</v>
      </c>
      <c r="G859" s="72"/>
      <c r="H859" s="72"/>
    </row>
    <row r="860" spans="1:8">
      <c r="A860" s="70" t="s">
        <v>6097</v>
      </c>
      <c r="B860" s="71" t="s">
        <v>6098</v>
      </c>
      <c r="C860" s="62" t="s">
        <v>6099</v>
      </c>
      <c r="D860" s="63" t="s">
        <v>6100</v>
      </c>
      <c r="G860" s="72"/>
      <c r="H860" s="72"/>
    </row>
    <row r="861" spans="1:8">
      <c r="A861" s="70" t="s">
        <v>6101</v>
      </c>
      <c r="B861" s="71" t="s">
        <v>6102</v>
      </c>
      <c r="C861" s="62" t="s">
        <v>6103</v>
      </c>
      <c r="D861" s="63" t="s">
        <v>6104</v>
      </c>
      <c r="G861" s="72"/>
      <c r="H861" s="72"/>
    </row>
    <row r="862" spans="1:8">
      <c r="A862" s="70" t="s">
        <v>6105</v>
      </c>
      <c r="B862" s="71" t="s">
        <v>6106</v>
      </c>
      <c r="C862" s="62" t="s">
        <v>6107</v>
      </c>
      <c r="D862" s="63" t="s">
        <v>6108</v>
      </c>
      <c r="G862" s="72"/>
      <c r="H862" s="72"/>
    </row>
    <row r="863" spans="1:8">
      <c r="A863" s="70" t="s">
        <v>6109</v>
      </c>
      <c r="B863" s="71" t="s">
        <v>6110</v>
      </c>
      <c r="C863" s="62" t="s">
        <v>6111</v>
      </c>
      <c r="D863" s="63" t="s">
        <v>6112</v>
      </c>
      <c r="G863" s="72"/>
      <c r="H863" s="72"/>
    </row>
    <row r="864" spans="1:8">
      <c r="A864" s="70" t="s">
        <v>6113</v>
      </c>
      <c r="B864" s="71" t="s">
        <v>6114</v>
      </c>
      <c r="C864" s="62" t="s">
        <v>6115</v>
      </c>
      <c r="D864" s="63" t="s">
        <v>6116</v>
      </c>
      <c r="G864" s="72"/>
      <c r="H864" s="72"/>
    </row>
    <row r="865" spans="1:8" ht="24">
      <c r="A865" s="70" t="s">
        <v>6117</v>
      </c>
      <c r="B865" s="71" t="s">
        <v>6118</v>
      </c>
      <c r="C865" s="62" t="s">
        <v>6119</v>
      </c>
      <c r="D865" s="63" t="s">
        <v>6120</v>
      </c>
      <c r="G865" s="72"/>
      <c r="H865" s="72"/>
    </row>
    <row r="866" spans="1:8" ht="24">
      <c r="A866" s="70" t="s">
        <v>6121</v>
      </c>
      <c r="B866" s="71" t="s">
        <v>6122</v>
      </c>
      <c r="C866" s="62" t="s">
        <v>6123</v>
      </c>
      <c r="D866" s="63" t="s">
        <v>6124</v>
      </c>
      <c r="G866" s="72"/>
      <c r="H866" s="72"/>
    </row>
    <row r="867" spans="1:8">
      <c r="A867" s="70" t="s">
        <v>6125</v>
      </c>
      <c r="B867" s="71" t="s">
        <v>6126</v>
      </c>
      <c r="C867" s="62" t="s">
        <v>6127</v>
      </c>
      <c r="D867" s="63" t="s">
        <v>6128</v>
      </c>
      <c r="G867" s="72"/>
      <c r="H867" s="72"/>
    </row>
    <row r="868" spans="1:8">
      <c r="A868" s="70" t="s">
        <v>6129</v>
      </c>
      <c r="B868" s="71" t="s">
        <v>6130</v>
      </c>
      <c r="C868" s="62" t="s">
        <v>6131</v>
      </c>
      <c r="D868" s="63" t="s">
        <v>6132</v>
      </c>
      <c r="G868" s="72"/>
      <c r="H868" s="72"/>
    </row>
    <row r="869" spans="1:8">
      <c r="A869" s="70" t="s">
        <v>6133</v>
      </c>
      <c r="B869" s="71" t="s">
        <v>6134</v>
      </c>
      <c r="C869" s="62" t="s">
        <v>6135</v>
      </c>
      <c r="D869" s="63" t="s">
        <v>6136</v>
      </c>
      <c r="G869" s="72"/>
      <c r="H869" s="72"/>
    </row>
    <row r="870" spans="1:8">
      <c r="A870" s="70" t="s">
        <v>6137</v>
      </c>
      <c r="B870" s="71" t="s">
        <v>6138</v>
      </c>
      <c r="C870" s="62" t="s">
        <v>6139</v>
      </c>
      <c r="D870" s="63" t="s">
        <v>6140</v>
      </c>
      <c r="G870" s="72"/>
      <c r="H870" s="72"/>
    </row>
    <row r="871" spans="1:8">
      <c r="A871" s="70" t="s">
        <v>6141</v>
      </c>
      <c r="B871" s="71" t="s">
        <v>6142</v>
      </c>
      <c r="C871" s="62" t="s">
        <v>6143</v>
      </c>
      <c r="D871" s="63" t="s">
        <v>6144</v>
      </c>
      <c r="G871" s="72"/>
      <c r="H871" s="72"/>
    </row>
    <row r="872" spans="1:8">
      <c r="A872" s="70" t="s">
        <v>6145</v>
      </c>
      <c r="B872" s="71" t="s">
        <v>6146</v>
      </c>
      <c r="C872" s="62" t="s">
        <v>6147</v>
      </c>
      <c r="D872" s="63" t="s">
        <v>6148</v>
      </c>
      <c r="G872" s="72"/>
      <c r="H872" s="72"/>
    </row>
    <row r="873" spans="1:8">
      <c r="A873" s="70" t="s">
        <v>6149</v>
      </c>
      <c r="B873" s="71" t="s">
        <v>6150</v>
      </c>
      <c r="C873" s="62" t="s">
        <v>6151</v>
      </c>
      <c r="D873" s="63" t="s">
        <v>6152</v>
      </c>
      <c r="G873" s="72"/>
      <c r="H873" s="72"/>
    </row>
    <row r="874" spans="1:8">
      <c r="A874" s="70" t="s">
        <v>6153</v>
      </c>
      <c r="B874" s="71" t="s">
        <v>6154</v>
      </c>
      <c r="C874" s="62" t="s">
        <v>6155</v>
      </c>
      <c r="D874" s="63" t="s">
        <v>6156</v>
      </c>
      <c r="G874" s="72"/>
      <c r="H874" s="72"/>
    </row>
    <row r="875" spans="1:8">
      <c r="A875" s="70" t="s">
        <v>6157</v>
      </c>
      <c r="B875" s="71" t="s">
        <v>6158</v>
      </c>
      <c r="C875" s="62" t="s">
        <v>6159</v>
      </c>
      <c r="D875" s="63" t="s">
        <v>6160</v>
      </c>
      <c r="G875" s="72"/>
      <c r="H875" s="72"/>
    </row>
    <row r="876" spans="1:8">
      <c r="A876" s="70" t="s">
        <v>6161</v>
      </c>
      <c r="B876" s="71" t="s">
        <v>6162</v>
      </c>
      <c r="C876" s="62" t="s">
        <v>6163</v>
      </c>
      <c r="D876" s="63" t="s">
        <v>6164</v>
      </c>
      <c r="G876" s="72"/>
      <c r="H876" s="72"/>
    </row>
    <row r="877" spans="1:8">
      <c r="A877" s="70" t="s">
        <v>6165</v>
      </c>
      <c r="B877" s="71" t="s">
        <v>6166</v>
      </c>
      <c r="C877" s="62" t="s">
        <v>6167</v>
      </c>
      <c r="D877" s="63" t="s">
        <v>6168</v>
      </c>
      <c r="G877" s="72"/>
      <c r="H877" s="72"/>
    </row>
    <row r="878" spans="1:8">
      <c r="A878" s="70" t="s">
        <v>6169</v>
      </c>
      <c r="B878" s="71" t="s">
        <v>6170</v>
      </c>
      <c r="C878" s="62" t="s">
        <v>6171</v>
      </c>
      <c r="D878" s="63" t="s">
        <v>6172</v>
      </c>
      <c r="G878" s="72"/>
      <c r="H878" s="72"/>
    </row>
    <row r="879" spans="1:8">
      <c r="A879" s="70" t="s">
        <v>6173</v>
      </c>
      <c r="B879" s="71" t="s">
        <v>6174</v>
      </c>
      <c r="C879" s="62" t="s">
        <v>6175</v>
      </c>
      <c r="D879" s="63" t="s">
        <v>6176</v>
      </c>
      <c r="G879" s="72"/>
      <c r="H879" s="72"/>
    </row>
    <row r="880" spans="1:8">
      <c r="A880" s="70" t="s">
        <v>6177</v>
      </c>
      <c r="B880" s="71" t="s">
        <v>6178</v>
      </c>
      <c r="C880" s="62" t="s">
        <v>6179</v>
      </c>
      <c r="D880" s="63" t="s">
        <v>6180</v>
      </c>
      <c r="G880" s="72"/>
      <c r="H880" s="72"/>
    </row>
    <row r="881" spans="1:8">
      <c r="A881" s="70" t="s">
        <v>6181</v>
      </c>
      <c r="B881" s="71" t="s">
        <v>6182</v>
      </c>
      <c r="C881" s="62" t="s">
        <v>6183</v>
      </c>
      <c r="D881" s="63" t="s">
        <v>6184</v>
      </c>
      <c r="G881" s="72"/>
      <c r="H881" s="72"/>
    </row>
    <row r="882" spans="1:8">
      <c r="A882" s="70" t="s">
        <v>6185</v>
      </c>
      <c r="B882" s="71" t="s">
        <v>6186</v>
      </c>
      <c r="C882" s="62" t="s">
        <v>6187</v>
      </c>
      <c r="D882" s="63" t="s">
        <v>6188</v>
      </c>
      <c r="G882" s="72"/>
      <c r="H882" s="72"/>
    </row>
    <row r="883" spans="1:8">
      <c r="A883" s="70" t="s">
        <v>6189</v>
      </c>
      <c r="B883" s="71" t="s">
        <v>6190</v>
      </c>
      <c r="C883" s="62" t="s">
        <v>6191</v>
      </c>
      <c r="D883" s="63" t="s">
        <v>6192</v>
      </c>
      <c r="G883" s="72"/>
      <c r="H883" s="72"/>
    </row>
    <row r="884" spans="1:8">
      <c r="A884" s="70" t="s">
        <v>6193</v>
      </c>
      <c r="B884" s="71" t="s">
        <v>6194</v>
      </c>
      <c r="C884" s="62" t="s">
        <v>6195</v>
      </c>
      <c r="D884" s="63" t="s">
        <v>6196</v>
      </c>
      <c r="G884" s="72"/>
      <c r="H884" s="72"/>
    </row>
    <row r="885" spans="1:8">
      <c r="A885" s="70" t="s">
        <v>6197</v>
      </c>
      <c r="B885" s="71" t="s">
        <v>6198</v>
      </c>
      <c r="C885" s="62" t="s">
        <v>6199</v>
      </c>
      <c r="D885" s="63" t="s">
        <v>6200</v>
      </c>
      <c r="G885" s="72"/>
      <c r="H885" s="72"/>
    </row>
    <row r="886" spans="1:8">
      <c r="A886" s="70" t="s">
        <v>6201</v>
      </c>
      <c r="B886" s="71" t="s">
        <v>6202</v>
      </c>
      <c r="C886" s="62" t="s">
        <v>6203</v>
      </c>
      <c r="D886" s="63" t="s">
        <v>6204</v>
      </c>
      <c r="G886" s="72"/>
      <c r="H886" s="72"/>
    </row>
    <row r="887" spans="1:8">
      <c r="A887" s="70" t="s">
        <v>6205</v>
      </c>
      <c r="B887" s="71" t="s">
        <v>6206</v>
      </c>
      <c r="C887" s="62" t="s">
        <v>6207</v>
      </c>
      <c r="D887" s="63" t="s">
        <v>6208</v>
      </c>
      <c r="G887" s="72"/>
      <c r="H887" s="72"/>
    </row>
    <row r="888" spans="1:8">
      <c r="A888" s="70" t="s">
        <v>6209</v>
      </c>
      <c r="B888" s="71" t="s">
        <v>6210</v>
      </c>
      <c r="C888" s="62" t="s">
        <v>6211</v>
      </c>
      <c r="D888" s="63" t="s">
        <v>6212</v>
      </c>
      <c r="G888" s="72"/>
      <c r="H888" s="72"/>
    </row>
    <row r="889" spans="1:8">
      <c r="A889" s="70" t="s">
        <v>6213</v>
      </c>
      <c r="B889" s="71" t="s">
        <v>6214</v>
      </c>
      <c r="C889" s="62" t="s">
        <v>6215</v>
      </c>
      <c r="D889" s="63" t="s">
        <v>6216</v>
      </c>
      <c r="G889" s="72"/>
      <c r="H889" s="72"/>
    </row>
    <row r="890" spans="1:8" ht="24">
      <c r="A890" s="70" t="s">
        <v>6217</v>
      </c>
      <c r="B890" s="71" t="s">
        <v>6218</v>
      </c>
      <c r="C890" s="62" t="s">
        <v>6219</v>
      </c>
      <c r="D890" s="63" t="s">
        <v>6220</v>
      </c>
      <c r="G890" s="72"/>
      <c r="H890" s="72"/>
    </row>
    <row r="891" spans="1:8" ht="24">
      <c r="A891" s="70" t="s">
        <v>6221</v>
      </c>
      <c r="B891" s="71" t="s">
        <v>6222</v>
      </c>
      <c r="C891" s="62" t="s">
        <v>6223</v>
      </c>
      <c r="D891" s="63" t="s">
        <v>6224</v>
      </c>
      <c r="G891" s="72"/>
      <c r="H891" s="72"/>
    </row>
    <row r="892" spans="1:8">
      <c r="A892" s="70" t="s">
        <v>6225</v>
      </c>
      <c r="B892" s="71" t="s">
        <v>6226</v>
      </c>
      <c r="C892" s="62" t="s">
        <v>6227</v>
      </c>
      <c r="D892" s="63" t="s">
        <v>6228</v>
      </c>
      <c r="G892" s="72"/>
      <c r="H892" s="72"/>
    </row>
    <row r="893" spans="1:8">
      <c r="A893" s="70" t="s">
        <v>6229</v>
      </c>
      <c r="B893" s="71" t="s">
        <v>6230</v>
      </c>
      <c r="C893" s="62" t="s">
        <v>6231</v>
      </c>
      <c r="D893" s="63" t="s">
        <v>6232</v>
      </c>
      <c r="G893" s="72"/>
      <c r="H893" s="72"/>
    </row>
    <row r="894" spans="1:8">
      <c r="A894" s="70" t="s">
        <v>6233</v>
      </c>
      <c r="B894" s="71" t="s">
        <v>6234</v>
      </c>
      <c r="C894" s="62" t="s">
        <v>6235</v>
      </c>
      <c r="D894" s="63" t="s">
        <v>6236</v>
      </c>
      <c r="G894" s="72"/>
      <c r="H894" s="72"/>
    </row>
    <row r="895" spans="1:8">
      <c r="A895" s="70" t="s">
        <v>6237</v>
      </c>
      <c r="B895" s="71" t="s">
        <v>6238</v>
      </c>
      <c r="C895" s="62" t="s">
        <v>6239</v>
      </c>
      <c r="D895" s="63" t="s">
        <v>6240</v>
      </c>
      <c r="G895" s="72"/>
      <c r="H895" s="72"/>
    </row>
    <row r="896" spans="1:8" ht="24">
      <c r="A896" s="70" t="s">
        <v>6241</v>
      </c>
      <c r="B896" s="71" t="s">
        <v>6242</v>
      </c>
      <c r="C896" s="62" t="s">
        <v>6243</v>
      </c>
      <c r="D896" s="63" t="s">
        <v>6244</v>
      </c>
      <c r="G896" s="72"/>
      <c r="H896" s="72"/>
    </row>
    <row r="897" spans="1:8" ht="24">
      <c r="A897" s="70" t="s">
        <v>6245</v>
      </c>
      <c r="B897" s="71" t="s">
        <v>6246</v>
      </c>
      <c r="C897" s="62" t="s">
        <v>6247</v>
      </c>
      <c r="D897" s="63" t="s">
        <v>6248</v>
      </c>
      <c r="G897" s="72"/>
      <c r="H897" s="72"/>
    </row>
    <row r="898" spans="1:8">
      <c r="A898" s="70" t="s">
        <v>6249</v>
      </c>
      <c r="B898" s="71" t="s">
        <v>6250</v>
      </c>
      <c r="C898" s="62" t="s">
        <v>6251</v>
      </c>
      <c r="D898" s="63" t="s">
        <v>6252</v>
      </c>
      <c r="G898" s="72"/>
      <c r="H898" s="72"/>
    </row>
    <row r="899" spans="1:8">
      <c r="A899" s="70" t="s">
        <v>6253</v>
      </c>
      <c r="B899" s="71" t="s">
        <v>6254</v>
      </c>
      <c r="C899" s="62" t="s">
        <v>6255</v>
      </c>
      <c r="D899" s="63" t="s">
        <v>6256</v>
      </c>
      <c r="G899" s="72"/>
      <c r="H899" s="72"/>
    </row>
    <row r="900" spans="1:8">
      <c r="A900" s="70" t="s">
        <v>6257</v>
      </c>
      <c r="B900" s="71" t="s">
        <v>6258</v>
      </c>
      <c r="C900" s="62" t="s">
        <v>6259</v>
      </c>
      <c r="D900" s="63" t="s">
        <v>6260</v>
      </c>
      <c r="G900" s="72"/>
      <c r="H900" s="72"/>
    </row>
    <row r="901" spans="1:8">
      <c r="A901" s="70" t="s">
        <v>6261</v>
      </c>
      <c r="B901" s="71" t="s">
        <v>6262</v>
      </c>
      <c r="C901" s="62" t="s">
        <v>6263</v>
      </c>
      <c r="D901" s="63" t="s">
        <v>6264</v>
      </c>
      <c r="G901" s="72"/>
      <c r="H901" s="72"/>
    </row>
    <row r="902" spans="1:8">
      <c r="A902" s="70" t="s">
        <v>6265</v>
      </c>
      <c r="B902" s="71" t="s">
        <v>6266</v>
      </c>
      <c r="C902" s="62" t="s">
        <v>6267</v>
      </c>
      <c r="D902" s="63" t="s">
        <v>6268</v>
      </c>
      <c r="G902" s="72"/>
      <c r="H902" s="72"/>
    </row>
    <row r="903" spans="1:8">
      <c r="A903" s="70" t="s">
        <v>6269</v>
      </c>
      <c r="B903" s="71" t="s">
        <v>6270</v>
      </c>
      <c r="C903" s="62" t="s">
        <v>6271</v>
      </c>
      <c r="D903" s="63" t="s">
        <v>6272</v>
      </c>
      <c r="G903" s="72"/>
      <c r="H903" s="72"/>
    </row>
    <row r="904" spans="1:8" ht="24">
      <c r="A904" s="70" t="s">
        <v>6273</v>
      </c>
      <c r="B904" s="71" t="s">
        <v>6274</v>
      </c>
      <c r="C904" s="62" t="s">
        <v>6275</v>
      </c>
      <c r="D904" s="63" t="s">
        <v>6276</v>
      </c>
      <c r="G904" s="72"/>
      <c r="H904" s="72"/>
    </row>
    <row r="905" spans="1:8" ht="24">
      <c r="A905" s="70" t="s">
        <v>6277</v>
      </c>
      <c r="B905" s="71" t="s">
        <v>6278</v>
      </c>
      <c r="C905" s="62" t="s">
        <v>6279</v>
      </c>
      <c r="D905" s="63" t="s">
        <v>6280</v>
      </c>
      <c r="G905" s="72"/>
      <c r="H905" s="72"/>
    </row>
    <row r="906" spans="1:8" ht="24">
      <c r="A906" s="70" t="s">
        <v>6281</v>
      </c>
      <c r="B906" s="71" t="s">
        <v>6282</v>
      </c>
      <c r="C906" s="62" t="s">
        <v>6283</v>
      </c>
      <c r="D906" s="63" t="s">
        <v>6284</v>
      </c>
      <c r="G906" s="72"/>
      <c r="H906" s="72"/>
    </row>
    <row r="907" spans="1:8" ht="24">
      <c r="A907" s="70" t="s">
        <v>6285</v>
      </c>
      <c r="B907" s="71" t="s">
        <v>6286</v>
      </c>
      <c r="C907" s="62" t="s">
        <v>6287</v>
      </c>
      <c r="D907" s="63" t="s">
        <v>6288</v>
      </c>
      <c r="G907" s="72"/>
      <c r="H907" s="72"/>
    </row>
    <row r="908" spans="1:8">
      <c r="A908" s="70" t="s">
        <v>6289</v>
      </c>
      <c r="B908" s="71" t="s">
        <v>6290</v>
      </c>
      <c r="C908" s="62" t="s">
        <v>6291</v>
      </c>
      <c r="D908" s="63" t="s">
        <v>6292</v>
      </c>
      <c r="G908" s="72"/>
      <c r="H908" s="72"/>
    </row>
    <row r="909" spans="1:8">
      <c r="A909" s="70" t="s">
        <v>6293</v>
      </c>
      <c r="B909" s="71" t="s">
        <v>6294</v>
      </c>
      <c r="C909" s="62" t="s">
        <v>6295</v>
      </c>
      <c r="D909" s="63" t="s">
        <v>6296</v>
      </c>
      <c r="G909" s="72"/>
      <c r="H909" s="72"/>
    </row>
    <row r="910" spans="1:8">
      <c r="A910" s="70" t="s">
        <v>6297</v>
      </c>
      <c r="B910" s="71" t="s">
        <v>6298</v>
      </c>
      <c r="C910" s="62" t="s">
        <v>6299</v>
      </c>
      <c r="D910" s="63" t="s">
        <v>6300</v>
      </c>
      <c r="G910" s="72"/>
      <c r="H910" s="72"/>
    </row>
    <row r="911" spans="1:8">
      <c r="A911" s="70" t="s">
        <v>6301</v>
      </c>
      <c r="B911" s="71" t="s">
        <v>6302</v>
      </c>
      <c r="C911" s="62" t="s">
        <v>6303</v>
      </c>
      <c r="D911" s="63" t="s">
        <v>6304</v>
      </c>
      <c r="G911" s="72"/>
      <c r="H911" s="72"/>
    </row>
    <row r="912" spans="1:8">
      <c r="A912" s="70" t="s">
        <v>6305</v>
      </c>
      <c r="B912" s="71" t="s">
        <v>6306</v>
      </c>
      <c r="C912" s="62" t="s">
        <v>6307</v>
      </c>
      <c r="D912" s="63" t="s">
        <v>6308</v>
      </c>
      <c r="G912" s="72"/>
      <c r="H912" s="72"/>
    </row>
    <row r="913" spans="1:8">
      <c r="A913" s="70" t="s">
        <v>6309</v>
      </c>
      <c r="B913" s="71" t="s">
        <v>6310</v>
      </c>
      <c r="C913" s="62" t="s">
        <v>6311</v>
      </c>
      <c r="D913" s="63" t="s">
        <v>6312</v>
      </c>
      <c r="G913" s="72"/>
      <c r="H913" s="72"/>
    </row>
    <row r="914" spans="1:8">
      <c r="A914" s="70" t="s">
        <v>6313</v>
      </c>
      <c r="B914" s="71" t="s">
        <v>6314</v>
      </c>
      <c r="C914" s="62" t="s">
        <v>6315</v>
      </c>
      <c r="D914" s="63" t="s">
        <v>6316</v>
      </c>
      <c r="G914" s="72"/>
      <c r="H914" s="72"/>
    </row>
    <row r="915" spans="1:8">
      <c r="A915" s="70" t="s">
        <v>6317</v>
      </c>
      <c r="B915" s="71" t="s">
        <v>6318</v>
      </c>
      <c r="C915" s="62" t="s">
        <v>6319</v>
      </c>
      <c r="D915" s="63" t="s">
        <v>6320</v>
      </c>
      <c r="G915" s="72"/>
      <c r="H915" s="72"/>
    </row>
    <row r="916" spans="1:8">
      <c r="A916" s="70" t="s">
        <v>6321</v>
      </c>
      <c r="B916" s="71" t="s">
        <v>6322</v>
      </c>
      <c r="C916" s="62" t="s">
        <v>6323</v>
      </c>
      <c r="D916" s="63" t="s">
        <v>6324</v>
      </c>
      <c r="G916" s="72"/>
      <c r="H916" s="72"/>
    </row>
    <row r="917" spans="1:8">
      <c r="A917" s="70" t="s">
        <v>6325</v>
      </c>
      <c r="B917" s="71" t="s">
        <v>6326</v>
      </c>
      <c r="C917" s="62" t="s">
        <v>6327</v>
      </c>
      <c r="D917" s="63" t="s">
        <v>6328</v>
      </c>
      <c r="G917" s="72"/>
      <c r="H917" s="72"/>
    </row>
    <row r="918" spans="1:8">
      <c r="A918" s="70" t="s">
        <v>6329</v>
      </c>
      <c r="B918" s="71" t="s">
        <v>6330</v>
      </c>
      <c r="C918" s="62" t="s">
        <v>6331</v>
      </c>
      <c r="D918" s="63" t="s">
        <v>6332</v>
      </c>
      <c r="G918" s="72"/>
      <c r="H918" s="72"/>
    </row>
    <row r="919" spans="1:8">
      <c r="A919" s="70" t="s">
        <v>6333</v>
      </c>
      <c r="B919" s="71" t="s">
        <v>6334</v>
      </c>
      <c r="C919" s="62" t="s">
        <v>6335</v>
      </c>
      <c r="D919" s="63" t="s">
        <v>6336</v>
      </c>
      <c r="G919" s="72"/>
      <c r="H919" s="72"/>
    </row>
    <row r="920" spans="1:8">
      <c r="A920" s="70" t="s">
        <v>6337</v>
      </c>
      <c r="B920" s="71" t="s">
        <v>6338</v>
      </c>
      <c r="C920" s="62" t="s">
        <v>6339</v>
      </c>
      <c r="D920" s="63" t="s">
        <v>6340</v>
      </c>
      <c r="G920" s="72"/>
      <c r="H920" s="72"/>
    </row>
    <row r="921" spans="1:8">
      <c r="A921" s="70" t="s">
        <v>6341</v>
      </c>
      <c r="B921" s="71" t="s">
        <v>6342</v>
      </c>
      <c r="C921" s="62" t="s">
        <v>6343</v>
      </c>
      <c r="D921" s="63" t="s">
        <v>6344</v>
      </c>
      <c r="G921" s="72"/>
      <c r="H921" s="72"/>
    </row>
    <row r="922" spans="1:8">
      <c r="A922" s="70" t="s">
        <v>6345</v>
      </c>
      <c r="B922" s="71" t="s">
        <v>6346</v>
      </c>
      <c r="C922" s="62" t="s">
        <v>6347</v>
      </c>
      <c r="D922" s="63" t="s">
        <v>6348</v>
      </c>
      <c r="G922" s="72"/>
      <c r="H922" s="72"/>
    </row>
    <row r="923" spans="1:8">
      <c r="A923" s="70" t="s">
        <v>6349</v>
      </c>
      <c r="B923" s="71" t="s">
        <v>6350</v>
      </c>
      <c r="C923" s="62" t="s">
        <v>6351</v>
      </c>
      <c r="D923" s="63" t="s">
        <v>6352</v>
      </c>
      <c r="G923" s="72"/>
      <c r="H923" s="72"/>
    </row>
    <row r="924" spans="1:8">
      <c r="A924" s="70" t="s">
        <v>6353</v>
      </c>
      <c r="B924" s="71" t="s">
        <v>6354</v>
      </c>
      <c r="C924" s="62" t="s">
        <v>6355</v>
      </c>
      <c r="D924" s="63" t="s">
        <v>6356</v>
      </c>
      <c r="G924" s="72"/>
      <c r="H924" s="72"/>
    </row>
    <row r="925" spans="1:8">
      <c r="A925" s="70" t="s">
        <v>6357</v>
      </c>
      <c r="B925" s="71" t="s">
        <v>6358</v>
      </c>
      <c r="C925" s="62" t="s">
        <v>6359</v>
      </c>
      <c r="D925" s="63" t="s">
        <v>6360</v>
      </c>
      <c r="G925" s="72"/>
      <c r="H925" s="72"/>
    </row>
    <row r="926" spans="1:8">
      <c r="A926" s="70" t="s">
        <v>6361</v>
      </c>
      <c r="B926" s="71" t="s">
        <v>6362</v>
      </c>
      <c r="C926" s="62" t="s">
        <v>6363</v>
      </c>
      <c r="D926" s="63" t="s">
        <v>6364</v>
      </c>
      <c r="G926" s="72"/>
      <c r="H926" s="72"/>
    </row>
    <row r="927" spans="1:8">
      <c r="A927" s="70" t="s">
        <v>6365</v>
      </c>
      <c r="B927" s="71" t="s">
        <v>6366</v>
      </c>
      <c r="C927" s="62" t="s">
        <v>6367</v>
      </c>
      <c r="D927" s="63" t="s">
        <v>6368</v>
      </c>
      <c r="G927" s="72"/>
      <c r="H927" s="72"/>
    </row>
    <row r="928" spans="1:8">
      <c r="A928" s="70" t="s">
        <v>6369</v>
      </c>
      <c r="B928" s="71" t="s">
        <v>6370</v>
      </c>
      <c r="C928" s="62" t="s">
        <v>6371</v>
      </c>
      <c r="D928" s="63" t="s">
        <v>6372</v>
      </c>
      <c r="G928" s="72"/>
      <c r="H928" s="72"/>
    </row>
    <row r="929" spans="1:8">
      <c r="A929" s="70" t="s">
        <v>6373</v>
      </c>
      <c r="B929" s="71" t="s">
        <v>6374</v>
      </c>
      <c r="C929" s="62" t="s">
        <v>6375</v>
      </c>
      <c r="D929" s="63" t="s">
        <v>6376</v>
      </c>
      <c r="G929" s="72"/>
      <c r="H929" s="72"/>
    </row>
    <row r="930" spans="1:8">
      <c r="A930" s="70" t="s">
        <v>6377</v>
      </c>
      <c r="B930" s="71" t="s">
        <v>6378</v>
      </c>
      <c r="C930" s="62" t="s">
        <v>6379</v>
      </c>
      <c r="D930" s="63" t="s">
        <v>6380</v>
      </c>
      <c r="G930" s="72"/>
      <c r="H930" s="72"/>
    </row>
    <row r="931" spans="1:8">
      <c r="A931" s="70" t="s">
        <v>6381</v>
      </c>
      <c r="B931" s="71" t="s">
        <v>6382</v>
      </c>
      <c r="C931" s="62" t="s">
        <v>6383</v>
      </c>
      <c r="D931" s="63" t="s">
        <v>6384</v>
      </c>
      <c r="G931" s="72"/>
      <c r="H931" s="72"/>
    </row>
    <row r="932" spans="1:8">
      <c r="A932" s="70" t="s">
        <v>6385</v>
      </c>
      <c r="B932" s="71" t="s">
        <v>6386</v>
      </c>
      <c r="C932" s="62" t="s">
        <v>6387</v>
      </c>
      <c r="D932" s="63" t="s">
        <v>6388</v>
      </c>
      <c r="G932" s="72"/>
      <c r="H932" s="72"/>
    </row>
    <row r="933" spans="1:8">
      <c r="A933" s="70" t="s">
        <v>6389</v>
      </c>
      <c r="B933" s="71" t="s">
        <v>6390</v>
      </c>
      <c r="C933" s="62" t="s">
        <v>6391</v>
      </c>
      <c r="D933" s="63" t="s">
        <v>6392</v>
      </c>
      <c r="G933" s="72"/>
      <c r="H933" s="72"/>
    </row>
    <row r="934" spans="1:8">
      <c r="A934" s="70" t="s">
        <v>6393</v>
      </c>
      <c r="B934" s="71" t="s">
        <v>6394</v>
      </c>
      <c r="C934" s="62" t="s">
        <v>6395</v>
      </c>
      <c r="D934" s="63" t="s">
        <v>6396</v>
      </c>
      <c r="G934" s="72"/>
      <c r="H934" s="72"/>
    </row>
    <row r="935" spans="1:8">
      <c r="A935" s="70" t="s">
        <v>6397</v>
      </c>
      <c r="B935" s="71" t="s">
        <v>6398</v>
      </c>
      <c r="C935" s="62" t="s">
        <v>6399</v>
      </c>
      <c r="D935" s="63" t="s">
        <v>6400</v>
      </c>
      <c r="G935" s="72"/>
      <c r="H935" s="72"/>
    </row>
    <row r="936" spans="1:8">
      <c r="A936" s="70" t="s">
        <v>6401</v>
      </c>
      <c r="B936" s="71" t="s">
        <v>6402</v>
      </c>
      <c r="C936" s="62" t="s">
        <v>6403</v>
      </c>
      <c r="D936" s="63" t="s">
        <v>6404</v>
      </c>
      <c r="G936" s="72"/>
      <c r="H936" s="72"/>
    </row>
    <row r="937" spans="1:8">
      <c r="A937" s="70" t="s">
        <v>6405</v>
      </c>
      <c r="B937" s="71" t="s">
        <v>6406</v>
      </c>
      <c r="C937" s="62" t="s">
        <v>6407</v>
      </c>
      <c r="D937" s="63" t="s">
        <v>6408</v>
      </c>
      <c r="G937" s="72"/>
      <c r="H937" s="72"/>
    </row>
    <row r="938" spans="1:8">
      <c r="A938" s="70" t="s">
        <v>6409</v>
      </c>
      <c r="B938" s="71" t="s">
        <v>6410</v>
      </c>
      <c r="C938" s="62" t="s">
        <v>6411</v>
      </c>
      <c r="D938" s="63" t="s">
        <v>6412</v>
      </c>
      <c r="G938" s="72"/>
      <c r="H938" s="72"/>
    </row>
    <row r="939" spans="1:8">
      <c r="A939" s="70" t="s">
        <v>6413</v>
      </c>
      <c r="B939" s="71" t="s">
        <v>6414</v>
      </c>
      <c r="C939" s="62" t="s">
        <v>6415</v>
      </c>
      <c r="D939" s="63" t="s">
        <v>6416</v>
      </c>
      <c r="G939" s="72"/>
      <c r="H939" s="72"/>
    </row>
    <row r="940" spans="1:8">
      <c r="A940" s="70" t="s">
        <v>6417</v>
      </c>
      <c r="B940" s="71" t="s">
        <v>6418</v>
      </c>
      <c r="C940" s="62" t="s">
        <v>6419</v>
      </c>
      <c r="D940" s="63" t="s">
        <v>6420</v>
      </c>
      <c r="G940" s="72"/>
      <c r="H940" s="72"/>
    </row>
    <row r="941" spans="1:8">
      <c r="A941" s="70" t="s">
        <v>6421</v>
      </c>
      <c r="B941" s="71" t="s">
        <v>6422</v>
      </c>
      <c r="C941" s="62" t="s">
        <v>6423</v>
      </c>
      <c r="D941" s="63" t="s">
        <v>6424</v>
      </c>
      <c r="G941" s="72"/>
      <c r="H941" s="72"/>
    </row>
    <row r="942" spans="1:8">
      <c r="A942" s="70" t="s">
        <v>6425</v>
      </c>
      <c r="B942" s="71" t="s">
        <v>6426</v>
      </c>
      <c r="C942" s="62" t="s">
        <v>6427</v>
      </c>
      <c r="D942" s="63" t="s">
        <v>6428</v>
      </c>
      <c r="G942" s="72"/>
      <c r="H942" s="72"/>
    </row>
    <row r="943" spans="1:8">
      <c r="A943" s="70" t="s">
        <v>6429</v>
      </c>
      <c r="B943" s="71" t="s">
        <v>6430</v>
      </c>
      <c r="C943" s="62" t="s">
        <v>6431</v>
      </c>
      <c r="D943" s="63" t="s">
        <v>6432</v>
      </c>
      <c r="G943" s="72"/>
      <c r="H943" s="72"/>
    </row>
    <row r="944" spans="1:8">
      <c r="A944" s="70" t="s">
        <v>6433</v>
      </c>
      <c r="B944" s="71" t="s">
        <v>6434</v>
      </c>
      <c r="C944" s="62" t="s">
        <v>6435</v>
      </c>
      <c r="D944" s="63" t="s">
        <v>6436</v>
      </c>
      <c r="G944" s="72"/>
      <c r="H944" s="72"/>
    </row>
    <row r="945" spans="1:8">
      <c r="A945" s="70" t="s">
        <v>6437</v>
      </c>
      <c r="B945" s="71" t="s">
        <v>6438</v>
      </c>
      <c r="C945" s="62" t="s">
        <v>6439</v>
      </c>
      <c r="D945" s="63" t="s">
        <v>6440</v>
      </c>
      <c r="G945" s="72"/>
      <c r="H945" s="72"/>
    </row>
    <row r="946" spans="1:8">
      <c r="A946" s="70" t="s">
        <v>6441</v>
      </c>
      <c r="B946" s="71" t="s">
        <v>6442</v>
      </c>
      <c r="C946" s="62" t="s">
        <v>6443</v>
      </c>
      <c r="D946" s="63" t="s">
        <v>6444</v>
      </c>
      <c r="G946" s="72"/>
      <c r="H946" s="72"/>
    </row>
    <row r="947" spans="1:8">
      <c r="A947" s="70" t="s">
        <v>6445</v>
      </c>
      <c r="B947" s="71" t="s">
        <v>6446</v>
      </c>
      <c r="C947" s="62" t="s">
        <v>6447</v>
      </c>
      <c r="D947" s="63" t="s">
        <v>6448</v>
      </c>
      <c r="G947" s="72"/>
      <c r="H947" s="72"/>
    </row>
    <row r="948" spans="1:8">
      <c r="A948" s="70" t="s">
        <v>6449</v>
      </c>
      <c r="B948" s="71" t="s">
        <v>6450</v>
      </c>
      <c r="C948" s="62" t="s">
        <v>6451</v>
      </c>
      <c r="D948" s="63" t="s">
        <v>6452</v>
      </c>
      <c r="G948" s="72"/>
      <c r="H948" s="72"/>
    </row>
    <row r="949" spans="1:8">
      <c r="A949" s="70" t="s">
        <v>6453</v>
      </c>
      <c r="B949" s="71" t="s">
        <v>6454</v>
      </c>
      <c r="C949" s="62" t="s">
        <v>6455</v>
      </c>
      <c r="D949" s="63" t="s">
        <v>6456</v>
      </c>
      <c r="G949" s="72"/>
      <c r="H949" s="72"/>
    </row>
    <row r="950" spans="1:8">
      <c r="A950" s="70" t="s">
        <v>6457</v>
      </c>
      <c r="B950" s="71" t="s">
        <v>6458</v>
      </c>
      <c r="C950" s="62" t="s">
        <v>6459</v>
      </c>
      <c r="D950" s="63" t="s">
        <v>6460</v>
      </c>
      <c r="G950" s="72"/>
      <c r="H950" s="72"/>
    </row>
    <row r="951" spans="1:8">
      <c r="A951" s="70" t="s">
        <v>6461</v>
      </c>
      <c r="B951" s="71" t="s">
        <v>6462</v>
      </c>
      <c r="C951" s="62" t="s">
        <v>6463</v>
      </c>
      <c r="D951" s="63" t="s">
        <v>6464</v>
      </c>
      <c r="G951" s="72"/>
      <c r="H951" s="72"/>
    </row>
    <row r="952" spans="1:8">
      <c r="A952" s="70" t="s">
        <v>6465</v>
      </c>
      <c r="B952" s="71" t="s">
        <v>6466</v>
      </c>
      <c r="C952" s="62" t="s">
        <v>6467</v>
      </c>
      <c r="D952" s="63" t="s">
        <v>6468</v>
      </c>
      <c r="G952" s="72"/>
      <c r="H952" s="72"/>
    </row>
    <row r="953" spans="1:8">
      <c r="A953" s="70" t="s">
        <v>6469</v>
      </c>
      <c r="B953" s="71" t="s">
        <v>6470</v>
      </c>
      <c r="C953" s="62" t="s">
        <v>6471</v>
      </c>
      <c r="D953" s="63" t="s">
        <v>6472</v>
      </c>
      <c r="G953" s="72"/>
      <c r="H953" s="72"/>
    </row>
    <row r="954" spans="1:8">
      <c r="A954" s="70" t="s">
        <v>6473</v>
      </c>
      <c r="B954" s="71" t="s">
        <v>6474</v>
      </c>
      <c r="C954" s="62" t="s">
        <v>6475</v>
      </c>
      <c r="D954" s="63" t="s">
        <v>6476</v>
      </c>
      <c r="G954" s="72"/>
      <c r="H954" s="72"/>
    </row>
    <row r="955" spans="1:8">
      <c r="A955" s="70" t="s">
        <v>6477</v>
      </c>
      <c r="B955" s="71" t="s">
        <v>6478</v>
      </c>
      <c r="C955" s="62" t="s">
        <v>6479</v>
      </c>
      <c r="D955" s="63" t="s">
        <v>6480</v>
      </c>
      <c r="G955" s="72"/>
      <c r="H955" s="72"/>
    </row>
    <row r="956" spans="1:8">
      <c r="A956" s="70" t="s">
        <v>6481</v>
      </c>
      <c r="B956" s="71" t="s">
        <v>6482</v>
      </c>
      <c r="C956" s="62" t="s">
        <v>6483</v>
      </c>
      <c r="D956" s="63" t="s">
        <v>6484</v>
      </c>
      <c r="G956" s="72"/>
      <c r="H956" s="72"/>
    </row>
    <row r="957" spans="1:8">
      <c r="A957" s="70" t="s">
        <v>6485</v>
      </c>
      <c r="B957" s="71" t="s">
        <v>6486</v>
      </c>
      <c r="C957" s="62" t="s">
        <v>6487</v>
      </c>
      <c r="D957" s="63" t="s">
        <v>6488</v>
      </c>
      <c r="G957" s="72"/>
      <c r="H957" s="72"/>
    </row>
    <row r="958" spans="1:8">
      <c r="A958" s="70" t="s">
        <v>6489</v>
      </c>
      <c r="B958" s="71" t="s">
        <v>6490</v>
      </c>
      <c r="C958" s="62" t="s">
        <v>6491</v>
      </c>
      <c r="D958" s="63" t="s">
        <v>6492</v>
      </c>
      <c r="G958" s="72"/>
      <c r="H958" s="72"/>
    </row>
    <row r="959" spans="1:8">
      <c r="A959" s="70" t="s">
        <v>6493</v>
      </c>
      <c r="B959" s="71" t="s">
        <v>6494</v>
      </c>
      <c r="C959" s="62" t="s">
        <v>6495</v>
      </c>
      <c r="D959" s="63" t="s">
        <v>6496</v>
      </c>
      <c r="G959" s="72"/>
      <c r="H959" s="72"/>
    </row>
    <row r="960" spans="1:8">
      <c r="A960" s="70" t="s">
        <v>6497</v>
      </c>
      <c r="B960" s="71" t="s">
        <v>6498</v>
      </c>
      <c r="C960" s="62" t="s">
        <v>6499</v>
      </c>
      <c r="D960" s="63" t="s">
        <v>6500</v>
      </c>
      <c r="G960" s="72"/>
      <c r="H960" s="72"/>
    </row>
    <row r="961" spans="1:8">
      <c r="A961" s="70" t="s">
        <v>6501</v>
      </c>
      <c r="B961" s="71" t="s">
        <v>6502</v>
      </c>
      <c r="C961" s="62" t="s">
        <v>6503</v>
      </c>
      <c r="D961" s="63" t="s">
        <v>6504</v>
      </c>
      <c r="G961" s="72"/>
      <c r="H961" s="72"/>
    </row>
    <row r="962" spans="1:8">
      <c r="A962" s="70" t="s">
        <v>6505</v>
      </c>
      <c r="B962" s="71" t="s">
        <v>6506</v>
      </c>
      <c r="C962" s="62" t="s">
        <v>6507</v>
      </c>
      <c r="D962" s="63" t="s">
        <v>6508</v>
      </c>
      <c r="G962" s="72"/>
      <c r="H962" s="72"/>
    </row>
    <row r="963" spans="1:8">
      <c r="A963" s="70" t="s">
        <v>6509</v>
      </c>
      <c r="B963" s="71" t="s">
        <v>6510</v>
      </c>
      <c r="C963" s="62" t="s">
        <v>6511</v>
      </c>
      <c r="D963" s="63" t="s">
        <v>6512</v>
      </c>
      <c r="G963" s="72"/>
      <c r="H963" s="72"/>
    </row>
    <row r="964" spans="1:8">
      <c r="A964" s="70" t="s">
        <v>6513</v>
      </c>
      <c r="B964" s="71" t="s">
        <v>6514</v>
      </c>
      <c r="C964" s="62" t="s">
        <v>6515</v>
      </c>
      <c r="D964" s="63" t="s">
        <v>6516</v>
      </c>
      <c r="G964" s="72"/>
      <c r="H964" s="72"/>
    </row>
    <row r="965" spans="1:8">
      <c r="A965" s="70" t="s">
        <v>6517</v>
      </c>
      <c r="B965" s="71" t="s">
        <v>6518</v>
      </c>
      <c r="C965" s="62" t="s">
        <v>6519</v>
      </c>
      <c r="D965" s="63" t="s">
        <v>6520</v>
      </c>
      <c r="G965" s="72"/>
      <c r="H965" s="72"/>
    </row>
    <row r="966" spans="1:8">
      <c r="A966" s="70" t="s">
        <v>6521</v>
      </c>
      <c r="B966" s="71" t="s">
        <v>6522</v>
      </c>
      <c r="C966" s="62" t="s">
        <v>6523</v>
      </c>
      <c r="D966" s="63" t="s">
        <v>6524</v>
      </c>
      <c r="G966" s="72"/>
      <c r="H966" s="72"/>
    </row>
    <row r="967" spans="1:8">
      <c r="A967" s="70" t="s">
        <v>6525</v>
      </c>
      <c r="B967" s="71" t="s">
        <v>6526</v>
      </c>
      <c r="C967" s="62" t="s">
        <v>6527</v>
      </c>
      <c r="D967" s="63" t="s">
        <v>6528</v>
      </c>
      <c r="G967" s="72"/>
      <c r="H967" s="72"/>
    </row>
    <row r="968" spans="1:8">
      <c r="A968" s="70" t="s">
        <v>6529</v>
      </c>
      <c r="B968" s="71" t="s">
        <v>6530</v>
      </c>
      <c r="C968" s="62" t="s">
        <v>6531</v>
      </c>
      <c r="D968" s="63" t="s">
        <v>6532</v>
      </c>
      <c r="G968" s="72"/>
      <c r="H968" s="72"/>
    </row>
    <row r="969" spans="1:8">
      <c r="A969" s="70" t="s">
        <v>6533</v>
      </c>
      <c r="B969" s="71" t="s">
        <v>6534</v>
      </c>
      <c r="C969" s="62" t="s">
        <v>6535</v>
      </c>
      <c r="D969" s="63" t="s">
        <v>6536</v>
      </c>
      <c r="G969" s="72"/>
      <c r="H969" s="72"/>
    </row>
    <row r="970" spans="1:8">
      <c r="A970" s="70" t="s">
        <v>6537</v>
      </c>
      <c r="B970" s="71" t="s">
        <v>6538</v>
      </c>
      <c r="C970" s="62" t="s">
        <v>6539</v>
      </c>
      <c r="D970" s="63" t="s">
        <v>6540</v>
      </c>
      <c r="G970" s="72"/>
      <c r="H970" s="72"/>
    </row>
    <row r="971" spans="1:8">
      <c r="A971" s="70" t="s">
        <v>6541</v>
      </c>
      <c r="B971" s="71" t="s">
        <v>6542</v>
      </c>
      <c r="C971" s="62" t="s">
        <v>6543</v>
      </c>
      <c r="D971" s="63" t="s">
        <v>6544</v>
      </c>
      <c r="G971" s="72"/>
      <c r="H971" s="72"/>
    </row>
    <row r="972" spans="1:8">
      <c r="A972" s="70" t="s">
        <v>6545</v>
      </c>
      <c r="B972" s="71" t="s">
        <v>6546</v>
      </c>
      <c r="C972" s="62" t="s">
        <v>6547</v>
      </c>
      <c r="D972" s="63" t="s">
        <v>6548</v>
      </c>
      <c r="G972" s="72"/>
      <c r="H972" s="72"/>
    </row>
    <row r="973" spans="1:8">
      <c r="A973" s="70" t="s">
        <v>6549</v>
      </c>
      <c r="B973" s="71" t="s">
        <v>6550</v>
      </c>
      <c r="C973" s="62" t="s">
        <v>6551</v>
      </c>
      <c r="D973" s="63" t="s">
        <v>6552</v>
      </c>
      <c r="G973" s="72"/>
      <c r="H973" s="72"/>
    </row>
    <row r="974" spans="1:8">
      <c r="A974" s="70" t="s">
        <v>6553</v>
      </c>
      <c r="B974" s="71" t="s">
        <v>6554</v>
      </c>
      <c r="C974" s="62" t="s">
        <v>6555</v>
      </c>
      <c r="D974" s="63" t="s">
        <v>6556</v>
      </c>
      <c r="G974" s="72"/>
      <c r="H974" s="72"/>
    </row>
    <row r="975" spans="1:8">
      <c r="A975" s="70" t="s">
        <v>6557</v>
      </c>
      <c r="B975" s="71" t="s">
        <v>6558</v>
      </c>
      <c r="C975" s="62" t="s">
        <v>6559</v>
      </c>
      <c r="D975" s="63" t="s">
        <v>6560</v>
      </c>
      <c r="G975" s="72"/>
      <c r="H975" s="72"/>
    </row>
    <row r="976" spans="1:8">
      <c r="A976" s="70" t="s">
        <v>6561</v>
      </c>
      <c r="B976" s="71" t="s">
        <v>6562</v>
      </c>
      <c r="C976" s="62" t="s">
        <v>6563</v>
      </c>
      <c r="D976" s="63" t="s">
        <v>6564</v>
      </c>
      <c r="G976" s="72"/>
      <c r="H976" s="72"/>
    </row>
    <row r="977" spans="1:8">
      <c r="A977" s="70" t="s">
        <v>6565</v>
      </c>
      <c r="B977" s="71" t="s">
        <v>6566</v>
      </c>
      <c r="C977" s="62" t="s">
        <v>6567</v>
      </c>
      <c r="D977" s="63" t="s">
        <v>6568</v>
      </c>
      <c r="G977" s="72"/>
      <c r="H977" s="72"/>
    </row>
    <row r="978" spans="1:8">
      <c r="A978" s="70" t="s">
        <v>6569</v>
      </c>
      <c r="B978" s="71" t="s">
        <v>6570</v>
      </c>
      <c r="C978" s="62" t="s">
        <v>6571</v>
      </c>
      <c r="D978" s="63" t="s">
        <v>6572</v>
      </c>
      <c r="G978" s="72"/>
      <c r="H978" s="72"/>
    </row>
    <row r="979" spans="1:8">
      <c r="A979" s="70" t="s">
        <v>6573</v>
      </c>
      <c r="B979" s="71" t="s">
        <v>6574</v>
      </c>
      <c r="C979" s="62" t="s">
        <v>6575</v>
      </c>
      <c r="D979" s="63" t="s">
        <v>6576</v>
      </c>
      <c r="G979" s="72"/>
      <c r="H979" s="72"/>
    </row>
    <row r="980" spans="1:8">
      <c r="A980" s="70" t="s">
        <v>6577</v>
      </c>
      <c r="B980" s="71" t="s">
        <v>6578</v>
      </c>
      <c r="C980" s="62" t="s">
        <v>6579</v>
      </c>
      <c r="D980" s="63" t="s">
        <v>6580</v>
      </c>
      <c r="G980" s="72"/>
      <c r="H980" s="72"/>
    </row>
    <row r="981" spans="1:8">
      <c r="A981" s="70" t="s">
        <v>6581</v>
      </c>
      <c r="B981" s="71" t="s">
        <v>6582</v>
      </c>
      <c r="C981" s="62" t="s">
        <v>6583</v>
      </c>
      <c r="D981" s="63" t="s">
        <v>6584</v>
      </c>
      <c r="G981" s="72"/>
      <c r="H981" s="72"/>
    </row>
    <row r="982" spans="1:8">
      <c r="A982" s="70" t="s">
        <v>6585</v>
      </c>
      <c r="B982" s="71" t="s">
        <v>6586</v>
      </c>
      <c r="C982" s="62" t="s">
        <v>6587</v>
      </c>
      <c r="D982" s="63" t="s">
        <v>6588</v>
      </c>
      <c r="G982" s="72"/>
      <c r="H982" s="72"/>
    </row>
    <row r="983" spans="1:8">
      <c r="A983" s="70" t="s">
        <v>6589</v>
      </c>
      <c r="B983" s="71" t="s">
        <v>6590</v>
      </c>
      <c r="C983" s="62" t="s">
        <v>6591</v>
      </c>
      <c r="D983" s="63" t="s">
        <v>6592</v>
      </c>
      <c r="G983" s="72"/>
      <c r="H983" s="72"/>
    </row>
    <row r="984" spans="1:8">
      <c r="A984" s="70" t="s">
        <v>6593</v>
      </c>
      <c r="B984" s="71" t="s">
        <v>6594</v>
      </c>
      <c r="C984" s="62" t="s">
        <v>6595</v>
      </c>
      <c r="D984" s="63" t="s">
        <v>6596</v>
      </c>
      <c r="G984" s="72"/>
      <c r="H984" s="72"/>
    </row>
    <row r="985" spans="1:8">
      <c r="A985" s="70" t="s">
        <v>6597</v>
      </c>
      <c r="B985" s="71" t="s">
        <v>6598</v>
      </c>
      <c r="C985" s="62" t="s">
        <v>6599</v>
      </c>
      <c r="D985" s="63" t="s">
        <v>6600</v>
      </c>
      <c r="G985" s="72"/>
      <c r="H985" s="72"/>
    </row>
    <row r="986" spans="1:8">
      <c r="A986" s="70" t="s">
        <v>6601</v>
      </c>
      <c r="B986" s="71" t="s">
        <v>6602</v>
      </c>
      <c r="C986" s="62" t="s">
        <v>6603</v>
      </c>
      <c r="D986" s="63" t="s">
        <v>6604</v>
      </c>
      <c r="G986" s="72"/>
      <c r="H986" s="72"/>
    </row>
    <row r="987" spans="1:8">
      <c r="A987" s="70" t="s">
        <v>6605</v>
      </c>
      <c r="B987" s="71" t="s">
        <v>6606</v>
      </c>
      <c r="C987" s="62" t="s">
        <v>6607</v>
      </c>
      <c r="D987" s="63" t="s">
        <v>6608</v>
      </c>
      <c r="G987" s="72"/>
      <c r="H987" s="72"/>
    </row>
    <row r="988" spans="1:8">
      <c r="A988" s="70" t="s">
        <v>6609</v>
      </c>
      <c r="B988" s="71" t="s">
        <v>6610</v>
      </c>
      <c r="C988" s="62" t="s">
        <v>6611</v>
      </c>
      <c r="D988" s="63" t="s">
        <v>6612</v>
      </c>
      <c r="G988" s="72"/>
      <c r="H988" s="72"/>
    </row>
    <row r="989" spans="1:8">
      <c r="A989" s="70" t="s">
        <v>6613</v>
      </c>
      <c r="B989" s="71" t="s">
        <v>6614</v>
      </c>
      <c r="C989" s="62" t="s">
        <v>6615</v>
      </c>
      <c r="D989" s="63" t="s">
        <v>6616</v>
      </c>
      <c r="G989" s="72"/>
      <c r="H989" s="72"/>
    </row>
    <row r="990" spans="1:8">
      <c r="A990" s="70" t="s">
        <v>6617</v>
      </c>
      <c r="B990" s="71" t="s">
        <v>6618</v>
      </c>
      <c r="C990" s="62" t="s">
        <v>6619</v>
      </c>
      <c r="D990" s="63" t="s">
        <v>6620</v>
      </c>
      <c r="G990" s="72"/>
      <c r="H990" s="72"/>
    </row>
    <row r="991" spans="1:8">
      <c r="A991" s="70" t="s">
        <v>6621</v>
      </c>
      <c r="B991" s="71" t="s">
        <v>6622</v>
      </c>
      <c r="C991" s="62" t="s">
        <v>6623</v>
      </c>
      <c r="D991" s="63" t="s">
        <v>6624</v>
      </c>
      <c r="G991" s="72"/>
      <c r="H991" s="72"/>
    </row>
    <row r="992" spans="1:8">
      <c r="A992" s="70" t="s">
        <v>6625</v>
      </c>
      <c r="B992" s="71" t="s">
        <v>6626</v>
      </c>
      <c r="C992" s="62" t="s">
        <v>6627</v>
      </c>
      <c r="D992" s="63" t="s">
        <v>6628</v>
      </c>
      <c r="G992" s="72"/>
      <c r="H992" s="72"/>
    </row>
    <row r="993" spans="1:8">
      <c r="A993" s="70" t="s">
        <v>6629</v>
      </c>
      <c r="B993" s="71" t="s">
        <v>6630</v>
      </c>
      <c r="C993" s="62" t="s">
        <v>6631</v>
      </c>
      <c r="D993" s="63" t="s">
        <v>6632</v>
      </c>
      <c r="G993" s="72"/>
      <c r="H993" s="72"/>
    </row>
    <row r="994" spans="1:8">
      <c r="A994" s="70" t="s">
        <v>6633</v>
      </c>
      <c r="B994" s="71" t="s">
        <v>6634</v>
      </c>
      <c r="C994" s="62" t="s">
        <v>6635</v>
      </c>
      <c r="D994" s="63" t="s">
        <v>6636</v>
      </c>
      <c r="G994" s="72"/>
      <c r="H994" s="72"/>
    </row>
    <row r="995" spans="1:8">
      <c r="A995" s="70" t="s">
        <v>6637</v>
      </c>
      <c r="B995" s="71" t="s">
        <v>6638</v>
      </c>
      <c r="C995" s="62" t="s">
        <v>6639</v>
      </c>
      <c r="D995" s="63" t="s">
        <v>6640</v>
      </c>
      <c r="G995" s="72"/>
      <c r="H995" s="72"/>
    </row>
    <row r="996" spans="1:8">
      <c r="A996" s="70" t="s">
        <v>6641</v>
      </c>
      <c r="B996" s="71" t="s">
        <v>6642</v>
      </c>
      <c r="C996" s="62" t="s">
        <v>6643</v>
      </c>
      <c r="D996" s="63" t="s">
        <v>6644</v>
      </c>
      <c r="G996" s="72"/>
      <c r="H996" s="72"/>
    </row>
    <row r="997" spans="1:8">
      <c r="A997" s="70" t="s">
        <v>6645</v>
      </c>
      <c r="B997" s="71" t="s">
        <v>6646</v>
      </c>
      <c r="C997" s="62" t="s">
        <v>6647</v>
      </c>
      <c r="D997" s="63" t="s">
        <v>6648</v>
      </c>
      <c r="G997" s="72"/>
      <c r="H997" s="72"/>
    </row>
    <row r="998" spans="1:8">
      <c r="A998" s="70" t="s">
        <v>6649</v>
      </c>
      <c r="B998" s="71" t="s">
        <v>6650</v>
      </c>
      <c r="C998" s="62" t="s">
        <v>6651</v>
      </c>
      <c r="D998" s="63" t="s">
        <v>6652</v>
      </c>
      <c r="G998" s="72"/>
      <c r="H998" s="72"/>
    </row>
    <row r="999" spans="1:8">
      <c r="A999" s="70" t="s">
        <v>6653</v>
      </c>
      <c r="B999" s="71" t="s">
        <v>6654</v>
      </c>
      <c r="C999" s="62" t="s">
        <v>6655</v>
      </c>
      <c r="D999" s="63" t="s">
        <v>6656</v>
      </c>
      <c r="G999" s="72"/>
      <c r="H999" s="72"/>
    </row>
    <row r="1000" spans="1:8">
      <c r="A1000" s="70" t="s">
        <v>6657</v>
      </c>
      <c r="B1000" s="71" t="s">
        <v>6658</v>
      </c>
      <c r="C1000" s="62" t="s">
        <v>6659</v>
      </c>
      <c r="D1000" s="63" t="s">
        <v>6660</v>
      </c>
      <c r="G1000" s="72"/>
      <c r="H1000" s="72"/>
    </row>
    <row r="1001" spans="1:8">
      <c r="A1001" s="70" t="s">
        <v>6661</v>
      </c>
      <c r="B1001" s="71" t="s">
        <v>6662</v>
      </c>
      <c r="C1001" s="62" t="s">
        <v>6663</v>
      </c>
      <c r="D1001" s="63" t="s">
        <v>6664</v>
      </c>
      <c r="G1001" s="72"/>
      <c r="H1001" s="72"/>
    </row>
    <row r="1002" spans="1:8">
      <c r="A1002" s="70" t="s">
        <v>6665</v>
      </c>
      <c r="B1002" s="71" t="s">
        <v>6666</v>
      </c>
      <c r="C1002" s="62" t="s">
        <v>6667</v>
      </c>
      <c r="D1002" s="63" t="s">
        <v>6668</v>
      </c>
      <c r="G1002" s="72"/>
      <c r="H1002" s="72"/>
    </row>
    <row r="1003" spans="1:8">
      <c r="A1003" s="70" t="s">
        <v>6669</v>
      </c>
      <c r="B1003" s="71" t="s">
        <v>6670</v>
      </c>
      <c r="C1003" s="62" t="s">
        <v>6671</v>
      </c>
      <c r="D1003" s="63" t="s">
        <v>6672</v>
      </c>
      <c r="G1003" s="72"/>
      <c r="H1003" s="72"/>
    </row>
    <row r="1004" spans="1:8">
      <c r="A1004" s="70" t="s">
        <v>6673</v>
      </c>
      <c r="B1004" s="71" t="s">
        <v>6674</v>
      </c>
      <c r="C1004" s="62" t="s">
        <v>6675</v>
      </c>
      <c r="D1004" s="63" t="s">
        <v>6676</v>
      </c>
      <c r="G1004" s="72"/>
      <c r="H1004" s="72"/>
    </row>
    <row r="1005" spans="1:8">
      <c r="A1005" s="70" t="s">
        <v>6677</v>
      </c>
      <c r="B1005" s="71" t="s">
        <v>6678</v>
      </c>
      <c r="C1005" s="62" t="s">
        <v>6679</v>
      </c>
      <c r="D1005" s="63" t="s">
        <v>6680</v>
      </c>
      <c r="G1005" s="72"/>
      <c r="H1005" s="72"/>
    </row>
    <row r="1006" spans="1:8">
      <c r="A1006" s="70" t="s">
        <v>6681</v>
      </c>
      <c r="B1006" s="71" t="s">
        <v>6682</v>
      </c>
      <c r="C1006" s="62" t="s">
        <v>6683</v>
      </c>
      <c r="D1006" s="63" t="s">
        <v>6684</v>
      </c>
      <c r="G1006" s="72"/>
      <c r="H1006" s="72"/>
    </row>
    <row r="1007" spans="1:8">
      <c r="A1007" s="70" t="s">
        <v>6685</v>
      </c>
      <c r="B1007" s="71" t="s">
        <v>6686</v>
      </c>
      <c r="C1007" s="62" t="s">
        <v>6687</v>
      </c>
      <c r="D1007" s="63" t="s">
        <v>6688</v>
      </c>
      <c r="G1007" s="72"/>
      <c r="H1007" s="72"/>
    </row>
    <row r="1008" spans="1:8">
      <c r="A1008" s="70" t="s">
        <v>6689</v>
      </c>
      <c r="B1008" s="71" t="s">
        <v>6690</v>
      </c>
      <c r="C1008" s="62" t="s">
        <v>6691</v>
      </c>
      <c r="D1008" s="63" t="s">
        <v>6692</v>
      </c>
      <c r="G1008" s="72"/>
      <c r="H1008" s="72"/>
    </row>
    <row r="1009" spans="1:8">
      <c r="A1009" s="70" t="s">
        <v>6693</v>
      </c>
      <c r="B1009" s="71" t="s">
        <v>6694</v>
      </c>
      <c r="C1009" s="62" t="s">
        <v>6695</v>
      </c>
      <c r="D1009" s="63" t="s">
        <v>6696</v>
      </c>
      <c r="G1009" s="72"/>
      <c r="H1009" s="72"/>
    </row>
    <row r="1010" spans="1:8">
      <c r="A1010" s="70" t="s">
        <v>6697</v>
      </c>
      <c r="B1010" s="71" t="s">
        <v>6698</v>
      </c>
      <c r="C1010" s="62" t="s">
        <v>6699</v>
      </c>
      <c r="D1010" s="63" t="s">
        <v>6700</v>
      </c>
      <c r="G1010" s="72"/>
      <c r="H1010" s="72"/>
    </row>
    <row r="1011" spans="1:8">
      <c r="A1011" s="70" t="s">
        <v>6701</v>
      </c>
      <c r="B1011" s="71" t="s">
        <v>6702</v>
      </c>
      <c r="C1011" s="62" t="s">
        <v>6703</v>
      </c>
      <c r="D1011" s="63" t="s">
        <v>6704</v>
      </c>
      <c r="G1011" s="72"/>
      <c r="H1011" s="72"/>
    </row>
    <row r="1012" spans="1:8">
      <c r="A1012" s="70" t="s">
        <v>6705</v>
      </c>
      <c r="B1012" s="71" t="s">
        <v>6706</v>
      </c>
      <c r="C1012" s="62" t="s">
        <v>6707</v>
      </c>
      <c r="D1012" s="63" t="s">
        <v>6708</v>
      </c>
      <c r="G1012" s="72"/>
      <c r="H1012" s="72"/>
    </row>
    <row r="1013" spans="1:8">
      <c r="A1013" s="70" t="s">
        <v>6709</v>
      </c>
      <c r="B1013" s="71" t="s">
        <v>6710</v>
      </c>
      <c r="C1013" s="62" t="s">
        <v>6711</v>
      </c>
      <c r="D1013" s="63" t="s">
        <v>6712</v>
      </c>
      <c r="G1013" s="72"/>
      <c r="H1013" s="72"/>
    </row>
    <row r="1014" spans="1:8">
      <c r="A1014" s="70" t="s">
        <v>6713</v>
      </c>
      <c r="B1014" s="71" t="s">
        <v>6714</v>
      </c>
      <c r="C1014" s="62" t="s">
        <v>6715</v>
      </c>
      <c r="D1014" s="63" t="s">
        <v>6716</v>
      </c>
      <c r="G1014" s="72"/>
      <c r="H1014" s="72"/>
    </row>
    <row r="1015" spans="1:8">
      <c r="A1015" s="70" t="s">
        <v>6717</v>
      </c>
      <c r="B1015" s="71" t="s">
        <v>6718</v>
      </c>
      <c r="C1015" s="62" t="s">
        <v>6719</v>
      </c>
      <c r="D1015" s="63" t="s">
        <v>6720</v>
      </c>
      <c r="G1015" s="72"/>
      <c r="H1015" s="72"/>
    </row>
    <row r="1016" spans="1:8">
      <c r="A1016" s="70" t="s">
        <v>6721</v>
      </c>
      <c r="B1016" s="71" t="s">
        <v>6722</v>
      </c>
      <c r="C1016" s="62" t="s">
        <v>6723</v>
      </c>
      <c r="D1016" s="63" t="s">
        <v>6724</v>
      </c>
      <c r="G1016" s="72"/>
      <c r="H1016" s="72"/>
    </row>
    <row r="1017" spans="1:8">
      <c r="A1017" s="70" t="s">
        <v>6725</v>
      </c>
      <c r="B1017" s="71" t="s">
        <v>6726</v>
      </c>
      <c r="C1017" s="62" t="s">
        <v>6727</v>
      </c>
      <c r="D1017" s="63" t="s">
        <v>6728</v>
      </c>
      <c r="G1017" s="72"/>
      <c r="H1017" s="72"/>
    </row>
    <row r="1018" spans="1:8">
      <c r="A1018" s="70" t="s">
        <v>6729</v>
      </c>
      <c r="B1018" s="71" t="s">
        <v>6730</v>
      </c>
      <c r="C1018" s="62" t="s">
        <v>6731</v>
      </c>
      <c r="D1018" s="63" t="s">
        <v>6732</v>
      </c>
      <c r="G1018" s="72"/>
      <c r="H1018" s="72"/>
    </row>
    <row r="1019" spans="1:8">
      <c r="A1019" s="70" t="s">
        <v>6733</v>
      </c>
      <c r="B1019" s="71" t="s">
        <v>6734</v>
      </c>
      <c r="C1019" s="62" t="s">
        <v>6735</v>
      </c>
      <c r="D1019" s="63" t="s">
        <v>6736</v>
      </c>
      <c r="G1019" s="72"/>
      <c r="H1019" s="72"/>
    </row>
    <row r="1020" spans="1:8">
      <c r="A1020" s="70" t="s">
        <v>6737</v>
      </c>
      <c r="B1020" s="71" t="s">
        <v>6738</v>
      </c>
      <c r="C1020" s="62" t="s">
        <v>6739</v>
      </c>
      <c r="D1020" s="63" t="s">
        <v>6740</v>
      </c>
      <c r="G1020" s="72"/>
      <c r="H1020" s="72"/>
    </row>
    <row r="1021" spans="1:8">
      <c r="A1021" s="70" t="s">
        <v>6741</v>
      </c>
      <c r="B1021" s="71" t="s">
        <v>6742</v>
      </c>
      <c r="C1021" s="62" t="s">
        <v>6743</v>
      </c>
      <c r="D1021" s="63" t="s">
        <v>6744</v>
      </c>
      <c r="G1021" s="72"/>
      <c r="H1021" s="72"/>
    </row>
    <row r="1022" spans="1:8">
      <c r="A1022" s="70" t="s">
        <v>6745</v>
      </c>
      <c r="B1022" s="71" t="s">
        <v>6746</v>
      </c>
      <c r="C1022" s="62" t="s">
        <v>6747</v>
      </c>
      <c r="D1022" s="63" t="s">
        <v>6748</v>
      </c>
      <c r="G1022" s="72"/>
      <c r="H1022" s="72"/>
    </row>
    <row r="1023" spans="1:8">
      <c r="A1023" s="70" t="s">
        <v>6749</v>
      </c>
      <c r="B1023" s="71" t="s">
        <v>6750</v>
      </c>
      <c r="C1023" s="62" t="s">
        <v>6751</v>
      </c>
      <c r="D1023" s="63" t="s">
        <v>6752</v>
      </c>
      <c r="G1023" s="72"/>
      <c r="H1023" s="72"/>
    </row>
    <row r="1024" spans="1:8">
      <c r="A1024" s="70" t="s">
        <v>6753</v>
      </c>
      <c r="B1024" s="71" t="s">
        <v>6754</v>
      </c>
      <c r="C1024" s="62" t="s">
        <v>6755</v>
      </c>
      <c r="D1024" s="63" t="s">
        <v>6756</v>
      </c>
      <c r="G1024" s="72"/>
      <c r="H1024" s="72"/>
    </row>
    <row r="1025" spans="1:8">
      <c r="A1025" s="70" t="s">
        <v>6757</v>
      </c>
      <c r="B1025" s="71" t="s">
        <v>6758</v>
      </c>
      <c r="C1025" s="62" t="s">
        <v>6759</v>
      </c>
      <c r="D1025" s="63" t="s">
        <v>6760</v>
      </c>
      <c r="G1025" s="72"/>
      <c r="H1025" s="72"/>
    </row>
    <row r="1026" spans="1:8">
      <c r="A1026" s="70" t="s">
        <v>6761</v>
      </c>
      <c r="B1026" s="71" t="s">
        <v>6762</v>
      </c>
      <c r="C1026" s="62" t="s">
        <v>6763</v>
      </c>
      <c r="D1026" s="63" t="s">
        <v>6764</v>
      </c>
      <c r="G1026" s="72"/>
      <c r="H1026" s="72"/>
    </row>
    <row r="1027" spans="1:8">
      <c r="A1027" s="70" t="s">
        <v>6765</v>
      </c>
      <c r="B1027" s="71" t="s">
        <v>6766</v>
      </c>
      <c r="C1027" s="62" t="s">
        <v>6767</v>
      </c>
      <c r="D1027" s="63" t="s">
        <v>6768</v>
      </c>
      <c r="G1027" s="72"/>
      <c r="H1027" s="72"/>
    </row>
    <row r="1028" spans="1:8">
      <c r="A1028" s="70" t="s">
        <v>6769</v>
      </c>
      <c r="B1028" s="71" t="s">
        <v>6770</v>
      </c>
      <c r="C1028" s="62" t="s">
        <v>6771</v>
      </c>
      <c r="D1028" s="63" t="s">
        <v>6772</v>
      </c>
      <c r="G1028" s="72"/>
      <c r="H1028" s="72"/>
    </row>
    <row r="1029" spans="1:8">
      <c r="A1029" s="70" t="s">
        <v>6773</v>
      </c>
      <c r="B1029" s="71" t="s">
        <v>6774</v>
      </c>
      <c r="C1029" s="62" t="s">
        <v>6775</v>
      </c>
      <c r="D1029" s="63" t="s">
        <v>6776</v>
      </c>
      <c r="G1029" s="72"/>
      <c r="H1029" s="72"/>
    </row>
    <row r="1030" spans="1:8">
      <c r="A1030" s="70" t="s">
        <v>6777</v>
      </c>
      <c r="B1030" s="71" t="s">
        <v>6778</v>
      </c>
      <c r="C1030" s="62" t="s">
        <v>6779</v>
      </c>
      <c r="D1030" s="63" t="s">
        <v>6780</v>
      </c>
      <c r="G1030" s="72"/>
      <c r="H1030" s="72"/>
    </row>
    <row r="1031" spans="1:8">
      <c r="A1031" s="70" t="s">
        <v>6781</v>
      </c>
      <c r="B1031" s="71" t="s">
        <v>6782</v>
      </c>
      <c r="C1031" s="62" t="s">
        <v>6783</v>
      </c>
      <c r="D1031" s="63" t="s">
        <v>6784</v>
      </c>
      <c r="G1031" s="72"/>
      <c r="H1031" s="72"/>
    </row>
    <row r="1032" spans="1:8">
      <c r="A1032" s="70" t="s">
        <v>6785</v>
      </c>
      <c r="B1032" s="71" t="s">
        <v>6786</v>
      </c>
      <c r="C1032" s="62" t="s">
        <v>6787</v>
      </c>
      <c r="D1032" s="63" t="s">
        <v>6788</v>
      </c>
      <c r="G1032" s="72"/>
      <c r="H1032" s="72"/>
    </row>
    <row r="1033" spans="1:8">
      <c r="A1033" s="70" t="s">
        <v>6789</v>
      </c>
      <c r="B1033" s="71" t="s">
        <v>6790</v>
      </c>
      <c r="C1033" s="62" t="s">
        <v>6791</v>
      </c>
      <c r="D1033" s="63" t="s">
        <v>6792</v>
      </c>
      <c r="G1033" s="72"/>
      <c r="H1033" s="72"/>
    </row>
    <row r="1034" spans="1:8">
      <c r="A1034" s="70" t="s">
        <v>6793</v>
      </c>
      <c r="B1034" s="71" t="s">
        <v>6794</v>
      </c>
      <c r="C1034" s="62" t="s">
        <v>6795</v>
      </c>
      <c r="D1034" s="63" t="s">
        <v>6796</v>
      </c>
      <c r="G1034" s="72"/>
      <c r="H1034" s="72"/>
    </row>
    <row r="1035" spans="1:8">
      <c r="A1035" s="70" t="s">
        <v>6797</v>
      </c>
      <c r="B1035" s="71" t="s">
        <v>6798</v>
      </c>
      <c r="C1035" s="62" t="s">
        <v>6799</v>
      </c>
      <c r="D1035" s="63" t="s">
        <v>6800</v>
      </c>
      <c r="G1035" s="72"/>
      <c r="H1035" s="72"/>
    </row>
    <row r="1036" spans="1:8">
      <c r="A1036" s="70" t="s">
        <v>6801</v>
      </c>
      <c r="B1036" s="71" t="s">
        <v>6802</v>
      </c>
      <c r="C1036" s="62" t="s">
        <v>6803</v>
      </c>
      <c r="D1036" s="63" t="s">
        <v>6804</v>
      </c>
      <c r="G1036" s="72"/>
      <c r="H1036" s="72"/>
    </row>
    <row r="1037" spans="1:8">
      <c r="A1037" s="70" t="s">
        <v>6805</v>
      </c>
      <c r="B1037" s="71" t="s">
        <v>6806</v>
      </c>
      <c r="C1037" s="62" t="s">
        <v>6807</v>
      </c>
      <c r="D1037" s="63" t="s">
        <v>6808</v>
      </c>
      <c r="G1037" s="72"/>
      <c r="H1037" s="72"/>
    </row>
    <row r="1038" spans="1:8">
      <c r="A1038" s="70" t="s">
        <v>6809</v>
      </c>
      <c r="B1038" s="71" t="s">
        <v>6810</v>
      </c>
      <c r="C1038" s="62" t="s">
        <v>6811</v>
      </c>
      <c r="D1038" s="63" t="s">
        <v>6812</v>
      </c>
      <c r="G1038" s="72"/>
      <c r="H1038" s="72"/>
    </row>
    <row r="1039" spans="1:8">
      <c r="A1039" s="70" t="s">
        <v>6813</v>
      </c>
      <c r="B1039" s="71" t="s">
        <v>6814</v>
      </c>
      <c r="C1039" s="62" t="s">
        <v>6815</v>
      </c>
      <c r="D1039" s="63" t="s">
        <v>6816</v>
      </c>
      <c r="G1039" s="72"/>
      <c r="H1039" s="72"/>
    </row>
    <row r="1040" spans="1:8">
      <c r="A1040" s="70" t="s">
        <v>6817</v>
      </c>
      <c r="B1040" s="71" t="s">
        <v>6818</v>
      </c>
      <c r="C1040" s="62" t="s">
        <v>6819</v>
      </c>
      <c r="D1040" s="63" t="s">
        <v>6820</v>
      </c>
      <c r="G1040" s="72"/>
      <c r="H1040" s="72"/>
    </row>
    <row r="1041" spans="1:8">
      <c r="A1041" s="70" t="s">
        <v>6821</v>
      </c>
      <c r="B1041" s="71" t="s">
        <v>6822</v>
      </c>
      <c r="C1041" s="62" t="s">
        <v>6823</v>
      </c>
      <c r="D1041" s="63" t="s">
        <v>6824</v>
      </c>
      <c r="G1041" s="72"/>
      <c r="H1041" s="72"/>
    </row>
    <row r="1042" spans="1:8">
      <c r="A1042" s="70" t="s">
        <v>6825</v>
      </c>
      <c r="B1042" s="71" t="s">
        <v>6826</v>
      </c>
      <c r="C1042" s="62" t="s">
        <v>6827</v>
      </c>
      <c r="D1042" s="63" t="s">
        <v>6828</v>
      </c>
      <c r="G1042" s="72"/>
      <c r="H1042" s="72"/>
    </row>
    <row r="1043" spans="1:8">
      <c r="A1043" s="70" t="s">
        <v>6829</v>
      </c>
      <c r="B1043" s="71" t="s">
        <v>6830</v>
      </c>
      <c r="C1043" s="62" t="s">
        <v>6831</v>
      </c>
      <c r="D1043" s="63" t="s">
        <v>6832</v>
      </c>
      <c r="G1043" s="72"/>
      <c r="H1043" s="72"/>
    </row>
    <row r="1044" spans="1:8">
      <c r="A1044" s="70" t="s">
        <v>6833</v>
      </c>
      <c r="B1044" s="71" t="s">
        <v>6834</v>
      </c>
      <c r="C1044" s="62" t="s">
        <v>6835</v>
      </c>
      <c r="D1044" s="63" t="s">
        <v>6836</v>
      </c>
      <c r="G1044" s="72"/>
      <c r="H1044" s="72"/>
    </row>
    <row r="1045" spans="1:8">
      <c r="A1045" s="70" t="s">
        <v>6837</v>
      </c>
      <c r="B1045" s="71" t="s">
        <v>6838</v>
      </c>
      <c r="C1045" s="62" t="s">
        <v>6839</v>
      </c>
      <c r="D1045" s="63" t="s">
        <v>6840</v>
      </c>
      <c r="G1045" s="72"/>
      <c r="H1045" s="72"/>
    </row>
    <row r="1046" spans="1:8">
      <c r="A1046" s="70" t="s">
        <v>6841</v>
      </c>
      <c r="B1046" s="71" t="s">
        <v>6842</v>
      </c>
      <c r="C1046" s="62" t="s">
        <v>6843</v>
      </c>
      <c r="D1046" s="63" t="s">
        <v>6844</v>
      </c>
      <c r="G1046" s="72"/>
      <c r="H1046" s="72"/>
    </row>
    <row r="1047" spans="1:8">
      <c r="A1047" s="70" t="s">
        <v>6845</v>
      </c>
      <c r="B1047" s="71" t="s">
        <v>6846</v>
      </c>
      <c r="C1047" s="62" t="s">
        <v>6847</v>
      </c>
      <c r="D1047" s="63" t="s">
        <v>6848</v>
      </c>
      <c r="G1047" s="72"/>
      <c r="H1047" s="72"/>
    </row>
    <row r="1048" spans="1:8">
      <c r="A1048" s="70" t="s">
        <v>6849</v>
      </c>
      <c r="B1048" s="71" t="s">
        <v>6850</v>
      </c>
      <c r="C1048" s="62" t="s">
        <v>6851</v>
      </c>
      <c r="D1048" s="63" t="s">
        <v>6852</v>
      </c>
      <c r="G1048" s="72"/>
      <c r="H1048" s="72"/>
    </row>
    <row r="1049" spans="1:8">
      <c r="A1049" s="70" t="s">
        <v>6853</v>
      </c>
      <c r="B1049" s="71" t="s">
        <v>6854</v>
      </c>
      <c r="C1049" s="62" t="s">
        <v>6855</v>
      </c>
      <c r="D1049" s="63" t="s">
        <v>6856</v>
      </c>
      <c r="G1049" s="72"/>
      <c r="H1049" s="72"/>
    </row>
    <row r="1050" spans="1:8">
      <c r="A1050" s="70" t="s">
        <v>6857</v>
      </c>
      <c r="B1050" s="71" t="s">
        <v>6858</v>
      </c>
      <c r="C1050" s="62" t="s">
        <v>6859</v>
      </c>
      <c r="D1050" s="63" t="s">
        <v>6860</v>
      </c>
      <c r="G1050" s="72"/>
      <c r="H1050" s="72"/>
    </row>
    <row r="1051" spans="1:8">
      <c r="A1051" s="70" t="s">
        <v>6861</v>
      </c>
      <c r="B1051" s="71" t="s">
        <v>6862</v>
      </c>
      <c r="C1051" s="62" t="s">
        <v>6863</v>
      </c>
      <c r="D1051" s="63" t="s">
        <v>6864</v>
      </c>
      <c r="G1051" s="72"/>
      <c r="H1051" s="72"/>
    </row>
    <row r="1052" spans="1:8">
      <c r="A1052" s="70" t="s">
        <v>6865</v>
      </c>
      <c r="B1052" s="71" t="s">
        <v>6866</v>
      </c>
      <c r="C1052" s="62" t="s">
        <v>6867</v>
      </c>
      <c r="D1052" s="63" t="s">
        <v>6868</v>
      </c>
      <c r="G1052" s="72"/>
      <c r="H1052" s="72"/>
    </row>
    <row r="1053" spans="1:8">
      <c r="A1053" s="70" t="s">
        <v>6869</v>
      </c>
      <c r="B1053" s="71" t="s">
        <v>6870</v>
      </c>
      <c r="C1053" s="62" t="s">
        <v>6871</v>
      </c>
      <c r="D1053" s="63" t="s">
        <v>6872</v>
      </c>
      <c r="G1053" s="72"/>
      <c r="H1053" s="72"/>
    </row>
    <row r="1054" spans="1:8">
      <c r="A1054" s="70" t="s">
        <v>6873</v>
      </c>
      <c r="B1054" s="71" t="s">
        <v>6874</v>
      </c>
      <c r="C1054" s="62" t="s">
        <v>6875</v>
      </c>
      <c r="D1054" s="63" t="s">
        <v>6876</v>
      </c>
      <c r="G1054" s="72"/>
      <c r="H1054" s="72"/>
    </row>
    <row r="1055" spans="1:8">
      <c r="A1055" s="70" t="s">
        <v>6877</v>
      </c>
      <c r="B1055" s="71" t="s">
        <v>6878</v>
      </c>
      <c r="C1055" s="62" t="s">
        <v>6879</v>
      </c>
      <c r="D1055" s="63" t="s">
        <v>6880</v>
      </c>
      <c r="G1055" s="72"/>
      <c r="H1055" s="72"/>
    </row>
    <row r="1056" spans="1:8">
      <c r="A1056" s="70" t="s">
        <v>6881</v>
      </c>
      <c r="B1056" s="71" t="s">
        <v>6882</v>
      </c>
      <c r="C1056" s="62" t="s">
        <v>6883</v>
      </c>
      <c r="D1056" s="63" t="s">
        <v>6884</v>
      </c>
      <c r="G1056" s="72"/>
      <c r="H1056" s="72"/>
    </row>
    <row r="1057" spans="1:8">
      <c r="A1057" s="70" t="s">
        <v>6885</v>
      </c>
      <c r="B1057" s="71" t="s">
        <v>6886</v>
      </c>
      <c r="C1057" s="62" t="s">
        <v>6887</v>
      </c>
      <c r="D1057" s="63" t="s">
        <v>6888</v>
      </c>
      <c r="G1057" s="72"/>
      <c r="H1057" s="72"/>
    </row>
    <row r="1058" spans="1:8">
      <c r="A1058" s="70" t="s">
        <v>6889</v>
      </c>
      <c r="B1058" s="71" t="s">
        <v>6890</v>
      </c>
      <c r="C1058" s="62" t="s">
        <v>6891</v>
      </c>
      <c r="D1058" s="63" t="s">
        <v>6892</v>
      </c>
      <c r="G1058" s="72"/>
      <c r="H1058" s="72"/>
    </row>
    <row r="1059" spans="1:8">
      <c r="A1059" s="70" t="s">
        <v>6893</v>
      </c>
      <c r="B1059" s="71" t="s">
        <v>6894</v>
      </c>
      <c r="C1059" s="62" t="s">
        <v>6895</v>
      </c>
      <c r="D1059" s="63" t="s">
        <v>6896</v>
      </c>
      <c r="G1059" s="72"/>
      <c r="H1059" s="72"/>
    </row>
    <row r="1060" spans="1:8">
      <c r="A1060" s="70" t="s">
        <v>6897</v>
      </c>
      <c r="B1060" s="71" t="s">
        <v>6898</v>
      </c>
      <c r="C1060" s="62" t="s">
        <v>6899</v>
      </c>
      <c r="D1060" s="63" t="s">
        <v>6900</v>
      </c>
      <c r="G1060" s="72"/>
      <c r="H1060" s="72"/>
    </row>
    <row r="1061" spans="1:8">
      <c r="A1061" s="70" t="s">
        <v>6901</v>
      </c>
      <c r="B1061" s="71" t="s">
        <v>6902</v>
      </c>
      <c r="C1061" s="62" t="s">
        <v>6903</v>
      </c>
      <c r="D1061" s="63" t="s">
        <v>6904</v>
      </c>
      <c r="G1061" s="72"/>
      <c r="H1061" s="72"/>
    </row>
    <row r="1062" spans="1:8">
      <c r="A1062" s="70" t="s">
        <v>6905</v>
      </c>
      <c r="B1062" s="71" t="s">
        <v>6906</v>
      </c>
      <c r="C1062" s="62" t="s">
        <v>6907</v>
      </c>
      <c r="D1062" s="63" t="s">
        <v>6908</v>
      </c>
      <c r="G1062" s="72"/>
      <c r="H1062" s="72"/>
    </row>
    <row r="1063" spans="1:8">
      <c r="A1063" s="70" t="s">
        <v>6909</v>
      </c>
      <c r="B1063" s="71" t="s">
        <v>6910</v>
      </c>
      <c r="C1063" s="62" t="s">
        <v>6911</v>
      </c>
      <c r="D1063" s="63" t="s">
        <v>6912</v>
      </c>
      <c r="G1063" s="72"/>
      <c r="H1063" s="72"/>
    </row>
    <row r="1064" spans="1:8">
      <c r="A1064" s="70" t="s">
        <v>6913</v>
      </c>
      <c r="B1064" s="71" t="s">
        <v>6914</v>
      </c>
      <c r="C1064" s="62" t="s">
        <v>6915</v>
      </c>
      <c r="D1064" s="63" t="s">
        <v>6916</v>
      </c>
      <c r="G1064" s="72"/>
      <c r="H1064" s="72"/>
    </row>
    <row r="1065" spans="1:8">
      <c r="A1065" s="70" t="s">
        <v>6917</v>
      </c>
      <c r="B1065" s="71" t="s">
        <v>6918</v>
      </c>
      <c r="C1065" s="62" t="s">
        <v>6919</v>
      </c>
      <c r="D1065" s="63" t="s">
        <v>6920</v>
      </c>
      <c r="G1065" s="72"/>
      <c r="H1065" s="72"/>
    </row>
    <row r="1066" spans="1:8">
      <c r="A1066" s="70" t="s">
        <v>6921</v>
      </c>
      <c r="B1066" s="71" t="s">
        <v>6922</v>
      </c>
      <c r="C1066" s="62" t="s">
        <v>6923</v>
      </c>
      <c r="D1066" s="63" t="s">
        <v>6924</v>
      </c>
      <c r="G1066" s="72"/>
      <c r="H1066" s="72"/>
    </row>
    <row r="1067" spans="1:8">
      <c r="A1067" s="70" t="s">
        <v>6925</v>
      </c>
      <c r="B1067" s="71" t="s">
        <v>6926</v>
      </c>
      <c r="C1067" s="62" t="s">
        <v>6927</v>
      </c>
      <c r="D1067" s="63" t="s">
        <v>6928</v>
      </c>
      <c r="G1067" s="72"/>
      <c r="H1067" s="72"/>
    </row>
    <row r="1068" spans="1:8">
      <c r="A1068" s="70" t="s">
        <v>6929</v>
      </c>
      <c r="B1068" s="71" t="s">
        <v>6930</v>
      </c>
      <c r="C1068" s="62" t="s">
        <v>6931</v>
      </c>
      <c r="D1068" s="63" t="s">
        <v>6932</v>
      </c>
      <c r="G1068" s="72"/>
      <c r="H1068" s="72"/>
    </row>
    <row r="1069" spans="1:8">
      <c r="A1069" s="70" t="s">
        <v>6933</v>
      </c>
      <c r="B1069" s="71" t="s">
        <v>6934</v>
      </c>
      <c r="C1069" s="62" t="s">
        <v>6935</v>
      </c>
      <c r="D1069" s="63" t="s">
        <v>6936</v>
      </c>
      <c r="G1069" s="72"/>
      <c r="H1069" s="72"/>
    </row>
    <row r="1070" spans="1:8">
      <c r="A1070" s="70" t="s">
        <v>6937</v>
      </c>
      <c r="B1070" s="71" t="s">
        <v>6938</v>
      </c>
      <c r="C1070" s="62" t="s">
        <v>6939</v>
      </c>
      <c r="D1070" s="63" t="s">
        <v>6940</v>
      </c>
      <c r="G1070" s="72"/>
      <c r="H1070" s="72"/>
    </row>
    <row r="1071" spans="1:8">
      <c r="A1071" s="70" t="s">
        <v>6941</v>
      </c>
      <c r="B1071" s="71" t="s">
        <v>6942</v>
      </c>
      <c r="C1071" s="62" t="s">
        <v>6943</v>
      </c>
      <c r="D1071" s="63" t="s">
        <v>6944</v>
      </c>
      <c r="G1071" s="72"/>
      <c r="H1071" s="72"/>
    </row>
    <row r="1072" spans="1:8">
      <c r="A1072" s="70" t="s">
        <v>6945</v>
      </c>
      <c r="B1072" s="71" t="s">
        <v>6946</v>
      </c>
      <c r="C1072" s="62" t="s">
        <v>6947</v>
      </c>
      <c r="D1072" s="63" t="s">
        <v>6948</v>
      </c>
      <c r="G1072" s="72"/>
      <c r="H1072" s="72"/>
    </row>
    <row r="1073" spans="1:8">
      <c r="A1073" s="70" t="s">
        <v>6949</v>
      </c>
      <c r="B1073" s="71" t="s">
        <v>6950</v>
      </c>
      <c r="C1073" s="62" t="s">
        <v>6951</v>
      </c>
      <c r="D1073" s="63" t="s">
        <v>6952</v>
      </c>
      <c r="G1073" s="72"/>
      <c r="H1073" s="72"/>
    </row>
    <row r="1074" spans="1:8">
      <c r="A1074" s="70" t="s">
        <v>6953</v>
      </c>
      <c r="B1074" s="71" t="s">
        <v>6954</v>
      </c>
      <c r="C1074" s="62" t="s">
        <v>6955</v>
      </c>
      <c r="D1074" s="63" t="s">
        <v>6956</v>
      </c>
      <c r="G1074" s="72"/>
      <c r="H1074" s="72"/>
    </row>
    <row r="1075" spans="1:8">
      <c r="A1075" s="70" t="s">
        <v>6957</v>
      </c>
      <c r="B1075" s="71" t="s">
        <v>6958</v>
      </c>
      <c r="C1075" s="62" t="s">
        <v>6959</v>
      </c>
      <c r="D1075" s="63" t="s">
        <v>6960</v>
      </c>
      <c r="G1075" s="72"/>
      <c r="H1075" s="72"/>
    </row>
    <row r="1076" spans="1:8">
      <c r="A1076" s="70" t="s">
        <v>6961</v>
      </c>
      <c r="B1076" s="71" t="s">
        <v>6962</v>
      </c>
      <c r="C1076" s="62" t="s">
        <v>6963</v>
      </c>
      <c r="D1076" s="63" t="s">
        <v>6964</v>
      </c>
      <c r="G1076" s="72"/>
      <c r="H1076" s="72"/>
    </row>
    <row r="1077" spans="1:8">
      <c r="A1077" s="70" t="s">
        <v>6965</v>
      </c>
      <c r="B1077" s="71" t="s">
        <v>6966</v>
      </c>
      <c r="C1077" s="62" t="s">
        <v>6967</v>
      </c>
      <c r="D1077" s="63" t="s">
        <v>6968</v>
      </c>
      <c r="G1077" s="72"/>
      <c r="H1077" s="72"/>
    </row>
    <row r="1078" spans="1:8">
      <c r="A1078" s="70" t="s">
        <v>6969</v>
      </c>
      <c r="B1078" s="71" t="s">
        <v>6970</v>
      </c>
      <c r="C1078" s="62" t="s">
        <v>6971</v>
      </c>
      <c r="D1078" s="63" t="s">
        <v>6972</v>
      </c>
      <c r="G1078" s="72"/>
      <c r="H1078" s="72"/>
    </row>
    <row r="1079" spans="1:8">
      <c r="A1079" s="70" t="s">
        <v>6973</v>
      </c>
      <c r="B1079" s="71" t="s">
        <v>6974</v>
      </c>
      <c r="C1079" s="62" t="s">
        <v>6975</v>
      </c>
      <c r="D1079" s="63" t="s">
        <v>6976</v>
      </c>
      <c r="G1079" s="72"/>
      <c r="H1079" s="72"/>
    </row>
    <row r="1080" spans="1:8">
      <c r="A1080" s="70" t="s">
        <v>6977</v>
      </c>
      <c r="B1080" s="71" t="s">
        <v>6978</v>
      </c>
      <c r="C1080" s="62" t="s">
        <v>6979</v>
      </c>
      <c r="D1080" s="63" t="s">
        <v>6980</v>
      </c>
      <c r="G1080" s="72"/>
      <c r="H1080" s="72"/>
    </row>
    <row r="1081" spans="1:8">
      <c r="A1081" s="70" t="s">
        <v>6981</v>
      </c>
      <c r="B1081" s="71" t="s">
        <v>6982</v>
      </c>
      <c r="C1081" s="62" t="s">
        <v>6983</v>
      </c>
      <c r="D1081" s="63" t="s">
        <v>6984</v>
      </c>
      <c r="G1081" s="72"/>
      <c r="H1081" s="72"/>
    </row>
    <row r="1082" spans="1:8">
      <c r="A1082" s="70" t="s">
        <v>6985</v>
      </c>
      <c r="B1082" s="71" t="s">
        <v>6986</v>
      </c>
      <c r="C1082" s="62" t="s">
        <v>6987</v>
      </c>
      <c r="D1082" s="63" t="s">
        <v>6988</v>
      </c>
      <c r="G1082" s="72"/>
      <c r="H1082" s="72"/>
    </row>
    <row r="1083" spans="1:8">
      <c r="A1083" s="70" t="s">
        <v>6989</v>
      </c>
      <c r="B1083" s="71" t="s">
        <v>6990</v>
      </c>
      <c r="C1083" s="62" t="s">
        <v>6991</v>
      </c>
      <c r="D1083" s="63" t="s">
        <v>6992</v>
      </c>
      <c r="G1083" s="72"/>
      <c r="H1083" s="72"/>
    </row>
    <row r="1084" spans="1:8" ht="24">
      <c r="A1084" s="70" t="s">
        <v>6993</v>
      </c>
      <c r="B1084" s="71" t="s">
        <v>6994</v>
      </c>
      <c r="C1084" s="62" t="s">
        <v>6995</v>
      </c>
      <c r="D1084" s="63" t="s">
        <v>6996</v>
      </c>
      <c r="G1084" s="72"/>
      <c r="H1084" s="72"/>
    </row>
    <row r="1085" spans="1:8" ht="24">
      <c r="A1085" s="70" t="s">
        <v>6997</v>
      </c>
      <c r="B1085" s="71" t="s">
        <v>6998</v>
      </c>
      <c r="C1085" s="62" t="s">
        <v>6999</v>
      </c>
      <c r="D1085" s="63" t="s">
        <v>7000</v>
      </c>
      <c r="G1085" s="72"/>
      <c r="H1085" s="72"/>
    </row>
    <row r="1086" spans="1:8" ht="24">
      <c r="A1086" s="70" t="s">
        <v>7001</v>
      </c>
      <c r="B1086" s="71" t="s">
        <v>7002</v>
      </c>
      <c r="C1086" s="62" t="s">
        <v>7003</v>
      </c>
      <c r="D1086" s="63" t="s">
        <v>7004</v>
      </c>
      <c r="G1086" s="72"/>
      <c r="H1086" s="72"/>
    </row>
    <row r="1087" spans="1:8">
      <c r="A1087" s="70" t="s">
        <v>7005</v>
      </c>
      <c r="B1087" s="71" t="s">
        <v>7006</v>
      </c>
      <c r="C1087" s="62" t="s">
        <v>7007</v>
      </c>
      <c r="D1087" s="63" t="s">
        <v>7008</v>
      </c>
      <c r="G1087" s="72"/>
      <c r="H1087" s="72"/>
    </row>
    <row r="1088" spans="1:8">
      <c r="A1088" s="70" t="s">
        <v>7009</v>
      </c>
      <c r="B1088" s="71" t="s">
        <v>7010</v>
      </c>
      <c r="C1088" s="62" t="s">
        <v>7011</v>
      </c>
      <c r="D1088" s="63" t="s">
        <v>7012</v>
      </c>
      <c r="G1088" s="72"/>
      <c r="H1088" s="72"/>
    </row>
    <row r="1089" spans="1:8">
      <c r="A1089" s="70" t="s">
        <v>7013</v>
      </c>
      <c r="B1089" s="71" t="s">
        <v>7014</v>
      </c>
      <c r="C1089" s="62" t="s">
        <v>7015</v>
      </c>
      <c r="D1089" s="63" t="s">
        <v>7016</v>
      </c>
      <c r="G1089" s="72"/>
      <c r="H1089" s="72"/>
    </row>
    <row r="1090" spans="1:8">
      <c r="A1090" s="70" t="s">
        <v>7017</v>
      </c>
      <c r="B1090" s="71" t="s">
        <v>7018</v>
      </c>
      <c r="C1090" s="62" t="s">
        <v>7019</v>
      </c>
      <c r="D1090" s="63" t="s">
        <v>7020</v>
      </c>
      <c r="G1090" s="72"/>
      <c r="H1090" s="72"/>
    </row>
    <row r="1091" spans="1:8">
      <c r="A1091" s="70" t="s">
        <v>7021</v>
      </c>
      <c r="B1091" s="71" t="s">
        <v>7022</v>
      </c>
      <c r="C1091" s="62" t="s">
        <v>7023</v>
      </c>
      <c r="D1091" s="63" t="s">
        <v>7024</v>
      </c>
      <c r="G1091" s="72"/>
      <c r="H1091" s="72"/>
    </row>
    <row r="1092" spans="1:8">
      <c r="A1092" s="70" t="s">
        <v>7025</v>
      </c>
      <c r="B1092" s="71" t="s">
        <v>7026</v>
      </c>
      <c r="C1092" s="62" t="s">
        <v>7027</v>
      </c>
      <c r="D1092" s="63" t="s">
        <v>7028</v>
      </c>
      <c r="G1092" s="72"/>
      <c r="H1092" s="72"/>
    </row>
    <row r="1093" spans="1:8">
      <c r="A1093" s="70" t="s">
        <v>7029</v>
      </c>
      <c r="B1093" s="71" t="s">
        <v>7030</v>
      </c>
      <c r="C1093" s="62" t="s">
        <v>7031</v>
      </c>
      <c r="D1093" s="63" t="s">
        <v>7032</v>
      </c>
      <c r="G1093" s="72"/>
      <c r="H1093" s="72"/>
    </row>
    <row r="1094" spans="1:8">
      <c r="A1094" s="70" t="s">
        <v>7033</v>
      </c>
      <c r="B1094" s="71" t="s">
        <v>7034</v>
      </c>
      <c r="C1094" s="62" t="s">
        <v>7035</v>
      </c>
      <c r="D1094" s="63" t="s">
        <v>7036</v>
      </c>
      <c r="G1094" s="72"/>
      <c r="H1094" s="72"/>
    </row>
    <row r="1095" spans="1:8">
      <c r="A1095" s="70" t="s">
        <v>7037</v>
      </c>
      <c r="B1095" s="71" t="s">
        <v>7038</v>
      </c>
      <c r="C1095" s="62" t="s">
        <v>7039</v>
      </c>
      <c r="D1095" s="63" t="s">
        <v>7040</v>
      </c>
      <c r="G1095" s="72"/>
      <c r="H1095" s="72"/>
    </row>
    <row r="1096" spans="1:8">
      <c r="A1096" s="70" t="s">
        <v>7041</v>
      </c>
      <c r="B1096" s="71" t="s">
        <v>7042</v>
      </c>
      <c r="C1096" s="62" t="s">
        <v>7043</v>
      </c>
      <c r="D1096" s="63" t="s">
        <v>7044</v>
      </c>
      <c r="G1096" s="72"/>
      <c r="H1096" s="72"/>
    </row>
    <row r="1097" spans="1:8">
      <c r="A1097" s="70" t="s">
        <v>7045</v>
      </c>
      <c r="B1097" s="71" t="s">
        <v>7046</v>
      </c>
      <c r="C1097" s="62" t="s">
        <v>7047</v>
      </c>
      <c r="D1097" s="63" t="s">
        <v>7048</v>
      </c>
      <c r="G1097" s="72"/>
      <c r="H1097" s="72"/>
    </row>
    <row r="1098" spans="1:8">
      <c r="A1098" s="70" t="s">
        <v>7049</v>
      </c>
      <c r="B1098" s="71" t="s">
        <v>7050</v>
      </c>
      <c r="C1098" s="62" t="s">
        <v>7051</v>
      </c>
      <c r="D1098" s="63" t="s">
        <v>7052</v>
      </c>
      <c r="G1098" s="72"/>
      <c r="H1098" s="72"/>
    </row>
    <row r="1099" spans="1:8">
      <c r="A1099" s="70" t="s">
        <v>7053</v>
      </c>
      <c r="B1099" s="71" t="s">
        <v>7054</v>
      </c>
      <c r="C1099" s="62" t="s">
        <v>7055</v>
      </c>
      <c r="D1099" s="63" t="s">
        <v>7056</v>
      </c>
      <c r="G1099" s="72"/>
      <c r="H1099" s="72"/>
    </row>
    <row r="1100" spans="1:8">
      <c r="A1100" s="70" t="s">
        <v>7057</v>
      </c>
      <c r="B1100" s="71" t="s">
        <v>7058</v>
      </c>
      <c r="C1100" s="62" t="s">
        <v>7059</v>
      </c>
      <c r="D1100" s="63" t="s">
        <v>7060</v>
      </c>
      <c r="G1100" s="72"/>
      <c r="H1100" s="72"/>
    </row>
    <row r="1101" spans="1:8">
      <c r="A1101" s="70" t="s">
        <v>7061</v>
      </c>
      <c r="B1101" s="71" t="s">
        <v>7062</v>
      </c>
      <c r="C1101" s="62" t="s">
        <v>7063</v>
      </c>
      <c r="D1101" s="63" t="s">
        <v>7064</v>
      </c>
      <c r="G1101" s="72"/>
      <c r="H1101" s="72"/>
    </row>
    <row r="1102" spans="1:8">
      <c r="A1102" s="70" t="s">
        <v>7065</v>
      </c>
      <c r="B1102" s="71" t="s">
        <v>7066</v>
      </c>
      <c r="C1102" s="62" t="s">
        <v>7067</v>
      </c>
      <c r="D1102" s="63" t="s">
        <v>7068</v>
      </c>
      <c r="G1102" s="72"/>
      <c r="H1102" s="72"/>
    </row>
    <row r="1103" spans="1:8">
      <c r="A1103" s="70" t="s">
        <v>7069</v>
      </c>
      <c r="B1103" s="71" t="s">
        <v>7070</v>
      </c>
      <c r="C1103" s="62" t="s">
        <v>7071</v>
      </c>
      <c r="D1103" s="63" t="s">
        <v>7072</v>
      </c>
      <c r="G1103" s="72"/>
      <c r="H1103" s="72"/>
    </row>
    <row r="1104" spans="1:8">
      <c r="A1104" s="70" t="s">
        <v>7073</v>
      </c>
      <c r="B1104" s="71" t="s">
        <v>7074</v>
      </c>
      <c r="C1104" s="62" t="s">
        <v>7075</v>
      </c>
      <c r="D1104" s="63" t="s">
        <v>7076</v>
      </c>
      <c r="G1104" s="72"/>
      <c r="H1104" s="72"/>
    </row>
    <row r="1105" spans="1:8">
      <c r="A1105" s="70" t="s">
        <v>7077</v>
      </c>
      <c r="B1105" s="71" t="s">
        <v>7078</v>
      </c>
      <c r="C1105" s="62" t="s">
        <v>7079</v>
      </c>
      <c r="D1105" s="63" t="s">
        <v>7080</v>
      </c>
      <c r="G1105" s="72"/>
      <c r="H1105" s="72"/>
    </row>
    <row r="1106" spans="1:8">
      <c r="A1106" s="70" t="s">
        <v>7081</v>
      </c>
      <c r="B1106" s="71" t="s">
        <v>7082</v>
      </c>
      <c r="C1106" s="62" t="s">
        <v>7083</v>
      </c>
      <c r="D1106" s="63" t="s">
        <v>7084</v>
      </c>
      <c r="G1106" s="72"/>
      <c r="H1106" s="72"/>
    </row>
    <row r="1107" spans="1:8">
      <c r="A1107" s="70" t="s">
        <v>7085</v>
      </c>
      <c r="B1107" s="71" t="s">
        <v>7086</v>
      </c>
      <c r="C1107" s="62" t="s">
        <v>7087</v>
      </c>
      <c r="D1107" s="63" t="s">
        <v>7088</v>
      </c>
      <c r="G1107" s="72"/>
      <c r="H1107" s="72"/>
    </row>
    <row r="1108" spans="1:8">
      <c r="A1108" s="70" t="s">
        <v>7089</v>
      </c>
      <c r="B1108" s="71" t="s">
        <v>7090</v>
      </c>
      <c r="C1108" s="62" t="s">
        <v>7091</v>
      </c>
      <c r="D1108" s="63" t="s">
        <v>7092</v>
      </c>
      <c r="G1108" s="72"/>
      <c r="H1108" s="72"/>
    </row>
    <row r="1109" spans="1:8">
      <c r="A1109" s="70" t="s">
        <v>7093</v>
      </c>
      <c r="B1109" s="71" t="s">
        <v>7094</v>
      </c>
      <c r="C1109" s="62" t="s">
        <v>7095</v>
      </c>
      <c r="D1109" s="63" t="s">
        <v>7096</v>
      </c>
      <c r="G1109" s="72"/>
      <c r="H1109" s="72"/>
    </row>
    <row r="1110" spans="1:8">
      <c r="A1110" s="70" t="s">
        <v>172</v>
      </c>
      <c r="B1110" s="71" t="s">
        <v>7097</v>
      </c>
      <c r="C1110" s="62" t="s">
        <v>7098</v>
      </c>
      <c r="D1110" s="63" t="s">
        <v>7099</v>
      </c>
      <c r="G1110" s="72"/>
      <c r="H1110" s="72"/>
    </row>
    <row r="1111" spans="1:8">
      <c r="A1111" s="70" t="s">
        <v>7100</v>
      </c>
      <c r="B1111" s="71" t="s">
        <v>7101</v>
      </c>
      <c r="C1111" s="62" t="s">
        <v>7102</v>
      </c>
      <c r="D1111" s="63" t="s">
        <v>7103</v>
      </c>
      <c r="G1111" s="72"/>
      <c r="H1111" s="72"/>
    </row>
    <row r="1112" spans="1:8">
      <c r="A1112" s="70" t="s">
        <v>7104</v>
      </c>
      <c r="B1112" s="71" t="s">
        <v>7105</v>
      </c>
      <c r="C1112" s="62" t="s">
        <v>7106</v>
      </c>
      <c r="D1112" s="63" t="s">
        <v>7107</v>
      </c>
      <c r="G1112" s="72"/>
      <c r="H1112" s="72"/>
    </row>
    <row r="1113" spans="1:8">
      <c r="A1113" s="70" t="s">
        <v>7108</v>
      </c>
      <c r="B1113" s="71" t="s">
        <v>7109</v>
      </c>
      <c r="C1113" s="62" t="s">
        <v>7110</v>
      </c>
      <c r="D1113" s="63" t="s">
        <v>7111</v>
      </c>
      <c r="G1113" s="72"/>
      <c r="H1113" s="72"/>
    </row>
    <row r="1114" spans="1:8">
      <c r="A1114" s="70" t="s">
        <v>7112</v>
      </c>
      <c r="B1114" s="71" t="s">
        <v>7113</v>
      </c>
      <c r="C1114" s="62" t="s">
        <v>7114</v>
      </c>
      <c r="D1114" s="63" t="s">
        <v>7115</v>
      </c>
      <c r="G1114" s="72"/>
      <c r="H1114" s="72"/>
    </row>
    <row r="1115" spans="1:8">
      <c r="A1115" s="70" t="s">
        <v>7116</v>
      </c>
      <c r="B1115" s="71" t="s">
        <v>7117</v>
      </c>
      <c r="C1115" s="62" t="s">
        <v>7118</v>
      </c>
      <c r="D1115" s="63" t="s">
        <v>7119</v>
      </c>
      <c r="G1115" s="72"/>
      <c r="H1115" s="72"/>
    </row>
    <row r="1116" spans="1:8">
      <c r="A1116" s="70" t="s">
        <v>7120</v>
      </c>
      <c r="B1116" s="71" t="s">
        <v>7121</v>
      </c>
      <c r="C1116" s="62" t="s">
        <v>7122</v>
      </c>
      <c r="D1116" s="63" t="s">
        <v>7123</v>
      </c>
      <c r="G1116" s="72"/>
      <c r="H1116" s="72"/>
    </row>
    <row r="1117" spans="1:8">
      <c r="A1117" s="70" t="s">
        <v>7124</v>
      </c>
      <c r="B1117" s="71" t="s">
        <v>7125</v>
      </c>
      <c r="C1117" s="62" t="s">
        <v>7126</v>
      </c>
      <c r="D1117" s="63" t="s">
        <v>7127</v>
      </c>
      <c r="G1117" s="72"/>
      <c r="H1117" s="72"/>
    </row>
    <row r="1118" spans="1:8">
      <c r="A1118" s="70" t="s">
        <v>7128</v>
      </c>
      <c r="B1118" s="71" t="s">
        <v>7129</v>
      </c>
      <c r="C1118" s="62" t="s">
        <v>7130</v>
      </c>
      <c r="D1118" s="63" t="s">
        <v>7131</v>
      </c>
      <c r="G1118" s="72"/>
      <c r="H1118" s="72"/>
    </row>
    <row r="1119" spans="1:8">
      <c r="A1119" s="70" t="s">
        <v>7132</v>
      </c>
      <c r="B1119" s="71" t="s">
        <v>7133</v>
      </c>
      <c r="C1119" s="62" t="s">
        <v>7134</v>
      </c>
      <c r="D1119" s="63" t="s">
        <v>7135</v>
      </c>
      <c r="G1119" s="72"/>
      <c r="H1119" s="72"/>
    </row>
    <row r="1120" spans="1:8">
      <c r="A1120" s="70" t="s">
        <v>7136</v>
      </c>
      <c r="B1120" s="71" t="s">
        <v>7137</v>
      </c>
      <c r="C1120" s="62" t="s">
        <v>7138</v>
      </c>
      <c r="D1120" s="63" t="s">
        <v>7139</v>
      </c>
      <c r="G1120" s="72"/>
      <c r="H1120" s="72"/>
    </row>
    <row r="1121" spans="1:8">
      <c r="A1121" s="70" t="s">
        <v>7140</v>
      </c>
      <c r="B1121" s="71" t="s">
        <v>7141</v>
      </c>
      <c r="C1121" s="62" t="s">
        <v>7142</v>
      </c>
      <c r="D1121" s="63" t="s">
        <v>7143</v>
      </c>
      <c r="G1121" s="72"/>
      <c r="H1121" s="72"/>
    </row>
    <row r="1122" spans="1:8">
      <c r="A1122" s="70" t="s">
        <v>7144</v>
      </c>
      <c r="B1122" s="71" t="s">
        <v>7145</v>
      </c>
      <c r="C1122" s="62" t="s">
        <v>7146</v>
      </c>
      <c r="D1122" s="63" t="s">
        <v>7147</v>
      </c>
      <c r="G1122" s="72"/>
      <c r="H1122" s="72"/>
    </row>
    <row r="1123" spans="1:8">
      <c r="A1123" s="70" t="s">
        <v>7148</v>
      </c>
      <c r="B1123" s="71" t="s">
        <v>7149</v>
      </c>
      <c r="C1123" s="62" t="s">
        <v>7150</v>
      </c>
      <c r="D1123" s="63" t="s">
        <v>7151</v>
      </c>
      <c r="G1123" s="72"/>
      <c r="H1123" s="72"/>
    </row>
    <row r="1124" spans="1:8">
      <c r="A1124" s="70" t="s">
        <v>7152</v>
      </c>
      <c r="B1124" s="71" t="s">
        <v>7153</v>
      </c>
      <c r="C1124" s="62" t="s">
        <v>7154</v>
      </c>
      <c r="D1124" s="63" t="s">
        <v>7155</v>
      </c>
      <c r="G1124" s="72"/>
      <c r="H1124" s="72"/>
    </row>
    <row r="1125" spans="1:8">
      <c r="A1125" s="70" t="s">
        <v>7156</v>
      </c>
      <c r="B1125" s="71" t="s">
        <v>7157</v>
      </c>
      <c r="C1125" s="62" t="s">
        <v>7158</v>
      </c>
      <c r="D1125" s="63" t="s">
        <v>7159</v>
      </c>
      <c r="G1125" s="72"/>
      <c r="H1125" s="72"/>
    </row>
    <row r="1126" spans="1:8">
      <c r="A1126" s="70" t="s">
        <v>7160</v>
      </c>
      <c r="B1126" s="71" t="s">
        <v>7161</v>
      </c>
      <c r="C1126" s="62" t="s">
        <v>7162</v>
      </c>
      <c r="D1126" s="63" t="s">
        <v>7163</v>
      </c>
      <c r="G1126" s="72"/>
      <c r="H1126" s="72"/>
    </row>
    <row r="1127" spans="1:8">
      <c r="A1127" s="70" t="s">
        <v>7164</v>
      </c>
      <c r="B1127" s="71" t="s">
        <v>7165</v>
      </c>
      <c r="C1127" s="62" t="s">
        <v>7166</v>
      </c>
      <c r="D1127" s="63" t="s">
        <v>7167</v>
      </c>
      <c r="G1127" s="72"/>
      <c r="H1127" s="72"/>
    </row>
    <row r="1128" spans="1:8">
      <c r="A1128" s="70" t="s">
        <v>7168</v>
      </c>
      <c r="B1128" s="71" t="s">
        <v>7169</v>
      </c>
      <c r="C1128" s="62" t="s">
        <v>7170</v>
      </c>
      <c r="D1128" s="63" t="s">
        <v>7171</v>
      </c>
      <c r="G1128" s="72"/>
      <c r="H1128" s="72"/>
    </row>
    <row r="1129" spans="1:8">
      <c r="A1129" s="70" t="s">
        <v>7172</v>
      </c>
      <c r="B1129" s="71" t="s">
        <v>7173</v>
      </c>
      <c r="C1129" s="62" t="s">
        <v>7174</v>
      </c>
      <c r="D1129" s="63" t="s">
        <v>7175</v>
      </c>
      <c r="G1129" s="72"/>
      <c r="H1129" s="72"/>
    </row>
    <row r="1130" spans="1:8">
      <c r="A1130" s="70" t="s">
        <v>7176</v>
      </c>
      <c r="B1130" s="71" t="s">
        <v>7177</v>
      </c>
      <c r="C1130" s="62" t="s">
        <v>7178</v>
      </c>
      <c r="D1130" s="63" t="s">
        <v>7179</v>
      </c>
      <c r="G1130" s="72"/>
      <c r="H1130" s="72"/>
    </row>
    <row r="1131" spans="1:8">
      <c r="A1131" s="70" t="s">
        <v>7180</v>
      </c>
      <c r="B1131" s="71" t="s">
        <v>7181</v>
      </c>
      <c r="C1131" s="62" t="s">
        <v>7182</v>
      </c>
      <c r="D1131" s="63" t="s">
        <v>7183</v>
      </c>
      <c r="G1131" s="72"/>
      <c r="H1131" s="72"/>
    </row>
    <row r="1132" spans="1:8">
      <c r="A1132" s="70" t="s">
        <v>7184</v>
      </c>
      <c r="B1132" s="71" t="s">
        <v>7185</v>
      </c>
      <c r="C1132" s="62" t="s">
        <v>7186</v>
      </c>
      <c r="D1132" s="63" t="s">
        <v>7187</v>
      </c>
      <c r="G1132" s="72"/>
      <c r="H1132" s="72"/>
    </row>
    <row r="1133" spans="1:8">
      <c r="A1133" s="70" t="s">
        <v>7188</v>
      </c>
      <c r="B1133" s="71" t="s">
        <v>7189</v>
      </c>
      <c r="C1133" s="62" t="s">
        <v>7190</v>
      </c>
      <c r="D1133" s="63" t="s">
        <v>7191</v>
      </c>
      <c r="G1133" s="72"/>
      <c r="H1133" s="72"/>
    </row>
    <row r="1134" spans="1:8">
      <c r="A1134" s="70" t="s">
        <v>7192</v>
      </c>
      <c r="B1134" s="71" t="s">
        <v>7193</v>
      </c>
      <c r="C1134" s="62" t="s">
        <v>7194</v>
      </c>
      <c r="D1134" s="63" t="s">
        <v>7195</v>
      </c>
      <c r="G1134" s="72"/>
      <c r="H1134" s="72"/>
    </row>
    <row r="1135" spans="1:8">
      <c r="A1135" s="70" t="s">
        <v>7196</v>
      </c>
      <c r="B1135" s="71" t="s">
        <v>7197</v>
      </c>
      <c r="C1135" s="62" t="s">
        <v>7198</v>
      </c>
      <c r="D1135" s="63" t="s">
        <v>7199</v>
      </c>
      <c r="G1135" s="72"/>
      <c r="H1135" s="72"/>
    </row>
    <row r="1136" spans="1:8">
      <c r="A1136" s="70" t="s">
        <v>7200</v>
      </c>
      <c r="B1136" s="71" t="s">
        <v>7201</v>
      </c>
      <c r="C1136" s="62" t="s">
        <v>7202</v>
      </c>
      <c r="D1136" s="63" t="s">
        <v>7203</v>
      </c>
      <c r="G1136" s="72"/>
      <c r="H1136" s="72"/>
    </row>
    <row r="1137" spans="1:8">
      <c r="A1137" s="70" t="s">
        <v>7204</v>
      </c>
      <c r="B1137" s="71" t="s">
        <v>7205</v>
      </c>
      <c r="C1137" s="62" t="s">
        <v>7206</v>
      </c>
      <c r="D1137" s="63" t="s">
        <v>7207</v>
      </c>
      <c r="G1137" s="72"/>
      <c r="H1137" s="72"/>
    </row>
    <row r="1138" spans="1:8">
      <c r="A1138" s="70" t="s">
        <v>7208</v>
      </c>
      <c r="B1138" s="71" t="s">
        <v>7209</v>
      </c>
      <c r="C1138" s="62" t="s">
        <v>7210</v>
      </c>
      <c r="D1138" s="63" t="s">
        <v>7211</v>
      </c>
      <c r="G1138" s="72"/>
      <c r="H1138" s="72"/>
    </row>
    <row r="1139" spans="1:8">
      <c r="A1139" s="70" t="s">
        <v>7212</v>
      </c>
      <c r="B1139" s="71" t="s">
        <v>7213</v>
      </c>
      <c r="C1139" s="62" t="s">
        <v>7214</v>
      </c>
      <c r="D1139" s="63" t="s">
        <v>7215</v>
      </c>
      <c r="G1139" s="72"/>
      <c r="H1139" s="72"/>
    </row>
    <row r="1140" spans="1:8">
      <c r="A1140" s="70" t="s">
        <v>7216</v>
      </c>
      <c r="B1140" s="71" t="s">
        <v>7217</v>
      </c>
      <c r="C1140" s="62" t="s">
        <v>7218</v>
      </c>
      <c r="D1140" s="63" t="s">
        <v>7219</v>
      </c>
      <c r="G1140" s="72"/>
      <c r="H1140" s="72"/>
    </row>
    <row r="1141" spans="1:8">
      <c r="A1141" s="70" t="s">
        <v>7220</v>
      </c>
      <c r="B1141" s="71" t="s">
        <v>7221</v>
      </c>
      <c r="C1141" s="62" t="s">
        <v>7222</v>
      </c>
      <c r="D1141" s="63" t="s">
        <v>7223</v>
      </c>
      <c r="G1141" s="72"/>
      <c r="H1141" s="72"/>
    </row>
    <row r="1142" spans="1:8">
      <c r="A1142" s="70" t="s">
        <v>7224</v>
      </c>
      <c r="B1142" s="71" t="s">
        <v>7225</v>
      </c>
      <c r="C1142" s="62" t="s">
        <v>7226</v>
      </c>
      <c r="D1142" s="63" t="s">
        <v>7227</v>
      </c>
      <c r="G1142" s="72"/>
      <c r="H1142" s="72"/>
    </row>
    <row r="1143" spans="1:8">
      <c r="A1143" s="70" t="s">
        <v>7228</v>
      </c>
      <c r="B1143" s="71" t="s">
        <v>7229</v>
      </c>
      <c r="C1143" s="62" t="s">
        <v>7230</v>
      </c>
      <c r="D1143" s="63" t="s">
        <v>7231</v>
      </c>
      <c r="G1143" s="72"/>
      <c r="H1143" s="72"/>
    </row>
    <row r="1144" spans="1:8">
      <c r="A1144" s="70" t="s">
        <v>7232</v>
      </c>
      <c r="B1144" s="71" t="s">
        <v>7233</v>
      </c>
      <c r="C1144" s="62" t="s">
        <v>7234</v>
      </c>
      <c r="D1144" s="63" t="s">
        <v>7235</v>
      </c>
      <c r="G1144" s="72"/>
      <c r="H1144" s="72"/>
    </row>
    <row r="1145" spans="1:8">
      <c r="A1145" s="70" t="s">
        <v>7236</v>
      </c>
      <c r="B1145" s="71" t="s">
        <v>7237</v>
      </c>
      <c r="C1145" s="62" t="s">
        <v>7238</v>
      </c>
      <c r="D1145" s="63" t="s">
        <v>7239</v>
      </c>
      <c r="G1145" s="72"/>
      <c r="H1145" s="72"/>
    </row>
    <row r="1146" spans="1:8" ht="24">
      <c r="A1146" s="70" t="s">
        <v>7240</v>
      </c>
      <c r="B1146" s="71" t="s">
        <v>7241</v>
      </c>
      <c r="C1146" s="62" t="s">
        <v>7242</v>
      </c>
      <c r="D1146" s="63" t="s">
        <v>7243</v>
      </c>
      <c r="G1146" s="72"/>
      <c r="H1146" s="72"/>
    </row>
    <row r="1147" spans="1:8">
      <c r="A1147" s="70" t="s">
        <v>7244</v>
      </c>
      <c r="B1147" s="71" t="s">
        <v>7245</v>
      </c>
      <c r="C1147" s="62" t="s">
        <v>7246</v>
      </c>
      <c r="D1147" s="63" t="s">
        <v>7247</v>
      </c>
      <c r="G1147" s="72"/>
      <c r="H1147" s="72"/>
    </row>
    <row r="1148" spans="1:8">
      <c r="A1148" s="70" t="s">
        <v>7248</v>
      </c>
      <c r="B1148" s="71" t="s">
        <v>7249</v>
      </c>
      <c r="C1148" s="62" t="s">
        <v>7250</v>
      </c>
      <c r="D1148" s="63" t="s">
        <v>7251</v>
      </c>
      <c r="G1148" s="72"/>
      <c r="H1148" s="72"/>
    </row>
    <row r="1149" spans="1:8">
      <c r="A1149" s="70" t="s">
        <v>7252</v>
      </c>
      <c r="B1149" s="71" t="s">
        <v>7253</v>
      </c>
      <c r="C1149" s="62" t="s">
        <v>7254</v>
      </c>
      <c r="D1149" s="63" t="s">
        <v>7255</v>
      </c>
      <c r="G1149" s="72"/>
      <c r="H1149" s="72"/>
    </row>
    <row r="1150" spans="1:8">
      <c r="A1150" s="70" t="s">
        <v>7256</v>
      </c>
      <c r="B1150" s="71" t="s">
        <v>7257</v>
      </c>
      <c r="C1150" s="62" t="s">
        <v>7258</v>
      </c>
      <c r="D1150" s="63" t="s">
        <v>7259</v>
      </c>
      <c r="G1150" s="72"/>
      <c r="H1150" s="72"/>
    </row>
    <row r="1151" spans="1:8">
      <c r="A1151" s="70" t="s">
        <v>7260</v>
      </c>
      <c r="B1151" s="71" t="s">
        <v>7261</v>
      </c>
      <c r="C1151" s="62" t="s">
        <v>7262</v>
      </c>
      <c r="D1151" s="63" t="s">
        <v>7263</v>
      </c>
      <c r="G1151" s="72"/>
      <c r="H1151" s="72"/>
    </row>
    <row r="1152" spans="1:8">
      <c r="A1152" s="70" t="s">
        <v>7264</v>
      </c>
      <c r="B1152" s="71" t="s">
        <v>7265</v>
      </c>
      <c r="C1152" s="62" t="s">
        <v>7266</v>
      </c>
      <c r="D1152" s="63" t="s">
        <v>7267</v>
      </c>
      <c r="G1152" s="72"/>
      <c r="H1152" s="72"/>
    </row>
    <row r="1153" spans="1:8">
      <c r="A1153" s="70" t="s">
        <v>7268</v>
      </c>
      <c r="B1153" s="71" t="s">
        <v>7269</v>
      </c>
      <c r="C1153" s="62" t="s">
        <v>7270</v>
      </c>
      <c r="D1153" s="63" t="s">
        <v>7271</v>
      </c>
      <c r="G1153" s="72"/>
      <c r="H1153" s="72"/>
    </row>
    <row r="1154" spans="1:8">
      <c r="A1154" s="70" t="s">
        <v>7272</v>
      </c>
      <c r="B1154" s="71" t="s">
        <v>7273</v>
      </c>
      <c r="C1154" s="62" t="s">
        <v>7274</v>
      </c>
      <c r="D1154" s="63" t="s">
        <v>7275</v>
      </c>
      <c r="G1154" s="72"/>
      <c r="H1154" s="72"/>
    </row>
    <row r="1155" spans="1:8" ht="24">
      <c r="A1155" s="70" t="s">
        <v>7276</v>
      </c>
      <c r="B1155" s="71" t="s">
        <v>7277</v>
      </c>
      <c r="C1155" s="62" t="s">
        <v>7278</v>
      </c>
      <c r="D1155" s="63" t="s">
        <v>7279</v>
      </c>
      <c r="G1155" s="72"/>
      <c r="H1155" s="72"/>
    </row>
    <row r="1156" spans="1:8">
      <c r="A1156" s="70" t="s">
        <v>7280</v>
      </c>
      <c r="B1156" s="71" t="s">
        <v>7281</v>
      </c>
      <c r="C1156" s="62" t="s">
        <v>7282</v>
      </c>
      <c r="D1156" s="63" t="s">
        <v>7283</v>
      </c>
      <c r="G1156" s="72"/>
      <c r="H1156" s="72"/>
    </row>
    <row r="1157" spans="1:8" ht="24">
      <c r="A1157" s="70" t="s">
        <v>7284</v>
      </c>
      <c r="B1157" s="71" t="s">
        <v>7285</v>
      </c>
      <c r="C1157" s="62" t="s">
        <v>7286</v>
      </c>
      <c r="D1157" s="63" t="s">
        <v>7287</v>
      </c>
      <c r="G1157" s="72"/>
      <c r="H1157" s="72"/>
    </row>
    <row r="1158" spans="1:8">
      <c r="A1158" s="70" t="s">
        <v>7288</v>
      </c>
      <c r="B1158" s="71" t="s">
        <v>7289</v>
      </c>
      <c r="C1158" s="62" t="s">
        <v>7290</v>
      </c>
      <c r="D1158" s="63" t="s">
        <v>7291</v>
      </c>
      <c r="G1158" s="72"/>
      <c r="H1158" s="72"/>
    </row>
    <row r="1159" spans="1:8">
      <c r="A1159" s="70" t="s">
        <v>7292</v>
      </c>
      <c r="B1159" s="71" t="s">
        <v>7293</v>
      </c>
      <c r="C1159" s="62" t="s">
        <v>7294</v>
      </c>
      <c r="D1159" s="63" t="s">
        <v>7295</v>
      </c>
      <c r="G1159" s="72"/>
      <c r="H1159" s="72"/>
    </row>
    <row r="1160" spans="1:8">
      <c r="A1160" s="70" t="s">
        <v>7296</v>
      </c>
      <c r="B1160" s="71" t="s">
        <v>7297</v>
      </c>
      <c r="C1160" s="62" t="s">
        <v>7298</v>
      </c>
      <c r="D1160" s="63" t="s">
        <v>7299</v>
      </c>
      <c r="G1160" s="72"/>
      <c r="H1160" s="72"/>
    </row>
    <row r="1161" spans="1:8">
      <c r="A1161" s="70" t="s">
        <v>7300</v>
      </c>
      <c r="B1161" s="71" t="s">
        <v>7301</v>
      </c>
      <c r="C1161" s="62" t="s">
        <v>7302</v>
      </c>
      <c r="D1161" s="63" t="s">
        <v>7303</v>
      </c>
      <c r="G1161" s="72"/>
      <c r="H1161" s="72"/>
    </row>
    <row r="1162" spans="1:8" ht="24">
      <c r="A1162" s="70" t="s">
        <v>7304</v>
      </c>
      <c r="B1162" s="71" t="s">
        <v>7305</v>
      </c>
      <c r="C1162" s="62" t="s">
        <v>7306</v>
      </c>
      <c r="D1162" s="63" t="s">
        <v>7307</v>
      </c>
      <c r="G1162" s="72"/>
      <c r="H1162" s="72"/>
    </row>
    <row r="1163" spans="1:8" ht="24">
      <c r="A1163" s="70" t="s">
        <v>7308</v>
      </c>
      <c r="B1163" s="71" t="s">
        <v>7309</v>
      </c>
      <c r="C1163" s="62" t="s">
        <v>7310</v>
      </c>
      <c r="D1163" s="63" t="s">
        <v>7311</v>
      </c>
      <c r="G1163" s="72"/>
      <c r="H1163" s="72"/>
    </row>
    <row r="1164" spans="1:8">
      <c r="A1164" s="70" t="s">
        <v>7312</v>
      </c>
      <c r="B1164" s="71" t="s">
        <v>7313</v>
      </c>
      <c r="C1164" s="62" t="s">
        <v>7314</v>
      </c>
      <c r="D1164" s="63" t="s">
        <v>7315</v>
      </c>
      <c r="G1164" s="72"/>
      <c r="H1164" s="72"/>
    </row>
    <row r="1165" spans="1:8" ht="24">
      <c r="A1165" s="70" t="s">
        <v>7316</v>
      </c>
      <c r="B1165" s="71" t="s">
        <v>7317</v>
      </c>
      <c r="C1165" s="62" t="s">
        <v>7318</v>
      </c>
      <c r="D1165" s="63" t="s">
        <v>7319</v>
      </c>
      <c r="G1165" s="72"/>
      <c r="H1165" s="72"/>
    </row>
    <row r="1166" spans="1:8">
      <c r="A1166" s="70" t="s">
        <v>7320</v>
      </c>
      <c r="B1166" s="71" t="s">
        <v>7321</v>
      </c>
      <c r="C1166" s="62" t="s">
        <v>7322</v>
      </c>
      <c r="D1166" s="63" t="s">
        <v>7323</v>
      </c>
      <c r="G1166" s="72"/>
      <c r="H1166" s="72"/>
    </row>
    <row r="1167" spans="1:8">
      <c r="A1167" s="70" t="s">
        <v>7324</v>
      </c>
      <c r="B1167" s="71" t="s">
        <v>7325</v>
      </c>
      <c r="C1167" s="62" t="s">
        <v>7326</v>
      </c>
      <c r="D1167" s="63" t="s">
        <v>7327</v>
      </c>
      <c r="G1167" s="72"/>
      <c r="H1167" s="72"/>
    </row>
    <row r="1168" spans="1:8">
      <c r="A1168" s="70" t="s">
        <v>7328</v>
      </c>
      <c r="B1168" s="71" t="s">
        <v>7329</v>
      </c>
      <c r="C1168" s="62" t="s">
        <v>7330</v>
      </c>
      <c r="D1168" s="63" t="s">
        <v>7331</v>
      </c>
      <c r="G1168" s="72"/>
      <c r="H1168" s="72"/>
    </row>
    <row r="1169" spans="1:8">
      <c r="A1169" s="70" t="s">
        <v>7332</v>
      </c>
      <c r="B1169" s="71" t="s">
        <v>7333</v>
      </c>
      <c r="C1169" s="62" t="s">
        <v>7334</v>
      </c>
      <c r="D1169" s="63" t="s">
        <v>7335</v>
      </c>
      <c r="G1169" s="72"/>
      <c r="H1169" s="72"/>
    </row>
    <row r="1170" spans="1:8">
      <c r="A1170" s="70" t="s">
        <v>7336</v>
      </c>
      <c r="B1170" s="71" t="s">
        <v>7337</v>
      </c>
      <c r="C1170" s="62" t="s">
        <v>7338</v>
      </c>
      <c r="D1170" s="63" t="s">
        <v>7339</v>
      </c>
      <c r="G1170" s="72"/>
      <c r="H1170" s="72"/>
    </row>
    <row r="1171" spans="1:8">
      <c r="A1171" s="70" t="s">
        <v>7340</v>
      </c>
      <c r="B1171" s="71" t="s">
        <v>7341</v>
      </c>
      <c r="C1171" s="62" t="s">
        <v>7342</v>
      </c>
      <c r="D1171" s="63" t="s">
        <v>7343</v>
      </c>
      <c r="G1171" s="72"/>
      <c r="H1171" s="72"/>
    </row>
    <row r="1172" spans="1:8">
      <c r="A1172" s="70" t="s">
        <v>7344</v>
      </c>
      <c r="B1172" s="71" t="s">
        <v>7345</v>
      </c>
      <c r="C1172" s="62" t="s">
        <v>7346</v>
      </c>
      <c r="D1172" s="63" t="s">
        <v>7347</v>
      </c>
      <c r="G1172" s="72"/>
      <c r="H1172" s="72"/>
    </row>
    <row r="1173" spans="1:8">
      <c r="A1173" s="70" t="s">
        <v>7348</v>
      </c>
      <c r="B1173" s="71" t="s">
        <v>7349</v>
      </c>
      <c r="C1173" s="62" t="s">
        <v>7350</v>
      </c>
      <c r="D1173" s="63" t="s">
        <v>7351</v>
      </c>
      <c r="G1173" s="72"/>
      <c r="H1173" s="72"/>
    </row>
    <row r="1174" spans="1:8">
      <c r="A1174" s="70" t="s">
        <v>7352</v>
      </c>
      <c r="B1174" s="71" t="s">
        <v>7353</v>
      </c>
      <c r="C1174" s="62" t="s">
        <v>7354</v>
      </c>
      <c r="D1174" s="63" t="s">
        <v>7355</v>
      </c>
      <c r="G1174" s="72"/>
      <c r="H1174" s="72"/>
    </row>
    <row r="1175" spans="1:8">
      <c r="A1175" s="70" t="s">
        <v>7356</v>
      </c>
      <c r="B1175" s="71" t="s">
        <v>7357</v>
      </c>
      <c r="C1175" s="62" t="s">
        <v>7358</v>
      </c>
      <c r="D1175" s="63" t="s">
        <v>7359</v>
      </c>
      <c r="G1175" s="72"/>
      <c r="H1175" s="72"/>
    </row>
    <row r="1176" spans="1:8">
      <c r="A1176" s="70" t="s">
        <v>7360</v>
      </c>
      <c r="B1176" s="71" t="s">
        <v>7361</v>
      </c>
      <c r="C1176" s="62" t="s">
        <v>7362</v>
      </c>
      <c r="D1176" s="63" t="s">
        <v>7363</v>
      </c>
      <c r="G1176" s="72"/>
      <c r="H1176" s="72"/>
    </row>
    <row r="1177" spans="1:8">
      <c r="A1177" s="70" t="s">
        <v>7364</v>
      </c>
      <c r="B1177" s="71" t="s">
        <v>7365</v>
      </c>
      <c r="C1177" s="62" t="s">
        <v>7366</v>
      </c>
      <c r="D1177" s="63" t="s">
        <v>7367</v>
      </c>
      <c r="G1177" s="72"/>
      <c r="H1177" s="72"/>
    </row>
    <row r="1178" spans="1:8">
      <c r="A1178" s="70" t="s">
        <v>7368</v>
      </c>
      <c r="B1178" s="71" t="s">
        <v>7369</v>
      </c>
      <c r="C1178" s="62" t="s">
        <v>7370</v>
      </c>
      <c r="D1178" s="63" t="s">
        <v>7371</v>
      </c>
      <c r="G1178" s="72"/>
      <c r="H1178" s="72"/>
    </row>
    <row r="1179" spans="1:8">
      <c r="A1179" s="70" t="s">
        <v>7372</v>
      </c>
      <c r="B1179" s="71" t="s">
        <v>7373</v>
      </c>
      <c r="C1179" s="62" t="s">
        <v>7374</v>
      </c>
      <c r="D1179" s="63" t="s">
        <v>7375</v>
      </c>
      <c r="G1179" s="72"/>
      <c r="H1179" s="72"/>
    </row>
    <row r="1180" spans="1:8">
      <c r="A1180" s="70" t="s">
        <v>7376</v>
      </c>
      <c r="B1180" s="71" t="s">
        <v>7377</v>
      </c>
      <c r="C1180" s="62" t="s">
        <v>7378</v>
      </c>
      <c r="D1180" s="63" t="s">
        <v>7379</v>
      </c>
      <c r="G1180" s="72"/>
      <c r="H1180" s="72"/>
    </row>
    <row r="1181" spans="1:8" ht="24">
      <c r="A1181" s="70" t="s">
        <v>7380</v>
      </c>
      <c r="B1181" s="71" t="s">
        <v>7381</v>
      </c>
      <c r="C1181" s="62" t="s">
        <v>7382</v>
      </c>
      <c r="D1181" s="63" t="s">
        <v>7383</v>
      </c>
      <c r="G1181" s="72"/>
      <c r="H1181" s="72"/>
    </row>
    <row r="1182" spans="1:8" ht="24">
      <c r="A1182" s="70" t="s">
        <v>7384</v>
      </c>
      <c r="B1182" s="71" t="s">
        <v>7385</v>
      </c>
      <c r="C1182" s="62" t="s">
        <v>7386</v>
      </c>
      <c r="D1182" s="63" t="s">
        <v>7387</v>
      </c>
      <c r="G1182" s="72"/>
      <c r="H1182" s="72"/>
    </row>
    <row r="1183" spans="1:8" ht="24">
      <c r="A1183" s="70" t="s">
        <v>7388</v>
      </c>
      <c r="B1183" s="71" t="s">
        <v>7389</v>
      </c>
      <c r="C1183" s="62" t="s">
        <v>7390</v>
      </c>
      <c r="D1183" s="63" t="s">
        <v>7391</v>
      </c>
      <c r="G1183" s="72"/>
      <c r="H1183" s="72"/>
    </row>
    <row r="1184" spans="1:8">
      <c r="A1184" s="70" t="s">
        <v>7392</v>
      </c>
      <c r="B1184" s="71" t="s">
        <v>7393</v>
      </c>
      <c r="C1184" s="62" t="s">
        <v>7394</v>
      </c>
      <c r="D1184" s="63" t="s">
        <v>7395</v>
      </c>
      <c r="G1184" s="72"/>
      <c r="H1184" s="72"/>
    </row>
    <row r="1185" spans="1:8">
      <c r="A1185" s="70" t="s">
        <v>7396</v>
      </c>
      <c r="B1185" s="71" t="s">
        <v>7397</v>
      </c>
      <c r="C1185" s="62" t="s">
        <v>7398</v>
      </c>
      <c r="D1185" s="63" t="s">
        <v>7399</v>
      </c>
      <c r="G1185" s="72"/>
      <c r="H1185" s="72"/>
    </row>
    <row r="1186" spans="1:8">
      <c r="A1186" s="70" t="s">
        <v>7400</v>
      </c>
      <c r="B1186" s="71" t="s">
        <v>7401</v>
      </c>
      <c r="C1186" s="62" t="s">
        <v>7402</v>
      </c>
      <c r="D1186" s="63" t="s">
        <v>7403</v>
      </c>
      <c r="G1186" s="72"/>
      <c r="H1186" s="72"/>
    </row>
    <row r="1187" spans="1:8">
      <c r="A1187" s="70" t="s">
        <v>7404</v>
      </c>
      <c r="B1187" s="71" t="s">
        <v>7405</v>
      </c>
      <c r="C1187" s="62" t="s">
        <v>7406</v>
      </c>
      <c r="D1187" s="63" t="s">
        <v>7407</v>
      </c>
      <c r="G1187" s="72"/>
      <c r="H1187" s="72"/>
    </row>
    <row r="1188" spans="1:8">
      <c r="A1188" s="70" t="s">
        <v>7408</v>
      </c>
      <c r="B1188" s="71" t="s">
        <v>7409</v>
      </c>
      <c r="C1188" s="62" t="s">
        <v>7410</v>
      </c>
      <c r="D1188" s="63" t="s">
        <v>7411</v>
      </c>
      <c r="G1188" s="72"/>
      <c r="H1188" s="72"/>
    </row>
    <row r="1189" spans="1:8">
      <c r="A1189" s="70" t="s">
        <v>7412</v>
      </c>
      <c r="B1189" s="71" t="s">
        <v>7413</v>
      </c>
      <c r="C1189" s="62" t="s">
        <v>7414</v>
      </c>
      <c r="D1189" s="63" t="s">
        <v>7415</v>
      </c>
      <c r="G1189" s="72"/>
      <c r="H1189" s="72"/>
    </row>
    <row r="1190" spans="1:8">
      <c r="A1190" s="70" t="s">
        <v>7416</v>
      </c>
      <c r="B1190" s="71" t="s">
        <v>7417</v>
      </c>
      <c r="C1190" s="62" t="s">
        <v>7418</v>
      </c>
      <c r="D1190" s="63" t="s">
        <v>7419</v>
      </c>
      <c r="G1190" s="72"/>
      <c r="H1190" s="72"/>
    </row>
    <row r="1191" spans="1:8">
      <c r="A1191" s="70" t="s">
        <v>7420</v>
      </c>
      <c r="B1191" s="71" t="s">
        <v>7421</v>
      </c>
      <c r="C1191" s="62" t="s">
        <v>7422</v>
      </c>
      <c r="D1191" s="63" t="s">
        <v>7423</v>
      </c>
      <c r="G1191" s="72"/>
      <c r="H1191" s="72"/>
    </row>
    <row r="1192" spans="1:8">
      <c r="A1192" s="70" t="s">
        <v>7424</v>
      </c>
      <c r="B1192" s="71" t="s">
        <v>7425</v>
      </c>
      <c r="C1192" s="62" t="s">
        <v>7426</v>
      </c>
      <c r="D1192" s="63" t="s">
        <v>7427</v>
      </c>
      <c r="G1192" s="72"/>
      <c r="H1192" s="72"/>
    </row>
    <row r="1193" spans="1:8">
      <c r="A1193" s="70" t="s">
        <v>7428</v>
      </c>
      <c r="B1193" s="71" t="s">
        <v>7429</v>
      </c>
      <c r="C1193" s="62" t="s">
        <v>7430</v>
      </c>
      <c r="D1193" s="63" t="s">
        <v>7431</v>
      </c>
      <c r="G1193" s="72"/>
      <c r="H1193" s="72"/>
    </row>
    <row r="1194" spans="1:8">
      <c r="A1194" s="70" t="s">
        <v>7432</v>
      </c>
      <c r="B1194" s="71" t="s">
        <v>7433</v>
      </c>
      <c r="C1194" s="62" t="s">
        <v>7434</v>
      </c>
      <c r="D1194" s="63" t="s">
        <v>7435</v>
      </c>
      <c r="G1194" s="72"/>
      <c r="H1194" s="72"/>
    </row>
    <row r="1195" spans="1:8">
      <c r="A1195" s="70" t="s">
        <v>7436</v>
      </c>
      <c r="B1195" s="71" t="s">
        <v>7437</v>
      </c>
      <c r="C1195" s="62" t="s">
        <v>7438</v>
      </c>
      <c r="D1195" s="63" t="s">
        <v>7439</v>
      </c>
      <c r="G1195" s="72"/>
      <c r="H1195" s="72"/>
    </row>
    <row r="1196" spans="1:8">
      <c r="A1196" s="70" t="s">
        <v>7440</v>
      </c>
      <c r="B1196" s="71" t="s">
        <v>7441</v>
      </c>
      <c r="C1196" s="62" t="s">
        <v>7442</v>
      </c>
      <c r="D1196" s="63" t="s">
        <v>7443</v>
      </c>
      <c r="G1196" s="72"/>
      <c r="H1196" s="72"/>
    </row>
    <row r="1197" spans="1:8">
      <c r="A1197" s="70" t="s">
        <v>7444</v>
      </c>
      <c r="B1197" s="71" t="s">
        <v>7445</v>
      </c>
      <c r="C1197" s="62" t="s">
        <v>7446</v>
      </c>
      <c r="D1197" s="63" t="s">
        <v>7447</v>
      </c>
      <c r="G1197" s="72"/>
      <c r="H1197" s="72"/>
    </row>
    <row r="1198" spans="1:8">
      <c r="A1198" s="70" t="s">
        <v>7448</v>
      </c>
      <c r="B1198" s="71" t="s">
        <v>7449</v>
      </c>
      <c r="C1198" s="62" t="s">
        <v>7450</v>
      </c>
      <c r="D1198" s="63" t="s">
        <v>7451</v>
      </c>
      <c r="G1198" s="72"/>
      <c r="H1198" s="72"/>
    </row>
    <row r="1199" spans="1:8">
      <c r="A1199" s="70" t="s">
        <v>7452</v>
      </c>
      <c r="B1199" s="71" t="s">
        <v>7453</v>
      </c>
      <c r="C1199" s="62" t="s">
        <v>7454</v>
      </c>
      <c r="D1199" s="63" t="s">
        <v>7455</v>
      </c>
      <c r="G1199" s="72"/>
      <c r="H1199" s="72"/>
    </row>
    <row r="1200" spans="1:8">
      <c r="A1200" s="70" t="s">
        <v>7456</v>
      </c>
      <c r="B1200" s="71" t="s">
        <v>7457</v>
      </c>
      <c r="C1200" s="62" t="s">
        <v>7458</v>
      </c>
      <c r="D1200" s="63" t="s">
        <v>7459</v>
      </c>
      <c r="G1200" s="72"/>
      <c r="H1200" s="72"/>
    </row>
    <row r="1201" spans="1:8">
      <c r="A1201" s="70" t="s">
        <v>7460</v>
      </c>
      <c r="B1201" s="71" t="s">
        <v>7461</v>
      </c>
      <c r="C1201" s="62" t="s">
        <v>7462</v>
      </c>
      <c r="D1201" s="63" t="s">
        <v>7463</v>
      </c>
      <c r="G1201" s="72"/>
      <c r="H1201" s="72"/>
    </row>
    <row r="1202" spans="1:8">
      <c r="A1202" s="70" t="s">
        <v>7464</v>
      </c>
      <c r="B1202" s="71" t="s">
        <v>7465</v>
      </c>
      <c r="C1202" s="62" t="s">
        <v>7466</v>
      </c>
      <c r="D1202" s="63" t="s">
        <v>7467</v>
      </c>
      <c r="G1202" s="72"/>
      <c r="H1202" s="72"/>
    </row>
    <row r="1203" spans="1:8">
      <c r="A1203" s="70" t="s">
        <v>7468</v>
      </c>
      <c r="B1203" s="71" t="s">
        <v>7469</v>
      </c>
      <c r="C1203" s="62" t="s">
        <v>7470</v>
      </c>
      <c r="D1203" s="63" t="s">
        <v>7471</v>
      </c>
      <c r="G1203" s="72"/>
      <c r="H1203" s="72"/>
    </row>
    <row r="1204" spans="1:8">
      <c r="A1204" s="70" t="s">
        <v>7472</v>
      </c>
      <c r="B1204" s="71" t="s">
        <v>7473</v>
      </c>
      <c r="C1204" s="62" t="s">
        <v>7474</v>
      </c>
      <c r="D1204" s="63" t="s">
        <v>7475</v>
      </c>
      <c r="G1204" s="72"/>
      <c r="H1204" s="72"/>
    </row>
    <row r="1205" spans="1:8">
      <c r="A1205" s="70" t="s">
        <v>7476</v>
      </c>
      <c r="B1205" s="71" t="s">
        <v>7477</v>
      </c>
      <c r="C1205" s="62" t="s">
        <v>7478</v>
      </c>
      <c r="D1205" s="63" t="s">
        <v>7479</v>
      </c>
      <c r="G1205" s="72"/>
      <c r="H1205" s="72"/>
    </row>
    <row r="1206" spans="1:8">
      <c r="A1206" s="70" t="s">
        <v>7480</v>
      </c>
      <c r="B1206" s="71" t="s">
        <v>7481</v>
      </c>
      <c r="C1206" s="62" t="s">
        <v>7482</v>
      </c>
      <c r="D1206" s="63" t="s">
        <v>7483</v>
      </c>
      <c r="G1206" s="72"/>
      <c r="H1206" s="72"/>
    </row>
    <row r="1207" spans="1:8">
      <c r="A1207" s="70" t="s">
        <v>7484</v>
      </c>
      <c r="B1207" s="71" t="s">
        <v>7485</v>
      </c>
      <c r="C1207" s="62" t="s">
        <v>7486</v>
      </c>
      <c r="D1207" s="63" t="s">
        <v>7487</v>
      </c>
      <c r="G1207" s="72"/>
      <c r="H1207" s="72"/>
    </row>
    <row r="1208" spans="1:8">
      <c r="A1208" s="70" t="s">
        <v>7488</v>
      </c>
      <c r="B1208" s="71" t="s">
        <v>7489</v>
      </c>
      <c r="C1208" s="62" t="s">
        <v>7490</v>
      </c>
      <c r="D1208" s="63" t="s">
        <v>7491</v>
      </c>
      <c r="G1208" s="72"/>
      <c r="H1208" s="72"/>
    </row>
    <row r="1209" spans="1:8">
      <c r="A1209" s="70" t="s">
        <v>7492</v>
      </c>
      <c r="B1209" s="71" t="s">
        <v>7493</v>
      </c>
      <c r="C1209" s="62" t="s">
        <v>7494</v>
      </c>
      <c r="D1209" s="63" t="s">
        <v>7495</v>
      </c>
      <c r="G1209" s="72"/>
      <c r="H1209" s="72"/>
    </row>
    <row r="1210" spans="1:8">
      <c r="A1210" s="70" t="s">
        <v>7496</v>
      </c>
      <c r="B1210" s="71" t="s">
        <v>7497</v>
      </c>
      <c r="C1210" s="62" t="s">
        <v>7498</v>
      </c>
      <c r="D1210" s="63" t="s">
        <v>7499</v>
      </c>
      <c r="G1210" s="72"/>
      <c r="H1210" s="72"/>
    </row>
    <row r="1211" spans="1:8">
      <c r="A1211" s="70" t="s">
        <v>7500</v>
      </c>
      <c r="B1211" s="71" t="s">
        <v>7501</v>
      </c>
      <c r="C1211" s="62" t="s">
        <v>7502</v>
      </c>
      <c r="D1211" s="63" t="s">
        <v>7503</v>
      </c>
      <c r="G1211" s="72"/>
      <c r="H1211" s="72"/>
    </row>
    <row r="1212" spans="1:8">
      <c r="A1212" s="70" t="s">
        <v>7504</v>
      </c>
      <c r="B1212" s="71" t="s">
        <v>7505</v>
      </c>
      <c r="C1212" s="62" t="s">
        <v>7506</v>
      </c>
      <c r="D1212" s="63" t="s">
        <v>7507</v>
      </c>
      <c r="G1212" s="72"/>
      <c r="H1212" s="72"/>
    </row>
    <row r="1213" spans="1:8">
      <c r="A1213" s="70" t="s">
        <v>7508</v>
      </c>
      <c r="B1213" s="71" t="s">
        <v>7509</v>
      </c>
      <c r="C1213" s="62" t="s">
        <v>7510</v>
      </c>
      <c r="D1213" s="63" t="s">
        <v>7511</v>
      </c>
      <c r="G1213" s="72"/>
      <c r="H1213" s="72"/>
    </row>
    <row r="1214" spans="1:8">
      <c r="A1214" s="70" t="s">
        <v>7512</v>
      </c>
      <c r="B1214" s="71" t="s">
        <v>7513</v>
      </c>
      <c r="C1214" s="62" t="s">
        <v>7514</v>
      </c>
      <c r="D1214" s="63" t="s">
        <v>7515</v>
      </c>
      <c r="G1214" s="72"/>
      <c r="H1214" s="72"/>
    </row>
    <row r="1215" spans="1:8">
      <c r="A1215" s="70" t="s">
        <v>7516</v>
      </c>
      <c r="B1215" s="71" t="s">
        <v>7517</v>
      </c>
      <c r="C1215" s="62" t="s">
        <v>7518</v>
      </c>
      <c r="D1215" s="63" t="s">
        <v>7519</v>
      </c>
      <c r="G1215" s="72"/>
      <c r="H1215" s="72"/>
    </row>
    <row r="1216" spans="1:8">
      <c r="A1216" s="70" t="s">
        <v>7520</v>
      </c>
      <c r="B1216" s="71" t="s">
        <v>7521</v>
      </c>
      <c r="C1216" s="62" t="s">
        <v>7522</v>
      </c>
      <c r="D1216" s="63" t="s">
        <v>7523</v>
      </c>
      <c r="G1216" s="72"/>
      <c r="H1216" s="72"/>
    </row>
    <row r="1217" spans="1:8">
      <c r="A1217" s="70" t="s">
        <v>7524</v>
      </c>
      <c r="B1217" s="71" t="s">
        <v>7525</v>
      </c>
      <c r="C1217" s="62" t="s">
        <v>7526</v>
      </c>
      <c r="D1217" s="63" t="s">
        <v>7527</v>
      </c>
      <c r="G1217" s="72"/>
      <c r="H1217" s="72"/>
    </row>
    <row r="1218" spans="1:8">
      <c r="A1218" s="70" t="s">
        <v>7528</v>
      </c>
      <c r="B1218" s="71" t="s">
        <v>7529</v>
      </c>
      <c r="C1218" s="62" t="s">
        <v>7530</v>
      </c>
      <c r="D1218" s="63" t="s">
        <v>7531</v>
      </c>
      <c r="G1218" s="72"/>
      <c r="H1218" s="72"/>
    </row>
    <row r="1219" spans="1:8">
      <c r="A1219" s="70" t="s">
        <v>7532</v>
      </c>
      <c r="B1219" s="71" t="s">
        <v>7533</v>
      </c>
      <c r="C1219" s="62" t="s">
        <v>7534</v>
      </c>
      <c r="D1219" s="63" t="s">
        <v>7535</v>
      </c>
      <c r="G1219" s="72"/>
      <c r="H1219" s="72"/>
    </row>
    <row r="1220" spans="1:8" ht="24">
      <c r="A1220" s="70" t="s">
        <v>7536</v>
      </c>
      <c r="B1220" s="71" t="s">
        <v>7537</v>
      </c>
      <c r="C1220" s="62" t="s">
        <v>7538</v>
      </c>
      <c r="D1220" s="63" t="s">
        <v>7539</v>
      </c>
      <c r="G1220" s="72"/>
      <c r="H1220" s="72"/>
    </row>
    <row r="1221" spans="1:8" ht="24">
      <c r="A1221" s="70" t="s">
        <v>7540</v>
      </c>
      <c r="B1221" s="71" t="s">
        <v>7541</v>
      </c>
      <c r="C1221" s="62" t="s">
        <v>7542</v>
      </c>
      <c r="D1221" s="63" t="s">
        <v>7543</v>
      </c>
      <c r="G1221" s="72"/>
      <c r="H1221" s="72"/>
    </row>
    <row r="1222" spans="1:8">
      <c r="A1222" s="70" t="s">
        <v>7544</v>
      </c>
      <c r="B1222" s="71" t="s">
        <v>7545</v>
      </c>
      <c r="C1222" s="62" t="s">
        <v>7546</v>
      </c>
      <c r="D1222" s="63" t="s">
        <v>7547</v>
      </c>
      <c r="G1222" s="72"/>
      <c r="H1222" s="72"/>
    </row>
    <row r="1223" spans="1:8" ht="24">
      <c r="A1223" s="70" t="s">
        <v>7548</v>
      </c>
      <c r="B1223" s="71" t="s">
        <v>7549</v>
      </c>
      <c r="C1223" s="62" t="s">
        <v>7550</v>
      </c>
      <c r="D1223" s="63" t="s">
        <v>7551</v>
      </c>
      <c r="G1223" s="72"/>
      <c r="H1223" s="72"/>
    </row>
    <row r="1224" spans="1:8">
      <c r="A1224" s="70" t="s">
        <v>7552</v>
      </c>
      <c r="B1224" s="71" t="s">
        <v>7553</v>
      </c>
      <c r="C1224" s="62" t="s">
        <v>7554</v>
      </c>
      <c r="D1224" s="63" t="s">
        <v>7555</v>
      </c>
      <c r="G1224" s="72"/>
      <c r="H1224" s="72"/>
    </row>
    <row r="1225" spans="1:8">
      <c r="A1225" s="70" t="s">
        <v>7556</v>
      </c>
      <c r="B1225" s="71" t="s">
        <v>7557</v>
      </c>
      <c r="C1225" s="62" t="s">
        <v>7558</v>
      </c>
      <c r="D1225" s="63" t="s">
        <v>7559</v>
      </c>
      <c r="G1225" s="72"/>
      <c r="H1225" s="72"/>
    </row>
    <row r="1226" spans="1:8">
      <c r="A1226" s="70" t="s">
        <v>7560</v>
      </c>
      <c r="B1226" s="71" t="s">
        <v>7561</v>
      </c>
      <c r="C1226" s="62" t="s">
        <v>7562</v>
      </c>
      <c r="D1226" s="63" t="s">
        <v>7563</v>
      </c>
      <c r="G1226" s="72"/>
      <c r="H1226" s="72"/>
    </row>
    <row r="1227" spans="1:8">
      <c r="A1227" s="70" t="s">
        <v>7564</v>
      </c>
      <c r="B1227" s="71" t="s">
        <v>7565</v>
      </c>
      <c r="C1227" s="62" t="s">
        <v>7566</v>
      </c>
      <c r="D1227" s="63" t="s">
        <v>7567</v>
      </c>
      <c r="G1227" s="72"/>
      <c r="H1227" s="72"/>
    </row>
    <row r="1228" spans="1:8">
      <c r="A1228" s="70" t="s">
        <v>7568</v>
      </c>
      <c r="B1228" s="71" t="s">
        <v>7569</v>
      </c>
      <c r="C1228" s="62" t="s">
        <v>7570</v>
      </c>
      <c r="D1228" s="63" t="s">
        <v>7571</v>
      </c>
      <c r="G1228" s="72"/>
      <c r="H1228" s="72"/>
    </row>
    <row r="1229" spans="1:8">
      <c r="A1229" s="70" t="s">
        <v>7572</v>
      </c>
      <c r="B1229" s="71" t="s">
        <v>7573</v>
      </c>
      <c r="C1229" s="62" t="s">
        <v>7574</v>
      </c>
      <c r="D1229" s="63" t="s">
        <v>7575</v>
      </c>
      <c r="G1229" s="72"/>
      <c r="H1229" s="72"/>
    </row>
    <row r="1230" spans="1:8">
      <c r="A1230" s="70" t="s">
        <v>7576</v>
      </c>
      <c r="B1230" s="71" t="s">
        <v>7577</v>
      </c>
      <c r="C1230" s="62" t="s">
        <v>7578</v>
      </c>
      <c r="D1230" s="63" t="s">
        <v>7579</v>
      </c>
      <c r="G1230" s="72"/>
      <c r="H1230" s="72"/>
    </row>
    <row r="1231" spans="1:8">
      <c r="A1231" s="70" t="s">
        <v>7580</v>
      </c>
      <c r="B1231" s="71" t="s">
        <v>7581</v>
      </c>
      <c r="C1231" s="62" t="s">
        <v>7582</v>
      </c>
      <c r="D1231" s="63" t="s">
        <v>7583</v>
      </c>
      <c r="G1231" s="72"/>
      <c r="H1231" s="72"/>
    </row>
    <row r="1232" spans="1:8">
      <c r="A1232" s="70" t="s">
        <v>7584</v>
      </c>
      <c r="B1232" s="71" t="s">
        <v>7585</v>
      </c>
      <c r="C1232" s="62" t="s">
        <v>7586</v>
      </c>
      <c r="D1232" s="63" t="s">
        <v>7587</v>
      </c>
      <c r="G1232" s="72"/>
      <c r="H1232" s="72"/>
    </row>
    <row r="1233" spans="1:8">
      <c r="A1233" s="70" t="s">
        <v>7588</v>
      </c>
      <c r="B1233" s="71" t="s">
        <v>7589</v>
      </c>
      <c r="C1233" s="62" t="s">
        <v>7590</v>
      </c>
      <c r="D1233" s="63" t="s">
        <v>7591</v>
      </c>
      <c r="G1233" s="72"/>
      <c r="H1233" s="72"/>
    </row>
    <row r="1234" spans="1:8" ht="24">
      <c r="A1234" s="70" t="s">
        <v>7592</v>
      </c>
      <c r="B1234" s="71" t="s">
        <v>7593</v>
      </c>
      <c r="C1234" s="62" t="s">
        <v>7594</v>
      </c>
      <c r="D1234" s="63" t="s">
        <v>7595</v>
      </c>
      <c r="G1234" s="72"/>
      <c r="H1234" s="72"/>
    </row>
    <row r="1235" spans="1:8">
      <c r="A1235" s="70" t="s">
        <v>7596</v>
      </c>
      <c r="B1235" s="71" t="s">
        <v>7597</v>
      </c>
      <c r="C1235" s="62" t="s">
        <v>7598</v>
      </c>
      <c r="D1235" s="63" t="s">
        <v>7599</v>
      </c>
      <c r="G1235" s="72"/>
      <c r="H1235" s="72"/>
    </row>
    <row r="1236" spans="1:8">
      <c r="A1236" s="70" t="s">
        <v>7600</v>
      </c>
      <c r="B1236" s="71" t="s">
        <v>7601</v>
      </c>
      <c r="C1236" s="62" t="s">
        <v>7602</v>
      </c>
      <c r="D1236" s="63" t="s">
        <v>7603</v>
      </c>
      <c r="G1236" s="72"/>
      <c r="H1236" s="72"/>
    </row>
    <row r="1237" spans="1:8">
      <c r="A1237" s="70" t="s">
        <v>7604</v>
      </c>
      <c r="B1237" s="71" t="s">
        <v>7605</v>
      </c>
      <c r="C1237" s="62" t="s">
        <v>7606</v>
      </c>
      <c r="D1237" s="63" t="s">
        <v>7607</v>
      </c>
      <c r="G1237" s="72"/>
      <c r="H1237" s="72"/>
    </row>
    <row r="1238" spans="1:8">
      <c r="A1238" s="70" t="s">
        <v>7608</v>
      </c>
      <c r="B1238" s="71" t="s">
        <v>7609</v>
      </c>
      <c r="C1238" s="62" t="s">
        <v>7610</v>
      </c>
      <c r="D1238" s="63" t="s">
        <v>7611</v>
      </c>
      <c r="G1238" s="72"/>
      <c r="H1238" s="72"/>
    </row>
    <row r="1239" spans="1:8">
      <c r="A1239" s="70" t="s">
        <v>7612</v>
      </c>
      <c r="B1239" s="71" t="s">
        <v>7613</v>
      </c>
      <c r="C1239" s="62" t="s">
        <v>7614</v>
      </c>
      <c r="D1239" s="63" t="s">
        <v>7615</v>
      </c>
      <c r="G1239" s="72"/>
      <c r="H1239" s="72"/>
    </row>
    <row r="1240" spans="1:8">
      <c r="A1240" s="70" t="s">
        <v>7616</v>
      </c>
      <c r="B1240" s="71" t="s">
        <v>7617</v>
      </c>
      <c r="C1240" s="62" t="s">
        <v>7618</v>
      </c>
      <c r="D1240" s="63" t="s">
        <v>7619</v>
      </c>
      <c r="G1240" s="72"/>
      <c r="H1240" s="72"/>
    </row>
    <row r="1241" spans="1:8">
      <c r="A1241" s="70" t="s">
        <v>7620</v>
      </c>
      <c r="B1241" s="71" t="s">
        <v>7621</v>
      </c>
      <c r="C1241" s="62" t="s">
        <v>7622</v>
      </c>
      <c r="D1241" s="63" t="s">
        <v>7623</v>
      </c>
      <c r="G1241" s="72"/>
      <c r="H1241" s="72"/>
    </row>
    <row r="1242" spans="1:8">
      <c r="A1242" s="70" t="s">
        <v>7624</v>
      </c>
      <c r="B1242" s="71" t="s">
        <v>7625</v>
      </c>
      <c r="C1242" s="62" t="s">
        <v>7626</v>
      </c>
      <c r="D1242" s="63" t="s">
        <v>7627</v>
      </c>
      <c r="G1242" s="72"/>
      <c r="H1242" s="72"/>
    </row>
    <row r="1243" spans="1:8">
      <c r="A1243" s="70" t="s">
        <v>7628</v>
      </c>
      <c r="B1243" s="71" t="s">
        <v>7629</v>
      </c>
      <c r="C1243" s="62" t="s">
        <v>7630</v>
      </c>
      <c r="D1243" s="63" t="s">
        <v>7631</v>
      </c>
      <c r="G1243" s="72"/>
      <c r="H1243" s="72"/>
    </row>
    <row r="1244" spans="1:8">
      <c r="A1244" s="70" t="s">
        <v>7632</v>
      </c>
      <c r="B1244" s="71" t="s">
        <v>7633</v>
      </c>
      <c r="C1244" s="62" t="s">
        <v>7634</v>
      </c>
      <c r="D1244" s="63" t="s">
        <v>7635</v>
      </c>
      <c r="G1244" s="72"/>
      <c r="H1244" s="72"/>
    </row>
    <row r="1245" spans="1:8">
      <c r="A1245" s="70" t="s">
        <v>7636</v>
      </c>
      <c r="B1245" s="71" t="s">
        <v>7637</v>
      </c>
      <c r="C1245" s="62" t="s">
        <v>7638</v>
      </c>
      <c r="D1245" s="63" t="s">
        <v>7639</v>
      </c>
      <c r="G1245" s="72"/>
      <c r="H1245" s="72"/>
    </row>
    <row r="1246" spans="1:8" ht="24">
      <c r="A1246" s="70" t="s">
        <v>7640</v>
      </c>
      <c r="B1246" s="71" t="s">
        <v>7641</v>
      </c>
      <c r="C1246" s="62" t="s">
        <v>7642</v>
      </c>
      <c r="D1246" s="63" t="s">
        <v>7643</v>
      </c>
      <c r="G1246" s="72"/>
      <c r="H1246" s="72"/>
    </row>
    <row r="1247" spans="1:8">
      <c r="A1247" s="70" t="s">
        <v>7644</v>
      </c>
      <c r="B1247" s="71" t="s">
        <v>7645</v>
      </c>
      <c r="C1247" s="62" t="s">
        <v>7646</v>
      </c>
      <c r="D1247" s="63" t="s">
        <v>7647</v>
      </c>
      <c r="G1247" s="72"/>
      <c r="H1247" s="72"/>
    </row>
    <row r="1248" spans="1:8">
      <c r="A1248" s="70" t="s">
        <v>7648</v>
      </c>
      <c r="B1248" s="71" t="s">
        <v>7649</v>
      </c>
      <c r="C1248" s="62" t="s">
        <v>7650</v>
      </c>
      <c r="D1248" s="63" t="s">
        <v>7651</v>
      </c>
      <c r="G1248" s="72"/>
      <c r="H1248" s="72"/>
    </row>
    <row r="1249" spans="1:8">
      <c r="A1249" s="70" t="s">
        <v>7652</v>
      </c>
      <c r="B1249" s="71" t="s">
        <v>7653</v>
      </c>
      <c r="C1249" s="62" t="s">
        <v>7654</v>
      </c>
      <c r="D1249" s="63" t="s">
        <v>7655</v>
      </c>
      <c r="G1249" s="72"/>
      <c r="H1249" s="72"/>
    </row>
    <row r="1250" spans="1:8">
      <c r="A1250" s="70" t="s">
        <v>7656</v>
      </c>
      <c r="B1250" s="71" t="s">
        <v>7657</v>
      </c>
      <c r="C1250" s="62" t="s">
        <v>7658</v>
      </c>
      <c r="D1250" s="63" t="s">
        <v>7659</v>
      </c>
      <c r="G1250" s="72"/>
      <c r="H1250" s="72"/>
    </row>
    <row r="1251" spans="1:8" ht="24">
      <c r="A1251" s="70" t="s">
        <v>7660</v>
      </c>
      <c r="B1251" s="71" t="s">
        <v>7661</v>
      </c>
      <c r="C1251" s="62" t="s">
        <v>7662</v>
      </c>
      <c r="D1251" s="63" t="s">
        <v>7663</v>
      </c>
      <c r="G1251" s="72"/>
      <c r="H1251" s="72"/>
    </row>
    <row r="1252" spans="1:8" ht="24">
      <c r="A1252" s="70" t="s">
        <v>7664</v>
      </c>
      <c r="B1252" s="71" t="s">
        <v>7665</v>
      </c>
      <c r="C1252" s="62" t="s">
        <v>7666</v>
      </c>
      <c r="D1252" s="63" t="s">
        <v>7667</v>
      </c>
      <c r="G1252" s="72"/>
      <c r="H1252" s="72"/>
    </row>
    <row r="1253" spans="1:8">
      <c r="A1253" s="70" t="s">
        <v>7668</v>
      </c>
      <c r="B1253" s="71" t="s">
        <v>7669</v>
      </c>
      <c r="C1253" s="62" t="s">
        <v>7670</v>
      </c>
      <c r="D1253" s="63" t="s">
        <v>7671</v>
      </c>
      <c r="G1253" s="72"/>
      <c r="H1253" s="72"/>
    </row>
    <row r="1254" spans="1:8">
      <c r="A1254" s="70" t="s">
        <v>7672</v>
      </c>
      <c r="B1254" s="71" t="s">
        <v>7673</v>
      </c>
      <c r="C1254" s="62" t="s">
        <v>7674</v>
      </c>
      <c r="D1254" s="63" t="s">
        <v>7675</v>
      </c>
      <c r="G1254" s="72"/>
      <c r="H1254" s="72"/>
    </row>
    <row r="1255" spans="1:8">
      <c r="A1255" s="70" t="s">
        <v>7676</v>
      </c>
      <c r="B1255" s="71" t="s">
        <v>7677</v>
      </c>
      <c r="C1255" s="62" t="s">
        <v>7678</v>
      </c>
      <c r="D1255" s="63" t="s">
        <v>7679</v>
      </c>
      <c r="G1255" s="72"/>
      <c r="H1255" s="72"/>
    </row>
    <row r="1256" spans="1:8">
      <c r="A1256" s="70" t="s">
        <v>7680</v>
      </c>
      <c r="B1256" s="71" t="s">
        <v>7681</v>
      </c>
      <c r="C1256" s="62" t="s">
        <v>7682</v>
      </c>
      <c r="D1256" s="63" t="s">
        <v>7683</v>
      </c>
      <c r="G1256" s="72"/>
      <c r="H1256" s="72"/>
    </row>
    <row r="1257" spans="1:8">
      <c r="A1257" s="70" t="s">
        <v>7684</v>
      </c>
      <c r="B1257" s="71" t="s">
        <v>7685</v>
      </c>
      <c r="C1257" s="62" t="s">
        <v>7686</v>
      </c>
      <c r="D1257" s="63" t="s">
        <v>7687</v>
      </c>
      <c r="G1257" s="72"/>
      <c r="H1257" s="72"/>
    </row>
    <row r="1258" spans="1:8">
      <c r="A1258" s="70" t="s">
        <v>7688</v>
      </c>
      <c r="B1258" s="71" t="s">
        <v>7689</v>
      </c>
      <c r="C1258" s="62" t="s">
        <v>7690</v>
      </c>
      <c r="D1258" s="63" t="s">
        <v>7691</v>
      </c>
      <c r="G1258" s="72"/>
      <c r="H1258" s="72"/>
    </row>
    <row r="1259" spans="1:8" ht="24">
      <c r="A1259" s="70" t="s">
        <v>7692</v>
      </c>
      <c r="B1259" s="71" t="s">
        <v>7693</v>
      </c>
      <c r="C1259" s="62" t="s">
        <v>7694</v>
      </c>
      <c r="D1259" s="63" t="s">
        <v>7695</v>
      </c>
      <c r="G1259" s="72"/>
      <c r="H1259" s="72"/>
    </row>
    <row r="1260" spans="1:8">
      <c r="A1260" s="70" t="s">
        <v>7696</v>
      </c>
      <c r="B1260" s="71" t="s">
        <v>7697</v>
      </c>
      <c r="C1260" s="62" t="s">
        <v>7698</v>
      </c>
      <c r="D1260" s="63" t="s">
        <v>7699</v>
      </c>
      <c r="G1260" s="72"/>
      <c r="H1260" s="72"/>
    </row>
    <row r="1261" spans="1:8">
      <c r="A1261" s="70" t="s">
        <v>7700</v>
      </c>
      <c r="B1261" s="71" t="s">
        <v>7701</v>
      </c>
      <c r="C1261" s="62" t="s">
        <v>7702</v>
      </c>
      <c r="D1261" s="63" t="s">
        <v>7703</v>
      </c>
      <c r="G1261" s="72"/>
      <c r="H1261" s="72"/>
    </row>
    <row r="1262" spans="1:8">
      <c r="A1262" s="70" t="s">
        <v>7704</v>
      </c>
      <c r="B1262" s="71" t="s">
        <v>7705</v>
      </c>
      <c r="C1262" s="62" t="s">
        <v>7706</v>
      </c>
      <c r="D1262" s="63" t="s">
        <v>7707</v>
      </c>
      <c r="G1262" s="72"/>
      <c r="H1262" s="72"/>
    </row>
    <row r="1263" spans="1:8">
      <c r="A1263" s="70" t="s">
        <v>7708</v>
      </c>
      <c r="B1263" s="71" t="s">
        <v>7709</v>
      </c>
      <c r="C1263" s="62" t="s">
        <v>7710</v>
      </c>
      <c r="D1263" s="63" t="s">
        <v>7711</v>
      </c>
      <c r="G1263" s="72"/>
      <c r="H1263" s="72"/>
    </row>
    <row r="1264" spans="1:8">
      <c r="A1264" s="70" t="s">
        <v>7712</v>
      </c>
      <c r="B1264" s="71" t="s">
        <v>7713</v>
      </c>
      <c r="C1264" s="62" t="s">
        <v>7714</v>
      </c>
      <c r="D1264" s="63" t="s">
        <v>7715</v>
      </c>
      <c r="G1264" s="72"/>
      <c r="H1264" s="72"/>
    </row>
    <row r="1265" spans="1:8">
      <c r="A1265" s="70" t="s">
        <v>7716</v>
      </c>
      <c r="B1265" s="71" t="s">
        <v>7717</v>
      </c>
      <c r="C1265" s="62" t="s">
        <v>7718</v>
      </c>
      <c r="D1265" s="63" t="s">
        <v>7719</v>
      </c>
      <c r="G1265" s="72"/>
      <c r="H1265" s="72"/>
    </row>
    <row r="1266" spans="1:8" ht="24">
      <c r="A1266" s="70" t="s">
        <v>7720</v>
      </c>
      <c r="B1266" s="71" t="s">
        <v>7721</v>
      </c>
      <c r="C1266" s="62" t="s">
        <v>7722</v>
      </c>
      <c r="D1266" s="63" t="s">
        <v>7723</v>
      </c>
      <c r="G1266" s="72"/>
      <c r="H1266" s="72"/>
    </row>
    <row r="1267" spans="1:8">
      <c r="A1267" s="70" t="s">
        <v>7724</v>
      </c>
      <c r="B1267" s="71" t="s">
        <v>7725</v>
      </c>
      <c r="C1267" s="62" t="s">
        <v>7726</v>
      </c>
      <c r="D1267" s="63" t="s">
        <v>7727</v>
      </c>
      <c r="G1267" s="72"/>
      <c r="H1267" s="72"/>
    </row>
    <row r="1268" spans="1:8">
      <c r="A1268" s="70" t="s">
        <v>7728</v>
      </c>
      <c r="B1268" s="71" t="s">
        <v>7729</v>
      </c>
      <c r="C1268" s="62" t="s">
        <v>7730</v>
      </c>
      <c r="D1268" s="63" t="s">
        <v>7731</v>
      </c>
      <c r="G1268" s="72"/>
      <c r="H1268" s="72"/>
    </row>
    <row r="1269" spans="1:8">
      <c r="A1269" s="70" t="s">
        <v>7732</v>
      </c>
      <c r="B1269" s="71" t="s">
        <v>7733</v>
      </c>
      <c r="C1269" s="62" t="s">
        <v>7734</v>
      </c>
      <c r="D1269" s="63" t="s">
        <v>7735</v>
      </c>
      <c r="G1269" s="72"/>
      <c r="H1269" s="72"/>
    </row>
    <row r="1270" spans="1:8">
      <c r="A1270" s="70" t="s">
        <v>7736</v>
      </c>
      <c r="B1270" s="71" t="s">
        <v>7737</v>
      </c>
      <c r="C1270" s="62" t="s">
        <v>7738</v>
      </c>
      <c r="D1270" s="63" t="s">
        <v>7739</v>
      </c>
      <c r="G1270" s="72"/>
      <c r="H1270" s="72"/>
    </row>
    <row r="1271" spans="1:8">
      <c r="A1271" s="70" t="s">
        <v>7740</v>
      </c>
      <c r="B1271" s="71" t="s">
        <v>7741</v>
      </c>
      <c r="C1271" s="62" t="s">
        <v>7742</v>
      </c>
      <c r="D1271" s="63" t="s">
        <v>7743</v>
      </c>
      <c r="G1271" s="72"/>
      <c r="H1271" s="72"/>
    </row>
    <row r="1272" spans="1:8">
      <c r="A1272" s="70" t="s">
        <v>7744</v>
      </c>
      <c r="B1272" s="71" t="s">
        <v>7745</v>
      </c>
      <c r="C1272" s="62" t="s">
        <v>7746</v>
      </c>
      <c r="D1272" s="63" t="s">
        <v>7747</v>
      </c>
      <c r="G1272" s="72"/>
      <c r="H1272" s="72"/>
    </row>
    <row r="1273" spans="1:8">
      <c r="A1273" s="70" t="s">
        <v>7748</v>
      </c>
      <c r="B1273" s="71" t="s">
        <v>7749</v>
      </c>
      <c r="C1273" s="62" t="s">
        <v>7750</v>
      </c>
      <c r="D1273" s="63" t="s">
        <v>7751</v>
      </c>
      <c r="G1273" s="72"/>
      <c r="H1273" s="72"/>
    </row>
    <row r="1274" spans="1:8">
      <c r="A1274" s="70" t="s">
        <v>7752</v>
      </c>
      <c r="B1274" s="71" t="s">
        <v>7753</v>
      </c>
      <c r="C1274" s="62" t="s">
        <v>7754</v>
      </c>
      <c r="D1274" s="63" t="s">
        <v>7755</v>
      </c>
      <c r="G1274" s="72"/>
      <c r="H1274" s="72"/>
    </row>
    <row r="1275" spans="1:8">
      <c r="A1275" s="70" t="s">
        <v>7756</v>
      </c>
      <c r="B1275" s="71" t="s">
        <v>7757</v>
      </c>
      <c r="C1275" s="62" t="s">
        <v>7758</v>
      </c>
      <c r="D1275" s="63" t="s">
        <v>7759</v>
      </c>
      <c r="G1275" s="72"/>
      <c r="H1275" s="72"/>
    </row>
    <row r="1276" spans="1:8">
      <c r="A1276" s="70" t="s">
        <v>7760</v>
      </c>
      <c r="B1276" s="71" t="s">
        <v>7761</v>
      </c>
      <c r="C1276" s="62" t="s">
        <v>7762</v>
      </c>
      <c r="D1276" s="63" t="s">
        <v>7763</v>
      </c>
      <c r="G1276" s="72"/>
      <c r="H1276" s="72"/>
    </row>
    <row r="1277" spans="1:8">
      <c r="A1277" s="70" t="s">
        <v>7764</v>
      </c>
      <c r="B1277" s="71" t="s">
        <v>7765</v>
      </c>
      <c r="C1277" s="62" t="s">
        <v>7766</v>
      </c>
      <c r="D1277" s="63" t="s">
        <v>7767</v>
      </c>
      <c r="G1277" s="72"/>
      <c r="H1277" s="72"/>
    </row>
    <row r="1278" spans="1:8" ht="24">
      <c r="A1278" s="70" t="s">
        <v>7768</v>
      </c>
      <c r="B1278" s="71" t="s">
        <v>7769</v>
      </c>
      <c r="C1278" s="62" t="s">
        <v>7770</v>
      </c>
      <c r="D1278" s="63" t="s">
        <v>7771</v>
      </c>
      <c r="G1278" s="72"/>
      <c r="H1278" s="72"/>
    </row>
    <row r="1279" spans="1:8">
      <c r="A1279" s="70" t="s">
        <v>7772</v>
      </c>
      <c r="B1279" s="71" t="s">
        <v>7773</v>
      </c>
      <c r="C1279" s="62" t="s">
        <v>7774</v>
      </c>
      <c r="D1279" s="63" t="s">
        <v>7775</v>
      </c>
      <c r="G1279" s="72"/>
      <c r="H1279" s="72"/>
    </row>
    <row r="1280" spans="1:8">
      <c r="A1280" s="70" t="s">
        <v>7776</v>
      </c>
      <c r="B1280" s="71" t="s">
        <v>7777</v>
      </c>
      <c r="C1280" s="62" t="s">
        <v>7778</v>
      </c>
      <c r="D1280" s="63" t="s">
        <v>7779</v>
      </c>
      <c r="G1280" s="72"/>
      <c r="H1280" s="72"/>
    </row>
    <row r="1281" spans="1:8">
      <c r="A1281" s="70" t="s">
        <v>7780</v>
      </c>
      <c r="B1281" s="71" t="s">
        <v>7781</v>
      </c>
      <c r="C1281" s="62" t="s">
        <v>7782</v>
      </c>
      <c r="D1281" s="63" t="s">
        <v>7783</v>
      </c>
      <c r="G1281" s="72"/>
      <c r="H1281" s="72"/>
    </row>
    <row r="1282" spans="1:8">
      <c r="A1282" s="70" t="s">
        <v>7784</v>
      </c>
      <c r="B1282" s="71" t="s">
        <v>7785</v>
      </c>
      <c r="C1282" s="62" t="s">
        <v>7786</v>
      </c>
      <c r="D1282" s="63" t="s">
        <v>7787</v>
      </c>
      <c r="G1282" s="72"/>
      <c r="H1282" s="72"/>
    </row>
    <row r="1283" spans="1:8">
      <c r="A1283" s="70" t="s">
        <v>7788</v>
      </c>
      <c r="B1283" s="71" t="s">
        <v>7789</v>
      </c>
      <c r="C1283" s="62" t="s">
        <v>7790</v>
      </c>
      <c r="D1283" s="63" t="s">
        <v>7791</v>
      </c>
      <c r="G1283" s="72"/>
      <c r="H1283" s="72"/>
    </row>
    <row r="1284" spans="1:8">
      <c r="A1284" s="70" t="s">
        <v>7792</v>
      </c>
      <c r="B1284" s="71" t="s">
        <v>7793</v>
      </c>
      <c r="C1284" s="62" t="s">
        <v>7794</v>
      </c>
      <c r="D1284" s="63" t="s">
        <v>7795</v>
      </c>
      <c r="G1284" s="72"/>
      <c r="H1284" s="72"/>
    </row>
    <row r="1285" spans="1:8">
      <c r="A1285" s="70" t="s">
        <v>7796</v>
      </c>
      <c r="B1285" s="71" t="s">
        <v>7797</v>
      </c>
      <c r="C1285" s="62" t="s">
        <v>7798</v>
      </c>
      <c r="D1285" s="63" t="s">
        <v>7799</v>
      </c>
      <c r="G1285" s="72"/>
      <c r="H1285" s="72"/>
    </row>
    <row r="1286" spans="1:8">
      <c r="A1286" s="70" t="s">
        <v>7800</v>
      </c>
      <c r="B1286" s="71" t="s">
        <v>7801</v>
      </c>
      <c r="C1286" s="62" t="s">
        <v>7802</v>
      </c>
      <c r="D1286" s="63" t="s">
        <v>7803</v>
      </c>
      <c r="G1286" s="72"/>
      <c r="H1286" s="72"/>
    </row>
    <row r="1287" spans="1:8">
      <c r="A1287" s="70" t="s">
        <v>7804</v>
      </c>
      <c r="B1287" s="71" t="s">
        <v>7805</v>
      </c>
      <c r="C1287" s="62" t="s">
        <v>7806</v>
      </c>
      <c r="D1287" s="63" t="s">
        <v>7807</v>
      </c>
      <c r="G1287" s="72"/>
      <c r="H1287" s="72"/>
    </row>
    <row r="1288" spans="1:8">
      <c r="A1288" s="70" t="s">
        <v>7808</v>
      </c>
      <c r="B1288" s="71" t="s">
        <v>7809</v>
      </c>
      <c r="C1288" s="62" t="s">
        <v>7810</v>
      </c>
      <c r="D1288" s="63" t="s">
        <v>7811</v>
      </c>
      <c r="G1288" s="72"/>
      <c r="H1288" s="72"/>
    </row>
    <row r="1289" spans="1:8">
      <c r="A1289" s="70" t="s">
        <v>7812</v>
      </c>
      <c r="B1289" s="71" t="s">
        <v>7813</v>
      </c>
      <c r="C1289" s="62" t="s">
        <v>7814</v>
      </c>
      <c r="D1289" s="63" t="s">
        <v>7815</v>
      </c>
      <c r="G1289" s="72"/>
      <c r="H1289" s="72"/>
    </row>
    <row r="1290" spans="1:8">
      <c r="A1290" s="70" t="s">
        <v>7816</v>
      </c>
      <c r="B1290" s="71" t="s">
        <v>7817</v>
      </c>
      <c r="C1290" s="62" t="s">
        <v>7818</v>
      </c>
      <c r="D1290" s="63" t="s">
        <v>7819</v>
      </c>
      <c r="G1290" s="72"/>
      <c r="H1290" s="72"/>
    </row>
    <row r="1291" spans="1:8">
      <c r="A1291" s="70" t="s">
        <v>7820</v>
      </c>
      <c r="B1291" s="71" t="s">
        <v>7821</v>
      </c>
      <c r="C1291" s="62" t="s">
        <v>7822</v>
      </c>
      <c r="D1291" s="63" t="s">
        <v>7823</v>
      </c>
      <c r="G1291" s="72"/>
      <c r="H1291" s="72"/>
    </row>
    <row r="1292" spans="1:8">
      <c r="A1292" s="70" t="s">
        <v>7824</v>
      </c>
      <c r="B1292" s="71" t="s">
        <v>7825</v>
      </c>
      <c r="C1292" s="62" t="s">
        <v>7826</v>
      </c>
      <c r="D1292" s="63" t="s">
        <v>7827</v>
      </c>
      <c r="G1292" s="72"/>
      <c r="H1292" s="72"/>
    </row>
    <row r="1293" spans="1:8">
      <c r="A1293" s="70" t="s">
        <v>7828</v>
      </c>
      <c r="B1293" s="71" t="s">
        <v>7829</v>
      </c>
      <c r="C1293" s="62" t="s">
        <v>7830</v>
      </c>
      <c r="D1293" s="63" t="s">
        <v>7831</v>
      </c>
      <c r="G1293" s="72"/>
      <c r="H1293" s="72"/>
    </row>
    <row r="1294" spans="1:8">
      <c r="A1294" s="70" t="s">
        <v>7832</v>
      </c>
      <c r="B1294" s="71" t="s">
        <v>7833</v>
      </c>
      <c r="C1294" s="62" t="s">
        <v>7834</v>
      </c>
      <c r="D1294" s="63" t="s">
        <v>7835</v>
      </c>
      <c r="G1294" s="72"/>
      <c r="H1294" s="72"/>
    </row>
    <row r="1295" spans="1:8">
      <c r="A1295" s="70" t="s">
        <v>7836</v>
      </c>
      <c r="B1295" s="71" t="s">
        <v>7837</v>
      </c>
      <c r="C1295" s="62" t="s">
        <v>7838</v>
      </c>
      <c r="D1295" s="63" t="s">
        <v>7839</v>
      </c>
      <c r="G1295" s="72"/>
      <c r="H1295" s="72"/>
    </row>
    <row r="1296" spans="1:8">
      <c r="A1296" s="70" t="s">
        <v>7840</v>
      </c>
      <c r="B1296" s="71" t="s">
        <v>7841</v>
      </c>
      <c r="C1296" s="62" t="s">
        <v>7842</v>
      </c>
      <c r="D1296" s="63" t="s">
        <v>7843</v>
      </c>
      <c r="G1296" s="72"/>
      <c r="H1296" s="72"/>
    </row>
    <row r="1297" spans="1:8">
      <c r="A1297" s="70" t="s">
        <v>7844</v>
      </c>
      <c r="B1297" s="71" t="s">
        <v>7845</v>
      </c>
      <c r="C1297" s="62" t="s">
        <v>7846</v>
      </c>
      <c r="D1297" s="63" t="s">
        <v>7847</v>
      </c>
      <c r="G1297" s="72"/>
      <c r="H1297" s="72"/>
    </row>
    <row r="1298" spans="1:8" ht="24">
      <c r="A1298" s="70" t="s">
        <v>7848</v>
      </c>
      <c r="B1298" s="71" t="s">
        <v>7849</v>
      </c>
      <c r="C1298" s="62" t="s">
        <v>7850</v>
      </c>
      <c r="D1298" s="63" t="s">
        <v>7851</v>
      </c>
      <c r="G1298" s="72"/>
      <c r="H1298" s="72"/>
    </row>
    <row r="1299" spans="1:8">
      <c r="A1299" s="70" t="s">
        <v>7852</v>
      </c>
      <c r="B1299" s="71" t="s">
        <v>7853</v>
      </c>
      <c r="C1299" s="62" t="s">
        <v>7854</v>
      </c>
      <c r="D1299" s="63" t="s">
        <v>7855</v>
      </c>
      <c r="G1299" s="72"/>
      <c r="H1299" s="72"/>
    </row>
    <row r="1300" spans="1:8" ht="24">
      <c r="A1300" s="70" t="s">
        <v>7856</v>
      </c>
      <c r="B1300" s="71" t="s">
        <v>7857</v>
      </c>
      <c r="C1300" s="62" t="s">
        <v>7858</v>
      </c>
      <c r="D1300" s="63" t="s">
        <v>7859</v>
      </c>
      <c r="G1300" s="72"/>
      <c r="H1300" s="72"/>
    </row>
    <row r="1301" spans="1:8">
      <c r="A1301" s="70" t="s">
        <v>7860</v>
      </c>
      <c r="B1301" s="71" t="s">
        <v>7861</v>
      </c>
      <c r="C1301" s="62" t="s">
        <v>7862</v>
      </c>
      <c r="D1301" s="63" t="s">
        <v>7863</v>
      </c>
      <c r="G1301" s="72"/>
      <c r="H1301" s="72"/>
    </row>
    <row r="1302" spans="1:8" ht="24">
      <c r="A1302" s="70" t="s">
        <v>7864</v>
      </c>
      <c r="B1302" s="71" t="s">
        <v>7865</v>
      </c>
      <c r="C1302" s="62" t="s">
        <v>7866</v>
      </c>
      <c r="D1302" s="63" t="s">
        <v>7867</v>
      </c>
      <c r="G1302" s="72"/>
      <c r="H1302" s="72"/>
    </row>
    <row r="1303" spans="1:8" ht="24">
      <c r="A1303" s="70" t="s">
        <v>7868</v>
      </c>
      <c r="B1303" s="71" t="s">
        <v>7869</v>
      </c>
      <c r="C1303" s="62" t="s">
        <v>7870</v>
      </c>
      <c r="D1303" s="63" t="s">
        <v>7871</v>
      </c>
      <c r="G1303" s="72"/>
      <c r="H1303" s="72"/>
    </row>
    <row r="1304" spans="1:8" ht="24">
      <c r="A1304" s="70" t="s">
        <v>7872</v>
      </c>
      <c r="B1304" s="71" t="s">
        <v>7873</v>
      </c>
      <c r="C1304" s="62" t="s">
        <v>7874</v>
      </c>
      <c r="D1304" s="63" t="s">
        <v>7875</v>
      </c>
      <c r="G1304" s="72"/>
      <c r="H1304" s="72"/>
    </row>
    <row r="1305" spans="1:8" ht="24">
      <c r="A1305" s="70" t="s">
        <v>7876</v>
      </c>
      <c r="B1305" s="71" t="s">
        <v>7877</v>
      </c>
      <c r="C1305" s="62" t="s">
        <v>7878</v>
      </c>
      <c r="D1305" s="63" t="s">
        <v>7879</v>
      </c>
      <c r="G1305" s="72"/>
      <c r="H1305" s="72"/>
    </row>
    <row r="1306" spans="1:8">
      <c r="A1306" s="70" t="s">
        <v>7880</v>
      </c>
      <c r="B1306" s="71" t="s">
        <v>7881</v>
      </c>
      <c r="C1306" s="62" t="s">
        <v>7882</v>
      </c>
      <c r="D1306" s="63" t="s">
        <v>7883</v>
      </c>
      <c r="G1306" s="72"/>
      <c r="H1306" s="72"/>
    </row>
    <row r="1307" spans="1:8">
      <c r="A1307" s="70" t="s">
        <v>7884</v>
      </c>
      <c r="B1307" s="71" t="s">
        <v>7885</v>
      </c>
      <c r="C1307" s="62" t="s">
        <v>7886</v>
      </c>
      <c r="D1307" s="63" t="s">
        <v>7887</v>
      </c>
      <c r="G1307" s="72"/>
      <c r="H1307" s="72"/>
    </row>
    <row r="1308" spans="1:8">
      <c r="A1308" s="70" t="s">
        <v>7888</v>
      </c>
      <c r="B1308" s="71" t="s">
        <v>7889</v>
      </c>
      <c r="C1308" s="62" t="s">
        <v>7890</v>
      </c>
      <c r="D1308" s="63" t="s">
        <v>7891</v>
      </c>
      <c r="G1308" s="72"/>
      <c r="H1308" s="72"/>
    </row>
    <row r="1309" spans="1:8">
      <c r="A1309" s="70" t="s">
        <v>7892</v>
      </c>
      <c r="B1309" s="71" t="s">
        <v>7893</v>
      </c>
      <c r="C1309" s="62" t="s">
        <v>7894</v>
      </c>
      <c r="D1309" s="63" t="s">
        <v>7895</v>
      </c>
      <c r="G1309" s="72"/>
      <c r="H1309" s="72"/>
    </row>
    <row r="1310" spans="1:8">
      <c r="A1310" s="70" t="s">
        <v>7896</v>
      </c>
      <c r="B1310" s="71" t="s">
        <v>7897</v>
      </c>
      <c r="C1310" s="62" t="s">
        <v>7898</v>
      </c>
      <c r="D1310" s="63" t="s">
        <v>7899</v>
      </c>
      <c r="G1310" s="72"/>
      <c r="H1310" s="72"/>
    </row>
    <row r="1311" spans="1:8">
      <c r="A1311" s="70" t="s">
        <v>7900</v>
      </c>
      <c r="B1311" s="71" t="s">
        <v>7901</v>
      </c>
      <c r="C1311" s="62" t="s">
        <v>7902</v>
      </c>
      <c r="D1311" s="63" t="s">
        <v>7903</v>
      </c>
      <c r="G1311" s="72"/>
      <c r="H1311" s="72"/>
    </row>
    <row r="1312" spans="1:8">
      <c r="A1312" s="70" t="s">
        <v>7904</v>
      </c>
      <c r="B1312" s="71" t="s">
        <v>7905</v>
      </c>
      <c r="C1312" s="62" t="s">
        <v>7906</v>
      </c>
      <c r="D1312" s="63" t="s">
        <v>7907</v>
      </c>
      <c r="G1312" s="72"/>
      <c r="H1312" s="72"/>
    </row>
    <row r="1313" spans="1:8">
      <c r="A1313" s="70" t="s">
        <v>7908</v>
      </c>
      <c r="B1313" s="71" t="s">
        <v>7909</v>
      </c>
      <c r="C1313" s="62" t="s">
        <v>7910</v>
      </c>
      <c r="D1313" s="63" t="s">
        <v>7911</v>
      </c>
      <c r="G1313" s="72"/>
      <c r="H1313" s="72"/>
    </row>
    <row r="1314" spans="1:8">
      <c r="A1314" s="70" t="s">
        <v>7912</v>
      </c>
      <c r="B1314" s="71" t="s">
        <v>7913</v>
      </c>
      <c r="C1314" s="62" t="s">
        <v>7914</v>
      </c>
      <c r="D1314" s="63" t="s">
        <v>7915</v>
      </c>
      <c r="G1314" s="72"/>
      <c r="H1314" s="72"/>
    </row>
    <row r="1315" spans="1:8">
      <c r="A1315" s="70" t="s">
        <v>7916</v>
      </c>
      <c r="B1315" s="71" t="s">
        <v>7917</v>
      </c>
      <c r="C1315" s="62" t="s">
        <v>7918</v>
      </c>
      <c r="D1315" s="63" t="s">
        <v>7919</v>
      </c>
      <c r="G1315" s="72"/>
      <c r="H1315" s="72"/>
    </row>
    <row r="1316" spans="1:8">
      <c r="A1316" s="70" t="s">
        <v>7920</v>
      </c>
      <c r="B1316" s="71" t="s">
        <v>7921</v>
      </c>
      <c r="C1316" s="62" t="s">
        <v>7922</v>
      </c>
      <c r="D1316" s="63" t="s">
        <v>7923</v>
      </c>
      <c r="G1316" s="72"/>
      <c r="H1316" s="72"/>
    </row>
    <row r="1317" spans="1:8">
      <c r="A1317" s="70" t="s">
        <v>7924</v>
      </c>
      <c r="B1317" s="71" t="s">
        <v>7925</v>
      </c>
      <c r="C1317" s="62" t="s">
        <v>7926</v>
      </c>
      <c r="D1317" s="63" t="s">
        <v>7927</v>
      </c>
      <c r="G1317" s="72"/>
      <c r="H1317" s="72"/>
    </row>
    <row r="1318" spans="1:8">
      <c r="A1318" s="70" t="s">
        <v>7928</v>
      </c>
      <c r="B1318" s="71" t="s">
        <v>7929</v>
      </c>
      <c r="C1318" s="62" t="s">
        <v>7930</v>
      </c>
      <c r="D1318" s="63" t="s">
        <v>7931</v>
      </c>
      <c r="G1318" s="72"/>
      <c r="H1318" s="72"/>
    </row>
    <row r="1319" spans="1:8">
      <c r="A1319" s="70" t="s">
        <v>7932</v>
      </c>
      <c r="B1319" s="71" t="s">
        <v>7933</v>
      </c>
      <c r="C1319" s="62" t="s">
        <v>7934</v>
      </c>
      <c r="D1319" s="63" t="s">
        <v>7935</v>
      </c>
      <c r="G1319" s="72"/>
      <c r="H1319" s="72"/>
    </row>
    <row r="1320" spans="1:8">
      <c r="A1320" s="70" t="s">
        <v>7936</v>
      </c>
      <c r="B1320" s="71" t="s">
        <v>7937</v>
      </c>
      <c r="C1320" s="62" t="s">
        <v>7938</v>
      </c>
      <c r="D1320" s="63" t="s">
        <v>7939</v>
      </c>
      <c r="G1320" s="72"/>
      <c r="H1320" s="72"/>
    </row>
    <row r="1321" spans="1:8">
      <c r="A1321" s="70" t="s">
        <v>7940</v>
      </c>
      <c r="B1321" s="71" t="s">
        <v>7941</v>
      </c>
      <c r="C1321" s="62" t="s">
        <v>7942</v>
      </c>
      <c r="D1321" s="63" t="s">
        <v>7943</v>
      </c>
      <c r="G1321" s="72"/>
      <c r="H1321" s="72"/>
    </row>
    <row r="1322" spans="1:8">
      <c r="A1322" s="70" t="s">
        <v>7944</v>
      </c>
      <c r="B1322" s="71" t="s">
        <v>7945</v>
      </c>
      <c r="C1322" s="62" t="s">
        <v>7946</v>
      </c>
      <c r="D1322" s="63" t="s">
        <v>7947</v>
      </c>
      <c r="G1322" s="72"/>
      <c r="H1322" s="72"/>
    </row>
    <row r="1323" spans="1:8">
      <c r="A1323" s="70" t="s">
        <v>7948</v>
      </c>
      <c r="B1323" s="71" t="s">
        <v>7949</v>
      </c>
      <c r="C1323" s="62" t="s">
        <v>7950</v>
      </c>
      <c r="D1323" s="63" t="s">
        <v>7951</v>
      </c>
      <c r="G1323" s="72"/>
      <c r="H1323" s="72"/>
    </row>
    <row r="1324" spans="1:8">
      <c r="A1324" s="70" t="s">
        <v>7952</v>
      </c>
      <c r="B1324" s="71" t="s">
        <v>7953</v>
      </c>
      <c r="C1324" s="62" t="s">
        <v>7954</v>
      </c>
      <c r="D1324" s="63" t="s">
        <v>7955</v>
      </c>
      <c r="G1324" s="72"/>
      <c r="H1324" s="72"/>
    </row>
    <row r="1325" spans="1:8">
      <c r="A1325" s="70" t="s">
        <v>7956</v>
      </c>
      <c r="B1325" s="71" t="s">
        <v>7957</v>
      </c>
      <c r="C1325" s="62" t="s">
        <v>7958</v>
      </c>
      <c r="D1325" s="63" t="s">
        <v>7959</v>
      </c>
      <c r="G1325" s="72"/>
      <c r="H1325" s="72"/>
    </row>
    <row r="1326" spans="1:8">
      <c r="A1326" s="70" t="s">
        <v>7960</v>
      </c>
      <c r="B1326" s="71" t="s">
        <v>7961</v>
      </c>
      <c r="C1326" s="62" t="s">
        <v>7962</v>
      </c>
      <c r="D1326" s="63" t="s">
        <v>7963</v>
      </c>
      <c r="G1326" s="72"/>
      <c r="H1326" s="72"/>
    </row>
    <row r="1327" spans="1:8">
      <c r="A1327" s="70" t="s">
        <v>7964</v>
      </c>
      <c r="B1327" s="71" t="s">
        <v>7965</v>
      </c>
      <c r="C1327" s="62" t="s">
        <v>7966</v>
      </c>
      <c r="D1327" s="63" t="s">
        <v>7967</v>
      </c>
      <c r="G1327" s="72"/>
      <c r="H1327" s="72"/>
    </row>
    <row r="1328" spans="1:8">
      <c r="A1328" s="70" t="s">
        <v>7968</v>
      </c>
      <c r="B1328" s="71" t="s">
        <v>7969</v>
      </c>
      <c r="C1328" s="62" t="s">
        <v>7970</v>
      </c>
      <c r="D1328" s="63" t="s">
        <v>7971</v>
      </c>
      <c r="G1328" s="72"/>
      <c r="H1328" s="72"/>
    </row>
    <row r="1329" spans="1:8">
      <c r="A1329" s="70" t="s">
        <v>7972</v>
      </c>
      <c r="B1329" s="71" t="s">
        <v>7973</v>
      </c>
      <c r="C1329" s="62" t="s">
        <v>7974</v>
      </c>
      <c r="D1329" s="63" t="s">
        <v>7975</v>
      </c>
      <c r="G1329" s="72"/>
      <c r="H1329" s="72"/>
    </row>
    <row r="1330" spans="1:8">
      <c r="A1330" s="70" t="s">
        <v>7976</v>
      </c>
      <c r="B1330" s="71" t="s">
        <v>7977</v>
      </c>
      <c r="C1330" s="62" t="s">
        <v>7978</v>
      </c>
      <c r="D1330" s="63" t="s">
        <v>7979</v>
      </c>
      <c r="G1330" s="72"/>
      <c r="H1330" s="72"/>
    </row>
    <row r="1331" spans="1:8">
      <c r="A1331" s="70" t="s">
        <v>7980</v>
      </c>
      <c r="B1331" s="71" t="s">
        <v>7981</v>
      </c>
      <c r="C1331" s="62" t="s">
        <v>7982</v>
      </c>
      <c r="D1331" s="63" t="s">
        <v>7983</v>
      </c>
      <c r="G1331" s="72"/>
      <c r="H1331" s="72"/>
    </row>
    <row r="1332" spans="1:8">
      <c r="A1332" s="70" t="s">
        <v>7984</v>
      </c>
      <c r="B1332" s="71" t="s">
        <v>7985</v>
      </c>
      <c r="C1332" s="62" t="s">
        <v>7986</v>
      </c>
      <c r="D1332" s="63" t="s">
        <v>7987</v>
      </c>
      <c r="G1332" s="72"/>
      <c r="H1332" s="72"/>
    </row>
    <row r="1333" spans="1:8">
      <c r="A1333" s="70" t="s">
        <v>7988</v>
      </c>
      <c r="B1333" s="71" t="s">
        <v>7989</v>
      </c>
      <c r="C1333" s="62" t="s">
        <v>7990</v>
      </c>
      <c r="D1333" s="63" t="s">
        <v>7991</v>
      </c>
      <c r="G1333" s="72"/>
      <c r="H1333" s="72"/>
    </row>
    <row r="1334" spans="1:8" ht="24">
      <c r="A1334" s="70" t="s">
        <v>7992</v>
      </c>
      <c r="B1334" s="71" t="s">
        <v>7993</v>
      </c>
      <c r="C1334" s="62" t="s">
        <v>7994</v>
      </c>
      <c r="D1334" s="63" t="s">
        <v>7995</v>
      </c>
      <c r="G1334" s="72"/>
      <c r="H1334" s="72"/>
    </row>
    <row r="1335" spans="1:8" ht="24">
      <c r="A1335" s="70" t="s">
        <v>7996</v>
      </c>
      <c r="B1335" s="71" t="s">
        <v>7997</v>
      </c>
      <c r="C1335" s="62" t="s">
        <v>7998</v>
      </c>
      <c r="D1335" s="63" t="s">
        <v>7999</v>
      </c>
      <c r="G1335" s="72"/>
      <c r="H1335" s="72"/>
    </row>
    <row r="1336" spans="1:8">
      <c r="A1336" s="70" t="s">
        <v>8000</v>
      </c>
      <c r="B1336" s="71" t="s">
        <v>8001</v>
      </c>
      <c r="C1336" s="62" t="s">
        <v>8002</v>
      </c>
      <c r="D1336" s="63" t="s">
        <v>8003</v>
      </c>
      <c r="G1336" s="72"/>
      <c r="H1336" s="72"/>
    </row>
    <row r="1337" spans="1:8">
      <c r="A1337" s="70" t="s">
        <v>8004</v>
      </c>
      <c r="B1337" s="71" t="s">
        <v>8005</v>
      </c>
      <c r="C1337" s="62" t="s">
        <v>8006</v>
      </c>
      <c r="D1337" s="63" t="s">
        <v>8007</v>
      </c>
      <c r="G1337" s="72"/>
      <c r="H1337" s="72"/>
    </row>
    <row r="1338" spans="1:8">
      <c r="A1338" s="70" t="s">
        <v>8008</v>
      </c>
      <c r="B1338" s="71" t="s">
        <v>8009</v>
      </c>
      <c r="C1338" s="62" t="s">
        <v>8010</v>
      </c>
      <c r="D1338" s="63" t="s">
        <v>8011</v>
      </c>
      <c r="G1338" s="72"/>
      <c r="H1338" s="72"/>
    </row>
    <row r="1339" spans="1:8">
      <c r="A1339" s="70" t="s">
        <v>8012</v>
      </c>
      <c r="B1339" s="71" t="s">
        <v>8013</v>
      </c>
      <c r="C1339" s="62" t="s">
        <v>8014</v>
      </c>
      <c r="D1339" s="63" t="s">
        <v>8015</v>
      </c>
      <c r="G1339" s="72"/>
      <c r="H1339" s="72"/>
    </row>
    <row r="1340" spans="1:8">
      <c r="A1340" s="70" t="s">
        <v>8016</v>
      </c>
      <c r="B1340" s="71" t="s">
        <v>8017</v>
      </c>
      <c r="C1340" s="62" t="s">
        <v>8018</v>
      </c>
      <c r="D1340" s="63" t="s">
        <v>8019</v>
      </c>
      <c r="G1340" s="72"/>
      <c r="H1340" s="72"/>
    </row>
    <row r="1341" spans="1:8">
      <c r="A1341" s="70" t="s">
        <v>8020</v>
      </c>
      <c r="B1341" s="71" t="s">
        <v>8021</v>
      </c>
      <c r="C1341" s="62" t="s">
        <v>8022</v>
      </c>
      <c r="D1341" s="63" t="s">
        <v>8023</v>
      </c>
      <c r="G1341" s="72"/>
      <c r="H1341" s="72"/>
    </row>
    <row r="1342" spans="1:8">
      <c r="A1342" s="70" t="s">
        <v>8024</v>
      </c>
      <c r="B1342" s="71" t="s">
        <v>8025</v>
      </c>
      <c r="C1342" s="62" t="s">
        <v>8026</v>
      </c>
      <c r="D1342" s="63" t="s">
        <v>8027</v>
      </c>
      <c r="G1342" s="72"/>
      <c r="H1342" s="72"/>
    </row>
    <row r="1343" spans="1:8">
      <c r="A1343" s="70" t="s">
        <v>8028</v>
      </c>
      <c r="B1343" s="71" t="s">
        <v>8029</v>
      </c>
      <c r="C1343" s="62" t="s">
        <v>8030</v>
      </c>
      <c r="D1343" s="63" t="s">
        <v>8031</v>
      </c>
      <c r="G1343" s="72"/>
      <c r="H1343" s="72"/>
    </row>
    <row r="1344" spans="1:8">
      <c r="A1344" s="70" t="s">
        <v>8032</v>
      </c>
      <c r="B1344" s="71" t="s">
        <v>8033</v>
      </c>
      <c r="C1344" s="62" t="s">
        <v>8034</v>
      </c>
      <c r="D1344" s="63" t="s">
        <v>8035</v>
      </c>
      <c r="G1344" s="72"/>
      <c r="H1344" s="72"/>
    </row>
    <row r="1345" spans="1:8">
      <c r="A1345" s="70" t="s">
        <v>8036</v>
      </c>
      <c r="B1345" s="71" t="s">
        <v>8037</v>
      </c>
      <c r="C1345" s="62" t="s">
        <v>8038</v>
      </c>
      <c r="D1345" s="63" t="s">
        <v>8039</v>
      </c>
      <c r="G1345" s="72"/>
      <c r="H1345" s="72"/>
    </row>
    <row r="1346" spans="1:8">
      <c r="A1346" s="70" t="s">
        <v>8040</v>
      </c>
      <c r="B1346" s="71" t="s">
        <v>8041</v>
      </c>
      <c r="C1346" s="62" t="s">
        <v>8042</v>
      </c>
      <c r="D1346" s="63" t="s">
        <v>8043</v>
      </c>
      <c r="G1346" s="72"/>
      <c r="H1346" s="72"/>
    </row>
    <row r="1347" spans="1:8">
      <c r="A1347" s="70" t="s">
        <v>8044</v>
      </c>
      <c r="B1347" s="71" t="s">
        <v>8045</v>
      </c>
      <c r="C1347" s="62" t="s">
        <v>8046</v>
      </c>
      <c r="D1347" s="63" t="s">
        <v>8047</v>
      </c>
      <c r="G1347" s="72"/>
      <c r="H1347" s="72"/>
    </row>
    <row r="1348" spans="1:8">
      <c r="A1348" s="70" t="s">
        <v>8048</v>
      </c>
      <c r="B1348" s="71" t="s">
        <v>8049</v>
      </c>
      <c r="C1348" s="62" t="s">
        <v>8050</v>
      </c>
      <c r="D1348" s="63" t="s">
        <v>8051</v>
      </c>
      <c r="G1348" s="72"/>
      <c r="H1348" s="72"/>
    </row>
    <row r="1349" spans="1:8">
      <c r="A1349" s="70" t="s">
        <v>8052</v>
      </c>
      <c r="B1349" s="71" t="s">
        <v>8053</v>
      </c>
      <c r="C1349" s="62" t="s">
        <v>8054</v>
      </c>
      <c r="D1349" s="63" t="s">
        <v>8055</v>
      </c>
      <c r="G1349" s="72"/>
      <c r="H1349" s="72"/>
    </row>
    <row r="1350" spans="1:8">
      <c r="A1350" s="70" t="s">
        <v>8056</v>
      </c>
      <c r="B1350" s="71" t="s">
        <v>8057</v>
      </c>
      <c r="C1350" s="62" t="s">
        <v>8058</v>
      </c>
      <c r="D1350" s="63" t="s">
        <v>8059</v>
      </c>
      <c r="G1350" s="72"/>
      <c r="H1350" s="72"/>
    </row>
    <row r="1351" spans="1:8">
      <c r="A1351" s="70" t="s">
        <v>8060</v>
      </c>
      <c r="B1351" s="71" t="s">
        <v>8061</v>
      </c>
      <c r="C1351" s="62" t="s">
        <v>8062</v>
      </c>
      <c r="D1351" s="63" t="s">
        <v>8063</v>
      </c>
      <c r="G1351" s="72"/>
      <c r="H1351" s="72"/>
    </row>
    <row r="1352" spans="1:8">
      <c r="A1352" s="70" t="s">
        <v>8064</v>
      </c>
      <c r="B1352" s="71" t="s">
        <v>8065</v>
      </c>
      <c r="C1352" s="62" t="s">
        <v>8066</v>
      </c>
      <c r="D1352" s="63" t="s">
        <v>8067</v>
      </c>
      <c r="G1352" s="72"/>
      <c r="H1352" s="72"/>
    </row>
    <row r="1353" spans="1:8">
      <c r="A1353" s="70" t="s">
        <v>8068</v>
      </c>
      <c r="B1353" s="71" t="s">
        <v>8069</v>
      </c>
      <c r="C1353" s="62" t="s">
        <v>8070</v>
      </c>
      <c r="D1353" s="63" t="s">
        <v>8071</v>
      </c>
      <c r="G1353" s="72"/>
      <c r="H1353" s="72"/>
    </row>
    <row r="1354" spans="1:8">
      <c r="A1354" s="70" t="s">
        <v>8072</v>
      </c>
      <c r="B1354" s="71" t="s">
        <v>8073</v>
      </c>
      <c r="C1354" s="62" t="s">
        <v>8074</v>
      </c>
      <c r="D1354" s="63" t="s">
        <v>8075</v>
      </c>
      <c r="G1354" s="72"/>
      <c r="H1354" s="72"/>
    </row>
    <row r="1355" spans="1:8">
      <c r="A1355" s="70" t="s">
        <v>8076</v>
      </c>
      <c r="B1355" s="71" t="s">
        <v>8077</v>
      </c>
      <c r="C1355" s="62" t="s">
        <v>8078</v>
      </c>
      <c r="D1355" s="63" t="s">
        <v>8079</v>
      </c>
      <c r="G1355" s="72"/>
      <c r="H1355" s="72"/>
    </row>
    <row r="1356" spans="1:8">
      <c r="A1356" s="70" t="s">
        <v>8080</v>
      </c>
      <c r="B1356" s="71" t="s">
        <v>8081</v>
      </c>
      <c r="C1356" s="62" t="s">
        <v>8082</v>
      </c>
      <c r="D1356" s="63" t="s">
        <v>8083</v>
      </c>
      <c r="G1356" s="72"/>
      <c r="H1356" s="72"/>
    </row>
    <row r="1357" spans="1:8">
      <c r="A1357" s="70" t="s">
        <v>8084</v>
      </c>
      <c r="B1357" s="71" t="s">
        <v>8085</v>
      </c>
      <c r="C1357" s="62" t="s">
        <v>8086</v>
      </c>
      <c r="D1357" s="63" t="s">
        <v>8087</v>
      </c>
      <c r="G1357" s="72"/>
      <c r="H1357" s="72"/>
    </row>
    <row r="1358" spans="1:8">
      <c r="A1358" s="70" t="s">
        <v>8088</v>
      </c>
      <c r="B1358" s="71" t="s">
        <v>8089</v>
      </c>
      <c r="C1358" s="62" t="s">
        <v>8090</v>
      </c>
      <c r="D1358" s="63" t="s">
        <v>8091</v>
      </c>
      <c r="G1358" s="72"/>
      <c r="H1358" s="72"/>
    </row>
    <row r="1359" spans="1:8">
      <c r="A1359" s="70" t="s">
        <v>8092</v>
      </c>
      <c r="B1359" s="71" t="s">
        <v>8093</v>
      </c>
      <c r="C1359" s="62" t="s">
        <v>8094</v>
      </c>
      <c r="D1359" s="63" t="s">
        <v>8095</v>
      </c>
      <c r="G1359" s="72"/>
      <c r="H1359" s="72"/>
    </row>
    <row r="1360" spans="1:8">
      <c r="A1360" s="70" t="s">
        <v>8096</v>
      </c>
      <c r="B1360" s="71" t="s">
        <v>8097</v>
      </c>
      <c r="C1360" s="62" t="s">
        <v>8098</v>
      </c>
      <c r="D1360" s="63" t="s">
        <v>8099</v>
      </c>
      <c r="G1360" s="72"/>
      <c r="H1360" s="72"/>
    </row>
    <row r="1361" spans="1:8">
      <c r="A1361" s="70" t="s">
        <v>8100</v>
      </c>
      <c r="B1361" s="71" t="s">
        <v>8101</v>
      </c>
      <c r="C1361" s="62" t="s">
        <v>8102</v>
      </c>
      <c r="D1361" s="63" t="s">
        <v>8103</v>
      </c>
      <c r="G1361" s="72"/>
      <c r="H1361" s="72"/>
    </row>
    <row r="1362" spans="1:8">
      <c r="A1362" s="70" t="s">
        <v>8104</v>
      </c>
      <c r="B1362" s="71" t="s">
        <v>8105</v>
      </c>
      <c r="C1362" s="62" t="s">
        <v>8106</v>
      </c>
      <c r="D1362" s="63" t="s">
        <v>8107</v>
      </c>
      <c r="G1362" s="72"/>
      <c r="H1362" s="72"/>
    </row>
    <row r="1363" spans="1:8">
      <c r="A1363" s="70" t="s">
        <v>8108</v>
      </c>
      <c r="B1363" s="71" t="s">
        <v>8109</v>
      </c>
      <c r="C1363" s="62" t="s">
        <v>8110</v>
      </c>
      <c r="D1363" s="63" t="s">
        <v>8111</v>
      </c>
      <c r="G1363" s="72"/>
      <c r="H1363" s="72"/>
    </row>
    <row r="1364" spans="1:8">
      <c r="A1364" s="70" t="s">
        <v>8112</v>
      </c>
      <c r="B1364" s="71" t="s">
        <v>8113</v>
      </c>
      <c r="C1364" s="62" t="s">
        <v>8114</v>
      </c>
      <c r="D1364" s="63" t="s">
        <v>8115</v>
      </c>
      <c r="G1364" s="72"/>
      <c r="H1364" s="72"/>
    </row>
    <row r="1365" spans="1:8">
      <c r="A1365" s="70" t="s">
        <v>8116</v>
      </c>
      <c r="B1365" s="71" t="s">
        <v>8117</v>
      </c>
      <c r="C1365" s="62" t="s">
        <v>8118</v>
      </c>
      <c r="D1365" s="63" t="s">
        <v>8119</v>
      </c>
      <c r="G1365" s="72"/>
      <c r="H1365" s="72"/>
    </row>
    <row r="1366" spans="1:8">
      <c r="A1366" s="70" t="s">
        <v>8120</v>
      </c>
      <c r="B1366" s="71" t="s">
        <v>8121</v>
      </c>
      <c r="C1366" s="62" t="s">
        <v>8122</v>
      </c>
      <c r="D1366" s="63" t="s">
        <v>8123</v>
      </c>
      <c r="G1366" s="72"/>
      <c r="H1366" s="72"/>
    </row>
    <row r="1367" spans="1:8">
      <c r="A1367" s="70" t="s">
        <v>8124</v>
      </c>
      <c r="B1367" s="71" t="s">
        <v>8125</v>
      </c>
      <c r="C1367" s="62" t="s">
        <v>8126</v>
      </c>
      <c r="D1367" s="63" t="s">
        <v>8127</v>
      </c>
      <c r="G1367" s="72"/>
      <c r="H1367" s="72"/>
    </row>
    <row r="1368" spans="1:8">
      <c r="A1368" s="70" t="s">
        <v>8128</v>
      </c>
      <c r="B1368" s="71" t="s">
        <v>8129</v>
      </c>
      <c r="C1368" s="62" t="s">
        <v>8130</v>
      </c>
      <c r="D1368" s="63" t="s">
        <v>8131</v>
      </c>
      <c r="G1368" s="72"/>
      <c r="H1368" s="72"/>
    </row>
    <row r="1369" spans="1:8">
      <c r="A1369" s="70" t="s">
        <v>8132</v>
      </c>
      <c r="B1369" s="71" t="s">
        <v>8133</v>
      </c>
      <c r="C1369" s="62" t="s">
        <v>8134</v>
      </c>
      <c r="D1369" s="63" t="s">
        <v>8135</v>
      </c>
      <c r="G1369" s="72"/>
      <c r="H1369" s="72"/>
    </row>
    <row r="1370" spans="1:8">
      <c r="A1370" s="70" t="s">
        <v>8136</v>
      </c>
      <c r="B1370" s="71" t="s">
        <v>8137</v>
      </c>
      <c r="C1370" s="62" t="s">
        <v>8138</v>
      </c>
      <c r="D1370" s="63" t="s">
        <v>8139</v>
      </c>
      <c r="G1370" s="72"/>
      <c r="H1370" s="72"/>
    </row>
    <row r="1371" spans="1:8">
      <c r="A1371" s="70" t="s">
        <v>8140</v>
      </c>
      <c r="B1371" s="71" t="s">
        <v>8141</v>
      </c>
      <c r="C1371" s="62" t="s">
        <v>8142</v>
      </c>
      <c r="D1371" s="63" t="s">
        <v>8143</v>
      </c>
      <c r="G1371" s="72"/>
      <c r="H1371" s="72"/>
    </row>
    <row r="1372" spans="1:8">
      <c r="A1372" s="70" t="s">
        <v>8144</v>
      </c>
      <c r="B1372" s="71" t="s">
        <v>8145</v>
      </c>
      <c r="C1372" s="62" t="s">
        <v>8146</v>
      </c>
      <c r="D1372" s="63" t="s">
        <v>8147</v>
      </c>
      <c r="G1372" s="72"/>
      <c r="H1372" s="72"/>
    </row>
    <row r="1373" spans="1:8">
      <c r="A1373" s="70" t="s">
        <v>8148</v>
      </c>
      <c r="B1373" s="71" t="s">
        <v>8149</v>
      </c>
      <c r="C1373" s="62" t="s">
        <v>8150</v>
      </c>
      <c r="D1373" s="63" t="s">
        <v>8151</v>
      </c>
      <c r="G1373" s="72"/>
      <c r="H1373" s="72"/>
    </row>
    <row r="1374" spans="1:8">
      <c r="A1374" s="70" t="s">
        <v>8152</v>
      </c>
      <c r="B1374" s="71" t="s">
        <v>8153</v>
      </c>
      <c r="C1374" s="62" t="s">
        <v>8154</v>
      </c>
      <c r="D1374" s="63" t="s">
        <v>8155</v>
      </c>
      <c r="G1374" s="72"/>
      <c r="H1374" s="72"/>
    </row>
    <row r="1375" spans="1:8">
      <c r="A1375" s="70" t="s">
        <v>8156</v>
      </c>
      <c r="B1375" s="71" t="s">
        <v>8157</v>
      </c>
      <c r="C1375" s="62" t="s">
        <v>8158</v>
      </c>
      <c r="D1375" s="63" t="s">
        <v>8159</v>
      </c>
      <c r="G1375" s="72"/>
      <c r="H1375" s="72"/>
    </row>
    <row r="1376" spans="1:8">
      <c r="A1376" s="70" t="s">
        <v>8160</v>
      </c>
      <c r="B1376" s="71" t="s">
        <v>8161</v>
      </c>
      <c r="C1376" s="62" t="s">
        <v>8162</v>
      </c>
      <c r="D1376" s="63" t="s">
        <v>8163</v>
      </c>
      <c r="G1376" s="72"/>
      <c r="H1376" s="72"/>
    </row>
    <row r="1377" spans="1:8">
      <c r="A1377" s="70" t="s">
        <v>8164</v>
      </c>
      <c r="B1377" s="71" t="s">
        <v>8165</v>
      </c>
      <c r="C1377" s="62" t="s">
        <v>8166</v>
      </c>
      <c r="D1377" s="63" t="s">
        <v>8167</v>
      </c>
      <c r="G1377" s="72"/>
      <c r="H1377" s="72"/>
    </row>
    <row r="1378" spans="1:8">
      <c r="A1378" s="70" t="s">
        <v>8168</v>
      </c>
      <c r="B1378" s="71" t="s">
        <v>8169</v>
      </c>
      <c r="C1378" s="62" t="s">
        <v>8170</v>
      </c>
      <c r="D1378" s="63" t="s">
        <v>8171</v>
      </c>
      <c r="G1378" s="72"/>
      <c r="H1378" s="72"/>
    </row>
    <row r="1379" spans="1:8">
      <c r="A1379" s="70" t="s">
        <v>8172</v>
      </c>
      <c r="B1379" s="71" t="s">
        <v>8173</v>
      </c>
      <c r="C1379" s="62" t="s">
        <v>8174</v>
      </c>
      <c r="D1379" s="63" t="s">
        <v>8175</v>
      </c>
      <c r="G1379" s="72"/>
      <c r="H1379" s="72"/>
    </row>
    <row r="1380" spans="1:8">
      <c r="A1380" s="70" t="s">
        <v>8176</v>
      </c>
      <c r="B1380" s="71" t="s">
        <v>8177</v>
      </c>
      <c r="C1380" s="62" t="s">
        <v>8178</v>
      </c>
      <c r="D1380" s="63" t="s">
        <v>8179</v>
      </c>
      <c r="G1380" s="72"/>
      <c r="H1380" s="72"/>
    </row>
    <row r="1381" spans="1:8">
      <c r="A1381" s="70" t="s">
        <v>8180</v>
      </c>
      <c r="B1381" s="71" t="s">
        <v>8181</v>
      </c>
      <c r="C1381" s="62" t="s">
        <v>8182</v>
      </c>
      <c r="D1381" s="63" t="s">
        <v>8183</v>
      </c>
      <c r="G1381" s="72"/>
      <c r="H1381" s="72"/>
    </row>
    <row r="1382" spans="1:8">
      <c r="A1382" s="70" t="s">
        <v>8184</v>
      </c>
      <c r="B1382" s="71" t="s">
        <v>8185</v>
      </c>
      <c r="C1382" s="62" t="s">
        <v>8186</v>
      </c>
      <c r="D1382" s="63" t="s">
        <v>8187</v>
      </c>
      <c r="G1382" s="72"/>
      <c r="H1382" s="72"/>
    </row>
    <row r="1383" spans="1:8">
      <c r="A1383" s="70" t="s">
        <v>8188</v>
      </c>
      <c r="B1383" s="71" t="s">
        <v>8189</v>
      </c>
      <c r="C1383" s="62" t="s">
        <v>8190</v>
      </c>
      <c r="D1383" s="63" t="s">
        <v>8191</v>
      </c>
      <c r="G1383" s="72"/>
      <c r="H1383" s="72"/>
    </row>
    <row r="1384" spans="1:8">
      <c r="A1384" s="70" t="s">
        <v>8192</v>
      </c>
      <c r="B1384" s="71" t="s">
        <v>8193</v>
      </c>
      <c r="C1384" s="62" t="s">
        <v>8194</v>
      </c>
      <c r="D1384" s="63" t="s">
        <v>8195</v>
      </c>
      <c r="G1384" s="72"/>
      <c r="H1384" s="72"/>
    </row>
    <row r="1385" spans="1:8">
      <c r="A1385" s="70" t="s">
        <v>8196</v>
      </c>
      <c r="B1385" s="71" t="s">
        <v>8197</v>
      </c>
      <c r="C1385" s="62" t="s">
        <v>8198</v>
      </c>
      <c r="D1385" s="63" t="s">
        <v>8199</v>
      </c>
      <c r="G1385" s="72"/>
      <c r="H1385" s="72"/>
    </row>
    <row r="1386" spans="1:8">
      <c r="A1386" s="70" t="s">
        <v>8200</v>
      </c>
      <c r="B1386" s="71" t="s">
        <v>8201</v>
      </c>
      <c r="C1386" s="62" t="s">
        <v>8202</v>
      </c>
      <c r="D1386" s="63" t="s">
        <v>8203</v>
      </c>
      <c r="G1386" s="72"/>
      <c r="H1386" s="72"/>
    </row>
    <row r="1387" spans="1:8">
      <c r="A1387" s="70" t="s">
        <v>8204</v>
      </c>
      <c r="B1387" s="71" t="s">
        <v>8205</v>
      </c>
      <c r="C1387" s="62" t="s">
        <v>8206</v>
      </c>
      <c r="D1387" s="63" t="s">
        <v>8207</v>
      </c>
      <c r="G1387" s="72"/>
      <c r="H1387" s="72"/>
    </row>
    <row r="1388" spans="1:8">
      <c r="A1388" s="70" t="s">
        <v>8208</v>
      </c>
      <c r="B1388" s="71" t="s">
        <v>8209</v>
      </c>
      <c r="C1388" s="62" t="s">
        <v>8210</v>
      </c>
      <c r="D1388" s="63" t="s">
        <v>8211</v>
      </c>
      <c r="G1388" s="72"/>
      <c r="H1388" s="72"/>
    </row>
    <row r="1389" spans="1:8">
      <c r="A1389" s="70" t="s">
        <v>8212</v>
      </c>
      <c r="B1389" s="71" t="s">
        <v>8213</v>
      </c>
      <c r="C1389" s="62" t="s">
        <v>8214</v>
      </c>
      <c r="D1389" s="63" t="s">
        <v>8215</v>
      </c>
      <c r="G1389" s="72"/>
      <c r="H1389" s="72"/>
    </row>
    <row r="1390" spans="1:8">
      <c r="A1390" s="70" t="s">
        <v>8216</v>
      </c>
      <c r="B1390" s="71" t="s">
        <v>8217</v>
      </c>
      <c r="C1390" s="62" t="s">
        <v>8218</v>
      </c>
      <c r="D1390" s="63" t="s">
        <v>8219</v>
      </c>
      <c r="G1390" s="72"/>
      <c r="H1390" s="72"/>
    </row>
    <row r="1391" spans="1:8">
      <c r="A1391" s="70" t="s">
        <v>8220</v>
      </c>
      <c r="B1391" s="71" t="s">
        <v>8221</v>
      </c>
      <c r="C1391" s="62" t="s">
        <v>8222</v>
      </c>
      <c r="D1391" s="63" t="s">
        <v>8223</v>
      </c>
      <c r="G1391" s="72"/>
      <c r="H1391" s="72"/>
    </row>
    <row r="1392" spans="1:8">
      <c r="A1392" s="70" t="s">
        <v>8224</v>
      </c>
      <c r="B1392" s="71" t="s">
        <v>8225</v>
      </c>
      <c r="C1392" s="62" t="s">
        <v>8226</v>
      </c>
      <c r="D1392" s="63" t="s">
        <v>8227</v>
      </c>
      <c r="G1392" s="72"/>
      <c r="H1392" s="72"/>
    </row>
    <row r="1393" spans="1:8">
      <c r="A1393" s="70" t="s">
        <v>8228</v>
      </c>
      <c r="B1393" s="71" t="s">
        <v>8229</v>
      </c>
      <c r="C1393" s="62" t="s">
        <v>8230</v>
      </c>
      <c r="D1393" s="63" t="s">
        <v>8231</v>
      </c>
      <c r="G1393" s="72"/>
      <c r="H1393" s="72"/>
    </row>
    <row r="1394" spans="1:8">
      <c r="A1394" s="70" t="s">
        <v>8232</v>
      </c>
      <c r="B1394" s="71" t="s">
        <v>8233</v>
      </c>
      <c r="C1394" s="62" t="s">
        <v>8234</v>
      </c>
      <c r="D1394" s="63" t="s">
        <v>8235</v>
      </c>
      <c r="G1394" s="72"/>
      <c r="H1394" s="72"/>
    </row>
    <row r="1395" spans="1:8">
      <c r="A1395" s="70" t="s">
        <v>8236</v>
      </c>
      <c r="B1395" s="71" t="s">
        <v>8237</v>
      </c>
      <c r="C1395" s="62" t="s">
        <v>8238</v>
      </c>
      <c r="D1395" s="63" t="s">
        <v>8239</v>
      </c>
      <c r="G1395" s="72"/>
      <c r="H1395" s="72"/>
    </row>
    <row r="1396" spans="1:8">
      <c r="A1396" s="70" t="s">
        <v>8240</v>
      </c>
      <c r="B1396" s="71" t="s">
        <v>8241</v>
      </c>
      <c r="C1396" s="62" t="s">
        <v>8242</v>
      </c>
      <c r="D1396" s="63" t="s">
        <v>8243</v>
      </c>
      <c r="G1396" s="72"/>
      <c r="H1396" s="72"/>
    </row>
    <row r="1397" spans="1:8">
      <c r="A1397" s="70" t="s">
        <v>8244</v>
      </c>
      <c r="B1397" s="71" t="s">
        <v>8245</v>
      </c>
      <c r="C1397" s="62" t="s">
        <v>8246</v>
      </c>
      <c r="D1397" s="63" t="s">
        <v>8247</v>
      </c>
      <c r="G1397" s="72"/>
      <c r="H1397" s="72"/>
    </row>
    <row r="1398" spans="1:8">
      <c r="A1398" s="70" t="s">
        <v>8248</v>
      </c>
      <c r="B1398" s="71" t="s">
        <v>8249</v>
      </c>
      <c r="C1398" s="62" t="s">
        <v>8250</v>
      </c>
      <c r="D1398" s="63" t="s">
        <v>8251</v>
      </c>
      <c r="G1398" s="72"/>
      <c r="H1398" s="72"/>
    </row>
    <row r="1399" spans="1:8">
      <c r="A1399" s="70" t="s">
        <v>8252</v>
      </c>
      <c r="B1399" s="71" t="s">
        <v>8253</v>
      </c>
      <c r="C1399" s="62" t="s">
        <v>8254</v>
      </c>
      <c r="D1399" s="63" t="s">
        <v>8255</v>
      </c>
      <c r="G1399" s="72"/>
      <c r="H1399" s="72"/>
    </row>
    <row r="1400" spans="1:8">
      <c r="A1400" s="70" t="s">
        <v>8256</v>
      </c>
      <c r="B1400" s="71" t="s">
        <v>8257</v>
      </c>
      <c r="C1400" s="62" t="s">
        <v>8258</v>
      </c>
      <c r="D1400" s="63" t="s">
        <v>8259</v>
      </c>
      <c r="G1400" s="72"/>
      <c r="H1400" s="72"/>
    </row>
    <row r="1401" spans="1:8">
      <c r="A1401" s="70" t="s">
        <v>8260</v>
      </c>
      <c r="B1401" s="71" t="s">
        <v>8261</v>
      </c>
      <c r="C1401" s="62" t="s">
        <v>8262</v>
      </c>
      <c r="D1401" s="63" t="s">
        <v>8263</v>
      </c>
      <c r="G1401" s="72"/>
      <c r="H1401" s="72"/>
    </row>
    <row r="1402" spans="1:8">
      <c r="A1402" s="70" t="s">
        <v>8264</v>
      </c>
      <c r="B1402" s="71" t="s">
        <v>8265</v>
      </c>
      <c r="C1402" s="62" t="s">
        <v>8266</v>
      </c>
      <c r="D1402" s="63" t="s">
        <v>8267</v>
      </c>
      <c r="G1402" s="72"/>
      <c r="H1402" s="72"/>
    </row>
    <row r="1403" spans="1:8">
      <c r="A1403" s="70" t="s">
        <v>8268</v>
      </c>
      <c r="B1403" s="71" t="s">
        <v>8269</v>
      </c>
      <c r="C1403" s="62" t="s">
        <v>8270</v>
      </c>
      <c r="D1403" s="63" t="s">
        <v>8271</v>
      </c>
      <c r="G1403" s="72"/>
      <c r="H1403" s="72"/>
    </row>
    <row r="1404" spans="1:8">
      <c r="A1404" s="70" t="s">
        <v>8272</v>
      </c>
      <c r="B1404" s="71" t="s">
        <v>8273</v>
      </c>
      <c r="C1404" s="62" t="s">
        <v>8274</v>
      </c>
      <c r="D1404" s="63" t="s">
        <v>8275</v>
      </c>
      <c r="G1404" s="72"/>
      <c r="H1404" s="72"/>
    </row>
    <row r="1405" spans="1:8">
      <c r="A1405" s="70" t="s">
        <v>8276</v>
      </c>
      <c r="B1405" s="71" t="s">
        <v>8277</v>
      </c>
      <c r="C1405" s="62" t="s">
        <v>8278</v>
      </c>
      <c r="D1405" s="63" t="s">
        <v>8279</v>
      </c>
      <c r="G1405" s="72"/>
      <c r="H1405" s="72"/>
    </row>
    <row r="1406" spans="1:8">
      <c r="A1406" s="70" t="s">
        <v>8280</v>
      </c>
      <c r="B1406" s="71" t="s">
        <v>8281</v>
      </c>
      <c r="C1406" s="62" t="s">
        <v>8282</v>
      </c>
      <c r="D1406" s="63" t="s">
        <v>8283</v>
      </c>
      <c r="G1406" s="72"/>
      <c r="H1406" s="72"/>
    </row>
    <row r="1407" spans="1:8">
      <c r="A1407" s="70" t="s">
        <v>8284</v>
      </c>
      <c r="B1407" s="71" t="s">
        <v>8285</v>
      </c>
      <c r="C1407" s="62" t="s">
        <v>8286</v>
      </c>
      <c r="D1407" s="63" t="s">
        <v>8287</v>
      </c>
      <c r="G1407" s="72"/>
      <c r="H1407" s="72"/>
    </row>
    <row r="1408" spans="1:8">
      <c r="A1408" s="70" t="s">
        <v>8288</v>
      </c>
      <c r="B1408" s="71" t="s">
        <v>8289</v>
      </c>
      <c r="C1408" s="62" t="s">
        <v>8290</v>
      </c>
      <c r="D1408" s="63" t="s">
        <v>8291</v>
      </c>
      <c r="G1408" s="72"/>
      <c r="H1408" s="72"/>
    </row>
    <row r="1409" spans="1:8">
      <c r="A1409" s="70" t="s">
        <v>8292</v>
      </c>
      <c r="B1409" s="71" t="s">
        <v>8293</v>
      </c>
      <c r="C1409" s="62" t="s">
        <v>8294</v>
      </c>
      <c r="D1409" s="63" t="s">
        <v>8295</v>
      </c>
      <c r="G1409" s="72"/>
      <c r="H1409" s="72"/>
    </row>
    <row r="1410" spans="1:8">
      <c r="A1410" s="70" t="s">
        <v>8296</v>
      </c>
      <c r="B1410" s="71" t="s">
        <v>8297</v>
      </c>
      <c r="C1410" s="62" t="s">
        <v>8298</v>
      </c>
      <c r="D1410" s="63" t="s">
        <v>8299</v>
      </c>
      <c r="G1410" s="72"/>
      <c r="H1410" s="72"/>
    </row>
    <row r="1411" spans="1:8">
      <c r="A1411" s="70" t="s">
        <v>8300</v>
      </c>
      <c r="B1411" s="71" t="s">
        <v>8301</v>
      </c>
      <c r="C1411" s="62" t="s">
        <v>8302</v>
      </c>
      <c r="D1411" s="63" t="s">
        <v>8303</v>
      </c>
      <c r="G1411" s="72"/>
      <c r="H1411" s="72"/>
    </row>
    <row r="1412" spans="1:8">
      <c r="A1412" s="70" t="s">
        <v>8304</v>
      </c>
      <c r="B1412" s="71" t="s">
        <v>8305</v>
      </c>
      <c r="C1412" s="62" t="s">
        <v>8306</v>
      </c>
      <c r="D1412" s="63" t="s">
        <v>8307</v>
      </c>
      <c r="G1412" s="72"/>
      <c r="H1412" s="72"/>
    </row>
    <row r="1413" spans="1:8">
      <c r="A1413" s="70" t="s">
        <v>8308</v>
      </c>
      <c r="B1413" s="71" t="s">
        <v>8309</v>
      </c>
      <c r="C1413" s="62" t="s">
        <v>8310</v>
      </c>
      <c r="D1413" s="63" t="s">
        <v>8311</v>
      </c>
      <c r="G1413" s="72"/>
      <c r="H1413" s="72"/>
    </row>
    <row r="1414" spans="1:8">
      <c r="A1414" s="70" t="s">
        <v>8312</v>
      </c>
      <c r="B1414" s="71" t="s">
        <v>8313</v>
      </c>
      <c r="C1414" s="62" t="s">
        <v>8314</v>
      </c>
      <c r="D1414" s="63" t="s">
        <v>8315</v>
      </c>
      <c r="G1414" s="72"/>
      <c r="H1414" s="72"/>
    </row>
    <row r="1415" spans="1:8">
      <c r="A1415" s="70" t="s">
        <v>8316</v>
      </c>
      <c r="B1415" s="71" t="s">
        <v>8317</v>
      </c>
      <c r="C1415" s="62" t="s">
        <v>8318</v>
      </c>
      <c r="D1415" s="63" t="s">
        <v>8319</v>
      </c>
      <c r="G1415" s="72"/>
      <c r="H1415" s="72"/>
    </row>
    <row r="1416" spans="1:8">
      <c r="A1416" s="70" t="s">
        <v>8320</v>
      </c>
      <c r="B1416" s="71" t="s">
        <v>8321</v>
      </c>
      <c r="C1416" s="62" t="s">
        <v>8322</v>
      </c>
      <c r="D1416" s="63" t="s">
        <v>8323</v>
      </c>
      <c r="G1416" s="72"/>
      <c r="H1416" s="72"/>
    </row>
    <row r="1417" spans="1:8">
      <c r="A1417" s="70" t="s">
        <v>8324</v>
      </c>
      <c r="B1417" s="71" t="s">
        <v>8325</v>
      </c>
      <c r="C1417" s="62" t="s">
        <v>8326</v>
      </c>
      <c r="D1417" s="63" t="s">
        <v>8327</v>
      </c>
      <c r="G1417" s="72"/>
      <c r="H1417" s="72"/>
    </row>
    <row r="1418" spans="1:8">
      <c r="A1418" s="70" t="s">
        <v>8328</v>
      </c>
      <c r="B1418" s="71" t="s">
        <v>8329</v>
      </c>
      <c r="C1418" s="62" t="s">
        <v>8330</v>
      </c>
      <c r="D1418" s="63" t="s">
        <v>8331</v>
      </c>
      <c r="G1418" s="72"/>
      <c r="H1418" s="72"/>
    </row>
    <row r="1419" spans="1:8">
      <c r="A1419" s="70" t="s">
        <v>8332</v>
      </c>
      <c r="B1419" s="71" t="s">
        <v>8333</v>
      </c>
      <c r="C1419" s="62" t="s">
        <v>8334</v>
      </c>
      <c r="D1419" s="63" t="s">
        <v>8335</v>
      </c>
      <c r="G1419" s="72"/>
      <c r="H1419" s="72"/>
    </row>
    <row r="1420" spans="1:8" ht="24">
      <c r="A1420" s="70" t="s">
        <v>8336</v>
      </c>
      <c r="B1420" s="71" t="s">
        <v>8337</v>
      </c>
      <c r="C1420" s="62" t="s">
        <v>8338</v>
      </c>
      <c r="D1420" s="63" t="s">
        <v>8339</v>
      </c>
      <c r="G1420" s="72"/>
      <c r="H1420" s="72"/>
    </row>
    <row r="1421" spans="1:8">
      <c r="A1421" s="70" t="s">
        <v>8340</v>
      </c>
      <c r="B1421" s="71" t="s">
        <v>8341</v>
      </c>
      <c r="C1421" s="62" t="s">
        <v>8342</v>
      </c>
      <c r="D1421" s="63" t="s">
        <v>8343</v>
      </c>
      <c r="G1421" s="72"/>
      <c r="H1421" s="72"/>
    </row>
    <row r="1422" spans="1:8">
      <c r="A1422" s="70" t="s">
        <v>8344</v>
      </c>
      <c r="B1422" s="71" t="s">
        <v>8345</v>
      </c>
      <c r="C1422" s="62" t="s">
        <v>8346</v>
      </c>
      <c r="D1422" s="63" t="s">
        <v>8347</v>
      </c>
      <c r="G1422" s="72"/>
      <c r="H1422" s="72"/>
    </row>
    <row r="1423" spans="1:8">
      <c r="A1423" s="70" t="s">
        <v>8348</v>
      </c>
      <c r="B1423" s="71" t="s">
        <v>8349</v>
      </c>
      <c r="C1423" s="62" t="s">
        <v>8350</v>
      </c>
      <c r="D1423" s="63" t="s">
        <v>8351</v>
      </c>
      <c r="G1423" s="72"/>
      <c r="H1423" s="72"/>
    </row>
    <row r="1424" spans="1:8">
      <c r="A1424" s="70" t="s">
        <v>8352</v>
      </c>
      <c r="B1424" s="71" t="s">
        <v>8353</v>
      </c>
      <c r="C1424" s="62" t="s">
        <v>8354</v>
      </c>
      <c r="D1424" s="63" t="s">
        <v>8355</v>
      </c>
      <c r="G1424" s="72"/>
      <c r="H1424" s="72"/>
    </row>
    <row r="1425" spans="1:8">
      <c r="A1425" s="70" t="s">
        <v>8356</v>
      </c>
      <c r="B1425" s="71" t="s">
        <v>8357</v>
      </c>
      <c r="C1425" s="62" t="s">
        <v>8358</v>
      </c>
      <c r="D1425" s="63" t="s">
        <v>8359</v>
      </c>
      <c r="G1425" s="72"/>
      <c r="H1425" s="72"/>
    </row>
    <row r="1426" spans="1:8">
      <c r="A1426" s="70" t="s">
        <v>8360</v>
      </c>
      <c r="B1426" s="71" t="s">
        <v>8361</v>
      </c>
      <c r="C1426" s="62" t="s">
        <v>8362</v>
      </c>
      <c r="D1426" s="63" t="s">
        <v>8363</v>
      </c>
      <c r="G1426" s="72"/>
      <c r="H1426" s="72"/>
    </row>
    <row r="1427" spans="1:8">
      <c r="A1427" s="70" t="s">
        <v>8364</v>
      </c>
      <c r="B1427" s="71" t="s">
        <v>8365</v>
      </c>
      <c r="C1427" s="62" t="s">
        <v>8366</v>
      </c>
      <c r="D1427" s="63" t="s">
        <v>8367</v>
      </c>
      <c r="G1427" s="72"/>
      <c r="H1427" s="72"/>
    </row>
    <row r="1428" spans="1:8">
      <c r="A1428" s="70" t="s">
        <v>8368</v>
      </c>
      <c r="B1428" s="71" t="s">
        <v>8369</v>
      </c>
      <c r="C1428" s="62" t="s">
        <v>8370</v>
      </c>
      <c r="D1428" s="63" t="s">
        <v>8371</v>
      </c>
      <c r="G1428" s="72"/>
      <c r="H1428" s="72"/>
    </row>
    <row r="1429" spans="1:8">
      <c r="A1429" s="70" t="s">
        <v>8372</v>
      </c>
      <c r="B1429" s="71" t="s">
        <v>8373</v>
      </c>
      <c r="C1429" s="62" t="s">
        <v>8374</v>
      </c>
      <c r="D1429" s="63" t="s">
        <v>8375</v>
      </c>
      <c r="G1429" s="72"/>
      <c r="H1429" s="72"/>
    </row>
    <row r="1430" spans="1:8">
      <c r="A1430" s="70" t="s">
        <v>8376</v>
      </c>
      <c r="B1430" s="71" t="s">
        <v>8377</v>
      </c>
      <c r="C1430" s="62" t="s">
        <v>8378</v>
      </c>
      <c r="D1430" s="63" t="s">
        <v>8379</v>
      </c>
      <c r="G1430" s="72"/>
      <c r="H1430" s="72"/>
    </row>
    <row r="1431" spans="1:8">
      <c r="A1431" s="70" t="s">
        <v>8380</v>
      </c>
      <c r="B1431" s="71" t="s">
        <v>8381</v>
      </c>
      <c r="C1431" s="62" t="s">
        <v>8382</v>
      </c>
      <c r="D1431" s="63" t="s">
        <v>8383</v>
      </c>
      <c r="G1431" s="72"/>
      <c r="H1431" s="72"/>
    </row>
    <row r="1432" spans="1:8">
      <c r="A1432" s="70" t="s">
        <v>8384</v>
      </c>
      <c r="B1432" s="71" t="s">
        <v>8385</v>
      </c>
      <c r="C1432" s="62" t="s">
        <v>8386</v>
      </c>
      <c r="D1432" s="63" t="s">
        <v>8387</v>
      </c>
      <c r="G1432" s="72"/>
      <c r="H1432" s="72"/>
    </row>
    <row r="1433" spans="1:8">
      <c r="A1433" s="70" t="s">
        <v>8388</v>
      </c>
      <c r="B1433" s="71" t="s">
        <v>8389</v>
      </c>
      <c r="C1433" s="62" t="s">
        <v>8390</v>
      </c>
      <c r="D1433" s="63" t="s">
        <v>8391</v>
      </c>
      <c r="G1433" s="72"/>
      <c r="H1433" s="72"/>
    </row>
    <row r="1434" spans="1:8">
      <c r="A1434" s="70" t="s">
        <v>8392</v>
      </c>
      <c r="B1434" s="71" t="s">
        <v>8393</v>
      </c>
      <c r="C1434" s="62" t="s">
        <v>8394</v>
      </c>
      <c r="D1434" s="63" t="s">
        <v>8395</v>
      </c>
      <c r="G1434" s="72"/>
      <c r="H1434" s="72"/>
    </row>
    <row r="1435" spans="1:8">
      <c r="A1435" s="70" t="s">
        <v>8396</v>
      </c>
      <c r="B1435" s="71" t="s">
        <v>8397</v>
      </c>
      <c r="C1435" s="62" t="s">
        <v>8398</v>
      </c>
      <c r="D1435" s="63" t="s">
        <v>8399</v>
      </c>
      <c r="G1435" s="72"/>
      <c r="H1435" s="72"/>
    </row>
    <row r="1436" spans="1:8">
      <c r="A1436" s="70" t="s">
        <v>8400</v>
      </c>
      <c r="B1436" s="71" t="s">
        <v>8401</v>
      </c>
      <c r="C1436" s="62" t="s">
        <v>8402</v>
      </c>
      <c r="D1436" s="63" t="s">
        <v>8403</v>
      </c>
      <c r="G1436" s="72"/>
      <c r="H1436" s="72"/>
    </row>
    <row r="1437" spans="1:8">
      <c r="A1437" s="70" t="s">
        <v>8404</v>
      </c>
      <c r="B1437" s="71" t="s">
        <v>8405</v>
      </c>
      <c r="C1437" s="62" t="s">
        <v>8406</v>
      </c>
      <c r="D1437" s="63" t="s">
        <v>8407</v>
      </c>
      <c r="G1437" s="72"/>
      <c r="H1437" s="72"/>
    </row>
    <row r="1438" spans="1:8">
      <c r="A1438" s="70" t="s">
        <v>8408</v>
      </c>
      <c r="B1438" s="71" t="s">
        <v>8409</v>
      </c>
      <c r="C1438" s="62" t="s">
        <v>8410</v>
      </c>
      <c r="D1438" s="63" t="s">
        <v>8411</v>
      </c>
      <c r="G1438" s="72"/>
      <c r="H1438" s="72"/>
    </row>
    <row r="1439" spans="1:8" ht="24">
      <c r="A1439" s="70" t="s">
        <v>8412</v>
      </c>
      <c r="B1439" s="71" t="s">
        <v>8413</v>
      </c>
      <c r="C1439" s="62" t="s">
        <v>8414</v>
      </c>
      <c r="D1439" s="63" t="s">
        <v>8415</v>
      </c>
      <c r="G1439" s="72"/>
      <c r="H1439" s="72"/>
    </row>
    <row r="1440" spans="1:8">
      <c r="A1440" s="70" t="s">
        <v>8416</v>
      </c>
      <c r="B1440" s="71" t="s">
        <v>8417</v>
      </c>
      <c r="C1440" s="62" t="s">
        <v>8418</v>
      </c>
      <c r="D1440" s="63" t="s">
        <v>8419</v>
      </c>
      <c r="G1440" s="72"/>
      <c r="H1440" s="72"/>
    </row>
    <row r="1441" spans="1:8">
      <c r="A1441" s="70" t="s">
        <v>8420</v>
      </c>
      <c r="B1441" s="71" t="s">
        <v>8421</v>
      </c>
      <c r="C1441" s="62" t="s">
        <v>8422</v>
      </c>
      <c r="D1441" s="63" t="s">
        <v>8423</v>
      </c>
      <c r="G1441" s="72"/>
      <c r="H1441" s="72"/>
    </row>
    <row r="1442" spans="1:8">
      <c r="A1442" s="70" t="s">
        <v>8424</v>
      </c>
      <c r="B1442" s="71" t="s">
        <v>8425</v>
      </c>
      <c r="C1442" s="62" t="s">
        <v>8426</v>
      </c>
      <c r="D1442" s="63" t="s">
        <v>8427</v>
      </c>
      <c r="G1442" s="72"/>
      <c r="H1442" s="72"/>
    </row>
    <row r="1443" spans="1:8">
      <c r="A1443" s="70" t="s">
        <v>8428</v>
      </c>
      <c r="B1443" s="71" t="s">
        <v>8429</v>
      </c>
      <c r="C1443" s="62" t="s">
        <v>8430</v>
      </c>
      <c r="D1443" s="63" t="s">
        <v>8431</v>
      </c>
      <c r="G1443" s="72"/>
      <c r="H1443" s="72"/>
    </row>
    <row r="1444" spans="1:8">
      <c r="A1444" s="70" t="s">
        <v>8432</v>
      </c>
      <c r="B1444" s="71" t="s">
        <v>8433</v>
      </c>
      <c r="C1444" s="62" t="s">
        <v>8434</v>
      </c>
      <c r="D1444" s="63" t="s">
        <v>8435</v>
      </c>
      <c r="G1444" s="72"/>
      <c r="H1444" s="72"/>
    </row>
    <row r="1445" spans="1:8">
      <c r="A1445" s="70" t="s">
        <v>8436</v>
      </c>
      <c r="B1445" s="71" t="s">
        <v>8437</v>
      </c>
      <c r="C1445" s="62" t="s">
        <v>8438</v>
      </c>
      <c r="D1445" s="63" t="s">
        <v>8439</v>
      </c>
      <c r="G1445" s="72"/>
      <c r="H1445" s="72"/>
    </row>
    <row r="1446" spans="1:8">
      <c r="A1446" s="70" t="s">
        <v>8440</v>
      </c>
      <c r="B1446" s="71" t="s">
        <v>8441</v>
      </c>
      <c r="C1446" s="62" t="s">
        <v>8442</v>
      </c>
      <c r="D1446" s="63" t="s">
        <v>8443</v>
      </c>
      <c r="G1446" s="72"/>
      <c r="H1446" s="72"/>
    </row>
    <row r="1447" spans="1:8">
      <c r="A1447" s="70" t="s">
        <v>8444</v>
      </c>
      <c r="B1447" s="71" t="s">
        <v>8445</v>
      </c>
      <c r="C1447" s="62" t="s">
        <v>8446</v>
      </c>
      <c r="D1447" s="63" t="s">
        <v>8447</v>
      </c>
      <c r="G1447" s="72"/>
      <c r="H1447" s="72"/>
    </row>
    <row r="1448" spans="1:8">
      <c r="A1448" s="70" t="s">
        <v>8448</v>
      </c>
      <c r="B1448" s="71" t="s">
        <v>8449</v>
      </c>
      <c r="C1448" s="62" t="s">
        <v>8450</v>
      </c>
      <c r="D1448" s="63" t="s">
        <v>8451</v>
      </c>
      <c r="G1448" s="72"/>
      <c r="H1448" s="72"/>
    </row>
    <row r="1449" spans="1:8">
      <c r="A1449" s="70" t="s">
        <v>8452</v>
      </c>
      <c r="B1449" s="71" t="s">
        <v>8453</v>
      </c>
      <c r="C1449" s="62" t="s">
        <v>8454</v>
      </c>
      <c r="D1449" s="63" t="s">
        <v>8455</v>
      </c>
      <c r="G1449" s="72"/>
      <c r="H1449" s="72"/>
    </row>
    <row r="1450" spans="1:8">
      <c r="A1450" s="70" t="s">
        <v>8456</v>
      </c>
      <c r="B1450" s="71" t="s">
        <v>8457</v>
      </c>
      <c r="C1450" s="62" t="s">
        <v>8458</v>
      </c>
      <c r="D1450" s="63" t="s">
        <v>8459</v>
      </c>
      <c r="G1450" s="72"/>
      <c r="H1450" s="72"/>
    </row>
    <row r="1451" spans="1:8">
      <c r="A1451" s="70" t="s">
        <v>8460</v>
      </c>
      <c r="B1451" s="71" t="s">
        <v>8461</v>
      </c>
      <c r="C1451" s="62" t="s">
        <v>8462</v>
      </c>
      <c r="D1451" s="63" t="s">
        <v>8463</v>
      </c>
      <c r="G1451" s="72"/>
      <c r="H1451" s="72"/>
    </row>
    <row r="1452" spans="1:8">
      <c r="A1452" s="70" t="s">
        <v>8464</v>
      </c>
      <c r="B1452" s="71" t="s">
        <v>8465</v>
      </c>
      <c r="C1452" s="62" t="s">
        <v>8466</v>
      </c>
      <c r="D1452" s="63" t="s">
        <v>8467</v>
      </c>
      <c r="G1452" s="72"/>
      <c r="H1452" s="72"/>
    </row>
    <row r="1453" spans="1:8">
      <c r="A1453" s="70" t="s">
        <v>8468</v>
      </c>
      <c r="B1453" s="71" t="s">
        <v>8469</v>
      </c>
      <c r="C1453" s="62" t="s">
        <v>8470</v>
      </c>
      <c r="D1453" s="63" t="s">
        <v>8471</v>
      </c>
      <c r="G1453" s="72"/>
      <c r="H1453" s="72"/>
    </row>
    <row r="1454" spans="1:8">
      <c r="A1454" s="70" t="s">
        <v>8472</v>
      </c>
      <c r="B1454" s="71" t="s">
        <v>8473</v>
      </c>
      <c r="C1454" s="62" t="s">
        <v>8474</v>
      </c>
      <c r="D1454" s="63" t="s">
        <v>8475</v>
      </c>
      <c r="G1454" s="72"/>
      <c r="H1454" s="72"/>
    </row>
    <row r="1455" spans="1:8">
      <c r="A1455" s="70" t="s">
        <v>8476</v>
      </c>
      <c r="B1455" s="71" t="s">
        <v>8477</v>
      </c>
      <c r="C1455" s="62" t="s">
        <v>8478</v>
      </c>
      <c r="D1455" s="63" t="s">
        <v>8479</v>
      </c>
      <c r="G1455" s="72"/>
      <c r="H1455" s="72"/>
    </row>
    <row r="1456" spans="1:8">
      <c r="A1456" s="70" t="s">
        <v>8480</v>
      </c>
      <c r="B1456" s="71" t="s">
        <v>8481</v>
      </c>
      <c r="C1456" s="62" t="s">
        <v>8482</v>
      </c>
      <c r="D1456" s="63" t="s">
        <v>8483</v>
      </c>
      <c r="G1456" s="72"/>
      <c r="H1456" s="72"/>
    </row>
    <row r="1457" spans="1:8">
      <c r="A1457" s="70" t="s">
        <v>8484</v>
      </c>
      <c r="B1457" s="71" t="s">
        <v>8485</v>
      </c>
      <c r="C1457" s="62" t="s">
        <v>8486</v>
      </c>
      <c r="D1457" s="63" t="s">
        <v>8487</v>
      </c>
      <c r="G1457" s="72"/>
      <c r="H1457" s="72"/>
    </row>
    <row r="1458" spans="1:8">
      <c r="A1458" s="70" t="s">
        <v>8488</v>
      </c>
      <c r="B1458" s="71" t="s">
        <v>8489</v>
      </c>
      <c r="C1458" s="62" t="s">
        <v>8490</v>
      </c>
      <c r="D1458" s="63" t="s">
        <v>8491</v>
      </c>
      <c r="G1458" s="72"/>
      <c r="H1458" s="72"/>
    </row>
    <row r="1459" spans="1:8">
      <c r="A1459" s="70" t="s">
        <v>8492</v>
      </c>
      <c r="B1459" s="71" t="s">
        <v>8493</v>
      </c>
      <c r="C1459" s="62" t="s">
        <v>8494</v>
      </c>
      <c r="D1459" s="63" t="s">
        <v>8495</v>
      </c>
      <c r="G1459" s="72"/>
      <c r="H1459" s="72"/>
    </row>
    <row r="1460" spans="1:8">
      <c r="A1460" s="70" t="s">
        <v>8496</v>
      </c>
      <c r="B1460" s="71" t="s">
        <v>8497</v>
      </c>
      <c r="C1460" s="62" t="s">
        <v>8498</v>
      </c>
      <c r="D1460" s="63" t="s">
        <v>8499</v>
      </c>
      <c r="G1460" s="72"/>
      <c r="H1460" s="72"/>
    </row>
    <row r="1461" spans="1:8">
      <c r="A1461" s="70" t="s">
        <v>8500</v>
      </c>
      <c r="B1461" s="71" t="s">
        <v>8501</v>
      </c>
      <c r="C1461" s="62" t="s">
        <v>8502</v>
      </c>
      <c r="D1461" s="63" t="s">
        <v>8503</v>
      </c>
      <c r="G1461" s="72"/>
      <c r="H1461" s="72"/>
    </row>
    <row r="1462" spans="1:8">
      <c r="A1462" s="70" t="s">
        <v>8504</v>
      </c>
      <c r="B1462" s="71" t="s">
        <v>8505</v>
      </c>
      <c r="C1462" s="62" t="s">
        <v>8506</v>
      </c>
      <c r="D1462" s="63" t="s">
        <v>8507</v>
      </c>
      <c r="G1462" s="72"/>
      <c r="H1462" s="72"/>
    </row>
    <row r="1463" spans="1:8">
      <c r="A1463" s="70" t="s">
        <v>8508</v>
      </c>
      <c r="B1463" s="71" t="s">
        <v>8509</v>
      </c>
      <c r="C1463" s="62" t="s">
        <v>8510</v>
      </c>
      <c r="D1463" s="63" t="s">
        <v>8511</v>
      </c>
      <c r="G1463" s="72"/>
      <c r="H1463" s="72"/>
    </row>
    <row r="1464" spans="1:8">
      <c r="A1464" s="70" t="s">
        <v>8512</v>
      </c>
      <c r="B1464" s="71" t="s">
        <v>8513</v>
      </c>
      <c r="C1464" s="62" t="s">
        <v>8514</v>
      </c>
      <c r="D1464" s="63" t="s">
        <v>8515</v>
      </c>
      <c r="G1464" s="72"/>
      <c r="H1464" s="72"/>
    </row>
    <row r="1465" spans="1:8">
      <c r="A1465" s="70" t="s">
        <v>8516</v>
      </c>
      <c r="B1465" s="71" t="s">
        <v>8517</v>
      </c>
      <c r="C1465" s="62" t="s">
        <v>8518</v>
      </c>
      <c r="D1465" s="63" t="s">
        <v>8519</v>
      </c>
      <c r="G1465" s="72"/>
      <c r="H1465" s="72"/>
    </row>
    <row r="1466" spans="1:8">
      <c r="A1466" s="70" t="s">
        <v>8520</v>
      </c>
      <c r="B1466" s="71" t="s">
        <v>8521</v>
      </c>
      <c r="C1466" s="62" t="s">
        <v>8522</v>
      </c>
      <c r="D1466" s="63" t="s">
        <v>8523</v>
      </c>
      <c r="G1466" s="72"/>
      <c r="H1466" s="72"/>
    </row>
    <row r="1467" spans="1:8">
      <c r="A1467" s="70" t="s">
        <v>8524</v>
      </c>
      <c r="B1467" s="71" t="s">
        <v>8525</v>
      </c>
      <c r="C1467" s="62" t="s">
        <v>8526</v>
      </c>
      <c r="D1467" s="63" t="s">
        <v>8527</v>
      </c>
      <c r="G1467" s="72"/>
      <c r="H1467" s="72"/>
    </row>
    <row r="1468" spans="1:8">
      <c r="A1468" s="70" t="s">
        <v>8528</v>
      </c>
      <c r="B1468" s="71" t="s">
        <v>8529</v>
      </c>
      <c r="C1468" s="62" t="s">
        <v>8530</v>
      </c>
      <c r="D1468" s="63" t="s">
        <v>8531</v>
      </c>
      <c r="G1468" s="72"/>
      <c r="H1468" s="72"/>
    </row>
    <row r="1469" spans="1:8">
      <c r="A1469" s="70" t="s">
        <v>8532</v>
      </c>
      <c r="B1469" s="71" t="s">
        <v>8533</v>
      </c>
      <c r="C1469" s="62" t="s">
        <v>8534</v>
      </c>
      <c r="D1469" s="63" t="s">
        <v>8535</v>
      </c>
      <c r="G1469" s="72"/>
      <c r="H1469" s="72"/>
    </row>
    <row r="1470" spans="1:8">
      <c r="A1470" s="70" t="s">
        <v>8536</v>
      </c>
      <c r="B1470" s="71" t="s">
        <v>8537</v>
      </c>
      <c r="C1470" s="62" t="s">
        <v>8538</v>
      </c>
      <c r="D1470" s="63" t="s">
        <v>8539</v>
      </c>
      <c r="G1470" s="72"/>
      <c r="H1470" s="72"/>
    </row>
    <row r="1471" spans="1:8">
      <c r="A1471" s="70" t="s">
        <v>8540</v>
      </c>
      <c r="B1471" s="71" t="s">
        <v>8541</v>
      </c>
      <c r="C1471" s="62" t="s">
        <v>8542</v>
      </c>
      <c r="D1471" s="63" t="s">
        <v>8543</v>
      </c>
      <c r="G1471" s="72"/>
      <c r="H1471" s="72"/>
    </row>
    <row r="1472" spans="1:8">
      <c r="A1472" s="70" t="s">
        <v>8544</v>
      </c>
      <c r="B1472" s="71" t="s">
        <v>8545</v>
      </c>
      <c r="C1472" s="62" t="s">
        <v>8546</v>
      </c>
      <c r="D1472" s="63" t="s">
        <v>8547</v>
      </c>
      <c r="G1472" s="72"/>
      <c r="H1472" s="72"/>
    </row>
    <row r="1473" spans="1:8">
      <c r="A1473" s="70" t="s">
        <v>8548</v>
      </c>
      <c r="B1473" s="71" t="s">
        <v>8549</v>
      </c>
      <c r="C1473" s="62" t="s">
        <v>8550</v>
      </c>
      <c r="D1473" s="63" t="s">
        <v>8551</v>
      </c>
      <c r="G1473" s="72"/>
      <c r="H1473" s="72"/>
    </row>
    <row r="1474" spans="1:8">
      <c r="A1474" s="70" t="s">
        <v>8552</v>
      </c>
      <c r="B1474" s="71" t="s">
        <v>8553</v>
      </c>
      <c r="C1474" s="62" t="s">
        <v>8554</v>
      </c>
      <c r="D1474" s="63" t="s">
        <v>8555</v>
      </c>
      <c r="G1474" s="72"/>
      <c r="H1474" s="72"/>
    </row>
    <row r="1475" spans="1:8">
      <c r="A1475" s="70" t="s">
        <v>8556</v>
      </c>
      <c r="B1475" s="71" t="s">
        <v>8557</v>
      </c>
      <c r="C1475" s="62" t="s">
        <v>8558</v>
      </c>
      <c r="D1475" s="63" t="s">
        <v>8559</v>
      </c>
      <c r="G1475" s="72"/>
      <c r="H1475" s="72"/>
    </row>
    <row r="1476" spans="1:8">
      <c r="A1476" s="70" t="s">
        <v>8560</v>
      </c>
      <c r="B1476" s="71" t="s">
        <v>8561</v>
      </c>
      <c r="C1476" s="62" t="s">
        <v>8562</v>
      </c>
      <c r="D1476" s="63" t="s">
        <v>8563</v>
      </c>
      <c r="G1476" s="72"/>
      <c r="H1476" s="72"/>
    </row>
    <row r="1477" spans="1:8">
      <c r="A1477" s="70" t="s">
        <v>8564</v>
      </c>
      <c r="B1477" s="71" t="s">
        <v>8565</v>
      </c>
      <c r="C1477" s="62" t="s">
        <v>8566</v>
      </c>
      <c r="D1477" s="63" t="s">
        <v>8567</v>
      </c>
      <c r="G1477" s="72"/>
      <c r="H1477" s="72"/>
    </row>
    <row r="1478" spans="1:8">
      <c r="A1478" s="70" t="s">
        <v>8568</v>
      </c>
      <c r="B1478" s="71" t="s">
        <v>8569</v>
      </c>
      <c r="C1478" s="62" t="s">
        <v>8570</v>
      </c>
      <c r="D1478" s="63" t="s">
        <v>8571</v>
      </c>
      <c r="G1478" s="72"/>
      <c r="H1478" s="72"/>
    </row>
    <row r="1479" spans="1:8">
      <c r="A1479" s="70" t="s">
        <v>8572</v>
      </c>
      <c r="B1479" s="71" t="s">
        <v>8573</v>
      </c>
      <c r="C1479" s="62" t="s">
        <v>8574</v>
      </c>
      <c r="D1479" s="63" t="s">
        <v>8575</v>
      </c>
      <c r="G1479" s="72"/>
      <c r="H1479" s="72"/>
    </row>
    <row r="1480" spans="1:8">
      <c r="A1480" s="70" t="s">
        <v>8576</v>
      </c>
      <c r="B1480" s="71" t="s">
        <v>8577</v>
      </c>
      <c r="C1480" s="62" t="s">
        <v>8578</v>
      </c>
      <c r="D1480" s="63" t="s">
        <v>8579</v>
      </c>
      <c r="G1480" s="72"/>
      <c r="H1480" s="72"/>
    </row>
    <row r="1481" spans="1:8">
      <c r="A1481" s="70" t="s">
        <v>8580</v>
      </c>
      <c r="B1481" s="71" t="s">
        <v>8581</v>
      </c>
      <c r="C1481" s="62" t="s">
        <v>8582</v>
      </c>
      <c r="D1481" s="63" t="s">
        <v>8583</v>
      </c>
      <c r="G1481" s="72"/>
      <c r="H1481" s="72"/>
    </row>
    <row r="1482" spans="1:8">
      <c r="A1482" s="70" t="s">
        <v>8584</v>
      </c>
      <c r="B1482" s="71" t="s">
        <v>8585</v>
      </c>
      <c r="C1482" s="62" t="s">
        <v>8586</v>
      </c>
      <c r="D1482" s="63" t="s">
        <v>8587</v>
      </c>
      <c r="G1482" s="72"/>
      <c r="H1482" s="72"/>
    </row>
    <row r="1483" spans="1:8">
      <c r="A1483" s="70" t="s">
        <v>8588</v>
      </c>
      <c r="B1483" s="71" t="s">
        <v>8589</v>
      </c>
      <c r="C1483" s="62" t="s">
        <v>8590</v>
      </c>
      <c r="D1483" s="63" t="s">
        <v>8591</v>
      </c>
      <c r="G1483" s="72"/>
      <c r="H1483" s="72"/>
    </row>
    <row r="1484" spans="1:8">
      <c r="A1484" s="70" t="s">
        <v>8592</v>
      </c>
      <c r="B1484" s="71" t="s">
        <v>8593</v>
      </c>
      <c r="C1484" s="62" t="s">
        <v>8594</v>
      </c>
      <c r="D1484" s="63" t="s">
        <v>8595</v>
      </c>
      <c r="G1484" s="72"/>
      <c r="H1484" s="72"/>
    </row>
    <row r="1485" spans="1:8">
      <c r="A1485" s="70" t="s">
        <v>8596</v>
      </c>
      <c r="B1485" s="71" t="s">
        <v>8597</v>
      </c>
      <c r="C1485" s="62" t="s">
        <v>8598</v>
      </c>
      <c r="D1485" s="63" t="s">
        <v>8599</v>
      </c>
      <c r="G1485" s="72"/>
      <c r="H1485" s="72"/>
    </row>
    <row r="1486" spans="1:8">
      <c r="A1486" s="70" t="s">
        <v>8600</v>
      </c>
      <c r="B1486" s="71" t="s">
        <v>8601</v>
      </c>
      <c r="C1486" s="62" t="s">
        <v>8602</v>
      </c>
      <c r="D1486" s="63" t="s">
        <v>8603</v>
      </c>
      <c r="G1486" s="72"/>
      <c r="H1486" s="72"/>
    </row>
    <row r="1487" spans="1:8">
      <c r="A1487" s="70" t="s">
        <v>8604</v>
      </c>
      <c r="B1487" s="71" t="s">
        <v>8605</v>
      </c>
      <c r="C1487" s="62" t="s">
        <v>8606</v>
      </c>
      <c r="D1487" s="63" t="s">
        <v>8607</v>
      </c>
      <c r="G1487" s="72"/>
      <c r="H1487" s="72"/>
    </row>
    <row r="1488" spans="1:8">
      <c r="A1488" s="70" t="s">
        <v>8608</v>
      </c>
      <c r="B1488" s="71" t="s">
        <v>8609</v>
      </c>
      <c r="C1488" s="62" t="s">
        <v>8610</v>
      </c>
      <c r="D1488" s="63" t="s">
        <v>8611</v>
      </c>
      <c r="G1488" s="72"/>
      <c r="H1488" s="72"/>
    </row>
    <row r="1489" spans="1:8">
      <c r="A1489" s="70" t="s">
        <v>8612</v>
      </c>
      <c r="B1489" s="71" t="s">
        <v>8613</v>
      </c>
      <c r="C1489" s="62" t="s">
        <v>8614</v>
      </c>
      <c r="D1489" s="63" t="s">
        <v>8615</v>
      </c>
      <c r="G1489" s="72"/>
      <c r="H1489" s="72"/>
    </row>
    <row r="1490" spans="1:8">
      <c r="A1490" s="70" t="s">
        <v>8616</v>
      </c>
      <c r="B1490" s="71" t="s">
        <v>8617</v>
      </c>
      <c r="C1490" s="62" t="s">
        <v>8618</v>
      </c>
      <c r="D1490" s="63" t="s">
        <v>8619</v>
      </c>
      <c r="G1490" s="72"/>
      <c r="H1490" s="72"/>
    </row>
    <row r="1491" spans="1:8">
      <c r="A1491" s="70" t="s">
        <v>8620</v>
      </c>
      <c r="B1491" s="71" t="s">
        <v>8621</v>
      </c>
      <c r="C1491" s="62" t="s">
        <v>8622</v>
      </c>
      <c r="D1491" s="63" t="s">
        <v>8623</v>
      </c>
      <c r="G1491" s="72"/>
      <c r="H1491" s="72"/>
    </row>
    <row r="1492" spans="1:8">
      <c r="A1492" s="70" t="s">
        <v>8624</v>
      </c>
      <c r="B1492" s="71" t="s">
        <v>8625</v>
      </c>
      <c r="C1492" s="62" t="s">
        <v>8626</v>
      </c>
      <c r="D1492" s="63" t="s">
        <v>8627</v>
      </c>
      <c r="G1492" s="72"/>
      <c r="H1492" s="72"/>
    </row>
    <row r="1493" spans="1:8">
      <c r="A1493" s="70" t="s">
        <v>8628</v>
      </c>
      <c r="B1493" s="71" t="s">
        <v>8629</v>
      </c>
      <c r="C1493" s="62" t="s">
        <v>8630</v>
      </c>
      <c r="D1493" s="63" t="s">
        <v>8631</v>
      </c>
      <c r="G1493" s="72"/>
      <c r="H1493" s="72"/>
    </row>
    <row r="1494" spans="1:8">
      <c r="A1494" s="70" t="s">
        <v>8632</v>
      </c>
      <c r="B1494" s="71" t="s">
        <v>8633</v>
      </c>
      <c r="C1494" s="62" t="s">
        <v>8634</v>
      </c>
      <c r="D1494" s="63" t="s">
        <v>8635</v>
      </c>
      <c r="G1494" s="72"/>
      <c r="H1494" s="72"/>
    </row>
    <row r="1495" spans="1:8">
      <c r="A1495" s="70" t="s">
        <v>8636</v>
      </c>
      <c r="B1495" s="71" t="s">
        <v>8637</v>
      </c>
      <c r="C1495" s="62" t="s">
        <v>8638</v>
      </c>
      <c r="D1495" s="63" t="s">
        <v>8639</v>
      </c>
      <c r="G1495" s="72"/>
      <c r="H1495" s="72"/>
    </row>
    <row r="1496" spans="1:8">
      <c r="A1496" s="70" t="s">
        <v>8640</v>
      </c>
      <c r="B1496" s="71" t="s">
        <v>8641</v>
      </c>
      <c r="C1496" s="62" t="s">
        <v>8642</v>
      </c>
      <c r="D1496" s="63" t="s">
        <v>8643</v>
      </c>
      <c r="G1496" s="72"/>
      <c r="H1496" s="72"/>
    </row>
    <row r="1497" spans="1:8">
      <c r="A1497" s="70" t="s">
        <v>8644</v>
      </c>
      <c r="B1497" s="71" t="s">
        <v>8645</v>
      </c>
      <c r="C1497" s="62" t="s">
        <v>8646</v>
      </c>
      <c r="D1497" s="63" t="s">
        <v>8647</v>
      </c>
      <c r="G1497" s="72"/>
      <c r="H1497" s="72"/>
    </row>
    <row r="1498" spans="1:8">
      <c r="A1498" s="70" t="s">
        <v>8648</v>
      </c>
      <c r="B1498" s="71" t="s">
        <v>8649</v>
      </c>
      <c r="C1498" s="62" t="s">
        <v>8650</v>
      </c>
      <c r="D1498" s="63" t="s">
        <v>8651</v>
      </c>
      <c r="G1498" s="72"/>
      <c r="H1498" s="72"/>
    </row>
    <row r="1499" spans="1:8">
      <c r="A1499" s="70" t="s">
        <v>8652</v>
      </c>
      <c r="B1499" s="71" t="s">
        <v>8653</v>
      </c>
      <c r="C1499" s="62" t="s">
        <v>8654</v>
      </c>
      <c r="D1499" s="63" t="s">
        <v>8655</v>
      </c>
      <c r="G1499" s="72"/>
      <c r="H1499" s="72"/>
    </row>
    <row r="1500" spans="1:8">
      <c r="A1500" s="70" t="s">
        <v>8656</v>
      </c>
      <c r="B1500" s="71" t="s">
        <v>8657</v>
      </c>
      <c r="C1500" s="62" t="s">
        <v>8658</v>
      </c>
      <c r="D1500" s="63" t="s">
        <v>8659</v>
      </c>
      <c r="G1500" s="72"/>
      <c r="H1500" s="72"/>
    </row>
    <row r="1501" spans="1:8">
      <c r="A1501" s="70" t="s">
        <v>8660</v>
      </c>
      <c r="B1501" s="71" t="s">
        <v>8661</v>
      </c>
      <c r="C1501" s="62" t="s">
        <v>8662</v>
      </c>
      <c r="D1501" s="63" t="s">
        <v>8663</v>
      </c>
      <c r="G1501" s="72"/>
      <c r="H1501" s="72"/>
    </row>
    <row r="1502" spans="1:8">
      <c r="A1502" s="70" t="s">
        <v>8664</v>
      </c>
      <c r="B1502" s="71" t="s">
        <v>8665</v>
      </c>
      <c r="C1502" s="62" t="s">
        <v>8666</v>
      </c>
      <c r="D1502" s="63" t="s">
        <v>8667</v>
      </c>
      <c r="G1502" s="72"/>
      <c r="H1502" s="72"/>
    </row>
    <row r="1503" spans="1:8">
      <c r="A1503" s="70" t="s">
        <v>8668</v>
      </c>
      <c r="B1503" s="71" t="s">
        <v>8669</v>
      </c>
      <c r="C1503" s="62" t="s">
        <v>8670</v>
      </c>
      <c r="D1503" s="63" t="s">
        <v>8671</v>
      </c>
      <c r="G1503" s="72"/>
      <c r="H1503" s="72"/>
    </row>
    <row r="1504" spans="1:8">
      <c r="A1504" s="70" t="s">
        <v>8672</v>
      </c>
      <c r="B1504" s="71" t="s">
        <v>8673</v>
      </c>
      <c r="C1504" s="62" t="s">
        <v>8674</v>
      </c>
      <c r="D1504" s="63" t="s">
        <v>8675</v>
      </c>
      <c r="G1504" s="72"/>
      <c r="H1504" s="72"/>
    </row>
    <row r="1505" spans="1:8">
      <c r="A1505" s="70" t="s">
        <v>8676</v>
      </c>
      <c r="B1505" s="71" t="s">
        <v>8677</v>
      </c>
      <c r="C1505" s="62" t="s">
        <v>8678</v>
      </c>
      <c r="D1505" s="63" t="s">
        <v>8679</v>
      </c>
      <c r="G1505" s="72"/>
      <c r="H1505" s="72"/>
    </row>
    <row r="1506" spans="1:8">
      <c r="A1506" s="70" t="s">
        <v>8680</v>
      </c>
      <c r="B1506" s="71" t="s">
        <v>8681</v>
      </c>
      <c r="C1506" s="62" t="s">
        <v>8682</v>
      </c>
      <c r="D1506" s="63" t="s">
        <v>8683</v>
      </c>
      <c r="G1506" s="72"/>
      <c r="H1506" s="72"/>
    </row>
    <row r="1507" spans="1:8">
      <c r="A1507" s="70" t="s">
        <v>8684</v>
      </c>
      <c r="B1507" s="71" t="s">
        <v>8685</v>
      </c>
      <c r="C1507" s="62" t="s">
        <v>8686</v>
      </c>
      <c r="D1507" s="63" t="s">
        <v>8687</v>
      </c>
      <c r="G1507" s="72"/>
      <c r="H1507" s="72"/>
    </row>
    <row r="1508" spans="1:8">
      <c r="A1508" s="70" t="s">
        <v>8688</v>
      </c>
      <c r="B1508" s="71" t="s">
        <v>8689</v>
      </c>
      <c r="C1508" s="62" t="s">
        <v>8690</v>
      </c>
      <c r="D1508" s="63" t="s">
        <v>8691</v>
      </c>
      <c r="G1508" s="72"/>
      <c r="H1508" s="72"/>
    </row>
    <row r="1509" spans="1:8">
      <c r="A1509" s="70" t="s">
        <v>8692</v>
      </c>
      <c r="B1509" s="71" t="s">
        <v>8693</v>
      </c>
      <c r="C1509" s="62" t="s">
        <v>8694</v>
      </c>
      <c r="D1509" s="63" t="s">
        <v>8695</v>
      </c>
      <c r="G1509" s="72"/>
      <c r="H1509" s="72"/>
    </row>
    <row r="1510" spans="1:8">
      <c r="A1510" s="70" t="s">
        <v>8696</v>
      </c>
      <c r="B1510" s="71" t="s">
        <v>8697</v>
      </c>
      <c r="C1510" s="62" t="s">
        <v>8698</v>
      </c>
      <c r="D1510" s="63" t="s">
        <v>8699</v>
      </c>
      <c r="G1510" s="72"/>
      <c r="H1510" s="72"/>
    </row>
    <row r="1511" spans="1:8">
      <c r="A1511" s="70" t="s">
        <v>8700</v>
      </c>
      <c r="B1511" s="71" t="s">
        <v>8701</v>
      </c>
      <c r="C1511" s="62" t="s">
        <v>8702</v>
      </c>
      <c r="D1511" s="63" t="s">
        <v>8703</v>
      </c>
      <c r="G1511" s="72"/>
      <c r="H1511" s="72"/>
    </row>
    <row r="1512" spans="1:8">
      <c r="A1512" s="70" t="s">
        <v>8704</v>
      </c>
      <c r="B1512" s="71" t="s">
        <v>8705</v>
      </c>
      <c r="C1512" s="62" t="s">
        <v>8706</v>
      </c>
      <c r="D1512" s="63" t="s">
        <v>8707</v>
      </c>
      <c r="G1512" s="72"/>
      <c r="H1512" s="72"/>
    </row>
    <row r="1513" spans="1:8">
      <c r="A1513" s="70" t="s">
        <v>8708</v>
      </c>
      <c r="B1513" s="71" t="s">
        <v>8709</v>
      </c>
      <c r="C1513" s="62" t="s">
        <v>8710</v>
      </c>
      <c r="D1513" s="63" t="s">
        <v>8711</v>
      </c>
      <c r="G1513" s="72"/>
      <c r="H1513" s="72"/>
    </row>
    <row r="1514" spans="1:8">
      <c r="A1514" s="70" t="s">
        <v>8712</v>
      </c>
      <c r="B1514" s="71" t="s">
        <v>8713</v>
      </c>
      <c r="C1514" s="62" t="s">
        <v>8714</v>
      </c>
      <c r="D1514" s="63" t="s">
        <v>8715</v>
      </c>
      <c r="G1514" s="72"/>
      <c r="H1514" s="72"/>
    </row>
    <row r="1515" spans="1:8">
      <c r="A1515" s="70" t="s">
        <v>8716</v>
      </c>
      <c r="B1515" s="71" t="s">
        <v>8717</v>
      </c>
      <c r="C1515" s="62" t="s">
        <v>8718</v>
      </c>
      <c r="D1515" s="63" t="s">
        <v>8719</v>
      </c>
      <c r="G1515" s="72"/>
      <c r="H1515" s="72"/>
    </row>
    <row r="1516" spans="1:8">
      <c r="A1516" s="70" t="s">
        <v>8720</v>
      </c>
      <c r="B1516" s="71" t="s">
        <v>8721</v>
      </c>
      <c r="C1516" s="62" t="s">
        <v>8722</v>
      </c>
      <c r="D1516" s="63" t="s">
        <v>8723</v>
      </c>
      <c r="G1516" s="72"/>
      <c r="H1516" s="72"/>
    </row>
    <row r="1517" spans="1:8">
      <c r="A1517" s="70" t="s">
        <v>8724</v>
      </c>
      <c r="B1517" s="71" t="s">
        <v>8725</v>
      </c>
      <c r="C1517" s="62" t="s">
        <v>8726</v>
      </c>
      <c r="D1517" s="63" t="s">
        <v>8727</v>
      </c>
      <c r="G1517" s="72"/>
      <c r="H1517" s="72"/>
    </row>
    <row r="1518" spans="1:8">
      <c r="A1518" s="70" t="s">
        <v>8728</v>
      </c>
      <c r="B1518" s="71" t="s">
        <v>8729</v>
      </c>
      <c r="C1518" s="62" t="s">
        <v>8730</v>
      </c>
      <c r="D1518" s="63" t="s">
        <v>8731</v>
      </c>
      <c r="G1518" s="72"/>
      <c r="H1518" s="72"/>
    </row>
    <row r="1519" spans="1:8">
      <c r="A1519" s="70" t="s">
        <v>8732</v>
      </c>
      <c r="B1519" s="71" t="s">
        <v>8733</v>
      </c>
      <c r="C1519" s="62" t="s">
        <v>8734</v>
      </c>
      <c r="D1519" s="63" t="s">
        <v>8735</v>
      </c>
      <c r="G1519" s="72"/>
      <c r="H1519" s="72"/>
    </row>
    <row r="1520" spans="1:8">
      <c r="A1520" s="70" t="s">
        <v>8736</v>
      </c>
      <c r="B1520" s="71" t="s">
        <v>8737</v>
      </c>
      <c r="C1520" s="62" t="s">
        <v>8738</v>
      </c>
      <c r="D1520" s="63" t="s">
        <v>8739</v>
      </c>
      <c r="G1520" s="72"/>
      <c r="H1520" s="72"/>
    </row>
    <row r="1521" spans="1:8">
      <c r="A1521" s="70" t="s">
        <v>8740</v>
      </c>
      <c r="B1521" s="71" t="s">
        <v>8741</v>
      </c>
      <c r="C1521" s="62" t="s">
        <v>8742</v>
      </c>
      <c r="D1521" s="63" t="s">
        <v>8743</v>
      </c>
      <c r="G1521" s="72"/>
      <c r="H1521" s="72"/>
    </row>
    <row r="1522" spans="1:8">
      <c r="A1522" s="70" t="s">
        <v>8744</v>
      </c>
      <c r="B1522" s="71" t="s">
        <v>8745</v>
      </c>
      <c r="C1522" s="62" t="s">
        <v>8746</v>
      </c>
      <c r="D1522" s="63" t="s">
        <v>8747</v>
      </c>
      <c r="G1522" s="72"/>
      <c r="H1522" s="72"/>
    </row>
    <row r="1523" spans="1:8">
      <c r="A1523" s="70" t="s">
        <v>8748</v>
      </c>
      <c r="B1523" s="71" t="s">
        <v>8749</v>
      </c>
      <c r="C1523" s="62" t="s">
        <v>8750</v>
      </c>
      <c r="D1523" s="63" t="s">
        <v>8751</v>
      </c>
      <c r="G1523" s="72"/>
      <c r="H1523" s="72"/>
    </row>
    <row r="1524" spans="1:8">
      <c r="A1524" s="70" t="s">
        <v>8752</v>
      </c>
      <c r="B1524" s="71" t="s">
        <v>8753</v>
      </c>
      <c r="C1524" s="62" t="s">
        <v>8754</v>
      </c>
      <c r="D1524" s="63" t="s">
        <v>8755</v>
      </c>
      <c r="G1524" s="72"/>
      <c r="H1524" s="72"/>
    </row>
    <row r="1525" spans="1:8">
      <c r="A1525" s="70" t="s">
        <v>8756</v>
      </c>
      <c r="B1525" s="71" t="s">
        <v>8757</v>
      </c>
      <c r="C1525" s="62" t="s">
        <v>8758</v>
      </c>
      <c r="D1525" s="63" t="s">
        <v>8759</v>
      </c>
      <c r="G1525" s="72"/>
      <c r="H1525" s="72"/>
    </row>
    <row r="1526" spans="1:8">
      <c r="A1526" s="70" t="s">
        <v>8760</v>
      </c>
      <c r="B1526" s="71" t="s">
        <v>8761</v>
      </c>
      <c r="C1526" s="62" t="s">
        <v>8762</v>
      </c>
      <c r="D1526" s="63" t="s">
        <v>8763</v>
      </c>
      <c r="G1526" s="72"/>
      <c r="H1526" s="72"/>
    </row>
    <row r="1527" spans="1:8">
      <c r="A1527" s="70" t="s">
        <v>8764</v>
      </c>
      <c r="B1527" s="71" t="s">
        <v>8765</v>
      </c>
      <c r="C1527" s="62" t="s">
        <v>8766</v>
      </c>
      <c r="D1527" s="63" t="s">
        <v>8767</v>
      </c>
      <c r="G1527" s="72"/>
      <c r="H1527" s="72"/>
    </row>
    <row r="1528" spans="1:8">
      <c r="A1528" s="70" t="s">
        <v>8768</v>
      </c>
      <c r="B1528" s="71" t="s">
        <v>8769</v>
      </c>
      <c r="C1528" s="62" t="s">
        <v>8770</v>
      </c>
      <c r="D1528" s="63" t="s">
        <v>8771</v>
      </c>
      <c r="G1528" s="72"/>
      <c r="H1528" s="72"/>
    </row>
    <row r="1529" spans="1:8">
      <c r="A1529" s="70" t="s">
        <v>8772</v>
      </c>
      <c r="B1529" s="71" t="s">
        <v>8773</v>
      </c>
      <c r="C1529" s="62" t="s">
        <v>8774</v>
      </c>
      <c r="D1529" s="63" t="s">
        <v>8775</v>
      </c>
      <c r="G1529" s="72"/>
      <c r="H1529" s="72"/>
    </row>
    <row r="1530" spans="1:8">
      <c r="A1530" s="70" t="s">
        <v>8776</v>
      </c>
      <c r="B1530" s="71" t="s">
        <v>8777</v>
      </c>
      <c r="C1530" s="62" t="s">
        <v>8778</v>
      </c>
      <c r="D1530" s="63" t="s">
        <v>8779</v>
      </c>
      <c r="G1530" s="72"/>
      <c r="H1530" s="72"/>
    </row>
    <row r="1531" spans="1:8">
      <c r="A1531" s="70" t="s">
        <v>8780</v>
      </c>
      <c r="B1531" s="71" t="s">
        <v>8781</v>
      </c>
      <c r="C1531" s="62" t="s">
        <v>8782</v>
      </c>
      <c r="D1531" s="63" t="s">
        <v>8783</v>
      </c>
      <c r="G1531" s="72"/>
      <c r="H1531" s="72"/>
    </row>
    <row r="1532" spans="1:8">
      <c r="A1532" s="70" t="s">
        <v>8784</v>
      </c>
      <c r="B1532" s="71" t="s">
        <v>8785</v>
      </c>
      <c r="C1532" s="62" t="s">
        <v>8786</v>
      </c>
      <c r="D1532" s="63" t="s">
        <v>8787</v>
      </c>
      <c r="G1532" s="72"/>
      <c r="H1532" s="72"/>
    </row>
    <row r="1533" spans="1:8">
      <c r="A1533" s="70" t="s">
        <v>8788</v>
      </c>
      <c r="B1533" s="71" t="s">
        <v>8789</v>
      </c>
      <c r="C1533" s="62" t="s">
        <v>8790</v>
      </c>
      <c r="D1533" s="63" t="s">
        <v>8791</v>
      </c>
      <c r="G1533" s="72"/>
      <c r="H1533" s="72"/>
    </row>
    <row r="1534" spans="1:8">
      <c r="A1534" s="70" t="s">
        <v>8792</v>
      </c>
      <c r="B1534" s="71" t="s">
        <v>8793</v>
      </c>
      <c r="C1534" s="62" t="s">
        <v>8794</v>
      </c>
      <c r="D1534" s="63" t="s">
        <v>8795</v>
      </c>
      <c r="G1534" s="72"/>
      <c r="H1534" s="72"/>
    </row>
    <row r="1535" spans="1:8">
      <c r="A1535" s="70" t="s">
        <v>8796</v>
      </c>
      <c r="B1535" s="71" t="s">
        <v>8797</v>
      </c>
      <c r="C1535" s="62" t="s">
        <v>8798</v>
      </c>
      <c r="D1535" s="63" t="s">
        <v>8799</v>
      </c>
      <c r="G1535" s="72"/>
      <c r="H1535" s="72"/>
    </row>
    <row r="1536" spans="1:8">
      <c r="A1536" s="70" t="s">
        <v>8800</v>
      </c>
      <c r="B1536" s="71" t="s">
        <v>8801</v>
      </c>
      <c r="C1536" s="62" t="s">
        <v>8802</v>
      </c>
      <c r="D1536" s="63" t="s">
        <v>8803</v>
      </c>
      <c r="G1536" s="72"/>
      <c r="H1536" s="72"/>
    </row>
    <row r="1537" spans="1:8">
      <c r="A1537" s="70" t="s">
        <v>8804</v>
      </c>
      <c r="B1537" s="71" t="s">
        <v>8805</v>
      </c>
      <c r="C1537" s="62" t="s">
        <v>8806</v>
      </c>
      <c r="D1537" s="63" t="s">
        <v>8807</v>
      </c>
      <c r="G1537" s="72"/>
      <c r="H1537" s="72"/>
    </row>
    <row r="1538" spans="1:8">
      <c r="A1538" s="70" t="s">
        <v>8808</v>
      </c>
      <c r="B1538" s="71" t="s">
        <v>8809</v>
      </c>
      <c r="C1538" s="62" t="s">
        <v>8810</v>
      </c>
      <c r="D1538" s="63" t="s">
        <v>8811</v>
      </c>
      <c r="G1538" s="72"/>
      <c r="H1538" s="72"/>
    </row>
    <row r="1539" spans="1:8">
      <c r="A1539" s="70" t="s">
        <v>8812</v>
      </c>
      <c r="B1539" s="71" t="s">
        <v>8813</v>
      </c>
      <c r="C1539" s="62" t="s">
        <v>8814</v>
      </c>
      <c r="D1539" s="63" t="s">
        <v>8815</v>
      </c>
      <c r="G1539" s="72"/>
      <c r="H1539" s="72"/>
    </row>
    <row r="1540" spans="1:8">
      <c r="A1540" s="70" t="s">
        <v>8816</v>
      </c>
      <c r="B1540" s="71" t="s">
        <v>8817</v>
      </c>
      <c r="C1540" s="62" t="s">
        <v>8818</v>
      </c>
      <c r="D1540" s="63" t="s">
        <v>8819</v>
      </c>
      <c r="G1540" s="72"/>
      <c r="H1540" s="72"/>
    </row>
    <row r="1541" spans="1:8">
      <c r="A1541" s="70" t="s">
        <v>8820</v>
      </c>
      <c r="B1541" s="71" t="s">
        <v>8821</v>
      </c>
      <c r="C1541" s="62" t="s">
        <v>8822</v>
      </c>
      <c r="D1541" s="63" t="s">
        <v>8823</v>
      </c>
      <c r="G1541" s="72"/>
      <c r="H1541" s="72"/>
    </row>
    <row r="1542" spans="1:8">
      <c r="A1542" s="70" t="s">
        <v>8824</v>
      </c>
      <c r="B1542" s="71" t="s">
        <v>8825</v>
      </c>
      <c r="C1542" s="62" t="s">
        <v>8826</v>
      </c>
      <c r="D1542" s="63" t="s">
        <v>8827</v>
      </c>
      <c r="G1542" s="72"/>
      <c r="H1542" s="72"/>
    </row>
    <row r="1543" spans="1:8">
      <c r="A1543" s="70" t="s">
        <v>8828</v>
      </c>
      <c r="B1543" s="71" t="s">
        <v>8829</v>
      </c>
      <c r="C1543" s="62" t="s">
        <v>8830</v>
      </c>
      <c r="D1543" s="63" t="s">
        <v>8831</v>
      </c>
      <c r="G1543" s="72"/>
      <c r="H1543" s="72"/>
    </row>
    <row r="1544" spans="1:8">
      <c r="A1544" s="70" t="s">
        <v>8832</v>
      </c>
      <c r="B1544" s="71" t="s">
        <v>8833</v>
      </c>
      <c r="C1544" s="62" t="s">
        <v>8834</v>
      </c>
      <c r="D1544" s="63" t="s">
        <v>8835</v>
      </c>
      <c r="G1544" s="72"/>
      <c r="H1544" s="72"/>
    </row>
    <row r="1545" spans="1:8">
      <c r="A1545" s="70" t="s">
        <v>8836</v>
      </c>
      <c r="B1545" s="71" t="s">
        <v>8837</v>
      </c>
      <c r="C1545" s="62" t="s">
        <v>8838</v>
      </c>
      <c r="D1545" s="63" t="s">
        <v>8839</v>
      </c>
      <c r="G1545" s="72"/>
      <c r="H1545" s="72"/>
    </row>
    <row r="1546" spans="1:8">
      <c r="A1546" s="70" t="s">
        <v>8840</v>
      </c>
      <c r="B1546" s="71" t="s">
        <v>8841</v>
      </c>
      <c r="C1546" s="62" t="s">
        <v>8842</v>
      </c>
      <c r="D1546" s="63" t="s">
        <v>8843</v>
      </c>
      <c r="G1546" s="72"/>
      <c r="H1546" s="72"/>
    </row>
    <row r="1547" spans="1:8">
      <c r="A1547" s="70" t="s">
        <v>8844</v>
      </c>
      <c r="B1547" s="71" t="s">
        <v>8845</v>
      </c>
      <c r="C1547" s="62" t="s">
        <v>8846</v>
      </c>
      <c r="D1547" s="63" t="s">
        <v>8847</v>
      </c>
      <c r="G1547" s="72"/>
      <c r="H1547" s="72"/>
    </row>
    <row r="1548" spans="1:8">
      <c r="A1548" s="70" t="s">
        <v>8848</v>
      </c>
      <c r="B1548" s="71" t="s">
        <v>8849</v>
      </c>
      <c r="C1548" s="62" t="s">
        <v>8850</v>
      </c>
      <c r="D1548" s="63" t="s">
        <v>8851</v>
      </c>
      <c r="G1548" s="72"/>
      <c r="H1548" s="72"/>
    </row>
    <row r="1549" spans="1:8">
      <c r="A1549" s="70" t="s">
        <v>8852</v>
      </c>
      <c r="B1549" s="71" t="s">
        <v>8853</v>
      </c>
      <c r="C1549" s="62" t="s">
        <v>8854</v>
      </c>
      <c r="D1549" s="63" t="s">
        <v>8855</v>
      </c>
      <c r="G1549" s="72"/>
      <c r="H1549" s="72"/>
    </row>
    <row r="1550" spans="1:8">
      <c r="A1550" s="70" t="s">
        <v>8856</v>
      </c>
      <c r="B1550" s="71" t="s">
        <v>8857</v>
      </c>
      <c r="C1550" s="62" t="s">
        <v>8858</v>
      </c>
      <c r="D1550" s="63" t="s">
        <v>8859</v>
      </c>
      <c r="G1550" s="72"/>
      <c r="H1550" s="72"/>
    </row>
    <row r="1551" spans="1:8">
      <c r="A1551" s="70" t="s">
        <v>8860</v>
      </c>
      <c r="B1551" s="71" t="s">
        <v>8861</v>
      </c>
      <c r="C1551" s="62" t="s">
        <v>8862</v>
      </c>
      <c r="D1551" s="63" t="s">
        <v>8863</v>
      </c>
      <c r="G1551" s="72"/>
      <c r="H1551" s="72"/>
    </row>
    <row r="1552" spans="1:8">
      <c r="A1552" s="70" t="s">
        <v>8864</v>
      </c>
      <c r="B1552" s="71" t="s">
        <v>8865</v>
      </c>
      <c r="C1552" s="62" t="s">
        <v>8866</v>
      </c>
      <c r="D1552" s="63" t="s">
        <v>8867</v>
      </c>
      <c r="G1552" s="72"/>
      <c r="H1552" s="72"/>
    </row>
    <row r="1553" spans="1:8">
      <c r="A1553" s="70" t="s">
        <v>8868</v>
      </c>
      <c r="B1553" s="71" t="s">
        <v>8869</v>
      </c>
      <c r="C1553" s="62" t="s">
        <v>8870</v>
      </c>
      <c r="D1553" s="63" t="s">
        <v>8871</v>
      </c>
      <c r="G1553" s="72"/>
      <c r="H1553" s="72"/>
    </row>
    <row r="1554" spans="1:8">
      <c r="A1554" s="70" t="s">
        <v>8872</v>
      </c>
      <c r="B1554" s="71" t="s">
        <v>8873</v>
      </c>
      <c r="C1554" s="62" t="s">
        <v>8874</v>
      </c>
      <c r="D1554" s="63" t="s">
        <v>8875</v>
      </c>
      <c r="G1554" s="72"/>
      <c r="H1554" s="72"/>
    </row>
    <row r="1555" spans="1:8">
      <c r="A1555" s="70" t="s">
        <v>8876</v>
      </c>
      <c r="B1555" s="71" t="s">
        <v>8877</v>
      </c>
      <c r="C1555" s="62" t="s">
        <v>8878</v>
      </c>
      <c r="D1555" s="63" t="s">
        <v>8879</v>
      </c>
      <c r="G1555" s="72"/>
      <c r="H1555" s="72"/>
    </row>
    <row r="1556" spans="1:8">
      <c r="A1556" s="70" t="s">
        <v>8880</v>
      </c>
      <c r="B1556" s="71" t="s">
        <v>8881</v>
      </c>
      <c r="C1556" s="62" t="s">
        <v>8882</v>
      </c>
      <c r="D1556" s="63" t="s">
        <v>8883</v>
      </c>
      <c r="G1556" s="72"/>
      <c r="H1556" s="72"/>
    </row>
    <row r="1557" spans="1:8">
      <c r="A1557" s="70" t="s">
        <v>8884</v>
      </c>
      <c r="B1557" s="71" t="s">
        <v>8885</v>
      </c>
      <c r="C1557" s="62" t="s">
        <v>8886</v>
      </c>
      <c r="D1557" s="63" t="s">
        <v>8887</v>
      </c>
      <c r="G1557" s="72"/>
      <c r="H1557" s="72"/>
    </row>
    <row r="1558" spans="1:8">
      <c r="A1558" s="70" t="s">
        <v>8888</v>
      </c>
      <c r="B1558" s="71" t="s">
        <v>8889</v>
      </c>
      <c r="C1558" s="62" t="s">
        <v>8890</v>
      </c>
      <c r="D1558" s="63" t="s">
        <v>8891</v>
      </c>
      <c r="G1558" s="72"/>
      <c r="H1558" s="72"/>
    </row>
    <row r="1559" spans="1:8">
      <c r="A1559" s="70" t="s">
        <v>8892</v>
      </c>
      <c r="B1559" s="71" t="s">
        <v>8893</v>
      </c>
      <c r="C1559" s="62" t="s">
        <v>8894</v>
      </c>
      <c r="D1559" s="63" t="s">
        <v>8895</v>
      </c>
      <c r="G1559" s="72"/>
      <c r="H1559" s="72"/>
    </row>
    <row r="1560" spans="1:8">
      <c r="A1560" s="70" t="s">
        <v>8896</v>
      </c>
      <c r="B1560" s="71" t="s">
        <v>8897</v>
      </c>
      <c r="C1560" s="62" t="s">
        <v>8898</v>
      </c>
      <c r="D1560" s="63" t="s">
        <v>8899</v>
      </c>
      <c r="G1560" s="72"/>
      <c r="H1560" s="72"/>
    </row>
    <row r="1561" spans="1:8">
      <c r="A1561" s="70" t="s">
        <v>8900</v>
      </c>
      <c r="B1561" s="71" t="s">
        <v>8901</v>
      </c>
      <c r="C1561" s="62" t="s">
        <v>8902</v>
      </c>
      <c r="D1561" s="63" t="s">
        <v>8903</v>
      </c>
      <c r="G1561" s="72"/>
      <c r="H1561" s="72"/>
    </row>
    <row r="1562" spans="1:8">
      <c r="A1562" s="70" t="s">
        <v>8904</v>
      </c>
      <c r="B1562" s="71" t="s">
        <v>8905</v>
      </c>
      <c r="C1562" s="62" t="s">
        <v>8906</v>
      </c>
      <c r="D1562" s="63" t="s">
        <v>8907</v>
      </c>
      <c r="G1562" s="72"/>
      <c r="H1562" s="72"/>
    </row>
    <row r="1563" spans="1:8">
      <c r="A1563" s="70" t="s">
        <v>8908</v>
      </c>
      <c r="B1563" s="71" t="s">
        <v>8909</v>
      </c>
      <c r="C1563" s="62" t="s">
        <v>8910</v>
      </c>
      <c r="D1563" s="63" t="s">
        <v>8911</v>
      </c>
      <c r="G1563" s="72"/>
      <c r="H1563" s="72"/>
    </row>
    <row r="1564" spans="1:8">
      <c r="A1564" s="70" t="s">
        <v>8912</v>
      </c>
      <c r="B1564" s="71" t="s">
        <v>8913</v>
      </c>
      <c r="C1564" s="62" t="s">
        <v>8914</v>
      </c>
      <c r="D1564" s="63" t="s">
        <v>8915</v>
      </c>
      <c r="G1564" s="72"/>
      <c r="H1564" s="72"/>
    </row>
    <row r="1565" spans="1:8">
      <c r="A1565" s="70" t="s">
        <v>8916</v>
      </c>
      <c r="B1565" s="71" t="s">
        <v>8917</v>
      </c>
      <c r="C1565" s="62" t="s">
        <v>8918</v>
      </c>
      <c r="D1565" s="63" t="s">
        <v>8919</v>
      </c>
      <c r="G1565" s="72"/>
      <c r="H1565" s="72"/>
    </row>
    <row r="1566" spans="1:8" ht="24">
      <c r="A1566" s="70" t="s">
        <v>8920</v>
      </c>
      <c r="B1566" s="71" t="s">
        <v>8921</v>
      </c>
      <c r="C1566" s="62" t="s">
        <v>8922</v>
      </c>
      <c r="D1566" s="63" t="s">
        <v>8923</v>
      </c>
      <c r="G1566" s="72"/>
      <c r="H1566" s="72"/>
    </row>
    <row r="1567" spans="1:8">
      <c r="A1567" s="70" t="s">
        <v>8924</v>
      </c>
      <c r="B1567" s="71" t="s">
        <v>8925</v>
      </c>
      <c r="C1567" s="62" t="s">
        <v>8926</v>
      </c>
      <c r="D1567" s="63" t="s">
        <v>8927</v>
      </c>
      <c r="G1567" s="72"/>
      <c r="H1567" s="72"/>
    </row>
    <row r="1568" spans="1:8">
      <c r="A1568" s="70" t="s">
        <v>8928</v>
      </c>
      <c r="B1568" s="71" t="s">
        <v>8929</v>
      </c>
      <c r="C1568" s="62" t="s">
        <v>8930</v>
      </c>
      <c r="D1568" s="63" t="s">
        <v>8931</v>
      </c>
      <c r="G1568" s="72"/>
      <c r="H1568" s="72"/>
    </row>
    <row r="1569" spans="1:8">
      <c r="A1569" s="70" t="s">
        <v>8932</v>
      </c>
      <c r="B1569" s="71" t="s">
        <v>8933</v>
      </c>
      <c r="C1569" s="62" t="s">
        <v>8934</v>
      </c>
      <c r="D1569" s="63" t="s">
        <v>8935</v>
      </c>
      <c r="G1569" s="72"/>
      <c r="H1569" s="72"/>
    </row>
    <row r="1570" spans="1:8">
      <c r="A1570" s="70" t="s">
        <v>8936</v>
      </c>
      <c r="B1570" s="71" t="s">
        <v>8937</v>
      </c>
      <c r="C1570" s="62" t="s">
        <v>8938</v>
      </c>
      <c r="D1570" s="63" t="s">
        <v>8939</v>
      </c>
      <c r="G1570" s="72"/>
      <c r="H1570" s="72"/>
    </row>
    <row r="1571" spans="1:8">
      <c r="A1571" s="70" t="s">
        <v>8940</v>
      </c>
      <c r="B1571" s="71" t="s">
        <v>8941</v>
      </c>
      <c r="C1571" s="62" t="s">
        <v>8942</v>
      </c>
      <c r="D1571" s="63" t="s">
        <v>8943</v>
      </c>
      <c r="G1571" s="72"/>
      <c r="H1571" s="72"/>
    </row>
    <row r="1572" spans="1:8">
      <c r="A1572" s="70" t="s">
        <v>8944</v>
      </c>
      <c r="B1572" s="71" t="s">
        <v>8945</v>
      </c>
      <c r="C1572" s="62" t="s">
        <v>8946</v>
      </c>
      <c r="D1572" s="63" t="s">
        <v>8947</v>
      </c>
      <c r="G1572" s="72"/>
      <c r="H1572" s="72"/>
    </row>
    <row r="1573" spans="1:8">
      <c r="A1573" s="70" t="s">
        <v>8948</v>
      </c>
      <c r="B1573" s="71" t="s">
        <v>8949</v>
      </c>
      <c r="C1573" s="62" t="s">
        <v>8950</v>
      </c>
      <c r="D1573" s="63" t="s">
        <v>8951</v>
      </c>
      <c r="G1573" s="72"/>
      <c r="H1573" s="72"/>
    </row>
    <row r="1574" spans="1:8">
      <c r="A1574" s="70" t="s">
        <v>8952</v>
      </c>
      <c r="B1574" s="71" t="s">
        <v>8953</v>
      </c>
      <c r="C1574" s="62" t="s">
        <v>8954</v>
      </c>
      <c r="D1574" s="63" t="s">
        <v>8955</v>
      </c>
      <c r="G1574" s="72"/>
      <c r="H1574" s="72"/>
    </row>
    <row r="1575" spans="1:8">
      <c r="A1575" s="70" t="s">
        <v>8956</v>
      </c>
      <c r="B1575" s="71" t="s">
        <v>8957</v>
      </c>
      <c r="C1575" s="62" t="s">
        <v>8958</v>
      </c>
      <c r="D1575" s="63" t="s">
        <v>8959</v>
      </c>
      <c r="G1575" s="72"/>
      <c r="H1575" s="72"/>
    </row>
    <row r="1576" spans="1:8">
      <c r="A1576" s="70" t="s">
        <v>8960</v>
      </c>
      <c r="B1576" s="71" t="s">
        <v>8961</v>
      </c>
      <c r="C1576" s="62" t="s">
        <v>8962</v>
      </c>
      <c r="D1576" s="63" t="s">
        <v>8963</v>
      </c>
      <c r="G1576" s="72"/>
      <c r="H1576" s="72"/>
    </row>
    <row r="1577" spans="1:8">
      <c r="A1577" s="70" t="s">
        <v>8964</v>
      </c>
      <c r="B1577" s="71" t="s">
        <v>8965</v>
      </c>
      <c r="C1577" s="62" t="s">
        <v>8966</v>
      </c>
      <c r="D1577" s="63" t="s">
        <v>8967</v>
      </c>
      <c r="G1577" s="72"/>
      <c r="H1577" s="72"/>
    </row>
    <row r="1578" spans="1:8">
      <c r="A1578" s="70" t="s">
        <v>8968</v>
      </c>
      <c r="B1578" s="71" t="s">
        <v>8969</v>
      </c>
      <c r="C1578" s="62" t="s">
        <v>8970</v>
      </c>
      <c r="D1578" s="63" t="s">
        <v>8971</v>
      </c>
      <c r="G1578" s="72"/>
      <c r="H1578" s="72"/>
    </row>
    <row r="1579" spans="1:8">
      <c r="A1579" s="70" t="s">
        <v>8972</v>
      </c>
      <c r="B1579" s="71" t="s">
        <v>8973</v>
      </c>
      <c r="C1579" s="62" t="s">
        <v>8974</v>
      </c>
      <c r="D1579" s="63" t="s">
        <v>8975</v>
      </c>
      <c r="G1579" s="72"/>
      <c r="H1579" s="72"/>
    </row>
    <row r="1580" spans="1:8">
      <c r="A1580" s="70" t="s">
        <v>8976</v>
      </c>
      <c r="B1580" s="71" t="s">
        <v>8977</v>
      </c>
      <c r="C1580" s="62" t="s">
        <v>8978</v>
      </c>
      <c r="D1580" s="63" t="s">
        <v>8979</v>
      </c>
      <c r="G1580" s="72"/>
      <c r="H1580" s="72"/>
    </row>
    <row r="1581" spans="1:8">
      <c r="A1581" s="70" t="s">
        <v>8980</v>
      </c>
      <c r="B1581" s="71" t="s">
        <v>8981</v>
      </c>
      <c r="C1581" s="62" t="s">
        <v>8982</v>
      </c>
      <c r="D1581" s="63" t="s">
        <v>8983</v>
      </c>
      <c r="G1581" s="72"/>
      <c r="H1581" s="72"/>
    </row>
    <row r="1582" spans="1:8">
      <c r="A1582" s="70" t="s">
        <v>8984</v>
      </c>
      <c r="B1582" s="71" t="s">
        <v>8985</v>
      </c>
      <c r="C1582" s="62" t="s">
        <v>8986</v>
      </c>
      <c r="D1582" s="63" t="s">
        <v>8987</v>
      </c>
      <c r="G1582" s="72"/>
      <c r="H1582" s="72"/>
    </row>
    <row r="1583" spans="1:8">
      <c r="A1583" s="70" t="s">
        <v>8988</v>
      </c>
      <c r="B1583" s="71" t="s">
        <v>8989</v>
      </c>
      <c r="C1583" s="62" t="s">
        <v>8990</v>
      </c>
      <c r="D1583" s="63" t="s">
        <v>8991</v>
      </c>
      <c r="G1583" s="72"/>
      <c r="H1583" s="72"/>
    </row>
    <row r="1584" spans="1:8">
      <c r="A1584" s="70" t="s">
        <v>8992</v>
      </c>
      <c r="B1584" s="71" t="s">
        <v>8993</v>
      </c>
      <c r="C1584" s="62" t="s">
        <v>8994</v>
      </c>
      <c r="D1584" s="63" t="s">
        <v>8995</v>
      </c>
      <c r="G1584" s="72"/>
      <c r="H1584" s="72"/>
    </row>
    <row r="1585" spans="1:8">
      <c r="A1585" s="70" t="s">
        <v>8996</v>
      </c>
      <c r="B1585" s="71" t="s">
        <v>8997</v>
      </c>
      <c r="C1585" s="62" t="s">
        <v>8998</v>
      </c>
      <c r="D1585" s="63" t="s">
        <v>8999</v>
      </c>
      <c r="G1585" s="72"/>
      <c r="H1585" s="72"/>
    </row>
    <row r="1586" spans="1:8">
      <c r="A1586" s="70" t="s">
        <v>9000</v>
      </c>
      <c r="B1586" s="71" t="s">
        <v>9001</v>
      </c>
      <c r="C1586" s="62" t="s">
        <v>9002</v>
      </c>
      <c r="D1586" s="63" t="s">
        <v>9003</v>
      </c>
      <c r="G1586" s="72"/>
      <c r="H1586" s="72"/>
    </row>
    <row r="1587" spans="1:8">
      <c r="A1587" s="70" t="s">
        <v>9004</v>
      </c>
      <c r="B1587" s="71" t="s">
        <v>9005</v>
      </c>
      <c r="C1587" s="62" t="s">
        <v>9006</v>
      </c>
      <c r="D1587" s="63" t="s">
        <v>9007</v>
      </c>
      <c r="G1587" s="72"/>
      <c r="H1587" s="72"/>
    </row>
    <row r="1588" spans="1:8">
      <c r="A1588" s="70" t="s">
        <v>9008</v>
      </c>
      <c r="B1588" s="71" t="s">
        <v>9009</v>
      </c>
      <c r="C1588" s="62" t="s">
        <v>9010</v>
      </c>
      <c r="D1588" s="63" t="s">
        <v>9011</v>
      </c>
      <c r="G1588" s="72"/>
      <c r="H1588" s="72"/>
    </row>
    <row r="1589" spans="1:8">
      <c r="A1589" s="70" t="s">
        <v>9012</v>
      </c>
      <c r="B1589" s="71" t="s">
        <v>9013</v>
      </c>
      <c r="C1589" s="62" t="s">
        <v>9014</v>
      </c>
      <c r="D1589" s="63" t="s">
        <v>9015</v>
      </c>
      <c r="G1589" s="72"/>
      <c r="H1589" s="72"/>
    </row>
    <row r="1590" spans="1:8">
      <c r="A1590" s="70" t="s">
        <v>9016</v>
      </c>
      <c r="B1590" s="71" t="s">
        <v>9017</v>
      </c>
      <c r="C1590" s="62" t="s">
        <v>9018</v>
      </c>
      <c r="D1590" s="63" t="s">
        <v>9019</v>
      </c>
      <c r="G1590" s="72"/>
      <c r="H1590" s="72"/>
    </row>
    <row r="1591" spans="1:8">
      <c r="A1591" s="70" t="s">
        <v>9020</v>
      </c>
      <c r="B1591" s="71" t="s">
        <v>9021</v>
      </c>
      <c r="C1591" s="62" t="s">
        <v>9022</v>
      </c>
      <c r="D1591" s="63" t="s">
        <v>9023</v>
      </c>
      <c r="G1591" s="72"/>
      <c r="H1591" s="72"/>
    </row>
    <row r="1592" spans="1:8">
      <c r="A1592" s="70" t="s">
        <v>9024</v>
      </c>
      <c r="B1592" s="71" t="s">
        <v>9025</v>
      </c>
      <c r="C1592" s="62" t="s">
        <v>9026</v>
      </c>
      <c r="D1592" s="63" t="s">
        <v>9027</v>
      </c>
      <c r="G1592" s="72"/>
      <c r="H1592" s="72"/>
    </row>
    <row r="1593" spans="1:8">
      <c r="A1593" s="70" t="s">
        <v>9028</v>
      </c>
      <c r="B1593" s="71" t="s">
        <v>9029</v>
      </c>
      <c r="C1593" s="62" t="s">
        <v>9030</v>
      </c>
      <c r="D1593" s="63" t="s">
        <v>9031</v>
      </c>
      <c r="G1593" s="72"/>
      <c r="H1593" s="72"/>
    </row>
    <row r="1594" spans="1:8">
      <c r="A1594" s="70" t="s">
        <v>9032</v>
      </c>
      <c r="B1594" s="71" t="s">
        <v>9033</v>
      </c>
      <c r="C1594" s="62" t="s">
        <v>9034</v>
      </c>
      <c r="D1594" s="63" t="s">
        <v>9035</v>
      </c>
      <c r="G1594" s="72"/>
      <c r="H1594" s="72"/>
    </row>
    <row r="1595" spans="1:8">
      <c r="A1595" s="70" t="s">
        <v>9036</v>
      </c>
      <c r="B1595" s="71" t="s">
        <v>9037</v>
      </c>
      <c r="C1595" s="62" t="s">
        <v>9038</v>
      </c>
      <c r="D1595" s="63" t="s">
        <v>9039</v>
      </c>
      <c r="G1595" s="72"/>
      <c r="H1595" s="72"/>
    </row>
    <row r="1596" spans="1:8">
      <c r="A1596" s="70" t="s">
        <v>9040</v>
      </c>
      <c r="B1596" s="71" t="s">
        <v>9041</v>
      </c>
      <c r="C1596" s="62" t="s">
        <v>9042</v>
      </c>
      <c r="D1596" s="63" t="s">
        <v>9043</v>
      </c>
      <c r="G1596" s="72"/>
      <c r="H1596" s="72"/>
    </row>
    <row r="1597" spans="1:8">
      <c r="A1597" s="70" t="s">
        <v>9044</v>
      </c>
      <c r="B1597" s="71" t="s">
        <v>9045</v>
      </c>
      <c r="C1597" s="62" t="s">
        <v>9046</v>
      </c>
      <c r="D1597" s="63" t="s">
        <v>9047</v>
      </c>
      <c r="G1597" s="72"/>
      <c r="H1597" s="72"/>
    </row>
    <row r="1598" spans="1:8">
      <c r="A1598" s="70" t="s">
        <v>9048</v>
      </c>
      <c r="B1598" s="71" t="s">
        <v>9049</v>
      </c>
      <c r="C1598" s="62" t="s">
        <v>9050</v>
      </c>
      <c r="D1598" s="63" t="s">
        <v>9051</v>
      </c>
      <c r="G1598" s="72"/>
      <c r="H1598" s="72"/>
    </row>
    <row r="1599" spans="1:8">
      <c r="A1599" s="70" t="s">
        <v>9052</v>
      </c>
      <c r="B1599" s="71" t="s">
        <v>9053</v>
      </c>
      <c r="C1599" s="62" t="s">
        <v>9054</v>
      </c>
      <c r="D1599" s="63" t="s">
        <v>9055</v>
      </c>
      <c r="G1599" s="72"/>
      <c r="H1599" s="72"/>
    </row>
    <row r="1600" spans="1:8">
      <c r="A1600" s="70" t="s">
        <v>9056</v>
      </c>
      <c r="B1600" s="71" t="s">
        <v>9057</v>
      </c>
      <c r="C1600" s="62" t="s">
        <v>9058</v>
      </c>
      <c r="D1600" s="63" t="s">
        <v>9059</v>
      </c>
      <c r="G1600" s="72"/>
      <c r="H1600" s="72"/>
    </row>
    <row r="1601" spans="1:8">
      <c r="A1601" s="70" t="s">
        <v>9060</v>
      </c>
      <c r="B1601" s="71" t="s">
        <v>9061</v>
      </c>
      <c r="C1601" s="62" t="s">
        <v>9062</v>
      </c>
      <c r="D1601" s="63" t="s">
        <v>9063</v>
      </c>
      <c r="G1601" s="72"/>
      <c r="H1601" s="72"/>
    </row>
    <row r="1602" spans="1:8">
      <c r="A1602" s="70" t="s">
        <v>9064</v>
      </c>
      <c r="B1602" s="71" t="s">
        <v>9065</v>
      </c>
      <c r="C1602" s="62" t="s">
        <v>9066</v>
      </c>
      <c r="D1602" s="63" t="s">
        <v>9067</v>
      </c>
      <c r="G1602" s="72"/>
      <c r="H1602" s="72"/>
    </row>
    <row r="1603" spans="1:8">
      <c r="A1603" s="70" t="s">
        <v>9068</v>
      </c>
      <c r="B1603" s="71" t="s">
        <v>9069</v>
      </c>
      <c r="C1603" s="62" t="s">
        <v>9070</v>
      </c>
      <c r="D1603" s="63" t="s">
        <v>9071</v>
      </c>
      <c r="G1603" s="72"/>
      <c r="H1603" s="72"/>
    </row>
    <row r="1604" spans="1:8">
      <c r="A1604" s="70" t="s">
        <v>9072</v>
      </c>
      <c r="B1604" s="71" t="s">
        <v>9073</v>
      </c>
      <c r="C1604" s="62" t="s">
        <v>9074</v>
      </c>
      <c r="D1604" s="63" t="s">
        <v>9075</v>
      </c>
      <c r="G1604" s="72"/>
      <c r="H1604" s="72"/>
    </row>
    <row r="1605" spans="1:8">
      <c r="A1605" s="70" t="s">
        <v>9076</v>
      </c>
      <c r="B1605" s="71" t="s">
        <v>9077</v>
      </c>
      <c r="C1605" s="62" t="s">
        <v>9078</v>
      </c>
      <c r="D1605" s="63" t="s">
        <v>9079</v>
      </c>
      <c r="G1605" s="72"/>
      <c r="H1605" s="72"/>
    </row>
    <row r="1606" spans="1:8">
      <c r="A1606" s="70" t="s">
        <v>9080</v>
      </c>
      <c r="B1606" s="71" t="s">
        <v>9081</v>
      </c>
      <c r="C1606" s="62" t="s">
        <v>9082</v>
      </c>
      <c r="D1606" s="63" t="s">
        <v>9083</v>
      </c>
      <c r="G1606" s="72"/>
      <c r="H1606" s="72"/>
    </row>
    <row r="1607" spans="1:8">
      <c r="A1607" s="70" t="s">
        <v>9084</v>
      </c>
      <c r="B1607" s="71" t="s">
        <v>9085</v>
      </c>
      <c r="C1607" s="62" t="s">
        <v>9086</v>
      </c>
      <c r="D1607" s="63" t="s">
        <v>9087</v>
      </c>
      <c r="G1607" s="72"/>
      <c r="H1607" s="72"/>
    </row>
    <row r="1608" spans="1:8">
      <c r="A1608" s="70" t="s">
        <v>9088</v>
      </c>
      <c r="B1608" s="71" t="s">
        <v>9089</v>
      </c>
      <c r="C1608" s="62" t="s">
        <v>9090</v>
      </c>
      <c r="D1608" s="63" t="s">
        <v>9091</v>
      </c>
      <c r="G1608" s="72"/>
      <c r="H1608" s="72"/>
    </row>
    <row r="1609" spans="1:8">
      <c r="A1609" s="70" t="s">
        <v>9092</v>
      </c>
      <c r="B1609" s="71" t="s">
        <v>9093</v>
      </c>
      <c r="C1609" s="62" t="s">
        <v>9094</v>
      </c>
      <c r="D1609" s="63" t="s">
        <v>9095</v>
      </c>
      <c r="G1609" s="72"/>
      <c r="H1609" s="72"/>
    </row>
    <row r="1610" spans="1:8">
      <c r="A1610" s="70" t="s">
        <v>9096</v>
      </c>
      <c r="B1610" s="71" t="s">
        <v>9097</v>
      </c>
      <c r="C1610" s="62" t="s">
        <v>9098</v>
      </c>
      <c r="D1610" s="63" t="s">
        <v>9099</v>
      </c>
      <c r="G1610" s="72"/>
      <c r="H1610" s="72"/>
    </row>
    <row r="1611" spans="1:8">
      <c r="A1611" s="70" t="s">
        <v>9100</v>
      </c>
      <c r="B1611" s="71" t="s">
        <v>9101</v>
      </c>
      <c r="C1611" s="62" t="s">
        <v>9102</v>
      </c>
      <c r="D1611" s="63" t="s">
        <v>9103</v>
      </c>
      <c r="G1611" s="72"/>
      <c r="H1611" s="72"/>
    </row>
    <row r="1612" spans="1:8">
      <c r="A1612" s="70" t="s">
        <v>9104</v>
      </c>
      <c r="B1612" s="71" t="s">
        <v>9105</v>
      </c>
      <c r="C1612" s="62" t="s">
        <v>9106</v>
      </c>
      <c r="D1612" s="63" t="s">
        <v>9107</v>
      </c>
      <c r="G1612" s="72"/>
      <c r="H1612" s="72"/>
    </row>
    <row r="1613" spans="1:8">
      <c r="A1613" s="70" t="s">
        <v>9108</v>
      </c>
      <c r="B1613" s="71" t="s">
        <v>9109</v>
      </c>
      <c r="C1613" s="62" t="s">
        <v>9110</v>
      </c>
      <c r="D1613" s="63" t="s">
        <v>9111</v>
      </c>
      <c r="G1613" s="72"/>
      <c r="H1613" s="72"/>
    </row>
    <row r="1614" spans="1:8">
      <c r="A1614" s="70" t="s">
        <v>9112</v>
      </c>
      <c r="B1614" s="71" t="s">
        <v>9113</v>
      </c>
      <c r="C1614" s="62" t="s">
        <v>9114</v>
      </c>
      <c r="D1614" s="63" t="s">
        <v>9115</v>
      </c>
      <c r="G1614" s="72"/>
      <c r="H1614" s="72"/>
    </row>
    <row r="1615" spans="1:8">
      <c r="A1615" s="70" t="s">
        <v>9116</v>
      </c>
      <c r="B1615" s="71" t="s">
        <v>9117</v>
      </c>
      <c r="C1615" s="62" t="s">
        <v>9118</v>
      </c>
      <c r="D1615" s="63" t="s">
        <v>9119</v>
      </c>
      <c r="G1615" s="72"/>
      <c r="H1615" s="72"/>
    </row>
    <row r="1616" spans="1:8">
      <c r="A1616" s="70" t="s">
        <v>9120</v>
      </c>
      <c r="B1616" s="71" t="s">
        <v>9121</v>
      </c>
      <c r="C1616" s="62" t="s">
        <v>9122</v>
      </c>
      <c r="D1616" s="63" t="s">
        <v>9123</v>
      </c>
      <c r="G1616" s="72"/>
      <c r="H1616" s="72"/>
    </row>
    <row r="1617" spans="1:8">
      <c r="A1617" s="70" t="s">
        <v>9124</v>
      </c>
      <c r="B1617" s="71" t="s">
        <v>9125</v>
      </c>
      <c r="C1617" s="62" t="s">
        <v>9126</v>
      </c>
      <c r="D1617" s="63" t="s">
        <v>9127</v>
      </c>
      <c r="G1617" s="72"/>
      <c r="H1617" s="72"/>
    </row>
    <row r="1618" spans="1:8">
      <c r="A1618" s="70" t="s">
        <v>9128</v>
      </c>
      <c r="B1618" s="71" t="s">
        <v>9129</v>
      </c>
      <c r="C1618" s="62" t="s">
        <v>9130</v>
      </c>
      <c r="D1618" s="63" t="s">
        <v>9131</v>
      </c>
      <c r="G1618" s="72"/>
      <c r="H1618" s="72"/>
    </row>
    <row r="1619" spans="1:8">
      <c r="A1619" s="70" t="s">
        <v>9132</v>
      </c>
      <c r="B1619" s="71" t="s">
        <v>9133</v>
      </c>
      <c r="C1619" s="62" t="s">
        <v>9134</v>
      </c>
      <c r="D1619" s="63" t="s">
        <v>9135</v>
      </c>
      <c r="G1619" s="72"/>
      <c r="H1619" s="72"/>
    </row>
    <row r="1620" spans="1:8">
      <c r="A1620" s="70" t="s">
        <v>9136</v>
      </c>
      <c r="B1620" s="71" t="s">
        <v>9137</v>
      </c>
      <c r="C1620" s="62" t="s">
        <v>9138</v>
      </c>
      <c r="D1620" s="63" t="s">
        <v>9139</v>
      </c>
      <c r="G1620" s="72"/>
      <c r="H1620" s="72"/>
    </row>
    <row r="1621" spans="1:8">
      <c r="A1621" s="70" t="s">
        <v>9140</v>
      </c>
      <c r="B1621" s="71" t="s">
        <v>9141</v>
      </c>
      <c r="C1621" s="62" t="s">
        <v>9142</v>
      </c>
      <c r="D1621" s="63" t="s">
        <v>9143</v>
      </c>
      <c r="G1621" s="72"/>
      <c r="H1621" s="72"/>
    </row>
    <row r="1622" spans="1:8">
      <c r="A1622" s="70" t="s">
        <v>9144</v>
      </c>
      <c r="B1622" s="71" t="s">
        <v>9145</v>
      </c>
      <c r="C1622" s="62" t="s">
        <v>9146</v>
      </c>
      <c r="D1622" s="63" t="s">
        <v>9147</v>
      </c>
      <c r="G1622" s="72"/>
      <c r="H1622" s="72"/>
    </row>
    <row r="1623" spans="1:8">
      <c r="A1623" s="70" t="s">
        <v>9148</v>
      </c>
      <c r="B1623" s="71" t="s">
        <v>9149</v>
      </c>
      <c r="C1623" s="62" t="s">
        <v>9150</v>
      </c>
      <c r="D1623" s="63" t="s">
        <v>9151</v>
      </c>
      <c r="G1623" s="72"/>
      <c r="H1623" s="72"/>
    </row>
    <row r="1624" spans="1:8">
      <c r="A1624" s="70" t="s">
        <v>9152</v>
      </c>
      <c r="B1624" s="71" t="s">
        <v>9153</v>
      </c>
      <c r="C1624" s="62" t="s">
        <v>9154</v>
      </c>
      <c r="D1624" s="63" t="s">
        <v>9155</v>
      </c>
      <c r="G1624" s="72"/>
      <c r="H1624" s="72"/>
    </row>
    <row r="1625" spans="1:8">
      <c r="A1625" s="70" t="s">
        <v>9156</v>
      </c>
      <c r="B1625" s="71" t="s">
        <v>9157</v>
      </c>
      <c r="C1625" s="62" t="s">
        <v>9158</v>
      </c>
      <c r="D1625" s="63" t="s">
        <v>9159</v>
      </c>
      <c r="G1625" s="72"/>
      <c r="H1625" s="72"/>
    </row>
    <row r="1626" spans="1:8">
      <c r="A1626" s="70" t="s">
        <v>9160</v>
      </c>
      <c r="B1626" s="71" t="s">
        <v>9161</v>
      </c>
      <c r="C1626" s="62" t="s">
        <v>9162</v>
      </c>
      <c r="D1626" s="63" t="s">
        <v>9163</v>
      </c>
      <c r="G1626" s="72"/>
      <c r="H1626" s="72"/>
    </row>
    <row r="1627" spans="1:8">
      <c r="A1627" s="70" t="s">
        <v>9164</v>
      </c>
      <c r="B1627" s="71" t="s">
        <v>9165</v>
      </c>
      <c r="C1627" s="62" t="s">
        <v>9166</v>
      </c>
      <c r="D1627" s="63" t="s">
        <v>9167</v>
      </c>
      <c r="G1627" s="72"/>
      <c r="H1627" s="72"/>
    </row>
    <row r="1628" spans="1:8">
      <c r="A1628" s="70" t="s">
        <v>9168</v>
      </c>
      <c r="B1628" s="71" t="s">
        <v>9169</v>
      </c>
      <c r="C1628" s="62" t="s">
        <v>9170</v>
      </c>
      <c r="D1628" s="63" t="s">
        <v>9171</v>
      </c>
      <c r="G1628" s="72"/>
      <c r="H1628" s="72"/>
    </row>
    <row r="1629" spans="1:8">
      <c r="A1629" s="70" t="s">
        <v>9172</v>
      </c>
      <c r="B1629" s="71" t="s">
        <v>9173</v>
      </c>
      <c r="C1629" s="62" t="s">
        <v>9174</v>
      </c>
      <c r="D1629" s="63" t="s">
        <v>9175</v>
      </c>
      <c r="G1629" s="72"/>
      <c r="H1629" s="72"/>
    </row>
    <row r="1630" spans="1:8">
      <c r="A1630" s="70" t="s">
        <v>9176</v>
      </c>
      <c r="B1630" s="71" t="s">
        <v>9177</v>
      </c>
      <c r="C1630" s="62" t="s">
        <v>9178</v>
      </c>
      <c r="D1630" s="63" t="s">
        <v>9179</v>
      </c>
      <c r="G1630" s="72"/>
      <c r="H1630" s="72"/>
    </row>
    <row r="1631" spans="1:8">
      <c r="A1631" s="70" t="s">
        <v>9180</v>
      </c>
      <c r="B1631" s="71" t="s">
        <v>9181</v>
      </c>
      <c r="C1631" s="62" t="s">
        <v>9182</v>
      </c>
      <c r="D1631" s="63" t="s">
        <v>9183</v>
      </c>
      <c r="G1631" s="72"/>
      <c r="H1631" s="72"/>
    </row>
    <row r="1632" spans="1:8">
      <c r="A1632" s="70" t="s">
        <v>9184</v>
      </c>
      <c r="B1632" s="71" t="s">
        <v>9185</v>
      </c>
      <c r="C1632" s="62" t="s">
        <v>9186</v>
      </c>
      <c r="D1632" s="63" t="s">
        <v>9187</v>
      </c>
      <c r="G1632" s="72"/>
      <c r="H1632" s="72"/>
    </row>
    <row r="1633" spans="1:8">
      <c r="A1633" s="70" t="s">
        <v>9188</v>
      </c>
      <c r="B1633" s="71" t="s">
        <v>9189</v>
      </c>
      <c r="C1633" s="62" t="s">
        <v>9190</v>
      </c>
      <c r="D1633" s="63" t="s">
        <v>9191</v>
      </c>
      <c r="G1633" s="72"/>
      <c r="H1633" s="72"/>
    </row>
    <row r="1634" spans="1:8">
      <c r="A1634" s="70" t="s">
        <v>9192</v>
      </c>
      <c r="B1634" s="71" t="s">
        <v>9193</v>
      </c>
      <c r="C1634" s="62" t="s">
        <v>9194</v>
      </c>
      <c r="D1634" s="63" t="s">
        <v>9195</v>
      </c>
      <c r="G1634" s="72"/>
      <c r="H1634" s="72"/>
    </row>
    <row r="1635" spans="1:8">
      <c r="A1635" s="70" t="s">
        <v>9196</v>
      </c>
      <c r="B1635" s="71" t="s">
        <v>9197</v>
      </c>
      <c r="C1635" s="62" t="s">
        <v>9198</v>
      </c>
      <c r="D1635" s="63" t="s">
        <v>9199</v>
      </c>
      <c r="G1635" s="72"/>
      <c r="H1635" s="72"/>
    </row>
    <row r="1636" spans="1:8">
      <c r="A1636" s="70" t="s">
        <v>9200</v>
      </c>
      <c r="B1636" s="71" t="s">
        <v>9201</v>
      </c>
      <c r="C1636" s="62" t="s">
        <v>9202</v>
      </c>
      <c r="D1636" s="63" t="s">
        <v>9203</v>
      </c>
      <c r="G1636" s="72"/>
      <c r="H1636" s="72"/>
    </row>
    <row r="1637" spans="1:8">
      <c r="A1637" s="70" t="s">
        <v>9204</v>
      </c>
      <c r="B1637" s="71" t="s">
        <v>9205</v>
      </c>
      <c r="C1637" s="62" t="s">
        <v>9206</v>
      </c>
      <c r="D1637" s="63" t="s">
        <v>9207</v>
      </c>
      <c r="G1637" s="72"/>
      <c r="H1637" s="72"/>
    </row>
    <row r="1638" spans="1:8">
      <c r="A1638" s="70" t="s">
        <v>9208</v>
      </c>
      <c r="B1638" s="71" t="s">
        <v>9209</v>
      </c>
      <c r="C1638" s="62" t="s">
        <v>9210</v>
      </c>
      <c r="D1638" s="63" t="s">
        <v>9211</v>
      </c>
      <c r="G1638" s="72"/>
      <c r="H1638" s="72"/>
    </row>
    <row r="1639" spans="1:8">
      <c r="A1639" s="70" t="s">
        <v>9212</v>
      </c>
      <c r="B1639" s="71" t="s">
        <v>9213</v>
      </c>
      <c r="C1639" s="62" t="s">
        <v>9214</v>
      </c>
      <c r="D1639" s="63" t="s">
        <v>9215</v>
      </c>
      <c r="G1639" s="72"/>
      <c r="H1639" s="72"/>
    </row>
    <row r="1640" spans="1:8">
      <c r="A1640" s="70" t="s">
        <v>9216</v>
      </c>
      <c r="B1640" s="71" t="s">
        <v>9217</v>
      </c>
      <c r="C1640" s="62" t="s">
        <v>9218</v>
      </c>
      <c r="D1640" s="63" t="s">
        <v>9219</v>
      </c>
      <c r="G1640" s="72"/>
      <c r="H1640" s="72"/>
    </row>
    <row r="1641" spans="1:8">
      <c r="A1641" s="70" t="s">
        <v>9220</v>
      </c>
      <c r="B1641" s="71" t="s">
        <v>9221</v>
      </c>
      <c r="C1641" s="62" t="s">
        <v>9222</v>
      </c>
      <c r="D1641" s="63" t="s">
        <v>9223</v>
      </c>
      <c r="G1641" s="72"/>
      <c r="H1641" s="72"/>
    </row>
    <row r="1642" spans="1:8">
      <c r="A1642" s="70" t="s">
        <v>9224</v>
      </c>
      <c r="B1642" s="71" t="s">
        <v>9225</v>
      </c>
      <c r="C1642" s="62" t="s">
        <v>9226</v>
      </c>
      <c r="D1642" s="63" t="s">
        <v>9227</v>
      </c>
      <c r="G1642" s="72"/>
      <c r="H1642" s="72"/>
    </row>
    <row r="1643" spans="1:8">
      <c r="A1643" s="70" t="s">
        <v>9228</v>
      </c>
      <c r="B1643" s="71" t="s">
        <v>9229</v>
      </c>
      <c r="C1643" s="62" t="s">
        <v>9230</v>
      </c>
      <c r="D1643" s="63" t="s">
        <v>9231</v>
      </c>
      <c r="G1643" s="72"/>
      <c r="H1643" s="72"/>
    </row>
    <row r="1644" spans="1:8">
      <c r="A1644" s="70" t="s">
        <v>9232</v>
      </c>
      <c r="B1644" s="71" t="s">
        <v>9233</v>
      </c>
      <c r="C1644" s="62" t="s">
        <v>9234</v>
      </c>
      <c r="D1644" s="63" t="s">
        <v>9235</v>
      </c>
      <c r="G1644" s="72"/>
      <c r="H1644" s="72"/>
    </row>
    <row r="1645" spans="1:8">
      <c r="A1645" s="70" t="s">
        <v>9236</v>
      </c>
      <c r="B1645" s="71" t="s">
        <v>9237</v>
      </c>
      <c r="C1645" s="62" t="s">
        <v>9238</v>
      </c>
      <c r="D1645" s="63" t="s">
        <v>9239</v>
      </c>
      <c r="G1645" s="72"/>
      <c r="H1645" s="72"/>
    </row>
    <row r="1646" spans="1:8">
      <c r="A1646" s="70" t="s">
        <v>9240</v>
      </c>
      <c r="B1646" s="71" t="s">
        <v>9241</v>
      </c>
      <c r="C1646" s="62" t="s">
        <v>9242</v>
      </c>
      <c r="D1646" s="63" t="s">
        <v>9243</v>
      </c>
      <c r="G1646" s="72"/>
      <c r="H1646" s="72"/>
    </row>
    <row r="1647" spans="1:8">
      <c r="A1647" s="70" t="s">
        <v>9244</v>
      </c>
      <c r="B1647" s="71" t="s">
        <v>9245</v>
      </c>
      <c r="C1647" s="62" t="s">
        <v>9246</v>
      </c>
      <c r="D1647" s="63" t="s">
        <v>9247</v>
      </c>
      <c r="G1647" s="72"/>
      <c r="H1647" s="72"/>
    </row>
    <row r="1648" spans="1:8">
      <c r="A1648" s="70" t="s">
        <v>9248</v>
      </c>
      <c r="B1648" s="71" t="s">
        <v>9249</v>
      </c>
      <c r="C1648" s="62" t="s">
        <v>9250</v>
      </c>
      <c r="D1648" s="63" t="s">
        <v>9251</v>
      </c>
      <c r="G1648" s="72"/>
      <c r="H1648" s="72"/>
    </row>
    <row r="1649" spans="1:8">
      <c r="A1649" s="70" t="s">
        <v>9252</v>
      </c>
      <c r="B1649" s="71" t="s">
        <v>9253</v>
      </c>
      <c r="C1649" s="62" t="s">
        <v>9254</v>
      </c>
      <c r="D1649" s="63" t="s">
        <v>9255</v>
      </c>
      <c r="G1649" s="72"/>
      <c r="H1649" s="72"/>
    </row>
    <row r="1650" spans="1:8">
      <c r="A1650" s="70" t="s">
        <v>9256</v>
      </c>
      <c r="B1650" s="71" t="s">
        <v>9257</v>
      </c>
      <c r="C1650" s="62" t="s">
        <v>9258</v>
      </c>
      <c r="D1650" s="63" t="s">
        <v>9259</v>
      </c>
      <c r="G1650" s="72"/>
      <c r="H1650" s="72"/>
    </row>
    <row r="1651" spans="1:8">
      <c r="A1651" s="70" t="s">
        <v>9260</v>
      </c>
      <c r="B1651" s="71" t="s">
        <v>9261</v>
      </c>
      <c r="C1651" s="62" t="s">
        <v>9262</v>
      </c>
      <c r="D1651" s="63" t="s">
        <v>9263</v>
      </c>
      <c r="G1651" s="72"/>
      <c r="H1651" s="72"/>
    </row>
    <row r="1652" spans="1:8">
      <c r="A1652" s="70" t="s">
        <v>9264</v>
      </c>
      <c r="B1652" s="71" t="s">
        <v>9265</v>
      </c>
      <c r="C1652" s="62" t="s">
        <v>9266</v>
      </c>
      <c r="D1652" s="63" t="s">
        <v>9267</v>
      </c>
      <c r="G1652" s="72"/>
      <c r="H1652" s="72"/>
    </row>
    <row r="1653" spans="1:8">
      <c r="A1653" s="70" t="s">
        <v>9268</v>
      </c>
      <c r="B1653" s="71" t="s">
        <v>9269</v>
      </c>
      <c r="C1653" s="62" t="s">
        <v>9270</v>
      </c>
      <c r="D1653" s="63" t="s">
        <v>9271</v>
      </c>
      <c r="G1653" s="72"/>
      <c r="H1653" s="72"/>
    </row>
    <row r="1654" spans="1:8">
      <c r="A1654" s="70" t="s">
        <v>9272</v>
      </c>
      <c r="B1654" s="71" t="s">
        <v>9273</v>
      </c>
      <c r="C1654" s="62" t="s">
        <v>9274</v>
      </c>
      <c r="D1654" s="63" t="s">
        <v>9275</v>
      </c>
      <c r="G1654" s="72"/>
      <c r="H1654" s="72"/>
    </row>
    <row r="1655" spans="1:8">
      <c r="A1655" s="70" t="s">
        <v>9276</v>
      </c>
      <c r="B1655" s="71" t="s">
        <v>9277</v>
      </c>
      <c r="C1655" s="62" t="s">
        <v>9278</v>
      </c>
      <c r="D1655" s="63" t="s">
        <v>9279</v>
      </c>
      <c r="G1655" s="72"/>
      <c r="H1655" s="72"/>
    </row>
    <row r="1656" spans="1:8">
      <c r="A1656" s="70" t="s">
        <v>9280</v>
      </c>
      <c r="B1656" s="71" t="s">
        <v>9281</v>
      </c>
      <c r="C1656" s="62" t="s">
        <v>9282</v>
      </c>
      <c r="D1656" s="63" t="s">
        <v>9283</v>
      </c>
      <c r="G1656" s="72"/>
      <c r="H1656" s="72"/>
    </row>
    <row r="1657" spans="1:8">
      <c r="A1657" s="70" t="s">
        <v>9284</v>
      </c>
      <c r="B1657" s="71" t="s">
        <v>9285</v>
      </c>
      <c r="C1657" s="62" t="s">
        <v>9286</v>
      </c>
      <c r="D1657" s="63" t="s">
        <v>9287</v>
      </c>
      <c r="G1657" s="72"/>
      <c r="H1657" s="72"/>
    </row>
    <row r="1658" spans="1:8">
      <c r="A1658" s="70" t="s">
        <v>9288</v>
      </c>
      <c r="B1658" s="71" t="s">
        <v>9289</v>
      </c>
      <c r="C1658" s="62" t="s">
        <v>9290</v>
      </c>
      <c r="D1658" s="63" t="s">
        <v>9291</v>
      </c>
      <c r="G1658" s="72"/>
      <c r="H1658" s="72"/>
    </row>
    <row r="1659" spans="1:8">
      <c r="A1659" s="70" t="s">
        <v>9292</v>
      </c>
      <c r="B1659" s="71" t="s">
        <v>9293</v>
      </c>
      <c r="C1659" s="62" t="s">
        <v>9294</v>
      </c>
      <c r="D1659" s="63" t="s">
        <v>9295</v>
      </c>
      <c r="G1659" s="72"/>
      <c r="H1659" s="72"/>
    </row>
    <row r="1660" spans="1:8">
      <c r="A1660" s="70" t="s">
        <v>9296</v>
      </c>
      <c r="B1660" s="71" t="s">
        <v>9297</v>
      </c>
      <c r="C1660" s="62" t="s">
        <v>9298</v>
      </c>
      <c r="D1660" s="63" t="s">
        <v>9299</v>
      </c>
      <c r="G1660" s="72"/>
      <c r="H1660" s="72"/>
    </row>
    <row r="1661" spans="1:8">
      <c r="A1661" s="70" t="s">
        <v>9300</v>
      </c>
      <c r="B1661" s="71" t="s">
        <v>9301</v>
      </c>
      <c r="C1661" s="62" t="s">
        <v>9302</v>
      </c>
      <c r="D1661" s="63" t="s">
        <v>9303</v>
      </c>
      <c r="G1661" s="72"/>
      <c r="H1661" s="72"/>
    </row>
    <row r="1662" spans="1:8">
      <c r="A1662" s="70" t="s">
        <v>9304</v>
      </c>
      <c r="B1662" s="71" t="s">
        <v>9305</v>
      </c>
      <c r="C1662" s="62" t="s">
        <v>9306</v>
      </c>
      <c r="D1662" s="63" t="s">
        <v>9307</v>
      </c>
      <c r="G1662" s="72"/>
      <c r="H1662" s="72"/>
    </row>
    <row r="1663" spans="1:8">
      <c r="A1663" s="70" t="s">
        <v>9308</v>
      </c>
      <c r="B1663" s="71" t="s">
        <v>9309</v>
      </c>
      <c r="C1663" s="62" t="s">
        <v>9310</v>
      </c>
      <c r="D1663" s="63" t="s">
        <v>9311</v>
      </c>
      <c r="G1663" s="72"/>
      <c r="H1663" s="72"/>
    </row>
    <row r="1664" spans="1:8">
      <c r="A1664" s="70" t="s">
        <v>9312</v>
      </c>
      <c r="B1664" s="71" t="s">
        <v>9313</v>
      </c>
      <c r="C1664" s="62" t="s">
        <v>9314</v>
      </c>
      <c r="D1664" s="63" t="s">
        <v>9315</v>
      </c>
      <c r="G1664" s="72"/>
      <c r="H1664" s="72"/>
    </row>
    <row r="1665" spans="1:8">
      <c r="A1665" s="70" t="s">
        <v>9316</v>
      </c>
      <c r="B1665" s="71" t="s">
        <v>9317</v>
      </c>
      <c r="C1665" s="62" t="s">
        <v>9318</v>
      </c>
      <c r="D1665" s="63" t="s">
        <v>9319</v>
      </c>
      <c r="G1665" s="72"/>
      <c r="H1665" s="72"/>
    </row>
    <row r="1666" spans="1:8">
      <c r="A1666" s="70" t="s">
        <v>9320</v>
      </c>
      <c r="B1666" s="71" t="s">
        <v>9321</v>
      </c>
      <c r="C1666" s="62" t="s">
        <v>9322</v>
      </c>
      <c r="D1666" s="63" t="s">
        <v>9323</v>
      </c>
      <c r="G1666" s="72"/>
      <c r="H1666" s="72"/>
    </row>
    <row r="1667" spans="1:8">
      <c r="A1667" s="70" t="s">
        <v>9324</v>
      </c>
      <c r="B1667" s="71" t="s">
        <v>9325</v>
      </c>
      <c r="C1667" s="62" t="s">
        <v>9326</v>
      </c>
      <c r="D1667" s="63" t="s">
        <v>9327</v>
      </c>
      <c r="G1667" s="72"/>
      <c r="H1667" s="72"/>
    </row>
    <row r="1668" spans="1:8">
      <c r="A1668" s="70" t="s">
        <v>9328</v>
      </c>
      <c r="B1668" s="71" t="s">
        <v>9329</v>
      </c>
      <c r="C1668" s="62" t="s">
        <v>9330</v>
      </c>
      <c r="D1668" s="63" t="s">
        <v>9331</v>
      </c>
      <c r="G1668" s="72"/>
      <c r="H1668" s="72"/>
    </row>
    <row r="1669" spans="1:8">
      <c r="A1669" s="70" t="s">
        <v>9332</v>
      </c>
      <c r="B1669" s="71" t="s">
        <v>9333</v>
      </c>
      <c r="C1669" s="62" t="s">
        <v>9334</v>
      </c>
      <c r="D1669" s="63" t="s">
        <v>9335</v>
      </c>
      <c r="G1669" s="72"/>
      <c r="H1669" s="72"/>
    </row>
    <row r="1670" spans="1:8">
      <c r="A1670" s="70" t="s">
        <v>9336</v>
      </c>
      <c r="B1670" s="71" t="s">
        <v>9337</v>
      </c>
      <c r="C1670" s="62" t="s">
        <v>9338</v>
      </c>
      <c r="D1670" s="63" t="s">
        <v>9339</v>
      </c>
      <c r="G1670" s="72"/>
      <c r="H1670" s="72"/>
    </row>
    <row r="1671" spans="1:8">
      <c r="A1671" s="70" t="s">
        <v>9340</v>
      </c>
      <c r="B1671" s="71" t="s">
        <v>9341</v>
      </c>
      <c r="C1671" s="62" t="s">
        <v>9342</v>
      </c>
      <c r="D1671" s="63" t="s">
        <v>9343</v>
      </c>
      <c r="G1671" s="72"/>
      <c r="H1671" s="72"/>
    </row>
    <row r="1672" spans="1:8">
      <c r="A1672" s="70" t="s">
        <v>9344</v>
      </c>
      <c r="B1672" s="71" t="s">
        <v>9345</v>
      </c>
      <c r="C1672" s="62" t="s">
        <v>9346</v>
      </c>
      <c r="D1672" s="63" t="s">
        <v>9347</v>
      </c>
      <c r="G1672" s="72"/>
      <c r="H1672" s="72"/>
    </row>
    <row r="1673" spans="1:8">
      <c r="A1673" s="70" t="s">
        <v>9348</v>
      </c>
      <c r="B1673" s="71" t="s">
        <v>9349</v>
      </c>
      <c r="C1673" s="62" t="s">
        <v>9350</v>
      </c>
      <c r="D1673" s="63" t="s">
        <v>9351</v>
      </c>
      <c r="G1673" s="72"/>
      <c r="H1673" s="72"/>
    </row>
    <row r="1674" spans="1:8">
      <c r="A1674" s="70" t="s">
        <v>9352</v>
      </c>
      <c r="B1674" s="71" t="s">
        <v>9353</v>
      </c>
      <c r="C1674" s="62" t="s">
        <v>9354</v>
      </c>
      <c r="D1674" s="63" t="s">
        <v>9355</v>
      </c>
      <c r="G1674" s="72"/>
      <c r="H1674" s="72"/>
    </row>
    <row r="1675" spans="1:8">
      <c r="A1675" s="70" t="s">
        <v>9356</v>
      </c>
      <c r="B1675" s="71" t="s">
        <v>9357</v>
      </c>
      <c r="C1675" s="62" t="s">
        <v>9358</v>
      </c>
      <c r="D1675" s="63" t="s">
        <v>9359</v>
      </c>
      <c r="G1675" s="72"/>
      <c r="H1675" s="72"/>
    </row>
    <row r="1676" spans="1:8">
      <c r="A1676" s="70" t="s">
        <v>9360</v>
      </c>
      <c r="B1676" s="71" t="s">
        <v>9361</v>
      </c>
      <c r="C1676" s="62" t="s">
        <v>9362</v>
      </c>
      <c r="D1676" s="63" t="s">
        <v>9363</v>
      </c>
      <c r="G1676" s="72"/>
      <c r="H1676" s="72"/>
    </row>
    <row r="1677" spans="1:8">
      <c r="A1677" s="70" t="s">
        <v>9364</v>
      </c>
      <c r="B1677" s="71" t="s">
        <v>9365</v>
      </c>
      <c r="C1677" s="62" t="s">
        <v>9366</v>
      </c>
      <c r="D1677" s="63" t="s">
        <v>9367</v>
      </c>
      <c r="G1677" s="72"/>
      <c r="H1677" s="72"/>
    </row>
    <row r="1678" spans="1:8">
      <c r="A1678" s="70" t="s">
        <v>9368</v>
      </c>
      <c r="B1678" s="71" t="s">
        <v>9369</v>
      </c>
      <c r="C1678" s="62" t="s">
        <v>9370</v>
      </c>
      <c r="D1678" s="63" t="s">
        <v>9371</v>
      </c>
      <c r="G1678" s="72"/>
      <c r="H1678" s="72"/>
    </row>
    <row r="1679" spans="1:8">
      <c r="A1679" s="70" t="s">
        <v>9372</v>
      </c>
      <c r="B1679" s="71" t="s">
        <v>9373</v>
      </c>
      <c r="C1679" s="62" t="s">
        <v>9374</v>
      </c>
      <c r="D1679" s="63" t="s">
        <v>9375</v>
      </c>
      <c r="G1679" s="72"/>
      <c r="H1679" s="72"/>
    </row>
    <row r="1680" spans="1:8">
      <c r="A1680" s="70" t="s">
        <v>9376</v>
      </c>
      <c r="B1680" s="71" t="s">
        <v>9377</v>
      </c>
      <c r="C1680" s="62" t="s">
        <v>9378</v>
      </c>
      <c r="D1680" s="63" t="s">
        <v>9379</v>
      </c>
      <c r="G1680" s="72"/>
      <c r="H1680" s="72"/>
    </row>
    <row r="1681" spans="1:8">
      <c r="A1681" s="70" t="s">
        <v>9380</v>
      </c>
      <c r="B1681" s="71" t="s">
        <v>9381</v>
      </c>
      <c r="C1681" s="62" t="s">
        <v>9382</v>
      </c>
      <c r="D1681" s="63" t="s">
        <v>9383</v>
      </c>
      <c r="G1681" s="72"/>
      <c r="H1681" s="72"/>
    </row>
    <row r="1682" spans="1:8">
      <c r="A1682" s="70" t="s">
        <v>9384</v>
      </c>
      <c r="B1682" s="71" t="s">
        <v>9385</v>
      </c>
      <c r="C1682" s="62" t="s">
        <v>9386</v>
      </c>
      <c r="D1682" s="63" t="s">
        <v>9387</v>
      </c>
      <c r="G1682" s="72"/>
      <c r="H1682" s="72"/>
    </row>
    <row r="1683" spans="1:8">
      <c r="A1683" s="70" t="s">
        <v>9388</v>
      </c>
      <c r="B1683" s="71" t="s">
        <v>9389</v>
      </c>
      <c r="C1683" s="62" t="s">
        <v>9390</v>
      </c>
      <c r="D1683" s="63" t="s">
        <v>9391</v>
      </c>
      <c r="G1683" s="72"/>
      <c r="H1683" s="72"/>
    </row>
    <row r="1684" spans="1:8">
      <c r="A1684" s="70" t="s">
        <v>9392</v>
      </c>
      <c r="B1684" s="71" t="s">
        <v>9393</v>
      </c>
      <c r="C1684" s="62" t="s">
        <v>9394</v>
      </c>
      <c r="D1684" s="63" t="s">
        <v>9395</v>
      </c>
      <c r="G1684" s="72"/>
      <c r="H1684" s="72"/>
    </row>
    <row r="1685" spans="1:8">
      <c r="A1685" s="70" t="s">
        <v>9396</v>
      </c>
      <c r="B1685" s="71" t="s">
        <v>9397</v>
      </c>
      <c r="C1685" s="62" t="s">
        <v>9398</v>
      </c>
      <c r="D1685" s="63" t="s">
        <v>9399</v>
      </c>
      <c r="G1685" s="72"/>
      <c r="H1685" s="72"/>
    </row>
    <row r="1686" spans="1:8">
      <c r="A1686" s="70" t="s">
        <v>9400</v>
      </c>
      <c r="B1686" s="71" t="s">
        <v>9401</v>
      </c>
      <c r="C1686" s="62" t="s">
        <v>9402</v>
      </c>
      <c r="D1686" s="63" t="s">
        <v>9403</v>
      </c>
      <c r="G1686" s="72"/>
      <c r="H1686" s="72"/>
    </row>
    <row r="1687" spans="1:8">
      <c r="A1687" s="70" t="s">
        <v>9404</v>
      </c>
      <c r="B1687" s="71" t="s">
        <v>9405</v>
      </c>
      <c r="C1687" s="62" t="s">
        <v>9406</v>
      </c>
      <c r="D1687" s="63" t="s">
        <v>9407</v>
      </c>
      <c r="G1687" s="72"/>
      <c r="H1687" s="72"/>
    </row>
    <row r="1688" spans="1:8">
      <c r="A1688" s="70" t="s">
        <v>9408</v>
      </c>
      <c r="B1688" s="71" t="s">
        <v>9409</v>
      </c>
      <c r="C1688" s="62" t="s">
        <v>9410</v>
      </c>
      <c r="D1688" s="63" t="s">
        <v>9411</v>
      </c>
      <c r="G1688" s="72"/>
      <c r="H1688" s="72"/>
    </row>
    <row r="1689" spans="1:8">
      <c r="A1689" s="70" t="s">
        <v>9412</v>
      </c>
      <c r="B1689" s="71" t="s">
        <v>9413</v>
      </c>
      <c r="C1689" s="62" t="s">
        <v>9414</v>
      </c>
      <c r="D1689" s="63" t="s">
        <v>9415</v>
      </c>
      <c r="G1689" s="72"/>
      <c r="H1689" s="72"/>
    </row>
    <row r="1690" spans="1:8">
      <c r="A1690" s="70" t="s">
        <v>9416</v>
      </c>
      <c r="B1690" s="71" t="s">
        <v>9417</v>
      </c>
      <c r="C1690" s="62" t="s">
        <v>9418</v>
      </c>
      <c r="D1690" s="63" t="s">
        <v>9419</v>
      </c>
      <c r="G1690" s="72"/>
      <c r="H1690" s="72"/>
    </row>
    <row r="1691" spans="1:8">
      <c r="A1691" s="70" t="s">
        <v>9420</v>
      </c>
      <c r="B1691" s="71" t="s">
        <v>9421</v>
      </c>
      <c r="C1691" s="62" t="s">
        <v>9422</v>
      </c>
      <c r="D1691" s="63" t="s">
        <v>9423</v>
      </c>
      <c r="G1691" s="72"/>
      <c r="H1691" s="72"/>
    </row>
    <row r="1692" spans="1:8">
      <c r="A1692" s="70" t="s">
        <v>9424</v>
      </c>
      <c r="B1692" s="71" t="s">
        <v>9425</v>
      </c>
      <c r="C1692" s="62" t="s">
        <v>9426</v>
      </c>
      <c r="D1692" s="63" t="s">
        <v>9427</v>
      </c>
      <c r="G1692" s="72"/>
      <c r="H1692" s="72"/>
    </row>
    <row r="1693" spans="1:8">
      <c r="A1693" s="70" t="s">
        <v>9428</v>
      </c>
      <c r="B1693" s="71" t="s">
        <v>9429</v>
      </c>
      <c r="C1693" s="62" t="s">
        <v>9430</v>
      </c>
      <c r="D1693" s="63" t="s">
        <v>9431</v>
      </c>
      <c r="G1693" s="72"/>
      <c r="H1693" s="72"/>
    </row>
    <row r="1694" spans="1:8">
      <c r="A1694" s="70" t="s">
        <v>9432</v>
      </c>
      <c r="B1694" s="71" t="s">
        <v>9433</v>
      </c>
      <c r="C1694" s="62" t="s">
        <v>9434</v>
      </c>
      <c r="D1694" s="63" t="s">
        <v>9435</v>
      </c>
      <c r="G1694" s="72"/>
      <c r="H1694" s="72"/>
    </row>
    <row r="1695" spans="1:8">
      <c r="A1695" s="70" t="s">
        <v>9436</v>
      </c>
      <c r="B1695" s="71" t="s">
        <v>9437</v>
      </c>
      <c r="C1695" s="62" t="s">
        <v>9438</v>
      </c>
      <c r="D1695" s="63" t="s">
        <v>9439</v>
      </c>
      <c r="G1695" s="72"/>
      <c r="H1695" s="72"/>
    </row>
    <row r="1696" spans="1:8">
      <c r="A1696" s="70" t="s">
        <v>9440</v>
      </c>
      <c r="B1696" s="71" t="s">
        <v>9441</v>
      </c>
      <c r="C1696" s="62" t="s">
        <v>9442</v>
      </c>
      <c r="D1696" s="63" t="s">
        <v>9443</v>
      </c>
      <c r="G1696" s="72"/>
      <c r="H1696" s="72"/>
    </row>
    <row r="1697" spans="1:8">
      <c r="A1697" s="70" t="s">
        <v>9444</v>
      </c>
      <c r="B1697" s="71" t="s">
        <v>9445</v>
      </c>
      <c r="C1697" s="62" t="s">
        <v>9446</v>
      </c>
      <c r="D1697" s="63" t="s">
        <v>9447</v>
      </c>
      <c r="G1697" s="72"/>
      <c r="H1697" s="72"/>
    </row>
    <row r="1698" spans="1:8">
      <c r="A1698" s="70" t="s">
        <v>9448</v>
      </c>
      <c r="B1698" s="71" t="s">
        <v>9449</v>
      </c>
      <c r="C1698" s="62" t="s">
        <v>9450</v>
      </c>
      <c r="D1698" s="63" t="s">
        <v>9451</v>
      </c>
      <c r="G1698" s="72"/>
      <c r="H1698" s="72"/>
    </row>
    <row r="1699" spans="1:8">
      <c r="A1699" s="70" t="s">
        <v>9452</v>
      </c>
      <c r="B1699" s="71" t="s">
        <v>9453</v>
      </c>
      <c r="C1699" s="62" t="s">
        <v>9454</v>
      </c>
      <c r="D1699" s="63" t="s">
        <v>9455</v>
      </c>
      <c r="G1699" s="72"/>
      <c r="H1699" s="72"/>
    </row>
    <row r="1700" spans="1:8">
      <c r="A1700" s="70" t="s">
        <v>9456</v>
      </c>
      <c r="B1700" s="71" t="s">
        <v>9457</v>
      </c>
      <c r="C1700" s="62" t="s">
        <v>9458</v>
      </c>
      <c r="D1700" s="63" t="s">
        <v>9459</v>
      </c>
      <c r="G1700" s="72"/>
      <c r="H1700" s="72"/>
    </row>
    <row r="1701" spans="1:8">
      <c r="A1701" s="70" t="s">
        <v>9460</v>
      </c>
      <c r="B1701" s="71" t="s">
        <v>9461</v>
      </c>
      <c r="C1701" s="62" t="s">
        <v>9462</v>
      </c>
      <c r="D1701" s="63" t="s">
        <v>9463</v>
      </c>
      <c r="G1701" s="72"/>
      <c r="H1701" s="72"/>
    </row>
    <row r="1702" spans="1:8">
      <c r="A1702" s="70" t="s">
        <v>9464</v>
      </c>
      <c r="B1702" s="71" t="s">
        <v>9465</v>
      </c>
      <c r="C1702" s="62" t="s">
        <v>9466</v>
      </c>
      <c r="D1702" s="63" t="s">
        <v>9467</v>
      </c>
      <c r="G1702" s="72"/>
      <c r="H1702" s="72"/>
    </row>
    <row r="1703" spans="1:8">
      <c r="A1703" s="70" t="s">
        <v>9468</v>
      </c>
      <c r="B1703" s="71" t="s">
        <v>9469</v>
      </c>
      <c r="C1703" s="62" t="s">
        <v>9470</v>
      </c>
      <c r="D1703" s="63" t="s">
        <v>9471</v>
      </c>
      <c r="G1703" s="72"/>
      <c r="H1703" s="72"/>
    </row>
    <row r="1704" spans="1:8">
      <c r="A1704" s="70" t="s">
        <v>9472</v>
      </c>
      <c r="B1704" s="71" t="s">
        <v>9473</v>
      </c>
      <c r="C1704" s="62" t="s">
        <v>9474</v>
      </c>
      <c r="D1704" s="63" t="s">
        <v>9475</v>
      </c>
      <c r="G1704" s="72"/>
      <c r="H1704" s="72"/>
    </row>
    <row r="1705" spans="1:8">
      <c r="A1705" s="70" t="s">
        <v>9476</v>
      </c>
      <c r="B1705" s="71" t="s">
        <v>9477</v>
      </c>
      <c r="C1705" s="62" t="s">
        <v>9478</v>
      </c>
      <c r="D1705" s="63" t="s">
        <v>9479</v>
      </c>
      <c r="G1705" s="72"/>
      <c r="H1705" s="72"/>
    </row>
    <row r="1706" spans="1:8">
      <c r="A1706" s="70" t="s">
        <v>9480</v>
      </c>
      <c r="B1706" s="71" t="s">
        <v>9481</v>
      </c>
      <c r="C1706" s="62" t="s">
        <v>9482</v>
      </c>
      <c r="D1706" s="63" t="s">
        <v>9483</v>
      </c>
      <c r="G1706" s="72"/>
      <c r="H1706" s="72"/>
    </row>
    <row r="1707" spans="1:8">
      <c r="A1707" s="70" t="s">
        <v>9484</v>
      </c>
      <c r="B1707" s="71" t="s">
        <v>9485</v>
      </c>
      <c r="C1707" s="62" t="s">
        <v>9486</v>
      </c>
      <c r="D1707" s="63" t="s">
        <v>9487</v>
      </c>
      <c r="G1707" s="72"/>
      <c r="H1707" s="72"/>
    </row>
    <row r="1708" spans="1:8">
      <c r="A1708" s="70" t="s">
        <v>9488</v>
      </c>
      <c r="B1708" s="71" t="s">
        <v>9489</v>
      </c>
      <c r="C1708" s="62" t="s">
        <v>9490</v>
      </c>
      <c r="D1708" s="63" t="s">
        <v>9491</v>
      </c>
      <c r="G1708" s="72"/>
      <c r="H1708" s="72"/>
    </row>
    <row r="1709" spans="1:8">
      <c r="A1709" s="70" t="s">
        <v>9492</v>
      </c>
      <c r="B1709" s="71" t="s">
        <v>9493</v>
      </c>
      <c r="C1709" s="62" t="s">
        <v>9494</v>
      </c>
      <c r="D1709" s="63" t="s">
        <v>9495</v>
      </c>
      <c r="G1709" s="72"/>
      <c r="H1709" s="72"/>
    </row>
    <row r="1710" spans="1:8">
      <c r="A1710" s="70" t="s">
        <v>9496</v>
      </c>
      <c r="B1710" s="71" t="s">
        <v>9497</v>
      </c>
      <c r="C1710" s="62" t="s">
        <v>9498</v>
      </c>
      <c r="D1710" s="63" t="s">
        <v>9499</v>
      </c>
      <c r="G1710" s="72"/>
      <c r="H1710" s="72"/>
    </row>
    <row r="1711" spans="1:8">
      <c r="A1711" s="70" t="s">
        <v>9500</v>
      </c>
      <c r="B1711" s="71" t="s">
        <v>9501</v>
      </c>
      <c r="C1711" s="62" t="s">
        <v>9502</v>
      </c>
      <c r="D1711" s="63" t="s">
        <v>9503</v>
      </c>
      <c r="G1711" s="72"/>
      <c r="H1711" s="72"/>
    </row>
    <row r="1712" spans="1:8">
      <c r="A1712" s="70" t="s">
        <v>9504</v>
      </c>
      <c r="B1712" s="71" t="s">
        <v>9505</v>
      </c>
      <c r="C1712" s="62" t="s">
        <v>9506</v>
      </c>
      <c r="D1712" s="63" t="s">
        <v>9507</v>
      </c>
      <c r="G1712" s="72"/>
      <c r="H1712" s="72"/>
    </row>
    <row r="1713" spans="1:8">
      <c r="A1713" s="70" t="s">
        <v>9508</v>
      </c>
      <c r="B1713" s="71" t="s">
        <v>9509</v>
      </c>
      <c r="C1713" s="62" t="s">
        <v>9510</v>
      </c>
      <c r="D1713" s="63" t="s">
        <v>9511</v>
      </c>
      <c r="G1713" s="72"/>
      <c r="H1713" s="72"/>
    </row>
    <row r="1714" spans="1:8">
      <c r="A1714" s="70" t="s">
        <v>9512</v>
      </c>
      <c r="B1714" s="71" t="s">
        <v>9513</v>
      </c>
      <c r="C1714" s="62" t="s">
        <v>9514</v>
      </c>
      <c r="D1714" s="63" t="s">
        <v>9515</v>
      </c>
      <c r="G1714" s="72"/>
      <c r="H1714" s="72"/>
    </row>
    <row r="1715" spans="1:8">
      <c r="A1715" s="70" t="s">
        <v>9516</v>
      </c>
      <c r="B1715" s="71" t="s">
        <v>9517</v>
      </c>
      <c r="C1715" s="62" t="s">
        <v>9518</v>
      </c>
      <c r="D1715" s="63" t="s">
        <v>9519</v>
      </c>
      <c r="G1715" s="72"/>
      <c r="H1715" s="72"/>
    </row>
    <row r="1716" spans="1:8">
      <c r="A1716" s="70" t="s">
        <v>9520</v>
      </c>
      <c r="B1716" s="71" t="s">
        <v>9521</v>
      </c>
      <c r="C1716" s="62" t="s">
        <v>9522</v>
      </c>
      <c r="D1716" s="63" t="s">
        <v>9523</v>
      </c>
      <c r="G1716" s="72"/>
      <c r="H1716" s="72"/>
    </row>
    <row r="1717" spans="1:8">
      <c r="A1717" s="70" t="s">
        <v>9524</v>
      </c>
      <c r="B1717" s="71" t="s">
        <v>9525</v>
      </c>
      <c r="C1717" s="62" t="s">
        <v>9526</v>
      </c>
      <c r="D1717" s="63" t="s">
        <v>9527</v>
      </c>
      <c r="G1717" s="72"/>
      <c r="H1717" s="72"/>
    </row>
    <row r="1718" spans="1:8">
      <c r="A1718" s="70" t="s">
        <v>9528</v>
      </c>
      <c r="B1718" s="71" t="s">
        <v>9529</v>
      </c>
      <c r="C1718" s="62" t="s">
        <v>9530</v>
      </c>
      <c r="D1718" s="63" t="s">
        <v>9531</v>
      </c>
      <c r="G1718" s="72"/>
      <c r="H1718" s="72"/>
    </row>
    <row r="1719" spans="1:8">
      <c r="A1719" s="70" t="s">
        <v>9532</v>
      </c>
      <c r="B1719" s="71" t="s">
        <v>9533</v>
      </c>
      <c r="C1719" s="62" t="s">
        <v>9534</v>
      </c>
      <c r="D1719" s="63" t="s">
        <v>9535</v>
      </c>
      <c r="G1719" s="72"/>
      <c r="H1719" s="72"/>
    </row>
    <row r="1720" spans="1:8">
      <c r="A1720" s="70" t="s">
        <v>9536</v>
      </c>
      <c r="B1720" s="71" t="s">
        <v>9537</v>
      </c>
      <c r="C1720" s="62" t="s">
        <v>9538</v>
      </c>
      <c r="D1720" s="63" t="s">
        <v>9539</v>
      </c>
      <c r="G1720" s="72"/>
      <c r="H1720" s="72"/>
    </row>
    <row r="1721" spans="1:8">
      <c r="A1721" s="70" t="s">
        <v>9540</v>
      </c>
      <c r="B1721" s="71" t="s">
        <v>9541</v>
      </c>
      <c r="C1721" s="62" t="s">
        <v>9542</v>
      </c>
      <c r="D1721" s="63" t="s">
        <v>9543</v>
      </c>
      <c r="G1721" s="72"/>
      <c r="H1721" s="72"/>
    </row>
    <row r="1722" spans="1:8">
      <c r="A1722" s="70" t="s">
        <v>9544</v>
      </c>
      <c r="B1722" s="71" t="s">
        <v>9545</v>
      </c>
      <c r="C1722" s="62" t="s">
        <v>9546</v>
      </c>
      <c r="D1722" s="63" t="s">
        <v>9547</v>
      </c>
      <c r="G1722" s="72"/>
      <c r="H1722" s="72"/>
    </row>
    <row r="1723" spans="1:8">
      <c r="A1723" s="70" t="s">
        <v>9548</v>
      </c>
      <c r="B1723" s="71" t="s">
        <v>9549</v>
      </c>
      <c r="C1723" s="62" t="s">
        <v>9550</v>
      </c>
      <c r="D1723" s="63" t="s">
        <v>9551</v>
      </c>
      <c r="G1723" s="72"/>
      <c r="H1723" s="72"/>
    </row>
    <row r="1724" spans="1:8">
      <c r="A1724" s="70" t="s">
        <v>9552</v>
      </c>
      <c r="B1724" s="71" t="s">
        <v>9553</v>
      </c>
      <c r="C1724" s="62" t="s">
        <v>9554</v>
      </c>
      <c r="D1724" s="63" t="s">
        <v>9555</v>
      </c>
      <c r="G1724" s="72"/>
      <c r="H1724" s="72"/>
    </row>
    <row r="1725" spans="1:8">
      <c r="A1725" s="70" t="s">
        <v>9556</v>
      </c>
      <c r="B1725" s="71" t="s">
        <v>9557</v>
      </c>
      <c r="C1725" s="62" t="s">
        <v>9558</v>
      </c>
      <c r="D1725" s="63" t="s">
        <v>9559</v>
      </c>
      <c r="G1725" s="72"/>
      <c r="H1725" s="72"/>
    </row>
    <row r="1726" spans="1:8">
      <c r="A1726" s="70" t="s">
        <v>9560</v>
      </c>
      <c r="B1726" s="71" t="s">
        <v>9561</v>
      </c>
      <c r="C1726" s="62" t="s">
        <v>9562</v>
      </c>
      <c r="D1726" s="63" t="s">
        <v>9563</v>
      </c>
      <c r="G1726" s="72"/>
      <c r="H1726" s="72"/>
    </row>
    <row r="1727" spans="1:8">
      <c r="A1727" s="70" t="s">
        <v>9564</v>
      </c>
      <c r="B1727" s="71" t="s">
        <v>9565</v>
      </c>
      <c r="C1727" s="62" t="s">
        <v>9566</v>
      </c>
      <c r="D1727" s="63" t="s">
        <v>9567</v>
      </c>
      <c r="G1727" s="72"/>
      <c r="H1727" s="72"/>
    </row>
    <row r="1728" spans="1:8">
      <c r="A1728" s="70" t="s">
        <v>9568</v>
      </c>
      <c r="B1728" s="71" t="s">
        <v>9569</v>
      </c>
      <c r="C1728" s="62" t="s">
        <v>9570</v>
      </c>
      <c r="D1728" s="63" t="s">
        <v>9571</v>
      </c>
      <c r="G1728" s="72"/>
      <c r="H1728" s="72"/>
    </row>
    <row r="1729" spans="1:8">
      <c r="A1729" s="70" t="s">
        <v>9572</v>
      </c>
      <c r="B1729" s="71" t="s">
        <v>9573</v>
      </c>
      <c r="C1729" s="62" t="s">
        <v>9574</v>
      </c>
      <c r="D1729" s="63" t="s">
        <v>9575</v>
      </c>
      <c r="G1729" s="72"/>
      <c r="H1729" s="72"/>
    </row>
    <row r="1730" spans="1:8">
      <c r="A1730" s="70" t="s">
        <v>9576</v>
      </c>
      <c r="B1730" s="71" t="s">
        <v>9577</v>
      </c>
      <c r="C1730" s="62" t="s">
        <v>9578</v>
      </c>
      <c r="D1730" s="63" t="s">
        <v>9579</v>
      </c>
      <c r="G1730" s="72"/>
      <c r="H1730" s="72"/>
    </row>
    <row r="1731" spans="1:8">
      <c r="A1731" s="70" t="s">
        <v>9580</v>
      </c>
      <c r="B1731" s="71" t="s">
        <v>9581</v>
      </c>
      <c r="C1731" s="62" t="s">
        <v>9582</v>
      </c>
      <c r="D1731" s="63" t="s">
        <v>9583</v>
      </c>
      <c r="G1731" s="72"/>
      <c r="H1731" s="72"/>
    </row>
    <row r="1732" spans="1:8">
      <c r="A1732" s="70" t="s">
        <v>9584</v>
      </c>
      <c r="B1732" s="71" t="s">
        <v>9585</v>
      </c>
      <c r="C1732" s="62" t="s">
        <v>9586</v>
      </c>
      <c r="D1732" s="63" t="s">
        <v>9587</v>
      </c>
      <c r="G1732" s="72"/>
      <c r="H1732" s="72"/>
    </row>
    <row r="1733" spans="1:8">
      <c r="A1733" s="70" t="s">
        <v>9588</v>
      </c>
      <c r="B1733" s="71" t="s">
        <v>9589</v>
      </c>
      <c r="C1733" s="62" t="s">
        <v>9590</v>
      </c>
      <c r="D1733" s="63" t="s">
        <v>9591</v>
      </c>
      <c r="G1733" s="72"/>
      <c r="H1733" s="72"/>
    </row>
    <row r="1734" spans="1:8">
      <c r="A1734" s="70" t="s">
        <v>9592</v>
      </c>
      <c r="B1734" s="71" t="s">
        <v>9593</v>
      </c>
      <c r="C1734" s="62" t="s">
        <v>9594</v>
      </c>
      <c r="D1734" s="63" t="s">
        <v>9595</v>
      </c>
      <c r="G1734" s="72"/>
      <c r="H1734" s="72"/>
    </row>
    <row r="1735" spans="1:8">
      <c r="A1735" s="70" t="s">
        <v>9596</v>
      </c>
      <c r="B1735" s="71" t="s">
        <v>9597</v>
      </c>
      <c r="C1735" s="62" t="s">
        <v>9598</v>
      </c>
      <c r="D1735" s="63" t="s">
        <v>9599</v>
      </c>
      <c r="G1735" s="72"/>
      <c r="H1735" s="72"/>
    </row>
    <row r="1736" spans="1:8">
      <c r="A1736" s="70" t="s">
        <v>9600</v>
      </c>
      <c r="B1736" s="71" t="s">
        <v>9601</v>
      </c>
      <c r="C1736" s="62" t="s">
        <v>9602</v>
      </c>
      <c r="D1736" s="63" t="s">
        <v>9603</v>
      </c>
      <c r="G1736" s="72"/>
      <c r="H1736" s="72"/>
    </row>
    <row r="1737" spans="1:8">
      <c r="A1737" s="70" t="s">
        <v>9604</v>
      </c>
      <c r="B1737" s="71" t="s">
        <v>9605</v>
      </c>
      <c r="C1737" s="62" t="s">
        <v>9606</v>
      </c>
      <c r="D1737" s="63" t="s">
        <v>9607</v>
      </c>
      <c r="G1737" s="72"/>
      <c r="H1737" s="72"/>
    </row>
    <row r="1738" spans="1:8">
      <c r="A1738" s="70" t="s">
        <v>9608</v>
      </c>
      <c r="B1738" s="71" t="s">
        <v>9609</v>
      </c>
      <c r="C1738" s="62" t="s">
        <v>9610</v>
      </c>
      <c r="D1738" s="63" t="s">
        <v>9611</v>
      </c>
      <c r="G1738" s="72"/>
      <c r="H1738" s="72"/>
    </row>
    <row r="1739" spans="1:8">
      <c r="A1739" s="70" t="s">
        <v>9612</v>
      </c>
      <c r="B1739" s="71" t="s">
        <v>9613</v>
      </c>
      <c r="C1739" s="62" t="s">
        <v>9614</v>
      </c>
      <c r="D1739" s="63" t="s">
        <v>9615</v>
      </c>
      <c r="G1739" s="72"/>
      <c r="H1739" s="72"/>
    </row>
    <row r="1740" spans="1:8">
      <c r="A1740" s="70" t="s">
        <v>9616</v>
      </c>
      <c r="B1740" s="71" t="s">
        <v>9617</v>
      </c>
      <c r="C1740" s="62" t="s">
        <v>9618</v>
      </c>
      <c r="D1740" s="63" t="s">
        <v>9619</v>
      </c>
      <c r="G1740" s="72"/>
      <c r="H1740" s="72"/>
    </row>
    <row r="1741" spans="1:8">
      <c r="A1741" s="70" t="s">
        <v>9620</v>
      </c>
      <c r="B1741" s="71" t="s">
        <v>9621</v>
      </c>
      <c r="C1741" s="62" t="s">
        <v>9622</v>
      </c>
      <c r="D1741" s="63" t="s">
        <v>9623</v>
      </c>
      <c r="G1741" s="72"/>
      <c r="H1741" s="72"/>
    </row>
    <row r="1742" spans="1:8">
      <c r="A1742" s="70" t="s">
        <v>9624</v>
      </c>
      <c r="B1742" s="71" t="s">
        <v>9625</v>
      </c>
      <c r="C1742" s="62" t="s">
        <v>9626</v>
      </c>
      <c r="D1742" s="63" t="s">
        <v>9627</v>
      </c>
      <c r="G1742" s="72"/>
      <c r="H1742" s="72"/>
    </row>
    <row r="1743" spans="1:8">
      <c r="A1743" s="70" t="s">
        <v>9628</v>
      </c>
      <c r="B1743" s="71" t="s">
        <v>9629</v>
      </c>
      <c r="C1743" s="62" t="s">
        <v>9630</v>
      </c>
      <c r="D1743" s="63" t="s">
        <v>9631</v>
      </c>
      <c r="G1743" s="72"/>
      <c r="H1743" s="72"/>
    </row>
    <row r="1744" spans="1:8">
      <c r="A1744" s="70" t="s">
        <v>9632</v>
      </c>
      <c r="B1744" s="71" t="s">
        <v>9633</v>
      </c>
      <c r="C1744" s="62" t="s">
        <v>9634</v>
      </c>
      <c r="D1744" s="63" t="s">
        <v>9635</v>
      </c>
      <c r="G1744" s="72"/>
      <c r="H1744" s="72"/>
    </row>
    <row r="1745" spans="1:8">
      <c r="A1745" s="70" t="s">
        <v>9636</v>
      </c>
      <c r="B1745" s="71" t="s">
        <v>9637</v>
      </c>
      <c r="C1745" s="62" t="s">
        <v>9638</v>
      </c>
      <c r="D1745" s="63" t="s">
        <v>9639</v>
      </c>
      <c r="G1745" s="72"/>
      <c r="H1745" s="72"/>
    </row>
    <row r="1746" spans="1:8">
      <c r="A1746" s="70" t="s">
        <v>9640</v>
      </c>
      <c r="B1746" s="71" t="s">
        <v>9641</v>
      </c>
      <c r="C1746" s="62" t="s">
        <v>9642</v>
      </c>
      <c r="D1746" s="63" t="s">
        <v>9643</v>
      </c>
      <c r="G1746" s="72"/>
      <c r="H1746" s="72"/>
    </row>
    <row r="1747" spans="1:8">
      <c r="A1747" s="70" t="s">
        <v>9644</v>
      </c>
      <c r="B1747" s="71" t="s">
        <v>9645</v>
      </c>
      <c r="C1747" s="62" t="s">
        <v>9646</v>
      </c>
      <c r="D1747" s="63" t="s">
        <v>9647</v>
      </c>
      <c r="G1747" s="72"/>
      <c r="H1747" s="72"/>
    </row>
    <row r="1748" spans="1:8">
      <c r="A1748" s="70" t="s">
        <v>9648</v>
      </c>
      <c r="B1748" s="71" t="s">
        <v>9649</v>
      </c>
      <c r="C1748" s="62" t="s">
        <v>9650</v>
      </c>
      <c r="D1748" s="63" t="s">
        <v>9651</v>
      </c>
      <c r="G1748" s="72"/>
      <c r="H1748" s="72"/>
    </row>
    <row r="1749" spans="1:8">
      <c r="A1749" s="70" t="s">
        <v>9652</v>
      </c>
      <c r="B1749" s="71" t="s">
        <v>9653</v>
      </c>
      <c r="C1749" s="62" t="s">
        <v>9654</v>
      </c>
      <c r="D1749" s="63" t="s">
        <v>9655</v>
      </c>
      <c r="G1749" s="72"/>
      <c r="H1749" s="72"/>
    </row>
    <row r="1750" spans="1:8">
      <c r="A1750" s="70" t="s">
        <v>9656</v>
      </c>
      <c r="B1750" s="71" t="s">
        <v>9657</v>
      </c>
      <c r="C1750" s="62" t="s">
        <v>9658</v>
      </c>
      <c r="D1750" s="63" t="s">
        <v>9659</v>
      </c>
      <c r="G1750" s="72"/>
      <c r="H1750" s="72"/>
    </row>
    <row r="1751" spans="1:8">
      <c r="A1751" s="70" t="s">
        <v>9660</v>
      </c>
      <c r="B1751" s="71" t="s">
        <v>9661</v>
      </c>
      <c r="C1751" s="62" t="s">
        <v>9662</v>
      </c>
      <c r="D1751" s="63" t="s">
        <v>9663</v>
      </c>
      <c r="G1751" s="72"/>
      <c r="H1751" s="72"/>
    </row>
    <row r="1752" spans="1:8">
      <c r="A1752" s="70" t="s">
        <v>9664</v>
      </c>
      <c r="B1752" s="71" t="s">
        <v>9665</v>
      </c>
      <c r="C1752" s="62" t="s">
        <v>9666</v>
      </c>
      <c r="D1752" s="63" t="s">
        <v>9667</v>
      </c>
      <c r="G1752" s="72"/>
      <c r="H1752" s="72"/>
    </row>
    <row r="1753" spans="1:8">
      <c r="A1753" s="70" t="s">
        <v>9668</v>
      </c>
      <c r="B1753" s="71" t="s">
        <v>9669</v>
      </c>
      <c r="C1753" s="62" t="s">
        <v>9670</v>
      </c>
      <c r="D1753" s="63" t="s">
        <v>9671</v>
      </c>
      <c r="G1753" s="72"/>
      <c r="H1753" s="72"/>
    </row>
    <row r="1754" spans="1:8">
      <c r="A1754" s="70" t="s">
        <v>9672</v>
      </c>
      <c r="B1754" s="71" t="s">
        <v>9673</v>
      </c>
      <c r="C1754" s="62" t="s">
        <v>9674</v>
      </c>
      <c r="D1754" s="63" t="s">
        <v>9675</v>
      </c>
      <c r="G1754" s="72"/>
      <c r="H1754" s="72"/>
    </row>
    <row r="1755" spans="1:8">
      <c r="A1755" s="70" t="s">
        <v>9676</v>
      </c>
      <c r="B1755" s="71" t="s">
        <v>9677</v>
      </c>
      <c r="C1755" s="62" t="s">
        <v>9678</v>
      </c>
      <c r="D1755" s="63" t="s">
        <v>9679</v>
      </c>
      <c r="G1755" s="72"/>
      <c r="H1755" s="72"/>
    </row>
    <row r="1756" spans="1:8">
      <c r="A1756" s="70" t="s">
        <v>9680</v>
      </c>
      <c r="B1756" s="71" t="s">
        <v>9681</v>
      </c>
      <c r="C1756" s="62" t="s">
        <v>9682</v>
      </c>
      <c r="D1756" s="63" t="s">
        <v>9683</v>
      </c>
      <c r="G1756" s="72"/>
      <c r="H1756" s="72"/>
    </row>
    <row r="1757" spans="1:8">
      <c r="A1757" s="70" t="s">
        <v>9684</v>
      </c>
      <c r="B1757" s="71" t="s">
        <v>9685</v>
      </c>
      <c r="C1757" s="62" t="s">
        <v>9686</v>
      </c>
      <c r="D1757" s="63" t="s">
        <v>9687</v>
      </c>
      <c r="G1757" s="72"/>
      <c r="H1757" s="72"/>
    </row>
    <row r="1758" spans="1:8">
      <c r="A1758" s="70" t="s">
        <v>9688</v>
      </c>
      <c r="B1758" s="71" t="s">
        <v>9689</v>
      </c>
      <c r="C1758" s="62" t="s">
        <v>9690</v>
      </c>
      <c r="D1758" s="63" t="s">
        <v>9691</v>
      </c>
      <c r="G1758" s="72"/>
      <c r="H1758" s="72"/>
    </row>
    <row r="1759" spans="1:8">
      <c r="A1759" s="70" t="s">
        <v>9692</v>
      </c>
      <c r="B1759" s="71" t="s">
        <v>9693</v>
      </c>
      <c r="C1759" s="62" t="s">
        <v>9694</v>
      </c>
      <c r="D1759" s="63" t="s">
        <v>9695</v>
      </c>
      <c r="G1759" s="72"/>
      <c r="H1759" s="72"/>
    </row>
    <row r="1760" spans="1:8">
      <c r="A1760" s="70" t="s">
        <v>9696</v>
      </c>
      <c r="B1760" s="71" t="s">
        <v>9697</v>
      </c>
      <c r="C1760" s="62" t="s">
        <v>9698</v>
      </c>
      <c r="D1760" s="63" t="s">
        <v>9699</v>
      </c>
      <c r="G1760" s="72"/>
      <c r="H1760" s="72"/>
    </row>
    <row r="1761" spans="1:8">
      <c r="A1761" s="70" t="s">
        <v>9700</v>
      </c>
      <c r="B1761" s="71" t="s">
        <v>9701</v>
      </c>
      <c r="C1761" s="62" t="s">
        <v>9702</v>
      </c>
      <c r="D1761" s="63" t="s">
        <v>9703</v>
      </c>
      <c r="G1761" s="72"/>
      <c r="H1761" s="72"/>
    </row>
    <row r="1762" spans="1:8">
      <c r="A1762" s="70" t="s">
        <v>9704</v>
      </c>
      <c r="B1762" s="71" t="s">
        <v>9705</v>
      </c>
      <c r="C1762" s="62" t="s">
        <v>9706</v>
      </c>
      <c r="D1762" s="63" t="s">
        <v>9707</v>
      </c>
      <c r="G1762" s="72"/>
      <c r="H1762" s="72"/>
    </row>
    <row r="1763" spans="1:8">
      <c r="A1763" s="70" t="s">
        <v>9708</v>
      </c>
      <c r="B1763" s="71" t="s">
        <v>9709</v>
      </c>
      <c r="C1763" s="62" t="s">
        <v>9710</v>
      </c>
      <c r="D1763" s="63" t="s">
        <v>9711</v>
      </c>
      <c r="G1763" s="72"/>
      <c r="H1763" s="72"/>
    </row>
    <row r="1764" spans="1:8">
      <c r="A1764" s="70" t="s">
        <v>9712</v>
      </c>
      <c r="B1764" s="71" t="s">
        <v>9713</v>
      </c>
      <c r="C1764" s="62" t="s">
        <v>9714</v>
      </c>
      <c r="D1764" s="63" t="s">
        <v>9715</v>
      </c>
      <c r="G1764" s="72"/>
      <c r="H1764" s="72"/>
    </row>
    <row r="1765" spans="1:8">
      <c r="A1765" s="70" t="s">
        <v>9716</v>
      </c>
      <c r="B1765" s="71" t="s">
        <v>9717</v>
      </c>
      <c r="C1765" s="62" t="s">
        <v>9718</v>
      </c>
      <c r="D1765" s="63" t="s">
        <v>9719</v>
      </c>
      <c r="G1765" s="72"/>
      <c r="H1765" s="72"/>
    </row>
    <row r="1766" spans="1:8" ht="24">
      <c r="A1766" s="70" t="s">
        <v>9720</v>
      </c>
      <c r="B1766" s="71" t="s">
        <v>9721</v>
      </c>
      <c r="C1766" s="62" t="s">
        <v>9722</v>
      </c>
      <c r="D1766" s="63" t="s">
        <v>9723</v>
      </c>
      <c r="G1766" s="72"/>
      <c r="H1766" s="72"/>
    </row>
    <row r="1767" spans="1:8">
      <c r="A1767" s="70" t="s">
        <v>9724</v>
      </c>
      <c r="B1767" s="71" t="s">
        <v>9725</v>
      </c>
      <c r="C1767" s="62" t="s">
        <v>9726</v>
      </c>
      <c r="D1767" s="63" t="s">
        <v>9727</v>
      </c>
      <c r="G1767" s="72"/>
      <c r="H1767" s="72"/>
    </row>
    <row r="1768" spans="1:8">
      <c r="A1768" s="70" t="s">
        <v>9728</v>
      </c>
      <c r="B1768" s="71" t="s">
        <v>9729</v>
      </c>
      <c r="C1768" s="62" t="s">
        <v>9730</v>
      </c>
      <c r="D1768" s="63" t="s">
        <v>9731</v>
      </c>
      <c r="G1768" s="72"/>
      <c r="H1768" s="72"/>
    </row>
    <row r="1769" spans="1:8" ht="24">
      <c r="A1769" s="70" t="s">
        <v>9732</v>
      </c>
      <c r="B1769" s="71" t="s">
        <v>9733</v>
      </c>
      <c r="C1769" s="62" t="s">
        <v>9734</v>
      </c>
      <c r="D1769" s="63" t="s">
        <v>9735</v>
      </c>
      <c r="G1769" s="72"/>
      <c r="H1769" s="72"/>
    </row>
    <row r="1770" spans="1:8">
      <c r="A1770" s="70" t="s">
        <v>9736</v>
      </c>
      <c r="B1770" s="71" t="s">
        <v>9737</v>
      </c>
      <c r="C1770" s="62" t="s">
        <v>9738</v>
      </c>
      <c r="D1770" s="63" t="s">
        <v>9739</v>
      </c>
      <c r="G1770" s="72"/>
      <c r="H1770" s="72"/>
    </row>
    <row r="1771" spans="1:8">
      <c r="A1771" s="70" t="s">
        <v>9740</v>
      </c>
      <c r="B1771" s="71" t="s">
        <v>9741</v>
      </c>
      <c r="C1771" s="62" t="s">
        <v>9742</v>
      </c>
      <c r="D1771" s="63" t="s">
        <v>9743</v>
      </c>
      <c r="G1771" s="72"/>
      <c r="H1771" s="72"/>
    </row>
    <row r="1772" spans="1:8">
      <c r="A1772" s="70" t="s">
        <v>9744</v>
      </c>
      <c r="B1772" s="71" t="s">
        <v>9745</v>
      </c>
      <c r="C1772" s="62" t="s">
        <v>9746</v>
      </c>
      <c r="D1772" s="63" t="s">
        <v>9747</v>
      </c>
      <c r="G1772" s="72"/>
      <c r="H1772" s="72"/>
    </row>
    <row r="1773" spans="1:8">
      <c r="A1773" s="70" t="s">
        <v>9748</v>
      </c>
      <c r="B1773" s="71" t="s">
        <v>9749</v>
      </c>
      <c r="C1773" s="62" t="s">
        <v>9750</v>
      </c>
      <c r="D1773" s="63" t="s">
        <v>9751</v>
      </c>
      <c r="G1773" s="72"/>
      <c r="H1773" s="72"/>
    </row>
    <row r="1774" spans="1:8">
      <c r="A1774" s="70" t="s">
        <v>9752</v>
      </c>
      <c r="B1774" s="71" t="s">
        <v>9753</v>
      </c>
      <c r="C1774" s="62" t="s">
        <v>9754</v>
      </c>
      <c r="D1774" s="63" t="s">
        <v>9755</v>
      </c>
      <c r="G1774" s="72"/>
      <c r="H1774" s="72"/>
    </row>
    <row r="1775" spans="1:8">
      <c r="A1775" s="70" t="s">
        <v>9756</v>
      </c>
      <c r="B1775" s="71" t="s">
        <v>9757</v>
      </c>
      <c r="C1775" s="62" t="s">
        <v>9758</v>
      </c>
      <c r="D1775" s="63" t="s">
        <v>9759</v>
      </c>
      <c r="G1775" s="72"/>
      <c r="H1775" s="72"/>
    </row>
    <row r="1776" spans="1:8">
      <c r="A1776" s="70" t="s">
        <v>9760</v>
      </c>
      <c r="B1776" s="71" t="s">
        <v>9761</v>
      </c>
      <c r="C1776" s="62" t="s">
        <v>9762</v>
      </c>
      <c r="D1776" s="63" t="s">
        <v>9763</v>
      </c>
      <c r="G1776" s="72"/>
      <c r="H1776" s="72"/>
    </row>
    <row r="1777" spans="1:8">
      <c r="A1777" s="70" t="s">
        <v>9764</v>
      </c>
      <c r="B1777" s="71" t="s">
        <v>9765</v>
      </c>
      <c r="C1777" s="62" t="s">
        <v>9766</v>
      </c>
      <c r="D1777" s="63" t="s">
        <v>9767</v>
      </c>
      <c r="G1777" s="72"/>
      <c r="H1777" s="72"/>
    </row>
    <row r="1778" spans="1:8">
      <c r="A1778" s="70" t="s">
        <v>9768</v>
      </c>
      <c r="B1778" s="71" t="s">
        <v>9769</v>
      </c>
      <c r="C1778" s="62" t="s">
        <v>9770</v>
      </c>
      <c r="D1778" s="63" t="s">
        <v>9771</v>
      </c>
      <c r="G1778" s="72"/>
      <c r="H1778" s="72"/>
    </row>
    <row r="1779" spans="1:8">
      <c r="A1779" s="70" t="s">
        <v>9772</v>
      </c>
      <c r="B1779" s="71" t="s">
        <v>9773</v>
      </c>
      <c r="C1779" s="62" t="s">
        <v>9774</v>
      </c>
      <c r="D1779" s="63" t="s">
        <v>9775</v>
      </c>
      <c r="G1779" s="72"/>
      <c r="H1779" s="72"/>
    </row>
    <row r="1780" spans="1:8">
      <c r="A1780" s="70" t="s">
        <v>9776</v>
      </c>
      <c r="B1780" s="71" t="s">
        <v>9777</v>
      </c>
      <c r="C1780" s="62" t="s">
        <v>9778</v>
      </c>
      <c r="D1780" s="63" t="s">
        <v>9779</v>
      </c>
      <c r="G1780" s="72"/>
      <c r="H1780" s="72"/>
    </row>
    <row r="1781" spans="1:8">
      <c r="A1781" s="70" t="s">
        <v>9780</v>
      </c>
      <c r="B1781" s="71" t="s">
        <v>9781</v>
      </c>
      <c r="C1781" s="62" t="s">
        <v>9782</v>
      </c>
      <c r="D1781" s="63" t="s">
        <v>9783</v>
      </c>
      <c r="G1781" s="72"/>
      <c r="H1781" s="72"/>
    </row>
    <row r="1782" spans="1:8">
      <c r="A1782" s="70" t="s">
        <v>9784</v>
      </c>
      <c r="B1782" s="71" t="s">
        <v>9785</v>
      </c>
      <c r="C1782" s="62" t="s">
        <v>9786</v>
      </c>
      <c r="D1782" s="63" t="s">
        <v>9787</v>
      </c>
      <c r="G1782" s="72"/>
      <c r="H1782" s="72"/>
    </row>
    <row r="1783" spans="1:8">
      <c r="A1783" s="70" t="s">
        <v>9788</v>
      </c>
      <c r="B1783" s="71" t="s">
        <v>9789</v>
      </c>
      <c r="C1783" s="62" t="s">
        <v>9790</v>
      </c>
      <c r="D1783" s="63" t="s">
        <v>9791</v>
      </c>
      <c r="G1783" s="72"/>
      <c r="H1783" s="72"/>
    </row>
    <row r="1784" spans="1:8">
      <c r="A1784" s="70" t="s">
        <v>9792</v>
      </c>
      <c r="B1784" s="71" t="s">
        <v>9793</v>
      </c>
      <c r="C1784" s="62" t="s">
        <v>9794</v>
      </c>
      <c r="D1784" s="63" t="s">
        <v>9795</v>
      </c>
      <c r="G1784" s="72"/>
      <c r="H1784" s="72"/>
    </row>
    <row r="1785" spans="1:8">
      <c r="A1785" s="70" t="s">
        <v>9796</v>
      </c>
      <c r="B1785" s="71" t="s">
        <v>9797</v>
      </c>
      <c r="C1785" s="62" t="s">
        <v>9798</v>
      </c>
      <c r="D1785" s="63" t="s">
        <v>9799</v>
      </c>
      <c r="G1785" s="72"/>
      <c r="H1785" s="72"/>
    </row>
    <row r="1786" spans="1:8">
      <c r="A1786" s="70" t="s">
        <v>9800</v>
      </c>
      <c r="B1786" s="71" t="s">
        <v>9801</v>
      </c>
      <c r="C1786" s="62" t="s">
        <v>9802</v>
      </c>
      <c r="D1786" s="63" t="s">
        <v>9803</v>
      </c>
      <c r="G1786" s="72"/>
      <c r="H1786" s="72"/>
    </row>
    <row r="1787" spans="1:8">
      <c r="A1787" s="70" t="s">
        <v>9804</v>
      </c>
      <c r="B1787" s="71" t="s">
        <v>9805</v>
      </c>
      <c r="C1787" s="62" t="s">
        <v>9806</v>
      </c>
      <c r="D1787" s="63" t="s">
        <v>9807</v>
      </c>
      <c r="G1787" s="72"/>
      <c r="H1787" s="72"/>
    </row>
    <row r="1788" spans="1:8">
      <c r="A1788" s="70" t="s">
        <v>9808</v>
      </c>
      <c r="B1788" s="71" t="s">
        <v>9809</v>
      </c>
      <c r="C1788" s="62" t="s">
        <v>9810</v>
      </c>
      <c r="D1788" s="63" t="s">
        <v>9811</v>
      </c>
      <c r="G1788" s="72"/>
      <c r="H1788" s="72"/>
    </row>
    <row r="1789" spans="1:8">
      <c r="A1789" s="70" t="s">
        <v>9812</v>
      </c>
      <c r="B1789" s="71" t="s">
        <v>9813</v>
      </c>
      <c r="C1789" s="62" t="s">
        <v>9814</v>
      </c>
      <c r="D1789" s="63" t="s">
        <v>9815</v>
      </c>
      <c r="G1789" s="72"/>
      <c r="H1789" s="72"/>
    </row>
    <row r="1790" spans="1:8">
      <c r="A1790" s="70" t="s">
        <v>9816</v>
      </c>
      <c r="B1790" s="71" t="s">
        <v>9817</v>
      </c>
      <c r="C1790" s="62" t="s">
        <v>9818</v>
      </c>
      <c r="D1790" s="63" t="s">
        <v>9819</v>
      </c>
      <c r="G1790" s="72"/>
      <c r="H1790" s="72"/>
    </row>
    <row r="1791" spans="1:8">
      <c r="A1791" s="70" t="s">
        <v>9820</v>
      </c>
      <c r="B1791" s="71" t="s">
        <v>9821</v>
      </c>
      <c r="C1791" s="62" t="s">
        <v>9822</v>
      </c>
      <c r="D1791" s="63" t="s">
        <v>9823</v>
      </c>
      <c r="G1791" s="72"/>
      <c r="H1791" s="72"/>
    </row>
    <row r="1792" spans="1:8">
      <c r="A1792" s="70" t="s">
        <v>9824</v>
      </c>
      <c r="B1792" s="71" t="s">
        <v>9825</v>
      </c>
      <c r="C1792" s="62" t="s">
        <v>9826</v>
      </c>
      <c r="D1792" s="63" t="s">
        <v>9827</v>
      </c>
      <c r="G1792" s="72"/>
      <c r="H1792" s="72"/>
    </row>
    <row r="1793" spans="1:8">
      <c r="A1793" s="70" t="s">
        <v>9828</v>
      </c>
      <c r="B1793" s="71" t="s">
        <v>9829</v>
      </c>
      <c r="C1793" s="62" t="s">
        <v>9830</v>
      </c>
      <c r="D1793" s="63" t="s">
        <v>9831</v>
      </c>
      <c r="G1793" s="72"/>
      <c r="H1793" s="72"/>
    </row>
    <row r="1794" spans="1:8">
      <c r="A1794" s="70" t="s">
        <v>9832</v>
      </c>
      <c r="B1794" s="71" t="s">
        <v>9833</v>
      </c>
      <c r="C1794" s="62" t="s">
        <v>9834</v>
      </c>
      <c r="D1794" s="63" t="s">
        <v>9835</v>
      </c>
      <c r="G1794" s="72"/>
      <c r="H1794" s="72"/>
    </row>
    <row r="1795" spans="1:8">
      <c r="A1795" s="70" t="s">
        <v>9836</v>
      </c>
      <c r="B1795" s="71" t="s">
        <v>9837</v>
      </c>
      <c r="C1795" s="62" t="s">
        <v>9838</v>
      </c>
      <c r="D1795" s="63" t="s">
        <v>9839</v>
      </c>
      <c r="G1795" s="72"/>
      <c r="H1795" s="72"/>
    </row>
    <row r="1796" spans="1:8">
      <c r="A1796" s="70" t="s">
        <v>9840</v>
      </c>
      <c r="B1796" s="71" t="s">
        <v>9841</v>
      </c>
      <c r="C1796" s="62" t="s">
        <v>9842</v>
      </c>
      <c r="D1796" s="63" t="s">
        <v>9843</v>
      </c>
      <c r="G1796" s="72"/>
      <c r="H1796" s="72"/>
    </row>
    <row r="1797" spans="1:8">
      <c r="A1797" s="70" t="s">
        <v>9844</v>
      </c>
      <c r="B1797" s="71" t="s">
        <v>9845</v>
      </c>
      <c r="C1797" s="62" t="s">
        <v>9846</v>
      </c>
      <c r="D1797" s="63" t="s">
        <v>9847</v>
      </c>
      <c r="G1797" s="72"/>
      <c r="H1797" s="72"/>
    </row>
    <row r="1798" spans="1:8">
      <c r="A1798" s="70" t="s">
        <v>9848</v>
      </c>
      <c r="B1798" s="71" t="s">
        <v>9849</v>
      </c>
      <c r="C1798" s="62" t="s">
        <v>9850</v>
      </c>
      <c r="D1798" s="63" t="s">
        <v>9851</v>
      </c>
      <c r="G1798" s="72"/>
      <c r="H1798" s="72"/>
    </row>
    <row r="1799" spans="1:8">
      <c r="A1799" s="70" t="s">
        <v>9852</v>
      </c>
      <c r="B1799" s="71" t="s">
        <v>9853</v>
      </c>
      <c r="C1799" s="62" t="s">
        <v>9854</v>
      </c>
      <c r="D1799" s="63" t="s">
        <v>9855</v>
      </c>
      <c r="G1799" s="72"/>
      <c r="H1799" s="72"/>
    </row>
    <row r="1800" spans="1:8">
      <c r="A1800" s="70" t="s">
        <v>9856</v>
      </c>
      <c r="B1800" s="71" t="s">
        <v>9857</v>
      </c>
      <c r="C1800" s="62" t="s">
        <v>9858</v>
      </c>
      <c r="D1800" s="63" t="s">
        <v>9859</v>
      </c>
      <c r="G1800" s="72"/>
      <c r="H1800" s="72"/>
    </row>
    <row r="1801" spans="1:8">
      <c r="A1801" s="70" t="s">
        <v>9860</v>
      </c>
      <c r="B1801" s="71" t="s">
        <v>9861</v>
      </c>
      <c r="C1801" s="62" t="s">
        <v>9862</v>
      </c>
      <c r="D1801" s="63" t="s">
        <v>9863</v>
      </c>
      <c r="G1801" s="72"/>
      <c r="H1801" s="72"/>
    </row>
    <row r="1802" spans="1:8">
      <c r="A1802" s="70" t="s">
        <v>9864</v>
      </c>
      <c r="B1802" s="71" t="s">
        <v>9865</v>
      </c>
      <c r="C1802" s="62" t="s">
        <v>9866</v>
      </c>
      <c r="D1802" s="63" t="s">
        <v>9867</v>
      </c>
      <c r="G1802" s="72"/>
      <c r="H1802" s="72"/>
    </row>
    <row r="1803" spans="1:8">
      <c r="A1803" s="70" t="s">
        <v>9868</v>
      </c>
      <c r="B1803" s="71" t="s">
        <v>9869</v>
      </c>
      <c r="C1803" s="62" t="s">
        <v>9870</v>
      </c>
      <c r="D1803" s="63" t="s">
        <v>9871</v>
      </c>
      <c r="G1803" s="72"/>
      <c r="H1803" s="72"/>
    </row>
    <row r="1804" spans="1:8">
      <c r="A1804" s="70" t="s">
        <v>9872</v>
      </c>
      <c r="B1804" s="71" t="s">
        <v>9873</v>
      </c>
      <c r="C1804" s="62" t="s">
        <v>9874</v>
      </c>
      <c r="D1804" s="63" t="s">
        <v>9875</v>
      </c>
      <c r="G1804" s="72"/>
      <c r="H1804" s="72"/>
    </row>
    <row r="1805" spans="1:8">
      <c r="A1805" s="70" t="s">
        <v>9876</v>
      </c>
      <c r="B1805" s="71" t="s">
        <v>9877</v>
      </c>
      <c r="C1805" s="62" t="s">
        <v>9878</v>
      </c>
      <c r="D1805" s="63" t="s">
        <v>9879</v>
      </c>
      <c r="G1805" s="72"/>
      <c r="H1805" s="72"/>
    </row>
    <row r="1806" spans="1:8">
      <c r="A1806" s="70" t="s">
        <v>9880</v>
      </c>
      <c r="B1806" s="71" t="s">
        <v>9881</v>
      </c>
      <c r="C1806" s="62" t="s">
        <v>9882</v>
      </c>
      <c r="D1806" s="63" t="s">
        <v>9883</v>
      </c>
      <c r="G1806" s="72"/>
      <c r="H1806" s="72"/>
    </row>
    <row r="1807" spans="1:8">
      <c r="A1807" s="70" t="s">
        <v>9884</v>
      </c>
      <c r="B1807" s="71" t="s">
        <v>9885</v>
      </c>
      <c r="C1807" s="62" t="s">
        <v>9886</v>
      </c>
      <c r="D1807" s="63" t="s">
        <v>9887</v>
      </c>
      <c r="G1807" s="72"/>
      <c r="H1807" s="72"/>
    </row>
    <row r="1808" spans="1:8">
      <c r="A1808" s="70" t="s">
        <v>9888</v>
      </c>
      <c r="B1808" s="71" t="s">
        <v>9889</v>
      </c>
      <c r="C1808" s="62" t="s">
        <v>9890</v>
      </c>
      <c r="D1808" s="63" t="s">
        <v>9891</v>
      </c>
      <c r="G1808" s="72"/>
      <c r="H1808" s="72"/>
    </row>
    <row r="1809" spans="1:8">
      <c r="A1809" s="70" t="s">
        <v>9892</v>
      </c>
      <c r="B1809" s="71" t="s">
        <v>9893</v>
      </c>
      <c r="C1809" s="62" t="s">
        <v>9894</v>
      </c>
      <c r="D1809" s="63" t="s">
        <v>9895</v>
      </c>
      <c r="G1809" s="72"/>
      <c r="H1809" s="72"/>
    </row>
    <row r="1810" spans="1:8">
      <c r="A1810" s="70" t="s">
        <v>9896</v>
      </c>
      <c r="B1810" s="71" t="s">
        <v>9897</v>
      </c>
      <c r="C1810" s="62" t="s">
        <v>9898</v>
      </c>
      <c r="D1810" s="63" t="s">
        <v>9899</v>
      </c>
      <c r="G1810" s="72"/>
      <c r="H1810" s="72"/>
    </row>
    <row r="1811" spans="1:8">
      <c r="A1811" s="70" t="s">
        <v>9900</v>
      </c>
      <c r="B1811" s="71" t="s">
        <v>9901</v>
      </c>
      <c r="C1811" s="62" t="s">
        <v>9902</v>
      </c>
      <c r="D1811" s="63" t="s">
        <v>9903</v>
      </c>
      <c r="G1811" s="72"/>
      <c r="H1811" s="72"/>
    </row>
    <row r="1812" spans="1:8">
      <c r="A1812" s="70" t="s">
        <v>9904</v>
      </c>
      <c r="B1812" s="71" t="s">
        <v>9905</v>
      </c>
      <c r="C1812" s="62" t="s">
        <v>9906</v>
      </c>
      <c r="D1812" s="63" t="s">
        <v>9907</v>
      </c>
      <c r="G1812" s="72"/>
      <c r="H1812" s="72"/>
    </row>
    <row r="1813" spans="1:8">
      <c r="A1813" s="70" t="s">
        <v>9908</v>
      </c>
      <c r="B1813" s="71" t="s">
        <v>9909</v>
      </c>
      <c r="C1813" s="62" t="s">
        <v>9910</v>
      </c>
      <c r="D1813" s="63" t="s">
        <v>9911</v>
      </c>
      <c r="G1813" s="72"/>
      <c r="H1813" s="72"/>
    </row>
    <row r="1814" spans="1:8">
      <c r="A1814" s="70" t="s">
        <v>9912</v>
      </c>
      <c r="B1814" s="71" t="s">
        <v>9913</v>
      </c>
      <c r="C1814" s="62" t="s">
        <v>9914</v>
      </c>
      <c r="D1814" s="63" t="s">
        <v>9915</v>
      </c>
      <c r="G1814" s="72"/>
      <c r="H1814" s="72"/>
    </row>
    <row r="1815" spans="1:8">
      <c r="A1815" s="70" t="s">
        <v>9916</v>
      </c>
      <c r="B1815" s="71" t="s">
        <v>9917</v>
      </c>
      <c r="C1815" s="62" t="s">
        <v>9918</v>
      </c>
      <c r="D1815" s="63" t="s">
        <v>9919</v>
      </c>
      <c r="G1815" s="72"/>
      <c r="H1815" s="72"/>
    </row>
    <row r="1816" spans="1:8">
      <c r="A1816" s="70" t="s">
        <v>9920</v>
      </c>
      <c r="B1816" s="71" t="s">
        <v>9921</v>
      </c>
      <c r="C1816" s="62" t="s">
        <v>9922</v>
      </c>
      <c r="D1816" s="63" t="s">
        <v>9923</v>
      </c>
      <c r="G1816" s="72"/>
      <c r="H1816" s="72"/>
    </row>
    <row r="1817" spans="1:8">
      <c r="A1817" s="70" t="s">
        <v>9924</v>
      </c>
      <c r="B1817" s="71" t="s">
        <v>9925</v>
      </c>
      <c r="C1817" s="62" t="s">
        <v>9926</v>
      </c>
      <c r="D1817" s="63" t="s">
        <v>9927</v>
      </c>
      <c r="G1817" s="72"/>
      <c r="H1817" s="72"/>
    </row>
    <row r="1818" spans="1:8">
      <c r="A1818" s="70" t="s">
        <v>9928</v>
      </c>
      <c r="B1818" s="71" t="s">
        <v>9929</v>
      </c>
      <c r="C1818" s="62" t="s">
        <v>9930</v>
      </c>
      <c r="D1818" s="63" t="s">
        <v>9931</v>
      </c>
      <c r="G1818" s="72"/>
      <c r="H1818" s="72"/>
    </row>
    <row r="1819" spans="1:8">
      <c r="A1819" s="70" t="s">
        <v>9932</v>
      </c>
      <c r="B1819" s="71" t="s">
        <v>9933</v>
      </c>
      <c r="C1819" s="62" t="s">
        <v>9934</v>
      </c>
      <c r="D1819" s="63" t="s">
        <v>9935</v>
      </c>
      <c r="G1819" s="72"/>
      <c r="H1819" s="72"/>
    </row>
    <row r="1820" spans="1:8">
      <c r="A1820" s="70" t="s">
        <v>9936</v>
      </c>
      <c r="B1820" s="71" t="s">
        <v>9937</v>
      </c>
      <c r="C1820" s="62" t="s">
        <v>9938</v>
      </c>
      <c r="D1820" s="63" t="s">
        <v>9939</v>
      </c>
      <c r="G1820" s="72"/>
      <c r="H1820" s="72"/>
    </row>
    <row r="1821" spans="1:8">
      <c r="A1821" s="70" t="s">
        <v>9940</v>
      </c>
      <c r="B1821" s="71" t="s">
        <v>9941</v>
      </c>
      <c r="C1821" s="62" t="s">
        <v>9942</v>
      </c>
      <c r="D1821" s="63" t="s">
        <v>9943</v>
      </c>
      <c r="G1821" s="72"/>
      <c r="H1821" s="72"/>
    </row>
    <row r="1822" spans="1:8">
      <c r="A1822" s="70" t="s">
        <v>9944</v>
      </c>
      <c r="B1822" s="71" t="s">
        <v>9945</v>
      </c>
      <c r="C1822" s="62" t="s">
        <v>9946</v>
      </c>
      <c r="D1822" s="63" t="s">
        <v>9947</v>
      </c>
      <c r="G1822" s="72"/>
      <c r="H1822" s="72"/>
    </row>
    <row r="1823" spans="1:8">
      <c r="A1823" s="70" t="s">
        <v>9948</v>
      </c>
      <c r="B1823" s="71" t="s">
        <v>9949</v>
      </c>
      <c r="C1823" s="62" t="s">
        <v>9950</v>
      </c>
      <c r="D1823" s="63" t="s">
        <v>9951</v>
      </c>
      <c r="G1823" s="72"/>
      <c r="H1823" s="72"/>
    </row>
    <row r="1824" spans="1:8">
      <c r="A1824" s="70" t="s">
        <v>9952</v>
      </c>
      <c r="B1824" s="71" t="s">
        <v>9953</v>
      </c>
      <c r="C1824" s="62" t="s">
        <v>9954</v>
      </c>
      <c r="D1824" s="63" t="s">
        <v>9955</v>
      </c>
      <c r="G1824" s="72"/>
      <c r="H1824" s="72"/>
    </row>
    <row r="1825" spans="1:8">
      <c r="A1825" s="70" t="s">
        <v>9956</v>
      </c>
      <c r="B1825" s="71" t="s">
        <v>9957</v>
      </c>
      <c r="C1825" s="62" t="s">
        <v>9958</v>
      </c>
      <c r="D1825" s="63" t="s">
        <v>9959</v>
      </c>
      <c r="G1825" s="72"/>
      <c r="H1825" s="72"/>
    </row>
    <row r="1826" spans="1:8">
      <c r="A1826" s="70" t="s">
        <v>9960</v>
      </c>
      <c r="B1826" s="71" t="s">
        <v>9961</v>
      </c>
      <c r="C1826" s="62" t="s">
        <v>9962</v>
      </c>
      <c r="D1826" s="63" t="s">
        <v>9963</v>
      </c>
      <c r="G1826" s="72"/>
      <c r="H1826" s="72"/>
    </row>
    <row r="1827" spans="1:8">
      <c r="A1827" s="70" t="s">
        <v>9964</v>
      </c>
      <c r="B1827" s="71" t="s">
        <v>9965</v>
      </c>
      <c r="C1827" s="62" t="s">
        <v>9966</v>
      </c>
      <c r="D1827" s="63" t="s">
        <v>9967</v>
      </c>
      <c r="G1827" s="72"/>
      <c r="H1827" s="72"/>
    </row>
    <row r="1828" spans="1:8">
      <c r="A1828" s="70" t="s">
        <v>9968</v>
      </c>
      <c r="B1828" s="71" t="s">
        <v>9969</v>
      </c>
      <c r="C1828" s="62" t="s">
        <v>9970</v>
      </c>
      <c r="D1828" s="63" t="s">
        <v>9971</v>
      </c>
      <c r="G1828" s="72"/>
      <c r="H1828" s="72"/>
    </row>
    <row r="1829" spans="1:8">
      <c r="A1829" s="70" t="s">
        <v>9972</v>
      </c>
      <c r="B1829" s="71" t="s">
        <v>9973</v>
      </c>
      <c r="C1829" s="62" t="s">
        <v>9974</v>
      </c>
      <c r="D1829" s="63" t="s">
        <v>9975</v>
      </c>
      <c r="G1829" s="72"/>
      <c r="H1829" s="72"/>
    </row>
    <row r="1830" spans="1:8">
      <c r="A1830" s="70" t="s">
        <v>9976</v>
      </c>
      <c r="B1830" s="71" t="s">
        <v>9977</v>
      </c>
      <c r="C1830" s="62" t="s">
        <v>9978</v>
      </c>
      <c r="D1830" s="63" t="s">
        <v>9979</v>
      </c>
      <c r="G1830" s="72"/>
      <c r="H1830" s="72"/>
    </row>
    <row r="1831" spans="1:8">
      <c r="A1831" s="70" t="s">
        <v>9980</v>
      </c>
      <c r="B1831" s="71" t="s">
        <v>9981</v>
      </c>
      <c r="C1831" s="62" t="s">
        <v>9982</v>
      </c>
      <c r="D1831" s="63" t="s">
        <v>9983</v>
      </c>
      <c r="G1831" s="72"/>
      <c r="H1831" s="72"/>
    </row>
    <row r="1832" spans="1:8">
      <c r="A1832" s="70" t="s">
        <v>9984</v>
      </c>
      <c r="B1832" s="71" t="s">
        <v>9985</v>
      </c>
      <c r="C1832" s="62" t="s">
        <v>9986</v>
      </c>
      <c r="D1832" s="63" t="s">
        <v>9987</v>
      </c>
      <c r="G1832" s="72"/>
      <c r="H1832" s="72"/>
    </row>
    <row r="1833" spans="1:8">
      <c r="A1833" s="70" t="s">
        <v>9988</v>
      </c>
      <c r="B1833" s="71" t="s">
        <v>9989</v>
      </c>
      <c r="C1833" s="62" t="s">
        <v>9990</v>
      </c>
      <c r="D1833" s="63" t="s">
        <v>9991</v>
      </c>
      <c r="G1833" s="72"/>
      <c r="H1833" s="72"/>
    </row>
    <row r="1834" spans="1:8">
      <c r="A1834" s="70" t="s">
        <v>9992</v>
      </c>
      <c r="B1834" s="71" t="s">
        <v>9993</v>
      </c>
      <c r="C1834" s="62" t="s">
        <v>9994</v>
      </c>
      <c r="D1834" s="63" t="s">
        <v>9995</v>
      </c>
      <c r="G1834" s="72"/>
      <c r="H1834" s="72"/>
    </row>
    <row r="1835" spans="1:8">
      <c r="A1835" s="70" t="s">
        <v>9996</v>
      </c>
      <c r="B1835" s="71" t="s">
        <v>9997</v>
      </c>
      <c r="C1835" s="62" t="s">
        <v>9998</v>
      </c>
      <c r="D1835" s="63" t="s">
        <v>9999</v>
      </c>
      <c r="G1835" s="72"/>
      <c r="H1835" s="72"/>
    </row>
    <row r="1836" spans="1:8">
      <c r="A1836" s="70" t="s">
        <v>10000</v>
      </c>
      <c r="B1836" s="71" t="s">
        <v>10001</v>
      </c>
      <c r="C1836" s="62" t="s">
        <v>10002</v>
      </c>
      <c r="D1836" s="63" t="s">
        <v>10003</v>
      </c>
      <c r="G1836" s="72"/>
      <c r="H1836" s="72"/>
    </row>
    <row r="1837" spans="1:8">
      <c r="A1837" s="70" t="s">
        <v>10004</v>
      </c>
      <c r="B1837" s="71" t="s">
        <v>10005</v>
      </c>
      <c r="C1837" s="62" t="s">
        <v>10006</v>
      </c>
      <c r="D1837" s="63" t="s">
        <v>10007</v>
      </c>
      <c r="G1837" s="72"/>
      <c r="H1837" s="72"/>
    </row>
    <row r="1838" spans="1:8">
      <c r="A1838" s="70" t="s">
        <v>10008</v>
      </c>
      <c r="B1838" s="71" t="s">
        <v>10009</v>
      </c>
      <c r="C1838" s="62" t="s">
        <v>10010</v>
      </c>
      <c r="D1838" s="63" t="s">
        <v>10011</v>
      </c>
      <c r="G1838" s="72"/>
      <c r="H1838" s="72"/>
    </row>
    <row r="1839" spans="1:8">
      <c r="A1839" s="70" t="s">
        <v>10012</v>
      </c>
      <c r="B1839" s="71" t="s">
        <v>10013</v>
      </c>
      <c r="C1839" s="62" t="s">
        <v>10014</v>
      </c>
      <c r="D1839" s="63" t="s">
        <v>10015</v>
      </c>
      <c r="G1839" s="72"/>
      <c r="H1839" s="72"/>
    </row>
    <row r="1840" spans="1:8">
      <c r="A1840" s="70" t="s">
        <v>10016</v>
      </c>
      <c r="B1840" s="71" t="s">
        <v>10017</v>
      </c>
      <c r="C1840" s="62" t="s">
        <v>10018</v>
      </c>
      <c r="D1840" s="63" t="s">
        <v>10019</v>
      </c>
      <c r="G1840" s="72"/>
      <c r="H1840" s="72"/>
    </row>
    <row r="1841" spans="1:8">
      <c r="A1841" s="70" t="s">
        <v>10020</v>
      </c>
      <c r="B1841" s="71" t="s">
        <v>10021</v>
      </c>
      <c r="C1841" s="62" t="s">
        <v>10022</v>
      </c>
      <c r="D1841" s="63" t="s">
        <v>10023</v>
      </c>
      <c r="G1841" s="72"/>
      <c r="H1841" s="72"/>
    </row>
    <row r="1842" spans="1:8">
      <c r="A1842" s="70" t="s">
        <v>10024</v>
      </c>
      <c r="B1842" s="71" t="s">
        <v>10025</v>
      </c>
      <c r="C1842" s="62" t="s">
        <v>10026</v>
      </c>
      <c r="D1842" s="63" t="s">
        <v>10027</v>
      </c>
      <c r="G1842" s="72"/>
      <c r="H1842" s="72"/>
    </row>
    <row r="1843" spans="1:8">
      <c r="A1843" s="70" t="s">
        <v>10028</v>
      </c>
      <c r="B1843" s="71" t="s">
        <v>10029</v>
      </c>
      <c r="C1843" s="62" t="s">
        <v>10030</v>
      </c>
      <c r="D1843" s="63" t="s">
        <v>10031</v>
      </c>
      <c r="G1843" s="72"/>
      <c r="H1843" s="72"/>
    </row>
    <row r="1844" spans="1:8">
      <c r="A1844" s="70" t="s">
        <v>10032</v>
      </c>
      <c r="B1844" s="71" t="s">
        <v>10033</v>
      </c>
      <c r="C1844" s="62" t="s">
        <v>10034</v>
      </c>
      <c r="D1844" s="63" t="s">
        <v>10035</v>
      </c>
      <c r="G1844" s="72"/>
      <c r="H1844" s="72"/>
    </row>
    <row r="1845" spans="1:8">
      <c r="A1845" s="70" t="s">
        <v>10036</v>
      </c>
      <c r="B1845" s="71" t="s">
        <v>10037</v>
      </c>
      <c r="C1845" s="62" t="s">
        <v>10038</v>
      </c>
      <c r="D1845" s="63" t="s">
        <v>10039</v>
      </c>
      <c r="G1845" s="72"/>
      <c r="H1845" s="72"/>
    </row>
    <row r="1846" spans="1:8">
      <c r="A1846" s="70" t="s">
        <v>10040</v>
      </c>
      <c r="B1846" s="71" t="s">
        <v>10041</v>
      </c>
      <c r="C1846" s="62" t="s">
        <v>10042</v>
      </c>
      <c r="D1846" s="63" t="s">
        <v>10043</v>
      </c>
      <c r="G1846" s="72"/>
      <c r="H1846" s="72"/>
    </row>
    <row r="1847" spans="1:8">
      <c r="A1847" s="70" t="s">
        <v>10044</v>
      </c>
      <c r="B1847" s="71" t="s">
        <v>10045</v>
      </c>
      <c r="C1847" s="62" t="s">
        <v>10046</v>
      </c>
      <c r="D1847" s="63" t="s">
        <v>10047</v>
      </c>
      <c r="G1847" s="72"/>
      <c r="H1847" s="72"/>
    </row>
    <row r="1848" spans="1:8">
      <c r="A1848" s="70" t="s">
        <v>10048</v>
      </c>
      <c r="B1848" s="71" t="s">
        <v>10049</v>
      </c>
      <c r="C1848" s="62" t="s">
        <v>10050</v>
      </c>
      <c r="D1848" s="63" t="s">
        <v>10051</v>
      </c>
      <c r="G1848" s="72"/>
      <c r="H1848" s="72"/>
    </row>
    <row r="1849" spans="1:8">
      <c r="A1849" s="70" t="s">
        <v>10052</v>
      </c>
      <c r="B1849" s="71" t="s">
        <v>10053</v>
      </c>
      <c r="C1849" s="62" t="s">
        <v>10054</v>
      </c>
      <c r="D1849" s="63" t="s">
        <v>10055</v>
      </c>
      <c r="G1849" s="72"/>
      <c r="H1849" s="72"/>
    </row>
    <row r="1850" spans="1:8">
      <c r="A1850" s="70" t="s">
        <v>10056</v>
      </c>
      <c r="B1850" s="71" t="s">
        <v>10057</v>
      </c>
      <c r="C1850" s="62" t="s">
        <v>10058</v>
      </c>
      <c r="D1850" s="63" t="s">
        <v>10059</v>
      </c>
      <c r="G1850" s="72"/>
      <c r="H1850" s="72"/>
    </row>
    <row r="1851" spans="1:8">
      <c r="A1851" s="70" t="s">
        <v>10060</v>
      </c>
      <c r="B1851" s="71" t="s">
        <v>10061</v>
      </c>
      <c r="C1851" s="62" t="s">
        <v>10062</v>
      </c>
      <c r="D1851" s="63" t="s">
        <v>10063</v>
      </c>
      <c r="G1851" s="72"/>
      <c r="H1851" s="72"/>
    </row>
    <row r="1852" spans="1:8">
      <c r="A1852" s="70" t="s">
        <v>10064</v>
      </c>
      <c r="B1852" s="71" t="s">
        <v>10065</v>
      </c>
      <c r="C1852" s="62" t="s">
        <v>10066</v>
      </c>
      <c r="D1852" s="63" t="s">
        <v>10067</v>
      </c>
      <c r="G1852" s="72"/>
      <c r="H1852" s="72"/>
    </row>
    <row r="1853" spans="1:8">
      <c r="A1853" s="70" t="s">
        <v>10068</v>
      </c>
      <c r="B1853" s="71" t="s">
        <v>10069</v>
      </c>
      <c r="C1853" s="62" t="s">
        <v>10070</v>
      </c>
      <c r="D1853" s="63" t="s">
        <v>10071</v>
      </c>
      <c r="G1853" s="72"/>
      <c r="H1853" s="72"/>
    </row>
    <row r="1854" spans="1:8">
      <c r="A1854" s="70" t="s">
        <v>10072</v>
      </c>
      <c r="B1854" s="71" t="s">
        <v>10073</v>
      </c>
      <c r="C1854" s="62" t="s">
        <v>10074</v>
      </c>
      <c r="D1854" s="63" t="s">
        <v>10075</v>
      </c>
      <c r="G1854" s="72"/>
      <c r="H1854" s="72"/>
    </row>
    <row r="1855" spans="1:8">
      <c r="A1855" s="70" t="s">
        <v>10076</v>
      </c>
      <c r="B1855" s="71" t="s">
        <v>10077</v>
      </c>
      <c r="C1855" s="62" t="s">
        <v>10078</v>
      </c>
      <c r="D1855" s="63" t="s">
        <v>10079</v>
      </c>
      <c r="G1855" s="72"/>
      <c r="H1855" s="72"/>
    </row>
    <row r="1856" spans="1:8">
      <c r="A1856" s="70" t="s">
        <v>10080</v>
      </c>
      <c r="B1856" s="71" t="s">
        <v>10081</v>
      </c>
      <c r="C1856" s="62" t="s">
        <v>10082</v>
      </c>
      <c r="D1856" s="63" t="s">
        <v>10083</v>
      </c>
      <c r="G1856" s="72"/>
      <c r="H1856" s="72"/>
    </row>
    <row r="1857" spans="1:8">
      <c r="A1857" s="70" t="s">
        <v>10084</v>
      </c>
      <c r="B1857" s="71" t="s">
        <v>10085</v>
      </c>
      <c r="C1857" s="62" t="s">
        <v>10086</v>
      </c>
      <c r="D1857" s="63" t="s">
        <v>10087</v>
      </c>
      <c r="G1857" s="72"/>
      <c r="H1857" s="72"/>
    </row>
    <row r="1858" spans="1:8">
      <c r="A1858" s="70" t="s">
        <v>10088</v>
      </c>
      <c r="B1858" s="71" t="s">
        <v>10089</v>
      </c>
      <c r="C1858" s="62" t="s">
        <v>10090</v>
      </c>
      <c r="D1858" s="63" t="s">
        <v>10091</v>
      </c>
      <c r="G1858" s="72"/>
      <c r="H1858" s="72"/>
    </row>
    <row r="1859" spans="1:8">
      <c r="A1859" s="70" t="s">
        <v>10092</v>
      </c>
      <c r="B1859" s="71" t="s">
        <v>10093</v>
      </c>
      <c r="C1859" s="62" t="s">
        <v>10094</v>
      </c>
      <c r="D1859" s="63" t="s">
        <v>10095</v>
      </c>
      <c r="G1859" s="72"/>
      <c r="H1859" s="72"/>
    </row>
    <row r="1860" spans="1:8">
      <c r="A1860" s="70" t="s">
        <v>10096</v>
      </c>
      <c r="B1860" s="71" t="s">
        <v>10097</v>
      </c>
      <c r="C1860" s="62" t="s">
        <v>10098</v>
      </c>
      <c r="D1860" s="63" t="s">
        <v>10099</v>
      </c>
      <c r="G1860" s="72"/>
      <c r="H1860" s="72"/>
    </row>
    <row r="1861" spans="1:8">
      <c r="A1861" s="70" t="s">
        <v>10100</v>
      </c>
      <c r="B1861" s="71" t="s">
        <v>10101</v>
      </c>
      <c r="C1861" s="62" t="s">
        <v>10102</v>
      </c>
      <c r="D1861" s="63" t="s">
        <v>10103</v>
      </c>
      <c r="G1861" s="72"/>
      <c r="H1861" s="72"/>
    </row>
    <row r="1862" spans="1:8">
      <c r="A1862" s="70" t="s">
        <v>10104</v>
      </c>
      <c r="B1862" s="71" t="s">
        <v>10105</v>
      </c>
      <c r="C1862" s="62" t="s">
        <v>10106</v>
      </c>
      <c r="D1862" s="63" t="s">
        <v>10107</v>
      </c>
      <c r="G1862" s="72"/>
      <c r="H1862" s="72"/>
    </row>
    <row r="1863" spans="1:8">
      <c r="A1863" s="70" t="s">
        <v>10108</v>
      </c>
      <c r="B1863" s="71" t="s">
        <v>10109</v>
      </c>
      <c r="C1863" s="62" t="s">
        <v>10110</v>
      </c>
      <c r="D1863" s="63" t="s">
        <v>10111</v>
      </c>
      <c r="G1863" s="72"/>
      <c r="H1863" s="72"/>
    </row>
    <row r="1864" spans="1:8">
      <c r="A1864" s="70" t="s">
        <v>10112</v>
      </c>
      <c r="B1864" s="71" t="s">
        <v>10113</v>
      </c>
      <c r="C1864" s="62" t="s">
        <v>10114</v>
      </c>
      <c r="D1864" s="63" t="s">
        <v>10115</v>
      </c>
      <c r="G1864" s="72"/>
      <c r="H1864" s="72"/>
    </row>
    <row r="1865" spans="1:8">
      <c r="A1865" s="70" t="s">
        <v>10116</v>
      </c>
      <c r="B1865" s="71" t="s">
        <v>10117</v>
      </c>
      <c r="C1865" s="62" t="s">
        <v>10118</v>
      </c>
      <c r="D1865" s="63" t="s">
        <v>10119</v>
      </c>
      <c r="G1865" s="72"/>
      <c r="H1865" s="72"/>
    </row>
    <row r="1866" spans="1:8">
      <c r="A1866" s="70" t="s">
        <v>10120</v>
      </c>
      <c r="B1866" s="71" t="s">
        <v>10121</v>
      </c>
      <c r="C1866" s="62" t="s">
        <v>10122</v>
      </c>
      <c r="D1866" s="63" t="s">
        <v>10123</v>
      </c>
      <c r="G1866" s="72"/>
      <c r="H1866" s="72"/>
    </row>
    <row r="1867" spans="1:8">
      <c r="A1867" s="70" t="s">
        <v>10124</v>
      </c>
      <c r="B1867" s="71" t="s">
        <v>10125</v>
      </c>
      <c r="C1867" s="62" t="s">
        <v>10126</v>
      </c>
      <c r="D1867" s="63" t="s">
        <v>10127</v>
      </c>
      <c r="G1867" s="72"/>
      <c r="H1867" s="72"/>
    </row>
    <row r="1868" spans="1:8">
      <c r="A1868" s="70" t="s">
        <v>10128</v>
      </c>
      <c r="B1868" s="71" t="s">
        <v>10129</v>
      </c>
      <c r="C1868" s="62" t="s">
        <v>10130</v>
      </c>
      <c r="D1868" s="63" t="s">
        <v>10131</v>
      </c>
      <c r="G1868" s="72"/>
      <c r="H1868" s="72"/>
    </row>
    <row r="1869" spans="1:8">
      <c r="A1869" s="70" t="s">
        <v>10132</v>
      </c>
      <c r="B1869" s="71" t="s">
        <v>10133</v>
      </c>
      <c r="C1869" s="62" t="s">
        <v>10134</v>
      </c>
      <c r="D1869" s="63" t="s">
        <v>10135</v>
      </c>
      <c r="G1869" s="72"/>
      <c r="H1869" s="72"/>
    </row>
    <row r="1870" spans="1:8">
      <c r="A1870" s="70" t="s">
        <v>10136</v>
      </c>
      <c r="B1870" s="71" t="s">
        <v>10137</v>
      </c>
      <c r="C1870" s="62" t="s">
        <v>10138</v>
      </c>
      <c r="D1870" s="63" t="s">
        <v>10139</v>
      </c>
      <c r="G1870" s="72"/>
      <c r="H1870" s="72"/>
    </row>
    <row r="1871" spans="1:8">
      <c r="A1871" s="70" t="s">
        <v>10140</v>
      </c>
      <c r="B1871" s="71" t="s">
        <v>10141</v>
      </c>
      <c r="C1871" s="62" t="s">
        <v>10142</v>
      </c>
      <c r="D1871" s="63" t="s">
        <v>10143</v>
      </c>
      <c r="G1871" s="72"/>
      <c r="H1871" s="72"/>
    </row>
    <row r="1872" spans="1:8">
      <c r="A1872" s="70" t="s">
        <v>10144</v>
      </c>
      <c r="B1872" s="71" t="s">
        <v>10145</v>
      </c>
      <c r="C1872" s="62" t="s">
        <v>10146</v>
      </c>
      <c r="D1872" s="63" t="s">
        <v>10147</v>
      </c>
      <c r="G1872" s="72"/>
      <c r="H1872" s="72"/>
    </row>
    <row r="1873" spans="1:8">
      <c r="A1873" s="70" t="s">
        <v>10148</v>
      </c>
      <c r="B1873" s="71" t="s">
        <v>10149</v>
      </c>
      <c r="C1873" s="62" t="s">
        <v>10150</v>
      </c>
      <c r="D1873" s="63" t="s">
        <v>10151</v>
      </c>
      <c r="G1873" s="72"/>
      <c r="H1873" s="72"/>
    </row>
    <row r="1874" spans="1:8">
      <c r="A1874" s="70" t="s">
        <v>10152</v>
      </c>
      <c r="B1874" s="71" t="s">
        <v>10153</v>
      </c>
      <c r="C1874" s="62" t="s">
        <v>10154</v>
      </c>
      <c r="D1874" s="63" t="s">
        <v>10155</v>
      </c>
      <c r="G1874" s="72"/>
      <c r="H1874" s="72"/>
    </row>
    <row r="1875" spans="1:8">
      <c r="A1875" s="70" t="s">
        <v>10156</v>
      </c>
      <c r="B1875" s="71" t="s">
        <v>10157</v>
      </c>
      <c r="C1875" s="62" t="s">
        <v>10158</v>
      </c>
      <c r="D1875" s="63" t="s">
        <v>10159</v>
      </c>
      <c r="G1875" s="72"/>
      <c r="H1875" s="72"/>
    </row>
    <row r="1876" spans="1:8">
      <c r="A1876" s="70" t="s">
        <v>10160</v>
      </c>
      <c r="B1876" s="71" t="s">
        <v>10161</v>
      </c>
      <c r="C1876" s="62" t="s">
        <v>10162</v>
      </c>
      <c r="D1876" s="63" t="s">
        <v>10163</v>
      </c>
      <c r="G1876" s="72"/>
      <c r="H1876" s="72"/>
    </row>
    <row r="1877" spans="1:8">
      <c r="A1877" s="70" t="s">
        <v>10164</v>
      </c>
      <c r="B1877" s="71" t="s">
        <v>10165</v>
      </c>
      <c r="C1877" s="62" t="s">
        <v>10166</v>
      </c>
      <c r="D1877" s="63" t="s">
        <v>10167</v>
      </c>
      <c r="G1877" s="72"/>
      <c r="H1877" s="72"/>
    </row>
    <row r="1878" spans="1:8">
      <c r="A1878" s="70" t="s">
        <v>10168</v>
      </c>
      <c r="B1878" s="71" t="s">
        <v>10169</v>
      </c>
      <c r="C1878" s="62" t="s">
        <v>10170</v>
      </c>
      <c r="D1878" s="63" t="s">
        <v>10171</v>
      </c>
      <c r="G1878" s="72"/>
      <c r="H1878" s="72"/>
    </row>
    <row r="1879" spans="1:8">
      <c r="A1879" s="70" t="s">
        <v>10172</v>
      </c>
      <c r="B1879" s="71" t="s">
        <v>10173</v>
      </c>
      <c r="C1879" s="62" t="s">
        <v>10174</v>
      </c>
      <c r="D1879" s="63" t="s">
        <v>10175</v>
      </c>
      <c r="G1879" s="72"/>
      <c r="H1879" s="72"/>
    </row>
    <row r="1880" spans="1:8">
      <c r="A1880" s="70" t="s">
        <v>10176</v>
      </c>
      <c r="B1880" s="71" t="s">
        <v>10177</v>
      </c>
      <c r="C1880" s="62" t="s">
        <v>10178</v>
      </c>
      <c r="D1880" s="63" t="s">
        <v>10179</v>
      </c>
      <c r="G1880" s="72"/>
      <c r="H1880" s="72"/>
    </row>
    <row r="1881" spans="1:8">
      <c r="A1881" s="70" t="s">
        <v>10180</v>
      </c>
      <c r="B1881" s="71" t="s">
        <v>10181</v>
      </c>
      <c r="C1881" s="62" t="s">
        <v>10182</v>
      </c>
      <c r="D1881" s="63" t="s">
        <v>10183</v>
      </c>
      <c r="G1881" s="72"/>
      <c r="H1881" s="72"/>
    </row>
    <row r="1882" spans="1:8">
      <c r="A1882" s="70" t="s">
        <v>10184</v>
      </c>
      <c r="B1882" s="71" t="s">
        <v>10185</v>
      </c>
      <c r="C1882" s="62" t="s">
        <v>10186</v>
      </c>
      <c r="D1882" s="63" t="s">
        <v>10187</v>
      </c>
      <c r="G1882" s="72"/>
      <c r="H1882" s="72"/>
    </row>
    <row r="1883" spans="1:8">
      <c r="A1883" s="70" t="s">
        <v>10188</v>
      </c>
      <c r="B1883" s="71" t="s">
        <v>10189</v>
      </c>
      <c r="C1883" s="62" t="s">
        <v>10190</v>
      </c>
      <c r="D1883" s="63" t="s">
        <v>10191</v>
      </c>
      <c r="G1883" s="72"/>
      <c r="H1883" s="72"/>
    </row>
    <row r="1884" spans="1:8">
      <c r="A1884" s="70" t="s">
        <v>10192</v>
      </c>
      <c r="B1884" s="71" t="s">
        <v>10193</v>
      </c>
      <c r="C1884" s="62" t="s">
        <v>10194</v>
      </c>
      <c r="D1884" s="63" t="s">
        <v>10195</v>
      </c>
      <c r="G1884" s="72"/>
      <c r="H1884" s="72"/>
    </row>
    <row r="1885" spans="1:8">
      <c r="A1885" s="70" t="s">
        <v>10196</v>
      </c>
      <c r="B1885" s="71" t="s">
        <v>10197</v>
      </c>
      <c r="C1885" s="62" t="s">
        <v>10198</v>
      </c>
      <c r="D1885" s="63" t="s">
        <v>10199</v>
      </c>
      <c r="G1885" s="72"/>
      <c r="H1885" s="72"/>
    </row>
    <row r="1886" spans="1:8">
      <c r="A1886" s="70" t="s">
        <v>10200</v>
      </c>
      <c r="B1886" s="71" t="s">
        <v>10201</v>
      </c>
      <c r="C1886" s="62" t="s">
        <v>10202</v>
      </c>
      <c r="D1886" s="63" t="s">
        <v>10203</v>
      </c>
      <c r="G1886" s="72"/>
      <c r="H1886" s="72"/>
    </row>
    <row r="1887" spans="1:8">
      <c r="A1887" s="70" t="s">
        <v>10204</v>
      </c>
      <c r="B1887" s="71" t="s">
        <v>10205</v>
      </c>
      <c r="C1887" s="62" t="s">
        <v>10206</v>
      </c>
      <c r="D1887" s="63" t="s">
        <v>10207</v>
      </c>
      <c r="G1887" s="72"/>
      <c r="H1887" s="72"/>
    </row>
    <row r="1888" spans="1:8">
      <c r="A1888" s="70" t="s">
        <v>10208</v>
      </c>
      <c r="B1888" s="71" t="s">
        <v>10209</v>
      </c>
      <c r="C1888" s="62" t="s">
        <v>10210</v>
      </c>
      <c r="D1888" s="63" t="s">
        <v>10211</v>
      </c>
      <c r="G1888" s="72"/>
      <c r="H1888" s="72"/>
    </row>
    <row r="1889" spans="1:8">
      <c r="A1889" s="70" t="s">
        <v>10212</v>
      </c>
      <c r="B1889" s="71" t="s">
        <v>10213</v>
      </c>
      <c r="C1889" s="62" t="s">
        <v>10214</v>
      </c>
      <c r="D1889" s="63" t="s">
        <v>10215</v>
      </c>
      <c r="G1889" s="72"/>
      <c r="H1889" s="72"/>
    </row>
    <row r="1890" spans="1:8">
      <c r="A1890" s="70" t="s">
        <v>10216</v>
      </c>
      <c r="B1890" s="71" t="s">
        <v>10217</v>
      </c>
      <c r="C1890" s="62" t="s">
        <v>10218</v>
      </c>
      <c r="D1890" s="63" t="s">
        <v>10219</v>
      </c>
      <c r="G1890" s="72"/>
      <c r="H1890" s="72"/>
    </row>
    <row r="1891" spans="1:8">
      <c r="A1891" s="70" t="s">
        <v>10220</v>
      </c>
      <c r="B1891" s="71" t="s">
        <v>10221</v>
      </c>
      <c r="C1891" s="62" t="s">
        <v>10222</v>
      </c>
      <c r="D1891" s="63" t="s">
        <v>10223</v>
      </c>
      <c r="G1891" s="72"/>
      <c r="H1891" s="72"/>
    </row>
    <row r="1892" spans="1:8">
      <c r="A1892" s="70" t="s">
        <v>10224</v>
      </c>
      <c r="B1892" s="71" t="s">
        <v>10225</v>
      </c>
      <c r="C1892" s="62" t="s">
        <v>10226</v>
      </c>
      <c r="D1892" s="63" t="s">
        <v>10227</v>
      </c>
      <c r="G1892" s="72"/>
      <c r="H1892" s="72"/>
    </row>
    <row r="1893" spans="1:8">
      <c r="A1893" s="70" t="s">
        <v>10228</v>
      </c>
      <c r="B1893" s="71" t="s">
        <v>10229</v>
      </c>
      <c r="C1893" s="62" t="s">
        <v>10230</v>
      </c>
      <c r="D1893" s="63" t="s">
        <v>10231</v>
      </c>
      <c r="G1893" s="72"/>
      <c r="H1893" s="72"/>
    </row>
    <row r="1894" spans="1:8">
      <c r="A1894" s="70" t="s">
        <v>10232</v>
      </c>
      <c r="B1894" s="71" t="s">
        <v>10233</v>
      </c>
      <c r="C1894" s="62" t="s">
        <v>10234</v>
      </c>
      <c r="D1894" s="63" t="s">
        <v>10235</v>
      </c>
      <c r="G1894" s="72"/>
      <c r="H1894" s="72"/>
    </row>
    <row r="1895" spans="1:8">
      <c r="A1895" s="70" t="s">
        <v>10236</v>
      </c>
      <c r="B1895" s="71" t="s">
        <v>10237</v>
      </c>
      <c r="C1895" s="62" t="s">
        <v>10238</v>
      </c>
      <c r="D1895" s="63" t="s">
        <v>10239</v>
      </c>
      <c r="G1895" s="72"/>
      <c r="H1895" s="72"/>
    </row>
    <row r="1896" spans="1:8">
      <c r="A1896" s="70" t="s">
        <v>10240</v>
      </c>
      <c r="B1896" s="71" t="s">
        <v>10241</v>
      </c>
      <c r="C1896" s="62" t="s">
        <v>10242</v>
      </c>
      <c r="D1896" s="63" t="s">
        <v>10243</v>
      </c>
      <c r="G1896" s="72"/>
      <c r="H1896" s="72"/>
    </row>
    <row r="1897" spans="1:8">
      <c r="A1897" s="70" t="s">
        <v>10244</v>
      </c>
      <c r="B1897" s="71" t="s">
        <v>10245</v>
      </c>
      <c r="C1897" s="62" t="s">
        <v>10246</v>
      </c>
      <c r="D1897" s="63" t="s">
        <v>10247</v>
      </c>
      <c r="G1897" s="72"/>
      <c r="H1897" s="72"/>
    </row>
    <row r="1898" spans="1:8">
      <c r="A1898" s="70" t="s">
        <v>10248</v>
      </c>
      <c r="B1898" s="71" t="s">
        <v>10249</v>
      </c>
      <c r="C1898" s="62" t="s">
        <v>10250</v>
      </c>
      <c r="D1898" s="63" t="s">
        <v>10251</v>
      </c>
      <c r="G1898" s="72"/>
      <c r="H1898" s="72"/>
    </row>
    <row r="1899" spans="1:8">
      <c r="A1899" s="70" t="s">
        <v>10252</v>
      </c>
      <c r="B1899" s="71" t="s">
        <v>10253</v>
      </c>
      <c r="C1899" s="62" t="s">
        <v>10254</v>
      </c>
      <c r="D1899" s="63" t="s">
        <v>10255</v>
      </c>
      <c r="G1899" s="72"/>
      <c r="H1899" s="72"/>
    </row>
    <row r="1900" spans="1:8">
      <c r="A1900" s="70" t="s">
        <v>10256</v>
      </c>
      <c r="B1900" s="71" t="s">
        <v>10257</v>
      </c>
      <c r="C1900" s="62" t="s">
        <v>10258</v>
      </c>
      <c r="D1900" s="63" t="s">
        <v>10259</v>
      </c>
      <c r="G1900" s="72"/>
      <c r="H1900" s="72"/>
    </row>
    <row r="1901" spans="1:8">
      <c r="A1901" s="70" t="s">
        <v>10260</v>
      </c>
      <c r="B1901" s="71" t="s">
        <v>10261</v>
      </c>
      <c r="C1901" s="62" t="s">
        <v>10262</v>
      </c>
      <c r="D1901" s="63" t="s">
        <v>10263</v>
      </c>
      <c r="G1901" s="72"/>
      <c r="H1901" s="72"/>
    </row>
    <row r="1902" spans="1:8">
      <c r="A1902" s="70" t="s">
        <v>10264</v>
      </c>
      <c r="B1902" s="71" t="s">
        <v>10265</v>
      </c>
      <c r="C1902" s="62" t="s">
        <v>10266</v>
      </c>
      <c r="D1902" s="63" t="s">
        <v>10267</v>
      </c>
      <c r="G1902" s="72"/>
      <c r="H1902" s="72"/>
    </row>
    <row r="1903" spans="1:8">
      <c r="A1903" s="70" t="s">
        <v>10268</v>
      </c>
      <c r="B1903" s="71" t="s">
        <v>10269</v>
      </c>
      <c r="C1903" s="62" t="s">
        <v>10270</v>
      </c>
      <c r="D1903" s="63" t="s">
        <v>10271</v>
      </c>
      <c r="G1903" s="72"/>
      <c r="H1903" s="72"/>
    </row>
    <row r="1904" spans="1:8">
      <c r="A1904" s="70" t="s">
        <v>10272</v>
      </c>
      <c r="B1904" s="71" t="s">
        <v>10273</v>
      </c>
      <c r="C1904" s="62" t="s">
        <v>10274</v>
      </c>
      <c r="D1904" s="63" t="s">
        <v>10275</v>
      </c>
      <c r="G1904" s="72"/>
      <c r="H1904" s="72"/>
    </row>
    <row r="1905" spans="1:8">
      <c r="A1905" s="70" t="s">
        <v>10276</v>
      </c>
      <c r="B1905" s="71" t="s">
        <v>10277</v>
      </c>
      <c r="C1905" s="62" t="s">
        <v>10278</v>
      </c>
      <c r="D1905" s="63" t="s">
        <v>10279</v>
      </c>
      <c r="G1905" s="72"/>
      <c r="H1905" s="72"/>
    </row>
    <row r="1906" spans="1:8">
      <c r="A1906" s="70" t="s">
        <v>10280</v>
      </c>
      <c r="B1906" s="71" t="s">
        <v>10281</v>
      </c>
      <c r="C1906" s="62" t="s">
        <v>10282</v>
      </c>
      <c r="D1906" s="63" t="s">
        <v>10283</v>
      </c>
      <c r="G1906" s="72"/>
      <c r="H1906" s="72"/>
    </row>
    <row r="1907" spans="1:8">
      <c r="A1907" s="70" t="s">
        <v>10284</v>
      </c>
      <c r="B1907" s="71" t="s">
        <v>10285</v>
      </c>
      <c r="C1907" s="62" t="s">
        <v>10286</v>
      </c>
      <c r="D1907" s="63" t="s">
        <v>10287</v>
      </c>
      <c r="G1907" s="72"/>
      <c r="H1907" s="72"/>
    </row>
    <row r="1908" spans="1:8">
      <c r="A1908" s="70" t="s">
        <v>10288</v>
      </c>
      <c r="B1908" s="71" t="s">
        <v>10289</v>
      </c>
      <c r="C1908" s="62" t="s">
        <v>10290</v>
      </c>
      <c r="D1908" s="63" t="s">
        <v>10291</v>
      </c>
      <c r="G1908" s="72"/>
      <c r="H1908" s="72"/>
    </row>
    <row r="1909" spans="1:8">
      <c r="A1909" s="70" t="s">
        <v>10292</v>
      </c>
      <c r="B1909" s="71" t="s">
        <v>10293</v>
      </c>
      <c r="C1909" s="62" t="s">
        <v>10294</v>
      </c>
      <c r="D1909" s="63" t="s">
        <v>10295</v>
      </c>
      <c r="G1909" s="72"/>
      <c r="H1909" s="72"/>
    </row>
    <row r="1910" spans="1:8">
      <c r="A1910" s="70" t="s">
        <v>10296</v>
      </c>
      <c r="B1910" s="71" t="s">
        <v>10297</v>
      </c>
      <c r="C1910" s="62" t="s">
        <v>10298</v>
      </c>
      <c r="D1910" s="63" t="s">
        <v>10299</v>
      </c>
      <c r="G1910" s="72"/>
      <c r="H1910" s="72"/>
    </row>
    <row r="1911" spans="1:8">
      <c r="A1911" s="70" t="s">
        <v>10300</v>
      </c>
      <c r="B1911" s="71" t="s">
        <v>10301</v>
      </c>
      <c r="C1911" s="62" t="s">
        <v>10302</v>
      </c>
      <c r="D1911" s="63" t="s">
        <v>10303</v>
      </c>
      <c r="G1911" s="72"/>
      <c r="H1911" s="72"/>
    </row>
    <row r="1912" spans="1:8">
      <c r="A1912" s="70" t="s">
        <v>10304</v>
      </c>
      <c r="B1912" s="71" t="s">
        <v>10305</v>
      </c>
      <c r="C1912" s="62" t="s">
        <v>10306</v>
      </c>
      <c r="D1912" s="63" t="s">
        <v>10307</v>
      </c>
      <c r="G1912" s="72"/>
      <c r="H1912" s="72"/>
    </row>
    <row r="1913" spans="1:8" ht="24">
      <c r="A1913" s="70" t="s">
        <v>10308</v>
      </c>
      <c r="B1913" s="71" t="s">
        <v>10309</v>
      </c>
      <c r="C1913" s="62" t="s">
        <v>10310</v>
      </c>
      <c r="D1913" s="63" t="s">
        <v>10311</v>
      </c>
      <c r="G1913" s="72"/>
      <c r="H1913" s="72"/>
    </row>
    <row r="1914" spans="1:8">
      <c r="A1914" s="70" t="s">
        <v>10312</v>
      </c>
      <c r="B1914" s="71" t="s">
        <v>10313</v>
      </c>
      <c r="C1914" s="62" t="s">
        <v>10314</v>
      </c>
      <c r="D1914" s="63" t="s">
        <v>10315</v>
      </c>
      <c r="G1914" s="72"/>
      <c r="H1914" s="72"/>
    </row>
    <row r="1915" spans="1:8">
      <c r="A1915" s="70" t="s">
        <v>10316</v>
      </c>
      <c r="B1915" s="71" t="s">
        <v>10317</v>
      </c>
      <c r="C1915" s="62" t="s">
        <v>10318</v>
      </c>
      <c r="D1915" s="63" t="s">
        <v>10319</v>
      </c>
      <c r="G1915" s="72"/>
      <c r="H1915" s="72"/>
    </row>
    <row r="1916" spans="1:8" ht="24">
      <c r="A1916" s="70" t="s">
        <v>10320</v>
      </c>
      <c r="B1916" s="71" t="s">
        <v>10321</v>
      </c>
      <c r="C1916" s="62" t="s">
        <v>10322</v>
      </c>
      <c r="D1916" s="63" t="s">
        <v>10323</v>
      </c>
      <c r="G1916" s="72"/>
      <c r="H1916" s="72"/>
    </row>
    <row r="1917" spans="1:8">
      <c r="A1917" s="70" t="s">
        <v>10324</v>
      </c>
      <c r="B1917" s="71" t="s">
        <v>10325</v>
      </c>
      <c r="C1917" s="62" t="s">
        <v>10326</v>
      </c>
      <c r="D1917" s="63" t="s">
        <v>10327</v>
      </c>
      <c r="G1917" s="72"/>
      <c r="H1917" s="72"/>
    </row>
    <row r="1918" spans="1:8" ht="24">
      <c r="A1918" s="70" t="s">
        <v>10328</v>
      </c>
      <c r="B1918" s="71" t="s">
        <v>10329</v>
      </c>
      <c r="C1918" s="62" t="s">
        <v>10330</v>
      </c>
      <c r="D1918" s="63" t="s">
        <v>10331</v>
      </c>
      <c r="G1918" s="72"/>
      <c r="H1918" s="72"/>
    </row>
    <row r="1919" spans="1:8" ht="24">
      <c r="A1919" s="70" t="s">
        <v>10332</v>
      </c>
      <c r="B1919" s="71" t="s">
        <v>10333</v>
      </c>
      <c r="C1919" s="62" t="s">
        <v>10334</v>
      </c>
      <c r="D1919" s="63" t="s">
        <v>10335</v>
      </c>
      <c r="G1919" s="72"/>
      <c r="H1919" s="72"/>
    </row>
    <row r="1920" spans="1:8" ht="24">
      <c r="A1920" s="70" t="s">
        <v>10336</v>
      </c>
      <c r="B1920" s="71" t="s">
        <v>10337</v>
      </c>
      <c r="C1920" s="62" t="s">
        <v>10338</v>
      </c>
      <c r="D1920" s="63" t="s">
        <v>10339</v>
      </c>
      <c r="G1920" s="72"/>
      <c r="H1920" s="72"/>
    </row>
    <row r="1921" spans="1:8" ht="24">
      <c r="A1921" s="70" t="s">
        <v>10340</v>
      </c>
      <c r="B1921" s="71" t="s">
        <v>10341</v>
      </c>
      <c r="C1921" s="62" t="s">
        <v>10342</v>
      </c>
      <c r="D1921" s="63" t="s">
        <v>10343</v>
      </c>
      <c r="G1921" s="72"/>
      <c r="H1921" s="72"/>
    </row>
    <row r="1922" spans="1:8" ht="24">
      <c r="A1922" s="70" t="s">
        <v>10344</v>
      </c>
      <c r="B1922" s="71" t="s">
        <v>10345</v>
      </c>
      <c r="C1922" s="62" t="s">
        <v>10346</v>
      </c>
      <c r="D1922" s="63" t="s">
        <v>10347</v>
      </c>
      <c r="G1922" s="72"/>
      <c r="H1922" s="72"/>
    </row>
    <row r="1923" spans="1:8" ht="24">
      <c r="A1923" s="70" t="s">
        <v>10348</v>
      </c>
      <c r="B1923" s="71" t="s">
        <v>10349</v>
      </c>
      <c r="C1923" s="62" t="s">
        <v>10350</v>
      </c>
      <c r="D1923" s="63" t="s">
        <v>10351</v>
      </c>
      <c r="G1923" s="72"/>
      <c r="H1923" s="72"/>
    </row>
    <row r="1924" spans="1:8">
      <c r="A1924" s="70" t="s">
        <v>10352</v>
      </c>
      <c r="B1924" s="71" t="s">
        <v>10353</v>
      </c>
      <c r="C1924" s="62" t="s">
        <v>10354</v>
      </c>
      <c r="D1924" s="63" t="s">
        <v>10355</v>
      </c>
      <c r="G1924" s="72"/>
      <c r="H1924" s="72"/>
    </row>
    <row r="1925" spans="1:8">
      <c r="A1925" s="70" t="s">
        <v>10356</v>
      </c>
      <c r="B1925" s="71" t="s">
        <v>10357</v>
      </c>
      <c r="C1925" s="62" t="s">
        <v>10358</v>
      </c>
      <c r="D1925" s="63" t="s">
        <v>10359</v>
      </c>
      <c r="G1925" s="72"/>
      <c r="H1925" s="72"/>
    </row>
    <row r="1926" spans="1:8">
      <c r="A1926" s="70" t="s">
        <v>10360</v>
      </c>
      <c r="B1926" s="71" t="s">
        <v>10361</v>
      </c>
      <c r="C1926" s="62" t="s">
        <v>10362</v>
      </c>
      <c r="D1926" s="63" t="s">
        <v>10363</v>
      </c>
      <c r="G1926" s="72"/>
      <c r="H1926" s="72"/>
    </row>
    <row r="1927" spans="1:8">
      <c r="A1927" s="70" t="s">
        <v>10364</v>
      </c>
      <c r="B1927" s="71" t="s">
        <v>10365</v>
      </c>
      <c r="C1927" s="62" t="s">
        <v>10366</v>
      </c>
      <c r="D1927" s="63" t="s">
        <v>10367</v>
      </c>
      <c r="G1927" s="72"/>
      <c r="H1927" s="72"/>
    </row>
    <row r="1928" spans="1:8">
      <c r="A1928" s="70" t="s">
        <v>10368</v>
      </c>
      <c r="B1928" s="71" t="s">
        <v>10369</v>
      </c>
      <c r="C1928" s="62" t="s">
        <v>10370</v>
      </c>
      <c r="D1928" s="63" t="s">
        <v>10371</v>
      </c>
      <c r="G1928" s="72"/>
      <c r="H1928" s="72"/>
    </row>
    <row r="1929" spans="1:8" ht="24">
      <c r="A1929" s="70" t="s">
        <v>10372</v>
      </c>
      <c r="B1929" s="71" t="s">
        <v>10373</v>
      </c>
      <c r="C1929" s="62" t="s">
        <v>10374</v>
      </c>
      <c r="D1929" s="63" t="s">
        <v>10375</v>
      </c>
      <c r="G1929" s="72"/>
      <c r="H1929" s="72"/>
    </row>
    <row r="1930" spans="1:8" ht="24">
      <c r="A1930" s="70" t="s">
        <v>10376</v>
      </c>
      <c r="B1930" s="71" t="s">
        <v>10377</v>
      </c>
      <c r="C1930" s="62" t="s">
        <v>10378</v>
      </c>
      <c r="D1930" s="63" t="s">
        <v>10379</v>
      </c>
      <c r="G1930" s="72"/>
      <c r="H1930" s="72"/>
    </row>
    <row r="1931" spans="1:8" ht="24">
      <c r="A1931" s="70" t="s">
        <v>10380</v>
      </c>
      <c r="B1931" s="71" t="s">
        <v>10381</v>
      </c>
      <c r="C1931" s="62" t="s">
        <v>10382</v>
      </c>
      <c r="D1931" s="63" t="s">
        <v>10383</v>
      </c>
      <c r="G1931" s="72"/>
      <c r="H1931" s="72"/>
    </row>
    <row r="1932" spans="1:8" ht="24">
      <c r="A1932" s="70" t="s">
        <v>10384</v>
      </c>
      <c r="B1932" s="71" t="s">
        <v>10385</v>
      </c>
      <c r="C1932" s="62" t="s">
        <v>10386</v>
      </c>
      <c r="D1932" s="63" t="s">
        <v>10387</v>
      </c>
      <c r="G1932" s="72"/>
      <c r="H1932" s="72"/>
    </row>
    <row r="1933" spans="1:8" ht="24">
      <c r="A1933" s="70" t="s">
        <v>10388</v>
      </c>
      <c r="B1933" s="71" t="s">
        <v>10389</v>
      </c>
      <c r="C1933" s="62" t="s">
        <v>10390</v>
      </c>
      <c r="D1933" s="63" t="s">
        <v>10391</v>
      </c>
      <c r="G1933" s="72"/>
      <c r="H1933" s="72"/>
    </row>
    <row r="1934" spans="1:8" ht="24">
      <c r="A1934" s="70" t="s">
        <v>10392</v>
      </c>
      <c r="B1934" s="71" t="s">
        <v>10393</v>
      </c>
      <c r="C1934" s="62" t="s">
        <v>10394</v>
      </c>
      <c r="D1934" s="63" t="s">
        <v>10395</v>
      </c>
      <c r="G1934" s="72"/>
      <c r="H1934" s="72"/>
    </row>
    <row r="1935" spans="1:8" ht="24">
      <c r="A1935" s="70" t="s">
        <v>10396</v>
      </c>
      <c r="B1935" s="71" t="s">
        <v>10397</v>
      </c>
      <c r="C1935" s="62" t="s">
        <v>10398</v>
      </c>
      <c r="D1935" s="63" t="s">
        <v>10399</v>
      </c>
      <c r="G1935" s="72"/>
      <c r="H1935" s="72"/>
    </row>
    <row r="1936" spans="1:8" ht="24">
      <c r="A1936" s="70" t="s">
        <v>10400</v>
      </c>
      <c r="B1936" s="71" t="s">
        <v>10401</v>
      </c>
      <c r="C1936" s="62" t="s">
        <v>10402</v>
      </c>
      <c r="D1936" s="63" t="s">
        <v>10403</v>
      </c>
      <c r="G1936" s="72"/>
      <c r="H1936" s="72"/>
    </row>
    <row r="1937" spans="1:8">
      <c r="A1937" s="70" t="s">
        <v>10404</v>
      </c>
      <c r="B1937" s="71" t="s">
        <v>10405</v>
      </c>
      <c r="C1937" s="62" t="s">
        <v>10406</v>
      </c>
      <c r="D1937" s="63" t="s">
        <v>10407</v>
      </c>
      <c r="G1937" s="72"/>
      <c r="H1937" s="72"/>
    </row>
    <row r="1938" spans="1:8">
      <c r="A1938" s="70" t="s">
        <v>10408</v>
      </c>
      <c r="B1938" s="71" t="s">
        <v>10409</v>
      </c>
      <c r="C1938" s="62" t="s">
        <v>10410</v>
      </c>
      <c r="D1938" s="63" t="s">
        <v>10411</v>
      </c>
      <c r="G1938" s="72"/>
      <c r="H1938" s="72"/>
    </row>
    <row r="1939" spans="1:8" ht="24">
      <c r="A1939" s="70" t="s">
        <v>10412</v>
      </c>
      <c r="B1939" s="71" t="s">
        <v>10413</v>
      </c>
      <c r="C1939" s="62" t="s">
        <v>10414</v>
      </c>
      <c r="D1939" s="63" t="s">
        <v>10415</v>
      </c>
      <c r="G1939" s="72"/>
      <c r="H1939" s="72"/>
    </row>
    <row r="1940" spans="1:8">
      <c r="A1940" s="70" t="s">
        <v>10416</v>
      </c>
      <c r="B1940" s="71" t="s">
        <v>10417</v>
      </c>
      <c r="C1940" s="62" t="s">
        <v>10418</v>
      </c>
      <c r="D1940" s="63" t="s">
        <v>10419</v>
      </c>
      <c r="G1940" s="72"/>
      <c r="H1940" s="72"/>
    </row>
    <row r="1941" spans="1:8">
      <c r="A1941" s="70" t="s">
        <v>10420</v>
      </c>
      <c r="B1941" s="71" t="s">
        <v>10421</v>
      </c>
      <c r="C1941" s="62" t="s">
        <v>10422</v>
      </c>
      <c r="D1941" s="63" t="s">
        <v>10423</v>
      </c>
      <c r="G1941" s="72"/>
      <c r="H1941" s="72"/>
    </row>
    <row r="1942" spans="1:8">
      <c r="A1942" s="70" t="s">
        <v>10424</v>
      </c>
      <c r="B1942" s="71" t="s">
        <v>10425</v>
      </c>
      <c r="C1942" s="62" t="s">
        <v>10426</v>
      </c>
      <c r="D1942" s="63" t="s">
        <v>10427</v>
      </c>
      <c r="G1942" s="72"/>
      <c r="H1942" s="72"/>
    </row>
    <row r="1943" spans="1:8">
      <c r="A1943" s="70" t="s">
        <v>10428</v>
      </c>
      <c r="B1943" s="71" t="s">
        <v>10429</v>
      </c>
      <c r="C1943" s="62" t="s">
        <v>10430</v>
      </c>
      <c r="D1943" s="63" t="s">
        <v>10431</v>
      </c>
      <c r="G1943" s="72"/>
      <c r="H1943" s="72"/>
    </row>
    <row r="1944" spans="1:8">
      <c r="A1944" s="70" t="s">
        <v>10432</v>
      </c>
      <c r="B1944" s="71" t="s">
        <v>10433</v>
      </c>
      <c r="C1944" s="62" t="s">
        <v>10434</v>
      </c>
      <c r="D1944" s="63" t="s">
        <v>10435</v>
      </c>
      <c r="G1944" s="72"/>
      <c r="H1944" s="72"/>
    </row>
    <row r="1945" spans="1:8" ht="24">
      <c r="A1945" s="70" t="s">
        <v>10436</v>
      </c>
      <c r="B1945" s="71" t="s">
        <v>10437</v>
      </c>
      <c r="C1945" s="62" t="s">
        <v>10438</v>
      </c>
      <c r="D1945" s="63" t="s">
        <v>10439</v>
      </c>
      <c r="G1945" s="72"/>
      <c r="H1945" s="72"/>
    </row>
    <row r="1946" spans="1:8" ht="24">
      <c r="A1946" s="70" t="s">
        <v>10440</v>
      </c>
      <c r="B1946" s="71" t="s">
        <v>10441</v>
      </c>
      <c r="C1946" s="62" t="s">
        <v>10442</v>
      </c>
      <c r="D1946" s="63" t="s">
        <v>10443</v>
      </c>
      <c r="G1946" s="72"/>
      <c r="H1946" s="72"/>
    </row>
    <row r="1947" spans="1:8">
      <c r="A1947" s="70" t="s">
        <v>10444</v>
      </c>
      <c r="B1947" s="71" t="s">
        <v>10445</v>
      </c>
      <c r="C1947" s="62" t="s">
        <v>10446</v>
      </c>
      <c r="D1947" s="63" t="s">
        <v>10447</v>
      </c>
      <c r="G1947" s="72"/>
      <c r="H1947" s="72"/>
    </row>
    <row r="1948" spans="1:8" ht="24">
      <c r="A1948" s="70" t="s">
        <v>10448</v>
      </c>
      <c r="B1948" s="71" t="s">
        <v>10449</v>
      </c>
      <c r="C1948" s="62" t="s">
        <v>10450</v>
      </c>
      <c r="D1948" s="63" t="s">
        <v>10451</v>
      </c>
      <c r="G1948" s="72"/>
      <c r="H1948" s="72"/>
    </row>
    <row r="1949" spans="1:8" ht="24">
      <c r="A1949" s="70" t="s">
        <v>10452</v>
      </c>
      <c r="B1949" s="71" t="s">
        <v>10453</v>
      </c>
      <c r="C1949" s="62" t="s">
        <v>10454</v>
      </c>
      <c r="D1949" s="63" t="s">
        <v>10455</v>
      </c>
      <c r="G1949" s="72"/>
      <c r="H1949" s="72"/>
    </row>
    <row r="1950" spans="1:8">
      <c r="A1950" s="70" t="s">
        <v>10456</v>
      </c>
      <c r="B1950" s="71" t="s">
        <v>10457</v>
      </c>
      <c r="C1950" s="62" t="s">
        <v>10458</v>
      </c>
      <c r="D1950" s="63" t="s">
        <v>10459</v>
      </c>
      <c r="G1950" s="72"/>
      <c r="H1950" s="72"/>
    </row>
    <row r="1951" spans="1:8">
      <c r="A1951" s="70" t="s">
        <v>10460</v>
      </c>
      <c r="B1951" s="71" t="s">
        <v>10461</v>
      </c>
      <c r="C1951" s="62" t="s">
        <v>10462</v>
      </c>
      <c r="D1951" s="63" t="s">
        <v>10463</v>
      </c>
      <c r="G1951" s="72"/>
      <c r="H1951" s="72"/>
    </row>
    <row r="1952" spans="1:8" ht="24">
      <c r="A1952" s="70" t="s">
        <v>10464</v>
      </c>
      <c r="B1952" s="71" t="s">
        <v>10465</v>
      </c>
      <c r="C1952" s="62" t="s">
        <v>10466</v>
      </c>
      <c r="D1952" s="63" t="s">
        <v>10467</v>
      </c>
      <c r="G1952" s="72"/>
      <c r="H1952" s="72"/>
    </row>
    <row r="1953" spans="1:8" ht="24">
      <c r="A1953" s="70" t="s">
        <v>10468</v>
      </c>
      <c r="B1953" s="71" t="s">
        <v>10469</v>
      </c>
      <c r="C1953" s="62" t="s">
        <v>10470</v>
      </c>
      <c r="D1953" s="63" t="s">
        <v>10471</v>
      </c>
      <c r="G1953" s="72"/>
      <c r="H1953" s="72"/>
    </row>
    <row r="1954" spans="1:8">
      <c r="A1954" s="70" t="s">
        <v>10472</v>
      </c>
      <c r="B1954" s="71" t="s">
        <v>10473</v>
      </c>
      <c r="C1954" s="62" t="s">
        <v>10474</v>
      </c>
      <c r="D1954" s="63" t="s">
        <v>10475</v>
      </c>
      <c r="G1954" s="72"/>
      <c r="H1954" s="72"/>
    </row>
    <row r="1955" spans="1:8" ht="24">
      <c r="A1955" s="70" t="s">
        <v>10476</v>
      </c>
      <c r="B1955" s="71" t="s">
        <v>10477</v>
      </c>
      <c r="C1955" s="62" t="s">
        <v>10478</v>
      </c>
      <c r="D1955" s="63" t="s">
        <v>10479</v>
      </c>
      <c r="G1955" s="72"/>
      <c r="H1955" s="72"/>
    </row>
    <row r="1956" spans="1:8" ht="24">
      <c r="A1956" s="70" t="s">
        <v>10480</v>
      </c>
      <c r="B1956" s="71" t="s">
        <v>10481</v>
      </c>
      <c r="C1956" s="62" t="s">
        <v>10482</v>
      </c>
      <c r="D1956" s="63" t="s">
        <v>10483</v>
      </c>
      <c r="G1956" s="72"/>
      <c r="H1956" s="72"/>
    </row>
    <row r="1957" spans="1:8" ht="24">
      <c r="A1957" s="70" t="s">
        <v>10484</v>
      </c>
      <c r="B1957" s="71" t="s">
        <v>10485</v>
      </c>
      <c r="C1957" s="62" t="s">
        <v>10486</v>
      </c>
      <c r="D1957" s="63" t="s">
        <v>10487</v>
      </c>
      <c r="G1957" s="72"/>
      <c r="H1957" s="72"/>
    </row>
    <row r="1958" spans="1:8" ht="24">
      <c r="A1958" s="70" t="s">
        <v>10488</v>
      </c>
      <c r="B1958" s="71" t="s">
        <v>10489</v>
      </c>
      <c r="C1958" s="62" t="s">
        <v>10490</v>
      </c>
      <c r="D1958" s="63" t="s">
        <v>10491</v>
      </c>
      <c r="G1958" s="72"/>
      <c r="H1958" s="72"/>
    </row>
    <row r="1959" spans="1:8" ht="24">
      <c r="A1959" s="70" t="s">
        <v>10492</v>
      </c>
      <c r="B1959" s="71" t="s">
        <v>10493</v>
      </c>
      <c r="C1959" s="62" t="s">
        <v>10494</v>
      </c>
      <c r="D1959" s="63" t="s">
        <v>10495</v>
      </c>
      <c r="G1959" s="72"/>
      <c r="H1959" s="72"/>
    </row>
    <row r="1960" spans="1:8" ht="24">
      <c r="A1960" s="70" t="s">
        <v>10496</v>
      </c>
      <c r="B1960" s="71" t="s">
        <v>10497</v>
      </c>
      <c r="C1960" s="62" t="s">
        <v>10498</v>
      </c>
      <c r="D1960" s="63" t="s">
        <v>10499</v>
      </c>
      <c r="G1960" s="72"/>
      <c r="H1960" s="72"/>
    </row>
    <row r="1961" spans="1:8">
      <c r="A1961" s="70" t="s">
        <v>10500</v>
      </c>
      <c r="B1961" s="71" t="s">
        <v>10501</v>
      </c>
      <c r="C1961" s="62" t="s">
        <v>10502</v>
      </c>
      <c r="D1961" s="63" t="s">
        <v>10503</v>
      </c>
      <c r="G1961" s="72"/>
      <c r="H1961" s="72"/>
    </row>
    <row r="1962" spans="1:8" ht="24">
      <c r="A1962" s="70" t="s">
        <v>10504</v>
      </c>
      <c r="B1962" s="71" t="s">
        <v>10505</v>
      </c>
      <c r="C1962" s="62" t="s">
        <v>10506</v>
      </c>
      <c r="D1962" s="63" t="s">
        <v>10507</v>
      </c>
      <c r="G1962" s="72"/>
      <c r="H1962" s="72"/>
    </row>
    <row r="1963" spans="1:8">
      <c r="A1963" s="70" t="s">
        <v>10508</v>
      </c>
      <c r="B1963" s="71" t="s">
        <v>10509</v>
      </c>
      <c r="C1963" s="62" t="s">
        <v>10510</v>
      </c>
      <c r="D1963" s="63" t="s">
        <v>10511</v>
      </c>
      <c r="G1963" s="72"/>
      <c r="H1963" s="72"/>
    </row>
    <row r="1964" spans="1:8">
      <c r="A1964" s="70" t="s">
        <v>10512</v>
      </c>
      <c r="B1964" s="71" t="s">
        <v>10513</v>
      </c>
      <c r="C1964" s="62" t="s">
        <v>10514</v>
      </c>
      <c r="D1964" s="63" t="s">
        <v>10515</v>
      </c>
      <c r="G1964" s="72"/>
      <c r="H1964" s="72"/>
    </row>
    <row r="1965" spans="1:8">
      <c r="A1965" s="70" t="s">
        <v>10516</v>
      </c>
      <c r="B1965" s="71" t="s">
        <v>10517</v>
      </c>
      <c r="C1965" s="62" t="s">
        <v>10518</v>
      </c>
      <c r="D1965" s="63" t="s">
        <v>10519</v>
      </c>
      <c r="G1965" s="72"/>
      <c r="H1965" s="72"/>
    </row>
    <row r="1966" spans="1:8" ht="24">
      <c r="A1966" s="70" t="s">
        <v>10520</v>
      </c>
      <c r="B1966" s="71" t="s">
        <v>10521</v>
      </c>
      <c r="C1966" s="62" t="s">
        <v>10522</v>
      </c>
      <c r="D1966" s="63" t="s">
        <v>10523</v>
      </c>
      <c r="G1966" s="72"/>
      <c r="H1966" s="72"/>
    </row>
    <row r="1967" spans="1:8">
      <c r="A1967" s="70" t="s">
        <v>10524</v>
      </c>
      <c r="B1967" s="71" t="s">
        <v>10525</v>
      </c>
      <c r="C1967" s="62" t="s">
        <v>10526</v>
      </c>
      <c r="D1967" s="63" t="s">
        <v>10527</v>
      </c>
      <c r="G1967" s="72"/>
      <c r="H1967" s="72"/>
    </row>
    <row r="1968" spans="1:8">
      <c r="A1968" s="70" t="s">
        <v>10528</v>
      </c>
      <c r="B1968" s="71" t="s">
        <v>10529</v>
      </c>
      <c r="C1968" s="62" t="s">
        <v>10530</v>
      </c>
      <c r="D1968" s="63" t="s">
        <v>10531</v>
      </c>
      <c r="G1968" s="72"/>
      <c r="H1968" s="72"/>
    </row>
    <row r="1969" spans="1:8">
      <c r="A1969" s="70" t="s">
        <v>10532</v>
      </c>
      <c r="B1969" s="71" t="s">
        <v>10533</v>
      </c>
      <c r="C1969" s="62" t="s">
        <v>10534</v>
      </c>
      <c r="D1969" s="63" t="s">
        <v>10535</v>
      </c>
      <c r="G1969" s="72"/>
      <c r="H1969" s="72"/>
    </row>
    <row r="1970" spans="1:8">
      <c r="A1970" s="70" t="s">
        <v>10536</v>
      </c>
      <c r="B1970" s="71" t="s">
        <v>10537</v>
      </c>
      <c r="C1970" s="62" t="s">
        <v>10538</v>
      </c>
      <c r="D1970" s="63" t="s">
        <v>10539</v>
      </c>
      <c r="G1970" s="72"/>
      <c r="H1970" s="72"/>
    </row>
    <row r="1971" spans="1:8">
      <c r="A1971" s="70" t="s">
        <v>10540</v>
      </c>
      <c r="B1971" s="71" t="s">
        <v>10541</v>
      </c>
      <c r="C1971" s="62" t="s">
        <v>10542</v>
      </c>
      <c r="D1971" s="63" t="s">
        <v>10543</v>
      </c>
      <c r="G1971" s="72"/>
      <c r="H1971" s="72"/>
    </row>
    <row r="1972" spans="1:8">
      <c r="A1972" s="70" t="s">
        <v>10544</v>
      </c>
      <c r="B1972" s="71" t="s">
        <v>10545</v>
      </c>
      <c r="C1972" s="62" t="s">
        <v>10546</v>
      </c>
      <c r="D1972" s="63" t="s">
        <v>10547</v>
      </c>
      <c r="G1972" s="72"/>
      <c r="H1972" s="72"/>
    </row>
    <row r="1973" spans="1:8">
      <c r="A1973" s="70" t="s">
        <v>10548</v>
      </c>
      <c r="B1973" s="71" t="s">
        <v>10549</v>
      </c>
      <c r="C1973" s="62" t="s">
        <v>10550</v>
      </c>
      <c r="D1973" s="63" t="s">
        <v>10551</v>
      </c>
      <c r="G1973" s="72"/>
      <c r="H1973" s="72"/>
    </row>
    <row r="1974" spans="1:8">
      <c r="A1974" s="70" t="s">
        <v>10552</v>
      </c>
      <c r="B1974" s="71" t="s">
        <v>10553</v>
      </c>
      <c r="C1974" s="62" t="s">
        <v>10554</v>
      </c>
      <c r="D1974" s="63" t="s">
        <v>10555</v>
      </c>
      <c r="G1974" s="72"/>
      <c r="H1974" s="72"/>
    </row>
    <row r="1975" spans="1:8">
      <c r="A1975" s="70" t="s">
        <v>10556</v>
      </c>
      <c r="B1975" s="71" t="s">
        <v>10557</v>
      </c>
      <c r="C1975" s="62" t="s">
        <v>10558</v>
      </c>
      <c r="D1975" s="63" t="s">
        <v>10559</v>
      </c>
      <c r="G1975" s="72"/>
      <c r="H1975" s="72"/>
    </row>
    <row r="1976" spans="1:8">
      <c r="A1976" s="70" t="s">
        <v>10560</v>
      </c>
      <c r="B1976" s="71" t="s">
        <v>10561</v>
      </c>
      <c r="C1976" s="62" t="s">
        <v>10562</v>
      </c>
      <c r="D1976" s="63" t="s">
        <v>10563</v>
      </c>
      <c r="G1976" s="72"/>
      <c r="H1976" s="72"/>
    </row>
    <row r="1977" spans="1:8">
      <c r="A1977" s="70" t="s">
        <v>10564</v>
      </c>
      <c r="B1977" s="71" t="s">
        <v>10565</v>
      </c>
      <c r="C1977" s="62" t="s">
        <v>10566</v>
      </c>
      <c r="D1977" s="63" t="s">
        <v>10567</v>
      </c>
      <c r="G1977" s="72"/>
      <c r="H1977" s="72"/>
    </row>
    <row r="1978" spans="1:8">
      <c r="A1978" s="70" t="s">
        <v>10568</v>
      </c>
      <c r="B1978" s="71" t="s">
        <v>10569</v>
      </c>
      <c r="C1978" s="62" t="s">
        <v>10570</v>
      </c>
      <c r="D1978" s="63" t="s">
        <v>10571</v>
      </c>
      <c r="G1978" s="72"/>
      <c r="H1978" s="72"/>
    </row>
    <row r="1979" spans="1:8">
      <c r="A1979" s="70" t="s">
        <v>10572</v>
      </c>
      <c r="B1979" s="71" t="s">
        <v>10573</v>
      </c>
      <c r="C1979" s="62" t="s">
        <v>10574</v>
      </c>
      <c r="D1979" s="63" t="s">
        <v>10575</v>
      </c>
      <c r="G1979" s="72"/>
      <c r="H1979" s="72"/>
    </row>
    <row r="1980" spans="1:8">
      <c r="A1980" s="70" t="s">
        <v>10576</v>
      </c>
      <c r="B1980" s="71" t="s">
        <v>10577</v>
      </c>
      <c r="C1980" s="62" t="s">
        <v>10578</v>
      </c>
      <c r="D1980" s="63" t="s">
        <v>10579</v>
      </c>
      <c r="G1980" s="72"/>
      <c r="H1980" s="72"/>
    </row>
    <row r="1981" spans="1:8">
      <c r="A1981" s="70" t="s">
        <v>10580</v>
      </c>
      <c r="B1981" s="71" t="s">
        <v>10581</v>
      </c>
      <c r="C1981" s="62" t="s">
        <v>10582</v>
      </c>
      <c r="D1981" s="63" t="s">
        <v>10583</v>
      </c>
      <c r="G1981" s="72"/>
      <c r="H1981" s="72"/>
    </row>
    <row r="1982" spans="1:8">
      <c r="A1982" s="70" t="s">
        <v>10584</v>
      </c>
      <c r="B1982" s="71" t="s">
        <v>10585</v>
      </c>
      <c r="C1982" s="62" t="s">
        <v>10586</v>
      </c>
      <c r="D1982" s="63" t="s">
        <v>10587</v>
      </c>
      <c r="G1982" s="72"/>
      <c r="H1982" s="72"/>
    </row>
    <row r="1983" spans="1:8">
      <c r="A1983" s="70" t="s">
        <v>10588</v>
      </c>
      <c r="B1983" s="71" t="s">
        <v>10589</v>
      </c>
      <c r="C1983" s="62" t="s">
        <v>10590</v>
      </c>
      <c r="D1983" s="63" t="s">
        <v>10591</v>
      </c>
      <c r="G1983" s="72"/>
      <c r="H1983" s="72"/>
    </row>
    <row r="1984" spans="1:8">
      <c r="A1984" s="70" t="s">
        <v>10592</v>
      </c>
      <c r="B1984" s="71" t="s">
        <v>10593</v>
      </c>
      <c r="C1984" s="62" t="s">
        <v>10594</v>
      </c>
      <c r="D1984" s="63" t="s">
        <v>10595</v>
      </c>
      <c r="G1984" s="72"/>
      <c r="H1984" s="72"/>
    </row>
    <row r="1985" spans="1:8">
      <c r="A1985" s="70" t="s">
        <v>10596</v>
      </c>
      <c r="B1985" s="71" t="s">
        <v>10597</v>
      </c>
      <c r="C1985" s="62" t="s">
        <v>10598</v>
      </c>
      <c r="D1985" s="63" t="s">
        <v>10599</v>
      </c>
      <c r="G1985" s="72"/>
      <c r="H1985" s="72"/>
    </row>
    <row r="1986" spans="1:8">
      <c r="A1986" s="70" t="s">
        <v>10600</v>
      </c>
      <c r="B1986" s="71" t="s">
        <v>10601</v>
      </c>
      <c r="C1986" s="62" t="s">
        <v>10602</v>
      </c>
      <c r="D1986" s="63" t="s">
        <v>10603</v>
      </c>
      <c r="G1986" s="72"/>
      <c r="H1986" s="72"/>
    </row>
    <row r="1987" spans="1:8">
      <c r="A1987" s="70" t="s">
        <v>10604</v>
      </c>
      <c r="B1987" s="71" t="s">
        <v>10605</v>
      </c>
      <c r="C1987" s="62" t="s">
        <v>10606</v>
      </c>
      <c r="D1987" s="63" t="s">
        <v>10607</v>
      </c>
      <c r="G1987" s="72"/>
      <c r="H1987" s="72"/>
    </row>
    <row r="1988" spans="1:8">
      <c r="A1988" s="70" t="s">
        <v>10608</v>
      </c>
      <c r="B1988" s="71" t="s">
        <v>10609</v>
      </c>
      <c r="C1988" s="62" t="s">
        <v>10610</v>
      </c>
      <c r="D1988" s="63" t="s">
        <v>10611</v>
      </c>
      <c r="G1988" s="72"/>
      <c r="H1988" s="72"/>
    </row>
    <row r="1989" spans="1:8">
      <c r="A1989" s="70" t="s">
        <v>10612</v>
      </c>
      <c r="B1989" s="71" t="s">
        <v>10613</v>
      </c>
      <c r="C1989" s="62" t="s">
        <v>10614</v>
      </c>
      <c r="D1989" s="63" t="s">
        <v>10615</v>
      </c>
      <c r="G1989" s="72"/>
      <c r="H1989" s="72"/>
    </row>
    <row r="1990" spans="1:8">
      <c r="A1990" s="70" t="s">
        <v>10616</v>
      </c>
      <c r="B1990" s="71" t="s">
        <v>10617</v>
      </c>
      <c r="C1990" s="62" t="s">
        <v>10618</v>
      </c>
      <c r="D1990" s="63" t="s">
        <v>10619</v>
      </c>
      <c r="G1990" s="72"/>
      <c r="H1990" s="72"/>
    </row>
    <row r="1991" spans="1:8">
      <c r="A1991" s="70" t="s">
        <v>10620</v>
      </c>
      <c r="B1991" s="71" t="s">
        <v>10621</v>
      </c>
      <c r="C1991" s="62" t="s">
        <v>10622</v>
      </c>
      <c r="D1991" s="63" t="s">
        <v>10623</v>
      </c>
      <c r="G1991" s="72"/>
      <c r="H1991" s="72"/>
    </row>
    <row r="1992" spans="1:8">
      <c r="A1992" s="70" t="s">
        <v>10624</v>
      </c>
      <c r="B1992" s="71" t="s">
        <v>10625</v>
      </c>
      <c r="C1992" s="62" t="s">
        <v>10626</v>
      </c>
      <c r="D1992" s="63" t="s">
        <v>10627</v>
      </c>
      <c r="G1992" s="72"/>
      <c r="H1992" s="72"/>
    </row>
    <row r="1993" spans="1:8">
      <c r="A1993" s="70" t="s">
        <v>10628</v>
      </c>
      <c r="B1993" s="71" t="s">
        <v>10629</v>
      </c>
      <c r="C1993" s="62" t="s">
        <v>10630</v>
      </c>
      <c r="D1993" s="63" t="s">
        <v>10631</v>
      </c>
      <c r="G1993" s="72"/>
      <c r="H1993" s="72"/>
    </row>
    <row r="1994" spans="1:8">
      <c r="A1994" s="70" t="s">
        <v>10632</v>
      </c>
      <c r="B1994" s="71" t="s">
        <v>10633</v>
      </c>
      <c r="C1994" s="62" t="s">
        <v>10634</v>
      </c>
      <c r="D1994" s="63" t="s">
        <v>10635</v>
      </c>
      <c r="G1994" s="72"/>
      <c r="H1994" s="72"/>
    </row>
    <row r="1995" spans="1:8">
      <c r="A1995" s="70" t="s">
        <v>10636</v>
      </c>
      <c r="B1995" s="71" t="s">
        <v>10637</v>
      </c>
      <c r="C1995" s="62" t="s">
        <v>10638</v>
      </c>
      <c r="D1995" s="63" t="s">
        <v>10639</v>
      </c>
      <c r="G1995" s="72"/>
      <c r="H1995" s="72"/>
    </row>
    <row r="1996" spans="1:8">
      <c r="A1996" s="70" t="s">
        <v>10640</v>
      </c>
      <c r="B1996" s="71" t="s">
        <v>10641</v>
      </c>
      <c r="C1996" s="62" t="s">
        <v>10642</v>
      </c>
      <c r="D1996" s="63" t="s">
        <v>10643</v>
      </c>
      <c r="G1996" s="72"/>
      <c r="H1996" s="72"/>
    </row>
    <row r="1997" spans="1:8">
      <c r="A1997" s="70" t="s">
        <v>10644</v>
      </c>
      <c r="B1997" s="71" t="s">
        <v>10645</v>
      </c>
      <c r="C1997" s="62" t="s">
        <v>10646</v>
      </c>
      <c r="D1997" s="63" t="s">
        <v>10647</v>
      </c>
      <c r="G1997" s="72"/>
      <c r="H1997" s="72"/>
    </row>
    <row r="1998" spans="1:8">
      <c r="A1998" s="70" t="s">
        <v>10648</v>
      </c>
      <c r="B1998" s="71" t="s">
        <v>10649</v>
      </c>
      <c r="C1998" s="62" t="s">
        <v>10650</v>
      </c>
      <c r="D1998" s="63" t="s">
        <v>10651</v>
      </c>
      <c r="G1998" s="72"/>
      <c r="H1998" s="72"/>
    </row>
    <row r="1999" spans="1:8">
      <c r="A1999" s="70" t="s">
        <v>10652</v>
      </c>
      <c r="B1999" s="71" t="s">
        <v>10653</v>
      </c>
      <c r="C1999" s="62" t="s">
        <v>10654</v>
      </c>
      <c r="D1999" s="63" t="s">
        <v>10655</v>
      </c>
      <c r="G1999" s="72"/>
      <c r="H1999" s="72"/>
    </row>
    <row r="2000" spans="1:8" ht="24">
      <c r="A2000" s="70" t="s">
        <v>10656</v>
      </c>
      <c r="B2000" s="71" t="s">
        <v>10657</v>
      </c>
      <c r="C2000" s="62" t="s">
        <v>10658</v>
      </c>
      <c r="D2000" s="63" t="s">
        <v>10659</v>
      </c>
      <c r="G2000" s="72"/>
      <c r="H2000" s="72"/>
    </row>
    <row r="2001" spans="1:8" ht="24">
      <c r="A2001" s="70" t="s">
        <v>10660</v>
      </c>
      <c r="B2001" s="71" t="s">
        <v>10661</v>
      </c>
      <c r="C2001" s="62" t="s">
        <v>10662</v>
      </c>
      <c r="D2001" s="63" t="s">
        <v>10663</v>
      </c>
      <c r="G2001" s="72"/>
      <c r="H2001" s="72"/>
    </row>
    <row r="2002" spans="1:8">
      <c r="A2002" s="70" t="s">
        <v>10664</v>
      </c>
      <c r="B2002" s="71" t="s">
        <v>10665</v>
      </c>
      <c r="C2002" s="62" t="s">
        <v>10666</v>
      </c>
      <c r="D2002" s="63" t="s">
        <v>10667</v>
      </c>
      <c r="G2002" s="72"/>
      <c r="H2002" s="72"/>
    </row>
    <row r="2003" spans="1:8" ht="24">
      <c r="A2003" s="70" t="s">
        <v>10668</v>
      </c>
      <c r="B2003" s="71" t="s">
        <v>10669</v>
      </c>
      <c r="C2003" s="62" t="s">
        <v>10670</v>
      </c>
      <c r="D2003" s="63" t="s">
        <v>10671</v>
      </c>
      <c r="G2003" s="72"/>
      <c r="H2003" s="72"/>
    </row>
    <row r="2004" spans="1:8" ht="24">
      <c r="A2004" s="70" t="s">
        <v>10672</v>
      </c>
      <c r="B2004" s="71" t="s">
        <v>10673</v>
      </c>
      <c r="C2004" s="62" t="s">
        <v>10674</v>
      </c>
      <c r="D2004" s="63" t="s">
        <v>10675</v>
      </c>
      <c r="G2004" s="72"/>
      <c r="H2004" s="72"/>
    </row>
    <row r="2005" spans="1:8">
      <c r="A2005" s="70" t="s">
        <v>10676</v>
      </c>
      <c r="B2005" s="71" t="s">
        <v>10677</v>
      </c>
      <c r="C2005" s="62" t="s">
        <v>10678</v>
      </c>
      <c r="D2005" s="63" t="s">
        <v>10679</v>
      </c>
      <c r="G2005" s="72"/>
      <c r="H2005" s="72"/>
    </row>
    <row r="2006" spans="1:8">
      <c r="A2006" s="70" t="s">
        <v>10680</v>
      </c>
      <c r="B2006" s="71" t="s">
        <v>10681</v>
      </c>
      <c r="C2006" s="62" t="s">
        <v>10682</v>
      </c>
      <c r="D2006" s="63" t="s">
        <v>10683</v>
      </c>
      <c r="G2006" s="72"/>
      <c r="H2006" s="72"/>
    </row>
    <row r="2007" spans="1:8" ht="24">
      <c r="A2007" s="70" t="s">
        <v>10684</v>
      </c>
      <c r="B2007" s="71" t="s">
        <v>10685</v>
      </c>
      <c r="C2007" s="62" t="s">
        <v>10686</v>
      </c>
      <c r="D2007" s="63" t="s">
        <v>10687</v>
      </c>
      <c r="G2007" s="72"/>
      <c r="H2007" s="72"/>
    </row>
    <row r="2008" spans="1:8">
      <c r="A2008" s="70" t="s">
        <v>10688</v>
      </c>
      <c r="B2008" s="71" t="s">
        <v>10689</v>
      </c>
      <c r="C2008" s="62" t="s">
        <v>10690</v>
      </c>
      <c r="D2008" s="63" t="s">
        <v>10691</v>
      </c>
      <c r="G2008" s="72"/>
      <c r="H2008" s="72"/>
    </row>
    <row r="2009" spans="1:8" ht="24">
      <c r="A2009" s="70" t="s">
        <v>10692</v>
      </c>
      <c r="B2009" s="71" t="s">
        <v>10693</v>
      </c>
      <c r="C2009" s="62" t="s">
        <v>10694</v>
      </c>
      <c r="D2009" s="63" t="s">
        <v>10695</v>
      </c>
      <c r="G2009" s="72"/>
      <c r="H2009" s="72"/>
    </row>
    <row r="2010" spans="1:8">
      <c r="A2010" s="70" t="s">
        <v>10696</v>
      </c>
      <c r="B2010" s="71" t="s">
        <v>10697</v>
      </c>
      <c r="C2010" s="62" t="s">
        <v>10698</v>
      </c>
      <c r="D2010" s="63" t="s">
        <v>10699</v>
      </c>
      <c r="G2010" s="72"/>
      <c r="H2010" s="72"/>
    </row>
    <row r="2011" spans="1:8">
      <c r="A2011" s="70" t="s">
        <v>10700</v>
      </c>
      <c r="B2011" s="71" t="s">
        <v>10701</v>
      </c>
      <c r="C2011" s="62" t="s">
        <v>10702</v>
      </c>
      <c r="D2011" s="63" t="s">
        <v>10703</v>
      </c>
      <c r="G2011" s="72"/>
      <c r="H2011" s="72"/>
    </row>
    <row r="2012" spans="1:8">
      <c r="A2012" s="70" t="s">
        <v>10704</v>
      </c>
      <c r="B2012" s="71" t="s">
        <v>10705</v>
      </c>
      <c r="C2012" s="62" t="s">
        <v>10706</v>
      </c>
      <c r="D2012" s="63" t="s">
        <v>10707</v>
      </c>
      <c r="G2012" s="72"/>
      <c r="H2012" s="72"/>
    </row>
    <row r="2013" spans="1:8">
      <c r="A2013" s="70" t="s">
        <v>10708</v>
      </c>
      <c r="B2013" s="71" t="s">
        <v>10709</v>
      </c>
      <c r="C2013" s="62" t="s">
        <v>10710</v>
      </c>
      <c r="D2013" s="63" t="s">
        <v>10711</v>
      </c>
      <c r="G2013" s="72"/>
      <c r="H2013" s="72"/>
    </row>
    <row r="2014" spans="1:8">
      <c r="A2014" s="70" t="s">
        <v>10712</v>
      </c>
      <c r="B2014" s="71" t="s">
        <v>10713</v>
      </c>
      <c r="C2014" s="62" t="s">
        <v>10714</v>
      </c>
      <c r="D2014" s="63" t="s">
        <v>10715</v>
      </c>
      <c r="G2014" s="72"/>
      <c r="H2014" s="72"/>
    </row>
    <row r="2015" spans="1:8">
      <c r="A2015" s="70" t="s">
        <v>10716</v>
      </c>
      <c r="B2015" s="71" t="s">
        <v>10717</v>
      </c>
      <c r="C2015" s="62" t="s">
        <v>10718</v>
      </c>
      <c r="D2015" s="63" t="s">
        <v>10719</v>
      </c>
      <c r="G2015" s="72"/>
      <c r="H2015" s="72"/>
    </row>
    <row r="2016" spans="1:8">
      <c r="A2016" s="70" t="s">
        <v>10720</v>
      </c>
      <c r="B2016" s="71" t="s">
        <v>10721</v>
      </c>
      <c r="C2016" s="62" t="s">
        <v>10722</v>
      </c>
      <c r="D2016" s="63" t="s">
        <v>10723</v>
      </c>
      <c r="G2016" s="72"/>
      <c r="H2016" s="72"/>
    </row>
    <row r="2017" spans="1:8">
      <c r="A2017" s="70" t="s">
        <v>10724</v>
      </c>
      <c r="B2017" s="71" t="s">
        <v>10725</v>
      </c>
      <c r="C2017" s="62" t="s">
        <v>10726</v>
      </c>
      <c r="D2017" s="63" t="s">
        <v>10727</v>
      </c>
      <c r="G2017" s="72"/>
      <c r="H2017" s="72"/>
    </row>
    <row r="2018" spans="1:8">
      <c r="A2018" s="70" t="s">
        <v>10728</v>
      </c>
      <c r="B2018" s="71" t="s">
        <v>10729</v>
      </c>
      <c r="C2018" s="62" t="s">
        <v>10730</v>
      </c>
      <c r="D2018" s="63" t="s">
        <v>10731</v>
      </c>
      <c r="G2018" s="72"/>
      <c r="H2018" s="72"/>
    </row>
    <row r="2019" spans="1:8">
      <c r="A2019" s="70" t="s">
        <v>10732</v>
      </c>
      <c r="B2019" s="71" t="s">
        <v>10733</v>
      </c>
      <c r="C2019" s="62" t="s">
        <v>10734</v>
      </c>
      <c r="D2019" s="63" t="s">
        <v>10735</v>
      </c>
      <c r="G2019" s="72"/>
      <c r="H2019" s="72"/>
    </row>
    <row r="2020" spans="1:8">
      <c r="A2020" s="70" t="s">
        <v>10736</v>
      </c>
      <c r="B2020" s="71" t="s">
        <v>10737</v>
      </c>
      <c r="C2020" s="62" t="s">
        <v>10738</v>
      </c>
      <c r="D2020" s="63" t="s">
        <v>10739</v>
      </c>
      <c r="G2020" s="72"/>
      <c r="H2020" s="72"/>
    </row>
    <row r="2021" spans="1:8">
      <c r="A2021" s="70" t="s">
        <v>10740</v>
      </c>
      <c r="B2021" s="71" t="s">
        <v>10741</v>
      </c>
      <c r="C2021" s="62" t="s">
        <v>10742</v>
      </c>
      <c r="D2021" s="63" t="s">
        <v>10743</v>
      </c>
      <c r="G2021" s="72"/>
      <c r="H2021" s="72"/>
    </row>
    <row r="2022" spans="1:8">
      <c r="A2022" s="70" t="s">
        <v>10744</v>
      </c>
      <c r="B2022" s="71" t="s">
        <v>10745</v>
      </c>
      <c r="C2022" s="62" t="s">
        <v>10746</v>
      </c>
      <c r="D2022" s="63" t="s">
        <v>10747</v>
      </c>
      <c r="G2022" s="72"/>
      <c r="H2022" s="72"/>
    </row>
    <row r="2023" spans="1:8">
      <c r="A2023" s="70" t="s">
        <v>10748</v>
      </c>
      <c r="B2023" s="71" t="s">
        <v>10749</v>
      </c>
      <c r="C2023" s="62" t="s">
        <v>10750</v>
      </c>
      <c r="D2023" s="63" t="s">
        <v>10751</v>
      </c>
      <c r="G2023" s="72"/>
      <c r="H2023" s="72"/>
    </row>
    <row r="2024" spans="1:8">
      <c r="A2024" s="70" t="s">
        <v>10752</v>
      </c>
      <c r="B2024" s="71" t="s">
        <v>10753</v>
      </c>
      <c r="C2024" s="62" t="s">
        <v>10754</v>
      </c>
      <c r="D2024" s="63" t="s">
        <v>10755</v>
      </c>
      <c r="G2024" s="72"/>
      <c r="H2024" s="72"/>
    </row>
    <row r="2025" spans="1:8">
      <c r="A2025" s="70" t="s">
        <v>10756</v>
      </c>
      <c r="B2025" s="71" t="s">
        <v>10757</v>
      </c>
      <c r="C2025" s="62" t="s">
        <v>10758</v>
      </c>
      <c r="D2025" s="63" t="s">
        <v>10759</v>
      </c>
      <c r="G2025" s="72"/>
      <c r="H2025" s="72"/>
    </row>
    <row r="2026" spans="1:8">
      <c r="A2026" s="70" t="s">
        <v>10760</v>
      </c>
      <c r="B2026" s="71" t="s">
        <v>10761</v>
      </c>
      <c r="C2026" s="62" t="s">
        <v>10762</v>
      </c>
      <c r="D2026" s="63" t="s">
        <v>10763</v>
      </c>
      <c r="G2026" s="72"/>
      <c r="H2026" s="72"/>
    </row>
    <row r="2027" spans="1:8">
      <c r="A2027" s="70" t="s">
        <v>10764</v>
      </c>
      <c r="B2027" s="71" t="s">
        <v>10765</v>
      </c>
      <c r="C2027" s="62" t="s">
        <v>10766</v>
      </c>
      <c r="D2027" s="63" t="s">
        <v>10767</v>
      </c>
      <c r="G2027" s="72"/>
      <c r="H2027" s="72"/>
    </row>
    <row r="2028" spans="1:8">
      <c r="A2028" s="70" t="s">
        <v>10768</v>
      </c>
      <c r="B2028" s="71" t="s">
        <v>10769</v>
      </c>
      <c r="C2028" s="62" t="s">
        <v>10770</v>
      </c>
      <c r="D2028" s="63" t="s">
        <v>10771</v>
      </c>
      <c r="G2028" s="72"/>
      <c r="H2028" s="72"/>
    </row>
    <row r="2029" spans="1:8">
      <c r="A2029" s="70" t="s">
        <v>10772</v>
      </c>
      <c r="B2029" s="71" t="s">
        <v>10773</v>
      </c>
      <c r="C2029" s="62" t="s">
        <v>10774</v>
      </c>
      <c r="D2029" s="63" t="s">
        <v>10775</v>
      </c>
      <c r="G2029" s="72"/>
      <c r="H2029" s="72"/>
    </row>
    <row r="2030" spans="1:8">
      <c r="A2030" s="70" t="s">
        <v>10776</v>
      </c>
      <c r="B2030" s="71" t="s">
        <v>10777</v>
      </c>
      <c r="C2030" s="62" t="s">
        <v>10778</v>
      </c>
      <c r="D2030" s="63" t="s">
        <v>10779</v>
      </c>
      <c r="G2030" s="72"/>
      <c r="H2030" s="72"/>
    </row>
    <row r="2031" spans="1:8">
      <c r="A2031" s="70" t="s">
        <v>10780</v>
      </c>
      <c r="B2031" s="71" t="s">
        <v>10781</v>
      </c>
      <c r="C2031" s="62" t="s">
        <v>10782</v>
      </c>
      <c r="D2031" s="63" t="s">
        <v>10783</v>
      </c>
      <c r="G2031" s="72"/>
      <c r="H2031" s="72"/>
    </row>
    <row r="2032" spans="1:8">
      <c r="A2032" s="70" t="s">
        <v>10784</v>
      </c>
      <c r="B2032" s="71" t="s">
        <v>10785</v>
      </c>
      <c r="C2032" s="62" t="s">
        <v>10786</v>
      </c>
      <c r="D2032" s="63" t="s">
        <v>10787</v>
      </c>
      <c r="G2032" s="72"/>
      <c r="H2032" s="72"/>
    </row>
    <row r="2033" spans="1:8">
      <c r="A2033" s="70" t="s">
        <v>10788</v>
      </c>
      <c r="B2033" s="71" t="s">
        <v>10789</v>
      </c>
      <c r="C2033" s="62" t="s">
        <v>10790</v>
      </c>
      <c r="D2033" s="63" t="s">
        <v>10791</v>
      </c>
      <c r="G2033" s="72"/>
      <c r="H2033" s="72"/>
    </row>
    <row r="2034" spans="1:8">
      <c r="A2034" s="70" t="s">
        <v>10792</v>
      </c>
      <c r="B2034" s="71" t="s">
        <v>10793</v>
      </c>
      <c r="C2034" s="62" t="s">
        <v>10794</v>
      </c>
      <c r="D2034" s="63" t="s">
        <v>10795</v>
      </c>
      <c r="G2034" s="72"/>
      <c r="H2034" s="72"/>
    </row>
    <row r="2035" spans="1:8">
      <c r="A2035" s="70" t="s">
        <v>10796</v>
      </c>
      <c r="B2035" s="71" t="s">
        <v>10797</v>
      </c>
      <c r="C2035" s="62" t="s">
        <v>10798</v>
      </c>
      <c r="D2035" s="63" t="s">
        <v>10799</v>
      </c>
      <c r="G2035" s="72"/>
      <c r="H2035" s="72"/>
    </row>
    <row r="2036" spans="1:8">
      <c r="A2036" s="70" t="s">
        <v>10800</v>
      </c>
      <c r="B2036" s="71" t="s">
        <v>10801</v>
      </c>
      <c r="C2036" s="62" t="s">
        <v>10802</v>
      </c>
      <c r="D2036" s="63" t="s">
        <v>10803</v>
      </c>
      <c r="G2036" s="72"/>
      <c r="H2036" s="72"/>
    </row>
    <row r="2037" spans="1:8">
      <c r="A2037" s="70" t="s">
        <v>10804</v>
      </c>
      <c r="B2037" s="71" t="s">
        <v>10805</v>
      </c>
      <c r="C2037" s="62" t="s">
        <v>10806</v>
      </c>
      <c r="D2037" s="63" t="s">
        <v>10807</v>
      </c>
      <c r="G2037" s="72"/>
      <c r="H2037" s="72"/>
    </row>
    <row r="2038" spans="1:8">
      <c r="A2038" s="70" t="s">
        <v>10808</v>
      </c>
      <c r="B2038" s="71" t="s">
        <v>10809</v>
      </c>
      <c r="C2038" s="62" t="s">
        <v>10810</v>
      </c>
      <c r="D2038" s="63" t="s">
        <v>10811</v>
      </c>
      <c r="G2038" s="72"/>
      <c r="H2038" s="72"/>
    </row>
    <row r="2039" spans="1:8">
      <c r="A2039" s="70" t="s">
        <v>10812</v>
      </c>
      <c r="B2039" s="71" t="s">
        <v>10813</v>
      </c>
      <c r="C2039" s="62" t="s">
        <v>10814</v>
      </c>
      <c r="D2039" s="63" t="s">
        <v>10815</v>
      </c>
      <c r="G2039" s="72"/>
      <c r="H2039" s="72"/>
    </row>
    <row r="2040" spans="1:8">
      <c r="A2040" s="70" t="s">
        <v>10816</v>
      </c>
      <c r="B2040" s="71" t="s">
        <v>10817</v>
      </c>
      <c r="C2040" s="62" t="s">
        <v>10818</v>
      </c>
      <c r="D2040" s="63" t="s">
        <v>10819</v>
      </c>
      <c r="G2040" s="72"/>
      <c r="H2040" s="72"/>
    </row>
    <row r="2041" spans="1:8">
      <c r="A2041" s="70" t="s">
        <v>10820</v>
      </c>
      <c r="B2041" s="71" t="s">
        <v>10821</v>
      </c>
      <c r="C2041" s="62" t="s">
        <v>10822</v>
      </c>
      <c r="D2041" s="63" t="s">
        <v>10823</v>
      </c>
      <c r="G2041" s="72"/>
      <c r="H2041" s="72"/>
    </row>
    <row r="2042" spans="1:8">
      <c r="A2042" s="70" t="s">
        <v>10824</v>
      </c>
      <c r="B2042" s="71" t="s">
        <v>10825</v>
      </c>
      <c r="C2042" s="62" t="s">
        <v>10826</v>
      </c>
      <c r="D2042" s="63" t="s">
        <v>10827</v>
      </c>
      <c r="G2042" s="72"/>
      <c r="H2042" s="72"/>
    </row>
    <row r="2043" spans="1:8">
      <c r="A2043" s="70" t="s">
        <v>10828</v>
      </c>
      <c r="B2043" s="71" t="s">
        <v>10829</v>
      </c>
      <c r="C2043" s="62" t="s">
        <v>10830</v>
      </c>
      <c r="D2043" s="63" t="s">
        <v>10831</v>
      </c>
      <c r="G2043" s="72"/>
      <c r="H2043" s="72"/>
    </row>
    <row r="2044" spans="1:8">
      <c r="A2044" s="70" t="s">
        <v>10832</v>
      </c>
      <c r="B2044" s="71" t="s">
        <v>10833</v>
      </c>
      <c r="C2044" s="62" t="s">
        <v>10834</v>
      </c>
      <c r="D2044" s="63" t="s">
        <v>10835</v>
      </c>
      <c r="G2044" s="72"/>
      <c r="H2044" s="72"/>
    </row>
    <row r="2045" spans="1:8">
      <c r="A2045" s="70" t="s">
        <v>10836</v>
      </c>
      <c r="B2045" s="71" t="s">
        <v>10837</v>
      </c>
      <c r="C2045" s="62" t="s">
        <v>10838</v>
      </c>
      <c r="D2045" s="63" t="s">
        <v>10839</v>
      </c>
      <c r="G2045" s="72"/>
      <c r="H2045" s="72"/>
    </row>
    <row r="2046" spans="1:8">
      <c r="A2046" s="70" t="s">
        <v>10840</v>
      </c>
      <c r="B2046" s="71" t="s">
        <v>10841</v>
      </c>
      <c r="C2046" s="62" t="s">
        <v>10842</v>
      </c>
      <c r="D2046" s="63" t="s">
        <v>10843</v>
      </c>
      <c r="G2046" s="72"/>
      <c r="H2046" s="72"/>
    </row>
    <row r="2047" spans="1:8">
      <c r="A2047" s="70" t="s">
        <v>10844</v>
      </c>
      <c r="B2047" s="71" t="s">
        <v>10845</v>
      </c>
      <c r="C2047" s="62" t="s">
        <v>10846</v>
      </c>
      <c r="D2047" s="63" t="s">
        <v>10847</v>
      </c>
      <c r="G2047" s="72"/>
      <c r="H2047" s="72"/>
    </row>
    <row r="2048" spans="1:8">
      <c r="A2048" s="70" t="s">
        <v>10848</v>
      </c>
      <c r="B2048" s="71" t="s">
        <v>10849</v>
      </c>
      <c r="C2048" s="62" t="s">
        <v>10850</v>
      </c>
      <c r="D2048" s="63" t="s">
        <v>10851</v>
      </c>
      <c r="G2048" s="72"/>
      <c r="H2048" s="72"/>
    </row>
    <row r="2049" spans="1:8">
      <c r="A2049" s="70" t="s">
        <v>10852</v>
      </c>
      <c r="B2049" s="71" t="s">
        <v>10853</v>
      </c>
      <c r="C2049" s="62" t="s">
        <v>10854</v>
      </c>
      <c r="D2049" s="63" t="s">
        <v>10855</v>
      </c>
      <c r="G2049" s="72"/>
      <c r="H2049" s="72"/>
    </row>
    <row r="2050" spans="1:8">
      <c r="A2050" s="70" t="s">
        <v>10856</v>
      </c>
      <c r="B2050" s="71" t="s">
        <v>10857</v>
      </c>
      <c r="C2050" s="62" t="s">
        <v>10858</v>
      </c>
      <c r="D2050" s="63" t="s">
        <v>10859</v>
      </c>
      <c r="G2050" s="72"/>
      <c r="H2050" s="72"/>
    </row>
    <row r="2051" spans="1:8">
      <c r="A2051" s="70" t="s">
        <v>10860</v>
      </c>
      <c r="B2051" s="71" t="s">
        <v>10861</v>
      </c>
      <c r="C2051" s="62" t="s">
        <v>10862</v>
      </c>
      <c r="D2051" s="63" t="s">
        <v>10863</v>
      </c>
      <c r="G2051" s="72"/>
      <c r="H2051" s="72"/>
    </row>
    <row r="2052" spans="1:8">
      <c r="A2052" s="70" t="s">
        <v>10864</v>
      </c>
      <c r="B2052" s="71" t="s">
        <v>10865</v>
      </c>
      <c r="C2052" s="62" t="s">
        <v>10866</v>
      </c>
      <c r="D2052" s="63" t="s">
        <v>10867</v>
      </c>
      <c r="G2052" s="72"/>
      <c r="H2052" s="72"/>
    </row>
    <row r="2053" spans="1:8" ht="24">
      <c r="A2053" s="70" t="s">
        <v>10868</v>
      </c>
      <c r="B2053" s="71" t="s">
        <v>10869</v>
      </c>
      <c r="C2053" s="62" t="s">
        <v>10870</v>
      </c>
      <c r="D2053" s="63" t="s">
        <v>10871</v>
      </c>
      <c r="G2053" s="72"/>
      <c r="H2053" s="72"/>
    </row>
    <row r="2054" spans="1:8" ht="24">
      <c r="A2054" s="70" t="s">
        <v>10872</v>
      </c>
      <c r="B2054" s="71" t="s">
        <v>10873</v>
      </c>
      <c r="C2054" s="62" t="s">
        <v>10874</v>
      </c>
      <c r="D2054" s="63" t="s">
        <v>10875</v>
      </c>
      <c r="G2054" s="72"/>
      <c r="H2054" s="72"/>
    </row>
    <row r="2055" spans="1:8">
      <c r="A2055" s="70" t="s">
        <v>10876</v>
      </c>
      <c r="B2055" s="71" t="s">
        <v>10877</v>
      </c>
      <c r="C2055" s="62" t="s">
        <v>10878</v>
      </c>
      <c r="D2055" s="63" t="s">
        <v>10879</v>
      </c>
      <c r="G2055" s="72"/>
      <c r="H2055" s="72"/>
    </row>
    <row r="2056" spans="1:8">
      <c r="A2056" s="70" t="s">
        <v>10880</v>
      </c>
      <c r="B2056" s="71" t="s">
        <v>10881</v>
      </c>
      <c r="C2056" s="62" t="s">
        <v>10882</v>
      </c>
      <c r="D2056" s="63" t="s">
        <v>10883</v>
      </c>
      <c r="G2056" s="72"/>
      <c r="H2056" s="72"/>
    </row>
    <row r="2057" spans="1:8">
      <c r="A2057" s="70" t="s">
        <v>10884</v>
      </c>
      <c r="B2057" s="71" t="s">
        <v>10885</v>
      </c>
      <c r="C2057" s="62" t="s">
        <v>10886</v>
      </c>
      <c r="D2057" s="63" t="s">
        <v>10887</v>
      </c>
      <c r="G2057" s="72"/>
      <c r="H2057" s="72"/>
    </row>
    <row r="2058" spans="1:8" ht="24">
      <c r="A2058" s="70" t="s">
        <v>10888</v>
      </c>
      <c r="B2058" s="71" t="s">
        <v>10889</v>
      </c>
      <c r="C2058" s="62" t="s">
        <v>10890</v>
      </c>
      <c r="D2058" s="63" t="s">
        <v>10891</v>
      </c>
      <c r="G2058" s="72"/>
      <c r="H2058" s="72"/>
    </row>
    <row r="2059" spans="1:8" ht="24">
      <c r="A2059" s="70" t="s">
        <v>10892</v>
      </c>
      <c r="B2059" s="71" t="s">
        <v>10893</v>
      </c>
      <c r="C2059" s="62" t="s">
        <v>10894</v>
      </c>
      <c r="D2059" s="63" t="s">
        <v>10895</v>
      </c>
      <c r="G2059" s="72"/>
      <c r="H2059" s="72"/>
    </row>
    <row r="2060" spans="1:8">
      <c r="A2060" s="70" t="s">
        <v>10896</v>
      </c>
      <c r="B2060" s="71" t="s">
        <v>10897</v>
      </c>
      <c r="C2060" s="62" t="s">
        <v>10898</v>
      </c>
      <c r="D2060" s="63" t="s">
        <v>10899</v>
      </c>
      <c r="G2060" s="72"/>
      <c r="H2060" s="72"/>
    </row>
    <row r="2061" spans="1:8">
      <c r="A2061" s="70" t="s">
        <v>10900</v>
      </c>
      <c r="B2061" s="71" t="s">
        <v>10901</v>
      </c>
      <c r="C2061" s="62" t="s">
        <v>10902</v>
      </c>
      <c r="D2061" s="63" t="s">
        <v>10903</v>
      </c>
      <c r="G2061" s="72"/>
      <c r="H2061" s="72"/>
    </row>
    <row r="2062" spans="1:8">
      <c r="A2062" s="70" t="s">
        <v>10904</v>
      </c>
      <c r="B2062" s="71" t="s">
        <v>10905</v>
      </c>
      <c r="C2062" s="62" t="s">
        <v>10906</v>
      </c>
      <c r="D2062" s="63" t="s">
        <v>10907</v>
      </c>
      <c r="G2062" s="72"/>
      <c r="H2062" s="72"/>
    </row>
    <row r="2063" spans="1:8">
      <c r="A2063" s="70" t="s">
        <v>10908</v>
      </c>
      <c r="B2063" s="71" t="s">
        <v>10909</v>
      </c>
      <c r="C2063" s="62" t="s">
        <v>10910</v>
      </c>
      <c r="D2063" s="63" t="s">
        <v>10911</v>
      </c>
      <c r="G2063" s="72"/>
      <c r="H2063" s="72"/>
    </row>
    <row r="2064" spans="1:8">
      <c r="A2064" s="70" t="s">
        <v>10912</v>
      </c>
      <c r="B2064" s="71" t="s">
        <v>10913</v>
      </c>
      <c r="C2064" s="62" t="s">
        <v>10914</v>
      </c>
      <c r="D2064" s="63" t="s">
        <v>10915</v>
      </c>
      <c r="G2064" s="72"/>
      <c r="H2064" s="72"/>
    </row>
    <row r="2065" spans="1:8" ht="24">
      <c r="A2065" s="70" t="s">
        <v>10916</v>
      </c>
      <c r="B2065" s="71" t="s">
        <v>10917</v>
      </c>
      <c r="C2065" s="62" t="s">
        <v>10918</v>
      </c>
      <c r="D2065" s="63" t="s">
        <v>10919</v>
      </c>
      <c r="G2065" s="72"/>
      <c r="H2065" s="72"/>
    </row>
    <row r="2066" spans="1:8" ht="24">
      <c r="A2066" s="70" t="s">
        <v>10920</v>
      </c>
      <c r="B2066" s="71" t="s">
        <v>10921</v>
      </c>
      <c r="C2066" s="62" t="s">
        <v>10922</v>
      </c>
      <c r="D2066" s="63" t="s">
        <v>10923</v>
      </c>
      <c r="G2066" s="72"/>
      <c r="H2066" s="72"/>
    </row>
    <row r="2067" spans="1:8">
      <c r="A2067" s="70" t="s">
        <v>10924</v>
      </c>
      <c r="B2067" s="71" t="s">
        <v>10925</v>
      </c>
      <c r="C2067" s="62" t="s">
        <v>10926</v>
      </c>
      <c r="D2067" s="63" t="s">
        <v>10927</v>
      </c>
      <c r="G2067" s="72"/>
      <c r="H2067" s="72"/>
    </row>
    <row r="2068" spans="1:8">
      <c r="A2068" s="70" t="s">
        <v>10928</v>
      </c>
      <c r="B2068" s="71" t="s">
        <v>10929</v>
      </c>
      <c r="C2068" s="62" t="s">
        <v>10930</v>
      </c>
      <c r="D2068" s="63" t="s">
        <v>10931</v>
      </c>
      <c r="G2068" s="72"/>
      <c r="H2068" s="72"/>
    </row>
    <row r="2069" spans="1:8">
      <c r="A2069" s="70" t="s">
        <v>10932</v>
      </c>
      <c r="B2069" s="71" t="s">
        <v>10933</v>
      </c>
      <c r="C2069" s="62" t="s">
        <v>10934</v>
      </c>
      <c r="D2069" s="63" t="s">
        <v>10935</v>
      </c>
      <c r="G2069" s="72"/>
      <c r="H2069" s="72"/>
    </row>
    <row r="2070" spans="1:8" ht="24">
      <c r="A2070" s="70" t="s">
        <v>10936</v>
      </c>
      <c r="B2070" s="71" t="s">
        <v>10937</v>
      </c>
      <c r="C2070" s="62" t="s">
        <v>10938</v>
      </c>
      <c r="D2070" s="63" t="s">
        <v>10939</v>
      </c>
      <c r="G2070" s="72"/>
      <c r="H2070" s="72"/>
    </row>
    <row r="2071" spans="1:8" ht="24">
      <c r="A2071" s="70" t="s">
        <v>10940</v>
      </c>
      <c r="B2071" s="71" t="s">
        <v>10941</v>
      </c>
      <c r="C2071" s="62" t="s">
        <v>10942</v>
      </c>
      <c r="D2071" s="63" t="s">
        <v>10943</v>
      </c>
      <c r="G2071" s="72"/>
      <c r="H2071" s="72"/>
    </row>
    <row r="2072" spans="1:8">
      <c r="A2072" s="70" t="s">
        <v>10944</v>
      </c>
      <c r="B2072" s="71" t="s">
        <v>10945</v>
      </c>
      <c r="C2072" s="62" t="s">
        <v>10946</v>
      </c>
      <c r="D2072" s="63" t="s">
        <v>10947</v>
      </c>
      <c r="G2072" s="72"/>
      <c r="H2072" s="72"/>
    </row>
    <row r="2073" spans="1:8">
      <c r="A2073" s="70" t="s">
        <v>10948</v>
      </c>
      <c r="B2073" s="71" t="s">
        <v>10949</v>
      </c>
      <c r="C2073" s="62" t="s">
        <v>10950</v>
      </c>
      <c r="D2073" s="63" t="s">
        <v>10951</v>
      </c>
      <c r="G2073" s="72"/>
      <c r="H2073" s="72"/>
    </row>
    <row r="2074" spans="1:8">
      <c r="A2074" s="70" t="s">
        <v>10952</v>
      </c>
      <c r="B2074" s="71" t="s">
        <v>10953</v>
      </c>
      <c r="C2074" s="62" t="s">
        <v>10954</v>
      </c>
      <c r="D2074" s="63" t="s">
        <v>10955</v>
      </c>
      <c r="G2074" s="72"/>
      <c r="H2074" s="72"/>
    </row>
    <row r="2075" spans="1:8">
      <c r="A2075" s="70" t="s">
        <v>10956</v>
      </c>
      <c r="B2075" s="71" t="s">
        <v>10957</v>
      </c>
      <c r="C2075" s="62" t="s">
        <v>10958</v>
      </c>
      <c r="D2075" s="63" t="s">
        <v>10959</v>
      </c>
      <c r="G2075" s="72"/>
      <c r="H2075" s="72"/>
    </row>
    <row r="2076" spans="1:8">
      <c r="A2076" s="70" t="s">
        <v>10960</v>
      </c>
      <c r="B2076" s="71" t="s">
        <v>10961</v>
      </c>
      <c r="C2076" s="62" t="s">
        <v>10962</v>
      </c>
      <c r="D2076" s="63" t="s">
        <v>10963</v>
      </c>
      <c r="G2076" s="72"/>
      <c r="H2076" s="72"/>
    </row>
    <row r="2077" spans="1:8">
      <c r="A2077" s="70" t="s">
        <v>10964</v>
      </c>
      <c r="B2077" s="71" t="s">
        <v>10965</v>
      </c>
      <c r="C2077" s="62" t="s">
        <v>10966</v>
      </c>
      <c r="D2077" s="63" t="s">
        <v>10967</v>
      </c>
      <c r="G2077" s="72"/>
      <c r="H2077" s="72"/>
    </row>
    <row r="2078" spans="1:8">
      <c r="A2078" s="70" t="s">
        <v>10968</v>
      </c>
      <c r="B2078" s="71" t="s">
        <v>10969</v>
      </c>
      <c r="C2078" s="62" t="s">
        <v>10970</v>
      </c>
      <c r="D2078" s="63" t="s">
        <v>10971</v>
      </c>
      <c r="G2078" s="72"/>
      <c r="H2078" s="72"/>
    </row>
    <row r="2079" spans="1:8">
      <c r="A2079" s="70" t="s">
        <v>10972</v>
      </c>
      <c r="B2079" s="71" t="s">
        <v>10973</v>
      </c>
      <c r="C2079" s="62" t="s">
        <v>10974</v>
      </c>
      <c r="D2079" s="63" t="s">
        <v>10975</v>
      </c>
      <c r="G2079" s="72"/>
      <c r="H2079" s="72"/>
    </row>
    <row r="2080" spans="1:8">
      <c r="A2080" s="70" t="s">
        <v>10976</v>
      </c>
      <c r="B2080" s="71" t="s">
        <v>10977</v>
      </c>
      <c r="C2080" s="62" t="s">
        <v>10978</v>
      </c>
      <c r="D2080" s="63" t="s">
        <v>10979</v>
      </c>
      <c r="G2080" s="72"/>
      <c r="H2080" s="72"/>
    </row>
    <row r="2081" spans="1:8">
      <c r="A2081" s="70" t="s">
        <v>10980</v>
      </c>
      <c r="B2081" s="71" t="s">
        <v>10981</v>
      </c>
      <c r="C2081" s="62" t="s">
        <v>10982</v>
      </c>
      <c r="D2081" s="63" t="s">
        <v>10983</v>
      </c>
      <c r="G2081" s="72"/>
      <c r="H2081" s="72"/>
    </row>
    <row r="2082" spans="1:8">
      <c r="A2082" s="70" t="s">
        <v>10984</v>
      </c>
      <c r="B2082" s="71" t="s">
        <v>10985</v>
      </c>
      <c r="C2082" s="62" t="s">
        <v>10986</v>
      </c>
      <c r="D2082" s="63" t="s">
        <v>10987</v>
      </c>
      <c r="G2082" s="72"/>
      <c r="H2082" s="72"/>
    </row>
    <row r="2083" spans="1:8">
      <c r="A2083" s="70" t="s">
        <v>10988</v>
      </c>
      <c r="B2083" s="71" t="s">
        <v>10989</v>
      </c>
      <c r="C2083" s="62" t="s">
        <v>10990</v>
      </c>
      <c r="D2083" s="63" t="s">
        <v>10991</v>
      </c>
      <c r="G2083" s="72"/>
      <c r="H2083" s="72"/>
    </row>
    <row r="2084" spans="1:8">
      <c r="A2084" s="70" t="s">
        <v>10992</v>
      </c>
      <c r="B2084" s="71" t="s">
        <v>10993</v>
      </c>
      <c r="C2084" s="62" t="s">
        <v>10994</v>
      </c>
      <c r="D2084" s="63" t="s">
        <v>10995</v>
      </c>
      <c r="G2084" s="72"/>
      <c r="H2084" s="72"/>
    </row>
    <row r="2085" spans="1:8">
      <c r="A2085" s="70" t="s">
        <v>10996</v>
      </c>
      <c r="B2085" s="71" t="s">
        <v>10997</v>
      </c>
      <c r="C2085" s="62" t="s">
        <v>10998</v>
      </c>
      <c r="D2085" s="63" t="s">
        <v>10999</v>
      </c>
      <c r="G2085" s="72"/>
      <c r="H2085" s="72"/>
    </row>
    <row r="2086" spans="1:8">
      <c r="A2086" s="70" t="s">
        <v>11000</v>
      </c>
      <c r="B2086" s="71" t="s">
        <v>11001</v>
      </c>
      <c r="C2086" s="62" t="s">
        <v>11002</v>
      </c>
      <c r="D2086" s="63" t="s">
        <v>11003</v>
      </c>
      <c r="G2086" s="72"/>
      <c r="H2086" s="72"/>
    </row>
    <row r="2087" spans="1:8">
      <c r="A2087" s="70" t="s">
        <v>11004</v>
      </c>
      <c r="B2087" s="71" t="s">
        <v>11005</v>
      </c>
      <c r="C2087" s="62" t="s">
        <v>11006</v>
      </c>
      <c r="D2087" s="63" t="s">
        <v>11007</v>
      </c>
      <c r="G2087" s="72"/>
      <c r="H2087" s="72"/>
    </row>
    <row r="2088" spans="1:8">
      <c r="A2088" s="70" t="s">
        <v>11008</v>
      </c>
      <c r="B2088" s="71" t="s">
        <v>11009</v>
      </c>
      <c r="C2088" s="62" t="s">
        <v>11010</v>
      </c>
      <c r="D2088" s="63" t="s">
        <v>11011</v>
      </c>
      <c r="G2088" s="72"/>
      <c r="H2088" s="72"/>
    </row>
    <row r="2089" spans="1:8">
      <c r="A2089" s="70" t="s">
        <v>11012</v>
      </c>
      <c r="B2089" s="71" t="s">
        <v>11013</v>
      </c>
      <c r="C2089" s="62" t="s">
        <v>11014</v>
      </c>
      <c r="D2089" s="63" t="s">
        <v>11015</v>
      </c>
      <c r="G2089" s="72"/>
      <c r="H2089" s="72"/>
    </row>
    <row r="2090" spans="1:8">
      <c r="A2090" s="70" t="s">
        <v>11016</v>
      </c>
      <c r="B2090" s="71" t="s">
        <v>11017</v>
      </c>
      <c r="C2090" s="62" t="s">
        <v>11018</v>
      </c>
      <c r="D2090" s="63" t="s">
        <v>11019</v>
      </c>
      <c r="G2090" s="72"/>
      <c r="H2090" s="72"/>
    </row>
    <row r="2091" spans="1:8">
      <c r="A2091" s="70" t="s">
        <v>11020</v>
      </c>
      <c r="B2091" s="71" t="s">
        <v>11021</v>
      </c>
      <c r="C2091" s="62" t="s">
        <v>11022</v>
      </c>
      <c r="D2091" s="63" t="s">
        <v>11023</v>
      </c>
      <c r="G2091" s="72"/>
      <c r="H2091" s="72"/>
    </row>
    <row r="2092" spans="1:8">
      <c r="A2092" s="70" t="s">
        <v>11024</v>
      </c>
      <c r="B2092" s="71" t="s">
        <v>11025</v>
      </c>
      <c r="C2092" s="62" t="s">
        <v>11026</v>
      </c>
      <c r="D2092" s="63" t="s">
        <v>11027</v>
      </c>
      <c r="G2092" s="72"/>
      <c r="H2092" s="72"/>
    </row>
    <row r="2093" spans="1:8">
      <c r="A2093" s="70" t="s">
        <v>11028</v>
      </c>
      <c r="B2093" s="71" t="s">
        <v>11029</v>
      </c>
      <c r="C2093" s="62" t="s">
        <v>11030</v>
      </c>
      <c r="D2093" s="63" t="s">
        <v>11031</v>
      </c>
      <c r="G2093" s="72"/>
      <c r="H2093" s="72"/>
    </row>
    <row r="2094" spans="1:8">
      <c r="A2094" s="70" t="s">
        <v>11032</v>
      </c>
      <c r="B2094" s="71" t="s">
        <v>11033</v>
      </c>
      <c r="C2094" s="62" t="s">
        <v>11034</v>
      </c>
      <c r="D2094" s="63" t="s">
        <v>11035</v>
      </c>
      <c r="G2094" s="72"/>
      <c r="H2094" s="72"/>
    </row>
    <row r="2095" spans="1:8">
      <c r="A2095" s="70" t="s">
        <v>11036</v>
      </c>
      <c r="B2095" s="71" t="s">
        <v>11037</v>
      </c>
      <c r="C2095" s="62" t="s">
        <v>11038</v>
      </c>
      <c r="D2095" s="63" t="s">
        <v>11039</v>
      </c>
      <c r="G2095" s="72"/>
      <c r="H2095" s="72"/>
    </row>
    <row r="2096" spans="1:8">
      <c r="A2096" s="70" t="s">
        <v>11040</v>
      </c>
      <c r="B2096" s="71" t="s">
        <v>11041</v>
      </c>
      <c r="C2096" s="62" t="s">
        <v>11042</v>
      </c>
      <c r="D2096" s="63" t="s">
        <v>11043</v>
      </c>
      <c r="G2096" s="72"/>
      <c r="H2096" s="72"/>
    </row>
    <row r="2097" spans="1:8">
      <c r="A2097" s="70" t="s">
        <v>11044</v>
      </c>
      <c r="B2097" s="71" t="s">
        <v>11045</v>
      </c>
      <c r="C2097" s="62" t="s">
        <v>11046</v>
      </c>
      <c r="D2097" s="63" t="s">
        <v>11047</v>
      </c>
      <c r="G2097" s="72"/>
      <c r="H2097" s="72"/>
    </row>
    <row r="2098" spans="1:8">
      <c r="A2098" s="70" t="s">
        <v>11048</v>
      </c>
      <c r="B2098" s="71" t="s">
        <v>11049</v>
      </c>
      <c r="C2098" s="62" t="s">
        <v>11050</v>
      </c>
      <c r="D2098" s="63" t="s">
        <v>11051</v>
      </c>
      <c r="G2098" s="72"/>
      <c r="H2098" s="72"/>
    </row>
    <row r="2099" spans="1:8">
      <c r="A2099" s="70" t="s">
        <v>11052</v>
      </c>
      <c r="B2099" s="71" t="s">
        <v>11053</v>
      </c>
      <c r="C2099" s="62" t="s">
        <v>11054</v>
      </c>
      <c r="D2099" s="63" t="s">
        <v>11055</v>
      </c>
      <c r="G2099" s="72"/>
      <c r="H2099" s="72"/>
    </row>
    <row r="2100" spans="1:8">
      <c r="A2100" s="70" t="s">
        <v>11056</v>
      </c>
      <c r="B2100" s="71" t="s">
        <v>11057</v>
      </c>
      <c r="C2100" s="62" t="s">
        <v>11058</v>
      </c>
      <c r="D2100" s="63" t="s">
        <v>11059</v>
      </c>
      <c r="G2100" s="72"/>
      <c r="H2100" s="72"/>
    </row>
    <row r="2101" spans="1:8">
      <c r="A2101" s="70" t="s">
        <v>11060</v>
      </c>
      <c r="B2101" s="71" t="s">
        <v>11061</v>
      </c>
      <c r="C2101" s="62" t="s">
        <v>11062</v>
      </c>
      <c r="D2101" s="63" t="s">
        <v>11063</v>
      </c>
      <c r="G2101" s="72"/>
      <c r="H2101" s="72"/>
    </row>
    <row r="2102" spans="1:8">
      <c r="A2102" s="70" t="s">
        <v>11064</v>
      </c>
      <c r="B2102" s="71" t="s">
        <v>11065</v>
      </c>
      <c r="C2102" s="62" t="s">
        <v>11066</v>
      </c>
      <c r="D2102" s="63" t="s">
        <v>11067</v>
      </c>
      <c r="G2102" s="72"/>
      <c r="H2102" s="72"/>
    </row>
    <row r="2103" spans="1:8">
      <c r="A2103" s="70" t="s">
        <v>11068</v>
      </c>
      <c r="B2103" s="71" t="s">
        <v>11069</v>
      </c>
      <c r="C2103" s="62" t="s">
        <v>11070</v>
      </c>
      <c r="D2103" s="63" t="s">
        <v>11071</v>
      </c>
      <c r="G2103" s="72"/>
      <c r="H2103" s="72"/>
    </row>
    <row r="2104" spans="1:8">
      <c r="A2104" s="70" t="s">
        <v>11072</v>
      </c>
      <c r="B2104" s="71" t="s">
        <v>11073</v>
      </c>
      <c r="C2104" s="62" t="s">
        <v>11074</v>
      </c>
      <c r="D2104" s="63" t="s">
        <v>11075</v>
      </c>
      <c r="G2104" s="72"/>
      <c r="H2104" s="72"/>
    </row>
    <row r="2105" spans="1:8">
      <c r="A2105" s="70" t="s">
        <v>11076</v>
      </c>
      <c r="B2105" s="71" t="s">
        <v>11077</v>
      </c>
      <c r="C2105" s="62" t="s">
        <v>11078</v>
      </c>
      <c r="D2105" s="63" t="s">
        <v>11079</v>
      </c>
      <c r="G2105" s="72"/>
      <c r="H2105" s="72"/>
    </row>
    <row r="2106" spans="1:8">
      <c r="A2106" s="70" t="s">
        <v>11080</v>
      </c>
      <c r="B2106" s="71" t="s">
        <v>11081</v>
      </c>
      <c r="C2106" s="62" t="s">
        <v>11082</v>
      </c>
      <c r="D2106" s="63" t="s">
        <v>11083</v>
      </c>
      <c r="G2106" s="72"/>
      <c r="H2106" s="72"/>
    </row>
    <row r="2107" spans="1:8">
      <c r="A2107" s="70" t="s">
        <v>11084</v>
      </c>
      <c r="B2107" s="71" t="s">
        <v>11085</v>
      </c>
      <c r="C2107" s="62" t="s">
        <v>11086</v>
      </c>
      <c r="D2107" s="63" t="s">
        <v>11087</v>
      </c>
      <c r="G2107" s="72"/>
      <c r="H2107" s="72"/>
    </row>
    <row r="2108" spans="1:8">
      <c r="A2108" s="70" t="s">
        <v>11088</v>
      </c>
      <c r="B2108" s="71" t="s">
        <v>11089</v>
      </c>
      <c r="C2108" s="62" t="s">
        <v>11090</v>
      </c>
      <c r="D2108" s="63" t="s">
        <v>11091</v>
      </c>
      <c r="G2108" s="72"/>
      <c r="H2108" s="72"/>
    </row>
    <row r="2109" spans="1:8">
      <c r="A2109" s="70" t="s">
        <v>11092</v>
      </c>
      <c r="B2109" s="71" t="s">
        <v>11093</v>
      </c>
      <c r="C2109" s="62" t="s">
        <v>11094</v>
      </c>
      <c r="D2109" s="63" t="s">
        <v>11095</v>
      </c>
      <c r="G2109" s="72"/>
      <c r="H2109" s="72"/>
    </row>
    <row r="2110" spans="1:8">
      <c r="A2110" s="70" t="s">
        <v>11096</v>
      </c>
      <c r="B2110" s="71" t="s">
        <v>11097</v>
      </c>
      <c r="C2110" s="62" t="s">
        <v>11098</v>
      </c>
      <c r="D2110" s="63" t="s">
        <v>11099</v>
      </c>
      <c r="G2110" s="72"/>
      <c r="H2110" s="72"/>
    </row>
    <row r="2111" spans="1:8">
      <c r="A2111" s="70" t="s">
        <v>11100</v>
      </c>
      <c r="B2111" s="71" t="s">
        <v>11101</v>
      </c>
      <c r="C2111" s="62" t="s">
        <v>11102</v>
      </c>
      <c r="D2111" s="63" t="s">
        <v>11103</v>
      </c>
      <c r="G2111" s="72"/>
      <c r="H2111" s="72"/>
    </row>
    <row r="2112" spans="1:8">
      <c r="A2112" s="70" t="s">
        <v>11104</v>
      </c>
      <c r="B2112" s="71" t="s">
        <v>11105</v>
      </c>
      <c r="C2112" s="62" t="s">
        <v>11106</v>
      </c>
      <c r="D2112" s="63" t="s">
        <v>11107</v>
      </c>
      <c r="G2112" s="72"/>
      <c r="H2112" s="72"/>
    </row>
    <row r="2113" spans="1:8">
      <c r="A2113" s="70" t="s">
        <v>11108</v>
      </c>
      <c r="B2113" s="71" t="s">
        <v>11109</v>
      </c>
      <c r="C2113" s="62" t="s">
        <v>11110</v>
      </c>
      <c r="D2113" s="63" t="s">
        <v>11111</v>
      </c>
      <c r="G2113" s="72"/>
      <c r="H2113" s="72"/>
    </row>
    <row r="2114" spans="1:8">
      <c r="A2114" s="70" t="s">
        <v>11112</v>
      </c>
      <c r="B2114" s="71" t="s">
        <v>11113</v>
      </c>
      <c r="C2114" s="62" t="s">
        <v>11114</v>
      </c>
      <c r="D2114" s="63" t="s">
        <v>11115</v>
      </c>
      <c r="G2114" s="72"/>
      <c r="H2114" s="72"/>
    </row>
    <row r="2115" spans="1:8">
      <c r="A2115" s="70" t="s">
        <v>11116</v>
      </c>
      <c r="B2115" s="71" t="s">
        <v>11117</v>
      </c>
      <c r="C2115" s="62" t="s">
        <v>11118</v>
      </c>
      <c r="D2115" s="63" t="s">
        <v>11119</v>
      </c>
      <c r="G2115" s="72"/>
      <c r="H2115" s="72"/>
    </row>
    <row r="2116" spans="1:8">
      <c r="A2116" s="70" t="s">
        <v>11120</v>
      </c>
      <c r="B2116" s="71" t="s">
        <v>11121</v>
      </c>
      <c r="C2116" s="62" t="s">
        <v>11122</v>
      </c>
      <c r="D2116" s="63" t="s">
        <v>11123</v>
      </c>
      <c r="G2116" s="72"/>
      <c r="H2116" s="72"/>
    </row>
    <row r="2117" spans="1:8">
      <c r="A2117" s="70" t="s">
        <v>11124</v>
      </c>
      <c r="B2117" s="71" t="s">
        <v>11125</v>
      </c>
      <c r="C2117" s="62" t="s">
        <v>11126</v>
      </c>
      <c r="D2117" s="63" t="s">
        <v>11127</v>
      </c>
      <c r="G2117" s="72"/>
      <c r="H2117" s="72"/>
    </row>
    <row r="2118" spans="1:8">
      <c r="A2118" s="70" t="s">
        <v>11128</v>
      </c>
      <c r="B2118" s="71" t="s">
        <v>11129</v>
      </c>
      <c r="C2118" s="62" t="s">
        <v>11130</v>
      </c>
      <c r="D2118" s="63" t="s">
        <v>11131</v>
      </c>
      <c r="G2118" s="72"/>
      <c r="H2118" s="72"/>
    </row>
    <row r="2119" spans="1:8">
      <c r="A2119" s="70" t="s">
        <v>11132</v>
      </c>
      <c r="B2119" s="71" t="s">
        <v>11133</v>
      </c>
      <c r="C2119" s="62" t="s">
        <v>11134</v>
      </c>
      <c r="D2119" s="63" t="s">
        <v>11135</v>
      </c>
      <c r="G2119" s="72"/>
      <c r="H2119" s="72"/>
    </row>
    <row r="2120" spans="1:8">
      <c r="A2120" s="70" t="s">
        <v>11136</v>
      </c>
      <c r="B2120" s="71" t="s">
        <v>11137</v>
      </c>
      <c r="C2120" s="62" t="s">
        <v>11138</v>
      </c>
      <c r="D2120" s="63" t="s">
        <v>11139</v>
      </c>
      <c r="G2120" s="72"/>
      <c r="H2120" s="72"/>
    </row>
    <row r="2121" spans="1:8">
      <c r="A2121" s="70" t="s">
        <v>11140</v>
      </c>
      <c r="B2121" s="71" t="s">
        <v>11141</v>
      </c>
      <c r="C2121" s="62" t="s">
        <v>11142</v>
      </c>
      <c r="D2121" s="63" t="s">
        <v>11143</v>
      </c>
      <c r="G2121" s="72"/>
      <c r="H2121" s="72"/>
    </row>
    <row r="2122" spans="1:8">
      <c r="A2122" s="70" t="s">
        <v>11144</v>
      </c>
      <c r="B2122" s="71" t="s">
        <v>11145</v>
      </c>
      <c r="C2122" s="62" t="s">
        <v>11146</v>
      </c>
      <c r="D2122" s="63" t="s">
        <v>11147</v>
      </c>
      <c r="G2122" s="72"/>
      <c r="H2122" s="72"/>
    </row>
    <row r="2123" spans="1:8">
      <c r="A2123" s="70" t="s">
        <v>11148</v>
      </c>
      <c r="B2123" s="71" t="s">
        <v>11149</v>
      </c>
      <c r="C2123" s="62" t="s">
        <v>11150</v>
      </c>
      <c r="D2123" s="63" t="s">
        <v>11151</v>
      </c>
      <c r="G2123" s="72"/>
      <c r="H2123" s="72"/>
    </row>
    <row r="2124" spans="1:8">
      <c r="A2124" s="70" t="s">
        <v>11152</v>
      </c>
      <c r="B2124" s="71" t="s">
        <v>11153</v>
      </c>
      <c r="C2124" s="62" t="s">
        <v>11154</v>
      </c>
      <c r="D2124" s="63" t="s">
        <v>11155</v>
      </c>
      <c r="G2124" s="72"/>
      <c r="H2124" s="72"/>
    </row>
    <row r="2125" spans="1:8">
      <c r="A2125" s="70" t="s">
        <v>11156</v>
      </c>
      <c r="B2125" s="71" t="s">
        <v>11157</v>
      </c>
      <c r="C2125" s="62" t="s">
        <v>11158</v>
      </c>
      <c r="D2125" s="63" t="s">
        <v>11159</v>
      </c>
      <c r="G2125" s="72"/>
      <c r="H2125" s="72"/>
    </row>
    <row r="2126" spans="1:8">
      <c r="A2126" s="70" t="s">
        <v>11160</v>
      </c>
      <c r="B2126" s="71" t="s">
        <v>11161</v>
      </c>
      <c r="C2126" s="62" t="s">
        <v>11162</v>
      </c>
      <c r="D2126" s="63" t="s">
        <v>11163</v>
      </c>
      <c r="G2126" s="72"/>
      <c r="H2126" s="72"/>
    </row>
    <row r="2127" spans="1:8">
      <c r="A2127" s="70" t="s">
        <v>11164</v>
      </c>
      <c r="B2127" s="71" t="s">
        <v>11165</v>
      </c>
      <c r="C2127" s="62" t="s">
        <v>11166</v>
      </c>
      <c r="D2127" s="63" t="s">
        <v>11167</v>
      </c>
      <c r="G2127" s="72"/>
      <c r="H2127" s="72"/>
    </row>
    <row r="2128" spans="1:8">
      <c r="A2128" s="70" t="s">
        <v>11168</v>
      </c>
      <c r="B2128" s="71" t="s">
        <v>11169</v>
      </c>
      <c r="C2128" s="62" t="s">
        <v>11170</v>
      </c>
      <c r="D2128" s="63" t="s">
        <v>11171</v>
      </c>
      <c r="G2128" s="72"/>
      <c r="H2128" s="72"/>
    </row>
    <row r="2129" spans="1:8">
      <c r="A2129" s="70" t="s">
        <v>11172</v>
      </c>
      <c r="B2129" s="71" t="s">
        <v>11173</v>
      </c>
      <c r="C2129" s="62" t="s">
        <v>11174</v>
      </c>
      <c r="D2129" s="63" t="s">
        <v>11175</v>
      </c>
      <c r="G2129" s="72"/>
      <c r="H2129" s="72"/>
    </row>
    <row r="2130" spans="1:8">
      <c r="A2130" s="70" t="s">
        <v>11176</v>
      </c>
      <c r="B2130" s="71" t="s">
        <v>11177</v>
      </c>
      <c r="C2130" s="62" t="s">
        <v>11178</v>
      </c>
      <c r="D2130" s="63" t="s">
        <v>11179</v>
      </c>
      <c r="G2130" s="72"/>
      <c r="H2130" s="72"/>
    </row>
    <row r="2131" spans="1:8">
      <c r="A2131" s="70" t="s">
        <v>11180</v>
      </c>
      <c r="B2131" s="71" t="s">
        <v>11181</v>
      </c>
      <c r="C2131" s="62" t="s">
        <v>11182</v>
      </c>
      <c r="D2131" s="63" t="s">
        <v>11183</v>
      </c>
      <c r="G2131" s="72"/>
      <c r="H2131" s="72"/>
    </row>
    <row r="2132" spans="1:8">
      <c r="A2132" s="70" t="s">
        <v>11184</v>
      </c>
      <c r="B2132" s="71" t="s">
        <v>11185</v>
      </c>
      <c r="C2132" s="62" t="s">
        <v>11186</v>
      </c>
      <c r="D2132" s="63" t="s">
        <v>11187</v>
      </c>
      <c r="G2132" s="72"/>
      <c r="H2132" s="72"/>
    </row>
    <row r="2133" spans="1:8">
      <c r="A2133" s="70" t="s">
        <v>11188</v>
      </c>
      <c r="B2133" s="71" t="s">
        <v>11189</v>
      </c>
      <c r="C2133" s="62" t="s">
        <v>11190</v>
      </c>
      <c r="D2133" s="63" t="s">
        <v>11191</v>
      </c>
      <c r="G2133" s="72"/>
      <c r="H2133" s="72"/>
    </row>
    <row r="2134" spans="1:8">
      <c r="A2134" s="70" t="s">
        <v>11192</v>
      </c>
      <c r="B2134" s="71" t="s">
        <v>11193</v>
      </c>
      <c r="C2134" s="62" t="s">
        <v>11194</v>
      </c>
      <c r="D2134" s="63" t="s">
        <v>11195</v>
      </c>
      <c r="G2134" s="72"/>
      <c r="H2134" s="72"/>
    </row>
    <row r="2135" spans="1:8">
      <c r="A2135" s="70" t="s">
        <v>11196</v>
      </c>
      <c r="B2135" s="71" t="s">
        <v>11197</v>
      </c>
      <c r="C2135" s="62" t="s">
        <v>11198</v>
      </c>
      <c r="D2135" s="63" t="s">
        <v>11199</v>
      </c>
      <c r="G2135" s="72"/>
      <c r="H2135" s="72"/>
    </row>
    <row r="2136" spans="1:8">
      <c r="A2136" s="70" t="s">
        <v>11200</v>
      </c>
      <c r="B2136" s="71" t="s">
        <v>11201</v>
      </c>
      <c r="C2136" s="62" t="s">
        <v>11202</v>
      </c>
      <c r="D2136" s="63" t="s">
        <v>11203</v>
      </c>
      <c r="G2136" s="72"/>
      <c r="H2136" s="72"/>
    </row>
    <row r="2137" spans="1:8">
      <c r="A2137" s="70" t="s">
        <v>11204</v>
      </c>
      <c r="B2137" s="71" t="s">
        <v>11205</v>
      </c>
      <c r="C2137" s="62" t="s">
        <v>11206</v>
      </c>
      <c r="D2137" s="63" t="s">
        <v>11207</v>
      </c>
      <c r="G2137" s="72"/>
      <c r="H2137" s="72"/>
    </row>
    <row r="2138" spans="1:8">
      <c r="A2138" s="70" t="s">
        <v>11208</v>
      </c>
      <c r="B2138" s="71" t="s">
        <v>11209</v>
      </c>
      <c r="C2138" s="62" t="s">
        <v>11210</v>
      </c>
      <c r="D2138" s="63" t="s">
        <v>11211</v>
      </c>
      <c r="G2138" s="72"/>
      <c r="H2138" s="72"/>
    </row>
    <row r="2139" spans="1:8">
      <c r="A2139" s="70" t="s">
        <v>11212</v>
      </c>
      <c r="B2139" s="71" t="s">
        <v>11213</v>
      </c>
      <c r="C2139" s="62" t="s">
        <v>11214</v>
      </c>
      <c r="D2139" s="63" t="s">
        <v>11215</v>
      </c>
      <c r="G2139" s="72"/>
      <c r="H2139" s="72"/>
    </row>
    <row r="2140" spans="1:8">
      <c r="A2140" s="70" t="s">
        <v>11216</v>
      </c>
      <c r="B2140" s="71" t="s">
        <v>11217</v>
      </c>
      <c r="C2140" s="62" t="s">
        <v>11218</v>
      </c>
      <c r="D2140" s="63" t="s">
        <v>11219</v>
      </c>
      <c r="G2140" s="72"/>
      <c r="H2140" s="72"/>
    </row>
    <row r="2141" spans="1:8">
      <c r="A2141" s="70" t="s">
        <v>11220</v>
      </c>
      <c r="B2141" s="71" t="s">
        <v>11221</v>
      </c>
      <c r="C2141" s="62" t="s">
        <v>11222</v>
      </c>
      <c r="D2141" s="63" t="s">
        <v>11223</v>
      </c>
      <c r="G2141" s="72"/>
      <c r="H2141" s="72"/>
    </row>
    <row r="2142" spans="1:8">
      <c r="A2142" s="70" t="s">
        <v>11224</v>
      </c>
      <c r="B2142" s="71" t="s">
        <v>11225</v>
      </c>
      <c r="C2142" s="62" t="s">
        <v>11226</v>
      </c>
      <c r="D2142" s="63" t="s">
        <v>11227</v>
      </c>
      <c r="G2142" s="72"/>
      <c r="H2142" s="72"/>
    </row>
    <row r="2143" spans="1:8">
      <c r="A2143" s="70" t="s">
        <v>11228</v>
      </c>
      <c r="B2143" s="71" t="s">
        <v>11229</v>
      </c>
      <c r="C2143" s="62" t="s">
        <v>11230</v>
      </c>
      <c r="D2143" s="63" t="s">
        <v>11231</v>
      </c>
      <c r="G2143" s="72"/>
      <c r="H2143" s="72"/>
    </row>
    <row r="2144" spans="1:8">
      <c r="A2144" s="70" t="s">
        <v>11232</v>
      </c>
      <c r="B2144" s="71" t="s">
        <v>11233</v>
      </c>
      <c r="C2144" s="62" t="s">
        <v>11234</v>
      </c>
      <c r="D2144" s="63" t="s">
        <v>11235</v>
      </c>
      <c r="G2144" s="72"/>
      <c r="H2144" s="72"/>
    </row>
    <row r="2145" spans="1:8">
      <c r="A2145" s="70" t="s">
        <v>11236</v>
      </c>
      <c r="B2145" s="71" t="s">
        <v>11237</v>
      </c>
      <c r="C2145" s="62" t="s">
        <v>11238</v>
      </c>
      <c r="D2145" s="63" t="s">
        <v>11239</v>
      </c>
      <c r="G2145" s="72"/>
      <c r="H2145" s="72"/>
    </row>
    <row r="2146" spans="1:8">
      <c r="A2146" s="70" t="s">
        <v>11240</v>
      </c>
      <c r="B2146" s="71" t="s">
        <v>11241</v>
      </c>
      <c r="C2146" s="62" t="s">
        <v>11242</v>
      </c>
      <c r="D2146" s="63" t="s">
        <v>11243</v>
      </c>
      <c r="G2146" s="72"/>
      <c r="H2146" s="72"/>
    </row>
    <row r="2147" spans="1:8">
      <c r="A2147" s="70" t="s">
        <v>11244</v>
      </c>
      <c r="B2147" s="71" t="s">
        <v>11245</v>
      </c>
      <c r="C2147" s="62" t="s">
        <v>11246</v>
      </c>
      <c r="D2147" s="63" t="s">
        <v>11247</v>
      </c>
      <c r="G2147" s="72"/>
      <c r="H2147" s="72"/>
    </row>
    <row r="2148" spans="1:8">
      <c r="A2148" s="70" t="s">
        <v>11248</v>
      </c>
      <c r="B2148" s="71" t="s">
        <v>11249</v>
      </c>
      <c r="C2148" s="62" t="s">
        <v>11250</v>
      </c>
      <c r="D2148" s="63" t="s">
        <v>11251</v>
      </c>
      <c r="G2148" s="72"/>
      <c r="H2148" s="72"/>
    </row>
    <row r="2149" spans="1:8">
      <c r="A2149" s="70" t="s">
        <v>11252</v>
      </c>
      <c r="B2149" s="71" t="s">
        <v>11253</v>
      </c>
      <c r="C2149" s="62" t="s">
        <v>11254</v>
      </c>
      <c r="D2149" s="63" t="s">
        <v>11255</v>
      </c>
      <c r="G2149" s="72"/>
      <c r="H2149" s="72"/>
    </row>
    <row r="2150" spans="1:8">
      <c r="A2150" s="70" t="s">
        <v>11256</v>
      </c>
      <c r="B2150" s="71" t="s">
        <v>11257</v>
      </c>
      <c r="C2150" s="62" t="s">
        <v>11258</v>
      </c>
      <c r="D2150" s="63" t="s">
        <v>11259</v>
      </c>
      <c r="G2150" s="72"/>
      <c r="H2150" s="72"/>
    </row>
    <row r="2151" spans="1:8">
      <c r="A2151" s="70" t="s">
        <v>11260</v>
      </c>
      <c r="B2151" s="71" t="s">
        <v>11261</v>
      </c>
      <c r="C2151" s="62" t="s">
        <v>11262</v>
      </c>
      <c r="D2151" s="63" t="s">
        <v>11263</v>
      </c>
      <c r="G2151" s="72"/>
      <c r="H2151" s="72"/>
    </row>
    <row r="2152" spans="1:8">
      <c r="A2152" s="70" t="s">
        <v>11264</v>
      </c>
      <c r="B2152" s="71" t="s">
        <v>11265</v>
      </c>
      <c r="C2152" s="62" t="s">
        <v>11266</v>
      </c>
      <c r="D2152" s="63" t="s">
        <v>11267</v>
      </c>
      <c r="G2152" s="72"/>
      <c r="H2152" s="72"/>
    </row>
    <row r="2153" spans="1:8">
      <c r="A2153" s="70" t="s">
        <v>11268</v>
      </c>
      <c r="B2153" s="71" t="s">
        <v>11269</v>
      </c>
      <c r="C2153" s="62" t="s">
        <v>11270</v>
      </c>
      <c r="D2153" s="63" t="s">
        <v>11271</v>
      </c>
      <c r="G2153" s="72"/>
      <c r="H2153" s="72"/>
    </row>
    <row r="2154" spans="1:8">
      <c r="A2154" s="70" t="s">
        <v>11272</v>
      </c>
      <c r="B2154" s="71" t="s">
        <v>11273</v>
      </c>
      <c r="C2154" s="62" t="s">
        <v>11274</v>
      </c>
      <c r="D2154" s="63" t="s">
        <v>11275</v>
      </c>
      <c r="G2154" s="72"/>
      <c r="H2154" s="72"/>
    </row>
    <row r="2155" spans="1:8">
      <c r="A2155" s="70" t="s">
        <v>11276</v>
      </c>
      <c r="B2155" s="71" t="s">
        <v>11277</v>
      </c>
      <c r="C2155" s="62" t="s">
        <v>11278</v>
      </c>
      <c r="D2155" s="63" t="s">
        <v>11279</v>
      </c>
      <c r="G2155" s="72"/>
      <c r="H2155" s="72"/>
    </row>
    <row r="2156" spans="1:8">
      <c r="A2156" s="70" t="s">
        <v>11280</v>
      </c>
      <c r="B2156" s="71" t="s">
        <v>11281</v>
      </c>
      <c r="C2156" s="62" t="s">
        <v>11282</v>
      </c>
      <c r="D2156" s="63" t="s">
        <v>11283</v>
      </c>
      <c r="G2156" s="72"/>
      <c r="H2156" s="72"/>
    </row>
    <row r="2157" spans="1:8">
      <c r="A2157" s="70" t="s">
        <v>11284</v>
      </c>
      <c r="B2157" s="71" t="s">
        <v>11285</v>
      </c>
      <c r="C2157" s="62" t="s">
        <v>11286</v>
      </c>
      <c r="D2157" s="63" t="s">
        <v>11287</v>
      </c>
      <c r="G2157" s="72"/>
      <c r="H2157" s="72"/>
    </row>
    <row r="2158" spans="1:8">
      <c r="A2158" s="70" t="s">
        <v>11288</v>
      </c>
      <c r="B2158" s="71" t="s">
        <v>11289</v>
      </c>
      <c r="C2158" s="62" t="s">
        <v>11290</v>
      </c>
      <c r="D2158" s="63" t="s">
        <v>11291</v>
      </c>
      <c r="G2158" s="72"/>
      <c r="H2158" s="72"/>
    </row>
    <row r="2159" spans="1:8">
      <c r="A2159" s="70" t="s">
        <v>11292</v>
      </c>
      <c r="B2159" s="71" t="s">
        <v>11293</v>
      </c>
      <c r="C2159" s="62" t="s">
        <v>11294</v>
      </c>
      <c r="D2159" s="63" t="s">
        <v>11295</v>
      </c>
      <c r="G2159" s="72"/>
      <c r="H2159" s="72"/>
    </row>
    <row r="2160" spans="1:8">
      <c r="A2160" s="70" t="s">
        <v>11296</v>
      </c>
      <c r="B2160" s="71" t="s">
        <v>11297</v>
      </c>
      <c r="C2160" s="62" t="s">
        <v>11298</v>
      </c>
      <c r="D2160" s="63" t="s">
        <v>11299</v>
      </c>
      <c r="G2160" s="72"/>
      <c r="H2160" s="72"/>
    </row>
    <row r="2161" spans="1:8">
      <c r="A2161" s="70" t="s">
        <v>11300</v>
      </c>
      <c r="B2161" s="71" t="s">
        <v>11301</v>
      </c>
      <c r="C2161" s="62" t="s">
        <v>11302</v>
      </c>
      <c r="D2161" s="63" t="s">
        <v>11303</v>
      </c>
      <c r="G2161" s="72"/>
      <c r="H2161" s="72"/>
    </row>
    <row r="2162" spans="1:8">
      <c r="A2162" s="70" t="s">
        <v>11304</v>
      </c>
      <c r="B2162" s="71" t="s">
        <v>11305</v>
      </c>
      <c r="C2162" s="62" t="s">
        <v>11306</v>
      </c>
      <c r="D2162" s="63" t="s">
        <v>11307</v>
      </c>
      <c r="G2162" s="72"/>
      <c r="H2162" s="72"/>
    </row>
    <row r="2163" spans="1:8">
      <c r="A2163" s="70" t="s">
        <v>11308</v>
      </c>
      <c r="B2163" s="71" t="s">
        <v>11309</v>
      </c>
      <c r="C2163" s="62" t="s">
        <v>11310</v>
      </c>
      <c r="D2163" s="63" t="s">
        <v>11311</v>
      </c>
      <c r="G2163" s="72"/>
      <c r="H2163" s="72"/>
    </row>
    <row r="2164" spans="1:8">
      <c r="A2164" s="70" t="s">
        <v>11312</v>
      </c>
      <c r="B2164" s="71" t="s">
        <v>11313</v>
      </c>
      <c r="C2164" s="62" t="s">
        <v>11314</v>
      </c>
      <c r="D2164" s="63" t="s">
        <v>11315</v>
      </c>
      <c r="G2164" s="72"/>
      <c r="H2164" s="72"/>
    </row>
    <row r="2165" spans="1:8">
      <c r="A2165" s="70" t="s">
        <v>11316</v>
      </c>
      <c r="B2165" s="71" t="s">
        <v>11317</v>
      </c>
      <c r="C2165" s="62" t="s">
        <v>11318</v>
      </c>
      <c r="D2165" s="63" t="s">
        <v>11319</v>
      </c>
      <c r="G2165" s="72"/>
      <c r="H2165" s="72"/>
    </row>
    <row r="2166" spans="1:8">
      <c r="A2166" s="70" t="s">
        <v>11320</v>
      </c>
      <c r="B2166" s="71" t="s">
        <v>11321</v>
      </c>
      <c r="C2166" s="62" t="s">
        <v>11322</v>
      </c>
      <c r="D2166" s="63" t="s">
        <v>11323</v>
      </c>
      <c r="G2166" s="72"/>
      <c r="H2166" s="72"/>
    </row>
    <row r="2167" spans="1:8">
      <c r="A2167" s="70" t="s">
        <v>11324</v>
      </c>
      <c r="B2167" s="71" t="s">
        <v>11325</v>
      </c>
      <c r="C2167" s="62" t="s">
        <v>11326</v>
      </c>
      <c r="D2167" s="63" t="s">
        <v>11327</v>
      </c>
      <c r="G2167" s="72"/>
      <c r="H2167" s="72"/>
    </row>
    <row r="2168" spans="1:8">
      <c r="A2168" s="70" t="s">
        <v>11328</v>
      </c>
      <c r="B2168" s="71" t="s">
        <v>11329</v>
      </c>
      <c r="C2168" s="62" t="s">
        <v>11330</v>
      </c>
      <c r="D2168" s="63" t="s">
        <v>11331</v>
      </c>
      <c r="G2168" s="72"/>
      <c r="H2168" s="72"/>
    </row>
    <row r="2169" spans="1:8">
      <c r="A2169" s="70" t="s">
        <v>11332</v>
      </c>
      <c r="B2169" s="71" t="s">
        <v>11333</v>
      </c>
      <c r="C2169" s="62" t="s">
        <v>11334</v>
      </c>
      <c r="D2169" s="63" t="s">
        <v>11335</v>
      </c>
      <c r="G2169" s="72"/>
      <c r="H2169" s="72"/>
    </row>
    <row r="2170" spans="1:8">
      <c r="A2170" s="70" t="s">
        <v>11336</v>
      </c>
      <c r="B2170" s="71" t="s">
        <v>11337</v>
      </c>
      <c r="C2170" s="62" t="s">
        <v>11338</v>
      </c>
      <c r="D2170" s="63" t="s">
        <v>11339</v>
      </c>
      <c r="G2170" s="72"/>
      <c r="H2170" s="72"/>
    </row>
    <row r="2171" spans="1:8">
      <c r="A2171" s="70" t="s">
        <v>11340</v>
      </c>
      <c r="B2171" s="71" t="s">
        <v>11341</v>
      </c>
      <c r="C2171" s="62" t="s">
        <v>11342</v>
      </c>
      <c r="D2171" s="63" t="s">
        <v>11343</v>
      </c>
      <c r="G2171" s="72"/>
      <c r="H2171" s="72"/>
    </row>
    <row r="2172" spans="1:8">
      <c r="A2172" s="70" t="s">
        <v>11344</v>
      </c>
      <c r="B2172" s="71" t="s">
        <v>11345</v>
      </c>
      <c r="C2172" s="62" t="s">
        <v>11346</v>
      </c>
      <c r="D2172" s="63" t="s">
        <v>11347</v>
      </c>
      <c r="G2172" s="72"/>
      <c r="H2172" s="72"/>
    </row>
    <row r="2173" spans="1:8">
      <c r="A2173" s="70" t="s">
        <v>11348</v>
      </c>
      <c r="B2173" s="71" t="s">
        <v>11349</v>
      </c>
      <c r="C2173" s="62" t="s">
        <v>11350</v>
      </c>
      <c r="D2173" s="63" t="s">
        <v>11351</v>
      </c>
      <c r="G2173" s="72"/>
      <c r="H2173" s="72"/>
    </row>
    <row r="2174" spans="1:8">
      <c r="A2174" s="70" t="s">
        <v>11352</v>
      </c>
      <c r="B2174" s="71" t="s">
        <v>11353</v>
      </c>
      <c r="C2174" s="62" t="s">
        <v>11354</v>
      </c>
      <c r="D2174" s="63" t="s">
        <v>11355</v>
      </c>
      <c r="G2174" s="72"/>
      <c r="H2174" s="72"/>
    </row>
    <row r="2175" spans="1:8">
      <c r="A2175" s="70" t="s">
        <v>11356</v>
      </c>
      <c r="B2175" s="71" t="s">
        <v>11357</v>
      </c>
      <c r="C2175" s="62" t="s">
        <v>11358</v>
      </c>
      <c r="D2175" s="63" t="s">
        <v>11359</v>
      </c>
      <c r="G2175" s="72"/>
      <c r="H2175" s="72"/>
    </row>
    <row r="2176" spans="1:8">
      <c r="A2176" s="70" t="s">
        <v>11360</v>
      </c>
      <c r="B2176" s="71" t="s">
        <v>11361</v>
      </c>
      <c r="C2176" s="62" t="s">
        <v>11362</v>
      </c>
      <c r="D2176" s="63" t="s">
        <v>11363</v>
      </c>
      <c r="G2176" s="72"/>
      <c r="H2176" s="72"/>
    </row>
    <row r="2177" spans="1:8">
      <c r="A2177" s="70" t="s">
        <v>11364</v>
      </c>
      <c r="B2177" s="71" t="s">
        <v>11365</v>
      </c>
      <c r="C2177" s="62" t="s">
        <v>11366</v>
      </c>
      <c r="D2177" s="63" t="s">
        <v>11367</v>
      </c>
      <c r="G2177" s="72"/>
      <c r="H2177" s="72"/>
    </row>
    <row r="2178" spans="1:8">
      <c r="A2178" s="70" t="s">
        <v>11368</v>
      </c>
      <c r="B2178" s="71" t="s">
        <v>11369</v>
      </c>
      <c r="C2178" s="62" t="s">
        <v>11370</v>
      </c>
      <c r="D2178" s="63" t="s">
        <v>11371</v>
      </c>
      <c r="G2178" s="72"/>
      <c r="H2178" s="72"/>
    </row>
    <row r="2179" spans="1:8">
      <c r="A2179" s="70" t="s">
        <v>11372</v>
      </c>
      <c r="B2179" s="71" t="s">
        <v>11373</v>
      </c>
      <c r="C2179" s="62" t="s">
        <v>11374</v>
      </c>
      <c r="D2179" s="63" t="s">
        <v>11375</v>
      </c>
      <c r="G2179" s="72"/>
      <c r="H2179" s="72"/>
    </row>
    <row r="2180" spans="1:8">
      <c r="A2180" s="70" t="s">
        <v>11376</v>
      </c>
      <c r="B2180" s="71" t="s">
        <v>11377</v>
      </c>
      <c r="C2180" s="62" t="s">
        <v>11378</v>
      </c>
      <c r="D2180" s="63" t="s">
        <v>11379</v>
      </c>
      <c r="G2180" s="72"/>
      <c r="H2180" s="72"/>
    </row>
    <row r="2181" spans="1:8">
      <c r="A2181" s="70" t="s">
        <v>11380</v>
      </c>
      <c r="B2181" s="71" t="s">
        <v>11381</v>
      </c>
      <c r="C2181" s="62" t="s">
        <v>11382</v>
      </c>
      <c r="D2181" s="63" t="s">
        <v>11383</v>
      </c>
      <c r="G2181" s="72"/>
      <c r="H2181" s="72"/>
    </row>
    <row r="2182" spans="1:8">
      <c r="A2182" s="70" t="s">
        <v>11384</v>
      </c>
      <c r="B2182" s="71" t="s">
        <v>11385</v>
      </c>
      <c r="C2182" s="62" t="s">
        <v>11386</v>
      </c>
      <c r="D2182" s="63" t="s">
        <v>11387</v>
      </c>
      <c r="G2182" s="72"/>
      <c r="H2182" s="72"/>
    </row>
    <row r="2183" spans="1:8">
      <c r="A2183" s="70" t="s">
        <v>11388</v>
      </c>
      <c r="B2183" s="71" t="s">
        <v>11389</v>
      </c>
      <c r="C2183" s="62" t="s">
        <v>11390</v>
      </c>
      <c r="D2183" s="63" t="s">
        <v>11391</v>
      </c>
      <c r="G2183" s="72"/>
      <c r="H2183" s="72"/>
    </row>
    <row r="2184" spans="1:8">
      <c r="A2184" s="70" t="s">
        <v>11392</v>
      </c>
      <c r="B2184" s="71" t="s">
        <v>11393</v>
      </c>
      <c r="C2184" s="62" t="s">
        <v>11394</v>
      </c>
      <c r="D2184" s="63" t="s">
        <v>11395</v>
      </c>
      <c r="G2184" s="72"/>
      <c r="H2184" s="72"/>
    </row>
    <row r="2185" spans="1:8">
      <c r="A2185" s="70" t="s">
        <v>11396</v>
      </c>
      <c r="B2185" s="71" t="s">
        <v>11397</v>
      </c>
      <c r="C2185" s="62" t="s">
        <v>11398</v>
      </c>
      <c r="D2185" s="63" t="s">
        <v>11399</v>
      </c>
      <c r="G2185" s="72"/>
      <c r="H2185" s="72"/>
    </row>
    <row r="2186" spans="1:8">
      <c r="A2186" s="70" t="s">
        <v>11400</v>
      </c>
      <c r="B2186" s="71" t="s">
        <v>11401</v>
      </c>
      <c r="C2186" s="62" t="s">
        <v>11402</v>
      </c>
      <c r="D2186" s="63" t="s">
        <v>11403</v>
      </c>
      <c r="G2186" s="72"/>
      <c r="H2186" s="72"/>
    </row>
    <row r="2187" spans="1:8">
      <c r="A2187" s="70" t="s">
        <v>11404</v>
      </c>
      <c r="B2187" s="71" t="s">
        <v>11405</v>
      </c>
      <c r="C2187" s="62" t="s">
        <v>11406</v>
      </c>
      <c r="D2187" s="63" t="s">
        <v>11407</v>
      </c>
      <c r="G2187" s="72"/>
      <c r="H2187" s="72"/>
    </row>
    <row r="2188" spans="1:8">
      <c r="A2188" s="70" t="s">
        <v>11408</v>
      </c>
      <c r="B2188" s="71" t="s">
        <v>11409</v>
      </c>
      <c r="C2188" s="62" t="s">
        <v>11410</v>
      </c>
      <c r="D2188" s="63" t="s">
        <v>11411</v>
      </c>
      <c r="G2188" s="72"/>
      <c r="H2188" s="72"/>
    </row>
    <row r="2189" spans="1:8">
      <c r="A2189" s="70" t="s">
        <v>11412</v>
      </c>
      <c r="B2189" s="71" t="s">
        <v>11413</v>
      </c>
      <c r="C2189" s="62" t="s">
        <v>11414</v>
      </c>
      <c r="D2189" s="63" t="s">
        <v>11415</v>
      </c>
      <c r="G2189" s="72"/>
      <c r="H2189" s="72"/>
    </row>
    <row r="2190" spans="1:8">
      <c r="A2190" s="70" t="s">
        <v>11416</v>
      </c>
      <c r="B2190" s="71" t="s">
        <v>11417</v>
      </c>
      <c r="C2190" s="62" t="s">
        <v>11418</v>
      </c>
      <c r="D2190" s="63" t="s">
        <v>11419</v>
      </c>
      <c r="G2190" s="72"/>
      <c r="H2190" s="72"/>
    </row>
    <row r="2191" spans="1:8">
      <c r="A2191" s="70" t="s">
        <v>11420</v>
      </c>
      <c r="B2191" s="71" t="s">
        <v>11421</v>
      </c>
      <c r="C2191" s="62" t="s">
        <v>11422</v>
      </c>
      <c r="D2191" s="63" t="s">
        <v>11423</v>
      </c>
      <c r="G2191" s="72"/>
      <c r="H2191" s="72"/>
    </row>
    <row r="2192" spans="1:8">
      <c r="A2192" s="70" t="s">
        <v>11424</v>
      </c>
      <c r="B2192" s="71" t="s">
        <v>11425</v>
      </c>
      <c r="C2192" s="62" t="s">
        <v>11426</v>
      </c>
      <c r="D2192" s="63" t="s">
        <v>11427</v>
      </c>
      <c r="G2192" s="72"/>
      <c r="H2192" s="72"/>
    </row>
    <row r="2193" spans="1:8">
      <c r="A2193" s="70" t="s">
        <v>11428</v>
      </c>
      <c r="B2193" s="71" t="s">
        <v>11429</v>
      </c>
      <c r="C2193" s="62" t="s">
        <v>11430</v>
      </c>
      <c r="D2193" s="63" t="s">
        <v>11431</v>
      </c>
      <c r="G2193" s="72"/>
      <c r="H2193" s="72"/>
    </row>
    <row r="2194" spans="1:8">
      <c r="A2194" s="70" t="s">
        <v>11432</v>
      </c>
      <c r="B2194" s="71" t="s">
        <v>11433</v>
      </c>
      <c r="C2194" s="62" t="s">
        <v>11434</v>
      </c>
      <c r="D2194" s="63" t="s">
        <v>11435</v>
      </c>
      <c r="G2194" s="72"/>
      <c r="H2194" s="72"/>
    </row>
    <row r="2195" spans="1:8">
      <c r="A2195" s="70" t="s">
        <v>11436</v>
      </c>
      <c r="B2195" s="71" t="s">
        <v>11437</v>
      </c>
      <c r="C2195" s="62" t="s">
        <v>11438</v>
      </c>
      <c r="D2195" s="63" t="s">
        <v>11439</v>
      </c>
      <c r="G2195" s="72"/>
      <c r="H2195" s="72"/>
    </row>
    <row r="2196" spans="1:8">
      <c r="A2196" s="70" t="s">
        <v>11440</v>
      </c>
      <c r="B2196" s="71" t="s">
        <v>11441</v>
      </c>
      <c r="C2196" s="62" t="s">
        <v>11442</v>
      </c>
      <c r="D2196" s="63" t="s">
        <v>11443</v>
      </c>
      <c r="G2196" s="72"/>
      <c r="H2196" s="72"/>
    </row>
    <row r="2197" spans="1:8">
      <c r="A2197" s="70" t="s">
        <v>11444</v>
      </c>
      <c r="B2197" s="71" t="s">
        <v>11445</v>
      </c>
      <c r="C2197" s="62" t="s">
        <v>11446</v>
      </c>
      <c r="D2197" s="63" t="s">
        <v>11447</v>
      </c>
      <c r="G2197" s="72"/>
      <c r="H2197" s="72"/>
    </row>
    <row r="2198" spans="1:8">
      <c r="A2198" s="70" t="s">
        <v>11448</v>
      </c>
      <c r="B2198" s="71" t="s">
        <v>11449</v>
      </c>
      <c r="C2198" s="62" t="s">
        <v>11450</v>
      </c>
      <c r="D2198" s="63" t="s">
        <v>11451</v>
      </c>
      <c r="G2198" s="72"/>
      <c r="H2198" s="72"/>
    </row>
    <row r="2199" spans="1:8">
      <c r="A2199" s="70" t="s">
        <v>11452</v>
      </c>
      <c r="B2199" s="71" t="s">
        <v>11453</v>
      </c>
      <c r="C2199" s="62" t="s">
        <v>11454</v>
      </c>
      <c r="D2199" s="63" t="s">
        <v>11455</v>
      </c>
      <c r="G2199" s="72"/>
      <c r="H2199" s="72"/>
    </row>
    <row r="2200" spans="1:8">
      <c r="A2200" s="70" t="s">
        <v>11456</v>
      </c>
      <c r="B2200" s="71" t="s">
        <v>11457</v>
      </c>
      <c r="C2200" s="62" t="s">
        <v>11458</v>
      </c>
      <c r="D2200" s="63" t="s">
        <v>11459</v>
      </c>
      <c r="G2200" s="72"/>
      <c r="H2200" s="72"/>
    </row>
    <row r="2201" spans="1:8">
      <c r="A2201" s="70" t="s">
        <v>11460</v>
      </c>
      <c r="B2201" s="71" t="s">
        <v>11461</v>
      </c>
      <c r="C2201" s="62" t="s">
        <v>11462</v>
      </c>
      <c r="D2201" s="63" t="s">
        <v>11463</v>
      </c>
      <c r="G2201" s="72"/>
      <c r="H2201" s="72"/>
    </row>
    <row r="2202" spans="1:8">
      <c r="A2202" s="70" t="s">
        <v>11464</v>
      </c>
      <c r="B2202" s="71" t="s">
        <v>11465</v>
      </c>
      <c r="C2202" s="62" t="s">
        <v>11466</v>
      </c>
      <c r="D2202" s="63" t="s">
        <v>11467</v>
      </c>
      <c r="G2202" s="72"/>
      <c r="H2202" s="72"/>
    </row>
    <row r="2203" spans="1:8">
      <c r="A2203" s="70" t="s">
        <v>11468</v>
      </c>
      <c r="B2203" s="71" t="s">
        <v>11469</v>
      </c>
      <c r="C2203" s="62" t="s">
        <v>11470</v>
      </c>
      <c r="D2203" s="63" t="s">
        <v>11471</v>
      </c>
      <c r="G2203" s="72"/>
      <c r="H2203" s="72"/>
    </row>
    <row r="2204" spans="1:8">
      <c r="A2204" s="70" t="s">
        <v>11472</v>
      </c>
      <c r="B2204" s="71" t="s">
        <v>11473</v>
      </c>
      <c r="C2204" s="62" t="s">
        <v>11474</v>
      </c>
      <c r="D2204" s="63" t="s">
        <v>11475</v>
      </c>
      <c r="G2204" s="72"/>
      <c r="H2204" s="72"/>
    </row>
    <row r="2205" spans="1:8">
      <c r="A2205" s="70" t="s">
        <v>11476</v>
      </c>
      <c r="B2205" s="71" t="s">
        <v>11477</v>
      </c>
      <c r="C2205" s="62" t="s">
        <v>11478</v>
      </c>
      <c r="D2205" s="63" t="s">
        <v>11479</v>
      </c>
      <c r="G2205" s="72"/>
      <c r="H2205" s="72"/>
    </row>
    <row r="2206" spans="1:8">
      <c r="A2206" s="70" t="s">
        <v>11480</v>
      </c>
      <c r="B2206" s="71" t="s">
        <v>11481</v>
      </c>
      <c r="C2206" s="62" t="s">
        <v>11482</v>
      </c>
      <c r="D2206" s="63" t="s">
        <v>11483</v>
      </c>
      <c r="G2206" s="72"/>
      <c r="H2206" s="72"/>
    </row>
    <row r="2207" spans="1:8">
      <c r="A2207" s="70" t="s">
        <v>11484</v>
      </c>
      <c r="B2207" s="71" t="s">
        <v>11485</v>
      </c>
      <c r="C2207" s="62" t="s">
        <v>11486</v>
      </c>
      <c r="D2207" s="63" t="s">
        <v>11487</v>
      </c>
      <c r="G2207" s="72"/>
      <c r="H2207" s="72"/>
    </row>
    <row r="2208" spans="1:8">
      <c r="A2208" s="70" t="s">
        <v>11488</v>
      </c>
      <c r="B2208" s="71" t="s">
        <v>11489</v>
      </c>
      <c r="C2208" s="62" t="s">
        <v>11490</v>
      </c>
      <c r="D2208" s="63" t="s">
        <v>11491</v>
      </c>
      <c r="G2208" s="72"/>
      <c r="H2208" s="72"/>
    </row>
    <row r="2209" spans="1:8">
      <c r="A2209" s="70" t="s">
        <v>11492</v>
      </c>
      <c r="B2209" s="71" t="s">
        <v>11493</v>
      </c>
      <c r="C2209" s="62" t="s">
        <v>11494</v>
      </c>
      <c r="D2209" s="63" t="s">
        <v>11495</v>
      </c>
      <c r="G2209" s="72"/>
      <c r="H2209" s="72"/>
    </row>
    <row r="2210" spans="1:8">
      <c r="A2210" s="70" t="s">
        <v>11496</v>
      </c>
      <c r="B2210" s="71" t="s">
        <v>11497</v>
      </c>
      <c r="C2210" s="62" t="s">
        <v>11498</v>
      </c>
      <c r="D2210" s="63" t="s">
        <v>11499</v>
      </c>
      <c r="G2210" s="72"/>
      <c r="H2210" s="72"/>
    </row>
    <row r="2211" spans="1:8">
      <c r="A2211" s="70" t="s">
        <v>11500</v>
      </c>
      <c r="B2211" s="71" t="s">
        <v>11501</v>
      </c>
      <c r="C2211" s="62" t="s">
        <v>11502</v>
      </c>
      <c r="D2211" s="63" t="s">
        <v>11503</v>
      </c>
      <c r="G2211" s="72"/>
      <c r="H2211" s="72"/>
    </row>
    <row r="2212" spans="1:8">
      <c r="A2212" s="70" t="s">
        <v>11504</v>
      </c>
      <c r="B2212" s="71" t="s">
        <v>11505</v>
      </c>
      <c r="C2212" s="62" t="s">
        <v>11506</v>
      </c>
      <c r="D2212" s="63" t="s">
        <v>11507</v>
      </c>
      <c r="G2212" s="72"/>
      <c r="H2212" s="72"/>
    </row>
    <row r="2213" spans="1:8">
      <c r="A2213" s="70" t="s">
        <v>11508</v>
      </c>
      <c r="B2213" s="71" t="s">
        <v>11509</v>
      </c>
      <c r="C2213" s="62" t="s">
        <v>11510</v>
      </c>
      <c r="D2213" s="63" t="s">
        <v>11511</v>
      </c>
      <c r="G2213" s="72"/>
      <c r="H2213" s="72"/>
    </row>
    <row r="2214" spans="1:8">
      <c r="A2214" s="70" t="s">
        <v>11512</v>
      </c>
      <c r="B2214" s="71" t="s">
        <v>11513</v>
      </c>
      <c r="C2214" s="62" t="s">
        <v>11514</v>
      </c>
      <c r="D2214" s="63" t="s">
        <v>11515</v>
      </c>
      <c r="G2214" s="72"/>
      <c r="H2214" s="72"/>
    </row>
    <row r="2215" spans="1:8">
      <c r="A2215" s="70" t="s">
        <v>11516</v>
      </c>
      <c r="B2215" s="71" t="s">
        <v>11517</v>
      </c>
      <c r="C2215" s="62" t="s">
        <v>11518</v>
      </c>
      <c r="D2215" s="63" t="s">
        <v>11519</v>
      </c>
      <c r="G2215" s="72"/>
      <c r="H2215" s="72"/>
    </row>
    <row r="2216" spans="1:8">
      <c r="A2216" s="70" t="s">
        <v>11520</v>
      </c>
      <c r="B2216" s="71" t="s">
        <v>11521</v>
      </c>
      <c r="C2216" s="62" t="s">
        <v>11522</v>
      </c>
      <c r="D2216" s="63" t="s">
        <v>11523</v>
      </c>
      <c r="G2216" s="72"/>
      <c r="H2216" s="72"/>
    </row>
    <row r="2217" spans="1:8">
      <c r="A2217" s="70" t="s">
        <v>11524</v>
      </c>
      <c r="B2217" s="71" t="s">
        <v>11525</v>
      </c>
      <c r="C2217" s="62" t="s">
        <v>11526</v>
      </c>
      <c r="D2217" s="63" t="s">
        <v>11527</v>
      </c>
      <c r="G2217" s="72"/>
      <c r="H2217" s="72"/>
    </row>
    <row r="2218" spans="1:8">
      <c r="A2218" s="70" t="s">
        <v>11528</v>
      </c>
      <c r="B2218" s="71" t="s">
        <v>11529</v>
      </c>
      <c r="C2218" s="62" t="s">
        <v>11530</v>
      </c>
      <c r="D2218" s="63" t="s">
        <v>11531</v>
      </c>
      <c r="G2218" s="72"/>
      <c r="H2218" s="72"/>
    </row>
    <row r="2219" spans="1:8">
      <c r="A2219" s="70" t="s">
        <v>11532</v>
      </c>
      <c r="B2219" s="71" t="s">
        <v>11533</v>
      </c>
      <c r="C2219" s="62" t="s">
        <v>11534</v>
      </c>
      <c r="D2219" s="63" t="s">
        <v>11535</v>
      </c>
      <c r="G2219" s="72"/>
      <c r="H2219" s="72"/>
    </row>
    <row r="2220" spans="1:8">
      <c r="A2220" s="70" t="s">
        <v>11536</v>
      </c>
      <c r="B2220" s="71" t="s">
        <v>11537</v>
      </c>
      <c r="C2220" s="62" t="s">
        <v>11538</v>
      </c>
      <c r="D2220" s="63" t="s">
        <v>11539</v>
      </c>
      <c r="G2220" s="72"/>
      <c r="H2220" s="72"/>
    </row>
    <row r="2221" spans="1:8">
      <c r="A2221" s="70" t="s">
        <v>11540</v>
      </c>
      <c r="B2221" s="71" t="s">
        <v>11541</v>
      </c>
      <c r="C2221" s="62" t="s">
        <v>11542</v>
      </c>
      <c r="D2221" s="63" t="s">
        <v>11543</v>
      </c>
      <c r="G2221" s="72"/>
      <c r="H2221" s="72"/>
    </row>
    <row r="2222" spans="1:8">
      <c r="A2222" s="70" t="s">
        <v>11544</v>
      </c>
      <c r="B2222" s="71" t="s">
        <v>11545</v>
      </c>
      <c r="C2222" s="62" t="s">
        <v>11546</v>
      </c>
      <c r="D2222" s="63" t="s">
        <v>11547</v>
      </c>
      <c r="G2222" s="72"/>
      <c r="H2222" s="72"/>
    </row>
    <row r="2223" spans="1:8">
      <c r="A2223" s="70" t="s">
        <v>11548</v>
      </c>
      <c r="B2223" s="71" t="s">
        <v>11549</v>
      </c>
      <c r="C2223" s="62" t="s">
        <v>11550</v>
      </c>
      <c r="D2223" s="63" t="s">
        <v>11551</v>
      </c>
      <c r="G2223" s="72"/>
      <c r="H2223" s="72"/>
    </row>
    <row r="2224" spans="1:8">
      <c r="A2224" s="70" t="s">
        <v>11552</v>
      </c>
      <c r="B2224" s="71" t="s">
        <v>11553</v>
      </c>
      <c r="C2224" s="62" t="s">
        <v>11554</v>
      </c>
      <c r="D2224" s="63" t="s">
        <v>11555</v>
      </c>
      <c r="G2224" s="72"/>
      <c r="H2224" s="72"/>
    </row>
    <row r="2225" spans="1:8">
      <c r="A2225" s="70" t="s">
        <v>11556</v>
      </c>
      <c r="B2225" s="71" t="s">
        <v>11557</v>
      </c>
      <c r="C2225" s="62" t="s">
        <v>11558</v>
      </c>
      <c r="D2225" s="63" t="s">
        <v>11559</v>
      </c>
      <c r="G2225" s="72"/>
      <c r="H2225" s="72"/>
    </row>
    <row r="2226" spans="1:8">
      <c r="A2226" s="70" t="s">
        <v>11560</v>
      </c>
      <c r="B2226" s="71" t="s">
        <v>11561</v>
      </c>
      <c r="C2226" s="62" t="s">
        <v>11562</v>
      </c>
      <c r="D2226" s="63" t="s">
        <v>11563</v>
      </c>
      <c r="G2226" s="72"/>
      <c r="H2226" s="72"/>
    </row>
    <row r="2227" spans="1:8">
      <c r="A2227" s="70" t="s">
        <v>11564</v>
      </c>
      <c r="B2227" s="71" t="s">
        <v>11565</v>
      </c>
      <c r="C2227" s="62" t="s">
        <v>11566</v>
      </c>
      <c r="D2227" s="63" t="s">
        <v>11567</v>
      </c>
      <c r="G2227" s="72"/>
      <c r="H2227" s="72"/>
    </row>
    <row r="2228" spans="1:8">
      <c r="A2228" s="70" t="s">
        <v>11568</v>
      </c>
      <c r="B2228" s="71" t="s">
        <v>11569</v>
      </c>
      <c r="C2228" s="62" t="s">
        <v>11570</v>
      </c>
      <c r="D2228" s="63" t="s">
        <v>11571</v>
      </c>
      <c r="G2228" s="72"/>
      <c r="H2228" s="72"/>
    </row>
    <row r="2229" spans="1:8">
      <c r="A2229" s="70" t="s">
        <v>11572</v>
      </c>
      <c r="B2229" s="71" t="s">
        <v>11573</v>
      </c>
      <c r="C2229" s="62" t="s">
        <v>11574</v>
      </c>
      <c r="D2229" s="63" t="s">
        <v>11575</v>
      </c>
      <c r="G2229" s="72"/>
      <c r="H2229" s="72"/>
    </row>
    <row r="2230" spans="1:8">
      <c r="A2230" s="70" t="s">
        <v>11576</v>
      </c>
      <c r="B2230" s="71" t="s">
        <v>11577</v>
      </c>
      <c r="C2230" s="62" t="s">
        <v>11578</v>
      </c>
      <c r="D2230" s="63" t="s">
        <v>11579</v>
      </c>
      <c r="G2230" s="72"/>
      <c r="H2230" s="72"/>
    </row>
    <row r="2231" spans="1:8">
      <c r="A2231" s="70" t="s">
        <v>11580</v>
      </c>
      <c r="B2231" s="71" t="s">
        <v>11581</v>
      </c>
      <c r="C2231" s="62" t="s">
        <v>11582</v>
      </c>
      <c r="D2231" s="63" t="s">
        <v>11583</v>
      </c>
      <c r="G2231" s="72"/>
      <c r="H2231" s="72"/>
    </row>
    <row r="2232" spans="1:8">
      <c r="A2232" s="70" t="s">
        <v>11584</v>
      </c>
      <c r="B2232" s="71" t="s">
        <v>11585</v>
      </c>
      <c r="C2232" s="62" t="s">
        <v>11586</v>
      </c>
      <c r="D2232" s="63" t="s">
        <v>11587</v>
      </c>
      <c r="G2232" s="72"/>
      <c r="H2232" s="72"/>
    </row>
    <row r="2233" spans="1:8">
      <c r="A2233" s="70" t="s">
        <v>11588</v>
      </c>
      <c r="B2233" s="71" t="s">
        <v>11589</v>
      </c>
      <c r="C2233" s="62" t="s">
        <v>11590</v>
      </c>
      <c r="D2233" s="63" t="s">
        <v>11591</v>
      </c>
      <c r="G2233" s="72"/>
      <c r="H2233" s="72"/>
    </row>
    <row r="2234" spans="1:8">
      <c r="A2234" s="70" t="s">
        <v>11592</v>
      </c>
      <c r="B2234" s="71" t="s">
        <v>11593</v>
      </c>
      <c r="C2234" s="62" t="s">
        <v>11594</v>
      </c>
      <c r="D2234" s="63" t="s">
        <v>11595</v>
      </c>
      <c r="G2234" s="72"/>
      <c r="H2234" s="72"/>
    </row>
    <row r="2235" spans="1:8">
      <c r="A2235" s="70" t="s">
        <v>11596</v>
      </c>
      <c r="B2235" s="71" t="s">
        <v>11597</v>
      </c>
      <c r="C2235" s="62" t="s">
        <v>11598</v>
      </c>
      <c r="D2235" s="63" t="s">
        <v>11599</v>
      </c>
      <c r="G2235" s="72"/>
      <c r="H2235" s="72"/>
    </row>
    <row r="2236" spans="1:8">
      <c r="A2236" s="70" t="s">
        <v>11600</v>
      </c>
      <c r="B2236" s="71" t="s">
        <v>11601</v>
      </c>
      <c r="C2236" s="62" t="s">
        <v>11602</v>
      </c>
      <c r="D2236" s="63" t="s">
        <v>11603</v>
      </c>
      <c r="G2236" s="72"/>
      <c r="H2236" s="72"/>
    </row>
    <row r="2237" spans="1:8">
      <c r="A2237" s="70" t="s">
        <v>11604</v>
      </c>
      <c r="B2237" s="71" t="s">
        <v>11605</v>
      </c>
      <c r="C2237" s="62" t="s">
        <v>11606</v>
      </c>
      <c r="D2237" s="63" t="s">
        <v>11607</v>
      </c>
      <c r="G2237" s="72"/>
      <c r="H2237" s="72"/>
    </row>
    <row r="2238" spans="1:8">
      <c r="A2238" s="70" t="s">
        <v>11608</v>
      </c>
      <c r="B2238" s="71" t="s">
        <v>11609</v>
      </c>
      <c r="C2238" s="62" t="s">
        <v>11610</v>
      </c>
      <c r="D2238" s="63" t="s">
        <v>11611</v>
      </c>
      <c r="G2238" s="72"/>
      <c r="H2238" s="72"/>
    </row>
    <row r="2239" spans="1:8">
      <c r="A2239" s="70" t="s">
        <v>11612</v>
      </c>
      <c r="B2239" s="71" t="s">
        <v>11613</v>
      </c>
      <c r="C2239" s="62" t="s">
        <v>11614</v>
      </c>
      <c r="D2239" s="63" t="s">
        <v>11615</v>
      </c>
      <c r="G2239" s="72"/>
      <c r="H2239" s="72"/>
    </row>
    <row r="2240" spans="1:8">
      <c r="A2240" s="70" t="s">
        <v>11616</v>
      </c>
      <c r="B2240" s="71" t="s">
        <v>11617</v>
      </c>
      <c r="C2240" s="62" t="s">
        <v>11618</v>
      </c>
      <c r="D2240" s="63" t="s">
        <v>11619</v>
      </c>
      <c r="G2240" s="72"/>
      <c r="H2240" s="72"/>
    </row>
    <row r="2241" spans="1:8">
      <c r="A2241" s="70" t="s">
        <v>11620</v>
      </c>
      <c r="B2241" s="71" t="s">
        <v>11621</v>
      </c>
      <c r="C2241" s="62" t="s">
        <v>11622</v>
      </c>
      <c r="D2241" s="63" t="s">
        <v>11623</v>
      </c>
      <c r="G2241" s="72"/>
      <c r="H2241" s="72"/>
    </row>
    <row r="2242" spans="1:8">
      <c r="A2242" s="70" t="s">
        <v>11624</v>
      </c>
      <c r="B2242" s="71" t="s">
        <v>11625</v>
      </c>
      <c r="C2242" s="62" t="s">
        <v>11626</v>
      </c>
      <c r="D2242" s="63" t="s">
        <v>11627</v>
      </c>
      <c r="G2242" s="72"/>
      <c r="H2242" s="72"/>
    </row>
    <row r="2243" spans="1:8">
      <c r="A2243" s="70" t="s">
        <v>11628</v>
      </c>
      <c r="B2243" s="71" t="s">
        <v>11629</v>
      </c>
      <c r="C2243" s="62" t="s">
        <v>11630</v>
      </c>
      <c r="D2243" s="63" t="s">
        <v>11631</v>
      </c>
      <c r="G2243" s="72"/>
      <c r="H2243" s="72"/>
    </row>
    <row r="2244" spans="1:8">
      <c r="A2244" s="70" t="s">
        <v>11632</v>
      </c>
      <c r="B2244" s="71" t="s">
        <v>11633</v>
      </c>
      <c r="C2244" s="62" t="s">
        <v>11634</v>
      </c>
      <c r="D2244" s="63" t="s">
        <v>11635</v>
      </c>
      <c r="G2244" s="72"/>
      <c r="H2244" s="72"/>
    </row>
    <row r="2245" spans="1:8">
      <c r="A2245" s="70" t="s">
        <v>11636</v>
      </c>
      <c r="B2245" s="71" t="s">
        <v>11637</v>
      </c>
      <c r="C2245" s="62" t="s">
        <v>11638</v>
      </c>
      <c r="D2245" s="63" t="s">
        <v>11639</v>
      </c>
      <c r="G2245" s="72"/>
      <c r="H2245" s="72"/>
    </row>
    <row r="2246" spans="1:8">
      <c r="A2246" s="70" t="s">
        <v>11640</v>
      </c>
      <c r="B2246" s="71" t="s">
        <v>11641</v>
      </c>
      <c r="C2246" s="62" t="s">
        <v>11642</v>
      </c>
      <c r="D2246" s="63" t="s">
        <v>11643</v>
      </c>
      <c r="G2246" s="72"/>
      <c r="H2246" s="72"/>
    </row>
    <row r="2247" spans="1:8">
      <c r="A2247" s="70" t="s">
        <v>11644</v>
      </c>
      <c r="B2247" s="71" t="s">
        <v>11645</v>
      </c>
      <c r="C2247" s="62" t="s">
        <v>11646</v>
      </c>
      <c r="D2247" s="63" t="s">
        <v>11647</v>
      </c>
      <c r="G2247" s="72"/>
      <c r="H2247" s="72"/>
    </row>
    <row r="2248" spans="1:8">
      <c r="A2248" s="70" t="s">
        <v>11648</v>
      </c>
      <c r="B2248" s="71" t="s">
        <v>11649</v>
      </c>
      <c r="C2248" s="62" t="s">
        <v>11650</v>
      </c>
      <c r="D2248" s="63" t="s">
        <v>11651</v>
      </c>
      <c r="G2248" s="72"/>
      <c r="H2248" s="72"/>
    </row>
    <row r="2249" spans="1:8">
      <c r="A2249" s="70" t="s">
        <v>11652</v>
      </c>
      <c r="B2249" s="71" t="s">
        <v>11653</v>
      </c>
      <c r="C2249" s="62" t="s">
        <v>11654</v>
      </c>
      <c r="D2249" s="63" t="s">
        <v>11655</v>
      </c>
      <c r="G2249" s="72"/>
      <c r="H2249" s="72"/>
    </row>
    <row r="2250" spans="1:8">
      <c r="A2250" s="70" t="s">
        <v>11656</v>
      </c>
      <c r="B2250" s="71" t="s">
        <v>11657</v>
      </c>
      <c r="C2250" s="62" t="s">
        <v>11658</v>
      </c>
      <c r="D2250" s="63" t="s">
        <v>11659</v>
      </c>
      <c r="G2250" s="72"/>
      <c r="H2250" s="72"/>
    </row>
    <row r="2251" spans="1:8">
      <c r="A2251" s="70" t="s">
        <v>11660</v>
      </c>
      <c r="B2251" s="71" t="s">
        <v>11661</v>
      </c>
      <c r="C2251" s="62" t="s">
        <v>11662</v>
      </c>
      <c r="D2251" s="63" t="s">
        <v>11663</v>
      </c>
      <c r="G2251" s="72"/>
      <c r="H2251" s="72"/>
    </row>
    <row r="2252" spans="1:8">
      <c r="A2252" s="70" t="s">
        <v>11664</v>
      </c>
      <c r="B2252" s="71" t="s">
        <v>11665</v>
      </c>
      <c r="C2252" s="62" t="s">
        <v>11666</v>
      </c>
      <c r="D2252" s="63" t="s">
        <v>11667</v>
      </c>
      <c r="G2252" s="72"/>
      <c r="H2252" s="72"/>
    </row>
    <row r="2253" spans="1:8">
      <c r="A2253" s="70" t="s">
        <v>11668</v>
      </c>
      <c r="B2253" s="71" t="s">
        <v>11669</v>
      </c>
      <c r="C2253" s="62" t="s">
        <v>11670</v>
      </c>
      <c r="D2253" s="63" t="s">
        <v>11671</v>
      </c>
      <c r="G2253" s="72"/>
      <c r="H2253" s="72"/>
    </row>
    <row r="2254" spans="1:8">
      <c r="A2254" s="70" t="s">
        <v>11672</v>
      </c>
      <c r="B2254" s="71" t="s">
        <v>11673</v>
      </c>
      <c r="C2254" s="62" t="s">
        <v>11674</v>
      </c>
      <c r="D2254" s="63" t="s">
        <v>11675</v>
      </c>
      <c r="G2254" s="72"/>
      <c r="H2254" s="72"/>
    </row>
    <row r="2255" spans="1:8">
      <c r="A2255" s="70" t="s">
        <v>11676</v>
      </c>
      <c r="B2255" s="71" t="s">
        <v>11677</v>
      </c>
      <c r="C2255" s="62" t="s">
        <v>11678</v>
      </c>
      <c r="D2255" s="63" t="s">
        <v>11679</v>
      </c>
      <c r="G2255" s="72"/>
      <c r="H2255" s="72"/>
    </row>
    <row r="2256" spans="1:8">
      <c r="A2256" s="70" t="s">
        <v>11680</v>
      </c>
      <c r="B2256" s="71" t="s">
        <v>11681</v>
      </c>
      <c r="C2256" s="62" t="s">
        <v>11682</v>
      </c>
      <c r="D2256" s="63" t="s">
        <v>11683</v>
      </c>
      <c r="G2256" s="72"/>
      <c r="H2256" s="72"/>
    </row>
    <row r="2257" spans="1:8">
      <c r="A2257" s="70" t="s">
        <v>11684</v>
      </c>
      <c r="B2257" s="71" t="s">
        <v>11685</v>
      </c>
      <c r="C2257" s="62" t="s">
        <v>11686</v>
      </c>
      <c r="D2257" s="63" t="s">
        <v>11687</v>
      </c>
      <c r="G2257" s="72"/>
      <c r="H2257" s="72"/>
    </row>
    <row r="2258" spans="1:8">
      <c r="A2258" s="70" t="s">
        <v>11688</v>
      </c>
      <c r="B2258" s="71" t="s">
        <v>11689</v>
      </c>
      <c r="C2258" s="62" t="s">
        <v>11690</v>
      </c>
      <c r="D2258" s="63" t="s">
        <v>11691</v>
      </c>
      <c r="G2258" s="72"/>
      <c r="H2258" s="72"/>
    </row>
    <row r="2259" spans="1:8">
      <c r="A2259" s="70" t="s">
        <v>11692</v>
      </c>
      <c r="B2259" s="71" t="s">
        <v>11693</v>
      </c>
      <c r="C2259" s="62" t="s">
        <v>11694</v>
      </c>
      <c r="D2259" s="63" t="s">
        <v>11695</v>
      </c>
      <c r="G2259" s="72"/>
      <c r="H2259" s="72"/>
    </row>
    <row r="2260" spans="1:8">
      <c r="A2260" s="70" t="s">
        <v>11696</v>
      </c>
      <c r="B2260" s="71" t="s">
        <v>11697</v>
      </c>
      <c r="C2260" s="62" t="s">
        <v>11698</v>
      </c>
      <c r="D2260" s="63" t="s">
        <v>11699</v>
      </c>
      <c r="G2260" s="72"/>
      <c r="H2260" s="72"/>
    </row>
    <row r="2261" spans="1:8">
      <c r="A2261" s="70" t="s">
        <v>11700</v>
      </c>
      <c r="B2261" s="71" t="s">
        <v>11701</v>
      </c>
      <c r="C2261" s="62" t="s">
        <v>11702</v>
      </c>
      <c r="D2261" s="63" t="s">
        <v>11703</v>
      </c>
      <c r="G2261" s="72"/>
      <c r="H2261" s="72"/>
    </row>
    <row r="2262" spans="1:8">
      <c r="A2262" s="70" t="s">
        <v>11704</v>
      </c>
      <c r="B2262" s="71" t="s">
        <v>11705</v>
      </c>
      <c r="C2262" s="62" t="s">
        <v>11706</v>
      </c>
      <c r="D2262" s="63" t="s">
        <v>11707</v>
      </c>
      <c r="G2262" s="72"/>
      <c r="H2262" s="72"/>
    </row>
    <row r="2263" spans="1:8">
      <c r="A2263" s="70" t="s">
        <v>11708</v>
      </c>
      <c r="B2263" s="71" t="s">
        <v>11709</v>
      </c>
      <c r="C2263" s="62" t="s">
        <v>11710</v>
      </c>
      <c r="D2263" s="63" t="s">
        <v>11711</v>
      </c>
      <c r="G2263" s="72"/>
      <c r="H2263" s="72"/>
    </row>
    <row r="2264" spans="1:8">
      <c r="A2264" s="70" t="s">
        <v>11712</v>
      </c>
      <c r="B2264" s="71" t="s">
        <v>11713</v>
      </c>
      <c r="C2264" s="62" t="s">
        <v>11714</v>
      </c>
      <c r="D2264" s="63" t="s">
        <v>11715</v>
      </c>
      <c r="G2264" s="72"/>
      <c r="H2264" s="72"/>
    </row>
    <row r="2265" spans="1:8">
      <c r="A2265" s="70" t="s">
        <v>11716</v>
      </c>
      <c r="B2265" s="71" t="s">
        <v>11717</v>
      </c>
      <c r="C2265" s="62" t="s">
        <v>11718</v>
      </c>
      <c r="D2265" s="63" t="s">
        <v>11719</v>
      </c>
      <c r="G2265" s="72"/>
      <c r="H2265" s="72"/>
    </row>
    <row r="2266" spans="1:8">
      <c r="A2266" s="70" t="s">
        <v>11720</v>
      </c>
      <c r="B2266" s="71" t="s">
        <v>11721</v>
      </c>
      <c r="C2266" s="62" t="s">
        <v>11722</v>
      </c>
      <c r="D2266" s="63" t="s">
        <v>11723</v>
      </c>
      <c r="G2266" s="72"/>
      <c r="H2266" s="72"/>
    </row>
    <row r="2267" spans="1:8">
      <c r="A2267" s="70" t="s">
        <v>11724</v>
      </c>
      <c r="B2267" s="71" t="s">
        <v>11725</v>
      </c>
      <c r="C2267" s="62" t="s">
        <v>11726</v>
      </c>
      <c r="D2267" s="63" t="s">
        <v>11727</v>
      </c>
      <c r="G2267" s="72"/>
      <c r="H2267" s="72"/>
    </row>
    <row r="2268" spans="1:8">
      <c r="A2268" s="70" t="s">
        <v>11728</v>
      </c>
      <c r="B2268" s="71" t="s">
        <v>11729</v>
      </c>
      <c r="C2268" s="62" t="s">
        <v>11730</v>
      </c>
      <c r="D2268" s="63" t="s">
        <v>11731</v>
      </c>
      <c r="G2268" s="72"/>
      <c r="H2268" s="72"/>
    </row>
    <row r="2269" spans="1:8">
      <c r="A2269" s="70" t="s">
        <v>11732</v>
      </c>
      <c r="B2269" s="71" t="s">
        <v>11733</v>
      </c>
      <c r="C2269" s="62" t="s">
        <v>11734</v>
      </c>
      <c r="D2269" s="63" t="s">
        <v>11735</v>
      </c>
      <c r="G2269" s="72"/>
      <c r="H2269" s="72"/>
    </row>
    <row r="2270" spans="1:8">
      <c r="A2270" s="70" t="s">
        <v>11736</v>
      </c>
      <c r="B2270" s="71" t="s">
        <v>11737</v>
      </c>
      <c r="C2270" s="62" t="s">
        <v>11738</v>
      </c>
      <c r="D2270" s="63" t="s">
        <v>11739</v>
      </c>
      <c r="G2270" s="72"/>
      <c r="H2270" s="72"/>
    </row>
    <row r="2271" spans="1:8">
      <c r="A2271" s="70" t="s">
        <v>11740</v>
      </c>
      <c r="B2271" s="71" t="s">
        <v>11741</v>
      </c>
      <c r="C2271" s="62" t="s">
        <v>11742</v>
      </c>
      <c r="D2271" s="63" t="s">
        <v>11743</v>
      </c>
      <c r="G2271" s="72"/>
      <c r="H2271" s="72"/>
    </row>
    <row r="2272" spans="1:8">
      <c r="A2272" s="70" t="s">
        <v>11744</v>
      </c>
      <c r="B2272" s="71" t="s">
        <v>11745</v>
      </c>
      <c r="C2272" s="62" t="s">
        <v>11746</v>
      </c>
      <c r="D2272" s="63" t="s">
        <v>11747</v>
      </c>
      <c r="G2272" s="72"/>
      <c r="H2272" s="72"/>
    </row>
    <row r="2273" spans="1:8">
      <c r="A2273" s="70" t="s">
        <v>11748</v>
      </c>
      <c r="B2273" s="71" t="s">
        <v>11749</v>
      </c>
      <c r="C2273" s="62" t="s">
        <v>11750</v>
      </c>
      <c r="D2273" s="63" t="s">
        <v>11751</v>
      </c>
      <c r="G2273" s="72"/>
      <c r="H2273" s="72"/>
    </row>
    <row r="2274" spans="1:8">
      <c r="A2274" s="70" t="s">
        <v>11752</v>
      </c>
      <c r="B2274" s="71" t="s">
        <v>11753</v>
      </c>
      <c r="C2274" s="62" t="s">
        <v>11754</v>
      </c>
      <c r="D2274" s="63" t="s">
        <v>11755</v>
      </c>
      <c r="G2274" s="72"/>
      <c r="H2274" s="72"/>
    </row>
    <row r="2275" spans="1:8">
      <c r="A2275" s="70" t="s">
        <v>11756</v>
      </c>
      <c r="B2275" s="71" t="s">
        <v>11757</v>
      </c>
      <c r="C2275" s="62" t="s">
        <v>11758</v>
      </c>
      <c r="D2275" s="63" t="s">
        <v>11759</v>
      </c>
      <c r="G2275" s="72"/>
      <c r="H2275" s="72"/>
    </row>
    <row r="2276" spans="1:8">
      <c r="A2276" s="70" t="s">
        <v>11760</v>
      </c>
      <c r="B2276" s="71" t="s">
        <v>11761</v>
      </c>
      <c r="C2276" s="62" t="s">
        <v>11762</v>
      </c>
      <c r="D2276" s="63" t="s">
        <v>11763</v>
      </c>
      <c r="G2276" s="72"/>
      <c r="H2276" s="72"/>
    </row>
    <row r="2277" spans="1:8">
      <c r="A2277" s="70" t="s">
        <v>11764</v>
      </c>
      <c r="B2277" s="71" t="s">
        <v>11765</v>
      </c>
      <c r="C2277" s="62" t="s">
        <v>11766</v>
      </c>
      <c r="D2277" s="63" t="s">
        <v>11767</v>
      </c>
      <c r="G2277" s="72"/>
      <c r="H2277" s="72"/>
    </row>
    <row r="2278" spans="1:8">
      <c r="A2278" s="70" t="s">
        <v>11768</v>
      </c>
      <c r="B2278" s="71" t="s">
        <v>11769</v>
      </c>
      <c r="C2278" s="62" t="s">
        <v>11770</v>
      </c>
      <c r="D2278" s="63" t="s">
        <v>11771</v>
      </c>
      <c r="G2278" s="72"/>
      <c r="H2278" s="72"/>
    </row>
    <row r="2279" spans="1:8">
      <c r="A2279" s="70" t="s">
        <v>11772</v>
      </c>
      <c r="B2279" s="71" t="s">
        <v>11773</v>
      </c>
      <c r="C2279" s="62" t="s">
        <v>11774</v>
      </c>
      <c r="D2279" s="63" t="s">
        <v>11775</v>
      </c>
      <c r="G2279" s="72"/>
      <c r="H2279" s="72"/>
    </row>
    <row r="2280" spans="1:8">
      <c r="A2280" s="70" t="s">
        <v>11776</v>
      </c>
      <c r="B2280" s="71" t="s">
        <v>11777</v>
      </c>
      <c r="C2280" s="62" t="s">
        <v>11778</v>
      </c>
      <c r="D2280" s="63" t="s">
        <v>11779</v>
      </c>
      <c r="G2280" s="72"/>
      <c r="H2280" s="72"/>
    </row>
    <row r="2281" spans="1:8">
      <c r="A2281" s="70" t="s">
        <v>11780</v>
      </c>
      <c r="B2281" s="71" t="s">
        <v>11781</v>
      </c>
      <c r="C2281" s="62" t="s">
        <v>11782</v>
      </c>
      <c r="D2281" s="63" t="s">
        <v>11783</v>
      </c>
      <c r="G2281" s="72"/>
      <c r="H2281" s="72"/>
    </row>
    <row r="2282" spans="1:8">
      <c r="A2282" s="70" t="s">
        <v>11784</v>
      </c>
      <c r="B2282" s="71" t="s">
        <v>11785</v>
      </c>
      <c r="C2282" s="62" t="s">
        <v>11786</v>
      </c>
      <c r="D2282" s="63" t="s">
        <v>11787</v>
      </c>
      <c r="G2282" s="72"/>
      <c r="H2282" s="72"/>
    </row>
    <row r="2283" spans="1:8">
      <c r="A2283" s="70" t="s">
        <v>11788</v>
      </c>
      <c r="B2283" s="71" t="s">
        <v>11789</v>
      </c>
      <c r="C2283" s="62" t="s">
        <v>11790</v>
      </c>
      <c r="D2283" s="63" t="s">
        <v>11791</v>
      </c>
      <c r="G2283" s="72"/>
      <c r="H2283" s="72"/>
    </row>
    <row r="2284" spans="1:8">
      <c r="A2284" s="70" t="s">
        <v>11792</v>
      </c>
      <c r="B2284" s="71" t="s">
        <v>11793</v>
      </c>
      <c r="C2284" s="62" t="s">
        <v>11794</v>
      </c>
      <c r="D2284" s="63" t="s">
        <v>11795</v>
      </c>
      <c r="G2284" s="72"/>
      <c r="H2284" s="72"/>
    </row>
    <row r="2285" spans="1:8">
      <c r="A2285" s="70" t="s">
        <v>11796</v>
      </c>
      <c r="B2285" s="71" t="s">
        <v>11797</v>
      </c>
      <c r="C2285" s="62" t="s">
        <v>11798</v>
      </c>
      <c r="D2285" s="63" t="s">
        <v>11799</v>
      </c>
      <c r="G2285" s="72"/>
      <c r="H2285" s="72"/>
    </row>
    <row r="2286" spans="1:8">
      <c r="A2286" s="70" t="s">
        <v>11800</v>
      </c>
      <c r="B2286" s="71" t="s">
        <v>11801</v>
      </c>
      <c r="C2286" s="62" t="s">
        <v>11802</v>
      </c>
      <c r="D2286" s="63" t="s">
        <v>11803</v>
      </c>
      <c r="G2286" s="72"/>
      <c r="H2286" s="72"/>
    </row>
    <row r="2287" spans="1:8">
      <c r="A2287" s="70" t="s">
        <v>11804</v>
      </c>
      <c r="B2287" s="71" t="s">
        <v>11805</v>
      </c>
      <c r="C2287" s="62" t="s">
        <v>11806</v>
      </c>
      <c r="D2287" s="63" t="s">
        <v>11807</v>
      </c>
      <c r="G2287" s="72"/>
      <c r="H2287" s="72"/>
    </row>
    <row r="2288" spans="1:8">
      <c r="A2288" s="70" t="s">
        <v>11808</v>
      </c>
      <c r="B2288" s="71" t="s">
        <v>11809</v>
      </c>
      <c r="C2288" s="62" t="s">
        <v>11810</v>
      </c>
      <c r="D2288" s="63" t="s">
        <v>11811</v>
      </c>
      <c r="G2288" s="72"/>
      <c r="H2288" s="72"/>
    </row>
    <row r="2289" spans="1:8">
      <c r="A2289" s="70" t="s">
        <v>11812</v>
      </c>
      <c r="B2289" s="71" t="s">
        <v>11813</v>
      </c>
      <c r="C2289" s="62" t="s">
        <v>11814</v>
      </c>
      <c r="D2289" s="63" t="s">
        <v>11815</v>
      </c>
      <c r="G2289" s="72"/>
      <c r="H2289" s="72"/>
    </row>
    <row r="2290" spans="1:8">
      <c r="A2290" s="70" t="s">
        <v>11816</v>
      </c>
      <c r="B2290" s="71" t="s">
        <v>11817</v>
      </c>
      <c r="C2290" s="62" t="s">
        <v>11818</v>
      </c>
      <c r="D2290" s="63" t="s">
        <v>11819</v>
      </c>
      <c r="G2290" s="72"/>
      <c r="H2290" s="72"/>
    </row>
    <row r="2291" spans="1:8">
      <c r="A2291" s="70" t="s">
        <v>11820</v>
      </c>
      <c r="B2291" s="71" t="s">
        <v>11821</v>
      </c>
      <c r="C2291" s="62" t="s">
        <v>11822</v>
      </c>
      <c r="D2291" s="63" t="s">
        <v>11823</v>
      </c>
      <c r="G2291" s="72"/>
      <c r="H2291" s="72"/>
    </row>
    <row r="2292" spans="1:8">
      <c r="A2292" s="70" t="s">
        <v>11824</v>
      </c>
      <c r="B2292" s="71" t="s">
        <v>11825</v>
      </c>
      <c r="C2292" s="62" t="s">
        <v>11826</v>
      </c>
      <c r="D2292" s="63" t="s">
        <v>11827</v>
      </c>
      <c r="G2292" s="72"/>
      <c r="H2292" s="72"/>
    </row>
    <row r="2293" spans="1:8">
      <c r="A2293" s="70" t="s">
        <v>11828</v>
      </c>
      <c r="B2293" s="71" t="s">
        <v>11829</v>
      </c>
      <c r="C2293" s="62" t="s">
        <v>11830</v>
      </c>
      <c r="D2293" s="63" t="s">
        <v>11831</v>
      </c>
      <c r="G2293" s="72"/>
      <c r="H2293" s="72"/>
    </row>
    <row r="2294" spans="1:8">
      <c r="A2294" s="70" t="s">
        <v>11832</v>
      </c>
      <c r="B2294" s="71" t="s">
        <v>11833</v>
      </c>
      <c r="C2294" s="62" t="s">
        <v>11834</v>
      </c>
      <c r="D2294" s="63" t="s">
        <v>11835</v>
      </c>
      <c r="G2294" s="72"/>
      <c r="H2294" s="72"/>
    </row>
    <row r="2295" spans="1:8">
      <c r="A2295" s="70" t="s">
        <v>11836</v>
      </c>
      <c r="B2295" s="71" t="s">
        <v>11837</v>
      </c>
      <c r="C2295" s="62" t="s">
        <v>11838</v>
      </c>
      <c r="D2295" s="63" t="s">
        <v>11839</v>
      </c>
      <c r="G2295" s="72"/>
      <c r="H2295" s="72"/>
    </row>
    <row r="2296" spans="1:8">
      <c r="A2296" s="70" t="s">
        <v>11840</v>
      </c>
      <c r="B2296" s="71" t="s">
        <v>11841</v>
      </c>
      <c r="C2296" s="62" t="s">
        <v>11842</v>
      </c>
      <c r="D2296" s="63" t="s">
        <v>11843</v>
      </c>
      <c r="G2296" s="72"/>
      <c r="H2296" s="72"/>
    </row>
    <row r="2297" spans="1:8">
      <c r="A2297" s="70" t="s">
        <v>11844</v>
      </c>
      <c r="B2297" s="71" t="s">
        <v>11845</v>
      </c>
      <c r="C2297" s="62" t="s">
        <v>11846</v>
      </c>
      <c r="D2297" s="63" t="s">
        <v>11847</v>
      </c>
      <c r="G2297" s="72"/>
      <c r="H2297" s="72"/>
    </row>
    <row r="2298" spans="1:8">
      <c r="A2298" s="70" t="s">
        <v>11848</v>
      </c>
      <c r="B2298" s="71" t="s">
        <v>11849</v>
      </c>
      <c r="C2298" s="62" t="s">
        <v>11850</v>
      </c>
      <c r="D2298" s="63" t="s">
        <v>11851</v>
      </c>
      <c r="G2298" s="72"/>
      <c r="H2298" s="72"/>
    </row>
    <row r="2299" spans="1:8">
      <c r="A2299" s="70" t="s">
        <v>11852</v>
      </c>
      <c r="B2299" s="71" t="s">
        <v>11853</v>
      </c>
      <c r="C2299" s="62" t="s">
        <v>11854</v>
      </c>
      <c r="D2299" s="63" t="s">
        <v>11855</v>
      </c>
      <c r="G2299" s="72"/>
      <c r="H2299" s="72"/>
    </row>
    <row r="2300" spans="1:8">
      <c r="A2300" s="70" t="s">
        <v>11856</v>
      </c>
      <c r="B2300" s="71" t="s">
        <v>11857</v>
      </c>
      <c r="C2300" s="62" t="s">
        <v>11858</v>
      </c>
      <c r="D2300" s="63" t="s">
        <v>11859</v>
      </c>
      <c r="G2300" s="72"/>
      <c r="H2300" s="72"/>
    </row>
    <row r="2301" spans="1:8">
      <c r="A2301" s="70" t="s">
        <v>11860</v>
      </c>
      <c r="B2301" s="71" t="s">
        <v>11861</v>
      </c>
      <c r="C2301" s="62" t="s">
        <v>11862</v>
      </c>
      <c r="D2301" s="63" t="s">
        <v>11863</v>
      </c>
      <c r="G2301" s="72"/>
      <c r="H2301" s="72"/>
    </row>
    <row r="2302" spans="1:8">
      <c r="A2302" s="70" t="s">
        <v>11864</v>
      </c>
      <c r="B2302" s="71" t="s">
        <v>11865</v>
      </c>
      <c r="C2302" s="62" t="s">
        <v>11866</v>
      </c>
      <c r="D2302" s="63" t="s">
        <v>11867</v>
      </c>
      <c r="G2302" s="72"/>
      <c r="H2302" s="72"/>
    </row>
    <row r="2303" spans="1:8">
      <c r="A2303" s="70" t="s">
        <v>11868</v>
      </c>
      <c r="B2303" s="71" t="s">
        <v>11869</v>
      </c>
      <c r="C2303" s="62" t="s">
        <v>11870</v>
      </c>
      <c r="D2303" s="63" t="s">
        <v>11871</v>
      </c>
      <c r="G2303" s="72"/>
      <c r="H2303" s="72"/>
    </row>
    <row r="2304" spans="1:8">
      <c r="A2304" s="70" t="s">
        <v>11872</v>
      </c>
      <c r="B2304" s="71" t="s">
        <v>11873</v>
      </c>
      <c r="C2304" s="62" t="s">
        <v>11874</v>
      </c>
      <c r="D2304" s="63" t="s">
        <v>11875</v>
      </c>
      <c r="G2304" s="72"/>
      <c r="H2304" s="72"/>
    </row>
    <row r="2305" spans="1:8">
      <c r="A2305" s="70" t="s">
        <v>11876</v>
      </c>
      <c r="B2305" s="71" t="s">
        <v>11877</v>
      </c>
      <c r="C2305" s="62" t="s">
        <v>11878</v>
      </c>
      <c r="D2305" s="63" t="s">
        <v>11879</v>
      </c>
      <c r="G2305" s="72"/>
      <c r="H2305" s="72"/>
    </row>
    <row r="2306" spans="1:8">
      <c r="A2306" s="70" t="s">
        <v>11880</v>
      </c>
      <c r="B2306" s="71" t="s">
        <v>11881</v>
      </c>
      <c r="C2306" s="62" t="s">
        <v>11882</v>
      </c>
      <c r="D2306" s="63" t="s">
        <v>11883</v>
      </c>
      <c r="G2306" s="72"/>
      <c r="H2306" s="72"/>
    </row>
    <row r="2307" spans="1:8">
      <c r="A2307" s="70" t="s">
        <v>11884</v>
      </c>
      <c r="B2307" s="71" t="s">
        <v>11885</v>
      </c>
      <c r="C2307" s="62" t="s">
        <v>11886</v>
      </c>
      <c r="D2307" s="63" t="s">
        <v>11887</v>
      </c>
      <c r="G2307" s="72"/>
      <c r="H2307" s="72"/>
    </row>
    <row r="2308" spans="1:8">
      <c r="A2308" s="70" t="s">
        <v>11888</v>
      </c>
      <c r="B2308" s="71" t="s">
        <v>11889</v>
      </c>
      <c r="C2308" s="62" t="s">
        <v>11890</v>
      </c>
      <c r="D2308" s="63" t="s">
        <v>11891</v>
      </c>
      <c r="G2308" s="72"/>
      <c r="H2308" s="72"/>
    </row>
    <row r="2309" spans="1:8">
      <c r="A2309" s="70" t="s">
        <v>11892</v>
      </c>
      <c r="B2309" s="71" t="s">
        <v>11893</v>
      </c>
      <c r="C2309" s="62" t="s">
        <v>11894</v>
      </c>
      <c r="D2309" s="63" t="s">
        <v>11895</v>
      </c>
      <c r="G2309" s="72"/>
      <c r="H2309" s="72"/>
    </row>
    <row r="2310" spans="1:8">
      <c r="A2310" s="70" t="s">
        <v>11896</v>
      </c>
      <c r="B2310" s="71" t="s">
        <v>11897</v>
      </c>
      <c r="C2310" s="62" t="s">
        <v>11898</v>
      </c>
      <c r="D2310" s="63" t="s">
        <v>11899</v>
      </c>
      <c r="G2310" s="72"/>
      <c r="H2310" s="72"/>
    </row>
    <row r="2311" spans="1:8">
      <c r="A2311" s="70" t="s">
        <v>11900</v>
      </c>
      <c r="B2311" s="71" t="s">
        <v>11901</v>
      </c>
      <c r="C2311" s="62" t="s">
        <v>11902</v>
      </c>
      <c r="D2311" s="63" t="s">
        <v>11903</v>
      </c>
      <c r="G2311" s="72"/>
      <c r="H2311" s="72"/>
    </row>
    <row r="2312" spans="1:8">
      <c r="A2312" s="70" t="s">
        <v>11904</v>
      </c>
      <c r="B2312" s="71" t="s">
        <v>11905</v>
      </c>
      <c r="C2312" s="62" t="s">
        <v>11906</v>
      </c>
      <c r="D2312" s="63" t="s">
        <v>11907</v>
      </c>
      <c r="G2312" s="72"/>
      <c r="H2312" s="72"/>
    </row>
    <row r="2313" spans="1:8">
      <c r="A2313" s="70" t="s">
        <v>11908</v>
      </c>
      <c r="B2313" s="71" t="s">
        <v>11909</v>
      </c>
      <c r="C2313" s="62" t="s">
        <v>11910</v>
      </c>
      <c r="D2313" s="63" t="s">
        <v>11911</v>
      </c>
      <c r="G2313" s="72"/>
      <c r="H2313" s="72"/>
    </row>
    <row r="2314" spans="1:8">
      <c r="A2314" s="70" t="s">
        <v>11912</v>
      </c>
      <c r="B2314" s="71" t="s">
        <v>11913</v>
      </c>
      <c r="C2314" s="62" t="s">
        <v>11914</v>
      </c>
      <c r="D2314" s="63" t="s">
        <v>11915</v>
      </c>
      <c r="G2314" s="72"/>
      <c r="H2314" s="72"/>
    </row>
    <row r="2315" spans="1:8">
      <c r="A2315" s="70" t="s">
        <v>11916</v>
      </c>
      <c r="B2315" s="71" t="s">
        <v>11917</v>
      </c>
      <c r="C2315" s="62" t="s">
        <v>11918</v>
      </c>
      <c r="D2315" s="63" t="s">
        <v>11919</v>
      </c>
      <c r="G2315" s="72"/>
      <c r="H2315" s="72"/>
    </row>
    <row r="2316" spans="1:8">
      <c r="A2316" s="70" t="s">
        <v>11920</v>
      </c>
      <c r="B2316" s="71" t="s">
        <v>11921</v>
      </c>
      <c r="C2316" s="62" t="s">
        <v>11922</v>
      </c>
      <c r="D2316" s="63" t="s">
        <v>11923</v>
      </c>
      <c r="G2316" s="72"/>
      <c r="H2316" s="72"/>
    </row>
    <row r="2317" spans="1:8">
      <c r="A2317" s="70" t="s">
        <v>11924</v>
      </c>
      <c r="B2317" s="71" t="s">
        <v>11925</v>
      </c>
      <c r="C2317" s="62" t="s">
        <v>11926</v>
      </c>
      <c r="D2317" s="63" t="s">
        <v>11927</v>
      </c>
      <c r="G2317" s="72"/>
      <c r="H2317" s="72"/>
    </row>
    <row r="2318" spans="1:8">
      <c r="A2318" s="70" t="s">
        <v>11928</v>
      </c>
      <c r="B2318" s="71" t="s">
        <v>11929</v>
      </c>
      <c r="C2318" s="62" t="s">
        <v>11930</v>
      </c>
      <c r="D2318" s="63" t="s">
        <v>11931</v>
      </c>
      <c r="G2318" s="72"/>
      <c r="H2318" s="72"/>
    </row>
    <row r="2319" spans="1:8">
      <c r="A2319" s="70" t="s">
        <v>11932</v>
      </c>
      <c r="B2319" s="71" t="s">
        <v>11933</v>
      </c>
      <c r="C2319" s="62" t="s">
        <v>11934</v>
      </c>
      <c r="D2319" s="63" t="s">
        <v>11935</v>
      </c>
      <c r="G2319" s="72"/>
      <c r="H2319" s="72"/>
    </row>
    <row r="2320" spans="1:8">
      <c r="A2320" s="70" t="s">
        <v>11936</v>
      </c>
      <c r="B2320" s="71" t="s">
        <v>11937</v>
      </c>
      <c r="C2320" s="62" t="s">
        <v>11938</v>
      </c>
      <c r="D2320" s="63" t="s">
        <v>11939</v>
      </c>
      <c r="G2320" s="72"/>
      <c r="H2320" s="72"/>
    </row>
    <row r="2321" spans="1:8">
      <c r="A2321" s="70" t="s">
        <v>11940</v>
      </c>
      <c r="B2321" s="71" t="s">
        <v>11941</v>
      </c>
      <c r="C2321" s="62" t="s">
        <v>11942</v>
      </c>
      <c r="D2321" s="63" t="s">
        <v>11943</v>
      </c>
      <c r="G2321" s="72"/>
      <c r="H2321" s="72"/>
    </row>
    <row r="2322" spans="1:8">
      <c r="A2322" s="70" t="s">
        <v>11944</v>
      </c>
      <c r="B2322" s="71" t="s">
        <v>11945</v>
      </c>
      <c r="C2322" s="62" t="s">
        <v>11946</v>
      </c>
      <c r="D2322" s="63" t="s">
        <v>11947</v>
      </c>
      <c r="G2322" s="72"/>
      <c r="H2322" s="72"/>
    </row>
    <row r="2323" spans="1:8">
      <c r="A2323" s="70" t="s">
        <v>11948</v>
      </c>
      <c r="B2323" s="71" t="s">
        <v>11949</v>
      </c>
      <c r="C2323" s="62" t="s">
        <v>11950</v>
      </c>
      <c r="D2323" s="63" t="s">
        <v>11951</v>
      </c>
      <c r="G2323" s="72"/>
      <c r="H2323" s="72"/>
    </row>
    <row r="2324" spans="1:8">
      <c r="A2324" s="70" t="s">
        <v>11952</v>
      </c>
      <c r="B2324" s="71" t="s">
        <v>11953</v>
      </c>
      <c r="C2324" s="62" t="s">
        <v>11954</v>
      </c>
      <c r="D2324" s="63" t="s">
        <v>11955</v>
      </c>
      <c r="G2324" s="72"/>
      <c r="H2324" s="72"/>
    </row>
    <row r="2325" spans="1:8">
      <c r="A2325" s="70" t="s">
        <v>11956</v>
      </c>
      <c r="B2325" s="71" t="s">
        <v>11957</v>
      </c>
      <c r="C2325" s="62" t="s">
        <v>11958</v>
      </c>
      <c r="D2325" s="63" t="s">
        <v>11959</v>
      </c>
      <c r="G2325" s="72"/>
      <c r="H2325" s="72"/>
    </row>
    <row r="2326" spans="1:8">
      <c r="A2326" s="70" t="s">
        <v>11960</v>
      </c>
      <c r="B2326" s="71" t="s">
        <v>11961</v>
      </c>
      <c r="C2326" s="62" t="s">
        <v>11962</v>
      </c>
      <c r="D2326" s="63" t="s">
        <v>11963</v>
      </c>
      <c r="G2326" s="72"/>
      <c r="H2326" s="72"/>
    </row>
    <row r="2327" spans="1:8">
      <c r="A2327" s="70" t="s">
        <v>11964</v>
      </c>
      <c r="B2327" s="71" t="s">
        <v>11965</v>
      </c>
      <c r="C2327" s="62" t="s">
        <v>11966</v>
      </c>
      <c r="D2327" s="63" t="s">
        <v>11967</v>
      </c>
      <c r="G2327" s="72"/>
      <c r="H2327" s="72"/>
    </row>
    <row r="2328" spans="1:8">
      <c r="A2328" s="70" t="s">
        <v>11968</v>
      </c>
      <c r="B2328" s="71" t="s">
        <v>11969</v>
      </c>
      <c r="C2328" s="62" t="s">
        <v>11970</v>
      </c>
      <c r="D2328" s="63" t="s">
        <v>11971</v>
      </c>
      <c r="G2328" s="72"/>
      <c r="H2328" s="72"/>
    </row>
    <row r="2329" spans="1:8">
      <c r="A2329" s="70" t="s">
        <v>11972</v>
      </c>
      <c r="B2329" s="71" t="s">
        <v>11973</v>
      </c>
      <c r="C2329" s="62" t="s">
        <v>11974</v>
      </c>
      <c r="D2329" s="63" t="s">
        <v>11975</v>
      </c>
      <c r="G2329" s="72"/>
      <c r="H2329" s="72"/>
    </row>
    <row r="2330" spans="1:8">
      <c r="A2330" s="70" t="s">
        <v>11976</v>
      </c>
      <c r="B2330" s="71" t="s">
        <v>11977</v>
      </c>
      <c r="C2330" s="62" t="s">
        <v>11978</v>
      </c>
      <c r="D2330" s="63" t="s">
        <v>11979</v>
      </c>
      <c r="G2330" s="72"/>
      <c r="H2330" s="72"/>
    </row>
    <row r="2331" spans="1:8">
      <c r="A2331" s="70" t="s">
        <v>11980</v>
      </c>
      <c r="B2331" s="71" t="s">
        <v>11981</v>
      </c>
      <c r="C2331" s="62" t="s">
        <v>11982</v>
      </c>
      <c r="D2331" s="63" t="s">
        <v>11983</v>
      </c>
      <c r="G2331" s="72"/>
      <c r="H2331" s="72"/>
    </row>
    <row r="2332" spans="1:8">
      <c r="A2332" s="70" t="s">
        <v>11984</v>
      </c>
      <c r="B2332" s="71" t="s">
        <v>11985</v>
      </c>
      <c r="C2332" s="62" t="s">
        <v>11986</v>
      </c>
      <c r="D2332" s="63" t="s">
        <v>11987</v>
      </c>
      <c r="G2332" s="72"/>
      <c r="H2332" s="72"/>
    </row>
    <row r="2333" spans="1:8">
      <c r="A2333" s="70" t="s">
        <v>11988</v>
      </c>
      <c r="B2333" s="71" t="s">
        <v>11989</v>
      </c>
      <c r="C2333" s="62" t="s">
        <v>11990</v>
      </c>
      <c r="D2333" s="63" t="s">
        <v>11991</v>
      </c>
      <c r="G2333" s="72"/>
      <c r="H2333" s="72"/>
    </row>
    <row r="2334" spans="1:8">
      <c r="A2334" s="70" t="s">
        <v>11992</v>
      </c>
      <c r="B2334" s="71" t="s">
        <v>11993</v>
      </c>
      <c r="C2334" s="62" t="s">
        <v>11994</v>
      </c>
      <c r="D2334" s="63" t="s">
        <v>11995</v>
      </c>
      <c r="G2334" s="72"/>
      <c r="H2334" s="72"/>
    </row>
    <row r="2335" spans="1:8">
      <c r="A2335" s="70" t="s">
        <v>11996</v>
      </c>
      <c r="B2335" s="71" t="s">
        <v>11997</v>
      </c>
      <c r="C2335" s="62" t="s">
        <v>11998</v>
      </c>
      <c r="D2335" s="63" t="s">
        <v>11999</v>
      </c>
      <c r="G2335" s="72"/>
      <c r="H2335" s="72"/>
    </row>
    <row r="2336" spans="1:8">
      <c r="A2336" s="70" t="s">
        <v>12000</v>
      </c>
      <c r="B2336" s="71" t="s">
        <v>12001</v>
      </c>
      <c r="C2336" s="62" t="s">
        <v>12002</v>
      </c>
      <c r="D2336" s="63" t="s">
        <v>12003</v>
      </c>
      <c r="G2336" s="72"/>
      <c r="H2336" s="72"/>
    </row>
    <row r="2337" spans="1:8">
      <c r="A2337" s="70" t="s">
        <v>12004</v>
      </c>
      <c r="B2337" s="71" t="s">
        <v>12005</v>
      </c>
      <c r="C2337" s="62" t="s">
        <v>12006</v>
      </c>
      <c r="D2337" s="63" t="s">
        <v>12007</v>
      </c>
      <c r="G2337" s="72"/>
      <c r="H2337" s="72"/>
    </row>
    <row r="2338" spans="1:8">
      <c r="A2338" s="70" t="s">
        <v>12008</v>
      </c>
      <c r="B2338" s="71" t="s">
        <v>12009</v>
      </c>
      <c r="C2338" s="62" t="s">
        <v>12010</v>
      </c>
      <c r="D2338" s="63" t="s">
        <v>12011</v>
      </c>
      <c r="G2338" s="72"/>
      <c r="H2338" s="72"/>
    </row>
    <row r="2339" spans="1:8">
      <c r="A2339" s="70" t="s">
        <v>12012</v>
      </c>
      <c r="B2339" s="71" t="s">
        <v>12013</v>
      </c>
      <c r="C2339" s="62" t="s">
        <v>12014</v>
      </c>
      <c r="D2339" s="63" t="s">
        <v>12015</v>
      </c>
      <c r="G2339" s="72"/>
      <c r="H2339" s="72"/>
    </row>
    <row r="2340" spans="1:8">
      <c r="A2340" s="70" t="s">
        <v>12016</v>
      </c>
      <c r="B2340" s="71" t="s">
        <v>12017</v>
      </c>
      <c r="C2340" s="62" t="s">
        <v>12018</v>
      </c>
      <c r="D2340" s="63" t="s">
        <v>12019</v>
      </c>
      <c r="G2340" s="72"/>
      <c r="H2340" s="72"/>
    </row>
    <row r="2341" spans="1:8">
      <c r="A2341" s="70" t="s">
        <v>12020</v>
      </c>
      <c r="B2341" s="71" t="s">
        <v>12021</v>
      </c>
      <c r="C2341" s="62" t="s">
        <v>12022</v>
      </c>
      <c r="D2341" s="63" t="s">
        <v>12023</v>
      </c>
      <c r="G2341" s="72"/>
      <c r="H2341" s="72"/>
    </row>
    <row r="2342" spans="1:8">
      <c r="A2342" s="70" t="s">
        <v>12024</v>
      </c>
      <c r="B2342" s="71" t="s">
        <v>12025</v>
      </c>
      <c r="C2342" s="62" t="s">
        <v>12026</v>
      </c>
      <c r="D2342" s="63" t="s">
        <v>12027</v>
      </c>
      <c r="G2342" s="72"/>
      <c r="H2342" s="72"/>
    </row>
    <row r="2343" spans="1:8">
      <c r="A2343" s="70" t="s">
        <v>12028</v>
      </c>
      <c r="B2343" s="71" t="s">
        <v>12029</v>
      </c>
      <c r="C2343" s="62" t="s">
        <v>12030</v>
      </c>
      <c r="D2343" s="63" t="s">
        <v>12031</v>
      </c>
      <c r="G2343" s="72"/>
      <c r="H2343" s="72"/>
    </row>
    <row r="2344" spans="1:8">
      <c r="A2344" s="70" t="s">
        <v>12032</v>
      </c>
      <c r="B2344" s="71" t="s">
        <v>12033</v>
      </c>
      <c r="C2344" s="62" t="s">
        <v>12034</v>
      </c>
      <c r="D2344" s="63" t="s">
        <v>12035</v>
      </c>
      <c r="G2344" s="72"/>
      <c r="H2344" s="72"/>
    </row>
    <row r="2345" spans="1:8">
      <c r="A2345" s="70" t="s">
        <v>12036</v>
      </c>
      <c r="B2345" s="71" t="s">
        <v>12037</v>
      </c>
      <c r="C2345" s="62" t="s">
        <v>12038</v>
      </c>
      <c r="D2345" s="63" t="s">
        <v>12039</v>
      </c>
      <c r="G2345" s="72"/>
      <c r="H2345" s="72"/>
    </row>
    <row r="2346" spans="1:8">
      <c r="A2346" s="70" t="s">
        <v>12040</v>
      </c>
      <c r="B2346" s="71" t="s">
        <v>12041</v>
      </c>
      <c r="C2346" s="62" t="s">
        <v>12042</v>
      </c>
      <c r="D2346" s="63" t="s">
        <v>12043</v>
      </c>
      <c r="G2346" s="72"/>
      <c r="H2346" s="72"/>
    </row>
    <row r="2347" spans="1:8">
      <c r="A2347" s="70" t="s">
        <v>12044</v>
      </c>
      <c r="B2347" s="71" t="s">
        <v>12045</v>
      </c>
      <c r="C2347" s="62" t="s">
        <v>12046</v>
      </c>
      <c r="D2347" s="63" t="s">
        <v>12047</v>
      </c>
      <c r="G2347" s="72"/>
      <c r="H2347" s="72"/>
    </row>
    <row r="2348" spans="1:8">
      <c r="A2348" s="70" t="s">
        <v>12048</v>
      </c>
      <c r="B2348" s="71" t="s">
        <v>12049</v>
      </c>
      <c r="C2348" s="62" t="s">
        <v>12050</v>
      </c>
      <c r="D2348" s="63" t="s">
        <v>12051</v>
      </c>
      <c r="G2348" s="72"/>
      <c r="H2348" s="72"/>
    </row>
    <row r="2349" spans="1:8">
      <c r="A2349" s="70" t="s">
        <v>12052</v>
      </c>
      <c r="B2349" s="71" t="s">
        <v>12053</v>
      </c>
      <c r="C2349" s="62" t="s">
        <v>12054</v>
      </c>
      <c r="D2349" s="63" t="s">
        <v>12055</v>
      </c>
      <c r="G2349" s="72"/>
      <c r="H2349" s="72"/>
    </row>
    <row r="2350" spans="1:8">
      <c r="A2350" s="70" t="s">
        <v>12056</v>
      </c>
      <c r="B2350" s="71" t="s">
        <v>12057</v>
      </c>
      <c r="C2350" s="62" t="s">
        <v>12058</v>
      </c>
      <c r="D2350" s="63" t="s">
        <v>12059</v>
      </c>
      <c r="G2350" s="72"/>
      <c r="H2350" s="72"/>
    </row>
    <row r="2351" spans="1:8">
      <c r="A2351" s="70" t="s">
        <v>12060</v>
      </c>
      <c r="B2351" s="71" t="s">
        <v>12061</v>
      </c>
      <c r="C2351" s="62" t="s">
        <v>12062</v>
      </c>
      <c r="D2351" s="63" t="s">
        <v>12063</v>
      </c>
      <c r="G2351" s="72"/>
      <c r="H2351" s="72"/>
    </row>
    <row r="2352" spans="1:8">
      <c r="A2352" s="70" t="s">
        <v>12064</v>
      </c>
      <c r="B2352" s="71" t="s">
        <v>12065</v>
      </c>
      <c r="C2352" s="62" t="s">
        <v>12066</v>
      </c>
      <c r="D2352" s="63" t="s">
        <v>12067</v>
      </c>
      <c r="G2352" s="72"/>
      <c r="H2352" s="72"/>
    </row>
    <row r="2353" spans="1:8">
      <c r="A2353" s="70" t="s">
        <v>12068</v>
      </c>
      <c r="B2353" s="71" t="s">
        <v>12069</v>
      </c>
      <c r="C2353" s="62" t="s">
        <v>12070</v>
      </c>
      <c r="D2353" s="63" t="s">
        <v>12071</v>
      </c>
      <c r="G2353" s="72"/>
      <c r="H2353" s="72"/>
    </row>
    <row r="2354" spans="1:8">
      <c r="A2354" s="70" t="s">
        <v>12072</v>
      </c>
      <c r="B2354" s="71" t="s">
        <v>12073</v>
      </c>
      <c r="C2354" s="62" t="s">
        <v>12074</v>
      </c>
      <c r="D2354" s="63" t="s">
        <v>12075</v>
      </c>
      <c r="G2354" s="72"/>
      <c r="H2354" s="72"/>
    </row>
    <row r="2355" spans="1:8">
      <c r="A2355" s="70" t="s">
        <v>12076</v>
      </c>
      <c r="B2355" s="71" t="s">
        <v>12077</v>
      </c>
      <c r="C2355" s="62" t="s">
        <v>12078</v>
      </c>
      <c r="D2355" s="63" t="s">
        <v>12079</v>
      </c>
      <c r="G2355" s="72"/>
      <c r="H2355" s="72"/>
    </row>
    <row r="2356" spans="1:8">
      <c r="A2356" s="70" t="s">
        <v>12080</v>
      </c>
      <c r="B2356" s="71" t="s">
        <v>12081</v>
      </c>
      <c r="C2356" s="62" t="s">
        <v>12082</v>
      </c>
      <c r="D2356" s="63" t="s">
        <v>12083</v>
      </c>
      <c r="G2356" s="72"/>
      <c r="H2356" s="72"/>
    </row>
    <row r="2357" spans="1:8">
      <c r="A2357" s="70" t="s">
        <v>12084</v>
      </c>
      <c r="B2357" s="71" t="s">
        <v>12085</v>
      </c>
      <c r="C2357" s="62" t="s">
        <v>12086</v>
      </c>
      <c r="D2357" s="63" t="s">
        <v>12087</v>
      </c>
      <c r="G2357" s="72"/>
      <c r="H2357" s="72"/>
    </row>
    <row r="2358" spans="1:8">
      <c r="A2358" s="70" t="s">
        <v>12088</v>
      </c>
      <c r="B2358" s="71" t="s">
        <v>12089</v>
      </c>
      <c r="C2358" s="62" t="s">
        <v>12090</v>
      </c>
      <c r="D2358" s="63" t="s">
        <v>12091</v>
      </c>
      <c r="G2358" s="72"/>
      <c r="H2358" s="72"/>
    </row>
    <row r="2359" spans="1:8">
      <c r="A2359" s="70" t="s">
        <v>12092</v>
      </c>
      <c r="B2359" s="71" t="s">
        <v>12093</v>
      </c>
      <c r="C2359" s="62" t="s">
        <v>12094</v>
      </c>
      <c r="D2359" s="63" t="s">
        <v>12095</v>
      </c>
      <c r="G2359" s="72"/>
      <c r="H2359" s="72"/>
    </row>
    <row r="2360" spans="1:8">
      <c r="A2360" s="70" t="s">
        <v>12096</v>
      </c>
      <c r="B2360" s="71" t="s">
        <v>12097</v>
      </c>
      <c r="C2360" s="62" t="s">
        <v>12098</v>
      </c>
      <c r="D2360" s="63" t="s">
        <v>12099</v>
      </c>
      <c r="G2360" s="72"/>
      <c r="H2360" s="72"/>
    </row>
    <row r="2361" spans="1:8">
      <c r="A2361" s="70" t="s">
        <v>12100</v>
      </c>
      <c r="B2361" s="71" t="s">
        <v>12101</v>
      </c>
      <c r="C2361" s="62" t="s">
        <v>12102</v>
      </c>
      <c r="D2361" s="63" t="s">
        <v>12103</v>
      </c>
      <c r="G2361" s="72"/>
      <c r="H2361" s="72"/>
    </row>
    <row r="2362" spans="1:8">
      <c r="A2362" s="70" t="s">
        <v>12104</v>
      </c>
      <c r="B2362" s="71" t="s">
        <v>12105</v>
      </c>
      <c r="C2362" s="62" t="s">
        <v>12106</v>
      </c>
      <c r="D2362" s="63" t="s">
        <v>12107</v>
      </c>
      <c r="G2362" s="72"/>
      <c r="H2362" s="72"/>
    </row>
    <row r="2363" spans="1:8">
      <c r="A2363" s="70" t="s">
        <v>12108</v>
      </c>
      <c r="B2363" s="71" t="s">
        <v>12109</v>
      </c>
      <c r="C2363" s="62" t="s">
        <v>12110</v>
      </c>
      <c r="D2363" s="63" t="s">
        <v>12111</v>
      </c>
      <c r="G2363" s="72"/>
      <c r="H2363" s="72"/>
    </row>
    <row r="2364" spans="1:8">
      <c r="A2364" s="70" t="s">
        <v>12112</v>
      </c>
      <c r="B2364" s="71" t="s">
        <v>12113</v>
      </c>
      <c r="C2364" s="62" t="s">
        <v>12114</v>
      </c>
      <c r="D2364" s="63" t="s">
        <v>12115</v>
      </c>
      <c r="G2364" s="72"/>
      <c r="H2364" s="72"/>
    </row>
    <row r="2365" spans="1:8">
      <c r="A2365" s="70" t="s">
        <v>12116</v>
      </c>
      <c r="B2365" s="71" t="s">
        <v>12117</v>
      </c>
      <c r="C2365" s="62" t="s">
        <v>12118</v>
      </c>
      <c r="D2365" s="63" t="s">
        <v>12119</v>
      </c>
      <c r="G2365" s="72"/>
      <c r="H2365" s="72"/>
    </row>
    <row r="2366" spans="1:8">
      <c r="A2366" s="70" t="s">
        <v>12120</v>
      </c>
      <c r="B2366" s="71" t="s">
        <v>12121</v>
      </c>
      <c r="C2366" s="62" t="s">
        <v>12122</v>
      </c>
      <c r="D2366" s="63" t="s">
        <v>12123</v>
      </c>
      <c r="G2366" s="72"/>
      <c r="H2366" s="72"/>
    </row>
    <row r="2367" spans="1:8">
      <c r="A2367" s="70" t="s">
        <v>12124</v>
      </c>
      <c r="B2367" s="71" t="s">
        <v>12125</v>
      </c>
      <c r="C2367" s="62" t="s">
        <v>12126</v>
      </c>
      <c r="D2367" s="63" t="s">
        <v>12127</v>
      </c>
      <c r="G2367" s="72"/>
      <c r="H2367" s="72"/>
    </row>
    <row r="2368" spans="1:8">
      <c r="A2368" s="70" t="s">
        <v>12128</v>
      </c>
      <c r="B2368" s="71" t="s">
        <v>12129</v>
      </c>
      <c r="C2368" s="62" t="s">
        <v>12130</v>
      </c>
      <c r="D2368" s="63" t="s">
        <v>12131</v>
      </c>
      <c r="G2368" s="72"/>
      <c r="H2368" s="72"/>
    </row>
    <row r="2369" spans="1:8">
      <c r="A2369" s="70" t="s">
        <v>12132</v>
      </c>
      <c r="B2369" s="71" t="s">
        <v>12133</v>
      </c>
      <c r="C2369" s="62" t="s">
        <v>12134</v>
      </c>
      <c r="D2369" s="63" t="s">
        <v>12135</v>
      </c>
      <c r="G2369" s="72"/>
      <c r="H2369" s="72"/>
    </row>
    <row r="2370" spans="1:8">
      <c r="A2370" s="70" t="s">
        <v>12136</v>
      </c>
      <c r="B2370" s="71" t="s">
        <v>12137</v>
      </c>
      <c r="C2370" s="62" t="s">
        <v>12138</v>
      </c>
      <c r="D2370" s="63" t="s">
        <v>12139</v>
      </c>
      <c r="G2370" s="72"/>
      <c r="H2370" s="72"/>
    </row>
    <row r="2371" spans="1:8">
      <c r="A2371" s="70" t="s">
        <v>12140</v>
      </c>
      <c r="B2371" s="71" t="s">
        <v>12141</v>
      </c>
      <c r="C2371" s="62" t="s">
        <v>12142</v>
      </c>
      <c r="D2371" s="63" t="s">
        <v>12143</v>
      </c>
      <c r="G2371" s="72"/>
      <c r="H2371" s="72"/>
    </row>
    <row r="2372" spans="1:8">
      <c r="A2372" s="70" t="s">
        <v>12144</v>
      </c>
      <c r="B2372" s="71" t="s">
        <v>12145</v>
      </c>
      <c r="C2372" s="62" t="s">
        <v>12146</v>
      </c>
      <c r="D2372" s="63" t="s">
        <v>12147</v>
      </c>
      <c r="G2372" s="72"/>
      <c r="H2372" s="72"/>
    </row>
    <row r="2373" spans="1:8">
      <c r="A2373" s="70" t="s">
        <v>12148</v>
      </c>
      <c r="B2373" s="71" t="s">
        <v>12149</v>
      </c>
      <c r="C2373" s="62" t="s">
        <v>12150</v>
      </c>
      <c r="D2373" s="63" t="s">
        <v>12151</v>
      </c>
      <c r="G2373" s="72"/>
      <c r="H2373" s="72"/>
    </row>
    <row r="2374" spans="1:8">
      <c r="A2374" s="70" t="s">
        <v>12152</v>
      </c>
      <c r="B2374" s="71" t="s">
        <v>12153</v>
      </c>
      <c r="C2374" s="62" t="s">
        <v>12154</v>
      </c>
      <c r="D2374" s="63" t="s">
        <v>12155</v>
      </c>
      <c r="G2374" s="72"/>
      <c r="H2374" s="72"/>
    </row>
    <row r="2375" spans="1:8">
      <c r="A2375" s="70" t="s">
        <v>12156</v>
      </c>
      <c r="B2375" s="71" t="s">
        <v>12157</v>
      </c>
      <c r="C2375" s="62" t="s">
        <v>12158</v>
      </c>
      <c r="D2375" s="63" t="s">
        <v>12159</v>
      </c>
      <c r="G2375" s="72"/>
      <c r="H2375" s="72"/>
    </row>
    <row r="2376" spans="1:8">
      <c r="A2376" s="70" t="s">
        <v>12160</v>
      </c>
      <c r="B2376" s="71" t="s">
        <v>12161</v>
      </c>
      <c r="C2376" s="62" t="s">
        <v>12162</v>
      </c>
      <c r="D2376" s="63" t="s">
        <v>12163</v>
      </c>
      <c r="G2376" s="72"/>
      <c r="H2376" s="72"/>
    </row>
    <row r="2377" spans="1:8">
      <c r="A2377" s="70" t="s">
        <v>12164</v>
      </c>
      <c r="B2377" s="71" t="s">
        <v>12165</v>
      </c>
      <c r="C2377" s="62" t="s">
        <v>12166</v>
      </c>
      <c r="D2377" s="63" t="s">
        <v>12167</v>
      </c>
      <c r="G2377" s="72"/>
      <c r="H2377" s="72"/>
    </row>
    <row r="2378" spans="1:8">
      <c r="A2378" s="70" t="s">
        <v>12168</v>
      </c>
      <c r="B2378" s="71" t="s">
        <v>12169</v>
      </c>
      <c r="C2378" s="62" t="s">
        <v>12170</v>
      </c>
      <c r="D2378" s="63" t="s">
        <v>12171</v>
      </c>
      <c r="G2378" s="72"/>
      <c r="H2378" s="72"/>
    </row>
    <row r="2379" spans="1:8">
      <c r="A2379" s="70" t="s">
        <v>12172</v>
      </c>
      <c r="B2379" s="71" t="s">
        <v>12173</v>
      </c>
      <c r="C2379" s="62" t="s">
        <v>12174</v>
      </c>
      <c r="D2379" s="63" t="s">
        <v>12175</v>
      </c>
      <c r="G2379" s="72"/>
      <c r="H2379" s="72"/>
    </row>
    <row r="2380" spans="1:8">
      <c r="A2380" s="70" t="s">
        <v>12176</v>
      </c>
      <c r="B2380" s="71" t="s">
        <v>12177</v>
      </c>
      <c r="C2380" s="62" t="s">
        <v>12178</v>
      </c>
      <c r="D2380" s="63" t="s">
        <v>12179</v>
      </c>
      <c r="G2380" s="72"/>
      <c r="H2380" s="72"/>
    </row>
    <row r="2381" spans="1:8">
      <c r="A2381" s="70" t="s">
        <v>12180</v>
      </c>
      <c r="B2381" s="71" t="s">
        <v>12181</v>
      </c>
      <c r="C2381" s="62" t="s">
        <v>12182</v>
      </c>
      <c r="D2381" s="63" t="s">
        <v>12183</v>
      </c>
      <c r="G2381" s="72"/>
      <c r="H2381" s="72"/>
    </row>
    <row r="2382" spans="1:8">
      <c r="A2382" s="70" t="s">
        <v>12184</v>
      </c>
      <c r="B2382" s="71" t="s">
        <v>12185</v>
      </c>
      <c r="C2382" s="62" t="s">
        <v>12186</v>
      </c>
      <c r="D2382" s="63" t="s">
        <v>12187</v>
      </c>
      <c r="G2382" s="72"/>
      <c r="H2382" s="72"/>
    </row>
    <row r="2383" spans="1:8">
      <c r="A2383" s="70" t="s">
        <v>12188</v>
      </c>
      <c r="B2383" s="71" t="s">
        <v>12189</v>
      </c>
      <c r="C2383" s="62" t="s">
        <v>12190</v>
      </c>
      <c r="D2383" s="63" t="s">
        <v>12191</v>
      </c>
      <c r="G2383" s="72"/>
      <c r="H2383" s="72"/>
    </row>
    <row r="2384" spans="1:8">
      <c r="A2384" s="70" t="s">
        <v>12192</v>
      </c>
      <c r="B2384" s="71" t="s">
        <v>12193</v>
      </c>
      <c r="C2384" s="62" t="s">
        <v>12194</v>
      </c>
      <c r="D2384" s="63" t="s">
        <v>12195</v>
      </c>
      <c r="G2384" s="72"/>
      <c r="H2384" s="72"/>
    </row>
    <row r="2385" spans="1:8">
      <c r="A2385" s="70" t="s">
        <v>12196</v>
      </c>
      <c r="B2385" s="71" t="s">
        <v>12197</v>
      </c>
      <c r="C2385" s="62" t="s">
        <v>12198</v>
      </c>
      <c r="D2385" s="63" t="s">
        <v>12199</v>
      </c>
      <c r="G2385" s="72"/>
      <c r="H2385" s="72"/>
    </row>
    <row r="2386" spans="1:8" ht="24">
      <c r="A2386" s="70" t="s">
        <v>12200</v>
      </c>
      <c r="B2386" s="71" t="s">
        <v>12201</v>
      </c>
      <c r="C2386" s="62" t="s">
        <v>12202</v>
      </c>
      <c r="D2386" s="63" t="s">
        <v>12203</v>
      </c>
      <c r="G2386" s="72"/>
      <c r="H2386" s="72"/>
    </row>
    <row r="2387" spans="1:8" ht="24">
      <c r="A2387" s="70" t="s">
        <v>12204</v>
      </c>
      <c r="B2387" s="71" t="s">
        <v>12205</v>
      </c>
      <c r="C2387" s="62" t="s">
        <v>12206</v>
      </c>
      <c r="D2387" s="63" t="s">
        <v>12207</v>
      </c>
      <c r="G2387" s="72"/>
      <c r="H2387" s="72"/>
    </row>
    <row r="2388" spans="1:8">
      <c r="A2388" s="70" t="s">
        <v>12208</v>
      </c>
      <c r="B2388" s="71" t="s">
        <v>12209</v>
      </c>
      <c r="C2388" s="62" t="s">
        <v>12210</v>
      </c>
      <c r="D2388" s="63" t="s">
        <v>12211</v>
      </c>
      <c r="G2388" s="72"/>
      <c r="H2388" s="72"/>
    </row>
    <row r="2389" spans="1:8">
      <c r="A2389" s="70" t="s">
        <v>12212</v>
      </c>
      <c r="B2389" s="71" t="s">
        <v>12213</v>
      </c>
      <c r="C2389" s="62" t="s">
        <v>12214</v>
      </c>
      <c r="D2389" s="63" t="s">
        <v>12215</v>
      </c>
      <c r="G2389" s="72"/>
      <c r="H2389" s="72"/>
    </row>
    <row r="2390" spans="1:8">
      <c r="A2390" s="70" t="s">
        <v>12216</v>
      </c>
      <c r="B2390" s="71" t="s">
        <v>12217</v>
      </c>
      <c r="C2390" s="62" t="s">
        <v>12218</v>
      </c>
      <c r="D2390" s="63" t="s">
        <v>12219</v>
      </c>
      <c r="G2390" s="72"/>
      <c r="H2390" s="72"/>
    </row>
    <row r="2391" spans="1:8">
      <c r="A2391" s="70" t="s">
        <v>12220</v>
      </c>
      <c r="B2391" s="71" t="s">
        <v>12221</v>
      </c>
      <c r="C2391" s="62" t="s">
        <v>12222</v>
      </c>
      <c r="D2391" s="63" t="s">
        <v>12223</v>
      </c>
      <c r="G2391" s="72"/>
      <c r="H2391" s="72"/>
    </row>
    <row r="2392" spans="1:8">
      <c r="A2392" s="70" t="s">
        <v>12224</v>
      </c>
      <c r="B2392" s="71" t="s">
        <v>12225</v>
      </c>
      <c r="C2392" s="62" t="s">
        <v>12226</v>
      </c>
      <c r="D2392" s="63" t="s">
        <v>12227</v>
      </c>
      <c r="G2392" s="72"/>
      <c r="H2392" s="72"/>
    </row>
    <row r="2393" spans="1:8">
      <c r="A2393" s="70" t="s">
        <v>12228</v>
      </c>
      <c r="B2393" s="71" t="s">
        <v>12229</v>
      </c>
      <c r="C2393" s="62" t="s">
        <v>12230</v>
      </c>
      <c r="D2393" s="63" t="s">
        <v>12231</v>
      </c>
      <c r="G2393" s="72"/>
      <c r="H2393" s="72"/>
    </row>
    <row r="2394" spans="1:8">
      <c r="A2394" s="70" t="s">
        <v>12232</v>
      </c>
      <c r="B2394" s="71" t="s">
        <v>12233</v>
      </c>
      <c r="C2394" s="62" t="s">
        <v>12234</v>
      </c>
      <c r="D2394" s="63" t="s">
        <v>12235</v>
      </c>
      <c r="G2394" s="72"/>
      <c r="H2394" s="72"/>
    </row>
    <row r="2395" spans="1:8">
      <c r="A2395" s="70" t="s">
        <v>12236</v>
      </c>
      <c r="B2395" s="71" t="s">
        <v>12237</v>
      </c>
      <c r="C2395" s="62" t="s">
        <v>12238</v>
      </c>
      <c r="D2395" s="63" t="s">
        <v>12239</v>
      </c>
      <c r="G2395" s="72"/>
      <c r="H2395" s="72"/>
    </row>
    <row r="2396" spans="1:8" ht="24">
      <c r="A2396" s="70" t="s">
        <v>12240</v>
      </c>
      <c r="B2396" s="71" t="s">
        <v>12241</v>
      </c>
      <c r="C2396" s="62" t="s">
        <v>12242</v>
      </c>
      <c r="D2396" s="63" t="s">
        <v>12243</v>
      </c>
      <c r="G2396" s="72"/>
      <c r="H2396" s="72"/>
    </row>
    <row r="2397" spans="1:8">
      <c r="A2397" s="70" t="s">
        <v>12244</v>
      </c>
      <c r="B2397" s="71" t="s">
        <v>12245</v>
      </c>
      <c r="C2397" s="62" t="s">
        <v>12246</v>
      </c>
      <c r="D2397" s="63" t="s">
        <v>12247</v>
      </c>
      <c r="G2397" s="72"/>
      <c r="H2397" s="72"/>
    </row>
    <row r="2398" spans="1:8">
      <c r="A2398" s="70" t="s">
        <v>12248</v>
      </c>
      <c r="B2398" s="71" t="s">
        <v>12249</v>
      </c>
      <c r="C2398" s="62" t="s">
        <v>12250</v>
      </c>
      <c r="D2398" s="63" t="s">
        <v>12251</v>
      </c>
      <c r="G2398" s="72"/>
      <c r="H2398" s="72"/>
    </row>
    <row r="2399" spans="1:8">
      <c r="A2399" s="70" t="s">
        <v>12252</v>
      </c>
      <c r="B2399" s="71" t="s">
        <v>12253</v>
      </c>
      <c r="C2399" s="62" t="s">
        <v>12254</v>
      </c>
      <c r="D2399" s="63" t="s">
        <v>12255</v>
      </c>
      <c r="G2399" s="72"/>
      <c r="H2399" s="72"/>
    </row>
    <row r="2400" spans="1:8">
      <c r="A2400" s="70" t="s">
        <v>12256</v>
      </c>
      <c r="B2400" s="71" t="s">
        <v>12257</v>
      </c>
      <c r="C2400" s="62" t="s">
        <v>12258</v>
      </c>
      <c r="D2400" s="63" t="s">
        <v>12259</v>
      </c>
      <c r="G2400" s="72"/>
      <c r="H2400" s="72"/>
    </row>
    <row r="2401" spans="1:8">
      <c r="A2401" s="70" t="s">
        <v>12260</v>
      </c>
      <c r="B2401" s="71" t="s">
        <v>12261</v>
      </c>
      <c r="C2401" s="62" t="s">
        <v>12262</v>
      </c>
      <c r="D2401" s="63" t="s">
        <v>12263</v>
      </c>
      <c r="G2401" s="72"/>
      <c r="H2401" s="72"/>
    </row>
    <row r="2402" spans="1:8" ht="24">
      <c r="A2402" s="70" t="s">
        <v>12264</v>
      </c>
      <c r="B2402" s="71" t="s">
        <v>12265</v>
      </c>
      <c r="C2402" s="62" t="s">
        <v>12266</v>
      </c>
      <c r="D2402" s="63" t="s">
        <v>12267</v>
      </c>
      <c r="G2402" s="72"/>
      <c r="H2402" s="72"/>
    </row>
    <row r="2403" spans="1:8">
      <c r="A2403" s="70" t="s">
        <v>12268</v>
      </c>
      <c r="B2403" s="71" t="s">
        <v>12269</v>
      </c>
      <c r="C2403" s="62" t="s">
        <v>12270</v>
      </c>
      <c r="D2403" s="63" t="s">
        <v>12271</v>
      </c>
      <c r="G2403" s="72"/>
      <c r="H2403" s="72"/>
    </row>
    <row r="2404" spans="1:8">
      <c r="A2404" s="70" t="s">
        <v>12272</v>
      </c>
      <c r="B2404" s="71" t="s">
        <v>12273</v>
      </c>
      <c r="C2404" s="62" t="s">
        <v>12274</v>
      </c>
      <c r="D2404" s="63" t="s">
        <v>12275</v>
      </c>
      <c r="G2404" s="72"/>
      <c r="H2404" s="72"/>
    </row>
    <row r="2405" spans="1:8">
      <c r="A2405" s="70" t="s">
        <v>12276</v>
      </c>
      <c r="B2405" s="71" t="s">
        <v>12277</v>
      </c>
      <c r="C2405" s="62" t="s">
        <v>12278</v>
      </c>
      <c r="D2405" s="63" t="s">
        <v>12279</v>
      </c>
      <c r="G2405" s="72"/>
      <c r="H2405" s="72"/>
    </row>
    <row r="2406" spans="1:8">
      <c r="A2406" s="70" t="s">
        <v>12280</v>
      </c>
      <c r="B2406" s="71" t="s">
        <v>12281</v>
      </c>
      <c r="C2406" s="62" t="s">
        <v>12282</v>
      </c>
      <c r="D2406" s="63" t="s">
        <v>12283</v>
      </c>
      <c r="G2406" s="72"/>
      <c r="H2406" s="72"/>
    </row>
    <row r="2407" spans="1:8">
      <c r="A2407" s="70" t="s">
        <v>12284</v>
      </c>
      <c r="B2407" s="71" t="s">
        <v>12285</v>
      </c>
      <c r="C2407" s="62" t="s">
        <v>12286</v>
      </c>
      <c r="D2407" s="63" t="s">
        <v>12287</v>
      </c>
      <c r="G2407" s="72"/>
      <c r="H2407" s="72"/>
    </row>
    <row r="2408" spans="1:8">
      <c r="A2408" s="70" t="s">
        <v>12288</v>
      </c>
      <c r="B2408" s="71" t="s">
        <v>12289</v>
      </c>
      <c r="C2408" s="62" t="s">
        <v>12290</v>
      </c>
      <c r="D2408" s="63" t="s">
        <v>12291</v>
      </c>
      <c r="G2408" s="72"/>
      <c r="H2408" s="72"/>
    </row>
    <row r="2409" spans="1:8">
      <c r="A2409" s="70" t="s">
        <v>12292</v>
      </c>
      <c r="B2409" s="71" t="s">
        <v>12293</v>
      </c>
      <c r="C2409" s="62" t="s">
        <v>12294</v>
      </c>
      <c r="D2409" s="63" t="s">
        <v>12295</v>
      </c>
      <c r="G2409" s="72"/>
      <c r="H2409" s="72"/>
    </row>
    <row r="2410" spans="1:8">
      <c r="A2410" s="70" t="s">
        <v>12296</v>
      </c>
      <c r="B2410" s="71" t="s">
        <v>12297</v>
      </c>
      <c r="C2410" s="62" t="s">
        <v>12298</v>
      </c>
      <c r="D2410" s="63" t="s">
        <v>12299</v>
      </c>
      <c r="G2410" s="72"/>
      <c r="H2410" s="72"/>
    </row>
    <row r="2411" spans="1:8">
      <c r="A2411" s="70" t="s">
        <v>12300</v>
      </c>
      <c r="B2411" s="71" t="s">
        <v>12301</v>
      </c>
      <c r="C2411" s="62" t="s">
        <v>12302</v>
      </c>
      <c r="D2411" s="63" t="s">
        <v>12303</v>
      </c>
      <c r="G2411" s="72"/>
      <c r="H2411" s="72"/>
    </row>
    <row r="2412" spans="1:8">
      <c r="A2412" s="70" t="s">
        <v>12304</v>
      </c>
      <c r="B2412" s="71" t="s">
        <v>12305</v>
      </c>
      <c r="C2412" s="62" t="s">
        <v>12306</v>
      </c>
      <c r="D2412" s="63" t="s">
        <v>12307</v>
      </c>
      <c r="G2412" s="72"/>
      <c r="H2412" s="72"/>
    </row>
    <row r="2413" spans="1:8">
      <c r="A2413" s="70" t="s">
        <v>12308</v>
      </c>
      <c r="B2413" s="71" t="s">
        <v>12309</v>
      </c>
      <c r="C2413" s="62" t="s">
        <v>12310</v>
      </c>
      <c r="D2413" s="63" t="s">
        <v>12311</v>
      </c>
      <c r="G2413" s="72"/>
      <c r="H2413" s="72"/>
    </row>
    <row r="2414" spans="1:8">
      <c r="A2414" s="70" t="s">
        <v>12312</v>
      </c>
      <c r="B2414" s="71" t="s">
        <v>12313</v>
      </c>
      <c r="C2414" s="62" t="s">
        <v>12314</v>
      </c>
      <c r="D2414" s="63" t="s">
        <v>12315</v>
      </c>
      <c r="G2414" s="72"/>
      <c r="H2414" s="72"/>
    </row>
    <row r="2415" spans="1:8">
      <c r="A2415" s="70" t="s">
        <v>12316</v>
      </c>
      <c r="B2415" s="71" t="s">
        <v>12317</v>
      </c>
      <c r="C2415" s="62" t="s">
        <v>12318</v>
      </c>
      <c r="D2415" s="63" t="s">
        <v>12319</v>
      </c>
      <c r="G2415" s="72"/>
      <c r="H2415" s="72"/>
    </row>
    <row r="2416" spans="1:8">
      <c r="A2416" s="70" t="s">
        <v>12320</v>
      </c>
      <c r="B2416" s="71" t="s">
        <v>12321</v>
      </c>
      <c r="C2416" s="62" t="s">
        <v>12322</v>
      </c>
      <c r="D2416" s="63" t="s">
        <v>12323</v>
      </c>
      <c r="G2416" s="72"/>
      <c r="H2416" s="72"/>
    </row>
    <row r="2417" spans="1:8">
      <c r="A2417" s="70" t="s">
        <v>12324</v>
      </c>
      <c r="B2417" s="71" t="s">
        <v>12325</v>
      </c>
      <c r="C2417" s="62" t="s">
        <v>12326</v>
      </c>
      <c r="D2417" s="63" t="s">
        <v>12327</v>
      </c>
      <c r="G2417" s="72"/>
      <c r="H2417" s="72"/>
    </row>
    <row r="2418" spans="1:8">
      <c r="A2418" s="70" t="s">
        <v>12328</v>
      </c>
      <c r="B2418" s="71" t="s">
        <v>12329</v>
      </c>
      <c r="C2418" s="62" t="s">
        <v>12330</v>
      </c>
      <c r="D2418" s="63" t="s">
        <v>12331</v>
      </c>
      <c r="G2418" s="72"/>
      <c r="H2418" s="72"/>
    </row>
    <row r="2419" spans="1:8">
      <c r="A2419" s="70" t="s">
        <v>12332</v>
      </c>
      <c r="B2419" s="71" t="s">
        <v>12333</v>
      </c>
      <c r="C2419" s="62" t="s">
        <v>12334</v>
      </c>
      <c r="D2419" s="63" t="s">
        <v>12335</v>
      </c>
      <c r="G2419" s="72"/>
      <c r="H2419" s="72"/>
    </row>
    <row r="2420" spans="1:8">
      <c r="A2420" s="70" t="s">
        <v>12336</v>
      </c>
      <c r="B2420" s="71" t="s">
        <v>12337</v>
      </c>
      <c r="C2420" s="62" t="s">
        <v>12338</v>
      </c>
      <c r="D2420" s="63" t="s">
        <v>12339</v>
      </c>
      <c r="G2420" s="72"/>
      <c r="H2420" s="72"/>
    </row>
    <row r="2421" spans="1:8">
      <c r="A2421" s="70" t="s">
        <v>12340</v>
      </c>
      <c r="B2421" s="71" t="s">
        <v>12341</v>
      </c>
      <c r="C2421" s="62" t="s">
        <v>12342</v>
      </c>
      <c r="D2421" s="63" t="s">
        <v>12343</v>
      </c>
      <c r="G2421" s="72"/>
      <c r="H2421" s="72"/>
    </row>
    <row r="2422" spans="1:8">
      <c r="A2422" s="70" t="s">
        <v>12344</v>
      </c>
      <c r="B2422" s="71" t="s">
        <v>12345</v>
      </c>
      <c r="C2422" s="62" t="s">
        <v>12346</v>
      </c>
      <c r="D2422" s="63" t="s">
        <v>12347</v>
      </c>
      <c r="G2422" s="72"/>
      <c r="H2422" s="72"/>
    </row>
    <row r="2423" spans="1:8">
      <c r="A2423" s="70" t="s">
        <v>12348</v>
      </c>
      <c r="B2423" s="71" t="s">
        <v>12349</v>
      </c>
      <c r="C2423" s="62" t="s">
        <v>12350</v>
      </c>
      <c r="D2423" s="63" t="s">
        <v>12351</v>
      </c>
      <c r="G2423" s="72"/>
      <c r="H2423" s="72"/>
    </row>
    <row r="2424" spans="1:8">
      <c r="A2424" s="70" t="s">
        <v>12352</v>
      </c>
      <c r="B2424" s="71" t="s">
        <v>12353</v>
      </c>
      <c r="C2424" s="62" t="s">
        <v>12354</v>
      </c>
      <c r="D2424" s="63" t="s">
        <v>12355</v>
      </c>
      <c r="G2424" s="72"/>
      <c r="H2424" s="72"/>
    </row>
    <row r="2425" spans="1:8">
      <c r="A2425" s="70" t="s">
        <v>12356</v>
      </c>
      <c r="B2425" s="71" t="s">
        <v>12357</v>
      </c>
      <c r="C2425" s="62" t="s">
        <v>12358</v>
      </c>
      <c r="D2425" s="63" t="s">
        <v>12359</v>
      </c>
      <c r="G2425" s="72"/>
      <c r="H2425" s="72"/>
    </row>
    <row r="2426" spans="1:8">
      <c r="A2426" s="70" t="s">
        <v>12360</v>
      </c>
      <c r="B2426" s="71" t="s">
        <v>12361</v>
      </c>
      <c r="C2426" s="62" t="s">
        <v>12362</v>
      </c>
      <c r="D2426" s="63" t="s">
        <v>12363</v>
      </c>
      <c r="G2426" s="72"/>
      <c r="H2426" s="72"/>
    </row>
    <row r="2427" spans="1:8">
      <c r="A2427" s="70" t="s">
        <v>12364</v>
      </c>
      <c r="B2427" s="71" t="s">
        <v>12365</v>
      </c>
      <c r="C2427" s="62" t="s">
        <v>12366</v>
      </c>
      <c r="D2427" s="63" t="s">
        <v>12367</v>
      </c>
      <c r="G2427" s="72"/>
      <c r="H2427" s="72"/>
    </row>
    <row r="2428" spans="1:8">
      <c r="A2428" s="70" t="s">
        <v>12368</v>
      </c>
      <c r="B2428" s="71" t="s">
        <v>12369</v>
      </c>
      <c r="C2428" s="62" t="s">
        <v>12370</v>
      </c>
      <c r="D2428" s="63" t="s">
        <v>12371</v>
      </c>
      <c r="G2428" s="72"/>
      <c r="H2428" s="72"/>
    </row>
    <row r="2429" spans="1:8">
      <c r="A2429" s="70" t="s">
        <v>12372</v>
      </c>
      <c r="B2429" s="71" t="s">
        <v>12373</v>
      </c>
      <c r="C2429" s="62" t="s">
        <v>12374</v>
      </c>
      <c r="D2429" s="63" t="s">
        <v>12375</v>
      </c>
      <c r="G2429" s="72"/>
      <c r="H2429" s="72"/>
    </row>
    <row r="2430" spans="1:8">
      <c r="A2430" s="70" t="s">
        <v>12376</v>
      </c>
      <c r="B2430" s="71" t="s">
        <v>12377</v>
      </c>
      <c r="C2430" s="62" t="s">
        <v>12378</v>
      </c>
      <c r="D2430" s="63" t="s">
        <v>12379</v>
      </c>
      <c r="G2430" s="72"/>
      <c r="H2430" s="72"/>
    </row>
    <row r="2431" spans="1:8">
      <c r="A2431" s="70" t="s">
        <v>12380</v>
      </c>
      <c r="B2431" s="71" t="s">
        <v>12381</v>
      </c>
      <c r="C2431" s="62" t="s">
        <v>12382</v>
      </c>
      <c r="D2431" s="63" t="s">
        <v>12383</v>
      </c>
      <c r="G2431" s="72"/>
      <c r="H2431" s="72"/>
    </row>
    <row r="2432" spans="1:8">
      <c r="A2432" s="70" t="s">
        <v>12384</v>
      </c>
      <c r="B2432" s="71" t="s">
        <v>12385</v>
      </c>
      <c r="C2432" s="62" t="s">
        <v>12386</v>
      </c>
      <c r="D2432" s="63" t="s">
        <v>12387</v>
      </c>
      <c r="G2432" s="72"/>
      <c r="H2432" s="72"/>
    </row>
    <row r="2433" spans="1:8">
      <c r="A2433" s="70" t="s">
        <v>12388</v>
      </c>
      <c r="B2433" s="71" t="s">
        <v>12389</v>
      </c>
      <c r="C2433" s="62" t="s">
        <v>12390</v>
      </c>
      <c r="D2433" s="63" t="s">
        <v>12391</v>
      </c>
      <c r="G2433" s="72"/>
      <c r="H2433" s="72"/>
    </row>
    <row r="2434" spans="1:8">
      <c r="A2434" s="70" t="s">
        <v>12392</v>
      </c>
      <c r="B2434" s="71" t="s">
        <v>12393</v>
      </c>
      <c r="C2434" s="62" t="s">
        <v>12394</v>
      </c>
      <c r="D2434" s="63" t="s">
        <v>12395</v>
      </c>
      <c r="G2434" s="72"/>
      <c r="H2434" s="72"/>
    </row>
    <row r="2435" spans="1:8">
      <c r="A2435" s="70" t="s">
        <v>12396</v>
      </c>
      <c r="B2435" s="71" t="s">
        <v>12397</v>
      </c>
      <c r="C2435" s="62" t="s">
        <v>12398</v>
      </c>
      <c r="D2435" s="63" t="s">
        <v>12399</v>
      </c>
      <c r="G2435" s="72"/>
      <c r="H2435" s="72"/>
    </row>
    <row r="2436" spans="1:8">
      <c r="A2436" s="70" t="s">
        <v>12400</v>
      </c>
      <c r="B2436" s="71" t="s">
        <v>12401</v>
      </c>
      <c r="C2436" s="62" t="s">
        <v>12402</v>
      </c>
      <c r="D2436" s="63" t="s">
        <v>12403</v>
      </c>
      <c r="G2436" s="72"/>
      <c r="H2436" s="72"/>
    </row>
    <row r="2437" spans="1:8">
      <c r="A2437" s="70" t="s">
        <v>12404</v>
      </c>
      <c r="B2437" s="71" t="s">
        <v>12405</v>
      </c>
      <c r="C2437" s="62" t="s">
        <v>12406</v>
      </c>
      <c r="D2437" s="63" t="s">
        <v>12407</v>
      </c>
      <c r="G2437" s="72"/>
      <c r="H2437" s="72"/>
    </row>
    <row r="2438" spans="1:8">
      <c r="A2438" s="70" t="s">
        <v>12408</v>
      </c>
      <c r="B2438" s="71" t="s">
        <v>12409</v>
      </c>
      <c r="C2438" s="62" t="s">
        <v>12410</v>
      </c>
      <c r="D2438" s="63" t="s">
        <v>12411</v>
      </c>
      <c r="G2438" s="72"/>
      <c r="H2438" s="72"/>
    </row>
    <row r="2439" spans="1:8">
      <c r="A2439" s="70" t="s">
        <v>12412</v>
      </c>
      <c r="B2439" s="71" t="s">
        <v>12413</v>
      </c>
      <c r="C2439" s="62" t="s">
        <v>12414</v>
      </c>
      <c r="D2439" s="63" t="s">
        <v>12415</v>
      </c>
      <c r="G2439" s="72"/>
      <c r="H2439" s="72"/>
    </row>
    <row r="2440" spans="1:8">
      <c r="A2440" s="70" t="s">
        <v>12416</v>
      </c>
      <c r="B2440" s="71" t="s">
        <v>12417</v>
      </c>
      <c r="C2440" s="62" t="s">
        <v>12418</v>
      </c>
      <c r="D2440" s="63" t="s">
        <v>12419</v>
      </c>
      <c r="G2440" s="72"/>
      <c r="H2440" s="72"/>
    </row>
    <row r="2441" spans="1:8">
      <c r="A2441" s="70" t="s">
        <v>12420</v>
      </c>
      <c r="B2441" s="71" t="s">
        <v>12421</v>
      </c>
      <c r="C2441" s="62" t="s">
        <v>12422</v>
      </c>
      <c r="D2441" s="63" t="s">
        <v>12423</v>
      </c>
      <c r="G2441" s="72"/>
      <c r="H2441" s="72"/>
    </row>
    <row r="2442" spans="1:8">
      <c r="A2442" s="70" t="s">
        <v>12424</v>
      </c>
      <c r="B2442" s="71" t="s">
        <v>12425</v>
      </c>
      <c r="C2442" s="62" t="s">
        <v>12426</v>
      </c>
      <c r="D2442" s="63" t="s">
        <v>12427</v>
      </c>
      <c r="G2442" s="72"/>
      <c r="H2442" s="72"/>
    </row>
    <row r="2443" spans="1:8">
      <c r="A2443" s="70" t="s">
        <v>12428</v>
      </c>
      <c r="B2443" s="71" t="s">
        <v>12429</v>
      </c>
      <c r="C2443" s="62" t="s">
        <v>12430</v>
      </c>
      <c r="D2443" s="63" t="s">
        <v>12431</v>
      </c>
      <c r="G2443" s="72"/>
      <c r="H2443" s="72"/>
    </row>
    <row r="2444" spans="1:8">
      <c r="A2444" s="70" t="s">
        <v>12432</v>
      </c>
      <c r="B2444" s="71" t="s">
        <v>12433</v>
      </c>
      <c r="C2444" s="62" t="s">
        <v>12434</v>
      </c>
      <c r="D2444" s="63" t="s">
        <v>12435</v>
      </c>
      <c r="G2444" s="72"/>
      <c r="H2444" s="72"/>
    </row>
    <row r="2445" spans="1:8">
      <c r="A2445" s="70" t="s">
        <v>12436</v>
      </c>
      <c r="B2445" s="71" t="s">
        <v>12437</v>
      </c>
      <c r="C2445" s="62" t="s">
        <v>12438</v>
      </c>
      <c r="D2445" s="63" t="s">
        <v>12439</v>
      </c>
      <c r="G2445" s="72"/>
      <c r="H2445" s="72"/>
    </row>
    <row r="2446" spans="1:8">
      <c r="A2446" s="70" t="s">
        <v>12440</v>
      </c>
      <c r="B2446" s="71" t="s">
        <v>12441</v>
      </c>
      <c r="C2446" s="62" t="s">
        <v>12442</v>
      </c>
      <c r="D2446" s="63" t="s">
        <v>12443</v>
      </c>
      <c r="G2446" s="72"/>
      <c r="H2446" s="72"/>
    </row>
    <row r="2447" spans="1:8">
      <c r="A2447" s="70" t="s">
        <v>12444</v>
      </c>
      <c r="B2447" s="71" t="s">
        <v>12445</v>
      </c>
      <c r="C2447" s="62" t="s">
        <v>12446</v>
      </c>
      <c r="D2447" s="63" t="s">
        <v>12447</v>
      </c>
      <c r="G2447" s="72"/>
      <c r="H2447" s="72"/>
    </row>
    <row r="2448" spans="1:8">
      <c r="A2448" s="70" t="s">
        <v>12448</v>
      </c>
      <c r="B2448" s="71" t="s">
        <v>12449</v>
      </c>
      <c r="C2448" s="62" t="s">
        <v>12450</v>
      </c>
      <c r="D2448" s="63" t="s">
        <v>12451</v>
      </c>
      <c r="G2448" s="72"/>
      <c r="H2448" s="72"/>
    </row>
    <row r="2449" spans="1:8">
      <c r="A2449" s="70" t="s">
        <v>12452</v>
      </c>
      <c r="B2449" s="71" t="s">
        <v>12453</v>
      </c>
      <c r="C2449" s="62" t="s">
        <v>12454</v>
      </c>
      <c r="D2449" s="63" t="s">
        <v>12455</v>
      </c>
      <c r="G2449" s="72"/>
      <c r="H2449" s="72"/>
    </row>
    <row r="2450" spans="1:8">
      <c r="A2450" s="70" t="s">
        <v>12456</v>
      </c>
      <c r="B2450" s="71" t="s">
        <v>12457</v>
      </c>
      <c r="C2450" s="62" t="s">
        <v>12458</v>
      </c>
      <c r="D2450" s="63" t="s">
        <v>12459</v>
      </c>
      <c r="G2450" s="72"/>
      <c r="H2450" s="72"/>
    </row>
    <row r="2451" spans="1:8">
      <c r="A2451" s="70" t="s">
        <v>12460</v>
      </c>
      <c r="B2451" s="71" t="s">
        <v>12461</v>
      </c>
      <c r="C2451" s="62" t="s">
        <v>12462</v>
      </c>
      <c r="D2451" s="63" t="s">
        <v>12463</v>
      </c>
      <c r="G2451" s="72"/>
      <c r="H2451" s="72"/>
    </row>
    <row r="2452" spans="1:8">
      <c r="A2452" s="70" t="s">
        <v>12464</v>
      </c>
      <c r="B2452" s="71" t="s">
        <v>12465</v>
      </c>
      <c r="C2452" s="62" t="s">
        <v>12466</v>
      </c>
      <c r="D2452" s="63" t="s">
        <v>12467</v>
      </c>
      <c r="G2452" s="72"/>
      <c r="H2452" s="72"/>
    </row>
    <row r="2453" spans="1:8">
      <c r="A2453" s="70" t="s">
        <v>12468</v>
      </c>
      <c r="B2453" s="71" t="s">
        <v>12469</v>
      </c>
      <c r="C2453" s="62" t="s">
        <v>12470</v>
      </c>
      <c r="D2453" s="63" t="s">
        <v>12471</v>
      </c>
      <c r="G2453" s="72"/>
      <c r="H2453" s="72"/>
    </row>
    <row r="2454" spans="1:8">
      <c r="A2454" s="70" t="s">
        <v>12472</v>
      </c>
      <c r="B2454" s="71" t="s">
        <v>12473</v>
      </c>
      <c r="C2454" s="62" t="s">
        <v>12474</v>
      </c>
      <c r="D2454" s="63" t="s">
        <v>12475</v>
      </c>
      <c r="G2454" s="72"/>
      <c r="H2454" s="72"/>
    </row>
    <row r="2455" spans="1:8">
      <c r="A2455" s="70" t="s">
        <v>12476</v>
      </c>
      <c r="B2455" s="71" t="s">
        <v>12477</v>
      </c>
      <c r="C2455" s="62" t="s">
        <v>12478</v>
      </c>
      <c r="D2455" s="63" t="s">
        <v>12479</v>
      </c>
      <c r="G2455" s="72"/>
      <c r="H2455" s="72"/>
    </row>
    <row r="2456" spans="1:8">
      <c r="A2456" s="70" t="s">
        <v>12480</v>
      </c>
      <c r="B2456" s="71" t="s">
        <v>12481</v>
      </c>
      <c r="C2456" s="62" t="s">
        <v>12482</v>
      </c>
      <c r="D2456" s="63" t="s">
        <v>12483</v>
      </c>
      <c r="G2456" s="72"/>
      <c r="H2456" s="72"/>
    </row>
    <row r="2457" spans="1:8">
      <c r="A2457" s="70" t="s">
        <v>12484</v>
      </c>
      <c r="B2457" s="71" t="s">
        <v>12485</v>
      </c>
      <c r="C2457" s="62" t="s">
        <v>12486</v>
      </c>
      <c r="D2457" s="63" t="s">
        <v>12487</v>
      </c>
      <c r="G2457" s="72"/>
      <c r="H2457" s="72"/>
    </row>
    <row r="2458" spans="1:8">
      <c r="A2458" s="70" t="s">
        <v>12488</v>
      </c>
      <c r="B2458" s="71" t="s">
        <v>12489</v>
      </c>
      <c r="C2458" s="62" t="s">
        <v>12490</v>
      </c>
      <c r="D2458" s="63" t="s">
        <v>12491</v>
      </c>
      <c r="G2458" s="72"/>
      <c r="H2458" s="72"/>
    </row>
    <row r="2459" spans="1:8">
      <c r="A2459" s="70" t="s">
        <v>12492</v>
      </c>
      <c r="B2459" s="71" t="s">
        <v>12493</v>
      </c>
      <c r="C2459" s="62" t="s">
        <v>12494</v>
      </c>
      <c r="D2459" s="63" t="s">
        <v>12495</v>
      </c>
      <c r="G2459" s="72"/>
      <c r="H2459" s="72"/>
    </row>
    <row r="2460" spans="1:8">
      <c r="A2460" s="70" t="s">
        <v>12496</v>
      </c>
      <c r="B2460" s="71" t="s">
        <v>12497</v>
      </c>
      <c r="C2460" s="62" t="s">
        <v>12498</v>
      </c>
      <c r="D2460" s="63" t="s">
        <v>12499</v>
      </c>
      <c r="G2460" s="72"/>
      <c r="H2460" s="72"/>
    </row>
    <row r="2461" spans="1:8">
      <c r="A2461" s="70" t="s">
        <v>12500</v>
      </c>
      <c r="B2461" s="71" t="s">
        <v>12501</v>
      </c>
      <c r="C2461" s="62" t="s">
        <v>12502</v>
      </c>
      <c r="D2461" s="63" t="s">
        <v>12503</v>
      </c>
      <c r="G2461" s="72"/>
      <c r="H2461" s="72"/>
    </row>
    <row r="2462" spans="1:8">
      <c r="A2462" s="70" t="s">
        <v>12504</v>
      </c>
      <c r="B2462" s="71" t="s">
        <v>12505</v>
      </c>
      <c r="C2462" s="62" t="s">
        <v>12506</v>
      </c>
      <c r="D2462" s="63" t="s">
        <v>12507</v>
      </c>
      <c r="G2462" s="72"/>
      <c r="H2462" s="72"/>
    </row>
    <row r="2463" spans="1:8">
      <c r="A2463" s="70" t="s">
        <v>12508</v>
      </c>
      <c r="B2463" s="71" t="s">
        <v>12509</v>
      </c>
      <c r="C2463" s="62" t="s">
        <v>12510</v>
      </c>
      <c r="D2463" s="63" t="s">
        <v>12511</v>
      </c>
      <c r="G2463" s="72"/>
      <c r="H2463" s="72"/>
    </row>
    <row r="2464" spans="1:8">
      <c r="A2464" s="70" t="s">
        <v>12512</v>
      </c>
      <c r="B2464" s="71" t="s">
        <v>12513</v>
      </c>
      <c r="C2464" s="62" t="s">
        <v>12514</v>
      </c>
      <c r="D2464" s="63" t="s">
        <v>12515</v>
      </c>
      <c r="G2464" s="72"/>
      <c r="H2464" s="72"/>
    </row>
    <row r="2465" spans="1:8">
      <c r="A2465" s="70" t="s">
        <v>12516</v>
      </c>
      <c r="B2465" s="71" t="s">
        <v>12517</v>
      </c>
      <c r="C2465" s="62" t="s">
        <v>12518</v>
      </c>
      <c r="D2465" s="63" t="s">
        <v>12519</v>
      </c>
      <c r="G2465" s="72"/>
      <c r="H2465" s="72"/>
    </row>
    <row r="2466" spans="1:8">
      <c r="A2466" s="70" t="s">
        <v>12520</v>
      </c>
      <c r="B2466" s="71" t="s">
        <v>12521</v>
      </c>
      <c r="C2466" s="62" t="s">
        <v>12522</v>
      </c>
      <c r="D2466" s="63" t="s">
        <v>12523</v>
      </c>
      <c r="G2466" s="72"/>
      <c r="H2466" s="72"/>
    </row>
    <row r="2467" spans="1:8">
      <c r="A2467" s="70" t="s">
        <v>12524</v>
      </c>
      <c r="B2467" s="71" t="s">
        <v>12525</v>
      </c>
      <c r="C2467" s="62" t="s">
        <v>12526</v>
      </c>
      <c r="D2467" s="63" t="s">
        <v>12527</v>
      </c>
      <c r="G2467" s="72"/>
      <c r="H2467" s="72"/>
    </row>
    <row r="2468" spans="1:8">
      <c r="A2468" s="70" t="s">
        <v>12528</v>
      </c>
      <c r="B2468" s="71" t="s">
        <v>12529</v>
      </c>
      <c r="C2468" s="62" t="s">
        <v>12530</v>
      </c>
      <c r="D2468" s="63" t="s">
        <v>12531</v>
      </c>
      <c r="G2468" s="72"/>
      <c r="H2468" s="72"/>
    </row>
    <row r="2469" spans="1:8">
      <c r="A2469" s="70" t="s">
        <v>12532</v>
      </c>
      <c r="B2469" s="71" t="s">
        <v>12533</v>
      </c>
      <c r="C2469" s="62" t="s">
        <v>12534</v>
      </c>
      <c r="D2469" s="63" t="s">
        <v>12535</v>
      </c>
      <c r="G2469" s="72"/>
      <c r="H2469" s="72"/>
    </row>
    <row r="2470" spans="1:8">
      <c r="A2470" s="70" t="s">
        <v>12536</v>
      </c>
      <c r="B2470" s="71" t="s">
        <v>12537</v>
      </c>
      <c r="C2470" s="62" t="s">
        <v>12538</v>
      </c>
      <c r="D2470" s="63" t="s">
        <v>12539</v>
      </c>
      <c r="G2470" s="72"/>
      <c r="H2470" s="72"/>
    </row>
    <row r="2471" spans="1:8">
      <c r="A2471" s="70" t="s">
        <v>12540</v>
      </c>
      <c r="B2471" s="71" t="s">
        <v>12541</v>
      </c>
      <c r="C2471" s="62" t="s">
        <v>12542</v>
      </c>
      <c r="D2471" s="63" t="s">
        <v>12543</v>
      </c>
      <c r="G2471" s="72"/>
      <c r="H2471" s="72"/>
    </row>
    <row r="2472" spans="1:8">
      <c r="A2472" s="70" t="s">
        <v>12544</v>
      </c>
      <c r="B2472" s="71" t="s">
        <v>12545</v>
      </c>
      <c r="C2472" s="62" t="s">
        <v>12546</v>
      </c>
      <c r="D2472" s="63" t="s">
        <v>12547</v>
      </c>
      <c r="G2472" s="72"/>
      <c r="H2472" s="72"/>
    </row>
    <row r="2473" spans="1:8" ht="24">
      <c r="A2473" s="70" t="s">
        <v>12548</v>
      </c>
      <c r="B2473" s="71" t="s">
        <v>12549</v>
      </c>
      <c r="C2473" s="62" t="s">
        <v>12550</v>
      </c>
      <c r="D2473" s="63" t="s">
        <v>12551</v>
      </c>
      <c r="G2473" s="72"/>
      <c r="H2473" s="72"/>
    </row>
    <row r="2474" spans="1:8" ht="24">
      <c r="A2474" s="70" t="s">
        <v>12552</v>
      </c>
      <c r="B2474" s="71" t="s">
        <v>12553</v>
      </c>
      <c r="C2474" s="62" t="s">
        <v>12554</v>
      </c>
      <c r="D2474" s="63" t="s">
        <v>12555</v>
      </c>
      <c r="G2474" s="72"/>
      <c r="H2474" s="72"/>
    </row>
    <row r="2475" spans="1:8">
      <c r="A2475" s="70" t="s">
        <v>12556</v>
      </c>
      <c r="B2475" s="71" t="s">
        <v>12557</v>
      </c>
      <c r="C2475" s="62" t="s">
        <v>12558</v>
      </c>
      <c r="D2475" s="63" t="s">
        <v>12559</v>
      </c>
      <c r="G2475" s="72"/>
      <c r="H2475" s="72"/>
    </row>
    <row r="2476" spans="1:8">
      <c r="A2476" s="70" t="s">
        <v>12560</v>
      </c>
      <c r="B2476" s="71" t="s">
        <v>12561</v>
      </c>
      <c r="C2476" s="62" t="s">
        <v>12562</v>
      </c>
      <c r="D2476" s="63" t="s">
        <v>12563</v>
      </c>
      <c r="G2476" s="72"/>
      <c r="H2476" s="72"/>
    </row>
    <row r="2477" spans="1:8">
      <c r="A2477" s="70" t="s">
        <v>12564</v>
      </c>
      <c r="B2477" s="71" t="s">
        <v>12565</v>
      </c>
      <c r="C2477" s="62" t="s">
        <v>12566</v>
      </c>
      <c r="D2477" s="63" t="s">
        <v>12567</v>
      </c>
      <c r="G2477" s="72"/>
      <c r="H2477" s="72"/>
    </row>
    <row r="2478" spans="1:8">
      <c r="A2478" s="70" t="s">
        <v>12568</v>
      </c>
      <c r="B2478" s="71" t="s">
        <v>12569</v>
      </c>
      <c r="C2478" s="62" t="s">
        <v>12570</v>
      </c>
      <c r="D2478" s="63" t="s">
        <v>12571</v>
      </c>
      <c r="G2478" s="72"/>
      <c r="H2478" s="72"/>
    </row>
    <row r="2479" spans="1:8">
      <c r="A2479" s="70" t="s">
        <v>12572</v>
      </c>
      <c r="B2479" s="71" t="s">
        <v>12573</v>
      </c>
      <c r="C2479" s="62" t="s">
        <v>12574</v>
      </c>
      <c r="D2479" s="63" t="s">
        <v>12575</v>
      </c>
      <c r="G2479" s="72"/>
      <c r="H2479" s="72"/>
    </row>
    <row r="2480" spans="1:8">
      <c r="A2480" s="70" t="s">
        <v>12576</v>
      </c>
      <c r="B2480" s="71" t="s">
        <v>12577</v>
      </c>
      <c r="C2480" s="62" t="s">
        <v>12578</v>
      </c>
      <c r="D2480" s="63" t="s">
        <v>12579</v>
      </c>
      <c r="G2480" s="72"/>
      <c r="H2480" s="72"/>
    </row>
    <row r="2481" spans="1:8">
      <c r="A2481" s="70" t="s">
        <v>12580</v>
      </c>
      <c r="B2481" s="71" t="s">
        <v>12581</v>
      </c>
      <c r="C2481" s="62" t="s">
        <v>12582</v>
      </c>
      <c r="D2481" s="63" t="s">
        <v>12583</v>
      </c>
      <c r="G2481" s="72"/>
      <c r="H2481" s="72"/>
    </row>
    <row r="2482" spans="1:8">
      <c r="A2482" s="70" t="s">
        <v>12584</v>
      </c>
      <c r="B2482" s="71" t="s">
        <v>12585</v>
      </c>
      <c r="C2482" s="62" t="s">
        <v>12586</v>
      </c>
      <c r="D2482" s="63" t="s">
        <v>12587</v>
      </c>
      <c r="G2482" s="72"/>
      <c r="H2482" s="72"/>
    </row>
    <row r="2483" spans="1:8">
      <c r="A2483" s="70" t="s">
        <v>12588</v>
      </c>
      <c r="B2483" s="71" t="s">
        <v>12589</v>
      </c>
      <c r="C2483" s="62" t="s">
        <v>12590</v>
      </c>
      <c r="D2483" s="63" t="s">
        <v>12591</v>
      </c>
      <c r="G2483" s="72"/>
      <c r="H2483" s="72"/>
    </row>
    <row r="2484" spans="1:8">
      <c r="A2484" s="70" t="s">
        <v>12592</v>
      </c>
      <c r="B2484" s="71" t="s">
        <v>12593</v>
      </c>
      <c r="C2484" s="62" t="s">
        <v>12594</v>
      </c>
      <c r="D2484" s="63" t="s">
        <v>12595</v>
      </c>
      <c r="G2484" s="72"/>
      <c r="H2484" s="72"/>
    </row>
    <row r="2485" spans="1:8">
      <c r="A2485" s="70" t="s">
        <v>12596</v>
      </c>
      <c r="B2485" s="71" t="s">
        <v>12597</v>
      </c>
      <c r="C2485" s="62" t="s">
        <v>12598</v>
      </c>
      <c r="D2485" s="63" t="s">
        <v>12599</v>
      </c>
      <c r="G2485" s="72"/>
      <c r="H2485" s="72"/>
    </row>
    <row r="2486" spans="1:8">
      <c r="A2486" s="70" t="s">
        <v>12600</v>
      </c>
      <c r="B2486" s="71" t="s">
        <v>12601</v>
      </c>
      <c r="C2486" s="62" t="s">
        <v>12602</v>
      </c>
      <c r="D2486" s="63" t="s">
        <v>12603</v>
      </c>
      <c r="G2486" s="72"/>
      <c r="H2486" s="72"/>
    </row>
    <row r="2487" spans="1:8">
      <c r="A2487" s="70" t="s">
        <v>12604</v>
      </c>
      <c r="B2487" s="71" t="s">
        <v>12605</v>
      </c>
      <c r="C2487" s="62" t="s">
        <v>12606</v>
      </c>
      <c r="D2487" s="63" t="s">
        <v>12607</v>
      </c>
      <c r="G2487" s="72"/>
      <c r="H2487" s="72"/>
    </row>
    <row r="2488" spans="1:8">
      <c r="A2488" s="70" t="s">
        <v>12608</v>
      </c>
      <c r="B2488" s="71" t="s">
        <v>12609</v>
      </c>
      <c r="C2488" s="62" t="s">
        <v>12610</v>
      </c>
      <c r="D2488" s="63" t="s">
        <v>12611</v>
      </c>
      <c r="G2488" s="72"/>
      <c r="H2488" s="72"/>
    </row>
    <row r="2489" spans="1:8">
      <c r="A2489" s="70" t="s">
        <v>12612</v>
      </c>
      <c r="B2489" s="71" t="s">
        <v>12613</v>
      </c>
      <c r="C2489" s="62" t="s">
        <v>12614</v>
      </c>
      <c r="D2489" s="63" t="s">
        <v>12615</v>
      </c>
      <c r="G2489" s="72"/>
      <c r="H2489" s="72"/>
    </row>
    <row r="2490" spans="1:8">
      <c r="A2490" s="70" t="s">
        <v>12616</v>
      </c>
      <c r="B2490" s="71" t="s">
        <v>12617</v>
      </c>
      <c r="C2490" s="62" t="s">
        <v>12618</v>
      </c>
      <c r="D2490" s="63" t="s">
        <v>12619</v>
      </c>
      <c r="G2490" s="72"/>
      <c r="H2490" s="72"/>
    </row>
    <row r="2491" spans="1:8">
      <c r="A2491" s="70" t="s">
        <v>12620</v>
      </c>
      <c r="B2491" s="71" t="s">
        <v>12621</v>
      </c>
      <c r="C2491" s="62" t="s">
        <v>12622</v>
      </c>
      <c r="D2491" s="63" t="s">
        <v>12623</v>
      </c>
      <c r="G2491" s="72"/>
      <c r="H2491" s="72"/>
    </row>
    <row r="2492" spans="1:8">
      <c r="A2492" s="70" t="s">
        <v>12624</v>
      </c>
      <c r="B2492" s="71" t="s">
        <v>12625</v>
      </c>
      <c r="C2492" s="62" t="s">
        <v>12626</v>
      </c>
      <c r="D2492" s="63" t="s">
        <v>12627</v>
      </c>
      <c r="G2492" s="72"/>
      <c r="H2492" s="72"/>
    </row>
    <row r="2493" spans="1:8">
      <c r="A2493" s="70" t="s">
        <v>12628</v>
      </c>
      <c r="B2493" s="71" t="s">
        <v>12629</v>
      </c>
      <c r="C2493" s="62" t="s">
        <v>12630</v>
      </c>
      <c r="D2493" s="63" t="s">
        <v>12631</v>
      </c>
      <c r="G2493" s="72"/>
      <c r="H2493" s="72"/>
    </row>
    <row r="2494" spans="1:8">
      <c r="A2494" s="70" t="s">
        <v>12632</v>
      </c>
      <c r="B2494" s="71" t="s">
        <v>12633</v>
      </c>
      <c r="C2494" s="62" t="s">
        <v>12634</v>
      </c>
      <c r="D2494" s="63" t="s">
        <v>12635</v>
      </c>
      <c r="G2494" s="72"/>
      <c r="H2494" s="72"/>
    </row>
    <row r="2495" spans="1:8">
      <c r="A2495" s="70" t="s">
        <v>12636</v>
      </c>
      <c r="B2495" s="71" t="s">
        <v>12637</v>
      </c>
      <c r="C2495" s="62" t="s">
        <v>12638</v>
      </c>
      <c r="D2495" s="63" t="s">
        <v>12639</v>
      </c>
      <c r="G2495" s="72"/>
      <c r="H2495" s="72"/>
    </row>
    <row r="2496" spans="1:8">
      <c r="A2496" s="70" t="s">
        <v>12640</v>
      </c>
      <c r="B2496" s="71" t="s">
        <v>12641</v>
      </c>
      <c r="C2496" s="62" t="s">
        <v>12642</v>
      </c>
      <c r="D2496" s="63" t="s">
        <v>12643</v>
      </c>
      <c r="G2496" s="72"/>
      <c r="H2496" s="72"/>
    </row>
    <row r="2497" spans="1:8">
      <c r="A2497" s="70" t="s">
        <v>12644</v>
      </c>
      <c r="B2497" s="71" t="s">
        <v>12645</v>
      </c>
      <c r="C2497" s="62" t="s">
        <v>12646</v>
      </c>
      <c r="D2497" s="63" t="s">
        <v>12647</v>
      </c>
      <c r="G2497" s="72"/>
      <c r="H2497" s="72"/>
    </row>
    <row r="2498" spans="1:8">
      <c r="A2498" s="70" t="s">
        <v>12648</v>
      </c>
      <c r="B2498" s="71" t="s">
        <v>12649</v>
      </c>
      <c r="C2498" s="62" t="s">
        <v>12650</v>
      </c>
      <c r="D2498" s="63" t="s">
        <v>12651</v>
      </c>
      <c r="G2498" s="72"/>
      <c r="H2498" s="72"/>
    </row>
    <row r="2499" spans="1:8">
      <c r="A2499" s="70" t="s">
        <v>12652</v>
      </c>
      <c r="B2499" s="71" t="s">
        <v>12653</v>
      </c>
      <c r="C2499" s="62" t="s">
        <v>12654</v>
      </c>
      <c r="D2499" s="63" t="s">
        <v>12655</v>
      </c>
      <c r="G2499" s="72"/>
      <c r="H2499" s="72"/>
    </row>
    <row r="2500" spans="1:8">
      <c r="A2500" s="70" t="s">
        <v>12656</v>
      </c>
      <c r="B2500" s="71" t="s">
        <v>12657</v>
      </c>
      <c r="C2500" s="62" t="s">
        <v>12658</v>
      </c>
      <c r="D2500" s="63" t="s">
        <v>12659</v>
      </c>
      <c r="G2500" s="72"/>
      <c r="H2500" s="72"/>
    </row>
    <row r="2501" spans="1:8">
      <c r="A2501" s="70" t="s">
        <v>12660</v>
      </c>
      <c r="B2501" s="71" t="s">
        <v>12661</v>
      </c>
      <c r="C2501" s="62" t="s">
        <v>12662</v>
      </c>
      <c r="D2501" s="63" t="s">
        <v>12663</v>
      </c>
      <c r="G2501" s="72"/>
      <c r="H2501" s="72"/>
    </row>
    <row r="2502" spans="1:8">
      <c r="A2502" s="70" t="s">
        <v>12664</v>
      </c>
      <c r="B2502" s="71" t="s">
        <v>12665</v>
      </c>
      <c r="C2502" s="62" t="s">
        <v>12666</v>
      </c>
      <c r="D2502" s="63" t="s">
        <v>12667</v>
      </c>
      <c r="G2502" s="72"/>
      <c r="H2502" s="72"/>
    </row>
    <row r="2503" spans="1:8">
      <c r="A2503" s="70" t="s">
        <v>12668</v>
      </c>
      <c r="B2503" s="71" t="s">
        <v>12669</v>
      </c>
      <c r="C2503" s="62" t="s">
        <v>12670</v>
      </c>
      <c r="D2503" s="63" t="s">
        <v>12671</v>
      </c>
      <c r="G2503" s="72"/>
      <c r="H2503" s="72"/>
    </row>
    <row r="2504" spans="1:8">
      <c r="A2504" s="70" t="s">
        <v>12672</v>
      </c>
      <c r="B2504" s="71" t="s">
        <v>12673</v>
      </c>
      <c r="C2504" s="62" t="s">
        <v>12674</v>
      </c>
      <c r="D2504" s="63" t="s">
        <v>12675</v>
      </c>
      <c r="G2504" s="72"/>
      <c r="H2504" s="72"/>
    </row>
    <row r="2505" spans="1:8">
      <c r="A2505" s="70" t="s">
        <v>12676</v>
      </c>
      <c r="B2505" s="71" t="s">
        <v>12677</v>
      </c>
      <c r="C2505" s="62" t="s">
        <v>12678</v>
      </c>
      <c r="D2505" s="63" t="s">
        <v>12679</v>
      </c>
      <c r="G2505" s="72"/>
      <c r="H2505" s="72"/>
    </row>
    <row r="2506" spans="1:8">
      <c r="A2506" s="70" t="s">
        <v>12680</v>
      </c>
      <c r="B2506" s="71" t="s">
        <v>12681</v>
      </c>
      <c r="C2506" s="62" t="s">
        <v>12682</v>
      </c>
      <c r="D2506" s="63" t="s">
        <v>12683</v>
      </c>
      <c r="G2506" s="72"/>
      <c r="H2506" s="72"/>
    </row>
    <row r="2507" spans="1:8">
      <c r="A2507" s="70" t="s">
        <v>12684</v>
      </c>
      <c r="B2507" s="71" t="s">
        <v>12685</v>
      </c>
      <c r="C2507" s="62" t="s">
        <v>12686</v>
      </c>
      <c r="D2507" s="63" t="s">
        <v>12687</v>
      </c>
      <c r="G2507" s="72"/>
      <c r="H2507" s="72"/>
    </row>
    <row r="2508" spans="1:8">
      <c r="A2508" s="70" t="s">
        <v>12688</v>
      </c>
      <c r="B2508" s="71" t="s">
        <v>12689</v>
      </c>
      <c r="C2508" s="62" t="s">
        <v>12690</v>
      </c>
      <c r="D2508" s="63" t="s">
        <v>12691</v>
      </c>
      <c r="G2508" s="72"/>
      <c r="H2508" s="72"/>
    </row>
    <row r="2509" spans="1:8">
      <c r="A2509" s="70" t="s">
        <v>12692</v>
      </c>
      <c r="B2509" s="71" t="s">
        <v>12693</v>
      </c>
      <c r="C2509" s="62" t="s">
        <v>12694</v>
      </c>
      <c r="D2509" s="63" t="s">
        <v>12695</v>
      </c>
      <c r="G2509" s="72"/>
      <c r="H2509" s="72"/>
    </row>
    <row r="2510" spans="1:8">
      <c r="A2510" s="70" t="s">
        <v>12696</v>
      </c>
      <c r="B2510" s="71" t="s">
        <v>12697</v>
      </c>
      <c r="C2510" s="62" t="s">
        <v>12698</v>
      </c>
      <c r="D2510" s="63" t="s">
        <v>12699</v>
      </c>
      <c r="G2510" s="72"/>
      <c r="H2510" s="72"/>
    </row>
    <row r="2511" spans="1:8">
      <c r="A2511" s="70" t="s">
        <v>12700</v>
      </c>
      <c r="B2511" s="71" t="s">
        <v>12701</v>
      </c>
      <c r="C2511" s="62" t="s">
        <v>12702</v>
      </c>
      <c r="D2511" s="63" t="s">
        <v>12703</v>
      </c>
      <c r="G2511" s="72"/>
      <c r="H2511" s="72"/>
    </row>
    <row r="2512" spans="1:8">
      <c r="A2512" s="70" t="s">
        <v>12704</v>
      </c>
      <c r="B2512" s="71" t="s">
        <v>12705</v>
      </c>
      <c r="C2512" s="62" t="s">
        <v>12706</v>
      </c>
      <c r="D2512" s="63" t="s">
        <v>12707</v>
      </c>
      <c r="G2512" s="72"/>
      <c r="H2512" s="72"/>
    </row>
    <row r="2513" spans="1:8">
      <c r="A2513" s="70" t="s">
        <v>12708</v>
      </c>
      <c r="B2513" s="71" t="s">
        <v>12709</v>
      </c>
      <c r="C2513" s="62" t="s">
        <v>12710</v>
      </c>
      <c r="D2513" s="63" t="s">
        <v>12711</v>
      </c>
      <c r="G2513" s="72"/>
      <c r="H2513" s="72"/>
    </row>
    <row r="2514" spans="1:8">
      <c r="A2514" s="70" t="s">
        <v>12712</v>
      </c>
      <c r="B2514" s="71" t="s">
        <v>12713</v>
      </c>
      <c r="C2514" s="62" t="s">
        <v>12714</v>
      </c>
      <c r="D2514" s="63" t="s">
        <v>12715</v>
      </c>
      <c r="G2514" s="72"/>
      <c r="H2514" s="72"/>
    </row>
    <row r="2515" spans="1:8">
      <c r="A2515" s="70" t="s">
        <v>12716</v>
      </c>
      <c r="B2515" s="71" t="s">
        <v>12717</v>
      </c>
      <c r="C2515" s="62" t="s">
        <v>12718</v>
      </c>
      <c r="D2515" s="63" t="s">
        <v>12719</v>
      </c>
      <c r="G2515" s="72"/>
      <c r="H2515" s="72"/>
    </row>
    <row r="2516" spans="1:8">
      <c r="A2516" s="70" t="s">
        <v>12720</v>
      </c>
      <c r="B2516" s="71" t="s">
        <v>12721</v>
      </c>
      <c r="C2516" s="62" t="s">
        <v>12722</v>
      </c>
      <c r="D2516" s="63" t="s">
        <v>12723</v>
      </c>
      <c r="G2516" s="72"/>
      <c r="H2516" s="72"/>
    </row>
    <row r="2517" spans="1:8">
      <c r="A2517" s="70" t="s">
        <v>12724</v>
      </c>
      <c r="B2517" s="71" t="s">
        <v>12725</v>
      </c>
      <c r="C2517" s="62" t="s">
        <v>12726</v>
      </c>
      <c r="D2517" s="63" t="s">
        <v>12727</v>
      </c>
      <c r="G2517" s="72"/>
      <c r="H2517" s="72"/>
    </row>
    <row r="2518" spans="1:8">
      <c r="A2518" s="70" t="s">
        <v>12728</v>
      </c>
      <c r="B2518" s="71" t="s">
        <v>12729</v>
      </c>
      <c r="C2518" s="62" t="s">
        <v>12730</v>
      </c>
      <c r="D2518" s="63" t="s">
        <v>12731</v>
      </c>
      <c r="G2518" s="72"/>
      <c r="H2518" s="72"/>
    </row>
    <row r="2519" spans="1:8">
      <c r="A2519" s="70" t="s">
        <v>12732</v>
      </c>
      <c r="B2519" s="71" t="s">
        <v>12733</v>
      </c>
      <c r="C2519" s="62" t="s">
        <v>12734</v>
      </c>
      <c r="D2519" s="63" t="s">
        <v>12735</v>
      </c>
      <c r="G2519" s="72"/>
      <c r="H2519" s="72"/>
    </row>
    <row r="2520" spans="1:8">
      <c r="A2520" s="70" t="s">
        <v>12736</v>
      </c>
      <c r="B2520" s="71" t="s">
        <v>12737</v>
      </c>
      <c r="C2520" s="62" t="s">
        <v>12738</v>
      </c>
      <c r="D2520" s="63" t="s">
        <v>12739</v>
      </c>
      <c r="G2520" s="72"/>
      <c r="H2520" s="72"/>
    </row>
    <row r="2521" spans="1:8">
      <c r="A2521" s="70" t="s">
        <v>12740</v>
      </c>
      <c r="B2521" s="71" t="s">
        <v>12741</v>
      </c>
      <c r="C2521" s="62" t="s">
        <v>12742</v>
      </c>
      <c r="D2521" s="63" t="s">
        <v>12743</v>
      </c>
      <c r="G2521" s="72"/>
      <c r="H2521" s="72"/>
    </row>
    <row r="2522" spans="1:8">
      <c r="A2522" s="70" t="s">
        <v>12744</v>
      </c>
      <c r="B2522" s="71" t="s">
        <v>12745</v>
      </c>
      <c r="C2522" s="62" t="s">
        <v>12746</v>
      </c>
      <c r="D2522" s="63" t="s">
        <v>12747</v>
      </c>
      <c r="G2522" s="72"/>
      <c r="H2522" s="72"/>
    </row>
    <row r="2523" spans="1:8">
      <c r="A2523" s="70" t="s">
        <v>12748</v>
      </c>
      <c r="B2523" s="71" t="s">
        <v>12749</v>
      </c>
      <c r="C2523" s="62" t="s">
        <v>12750</v>
      </c>
      <c r="D2523" s="63" t="s">
        <v>12751</v>
      </c>
      <c r="G2523" s="72"/>
      <c r="H2523" s="72"/>
    </row>
    <row r="2524" spans="1:8">
      <c r="A2524" s="70" t="s">
        <v>12752</v>
      </c>
      <c r="B2524" s="71" t="s">
        <v>12753</v>
      </c>
      <c r="C2524" s="62" t="s">
        <v>12754</v>
      </c>
      <c r="D2524" s="63" t="s">
        <v>12755</v>
      </c>
      <c r="G2524" s="72"/>
      <c r="H2524" s="72"/>
    </row>
    <row r="2525" spans="1:8">
      <c r="A2525" s="70" t="s">
        <v>12756</v>
      </c>
      <c r="B2525" s="71" t="s">
        <v>12757</v>
      </c>
      <c r="C2525" s="62" t="s">
        <v>12758</v>
      </c>
      <c r="D2525" s="63" t="s">
        <v>12759</v>
      </c>
      <c r="G2525" s="72"/>
      <c r="H2525" s="72"/>
    </row>
    <row r="2526" spans="1:8">
      <c r="A2526" s="70" t="s">
        <v>12760</v>
      </c>
      <c r="B2526" s="71" t="s">
        <v>12761</v>
      </c>
      <c r="C2526" s="62" t="s">
        <v>12762</v>
      </c>
      <c r="D2526" s="63" t="s">
        <v>12763</v>
      </c>
      <c r="G2526" s="72"/>
      <c r="H2526" s="72"/>
    </row>
    <row r="2527" spans="1:8">
      <c r="A2527" s="70" t="s">
        <v>12764</v>
      </c>
      <c r="B2527" s="71" t="s">
        <v>12765</v>
      </c>
      <c r="C2527" s="62" t="s">
        <v>12766</v>
      </c>
      <c r="D2527" s="63" t="s">
        <v>12767</v>
      </c>
      <c r="G2527" s="72"/>
      <c r="H2527" s="72"/>
    </row>
    <row r="2528" spans="1:8">
      <c r="A2528" s="70" t="s">
        <v>12768</v>
      </c>
      <c r="B2528" s="71" t="s">
        <v>12769</v>
      </c>
      <c r="C2528" s="62" t="s">
        <v>12770</v>
      </c>
      <c r="D2528" s="63" t="s">
        <v>12771</v>
      </c>
      <c r="G2528" s="72"/>
      <c r="H2528" s="72"/>
    </row>
    <row r="2529" spans="1:8">
      <c r="A2529" s="70" t="s">
        <v>12772</v>
      </c>
      <c r="B2529" s="71" t="s">
        <v>12773</v>
      </c>
      <c r="C2529" s="62" t="s">
        <v>12774</v>
      </c>
      <c r="D2529" s="63" t="s">
        <v>12775</v>
      </c>
      <c r="G2529" s="72"/>
      <c r="H2529" s="72"/>
    </row>
    <row r="2530" spans="1:8">
      <c r="A2530" s="70" t="s">
        <v>12776</v>
      </c>
      <c r="B2530" s="71" t="s">
        <v>12777</v>
      </c>
      <c r="C2530" s="62" t="s">
        <v>12778</v>
      </c>
      <c r="D2530" s="63" t="s">
        <v>12779</v>
      </c>
      <c r="G2530" s="72"/>
      <c r="H2530" s="72"/>
    </row>
    <row r="2531" spans="1:8">
      <c r="A2531" s="70" t="s">
        <v>12780</v>
      </c>
      <c r="B2531" s="71" t="s">
        <v>12781</v>
      </c>
      <c r="C2531" s="62" t="s">
        <v>12782</v>
      </c>
      <c r="D2531" s="63" t="s">
        <v>12783</v>
      </c>
      <c r="G2531" s="72"/>
      <c r="H2531" s="72"/>
    </row>
    <row r="2532" spans="1:8">
      <c r="A2532" s="70" t="s">
        <v>12784</v>
      </c>
      <c r="B2532" s="71" t="s">
        <v>12785</v>
      </c>
      <c r="C2532" s="62" t="s">
        <v>12786</v>
      </c>
      <c r="D2532" s="63" t="s">
        <v>12787</v>
      </c>
      <c r="G2532" s="72"/>
      <c r="H2532" s="72"/>
    </row>
    <row r="2533" spans="1:8">
      <c r="A2533" s="70" t="s">
        <v>12788</v>
      </c>
      <c r="B2533" s="71" t="s">
        <v>12789</v>
      </c>
      <c r="C2533" s="62" t="s">
        <v>12790</v>
      </c>
      <c r="D2533" s="63" t="s">
        <v>12791</v>
      </c>
      <c r="G2533" s="72"/>
      <c r="H2533" s="72"/>
    </row>
    <row r="2534" spans="1:8">
      <c r="A2534" s="70" t="s">
        <v>12792</v>
      </c>
      <c r="B2534" s="71" t="s">
        <v>12793</v>
      </c>
      <c r="C2534" s="62" t="s">
        <v>12794</v>
      </c>
      <c r="D2534" s="63" t="s">
        <v>12795</v>
      </c>
      <c r="G2534" s="72"/>
      <c r="H2534" s="72"/>
    </row>
    <row r="2535" spans="1:8">
      <c r="A2535" s="70" t="s">
        <v>12796</v>
      </c>
      <c r="B2535" s="71" t="s">
        <v>12797</v>
      </c>
      <c r="C2535" s="62" t="s">
        <v>12798</v>
      </c>
      <c r="D2535" s="63" t="s">
        <v>12799</v>
      </c>
      <c r="G2535" s="72"/>
      <c r="H2535" s="72"/>
    </row>
    <row r="2536" spans="1:8">
      <c r="A2536" s="70" t="s">
        <v>12800</v>
      </c>
      <c r="B2536" s="71" t="s">
        <v>12801</v>
      </c>
      <c r="C2536" s="62" t="s">
        <v>12802</v>
      </c>
      <c r="D2536" s="63" t="s">
        <v>12803</v>
      </c>
      <c r="G2536" s="72"/>
      <c r="H2536" s="72"/>
    </row>
    <row r="2537" spans="1:8">
      <c r="A2537" s="70" t="s">
        <v>12804</v>
      </c>
      <c r="B2537" s="71" t="s">
        <v>12805</v>
      </c>
      <c r="C2537" s="62" t="s">
        <v>12806</v>
      </c>
      <c r="D2537" s="63" t="s">
        <v>12807</v>
      </c>
      <c r="G2537" s="72"/>
      <c r="H2537" s="72"/>
    </row>
    <row r="2538" spans="1:8">
      <c r="A2538" s="70" t="s">
        <v>12808</v>
      </c>
      <c r="B2538" s="71" t="s">
        <v>12809</v>
      </c>
      <c r="C2538" s="62" t="s">
        <v>12810</v>
      </c>
      <c r="D2538" s="63" t="s">
        <v>12811</v>
      </c>
      <c r="G2538" s="72"/>
      <c r="H2538" s="72"/>
    </row>
    <row r="2539" spans="1:8">
      <c r="A2539" s="70" t="s">
        <v>12812</v>
      </c>
      <c r="B2539" s="71" t="s">
        <v>12813</v>
      </c>
      <c r="C2539" s="62" t="s">
        <v>12814</v>
      </c>
      <c r="D2539" s="63" t="s">
        <v>12815</v>
      </c>
      <c r="G2539" s="72"/>
      <c r="H2539" s="72"/>
    </row>
    <row r="2540" spans="1:8">
      <c r="A2540" s="70" t="s">
        <v>12816</v>
      </c>
      <c r="B2540" s="71" t="s">
        <v>12817</v>
      </c>
      <c r="C2540" s="62" t="s">
        <v>12818</v>
      </c>
      <c r="D2540" s="63" t="s">
        <v>12819</v>
      </c>
      <c r="G2540" s="72"/>
      <c r="H2540" s="72"/>
    </row>
    <row r="2541" spans="1:8">
      <c r="A2541" s="70" t="s">
        <v>12820</v>
      </c>
      <c r="B2541" s="71" t="s">
        <v>12821</v>
      </c>
      <c r="C2541" s="62" t="s">
        <v>12822</v>
      </c>
      <c r="D2541" s="63" t="s">
        <v>12823</v>
      </c>
      <c r="G2541" s="72"/>
      <c r="H2541" s="72"/>
    </row>
    <row r="2542" spans="1:8">
      <c r="A2542" s="70" t="s">
        <v>12824</v>
      </c>
      <c r="B2542" s="71" t="s">
        <v>12825</v>
      </c>
      <c r="C2542" s="62" t="s">
        <v>12826</v>
      </c>
      <c r="D2542" s="63" t="s">
        <v>12827</v>
      </c>
      <c r="G2542" s="72"/>
      <c r="H2542" s="72"/>
    </row>
    <row r="2543" spans="1:8">
      <c r="A2543" s="70" t="s">
        <v>12828</v>
      </c>
      <c r="B2543" s="71" t="s">
        <v>12829</v>
      </c>
      <c r="C2543" s="62" t="s">
        <v>12830</v>
      </c>
      <c r="D2543" s="63" t="s">
        <v>12831</v>
      </c>
      <c r="G2543" s="72"/>
      <c r="H2543" s="72"/>
    </row>
    <row r="2544" spans="1:8">
      <c r="A2544" s="70" t="s">
        <v>12832</v>
      </c>
      <c r="B2544" s="71" t="s">
        <v>12833</v>
      </c>
      <c r="C2544" s="62" t="s">
        <v>12834</v>
      </c>
      <c r="D2544" s="63" t="s">
        <v>12835</v>
      </c>
      <c r="G2544" s="72"/>
      <c r="H2544" s="72"/>
    </row>
    <row r="2545" spans="1:8">
      <c r="A2545" s="70" t="s">
        <v>12836</v>
      </c>
      <c r="B2545" s="71" t="s">
        <v>12837</v>
      </c>
      <c r="C2545" s="62" t="s">
        <v>12838</v>
      </c>
      <c r="D2545" s="63" t="s">
        <v>12839</v>
      </c>
      <c r="G2545" s="72"/>
      <c r="H2545" s="72"/>
    </row>
    <row r="2546" spans="1:8">
      <c r="A2546" s="70" t="s">
        <v>12840</v>
      </c>
      <c r="B2546" s="71" t="s">
        <v>12841</v>
      </c>
      <c r="C2546" s="62" t="s">
        <v>12842</v>
      </c>
      <c r="D2546" s="63" t="s">
        <v>12843</v>
      </c>
      <c r="G2546" s="72"/>
      <c r="H2546" s="72"/>
    </row>
    <row r="2547" spans="1:8">
      <c r="A2547" s="70" t="s">
        <v>12844</v>
      </c>
      <c r="B2547" s="71" t="s">
        <v>12845</v>
      </c>
      <c r="C2547" s="62" t="s">
        <v>12846</v>
      </c>
      <c r="D2547" s="63" t="s">
        <v>12847</v>
      </c>
      <c r="G2547" s="72"/>
      <c r="H2547" s="72"/>
    </row>
    <row r="2548" spans="1:8">
      <c r="A2548" s="70" t="s">
        <v>12848</v>
      </c>
      <c r="B2548" s="71" t="s">
        <v>12849</v>
      </c>
      <c r="C2548" s="62" t="s">
        <v>12850</v>
      </c>
      <c r="D2548" s="63" t="s">
        <v>12851</v>
      </c>
      <c r="G2548" s="72"/>
      <c r="H2548" s="72"/>
    </row>
    <row r="2549" spans="1:8">
      <c r="A2549" s="70" t="s">
        <v>12852</v>
      </c>
      <c r="B2549" s="71" t="s">
        <v>12853</v>
      </c>
      <c r="C2549" s="62" t="s">
        <v>12854</v>
      </c>
      <c r="D2549" s="63" t="s">
        <v>12855</v>
      </c>
      <c r="G2549" s="72"/>
      <c r="H2549" s="72"/>
    </row>
    <row r="2550" spans="1:8">
      <c r="A2550" s="70" t="s">
        <v>12856</v>
      </c>
      <c r="B2550" s="71" t="s">
        <v>12857</v>
      </c>
      <c r="C2550" s="62" t="s">
        <v>12858</v>
      </c>
      <c r="D2550" s="63" t="s">
        <v>12859</v>
      </c>
      <c r="G2550" s="72"/>
      <c r="H2550" s="72"/>
    </row>
    <row r="2551" spans="1:8">
      <c r="A2551" s="70" t="s">
        <v>12860</v>
      </c>
      <c r="B2551" s="71" t="s">
        <v>12861</v>
      </c>
      <c r="C2551" s="62" t="s">
        <v>12862</v>
      </c>
      <c r="D2551" s="63" t="s">
        <v>12863</v>
      </c>
      <c r="G2551" s="72"/>
      <c r="H2551" s="72"/>
    </row>
    <row r="2552" spans="1:8">
      <c r="A2552" s="70" t="s">
        <v>12864</v>
      </c>
      <c r="B2552" s="71" t="s">
        <v>12865</v>
      </c>
      <c r="C2552" s="62" t="s">
        <v>12866</v>
      </c>
      <c r="D2552" s="63" t="s">
        <v>12867</v>
      </c>
      <c r="G2552" s="72"/>
      <c r="H2552" s="72"/>
    </row>
    <row r="2553" spans="1:8">
      <c r="A2553" s="70" t="s">
        <v>12868</v>
      </c>
      <c r="B2553" s="71" t="s">
        <v>12869</v>
      </c>
      <c r="C2553" s="62" t="s">
        <v>12870</v>
      </c>
      <c r="D2553" s="63" t="s">
        <v>12871</v>
      </c>
      <c r="G2553" s="72"/>
      <c r="H2553" s="72"/>
    </row>
    <row r="2554" spans="1:8">
      <c r="A2554" s="70" t="s">
        <v>12872</v>
      </c>
      <c r="B2554" s="71" t="s">
        <v>12873</v>
      </c>
      <c r="C2554" s="62" t="s">
        <v>12874</v>
      </c>
      <c r="D2554" s="63" t="s">
        <v>12875</v>
      </c>
      <c r="G2554" s="72"/>
      <c r="H2554" s="72"/>
    </row>
    <row r="2555" spans="1:8">
      <c r="A2555" s="70" t="s">
        <v>12876</v>
      </c>
      <c r="B2555" s="71" t="s">
        <v>12877</v>
      </c>
      <c r="C2555" s="62" t="s">
        <v>12878</v>
      </c>
      <c r="D2555" s="63" t="s">
        <v>12879</v>
      </c>
      <c r="G2555" s="72"/>
      <c r="H2555" s="72"/>
    </row>
    <row r="2556" spans="1:8">
      <c r="A2556" s="70" t="s">
        <v>12880</v>
      </c>
      <c r="B2556" s="71" t="s">
        <v>12881</v>
      </c>
      <c r="C2556" s="62" t="s">
        <v>12882</v>
      </c>
      <c r="D2556" s="63" t="s">
        <v>12883</v>
      </c>
      <c r="G2556" s="72"/>
      <c r="H2556" s="72"/>
    </row>
    <row r="2557" spans="1:8">
      <c r="A2557" s="70" t="s">
        <v>12884</v>
      </c>
      <c r="B2557" s="71" t="s">
        <v>12885</v>
      </c>
      <c r="C2557" s="62" t="s">
        <v>12886</v>
      </c>
      <c r="D2557" s="63" t="s">
        <v>12887</v>
      </c>
      <c r="G2557" s="72"/>
      <c r="H2557" s="72"/>
    </row>
    <row r="2558" spans="1:8">
      <c r="A2558" s="70" t="s">
        <v>12888</v>
      </c>
      <c r="B2558" s="71" t="s">
        <v>12889</v>
      </c>
      <c r="C2558" s="62" t="s">
        <v>12890</v>
      </c>
      <c r="D2558" s="63" t="s">
        <v>12891</v>
      </c>
      <c r="G2558" s="72"/>
      <c r="H2558" s="72"/>
    </row>
    <row r="2559" spans="1:8">
      <c r="A2559" s="70" t="s">
        <v>12892</v>
      </c>
      <c r="B2559" s="71" t="s">
        <v>12893</v>
      </c>
      <c r="C2559" s="62" t="s">
        <v>12894</v>
      </c>
      <c r="D2559" s="63" t="s">
        <v>12895</v>
      </c>
      <c r="G2559" s="72"/>
      <c r="H2559" s="72"/>
    </row>
    <row r="2560" spans="1:8">
      <c r="A2560" s="70" t="s">
        <v>12896</v>
      </c>
      <c r="B2560" s="71" t="s">
        <v>12897</v>
      </c>
      <c r="C2560" s="62" t="s">
        <v>12898</v>
      </c>
      <c r="D2560" s="63" t="s">
        <v>12899</v>
      </c>
      <c r="G2560" s="72"/>
      <c r="H2560" s="72"/>
    </row>
    <row r="2561" spans="1:8">
      <c r="A2561" s="70" t="s">
        <v>12900</v>
      </c>
      <c r="B2561" s="71" t="s">
        <v>12901</v>
      </c>
      <c r="C2561" s="62" t="s">
        <v>12902</v>
      </c>
      <c r="D2561" s="63" t="s">
        <v>12903</v>
      </c>
      <c r="G2561" s="72"/>
      <c r="H2561" s="72"/>
    </row>
    <row r="2562" spans="1:8">
      <c r="A2562" s="70" t="s">
        <v>12904</v>
      </c>
      <c r="B2562" s="71" t="s">
        <v>12905</v>
      </c>
      <c r="C2562" s="62" t="s">
        <v>12906</v>
      </c>
      <c r="D2562" s="63" t="s">
        <v>12907</v>
      </c>
      <c r="G2562" s="72"/>
      <c r="H2562" s="72"/>
    </row>
    <row r="2563" spans="1:8">
      <c r="A2563" s="70" t="s">
        <v>12908</v>
      </c>
      <c r="B2563" s="71" t="s">
        <v>12909</v>
      </c>
      <c r="C2563" s="62" t="s">
        <v>12910</v>
      </c>
      <c r="D2563" s="63" t="s">
        <v>12911</v>
      </c>
      <c r="G2563" s="72"/>
      <c r="H2563" s="72"/>
    </row>
    <row r="2564" spans="1:8">
      <c r="A2564" s="70" t="s">
        <v>12912</v>
      </c>
      <c r="B2564" s="71" t="s">
        <v>12913</v>
      </c>
      <c r="C2564" s="62" t="s">
        <v>12914</v>
      </c>
      <c r="D2564" s="63" t="s">
        <v>12915</v>
      </c>
      <c r="G2564" s="72"/>
      <c r="H2564" s="72"/>
    </row>
    <row r="2565" spans="1:8">
      <c r="A2565" s="70" t="s">
        <v>12916</v>
      </c>
      <c r="B2565" s="71" t="s">
        <v>12917</v>
      </c>
      <c r="C2565" s="62" t="s">
        <v>12918</v>
      </c>
      <c r="D2565" s="63" t="s">
        <v>12919</v>
      </c>
      <c r="G2565" s="72"/>
      <c r="H2565" s="72"/>
    </row>
    <row r="2566" spans="1:8">
      <c r="A2566" s="70" t="s">
        <v>12920</v>
      </c>
      <c r="B2566" s="71" t="s">
        <v>12921</v>
      </c>
      <c r="C2566" s="62" t="s">
        <v>12922</v>
      </c>
      <c r="D2566" s="63" t="s">
        <v>12923</v>
      </c>
      <c r="G2566" s="72"/>
      <c r="H2566" s="72"/>
    </row>
    <row r="2567" spans="1:8">
      <c r="A2567" s="70" t="s">
        <v>12924</v>
      </c>
      <c r="B2567" s="71" t="s">
        <v>12925</v>
      </c>
      <c r="C2567" s="62" t="s">
        <v>12926</v>
      </c>
      <c r="D2567" s="63" t="s">
        <v>12927</v>
      </c>
      <c r="G2567" s="72"/>
      <c r="H2567" s="72"/>
    </row>
    <row r="2568" spans="1:8">
      <c r="A2568" s="70" t="s">
        <v>12928</v>
      </c>
      <c r="B2568" s="71" t="s">
        <v>12929</v>
      </c>
      <c r="C2568" s="62" t="s">
        <v>12930</v>
      </c>
      <c r="D2568" s="63" t="s">
        <v>12931</v>
      </c>
      <c r="G2568" s="72"/>
      <c r="H2568" s="72"/>
    </row>
    <row r="2569" spans="1:8">
      <c r="A2569" s="70" t="s">
        <v>12932</v>
      </c>
      <c r="B2569" s="71" t="s">
        <v>12933</v>
      </c>
      <c r="C2569" s="62" t="s">
        <v>12934</v>
      </c>
      <c r="D2569" s="63" t="s">
        <v>12935</v>
      </c>
      <c r="G2569" s="72"/>
      <c r="H2569" s="72"/>
    </row>
    <row r="2570" spans="1:8">
      <c r="A2570" s="70" t="s">
        <v>12936</v>
      </c>
      <c r="B2570" s="71" t="s">
        <v>12937</v>
      </c>
      <c r="C2570" s="62" t="s">
        <v>12938</v>
      </c>
      <c r="D2570" s="63" t="s">
        <v>12939</v>
      </c>
      <c r="G2570" s="72"/>
      <c r="H2570" s="72"/>
    </row>
    <row r="2571" spans="1:8">
      <c r="A2571" s="70" t="s">
        <v>12940</v>
      </c>
      <c r="B2571" s="71" t="s">
        <v>12941</v>
      </c>
      <c r="C2571" s="62" t="s">
        <v>12942</v>
      </c>
      <c r="D2571" s="63" t="s">
        <v>12943</v>
      </c>
      <c r="G2571" s="72"/>
      <c r="H2571" s="72"/>
    </row>
    <row r="2572" spans="1:8">
      <c r="A2572" s="70" t="s">
        <v>12944</v>
      </c>
      <c r="B2572" s="71" t="s">
        <v>12945</v>
      </c>
      <c r="C2572" s="62" t="s">
        <v>12946</v>
      </c>
      <c r="D2572" s="63" t="s">
        <v>12947</v>
      </c>
      <c r="G2572" s="72"/>
      <c r="H2572" s="72"/>
    </row>
    <row r="2573" spans="1:8">
      <c r="A2573" s="70" t="s">
        <v>12948</v>
      </c>
      <c r="B2573" s="71" t="s">
        <v>12949</v>
      </c>
      <c r="C2573" s="62" t="s">
        <v>12950</v>
      </c>
      <c r="D2573" s="63" t="s">
        <v>12951</v>
      </c>
      <c r="G2573" s="72"/>
      <c r="H2573" s="72"/>
    </row>
    <row r="2574" spans="1:8">
      <c r="A2574" s="70" t="s">
        <v>12952</v>
      </c>
      <c r="B2574" s="71" t="s">
        <v>12953</v>
      </c>
      <c r="C2574" s="62" t="s">
        <v>12954</v>
      </c>
      <c r="D2574" s="63" t="s">
        <v>12955</v>
      </c>
      <c r="G2574" s="72"/>
      <c r="H2574" s="72"/>
    </row>
    <row r="2575" spans="1:8">
      <c r="A2575" s="70" t="s">
        <v>12956</v>
      </c>
      <c r="B2575" s="71" t="s">
        <v>12957</v>
      </c>
      <c r="C2575" s="62" t="s">
        <v>12958</v>
      </c>
      <c r="D2575" s="63" t="s">
        <v>12959</v>
      </c>
      <c r="G2575" s="72"/>
      <c r="H2575" s="72"/>
    </row>
    <row r="2576" spans="1:8">
      <c r="A2576" s="70" t="s">
        <v>12960</v>
      </c>
      <c r="B2576" s="71" t="s">
        <v>12961</v>
      </c>
      <c r="C2576" s="62" t="s">
        <v>12962</v>
      </c>
      <c r="D2576" s="63" t="s">
        <v>12963</v>
      </c>
      <c r="G2576" s="72"/>
      <c r="H2576" s="72"/>
    </row>
    <row r="2577" spans="1:8">
      <c r="A2577" s="70" t="s">
        <v>12964</v>
      </c>
      <c r="B2577" s="71" t="s">
        <v>12965</v>
      </c>
      <c r="C2577" s="62" t="s">
        <v>12966</v>
      </c>
      <c r="D2577" s="63" t="s">
        <v>12967</v>
      </c>
      <c r="G2577" s="72"/>
      <c r="H2577" s="72"/>
    </row>
    <row r="2578" spans="1:8">
      <c r="A2578" s="70" t="s">
        <v>12968</v>
      </c>
      <c r="B2578" s="71" t="s">
        <v>12969</v>
      </c>
      <c r="C2578" s="62" t="s">
        <v>12970</v>
      </c>
      <c r="D2578" s="63" t="s">
        <v>12971</v>
      </c>
      <c r="G2578" s="72"/>
      <c r="H2578" s="72"/>
    </row>
    <row r="2579" spans="1:8">
      <c r="A2579" s="70" t="s">
        <v>12972</v>
      </c>
      <c r="B2579" s="71" t="s">
        <v>12973</v>
      </c>
      <c r="C2579" s="62" t="s">
        <v>12974</v>
      </c>
      <c r="D2579" s="63" t="s">
        <v>12975</v>
      </c>
      <c r="G2579" s="72"/>
      <c r="H2579" s="72"/>
    </row>
    <row r="2580" spans="1:8">
      <c r="A2580" s="70" t="s">
        <v>12976</v>
      </c>
      <c r="B2580" s="71" t="s">
        <v>12977</v>
      </c>
      <c r="C2580" s="62" t="s">
        <v>12978</v>
      </c>
      <c r="D2580" s="63" t="s">
        <v>12979</v>
      </c>
      <c r="G2580" s="72"/>
      <c r="H2580" s="72"/>
    </row>
    <row r="2581" spans="1:8">
      <c r="A2581" s="70" t="s">
        <v>12980</v>
      </c>
      <c r="B2581" s="71" t="s">
        <v>12981</v>
      </c>
      <c r="C2581" s="62" t="s">
        <v>12982</v>
      </c>
      <c r="D2581" s="63" t="s">
        <v>12983</v>
      </c>
      <c r="G2581" s="72"/>
      <c r="H2581" s="72"/>
    </row>
    <row r="2582" spans="1:8">
      <c r="A2582" s="70" t="s">
        <v>12984</v>
      </c>
      <c r="B2582" s="71" t="s">
        <v>12985</v>
      </c>
      <c r="C2582" s="62" t="s">
        <v>12986</v>
      </c>
      <c r="D2582" s="63" t="s">
        <v>12987</v>
      </c>
      <c r="G2582" s="72"/>
      <c r="H2582" s="72"/>
    </row>
    <row r="2583" spans="1:8">
      <c r="A2583" s="70" t="s">
        <v>12988</v>
      </c>
      <c r="B2583" s="71" t="s">
        <v>12989</v>
      </c>
      <c r="C2583" s="62" t="s">
        <v>12990</v>
      </c>
      <c r="D2583" s="63" t="s">
        <v>12991</v>
      </c>
      <c r="G2583" s="72"/>
      <c r="H2583" s="72"/>
    </row>
    <row r="2584" spans="1:8">
      <c r="A2584" s="70" t="s">
        <v>12992</v>
      </c>
      <c r="B2584" s="71" t="s">
        <v>12993</v>
      </c>
      <c r="C2584" s="62" t="s">
        <v>12994</v>
      </c>
      <c r="D2584" s="63" t="s">
        <v>12995</v>
      </c>
      <c r="G2584" s="72"/>
      <c r="H2584" s="72"/>
    </row>
    <row r="2585" spans="1:8">
      <c r="A2585" s="70" t="s">
        <v>12996</v>
      </c>
      <c r="B2585" s="71" t="s">
        <v>12997</v>
      </c>
      <c r="C2585" s="62" t="s">
        <v>12998</v>
      </c>
      <c r="D2585" s="63" t="s">
        <v>12999</v>
      </c>
      <c r="G2585" s="72"/>
      <c r="H2585" s="72"/>
    </row>
    <row r="2586" spans="1:8">
      <c r="A2586" s="70" t="s">
        <v>13000</v>
      </c>
      <c r="B2586" s="71" t="s">
        <v>13001</v>
      </c>
      <c r="C2586" s="62" t="s">
        <v>13002</v>
      </c>
      <c r="D2586" s="63" t="s">
        <v>13003</v>
      </c>
      <c r="G2586" s="72"/>
      <c r="H2586" s="72"/>
    </row>
    <row r="2587" spans="1:8">
      <c r="A2587" s="70" t="s">
        <v>13004</v>
      </c>
      <c r="B2587" s="71" t="s">
        <v>13005</v>
      </c>
      <c r="C2587" s="62" t="s">
        <v>13006</v>
      </c>
      <c r="D2587" s="63" t="s">
        <v>13007</v>
      </c>
      <c r="G2587" s="72"/>
      <c r="H2587" s="72"/>
    </row>
    <row r="2588" spans="1:8">
      <c r="A2588" s="70" t="s">
        <v>13008</v>
      </c>
      <c r="B2588" s="71" t="s">
        <v>13009</v>
      </c>
      <c r="C2588" s="62" t="s">
        <v>13010</v>
      </c>
      <c r="D2588" s="63" t="s">
        <v>13011</v>
      </c>
      <c r="G2588" s="72"/>
      <c r="H2588" s="72"/>
    </row>
    <row r="2589" spans="1:8">
      <c r="A2589" s="70" t="s">
        <v>13012</v>
      </c>
      <c r="B2589" s="71" t="s">
        <v>13013</v>
      </c>
      <c r="C2589" s="62" t="s">
        <v>13014</v>
      </c>
      <c r="D2589" s="63" t="s">
        <v>13015</v>
      </c>
      <c r="G2589" s="72"/>
      <c r="H2589" s="72"/>
    </row>
    <row r="2590" spans="1:8">
      <c r="A2590" s="70" t="s">
        <v>13016</v>
      </c>
      <c r="B2590" s="71" t="s">
        <v>13017</v>
      </c>
      <c r="C2590" s="62" t="s">
        <v>13018</v>
      </c>
      <c r="D2590" s="63" t="s">
        <v>13019</v>
      </c>
      <c r="G2590" s="72"/>
      <c r="H2590" s="72"/>
    </row>
    <row r="2591" spans="1:8">
      <c r="A2591" s="70" t="s">
        <v>13020</v>
      </c>
      <c r="B2591" s="71" t="s">
        <v>13021</v>
      </c>
      <c r="C2591" s="62" t="s">
        <v>13022</v>
      </c>
      <c r="D2591" s="63" t="s">
        <v>13023</v>
      </c>
      <c r="G2591" s="72"/>
      <c r="H2591" s="72"/>
    </row>
    <row r="2592" spans="1:8" ht="24">
      <c r="A2592" s="70" t="s">
        <v>13024</v>
      </c>
      <c r="B2592" s="71" t="s">
        <v>13025</v>
      </c>
      <c r="C2592" s="62" t="s">
        <v>13026</v>
      </c>
      <c r="D2592" s="63" t="s">
        <v>13027</v>
      </c>
      <c r="G2592" s="72"/>
      <c r="H2592" s="72"/>
    </row>
    <row r="2593" spans="1:8">
      <c r="A2593" s="70" t="s">
        <v>13028</v>
      </c>
      <c r="B2593" s="71" t="s">
        <v>13029</v>
      </c>
      <c r="C2593" s="62" t="s">
        <v>13030</v>
      </c>
      <c r="D2593" s="63" t="s">
        <v>13031</v>
      </c>
      <c r="G2593" s="72"/>
      <c r="H2593" s="72"/>
    </row>
    <row r="2594" spans="1:8">
      <c r="A2594" s="70" t="s">
        <v>13032</v>
      </c>
      <c r="B2594" s="71" t="s">
        <v>13033</v>
      </c>
      <c r="C2594" s="62" t="s">
        <v>13034</v>
      </c>
      <c r="D2594" s="63" t="s">
        <v>13035</v>
      </c>
      <c r="G2594" s="72"/>
      <c r="H2594" s="72"/>
    </row>
    <row r="2595" spans="1:8">
      <c r="A2595" s="70" t="s">
        <v>13036</v>
      </c>
      <c r="B2595" s="71" t="s">
        <v>13037</v>
      </c>
      <c r="C2595" s="62" t="s">
        <v>13038</v>
      </c>
      <c r="D2595" s="63" t="s">
        <v>13039</v>
      </c>
      <c r="G2595" s="72"/>
      <c r="H2595" s="72"/>
    </row>
    <row r="2596" spans="1:8">
      <c r="A2596" s="70" t="s">
        <v>13040</v>
      </c>
      <c r="B2596" s="71" t="s">
        <v>13041</v>
      </c>
      <c r="C2596" s="62" t="s">
        <v>13042</v>
      </c>
      <c r="D2596" s="63" t="s">
        <v>13043</v>
      </c>
      <c r="G2596" s="72"/>
      <c r="H2596" s="72"/>
    </row>
    <row r="2597" spans="1:8">
      <c r="A2597" s="70" t="s">
        <v>13044</v>
      </c>
      <c r="B2597" s="71" t="s">
        <v>13045</v>
      </c>
      <c r="C2597" s="62" t="s">
        <v>13046</v>
      </c>
      <c r="D2597" s="63" t="s">
        <v>13047</v>
      </c>
      <c r="G2597" s="72"/>
      <c r="H2597" s="72"/>
    </row>
    <row r="2598" spans="1:8" ht="24">
      <c r="A2598" s="70" t="s">
        <v>13048</v>
      </c>
      <c r="B2598" s="71" t="s">
        <v>13049</v>
      </c>
      <c r="C2598" s="62" t="s">
        <v>13050</v>
      </c>
      <c r="D2598" s="63" t="s">
        <v>13051</v>
      </c>
      <c r="G2598" s="72"/>
      <c r="H2598" s="72"/>
    </row>
    <row r="2599" spans="1:8">
      <c r="A2599" s="70" t="s">
        <v>13052</v>
      </c>
      <c r="B2599" s="71" t="s">
        <v>13053</v>
      </c>
      <c r="C2599" s="62" t="s">
        <v>13054</v>
      </c>
      <c r="D2599" s="63" t="s">
        <v>13055</v>
      </c>
      <c r="G2599" s="72"/>
      <c r="H2599" s="72"/>
    </row>
    <row r="2600" spans="1:8">
      <c r="A2600" s="70" t="s">
        <v>13056</v>
      </c>
      <c r="B2600" s="71" t="s">
        <v>13057</v>
      </c>
      <c r="C2600" s="62" t="s">
        <v>13058</v>
      </c>
      <c r="D2600" s="63" t="s">
        <v>13059</v>
      </c>
      <c r="G2600" s="72"/>
      <c r="H2600" s="72"/>
    </row>
    <row r="2601" spans="1:8">
      <c r="A2601" s="70" t="s">
        <v>13060</v>
      </c>
      <c r="B2601" s="71" t="s">
        <v>13061</v>
      </c>
      <c r="C2601" s="62" t="s">
        <v>13062</v>
      </c>
      <c r="D2601" s="63" t="s">
        <v>13063</v>
      </c>
      <c r="G2601" s="72"/>
      <c r="H2601" s="72"/>
    </row>
    <row r="2602" spans="1:8">
      <c r="A2602" s="70" t="s">
        <v>13064</v>
      </c>
      <c r="B2602" s="71" t="s">
        <v>13065</v>
      </c>
      <c r="C2602" s="62" t="s">
        <v>13066</v>
      </c>
      <c r="D2602" s="63" t="s">
        <v>13067</v>
      </c>
      <c r="G2602" s="72"/>
      <c r="H2602" s="72"/>
    </row>
    <row r="2603" spans="1:8" ht="24">
      <c r="A2603" s="70" t="s">
        <v>13068</v>
      </c>
      <c r="B2603" s="71" t="s">
        <v>13069</v>
      </c>
      <c r="C2603" s="62" t="s">
        <v>13070</v>
      </c>
      <c r="D2603" s="63" t="s">
        <v>13071</v>
      </c>
      <c r="G2603" s="72"/>
      <c r="H2603" s="72"/>
    </row>
    <row r="2604" spans="1:8">
      <c r="A2604" s="70" t="s">
        <v>13072</v>
      </c>
      <c r="B2604" s="71" t="s">
        <v>13073</v>
      </c>
      <c r="C2604" s="62" t="s">
        <v>13074</v>
      </c>
      <c r="D2604" s="63" t="s">
        <v>13075</v>
      </c>
      <c r="G2604" s="72"/>
      <c r="H2604" s="72"/>
    </row>
    <row r="2605" spans="1:8">
      <c r="A2605" s="70" t="s">
        <v>13076</v>
      </c>
      <c r="B2605" s="71" t="s">
        <v>13077</v>
      </c>
      <c r="C2605" s="62" t="s">
        <v>13078</v>
      </c>
      <c r="D2605" s="63" t="s">
        <v>13079</v>
      </c>
      <c r="G2605" s="72"/>
      <c r="H2605" s="72"/>
    </row>
    <row r="2606" spans="1:8">
      <c r="A2606" s="70" t="s">
        <v>13080</v>
      </c>
      <c r="B2606" s="71" t="s">
        <v>13081</v>
      </c>
      <c r="C2606" s="62" t="s">
        <v>13082</v>
      </c>
      <c r="D2606" s="63" t="s">
        <v>13083</v>
      </c>
      <c r="G2606" s="72"/>
      <c r="H2606" s="72"/>
    </row>
    <row r="2607" spans="1:8">
      <c r="A2607" s="70" t="s">
        <v>13084</v>
      </c>
      <c r="B2607" s="71" t="s">
        <v>13085</v>
      </c>
      <c r="C2607" s="62" t="s">
        <v>13086</v>
      </c>
      <c r="D2607" s="63" t="s">
        <v>13087</v>
      </c>
      <c r="G2607" s="72"/>
      <c r="H2607" s="72"/>
    </row>
    <row r="2608" spans="1:8">
      <c r="A2608" s="70" t="s">
        <v>13088</v>
      </c>
      <c r="B2608" s="71" t="s">
        <v>13089</v>
      </c>
      <c r="C2608" s="62" t="s">
        <v>13090</v>
      </c>
      <c r="D2608" s="63" t="s">
        <v>13091</v>
      </c>
      <c r="G2608" s="72"/>
      <c r="H2608" s="72"/>
    </row>
    <row r="2609" spans="1:8">
      <c r="A2609" s="70" t="s">
        <v>13092</v>
      </c>
      <c r="B2609" s="71" t="s">
        <v>13093</v>
      </c>
      <c r="C2609" s="62" t="s">
        <v>13094</v>
      </c>
      <c r="D2609" s="63" t="s">
        <v>13095</v>
      </c>
      <c r="G2609" s="72"/>
      <c r="H2609" s="72"/>
    </row>
    <row r="2610" spans="1:8">
      <c r="A2610" s="70" t="s">
        <v>13096</v>
      </c>
      <c r="B2610" s="71" t="s">
        <v>13097</v>
      </c>
      <c r="C2610" s="62" t="s">
        <v>13098</v>
      </c>
      <c r="D2610" s="63" t="s">
        <v>13099</v>
      </c>
      <c r="G2610" s="72"/>
      <c r="H2610" s="72"/>
    </row>
    <row r="2611" spans="1:8">
      <c r="A2611" s="70" t="s">
        <v>13100</v>
      </c>
      <c r="B2611" s="71" t="s">
        <v>13101</v>
      </c>
      <c r="C2611" s="62" t="s">
        <v>13102</v>
      </c>
      <c r="D2611" s="63" t="s">
        <v>13103</v>
      </c>
      <c r="G2611" s="72"/>
      <c r="H2611" s="72"/>
    </row>
    <row r="2612" spans="1:8">
      <c r="A2612" s="70" t="s">
        <v>13104</v>
      </c>
      <c r="B2612" s="71" t="s">
        <v>13105</v>
      </c>
      <c r="C2612" s="62" t="s">
        <v>13106</v>
      </c>
      <c r="D2612" s="63" t="s">
        <v>13107</v>
      </c>
      <c r="G2612" s="72"/>
      <c r="H2612" s="72"/>
    </row>
    <row r="2613" spans="1:8">
      <c r="A2613" s="70" t="s">
        <v>13108</v>
      </c>
      <c r="B2613" s="71" t="s">
        <v>13109</v>
      </c>
      <c r="C2613" s="62" t="s">
        <v>13110</v>
      </c>
      <c r="D2613" s="63" t="s">
        <v>13111</v>
      </c>
      <c r="G2613" s="72"/>
      <c r="H2613" s="72"/>
    </row>
    <row r="2614" spans="1:8">
      <c r="A2614" s="70" t="s">
        <v>13112</v>
      </c>
      <c r="B2614" s="71" t="s">
        <v>13113</v>
      </c>
      <c r="C2614" s="62" t="s">
        <v>13114</v>
      </c>
      <c r="D2614" s="63" t="s">
        <v>13115</v>
      </c>
      <c r="G2614" s="72"/>
      <c r="H2614" s="72"/>
    </row>
    <row r="2615" spans="1:8">
      <c r="A2615" s="70" t="s">
        <v>13116</v>
      </c>
      <c r="B2615" s="71" t="s">
        <v>13117</v>
      </c>
      <c r="C2615" s="62" t="s">
        <v>13118</v>
      </c>
      <c r="D2615" s="63" t="s">
        <v>13119</v>
      </c>
      <c r="G2615" s="72"/>
      <c r="H2615" s="72"/>
    </row>
    <row r="2616" spans="1:8">
      <c r="A2616" s="70" t="s">
        <v>13120</v>
      </c>
      <c r="B2616" s="71" t="s">
        <v>13121</v>
      </c>
      <c r="C2616" s="62" t="s">
        <v>13122</v>
      </c>
      <c r="D2616" s="63" t="s">
        <v>13123</v>
      </c>
      <c r="G2616" s="72"/>
      <c r="H2616" s="72"/>
    </row>
    <row r="2617" spans="1:8">
      <c r="A2617" s="70" t="s">
        <v>13124</v>
      </c>
      <c r="B2617" s="71" t="s">
        <v>13125</v>
      </c>
      <c r="C2617" s="62" t="s">
        <v>13126</v>
      </c>
      <c r="D2617" s="63" t="s">
        <v>13127</v>
      </c>
      <c r="G2617" s="72"/>
      <c r="H2617" s="72"/>
    </row>
    <row r="2618" spans="1:8">
      <c r="A2618" s="70" t="s">
        <v>13128</v>
      </c>
      <c r="B2618" s="71" t="s">
        <v>13129</v>
      </c>
      <c r="C2618" s="62" t="s">
        <v>13130</v>
      </c>
      <c r="D2618" s="63" t="s">
        <v>13131</v>
      </c>
      <c r="G2618" s="72"/>
      <c r="H2618" s="72"/>
    </row>
    <row r="2619" spans="1:8">
      <c r="A2619" s="70" t="s">
        <v>13132</v>
      </c>
      <c r="B2619" s="71" t="s">
        <v>13133</v>
      </c>
      <c r="C2619" s="62" t="s">
        <v>13134</v>
      </c>
      <c r="D2619" s="63" t="s">
        <v>13135</v>
      </c>
      <c r="G2619" s="72"/>
      <c r="H2619" s="72"/>
    </row>
    <row r="2620" spans="1:8">
      <c r="A2620" s="70" t="s">
        <v>13136</v>
      </c>
      <c r="B2620" s="71" t="s">
        <v>13137</v>
      </c>
      <c r="C2620" s="62" t="s">
        <v>13138</v>
      </c>
      <c r="D2620" s="63" t="s">
        <v>13139</v>
      </c>
      <c r="G2620" s="72"/>
      <c r="H2620" s="72"/>
    </row>
    <row r="2621" spans="1:8">
      <c r="A2621" s="70" t="s">
        <v>13140</v>
      </c>
      <c r="B2621" s="71" t="s">
        <v>13141</v>
      </c>
      <c r="C2621" s="62" t="s">
        <v>13142</v>
      </c>
      <c r="D2621" s="63" t="s">
        <v>13143</v>
      </c>
      <c r="G2621" s="72"/>
      <c r="H2621" s="72"/>
    </row>
    <row r="2622" spans="1:8">
      <c r="A2622" s="70" t="s">
        <v>13144</v>
      </c>
      <c r="B2622" s="71" t="s">
        <v>13145</v>
      </c>
      <c r="C2622" s="62" t="s">
        <v>13146</v>
      </c>
      <c r="D2622" s="63" t="s">
        <v>13147</v>
      </c>
      <c r="G2622" s="72"/>
      <c r="H2622" s="72"/>
    </row>
    <row r="2623" spans="1:8">
      <c r="A2623" s="70" t="s">
        <v>13148</v>
      </c>
      <c r="B2623" s="71" t="s">
        <v>13149</v>
      </c>
      <c r="C2623" s="62" t="s">
        <v>13150</v>
      </c>
      <c r="D2623" s="63" t="s">
        <v>13151</v>
      </c>
      <c r="G2623" s="72"/>
      <c r="H2623" s="72"/>
    </row>
    <row r="2624" spans="1:8">
      <c r="A2624" s="70" t="s">
        <v>13152</v>
      </c>
      <c r="B2624" s="71" t="s">
        <v>13153</v>
      </c>
      <c r="C2624" s="62" t="s">
        <v>13154</v>
      </c>
      <c r="D2624" s="63" t="s">
        <v>13155</v>
      </c>
      <c r="G2624" s="72"/>
      <c r="H2624" s="72"/>
    </row>
    <row r="2625" spans="1:8">
      <c r="A2625" s="70" t="s">
        <v>13156</v>
      </c>
      <c r="B2625" s="71" t="s">
        <v>13157</v>
      </c>
      <c r="C2625" s="62" t="s">
        <v>13158</v>
      </c>
      <c r="D2625" s="63" t="s">
        <v>13159</v>
      </c>
      <c r="G2625" s="72"/>
      <c r="H2625" s="72"/>
    </row>
    <row r="2626" spans="1:8">
      <c r="A2626" s="70" t="s">
        <v>13160</v>
      </c>
      <c r="B2626" s="71" t="s">
        <v>13161</v>
      </c>
      <c r="C2626" s="62" t="s">
        <v>13162</v>
      </c>
      <c r="D2626" s="63" t="s">
        <v>13163</v>
      </c>
      <c r="G2626" s="72"/>
      <c r="H2626" s="72"/>
    </row>
    <row r="2627" spans="1:8">
      <c r="A2627" s="70" t="s">
        <v>13164</v>
      </c>
      <c r="B2627" s="71" t="s">
        <v>13165</v>
      </c>
      <c r="C2627" s="62" t="s">
        <v>13166</v>
      </c>
      <c r="D2627" s="63" t="s">
        <v>13167</v>
      </c>
      <c r="G2627" s="72"/>
      <c r="H2627" s="72"/>
    </row>
    <row r="2628" spans="1:8">
      <c r="A2628" s="70" t="s">
        <v>13168</v>
      </c>
      <c r="B2628" s="71" t="s">
        <v>13169</v>
      </c>
      <c r="C2628" s="62" t="s">
        <v>13170</v>
      </c>
      <c r="D2628" s="63" t="s">
        <v>13171</v>
      </c>
      <c r="G2628" s="72"/>
      <c r="H2628" s="72"/>
    </row>
    <row r="2629" spans="1:8">
      <c r="A2629" s="70" t="s">
        <v>13172</v>
      </c>
      <c r="B2629" s="71" t="s">
        <v>13173</v>
      </c>
      <c r="C2629" s="62" t="s">
        <v>13174</v>
      </c>
      <c r="D2629" s="63" t="s">
        <v>13175</v>
      </c>
      <c r="G2629" s="72"/>
      <c r="H2629" s="72"/>
    </row>
    <row r="2630" spans="1:8">
      <c r="A2630" s="70" t="s">
        <v>13176</v>
      </c>
      <c r="B2630" s="71" t="s">
        <v>13177</v>
      </c>
      <c r="C2630" s="62" t="s">
        <v>13178</v>
      </c>
      <c r="D2630" s="63" t="s">
        <v>13179</v>
      </c>
      <c r="G2630" s="72"/>
      <c r="H2630" s="72"/>
    </row>
    <row r="2631" spans="1:8">
      <c r="A2631" s="70" t="s">
        <v>13180</v>
      </c>
      <c r="B2631" s="71" t="s">
        <v>13181</v>
      </c>
      <c r="C2631" s="62" t="s">
        <v>13182</v>
      </c>
      <c r="D2631" s="63" t="s">
        <v>13183</v>
      </c>
      <c r="G2631" s="72"/>
      <c r="H2631" s="72"/>
    </row>
    <row r="2632" spans="1:8">
      <c r="A2632" s="70" t="s">
        <v>13184</v>
      </c>
      <c r="B2632" s="71" t="s">
        <v>13185</v>
      </c>
      <c r="C2632" s="62" t="s">
        <v>13186</v>
      </c>
      <c r="D2632" s="63" t="s">
        <v>13187</v>
      </c>
      <c r="G2632" s="72"/>
      <c r="H2632" s="72"/>
    </row>
    <row r="2633" spans="1:8">
      <c r="A2633" s="70" t="s">
        <v>13188</v>
      </c>
      <c r="B2633" s="71" t="s">
        <v>13189</v>
      </c>
      <c r="C2633" s="62" t="s">
        <v>13190</v>
      </c>
      <c r="D2633" s="63" t="s">
        <v>13191</v>
      </c>
      <c r="G2633" s="72"/>
      <c r="H2633" s="72"/>
    </row>
    <row r="2634" spans="1:8">
      <c r="A2634" s="70" t="s">
        <v>13192</v>
      </c>
      <c r="B2634" s="71" t="s">
        <v>13193</v>
      </c>
      <c r="C2634" s="62" t="s">
        <v>13194</v>
      </c>
      <c r="D2634" s="63" t="s">
        <v>13195</v>
      </c>
      <c r="G2634" s="72"/>
      <c r="H2634" s="72"/>
    </row>
    <row r="2635" spans="1:8">
      <c r="A2635" s="70" t="s">
        <v>13196</v>
      </c>
      <c r="B2635" s="71" t="s">
        <v>13197</v>
      </c>
      <c r="C2635" s="62" t="s">
        <v>13198</v>
      </c>
      <c r="D2635" s="63" t="s">
        <v>13199</v>
      </c>
      <c r="G2635" s="72"/>
      <c r="H2635" s="72"/>
    </row>
    <row r="2636" spans="1:8">
      <c r="A2636" s="70" t="s">
        <v>13200</v>
      </c>
      <c r="B2636" s="71" t="s">
        <v>13201</v>
      </c>
      <c r="C2636" s="62" t="s">
        <v>13202</v>
      </c>
      <c r="D2636" s="63" t="s">
        <v>13203</v>
      </c>
      <c r="G2636" s="72"/>
      <c r="H2636" s="72"/>
    </row>
    <row r="2637" spans="1:8">
      <c r="A2637" s="70" t="s">
        <v>13204</v>
      </c>
      <c r="B2637" s="71" t="s">
        <v>13205</v>
      </c>
      <c r="C2637" s="62" t="s">
        <v>13206</v>
      </c>
      <c r="D2637" s="63" t="s">
        <v>13207</v>
      </c>
      <c r="G2637" s="72"/>
      <c r="H2637" s="72"/>
    </row>
    <row r="2638" spans="1:8">
      <c r="A2638" s="70" t="s">
        <v>13208</v>
      </c>
      <c r="B2638" s="71" t="s">
        <v>13209</v>
      </c>
      <c r="C2638" s="62" t="s">
        <v>13210</v>
      </c>
      <c r="D2638" s="63" t="s">
        <v>13211</v>
      </c>
      <c r="G2638" s="72"/>
      <c r="H2638" s="72"/>
    </row>
    <row r="2639" spans="1:8">
      <c r="A2639" s="70" t="s">
        <v>13212</v>
      </c>
      <c r="B2639" s="71" t="s">
        <v>13213</v>
      </c>
      <c r="C2639" s="62" t="s">
        <v>13214</v>
      </c>
      <c r="D2639" s="63" t="s">
        <v>13215</v>
      </c>
      <c r="G2639" s="72"/>
      <c r="H2639" s="72"/>
    </row>
    <row r="2640" spans="1:8">
      <c r="A2640" s="70" t="s">
        <v>13216</v>
      </c>
      <c r="B2640" s="71" t="s">
        <v>13217</v>
      </c>
      <c r="C2640" s="62" t="s">
        <v>13218</v>
      </c>
      <c r="D2640" s="63" t="s">
        <v>13219</v>
      </c>
      <c r="G2640" s="72"/>
      <c r="H2640" s="72"/>
    </row>
    <row r="2641" spans="1:8">
      <c r="A2641" s="70" t="s">
        <v>13220</v>
      </c>
      <c r="B2641" s="71" t="s">
        <v>13221</v>
      </c>
      <c r="C2641" s="62" t="s">
        <v>13222</v>
      </c>
      <c r="D2641" s="63" t="s">
        <v>13223</v>
      </c>
      <c r="G2641" s="72"/>
      <c r="H2641" s="72"/>
    </row>
    <row r="2642" spans="1:8">
      <c r="A2642" s="70" t="s">
        <v>13224</v>
      </c>
      <c r="B2642" s="71" t="s">
        <v>13225</v>
      </c>
      <c r="C2642" s="62" t="s">
        <v>13226</v>
      </c>
      <c r="D2642" s="63" t="s">
        <v>13227</v>
      </c>
      <c r="G2642" s="72"/>
      <c r="H2642" s="72"/>
    </row>
    <row r="2643" spans="1:8">
      <c r="A2643" s="70" t="s">
        <v>13228</v>
      </c>
      <c r="B2643" s="71" t="s">
        <v>13229</v>
      </c>
      <c r="C2643" s="62" t="s">
        <v>13230</v>
      </c>
      <c r="D2643" s="63" t="s">
        <v>13231</v>
      </c>
      <c r="G2643" s="72"/>
      <c r="H2643" s="72"/>
    </row>
    <row r="2644" spans="1:8">
      <c r="A2644" s="70" t="s">
        <v>13232</v>
      </c>
      <c r="B2644" s="71" t="s">
        <v>13233</v>
      </c>
      <c r="C2644" s="62" t="s">
        <v>13234</v>
      </c>
      <c r="D2644" s="63" t="s">
        <v>13235</v>
      </c>
      <c r="G2644" s="72"/>
      <c r="H2644" s="72"/>
    </row>
    <row r="2645" spans="1:8">
      <c r="A2645" s="70" t="s">
        <v>13236</v>
      </c>
      <c r="B2645" s="71" t="s">
        <v>13237</v>
      </c>
      <c r="C2645" s="62" t="s">
        <v>13238</v>
      </c>
      <c r="D2645" s="63" t="s">
        <v>13239</v>
      </c>
      <c r="G2645" s="72"/>
      <c r="H2645" s="72"/>
    </row>
    <row r="2646" spans="1:8">
      <c r="A2646" s="70" t="s">
        <v>13240</v>
      </c>
      <c r="B2646" s="71" t="s">
        <v>13241</v>
      </c>
      <c r="C2646" s="62" t="s">
        <v>13242</v>
      </c>
      <c r="D2646" s="63" t="s">
        <v>13243</v>
      </c>
      <c r="G2646" s="72"/>
      <c r="H2646" s="72"/>
    </row>
    <row r="2647" spans="1:8">
      <c r="A2647" s="70" t="s">
        <v>13244</v>
      </c>
      <c r="B2647" s="71" t="s">
        <v>13245</v>
      </c>
      <c r="C2647" s="62" t="s">
        <v>13246</v>
      </c>
      <c r="D2647" s="63" t="s">
        <v>13247</v>
      </c>
      <c r="G2647" s="72"/>
      <c r="H2647" s="72"/>
    </row>
    <row r="2648" spans="1:8">
      <c r="A2648" s="70" t="s">
        <v>13248</v>
      </c>
      <c r="B2648" s="71" t="s">
        <v>13249</v>
      </c>
      <c r="C2648" s="62" t="s">
        <v>13250</v>
      </c>
      <c r="D2648" s="63" t="s">
        <v>13251</v>
      </c>
      <c r="G2648" s="72"/>
      <c r="H2648" s="72"/>
    </row>
    <row r="2649" spans="1:8">
      <c r="A2649" s="70" t="s">
        <v>13252</v>
      </c>
      <c r="B2649" s="71" t="s">
        <v>13253</v>
      </c>
      <c r="C2649" s="62" t="s">
        <v>13254</v>
      </c>
      <c r="D2649" s="63" t="s">
        <v>13255</v>
      </c>
      <c r="G2649" s="72"/>
      <c r="H2649" s="72"/>
    </row>
    <row r="2650" spans="1:8">
      <c r="A2650" s="70" t="s">
        <v>13256</v>
      </c>
      <c r="B2650" s="71" t="s">
        <v>13257</v>
      </c>
      <c r="C2650" s="62" t="s">
        <v>13258</v>
      </c>
      <c r="D2650" s="63" t="s">
        <v>13259</v>
      </c>
      <c r="G2650" s="72"/>
      <c r="H2650" s="72"/>
    </row>
    <row r="2651" spans="1:8">
      <c r="A2651" s="70" t="s">
        <v>13260</v>
      </c>
      <c r="B2651" s="71" t="s">
        <v>13261</v>
      </c>
      <c r="C2651" s="62" t="s">
        <v>13262</v>
      </c>
      <c r="D2651" s="63" t="s">
        <v>13263</v>
      </c>
      <c r="G2651" s="72"/>
      <c r="H2651" s="72"/>
    </row>
    <row r="2652" spans="1:8">
      <c r="A2652" s="70" t="s">
        <v>13264</v>
      </c>
      <c r="B2652" s="71" t="s">
        <v>13265</v>
      </c>
      <c r="C2652" s="62" t="s">
        <v>13266</v>
      </c>
      <c r="D2652" s="63" t="s">
        <v>13267</v>
      </c>
      <c r="G2652" s="72"/>
      <c r="H2652" s="72"/>
    </row>
    <row r="2653" spans="1:8">
      <c r="A2653" s="70" t="s">
        <v>13268</v>
      </c>
      <c r="B2653" s="71" t="s">
        <v>13269</v>
      </c>
      <c r="C2653" s="62" t="s">
        <v>13270</v>
      </c>
      <c r="D2653" s="63" t="s">
        <v>13271</v>
      </c>
      <c r="G2653" s="72"/>
      <c r="H2653" s="72"/>
    </row>
    <row r="2654" spans="1:8">
      <c r="A2654" s="70" t="s">
        <v>13272</v>
      </c>
      <c r="B2654" s="71" t="s">
        <v>13273</v>
      </c>
      <c r="C2654" s="62" t="s">
        <v>13274</v>
      </c>
      <c r="D2654" s="63" t="s">
        <v>13275</v>
      </c>
      <c r="G2654" s="72"/>
      <c r="H2654" s="72"/>
    </row>
    <row r="2655" spans="1:8">
      <c r="A2655" s="70" t="s">
        <v>13276</v>
      </c>
      <c r="B2655" s="71" t="s">
        <v>13277</v>
      </c>
      <c r="C2655" s="62" t="s">
        <v>13278</v>
      </c>
      <c r="D2655" s="63" t="s">
        <v>13279</v>
      </c>
      <c r="G2655" s="72"/>
      <c r="H2655" s="72"/>
    </row>
    <row r="2656" spans="1:8">
      <c r="A2656" s="70" t="s">
        <v>13280</v>
      </c>
      <c r="B2656" s="71" t="s">
        <v>13281</v>
      </c>
      <c r="C2656" s="62" t="s">
        <v>13282</v>
      </c>
      <c r="D2656" s="63" t="s">
        <v>13283</v>
      </c>
      <c r="G2656" s="72"/>
      <c r="H2656" s="72"/>
    </row>
    <row r="2657" spans="1:8">
      <c r="A2657" s="70" t="s">
        <v>13284</v>
      </c>
      <c r="B2657" s="71" t="s">
        <v>13285</v>
      </c>
      <c r="C2657" s="62" t="s">
        <v>13286</v>
      </c>
      <c r="D2657" s="63" t="s">
        <v>13287</v>
      </c>
      <c r="G2657" s="72"/>
      <c r="H2657" s="72"/>
    </row>
    <row r="2658" spans="1:8">
      <c r="A2658" s="70" t="s">
        <v>13288</v>
      </c>
      <c r="B2658" s="71" t="s">
        <v>13289</v>
      </c>
      <c r="C2658" s="62" t="s">
        <v>13290</v>
      </c>
      <c r="D2658" s="63" t="s">
        <v>13291</v>
      </c>
      <c r="G2658" s="72"/>
      <c r="H2658" s="72"/>
    </row>
    <row r="2659" spans="1:8">
      <c r="A2659" s="70" t="s">
        <v>13292</v>
      </c>
      <c r="B2659" s="71" t="s">
        <v>13293</v>
      </c>
      <c r="C2659" s="62" t="s">
        <v>13294</v>
      </c>
      <c r="D2659" s="63" t="s">
        <v>13295</v>
      </c>
      <c r="G2659" s="72"/>
      <c r="H2659" s="72"/>
    </row>
    <row r="2660" spans="1:8">
      <c r="A2660" s="70" t="s">
        <v>13296</v>
      </c>
      <c r="B2660" s="71" t="s">
        <v>13297</v>
      </c>
      <c r="C2660" s="62" t="s">
        <v>13298</v>
      </c>
      <c r="D2660" s="63" t="s">
        <v>13299</v>
      </c>
      <c r="G2660" s="72"/>
      <c r="H2660" s="72"/>
    </row>
    <row r="2661" spans="1:8">
      <c r="A2661" s="70" t="s">
        <v>13300</v>
      </c>
      <c r="B2661" s="71" t="s">
        <v>13301</v>
      </c>
      <c r="C2661" s="62" t="s">
        <v>13302</v>
      </c>
      <c r="D2661" s="63" t="s">
        <v>13303</v>
      </c>
      <c r="G2661" s="72"/>
      <c r="H2661" s="72"/>
    </row>
    <row r="2662" spans="1:8">
      <c r="A2662" s="70" t="s">
        <v>13304</v>
      </c>
      <c r="B2662" s="71" t="s">
        <v>13305</v>
      </c>
      <c r="C2662" s="62" t="s">
        <v>13306</v>
      </c>
      <c r="D2662" s="63" t="s">
        <v>13307</v>
      </c>
      <c r="G2662" s="72"/>
      <c r="H2662" s="72"/>
    </row>
    <row r="2663" spans="1:8">
      <c r="A2663" s="70" t="s">
        <v>13308</v>
      </c>
      <c r="B2663" s="71" t="s">
        <v>13309</v>
      </c>
      <c r="C2663" s="62" t="s">
        <v>13310</v>
      </c>
      <c r="D2663" s="63" t="s">
        <v>13311</v>
      </c>
      <c r="G2663" s="72"/>
      <c r="H2663" s="72"/>
    </row>
    <row r="2664" spans="1:8">
      <c r="A2664" s="70" t="s">
        <v>13312</v>
      </c>
      <c r="B2664" s="71" t="s">
        <v>13313</v>
      </c>
      <c r="C2664" s="62" t="s">
        <v>13314</v>
      </c>
      <c r="D2664" s="63" t="s">
        <v>13315</v>
      </c>
      <c r="G2664" s="72"/>
      <c r="H2664" s="72"/>
    </row>
    <row r="2665" spans="1:8">
      <c r="A2665" s="70" t="s">
        <v>13316</v>
      </c>
      <c r="B2665" s="71" t="s">
        <v>13317</v>
      </c>
      <c r="C2665" s="62" t="s">
        <v>13318</v>
      </c>
      <c r="D2665" s="63" t="s">
        <v>13319</v>
      </c>
      <c r="G2665" s="72"/>
      <c r="H2665" s="72"/>
    </row>
    <row r="2666" spans="1:8">
      <c r="A2666" s="70" t="s">
        <v>13320</v>
      </c>
      <c r="B2666" s="71" t="s">
        <v>13321</v>
      </c>
      <c r="C2666" s="62" t="s">
        <v>13322</v>
      </c>
      <c r="D2666" s="63" t="s">
        <v>13323</v>
      </c>
      <c r="G2666" s="72"/>
      <c r="H2666" s="72"/>
    </row>
    <row r="2667" spans="1:8">
      <c r="A2667" s="70" t="s">
        <v>13324</v>
      </c>
      <c r="B2667" s="71" t="s">
        <v>13325</v>
      </c>
      <c r="C2667" s="62" t="s">
        <v>13326</v>
      </c>
      <c r="D2667" s="63" t="s">
        <v>13327</v>
      </c>
      <c r="G2667" s="72"/>
      <c r="H2667" s="72"/>
    </row>
    <row r="2668" spans="1:8">
      <c r="A2668" s="70" t="s">
        <v>13328</v>
      </c>
      <c r="B2668" s="71" t="s">
        <v>13329</v>
      </c>
      <c r="C2668" s="62" t="s">
        <v>13330</v>
      </c>
      <c r="D2668" s="63" t="s">
        <v>13331</v>
      </c>
      <c r="G2668" s="72"/>
      <c r="H2668" s="72"/>
    </row>
    <row r="2669" spans="1:8">
      <c r="A2669" s="70" t="s">
        <v>13332</v>
      </c>
      <c r="B2669" s="71" t="s">
        <v>13333</v>
      </c>
      <c r="C2669" s="62" t="s">
        <v>13334</v>
      </c>
      <c r="D2669" s="63" t="s">
        <v>13335</v>
      </c>
      <c r="G2669" s="72"/>
      <c r="H2669" s="72"/>
    </row>
    <row r="2670" spans="1:8">
      <c r="A2670" s="70" t="s">
        <v>13336</v>
      </c>
      <c r="B2670" s="71" t="s">
        <v>13337</v>
      </c>
      <c r="C2670" s="62" t="s">
        <v>13338</v>
      </c>
      <c r="D2670" s="63" t="s">
        <v>13339</v>
      </c>
      <c r="G2670" s="72"/>
      <c r="H2670" s="72"/>
    </row>
    <row r="2671" spans="1:8">
      <c r="A2671" s="70" t="s">
        <v>13340</v>
      </c>
      <c r="B2671" s="71" t="s">
        <v>13341</v>
      </c>
      <c r="C2671" s="62" t="s">
        <v>13342</v>
      </c>
      <c r="D2671" s="63" t="s">
        <v>13343</v>
      </c>
      <c r="G2671" s="72"/>
      <c r="H2671" s="72"/>
    </row>
    <row r="2672" spans="1:8">
      <c r="A2672" s="70" t="s">
        <v>13344</v>
      </c>
      <c r="B2672" s="71" t="s">
        <v>13345</v>
      </c>
      <c r="C2672" s="62" t="s">
        <v>13346</v>
      </c>
      <c r="D2672" s="63" t="s">
        <v>13347</v>
      </c>
      <c r="G2672" s="72"/>
      <c r="H2672" s="72"/>
    </row>
    <row r="2673" spans="1:8">
      <c r="A2673" s="70" t="s">
        <v>13348</v>
      </c>
      <c r="B2673" s="71" t="s">
        <v>13349</v>
      </c>
      <c r="C2673" s="62" t="s">
        <v>13350</v>
      </c>
      <c r="D2673" s="63" t="s">
        <v>13351</v>
      </c>
      <c r="G2673" s="72"/>
      <c r="H2673" s="72"/>
    </row>
    <row r="2674" spans="1:8">
      <c r="A2674" s="70" t="s">
        <v>13352</v>
      </c>
      <c r="B2674" s="71" t="s">
        <v>13353</v>
      </c>
      <c r="C2674" s="62" t="s">
        <v>13354</v>
      </c>
      <c r="D2674" s="63" t="s">
        <v>13355</v>
      </c>
      <c r="G2674" s="72"/>
      <c r="H2674" s="72"/>
    </row>
    <row r="2675" spans="1:8">
      <c r="A2675" s="70" t="s">
        <v>13356</v>
      </c>
      <c r="B2675" s="71" t="s">
        <v>13357</v>
      </c>
      <c r="C2675" s="62" t="s">
        <v>13358</v>
      </c>
      <c r="D2675" s="63" t="s">
        <v>13359</v>
      </c>
      <c r="G2675" s="72"/>
      <c r="H2675" s="72"/>
    </row>
    <row r="2676" spans="1:8">
      <c r="A2676" s="70" t="s">
        <v>13360</v>
      </c>
      <c r="B2676" s="71" t="s">
        <v>13361</v>
      </c>
      <c r="C2676" s="62" t="s">
        <v>13362</v>
      </c>
      <c r="D2676" s="63" t="s">
        <v>13363</v>
      </c>
      <c r="G2676" s="72"/>
      <c r="H2676" s="72"/>
    </row>
    <row r="2677" spans="1:8" ht="24">
      <c r="A2677" s="70" t="s">
        <v>13364</v>
      </c>
      <c r="B2677" s="71" t="s">
        <v>13365</v>
      </c>
      <c r="C2677" s="62" t="s">
        <v>13366</v>
      </c>
      <c r="D2677" s="63" t="s">
        <v>13367</v>
      </c>
      <c r="G2677" s="72"/>
      <c r="H2677" s="72"/>
    </row>
    <row r="2678" spans="1:8" ht="24">
      <c r="A2678" s="70" t="s">
        <v>13368</v>
      </c>
      <c r="B2678" s="71" t="s">
        <v>13369</v>
      </c>
      <c r="C2678" s="62" t="s">
        <v>13370</v>
      </c>
      <c r="D2678" s="63" t="s">
        <v>13371</v>
      </c>
      <c r="G2678" s="72"/>
      <c r="H2678" s="72"/>
    </row>
    <row r="2679" spans="1:8">
      <c r="A2679" s="70" t="s">
        <v>13372</v>
      </c>
      <c r="B2679" s="71" t="s">
        <v>13373</v>
      </c>
      <c r="C2679" s="62" t="s">
        <v>13374</v>
      </c>
      <c r="D2679" s="63" t="s">
        <v>13375</v>
      </c>
      <c r="G2679" s="72"/>
      <c r="H2679" s="72"/>
    </row>
    <row r="2680" spans="1:8">
      <c r="A2680" s="70" t="s">
        <v>13376</v>
      </c>
      <c r="B2680" s="71" t="s">
        <v>13377</v>
      </c>
      <c r="C2680" s="62" t="s">
        <v>13378</v>
      </c>
      <c r="D2680" s="63" t="s">
        <v>13379</v>
      </c>
      <c r="G2680" s="72"/>
      <c r="H2680" s="72"/>
    </row>
    <row r="2681" spans="1:8" ht="24">
      <c r="A2681" s="70" t="s">
        <v>13380</v>
      </c>
      <c r="B2681" s="71" t="s">
        <v>13381</v>
      </c>
      <c r="C2681" s="62" t="s">
        <v>13382</v>
      </c>
      <c r="D2681" s="63" t="s">
        <v>13383</v>
      </c>
      <c r="G2681" s="72"/>
      <c r="H2681" s="72"/>
    </row>
    <row r="2682" spans="1:8" ht="24">
      <c r="A2682" s="70" t="s">
        <v>13384</v>
      </c>
      <c r="B2682" s="71" t="s">
        <v>13385</v>
      </c>
      <c r="C2682" s="62" t="s">
        <v>13386</v>
      </c>
      <c r="D2682" s="63" t="s">
        <v>13387</v>
      </c>
      <c r="G2682" s="72"/>
      <c r="H2682" s="72"/>
    </row>
    <row r="2683" spans="1:8">
      <c r="A2683" s="70" t="s">
        <v>13388</v>
      </c>
      <c r="B2683" s="71" t="s">
        <v>13389</v>
      </c>
      <c r="C2683" s="62" t="s">
        <v>13390</v>
      </c>
      <c r="D2683" s="63" t="s">
        <v>13391</v>
      </c>
      <c r="G2683" s="72"/>
      <c r="H2683" s="72"/>
    </row>
    <row r="2684" spans="1:8">
      <c r="A2684" s="70" t="s">
        <v>13392</v>
      </c>
      <c r="B2684" s="71" t="s">
        <v>13393</v>
      </c>
      <c r="C2684" s="62" t="s">
        <v>13394</v>
      </c>
      <c r="D2684" s="63" t="s">
        <v>13395</v>
      </c>
      <c r="G2684" s="72"/>
      <c r="H2684" s="72"/>
    </row>
    <row r="2685" spans="1:8">
      <c r="A2685" s="70" t="s">
        <v>13396</v>
      </c>
      <c r="B2685" s="71" t="s">
        <v>13397</v>
      </c>
      <c r="C2685" s="62" t="s">
        <v>13398</v>
      </c>
      <c r="D2685" s="63" t="s">
        <v>13399</v>
      </c>
      <c r="G2685" s="72"/>
      <c r="H2685" s="72"/>
    </row>
    <row r="2686" spans="1:8">
      <c r="A2686" s="70" t="s">
        <v>13400</v>
      </c>
      <c r="B2686" s="71" t="s">
        <v>13401</v>
      </c>
      <c r="C2686" s="62" t="s">
        <v>13402</v>
      </c>
      <c r="D2686" s="63" t="s">
        <v>13403</v>
      </c>
      <c r="G2686" s="72"/>
      <c r="H2686" s="72"/>
    </row>
    <row r="2687" spans="1:8">
      <c r="A2687" s="70" t="s">
        <v>13404</v>
      </c>
      <c r="B2687" s="71" t="s">
        <v>13405</v>
      </c>
      <c r="C2687" s="62" t="s">
        <v>13406</v>
      </c>
      <c r="D2687" s="63" t="s">
        <v>13407</v>
      </c>
      <c r="G2687" s="72"/>
      <c r="H2687" s="72"/>
    </row>
    <row r="2688" spans="1:8">
      <c r="A2688" s="70" t="s">
        <v>13408</v>
      </c>
      <c r="B2688" s="71" t="s">
        <v>13409</v>
      </c>
      <c r="C2688" s="62" t="s">
        <v>13410</v>
      </c>
      <c r="D2688" s="63" t="s">
        <v>13411</v>
      </c>
      <c r="G2688" s="72"/>
      <c r="H2688" s="72"/>
    </row>
    <row r="2689" spans="1:8">
      <c r="A2689" s="70" t="s">
        <v>13412</v>
      </c>
      <c r="B2689" s="71" t="s">
        <v>13413</v>
      </c>
      <c r="C2689" s="62" t="s">
        <v>13414</v>
      </c>
      <c r="D2689" s="63" t="s">
        <v>13415</v>
      </c>
      <c r="G2689" s="72"/>
      <c r="H2689" s="72"/>
    </row>
    <row r="2690" spans="1:8">
      <c r="A2690" s="70" t="s">
        <v>13416</v>
      </c>
      <c r="B2690" s="71" t="s">
        <v>13417</v>
      </c>
      <c r="C2690" s="62" t="s">
        <v>13418</v>
      </c>
      <c r="D2690" s="63" t="s">
        <v>13419</v>
      </c>
      <c r="G2690" s="72"/>
      <c r="H2690" s="72"/>
    </row>
    <row r="2691" spans="1:8">
      <c r="A2691" s="70" t="s">
        <v>13420</v>
      </c>
      <c r="B2691" s="71" t="s">
        <v>13421</v>
      </c>
      <c r="C2691" s="62" t="s">
        <v>13422</v>
      </c>
      <c r="D2691" s="63" t="s">
        <v>13423</v>
      </c>
      <c r="G2691" s="72"/>
      <c r="H2691" s="72"/>
    </row>
    <row r="2692" spans="1:8">
      <c r="A2692" s="70" t="s">
        <v>13424</v>
      </c>
      <c r="B2692" s="71" t="s">
        <v>13425</v>
      </c>
      <c r="C2692" s="62" t="s">
        <v>13426</v>
      </c>
      <c r="D2692" s="63" t="s">
        <v>13427</v>
      </c>
      <c r="G2692" s="72"/>
      <c r="H2692" s="72"/>
    </row>
    <row r="2693" spans="1:8">
      <c r="A2693" s="70" t="s">
        <v>13428</v>
      </c>
      <c r="B2693" s="71" t="s">
        <v>13429</v>
      </c>
      <c r="C2693" s="62" t="s">
        <v>13430</v>
      </c>
      <c r="D2693" s="63" t="s">
        <v>13431</v>
      </c>
      <c r="G2693" s="72"/>
      <c r="H2693" s="72"/>
    </row>
    <row r="2694" spans="1:8">
      <c r="A2694" s="70" t="s">
        <v>13432</v>
      </c>
      <c r="B2694" s="71" t="s">
        <v>13433</v>
      </c>
      <c r="C2694" s="62" t="s">
        <v>13434</v>
      </c>
      <c r="D2694" s="63" t="s">
        <v>13435</v>
      </c>
      <c r="G2694" s="72"/>
      <c r="H2694" s="72"/>
    </row>
    <row r="2695" spans="1:8">
      <c r="A2695" s="70" t="s">
        <v>13436</v>
      </c>
      <c r="B2695" s="71" t="s">
        <v>13437</v>
      </c>
      <c r="C2695" s="62" t="s">
        <v>13438</v>
      </c>
      <c r="D2695" s="63" t="s">
        <v>13439</v>
      </c>
      <c r="G2695" s="72"/>
      <c r="H2695" s="72"/>
    </row>
    <row r="2696" spans="1:8">
      <c r="A2696" s="70" t="s">
        <v>13440</v>
      </c>
      <c r="B2696" s="71" t="s">
        <v>13441</v>
      </c>
      <c r="C2696" s="62" t="s">
        <v>13442</v>
      </c>
      <c r="D2696" s="63" t="s">
        <v>13443</v>
      </c>
      <c r="G2696" s="72"/>
      <c r="H2696" s="72"/>
    </row>
    <row r="2697" spans="1:8">
      <c r="A2697" s="70" t="s">
        <v>13444</v>
      </c>
      <c r="B2697" s="71" t="s">
        <v>13445</v>
      </c>
      <c r="C2697" s="62" t="s">
        <v>13446</v>
      </c>
      <c r="D2697" s="63" t="s">
        <v>13447</v>
      </c>
      <c r="G2697" s="72"/>
      <c r="H2697" s="72"/>
    </row>
    <row r="2698" spans="1:8">
      <c r="A2698" s="70" t="s">
        <v>13448</v>
      </c>
      <c r="B2698" s="71" t="s">
        <v>13449</v>
      </c>
      <c r="C2698" s="62" t="s">
        <v>13450</v>
      </c>
      <c r="D2698" s="63" t="s">
        <v>13451</v>
      </c>
      <c r="G2698" s="72"/>
      <c r="H2698" s="72"/>
    </row>
    <row r="2699" spans="1:8">
      <c r="A2699" s="70" t="s">
        <v>13452</v>
      </c>
      <c r="B2699" s="71" t="s">
        <v>13453</v>
      </c>
      <c r="C2699" s="62" t="s">
        <v>13454</v>
      </c>
      <c r="D2699" s="63" t="s">
        <v>13455</v>
      </c>
      <c r="G2699" s="72"/>
      <c r="H2699" s="72"/>
    </row>
    <row r="2700" spans="1:8">
      <c r="A2700" s="70" t="s">
        <v>13456</v>
      </c>
      <c r="B2700" s="71" t="s">
        <v>13457</v>
      </c>
      <c r="C2700" s="62" t="s">
        <v>13458</v>
      </c>
      <c r="D2700" s="63" t="s">
        <v>13459</v>
      </c>
      <c r="G2700" s="72"/>
      <c r="H2700" s="72"/>
    </row>
    <row r="2701" spans="1:8">
      <c r="A2701" s="70" t="s">
        <v>13460</v>
      </c>
      <c r="B2701" s="78" t="s">
        <v>13461</v>
      </c>
      <c r="C2701" s="62" t="s">
        <v>13462</v>
      </c>
      <c r="D2701" s="63" t="s">
        <v>13463</v>
      </c>
      <c r="G2701" s="72"/>
      <c r="H2701" s="72"/>
    </row>
    <row r="2702" spans="1:8" ht="24">
      <c r="A2702" s="70" t="s">
        <v>13464</v>
      </c>
      <c r="B2702" s="71" t="s">
        <v>13465</v>
      </c>
      <c r="C2702" s="62" t="s">
        <v>13466</v>
      </c>
      <c r="D2702" s="63" t="s">
        <v>13467</v>
      </c>
      <c r="G2702" s="72"/>
      <c r="H2702" s="72"/>
    </row>
    <row r="2703" spans="1:8">
      <c r="A2703" s="70" t="s">
        <v>13468</v>
      </c>
      <c r="B2703" s="71" t="s">
        <v>13469</v>
      </c>
      <c r="C2703" s="62" t="s">
        <v>13470</v>
      </c>
      <c r="D2703" s="63" t="s">
        <v>13471</v>
      </c>
      <c r="G2703" s="72"/>
      <c r="H2703" s="72"/>
    </row>
    <row r="2704" spans="1:8">
      <c r="A2704" s="70" t="s">
        <v>13472</v>
      </c>
      <c r="B2704" s="71" t="s">
        <v>13473</v>
      </c>
      <c r="C2704" s="62" t="s">
        <v>13474</v>
      </c>
      <c r="D2704" s="63" t="s">
        <v>13475</v>
      </c>
      <c r="G2704" s="72"/>
      <c r="H2704" s="72"/>
    </row>
    <row r="2705" spans="1:8">
      <c r="A2705" s="70" t="s">
        <v>13476</v>
      </c>
      <c r="B2705" s="71" t="s">
        <v>13477</v>
      </c>
      <c r="C2705" s="62" t="s">
        <v>13478</v>
      </c>
      <c r="D2705" s="63" t="s">
        <v>13479</v>
      </c>
      <c r="G2705" s="72"/>
      <c r="H2705" s="72"/>
    </row>
    <row r="2706" spans="1:8">
      <c r="A2706" s="70" t="s">
        <v>13480</v>
      </c>
      <c r="B2706" s="71" t="s">
        <v>13481</v>
      </c>
      <c r="C2706" s="62" t="s">
        <v>13482</v>
      </c>
      <c r="D2706" s="63" t="s">
        <v>13483</v>
      </c>
      <c r="G2706" s="72"/>
      <c r="H2706" s="72"/>
    </row>
    <row r="2707" spans="1:8">
      <c r="A2707" s="70" t="s">
        <v>13484</v>
      </c>
      <c r="B2707" s="71" t="s">
        <v>13485</v>
      </c>
      <c r="C2707" s="62" t="s">
        <v>13486</v>
      </c>
      <c r="D2707" s="63" t="s">
        <v>13487</v>
      </c>
      <c r="G2707" s="72"/>
      <c r="H2707" s="72"/>
    </row>
    <row r="2708" spans="1:8">
      <c r="A2708" s="70" t="s">
        <v>13488</v>
      </c>
      <c r="B2708" s="71" t="s">
        <v>13489</v>
      </c>
      <c r="C2708" s="62" t="s">
        <v>13490</v>
      </c>
      <c r="D2708" s="63" t="s">
        <v>13491</v>
      </c>
      <c r="G2708" s="72"/>
      <c r="H2708" s="72"/>
    </row>
    <row r="2709" spans="1:8">
      <c r="A2709" s="70" t="s">
        <v>13492</v>
      </c>
      <c r="B2709" s="71" t="s">
        <v>13493</v>
      </c>
      <c r="C2709" s="62" t="s">
        <v>13494</v>
      </c>
      <c r="D2709" s="63" t="s">
        <v>13495</v>
      </c>
      <c r="G2709" s="72"/>
      <c r="H2709" s="72"/>
    </row>
    <row r="2710" spans="1:8">
      <c r="A2710" s="70" t="s">
        <v>13496</v>
      </c>
      <c r="B2710" s="71" t="s">
        <v>13497</v>
      </c>
      <c r="C2710" s="62" t="s">
        <v>13498</v>
      </c>
      <c r="D2710" s="63" t="s">
        <v>13499</v>
      </c>
      <c r="G2710" s="72"/>
      <c r="H2710" s="72"/>
    </row>
    <row r="2711" spans="1:8">
      <c r="A2711" s="70" t="s">
        <v>13500</v>
      </c>
      <c r="B2711" s="71" t="s">
        <v>13501</v>
      </c>
      <c r="C2711" s="62" t="s">
        <v>13502</v>
      </c>
      <c r="D2711" s="63" t="s">
        <v>13503</v>
      </c>
      <c r="G2711" s="72"/>
      <c r="H2711" s="72"/>
    </row>
    <row r="2712" spans="1:8">
      <c r="A2712" s="70" t="s">
        <v>13504</v>
      </c>
      <c r="B2712" s="71" t="s">
        <v>13505</v>
      </c>
      <c r="C2712" s="62" t="s">
        <v>13506</v>
      </c>
      <c r="D2712" s="63" t="s">
        <v>13507</v>
      </c>
      <c r="G2712" s="72"/>
      <c r="H2712" s="72"/>
    </row>
    <row r="2713" spans="1:8">
      <c r="A2713" s="70" t="s">
        <v>13508</v>
      </c>
      <c r="B2713" s="71" t="s">
        <v>13509</v>
      </c>
      <c r="C2713" s="62" t="s">
        <v>13510</v>
      </c>
      <c r="D2713" s="63" t="s">
        <v>13511</v>
      </c>
      <c r="G2713" s="72"/>
      <c r="H2713" s="72"/>
    </row>
    <row r="2714" spans="1:8">
      <c r="A2714" s="70" t="s">
        <v>13512</v>
      </c>
      <c r="B2714" s="71" t="s">
        <v>13513</v>
      </c>
      <c r="C2714" s="62" t="s">
        <v>13514</v>
      </c>
      <c r="D2714" s="63" t="s">
        <v>13515</v>
      </c>
      <c r="G2714" s="72"/>
      <c r="H2714" s="72"/>
    </row>
    <row r="2715" spans="1:8">
      <c r="A2715" s="70" t="s">
        <v>13516</v>
      </c>
      <c r="B2715" s="71" t="s">
        <v>13517</v>
      </c>
      <c r="C2715" s="62" t="s">
        <v>13518</v>
      </c>
      <c r="D2715" s="63" t="s">
        <v>13519</v>
      </c>
      <c r="G2715" s="72"/>
      <c r="H2715" s="72"/>
    </row>
    <row r="2716" spans="1:8">
      <c r="A2716" s="70" t="s">
        <v>13520</v>
      </c>
      <c r="B2716" s="71" t="s">
        <v>13521</v>
      </c>
      <c r="C2716" s="62" t="s">
        <v>13522</v>
      </c>
      <c r="D2716" s="63" t="s">
        <v>13523</v>
      </c>
      <c r="G2716" s="72"/>
      <c r="H2716" s="72"/>
    </row>
    <row r="2717" spans="1:8">
      <c r="A2717" s="70" t="s">
        <v>13524</v>
      </c>
      <c r="B2717" s="71" t="s">
        <v>13525</v>
      </c>
      <c r="C2717" s="62" t="s">
        <v>13526</v>
      </c>
      <c r="D2717" s="63" t="s">
        <v>13527</v>
      </c>
      <c r="G2717" s="72"/>
      <c r="H2717" s="72"/>
    </row>
    <row r="2718" spans="1:8">
      <c r="A2718" s="70" t="s">
        <v>13528</v>
      </c>
      <c r="B2718" s="71" t="s">
        <v>13529</v>
      </c>
      <c r="C2718" s="62" t="s">
        <v>13530</v>
      </c>
      <c r="D2718" s="63" t="s">
        <v>13531</v>
      </c>
      <c r="G2718" s="72"/>
      <c r="H2718" s="72"/>
    </row>
    <row r="2719" spans="1:8">
      <c r="A2719" s="70" t="s">
        <v>13532</v>
      </c>
      <c r="B2719" s="71" t="s">
        <v>4904</v>
      </c>
      <c r="C2719" s="62" t="s">
        <v>13533</v>
      </c>
      <c r="D2719" s="63" t="s">
        <v>13534</v>
      </c>
      <c r="G2719" s="72"/>
      <c r="H2719" s="72"/>
    </row>
    <row r="2720" spans="1:8">
      <c r="A2720" s="70" t="s">
        <v>13535</v>
      </c>
      <c r="B2720" s="71" t="s">
        <v>13536</v>
      </c>
      <c r="C2720" s="62" t="s">
        <v>13537</v>
      </c>
      <c r="D2720" s="63" t="s">
        <v>13538</v>
      </c>
      <c r="G2720" s="72"/>
      <c r="H2720" s="72"/>
    </row>
    <row r="2721" spans="1:8">
      <c r="A2721" s="70" t="s">
        <v>13539</v>
      </c>
      <c r="B2721" s="71" t="s">
        <v>13540</v>
      </c>
      <c r="C2721" s="62" t="s">
        <v>13541</v>
      </c>
      <c r="D2721" s="63" t="s">
        <v>13542</v>
      </c>
      <c r="G2721" s="72"/>
      <c r="H2721" s="72"/>
    </row>
    <row r="2722" spans="1:8">
      <c r="A2722" s="70" t="s">
        <v>13543</v>
      </c>
      <c r="B2722" s="71" t="s">
        <v>13544</v>
      </c>
      <c r="C2722" s="62" t="s">
        <v>13545</v>
      </c>
      <c r="D2722" s="63" t="s">
        <v>13546</v>
      </c>
      <c r="G2722" s="72"/>
      <c r="H2722" s="72"/>
    </row>
    <row r="2723" spans="1:8">
      <c r="A2723" s="70" t="s">
        <v>13547</v>
      </c>
      <c r="B2723" s="71" t="s">
        <v>13548</v>
      </c>
      <c r="C2723" s="62" t="s">
        <v>13549</v>
      </c>
      <c r="D2723" s="63" t="s">
        <v>13550</v>
      </c>
      <c r="G2723" s="72"/>
      <c r="H2723" s="72"/>
    </row>
    <row r="2724" spans="1:8">
      <c r="A2724" s="70" t="s">
        <v>13551</v>
      </c>
      <c r="B2724" s="71" t="s">
        <v>13552</v>
      </c>
      <c r="C2724" s="62" t="s">
        <v>13553</v>
      </c>
      <c r="D2724" s="63" t="s">
        <v>13554</v>
      </c>
      <c r="G2724" s="72"/>
      <c r="H2724" s="72"/>
    </row>
    <row r="2725" spans="1:8">
      <c r="A2725" s="70" t="s">
        <v>13555</v>
      </c>
      <c r="B2725" s="71" t="s">
        <v>13556</v>
      </c>
      <c r="C2725" s="62" t="s">
        <v>13557</v>
      </c>
      <c r="D2725" s="63" t="s">
        <v>13558</v>
      </c>
      <c r="G2725" s="72"/>
      <c r="H2725" s="72"/>
    </row>
    <row r="2726" spans="1:8">
      <c r="A2726" s="70" t="s">
        <v>13559</v>
      </c>
      <c r="B2726" s="71" t="s">
        <v>13560</v>
      </c>
      <c r="C2726" s="62" t="s">
        <v>13561</v>
      </c>
      <c r="D2726" s="63" t="s">
        <v>13562</v>
      </c>
      <c r="G2726" s="72"/>
      <c r="H2726" s="72"/>
    </row>
    <row r="2727" spans="1:8">
      <c r="A2727" s="70" t="s">
        <v>13563</v>
      </c>
      <c r="B2727" s="71" t="s">
        <v>13564</v>
      </c>
      <c r="C2727" s="62" t="s">
        <v>13565</v>
      </c>
      <c r="D2727" s="63" t="s">
        <v>13566</v>
      </c>
      <c r="G2727" s="72"/>
      <c r="H2727" s="72"/>
    </row>
    <row r="2728" spans="1:8">
      <c r="A2728" s="70" t="s">
        <v>13567</v>
      </c>
      <c r="B2728" s="71" t="s">
        <v>13568</v>
      </c>
      <c r="C2728" s="62" t="s">
        <v>13569</v>
      </c>
      <c r="D2728" s="63" t="s">
        <v>13570</v>
      </c>
      <c r="G2728" s="72"/>
      <c r="H2728" s="72"/>
    </row>
    <row r="2729" spans="1:8">
      <c r="A2729" s="70" t="s">
        <v>13571</v>
      </c>
      <c r="B2729" s="71" t="s">
        <v>13572</v>
      </c>
      <c r="C2729" s="62" t="s">
        <v>13573</v>
      </c>
      <c r="D2729" s="63" t="s">
        <v>13574</v>
      </c>
      <c r="G2729" s="72"/>
      <c r="H2729" s="72"/>
    </row>
    <row r="2730" spans="1:8">
      <c r="A2730" s="70" t="s">
        <v>13575</v>
      </c>
      <c r="B2730" s="71" t="s">
        <v>13576</v>
      </c>
      <c r="C2730" s="62" t="s">
        <v>13577</v>
      </c>
      <c r="D2730" s="63" t="s">
        <v>13578</v>
      </c>
      <c r="G2730" s="72"/>
      <c r="H2730" s="72"/>
    </row>
    <row r="2731" spans="1:8">
      <c r="A2731" s="70" t="s">
        <v>13579</v>
      </c>
      <c r="B2731" s="71" t="s">
        <v>13580</v>
      </c>
      <c r="C2731" s="62" t="s">
        <v>13581</v>
      </c>
      <c r="D2731" s="63" t="s">
        <v>13582</v>
      </c>
      <c r="G2731" s="72"/>
      <c r="H2731" s="72"/>
    </row>
    <row r="2732" spans="1:8">
      <c r="A2732" s="70" t="s">
        <v>13583</v>
      </c>
      <c r="B2732" s="71" t="s">
        <v>13584</v>
      </c>
      <c r="C2732" s="62" t="s">
        <v>13585</v>
      </c>
      <c r="D2732" s="63" t="s">
        <v>13586</v>
      </c>
      <c r="G2732" s="72"/>
      <c r="H2732" s="72"/>
    </row>
    <row r="2733" spans="1:8">
      <c r="A2733" s="70" t="s">
        <v>13587</v>
      </c>
      <c r="B2733" s="71" t="s">
        <v>13588</v>
      </c>
      <c r="C2733" s="62" t="s">
        <v>13589</v>
      </c>
      <c r="D2733" s="63" t="s">
        <v>13590</v>
      </c>
      <c r="G2733" s="72"/>
      <c r="H2733" s="72"/>
    </row>
    <row r="2734" spans="1:8">
      <c r="A2734" s="70" t="s">
        <v>13591</v>
      </c>
      <c r="B2734" s="71" t="s">
        <v>13592</v>
      </c>
      <c r="C2734" s="62" t="s">
        <v>13593</v>
      </c>
      <c r="D2734" s="63" t="s">
        <v>13594</v>
      </c>
      <c r="G2734" s="72"/>
      <c r="H2734" s="72"/>
    </row>
    <row r="2735" spans="1:8">
      <c r="A2735" s="70" t="s">
        <v>13595</v>
      </c>
      <c r="B2735" s="71" t="s">
        <v>13596</v>
      </c>
      <c r="C2735" s="62" t="s">
        <v>13597</v>
      </c>
      <c r="D2735" s="63" t="s">
        <v>13598</v>
      </c>
      <c r="G2735" s="72"/>
      <c r="H2735" s="72"/>
    </row>
    <row r="2736" spans="1:8">
      <c r="A2736" s="70" t="s">
        <v>13599</v>
      </c>
      <c r="B2736" s="71" t="s">
        <v>13600</v>
      </c>
      <c r="C2736" s="62" t="s">
        <v>13601</v>
      </c>
      <c r="D2736" s="63" t="s">
        <v>13602</v>
      </c>
      <c r="G2736" s="72"/>
      <c r="H2736" s="72"/>
    </row>
    <row r="2737" spans="1:8">
      <c r="A2737" s="70" t="s">
        <v>13603</v>
      </c>
      <c r="B2737" s="71" t="s">
        <v>13604</v>
      </c>
      <c r="C2737" s="62" t="s">
        <v>13605</v>
      </c>
      <c r="D2737" s="63" t="s">
        <v>13606</v>
      </c>
      <c r="G2737" s="72"/>
      <c r="H2737" s="72"/>
    </row>
    <row r="2738" spans="1:8">
      <c r="A2738" s="70" t="s">
        <v>13607</v>
      </c>
      <c r="B2738" s="71" t="s">
        <v>13608</v>
      </c>
      <c r="C2738" s="62" t="s">
        <v>13609</v>
      </c>
      <c r="D2738" s="63" t="s">
        <v>13610</v>
      </c>
      <c r="G2738" s="72"/>
      <c r="H2738" s="72"/>
    </row>
    <row r="2739" spans="1:8" ht="24">
      <c r="A2739" s="70" t="s">
        <v>13611</v>
      </c>
      <c r="B2739" s="71" t="s">
        <v>13612</v>
      </c>
      <c r="C2739" s="62" t="s">
        <v>13613</v>
      </c>
      <c r="D2739" s="63" t="s">
        <v>13614</v>
      </c>
      <c r="G2739" s="72"/>
      <c r="H2739" s="72"/>
    </row>
    <row r="2740" spans="1:8" ht="24">
      <c r="A2740" s="70" t="s">
        <v>13615</v>
      </c>
      <c r="B2740" s="71" t="s">
        <v>13616</v>
      </c>
      <c r="C2740" s="62" t="s">
        <v>13617</v>
      </c>
      <c r="D2740" s="63" t="s">
        <v>13618</v>
      </c>
      <c r="G2740" s="72"/>
      <c r="H2740" s="72"/>
    </row>
    <row r="2741" spans="1:8" ht="24">
      <c r="A2741" s="70" t="s">
        <v>13619</v>
      </c>
      <c r="B2741" s="71" t="s">
        <v>13620</v>
      </c>
      <c r="C2741" s="62" t="s">
        <v>13621</v>
      </c>
      <c r="D2741" s="63" t="s">
        <v>13622</v>
      </c>
      <c r="G2741" s="72"/>
      <c r="H2741" s="72"/>
    </row>
    <row r="2742" spans="1:8" ht="24">
      <c r="A2742" s="70" t="s">
        <v>13623</v>
      </c>
      <c r="B2742" s="71" t="s">
        <v>13624</v>
      </c>
      <c r="C2742" s="62" t="s">
        <v>13625</v>
      </c>
      <c r="D2742" s="63" t="s">
        <v>13626</v>
      </c>
      <c r="G2742" s="72"/>
      <c r="H2742" s="72"/>
    </row>
    <row r="2743" spans="1:8" ht="24">
      <c r="A2743" s="70" t="s">
        <v>13627</v>
      </c>
      <c r="B2743" s="71" t="s">
        <v>13628</v>
      </c>
      <c r="C2743" s="62" t="s">
        <v>13629</v>
      </c>
      <c r="D2743" s="63" t="s">
        <v>13630</v>
      </c>
      <c r="G2743" s="72"/>
      <c r="H2743" s="72"/>
    </row>
    <row r="2744" spans="1:8" ht="24">
      <c r="A2744" s="70" t="s">
        <v>13631</v>
      </c>
      <c r="B2744" s="71" t="s">
        <v>13632</v>
      </c>
      <c r="C2744" s="62" t="s">
        <v>13633</v>
      </c>
      <c r="D2744" s="63" t="s">
        <v>13634</v>
      </c>
      <c r="G2744" s="72"/>
      <c r="H2744" s="72"/>
    </row>
    <row r="2745" spans="1:8" ht="24">
      <c r="A2745" s="70" t="s">
        <v>13635</v>
      </c>
      <c r="B2745" s="71" t="s">
        <v>13636</v>
      </c>
      <c r="C2745" s="62" t="s">
        <v>13637</v>
      </c>
      <c r="D2745" s="63" t="s">
        <v>13638</v>
      </c>
      <c r="G2745" s="72"/>
      <c r="H2745" s="72"/>
    </row>
    <row r="2746" spans="1:8" ht="24">
      <c r="A2746" s="70" t="s">
        <v>13639</v>
      </c>
      <c r="B2746" s="71" t="s">
        <v>13640</v>
      </c>
      <c r="C2746" s="62" t="s">
        <v>13641</v>
      </c>
      <c r="D2746" s="63" t="s">
        <v>13642</v>
      </c>
      <c r="G2746" s="72"/>
      <c r="H2746" s="72"/>
    </row>
    <row r="2747" spans="1:8" ht="24">
      <c r="A2747" s="70" t="s">
        <v>13643</v>
      </c>
      <c r="B2747" s="71" t="s">
        <v>13644</v>
      </c>
      <c r="C2747" s="62" t="s">
        <v>13645</v>
      </c>
      <c r="D2747" s="63" t="s">
        <v>13646</v>
      </c>
      <c r="G2747" s="72"/>
      <c r="H2747" s="72"/>
    </row>
    <row r="2748" spans="1:8">
      <c r="A2748" s="70" t="s">
        <v>13647</v>
      </c>
      <c r="B2748" s="71" t="s">
        <v>13648</v>
      </c>
      <c r="C2748" s="62" t="s">
        <v>13649</v>
      </c>
      <c r="D2748" s="63" t="s">
        <v>13650</v>
      </c>
      <c r="G2748" s="72"/>
      <c r="H2748" s="72"/>
    </row>
    <row r="2749" spans="1:8">
      <c r="A2749" s="70" t="s">
        <v>13651</v>
      </c>
      <c r="B2749" s="71" t="s">
        <v>13652</v>
      </c>
      <c r="C2749" s="62" t="s">
        <v>13653</v>
      </c>
      <c r="D2749" s="63" t="s">
        <v>13654</v>
      </c>
      <c r="G2749" s="72"/>
      <c r="H2749" s="72"/>
    </row>
    <row r="2750" spans="1:8">
      <c r="A2750" s="70" t="s">
        <v>13655</v>
      </c>
      <c r="B2750" s="71" t="s">
        <v>13656</v>
      </c>
      <c r="C2750" s="62" t="s">
        <v>13657</v>
      </c>
      <c r="D2750" s="63" t="s">
        <v>13658</v>
      </c>
      <c r="G2750" s="72"/>
      <c r="H2750" s="72"/>
    </row>
    <row r="2751" spans="1:8">
      <c r="A2751" s="70" t="s">
        <v>13659</v>
      </c>
      <c r="B2751" s="71" t="s">
        <v>13660</v>
      </c>
      <c r="C2751" s="62" t="s">
        <v>13661</v>
      </c>
      <c r="D2751" s="63" t="s">
        <v>13662</v>
      </c>
      <c r="G2751" s="72"/>
      <c r="H2751" s="72"/>
    </row>
    <row r="2752" spans="1:8">
      <c r="A2752" s="70" t="s">
        <v>13663</v>
      </c>
      <c r="B2752" s="71" t="s">
        <v>13664</v>
      </c>
      <c r="C2752" s="62" t="s">
        <v>13665</v>
      </c>
      <c r="D2752" s="63" t="s">
        <v>13666</v>
      </c>
      <c r="G2752" s="72"/>
      <c r="H2752" s="72"/>
    </row>
    <row r="2753" spans="1:8">
      <c r="A2753" s="70" t="s">
        <v>13667</v>
      </c>
      <c r="B2753" s="71" t="s">
        <v>13668</v>
      </c>
      <c r="C2753" s="62" t="s">
        <v>13669</v>
      </c>
      <c r="D2753" s="63" t="s">
        <v>13670</v>
      </c>
      <c r="G2753" s="72"/>
      <c r="H2753" s="72"/>
    </row>
    <row r="2754" spans="1:8">
      <c r="A2754" s="70" t="s">
        <v>13671</v>
      </c>
      <c r="B2754" s="71" t="s">
        <v>13672</v>
      </c>
      <c r="C2754" s="62" t="s">
        <v>13673</v>
      </c>
      <c r="D2754" s="63" t="s">
        <v>13674</v>
      </c>
      <c r="G2754" s="72"/>
      <c r="H2754" s="72"/>
    </row>
    <row r="2755" spans="1:8">
      <c r="A2755" s="70" t="s">
        <v>13675</v>
      </c>
      <c r="B2755" s="71" t="s">
        <v>13676</v>
      </c>
      <c r="C2755" s="62" t="s">
        <v>13677</v>
      </c>
      <c r="D2755" s="63" t="s">
        <v>13678</v>
      </c>
      <c r="G2755" s="72"/>
      <c r="H2755" s="72"/>
    </row>
    <row r="2756" spans="1:8">
      <c r="A2756" s="70" t="s">
        <v>13679</v>
      </c>
      <c r="B2756" s="71" t="s">
        <v>13680</v>
      </c>
      <c r="C2756" s="62" t="s">
        <v>13681</v>
      </c>
      <c r="D2756" s="63" t="s">
        <v>13682</v>
      </c>
      <c r="G2756" s="72"/>
      <c r="H2756" s="72"/>
    </row>
    <row r="2757" spans="1:8">
      <c r="A2757" s="70" t="s">
        <v>13683</v>
      </c>
      <c r="B2757" s="71" t="s">
        <v>13684</v>
      </c>
      <c r="C2757" s="62" t="s">
        <v>13685</v>
      </c>
      <c r="D2757" s="63" t="s">
        <v>13686</v>
      </c>
      <c r="G2757" s="72"/>
      <c r="H2757" s="72"/>
    </row>
    <row r="2758" spans="1:8">
      <c r="A2758" s="70" t="s">
        <v>13687</v>
      </c>
      <c r="B2758" s="71" t="s">
        <v>13688</v>
      </c>
      <c r="C2758" s="62" t="s">
        <v>13689</v>
      </c>
      <c r="D2758" s="63" t="s">
        <v>13690</v>
      </c>
      <c r="G2758" s="72"/>
      <c r="H2758" s="72"/>
    </row>
    <row r="2759" spans="1:8">
      <c r="A2759" s="70" t="s">
        <v>13691</v>
      </c>
      <c r="B2759" s="71" t="s">
        <v>13692</v>
      </c>
      <c r="C2759" s="62" t="s">
        <v>13693</v>
      </c>
      <c r="D2759" s="63" t="s">
        <v>13694</v>
      </c>
      <c r="G2759" s="72"/>
      <c r="H2759" s="72"/>
    </row>
    <row r="2760" spans="1:8" ht="24">
      <c r="A2760" s="70" t="s">
        <v>13695</v>
      </c>
      <c r="B2760" s="71" t="s">
        <v>13696</v>
      </c>
      <c r="C2760" s="62" t="s">
        <v>13697</v>
      </c>
      <c r="D2760" s="63" t="s">
        <v>13698</v>
      </c>
      <c r="G2760" s="72"/>
      <c r="H2760" s="72"/>
    </row>
    <row r="2761" spans="1:8">
      <c r="A2761" s="70" t="s">
        <v>13699</v>
      </c>
      <c r="B2761" s="71" t="s">
        <v>13700</v>
      </c>
      <c r="C2761" s="62" t="s">
        <v>13701</v>
      </c>
      <c r="D2761" s="63" t="s">
        <v>13702</v>
      </c>
      <c r="G2761" s="72"/>
      <c r="H2761" s="72"/>
    </row>
    <row r="2762" spans="1:8">
      <c r="A2762" s="70" t="s">
        <v>13703</v>
      </c>
      <c r="B2762" s="71" t="s">
        <v>13704</v>
      </c>
      <c r="C2762" s="62" t="s">
        <v>13705</v>
      </c>
      <c r="D2762" s="63" t="s">
        <v>13706</v>
      </c>
      <c r="G2762" s="72"/>
      <c r="H2762" s="72"/>
    </row>
    <row r="2763" spans="1:8" ht="24">
      <c r="A2763" s="70" t="s">
        <v>13707</v>
      </c>
      <c r="B2763" s="71" t="s">
        <v>13708</v>
      </c>
      <c r="C2763" s="62" t="s">
        <v>13709</v>
      </c>
      <c r="D2763" s="63" t="s">
        <v>13710</v>
      </c>
      <c r="G2763" s="72"/>
      <c r="H2763" s="72"/>
    </row>
    <row r="2764" spans="1:8">
      <c r="A2764" s="70" t="s">
        <v>13711</v>
      </c>
      <c r="B2764" s="71" t="s">
        <v>13712</v>
      </c>
      <c r="C2764" s="62" t="s">
        <v>13713</v>
      </c>
      <c r="D2764" s="63" t="s">
        <v>13714</v>
      </c>
      <c r="G2764" s="72"/>
      <c r="H2764" s="72"/>
    </row>
    <row r="2765" spans="1:8">
      <c r="A2765" s="70" t="s">
        <v>13715</v>
      </c>
      <c r="B2765" s="71" t="s">
        <v>13716</v>
      </c>
      <c r="C2765" s="62" t="s">
        <v>13717</v>
      </c>
      <c r="D2765" s="63" t="s">
        <v>13718</v>
      </c>
      <c r="G2765" s="72"/>
      <c r="H2765" s="72"/>
    </row>
    <row r="2766" spans="1:8" ht="24">
      <c r="A2766" s="70" t="s">
        <v>13719</v>
      </c>
      <c r="B2766" s="71" t="s">
        <v>13720</v>
      </c>
      <c r="C2766" s="62" t="s">
        <v>13721</v>
      </c>
      <c r="D2766" s="63" t="s">
        <v>13722</v>
      </c>
      <c r="G2766" s="72"/>
      <c r="H2766" s="72"/>
    </row>
    <row r="2767" spans="1:8">
      <c r="A2767" s="70" t="s">
        <v>13723</v>
      </c>
      <c r="B2767" s="71" t="s">
        <v>13724</v>
      </c>
      <c r="C2767" s="62" t="s">
        <v>13725</v>
      </c>
      <c r="D2767" s="63" t="s">
        <v>13726</v>
      </c>
      <c r="G2767" s="72"/>
      <c r="H2767" s="72"/>
    </row>
    <row r="2768" spans="1:8">
      <c r="A2768" s="70" t="s">
        <v>13727</v>
      </c>
      <c r="B2768" s="71" t="s">
        <v>13728</v>
      </c>
      <c r="C2768" s="62" t="s">
        <v>13729</v>
      </c>
      <c r="D2768" s="63" t="s">
        <v>13730</v>
      </c>
      <c r="G2768" s="72"/>
      <c r="H2768" s="72"/>
    </row>
    <row r="2769" spans="1:8" ht="24">
      <c r="A2769" s="70" t="s">
        <v>13731</v>
      </c>
      <c r="B2769" s="71" t="s">
        <v>13732</v>
      </c>
      <c r="C2769" s="62" t="s">
        <v>13733</v>
      </c>
      <c r="D2769" s="63" t="s">
        <v>13734</v>
      </c>
      <c r="G2769" s="72"/>
      <c r="H2769" s="72"/>
    </row>
    <row r="2770" spans="1:8">
      <c r="A2770" s="70" t="s">
        <v>13735</v>
      </c>
      <c r="B2770" s="71" t="s">
        <v>13736</v>
      </c>
      <c r="C2770" s="62" t="s">
        <v>13737</v>
      </c>
      <c r="D2770" s="63" t="s">
        <v>13738</v>
      </c>
      <c r="G2770" s="72"/>
      <c r="H2770" s="72"/>
    </row>
    <row r="2771" spans="1:8">
      <c r="A2771" s="70" t="s">
        <v>13739</v>
      </c>
      <c r="B2771" s="71" t="s">
        <v>13740</v>
      </c>
      <c r="C2771" s="62" t="s">
        <v>13741</v>
      </c>
      <c r="D2771" s="63" t="s">
        <v>13742</v>
      </c>
      <c r="G2771" s="72"/>
      <c r="H2771" s="72"/>
    </row>
    <row r="2772" spans="1:8">
      <c r="A2772" s="70" t="s">
        <v>13743</v>
      </c>
      <c r="B2772" s="71" t="s">
        <v>13744</v>
      </c>
      <c r="C2772" s="62" t="s">
        <v>13745</v>
      </c>
      <c r="D2772" s="63" t="s">
        <v>13746</v>
      </c>
      <c r="G2772" s="72"/>
      <c r="H2772" s="72"/>
    </row>
    <row r="2773" spans="1:8">
      <c r="A2773" s="70" t="s">
        <v>13747</v>
      </c>
      <c r="B2773" s="71" t="s">
        <v>13748</v>
      </c>
      <c r="C2773" s="62" t="s">
        <v>13749</v>
      </c>
      <c r="D2773" s="63" t="s">
        <v>13750</v>
      </c>
      <c r="G2773" s="72"/>
      <c r="H2773" s="72"/>
    </row>
    <row r="2774" spans="1:8">
      <c r="A2774" s="70" t="s">
        <v>13751</v>
      </c>
      <c r="B2774" s="71" t="s">
        <v>13752</v>
      </c>
      <c r="C2774" s="62" t="s">
        <v>13753</v>
      </c>
      <c r="D2774" s="63" t="s">
        <v>13754</v>
      </c>
      <c r="G2774" s="72"/>
      <c r="H2774" s="72"/>
    </row>
    <row r="2775" spans="1:8">
      <c r="A2775" s="70" t="s">
        <v>13755</v>
      </c>
      <c r="B2775" s="71" t="s">
        <v>13756</v>
      </c>
      <c r="C2775" s="62" t="s">
        <v>13757</v>
      </c>
      <c r="D2775" s="63" t="s">
        <v>13758</v>
      </c>
      <c r="G2775" s="72"/>
      <c r="H2775" s="72"/>
    </row>
    <row r="2776" spans="1:8">
      <c r="A2776" s="70" t="s">
        <v>13759</v>
      </c>
      <c r="B2776" s="71" t="s">
        <v>13760</v>
      </c>
      <c r="C2776" s="62" t="s">
        <v>13761</v>
      </c>
      <c r="D2776" s="63" t="s">
        <v>13762</v>
      </c>
      <c r="G2776" s="72"/>
      <c r="H2776" s="72"/>
    </row>
    <row r="2777" spans="1:8">
      <c r="A2777" s="70" t="s">
        <v>13763</v>
      </c>
      <c r="B2777" s="71" t="s">
        <v>13764</v>
      </c>
      <c r="C2777" s="62" t="s">
        <v>13765</v>
      </c>
      <c r="D2777" s="63" t="s">
        <v>13766</v>
      </c>
      <c r="G2777" s="72"/>
      <c r="H2777" s="72"/>
    </row>
    <row r="2778" spans="1:8">
      <c r="A2778" s="70" t="s">
        <v>13767</v>
      </c>
      <c r="B2778" s="71" t="s">
        <v>13768</v>
      </c>
      <c r="C2778" s="62" t="s">
        <v>13769</v>
      </c>
      <c r="D2778" s="63" t="s">
        <v>13770</v>
      </c>
      <c r="G2778" s="72"/>
      <c r="H2778" s="72"/>
    </row>
    <row r="2779" spans="1:8">
      <c r="A2779" s="70" t="s">
        <v>13771</v>
      </c>
      <c r="B2779" s="71" t="s">
        <v>13772</v>
      </c>
      <c r="C2779" s="62" t="s">
        <v>13773</v>
      </c>
      <c r="D2779" s="63" t="s">
        <v>13774</v>
      </c>
      <c r="G2779" s="72"/>
      <c r="H2779" s="72"/>
    </row>
    <row r="2780" spans="1:8">
      <c r="A2780" s="70" t="s">
        <v>13775</v>
      </c>
      <c r="B2780" s="71" t="s">
        <v>13776</v>
      </c>
      <c r="C2780" s="62" t="s">
        <v>13777</v>
      </c>
      <c r="D2780" s="63" t="s">
        <v>13778</v>
      </c>
      <c r="G2780" s="72"/>
      <c r="H2780" s="72"/>
    </row>
    <row r="2781" spans="1:8">
      <c r="A2781" s="70" t="s">
        <v>13779</v>
      </c>
      <c r="B2781" s="71" t="s">
        <v>13780</v>
      </c>
      <c r="C2781" s="62" t="s">
        <v>13781</v>
      </c>
      <c r="D2781" s="63" t="s">
        <v>13782</v>
      </c>
      <c r="G2781" s="72"/>
      <c r="H2781" s="72"/>
    </row>
    <row r="2782" spans="1:8">
      <c r="A2782" s="70" t="s">
        <v>13783</v>
      </c>
      <c r="B2782" s="71" t="s">
        <v>13784</v>
      </c>
      <c r="C2782" s="62" t="s">
        <v>13785</v>
      </c>
      <c r="D2782" s="63" t="s">
        <v>13786</v>
      </c>
      <c r="G2782" s="72"/>
      <c r="H2782" s="72"/>
    </row>
    <row r="2783" spans="1:8">
      <c r="A2783" s="70" t="s">
        <v>13787</v>
      </c>
      <c r="B2783" s="71" t="s">
        <v>13788</v>
      </c>
      <c r="C2783" s="62" t="s">
        <v>13789</v>
      </c>
      <c r="D2783" s="63" t="s">
        <v>13790</v>
      </c>
      <c r="G2783" s="72"/>
      <c r="H2783" s="72"/>
    </row>
    <row r="2784" spans="1:8">
      <c r="A2784" s="70" t="s">
        <v>13791</v>
      </c>
      <c r="B2784" s="71" t="s">
        <v>13792</v>
      </c>
      <c r="C2784" s="62" t="s">
        <v>13793</v>
      </c>
      <c r="D2784" s="63" t="s">
        <v>13794</v>
      </c>
      <c r="G2784" s="72"/>
      <c r="H2784" s="72"/>
    </row>
    <row r="2785" spans="1:8">
      <c r="A2785" s="70" t="s">
        <v>13795</v>
      </c>
      <c r="B2785" s="71" t="s">
        <v>13796</v>
      </c>
      <c r="C2785" s="62" t="s">
        <v>13797</v>
      </c>
      <c r="D2785" s="63" t="s">
        <v>13798</v>
      </c>
      <c r="G2785" s="72"/>
      <c r="H2785" s="72"/>
    </row>
    <row r="2786" spans="1:8">
      <c r="A2786" s="70" t="s">
        <v>13799</v>
      </c>
      <c r="B2786" s="71" t="s">
        <v>13800</v>
      </c>
      <c r="C2786" s="62" t="s">
        <v>13801</v>
      </c>
      <c r="D2786" s="63" t="s">
        <v>13802</v>
      </c>
      <c r="G2786" s="72"/>
      <c r="H2786" s="72"/>
    </row>
    <row r="2787" spans="1:8">
      <c r="A2787" s="70" t="s">
        <v>13803</v>
      </c>
      <c r="B2787" s="71" t="s">
        <v>13804</v>
      </c>
      <c r="C2787" s="62" t="s">
        <v>13805</v>
      </c>
      <c r="D2787" s="63" t="s">
        <v>13806</v>
      </c>
      <c r="G2787" s="72"/>
      <c r="H2787" s="72"/>
    </row>
    <row r="2788" spans="1:8">
      <c r="A2788" s="70" t="s">
        <v>13807</v>
      </c>
      <c r="B2788" s="71" t="s">
        <v>13808</v>
      </c>
      <c r="C2788" s="62" t="s">
        <v>13809</v>
      </c>
      <c r="D2788" s="63" t="s">
        <v>13810</v>
      </c>
      <c r="G2788" s="72"/>
      <c r="H2788" s="72"/>
    </row>
    <row r="2789" spans="1:8">
      <c r="A2789" s="70" t="s">
        <v>13811</v>
      </c>
      <c r="B2789" s="71" t="s">
        <v>13812</v>
      </c>
      <c r="C2789" s="62" t="s">
        <v>13813</v>
      </c>
      <c r="D2789" s="63" t="s">
        <v>13814</v>
      </c>
      <c r="G2789" s="72"/>
      <c r="H2789" s="72"/>
    </row>
    <row r="2790" spans="1:8">
      <c r="A2790" s="70" t="s">
        <v>13815</v>
      </c>
      <c r="B2790" s="71" t="s">
        <v>13816</v>
      </c>
      <c r="C2790" s="62" t="s">
        <v>13817</v>
      </c>
      <c r="D2790" s="63" t="s">
        <v>13818</v>
      </c>
      <c r="G2790" s="72"/>
      <c r="H2790" s="72"/>
    </row>
    <row r="2791" spans="1:8">
      <c r="A2791" s="70" t="s">
        <v>13819</v>
      </c>
      <c r="B2791" s="71" t="s">
        <v>13820</v>
      </c>
      <c r="C2791" s="62" t="s">
        <v>13821</v>
      </c>
      <c r="D2791" s="63" t="s">
        <v>13822</v>
      </c>
      <c r="G2791" s="72"/>
      <c r="H2791" s="72"/>
    </row>
    <row r="2792" spans="1:8">
      <c r="A2792" s="70" t="s">
        <v>13823</v>
      </c>
      <c r="B2792" s="71" t="s">
        <v>2300</v>
      </c>
      <c r="C2792" s="62" t="s">
        <v>13824</v>
      </c>
      <c r="D2792" s="63" t="s">
        <v>13825</v>
      </c>
      <c r="G2792" s="72"/>
      <c r="H2792" s="72"/>
    </row>
    <row r="2793" spans="1:8">
      <c r="A2793" s="70" t="s">
        <v>13826</v>
      </c>
      <c r="B2793" s="71" t="s">
        <v>13827</v>
      </c>
      <c r="C2793" s="62" t="s">
        <v>13828</v>
      </c>
      <c r="D2793" s="63" t="s">
        <v>13829</v>
      </c>
      <c r="G2793" s="72"/>
      <c r="H2793" s="72"/>
    </row>
    <row r="2794" spans="1:8">
      <c r="A2794" s="70" t="s">
        <v>13830</v>
      </c>
      <c r="B2794" s="71" t="s">
        <v>13831</v>
      </c>
      <c r="C2794" s="62" t="s">
        <v>13832</v>
      </c>
      <c r="D2794" s="63" t="s">
        <v>13833</v>
      </c>
      <c r="G2794" s="72"/>
      <c r="H2794" s="72"/>
    </row>
    <row r="2795" spans="1:8">
      <c r="A2795" s="70" t="s">
        <v>13834</v>
      </c>
      <c r="B2795" s="71" t="s">
        <v>13835</v>
      </c>
      <c r="C2795" s="62" t="s">
        <v>13836</v>
      </c>
      <c r="D2795" s="63" t="s">
        <v>13837</v>
      </c>
      <c r="G2795" s="72"/>
      <c r="H2795" s="72"/>
    </row>
    <row r="2796" spans="1:8">
      <c r="A2796" s="70" t="s">
        <v>13838</v>
      </c>
      <c r="B2796" s="71" t="s">
        <v>13839</v>
      </c>
      <c r="C2796" s="62" t="s">
        <v>13840</v>
      </c>
      <c r="D2796" s="63" t="s">
        <v>13841</v>
      </c>
      <c r="G2796" s="72"/>
      <c r="H2796" s="72"/>
    </row>
    <row r="2797" spans="1:8">
      <c r="A2797" s="70" t="s">
        <v>13842</v>
      </c>
      <c r="B2797" s="71" t="s">
        <v>13843</v>
      </c>
      <c r="C2797" s="62" t="s">
        <v>13844</v>
      </c>
      <c r="D2797" s="63" t="s">
        <v>13845</v>
      </c>
      <c r="G2797" s="72"/>
      <c r="H2797" s="72"/>
    </row>
    <row r="2798" spans="1:8" ht="24">
      <c r="A2798" s="70" t="s">
        <v>13846</v>
      </c>
      <c r="B2798" s="71" t="s">
        <v>13847</v>
      </c>
      <c r="C2798" s="62" t="s">
        <v>13848</v>
      </c>
      <c r="D2798" s="63" t="s">
        <v>13849</v>
      </c>
      <c r="G2798" s="72"/>
      <c r="H2798" s="72"/>
    </row>
    <row r="2799" spans="1:8" ht="24">
      <c r="A2799" s="70" t="s">
        <v>13850</v>
      </c>
      <c r="B2799" s="71" t="s">
        <v>13851</v>
      </c>
      <c r="C2799" s="62" t="s">
        <v>13852</v>
      </c>
      <c r="D2799" s="63" t="s">
        <v>13853</v>
      </c>
      <c r="G2799" s="72"/>
      <c r="H2799" s="72"/>
    </row>
    <row r="2800" spans="1:8" ht="24">
      <c r="A2800" s="70" t="s">
        <v>13854</v>
      </c>
      <c r="B2800" s="71" t="s">
        <v>13855</v>
      </c>
      <c r="C2800" s="62" t="s">
        <v>13856</v>
      </c>
      <c r="D2800" s="63" t="s">
        <v>13857</v>
      </c>
      <c r="G2800" s="72"/>
      <c r="H2800" s="72"/>
    </row>
    <row r="2801" spans="1:8">
      <c r="A2801" s="70" t="s">
        <v>13858</v>
      </c>
      <c r="B2801" s="71" t="s">
        <v>13859</v>
      </c>
      <c r="C2801" s="62" t="s">
        <v>13860</v>
      </c>
      <c r="D2801" s="63" t="s">
        <v>13861</v>
      </c>
      <c r="G2801" s="72"/>
      <c r="H2801" s="72"/>
    </row>
    <row r="2802" spans="1:8">
      <c r="A2802" s="70" t="s">
        <v>13862</v>
      </c>
      <c r="B2802" s="71" t="s">
        <v>13863</v>
      </c>
      <c r="C2802" s="62" t="s">
        <v>13864</v>
      </c>
      <c r="D2802" s="63" t="s">
        <v>13865</v>
      </c>
      <c r="G2802" s="72"/>
      <c r="H2802" s="72"/>
    </row>
    <row r="2803" spans="1:8">
      <c r="A2803" s="70" t="s">
        <v>13866</v>
      </c>
      <c r="B2803" s="71" t="s">
        <v>13867</v>
      </c>
      <c r="C2803" s="62" t="s">
        <v>13868</v>
      </c>
      <c r="D2803" s="63" t="s">
        <v>13869</v>
      </c>
      <c r="G2803" s="72"/>
      <c r="H2803" s="72"/>
    </row>
    <row r="2804" spans="1:8" ht="24">
      <c r="A2804" s="70" t="s">
        <v>13870</v>
      </c>
      <c r="B2804" s="71" t="s">
        <v>13871</v>
      </c>
      <c r="C2804" s="62" t="s">
        <v>13872</v>
      </c>
      <c r="D2804" s="63" t="s">
        <v>13873</v>
      </c>
      <c r="G2804" s="72"/>
      <c r="H2804" s="72"/>
    </row>
    <row r="2805" spans="1:8" ht="24">
      <c r="A2805" s="70" t="s">
        <v>13874</v>
      </c>
      <c r="B2805" s="71" t="s">
        <v>13875</v>
      </c>
      <c r="C2805" s="62" t="s">
        <v>13876</v>
      </c>
      <c r="D2805" s="63" t="s">
        <v>13877</v>
      </c>
      <c r="G2805" s="72"/>
      <c r="H2805" s="72"/>
    </row>
    <row r="2806" spans="1:8" ht="24">
      <c r="A2806" s="70" t="s">
        <v>13878</v>
      </c>
      <c r="B2806" s="71" t="s">
        <v>13879</v>
      </c>
      <c r="C2806" s="62" t="s">
        <v>13880</v>
      </c>
      <c r="D2806" s="63" t="s">
        <v>13881</v>
      </c>
      <c r="G2806" s="72"/>
      <c r="H2806" s="72"/>
    </row>
    <row r="2807" spans="1:8">
      <c r="A2807" s="70" t="s">
        <v>13882</v>
      </c>
      <c r="B2807" s="71" t="s">
        <v>13883</v>
      </c>
      <c r="C2807" s="62" t="s">
        <v>13884</v>
      </c>
      <c r="D2807" s="63" t="s">
        <v>13885</v>
      </c>
      <c r="G2807" s="72"/>
      <c r="H2807" s="72"/>
    </row>
    <row r="2808" spans="1:8">
      <c r="A2808" s="70" t="s">
        <v>13886</v>
      </c>
      <c r="B2808" s="71" t="s">
        <v>13887</v>
      </c>
      <c r="C2808" s="62" t="s">
        <v>13888</v>
      </c>
      <c r="D2808" s="63" t="s">
        <v>13889</v>
      </c>
      <c r="G2808" s="72"/>
      <c r="H2808" s="72"/>
    </row>
    <row r="2809" spans="1:8">
      <c r="A2809" s="70" t="s">
        <v>13890</v>
      </c>
      <c r="B2809" s="71" t="s">
        <v>13891</v>
      </c>
      <c r="C2809" s="62" t="s">
        <v>13892</v>
      </c>
      <c r="D2809" s="63" t="s">
        <v>13893</v>
      </c>
      <c r="G2809" s="72"/>
      <c r="H2809" s="72"/>
    </row>
    <row r="2810" spans="1:8">
      <c r="A2810" s="70" t="s">
        <v>13894</v>
      </c>
      <c r="B2810" s="71" t="s">
        <v>13895</v>
      </c>
      <c r="C2810" s="62" t="s">
        <v>13896</v>
      </c>
      <c r="D2810" s="63" t="s">
        <v>13897</v>
      </c>
      <c r="G2810" s="72"/>
      <c r="H2810" s="72"/>
    </row>
    <row r="2811" spans="1:8">
      <c r="A2811" s="70" t="s">
        <v>13898</v>
      </c>
      <c r="B2811" s="71" t="s">
        <v>13899</v>
      </c>
      <c r="C2811" s="62" t="s">
        <v>13900</v>
      </c>
      <c r="D2811" s="63" t="s">
        <v>13901</v>
      </c>
      <c r="G2811" s="72"/>
      <c r="H2811" s="72"/>
    </row>
    <row r="2812" spans="1:8">
      <c r="A2812" s="70" t="s">
        <v>13902</v>
      </c>
      <c r="B2812" s="71" t="s">
        <v>13903</v>
      </c>
      <c r="C2812" s="62" t="s">
        <v>13904</v>
      </c>
      <c r="D2812" s="63" t="s">
        <v>13905</v>
      </c>
      <c r="G2812" s="72"/>
      <c r="H2812" s="72"/>
    </row>
    <row r="2813" spans="1:8">
      <c r="A2813" s="70" t="s">
        <v>13906</v>
      </c>
      <c r="B2813" s="71" t="s">
        <v>13907</v>
      </c>
      <c r="C2813" s="62" t="s">
        <v>13908</v>
      </c>
      <c r="D2813" s="63" t="s">
        <v>13909</v>
      </c>
      <c r="G2813" s="72"/>
      <c r="H2813" s="72"/>
    </row>
    <row r="2814" spans="1:8">
      <c r="A2814" s="70" t="s">
        <v>13910</v>
      </c>
      <c r="B2814" s="71" t="s">
        <v>13911</v>
      </c>
      <c r="C2814" s="62" t="s">
        <v>13912</v>
      </c>
      <c r="D2814" s="63" t="s">
        <v>13913</v>
      </c>
      <c r="G2814" s="72"/>
      <c r="H2814" s="72"/>
    </row>
    <row r="2815" spans="1:8">
      <c r="A2815" s="70" t="s">
        <v>13914</v>
      </c>
      <c r="B2815" s="71" t="s">
        <v>13915</v>
      </c>
      <c r="C2815" s="62" t="s">
        <v>13916</v>
      </c>
      <c r="D2815" s="63" t="s">
        <v>13917</v>
      </c>
      <c r="G2815" s="72"/>
      <c r="H2815" s="72"/>
    </row>
    <row r="2816" spans="1:8">
      <c r="A2816" s="70" t="s">
        <v>13918</v>
      </c>
      <c r="B2816" s="71" t="s">
        <v>13919</v>
      </c>
      <c r="C2816" s="62" t="s">
        <v>13920</v>
      </c>
      <c r="D2816" s="63" t="s">
        <v>13921</v>
      </c>
      <c r="G2816" s="72"/>
      <c r="H2816" s="72"/>
    </row>
    <row r="2817" spans="1:8">
      <c r="A2817" s="70" t="s">
        <v>13922</v>
      </c>
      <c r="B2817" s="71" t="s">
        <v>13923</v>
      </c>
      <c r="C2817" s="62" t="s">
        <v>13924</v>
      </c>
      <c r="D2817" s="63" t="s">
        <v>13925</v>
      </c>
      <c r="G2817" s="72"/>
      <c r="H2817" s="72"/>
    </row>
    <row r="2818" spans="1:8">
      <c r="A2818" s="70" t="s">
        <v>13926</v>
      </c>
      <c r="B2818" s="71" t="s">
        <v>13927</v>
      </c>
      <c r="C2818" s="62" t="s">
        <v>13928</v>
      </c>
      <c r="D2818" s="63" t="s">
        <v>13929</v>
      </c>
      <c r="G2818" s="72"/>
      <c r="H2818" s="72"/>
    </row>
    <row r="2819" spans="1:8">
      <c r="A2819" s="70" t="s">
        <v>13930</v>
      </c>
      <c r="B2819" s="71" t="s">
        <v>13931</v>
      </c>
      <c r="C2819" s="62" t="s">
        <v>13932</v>
      </c>
      <c r="D2819" s="63" t="s">
        <v>13933</v>
      </c>
      <c r="G2819" s="72"/>
      <c r="H2819" s="72"/>
    </row>
    <row r="2820" spans="1:8">
      <c r="A2820" s="70" t="s">
        <v>13934</v>
      </c>
      <c r="B2820" s="71" t="s">
        <v>13935</v>
      </c>
      <c r="C2820" s="62" t="s">
        <v>13936</v>
      </c>
      <c r="D2820" s="63" t="s">
        <v>13937</v>
      </c>
      <c r="G2820" s="72"/>
      <c r="H2820" s="72"/>
    </row>
    <row r="2821" spans="1:8">
      <c r="A2821" s="70" t="s">
        <v>13938</v>
      </c>
      <c r="B2821" s="71" t="s">
        <v>13939</v>
      </c>
      <c r="C2821" s="62" t="s">
        <v>13940</v>
      </c>
      <c r="D2821" s="63" t="s">
        <v>13941</v>
      </c>
      <c r="G2821" s="72"/>
      <c r="H2821" s="72"/>
    </row>
    <row r="2822" spans="1:8">
      <c r="A2822" s="70" t="s">
        <v>13942</v>
      </c>
      <c r="B2822" s="71" t="s">
        <v>13943</v>
      </c>
      <c r="C2822" s="62" t="s">
        <v>13944</v>
      </c>
      <c r="D2822" s="63" t="s">
        <v>13945</v>
      </c>
      <c r="G2822" s="72"/>
      <c r="H2822" s="72"/>
    </row>
    <row r="2823" spans="1:8">
      <c r="A2823" s="70" t="s">
        <v>13946</v>
      </c>
      <c r="B2823" s="71" t="s">
        <v>13947</v>
      </c>
      <c r="C2823" s="62" t="s">
        <v>13948</v>
      </c>
      <c r="D2823" s="63" t="s">
        <v>13949</v>
      </c>
      <c r="G2823" s="72"/>
      <c r="H2823" s="72"/>
    </row>
    <row r="2824" spans="1:8">
      <c r="A2824" s="70" t="s">
        <v>13950</v>
      </c>
      <c r="B2824" s="71" t="s">
        <v>13951</v>
      </c>
      <c r="C2824" s="62" t="s">
        <v>13952</v>
      </c>
      <c r="D2824" s="63" t="s">
        <v>13953</v>
      </c>
      <c r="G2824" s="72"/>
      <c r="H2824" s="72"/>
    </row>
    <row r="2825" spans="1:8">
      <c r="A2825" s="70" t="s">
        <v>13954</v>
      </c>
      <c r="B2825" s="71" t="s">
        <v>13955</v>
      </c>
      <c r="C2825" s="62" t="s">
        <v>13956</v>
      </c>
      <c r="D2825" s="63" t="s">
        <v>13957</v>
      </c>
      <c r="G2825" s="72"/>
      <c r="H2825" s="72"/>
    </row>
    <row r="2826" spans="1:8">
      <c r="A2826" s="70" t="s">
        <v>13958</v>
      </c>
      <c r="B2826" s="71" t="s">
        <v>13959</v>
      </c>
      <c r="C2826" s="62" t="s">
        <v>13960</v>
      </c>
      <c r="D2826" s="63" t="s">
        <v>13961</v>
      </c>
      <c r="G2826" s="72"/>
      <c r="H2826" s="72"/>
    </row>
    <row r="2827" spans="1:8">
      <c r="A2827" s="70" t="s">
        <v>13962</v>
      </c>
      <c r="B2827" s="71" t="s">
        <v>13963</v>
      </c>
      <c r="C2827" s="62" t="s">
        <v>13964</v>
      </c>
      <c r="D2827" s="63" t="s">
        <v>13965</v>
      </c>
      <c r="G2827" s="72"/>
      <c r="H2827" s="72"/>
    </row>
    <row r="2828" spans="1:8">
      <c r="A2828" s="70" t="s">
        <v>13966</v>
      </c>
      <c r="B2828" s="71" t="s">
        <v>13967</v>
      </c>
      <c r="C2828" s="62" t="s">
        <v>13968</v>
      </c>
      <c r="D2828" s="63" t="s">
        <v>13969</v>
      </c>
      <c r="G2828" s="72"/>
      <c r="H2828" s="72"/>
    </row>
    <row r="2829" spans="1:8">
      <c r="A2829" s="70" t="s">
        <v>13970</v>
      </c>
      <c r="B2829" s="71" t="s">
        <v>13971</v>
      </c>
      <c r="C2829" s="62" t="s">
        <v>13972</v>
      </c>
      <c r="D2829" s="63" t="s">
        <v>13973</v>
      </c>
      <c r="G2829" s="72"/>
      <c r="H2829" s="72"/>
    </row>
    <row r="2830" spans="1:8">
      <c r="A2830" s="70" t="s">
        <v>13974</v>
      </c>
      <c r="B2830" s="71" t="s">
        <v>13975</v>
      </c>
      <c r="C2830" s="62" t="s">
        <v>13976</v>
      </c>
      <c r="D2830" s="63" t="s">
        <v>13977</v>
      </c>
      <c r="G2830" s="72"/>
      <c r="H2830" s="72"/>
    </row>
    <row r="2831" spans="1:8">
      <c r="A2831" s="70" t="s">
        <v>13978</v>
      </c>
      <c r="B2831" s="71" t="s">
        <v>13979</v>
      </c>
      <c r="C2831" s="62" t="s">
        <v>13980</v>
      </c>
      <c r="D2831" s="63" t="s">
        <v>13981</v>
      </c>
      <c r="G2831" s="72"/>
      <c r="H2831" s="72"/>
    </row>
    <row r="2832" spans="1:8">
      <c r="A2832" s="70" t="s">
        <v>13982</v>
      </c>
      <c r="B2832" s="71" t="s">
        <v>13983</v>
      </c>
      <c r="C2832" s="62" t="s">
        <v>13984</v>
      </c>
      <c r="D2832" s="63" t="s">
        <v>13985</v>
      </c>
      <c r="G2832" s="72"/>
      <c r="H2832" s="72"/>
    </row>
    <row r="2833" spans="1:8">
      <c r="A2833" s="70" t="s">
        <v>13986</v>
      </c>
      <c r="B2833" s="71" t="s">
        <v>13987</v>
      </c>
      <c r="C2833" s="62" t="s">
        <v>13988</v>
      </c>
      <c r="D2833" s="63" t="s">
        <v>13989</v>
      </c>
      <c r="G2833" s="72"/>
      <c r="H2833" s="72"/>
    </row>
    <row r="2834" spans="1:8">
      <c r="A2834" s="70" t="s">
        <v>13990</v>
      </c>
      <c r="B2834" s="71" t="s">
        <v>13991</v>
      </c>
      <c r="C2834" s="62" t="s">
        <v>13992</v>
      </c>
      <c r="D2834" s="63" t="s">
        <v>13993</v>
      </c>
      <c r="G2834" s="72"/>
      <c r="H2834" s="72"/>
    </row>
    <row r="2835" spans="1:8">
      <c r="A2835" s="70" t="s">
        <v>13994</v>
      </c>
      <c r="B2835" s="71" t="s">
        <v>13995</v>
      </c>
      <c r="C2835" s="62" t="s">
        <v>13996</v>
      </c>
      <c r="D2835" s="63" t="s">
        <v>13997</v>
      </c>
      <c r="G2835" s="72"/>
      <c r="H2835" s="72"/>
    </row>
    <row r="2836" spans="1:8">
      <c r="A2836" s="70" t="s">
        <v>13998</v>
      </c>
      <c r="B2836" s="71" t="s">
        <v>13999</v>
      </c>
      <c r="C2836" s="62" t="s">
        <v>14000</v>
      </c>
      <c r="D2836" s="63" t="s">
        <v>14001</v>
      </c>
      <c r="G2836" s="72"/>
      <c r="H2836" s="72"/>
    </row>
    <row r="2837" spans="1:8">
      <c r="A2837" s="70" t="s">
        <v>14002</v>
      </c>
      <c r="B2837" s="71" t="s">
        <v>14003</v>
      </c>
      <c r="C2837" s="62" t="s">
        <v>14004</v>
      </c>
      <c r="D2837" s="63" t="s">
        <v>14005</v>
      </c>
      <c r="G2837" s="72"/>
      <c r="H2837" s="72"/>
    </row>
    <row r="2838" spans="1:8">
      <c r="A2838" s="70" t="s">
        <v>14006</v>
      </c>
      <c r="B2838" s="71" t="s">
        <v>14007</v>
      </c>
      <c r="C2838" s="62" t="s">
        <v>14008</v>
      </c>
      <c r="D2838" s="63" t="s">
        <v>14009</v>
      </c>
      <c r="G2838" s="72"/>
      <c r="H2838" s="72"/>
    </row>
    <row r="2839" spans="1:8">
      <c r="A2839" s="70" t="s">
        <v>14010</v>
      </c>
      <c r="B2839" s="71" t="s">
        <v>14011</v>
      </c>
      <c r="C2839" s="62" t="s">
        <v>14012</v>
      </c>
      <c r="D2839" s="63" t="s">
        <v>14013</v>
      </c>
      <c r="G2839" s="72"/>
      <c r="H2839" s="72"/>
    </row>
    <row r="2840" spans="1:8">
      <c r="A2840" s="70" t="s">
        <v>14014</v>
      </c>
      <c r="B2840" s="71" t="s">
        <v>14015</v>
      </c>
      <c r="C2840" s="62" t="s">
        <v>14016</v>
      </c>
      <c r="D2840" s="63" t="s">
        <v>14017</v>
      </c>
      <c r="G2840" s="72"/>
      <c r="H2840" s="72"/>
    </row>
    <row r="2841" spans="1:8">
      <c r="A2841" s="70" t="s">
        <v>14018</v>
      </c>
      <c r="B2841" s="71" t="s">
        <v>14019</v>
      </c>
      <c r="C2841" s="62" t="s">
        <v>14020</v>
      </c>
      <c r="D2841" s="63" t="s">
        <v>14021</v>
      </c>
      <c r="G2841" s="72"/>
      <c r="H2841" s="72"/>
    </row>
    <row r="2842" spans="1:8">
      <c r="A2842" s="70" t="s">
        <v>14022</v>
      </c>
      <c r="B2842" s="71" t="s">
        <v>14023</v>
      </c>
      <c r="C2842" s="62" t="s">
        <v>14024</v>
      </c>
      <c r="D2842" s="63" t="s">
        <v>14025</v>
      </c>
      <c r="G2842" s="72"/>
      <c r="H2842" s="72"/>
    </row>
    <row r="2843" spans="1:8">
      <c r="A2843" s="70" t="s">
        <v>14026</v>
      </c>
      <c r="B2843" s="71" t="s">
        <v>14027</v>
      </c>
      <c r="C2843" s="62" t="s">
        <v>14028</v>
      </c>
      <c r="D2843" s="63" t="s">
        <v>14029</v>
      </c>
      <c r="G2843" s="72"/>
      <c r="H2843" s="72"/>
    </row>
    <row r="2844" spans="1:8">
      <c r="A2844" s="70" t="s">
        <v>14030</v>
      </c>
      <c r="B2844" s="71" t="s">
        <v>14031</v>
      </c>
      <c r="C2844" s="62" t="s">
        <v>14032</v>
      </c>
      <c r="D2844" s="63" t="s">
        <v>14033</v>
      </c>
      <c r="G2844" s="72"/>
      <c r="H2844" s="72"/>
    </row>
    <row r="2845" spans="1:8">
      <c r="A2845" s="70" t="s">
        <v>14034</v>
      </c>
      <c r="B2845" s="71" t="s">
        <v>14035</v>
      </c>
      <c r="C2845" s="62" t="s">
        <v>14036</v>
      </c>
      <c r="D2845" s="63" t="s">
        <v>14037</v>
      </c>
      <c r="G2845" s="72"/>
      <c r="H2845" s="72"/>
    </row>
    <row r="2846" spans="1:8">
      <c r="A2846" s="70" t="s">
        <v>14038</v>
      </c>
      <c r="B2846" s="71" t="s">
        <v>14039</v>
      </c>
      <c r="C2846" s="62" t="s">
        <v>14040</v>
      </c>
      <c r="D2846" s="63" t="s">
        <v>14041</v>
      </c>
      <c r="G2846" s="72"/>
      <c r="H2846" s="72"/>
    </row>
    <row r="2847" spans="1:8">
      <c r="A2847" s="70" t="s">
        <v>14042</v>
      </c>
      <c r="B2847" s="71" t="s">
        <v>14043</v>
      </c>
      <c r="C2847" s="62" t="s">
        <v>14044</v>
      </c>
      <c r="D2847" s="63" t="s">
        <v>14045</v>
      </c>
      <c r="G2847" s="72"/>
      <c r="H2847" s="72"/>
    </row>
    <row r="2848" spans="1:8">
      <c r="A2848" s="70" t="s">
        <v>14046</v>
      </c>
      <c r="B2848" s="71" t="s">
        <v>14047</v>
      </c>
      <c r="C2848" s="62" t="s">
        <v>14048</v>
      </c>
      <c r="D2848" s="63" t="s">
        <v>14049</v>
      </c>
      <c r="G2848" s="72"/>
      <c r="H2848" s="72"/>
    </row>
    <row r="2849" spans="1:8">
      <c r="A2849" s="70" t="s">
        <v>14050</v>
      </c>
      <c r="B2849" s="71" t="s">
        <v>14051</v>
      </c>
      <c r="C2849" s="62" t="s">
        <v>14052</v>
      </c>
      <c r="D2849" s="63" t="s">
        <v>14053</v>
      </c>
      <c r="G2849" s="72"/>
      <c r="H2849" s="72"/>
    </row>
    <row r="2850" spans="1:8">
      <c r="A2850" s="70" t="s">
        <v>14054</v>
      </c>
      <c r="B2850" s="71" t="s">
        <v>14055</v>
      </c>
      <c r="C2850" s="62" t="s">
        <v>14056</v>
      </c>
      <c r="D2850" s="63" t="s">
        <v>14057</v>
      </c>
      <c r="G2850" s="72"/>
      <c r="H2850" s="72"/>
    </row>
    <row r="2851" spans="1:8">
      <c r="A2851" s="70" t="s">
        <v>14058</v>
      </c>
      <c r="B2851" s="71" t="s">
        <v>14059</v>
      </c>
      <c r="C2851" s="62" t="s">
        <v>14060</v>
      </c>
      <c r="D2851" s="63" t="s">
        <v>14061</v>
      </c>
      <c r="G2851" s="72"/>
      <c r="H2851" s="72"/>
    </row>
    <row r="2852" spans="1:8">
      <c r="A2852" s="70" t="s">
        <v>14062</v>
      </c>
      <c r="B2852" s="71" t="s">
        <v>14063</v>
      </c>
      <c r="C2852" s="62" t="s">
        <v>14064</v>
      </c>
      <c r="D2852" s="63" t="s">
        <v>14065</v>
      </c>
      <c r="G2852" s="72"/>
      <c r="H2852" s="72"/>
    </row>
    <row r="2853" spans="1:8">
      <c r="A2853" s="70" t="s">
        <v>14066</v>
      </c>
      <c r="B2853" s="71" t="s">
        <v>14067</v>
      </c>
      <c r="C2853" s="62" t="s">
        <v>14068</v>
      </c>
      <c r="D2853" s="63" t="s">
        <v>14069</v>
      </c>
      <c r="G2853" s="72"/>
      <c r="H2853" s="72"/>
    </row>
    <row r="2854" spans="1:8">
      <c r="A2854" s="70" t="s">
        <v>14070</v>
      </c>
      <c r="B2854" s="71" t="s">
        <v>14071</v>
      </c>
      <c r="C2854" s="62" t="s">
        <v>14072</v>
      </c>
      <c r="D2854" s="63" t="s">
        <v>14073</v>
      </c>
      <c r="G2854" s="72"/>
      <c r="H2854" s="72"/>
    </row>
    <row r="2855" spans="1:8">
      <c r="A2855" s="70" t="s">
        <v>14074</v>
      </c>
      <c r="B2855" s="71" t="s">
        <v>14075</v>
      </c>
      <c r="C2855" s="62" t="s">
        <v>14076</v>
      </c>
      <c r="D2855" s="63" t="s">
        <v>14077</v>
      </c>
      <c r="G2855" s="72"/>
      <c r="H2855" s="72"/>
    </row>
    <row r="2856" spans="1:8">
      <c r="A2856" s="70" t="s">
        <v>14078</v>
      </c>
      <c r="B2856" s="71" t="s">
        <v>14079</v>
      </c>
      <c r="C2856" s="62" t="s">
        <v>14080</v>
      </c>
      <c r="D2856" s="63" t="s">
        <v>14081</v>
      </c>
      <c r="G2856" s="72"/>
      <c r="H2856" s="72"/>
    </row>
    <row r="2857" spans="1:8">
      <c r="A2857" s="70" t="s">
        <v>14082</v>
      </c>
      <c r="B2857" s="71" t="s">
        <v>14083</v>
      </c>
      <c r="C2857" s="62" t="s">
        <v>14084</v>
      </c>
      <c r="D2857" s="63" t="s">
        <v>14085</v>
      </c>
      <c r="G2857" s="72"/>
      <c r="H2857" s="72"/>
    </row>
    <row r="2858" spans="1:8">
      <c r="A2858" s="70" t="s">
        <v>14086</v>
      </c>
      <c r="B2858" s="71" t="s">
        <v>14087</v>
      </c>
      <c r="C2858" s="62" t="s">
        <v>14088</v>
      </c>
      <c r="D2858" s="63" t="s">
        <v>14089</v>
      </c>
      <c r="G2858" s="72"/>
      <c r="H2858" s="72"/>
    </row>
    <row r="2859" spans="1:8">
      <c r="A2859" s="70" t="s">
        <v>14090</v>
      </c>
      <c r="B2859" s="71" t="s">
        <v>14091</v>
      </c>
      <c r="C2859" s="62" t="s">
        <v>14092</v>
      </c>
      <c r="D2859" s="63" t="s">
        <v>14093</v>
      </c>
      <c r="G2859" s="72"/>
      <c r="H2859" s="72"/>
    </row>
    <row r="2860" spans="1:8">
      <c r="A2860" s="70" t="s">
        <v>14094</v>
      </c>
      <c r="B2860" s="71" t="s">
        <v>14095</v>
      </c>
      <c r="C2860" s="62" t="s">
        <v>14096</v>
      </c>
      <c r="D2860" s="63" t="s">
        <v>14097</v>
      </c>
      <c r="G2860" s="72"/>
      <c r="H2860" s="72"/>
    </row>
    <row r="2861" spans="1:8">
      <c r="A2861" s="70" t="s">
        <v>14098</v>
      </c>
      <c r="B2861" s="71" t="s">
        <v>14099</v>
      </c>
      <c r="C2861" s="62" t="s">
        <v>14100</v>
      </c>
      <c r="D2861" s="63" t="s">
        <v>14101</v>
      </c>
      <c r="G2861" s="72"/>
      <c r="H2861" s="72"/>
    </row>
    <row r="2862" spans="1:8">
      <c r="A2862" s="70" t="s">
        <v>14102</v>
      </c>
      <c r="B2862" s="71" t="s">
        <v>14103</v>
      </c>
      <c r="C2862" s="62" t="s">
        <v>14104</v>
      </c>
      <c r="D2862" s="63" t="s">
        <v>14105</v>
      </c>
      <c r="G2862" s="72"/>
      <c r="H2862" s="72"/>
    </row>
    <row r="2863" spans="1:8">
      <c r="A2863" s="70" t="s">
        <v>14106</v>
      </c>
      <c r="B2863" s="71" t="s">
        <v>14107</v>
      </c>
      <c r="C2863" s="62" t="s">
        <v>14108</v>
      </c>
      <c r="D2863" s="63" t="s">
        <v>14109</v>
      </c>
      <c r="G2863" s="72"/>
      <c r="H2863" s="72"/>
    </row>
    <row r="2864" spans="1:8">
      <c r="A2864" s="70" t="s">
        <v>14110</v>
      </c>
      <c r="B2864" s="71" t="s">
        <v>14111</v>
      </c>
      <c r="C2864" s="62" t="s">
        <v>14112</v>
      </c>
      <c r="D2864" s="63" t="s">
        <v>14113</v>
      </c>
      <c r="G2864" s="72"/>
      <c r="H2864" s="72"/>
    </row>
    <row r="2865" spans="1:8">
      <c r="A2865" s="70" t="s">
        <v>14114</v>
      </c>
      <c r="B2865" s="71" t="s">
        <v>14115</v>
      </c>
      <c r="C2865" s="62" t="s">
        <v>14116</v>
      </c>
      <c r="D2865" s="63" t="s">
        <v>14117</v>
      </c>
      <c r="G2865" s="72"/>
      <c r="H2865" s="72"/>
    </row>
    <row r="2866" spans="1:8">
      <c r="A2866" s="70" t="s">
        <v>14118</v>
      </c>
      <c r="B2866" s="71" t="s">
        <v>14119</v>
      </c>
      <c r="C2866" s="62" t="s">
        <v>14120</v>
      </c>
      <c r="D2866" s="63" t="s">
        <v>14121</v>
      </c>
      <c r="G2866" s="72"/>
      <c r="H2866" s="72"/>
    </row>
    <row r="2867" spans="1:8">
      <c r="A2867" s="70" t="s">
        <v>14122</v>
      </c>
      <c r="B2867" s="71" t="s">
        <v>14123</v>
      </c>
      <c r="C2867" s="62" t="s">
        <v>14124</v>
      </c>
      <c r="D2867" s="63" t="s">
        <v>14125</v>
      </c>
      <c r="G2867" s="72"/>
      <c r="H2867" s="72"/>
    </row>
    <row r="2868" spans="1:8">
      <c r="A2868" s="70" t="s">
        <v>14126</v>
      </c>
      <c r="B2868" s="71" t="s">
        <v>14127</v>
      </c>
      <c r="C2868" s="62" t="s">
        <v>14128</v>
      </c>
      <c r="D2868" s="63" t="s">
        <v>14129</v>
      </c>
      <c r="G2868" s="72"/>
      <c r="H2868" s="72"/>
    </row>
    <row r="2869" spans="1:8">
      <c r="A2869" s="70" t="s">
        <v>14130</v>
      </c>
      <c r="B2869" s="71" t="s">
        <v>14131</v>
      </c>
      <c r="C2869" s="62" t="s">
        <v>14132</v>
      </c>
      <c r="D2869" s="63" t="s">
        <v>14133</v>
      </c>
      <c r="G2869" s="72"/>
      <c r="H2869" s="72"/>
    </row>
    <row r="2870" spans="1:8">
      <c r="A2870" s="70" t="s">
        <v>14134</v>
      </c>
      <c r="B2870" s="71" t="s">
        <v>14135</v>
      </c>
      <c r="C2870" s="62" t="s">
        <v>14136</v>
      </c>
      <c r="D2870" s="63" t="s">
        <v>14137</v>
      </c>
      <c r="G2870" s="72"/>
      <c r="H2870" s="72"/>
    </row>
    <row r="2871" spans="1:8">
      <c r="A2871" s="70" t="s">
        <v>14138</v>
      </c>
      <c r="B2871" s="71" t="s">
        <v>14139</v>
      </c>
      <c r="C2871" s="62" t="s">
        <v>14140</v>
      </c>
      <c r="D2871" s="63" t="s">
        <v>14141</v>
      </c>
      <c r="G2871" s="72"/>
      <c r="H2871" s="72"/>
    </row>
    <row r="2872" spans="1:8">
      <c r="A2872" s="70" t="s">
        <v>14142</v>
      </c>
      <c r="B2872" s="71" t="s">
        <v>14143</v>
      </c>
      <c r="C2872" s="62" t="s">
        <v>14144</v>
      </c>
      <c r="D2872" s="63" t="s">
        <v>14145</v>
      </c>
      <c r="G2872" s="72"/>
      <c r="H2872" s="72"/>
    </row>
    <row r="2873" spans="1:8">
      <c r="A2873" s="70" t="s">
        <v>14146</v>
      </c>
      <c r="B2873" s="71" t="s">
        <v>14147</v>
      </c>
      <c r="C2873" s="62" t="s">
        <v>14148</v>
      </c>
      <c r="D2873" s="63" t="s">
        <v>14149</v>
      </c>
      <c r="G2873" s="72"/>
      <c r="H2873" s="72"/>
    </row>
    <row r="2874" spans="1:8">
      <c r="A2874" s="70" t="s">
        <v>14150</v>
      </c>
      <c r="B2874" s="71" t="s">
        <v>14151</v>
      </c>
      <c r="C2874" s="62" t="s">
        <v>14152</v>
      </c>
      <c r="D2874" s="63" t="s">
        <v>14153</v>
      </c>
      <c r="G2874" s="72"/>
      <c r="H2874" s="72"/>
    </row>
    <row r="2875" spans="1:8">
      <c r="A2875" s="70" t="s">
        <v>14154</v>
      </c>
      <c r="B2875" s="71" t="s">
        <v>14155</v>
      </c>
      <c r="C2875" s="62" t="s">
        <v>14156</v>
      </c>
      <c r="D2875" s="63" t="s">
        <v>14157</v>
      </c>
      <c r="G2875" s="72"/>
      <c r="H2875" s="72"/>
    </row>
    <row r="2876" spans="1:8">
      <c r="A2876" s="70" t="s">
        <v>14158</v>
      </c>
      <c r="B2876" s="71" t="s">
        <v>14159</v>
      </c>
      <c r="C2876" s="62" t="s">
        <v>14160</v>
      </c>
      <c r="D2876" s="63" t="s">
        <v>14161</v>
      </c>
      <c r="G2876" s="72"/>
      <c r="H2876" s="72"/>
    </row>
    <row r="2877" spans="1:8">
      <c r="A2877" s="70" t="s">
        <v>14162</v>
      </c>
      <c r="B2877" s="71" t="s">
        <v>14163</v>
      </c>
      <c r="C2877" s="62" t="s">
        <v>14164</v>
      </c>
      <c r="D2877" s="63" t="s">
        <v>14165</v>
      </c>
      <c r="G2877" s="72"/>
      <c r="H2877" s="72"/>
    </row>
    <row r="2878" spans="1:8">
      <c r="A2878" s="70" t="s">
        <v>14166</v>
      </c>
      <c r="B2878" s="71" t="s">
        <v>14167</v>
      </c>
      <c r="C2878" s="62" t="s">
        <v>14168</v>
      </c>
      <c r="D2878" s="63" t="s">
        <v>14169</v>
      </c>
      <c r="G2878" s="72"/>
      <c r="H2878" s="72"/>
    </row>
    <row r="2879" spans="1:8">
      <c r="A2879" s="70" t="s">
        <v>14170</v>
      </c>
      <c r="B2879" s="71" t="s">
        <v>14171</v>
      </c>
      <c r="C2879" s="62" t="s">
        <v>14172</v>
      </c>
      <c r="D2879" s="63" t="s">
        <v>14173</v>
      </c>
      <c r="G2879" s="72"/>
      <c r="H2879" s="72"/>
    </row>
    <row r="2880" spans="1:8">
      <c r="A2880" s="70" t="s">
        <v>14174</v>
      </c>
      <c r="B2880" s="71" t="s">
        <v>14175</v>
      </c>
      <c r="C2880" s="62" t="s">
        <v>14176</v>
      </c>
      <c r="D2880" s="63" t="s">
        <v>14177</v>
      </c>
      <c r="G2880" s="72"/>
      <c r="H2880" s="72"/>
    </row>
    <row r="2881" spans="1:8">
      <c r="A2881" s="70" t="s">
        <v>14178</v>
      </c>
      <c r="B2881" s="71" t="s">
        <v>14179</v>
      </c>
      <c r="C2881" s="62" t="s">
        <v>14180</v>
      </c>
      <c r="D2881" s="63" t="s">
        <v>14181</v>
      </c>
      <c r="G2881" s="72"/>
      <c r="H2881" s="72"/>
    </row>
    <row r="2882" spans="1:8">
      <c r="A2882" s="70" t="s">
        <v>14182</v>
      </c>
      <c r="B2882" s="71" t="s">
        <v>14183</v>
      </c>
      <c r="C2882" s="62" t="s">
        <v>14184</v>
      </c>
      <c r="D2882" s="63" t="s">
        <v>14185</v>
      </c>
      <c r="G2882" s="72"/>
      <c r="H2882" s="72"/>
    </row>
    <row r="2883" spans="1:8">
      <c r="A2883" s="70" t="s">
        <v>14186</v>
      </c>
      <c r="B2883" s="71" t="s">
        <v>14187</v>
      </c>
      <c r="C2883" s="62" t="s">
        <v>14188</v>
      </c>
      <c r="D2883" s="63" t="s">
        <v>14189</v>
      </c>
      <c r="G2883" s="72"/>
      <c r="H2883" s="72"/>
    </row>
    <row r="2884" spans="1:8">
      <c r="A2884" s="70" t="s">
        <v>14190</v>
      </c>
      <c r="B2884" s="71" t="s">
        <v>14191</v>
      </c>
      <c r="C2884" s="62" t="s">
        <v>14192</v>
      </c>
      <c r="D2884" s="63" t="s">
        <v>14193</v>
      </c>
      <c r="G2884" s="72"/>
      <c r="H2884" s="72"/>
    </row>
    <row r="2885" spans="1:8">
      <c r="A2885" s="70" t="s">
        <v>14194</v>
      </c>
      <c r="B2885" s="71" t="s">
        <v>14195</v>
      </c>
      <c r="C2885" s="62" t="s">
        <v>14196</v>
      </c>
      <c r="D2885" s="63" t="s">
        <v>14197</v>
      </c>
      <c r="G2885" s="72"/>
      <c r="H2885" s="72"/>
    </row>
    <row r="2886" spans="1:8">
      <c r="A2886" s="70" t="s">
        <v>14198</v>
      </c>
      <c r="B2886" s="71" t="s">
        <v>14199</v>
      </c>
      <c r="C2886" s="62" t="s">
        <v>14200</v>
      </c>
      <c r="D2886" s="63" t="s">
        <v>14201</v>
      </c>
      <c r="G2886" s="72"/>
      <c r="H2886" s="72"/>
    </row>
    <row r="2887" spans="1:8">
      <c r="A2887" s="70" t="s">
        <v>14202</v>
      </c>
      <c r="B2887" s="71" t="s">
        <v>14203</v>
      </c>
      <c r="C2887" s="62" t="s">
        <v>14204</v>
      </c>
      <c r="D2887" s="63" t="s">
        <v>14205</v>
      </c>
      <c r="G2887" s="72"/>
      <c r="H2887" s="72"/>
    </row>
    <row r="2888" spans="1:8">
      <c r="A2888" s="70" t="s">
        <v>14206</v>
      </c>
      <c r="B2888" s="71" t="s">
        <v>14207</v>
      </c>
      <c r="C2888" s="62" t="s">
        <v>14208</v>
      </c>
      <c r="D2888" s="63" t="s">
        <v>14209</v>
      </c>
      <c r="G2888" s="72"/>
      <c r="H2888" s="72"/>
    </row>
    <row r="2889" spans="1:8">
      <c r="A2889" s="70" t="s">
        <v>14210</v>
      </c>
      <c r="B2889" s="71" t="s">
        <v>14211</v>
      </c>
      <c r="C2889" s="62" t="s">
        <v>14212</v>
      </c>
      <c r="D2889" s="63" t="s">
        <v>14213</v>
      </c>
      <c r="G2889" s="72"/>
      <c r="H2889" s="72"/>
    </row>
    <row r="2890" spans="1:8">
      <c r="A2890" s="70" t="s">
        <v>14214</v>
      </c>
      <c r="B2890" s="71" t="s">
        <v>14215</v>
      </c>
      <c r="C2890" s="62" t="s">
        <v>14216</v>
      </c>
      <c r="D2890" s="63" t="s">
        <v>14217</v>
      </c>
      <c r="G2890" s="72"/>
      <c r="H2890" s="72"/>
    </row>
    <row r="2891" spans="1:8">
      <c r="A2891" s="70" t="s">
        <v>14218</v>
      </c>
      <c r="B2891" s="71" t="s">
        <v>14219</v>
      </c>
      <c r="C2891" s="62" t="s">
        <v>14220</v>
      </c>
      <c r="D2891" s="63" t="s">
        <v>14221</v>
      </c>
      <c r="G2891" s="72"/>
      <c r="H2891" s="72"/>
    </row>
    <row r="2892" spans="1:8">
      <c r="A2892" s="70" t="s">
        <v>14222</v>
      </c>
      <c r="B2892" s="71" t="s">
        <v>14223</v>
      </c>
      <c r="C2892" s="62" t="s">
        <v>14224</v>
      </c>
      <c r="D2892" s="63" t="s">
        <v>14225</v>
      </c>
      <c r="G2892" s="72"/>
      <c r="H2892" s="72"/>
    </row>
    <row r="2893" spans="1:8">
      <c r="A2893" s="70" t="s">
        <v>14226</v>
      </c>
      <c r="B2893" s="71" t="s">
        <v>14227</v>
      </c>
      <c r="C2893" s="62" t="s">
        <v>14228</v>
      </c>
      <c r="D2893" s="63" t="s">
        <v>14229</v>
      </c>
      <c r="G2893" s="72"/>
      <c r="H2893" s="72"/>
    </row>
    <row r="2894" spans="1:8">
      <c r="A2894" s="70" t="s">
        <v>14230</v>
      </c>
      <c r="B2894" s="71" t="s">
        <v>14231</v>
      </c>
      <c r="C2894" s="62" t="s">
        <v>14232</v>
      </c>
      <c r="D2894" s="63" t="s">
        <v>14233</v>
      </c>
      <c r="G2894" s="72"/>
      <c r="H2894" s="72"/>
    </row>
    <row r="2895" spans="1:8">
      <c r="A2895" s="70" t="s">
        <v>14234</v>
      </c>
      <c r="B2895" s="71" t="s">
        <v>14235</v>
      </c>
      <c r="C2895" s="62" t="s">
        <v>14236</v>
      </c>
      <c r="D2895" s="63" t="s">
        <v>14237</v>
      </c>
      <c r="G2895" s="72"/>
      <c r="H2895" s="72"/>
    </row>
    <row r="2896" spans="1:8">
      <c r="A2896" s="70" t="s">
        <v>14238</v>
      </c>
      <c r="B2896" s="71" t="s">
        <v>14239</v>
      </c>
      <c r="C2896" s="62" t="s">
        <v>14240</v>
      </c>
      <c r="D2896" s="63" t="s">
        <v>14241</v>
      </c>
      <c r="G2896" s="72"/>
      <c r="H2896" s="72"/>
    </row>
    <row r="2897" spans="1:8">
      <c r="A2897" s="70" t="s">
        <v>14242</v>
      </c>
      <c r="B2897" s="71" t="s">
        <v>14243</v>
      </c>
      <c r="C2897" s="62" t="s">
        <v>14244</v>
      </c>
      <c r="D2897" s="63" t="s">
        <v>14245</v>
      </c>
      <c r="G2897" s="72"/>
      <c r="H2897" s="72"/>
    </row>
    <row r="2898" spans="1:8">
      <c r="A2898" s="70" t="s">
        <v>14246</v>
      </c>
      <c r="B2898" s="71" t="s">
        <v>14247</v>
      </c>
      <c r="C2898" s="62" t="s">
        <v>14248</v>
      </c>
      <c r="D2898" s="63" t="s">
        <v>14249</v>
      </c>
      <c r="G2898" s="72"/>
      <c r="H2898" s="72"/>
    </row>
    <row r="2899" spans="1:8">
      <c r="A2899" s="70" t="s">
        <v>14250</v>
      </c>
      <c r="B2899" s="71" t="s">
        <v>14251</v>
      </c>
      <c r="C2899" s="62" t="s">
        <v>14252</v>
      </c>
      <c r="D2899" s="63" t="s">
        <v>14253</v>
      </c>
      <c r="G2899" s="72"/>
      <c r="H2899" s="72"/>
    </row>
    <row r="2900" spans="1:8">
      <c r="A2900" s="70" t="s">
        <v>14254</v>
      </c>
      <c r="B2900" s="71" t="s">
        <v>14255</v>
      </c>
      <c r="C2900" s="62" t="s">
        <v>14256</v>
      </c>
      <c r="D2900" s="63" t="s">
        <v>14257</v>
      </c>
      <c r="G2900" s="72"/>
      <c r="H2900" s="72"/>
    </row>
    <row r="2901" spans="1:8">
      <c r="A2901" s="70" t="s">
        <v>14258</v>
      </c>
      <c r="B2901" s="71" t="s">
        <v>14259</v>
      </c>
      <c r="C2901" s="62" t="s">
        <v>14260</v>
      </c>
      <c r="D2901" s="63" t="s">
        <v>14261</v>
      </c>
      <c r="G2901" s="72"/>
      <c r="H2901" s="72"/>
    </row>
    <row r="2902" spans="1:8">
      <c r="A2902" s="70" t="s">
        <v>14262</v>
      </c>
      <c r="B2902" s="71" t="s">
        <v>14263</v>
      </c>
      <c r="C2902" s="62" t="s">
        <v>14264</v>
      </c>
      <c r="D2902" s="63" t="s">
        <v>14265</v>
      </c>
      <c r="G2902" s="72"/>
      <c r="H2902" s="72"/>
    </row>
    <row r="2903" spans="1:8">
      <c r="A2903" s="70" t="s">
        <v>14266</v>
      </c>
      <c r="B2903" s="71" t="s">
        <v>14267</v>
      </c>
      <c r="C2903" s="62" t="s">
        <v>14268</v>
      </c>
      <c r="D2903" s="63" t="s">
        <v>14269</v>
      </c>
      <c r="G2903" s="72"/>
      <c r="H2903" s="72"/>
    </row>
    <row r="2904" spans="1:8">
      <c r="A2904" s="70" t="s">
        <v>14270</v>
      </c>
      <c r="B2904" s="71" t="s">
        <v>14271</v>
      </c>
      <c r="C2904" s="62" t="s">
        <v>14272</v>
      </c>
      <c r="D2904" s="63" t="s">
        <v>14273</v>
      </c>
      <c r="G2904" s="72"/>
      <c r="H2904" s="72"/>
    </row>
    <row r="2905" spans="1:8">
      <c r="A2905" s="70" t="s">
        <v>14274</v>
      </c>
      <c r="B2905" s="71" t="s">
        <v>14275</v>
      </c>
      <c r="C2905" s="62" t="s">
        <v>14276</v>
      </c>
      <c r="D2905" s="63" t="s">
        <v>14277</v>
      </c>
      <c r="G2905" s="72"/>
      <c r="H2905" s="72"/>
    </row>
    <row r="2906" spans="1:8">
      <c r="A2906" s="70" t="s">
        <v>14278</v>
      </c>
      <c r="B2906" s="71" t="s">
        <v>14279</v>
      </c>
      <c r="C2906" s="62" t="s">
        <v>14280</v>
      </c>
      <c r="D2906" s="63" t="s">
        <v>14281</v>
      </c>
      <c r="G2906" s="72"/>
      <c r="H2906" s="72"/>
    </row>
    <row r="2907" spans="1:8">
      <c r="A2907" s="70" t="s">
        <v>14282</v>
      </c>
      <c r="B2907" s="71" t="s">
        <v>14283</v>
      </c>
      <c r="C2907" s="62" t="s">
        <v>14284</v>
      </c>
      <c r="D2907" s="63" t="s">
        <v>14285</v>
      </c>
      <c r="G2907" s="72"/>
      <c r="H2907" s="72"/>
    </row>
    <row r="2908" spans="1:8">
      <c r="A2908" s="70" t="s">
        <v>14286</v>
      </c>
      <c r="B2908" s="71" t="s">
        <v>14287</v>
      </c>
      <c r="C2908" s="62" t="s">
        <v>14288</v>
      </c>
      <c r="D2908" s="63" t="s">
        <v>14289</v>
      </c>
      <c r="G2908" s="72"/>
      <c r="H2908" s="72"/>
    </row>
    <row r="2909" spans="1:8">
      <c r="A2909" s="70" t="s">
        <v>14290</v>
      </c>
      <c r="B2909" s="71" t="s">
        <v>14291</v>
      </c>
      <c r="C2909" s="62" t="s">
        <v>14292</v>
      </c>
      <c r="D2909" s="63" t="s">
        <v>14293</v>
      </c>
      <c r="G2909" s="72"/>
      <c r="H2909" s="72"/>
    </row>
    <row r="2910" spans="1:8">
      <c r="A2910" s="70" t="s">
        <v>14294</v>
      </c>
      <c r="B2910" s="71" t="s">
        <v>14295</v>
      </c>
      <c r="C2910" s="62" t="s">
        <v>14296</v>
      </c>
      <c r="D2910" s="63" t="s">
        <v>14297</v>
      </c>
      <c r="G2910" s="72"/>
      <c r="H2910" s="72"/>
    </row>
    <row r="2911" spans="1:8">
      <c r="A2911" s="70" t="s">
        <v>14298</v>
      </c>
      <c r="B2911" s="71" t="s">
        <v>14299</v>
      </c>
      <c r="C2911" s="62" t="s">
        <v>14300</v>
      </c>
      <c r="D2911" s="63" t="s">
        <v>14301</v>
      </c>
      <c r="G2911" s="72"/>
      <c r="H2911" s="72"/>
    </row>
    <row r="2912" spans="1:8">
      <c r="A2912" s="70" t="s">
        <v>14302</v>
      </c>
      <c r="B2912" s="71" t="s">
        <v>14303</v>
      </c>
      <c r="C2912" s="62" t="s">
        <v>14304</v>
      </c>
      <c r="D2912" s="63" t="s">
        <v>14305</v>
      </c>
      <c r="G2912" s="72"/>
      <c r="H2912" s="72"/>
    </row>
    <row r="2913" spans="1:8">
      <c r="A2913" s="70" t="s">
        <v>14306</v>
      </c>
      <c r="B2913" s="71" t="s">
        <v>14307</v>
      </c>
      <c r="C2913" s="62" t="s">
        <v>14308</v>
      </c>
      <c r="D2913" s="63" t="s">
        <v>14309</v>
      </c>
      <c r="G2913" s="72"/>
      <c r="H2913" s="72"/>
    </row>
    <row r="2914" spans="1:8">
      <c r="A2914" s="70" t="s">
        <v>14310</v>
      </c>
      <c r="B2914" s="71" t="s">
        <v>14311</v>
      </c>
      <c r="C2914" s="62" t="s">
        <v>14312</v>
      </c>
      <c r="D2914" s="63" t="s">
        <v>14313</v>
      </c>
      <c r="G2914" s="72"/>
      <c r="H2914" s="72"/>
    </row>
    <row r="2915" spans="1:8">
      <c r="A2915" s="70" t="s">
        <v>14314</v>
      </c>
      <c r="B2915" s="71" t="s">
        <v>14315</v>
      </c>
      <c r="C2915" s="62" t="s">
        <v>14316</v>
      </c>
      <c r="D2915" s="63" t="s">
        <v>14317</v>
      </c>
      <c r="G2915" s="72"/>
      <c r="H2915" s="72"/>
    </row>
    <row r="2916" spans="1:8">
      <c r="A2916" s="70" t="s">
        <v>14318</v>
      </c>
      <c r="B2916" s="71" t="s">
        <v>14319</v>
      </c>
      <c r="C2916" s="62" t="s">
        <v>14320</v>
      </c>
      <c r="D2916" s="63" t="s">
        <v>14321</v>
      </c>
      <c r="G2916" s="72"/>
      <c r="H2916" s="72"/>
    </row>
    <row r="2917" spans="1:8">
      <c r="A2917" s="70" t="s">
        <v>14322</v>
      </c>
      <c r="B2917" s="71" t="s">
        <v>14323</v>
      </c>
      <c r="C2917" s="62" t="s">
        <v>14324</v>
      </c>
      <c r="D2917" s="63" t="s">
        <v>14325</v>
      </c>
      <c r="G2917" s="72"/>
      <c r="H2917" s="72"/>
    </row>
    <row r="2918" spans="1:8">
      <c r="A2918" s="70" t="s">
        <v>14326</v>
      </c>
      <c r="B2918" s="71" t="s">
        <v>14327</v>
      </c>
      <c r="C2918" s="62" t="s">
        <v>14328</v>
      </c>
      <c r="D2918" s="63" t="s">
        <v>14329</v>
      </c>
      <c r="G2918" s="72"/>
      <c r="H2918" s="72"/>
    </row>
    <row r="2919" spans="1:8">
      <c r="A2919" s="70" t="s">
        <v>14330</v>
      </c>
      <c r="B2919" s="71" t="s">
        <v>14331</v>
      </c>
      <c r="C2919" s="62" t="s">
        <v>14332</v>
      </c>
      <c r="D2919" s="63" t="s">
        <v>14333</v>
      </c>
      <c r="G2919" s="72"/>
      <c r="H2919" s="72"/>
    </row>
    <row r="2920" spans="1:8">
      <c r="A2920" s="70" t="s">
        <v>14334</v>
      </c>
      <c r="B2920" s="71" t="s">
        <v>14335</v>
      </c>
      <c r="C2920" s="62" t="s">
        <v>14336</v>
      </c>
      <c r="D2920" s="63" t="s">
        <v>14337</v>
      </c>
      <c r="G2920" s="72"/>
      <c r="H2920" s="72"/>
    </row>
    <row r="2921" spans="1:8">
      <c r="A2921" s="70" t="s">
        <v>14338</v>
      </c>
      <c r="B2921" s="71" t="s">
        <v>14339</v>
      </c>
      <c r="C2921" s="62" t="s">
        <v>14340</v>
      </c>
      <c r="D2921" s="63" t="s">
        <v>14341</v>
      </c>
      <c r="G2921" s="72"/>
      <c r="H2921" s="72"/>
    </row>
    <row r="2922" spans="1:8">
      <c r="A2922" s="70" t="s">
        <v>14342</v>
      </c>
      <c r="B2922" s="71" t="s">
        <v>14343</v>
      </c>
      <c r="C2922" s="62" t="s">
        <v>14344</v>
      </c>
      <c r="D2922" s="63" t="s">
        <v>14345</v>
      </c>
      <c r="G2922" s="72"/>
      <c r="H2922" s="72"/>
    </row>
    <row r="2923" spans="1:8">
      <c r="A2923" s="70" t="s">
        <v>14346</v>
      </c>
      <c r="B2923" s="71" t="s">
        <v>14347</v>
      </c>
      <c r="C2923" s="62" t="s">
        <v>14348</v>
      </c>
      <c r="D2923" s="63" t="s">
        <v>14349</v>
      </c>
      <c r="G2923" s="72"/>
      <c r="H2923" s="72"/>
    </row>
    <row r="2924" spans="1:8">
      <c r="A2924" s="70" t="s">
        <v>14350</v>
      </c>
      <c r="B2924" s="71" t="s">
        <v>14351</v>
      </c>
      <c r="C2924" s="62" t="s">
        <v>14352</v>
      </c>
      <c r="D2924" s="63" t="s">
        <v>14353</v>
      </c>
      <c r="G2924" s="72"/>
      <c r="H2924" s="72"/>
    </row>
    <row r="2925" spans="1:8">
      <c r="A2925" s="70" t="s">
        <v>14354</v>
      </c>
      <c r="B2925" s="71" t="s">
        <v>14355</v>
      </c>
      <c r="C2925" s="62" t="s">
        <v>14356</v>
      </c>
      <c r="D2925" s="63" t="s">
        <v>14357</v>
      </c>
      <c r="G2925" s="72"/>
      <c r="H2925" s="72"/>
    </row>
    <row r="2926" spans="1:8">
      <c r="A2926" s="70" t="s">
        <v>14358</v>
      </c>
      <c r="B2926" s="71" t="s">
        <v>14359</v>
      </c>
      <c r="C2926" s="62" t="s">
        <v>14360</v>
      </c>
      <c r="D2926" s="63" t="s">
        <v>14361</v>
      </c>
      <c r="G2926" s="72"/>
      <c r="H2926" s="72"/>
    </row>
    <row r="2927" spans="1:8">
      <c r="A2927" s="70" t="s">
        <v>14362</v>
      </c>
      <c r="B2927" s="71" t="s">
        <v>14363</v>
      </c>
      <c r="C2927" s="62" t="s">
        <v>14364</v>
      </c>
      <c r="D2927" s="63" t="s">
        <v>14365</v>
      </c>
      <c r="G2927" s="72"/>
      <c r="H2927" s="72"/>
    </row>
    <row r="2928" spans="1:8">
      <c r="A2928" s="70" t="s">
        <v>14366</v>
      </c>
      <c r="B2928" s="71" t="s">
        <v>14367</v>
      </c>
      <c r="C2928" s="62" t="s">
        <v>14368</v>
      </c>
      <c r="D2928" s="63" t="s">
        <v>14369</v>
      </c>
      <c r="G2928" s="72"/>
      <c r="H2928" s="72"/>
    </row>
    <row r="2929" spans="1:8">
      <c r="A2929" s="70" t="s">
        <v>14370</v>
      </c>
      <c r="B2929" s="71" t="s">
        <v>14371</v>
      </c>
      <c r="C2929" s="62" t="s">
        <v>14372</v>
      </c>
      <c r="D2929" s="63" t="s">
        <v>14373</v>
      </c>
      <c r="G2929" s="72"/>
      <c r="H2929" s="72"/>
    </row>
    <row r="2930" spans="1:8">
      <c r="A2930" s="70" t="s">
        <v>14374</v>
      </c>
      <c r="B2930" s="71" t="s">
        <v>14375</v>
      </c>
      <c r="C2930" s="62" t="s">
        <v>14376</v>
      </c>
      <c r="D2930" s="63" t="s">
        <v>14377</v>
      </c>
      <c r="G2930" s="72"/>
      <c r="H2930" s="72"/>
    </row>
    <row r="2931" spans="1:8">
      <c r="A2931" s="70" t="s">
        <v>14378</v>
      </c>
      <c r="B2931" s="71" t="s">
        <v>14379</v>
      </c>
      <c r="C2931" s="62" t="s">
        <v>14380</v>
      </c>
      <c r="D2931" s="63" t="s">
        <v>14381</v>
      </c>
      <c r="G2931" s="72"/>
      <c r="H2931" s="72"/>
    </row>
    <row r="2932" spans="1:8">
      <c r="A2932" s="70" t="s">
        <v>14382</v>
      </c>
      <c r="B2932" s="71" t="s">
        <v>14383</v>
      </c>
      <c r="C2932" s="62" t="s">
        <v>14384</v>
      </c>
      <c r="D2932" s="63" t="s">
        <v>14385</v>
      </c>
      <c r="G2932" s="72"/>
      <c r="H2932" s="72"/>
    </row>
    <row r="2933" spans="1:8">
      <c r="A2933" s="70" t="s">
        <v>14386</v>
      </c>
      <c r="B2933" s="71" t="s">
        <v>14387</v>
      </c>
      <c r="C2933" s="62" t="s">
        <v>14388</v>
      </c>
      <c r="D2933" s="63" t="s">
        <v>14389</v>
      </c>
      <c r="G2933" s="72"/>
      <c r="H2933" s="72"/>
    </row>
    <row r="2934" spans="1:8">
      <c r="A2934" s="70" t="s">
        <v>14390</v>
      </c>
      <c r="B2934" s="71" t="s">
        <v>14391</v>
      </c>
      <c r="C2934" s="62" t="s">
        <v>14392</v>
      </c>
      <c r="D2934" s="63" t="s">
        <v>14393</v>
      </c>
      <c r="G2934" s="72"/>
      <c r="H2934" s="72"/>
    </row>
    <row r="2935" spans="1:8">
      <c r="A2935" s="70" t="s">
        <v>14394</v>
      </c>
      <c r="B2935" s="71" t="s">
        <v>14395</v>
      </c>
      <c r="C2935" s="62" t="s">
        <v>14396</v>
      </c>
      <c r="D2935" s="63" t="s">
        <v>14397</v>
      </c>
      <c r="G2935" s="72"/>
      <c r="H2935" s="72"/>
    </row>
    <row r="2936" spans="1:8">
      <c r="A2936" s="70" t="s">
        <v>14398</v>
      </c>
      <c r="B2936" s="71" t="s">
        <v>14399</v>
      </c>
      <c r="C2936" s="62" t="s">
        <v>14400</v>
      </c>
      <c r="D2936" s="63" t="s">
        <v>14401</v>
      </c>
      <c r="G2936" s="72"/>
      <c r="H2936" s="72"/>
    </row>
    <row r="2937" spans="1:8">
      <c r="A2937" s="70" t="s">
        <v>14402</v>
      </c>
      <c r="B2937" s="71" t="s">
        <v>14403</v>
      </c>
      <c r="C2937" s="62" t="s">
        <v>14404</v>
      </c>
      <c r="D2937" s="63" t="s">
        <v>14405</v>
      </c>
      <c r="G2937" s="72"/>
      <c r="H2937" s="72"/>
    </row>
    <row r="2938" spans="1:8">
      <c r="A2938" s="70" t="s">
        <v>14406</v>
      </c>
      <c r="B2938" s="71" t="s">
        <v>14407</v>
      </c>
      <c r="C2938" s="62" t="s">
        <v>14408</v>
      </c>
      <c r="D2938" s="63" t="s">
        <v>14409</v>
      </c>
      <c r="G2938" s="72"/>
      <c r="H2938" s="72"/>
    </row>
    <row r="2939" spans="1:8">
      <c r="A2939" s="70" t="s">
        <v>14410</v>
      </c>
      <c r="B2939" s="71" t="s">
        <v>14411</v>
      </c>
      <c r="C2939" s="62" t="s">
        <v>14412</v>
      </c>
      <c r="D2939" s="63" t="s">
        <v>14413</v>
      </c>
      <c r="G2939" s="72"/>
      <c r="H2939" s="72"/>
    </row>
    <row r="2940" spans="1:8">
      <c r="A2940" s="70" t="s">
        <v>14414</v>
      </c>
      <c r="B2940" s="71" t="s">
        <v>14415</v>
      </c>
      <c r="C2940" s="62" t="s">
        <v>14416</v>
      </c>
      <c r="D2940" s="63" t="s">
        <v>14417</v>
      </c>
      <c r="G2940" s="72"/>
      <c r="H2940" s="72"/>
    </row>
    <row r="2941" spans="1:8">
      <c r="A2941" s="70" t="s">
        <v>14418</v>
      </c>
      <c r="B2941" s="71" t="s">
        <v>14419</v>
      </c>
      <c r="C2941" s="62" t="s">
        <v>14420</v>
      </c>
      <c r="D2941" s="63" t="s">
        <v>14421</v>
      </c>
      <c r="G2941" s="72"/>
      <c r="H2941" s="72"/>
    </row>
    <row r="2942" spans="1:8">
      <c r="A2942" s="70" t="s">
        <v>14422</v>
      </c>
      <c r="B2942" s="71" t="s">
        <v>14423</v>
      </c>
      <c r="C2942" s="62" t="s">
        <v>14424</v>
      </c>
      <c r="D2942" s="63" t="s">
        <v>14425</v>
      </c>
      <c r="G2942" s="72"/>
      <c r="H2942" s="72"/>
    </row>
    <row r="2943" spans="1:8">
      <c r="A2943" s="70" t="s">
        <v>14426</v>
      </c>
      <c r="B2943" s="71" t="s">
        <v>14427</v>
      </c>
      <c r="C2943" s="62" t="s">
        <v>14428</v>
      </c>
      <c r="D2943" s="63" t="s">
        <v>14429</v>
      </c>
      <c r="G2943" s="72"/>
      <c r="H2943" s="72"/>
    </row>
    <row r="2944" spans="1:8">
      <c r="A2944" s="70" t="s">
        <v>14430</v>
      </c>
      <c r="B2944" s="71" t="s">
        <v>14431</v>
      </c>
      <c r="C2944" s="62" t="s">
        <v>14432</v>
      </c>
      <c r="D2944" s="63" t="s">
        <v>14433</v>
      </c>
      <c r="G2944" s="72"/>
      <c r="H2944" s="72"/>
    </row>
    <row r="2945" spans="1:8">
      <c r="A2945" s="70" t="s">
        <v>14434</v>
      </c>
      <c r="B2945" s="71" t="s">
        <v>14435</v>
      </c>
      <c r="C2945" s="62" t="s">
        <v>14436</v>
      </c>
      <c r="D2945" s="63" t="s">
        <v>14437</v>
      </c>
      <c r="G2945" s="72"/>
      <c r="H2945" s="72"/>
    </row>
    <row r="2946" spans="1:8">
      <c r="A2946" s="70" t="s">
        <v>14438</v>
      </c>
      <c r="B2946" s="71" t="s">
        <v>14439</v>
      </c>
      <c r="C2946" s="62" t="s">
        <v>14440</v>
      </c>
      <c r="D2946" s="63" t="s">
        <v>14441</v>
      </c>
      <c r="G2946" s="72"/>
      <c r="H2946" s="72"/>
    </row>
    <row r="2947" spans="1:8">
      <c r="A2947" s="70" t="s">
        <v>14442</v>
      </c>
      <c r="B2947" s="71" t="s">
        <v>14443</v>
      </c>
      <c r="C2947" s="62" t="s">
        <v>14444</v>
      </c>
      <c r="D2947" s="63" t="s">
        <v>14445</v>
      </c>
      <c r="G2947" s="72"/>
      <c r="H2947" s="72"/>
    </row>
    <row r="2948" spans="1:8">
      <c r="A2948" s="70" t="s">
        <v>14446</v>
      </c>
      <c r="B2948" s="71" t="s">
        <v>14447</v>
      </c>
      <c r="C2948" s="62" t="s">
        <v>14448</v>
      </c>
      <c r="D2948" s="63" t="s">
        <v>14449</v>
      </c>
      <c r="G2948" s="72"/>
      <c r="H2948" s="72"/>
    </row>
    <row r="2949" spans="1:8">
      <c r="A2949" s="70" t="s">
        <v>14450</v>
      </c>
      <c r="B2949" s="71" t="s">
        <v>14451</v>
      </c>
      <c r="C2949" s="62" t="s">
        <v>14452</v>
      </c>
      <c r="D2949" s="63" t="s">
        <v>14453</v>
      </c>
      <c r="G2949" s="72"/>
      <c r="H2949" s="72"/>
    </row>
    <row r="2950" spans="1:8">
      <c r="A2950" s="70" t="s">
        <v>14454</v>
      </c>
      <c r="B2950" s="71" t="s">
        <v>14455</v>
      </c>
      <c r="C2950" s="62" t="s">
        <v>14456</v>
      </c>
      <c r="D2950" s="63" t="s">
        <v>14457</v>
      </c>
      <c r="G2950" s="72"/>
      <c r="H2950" s="72"/>
    </row>
    <row r="2951" spans="1:8">
      <c r="A2951" s="70" t="s">
        <v>14458</v>
      </c>
      <c r="B2951" s="71" t="s">
        <v>14459</v>
      </c>
      <c r="C2951" s="62" t="s">
        <v>14460</v>
      </c>
      <c r="D2951" s="63" t="s">
        <v>14461</v>
      </c>
      <c r="G2951" s="72"/>
      <c r="H2951" s="72"/>
    </row>
    <row r="2952" spans="1:8">
      <c r="A2952" s="70" t="s">
        <v>14462</v>
      </c>
      <c r="B2952" s="71" t="s">
        <v>14463</v>
      </c>
      <c r="C2952" s="62" t="s">
        <v>14464</v>
      </c>
      <c r="D2952" s="63" t="s">
        <v>14465</v>
      </c>
      <c r="G2952" s="72"/>
      <c r="H2952" s="72"/>
    </row>
    <row r="2953" spans="1:8">
      <c r="A2953" s="70" t="s">
        <v>14466</v>
      </c>
      <c r="B2953" s="71" t="s">
        <v>14467</v>
      </c>
      <c r="C2953" s="62" t="s">
        <v>14468</v>
      </c>
      <c r="D2953" s="63" t="s">
        <v>14469</v>
      </c>
      <c r="G2953" s="72"/>
      <c r="H2953" s="72"/>
    </row>
    <row r="2954" spans="1:8">
      <c r="A2954" s="70" t="s">
        <v>14470</v>
      </c>
      <c r="B2954" s="71" t="s">
        <v>14471</v>
      </c>
      <c r="C2954" s="62" t="s">
        <v>14472</v>
      </c>
      <c r="D2954" s="63" t="s">
        <v>14473</v>
      </c>
      <c r="G2954" s="72"/>
      <c r="H2954" s="72"/>
    </row>
    <row r="2955" spans="1:8">
      <c r="A2955" s="70" t="s">
        <v>14474</v>
      </c>
      <c r="B2955" s="71" t="s">
        <v>14475</v>
      </c>
      <c r="C2955" s="62" t="s">
        <v>14476</v>
      </c>
      <c r="D2955" s="63" t="s">
        <v>14477</v>
      </c>
      <c r="G2955" s="72"/>
      <c r="H2955" s="72"/>
    </row>
    <row r="2956" spans="1:8">
      <c r="A2956" s="70" t="s">
        <v>14478</v>
      </c>
      <c r="B2956" s="71" t="s">
        <v>14479</v>
      </c>
      <c r="C2956" s="62" t="s">
        <v>14480</v>
      </c>
      <c r="D2956" s="63" t="s">
        <v>14481</v>
      </c>
      <c r="G2956" s="72"/>
      <c r="H2956" s="72"/>
    </row>
    <row r="2957" spans="1:8">
      <c r="A2957" s="70" t="s">
        <v>14482</v>
      </c>
      <c r="B2957" s="71" t="s">
        <v>14483</v>
      </c>
      <c r="C2957" s="62" t="s">
        <v>14484</v>
      </c>
      <c r="D2957" s="63" t="s">
        <v>14485</v>
      </c>
      <c r="G2957" s="72"/>
      <c r="H2957" s="72"/>
    </row>
    <row r="2958" spans="1:8">
      <c r="A2958" s="70" t="s">
        <v>14486</v>
      </c>
      <c r="B2958" s="71" t="s">
        <v>14487</v>
      </c>
      <c r="C2958" s="62" t="s">
        <v>14488</v>
      </c>
      <c r="D2958" s="63" t="s">
        <v>14489</v>
      </c>
      <c r="G2958" s="72"/>
      <c r="H2958" s="72"/>
    </row>
    <row r="2959" spans="1:8">
      <c r="A2959" s="70" t="s">
        <v>14490</v>
      </c>
      <c r="B2959" s="71" t="s">
        <v>14491</v>
      </c>
      <c r="C2959" s="62" t="s">
        <v>14492</v>
      </c>
      <c r="D2959" s="63" t="s">
        <v>14493</v>
      </c>
      <c r="G2959" s="72"/>
      <c r="H2959" s="72"/>
    </row>
    <row r="2960" spans="1:8">
      <c r="A2960" s="70" t="s">
        <v>14494</v>
      </c>
      <c r="B2960" s="71" t="s">
        <v>14495</v>
      </c>
      <c r="C2960" s="62" t="s">
        <v>14496</v>
      </c>
      <c r="D2960" s="63" t="s">
        <v>14497</v>
      </c>
      <c r="G2960" s="72"/>
      <c r="H2960" s="72"/>
    </row>
    <row r="2961" spans="1:8">
      <c r="A2961" s="70" t="s">
        <v>14498</v>
      </c>
      <c r="B2961" s="71" t="s">
        <v>14499</v>
      </c>
      <c r="C2961" s="62" t="s">
        <v>14500</v>
      </c>
      <c r="D2961" s="63" t="s">
        <v>14501</v>
      </c>
      <c r="G2961" s="72"/>
      <c r="H2961" s="72"/>
    </row>
    <row r="2962" spans="1:8">
      <c r="A2962" s="70" t="s">
        <v>14502</v>
      </c>
      <c r="B2962" s="71" t="s">
        <v>14503</v>
      </c>
      <c r="C2962" s="62" t="s">
        <v>14504</v>
      </c>
      <c r="D2962" s="63" t="s">
        <v>14505</v>
      </c>
      <c r="G2962" s="72"/>
      <c r="H2962" s="72"/>
    </row>
    <row r="2963" spans="1:8">
      <c r="A2963" s="70" t="s">
        <v>14506</v>
      </c>
      <c r="B2963" s="71" t="s">
        <v>14507</v>
      </c>
      <c r="C2963" s="62" t="s">
        <v>14508</v>
      </c>
      <c r="D2963" s="63" t="s">
        <v>14509</v>
      </c>
      <c r="G2963" s="72"/>
      <c r="H2963" s="72"/>
    </row>
    <row r="2964" spans="1:8">
      <c r="A2964" s="70" t="s">
        <v>14510</v>
      </c>
      <c r="B2964" s="71" t="s">
        <v>14511</v>
      </c>
      <c r="C2964" s="62" t="s">
        <v>14512</v>
      </c>
      <c r="D2964" s="63" t="s">
        <v>14513</v>
      </c>
      <c r="G2964" s="72"/>
      <c r="H2964" s="72"/>
    </row>
    <row r="2965" spans="1:8">
      <c r="A2965" s="70" t="s">
        <v>14514</v>
      </c>
      <c r="B2965" s="71" t="s">
        <v>14515</v>
      </c>
      <c r="C2965" s="62" t="s">
        <v>14516</v>
      </c>
      <c r="D2965" s="63" t="s">
        <v>14517</v>
      </c>
      <c r="G2965" s="72"/>
      <c r="H2965" s="72"/>
    </row>
    <row r="2966" spans="1:8">
      <c r="A2966" s="70" t="s">
        <v>14518</v>
      </c>
      <c r="B2966" s="71" t="s">
        <v>14519</v>
      </c>
      <c r="C2966" s="62" t="s">
        <v>14520</v>
      </c>
      <c r="D2966" s="63" t="s">
        <v>14521</v>
      </c>
      <c r="G2966" s="72"/>
      <c r="H2966" s="72"/>
    </row>
    <row r="2967" spans="1:8">
      <c r="A2967" s="70" t="s">
        <v>14522</v>
      </c>
      <c r="B2967" s="71" t="s">
        <v>14523</v>
      </c>
      <c r="C2967" s="62" t="s">
        <v>14524</v>
      </c>
      <c r="D2967" s="63" t="s">
        <v>14525</v>
      </c>
      <c r="G2967" s="72"/>
      <c r="H2967" s="72"/>
    </row>
    <row r="2968" spans="1:8">
      <c r="A2968" s="70" t="s">
        <v>14526</v>
      </c>
      <c r="B2968" s="71" t="s">
        <v>14527</v>
      </c>
      <c r="C2968" s="62" t="s">
        <v>14528</v>
      </c>
      <c r="D2968" s="63" t="s">
        <v>14529</v>
      </c>
      <c r="G2968" s="72"/>
      <c r="H2968" s="72"/>
    </row>
    <row r="2969" spans="1:8">
      <c r="A2969" s="70" t="s">
        <v>14530</v>
      </c>
      <c r="B2969" s="71" t="s">
        <v>14531</v>
      </c>
      <c r="C2969" s="62" t="s">
        <v>14532</v>
      </c>
      <c r="D2969" s="63" t="s">
        <v>14533</v>
      </c>
      <c r="G2969" s="72"/>
      <c r="H2969" s="72"/>
    </row>
    <row r="2970" spans="1:8">
      <c r="A2970" s="70" t="s">
        <v>14534</v>
      </c>
      <c r="B2970" s="71" t="s">
        <v>14535</v>
      </c>
      <c r="C2970" s="62" t="s">
        <v>14536</v>
      </c>
      <c r="D2970" s="63" t="s">
        <v>14537</v>
      </c>
      <c r="G2970" s="72"/>
      <c r="H2970" s="72"/>
    </row>
    <row r="2971" spans="1:8">
      <c r="A2971" s="70" t="s">
        <v>14538</v>
      </c>
      <c r="B2971" s="71" t="s">
        <v>14539</v>
      </c>
      <c r="C2971" s="62" t="s">
        <v>14540</v>
      </c>
      <c r="D2971" s="63" t="s">
        <v>14541</v>
      </c>
      <c r="G2971" s="72"/>
      <c r="H2971" s="72"/>
    </row>
    <row r="2972" spans="1:8">
      <c r="A2972" s="70" t="s">
        <v>14542</v>
      </c>
      <c r="B2972" s="71" t="s">
        <v>14543</v>
      </c>
      <c r="C2972" s="62" t="s">
        <v>14544</v>
      </c>
      <c r="D2972" s="63" t="s">
        <v>14545</v>
      </c>
      <c r="G2972" s="72"/>
      <c r="H2972" s="72"/>
    </row>
    <row r="2973" spans="1:8">
      <c r="A2973" s="70" t="s">
        <v>14546</v>
      </c>
      <c r="B2973" s="71" t="s">
        <v>14547</v>
      </c>
      <c r="C2973" s="62" t="s">
        <v>14548</v>
      </c>
      <c r="D2973" s="63" t="s">
        <v>14549</v>
      </c>
      <c r="G2973" s="72"/>
      <c r="H2973" s="72"/>
    </row>
    <row r="2974" spans="1:8">
      <c r="A2974" s="70" t="s">
        <v>14550</v>
      </c>
      <c r="B2974" s="71" t="s">
        <v>14551</v>
      </c>
      <c r="C2974" s="62" t="s">
        <v>14552</v>
      </c>
      <c r="D2974" s="63" t="s">
        <v>14553</v>
      </c>
      <c r="G2974" s="72"/>
      <c r="H2974" s="72"/>
    </row>
    <row r="2975" spans="1:8">
      <c r="A2975" s="70" t="s">
        <v>14554</v>
      </c>
      <c r="B2975" s="71" t="s">
        <v>14555</v>
      </c>
      <c r="C2975" s="62" t="s">
        <v>14556</v>
      </c>
      <c r="D2975" s="63" t="s">
        <v>14557</v>
      </c>
      <c r="G2975" s="72"/>
      <c r="H2975" s="72"/>
    </row>
    <row r="2976" spans="1:8">
      <c r="A2976" s="70" t="s">
        <v>14558</v>
      </c>
      <c r="B2976" s="71" t="s">
        <v>14559</v>
      </c>
      <c r="C2976" s="62" t="s">
        <v>14560</v>
      </c>
      <c r="D2976" s="63" t="s">
        <v>14561</v>
      </c>
      <c r="G2976" s="72"/>
      <c r="H2976" s="72"/>
    </row>
    <row r="2977" spans="1:8">
      <c r="A2977" s="70" t="s">
        <v>14562</v>
      </c>
      <c r="B2977" s="71" t="s">
        <v>14563</v>
      </c>
      <c r="C2977" s="62" t="s">
        <v>14564</v>
      </c>
      <c r="D2977" s="63" t="s">
        <v>14565</v>
      </c>
      <c r="G2977" s="72"/>
      <c r="H2977" s="72"/>
    </row>
    <row r="2978" spans="1:8">
      <c r="A2978" s="70" t="s">
        <v>14566</v>
      </c>
      <c r="B2978" s="71" t="s">
        <v>14567</v>
      </c>
      <c r="C2978" s="62" t="s">
        <v>14568</v>
      </c>
      <c r="D2978" s="63" t="s">
        <v>14569</v>
      </c>
      <c r="G2978" s="72"/>
      <c r="H2978" s="72"/>
    </row>
    <row r="2979" spans="1:8">
      <c r="A2979" s="70" t="s">
        <v>14570</v>
      </c>
      <c r="B2979" s="71" t="s">
        <v>14571</v>
      </c>
      <c r="C2979" s="62" t="s">
        <v>14572</v>
      </c>
      <c r="D2979" s="63" t="s">
        <v>14573</v>
      </c>
      <c r="G2979" s="72"/>
      <c r="H2979" s="72"/>
    </row>
    <row r="2980" spans="1:8">
      <c r="A2980" s="70" t="s">
        <v>14574</v>
      </c>
      <c r="B2980" s="71" t="s">
        <v>14575</v>
      </c>
      <c r="C2980" s="62" t="s">
        <v>14576</v>
      </c>
      <c r="D2980" s="63" t="s">
        <v>14577</v>
      </c>
      <c r="G2980" s="72"/>
      <c r="H2980" s="72"/>
    </row>
    <row r="2981" spans="1:8">
      <c r="A2981" s="70" t="s">
        <v>14578</v>
      </c>
      <c r="B2981" s="71" t="s">
        <v>14579</v>
      </c>
      <c r="C2981" s="62" t="s">
        <v>14580</v>
      </c>
      <c r="D2981" s="63" t="s">
        <v>14581</v>
      </c>
      <c r="G2981" s="72"/>
      <c r="H2981" s="72"/>
    </row>
    <row r="2982" spans="1:8">
      <c r="A2982" s="70" t="s">
        <v>14582</v>
      </c>
      <c r="B2982" s="71" t="s">
        <v>14583</v>
      </c>
      <c r="C2982" s="62" t="s">
        <v>14584</v>
      </c>
      <c r="D2982" s="63" t="s">
        <v>14585</v>
      </c>
      <c r="G2982" s="72"/>
      <c r="H2982" s="72"/>
    </row>
    <row r="2983" spans="1:8">
      <c r="A2983" s="70" t="s">
        <v>14586</v>
      </c>
      <c r="B2983" s="71" t="s">
        <v>14587</v>
      </c>
      <c r="C2983" s="62" t="s">
        <v>14588</v>
      </c>
      <c r="D2983" s="63" t="s">
        <v>14589</v>
      </c>
      <c r="G2983" s="72"/>
      <c r="H2983" s="72"/>
    </row>
    <row r="2984" spans="1:8">
      <c r="A2984" s="70" t="s">
        <v>14590</v>
      </c>
      <c r="B2984" s="71" t="s">
        <v>14591</v>
      </c>
      <c r="C2984" s="62" t="s">
        <v>14592</v>
      </c>
      <c r="D2984" s="63" t="s">
        <v>14593</v>
      </c>
      <c r="G2984" s="72"/>
      <c r="H2984" s="72"/>
    </row>
    <row r="2985" spans="1:8">
      <c r="A2985" s="70" t="s">
        <v>14594</v>
      </c>
      <c r="B2985" s="71" t="s">
        <v>14595</v>
      </c>
      <c r="C2985" s="62" t="s">
        <v>14596</v>
      </c>
      <c r="D2985" s="63" t="s">
        <v>14597</v>
      </c>
      <c r="G2985" s="72"/>
      <c r="H2985" s="72"/>
    </row>
    <row r="2986" spans="1:8">
      <c r="A2986" s="70" t="s">
        <v>14598</v>
      </c>
      <c r="B2986" s="71" t="s">
        <v>14599</v>
      </c>
      <c r="C2986" s="62" t="s">
        <v>14600</v>
      </c>
      <c r="D2986" s="63" t="s">
        <v>14601</v>
      </c>
      <c r="G2986" s="72"/>
      <c r="H2986" s="72"/>
    </row>
    <row r="2987" spans="1:8">
      <c r="A2987" s="70" t="s">
        <v>14602</v>
      </c>
      <c r="B2987" s="71" t="s">
        <v>14603</v>
      </c>
      <c r="C2987" s="62" t="s">
        <v>14604</v>
      </c>
      <c r="D2987" s="63" t="s">
        <v>14605</v>
      </c>
      <c r="G2987" s="72"/>
      <c r="H2987" s="72"/>
    </row>
    <row r="2988" spans="1:8">
      <c r="A2988" s="70" t="s">
        <v>14606</v>
      </c>
      <c r="B2988" s="71" t="s">
        <v>14607</v>
      </c>
      <c r="C2988" s="62" t="s">
        <v>14608</v>
      </c>
      <c r="D2988" s="63" t="s">
        <v>14609</v>
      </c>
      <c r="G2988" s="72"/>
      <c r="H2988" s="72"/>
    </row>
    <row r="2989" spans="1:8">
      <c r="A2989" s="70" t="s">
        <v>14610</v>
      </c>
      <c r="B2989" s="71" t="s">
        <v>14611</v>
      </c>
      <c r="C2989" s="62" t="s">
        <v>14612</v>
      </c>
      <c r="D2989" s="63" t="s">
        <v>14613</v>
      </c>
      <c r="G2989" s="72"/>
      <c r="H2989" s="72"/>
    </row>
    <row r="2990" spans="1:8">
      <c r="A2990" s="70" t="s">
        <v>14614</v>
      </c>
      <c r="B2990" s="71" t="s">
        <v>14615</v>
      </c>
      <c r="C2990" s="62" t="s">
        <v>14616</v>
      </c>
      <c r="D2990" s="63" t="s">
        <v>14617</v>
      </c>
      <c r="G2990" s="72"/>
      <c r="H2990" s="72"/>
    </row>
    <row r="2991" spans="1:8">
      <c r="A2991" s="70" t="s">
        <v>14618</v>
      </c>
      <c r="B2991" s="71" t="s">
        <v>14619</v>
      </c>
      <c r="C2991" s="62" t="s">
        <v>14620</v>
      </c>
      <c r="D2991" s="63" t="s">
        <v>14621</v>
      </c>
      <c r="G2991" s="72"/>
      <c r="H2991" s="72"/>
    </row>
    <row r="2992" spans="1:8">
      <c r="A2992" s="70" t="s">
        <v>14622</v>
      </c>
      <c r="B2992" s="71" t="s">
        <v>14623</v>
      </c>
      <c r="C2992" s="62" t="s">
        <v>14624</v>
      </c>
      <c r="D2992" s="63" t="s">
        <v>14625</v>
      </c>
      <c r="G2992" s="72"/>
      <c r="H2992" s="72"/>
    </row>
    <row r="2993" spans="1:8">
      <c r="A2993" s="70" t="s">
        <v>14626</v>
      </c>
      <c r="B2993" s="71" t="s">
        <v>14627</v>
      </c>
      <c r="C2993" s="62" t="s">
        <v>14628</v>
      </c>
      <c r="D2993" s="63" t="s">
        <v>14629</v>
      </c>
      <c r="G2993" s="72"/>
      <c r="H2993" s="72"/>
    </row>
    <row r="2994" spans="1:8">
      <c r="A2994" s="70" t="s">
        <v>14630</v>
      </c>
      <c r="B2994" s="71" t="s">
        <v>14631</v>
      </c>
      <c r="C2994" s="62" t="s">
        <v>14632</v>
      </c>
      <c r="D2994" s="63" t="s">
        <v>14633</v>
      </c>
      <c r="G2994" s="72"/>
      <c r="H2994" s="72"/>
    </row>
    <row r="2995" spans="1:8">
      <c r="A2995" s="70" t="s">
        <v>14634</v>
      </c>
      <c r="B2995" s="71" t="s">
        <v>14635</v>
      </c>
      <c r="C2995" s="62" t="s">
        <v>14636</v>
      </c>
      <c r="D2995" s="63" t="s">
        <v>14637</v>
      </c>
      <c r="G2995" s="72"/>
      <c r="H2995" s="72"/>
    </row>
    <row r="2996" spans="1:8">
      <c r="A2996" s="70" t="s">
        <v>14638</v>
      </c>
      <c r="B2996" s="71" t="s">
        <v>14639</v>
      </c>
      <c r="C2996" s="62" t="s">
        <v>14640</v>
      </c>
      <c r="D2996" s="63" t="s">
        <v>14641</v>
      </c>
      <c r="G2996" s="72"/>
      <c r="H2996" s="72"/>
    </row>
    <row r="2997" spans="1:8">
      <c r="A2997" s="70" t="s">
        <v>14642</v>
      </c>
      <c r="B2997" s="71" t="s">
        <v>14643</v>
      </c>
      <c r="C2997" s="62" t="s">
        <v>14644</v>
      </c>
      <c r="D2997" s="63" t="s">
        <v>14645</v>
      </c>
      <c r="G2997" s="72"/>
      <c r="H2997" s="72"/>
    </row>
    <row r="2998" spans="1:8">
      <c r="A2998" s="70" t="s">
        <v>14646</v>
      </c>
      <c r="B2998" s="71" t="s">
        <v>14647</v>
      </c>
      <c r="C2998" s="62" t="s">
        <v>14648</v>
      </c>
      <c r="D2998" s="63" t="s">
        <v>14649</v>
      </c>
      <c r="G2998" s="72"/>
      <c r="H2998" s="72"/>
    </row>
    <row r="2999" spans="1:8">
      <c r="A2999" s="70" t="s">
        <v>14650</v>
      </c>
      <c r="B2999" s="71" t="s">
        <v>14651</v>
      </c>
      <c r="C2999" s="62" t="s">
        <v>14652</v>
      </c>
      <c r="D2999" s="63" t="s">
        <v>14653</v>
      </c>
      <c r="G2999" s="72"/>
      <c r="H2999" s="72"/>
    </row>
    <row r="3000" spans="1:8">
      <c r="A3000" s="70" t="s">
        <v>14654</v>
      </c>
      <c r="B3000" s="71" t="s">
        <v>14655</v>
      </c>
      <c r="C3000" s="62" t="s">
        <v>14656</v>
      </c>
      <c r="D3000" s="63" t="s">
        <v>14657</v>
      </c>
      <c r="G3000" s="72"/>
      <c r="H3000" s="72"/>
    </row>
    <row r="3001" spans="1:8">
      <c r="A3001" s="70" t="s">
        <v>14658</v>
      </c>
      <c r="B3001" s="71" t="s">
        <v>14659</v>
      </c>
      <c r="C3001" s="62" t="s">
        <v>14660</v>
      </c>
      <c r="D3001" s="63" t="s">
        <v>14661</v>
      </c>
      <c r="G3001" s="72"/>
      <c r="H3001" s="72"/>
    </row>
    <row r="3002" spans="1:8">
      <c r="A3002" s="70" t="s">
        <v>14662</v>
      </c>
      <c r="B3002" s="71" t="s">
        <v>14663</v>
      </c>
      <c r="C3002" s="62" t="s">
        <v>14664</v>
      </c>
      <c r="D3002" s="63" t="s">
        <v>14665</v>
      </c>
      <c r="G3002" s="72"/>
      <c r="H3002" s="72"/>
    </row>
    <row r="3003" spans="1:8">
      <c r="A3003" s="70" t="s">
        <v>14666</v>
      </c>
      <c r="B3003" s="71" t="s">
        <v>14667</v>
      </c>
      <c r="C3003" s="62" t="s">
        <v>14668</v>
      </c>
      <c r="D3003" s="63" t="s">
        <v>14669</v>
      </c>
      <c r="G3003" s="72"/>
      <c r="H3003" s="72"/>
    </row>
    <row r="3004" spans="1:8">
      <c r="A3004" s="70" t="s">
        <v>14670</v>
      </c>
      <c r="B3004" s="71" t="s">
        <v>14671</v>
      </c>
      <c r="C3004" s="62" t="s">
        <v>14672</v>
      </c>
      <c r="D3004" s="63" t="s">
        <v>14673</v>
      </c>
      <c r="G3004" s="72"/>
      <c r="H3004" s="72"/>
    </row>
    <row r="3005" spans="1:8">
      <c r="A3005" s="70" t="s">
        <v>14674</v>
      </c>
      <c r="B3005" s="71" t="s">
        <v>14675</v>
      </c>
      <c r="C3005" s="62" t="s">
        <v>14676</v>
      </c>
      <c r="D3005" s="63" t="s">
        <v>14677</v>
      </c>
      <c r="G3005" s="72"/>
      <c r="H3005" s="72"/>
    </row>
    <row r="3006" spans="1:8">
      <c r="A3006" s="70" t="s">
        <v>14678</v>
      </c>
      <c r="B3006" s="71" t="s">
        <v>14679</v>
      </c>
      <c r="C3006" s="62" t="s">
        <v>14680</v>
      </c>
      <c r="D3006" s="63" t="s">
        <v>14681</v>
      </c>
      <c r="G3006" s="72"/>
      <c r="H3006" s="72"/>
    </row>
    <row r="3007" spans="1:8">
      <c r="A3007" s="70" t="s">
        <v>14682</v>
      </c>
      <c r="B3007" s="71" t="s">
        <v>14683</v>
      </c>
      <c r="C3007" s="62" t="s">
        <v>14684</v>
      </c>
      <c r="D3007" s="63" t="s">
        <v>14685</v>
      </c>
      <c r="G3007" s="72"/>
      <c r="H3007" s="72"/>
    </row>
    <row r="3008" spans="1:8">
      <c r="A3008" s="70" t="s">
        <v>14686</v>
      </c>
      <c r="B3008" s="71" t="s">
        <v>14687</v>
      </c>
      <c r="C3008" s="62" t="s">
        <v>14688</v>
      </c>
      <c r="D3008" s="63" t="s">
        <v>14689</v>
      </c>
      <c r="G3008" s="72"/>
      <c r="H3008" s="72"/>
    </row>
    <row r="3009" spans="1:8">
      <c r="A3009" s="70" t="s">
        <v>14690</v>
      </c>
      <c r="B3009" s="71" t="s">
        <v>14691</v>
      </c>
      <c r="C3009" s="62" t="s">
        <v>14692</v>
      </c>
      <c r="D3009" s="63" t="s">
        <v>14693</v>
      </c>
      <c r="G3009" s="72"/>
      <c r="H3009" s="72"/>
    </row>
    <row r="3010" spans="1:8">
      <c r="A3010" s="70" t="s">
        <v>14694</v>
      </c>
      <c r="B3010" s="71" t="s">
        <v>14695</v>
      </c>
      <c r="C3010" s="62" t="s">
        <v>14696</v>
      </c>
      <c r="D3010" s="63" t="s">
        <v>14697</v>
      </c>
      <c r="G3010" s="72"/>
      <c r="H3010" s="72"/>
    </row>
    <row r="3011" spans="1:8">
      <c r="A3011" s="70" t="s">
        <v>14698</v>
      </c>
      <c r="B3011" s="71" t="s">
        <v>14699</v>
      </c>
      <c r="C3011" s="62" t="s">
        <v>14700</v>
      </c>
      <c r="D3011" s="63" t="s">
        <v>14701</v>
      </c>
      <c r="G3011" s="72"/>
      <c r="H3011" s="72"/>
    </row>
    <row r="3012" spans="1:8">
      <c r="A3012" s="70" t="s">
        <v>14702</v>
      </c>
      <c r="B3012" s="71" t="s">
        <v>14703</v>
      </c>
      <c r="C3012" s="62" t="s">
        <v>14704</v>
      </c>
      <c r="D3012" s="63" t="s">
        <v>14705</v>
      </c>
      <c r="G3012" s="72"/>
      <c r="H3012" s="72"/>
    </row>
    <row r="3013" spans="1:8">
      <c r="A3013" s="70" t="s">
        <v>14706</v>
      </c>
      <c r="B3013" s="71" t="s">
        <v>14707</v>
      </c>
      <c r="C3013" s="62" t="s">
        <v>14708</v>
      </c>
      <c r="D3013" s="63" t="s">
        <v>14709</v>
      </c>
      <c r="G3013" s="72"/>
      <c r="H3013" s="72"/>
    </row>
    <row r="3014" spans="1:8">
      <c r="A3014" s="70" t="s">
        <v>14710</v>
      </c>
      <c r="B3014" s="71" t="s">
        <v>14711</v>
      </c>
      <c r="C3014" s="62" t="s">
        <v>14712</v>
      </c>
      <c r="D3014" s="63" t="s">
        <v>14713</v>
      </c>
      <c r="G3014" s="72"/>
      <c r="H3014" s="72"/>
    </row>
    <row r="3015" spans="1:8">
      <c r="A3015" s="70" t="s">
        <v>14714</v>
      </c>
      <c r="B3015" s="71" t="s">
        <v>14715</v>
      </c>
      <c r="C3015" s="62" t="s">
        <v>14716</v>
      </c>
      <c r="D3015" s="63" t="s">
        <v>14717</v>
      </c>
      <c r="G3015" s="72"/>
      <c r="H3015" s="72"/>
    </row>
    <row r="3016" spans="1:8">
      <c r="A3016" s="70" t="s">
        <v>14718</v>
      </c>
      <c r="B3016" s="71" t="s">
        <v>14719</v>
      </c>
      <c r="C3016" s="62" t="s">
        <v>14720</v>
      </c>
      <c r="D3016" s="63" t="s">
        <v>14721</v>
      </c>
      <c r="G3016" s="72"/>
      <c r="H3016" s="72"/>
    </row>
    <row r="3017" spans="1:8">
      <c r="A3017" s="70" t="s">
        <v>14722</v>
      </c>
      <c r="B3017" s="71" t="s">
        <v>14723</v>
      </c>
      <c r="C3017" s="62" t="s">
        <v>14724</v>
      </c>
      <c r="D3017" s="63" t="s">
        <v>14725</v>
      </c>
      <c r="G3017" s="72"/>
      <c r="H3017" s="72"/>
    </row>
    <row r="3018" spans="1:8">
      <c r="A3018" s="70" t="s">
        <v>14726</v>
      </c>
      <c r="B3018" s="71" t="s">
        <v>14727</v>
      </c>
      <c r="C3018" s="62" t="s">
        <v>14728</v>
      </c>
      <c r="D3018" s="63" t="s">
        <v>14729</v>
      </c>
      <c r="G3018" s="72"/>
      <c r="H3018" s="72"/>
    </row>
    <row r="3019" spans="1:8">
      <c r="A3019" s="70" t="s">
        <v>14730</v>
      </c>
      <c r="B3019" s="71" t="s">
        <v>14731</v>
      </c>
      <c r="C3019" s="62" t="s">
        <v>14732</v>
      </c>
      <c r="D3019" s="63" t="s">
        <v>14733</v>
      </c>
      <c r="G3019" s="72"/>
      <c r="H3019" s="72"/>
    </row>
    <row r="3020" spans="1:8">
      <c r="A3020" s="70" t="s">
        <v>14734</v>
      </c>
      <c r="B3020" s="71" t="s">
        <v>14735</v>
      </c>
      <c r="C3020" s="62" t="s">
        <v>14736</v>
      </c>
      <c r="D3020" s="63" t="s">
        <v>14737</v>
      </c>
      <c r="G3020" s="72"/>
      <c r="H3020" s="72"/>
    </row>
    <row r="3021" spans="1:8">
      <c r="A3021" s="70" t="s">
        <v>14738</v>
      </c>
      <c r="B3021" s="71" t="s">
        <v>14739</v>
      </c>
      <c r="C3021" s="62" t="s">
        <v>14740</v>
      </c>
      <c r="D3021" s="63" t="s">
        <v>14741</v>
      </c>
      <c r="G3021" s="72"/>
      <c r="H3021" s="72"/>
    </row>
    <row r="3022" spans="1:8">
      <c r="A3022" s="70" t="s">
        <v>14742</v>
      </c>
      <c r="B3022" s="71" t="s">
        <v>14743</v>
      </c>
      <c r="C3022" s="62" t="s">
        <v>14744</v>
      </c>
      <c r="D3022" s="63" t="s">
        <v>14745</v>
      </c>
      <c r="G3022" s="72"/>
      <c r="H3022" s="72"/>
    </row>
    <row r="3023" spans="1:8">
      <c r="A3023" s="70" t="s">
        <v>14746</v>
      </c>
      <c r="B3023" s="71" t="s">
        <v>14747</v>
      </c>
      <c r="C3023" s="62" t="s">
        <v>14748</v>
      </c>
      <c r="D3023" s="63" t="s">
        <v>14749</v>
      </c>
      <c r="G3023" s="72"/>
      <c r="H3023" s="72"/>
    </row>
    <row r="3024" spans="1:8">
      <c r="A3024" s="70" t="s">
        <v>14750</v>
      </c>
      <c r="B3024" s="71" t="s">
        <v>14751</v>
      </c>
      <c r="C3024" s="62" t="s">
        <v>14752</v>
      </c>
      <c r="D3024" s="63" t="s">
        <v>14753</v>
      </c>
      <c r="G3024" s="72"/>
      <c r="H3024" s="72"/>
    </row>
    <row r="3025" spans="1:8">
      <c r="A3025" s="70" t="s">
        <v>14754</v>
      </c>
      <c r="B3025" s="71" t="s">
        <v>14755</v>
      </c>
      <c r="C3025" s="62" t="s">
        <v>14756</v>
      </c>
      <c r="D3025" s="63" t="s">
        <v>14757</v>
      </c>
      <c r="G3025" s="72"/>
      <c r="H3025" s="72"/>
    </row>
    <row r="3026" spans="1:8">
      <c r="A3026" s="70" t="s">
        <v>14758</v>
      </c>
      <c r="B3026" s="71" t="s">
        <v>14759</v>
      </c>
      <c r="C3026" s="62" t="s">
        <v>14760</v>
      </c>
      <c r="D3026" s="63" t="s">
        <v>14761</v>
      </c>
      <c r="G3026" s="72"/>
      <c r="H3026" s="72"/>
    </row>
    <row r="3027" spans="1:8">
      <c r="A3027" s="70" t="s">
        <v>14762</v>
      </c>
      <c r="B3027" s="71" t="s">
        <v>14763</v>
      </c>
      <c r="C3027" s="62" t="s">
        <v>14764</v>
      </c>
      <c r="D3027" s="63" t="s">
        <v>14765</v>
      </c>
      <c r="G3027" s="72"/>
      <c r="H3027" s="72"/>
    </row>
    <row r="3028" spans="1:8">
      <c r="A3028" s="70" t="s">
        <v>14766</v>
      </c>
      <c r="B3028" s="71" t="s">
        <v>14767</v>
      </c>
      <c r="C3028" s="62" t="s">
        <v>14768</v>
      </c>
      <c r="D3028" s="63" t="s">
        <v>14769</v>
      </c>
      <c r="G3028" s="72"/>
      <c r="H3028" s="72"/>
    </row>
    <row r="3029" spans="1:8">
      <c r="A3029" s="70" t="s">
        <v>14770</v>
      </c>
      <c r="B3029" s="71" t="s">
        <v>14771</v>
      </c>
      <c r="C3029" s="62" t="s">
        <v>14772</v>
      </c>
      <c r="D3029" s="63" t="s">
        <v>14773</v>
      </c>
      <c r="G3029" s="72"/>
      <c r="H3029" s="72"/>
    </row>
    <row r="3030" spans="1:8">
      <c r="A3030" s="70" t="s">
        <v>14774</v>
      </c>
      <c r="B3030" s="71" t="s">
        <v>14775</v>
      </c>
      <c r="C3030" s="62" t="s">
        <v>14776</v>
      </c>
      <c r="D3030" s="63" t="s">
        <v>14777</v>
      </c>
      <c r="G3030" s="72"/>
      <c r="H3030" s="72"/>
    </row>
    <row r="3031" spans="1:8">
      <c r="A3031" s="70" t="s">
        <v>14778</v>
      </c>
      <c r="B3031" s="71" t="s">
        <v>14779</v>
      </c>
      <c r="C3031" s="62" t="s">
        <v>14780</v>
      </c>
      <c r="D3031" s="63" t="s">
        <v>14781</v>
      </c>
      <c r="G3031" s="72"/>
      <c r="H3031" s="72"/>
    </row>
    <row r="3032" spans="1:8">
      <c r="A3032" s="70" t="s">
        <v>14782</v>
      </c>
      <c r="B3032" s="71" t="s">
        <v>14783</v>
      </c>
      <c r="C3032" s="62" t="s">
        <v>14784</v>
      </c>
      <c r="D3032" s="63" t="s">
        <v>14785</v>
      </c>
      <c r="G3032" s="72"/>
      <c r="H3032" s="72"/>
    </row>
    <row r="3033" spans="1:8">
      <c r="A3033" s="70" t="s">
        <v>14786</v>
      </c>
      <c r="B3033" s="71" t="s">
        <v>14787</v>
      </c>
      <c r="C3033" s="62" t="s">
        <v>14788</v>
      </c>
      <c r="D3033" s="63" t="s">
        <v>14789</v>
      </c>
      <c r="G3033" s="72"/>
      <c r="H3033" s="72"/>
    </row>
    <row r="3034" spans="1:8">
      <c r="A3034" s="70" t="s">
        <v>14790</v>
      </c>
      <c r="B3034" s="71" t="s">
        <v>14791</v>
      </c>
      <c r="C3034" s="62" t="s">
        <v>14792</v>
      </c>
      <c r="D3034" s="63" t="s">
        <v>14793</v>
      </c>
      <c r="G3034" s="72"/>
      <c r="H3034" s="72"/>
    </row>
    <row r="3035" spans="1:8">
      <c r="A3035" s="70" t="s">
        <v>14794</v>
      </c>
      <c r="B3035" s="71" t="s">
        <v>14795</v>
      </c>
      <c r="C3035" s="62" t="s">
        <v>14796</v>
      </c>
      <c r="D3035" s="63" t="s">
        <v>14797</v>
      </c>
      <c r="G3035" s="72"/>
      <c r="H3035" s="72"/>
    </row>
    <row r="3036" spans="1:8">
      <c r="A3036" s="70" t="s">
        <v>14798</v>
      </c>
      <c r="B3036" s="71" t="s">
        <v>14799</v>
      </c>
      <c r="C3036" s="62" t="s">
        <v>14800</v>
      </c>
      <c r="D3036" s="63" t="s">
        <v>14801</v>
      </c>
      <c r="G3036" s="72"/>
      <c r="H3036" s="72"/>
    </row>
    <row r="3037" spans="1:8">
      <c r="A3037" s="70" t="s">
        <v>14802</v>
      </c>
      <c r="B3037" s="71" t="s">
        <v>14803</v>
      </c>
      <c r="C3037" s="62" t="s">
        <v>14804</v>
      </c>
      <c r="D3037" s="63" t="s">
        <v>14805</v>
      </c>
      <c r="G3037" s="72"/>
      <c r="H3037" s="72"/>
    </row>
    <row r="3038" spans="1:8">
      <c r="A3038" s="70" t="s">
        <v>14806</v>
      </c>
      <c r="B3038" s="71" t="s">
        <v>14807</v>
      </c>
      <c r="C3038" s="62" t="s">
        <v>14808</v>
      </c>
      <c r="D3038" s="63" t="s">
        <v>14809</v>
      </c>
      <c r="G3038" s="72"/>
      <c r="H3038" s="72"/>
    </row>
    <row r="3039" spans="1:8">
      <c r="A3039" s="70" t="s">
        <v>14810</v>
      </c>
      <c r="B3039" s="71" t="s">
        <v>14811</v>
      </c>
      <c r="C3039" s="62" t="s">
        <v>14812</v>
      </c>
      <c r="D3039" s="63" t="s">
        <v>14813</v>
      </c>
      <c r="G3039" s="72"/>
      <c r="H3039" s="72"/>
    </row>
    <row r="3040" spans="1:8">
      <c r="A3040" s="70" t="s">
        <v>14814</v>
      </c>
      <c r="B3040" s="71" t="s">
        <v>14815</v>
      </c>
      <c r="C3040" s="62" t="s">
        <v>14816</v>
      </c>
      <c r="D3040" s="63" t="s">
        <v>14817</v>
      </c>
      <c r="G3040" s="72"/>
      <c r="H3040" s="72"/>
    </row>
    <row r="3041" spans="1:8">
      <c r="A3041" s="70" t="s">
        <v>14818</v>
      </c>
      <c r="B3041" s="71" t="s">
        <v>14819</v>
      </c>
      <c r="C3041" s="62" t="s">
        <v>14820</v>
      </c>
      <c r="D3041" s="63" t="s">
        <v>14821</v>
      </c>
      <c r="G3041" s="72"/>
      <c r="H3041" s="72"/>
    </row>
    <row r="3042" spans="1:8">
      <c r="A3042" s="70" t="s">
        <v>14822</v>
      </c>
      <c r="B3042" s="71" t="s">
        <v>14823</v>
      </c>
      <c r="C3042" s="62" t="s">
        <v>14824</v>
      </c>
      <c r="D3042" s="63" t="s">
        <v>14825</v>
      </c>
      <c r="G3042" s="72"/>
      <c r="H3042" s="72"/>
    </row>
    <row r="3043" spans="1:8" ht="24">
      <c r="A3043" s="70" t="s">
        <v>14826</v>
      </c>
      <c r="B3043" s="71" t="s">
        <v>14827</v>
      </c>
      <c r="C3043" s="62" t="s">
        <v>14828</v>
      </c>
      <c r="D3043" s="63" t="s">
        <v>14829</v>
      </c>
      <c r="G3043" s="72"/>
      <c r="H3043" s="72"/>
    </row>
    <row r="3044" spans="1:8">
      <c r="A3044" s="70" t="s">
        <v>14830</v>
      </c>
      <c r="B3044" s="71" t="s">
        <v>14831</v>
      </c>
      <c r="C3044" s="62" t="s">
        <v>14832</v>
      </c>
      <c r="D3044" s="63" t="s">
        <v>14833</v>
      </c>
      <c r="G3044" s="72"/>
      <c r="H3044" s="72"/>
    </row>
    <row r="3045" spans="1:8">
      <c r="A3045" s="70" t="s">
        <v>14834</v>
      </c>
      <c r="B3045" s="71" t="s">
        <v>14835</v>
      </c>
      <c r="C3045" s="62" t="s">
        <v>14836</v>
      </c>
      <c r="D3045" s="63" t="s">
        <v>14837</v>
      </c>
      <c r="G3045" s="72"/>
      <c r="H3045" s="72"/>
    </row>
    <row r="3046" spans="1:8" ht="24">
      <c r="A3046" s="70" t="s">
        <v>14838</v>
      </c>
      <c r="B3046" s="71" t="s">
        <v>14839</v>
      </c>
      <c r="C3046" s="62" t="s">
        <v>14840</v>
      </c>
      <c r="D3046" s="63" t="s">
        <v>14841</v>
      </c>
      <c r="G3046" s="72"/>
      <c r="H3046" s="72"/>
    </row>
    <row r="3047" spans="1:8">
      <c r="A3047" s="70" t="s">
        <v>14842</v>
      </c>
      <c r="B3047" s="71" t="s">
        <v>14843</v>
      </c>
      <c r="C3047" s="62" t="s">
        <v>14844</v>
      </c>
      <c r="D3047" s="63" t="s">
        <v>14845</v>
      </c>
      <c r="G3047" s="72"/>
      <c r="H3047" s="72"/>
    </row>
    <row r="3048" spans="1:8">
      <c r="A3048" s="70" t="s">
        <v>14846</v>
      </c>
      <c r="B3048" s="71" t="s">
        <v>14847</v>
      </c>
      <c r="C3048" s="62" t="s">
        <v>14848</v>
      </c>
      <c r="D3048" s="63" t="s">
        <v>14849</v>
      </c>
      <c r="G3048" s="72"/>
      <c r="H3048" s="72"/>
    </row>
    <row r="3049" spans="1:8">
      <c r="A3049" s="70" t="s">
        <v>14850</v>
      </c>
      <c r="B3049" s="71" t="s">
        <v>14851</v>
      </c>
      <c r="C3049" s="62" t="s">
        <v>14852</v>
      </c>
      <c r="D3049" s="63" t="s">
        <v>14853</v>
      </c>
      <c r="G3049" s="72"/>
      <c r="H3049" s="72"/>
    </row>
    <row r="3050" spans="1:8">
      <c r="A3050" s="70" t="s">
        <v>14854</v>
      </c>
      <c r="B3050" s="71" t="s">
        <v>14855</v>
      </c>
      <c r="C3050" s="62" t="s">
        <v>14856</v>
      </c>
      <c r="D3050" s="63" t="s">
        <v>14857</v>
      </c>
      <c r="G3050" s="72"/>
      <c r="H3050" s="72"/>
    </row>
    <row r="3051" spans="1:8">
      <c r="A3051" s="70" t="s">
        <v>14858</v>
      </c>
      <c r="B3051" s="71" t="s">
        <v>14859</v>
      </c>
      <c r="C3051" s="62" t="s">
        <v>14860</v>
      </c>
      <c r="D3051" s="63" t="s">
        <v>14861</v>
      </c>
      <c r="G3051" s="72"/>
      <c r="H3051" s="72"/>
    </row>
    <row r="3052" spans="1:8">
      <c r="A3052" s="70" t="s">
        <v>14862</v>
      </c>
      <c r="B3052" s="71" t="s">
        <v>14863</v>
      </c>
      <c r="C3052" s="62" t="s">
        <v>14864</v>
      </c>
      <c r="D3052" s="63" t="s">
        <v>14865</v>
      </c>
      <c r="G3052" s="72"/>
      <c r="H3052" s="72"/>
    </row>
    <row r="3053" spans="1:8">
      <c r="A3053" s="70" t="s">
        <v>14866</v>
      </c>
      <c r="B3053" s="71" t="s">
        <v>14867</v>
      </c>
      <c r="C3053" s="62" t="s">
        <v>14868</v>
      </c>
      <c r="D3053" s="63" t="s">
        <v>14869</v>
      </c>
      <c r="G3053" s="72"/>
      <c r="H3053" s="72"/>
    </row>
    <row r="3054" spans="1:8">
      <c r="A3054" s="70" t="s">
        <v>14870</v>
      </c>
      <c r="B3054" s="71" t="s">
        <v>14871</v>
      </c>
      <c r="C3054" s="62" t="s">
        <v>14872</v>
      </c>
      <c r="D3054" s="63" t="s">
        <v>14873</v>
      </c>
      <c r="G3054" s="72"/>
      <c r="H3054" s="72"/>
    </row>
    <row r="3055" spans="1:8">
      <c r="A3055" s="70" t="s">
        <v>14874</v>
      </c>
      <c r="B3055" s="71" t="s">
        <v>14875</v>
      </c>
      <c r="C3055" s="62" t="s">
        <v>14876</v>
      </c>
      <c r="D3055" s="63" t="s">
        <v>14877</v>
      </c>
      <c r="G3055" s="72"/>
      <c r="H3055" s="72"/>
    </row>
    <row r="3056" spans="1:8">
      <c r="A3056" s="70" t="s">
        <v>14878</v>
      </c>
      <c r="B3056" s="71" t="s">
        <v>14879</v>
      </c>
      <c r="C3056" s="62" t="s">
        <v>14880</v>
      </c>
      <c r="D3056" s="63" t="s">
        <v>14881</v>
      </c>
      <c r="G3056" s="72"/>
      <c r="H3056" s="72"/>
    </row>
    <row r="3057" spans="1:8">
      <c r="A3057" s="70" t="s">
        <v>14882</v>
      </c>
      <c r="B3057" s="71" t="s">
        <v>14883</v>
      </c>
      <c r="C3057" s="62" t="s">
        <v>14884</v>
      </c>
      <c r="D3057" s="63" t="s">
        <v>14885</v>
      </c>
      <c r="G3057" s="72"/>
      <c r="H3057" s="72"/>
    </row>
    <row r="3058" spans="1:8">
      <c r="A3058" s="70" t="s">
        <v>14886</v>
      </c>
      <c r="B3058" s="71" t="s">
        <v>14887</v>
      </c>
      <c r="C3058" s="62" t="s">
        <v>14888</v>
      </c>
      <c r="D3058" s="63" t="s">
        <v>14889</v>
      </c>
      <c r="G3058" s="72"/>
      <c r="H3058" s="72"/>
    </row>
    <row r="3059" spans="1:8">
      <c r="A3059" s="70" t="s">
        <v>14890</v>
      </c>
      <c r="B3059" s="71" t="s">
        <v>14891</v>
      </c>
      <c r="C3059" s="62" t="s">
        <v>14892</v>
      </c>
      <c r="D3059" s="63" t="s">
        <v>14893</v>
      </c>
      <c r="G3059" s="72"/>
      <c r="H3059" s="72"/>
    </row>
    <row r="3060" spans="1:8">
      <c r="A3060" s="70" t="s">
        <v>14894</v>
      </c>
      <c r="B3060" s="71" t="s">
        <v>14895</v>
      </c>
      <c r="C3060" s="62" t="s">
        <v>14896</v>
      </c>
      <c r="D3060" s="63" t="s">
        <v>14897</v>
      </c>
      <c r="G3060" s="72"/>
      <c r="H3060" s="72"/>
    </row>
    <row r="3061" spans="1:8">
      <c r="A3061" s="70" t="s">
        <v>14898</v>
      </c>
      <c r="B3061" s="71" t="s">
        <v>14899</v>
      </c>
      <c r="C3061" s="62" t="s">
        <v>14900</v>
      </c>
      <c r="D3061" s="63" t="s">
        <v>14901</v>
      </c>
      <c r="G3061" s="72"/>
      <c r="H3061" s="72"/>
    </row>
    <row r="3062" spans="1:8">
      <c r="A3062" s="70" t="s">
        <v>14902</v>
      </c>
      <c r="B3062" s="71" t="s">
        <v>14903</v>
      </c>
      <c r="C3062" s="62" t="s">
        <v>14904</v>
      </c>
      <c r="D3062" s="63" t="s">
        <v>14905</v>
      </c>
      <c r="G3062" s="72"/>
      <c r="H3062" s="72"/>
    </row>
    <row r="3063" spans="1:8">
      <c r="A3063" s="70" t="s">
        <v>14906</v>
      </c>
      <c r="B3063" s="71" t="s">
        <v>14907</v>
      </c>
      <c r="C3063" s="62" t="s">
        <v>14908</v>
      </c>
      <c r="D3063" s="63" t="s">
        <v>14909</v>
      </c>
      <c r="G3063" s="72"/>
      <c r="H3063" s="72"/>
    </row>
    <row r="3064" spans="1:8">
      <c r="A3064" s="70" t="s">
        <v>14910</v>
      </c>
      <c r="B3064" s="71" t="s">
        <v>14911</v>
      </c>
      <c r="C3064" s="62" t="s">
        <v>14912</v>
      </c>
      <c r="D3064" s="63" t="s">
        <v>14913</v>
      </c>
      <c r="G3064" s="72"/>
      <c r="H3064" s="72"/>
    </row>
    <row r="3065" spans="1:8">
      <c r="A3065" s="70" t="s">
        <v>14914</v>
      </c>
      <c r="B3065" s="71" t="s">
        <v>14915</v>
      </c>
      <c r="C3065" s="62" t="s">
        <v>14916</v>
      </c>
      <c r="D3065" s="63" t="s">
        <v>14917</v>
      </c>
      <c r="G3065" s="72"/>
      <c r="H3065" s="72"/>
    </row>
    <row r="3066" spans="1:8">
      <c r="A3066" s="70" t="s">
        <v>14918</v>
      </c>
      <c r="B3066" s="71" t="s">
        <v>14919</v>
      </c>
      <c r="C3066" s="62" t="s">
        <v>14920</v>
      </c>
      <c r="D3066" s="63" t="s">
        <v>14921</v>
      </c>
      <c r="G3066" s="72"/>
      <c r="H3066" s="72"/>
    </row>
    <row r="3067" spans="1:8">
      <c r="A3067" s="70" t="s">
        <v>14922</v>
      </c>
      <c r="B3067" s="71" t="s">
        <v>14923</v>
      </c>
      <c r="C3067" s="62" t="s">
        <v>14924</v>
      </c>
      <c r="D3067" s="63" t="s">
        <v>14925</v>
      </c>
      <c r="G3067" s="72"/>
      <c r="H3067" s="72"/>
    </row>
    <row r="3068" spans="1:8">
      <c r="A3068" s="70" t="s">
        <v>14926</v>
      </c>
      <c r="B3068" s="71" t="s">
        <v>14927</v>
      </c>
      <c r="C3068" s="62" t="s">
        <v>14928</v>
      </c>
      <c r="D3068" s="63" t="s">
        <v>14929</v>
      </c>
      <c r="G3068" s="72"/>
      <c r="H3068" s="72"/>
    </row>
    <row r="3069" spans="1:8">
      <c r="A3069" s="70" t="s">
        <v>14930</v>
      </c>
      <c r="B3069" s="71" t="s">
        <v>14931</v>
      </c>
      <c r="C3069" s="62" t="s">
        <v>14932</v>
      </c>
      <c r="D3069" s="63" t="s">
        <v>14933</v>
      </c>
      <c r="G3069" s="72"/>
      <c r="H3069" s="72"/>
    </row>
    <row r="3070" spans="1:8">
      <c r="A3070" s="70" t="s">
        <v>14934</v>
      </c>
      <c r="B3070" s="71" t="s">
        <v>14935</v>
      </c>
      <c r="C3070" s="62" t="s">
        <v>14936</v>
      </c>
      <c r="D3070" s="63" t="s">
        <v>14937</v>
      </c>
      <c r="G3070" s="72"/>
      <c r="H3070" s="72"/>
    </row>
    <row r="3071" spans="1:8">
      <c r="A3071" s="70" t="s">
        <v>14938</v>
      </c>
      <c r="B3071" s="71" t="s">
        <v>14939</v>
      </c>
      <c r="C3071" s="62" t="s">
        <v>14940</v>
      </c>
      <c r="D3071" s="63" t="s">
        <v>14941</v>
      </c>
      <c r="G3071" s="72"/>
      <c r="H3071" s="72"/>
    </row>
    <row r="3072" spans="1:8">
      <c r="A3072" s="70" t="s">
        <v>14942</v>
      </c>
      <c r="B3072" s="71" t="s">
        <v>14943</v>
      </c>
      <c r="C3072" s="62" t="s">
        <v>14944</v>
      </c>
      <c r="D3072" s="63" t="s">
        <v>14945</v>
      </c>
      <c r="G3072" s="72"/>
      <c r="H3072" s="72"/>
    </row>
    <row r="3073" spans="1:8">
      <c r="A3073" s="70" t="s">
        <v>14946</v>
      </c>
      <c r="B3073" s="71" t="s">
        <v>14947</v>
      </c>
      <c r="C3073" s="62" t="s">
        <v>14948</v>
      </c>
      <c r="D3073" s="63" t="s">
        <v>14949</v>
      </c>
      <c r="G3073" s="72"/>
      <c r="H3073" s="72"/>
    </row>
    <row r="3074" spans="1:8">
      <c r="A3074" s="70" t="s">
        <v>14950</v>
      </c>
      <c r="B3074" s="71" t="s">
        <v>14951</v>
      </c>
      <c r="C3074" s="62" t="s">
        <v>14952</v>
      </c>
      <c r="D3074" s="63" t="s">
        <v>14953</v>
      </c>
      <c r="G3074" s="72"/>
      <c r="H3074" s="72"/>
    </row>
    <row r="3075" spans="1:8">
      <c r="A3075" s="70" t="s">
        <v>14954</v>
      </c>
      <c r="B3075" s="71" t="s">
        <v>14955</v>
      </c>
      <c r="C3075" s="62" t="s">
        <v>14956</v>
      </c>
      <c r="D3075" s="63" t="s">
        <v>14957</v>
      </c>
      <c r="G3075" s="72"/>
      <c r="H3075" s="72"/>
    </row>
    <row r="3076" spans="1:8">
      <c r="A3076" s="70" t="s">
        <v>14958</v>
      </c>
      <c r="B3076" s="71" t="s">
        <v>14959</v>
      </c>
      <c r="C3076" s="62" t="s">
        <v>14960</v>
      </c>
      <c r="D3076" s="63" t="s">
        <v>14961</v>
      </c>
      <c r="G3076" s="72"/>
      <c r="H3076" s="72"/>
    </row>
    <row r="3077" spans="1:8">
      <c r="A3077" s="70" t="s">
        <v>14962</v>
      </c>
      <c r="B3077" s="71" t="s">
        <v>14963</v>
      </c>
      <c r="C3077" s="62" t="s">
        <v>14964</v>
      </c>
      <c r="D3077" s="63" t="s">
        <v>14965</v>
      </c>
      <c r="G3077" s="72"/>
      <c r="H3077" s="72"/>
    </row>
    <row r="3078" spans="1:8">
      <c r="A3078" s="70" t="s">
        <v>14966</v>
      </c>
      <c r="B3078" s="71" t="s">
        <v>14967</v>
      </c>
      <c r="C3078" s="62" t="s">
        <v>14968</v>
      </c>
      <c r="D3078" s="63" t="s">
        <v>14969</v>
      </c>
      <c r="G3078" s="72"/>
      <c r="H3078" s="72"/>
    </row>
    <row r="3079" spans="1:8">
      <c r="A3079" s="70" t="s">
        <v>14970</v>
      </c>
      <c r="B3079" s="71" t="s">
        <v>14971</v>
      </c>
      <c r="C3079" s="62" t="s">
        <v>14972</v>
      </c>
      <c r="D3079" s="63" t="s">
        <v>14973</v>
      </c>
      <c r="G3079" s="72"/>
      <c r="H3079" s="72"/>
    </row>
    <row r="3080" spans="1:8">
      <c r="A3080" s="70" t="s">
        <v>14974</v>
      </c>
      <c r="B3080" s="71" t="s">
        <v>14975</v>
      </c>
      <c r="C3080" s="62" t="s">
        <v>14976</v>
      </c>
      <c r="D3080" s="63" t="s">
        <v>14977</v>
      </c>
      <c r="G3080" s="72"/>
      <c r="H3080" s="72"/>
    </row>
    <row r="3081" spans="1:8">
      <c r="A3081" s="70" t="s">
        <v>14978</v>
      </c>
      <c r="B3081" s="71" t="s">
        <v>14979</v>
      </c>
      <c r="C3081" s="62" t="s">
        <v>14980</v>
      </c>
      <c r="D3081" s="63" t="s">
        <v>14981</v>
      </c>
      <c r="G3081" s="72"/>
      <c r="H3081" s="72"/>
    </row>
    <row r="3082" spans="1:8">
      <c r="A3082" s="70" t="s">
        <v>14982</v>
      </c>
      <c r="B3082" s="71" t="s">
        <v>14983</v>
      </c>
      <c r="C3082" s="62" t="s">
        <v>14984</v>
      </c>
      <c r="D3082" s="63" t="s">
        <v>14985</v>
      </c>
      <c r="G3082" s="72"/>
      <c r="H3082" s="72"/>
    </row>
    <row r="3083" spans="1:8">
      <c r="A3083" s="70" t="s">
        <v>14986</v>
      </c>
      <c r="B3083" s="71" t="s">
        <v>14987</v>
      </c>
      <c r="C3083" s="62" t="s">
        <v>14988</v>
      </c>
      <c r="D3083" s="63" t="s">
        <v>14989</v>
      </c>
      <c r="G3083" s="72"/>
      <c r="H3083" s="72"/>
    </row>
    <row r="3084" spans="1:8">
      <c r="A3084" s="70" t="s">
        <v>14990</v>
      </c>
      <c r="B3084" s="71" t="s">
        <v>14991</v>
      </c>
      <c r="C3084" s="62" t="s">
        <v>14992</v>
      </c>
      <c r="D3084" s="63" t="s">
        <v>14993</v>
      </c>
      <c r="G3084" s="72"/>
      <c r="H3084" s="72"/>
    </row>
    <row r="3085" spans="1:8">
      <c r="A3085" s="70" t="s">
        <v>14994</v>
      </c>
      <c r="B3085" s="71" t="s">
        <v>14995</v>
      </c>
      <c r="C3085" s="62" t="s">
        <v>14996</v>
      </c>
      <c r="D3085" s="63" t="s">
        <v>14997</v>
      </c>
      <c r="G3085" s="72"/>
      <c r="H3085" s="72"/>
    </row>
    <row r="3086" spans="1:8">
      <c r="A3086" s="70" t="s">
        <v>14998</v>
      </c>
      <c r="B3086" s="71" t="s">
        <v>14999</v>
      </c>
      <c r="C3086" s="62" t="s">
        <v>15000</v>
      </c>
      <c r="D3086" s="63" t="s">
        <v>15001</v>
      </c>
      <c r="G3086" s="72"/>
      <c r="H3086" s="72"/>
    </row>
    <row r="3087" spans="1:8">
      <c r="A3087" s="70" t="s">
        <v>15002</v>
      </c>
      <c r="B3087" s="71" t="s">
        <v>15003</v>
      </c>
      <c r="C3087" s="62" t="s">
        <v>15004</v>
      </c>
      <c r="D3087" s="63" t="s">
        <v>15005</v>
      </c>
      <c r="G3087" s="72"/>
      <c r="H3087" s="72"/>
    </row>
    <row r="3088" spans="1:8">
      <c r="A3088" s="70" t="s">
        <v>15006</v>
      </c>
      <c r="B3088" s="71" t="s">
        <v>15007</v>
      </c>
      <c r="C3088" s="62" t="s">
        <v>15008</v>
      </c>
      <c r="D3088" s="63" t="s">
        <v>15009</v>
      </c>
      <c r="G3088" s="72"/>
      <c r="H3088" s="72"/>
    </row>
    <row r="3089" spans="1:8">
      <c r="A3089" s="70" t="s">
        <v>15010</v>
      </c>
      <c r="B3089" s="71" t="s">
        <v>15011</v>
      </c>
      <c r="C3089" s="62" t="s">
        <v>15012</v>
      </c>
      <c r="D3089" s="63" t="s">
        <v>15013</v>
      </c>
      <c r="G3089" s="72"/>
      <c r="H3089" s="72"/>
    </row>
    <row r="3090" spans="1:8">
      <c r="A3090" s="70" t="s">
        <v>15014</v>
      </c>
      <c r="B3090" s="71" t="s">
        <v>15015</v>
      </c>
      <c r="C3090" s="62" t="s">
        <v>15016</v>
      </c>
      <c r="D3090" s="63" t="s">
        <v>15017</v>
      </c>
      <c r="G3090" s="72"/>
      <c r="H3090" s="72"/>
    </row>
    <row r="3091" spans="1:8">
      <c r="A3091" s="70" t="s">
        <v>15018</v>
      </c>
      <c r="B3091" s="71" t="s">
        <v>15019</v>
      </c>
      <c r="C3091" s="62" t="s">
        <v>15020</v>
      </c>
      <c r="D3091" s="63" t="s">
        <v>15021</v>
      </c>
      <c r="G3091" s="72"/>
      <c r="H3091" s="72"/>
    </row>
    <row r="3092" spans="1:8">
      <c r="A3092" s="70" t="s">
        <v>15022</v>
      </c>
      <c r="B3092" s="71" t="s">
        <v>15023</v>
      </c>
      <c r="C3092" s="62" t="s">
        <v>15024</v>
      </c>
      <c r="D3092" s="63" t="s">
        <v>15025</v>
      </c>
      <c r="G3092" s="72"/>
      <c r="H3092" s="72"/>
    </row>
    <row r="3093" spans="1:8">
      <c r="A3093" s="70" t="s">
        <v>15026</v>
      </c>
      <c r="B3093" s="71" t="s">
        <v>15027</v>
      </c>
      <c r="C3093" s="62" t="s">
        <v>15028</v>
      </c>
      <c r="D3093" s="63" t="s">
        <v>15029</v>
      </c>
      <c r="G3093" s="72"/>
      <c r="H3093" s="72"/>
    </row>
    <row r="3094" spans="1:8">
      <c r="A3094" s="70" t="s">
        <v>15030</v>
      </c>
      <c r="B3094" s="71" t="s">
        <v>15031</v>
      </c>
      <c r="C3094" s="62" t="s">
        <v>15032</v>
      </c>
      <c r="D3094" s="63" t="s">
        <v>15033</v>
      </c>
      <c r="G3094" s="72"/>
      <c r="H3094" s="72"/>
    </row>
    <row r="3095" spans="1:8">
      <c r="A3095" s="70" t="s">
        <v>15034</v>
      </c>
      <c r="B3095" s="71" t="s">
        <v>15035</v>
      </c>
      <c r="C3095" s="62" t="s">
        <v>15036</v>
      </c>
      <c r="D3095" s="63" t="s">
        <v>15037</v>
      </c>
      <c r="G3095" s="72"/>
      <c r="H3095" s="72"/>
    </row>
    <row r="3096" spans="1:8">
      <c r="A3096" s="70" t="s">
        <v>15038</v>
      </c>
      <c r="B3096" s="71" t="s">
        <v>15039</v>
      </c>
      <c r="C3096" s="62" t="s">
        <v>15040</v>
      </c>
      <c r="D3096" s="63" t="s">
        <v>15041</v>
      </c>
      <c r="G3096" s="72"/>
      <c r="H3096" s="72"/>
    </row>
    <row r="3097" spans="1:8">
      <c r="A3097" s="70" t="s">
        <v>15042</v>
      </c>
      <c r="B3097" s="71" t="s">
        <v>15043</v>
      </c>
      <c r="C3097" s="62" t="s">
        <v>15044</v>
      </c>
      <c r="D3097" s="63" t="s">
        <v>15045</v>
      </c>
      <c r="G3097" s="72"/>
      <c r="H3097" s="72"/>
    </row>
    <row r="3098" spans="1:8">
      <c r="A3098" s="70" t="s">
        <v>15046</v>
      </c>
      <c r="B3098" s="71" t="s">
        <v>15047</v>
      </c>
      <c r="C3098" s="62" t="s">
        <v>15048</v>
      </c>
      <c r="D3098" s="63" t="s">
        <v>15049</v>
      </c>
      <c r="G3098" s="72"/>
      <c r="H3098" s="72"/>
    </row>
    <row r="3099" spans="1:8">
      <c r="A3099" s="70" t="s">
        <v>15050</v>
      </c>
      <c r="B3099" s="71" t="s">
        <v>15051</v>
      </c>
      <c r="C3099" s="62" t="s">
        <v>15052</v>
      </c>
      <c r="D3099" s="63" t="s">
        <v>15053</v>
      </c>
      <c r="G3099" s="72"/>
      <c r="H3099" s="72"/>
    </row>
    <row r="3100" spans="1:8">
      <c r="A3100" s="70" t="s">
        <v>15054</v>
      </c>
      <c r="B3100" s="71" t="s">
        <v>15055</v>
      </c>
      <c r="C3100" s="62" t="s">
        <v>15056</v>
      </c>
      <c r="D3100" s="63" t="s">
        <v>15057</v>
      </c>
      <c r="G3100" s="72"/>
      <c r="H3100" s="72"/>
    </row>
    <row r="3101" spans="1:8">
      <c r="A3101" s="70" t="s">
        <v>15058</v>
      </c>
      <c r="B3101" s="71" t="s">
        <v>15059</v>
      </c>
      <c r="C3101" s="62" t="s">
        <v>15060</v>
      </c>
      <c r="D3101" s="63" t="s">
        <v>15061</v>
      </c>
      <c r="G3101" s="72"/>
      <c r="H3101" s="72"/>
    </row>
    <row r="3102" spans="1:8">
      <c r="A3102" s="70" t="s">
        <v>15062</v>
      </c>
      <c r="B3102" s="71" t="s">
        <v>15063</v>
      </c>
      <c r="C3102" s="62" t="s">
        <v>15064</v>
      </c>
      <c r="D3102" s="63" t="s">
        <v>15065</v>
      </c>
      <c r="G3102" s="72"/>
      <c r="H3102" s="72"/>
    </row>
    <row r="3103" spans="1:8">
      <c r="A3103" s="70" t="s">
        <v>15066</v>
      </c>
      <c r="B3103" s="71" t="s">
        <v>15067</v>
      </c>
      <c r="C3103" s="62" t="s">
        <v>15068</v>
      </c>
      <c r="D3103" s="63" t="s">
        <v>15069</v>
      </c>
      <c r="G3103" s="72"/>
      <c r="H3103" s="72"/>
    </row>
    <row r="3104" spans="1:8">
      <c r="A3104" s="70" t="s">
        <v>15070</v>
      </c>
      <c r="B3104" s="71" t="s">
        <v>15071</v>
      </c>
      <c r="C3104" s="62" t="s">
        <v>15072</v>
      </c>
      <c r="D3104" s="63" t="s">
        <v>15073</v>
      </c>
      <c r="G3104" s="72"/>
      <c r="H3104" s="72"/>
    </row>
    <row r="3105" spans="1:8">
      <c r="A3105" s="70" t="s">
        <v>15074</v>
      </c>
      <c r="B3105" s="71" t="s">
        <v>15075</v>
      </c>
      <c r="C3105" s="62" t="s">
        <v>15076</v>
      </c>
      <c r="D3105" s="63" t="s">
        <v>15077</v>
      </c>
      <c r="G3105" s="72"/>
      <c r="H3105" s="72"/>
    </row>
    <row r="3106" spans="1:8">
      <c r="A3106" s="70" t="s">
        <v>15078</v>
      </c>
      <c r="B3106" s="71" t="s">
        <v>15079</v>
      </c>
      <c r="C3106" s="62" t="s">
        <v>15080</v>
      </c>
      <c r="D3106" s="63" t="s">
        <v>15081</v>
      </c>
      <c r="G3106" s="72"/>
      <c r="H3106" s="72"/>
    </row>
    <row r="3107" spans="1:8">
      <c r="A3107" s="70" t="s">
        <v>15082</v>
      </c>
      <c r="B3107" s="71" t="s">
        <v>15083</v>
      </c>
      <c r="C3107" s="62" t="s">
        <v>15084</v>
      </c>
      <c r="D3107" s="63" t="s">
        <v>15085</v>
      </c>
      <c r="G3107" s="72"/>
      <c r="H3107" s="72"/>
    </row>
    <row r="3108" spans="1:8">
      <c r="A3108" s="70" t="s">
        <v>15086</v>
      </c>
      <c r="B3108" s="71" t="s">
        <v>15087</v>
      </c>
      <c r="C3108" s="62" t="s">
        <v>15088</v>
      </c>
      <c r="D3108" s="63" t="s">
        <v>15089</v>
      </c>
      <c r="G3108" s="72"/>
      <c r="H3108" s="72"/>
    </row>
    <row r="3109" spans="1:8">
      <c r="A3109" s="70" t="s">
        <v>15090</v>
      </c>
      <c r="B3109" s="71" t="s">
        <v>15091</v>
      </c>
      <c r="C3109" s="62" t="s">
        <v>15092</v>
      </c>
      <c r="D3109" s="63" t="s">
        <v>15093</v>
      </c>
      <c r="G3109" s="72"/>
      <c r="H3109" s="72"/>
    </row>
    <row r="3110" spans="1:8">
      <c r="A3110" s="70" t="s">
        <v>15094</v>
      </c>
      <c r="B3110" s="71" t="s">
        <v>15095</v>
      </c>
      <c r="C3110" s="62" t="s">
        <v>15096</v>
      </c>
      <c r="D3110" s="63" t="s">
        <v>15097</v>
      </c>
      <c r="G3110" s="72"/>
      <c r="H3110" s="72"/>
    </row>
    <row r="3111" spans="1:8">
      <c r="A3111" s="70" t="s">
        <v>15098</v>
      </c>
      <c r="B3111" s="71" t="s">
        <v>15099</v>
      </c>
      <c r="C3111" s="62" t="s">
        <v>15100</v>
      </c>
      <c r="D3111" s="63" t="s">
        <v>15101</v>
      </c>
      <c r="G3111" s="72"/>
      <c r="H3111" s="72"/>
    </row>
    <row r="3112" spans="1:8">
      <c r="A3112" s="70" t="s">
        <v>15102</v>
      </c>
      <c r="B3112" s="71" t="s">
        <v>15103</v>
      </c>
      <c r="C3112" s="62" t="s">
        <v>15104</v>
      </c>
      <c r="D3112" s="63" t="s">
        <v>15105</v>
      </c>
      <c r="G3112" s="72"/>
      <c r="H3112" s="72"/>
    </row>
    <row r="3113" spans="1:8">
      <c r="A3113" s="70" t="s">
        <v>15106</v>
      </c>
      <c r="B3113" s="71" t="s">
        <v>15107</v>
      </c>
      <c r="C3113" s="62" t="s">
        <v>15108</v>
      </c>
      <c r="D3113" s="63" t="s">
        <v>15109</v>
      </c>
      <c r="G3113" s="72"/>
      <c r="H3113" s="72"/>
    </row>
    <row r="3114" spans="1:8">
      <c r="A3114" s="70" t="s">
        <v>15110</v>
      </c>
      <c r="B3114" s="71" t="s">
        <v>15111</v>
      </c>
      <c r="C3114" s="62" t="s">
        <v>15112</v>
      </c>
      <c r="D3114" s="63" t="s">
        <v>15113</v>
      </c>
      <c r="G3114" s="72"/>
      <c r="H3114" s="72"/>
    </row>
    <row r="3115" spans="1:8">
      <c r="A3115" s="70" t="s">
        <v>15114</v>
      </c>
      <c r="B3115" s="71" t="s">
        <v>15115</v>
      </c>
      <c r="C3115" s="62" t="s">
        <v>15116</v>
      </c>
      <c r="D3115" s="63" t="s">
        <v>15117</v>
      </c>
      <c r="G3115" s="72"/>
      <c r="H3115" s="72"/>
    </row>
    <row r="3116" spans="1:8">
      <c r="A3116" s="70" t="s">
        <v>15118</v>
      </c>
      <c r="B3116" s="71" t="s">
        <v>15119</v>
      </c>
      <c r="C3116" s="62" t="s">
        <v>15120</v>
      </c>
      <c r="D3116" s="63" t="s">
        <v>15121</v>
      </c>
      <c r="G3116" s="72"/>
      <c r="H3116" s="72"/>
    </row>
    <row r="3117" spans="1:8">
      <c r="A3117" s="70" t="s">
        <v>15122</v>
      </c>
      <c r="B3117" s="71" t="s">
        <v>15123</v>
      </c>
      <c r="C3117" s="62" t="s">
        <v>15124</v>
      </c>
      <c r="D3117" s="63" t="s">
        <v>15125</v>
      </c>
      <c r="G3117" s="72"/>
      <c r="H3117" s="72"/>
    </row>
    <row r="3118" spans="1:8">
      <c r="A3118" s="70" t="s">
        <v>15126</v>
      </c>
      <c r="B3118" s="71" t="s">
        <v>15127</v>
      </c>
      <c r="C3118" s="62" t="s">
        <v>15128</v>
      </c>
      <c r="D3118" s="63" t="s">
        <v>15129</v>
      </c>
      <c r="G3118" s="72"/>
      <c r="H3118" s="72"/>
    </row>
    <row r="3119" spans="1:8">
      <c r="A3119" s="70" t="s">
        <v>15130</v>
      </c>
      <c r="B3119" s="71" t="s">
        <v>15131</v>
      </c>
      <c r="C3119" s="62" t="s">
        <v>15132</v>
      </c>
      <c r="D3119" s="63" t="s">
        <v>15133</v>
      </c>
      <c r="G3119" s="72"/>
      <c r="H3119" s="72"/>
    </row>
    <row r="3120" spans="1:8">
      <c r="A3120" s="70" t="s">
        <v>15134</v>
      </c>
      <c r="B3120" s="71" t="s">
        <v>15135</v>
      </c>
      <c r="C3120" s="62" t="s">
        <v>15136</v>
      </c>
      <c r="D3120" s="63" t="s">
        <v>15137</v>
      </c>
      <c r="G3120" s="72"/>
      <c r="H3120" s="72"/>
    </row>
    <row r="3121" spans="1:8">
      <c r="A3121" s="70" t="s">
        <v>15138</v>
      </c>
      <c r="B3121" s="71" t="s">
        <v>15139</v>
      </c>
      <c r="C3121" s="62" t="s">
        <v>15140</v>
      </c>
      <c r="D3121" s="63" t="s">
        <v>15141</v>
      </c>
      <c r="G3121" s="72"/>
      <c r="H3121" s="72"/>
    </row>
    <row r="3122" spans="1:8">
      <c r="A3122" s="70" t="s">
        <v>15142</v>
      </c>
      <c r="B3122" s="71" t="s">
        <v>15143</v>
      </c>
      <c r="C3122" s="62" t="s">
        <v>15144</v>
      </c>
      <c r="D3122" s="63" t="s">
        <v>15145</v>
      </c>
      <c r="G3122" s="72"/>
      <c r="H3122" s="72"/>
    </row>
    <row r="3123" spans="1:8">
      <c r="A3123" s="70" t="s">
        <v>15146</v>
      </c>
      <c r="B3123" s="71" t="s">
        <v>15147</v>
      </c>
      <c r="C3123" s="62" t="s">
        <v>15148</v>
      </c>
      <c r="D3123" s="63" t="s">
        <v>15149</v>
      </c>
      <c r="G3123" s="72"/>
      <c r="H3123" s="72"/>
    </row>
    <row r="3124" spans="1:8">
      <c r="A3124" s="70" t="s">
        <v>15150</v>
      </c>
      <c r="B3124" s="71" t="s">
        <v>15151</v>
      </c>
      <c r="C3124" s="62" t="s">
        <v>15152</v>
      </c>
      <c r="D3124" s="63" t="s">
        <v>15153</v>
      </c>
      <c r="G3124" s="72"/>
      <c r="H3124" s="72"/>
    </row>
    <row r="3125" spans="1:8">
      <c r="A3125" s="70" t="s">
        <v>15154</v>
      </c>
      <c r="B3125" s="71" t="s">
        <v>15155</v>
      </c>
      <c r="C3125" s="62" t="s">
        <v>15156</v>
      </c>
      <c r="D3125" s="63" t="s">
        <v>15157</v>
      </c>
      <c r="G3125" s="72"/>
      <c r="H3125" s="72"/>
    </row>
    <row r="3126" spans="1:8">
      <c r="A3126" s="70" t="s">
        <v>15158</v>
      </c>
      <c r="B3126" s="71" t="s">
        <v>15159</v>
      </c>
      <c r="C3126" s="62" t="s">
        <v>15160</v>
      </c>
      <c r="D3126" s="63" t="s">
        <v>15161</v>
      </c>
      <c r="G3126" s="72"/>
      <c r="H3126" s="72"/>
    </row>
    <row r="3127" spans="1:8">
      <c r="A3127" s="70" t="s">
        <v>15162</v>
      </c>
      <c r="B3127" s="71" t="s">
        <v>15163</v>
      </c>
      <c r="C3127" s="62" t="s">
        <v>15164</v>
      </c>
      <c r="D3127" s="63" t="s">
        <v>15165</v>
      </c>
      <c r="G3127" s="72"/>
      <c r="H3127" s="72"/>
    </row>
    <row r="3128" spans="1:8">
      <c r="A3128" s="70" t="s">
        <v>15166</v>
      </c>
      <c r="B3128" s="71" t="s">
        <v>15167</v>
      </c>
      <c r="C3128" s="62" t="s">
        <v>15168</v>
      </c>
      <c r="D3128" s="63" t="s">
        <v>15169</v>
      </c>
      <c r="G3128" s="72"/>
      <c r="H3128" s="72"/>
    </row>
    <row r="3129" spans="1:8">
      <c r="A3129" s="70" t="s">
        <v>15170</v>
      </c>
      <c r="B3129" s="71" t="s">
        <v>15171</v>
      </c>
      <c r="C3129" s="62" t="s">
        <v>15172</v>
      </c>
      <c r="D3129" s="63" t="s">
        <v>15173</v>
      </c>
      <c r="G3129" s="72"/>
      <c r="H3129" s="72"/>
    </row>
    <row r="3130" spans="1:8">
      <c r="A3130" s="70" t="s">
        <v>15174</v>
      </c>
      <c r="B3130" s="71" t="s">
        <v>15175</v>
      </c>
      <c r="C3130" s="62" t="s">
        <v>15176</v>
      </c>
      <c r="D3130" s="63" t="s">
        <v>15177</v>
      </c>
      <c r="G3130" s="72"/>
      <c r="H3130" s="72"/>
    </row>
    <row r="3131" spans="1:8">
      <c r="A3131" s="70" t="s">
        <v>15178</v>
      </c>
      <c r="B3131" s="71" t="s">
        <v>15179</v>
      </c>
      <c r="C3131" s="62" t="s">
        <v>15180</v>
      </c>
      <c r="D3131" s="63" t="s">
        <v>15181</v>
      </c>
      <c r="G3131" s="72"/>
      <c r="H3131" s="72"/>
    </row>
    <row r="3132" spans="1:8">
      <c r="A3132" s="70" t="s">
        <v>15182</v>
      </c>
      <c r="B3132" s="71" t="s">
        <v>15183</v>
      </c>
      <c r="C3132" s="62" t="s">
        <v>15184</v>
      </c>
      <c r="D3132" s="63" t="s">
        <v>15185</v>
      </c>
      <c r="G3132" s="72"/>
      <c r="H3132" s="72"/>
    </row>
    <row r="3133" spans="1:8">
      <c r="A3133" s="70" t="s">
        <v>15186</v>
      </c>
      <c r="B3133" s="71" t="s">
        <v>15187</v>
      </c>
      <c r="C3133" s="62" t="s">
        <v>15188</v>
      </c>
      <c r="D3133" s="63" t="s">
        <v>15189</v>
      </c>
      <c r="G3133" s="72"/>
      <c r="H3133" s="72"/>
    </row>
    <row r="3134" spans="1:8">
      <c r="A3134" s="70" t="s">
        <v>15190</v>
      </c>
      <c r="B3134" s="71" t="s">
        <v>15191</v>
      </c>
      <c r="C3134" s="62" t="s">
        <v>15192</v>
      </c>
      <c r="D3134" s="63" t="s">
        <v>15193</v>
      </c>
      <c r="G3134" s="72"/>
      <c r="H3134" s="72"/>
    </row>
    <row r="3135" spans="1:8">
      <c r="A3135" s="70" t="s">
        <v>15194</v>
      </c>
      <c r="B3135" s="71" t="s">
        <v>15195</v>
      </c>
      <c r="C3135" s="62" t="s">
        <v>15196</v>
      </c>
      <c r="D3135" s="63" t="s">
        <v>15197</v>
      </c>
      <c r="G3135" s="72"/>
      <c r="H3135" s="72"/>
    </row>
    <row r="3136" spans="1:8">
      <c r="A3136" s="70" t="s">
        <v>15198</v>
      </c>
      <c r="B3136" s="71" t="s">
        <v>15199</v>
      </c>
      <c r="C3136" s="62" t="s">
        <v>15200</v>
      </c>
      <c r="D3136" s="63" t="s">
        <v>15201</v>
      </c>
      <c r="G3136" s="72"/>
      <c r="H3136" s="72"/>
    </row>
    <row r="3137" spans="1:8">
      <c r="A3137" s="70" t="s">
        <v>15202</v>
      </c>
      <c r="B3137" s="71" t="s">
        <v>15203</v>
      </c>
      <c r="C3137" s="62" t="s">
        <v>15204</v>
      </c>
      <c r="D3137" s="63" t="s">
        <v>15205</v>
      </c>
      <c r="G3137" s="72"/>
      <c r="H3137" s="72"/>
    </row>
    <row r="3138" spans="1:8">
      <c r="A3138" s="70" t="s">
        <v>15206</v>
      </c>
      <c r="B3138" s="71" t="s">
        <v>15207</v>
      </c>
      <c r="C3138" s="62" t="s">
        <v>15208</v>
      </c>
      <c r="D3138" s="63" t="s">
        <v>15209</v>
      </c>
      <c r="G3138" s="72"/>
      <c r="H3138" s="72"/>
    </row>
    <row r="3139" spans="1:8">
      <c r="A3139" s="70" t="s">
        <v>15210</v>
      </c>
      <c r="B3139" s="71" t="s">
        <v>15211</v>
      </c>
      <c r="C3139" s="62" t="s">
        <v>15212</v>
      </c>
      <c r="D3139" s="63" t="s">
        <v>15213</v>
      </c>
      <c r="G3139" s="72"/>
      <c r="H3139" s="72"/>
    </row>
    <row r="3140" spans="1:8">
      <c r="A3140" s="70" t="s">
        <v>15214</v>
      </c>
      <c r="B3140" s="71" t="s">
        <v>15215</v>
      </c>
      <c r="C3140" s="62" t="s">
        <v>15216</v>
      </c>
      <c r="D3140" s="63" t="s">
        <v>15217</v>
      </c>
      <c r="G3140" s="72"/>
      <c r="H3140" s="72"/>
    </row>
    <row r="3141" spans="1:8">
      <c r="A3141" s="70" t="s">
        <v>15218</v>
      </c>
      <c r="B3141" s="71" t="s">
        <v>15219</v>
      </c>
      <c r="C3141" s="62" t="s">
        <v>15220</v>
      </c>
      <c r="D3141" s="63" t="s">
        <v>15221</v>
      </c>
      <c r="G3141" s="72"/>
      <c r="H3141" s="72"/>
    </row>
    <row r="3142" spans="1:8">
      <c r="A3142" s="70" t="s">
        <v>15222</v>
      </c>
      <c r="B3142" s="71" t="s">
        <v>15223</v>
      </c>
      <c r="C3142" s="62" t="s">
        <v>15224</v>
      </c>
      <c r="D3142" s="63" t="s">
        <v>15225</v>
      </c>
      <c r="G3142" s="72"/>
      <c r="H3142" s="72"/>
    </row>
    <row r="3143" spans="1:8">
      <c r="A3143" s="70" t="s">
        <v>15226</v>
      </c>
      <c r="B3143" s="71" t="s">
        <v>15227</v>
      </c>
      <c r="C3143" s="62" t="s">
        <v>15228</v>
      </c>
      <c r="D3143" s="63" t="s">
        <v>15229</v>
      </c>
      <c r="G3143" s="72"/>
      <c r="H3143" s="72"/>
    </row>
    <row r="3144" spans="1:8" ht="24">
      <c r="A3144" s="70" t="s">
        <v>15230</v>
      </c>
      <c r="B3144" s="71" t="s">
        <v>15231</v>
      </c>
      <c r="C3144" s="62" t="s">
        <v>15232</v>
      </c>
      <c r="D3144" s="63" t="s">
        <v>15233</v>
      </c>
      <c r="G3144" s="72"/>
      <c r="H3144" s="72"/>
    </row>
    <row r="3145" spans="1:8">
      <c r="A3145" s="70" t="s">
        <v>15234</v>
      </c>
      <c r="B3145" s="71" t="s">
        <v>15235</v>
      </c>
      <c r="C3145" s="62" t="s">
        <v>15236</v>
      </c>
      <c r="D3145" s="63" t="s">
        <v>15237</v>
      </c>
      <c r="G3145" s="72"/>
      <c r="H3145" s="72"/>
    </row>
    <row r="3146" spans="1:8">
      <c r="A3146" s="70" t="s">
        <v>15238</v>
      </c>
      <c r="B3146" s="71" t="s">
        <v>15239</v>
      </c>
      <c r="C3146" s="62" t="s">
        <v>15240</v>
      </c>
      <c r="D3146" s="63" t="s">
        <v>15241</v>
      </c>
      <c r="G3146" s="72"/>
      <c r="H3146" s="72"/>
    </row>
    <row r="3147" spans="1:8">
      <c r="A3147" s="70" t="s">
        <v>15242</v>
      </c>
      <c r="B3147" s="71" t="s">
        <v>15243</v>
      </c>
      <c r="C3147" s="62" t="s">
        <v>15244</v>
      </c>
      <c r="D3147" s="63" t="s">
        <v>15245</v>
      </c>
      <c r="G3147" s="72"/>
      <c r="H3147" s="72"/>
    </row>
    <row r="3148" spans="1:8">
      <c r="A3148" s="70" t="s">
        <v>15246</v>
      </c>
      <c r="B3148" s="71" t="s">
        <v>15247</v>
      </c>
      <c r="C3148" s="62" t="s">
        <v>15248</v>
      </c>
      <c r="D3148" s="63" t="s">
        <v>15249</v>
      </c>
      <c r="G3148" s="72"/>
      <c r="H3148" s="72"/>
    </row>
    <row r="3149" spans="1:8">
      <c r="A3149" s="70" t="s">
        <v>15250</v>
      </c>
      <c r="B3149" s="71" t="s">
        <v>15251</v>
      </c>
      <c r="C3149" s="62" t="s">
        <v>15252</v>
      </c>
      <c r="D3149" s="63" t="s">
        <v>15253</v>
      </c>
      <c r="G3149" s="72"/>
      <c r="H3149" s="72"/>
    </row>
    <row r="3150" spans="1:8">
      <c r="A3150" s="70" t="s">
        <v>15254</v>
      </c>
      <c r="B3150" s="71" t="s">
        <v>15255</v>
      </c>
      <c r="C3150" s="62" t="s">
        <v>15256</v>
      </c>
      <c r="D3150" s="63" t="s">
        <v>15257</v>
      </c>
      <c r="G3150" s="72"/>
      <c r="H3150" s="72"/>
    </row>
    <row r="3151" spans="1:8">
      <c r="A3151" s="70" t="s">
        <v>15258</v>
      </c>
      <c r="B3151" s="71" t="s">
        <v>15259</v>
      </c>
      <c r="C3151" s="62" t="s">
        <v>15260</v>
      </c>
      <c r="D3151" s="63" t="s">
        <v>15261</v>
      </c>
      <c r="G3151" s="72"/>
      <c r="H3151" s="72"/>
    </row>
    <row r="3152" spans="1:8">
      <c r="A3152" s="70" t="s">
        <v>15262</v>
      </c>
      <c r="B3152" s="71" t="s">
        <v>15263</v>
      </c>
      <c r="C3152" s="62" t="s">
        <v>15264</v>
      </c>
      <c r="D3152" s="63" t="s">
        <v>15265</v>
      </c>
      <c r="G3152" s="72"/>
      <c r="H3152" s="72"/>
    </row>
    <row r="3153" spans="1:8">
      <c r="A3153" s="70" t="s">
        <v>15266</v>
      </c>
      <c r="B3153" s="71" t="s">
        <v>15267</v>
      </c>
      <c r="C3153" s="62" t="s">
        <v>15268</v>
      </c>
      <c r="D3153" s="63" t="s">
        <v>15269</v>
      </c>
      <c r="G3153" s="72"/>
      <c r="H3153" s="72"/>
    </row>
    <row r="3154" spans="1:8">
      <c r="A3154" s="70" t="s">
        <v>15270</v>
      </c>
      <c r="B3154" s="71" t="s">
        <v>15271</v>
      </c>
      <c r="C3154" s="62" t="s">
        <v>15272</v>
      </c>
      <c r="D3154" s="63" t="s">
        <v>15273</v>
      </c>
      <c r="G3154" s="72"/>
      <c r="H3154" s="72"/>
    </row>
    <row r="3155" spans="1:8">
      <c r="A3155" s="70" t="s">
        <v>15274</v>
      </c>
      <c r="B3155" s="71" t="s">
        <v>15275</v>
      </c>
      <c r="C3155" s="62" t="s">
        <v>15276</v>
      </c>
      <c r="D3155" s="63" t="s">
        <v>15277</v>
      </c>
      <c r="G3155" s="72"/>
      <c r="H3155" s="72"/>
    </row>
    <row r="3156" spans="1:8">
      <c r="A3156" s="70" t="s">
        <v>15278</v>
      </c>
      <c r="B3156" s="71" t="s">
        <v>15279</v>
      </c>
      <c r="C3156" s="62" t="s">
        <v>15280</v>
      </c>
      <c r="D3156" s="63" t="s">
        <v>15281</v>
      </c>
      <c r="G3156" s="72"/>
      <c r="H3156" s="72"/>
    </row>
    <row r="3157" spans="1:8">
      <c r="A3157" s="70" t="s">
        <v>15282</v>
      </c>
      <c r="B3157" s="71" t="s">
        <v>15283</v>
      </c>
      <c r="C3157" s="62" t="s">
        <v>15284</v>
      </c>
      <c r="D3157" s="63" t="s">
        <v>15285</v>
      </c>
      <c r="G3157" s="72"/>
      <c r="H3157" s="72"/>
    </row>
    <row r="3158" spans="1:8">
      <c r="A3158" s="70" t="s">
        <v>15286</v>
      </c>
      <c r="B3158" s="71" t="s">
        <v>15287</v>
      </c>
      <c r="C3158" s="62" t="s">
        <v>15288</v>
      </c>
      <c r="D3158" s="63" t="s">
        <v>15289</v>
      </c>
      <c r="G3158" s="72"/>
      <c r="H3158" s="72"/>
    </row>
    <row r="3159" spans="1:8">
      <c r="A3159" s="70" t="s">
        <v>15290</v>
      </c>
      <c r="B3159" s="71" t="s">
        <v>15291</v>
      </c>
      <c r="C3159" s="62" t="s">
        <v>15292</v>
      </c>
      <c r="D3159" s="63" t="s">
        <v>15293</v>
      </c>
      <c r="G3159" s="72"/>
      <c r="H3159" s="72"/>
    </row>
    <row r="3160" spans="1:8">
      <c r="A3160" s="70" t="s">
        <v>15294</v>
      </c>
      <c r="B3160" s="71" t="s">
        <v>15295</v>
      </c>
      <c r="C3160" s="62" t="s">
        <v>15296</v>
      </c>
      <c r="D3160" s="63" t="s">
        <v>15297</v>
      </c>
      <c r="G3160" s="72"/>
      <c r="H3160" s="72"/>
    </row>
    <row r="3161" spans="1:8">
      <c r="A3161" s="70" t="s">
        <v>15298</v>
      </c>
      <c r="B3161" s="71" t="s">
        <v>15299</v>
      </c>
      <c r="C3161" s="62" t="s">
        <v>15300</v>
      </c>
      <c r="D3161" s="63" t="s">
        <v>15301</v>
      </c>
      <c r="G3161" s="72"/>
      <c r="H3161" s="72"/>
    </row>
    <row r="3162" spans="1:8">
      <c r="A3162" s="70" t="s">
        <v>15302</v>
      </c>
      <c r="B3162" s="71" t="s">
        <v>15303</v>
      </c>
      <c r="C3162" s="62" t="s">
        <v>15304</v>
      </c>
      <c r="D3162" s="63" t="s">
        <v>15305</v>
      </c>
      <c r="G3162" s="72"/>
      <c r="H3162" s="72"/>
    </row>
    <row r="3163" spans="1:8">
      <c r="A3163" s="70" t="s">
        <v>15306</v>
      </c>
      <c r="B3163" s="71" t="s">
        <v>15307</v>
      </c>
      <c r="C3163" s="62" t="s">
        <v>15308</v>
      </c>
      <c r="D3163" s="63" t="s">
        <v>15309</v>
      </c>
      <c r="G3163" s="72"/>
      <c r="H3163" s="72"/>
    </row>
    <row r="3164" spans="1:8">
      <c r="A3164" s="70" t="s">
        <v>15310</v>
      </c>
      <c r="B3164" s="71" t="s">
        <v>15311</v>
      </c>
      <c r="C3164" s="62" t="s">
        <v>15312</v>
      </c>
      <c r="D3164" s="63" t="s">
        <v>15313</v>
      </c>
      <c r="G3164" s="72"/>
      <c r="H3164" s="72"/>
    </row>
    <row r="3165" spans="1:8">
      <c r="A3165" s="70" t="s">
        <v>15314</v>
      </c>
      <c r="B3165" s="71" t="s">
        <v>15315</v>
      </c>
      <c r="C3165" s="62" t="s">
        <v>15316</v>
      </c>
      <c r="D3165" s="63" t="s">
        <v>15317</v>
      </c>
      <c r="G3165" s="72"/>
      <c r="H3165" s="72"/>
    </row>
    <row r="3166" spans="1:8">
      <c r="A3166" s="70" t="s">
        <v>15318</v>
      </c>
      <c r="B3166" s="71" t="s">
        <v>15319</v>
      </c>
      <c r="C3166" s="62" t="s">
        <v>15320</v>
      </c>
      <c r="D3166" s="63" t="s">
        <v>15321</v>
      </c>
      <c r="G3166" s="72"/>
      <c r="H3166" s="72"/>
    </row>
    <row r="3167" spans="1:8">
      <c r="A3167" s="70" t="s">
        <v>15322</v>
      </c>
      <c r="B3167" s="71" t="s">
        <v>15323</v>
      </c>
      <c r="C3167" s="62" t="s">
        <v>15324</v>
      </c>
      <c r="D3167" s="63" t="s">
        <v>15325</v>
      </c>
      <c r="G3167" s="72"/>
      <c r="H3167" s="72"/>
    </row>
    <row r="3168" spans="1:8">
      <c r="A3168" s="70" t="s">
        <v>15326</v>
      </c>
      <c r="B3168" s="71" t="s">
        <v>15327</v>
      </c>
      <c r="C3168" s="62" t="s">
        <v>15328</v>
      </c>
      <c r="D3168" s="63" t="s">
        <v>15329</v>
      </c>
      <c r="G3168" s="72"/>
      <c r="H3168" s="72"/>
    </row>
    <row r="3169" spans="1:8">
      <c r="A3169" s="70" t="s">
        <v>15330</v>
      </c>
      <c r="B3169" s="71" t="s">
        <v>15331</v>
      </c>
      <c r="C3169" s="62" t="s">
        <v>15332</v>
      </c>
      <c r="D3169" s="63" t="s">
        <v>15333</v>
      </c>
      <c r="G3169" s="72"/>
      <c r="H3169" s="72"/>
    </row>
    <row r="3170" spans="1:8">
      <c r="A3170" s="70" t="s">
        <v>15334</v>
      </c>
      <c r="B3170" s="71" t="s">
        <v>15335</v>
      </c>
      <c r="C3170" s="62" t="s">
        <v>15336</v>
      </c>
      <c r="D3170" s="63" t="s">
        <v>15337</v>
      </c>
      <c r="G3170" s="72"/>
      <c r="H3170" s="72"/>
    </row>
    <row r="3171" spans="1:8">
      <c r="A3171" s="70" t="s">
        <v>15338</v>
      </c>
      <c r="B3171" s="71" t="s">
        <v>15339</v>
      </c>
      <c r="C3171" s="62" t="s">
        <v>15340</v>
      </c>
      <c r="D3171" s="63" t="s">
        <v>15341</v>
      </c>
      <c r="G3171" s="72"/>
      <c r="H3171" s="72"/>
    </row>
    <row r="3172" spans="1:8">
      <c r="A3172" s="70" t="s">
        <v>15342</v>
      </c>
      <c r="B3172" s="71" t="s">
        <v>15343</v>
      </c>
      <c r="C3172" s="62" t="s">
        <v>15344</v>
      </c>
      <c r="D3172" s="63" t="s">
        <v>15345</v>
      </c>
      <c r="G3172" s="72"/>
      <c r="H3172" s="72"/>
    </row>
    <row r="3173" spans="1:8">
      <c r="A3173" s="70" t="s">
        <v>15346</v>
      </c>
      <c r="B3173" s="71" t="s">
        <v>15347</v>
      </c>
      <c r="C3173" s="62" t="s">
        <v>15348</v>
      </c>
      <c r="D3173" s="63" t="s">
        <v>15349</v>
      </c>
      <c r="G3173" s="72"/>
      <c r="H3173" s="72"/>
    </row>
    <row r="3174" spans="1:8">
      <c r="A3174" s="70" t="s">
        <v>15350</v>
      </c>
      <c r="B3174" s="71" t="s">
        <v>15351</v>
      </c>
      <c r="C3174" s="62" t="s">
        <v>15352</v>
      </c>
      <c r="D3174" s="63" t="s">
        <v>15353</v>
      </c>
      <c r="G3174" s="72"/>
      <c r="H3174" s="72"/>
    </row>
    <row r="3175" spans="1:8">
      <c r="A3175" s="70" t="s">
        <v>15354</v>
      </c>
      <c r="B3175" s="71" t="s">
        <v>15355</v>
      </c>
      <c r="C3175" s="62" t="s">
        <v>15356</v>
      </c>
      <c r="D3175" s="63" t="s">
        <v>15357</v>
      </c>
      <c r="G3175" s="72"/>
      <c r="H3175" s="72"/>
    </row>
    <row r="3176" spans="1:8">
      <c r="A3176" s="70" t="s">
        <v>15358</v>
      </c>
      <c r="B3176" s="71" t="s">
        <v>15359</v>
      </c>
      <c r="C3176" s="62" t="s">
        <v>15360</v>
      </c>
      <c r="D3176" s="63" t="s">
        <v>15361</v>
      </c>
      <c r="G3176" s="72"/>
      <c r="H3176" s="72"/>
    </row>
    <row r="3177" spans="1:8">
      <c r="A3177" s="70" t="s">
        <v>15362</v>
      </c>
      <c r="B3177" s="71" t="s">
        <v>15363</v>
      </c>
      <c r="C3177" s="62" t="s">
        <v>15364</v>
      </c>
      <c r="D3177" s="63" t="s">
        <v>15365</v>
      </c>
      <c r="G3177" s="72"/>
      <c r="H3177" s="72"/>
    </row>
    <row r="3178" spans="1:8">
      <c r="A3178" s="70" t="s">
        <v>15366</v>
      </c>
      <c r="B3178" s="71" t="s">
        <v>15367</v>
      </c>
      <c r="C3178" s="62" t="s">
        <v>15368</v>
      </c>
      <c r="D3178" s="63" t="s">
        <v>15369</v>
      </c>
      <c r="G3178" s="72"/>
      <c r="H3178" s="72"/>
    </row>
    <row r="3179" spans="1:8">
      <c r="A3179" s="70" t="s">
        <v>15370</v>
      </c>
      <c r="B3179" s="71" t="s">
        <v>15371</v>
      </c>
      <c r="C3179" s="62" t="s">
        <v>15372</v>
      </c>
      <c r="D3179" s="63" t="s">
        <v>15373</v>
      </c>
      <c r="G3179" s="72"/>
      <c r="H3179" s="72"/>
    </row>
    <row r="3180" spans="1:8">
      <c r="A3180" s="70" t="s">
        <v>15374</v>
      </c>
      <c r="B3180" s="71" t="s">
        <v>15375</v>
      </c>
      <c r="C3180" s="62" t="s">
        <v>15376</v>
      </c>
      <c r="D3180" s="63" t="s">
        <v>15377</v>
      </c>
      <c r="G3180" s="72"/>
      <c r="H3180" s="72"/>
    </row>
    <row r="3181" spans="1:8">
      <c r="A3181" s="70" t="s">
        <v>15378</v>
      </c>
      <c r="B3181" s="71" t="s">
        <v>15379</v>
      </c>
      <c r="C3181" s="62" t="s">
        <v>15380</v>
      </c>
      <c r="D3181" s="63" t="s">
        <v>15381</v>
      </c>
      <c r="G3181" s="72"/>
      <c r="H3181" s="72"/>
    </row>
    <row r="3182" spans="1:8">
      <c r="A3182" s="70" t="s">
        <v>15382</v>
      </c>
      <c r="B3182" s="71" t="s">
        <v>15383</v>
      </c>
      <c r="C3182" s="62" t="s">
        <v>15384</v>
      </c>
      <c r="D3182" s="63" t="s">
        <v>15385</v>
      </c>
      <c r="G3182" s="72"/>
      <c r="H3182" s="72"/>
    </row>
    <row r="3183" spans="1:8">
      <c r="A3183" s="70" t="s">
        <v>15386</v>
      </c>
      <c r="B3183" s="71" t="s">
        <v>15387</v>
      </c>
      <c r="C3183" s="62" t="s">
        <v>15388</v>
      </c>
      <c r="D3183" s="63" t="s">
        <v>15389</v>
      </c>
      <c r="G3183" s="72"/>
      <c r="H3183" s="72"/>
    </row>
    <row r="3184" spans="1:8">
      <c r="A3184" s="70" t="s">
        <v>15390</v>
      </c>
      <c r="B3184" s="71" t="s">
        <v>15391</v>
      </c>
      <c r="C3184" s="62" t="s">
        <v>15392</v>
      </c>
      <c r="D3184" s="63" t="s">
        <v>15393</v>
      </c>
      <c r="G3184" s="72"/>
      <c r="H3184" s="72"/>
    </row>
    <row r="3185" spans="1:8">
      <c r="A3185" s="70" t="s">
        <v>15394</v>
      </c>
      <c r="B3185" s="71" t="s">
        <v>15395</v>
      </c>
      <c r="C3185" s="62" t="s">
        <v>15396</v>
      </c>
      <c r="D3185" s="63" t="s">
        <v>15397</v>
      </c>
      <c r="G3185" s="72"/>
      <c r="H3185" s="72"/>
    </row>
    <row r="3186" spans="1:8">
      <c r="A3186" s="70" t="s">
        <v>15398</v>
      </c>
      <c r="B3186" s="71" t="s">
        <v>15399</v>
      </c>
      <c r="C3186" s="62" t="s">
        <v>15400</v>
      </c>
      <c r="D3186" s="63" t="s">
        <v>15401</v>
      </c>
      <c r="G3186" s="72"/>
      <c r="H3186" s="72"/>
    </row>
    <row r="3187" spans="1:8">
      <c r="A3187" s="70" t="s">
        <v>15402</v>
      </c>
      <c r="B3187" s="71" t="s">
        <v>15403</v>
      </c>
      <c r="C3187" s="62" t="s">
        <v>15404</v>
      </c>
      <c r="D3187" s="63" t="s">
        <v>15405</v>
      </c>
      <c r="G3187" s="72"/>
      <c r="H3187" s="72"/>
    </row>
    <row r="3188" spans="1:8">
      <c r="A3188" s="70" t="s">
        <v>15406</v>
      </c>
      <c r="B3188" s="71" t="s">
        <v>15407</v>
      </c>
      <c r="C3188" s="62" t="s">
        <v>15408</v>
      </c>
      <c r="D3188" s="63" t="s">
        <v>15409</v>
      </c>
      <c r="G3188" s="72"/>
      <c r="H3188" s="72"/>
    </row>
    <row r="3189" spans="1:8">
      <c r="A3189" s="70" t="s">
        <v>15410</v>
      </c>
      <c r="B3189" s="71" t="s">
        <v>15411</v>
      </c>
      <c r="C3189" s="62" t="s">
        <v>15412</v>
      </c>
      <c r="D3189" s="63" t="s">
        <v>15413</v>
      </c>
      <c r="G3189" s="72"/>
      <c r="H3189" s="72"/>
    </row>
    <row r="3190" spans="1:8">
      <c r="A3190" s="70" t="s">
        <v>15414</v>
      </c>
      <c r="B3190" s="71" t="s">
        <v>15415</v>
      </c>
      <c r="C3190" s="62" t="s">
        <v>15416</v>
      </c>
      <c r="D3190" s="63" t="s">
        <v>15417</v>
      </c>
      <c r="G3190" s="72"/>
      <c r="H3190" s="72"/>
    </row>
    <row r="3191" spans="1:8">
      <c r="A3191" s="70" t="s">
        <v>15418</v>
      </c>
      <c r="B3191" s="71" t="s">
        <v>15419</v>
      </c>
      <c r="C3191" s="62" t="s">
        <v>15420</v>
      </c>
      <c r="D3191" s="63" t="s">
        <v>15421</v>
      </c>
      <c r="G3191" s="72"/>
      <c r="H3191" s="72"/>
    </row>
    <row r="3192" spans="1:8">
      <c r="A3192" s="70" t="s">
        <v>15422</v>
      </c>
      <c r="B3192" s="71" t="s">
        <v>15423</v>
      </c>
      <c r="C3192" s="62" t="s">
        <v>15424</v>
      </c>
      <c r="D3192" s="63" t="s">
        <v>15425</v>
      </c>
      <c r="G3192" s="72"/>
      <c r="H3192" s="72"/>
    </row>
    <row r="3193" spans="1:8">
      <c r="A3193" s="70" t="s">
        <v>15426</v>
      </c>
      <c r="B3193" s="71" t="s">
        <v>15427</v>
      </c>
      <c r="C3193" s="62" t="s">
        <v>15428</v>
      </c>
      <c r="D3193" s="63" t="s">
        <v>15429</v>
      </c>
      <c r="G3193" s="72"/>
      <c r="H3193" s="72"/>
    </row>
    <row r="3194" spans="1:8">
      <c r="A3194" s="70" t="s">
        <v>15430</v>
      </c>
      <c r="B3194" s="71" t="s">
        <v>15431</v>
      </c>
      <c r="C3194" s="62" t="s">
        <v>15432</v>
      </c>
      <c r="D3194" s="63" t="s">
        <v>15433</v>
      </c>
      <c r="G3194" s="72"/>
      <c r="H3194" s="72"/>
    </row>
    <row r="3195" spans="1:8">
      <c r="A3195" s="70" t="s">
        <v>15434</v>
      </c>
      <c r="B3195" s="71" t="s">
        <v>15435</v>
      </c>
      <c r="C3195" s="62" t="s">
        <v>15436</v>
      </c>
      <c r="D3195" s="63" t="s">
        <v>15437</v>
      </c>
      <c r="G3195" s="72"/>
      <c r="H3195" s="72"/>
    </row>
    <row r="3196" spans="1:8">
      <c r="A3196" s="70" t="s">
        <v>15438</v>
      </c>
      <c r="B3196" s="71" t="s">
        <v>15439</v>
      </c>
      <c r="C3196" s="62" t="s">
        <v>15440</v>
      </c>
      <c r="D3196" s="63" t="s">
        <v>15441</v>
      </c>
      <c r="G3196" s="72"/>
      <c r="H3196" s="72"/>
    </row>
    <row r="3197" spans="1:8">
      <c r="A3197" s="70" t="s">
        <v>15442</v>
      </c>
      <c r="B3197" s="71" t="s">
        <v>15443</v>
      </c>
      <c r="C3197" s="62" t="s">
        <v>15444</v>
      </c>
      <c r="D3197" s="63" t="s">
        <v>15445</v>
      </c>
      <c r="G3197" s="72"/>
      <c r="H3197" s="72"/>
    </row>
    <row r="3198" spans="1:8">
      <c r="A3198" s="70" t="s">
        <v>15446</v>
      </c>
      <c r="B3198" s="71" t="s">
        <v>15447</v>
      </c>
      <c r="C3198" s="62" t="s">
        <v>15448</v>
      </c>
      <c r="D3198" s="63" t="s">
        <v>15449</v>
      </c>
      <c r="G3198" s="72"/>
      <c r="H3198" s="72"/>
    </row>
    <row r="3199" spans="1:8">
      <c r="A3199" s="70" t="s">
        <v>15450</v>
      </c>
      <c r="B3199" s="71" t="s">
        <v>15451</v>
      </c>
      <c r="C3199" s="62" t="s">
        <v>15452</v>
      </c>
      <c r="D3199" s="63" t="s">
        <v>15453</v>
      </c>
      <c r="G3199" s="72"/>
      <c r="H3199" s="72"/>
    </row>
    <row r="3200" spans="1:8">
      <c r="A3200" s="70" t="s">
        <v>15454</v>
      </c>
      <c r="B3200" s="71" t="s">
        <v>15455</v>
      </c>
      <c r="C3200" s="62" t="s">
        <v>15456</v>
      </c>
      <c r="D3200" s="63" t="s">
        <v>15457</v>
      </c>
      <c r="G3200" s="72"/>
      <c r="H3200" s="72"/>
    </row>
    <row r="3201" spans="1:8">
      <c r="A3201" s="70" t="s">
        <v>15458</v>
      </c>
      <c r="B3201" s="71" t="s">
        <v>15459</v>
      </c>
      <c r="C3201" s="62" t="s">
        <v>15460</v>
      </c>
      <c r="D3201" s="63" t="s">
        <v>15461</v>
      </c>
      <c r="G3201" s="72"/>
      <c r="H3201" s="72"/>
    </row>
    <row r="3202" spans="1:8">
      <c r="A3202" s="70" t="s">
        <v>15462</v>
      </c>
      <c r="B3202" s="71" t="s">
        <v>15463</v>
      </c>
      <c r="C3202" s="62" t="s">
        <v>15464</v>
      </c>
      <c r="D3202" s="63" t="s">
        <v>15465</v>
      </c>
      <c r="G3202" s="72"/>
      <c r="H3202" s="72"/>
    </row>
    <row r="3203" spans="1:8">
      <c r="A3203" s="70" t="s">
        <v>15466</v>
      </c>
      <c r="B3203" s="71" t="s">
        <v>15467</v>
      </c>
      <c r="C3203" s="62" t="s">
        <v>15468</v>
      </c>
      <c r="D3203" s="63" t="s">
        <v>15469</v>
      </c>
      <c r="G3203" s="72"/>
      <c r="H3203" s="72"/>
    </row>
    <row r="3204" spans="1:8">
      <c r="A3204" s="70" t="s">
        <v>15470</v>
      </c>
      <c r="B3204" s="71" t="s">
        <v>15471</v>
      </c>
      <c r="C3204" s="62" t="s">
        <v>15472</v>
      </c>
      <c r="D3204" s="63" t="s">
        <v>15473</v>
      </c>
      <c r="G3204" s="72"/>
      <c r="H3204" s="72"/>
    </row>
    <row r="3205" spans="1:8">
      <c r="A3205" s="70" t="s">
        <v>15474</v>
      </c>
      <c r="B3205" s="71" t="s">
        <v>15475</v>
      </c>
      <c r="C3205" s="62" t="s">
        <v>15476</v>
      </c>
      <c r="D3205" s="63" t="s">
        <v>15477</v>
      </c>
      <c r="G3205" s="72"/>
      <c r="H3205" s="72"/>
    </row>
    <row r="3206" spans="1:8">
      <c r="A3206" s="70" t="s">
        <v>15478</v>
      </c>
      <c r="B3206" s="71" t="s">
        <v>15479</v>
      </c>
      <c r="C3206" s="62" t="s">
        <v>15480</v>
      </c>
      <c r="D3206" s="63" t="s">
        <v>15481</v>
      </c>
      <c r="G3206" s="72"/>
      <c r="H3206" s="72"/>
    </row>
    <row r="3207" spans="1:8">
      <c r="A3207" s="70" t="s">
        <v>15482</v>
      </c>
      <c r="B3207" s="71" t="s">
        <v>15483</v>
      </c>
      <c r="C3207" s="62" t="s">
        <v>15484</v>
      </c>
      <c r="D3207" s="63" t="s">
        <v>15485</v>
      </c>
      <c r="G3207" s="72"/>
      <c r="H3207" s="72"/>
    </row>
    <row r="3208" spans="1:8">
      <c r="A3208" s="70" t="s">
        <v>15486</v>
      </c>
      <c r="B3208" s="71" t="s">
        <v>15487</v>
      </c>
      <c r="C3208" s="62" t="s">
        <v>15488</v>
      </c>
      <c r="D3208" s="63" t="s">
        <v>15489</v>
      </c>
      <c r="G3208" s="72"/>
      <c r="H3208" s="72"/>
    </row>
    <row r="3209" spans="1:8">
      <c r="A3209" s="70" t="s">
        <v>15490</v>
      </c>
      <c r="B3209" s="71" t="s">
        <v>15491</v>
      </c>
      <c r="C3209" s="62" t="s">
        <v>15492</v>
      </c>
      <c r="D3209" s="63" t="s">
        <v>15493</v>
      </c>
      <c r="G3209" s="72"/>
      <c r="H3209" s="72"/>
    </row>
    <row r="3210" spans="1:8">
      <c r="A3210" s="70" t="s">
        <v>15494</v>
      </c>
      <c r="B3210" s="71" t="s">
        <v>15495</v>
      </c>
      <c r="C3210" s="62" t="s">
        <v>15496</v>
      </c>
      <c r="D3210" s="63" t="s">
        <v>15497</v>
      </c>
      <c r="G3210" s="72"/>
      <c r="H3210" s="72"/>
    </row>
    <row r="3211" spans="1:8">
      <c r="A3211" s="70" t="s">
        <v>15498</v>
      </c>
      <c r="B3211" s="71" t="s">
        <v>15499</v>
      </c>
      <c r="C3211" s="62" t="s">
        <v>15500</v>
      </c>
      <c r="D3211" s="63" t="s">
        <v>15501</v>
      </c>
      <c r="G3211" s="72"/>
      <c r="H3211" s="72"/>
    </row>
    <row r="3212" spans="1:8">
      <c r="A3212" s="70" t="s">
        <v>15502</v>
      </c>
      <c r="B3212" s="71" t="s">
        <v>15503</v>
      </c>
      <c r="C3212" s="62" t="s">
        <v>15504</v>
      </c>
      <c r="D3212" s="63" t="s">
        <v>15505</v>
      </c>
      <c r="G3212" s="72"/>
      <c r="H3212" s="72"/>
    </row>
    <row r="3213" spans="1:8">
      <c r="A3213" s="70" t="s">
        <v>15506</v>
      </c>
      <c r="B3213" s="71" t="s">
        <v>15507</v>
      </c>
      <c r="C3213" s="62" t="s">
        <v>15508</v>
      </c>
      <c r="D3213" s="63" t="s">
        <v>15509</v>
      </c>
      <c r="G3213" s="72"/>
      <c r="H3213" s="72"/>
    </row>
    <row r="3214" spans="1:8">
      <c r="A3214" s="70" t="s">
        <v>15510</v>
      </c>
      <c r="B3214" s="71" t="s">
        <v>15511</v>
      </c>
      <c r="C3214" s="62" t="s">
        <v>15512</v>
      </c>
      <c r="D3214" s="63" t="s">
        <v>15513</v>
      </c>
      <c r="G3214" s="72"/>
      <c r="H3214" s="72"/>
    </row>
    <row r="3215" spans="1:8">
      <c r="A3215" s="70" t="s">
        <v>15514</v>
      </c>
      <c r="B3215" s="71" t="s">
        <v>15515</v>
      </c>
      <c r="C3215" s="62" t="s">
        <v>15516</v>
      </c>
      <c r="D3215" s="63" t="s">
        <v>15517</v>
      </c>
      <c r="G3215" s="72"/>
      <c r="H3215" s="72"/>
    </row>
    <row r="3216" spans="1:8">
      <c r="A3216" s="70" t="s">
        <v>15518</v>
      </c>
      <c r="B3216" s="71" t="s">
        <v>15519</v>
      </c>
      <c r="C3216" s="62" t="s">
        <v>15520</v>
      </c>
      <c r="D3216" s="63" t="s">
        <v>15521</v>
      </c>
      <c r="G3216" s="72"/>
      <c r="H3216" s="72"/>
    </row>
    <row r="3217" spans="1:8">
      <c r="A3217" s="70" t="s">
        <v>15522</v>
      </c>
      <c r="B3217" s="71" t="s">
        <v>15523</v>
      </c>
      <c r="C3217" s="62" t="s">
        <v>15524</v>
      </c>
      <c r="D3217" s="63" t="s">
        <v>15525</v>
      </c>
      <c r="G3217" s="72"/>
      <c r="H3217" s="72"/>
    </row>
    <row r="3218" spans="1:8">
      <c r="A3218" s="70" t="s">
        <v>15526</v>
      </c>
      <c r="B3218" s="71" t="s">
        <v>15527</v>
      </c>
      <c r="C3218" s="62" t="s">
        <v>15528</v>
      </c>
      <c r="D3218" s="63" t="s">
        <v>15529</v>
      </c>
      <c r="G3218" s="72"/>
      <c r="H3218" s="72"/>
    </row>
    <row r="3219" spans="1:8">
      <c r="A3219" s="70" t="s">
        <v>15530</v>
      </c>
      <c r="B3219" s="71" t="s">
        <v>15531</v>
      </c>
      <c r="C3219" s="62" t="s">
        <v>15532</v>
      </c>
      <c r="D3219" s="63" t="s">
        <v>15533</v>
      </c>
      <c r="G3219" s="72"/>
      <c r="H3219" s="72"/>
    </row>
    <row r="3220" spans="1:8">
      <c r="A3220" s="70" t="s">
        <v>15534</v>
      </c>
      <c r="B3220" s="71" t="s">
        <v>15535</v>
      </c>
      <c r="C3220" s="62" t="s">
        <v>15536</v>
      </c>
      <c r="D3220" s="63" t="s">
        <v>15537</v>
      </c>
      <c r="G3220" s="72"/>
      <c r="H3220" s="72"/>
    </row>
    <row r="3221" spans="1:8">
      <c r="A3221" s="70" t="s">
        <v>15538</v>
      </c>
      <c r="B3221" s="71" t="s">
        <v>15539</v>
      </c>
      <c r="C3221" s="62" t="s">
        <v>15540</v>
      </c>
      <c r="D3221" s="63" t="s">
        <v>15541</v>
      </c>
      <c r="G3221" s="72"/>
      <c r="H3221" s="72"/>
    </row>
    <row r="3222" spans="1:8">
      <c r="A3222" s="70" t="s">
        <v>15542</v>
      </c>
      <c r="B3222" s="71" t="s">
        <v>15543</v>
      </c>
      <c r="C3222" s="62" t="s">
        <v>15544</v>
      </c>
      <c r="D3222" s="63" t="s">
        <v>15545</v>
      </c>
      <c r="G3222" s="72"/>
      <c r="H3222" s="72"/>
    </row>
    <row r="3223" spans="1:8">
      <c r="A3223" s="70" t="s">
        <v>15546</v>
      </c>
      <c r="B3223" s="71" t="s">
        <v>15547</v>
      </c>
      <c r="C3223" s="62" t="s">
        <v>15548</v>
      </c>
      <c r="D3223" s="63" t="s">
        <v>15549</v>
      </c>
      <c r="G3223" s="72"/>
      <c r="H3223" s="72"/>
    </row>
    <row r="3224" spans="1:8">
      <c r="A3224" s="70" t="s">
        <v>15550</v>
      </c>
      <c r="B3224" s="71" t="s">
        <v>15551</v>
      </c>
      <c r="C3224" s="62" t="s">
        <v>15552</v>
      </c>
      <c r="D3224" s="63" t="s">
        <v>15553</v>
      </c>
      <c r="G3224" s="72"/>
      <c r="H3224" s="72"/>
    </row>
    <row r="3225" spans="1:8">
      <c r="A3225" s="70" t="s">
        <v>15554</v>
      </c>
      <c r="B3225" s="71" t="s">
        <v>15555</v>
      </c>
      <c r="C3225" s="62" t="s">
        <v>15556</v>
      </c>
      <c r="D3225" s="63" t="s">
        <v>15557</v>
      </c>
      <c r="G3225" s="72"/>
      <c r="H3225" s="72"/>
    </row>
    <row r="3226" spans="1:8">
      <c r="A3226" s="70" t="s">
        <v>15558</v>
      </c>
      <c r="B3226" s="71" t="s">
        <v>15559</v>
      </c>
      <c r="C3226" s="62" t="s">
        <v>15560</v>
      </c>
      <c r="D3226" s="63" t="s">
        <v>15561</v>
      </c>
      <c r="G3226" s="72"/>
      <c r="H3226" s="72"/>
    </row>
    <row r="3227" spans="1:8">
      <c r="A3227" s="70" t="s">
        <v>15562</v>
      </c>
      <c r="B3227" s="71" t="s">
        <v>15563</v>
      </c>
      <c r="C3227" s="62" t="s">
        <v>15564</v>
      </c>
      <c r="D3227" s="63" t="s">
        <v>15565</v>
      </c>
      <c r="G3227" s="72"/>
      <c r="H3227" s="72"/>
    </row>
    <row r="3228" spans="1:8">
      <c r="A3228" s="70" t="s">
        <v>15566</v>
      </c>
      <c r="B3228" s="71" t="s">
        <v>15567</v>
      </c>
      <c r="C3228" s="62" t="s">
        <v>15568</v>
      </c>
      <c r="D3228" s="63" t="s">
        <v>15569</v>
      </c>
      <c r="G3228" s="72"/>
      <c r="H3228" s="72"/>
    </row>
    <row r="3229" spans="1:8">
      <c r="A3229" s="70" t="s">
        <v>15570</v>
      </c>
      <c r="B3229" s="71" t="s">
        <v>15571</v>
      </c>
      <c r="C3229" s="62" t="s">
        <v>15572</v>
      </c>
      <c r="D3229" s="63" t="s">
        <v>15573</v>
      </c>
      <c r="G3229" s="72"/>
      <c r="H3229" s="72"/>
    </row>
    <row r="3230" spans="1:8">
      <c r="A3230" s="70" t="s">
        <v>15574</v>
      </c>
      <c r="B3230" s="71" t="s">
        <v>15575</v>
      </c>
      <c r="C3230" s="62" t="s">
        <v>15576</v>
      </c>
      <c r="D3230" s="63" t="s">
        <v>15577</v>
      </c>
      <c r="G3230" s="72"/>
      <c r="H3230" s="72"/>
    </row>
    <row r="3231" spans="1:8">
      <c r="A3231" s="70" t="s">
        <v>15578</v>
      </c>
      <c r="B3231" s="71" t="s">
        <v>15579</v>
      </c>
      <c r="C3231" s="62" t="s">
        <v>15580</v>
      </c>
      <c r="D3231" s="63" t="s">
        <v>15581</v>
      </c>
      <c r="G3231" s="72"/>
      <c r="H3231" s="72"/>
    </row>
    <row r="3232" spans="1:8">
      <c r="A3232" s="70" t="s">
        <v>15582</v>
      </c>
      <c r="B3232" s="71" t="s">
        <v>15583</v>
      </c>
      <c r="C3232" s="62" t="s">
        <v>15584</v>
      </c>
      <c r="D3232" s="63" t="s">
        <v>15585</v>
      </c>
      <c r="G3232" s="72"/>
      <c r="H3232" s="72"/>
    </row>
    <row r="3233" spans="1:8">
      <c r="A3233" s="70" t="s">
        <v>15586</v>
      </c>
      <c r="B3233" s="71" t="s">
        <v>15587</v>
      </c>
      <c r="C3233" s="62" t="s">
        <v>15588</v>
      </c>
      <c r="D3233" s="63" t="s">
        <v>15589</v>
      </c>
      <c r="G3233" s="72"/>
      <c r="H3233" s="72"/>
    </row>
    <row r="3234" spans="1:8">
      <c r="A3234" s="70" t="s">
        <v>15590</v>
      </c>
      <c r="B3234" s="71" t="s">
        <v>15591</v>
      </c>
      <c r="C3234" s="62" t="s">
        <v>15592</v>
      </c>
      <c r="D3234" s="63" t="s">
        <v>15593</v>
      </c>
      <c r="G3234" s="72"/>
      <c r="H3234" s="72"/>
    </row>
    <row r="3235" spans="1:8">
      <c r="A3235" s="70" t="s">
        <v>15594</v>
      </c>
      <c r="B3235" s="71" t="s">
        <v>15595</v>
      </c>
      <c r="C3235" s="62" t="s">
        <v>15596</v>
      </c>
      <c r="D3235" s="63" t="s">
        <v>15597</v>
      </c>
      <c r="G3235" s="72"/>
      <c r="H3235" s="72"/>
    </row>
    <row r="3236" spans="1:8">
      <c r="A3236" s="70" t="s">
        <v>15598</v>
      </c>
      <c r="B3236" s="71" t="s">
        <v>15599</v>
      </c>
      <c r="C3236" s="62" t="s">
        <v>15600</v>
      </c>
      <c r="D3236" s="63" t="s">
        <v>15601</v>
      </c>
      <c r="G3236" s="72"/>
      <c r="H3236" s="72"/>
    </row>
    <row r="3237" spans="1:8">
      <c r="A3237" s="70" t="s">
        <v>15602</v>
      </c>
      <c r="B3237" s="71" t="s">
        <v>15603</v>
      </c>
      <c r="C3237" s="62" t="s">
        <v>15604</v>
      </c>
      <c r="D3237" s="63" t="s">
        <v>15605</v>
      </c>
      <c r="G3237" s="72"/>
      <c r="H3237" s="72"/>
    </row>
    <row r="3238" spans="1:8">
      <c r="A3238" s="70" t="s">
        <v>15606</v>
      </c>
      <c r="B3238" s="71" t="s">
        <v>15607</v>
      </c>
      <c r="C3238" s="62" t="s">
        <v>15608</v>
      </c>
      <c r="D3238" s="63" t="s">
        <v>15609</v>
      </c>
      <c r="G3238" s="72"/>
      <c r="H3238" s="72"/>
    </row>
    <row r="3239" spans="1:8">
      <c r="A3239" s="70" t="s">
        <v>15610</v>
      </c>
      <c r="B3239" s="71" t="s">
        <v>15611</v>
      </c>
      <c r="C3239" s="62" t="s">
        <v>15612</v>
      </c>
      <c r="D3239" s="63" t="s">
        <v>15613</v>
      </c>
      <c r="G3239" s="72"/>
      <c r="H3239" s="72"/>
    </row>
    <row r="3240" spans="1:8">
      <c r="A3240" s="70" t="s">
        <v>15614</v>
      </c>
      <c r="B3240" s="71" t="s">
        <v>15615</v>
      </c>
      <c r="C3240" s="62" t="s">
        <v>15616</v>
      </c>
      <c r="D3240" s="63" t="s">
        <v>15617</v>
      </c>
      <c r="G3240" s="72"/>
      <c r="H3240" s="72"/>
    </row>
    <row r="3241" spans="1:8">
      <c r="A3241" s="70" t="s">
        <v>15618</v>
      </c>
      <c r="B3241" s="71" t="s">
        <v>15619</v>
      </c>
      <c r="C3241" s="62" t="s">
        <v>15620</v>
      </c>
      <c r="D3241" s="63" t="s">
        <v>15621</v>
      </c>
      <c r="G3241" s="72"/>
      <c r="H3241" s="72"/>
    </row>
    <row r="3242" spans="1:8">
      <c r="A3242" s="70" t="s">
        <v>15622</v>
      </c>
      <c r="B3242" s="71" t="s">
        <v>15623</v>
      </c>
      <c r="C3242" s="62" t="s">
        <v>15624</v>
      </c>
      <c r="D3242" s="63" t="s">
        <v>15625</v>
      </c>
      <c r="G3242" s="72"/>
      <c r="H3242" s="72"/>
    </row>
    <row r="3243" spans="1:8">
      <c r="A3243" s="70" t="s">
        <v>15626</v>
      </c>
      <c r="B3243" s="71" t="s">
        <v>15627</v>
      </c>
      <c r="C3243" s="62" t="s">
        <v>15628</v>
      </c>
      <c r="D3243" s="63" t="s">
        <v>15629</v>
      </c>
      <c r="G3243" s="72"/>
      <c r="H3243" s="72"/>
    </row>
    <row r="3244" spans="1:8">
      <c r="A3244" s="70" t="s">
        <v>15630</v>
      </c>
      <c r="B3244" s="71" t="s">
        <v>15631</v>
      </c>
      <c r="C3244" s="62" t="s">
        <v>15632</v>
      </c>
      <c r="D3244" s="63" t="s">
        <v>15633</v>
      </c>
      <c r="G3244" s="72"/>
      <c r="H3244" s="72"/>
    </row>
    <row r="3245" spans="1:8">
      <c r="A3245" s="70" t="s">
        <v>15634</v>
      </c>
      <c r="B3245" s="71" t="s">
        <v>15635</v>
      </c>
      <c r="C3245" s="62" t="s">
        <v>15636</v>
      </c>
      <c r="D3245" s="63" t="s">
        <v>15637</v>
      </c>
      <c r="G3245" s="72"/>
      <c r="H3245" s="72"/>
    </row>
    <row r="3246" spans="1:8">
      <c r="A3246" s="70" t="s">
        <v>15638</v>
      </c>
      <c r="B3246" s="71" t="s">
        <v>15639</v>
      </c>
      <c r="C3246" s="62" t="s">
        <v>15640</v>
      </c>
      <c r="D3246" s="63" t="s">
        <v>15641</v>
      </c>
      <c r="G3246" s="72"/>
      <c r="H3246" s="72"/>
    </row>
    <row r="3247" spans="1:8">
      <c r="A3247" s="70" t="s">
        <v>15642</v>
      </c>
      <c r="B3247" s="71" t="s">
        <v>15643</v>
      </c>
      <c r="C3247" s="62" t="s">
        <v>15644</v>
      </c>
      <c r="D3247" s="63" t="s">
        <v>15645</v>
      </c>
      <c r="G3247" s="72"/>
      <c r="H3247" s="72"/>
    </row>
    <row r="3248" spans="1:8">
      <c r="A3248" s="70" t="s">
        <v>15646</v>
      </c>
      <c r="B3248" s="71" t="s">
        <v>15647</v>
      </c>
      <c r="C3248" s="62" t="s">
        <v>15648</v>
      </c>
      <c r="D3248" s="63" t="s">
        <v>15649</v>
      </c>
      <c r="G3248" s="72"/>
      <c r="H3248" s="72"/>
    </row>
    <row r="3249" spans="1:8">
      <c r="A3249" s="70" t="s">
        <v>15650</v>
      </c>
      <c r="B3249" s="71" t="s">
        <v>15651</v>
      </c>
      <c r="C3249" s="62" t="s">
        <v>15652</v>
      </c>
      <c r="D3249" s="63" t="s">
        <v>15653</v>
      </c>
      <c r="G3249" s="72"/>
      <c r="H3249" s="72"/>
    </row>
    <row r="3250" spans="1:8">
      <c r="A3250" s="70" t="s">
        <v>15654</v>
      </c>
      <c r="B3250" s="71" t="s">
        <v>15655</v>
      </c>
      <c r="C3250" s="62" t="s">
        <v>15656</v>
      </c>
      <c r="D3250" s="63" t="s">
        <v>15657</v>
      </c>
      <c r="G3250" s="72"/>
      <c r="H3250" s="72"/>
    </row>
    <row r="3251" spans="1:8">
      <c r="A3251" s="70" t="s">
        <v>15658</v>
      </c>
      <c r="B3251" s="71" t="s">
        <v>15659</v>
      </c>
      <c r="C3251" s="62" t="s">
        <v>15660</v>
      </c>
      <c r="D3251" s="63" t="s">
        <v>15661</v>
      </c>
      <c r="G3251" s="72"/>
      <c r="H3251" s="72"/>
    </row>
    <row r="3252" spans="1:8">
      <c r="A3252" s="70" t="s">
        <v>15662</v>
      </c>
      <c r="B3252" s="71" t="s">
        <v>15663</v>
      </c>
      <c r="C3252" s="62" t="s">
        <v>15664</v>
      </c>
      <c r="D3252" s="63" t="s">
        <v>15665</v>
      </c>
      <c r="G3252" s="72"/>
      <c r="H3252" s="72"/>
    </row>
    <row r="3253" spans="1:8">
      <c r="A3253" s="70" t="s">
        <v>15666</v>
      </c>
      <c r="B3253" s="71" t="s">
        <v>15667</v>
      </c>
      <c r="C3253" s="62" t="s">
        <v>15668</v>
      </c>
      <c r="D3253" s="63" t="s">
        <v>15669</v>
      </c>
      <c r="G3253" s="72"/>
      <c r="H3253" s="72"/>
    </row>
    <row r="3254" spans="1:8">
      <c r="A3254" s="70" t="s">
        <v>15670</v>
      </c>
      <c r="B3254" s="71" t="s">
        <v>15671</v>
      </c>
      <c r="C3254" s="62" t="s">
        <v>15672</v>
      </c>
      <c r="D3254" s="63" t="s">
        <v>15673</v>
      </c>
      <c r="G3254" s="72"/>
      <c r="H3254" s="72"/>
    </row>
    <row r="3255" spans="1:8">
      <c r="A3255" s="70" t="s">
        <v>15674</v>
      </c>
      <c r="B3255" s="71" t="s">
        <v>15675</v>
      </c>
      <c r="C3255" s="62" t="s">
        <v>15676</v>
      </c>
      <c r="D3255" s="63" t="s">
        <v>15677</v>
      </c>
      <c r="G3255" s="72"/>
      <c r="H3255" s="72"/>
    </row>
    <row r="3256" spans="1:8">
      <c r="A3256" s="70" t="s">
        <v>15678</v>
      </c>
      <c r="B3256" s="71" t="s">
        <v>15679</v>
      </c>
      <c r="C3256" s="62" t="s">
        <v>15680</v>
      </c>
      <c r="D3256" s="63" t="s">
        <v>15681</v>
      </c>
      <c r="G3256" s="72"/>
      <c r="H3256" s="72"/>
    </row>
    <row r="3257" spans="1:8">
      <c r="A3257" s="70" t="s">
        <v>15682</v>
      </c>
      <c r="B3257" s="71" t="s">
        <v>15683</v>
      </c>
      <c r="C3257" s="62" t="s">
        <v>15684</v>
      </c>
      <c r="D3257" s="63" t="s">
        <v>15685</v>
      </c>
      <c r="G3257" s="72"/>
      <c r="H3257" s="72"/>
    </row>
    <row r="3258" spans="1:8">
      <c r="A3258" s="70" t="s">
        <v>15686</v>
      </c>
      <c r="B3258" s="71" t="s">
        <v>15687</v>
      </c>
      <c r="C3258" s="62" t="s">
        <v>15688</v>
      </c>
      <c r="D3258" s="63" t="s">
        <v>15689</v>
      </c>
      <c r="G3258" s="72"/>
      <c r="H3258" s="72"/>
    </row>
    <row r="3259" spans="1:8">
      <c r="A3259" s="70" t="s">
        <v>15690</v>
      </c>
      <c r="B3259" s="71" t="s">
        <v>15691</v>
      </c>
      <c r="C3259" s="62" t="s">
        <v>15692</v>
      </c>
      <c r="D3259" s="63" t="s">
        <v>15693</v>
      </c>
      <c r="G3259" s="72"/>
      <c r="H3259" s="72"/>
    </row>
    <row r="3260" spans="1:8">
      <c r="A3260" s="70" t="s">
        <v>15694</v>
      </c>
      <c r="B3260" s="71" t="s">
        <v>15695</v>
      </c>
      <c r="C3260" s="62" t="s">
        <v>15696</v>
      </c>
      <c r="D3260" s="63" t="s">
        <v>15697</v>
      </c>
      <c r="G3260" s="72"/>
      <c r="H3260" s="72"/>
    </row>
    <row r="3261" spans="1:8">
      <c r="A3261" s="70" t="s">
        <v>15698</v>
      </c>
      <c r="B3261" s="71" t="s">
        <v>15699</v>
      </c>
      <c r="C3261" s="62" t="s">
        <v>15700</v>
      </c>
      <c r="D3261" s="63" t="s">
        <v>15701</v>
      </c>
      <c r="G3261" s="72"/>
      <c r="H3261" s="72"/>
    </row>
    <row r="3262" spans="1:8">
      <c r="A3262" s="70" t="s">
        <v>15702</v>
      </c>
      <c r="B3262" s="71" t="s">
        <v>15703</v>
      </c>
      <c r="C3262" s="62" t="s">
        <v>15704</v>
      </c>
      <c r="D3262" s="63" t="s">
        <v>15705</v>
      </c>
      <c r="G3262" s="72"/>
      <c r="H3262" s="72"/>
    </row>
    <row r="3263" spans="1:8">
      <c r="A3263" s="70" t="s">
        <v>15706</v>
      </c>
      <c r="B3263" s="71" t="s">
        <v>15707</v>
      </c>
      <c r="C3263" s="62" t="s">
        <v>15708</v>
      </c>
      <c r="D3263" s="63" t="s">
        <v>15709</v>
      </c>
      <c r="G3263" s="72"/>
      <c r="H3263" s="72"/>
    </row>
    <row r="3264" spans="1:8">
      <c r="A3264" s="70" t="s">
        <v>15710</v>
      </c>
      <c r="B3264" s="71" t="s">
        <v>15711</v>
      </c>
      <c r="C3264" s="62" t="s">
        <v>15712</v>
      </c>
      <c r="D3264" s="63" t="s">
        <v>15713</v>
      </c>
      <c r="G3264" s="72"/>
      <c r="H3264" s="72"/>
    </row>
    <row r="3265" spans="1:8">
      <c r="A3265" s="70" t="s">
        <v>15714</v>
      </c>
      <c r="B3265" s="71" t="s">
        <v>15715</v>
      </c>
      <c r="C3265" s="62" t="s">
        <v>15716</v>
      </c>
      <c r="D3265" s="63" t="s">
        <v>15717</v>
      </c>
      <c r="G3265" s="72"/>
      <c r="H3265" s="72"/>
    </row>
    <row r="3266" spans="1:8">
      <c r="A3266" s="70" t="s">
        <v>15718</v>
      </c>
      <c r="B3266" s="71" t="s">
        <v>15719</v>
      </c>
      <c r="C3266" s="62" t="s">
        <v>15720</v>
      </c>
      <c r="D3266" s="63" t="s">
        <v>15721</v>
      </c>
      <c r="G3266" s="72"/>
      <c r="H3266" s="72"/>
    </row>
    <row r="3267" spans="1:8">
      <c r="A3267" s="70" t="s">
        <v>15722</v>
      </c>
      <c r="B3267" s="71" t="s">
        <v>15723</v>
      </c>
      <c r="C3267" s="62" t="s">
        <v>15724</v>
      </c>
      <c r="D3267" s="63" t="s">
        <v>15725</v>
      </c>
      <c r="G3267" s="72"/>
      <c r="H3267" s="72"/>
    </row>
    <row r="3268" spans="1:8">
      <c r="A3268" s="70" t="s">
        <v>15726</v>
      </c>
      <c r="B3268" s="71" t="s">
        <v>15727</v>
      </c>
      <c r="C3268" s="62" t="s">
        <v>15728</v>
      </c>
      <c r="D3268" s="63" t="s">
        <v>15729</v>
      </c>
      <c r="G3268" s="72"/>
      <c r="H3268" s="72"/>
    </row>
    <row r="3269" spans="1:8">
      <c r="A3269" s="70" t="s">
        <v>15730</v>
      </c>
      <c r="B3269" s="71" t="s">
        <v>15731</v>
      </c>
      <c r="C3269" s="62" t="s">
        <v>15732</v>
      </c>
      <c r="D3269" s="63" t="s">
        <v>15733</v>
      </c>
      <c r="G3269" s="72"/>
      <c r="H3269" s="72"/>
    </row>
    <row r="3270" spans="1:8">
      <c r="A3270" s="70" t="s">
        <v>15734</v>
      </c>
      <c r="B3270" s="71" t="s">
        <v>15735</v>
      </c>
      <c r="C3270" s="62" t="s">
        <v>15736</v>
      </c>
      <c r="D3270" s="63" t="s">
        <v>15737</v>
      </c>
      <c r="G3270" s="72"/>
      <c r="H3270" s="72"/>
    </row>
    <row r="3271" spans="1:8">
      <c r="A3271" s="70" t="s">
        <v>15738</v>
      </c>
      <c r="B3271" s="71" t="s">
        <v>15739</v>
      </c>
      <c r="C3271" s="62" t="s">
        <v>15740</v>
      </c>
      <c r="D3271" s="63" t="s">
        <v>15741</v>
      </c>
      <c r="G3271" s="72"/>
      <c r="H3271" s="72"/>
    </row>
    <row r="3272" spans="1:8">
      <c r="A3272" s="70" t="s">
        <v>15742</v>
      </c>
      <c r="B3272" s="71" t="s">
        <v>15743</v>
      </c>
      <c r="C3272" s="62" t="s">
        <v>15744</v>
      </c>
      <c r="D3272" s="63" t="s">
        <v>15745</v>
      </c>
      <c r="G3272" s="72"/>
      <c r="H3272" s="72"/>
    </row>
    <row r="3273" spans="1:8">
      <c r="A3273" s="70" t="s">
        <v>15746</v>
      </c>
      <c r="B3273" s="71" t="s">
        <v>15747</v>
      </c>
      <c r="C3273" s="62" t="s">
        <v>15748</v>
      </c>
      <c r="D3273" s="63" t="s">
        <v>15749</v>
      </c>
      <c r="G3273" s="72"/>
      <c r="H3273" s="72"/>
    </row>
    <row r="3274" spans="1:8">
      <c r="A3274" s="70" t="s">
        <v>15750</v>
      </c>
      <c r="B3274" s="71" t="s">
        <v>15751</v>
      </c>
      <c r="C3274" s="62" t="s">
        <v>15752</v>
      </c>
      <c r="D3274" s="63" t="s">
        <v>15753</v>
      </c>
      <c r="G3274" s="72"/>
      <c r="H3274" s="72"/>
    </row>
    <row r="3275" spans="1:8">
      <c r="A3275" s="70" t="s">
        <v>15754</v>
      </c>
      <c r="B3275" s="71" t="s">
        <v>15755</v>
      </c>
      <c r="C3275" s="62" t="s">
        <v>15756</v>
      </c>
      <c r="D3275" s="63" t="s">
        <v>15757</v>
      </c>
      <c r="G3275" s="72"/>
      <c r="H3275" s="72"/>
    </row>
    <row r="3276" spans="1:8">
      <c r="A3276" s="70" t="s">
        <v>15758</v>
      </c>
      <c r="B3276" s="71" t="s">
        <v>15759</v>
      </c>
      <c r="C3276" s="62" t="s">
        <v>15760</v>
      </c>
      <c r="D3276" s="63" t="s">
        <v>15761</v>
      </c>
      <c r="G3276" s="72"/>
      <c r="H3276" s="72"/>
    </row>
    <row r="3277" spans="1:8">
      <c r="A3277" s="70" t="s">
        <v>15762</v>
      </c>
      <c r="B3277" s="71" t="s">
        <v>15763</v>
      </c>
      <c r="C3277" s="62" t="s">
        <v>15764</v>
      </c>
      <c r="D3277" s="63" t="s">
        <v>15765</v>
      </c>
      <c r="G3277" s="72"/>
      <c r="H3277" s="72"/>
    </row>
    <row r="3278" spans="1:8">
      <c r="A3278" s="70" t="s">
        <v>15766</v>
      </c>
      <c r="B3278" s="71" t="s">
        <v>15767</v>
      </c>
      <c r="C3278" s="62" t="s">
        <v>15768</v>
      </c>
      <c r="D3278" s="63" t="s">
        <v>15769</v>
      </c>
      <c r="G3278" s="72"/>
      <c r="H3278" s="72"/>
    </row>
    <row r="3279" spans="1:8">
      <c r="A3279" s="70" t="s">
        <v>15770</v>
      </c>
      <c r="B3279" s="71" t="s">
        <v>15771</v>
      </c>
      <c r="C3279" s="62" t="s">
        <v>15772</v>
      </c>
      <c r="D3279" s="63" t="s">
        <v>15773</v>
      </c>
      <c r="G3279" s="72"/>
      <c r="H3279" s="72"/>
    </row>
    <row r="3280" spans="1:8">
      <c r="A3280" s="70" t="s">
        <v>15774</v>
      </c>
      <c r="B3280" s="71" t="s">
        <v>15775</v>
      </c>
      <c r="C3280" s="62" t="s">
        <v>15776</v>
      </c>
      <c r="D3280" s="63" t="s">
        <v>15777</v>
      </c>
      <c r="G3280" s="72"/>
      <c r="H3280" s="72"/>
    </row>
    <row r="3281" spans="1:8">
      <c r="A3281" s="70" t="s">
        <v>15778</v>
      </c>
      <c r="B3281" s="71" t="s">
        <v>15779</v>
      </c>
      <c r="C3281" s="62" t="s">
        <v>15780</v>
      </c>
      <c r="D3281" s="63" t="s">
        <v>15781</v>
      </c>
      <c r="G3281" s="72"/>
      <c r="H3281" s="72"/>
    </row>
    <row r="3282" spans="1:8">
      <c r="A3282" s="70" t="s">
        <v>15782</v>
      </c>
      <c r="B3282" s="71" t="s">
        <v>15783</v>
      </c>
      <c r="C3282" s="62" t="s">
        <v>15784</v>
      </c>
      <c r="D3282" s="63" t="s">
        <v>15785</v>
      </c>
      <c r="G3282" s="72"/>
      <c r="H3282" s="72"/>
    </row>
    <row r="3283" spans="1:8">
      <c r="A3283" s="70" t="s">
        <v>15786</v>
      </c>
      <c r="B3283" s="71" t="s">
        <v>15787</v>
      </c>
      <c r="C3283" s="62" t="s">
        <v>15788</v>
      </c>
      <c r="D3283" s="63" t="s">
        <v>15789</v>
      </c>
      <c r="G3283" s="72"/>
      <c r="H3283" s="72"/>
    </row>
    <row r="3284" spans="1:8">
      <c r="A3284" s="70" t="s">
        <v>15790</v>
      </c>
      <c r="B3284" s="71" t="s">
        <v>15791</v>
      </c>
      <c r="C3284" s="62" t="s">
        <v>15792</v>
      </c>
      <c r="D3284" s="63" t="s">
        <v>15793</v>
      </c>
      <c r="G3284" s="72"/>
      <c r="H3284" s="72"/>
    </row>
    <row r="3285" spans="1:8">
      <c r="A3285" s="70" t="s">
        <v>15794</v>
      </c>
      <c r="B3285" s="71" t="s">
        <v>15795</v>
      </c>
      <c r="C3285" s="62" t="s">
        <v>15796</v>
      </c>
      <c r="D3285" s="63" t="s">
        <v>15797</v>
      </c>
      <c r="G3285" s="72"/>
      <c r="H3285" s="72"/>
    </row>
    <row r="3286" spans="1:8">
      <c r="A3286" s="70" t="s">
        <v>15798</v>
      </c>
      <c r="B3286" s="71" t="s">
        <v>15799</v>
      </c>
      <c r="C3286" s="62" t="s">
        <v>15800</v>
      </c>
      <c r="D3286" s="63" t="s">
        <v>15801</v>
      </c>
      <c r="G3286" s="72"/>
      <c r="H3286" s="72"/>
    </row>
    <row r="3287" spans="1:8">
      <c r="A3287" s="70" t="s">
        <v>15802</v>
      </c>
      <c r="B3287" s="71" t="s">
        <v>15803</v>
      </c>
      <c r="C3287" s="62" t="s">
        <v>15804</v>
      </c>
      <c r="D3287" s="63" t="s">
        <v>15805</v>
      </c>
      <c r="G3287" s="72"/>
      <c r="H3287" s="72"/>
    </row>
    <row r="3288" spans="1:8">
      <c r="A3288" s="70" t="s">
        <v>15806</v>
      </c>
      <c r="B3288" s="71" t="s">
        <v>15807</v>
      </c>
      <c r="C3288" s="62" t="s">
        <v>15808</v>
      </c>
      <c r="D3288" s="63" t="s">
        <v>15809</v>
      </c>
      <c r="G3288" s="72"/>
      <c r="H3288" s="72"/>
    </row>
    <row r="3289" spans="1:8">
      <c r="A3289" s="70" t="s">
        <v>15810</v>
      </c>
      <c r="B3289" s="71" t="s">
        <v>15811</v>
      </c>
      <c r="C3289" s="62" t="s">
        <v>15812</v>
      </c>
      <c r="D3289" s="63" t="s">
        <v>15813</v>
      </c>
      <c r="G3289" s="72"/>
      <c r="H3289" s="72"/>
    </row>
    <row r="3290" spans="1:8">
      <c r="A3290" s="70" t="s">
        <v>15814</v>
      </c>
      <c r="B3290" s="71" t="s">
        <v>15815</v>
      </c>
      <c r="C3290" s="62" t="s">
        <v>15816</v>
      </c>
      <c r="D3290" s="63" t="s">
        <v>15817</v>
      </c>
      <c r="G3290" s="72"/>
      <c r="H3290" s="72"/>
    </row>
    <row r="3291" spans="1:8">
      <c r="A3291" s="70" t="s">
        <v>15818</v>
      </c>
      <c r="B3291" s="71" t="s">
        <v>15819</v>
      </c>
      <c r="C3291" s="62" t="s">
        <v>15820</v>
      </c>
      <c r="D3291" s="63" t="s">
        <v>15821</v>
      </c>
      <c r="G3291" s="72"/>
      <c r="H3291" s="72"/>
    </row>
    <row r="3292" spans="1:8">
      <c r="A3292" s="70" t="s">
        <v>15822</v>
      </c>
      <c r="B3292" s="71" t="s">
        <v>15823</v>
      </c>
      <c r="C3292" s="62" t="s">
        <v>15824</v>
      </c>
      <c r="D3292" s="63" t="s">
        <v>15825</v>
      </c>
      <c r="G3292" s="72"/>
      <c r="H3292" s="72"/>
    </row>
    <row r="3293" spans="1:8">
      <c r="A3293" s="70" t="s">
        <v>15826</v>
      </c>
      <c r="B3293" s="71" t="s">
        <v>15827</v>
      </c>
      <c r="C3293" s="62" t="s">
        <v>15828</v>
      </c>
      <c r="D3293" s="63" t="s">
        <v>15829</v>
      </c>
      <c r="G3293" s="72"/>
      <c r="H3293" s="72"/>
    </row>
    <row r="3294" spans="1:8">
      <c r="A3294" s="70" t="s">
        <v>15830</v>
      </c>
      <c r="B3294" s="71" t="s">
        <v>15831</v>
      </c>
      <c r="C3294" s="62" t="s">
        <v>15832</v>
      </c>
      <c r="D3294" s="63" t="s">
        <v>15833</v>
      </c>
      <c r="G3294" s="72"/>
      <c r="H3294" s="72"/>
    </row>
    <row r="3295" spans="1:8">
      <c r="A3295" s="70" t="s">
        <v>15834</v>
      </c>
      <c r="B3295" s="71" t="s">
        <v>15835</v>
      </c>
      <c r="C3295" s="62" t="s">
        <v>15836</v>
      </c>
      <c r="D3295" s="63" t="s">
        <v>15837</v>
      </c>
      <c r="G3295" s="72"/>
      <c r="H3295" s="72"/>
    </row>
    <row r="3296" spans="1:8">
      <c r="A3296" s="70" t="s">
        <v>15838</v>
      </c>
      <c r="B3296" s="71" t="s">
        <v>15839</v>
      </c>
      <c r="C3296" s="62" t="s">
        <v>15840</v>
      </c>
      <c r="D3296" s="63" t="s">
        <v>15841</v>
      </c>
      <c r="G3296" s="72"/>
      <c r="H3296" s="72"/>
    </row>
    <row r="3297" spans="1:8">
      <c r="A3297" s="70" t="s">
        <v>15842</v>
      </c>
      <c r="B3297" s="71" t="s">
        <v>15843</v>
      </c>
      <c r="C3297" s="62" t="s">
        <v>15844</v>
      </c>
      <c r="D3297" s="63" t="s">
        <v>15845</v>
      </c>
      <c r="G3297" s="72"/>
      <c r="H3297" s="72"/>
    </row>
    <row r="3298" spans="1:8">
      <c r="A3298" s="70" t="s">
        <v>15846</v>
      </c>
      <c r="B3298" s="71" t="s">
        <v>15847</v>
      </c>
      <c r="C3298" s="62" t="s">
        <v>15848</v>
      </c>
      <c r="D3298" s="63" t="s">
        <v>15849</v>
      </c>
      <c r="G3298" s="72"/>
      <c r="H3298" s="72"/>
    </row>
    <row r="3299" spans="1:8">
      <c r="A3299" s="70" t="s">
        <v>15850</v>
      </c>
      <c r="B3299" s="71" t="s">
        <v>15851</v>
      </c>
      <c r="C3299" s="62" t="s">
        <v>15852</v>
      </c>
      <c r="D3299" s="63" t="s">
        <v>15853</v>
      </c>
      <c r="G3299" s="72"/>
      <c r="H3299" s="72"/>
    </row>
    <row r="3300" spans="1:8">
      <c r="A3300" s="70" t="s">
        <v>15854</v>
      </c>
      <c r="B3300" s="71" t="s">
        <v>15855</v>
      </c>
      <c r="C3300" s="62" t="s">
        <v>15856</v>
      </c>
      <c r="D3300" s="63" t="s">
        <v>15857</v>
      </c>
      <c r="G3300" s="72"/>
      <c r="H3300" s="72"/>
    </row>
    <row r="3301" spans="1:8">
      <c r="A3301" s="70" t="s">
        <v>15858</v>
      </c>
      <c r="B3301" s="71" t="s">
        <v>15859</v>
      </c>
      <c r="C3301" s="62" t="s">
        <v>15860</v>
      </c>
      <c r="D3301" s="63" t="s">
        <v>15861</v>
      </c>
      <c r="G3301" s="72"/>
      <c r="H3301" s="72"/>
    </row>
    <row r="3302" spans="1:8">
      <c r="A3302" s="70" t="s">
        <v>15862</v>
      </c>
      <c r="B3302" s="71" t="s">
        <v>15863</v>
      </c>
      <c r="C3302" s="62" t="s">
        <v>15864</v>
      </c>
      <c r="D3302" s="63" t="s">
        <v>15865</v>
      </c>
      <c r="G3302" s="72"/>
      <c r="H3302" s="72"/>
    </row>
    <row r="3303" spans="1:8">
      <c r="A3303" s="70" t="s">
        <v>15866</v>
      </c>
      <c r="B3303" s="71" t="s">
        <v>15867</v>
      </c>
      <c r="C3303" s="62" t="s">
        <v>15868</v>
      </c>
      <c r="D3303" s="63" t="s">
        <v>15869</v>
      </c>
      <c r="G3303" s="72"/>
      <c r="H3303" s="72"/>
    </row>
    <row r="3304" spans="1:8">
      <c r="A3304" s="70" t="s">
        <v>15870</v>
      </c>
      <c r="B3304" s="71" t="s">
        <v>15871</v>
      </c>
      <c r="C3304" s="62" t="s">
        <v>15872</v>
      </c>
      <c r="D3304" s="63" t="s">
        <v>15873</v>
      </c>
      <c r="G3304" s="72"/>
      <c r="H3304" s="72"/>
    </row>
    <row r="3305" spans="1:8">
      <c r="A3305" s="70" t="s">
        <v>15874</v>
      </c>
      <c r="B3305" s="71" t="s">
        <v>15875</v>
      </c>
      <c r="C3305" s="62" t="s">
        <v>15876</v>
      </c>
      <c r="D3305" s="63" t="s">
        <v>15877</v>
      </c>
      <c r="G3305" s="72"/>
      <c r="H3305" s="72"/>
    </row>
    <row r="3306" spans="1:8">
      <c r="A3306" s="70" t="s">
        <v>15878</v>
      </c>
      <c r="B3306" s="71" t="s">
        <v>15879</v>
      </c>
      <c r="C3306" s="62" t="s">
        <v>15880</v>
      </c>
      <c r="D3306" s="63" t="s">
        <v>15881</v>
      </c>
      <c r="G3306" s="72"/>
      <c r="H3306" s="72"/>
    </row>
    <row r="3307" spans="1:8">
      <c r="A3307" s="70" t="s">
        <v>15882</v>
      </c>
      <c r="B3307" s="71" t="s">
        <v>15883</v>
      </c>
      <c r="C3307" s="62" t="s">
        <v>15884</v>
      </c>
      <c r="D3307" s="63" t="s">
        <v>15885</v>
      </c>
      <c r="G3307" s="72"/>
      <c r="H3307" s="72"/>
    </row>
    <row r="3308" spans="1:8">
      <c r="A3308" s="70" t="s">
        <v>15886</v>
      </c>
      <c r="B3308" s="71" t="s">
        <v>15887</v>
      </c>
      <c r="C3308" s="62" t="s">
        <v>15888</v>
      </c>
      <c r="D3308" s="63" t="s">
        <v>15889</v>
      </c>
      <c r="G3308" s="72"/>
      <c r="H3308" s="72"/>
    </row>
    <row r="3309" spans="1:8">
      <c r="A3309" s="70" t="s">
        <v>15890</v>
      </c>
      <c r="B3309" s="71" t="s">
        <v>15891</v>
      </c>
      <c r="C3309" s="62" t="s">
        <v>15892</v>
      </c>
      <c r="D3309" s="63" t="s">
        <v>15893</v>
      </c>
      <c r="G3309" s="72"/>
      <c r="H3309" s="72"/>
    </row>
    <row r="3310" spans="1:8">
      <c r="A3310" s="70" t="s">
        <v>15894</v>
      </c>
      <c r="B3310" s="71" t="s">
        <v>15895</v>
      </c>
      <c r="C3310" s="62" t="s">
        <v>15896</v>
      </c>
      <c r="D3310" s="63" t="s">
        <v>15897</v>
      </c>
      <c r="G3310" s="72"/>
      <c r="H3310" s="72"/>
    </row>
    <row r="3311" spans="1:8">
      <c r="A3311" s="70" t="s">
        <v>15898</v>
      </c>
      <c r="B3311" s="71" t="s">
        <v>15899</v>
      </c>
      <c r="C3311" s="62" t="s">
        <v>15900</v>
      </c>
      <c r="D3311" s="63" t="s">
        <v>15901</v>
      </c>
      <c r="G3311" s="72"/>
      <c r="H3311" s="72"/>
    </row>
    <row r="3312" spans="1:8">
      <c r="A3312" s="70" t="s">
        <v>15902</v>
      </c>
      <c r="B3312" s="71" t="s">
        <v>15903</v>
      </c>
      <c r="C3312" s="62" t="s">
        <v>15904</v>
      </c>
      <c r="D3312" s="63" t="s">
        <v>15905</v>
      </c>
      <c r="G3312" s="72"/>
      <c r="H3312" s="72"/>
    </row>
    <row r="3313" spans="1:8">
      <c r="A3313" s="70" t="s">
        <v>15906</v>
      </c>
      <c r="B3313" s="71" t="s">
        <v>15907</v>
      </c>
      <c r="C3313" s="62" t="s">
        <v>15908</v>
      </c>
      <c r="D3313" s="63" t="s">
        <v>15909</v>
      </c>
      <c r="G3313" s="72"/>
      <c r="H3313" s="72"/>
    </row>
    <row r="3314" spans="1:8">
      <c r="A3314" s="70" t="s">
        <v>15910</v>
      </c>
      <c r="B3314" s="71" t="s">
        <v>15911</v>
      </c>
      <c r="C3314" s="62" t="s">
        <v>15912</v>
      </c>
      <c r="D3314" s="63" t="s">
        <v>15913</v>
      </c>
      <c r="G3314" s="72"/>
      <c r="H3314" s="72"/>
    </row>
    <row r="3315" spans="1:8">
      <c r="A3315" s="70" t="s">
        <v>15914</v>
      </c>
      <c r="B3315" s="71" t="s">
        <v>15915</v>
      </c>
      <c r="C3315" s="62" t="s">
        <v>15916</v>
      </c>
      <c r="D3315" s="63" t="s">
        <v>15917</v>
      </c>
      <c r="G3315" s="72"/>
      <c r="H3315" s="72"/>
    </row>
    <row r="3316" spans="1:8">
      <c r="A3316" s="70" t="s">
        <v>15918</v>
      </c>
      <c r="B3316" s="71" t="s">
        <v>15919</v>
      </c>
      <c r="C3316" s="62" t="s">
        <v>15920</v>
      </c>
      <c r="D3316" s="63" t="s">
        <v>15921</v>
      </c>
      <c r="G3316" s="72"/>
      <c r="H3316" s="72"/>
    </row>
    <row r="3317" spans="1:8">
      <c r="A3317" s="70" t="s">
        <v>15922</v>
      </c>
      <c r="B3317" s="71" t="s">
        <v>15923</v>
      </c>
      <c r="C3317" s="62" t="s">
        <v>15924</v>
      </c>
      <c r="D3317" s="63" t="s">
        <v>15925</v>
      </c>
      <c r="G3317" s="72"/>
      <c r="H3317" s="72"/>
    </row>
    <row r="3318" spans="1:8">
      <c r="A3318" s="70" t="s">
        <v>15926</v>
      </c>
      <c r="B3318" s="71" t="s">
        <v>15927</v>
      </c>
      <c r="C3318" s="62" t="s">
        <v>15928</v>
      </c>
      <c r="D3318" s="63" t="s">
        <v>15929</v>
      </c>
      <c r="G3318" s="72"/>
      <c r="H3318" s="72"/>
    </row>
    <row r="3319" spans="1:8">
      <c r="A3319" s="70" t="s">
        <v>15930</v>
      </c>
      <c r="B3319" s="71" t="s">
        <v>15931</v>
      </c>
      <c r="C3319" s="62" t="s">
        <v>15932</v>
      </c>
      <c r="D3319" s="63" t="s">
        <v>15933</v>
      </c>
      <c r="G3319" s="72"/>
      <c r="H3319" s="72"/>
    </row>
    <row r="3320" spans="1:8">
      <c r="A3320" s="70" t="s">
        <v>15934</v>
      </c>
      <c r="B3320" s="71" t="s">
        <v>15935</v>
      </c>
      <c r="C3320" s="62" t="s">
        <v>15936</v>
      </c>
      <c r="D3320" s="63" t="s">
        <v>15937</v>
      </c>
      <c r="G3320" s="72"/>
      <c r="H3320" s="72"/>
    </row>
    <row r="3321" spans="1:8">
      <c r="A3321" s="70" t="s">
        <v>15938</v>
      </c>
      <c r="B3321" s="71" t="s">
        <v>15939</v>
      </c>
      <c r="C3321" s="62" t="s">
        <v>15940</v>
      </c>
      <c r="D3321" s="63" t="s">
        <v>15941</v>
      </c>
      <c r="G3321" s="72"/>
      <c r="H3321" s="72"/>
    </row>
    <row r="3322" spans="1:8">
      <c r="A3322" s="70" t="s">
        <v>15942</v>
      </c>
      <c r="B3322" s="71" t="s">
        <v>15943</v>
      </c>
      <c r="C3322" s="62" t="s">
        <v>15944</v>
      </c>
      <c r="D3322" s="63" t="s">
        <v>15945</v>
      </c>
      <c r="G3322" s="72"/>
      <c r="H3322" s="72"/>
    </row>
    <row r="3323" spans="1:8">
      <c r="A3323" s="70" t="s">
        <v>15946</v>
      </c>
      <c r="B3323" s="71" t="s">
        <v>15947</v>
      </c>
      <c r="C3323" s="62" t="s">
        <v>15948</v>
      </c>
      <c r="D3323" s="63" t="s">
        <v>15949</v>
      </c>
      <c r="G3323" s="72"/>
      <c r="H3323" s="72"/>
    </row>
    <row r="3324" spans="1:8">
      <c r="A3324" s="70" t="s">
        <v>15950</v>
      </c>
      <c r="B3324" s="71" t="s">
        <v>15951</v>
      </c>
      <c r="C3324" s="62" t="s">
        <v>15952</v>
      </c>
      <c r="D3324" s="63" t="s">
        <v>15953</v>
      </c>
      <c r="G3324" s="72"/>
      <c r="H3324" s="72"/>
    </row>
    <row r="3325" spans="1:8">
      <c r="A3325" s="70" t="s">
        <v>15954</v>
      </c>
      <c r="B3325" s="71" t="s">
        <v>15955</v>
      </c>
      <c r="C3325" s="62" t="s">
        <v>15956</v>
      </c>
      <c r="D3325" s="63" t="s">
        <v>15957</v>
      </c>
      <c r="G3325" s="72"/>
      <c r="H3325" s="72"/>
    </row>
    <row r="3326" spans="1:8">
      <c r="A3326" s="70" t="s">
        <v>15958</v>
      </c>
      <c r="B3326" s="71" t="s">
        <v>15959</v>
      </c>
      <c r="C3326" s="62" t="s">
        <v>15960</v>
      </c>
      <c r="D3326" s="63" t="s">
        <v>15961</v>
      </c>
      <c r="G3326" s="72"/>
      <c r="H3326" s="72"/>
    </row>
    <row r="3327" spans="1:8">
      <c r="A3327" s="70" t="s">
        <v>15962</v>
      </c>
      <c r="B3327" s="71" t="s">
        <v>15963</v>
      </c>
      <c r="C3327" s="62" t="s">
        <v>15964</v>
      </c>
      <c r="D3327" s="63" t="s">
        <v>15965</v>
      </c>
      <c r="G3327" s="72"/>
      <c r="H3327" s="72"/>
    </row>
    <row r="3328" spans="1:8">
      <c r="A3328" s="70" t="s">
        <v>15966</v>
      </c>
      <c r="B3328" s="71" t="s">
        <v>15967</v>
      </c>
      <c r="C3328" s="62" t="s">
        <v>15968</v>
      </c>
      <c r="D3328" s="63" t="s">
        <v>15969</v>
      </c>
      <c r="G3328" s="72"/>
      <c r="H3328" s="72"/>
    </row>
    <row r="3329" spans="1:8">
      <c r="A3329" s="70" t="s">
        <v>15970</v>
      </c>
      <c r="B3329" s="71" t="s">
        <v>15971</v>
      </c>
      <c r="C3329" s="62" t="s">
        <v>15972</v>
      </c>
      <c r="D3329" s="63" t="s">
        <v>15973</v>
      </c>
      <c r="G3329" s="72"/>
      <c r="H3329" s="72"/>
    </row>
    <row r="3330" spans="1:8">
      <c r="A3330" s="70" t="s">
        <v>15974</v>
      </c>
      <c r="B3330" s="71" t="s">
        <v>15975</v>
      </c>
      <c r="C3330" s="62" t="s">
        <v>15976</v>
      </c>
      <c r="D3330" s="63" t="s">
        <v>15977</v>
      </c>
      <c r="G3330" s="72"/>
      <c r="H3330" s="72"/>
    </row>
    <row r="3331" spans="1:8">
      <c r="A3331" s="70" t="s">
        <v>15978</v>
      </c>
      <c r="B3331" s="71" t="s">
        <v>15979</v>
      </c>
      <c r="C3331" s="62" t="s">
        <v>15980</v>
      </c>
      <c r="D3331" s="63" t="s">
        <v>15981</v>
      </c>
      <c r="G3331" s="72"/>
      <c r="H3331" s="72"/>
    </row>
    <row r="3332" spans="1:8">
      <c r="A3332" s="70" t="s">
        <v>15982</v>
      </c>
      <c r="B3332" s="71" t="s">
        <v>15983</v>
      </c>
      <c r="C3332" s="62" t="s">
        <v>15984</v>
      </c>
      <c r="D3332" s="63" t="s">
        <v>15985</v>
      </c>
      <c r="G3332" s="72"/>
      <c r="H3332" s="72"/>
    </row>
    <row r="3333" spans="1:8">
      <c r="A3333" s="70" t="s">
        <v>15986</v>
      </c>
      <c r="B3333" s="71" t="s">
        <v>15987</v>
      </c>
      <c r="C3333" s="62" t="s">
        <v>15988</v>
      </c>
      <c r="D3333" s="63" t="s">
        <v>15989</v>
      </c>
      <c r="G3333" s="72"/>
      <c r="H3333" s="72"/>
    </row>
    <row r="3334" spans="1:8">
      <c r="A3334" s="70" t="s">
        <v>15990</v>
      </c>
      <c r="B3334" s="71" t="s">
        <v>15991</v>
      </c>
      <c r="C3334" s="62" t="s">
        <v>15992</v>
      </c>
      <c r="D3334" s="63" t="s">
        <v>15993</v>
      </c>
      <c r="G3334" s="72"/>
      <c r="H3334" s="72"/>
    </row>
    <row r="3335" spans="1:8">
      <c r="A3335" s="70" t="s">
        <v>15994</v>
      </c>
      <c r="B3335" s="71" t="s">
        <v>15995</v>
      </c>
      <c r="C3335" s="62" t="s">
        <v>15996</v>
      </c>
      <c r="D3335" s="63" t="s">
        <v>15997</v>
      </c>
      <c r="G3335" s="72"/>
      <c r="H3335" s="72"/>
    </row>
    <row r="3336" spans="1:8">
      <c r="A3336" s="70" t="s">
        <v>15998</v>
      </c>
      <c r="B3336" s="71" t="s">
        <v>15999</v>
      </c>
      <c r="C3336" s="62" t="s">
        <v>16000</v>
      </c>
      <c r="D3336" s="63" t="s">
        <v>16001</v>
      </c>
      <c r="G3336" s="72"/>
      <c r="H3336" s="72"/>
    </row>
    <row r="3337" spans="1:8">
      <c r="A3337" s="70" t="s">
        <v>16002</v>
      </c>
      <c r="B3337" s="71" t="s">
        <v>16003</v>
      </c>
      <c r="C3337" s="62" t="s">
        <v>16004</v>
      </c>
      <c r="D3337" s="63" t="s">
        <v>16005</v>
      </c>
      <c r="G3337" s="72"/>
      <c r="H3337" s="72"/>
    </row>
    <row r="3338" spans="1:8">
      <c r="A3338" s="70" t="s">
        <v>16006</v>
      </c>
      <c r="B3338" s="71" t="s">
        <v>16007</v>
      </c>
      <c r="C3338" s="62" t="s">
        <v>16008</v>
      </c>
      <c r="D3338" s="63" t="s">
        <v>16009</v>
      </c>
      <c r="G3338" s="72"/>
      <c r="H3338" s="72"/>
    </row>
    <row r="3339" spans="1:8">
      <c r="A3339" s="70" t="s">
        <v>16010</v>
      </c>
      <c r="B3339" s="71" t="s">
        <v>16011</v>
      </c>
      <c r="C3339" s="62" t="s">
        <v>16012</v>
      </c>
      <c r="D3339" s="63" t="s">
        <v>16013</v>
      </c>
      <c r="G3339" s="72"/>
      <c r="H3339" s="72"/>
    </row>
    <row r="3340" spans="1:8">
      <c r="A3340" s="70" t="s">
        <v>16014</v>
      </c>
      <c r="B3340" s="71" t="s">
        <v>16015</v>
      </c>
      <c r="C3340" s="62" t="s">
        <v>16016</v>
      </c>
      <c r="D3340" s="63" t="s">
        <v>16017</v>
      </c>
      <c r="G3340" s="72"/>
      <c r="H3340" s="72"/>
    </row>
    <row r="3341" spans="1:8">
      <c r="A3341" s="70" t="s">
        <v>16018</v>
      </c>
      <c r="B3341" s="71" t="s">
        <v>16019</v>
      </c>
      <c r="C3341" s="62" t="s">
        <v>16020</v>
      </c>
      <c r="D3341" s="63" t="s">
        <v>16021</v>
      </c>
      <c r="G3341" s="72"/>
      <c r="H3341" s="72"/>
    </row>
    <row r="3342" spans="1:8">
      <c r="A3342" s="70" t="s">
        <v>16022</v>
      </c>
      <c r="B3342" s="71" t="s">
        <v>16023</v>
      </c>
      <c r="C3342" s="62" t="s">
        <v>16024</v>
      </c>
      <c r="D3342" s="63" t="s">
        <v>16025</v>
      </c>
      <c r="G3342" s="72"/>
      <c r="H3342" s="72"/>
    </row>
    <row r="3343" spans="1:8">
      <c r="A3343" s="70" t="s">
        <v>16026</v>
      </c>
      <c r="B3343" s="71" t="s">
        <v>16027</v>
      </c>
      <c r="C3343" s="62" t="s">
        <v>16028</v>
      </c>
      <c r="D3343" s="63" t="s">
        <v>16029</v>
      </c>
      <c r="G3343" s="72"/>
      <c r="H3343" s="72"/>
    </row>
    <row r="3344" spans="1:8">
      <c r="A3344" s="70" t="s">
        <v>16030</v>
      </c>
      <c r="B3344" s="71" t="s">
        <v>16031</v>
      </c>
      <c r="C3344" s="62" t="s">
        <v>16032</v>
      </c>
      <c r="D3344" s="63" t="s">
        <v>16033</v>
      </c>
      <c r="G3344" s="72"/>
      <c r="H3344" s="72"/>
    </row>
    <row r="3345" spans="1:8">
      <c r="A3345" s="70" t="s">
        <v>16034</v>
      </c>
      <c r="B3345" s="71" t="s">
        <v>16035</v>
      </c>
      <c r="C3345" s="62" t="s">
        <v>16036</v>
      </c>
      <c r="D3345" s="63" t="s">
        <v>16037</v>
      </c>
      <c r="G3345" s="72"/>
      <c r="H3345" s="72"/>
    </row>
    <row r="3346" spans="1:8" ht="24">
      <c r="A3346" s="70" t="s">
        <v>16038</v>
      </c>
      <c r="B3346" s="71" t="s">
        <v>16039</v>
      </c>
      <c r="C3346" s="62" t="s">
        <v>16040</v>
      </c>
      <c r="D3346" s="63" t="s">
        <v>16041</v>
      </c>
      <c r="G3346" s="72"/>
      <c r="H3346" s="72"/>
    </row>
    <row r="3347" spans="1:8" ht="24">
      <c r="A3347" s="70" t="s">
        <v>16042</v>
      </c>
      <c r="B3347" s="71" t="s">
        <v>16043</v>
      </c>
      <c r="C3347" s="62" t="s">
        <v>16044</v>
      </c>
      <c r="D3347" s="63" t="s">
        <v>16045</v>
      </c>
      <c r="G3347" s="72"/>
      <c r="H3347" s="72"/>
    </row>
    <row r="3348" spans="1:8">
      <c r="A3348" s="70" t="s">
        <v>16046</v>
      </c>
      <c r="B3348" s="71" t="s">
        <v>16047</v>
      </c>
      <c r="C3348" s="62" t="s">
        <v>16048</v>
      </c>
      <c r="D3348" s="63" t="s">
        <v>16049</v>
      </c>
      <c r="G3348" s="72"/>
      <c r="H3348" s="72"/>
    </row>
    <row r="3349" spans="1:8">
      <c r="A3349" s="70" t="s">
        <v>16050</v>
      </c>
      <c r="B3349" s="71" t="s">
        <v>16051</v>
      </c>
      <c r="C3349" s="62" t="s">
        <v>16052</v>
      </c>
      <c r="D3349" s="63" t="s">
        <v>16053</v>
      </c>
      <c r="G3349" s="72"/>
      <c r="H3349" s="72"/>
    </row>
    <row r="3350" spans="1:8">
      <c r="A3350" s="70" t="s">
        <v>16054</v>
      </c>
      <c r="B3350" s="71" t="s">
        <v>16055</v>
      </c>
      <c r="C3350" s="62" t="s">
        <v>16056</v>
      </c>
      <c r="D3350" s="63" t="s">
        <v>16057</v>
      </c>
      <c r="G3350" s="72"/>
      <c r="H3350" s="72"/>
    </row>
    <row r="3351" spans="1:8">
      <c r="A3351" s="70" t="s">
        <v>16058</v>
      </c>
      <c r="B3351" s="71" t="s">
        <v>16059</v>
      </c>
      <c r="C3351" s="62" t="s">
        <v>16060</v>
      </c>
      <c r="D3351" s="63" t="s">
        <v>16061</v>
      </c>
      <c r="G3351" s="72"/>
      <c r="H3351" s="72"/>
    </row>
    <row r="3352" spans="1:8">
      <c r="A3352" s="70" t="s">
        <v>16062</v>
      </c>
      <c r="B3352" s="71" t="s">
        <v>16063</v>
      </c>
      <c r="C3352" s="62" t="s">
        <v>16064</v>
      </c>
      <c r="D3352" s="63" t="s">
        <v>16065</v>
      </c>
      <c r="G3352" s="72"/>
      <c r="H3352" s="72"/>
    </row>
    <row r="3353" spans="1:8">
      <c r="A3353" s="70" t="s">
        <v>16066</v>
      </c>
      <c r="B3353" s="71" t="s">
        <v>16067</v>
      </c>
      <c r="C3353" s="62" t="s">
        <v>16068</v>
      </c>
      <c r="D3353" s="63" t="s">
        <v>16069</v>
      </c>
      <c r="G3353" s="72"/>
      <c r="H3353" s="72"/>
    </row>
    <row r="3354" spans="1:8">
      <c r="A3354" s="70" t="s">
        <v>16070</v>
      </c>
      <c r="B3354" s="71" t="s">
        <v>16071</v>
      </c>
      <c r="C3354" s="62" t="s">
        <v>16072</v>
      </c>
      <c r="D3354" s="63" t="s">
        <v>16073</v>
      </c>
      <c r="G3354" s="72"/>
      <c r="H3354" s="72"/>
    </row>
    <row r="3355" spans="1:8">
      <c r="A3355" s="70" t="s">
        <v>16074</v>
      </c>
      <c r="B3355" s="71" t="s">
        <v>16075</v>
      </c>
      <c r="C3355" s="62" t="s">
        <v>16076</v>
      </c>
      <c r="D3355" s="63" t="s">
        <v>16077</v>
      </c>
      <c r="G3355" s="72"/>
      <c r="H3355" s="72"/>
    </row>
    <row r="3356" spans="1:8">
      <c r="A3356" s="70" t="s">
        <v>16078</v>
      </c>
      <c r="B3356" s="71" t="s">
        <v>16079</v>
      </c>
      <c r="C3356" s="62" t="s">
        <v>16080</v>
      </c>
      <c r="D3356" s="63" t="s">
        <v>16081</v>
      </c>
      <c r="G3356" s="72"/>
      <c r="H3356" s="72"/>
    </row>
    <row r="3357" spans="1:8">
      <c r="A3357" s="70" t="s">
        <v>16082</v>
      </c>
      <c r="B3357" s="71" t="s">
        <v>16083</v>
      </c>
      <c r="C3357" s="62" t="s">
        <v>16084</v>
      </c>
      <c r="D3357" s="63" t="s">
        <v>16085</v>
      </c>
      <c r="G3357" s="72"/>
      <c r="H3357" s="72"/>
    </row>
    <row r="3358" spans="1:8">
      <c r="A3358" s="70" t="s">
        <v>16086</v>
      </c>
      <c r="B3358" s="71" t="s">
        <v>16087</v>
      </c>
      <c r="C3358" s="62" t="s">
        <v>16088</v>
      </c>
      <c r="D3358" s="63" t="s">
        <v>16089</v>
      </c>
      <c r="G3358" s="72"/>
      <c r="H3358" s="72"/>
    </row>
    <row r="3359" spans="1:8">
      <c r="A3359" s="70" t="s">
        <v>16090</v>
      </c>
      <c r="B3359" s="71" t="s">
        <v>16091</v>
      </c>
      <c r="C3359" s="62" t="s">
        <v>16092</v>
      </c>
      <c r="D3359" s="63" t="s">
        <v>16093</v>
      </c>
      <c r="G3359" s="72"/>
      <c r="H3359" s="72"/>
    </row>
    <row r="3360" spans="1:8">
      <c r="A3360" s="70" t="s">
        <v>16094</v>
      </c>
      <c r="B3360" s="71" t="s">
        <v>16095</v>
      </c>
      <c r="C3360" s="62" t="s">
        <v>16096</v>
      </c>
      <c r="D3360" s="63" t="s">
        <v>16097</v>
      </c>
      <c r="G3360" s="72"/>
      <c r="H3360" s="72"/>
    </row>
    <row r="3361" spans="1:8">
      <c r="A3361" s="70" t="s">
        <v>16098</v>
      </c>
      <c r="B3361" s="71" t="s">
        <v>16099</v>
      </c>
      <c r="C3361" s="62" t="s">
        <v>16100</v>
      </c>
      <c r="D3361" s="63" t="s">
        <v>16101</v>
      </c>
      <c r="G3361" s="72"/>
      <c r="H3361" s="72"/>
    </row>
    <row r="3362" spans="1:8">
      <c r="A3362" s="70" t="s">
        <v>16102</v>
      </c>
      <c r="B3362" s="71" t="s">
        <v>16103</v>
      </c>
      <c r="C3362" s="62" t="s">
        <v>16104</v>
      </c>
      <c r="D3362" s="63" t="s">
        <v>16105</v>
      </c>
      <c r="G3362" s="72"/>
      <c r="H3362" s="72"/>
    </row>
    <row r="3363" spans="1:8">
      <c r="A3363" s="70" t="s">
        <v>16106</v>
      </c>
      <c r="B3363" s="71" t="s">
        <v>16107</v>
      </c>
      <c r="C3363" s="62" t="s">
        <v>16108</v>
      </c>
      <c r="D3363" s="63" t="s">
        <v>16109</v>
      </c>
      <c r="G3363" s="72"/>
      <c r="H3363" s="72"/>
    </row>
    <row r="3364" spans="1:8">
      <c r="A3364" s="70" t="s">
        <v>16110</v>
      </c>
      <c r="B3364" s="71" t="s">
        <v>16111</v>
      </c>
      <c r="C3364" s="62" t="s">
        <v>16112</v>
      </c>
      <c r="D3364" s="63" t="s">
        <v>16113</v>
      </c>
      <c r="G3364" s="72"/>
      <c r="H3364" s="72"/>
    </row>
    <row r="3365" spans="1:8">
      <c r="A3365" s="70" t="s">
        <v>16114</v>
      </c>
      <c r="B3365" s="71" t="s">
        <v>16115</v>
      </c>
      <c r="C3365" s="62" t="s">
        <v>16116</v>
      </c>
      <c r="D3365" s="63" t="s">
        <v>16117</v>
      </c>
      <c r="G3365" s="72"/>
      <c r="H3365" s="72"/>
    </row>
    <row r="3366" spans="1:8">
      <c r="A3366" s="70" t="s">
        <v>16118</v>
      </c>
      <c r="B3366" s="71" t="s">
        <v>16119</v>
      </c>
      <c r="C3366" s="62" t="s">
        <v>16120</v>
      </c>
      <c r="D3366" s="63" t="s">
        <v>16121</v>
      </c>
      <c r="G3366" s="72"/>
      <c r="H3366" s="72"/>
    </row>
    <row r="3367" spans="1:8">
      <c r="A3367" s="70" t="s">
        <v>16122</v>
      </c>
      <c r="B3367" s="71" t="s">
        <v>16123</v>
      </c>
      <c r="C3367" s="62" t="s">
        <v>16124</v>
      </c>
      <c r="D3367" s="63" t="s">
        <v>16125</v>
      </c>
      <c r="G3367" s="72"/>
      <c r="H3367" s="72"/>
    </row>
    <row r="3368" spans="1:8">
      <c r="A3368" s="70" t="s">
        <v>16126</v>
      </c>
      <c r="B3368" s="71" t="s">
        <v>16127</v>
      </c>
      <c r="C3368" s="62" t="s">
        <v>16128</v>
      </c>
      <c r="D3368" s="63" t="s">
        <v>16129</v>
      </c>
      <c r="G3368" s="72"/>
      <c r="H3368" s="72"/>
    </row>
    <row r="3369" spans="1:8">
      <c r="A3369" s="70" t="s">
        <v>16130</v>
      </c>
      <c r="B3369" s="71" t="s">
        <v>16131</v>
      </c>
      <c r="C3369" s="62" t="s">
        <v>16132</v>
      </c>
      <c r="D3369" s="63" t="s">
        <v>16133</v>
      </c>
      <c r="G3369" s="72"/>
      <c r="H3369" s="72"/>
    </row>
    <row r="3370" spans="1:8">
      <c r="A3370" s="70" t="s">
        <v>16134</v>
      </c>
      <c r="B3370" s="71" t="s">
        <v>16135</v>
      </c>
      <c r="C3370" s="62" t="s">
        <v>16136</v>
      </c>
      <c r="D3370" s="63" t="s">
        <v>16137</v>
      </c>
      <c r="G3370" s="72"/>
      <c r="H3370" s="72"/>
    </row>
    <row r="3371" spans="1:8">
      <c r="A3371" s="70" t="s">
        <v>16138</v>
      </c>
      <c r="B3371" s="71" t="s">
        <v>16139</v>
      </c>
      <c r="C3371" s="62" t="s">
        <v>16140</v>
      </c>
      <c r="D3371" s="63" t="s">
        <v>16141</v>
      </c>
      <c r="G3371" s="72"/>
      <c r="H3371" s="72"/>
    </row>
    <row r="3372" spans="1:8">
      <c r="A3372" s="70" t="s">
        <v>16142</v>
      </c>
      <c r="B3372" s="71" t="s">
        <v>16143</v>
      </c>
      <c r="C3372" s="62" t="s">
        <v>16144</v>
      </c>
      <c r="D3372" s="63" t="s">
        <v>16145</v>
      </c>
      <c r="G3372" s="72"/>
      <c r="H3372" s="72"/>
    </row>
    <row r="3373" spans="1:8">
      <c r="A3373" s="70" t="s">
        <v>16146</v>
      </c>
      <c r="B3373" s="71" t="s">
        <v>16147</v>
      </c>
      <c r="C3373" s="62" t="s">
        <v>16148</v>
      </c>
      <c r="D3373" s="63" t="s">
        <v>16149</v>
      </c>
      <c r="G3373" s="72"/>
      <c r="H3373" s="72"/>
    </row>
    <row r="3374" spans="1:8">
      <c r="A3374" s="70" t="s">
        <v>16150</v>
      </c>
      <c r="B3374" s="71" t="s">
        <v>16151</v>
      </c>
      <c r="C3374" s="62" t="s">
        <v>16152</v>
      </c>
      <c r="D3374" s="63" t="s">
        <v>16153</v>
      </c>
      <c r="G3374" s="72"/>
      <c r="H3374" s="72"/>
    </row>
    <row r="3375" spans="1:8">
      <c r="A3375" s="70" t="s">
        <v>16154</v>
      </c>
      <c r="B3375" s="71" t="s">
        <v>16155</v>
      </c>
      <c r="C3375" s="62" t="s">
        <v>16156</v>
      </c>
      <c r="D3375" s="63" t="s">
        <v>16157</v>
      </c>
      <c r="G3375" s="72"/>
      <c r="H3375" s="72"/>
    </row>
    <row r="3376" spans="1:8">
      <c r="A3376" s="70" t="s">
        <v>16158</v>
      </c>
      <c r="B3376" s="71" t="s">
        <v>16159</v>
      </c>
      <c r="C3376" s="62" t="s">
        <v>16160</v>
      </c>
      <c r="D3376" s="63" t="s">
        <v>16161</v>
      </c>
      <c r="G3376" s="72"/>
      <c r="H3376" s="72"/>
    </row>
    <row r="3377" spans="1:8">
      <c r="A3377" s="70" t="s">
        <v>16162</v>
      </c>
      <c r="B3377" s="71" t="s">
        <v>16163</v>
      </c>
      <c r="C3377" s="62" t="s">
        <v>16164</v>
      </c>
      <c r="D3377" s="63" t="s">
        <v>16165</v>
      </c>
      <c r="G3377" s="72"/>
      <c r="H3377" s="72"/>
    </row>
    <row r="3378" spans="1:8">
      <c r="A3378" s="70" t="s">
        <v>16166</v>
      </c>
      <c r="B3378" s="71" t="s">
        <v>16167</v>
      </c>
      <c r="C3378" s="62" t="s">
        <v>16168</v>
      </c>
      <c r="D3378" s="63" t="s">
        <v>16169</v>
      </c>
      <c r="G3378" s="72"/>
      <c r="H3378" s="72"/>
    </row>
    <row r="3379" spans="1:8">
      <c r="A3379" s="70" t="s">
        <v>16170</v>
      </c>
      <c r="B3379" s="71" t="s">
        <v>16171</v>
      </c>
      <c r="C3379" s="62" t="s">
        <v>16172</v>
      </c>
      <c r="D3379" s="63" t="s">
        <v>16173</v>
      </c>
      <c r="G3379" s="72"/>
      <c r="H3379" s="72"/>
    </row>
    <row r="3380" spans="1:8">
      <c r="A3380" s="70" t="s">
        <v>16174</v>
      </c>
      <c r="B3380" s="71" t="s">
        <v>16175</v>
      </c>
      <c r="C3380" s="62" t="s">
        <v>16176</v>
      </c>
      <c r="D3380" s="63" t="s">
        <v>16177</v>
      </c>
      <c r="G3380" s="72"/>
      <c r="H3380" s="72"/>
    </row>
    <row r="3381" spans="1:8">
      <c r="A3381" s="70" t="s">
        <v>16178</v>
      </c>
      <c r="B3381" s="71" t="s">
        <v>16179</v>
      </c>
      <c r="C3381" s="62" t="s">
        <v>16180</v>
      </c>
      <c r="D3381" s="63" t="s">
        <v>16181</v>
      </c>
      <c r="G3381" s="72"/>
      <c r="H3381" s="72"/>
    </row>
    <row r="3382" spans="1:8">
      <c r="A3382" s="70" t="s">
        <v>16182</v>
      </c>
      <c r="B3382" s="71" t="s">
        <v>16183</v>
      </c>
      <c r="C3382" s="62" t="s">
        <v>16184</v>
      </c>
      <c r="D3382" s="63" t="s">
        <v>16185</v>
      </c>
      <c r="G3382" s="72"/>
      <c r="H3382" s="72"/>
    </row>
    <row r="3383" spans="1:8">
      <c r="A3383" s="70" t="s">
        <v>16186</v>
      </c>
      <c r="B3383" s="71" t="s">
        <v>16187</v>
      </c>
      <c r="C3383" s="62" t="s">
        <v>16188</v>
      </c>
      <c r="D3383" s="63" t="s">
        <v>16189</v>
      </c>
      <c r="G3383" s="72"/>
      <c r="H3383" s="72"/>
    </row>
    <row r="3384" spans="1:8">
      <c r="A3384" s="70" t="s">
        <v>16190</v>
      </c>
      <c r="B3384" s="71" t="s">
        <v>16191</v>
      </c>
      <c r="C3384" s="62" t="s">
        <v>16192</v>
      </c>
      <c r="D3384" s="63" t="s">
        <v>16193</v>
      </c>
      <c r="G3384" s="72"/>
      <c r="H3384" s="72"/>
    </row>
    <row r="3385" spans="1:8">
      <c r="A3385" s="70" t="s">
        <v>16194</v>
      </c>
      <c r="B3385" s="71" t="s">
        <v>16195</v>
      </c>
      <c r="C3385" s="62" t="s">
        <v>16196</v>
      </c>
      <c r="D3385" s="63" t="s">
        <v>16197</v>
      </c>
      <c r="G3385" s="72"/>
      <c r="H3385" s="72"/>
    </row>
    <row r="3386" spans="1:8">
      <c r="A3386" s="70" t="s">
        <v>16198</v>
      </c>
      <c r="B3386" s="71" t="s">
        <v>16199</v>
      </c>
      <c r="C3386" s="62" t="s">
        <v>16200</v>
      </c>
      <c r="D3386" s="63" t="s">
        <v>16201</v>
      </c>
      <c r="G3386" s="72"/>
      <c r="H3386" s="72"/>
    </row>
    <row r="3387" spans="1:8">
      <c r="A3387" s="70" t="s">
        <v>16202</v>
      </c>
      <c r="B3387" s="71" t="s">
        <v>16203</v>
      </c>
      <c r="C3387" s="62" t="s">
        <v>16204</v>
      </c>
      <c r="D3387" s="63" t="s">
        <v>16205</v>
      </c>
      <c r="G3387" s="72"/>
      <c r="H3387" s="72"/>
    </row>
    <row r="3388" spans="1:8">
      <c r="A3388" s="70" t="s">
        <v>16206</v>
      </c>
      <c r="B3388" s="71" t="s">
        <v>16207</v>
      </c>
      <c r="C3388" s="62" t="s">
        <v>16208</v>
      </c>
      <c r="D3388" s="63" t="s">
        <v>16209</v>
      </c>
      <c r="G3388" s="72"/>
      <c r="H3388" s="72"/>
    </row>
    <row r="3389" spans="1:8">
      <c r="A3389" s="70" t="s">
        <v>16210</v>
      </c>
      <c r="B3389" s="71" t="s">
        <v>16211</v>
      </c>
      <c r="C3389" s="62" t="s">
        <v>16212</v>
      </c>
      <c r="D3389" s="63" t="s">
        <v>16213</v>
      </c>
      <c r="G3389" s="72"/>
      <c r="H3389" s="72"/>
    </row>
    <row r="3390" spans="1:8">
      <c r="A3390" s="70" t="s">
        <v>16214</v>
      </c>
      <c r="B3390" s="71" t="s">
        <v>16215</v>
      </c>
      <c r="C3390" s="62" t="s">
        <v>16216</v>
      </c>
      <c r="D3390" s="63" t="s">
        <v>16217</v>
      </c>
      <c r="G3390" s="72"/>
      <c r="H3390" s="72"/>
    </row>
    <row r="3391" spans="1:8">
      <c r="A3391" s="70" t="s">
        <v>16218</v>
      </c>
      <c r="B3391" s="71" t="s">
        <v>16219</v>
      </c>
      <c r="C3391" s="62" t="s">
        <v>16220</v>
      </c>
      <c r="D3391" s="63" t="s">
        <v>16221</v>
      </c>
      <c r="G3391" s="72"/>
      <c r="H3391" s="72"/>
    </row>
    <row r="3392" spans="1:8">
      <c r="A3392" s="70" t="s">
        <v>16222</v>
      </c>
      <c r="B3392" s="71" t="s">
        <v>16223</v>
      </c>
      <c r="C3392" s="62" t="s">
        <v>16224</v>
      </c>
      <c r="D3392" s="63" t="s">
        <v>16225</v>
      </c>
      <c r="G3392" s="72"/>
      <c r="H3392" s="72"/>
    </row>
    <row r="3393" spans="1:8">
      <c r="A3393" s="70" t="s">
        <v>16226</v>
      </c>
      <c r="B3393" s="71" t="s">
        <v>16227</v>
      </c>
      <c r="C3393" s="62" t="s">
        <v>16228</v>
      </c>
      <c r="D3393" s="63" t="s">
        <v>16229</v>
      </c>
      <c r="G3393" s="72"/>
      <c r="H3393" s="72"/>
    </row>
    <row r="3394" spans="1:8">
      <c r="A3394" s="70" t="s">
        <v>16230</v>
      </c>
      <c r="B3394" s="71" t="s">
        <v>16231</v>
      </c>
      <c r="C3394" s="62" t="s">
        <v>16232</v>
      </c>
      <c r="D3394" s="63" t="s">
        <v>16233</v>
      </c>
      <c r="G3394" s="72"/>
      <c r="H3394" s="72"/>
    </row>
    <row r="3395" spans="1:8">
      <c r="A3395" s="70" t="s">
        <v>16234</v>
      </c>
      <c r="B3395" s="71" t="s">
        <v>16235</v>
      </c>
      <c r="C3395" s="62" t="s">
        <v>16236</v>
      </c>
      <c r="D3395" s="63" t="s">
        <v>16237</v>
      </c>
      <c r="G3395" s="72"/>
      <c r="H3395" s="72"/>
    </row>
    <row r="3396" spans="1:8">
      <c r="A3396" s="70" t="s">
        <v>16238</v>
      </c>
      <c r="B3396" s="71" t="s">
        <v>16239</v>
      </c>
      <c r="C3396" s="62" t="s">
        <v>16240</v>
      </c>
      <c r="D3396" s="63" t="s">
        <v>16241</v>
      </c>
      <c r="G3396" s="72"/>
      <c r="H3396" s="72"/>
    </row>
    <row r="3397" spans="1:8">
      <c r="A3397" s="70" t="s">
        <v>16242</v>
      </c>
      <c r="B3397" s="71" t="s">
        <v>16243</v>
      </c>
      <c r="C3397" s="62" t="s">
        <v>16244</v>
      </c>
      <c r="D3397" s="63" t="s">
        <v>16245</v>
      </c>
      <c r="G3397" s="72"/>
      <c r="H3397" s="72"/>
    </row>
    <row r="3398" spans="1:8">
      <c r="A3398" s="70" t="s">
        <v>16246</v>
      </c>
      <c r="B3398" s="71" t="s">
        <v>16247</v>
      </c>
      <c r="C3398" s="62" t="s">
        <v>16248</v>
      </c>
      <c r="D3398" s="63" t="s">
        <v>16249</v>
      </c>
      <c r="G3398" s="72"/>
      <c r="H3398" s="72"/>
    </row>
    <row r="3399" spans="1:8">
      <c r="A3399" s="70" t="s">
        <v>16250</v>
      </c>
      <c r="B3399" s="71" t="s">
        <v>16251</v>
      </c>
      <c r="C3399" s="62" t="s">
        <v>16252</v>
      </c>
      <c r="D3399" s="63" t="s">
        <v>16253</v>
      </c>
      <c r="G3399" s="72"/>
      <c r="H3399" s="72"/>
    </row>
    <row r="3400" spans="1:8">
      <c r="A3400" s="70" t="s">
        <v>16254</v>
      </c>
      <c r="B3400" s="71" t="s">
        <v>16255</v>
      </c>
      <c r="C3400" s="62" t="s">
        <v>16256</v>
      </c>
      <c r="D3400" s="63" t="s">
        <v>16257</v>
      </c>
      <c r="G3400" s="72"/>
      <c r="H3400" s="72"/>
    </row>
    <row r="3401" spans="1:8">
      <c r="A3401" s="70" t="s">
        <v>16258</v>
      </c>
      <c r="B3401" s="71" t="s">
        <v>16259</v>
      </c>
      <c r="C3401" s="62" t="s">
        <v>16260</v>
      </c>
      <c r="D3401" s="63" t="s">
        <v>16261</v>
      </c>
      <c r="G3401" s="72"/>
      <c r="H3401" s="72"/>
    </row>
    <row r="3402" spans="1:8">
      <c r="A3402" s="70" t="s">
        <v>16262</v>
      </c>
      <c r="B3402" s="71" t="s">
        <v>16263</v>
      </c>
      <c r="C3402" s="62" t="s">
        <v>16264</v>
      </c>
      <c r="D3402" s="63" t="s">
        <v>16265</v>
      </c>
      <c r="G3402" s="72"/>
      <c r="H3402" s="72"/>
    </row>
    <row r="3403" spans="1:8">
      <c r="A3403" s="70" t="s">
        <v>16266</v>
      </c>
      <c r="B3403" s="71" t="s">
        <v>16267</v>
      </c>
      <c r="C3403" s="62" t="s">
        <v>16268</v>
      </c>
      <c r="D3403" s="63" t="s">
        <v>16269</v>
      </c>
      <c r="G3403" s="72"/>
      <c r="H3403" s="72"/>
    </row>
    <row r="3404" spans="1:8">
      <c r="A3404" s="70" t="s">
        <v>16270</v>
      </c>
      <c r="B3404" s="71" t="s">
        <v>16271</v>
      </c>
      <c r="C3404" s="62" t="s">
        <v>16272</v>
      </c>
      <c r="D3404" s="63" t="s">
        <v>16273</v>
      </c>
      <c r="G3404" s="72"/>
      <c r="H3404" s="72"/>
    </row>
    <row r="3405" spans="1:8">
      <c r="A3405" s="70" t="s">
        <v>16274</v>
      </c>
      <c r="B3405" s="71" t="s">
        <v>16275</v>
      </c>
      <c r="C3405" s="62" t="s">
        <v>16276</v>
      </c>
      <c r="D3405" s="63" t="s">
        <v>16277</v>
      </c>
      <c r="G3405" s="72"/>
      <c r="H3405" s="72"/>
    </row>
    <row r="3406" spans="1:8">
      <c r="A3406" s="70" t="s">
        <v>16278</v>
      </c>
      <c r="B3406" s="71" t="s">
        <v>16279</v>
      </c>
      <c r="C3406" s="62" t="s">
        <v>16280</v>
      </c>
      <c r="D3406" s="63" t="s">
        <v>16281</v>
      </c>
      <c r="G3406" s="72"/>
      <c r="H3406" s="72"/>
    </row>
    <row r="3407" spans="1:8">
      <c r="A3407" s="70" t="s">
        <v>16282</v>
      </c>
      <c r="B3407" s="71" t="s">
        <v>16283</v>
      </c>
      <c r="C3407" s="62" t="s">
        <v>16284</v>
      </c>
      <c r="D3407" s="63" t="s">
        <v>16285</v>
      </c>
      <c r="G3407" s="72"/>
      <c r="H3407" s="72"/>
    </row>
    <row r="3408" spans="1:8">
      <c r="A3408" s="70" t="s">
        <v>16286</v>
      </c>
      <c r="B3408" s="71" t="s">
        <v>16287</v>
      </c>
      <c r="C3408" s="62" t="s">
        <v>16288</v>
      </c>
      <c r="D3408" s="63" t="s">
        <v>16289</v>
      </c>
      <c r="G3408" s="72"/>
      <c r="H3408" s="72"/>
    </row>
    <row r="3409" spans="1:8">
      <c r="A3409" s="70" t="s">
        <v>16290</v>
      </c>
      <c r="B3409" s="71" t="s">
        <v>16291</v>
      </c>
      <c r="C3409" s="62" t="s">
        <v>16292</v>
      </c>
      <c r="D3409" s="63" t="s">
        <v>16293</v>
      </c>
      <c r="G3409" s="72"/>
      <c r="H3409" s="72"/>
    </row>
    <row r="3410" spans="1:8">
      <c r="A3410" s="70" t="s">
        <v>16294</v>
      </c>
      <c r="B3410" s="71" t="s">
        <v>16295</v>
      </c>
      <c r="C3410" s="62" t="s">
        <v>16296</v>
      </c>
      <c r="D3410" s="63" t="s">
        <v>16297</v>
      </c>
      <c r="G3410" s="72"/>
      <c r="H3410" s="72"/>
    </row>
    <row r="3411" spans="1:8">
      <c r="A3411" s="70" t="s">
        <v>16298</v>
      </c>
      <c r="B3411" s="71" t="s">
        <v>16299</v>
      </c>
      <c r="C3411" s="62" t="s">
        <v>16300</v>
      </c>
      <c r="D3411" s="63" t="s">
        <v>16301</v>
      </c>
      <c r="G3411" s="72"/>
      <c r="H3411" s="72"/>
    </row>
    <row r="3412" spans="1:8">
      <c r="A3412" s="70" t="s">
        <v>16302</v>
      </c>
      <c r="B3412" s="71" t="s">
        <v>16303</v>
      </c>
      <c r="C3412" s="62" t="s">
        <v>16304</v>
      </c>
      <c r="D3412" s="63" t="s">
        <v>16305</v>
      </c>
      <c r="G3412" s="72"/>
      <c r="H3412" s="72"/>
    </row>
    <row r="3413" spans="1:8">
      <c r="A3413" s="70" t="s">
        <v>16306</v>
      </c>
      <c r="B3413" s="71" t="s">
        <v>16307</v>
      </c>
      <c r="C3413" s="62" t="s">
        <v>16308</v>
      </c>
      <c r="D3413" s="63" t="s">
        <v>16309</v>
      </c>
      <c r="G3413" s="72"/>
      <c r="H3413" s="72"/>
    </row>
    <row r="3414" spans="1:8">
      <c r="A3414" s="70" t="s">
        <v>16310</v>
      </c>
      <c r="B3414" s="71" t="s">
        <v>16311</v>
      </c>
      <c r="C3414" s="62" t="s">
        <v>16312</v>
      </c>
      <c r="D3414" s="63" t="s">
        <v>16313</v>
      </c>
      <c r="G3414" s="72"/>
      <c r="H3414" s="72"/>
    </row>
    <row r="3415" spans="1:8">
      <c r="A3415" s="70" t="s">
        <v>16314</v>
      </c>
      <c r="B3415" s="71" t="s">
        <v>16315</v>
      </c>
      <c r="C3415" s="62" t="s">
        <v>16316</v>
      </c>
      <c r="D3415" s="63" t="s">
        <v>16317</v>
      </c>
      <c r="G3415" s="72"/>
      <c r="H3415" s="72"/>
    </row>
    <row r="3416" spans="1:8">
      <c r="A3416" s="70" t="s">
        <v>16318</v>
      </c>
      <c r="B3416" s="71" t="s">
        <v>16319</v>
      </c>
      <c r="C3416" s="62" t="s">
        <v>16320</v>
      </c>
      <c r="D3416" s="63" t="s">
        <v>16321</v>
      </c>
      <c r="G3416" s="72"/>
      <c r="H3416" s="72"/>
    </row>
    <row r="3417" spans="1:8">
      <c r="A3417" s="70" t="s">
        <v>16322</v>
      </c>
      <c r="B3417" s="71" t="s">
        <v>16323</v>
      </c>
      <c r="C3417" s="62" t="s">
        <v>16324</v>
      </c>
      <c r="D3417" s="63" t="s">
        <v>16325</v>
      </c>
      <c r="G3417" s="72"/>
      <c r="H3417" s="72"/>
    </row>
    <row r="3418" spans="1:8">
      <c r="A3418" s="70" t="s">
        <v>16326</v>
      </c>
      <c r="B3418" s="71" t="s">
        <v>16327</v>
      </c>
      <c r="C3418" s="62" t="s">
        <v>16328</v>
      </c>
      <c r="D3418" s="63" t="s">
        <v>16329</v>
      </c>
      <c r="G3418" s="72"/>
      <c r="H3418" s="72"/>
    </row>
    <row r="3419" spans="1:8">
      <c r="A3419" s="70" t="s">
        <v>16330</v>
      </c>
      <c r="B3419" s="71" t="s">
        <v>16331</v>
      </c>
      <c r="C3419" s="62" t="s">
        <v>16332</v>
      </c>
      <c r="D3419" s="63" t="s">
        <v>16333</v>
      </c>
      <c r="G3419" s="72"/>
      <c r="H3419" s="72"/>
    </row>
    <row r="3420" spans="1:8">
      <c r="A3420" s="70" t="s">
        <v>16334</v>
      </c>
      <c r="B3420" s="71" t="s">
        <v>16335</v>
      </c>
      <c r="C3420" s="62" t="s">
        <v>16336</v>
      </c>
      <c r="D3420" s="63" t="s">
        <v>16337</v>
      </c>
      <c r="G3420" s="72"/>
      <c r="H3420" s="72"/>
    </row>
    <row r="3421" spans="1:8">
      <c r="A3421" s="70" t="s">
        <v>16338</v>
      </c>
      <c r="B3421" s="71" t="s">
        <v>16339</v>
      </c>
      <c r="C3421" s="62" t="s">
        <v>16340</v>
      </c>
      <c r="D3421" s="63" t="s">
        <v>16341</v>
      </c>
      <c r="G3421" s="72"/>
      <c r="H3421" s="72"/>
    </row>
    <row r="3422" spans="1:8">
      <c r="A3422" s="70" t="s">
        <v>16342</v>
      </c>
      <c r="B3422" s="71" t="s">
        <v>16343</v>
      </c>
      <c r="C3422" s="62" t="s">
        <v>16344</v>
      </c>
      <c r="D3422" s="63" t="s">
        <v>16345</v>
      </c>
      <c r="G3422" s="72"/>
      <c r="H3422" s="72"/>
    </row>
    <row r="3423" spans="1:8">
      <c r="A3423" s="70" t="s">
        <v>16346</v>
      </c>
      <c r="B3423" s="71" t="s">
        <v>16347</v>
      </c>
      <c r="C3423" s="62" t="s">
        <v>16348</v>
      </c>
      <c r="D3423" s="63" t="s">
        <v>16349</v>
      </c>
      <c r="G3423" s="72"/>
      <c r="H3423" s="72"/>
    </row>
    <row r="3424" spans="1:8">
      <c r="A3424" s="70" t="s">
        <v>16350</v>
      </c>
      <c r="B3424" s="71" t="s">
        <v>16351</v>
      </c>
      <c r="C3424" s="62" t="s">
        <v>16352</v>
      </c>
      <c r="D3424" s="63" t="s">
        <v>16353</v>
      </c>
      <c r="G3424" s="72"/>
      <c r="H3424" s="72"/>
    </row>
    <row r="3425" spans="1:8">
      <c r="A3425" s="70" t="s">
        <v>16354</v>
      </c>
      <c r="B3425" s="71" t="s">
        <v>16355</v>
      </c>
      <c r="C3425" s="62" t="s">
        <v>16356</v>
      </c>
      <c r="D3425" s="63" t="s">
        <v>16357</v>
      </c>
      <c r="G3425" s="72"/>
      <c r="H3425" s="72"/>
    </row>
    <row r="3426" spans="1:8">
      <c r="A3426" s="70" t="s">
        <v>16358</v>
      </c>
      <c r="B3426" s="71" t="s">
        <v>16359</v>
      </c>
      <c r="C3426" s="62" t="s">
        <v>16360</v>
      </c>
      <c r="D3426" s="63" t="s">
        <v>16361</v>
      </c>
      <c r="G3426" s="72"/>
      <c r="H3426" s="72"/>
    </row>
    <row r="3427" spans="1:8">
      <c r="A3427" s="70" t="s">
        <v>16362</v>
      </c>
      <c r="B3427" s="71" t="s">
        <v>16363</v>
      </c>
      <c r="C3427" s="62" t="s">
        <v>16364</v>
      </c>
      <c r="D3427" s="63" t="s">
        <v>16365</v>
      </c>
      <c r="G3427" s="72"/>
      <c r="H3427" s="72"/>
    </row>
    <row r="3428" spans="1:8">
      <c r="A3428" s="70" t="s">
        <v>16366</v>
      </c>
      <c r="B3428" s="71" t="s">
        <v>16367</v>
      </c>
      <c r="C3428" s="62" t="s">
        <v>16368</v>
      </c>
      <c r="D3428" s="63" t="s">
        <v>16369</v>
      </c>
      <c r="G3428" s="72"/>
      <c r="H3428" s="72"/>
    </row>
    <row r="3429" spans="1:8">
      <c r="A3429" s="70" t="s">
        <v>16370</v>
      </c>
      <c r="B3429" s="71" t="s">
        <v>16371</v>
      </c>
      <c r="C3429" s="62" t="s">
        <v>16372</v>
      </c>
      <c r="D3429" s="63" t="s">
        <v>16373</v>
      </c>
      <c r="G3429" s="72"/>
      <c r="H3429" s="72"/>
    </row>
    <row r="3430" spans="1:8">
      <c r="A3430" s="70" t="s">
        <v>16374</v>
      </c>
      <c r="B3430" s="71" t="s">
        <v>16375</v>
      </c>
      <c r="C3430" s="62" t="s">
        <v>16376</v>
      </c>
      <c r="D3430" s="63" t="s">
        <v>16377</v>
      </c>
      <c r="G3430" s="72"/>
      <c r="H3430" s="72"/>
    </row>
    <row r="3431" spans="1:8">
      <c r="A3431" s="70" t="s">
        <v>16378</v>
      </c>
      <c r="B3431" s="71" t="s">
        <v>16379</v>
      </c>
      <c r="C3431" s="62" t="s">
        <v>16380</v>
      </c>
      <c r="D3431" s="63" t="s">
        <v>16381</v>
      </c>
      <c r="G3431" s="72"/>
      <c r="H3431" s="72"/>
    </row>
    <row r="3432" spans="1:8">
      <c r="A3432" s="70" t="s">
        <v>16382</v>
      </c>
      <c r="B3432" s="71" t="s">
        <v>16383</v>
      </c>
      <c r="C3432" s="62" t="s">
        <v>16384</v>
      </c>
      <c r="D3432" s="63" t="s">
        <v>16385</v>
      </c>
      <c r="G3432" s="72"/>
      <c r="H3432" s="72"/>
    </row>
    <row r="3433" spans="1:8">
      <c r="A3433" s="70" t="s">
        <v>16386</v>
      </c>
      <c r="B3433" s="71" t="s">
        <v>16387</v>
      </c>
      <c r="C3433" s="62" t="s">
        <v>16388</v>
      </c>
      <c r="D3433" s="63" t="s">
        <v>16389</v>
      </c>
      <c r="G3433" s="72"/>
      <c r="H3433" s="72"/>
    </row>
    <row r="3434" spans="1:8">
      <c r="A3434" s="70" t="s">
        <v>16390</v>
      </c>
      <c r="B3434" s="71" t="s">
        <v>16391</v>
      </c>
      <c r="C3434" s="62" t="s">
        <v>16392</v>
      </c>
      <c r="D3434" s="63" t="s">
        <v>16393</v>
      </c>
      <c r="G3434" s="72"/>
      <c r="H3434" s="72"/>
    </row>
    <row r="3435" spans="1:8" ht="24">
      <c r="A3435" s="70" t="s">
        <v>16394</v>
      </c>
      <c r="B3435" s="71" t="s">
        <v>16395</v>
      </c>
      <c r="C3435" s="62" t="s">
        <v>16396</v>
      </c>
      <c r="D3435" s="63" t="s">
        <v>16397</v>
      </c>
      <c r="G3435" s="72"/>
      <c r="H3435" s="72"/>
    </row>
    <row r="3436" spans="1:8">
      <c r="A3436" s="70" t="s">
        <v>16398</v>
      </c>
      <c r="B3436" s="71" t="s">
        <v>16399</v>
      </c>
      <c r="C3436" s="62" t="s">
        <v>16400</v>
      </c>
      <c r="D3436" s="63" t="s">
        <v>16401</v>
      </c>
      <c r="G3436" s="72"/>
      <c r="H3436" s="72"/>
    </row>
    <row r="3437" spans="1:8">
      <c r="A3437" s="70" t="s">
        <v>16402</v>
      </c>
      <c r="B3437" s="71" t="s">
        <v>16403</v>
      </c>
      <c r="C3437" s="62" t="s">
        <v>16404</v>
      </c>
      <c r="D3437" s="63" t="s">
        <v>16405</v>
      </c>
      <c r="G3437" s="72"/>
      <c r="H3437" s="72"/>
    </row>
    <row r="3438" spans="1:8">
      <c r="A3438" s="70" t="s">
        <v>16406</v>
      </c>
      <c r="B3438" s="71" t="s">
        <v>16407</v>
      </c>
      <c r="C3438" s="62" t="s">
        <v>16408</v>
      </c>
      <c r="D3438" s="63" t="s">
        <v>16409</v>
      </c>
      <c r="G3438" s="72"/>
      <c r="H3438" s="72"/>
    </row>
    <row r="3439" spans="1:8">
      <c r="A3439" s="70" t="s">
        <v>16410</v>
      </c>
      <c r="B3439" s="71" t="s">
        <v>16411</v>
      </c>
      <c r="C3439" s="62" t="s">
        <v>16412</v>
      </c>
      <c r="D3439" s="63" t="s">
        <v>16413</v>
      </c>
      <c r="G3439" s="72"/>
      <c r="H3439" s="72"/>
    </row>
    <row r="3440" spans="1:8">
      <c r="A3440" s="70" t="s">
        <v>16414</v>
      </c>
      <c r="B3440" s="71" t="s">
        <v>16415</v>
      </c>
      <c r="C3440" s="62" t="s">
        <v>16416</v>
      </c>
      <c r="D3440" s="63" t="s">
        <v>16417</v>
      </c>
      <c r="G3440" s="72"/>
      <c r="H3440" s="72"/>
    </row>
    <row r="3441" spans="1:8">
      <c r="A3441" s="70" t="s">
        <v>16418</v>
      </c>
      <c r="B3441" s="71" t="s">
        <v>4057</v>
      </c>
      <c r="C3441" s="62" t="s">
        <v>16419</v>
      </c>
      <c r="D3441" s="63" t="s">
        <v>16420</v>
      </c>
      <c r="G3441" s="72"/>
      <c r="H3441" s="72"/>
    </row>
    <row r="3442" spans="1:8">
      <c r="A3442" s="70" t="s">
        <v>16421</v>
      </c>
      <c r="B3442" s="71" t="s">
        <v>16422</v>
      </c>
      <c r="C3442" s="62" t="s">
        <v>16423</v>
      </c>
      <c r="D3442" s="63" t="s">
        <v>16424</v>
      </c>
      <c r="G3442" s="72"/>
      <c r="H3442" s="72"/>
    </row>
    <row r="3443" spans="1:8">
      <c r="A3443" s="70" t="s">
        <v>16425</v>
      </c>
      <c r="B3443" s="71" t="s">
        <v>16426</v>
      </c>
      <c r="C3443" s="62" t="s">
        <v>16427</v>
      </c>
      <c r="D3443" s="63" t="s">
        <v>16428</v>
      </c>
      <c r="G3443" s="72"/>
      <c r="H3443" s="72"/>
    </row>
    <row r="3444" spans="1:8" ht="24">
      <c r="A3444" s="70" t="s">
        <v>16429</v>
      </c>
      <c r="B3444" s="71" t="s">
        <v>16430</v>
      </c>
      <c r="C3444" s="62" t="s">
        <v>16431</v>
      </c>
      <c r="D3444" s="63" t="s">
        <v>16432</v>
      </c>
      <c r="G3444" s="72"/>
      <c r="H3444" s="72"/>
    </row>
    <row r="3445" spans="1:8" ht="24">
      <c r="A3445" s="70" t="s">
        <v>16433</v>
      </c>
      <c r="B3445" s="71" t="s">
        <v>16434</v>
      </c>
      <c r="C3445" s="62" t="s">
        <v>16435</v>
      </c>
      <c r="D3445" s="63" t="s">
        <v>16436</v>
      </c>
      <c r="G3445" s="72"/>
      <c r="H3445" s="72"/>
    </row>
    <row r="3446" spans="1:8">
      <c r="A3446" s="70" t="s">
        <v>16437</v>
      </c>
      <c r="B3446" s="71" t="s">
        <v>16438</v>
      </c>
      <c r="C3446" s="62" t="s">
        <v>16439</v>
      </c>
      <c r="D3446" s="63" t="s">
        <v>16440</v>
      </c>
      <c r="G3446" s="72"/>
      <c r="H3446" s="72"/>
    </row>
    <row r="3447" spans="1:8">
      <c r="A3447" s="70" t="s">
        <v>16441</v>
      </c>
      <c r="B3447" s="71" t="s">
        <v>16442</v>
      </c>
      <c r="C3447" s="62" t="s">
        <v>16443</v>
      </c>
      <c r="D3447" s="63" t="s">
        <v>16444</v>
      </c>
      <c r="G3447" s="72"/>
      <c r="H3447" s="72"/>
    </row>
    <row r="3448" spans="1:8">
      <c r="A3448" s="70" t="s">
        <v>16445</v>
      </c>
      <c r="B3448" s="71" t="s">
        <v>16446</v>
      </c>
      <c r="C3448" s="62" t="s">
        <v>16447</v>
      </c>
      <c r="D3448" s="63" t="s">
        <v>16448</v>
      </c>
      <c r="G3448" s="72"/>
      <c r="H3448" s="72"/>
    </row>
    <row r="3449" spans="1:8">
      <c r="A3449" s="70" t="s">
        <v>16449</v>
      </c>
      <c r="B3449" s="71" t="s">
        <v>16450</v>
      </c>
      <c r="C3449" s="62" t="s">
        <v>16451</v>
      </c>
      <c r="D3449" s="63" t="s">
        <v>16452</v>
      </c>
      <c r="G3449" s="72"/>
      <c r="H3449" s="72"/>
    </row>
    <row r="3450" spans="1:8">
      <c r="A3450" s="70" t="s">
        <v>16453</v>
      </c>
      <c r="B3450" s="71" t="s">
        <v>16454</v>
      </c>
      <c r="C3450" s="62" t="s">
        <v>16455</v>
      </c>
      <c r="D3450" s="63" t="s">
        <v>16456</v>
      </c>
      <c r="G3450" s="72"/>
      <c r="H3450" s="72"/>
    </row>
    <row r="3451" spans="1:8">
      <c r="A3451" s="70" t="s">
        <v>16457</v>
      </c>
      <c r="B3451" s="71" t="s">
        <v>16458</v>
      </c>
      <c r="C3451" s="62" t="s">
        <v>16459</v>
      </c>
      <c r="D3451" s="63" t="s">
        <v>16460</v>
      </c>
      <c r="G3451" s="72"/>
      <c r="H3451" s="72"/>
    </row>
    <row r="3452" spans="1:8">
      <c r="A3452" s="70" t="s">
        <v>16461</v>
      </c>
      <c r="B3452" s="71" t="s">
        <v>16462</v>
      </c>
      <c r="C3452" s="62" t="s">
        <v>16463</v>
      </c>
      <c r="D3452" s="63" t="s">
        <v>16464</v>
      </c>
      <c r="G3452" s="72"/>
      <c r="H3452" s="72"/>
    </row>
    <row r="3453" spans="1:8">
      <c r="A3453" s="70" t="s">
        <v>16465</v>
      </c>
      <c r="B3453" s="71" t="s">
        <v>16466</v>
      </c>
      <c r="C3453" s="62" t="s">
        <v>16467</v>
      </c>
      <c r="D3453" s="63" t="s">
        <v>16468</v>
      </c>
      <c r="G3453" s="72"/>
      <c r="H3453" s="72"/>
    </row>
    <row r="3454" spans="1:8">
      <c r="A3454" s="70" t="s">
        <v>16469</v>
      </c>
      <c r="B3454" s="71" t="s">
        <v>16470</v>
      </c>
      <c r="C3454" s="62" t="s">
        <v>16471</v>
      </c>
      <c r="D3454" s="63" t="s">
        <v>16472</v>
      </c>
      <c r="G3454" s="72"/>
      <c r="H3454" s="72"/>
    </row>
    <row r="3455" spans="1:8">
      <c r="A3455" s="70" t="s">
        <v>16473</v>
      </c>
      <c r="B3455" s="71" t="s">
        <v>16474</v>
      </c>
      <c r="C3455" s="62" t="s">
        <v>16475</v>
      </c>
      <c r="D3455" s="63" t="s">
        <v>16476</v>
      </c>
      <c r="G3455" s="72"/>
      <c r="H3455" s="72"/>
    </row>
    <row r="3456" spans="1:8">
      <c r="A3456" s="70" t="s">
        <v>16477</v>
      </c>
      <c r="B3456" s="71" t="s">
        <v>16478</v>
      </c>
      <c r="C3456" s="62" t="s">
        <v>16479</v>
      </c>
      <c r="D3456" s="63" t="s">
        <v>16480</v>
      </c>
      <c r="G3456" s="72"/>
      <c r="H3456" s="72"/>
    </row>
    <row r="3457" spans="1:8">
      <c r="A3457" s="70" t="s">
        <v>16481</v>
      </c>
      <c r="B3457" s="71" t="s">
        <v>16482</v>
      </c>
      <c r="C3457" s="62" t="s">
        <v>16483</v>
      </c>
      <c r="D3457" s="63" t="s">
        <v>16484</v>
      </c>
      <c r="G3457" s="72"/>
      <c r="H3457" s="72"/>
    </row>
    <row r="3458" spans="1:8">
      <c r="A3458" s="70" t="s">
        <v>16485</v>
      </c>
      <c r="B3458" s="71" t="s">
        <v>16486</v>
      </c>
      <c r="C3458" s="62" t="s">
        <v>16487</v>
      </c>
      <c r="D3458" s="63" t="s">
        <v>16488</v>
      </c>
      <c r="G3458" s="72"/>
      <c r="H3458" s="72"/>
    </row>
    <row r="3459" spans="1:8">
      <c r="A3459" s="70" t="s">
        <v>16489</v>
      </c>
      <c r="B3459" s="71" t="s">
        <v>16490</v>
      </c>
      <c r="C3459" s="62" t="s">
        <v>16491</v>
      </c>
      <c r="D3459" s="63" t="s">
        <v>16492</v>
      </c>
      <c r="G3459" s="72"/>
      <c r="H3459" s="72"/>
    </row>
    <row r="3460" spans="1:8">
      <c r="A3460" s="70" t="s">
        <v>16493</v>
      </c>
      <c r="B3460" s="71" t="s">
        <v>16494</v>
      </c>
      <c r="C3460" s="62" t="s">
        <v>16495</v>
      </c>
      <c r="D3460" s="63" t="s">
        <v>16496</v>
      </c>
      <c r="G3460" s="72"/>
      <c r="H3460" s="72"/>
    </row>
    <row r="3461" spans="1:8">
      <c r="A3461" s="70" t="s">
        <v>16497</v>
      </c>
      <c r="B3461" s="71" t="s">
        <v>16498</v>
      </c>
      <c r="C3461" s="62" t="s">
        <v>16499</v>
      </c>
      <c r="D3461" s="63" t="s">
        <v>16500</v>
      </c>
      <c r="G3461" s="72"/>
      <c r="H3461" s="72"/>
    </row>
    <row r="3462" spans="1:8">
      <c r="A3462" s="70" t="s">
        <v>16501</v>
      </c>
      <c r="B3462" s="71" t="s">
        <v>16502</v>
      </c>
      <c r="C3462" s="62" t="s">
        <v>16503</v>
      </c>
      <c r="D3462" s="63" t="s">
        <v>16504</v>
      </c>
      <c r="G3462" s="72"/>
      <c r="H3462" s="72"/>
    </row>
    <row r="3463" spans="1:8">
      <c r="A3463" s="70" t="s">
        <v>16505</v>
      </c>
      <c r="B3463" s="71" t="s">
        <v>16506</v>
      </c>
      <c r="C3463" s="62" t="s">
        <v>16507</v>
      </c>
      <c r="D3463" s="63" t="s">
        <v>16508</v>
      </c>
      <c r="G3463" s="72"/>
      <c r="H3463" s="72"/>
    </row>
    <row r="3464" spans="1:8">
      <c r="A3464" s="70" t="s">
        <v>16509</v>
      </c>
      <c r="B3464" s="71" t="s">
        <v>16510</v>
      </c>
      <c r="C3464" s="62" t="s">
        <v>16511</v>
      </c>
      <c r="D3464" s="63" t="s">
        <v>16512</v>
      </c>
      <c r="G3464" s="72"/>
      <c r="H3464" s="72"/>
    </row>
    <row r="3465" spans="1:8">
      <c r="A3465" s="70" t="s">
        <v>16513</v>
      </c>
      <c r="B3465" s="71" t="s">
        <v>16514</v>
      </c>
      <c r="C3465" s="62" t="s">
        <v>16515</v>
      </c>
      <c r="D3465" s="63" t="s">
        <v>16516</v>
      </c>
      <c r="G3465" s="72"/>
      <c r="H3465" s="72"/>
    </row>
    <row r="3466" spans="1:8">
      <c r="A3466" s="70" t="s">
        <v>16517</v>
      </c>
      <c r="B3466" s="71" t="s">
        <v>16518</v>
      </c>
      <c r="C3466" s="62" t="s">
        <v>16519</v>
      </c>
      <c r="D3466" s="63" t="s">
        <v>16520</v>
      </c>
      <c r="G3466" s="72"/>
      <c r="H3466" s="72"/>
    </row>
    <row r="3467" spans="1:8">
      <c r="A3467" s="70" t="s">
        <v>16521</v>
      </c>
      <c r="B3467" s="71" t="s">
        <v>16522</v>
      </c>
      <c r="C3467" s="62" t="s">
        <v>16523</v>
      </c>
      <c r="D3467" s="63" t="s">
        <v>16524</v>
      </c>
      <c r="G3467" s="72"/>
      <c r="H3467" s="72"/>
    </row>
    <row r="3468" spans="1:8">
      <c r="A3468" s="70" t="s">
        <v>16525</v>
      </c>
      <c r="B3468" s="71" t="s">
        <v>16526</v>
      </c>
      <c r="C3468" s="62" t="s">
        <v>16527</v>
      </c>
      <c r="D3468" s="63" t="s">
        <v>16528</v>
      </c>
      <c r="G3468" s="72"/>
      <c r="H3468" s="72"/>
    </row>
    <row r="3469" spans="1:8">
      <c r="A3469" s="70" t="s">
        <v>16529</v>
      </c>
      <c r="B3469" s="71" t="s">
        <v>16530</v>
      </c>
      <c r="C3469" s="62" t="s">
        <v>16531</v>
      </c>
      <c r="D3469" s="63" t="s">
        <v>16532</v>
      </c>
      <c r="G3469" s="72"/>
      <c r="H3469" s="72"/>
    </row>
    <row r="3470" spans="1:8">
      <c r="A3470" s="70" t="s">
        <v>16533</v>
      </c>
      <c r="B3470" s="71" t="s">
        <v>16534</v>
      </c>
      <c r="C3470" s="62" t="s">
        <v>16535</v>
      </c>
      <c r="D3470" s="63" t="s">
        <v>16536</v>
      </c>
      <c r="G3470" s="72"/>
      <c r="H3470" s="72"/>
    </row>
    <row r="3471" spans="1:8">
      <c r="A3471" s="70" t="s">
        <v>16537</v>
      </c>
      <c r="B3471" s="71" t="s">
        <v>16538</v>
      </c>
      <c r="C3471" s="62" t="s">
        <v>16539</v>
      </c>
      <c r="D3471" s="63" t="s">
        <v>16540</v>
      </c>
      <c r="G3471" s="72"/>
      <c r="H3471" s="72"/>
    </row>
    <row r="3472" spans="1:8">
      <c r="A3472" s="70" t="s">
        <v>16541</v>
      </c>
      <c r="B3472" s="71" t="s">
        <v>16542</v>
      </c>
      <c r="C3472" s="62" t="s">
        <v>16543</v>
      </c>
      <c r="D3472" s="63" t="s">
        <v>16544</v>
      </c>
      <c r="G3472" s="72"/>
      <c r="H3472" s="72"/>
    </row>
    <row r="3473" spans="1:8">
      <c r="A3473" s="70" t="s">
        <v>16545</v>
      </c>
      <c r="B3473" s="71" t="s">
        <v>16546</v>
      </c>
      <c r="C3473" s="62" t="s">
        <v>16547</v>
      </c>
      <c r="D3473" s="63" t="s">
        <v>16548</v>
      </c>
      <c r="G3473" s="72"/>
      <c r="H3473" s="72"/>
    </row>
    <row r="3474" spans="1:8">
      <c r="A3474" s="70" t="s">
        <v>16549</v>
      </c>
      <c r="B3474" s="71" t="s">
        <v>16550</v>
      </c>
      <c r="C3474" s="62" t="s">
        <v>16551</v>
      </c>
      <c r="D3474" s="63" t="s">
        <v>16552</v>
      </c>
      <c r="G3474" s="72"/>
      <c r="H3474" s="72"/>
    </row>
    <row r="3475" spans="1:8">
      <c r="A3475" s="70" t="s">
        <v>16553</v>
      </c>
      <c r="B3475" s="71" t="s">
        <v>16554</v>
      </c>
      <c r="C3475" s="62" t="s">
        <v>16555</v>
      </c>
      <c r="D3475" s="63" t="s">
        <v>16556</v>
      </c>
      <c r="G3475" s="72"/>
      <c r="H3475" s="72"/>
    </row>
    <row r="3476" spans="1:8">
      <c r="A3476" s="70" t="s">
        <v>16557</v>
      </c>
      <c r="B3476" s="71" t="s">
        <v>16558</v>
      </c>
      <c r="C3476" s="62" t="s">
        <v>16559</v>
      </c>
      <c r="D3476" s="63" t="s">
        <v>16560</v>
      </c>
      <c r="G3476" s="72"/>
      <c r="H3476" s="72"/>
    </row>
    <row r="3477" spans="1:8">
      <c r="A3477" s="70" t="s">
        <v>16561</v>
      </c>
      <c r="B3477" s="71" t="s">
        <v>16562</v>
      </c>
      <c r="C3477" s="62" t="s">
        <v>16563</v>
      </c>
      <c r="D3477" s="63" t="s">
        <v>16564</v>
      </c>
      <c r="G3477" s="72"/>
      <c r="H3477" s="72"/>
    </row>
    <row r="3478" spans="1:8">
      <c r="A3478" s="70" t="s">
        <v>16565</v>
      </c>
      <c r="B3478" s="71" t="s">
        <v>16566</v>
      </c>
      <c r="C3478" s="62" t="s">
        <v>16567</v>
      </c>
      <c r="D3478" s="63" t="s">
        <v>16568</v>
      </c>
      <c r="G3478" s="72"/>
      <c r="H3478" s="72"/>
    </row>
    <row r="3479" spans="1:8">
      <c r="A3479" s="70" t="s">
        <v>16569</v>
      </c>
      <c r="B3479" s="71" t="s">
        <v>16570</v>
      </c>
      <c r="C3479" s="62" t="s">
        <v>16571</v>
      </c>
      <c r="D3479" s="63" t="s">
        <v>16572</v>
      </c>
      <c r="G3479" s="72"/>
      <c r="H3479" s="72"/>
    </row>
    <row r="3480" spans="1:8">
      <c r="A3480" s="70" t="s">
        <v>16573</v>
      </c>
      <c r="B3480" s="71" t="s">
        <v>16574</v>
      </c>
      <c r="C3480" s="62" t="s">
        <v>16575</v>
      </c>
      <c r="D3480" s="63" t="s">
        <v>16576</v>
      </c>
      <c r="G3480" s="72"/>
      <c r="H3480" s="72"/>
    </row>
    <row r="3481" spans="1:8">
      <c r="A3481" s="70" t="s">
        <v>16577</v>
      </c>
      <c r="B3481" s="71" t="s">
        <v>16578</v>
      </c>
      <c r="C3481" s="62" t="s">
        <v>16579</v>
      </c>
      <c r="D3481" s="63" t="s">
        <v>16580</v>
      </c>
      <c r="G3481" s="72"/>
      <c r="H3481" s="72"/>
    </row>
    <row r="3482" spans="1:8">
      <c r="A3482" s="70" t="s">
        <v>16581</v>
      </c>
      <c r="B3482" s="71" t="s">
        <v>16582</v>
      </c>
      <c r="C3482" s="62" t="s">
        <v>16583</v>
      </c>
      <c r="D3482" s="63" t="s">
        <v>16584</v>
      </c>
      <c r="G3482" s="72"/>
      <c r="H3482" s="72"/>
    </row>
    <row r="3483" spans="1:8">
      <c r="A3483" s="70" t="s">
        <v>16585</v>
      </c>
      <c r="B3483" s="71" t="s">
        <v>16586</v>
      </c>
      <c r="C3483" s="62" t="s">
        <v>16587</v>
      </c>
      <c r="D3483" s="63" t="s">
        <v>16588</v>
      </c>
      <c r="G3483" s="72"/>
      <c r="H3483" s="72"/>
    </row>
    <row r="3484" spans="1:8">
      <c r="A3484" s="70" t="s">
        <v>16589</v>
      </c>
      <c r="B3484" s="71" t="s">
        <v>16590</v>
      </c>
      <c r="C3484" s="62" t="s">
        <v>16591</v>
      </c>
      <c r="D3484" s="63" t="s">
        <v>16592</v>
      </c>
      <c r="G3484" s="72"/>
      <c r="H3484" s="72"/>
    </row>
    <row r="3485" spans="1:8">
      <c r="A3485" s="70" t="s">
        <v>16593</v>
      </c>
      <c r="B3485" s="71" t="s">
        <v>16594</v>
      </c>
      <c r="C3485" s="62" t="s">
        <v>16595</v>
      </c>
      <c r="D3485" s="63" t="s">
        <v>16596</v>
      </c>
      <c r="G3485" s="72"/>
      <c r="H3485" s="72"/>
    </row>
    <row r="3486" spans="1:8">
      <c r="A3486" s="70" t="s">
        <v>16597</v>
      </c>
      <c r="B3486" s="71" t="s">
        <v>16598</v>
      </c>
      <c r="C3486" s="62" t="s">
        <v>16599</v>
      </c>
      <c r="D3486" s="63" t="s">
        <v>16600</v>
      </c>
      <c r="G3486" s="72"/>
      <c r="H3486" s="72"/>
    </row>
    <row r="3487" spans="1:8">
      <c r="A3487" s="70" t="s">
        <v>16601</v>
      </c>
      <c r="B3487" s="71" t="s">
        <v>16602</v>
      </c>
      <c r="C3487" s="62" t="s">
        <v>16603</v>
      </c>
      <c r="D3487" s="63" t="s">
        <v>16604</v>
      </c>
      <c r="G3487" s="72"/>
      <c r="H3487" s="72"/>
    </row>
    <row r="3488" spans="1:8">
      <c r="A3488" s="70" t="s">
        <v>16605</v>
      </c>
      <c r="B3488" s="71" t="s">
        <v>16606</v>
      </c>
      <c r="C3488" s="62" t="s">
        <v>16607</v>
      </c>
      <c r="D3488" s="63" t="s">
        <v>16608</v>
      </c>
      <c r="G3488" s="72"/>
      <c r="H3488" s="72"/>
    </row>
    <row r="3489" spans="1:8">
      <c r="A3489" s="70" t="s">
        <v>16609</v>
      </c>
      <c r="B3489" s="71" t="s">
        <v>16610</v>
      </c>
      <c r="C3489" s="62" t="s">
        <v>16611</v>
      </c>
      <c r="D3489" s="63" t="s">
        <v>16612</v>
      </c>
      <c r="G3489" s="72"/>
      <c r="H3489" s="72"/>
    </row>
    <row r="3490" spans="1:8">
      <c r="A3490" s="70" t="s">
        <v>16613</v>
      </c>
      <c r="B3490" s="71" t="s">
        <v>16614</v>
      </c>
      <c r="C3490" s="62" t="s">
        <v>16615</v>
      </c>
      <c r="D3490" s="63" t="s">
        <v>16616</v>
      </c>
      <c r="G3490" s="72"/>
      <c r="H3490" s="72"/>
    </row>
    <row r="3491" spans="1:8">
      <c r="A3491" s="70" t="s">
        <v>16617</v>
      </c>
      <c r="B3491" s="71" t="s">
        <v>16618</v>
      </c>
      <c r="C3491" s="62" t="s">
        <v>16619</v>
      </c>
      <c r="D3491" s="63" t="s">
        <v>16620</v>
      </c>
      <c r="G3491" s="72"/>
      <c r="H3491" s="72"/>
    </row>
    <row r="3492" spans="1:8">
      <c r="A3492" s="70" t="s">
        <v>16621</v>
      </c>
      <c r="B3492" s="71" t="s">
        <v>16622</v>
      </c>
      <c r="C3492" s="62" t="s">
        <v>16623</v>
      </c>
      <c r="D3492" s="63" t="s">
        <v>16624</v>
      </c>
      <c r="G3492" s="72"/>
      <c r="H3492" s="72"/>
    </row>
    <row r="3493" spans="1:8">
      <c r="A3493" s="70" t="s">
        <v>16625</v>
      </c>
      <c r="B3493" s="71" t="s">
        <v>16626</v>
      </c>
      <c r="C3493" s="62" t="s">
        <v>16627</v>
      </c>
      <c r="D3493" s="63" t="s">
        <v>16628</v>
      </c>
      <c r="G3493" s="72"/>
      <c r="H3493" s="72"/>
    </row>
    <row r="3494" spans="1:8">
      <c r="A3494" s="70" t="s">
        <v>16629</v>
      </c>
      <c r="B3494" s="71" t="s">
        <v>16630</v>
      </c>
      <c r="C3494" s="62" t="s">
        <v>16631</v>
      </c>
      <c r="D3494" s="63" t="s">
        <v>16632</v>
      </c>
      <c r="G3494" s="72"/>
      <c r="H3494" s="72"/>
    </row>
    <row r="3495" spans="1:8">
      <c r="A3495" s="70" t="s">
        <v>16633</v>
      </c>
      <c r="B3495" s="71" t="s">
        <v>16634</v>
      </c>
      <c r="C3495" s="62" t="s">
        <v>16635</v>
      </c>
      <c r="D3495" s="63" t="s">
        <v>16636</v>
      </c>
      <c r="G3495" s="72"/>
      <c r="H3495" s="72"/>
    </row>
    <row r="3496" spans="1:8">
      <c r="A3496" s="70" t="s">
        <v>16637</v>
      </c>
      <c r="B3496" s="71" t="s">
        <v>16638</v>
      </c>
      <c r="C3496" s="62" t="s">
        <v>16639</v>
      </c>
      <c r="D3496" s="63" t="s">
        <v>16640</v>
      </c>
      <c r="G3496" s="72"/>
      <c r="H3496" s="72"/>
    </row>
    <row r="3497" spans="1:8">
      <c r="A3497" s="70" t="s">
        <v>16641</v>
      </c>
      <c r="B3497" s="71" t="s">
        <v>16642</v>
      </c>
      <c r="C3497" s="62" t="s">
        <v>16643</v>
      </c>
      <c r="D3497" s="63" t="s">
        <v>16644</v>
      </c>
      <c r="G3497" s="72"/>
      <c r="H3497" s="72"/>
    </row>
    <row r="3498" spans="1:8">
      <c r="A3498" s="70" t="s">
        <v>16645</v>
      </c>
      <c r="B3498" s="71" t="s">
        <v>16646</v>
      </c>
      <c r="C3498" s="62" t="s">
        <v>16647</v>
      </c>
      <c r="D3498" s="63" t="s">
        <v>16648</v>
      </c>
      <c r="G3498" s="72"/>
      <c r="H3498" s="72"/>
    </row>
    <row r="3499" spans="1:8">
      <c r="A3499" s="70" t="s">
        <v>16649</v>
      </c>
      <c r="B3499" s="71" t="s">
        <v>16650</v>
      </c>
      <c r="C3499" s="62" t="s">
        <v>16651</v>
      </c>
      <c r="D3499" s="63" t="s">
        <v>16652</v>
      </c>
      <c r="G3499" s="72"/>
      <c r="H3499" s="72"/>
    </row>
    <row r="3500" spans="1:8">
      <c r="A3500" s="70" t="s">
        <v>16653</v>
      </c>
      <c r="B3500" s="71" t="s">
        <v>16654</v>
      </c>
      <c r="C3500" s="62" t="s">
        <v>16655</v>
      </c>
      <c r="D3500" s="63" t="s">
        <v>16656</v>
      </c>
      <c r="G3500" s="72"/>
      <c r="H3500" s="72"/>
    </row>
    <row r="3501" spans="1:8">
      <c r="A3501" s="70" t="s">
        <v>16657</v>
      </c>
      <c r="B3501" s="71" t="s">
        <v>16658</v>
      </c>
      <c r="C3501" s="62" t="s">
        <v>16659</v>
      </c>
      <c r="D3501" s="63" t="s">
        <v>16660</v>
      </c>
      <c r="G3501" s="72"/>
      <c r="H3501" s="72"/>
    </row>
    <row r="3502" spans="1:8">
      <c r="A3502" s="70" t="s">
        <v>16661</v>
      </c>
      <c r="B3502" s="71" t="s">
        <v>16662</v>
      </c>
      <c r="C3502" s="62" t="s">
        <v>16663</v>
      </c>
      <c r="D3502" s="63" t="s">
        <v>16664</v>
      </c>
      <c r="G3502" s="72"/>
      <c r="H3502" s="72"/>
    </row>
    <row r="3503" spans="1:8">
      <c r="A3503" s="70" t="s">
        <v>16665</v>
      </c>
      <c r="B3503" s="71" t="s">
        <v>16666</v>
      </c>
      <c r="C3503" s="62" t="s">
        <v>16667</v>
      </c>
      <c r="D3503" s="63" t="s">
        <v>16668</v>
      </c>
      <c r="G3503" s="72"/>
      <c r="H3503" s="72"/>
    </row>
    <row r="3504" spans="1:8">
      <c r="A3504" s="70" t="s">
        <v>16669</v>
      </c>
      <c r="B3504" s="71" t="s">
        <v>16670</v>
      </c>
      <c r="C3504" s="62" t="s">
        <v>16671</v>
      </c>
      <c r="D3504" s="63" t="s">
        <v>16672</v>
      </c>
      <c r="G3504" s="72"/>
      <c r="H3504" s="72"/>
    </row>
    <row r="3505" spans="1:8">
      <c r="A3505" s="70" t="s">
        <v>16673</v>
      </c>
      <c r="B3505" s="71" t="s">
        <v>16674</v>
      </c>
      <c r="C3505" s="62" t="s">
        <v>16675</v>
      </c>
      <c r="D3505" s="63" t="s">
        <v>16676</v>
      </c>
      <c r="G3505" s="72"/>
      <c r="H3505" s="72"/>
    </row>
    <row r="3506" spans="1:8">
      <c r="A3506" s="70" t="s">
        <v>16677</v>
      </c>
      <c r="B3506" s="71" t="s">
        <v>16678</v>
      </c>
      <c r="C3506" s="62" t="s">
        <v>16679</v>
      </c>
      <c r="D3506" s="63" t="s">
        <v>16680</v>
      </c>
      <c r="G3506" s="72"/>
      <c r="H3506" s="72"/>
    </row>
    <row r="3507" spans="1:8">
      <c r="A3507" s="70" t="s">
        <v>16681</v>
      </c>
      <c r="B3507" s="71" t="s">
        <v>16682</v>
      </c>
      <c r="C3507" s="62" t="s">
        <v>16683</v>
      </c>
      <c r="D3507" s="63" t="s">
        <v>16684</v>
      </c>
      <c r="G3507" s="72"/>
      <c r="H3507" s="72"/>
    </row>
    <row r="3508" spans="1:8">
      <c r="A3508" s="70" t="s">
        <v>16685</v>
      </c>
      <c r="B3508" s="71" t="s">
        <v>16686</v>
      </c>
      <c r="C3508" s="62" t="s">
        <v>16687</v>
      </c>
      <c r="D3508" s="63" t="s">
        <v>16688</v>
      </c>
      <c r="G3508" s="72"/>
      <c r="H3508" s="72"/>
    </row>
    <row r="3509" spans="1:8">
      <c r="A3509" s="70" t="s">
        <v>16689</v>
      </c>
      <c r="B3509" s="71" t="s">
        <v>16690</v>
      </c>
      <c r="C3509" s="62" t="s">
        <v>16691</v>
      </c>
      <c r="D3509" s="63" t="s">
        <v>16692</v>
      </c>
      <c r="G3509" s="72"/>
      <c r="H3509" s="72"/>
    </row>
    <row r="3510" spans="1:8">
      <c r="A3510" s="70" t="s">
        <v>16693</v>
      </c>
      <c r="B3510" s="71" t="s">
        <v>16694</v>
      </c>
      <c r="C3510" s="62" t="s">
        <v>16695</v>
      </c>
      <c r="D3510" s="63" t="s">
        <v>16696</v>
      </c>
      <c r="G3510" s="72"/>
      <c r="H3510" s="72"/>
    </row>
    <row r="3511" spans="1:8">
      <c r="A3511" s="70" t="s">
        <v>16697</v>
      </c>
      <c r="B3511" s="71" t="s">
        <v>16698</v>
      </c>
      <c r="C3511" s="62" t="s">
        <v>16699</v>
      </c>
      <c r="D3511" s="63" t="s">
        <v>16700</v>
      </c>
      <c r="G3511" s="72"/>
      <c r="H3511" s="72"/>
    </row>
    <row r="3512" spans="1:8">
      <c r="A3512" s="70" t="s">
        <v>16701</v>
      </c>
      <c r="B3512" s="71" t="s">
        <v>16702</v>
      </c>
      <c r="C3512" s="62" t="s">
        <v>16703</v>
      </c>
      <c r="D3512" s="63" t="s">
        <v>16704</v>
      </c>
      <c r="G3512" s="72"/>
      <c r="H3512" s="72"/>
    </row>
    <row r="3513" spans="1:8">
      <c r="A3513" s="70" t="s">
        <v>16705</v>
      </c>
      <c r="B3513" s="71" t="s">
        <v>16706</v>
      </c>
      <c r="C3513" s="62" t="s">
        <v>16707</v>
      </c>
      <c r="D3513" s="63" t="s">
        <v>16708</v>
      </c>
      <c r="G3513" s="72"/>
      <c r="H3513" s="72"/>
    </row>
    <row r="3514" spans="1:8">
      <c r="A3514" s="70" t="s">
        <v>16709</v>
      </c>
      <c r="B3514" s="71" t="s">
        <v>16710</v>
      </c>
      <c r="C3514" s="62" t="s">
        <v>16711</v>
      </c>
      <c r="D3514" s="63" t="s">
        <v>16712</v>
      </c>
      <c r="G3514" s="72"/>
      <c r="H3514" s="72"/>
    </row>
    <row r="3515" spans="1:8">
      <c r="A3515" s="70" t="s">
        <v>16713</v>
      </c>
      <c r="B3515" s="71" t="s">
        <v>16714</v>
      </c>
      <c r="C3515" s="62" t="s">
        <v>16715</v>
      </c>
      <c r="D3515" s="63" t="s">
        <v>16716</v>
      </c>
      <c r="G3515" s="72"/>
      <c r="H3515" s="72"/>
    </row>
    <row r="3516" spans="1:8">
      <c r="A3516" s="70" t="s">
        <v>16717</v>
      </c>
      <c r="B3516" s="71" t="s">
        <v>16718</v>
      </c>
      <c r="C3516" s="62" t="s">
        <v>16719</v>
      </c>
      <c r="D3516" s="63" t="s">
        <v>16720</v>
      </c>
      <c r="G3516" s="72"/>
      <c r="H3516" s="72"/>
    </row>
    <row r="3517" spans="1:8">
      <c r="A3517" s="70" t="s">
        <v>16721</v>
      </c>
      <c r="B3517" s="71" t="s">
        <v>16722</v>
      </c>
      <c r="C3517" s="62" t="s">
        <v>16723</v>
      </c>
      <c r="D3517" s="63" t="s">
        <v>16724</v>
      </c>
      <c r="G3517" s="72"/>
      <c r="H3517" s="72"/>
    </row>
    <row r="3518" spans="1:8">
      <c r="A3518" s="70" t="s">
        <v>16725</v>
      </c>
      <c r="B3518" s="71" t="s">
        <v>16726</v>
      </c>
      <c r="C3518" s="62" t="s">
        <v>16727</v>
      </c>
      <c r="D3518" s="63" t="s">
        <v>16728</v>
      </c>
      <c r="G3518" s="72"/>
      <c r="H3518" s="72"/>
    </row>
    <row r="3519" spans="1:8">
      <c r="A3519" s="70" t="s">
        <v>16729</v>
      </c>
      <c r="B3519" s="71" t="s">
        <v>16730</v>
      </c>
      <c r="C3519" s="62" t="s">
        <v>16731</v>
      </c>
      <c r="D3519" s="63" t="s">
        <v>16732</v>
      </c>
      <c r="G3519" s="72"/>
      <c r="H3519" s="72"/>
    </row>
    <row r="3520" spans="1:8">
      <c r="A3520" s="70" t="s">
        <v>16733</v>
      </c>
      <c r="B3520" s="71" t="s">
        <v>16734</v>
      </c>
      <c r="C3520" s="62" t="s">
        <v>16735</v>
      </c>
      <c r="D3520" s="63" t="s">
        <v>16736</v>
      </c>
      <c r="G3520" s="72"/>
      <c r="H3520" s="72"/>
    </row>
    <row r="3521" spans="1:8">
      <c r="A3521" s="70" t="s">
        <v>16737</v>
      </c>
      <c r="B3521" s="71" t="s">
        <v>16738</v>
      </c>
      <c r="C3521" s="62" t="s">
        <v>16739</v>
      </c>
      <c r="D3521" s="63" t="s">
        <v>16740</v>
      </c>
      <c r="G3521" s="72"/>
      <c r="H3521" s="72"/>
    </row>
    <row r="3522" spans="1:8">
      <c r="A3522" s="70" t="s">
        <v>16741</v>
      </c>
      <c r="B3522" s="71" t="s">
        <v>16742</v>
      </c>
      <c r="C3522" s="62" t="s">
        <v>16743</v>
      </c>
      <c r="D3522" s="63" t="s">
        <v>16744</v>
      </c>
      <c r="G3522" s="72"/>
      <c r="H3522" s="72"/>
    </row>
    <row r="3523" spans="1:8">
      <c r="A3523" s="70" t="s">
        <v>16745</v>
      </c>
      <c r="B3523" s="71" t="s">
        <v>16746</v>
      </c>
      <c r="C3523" s="62" t="s">
        <v>16747</v>
      </c>
      <c r="D3523" s="63" t="s">
        <v>16748</v>
      </c>
      <c r="G3523" s="72"/>
      <c r="H3523" s="72"/>
    </row>
    <row r="3524" spans="1:8">
      <c r="A3524" s="70" t="s">
        <v>16749</v>
      </c>
      <c r="B3524" s="71" t="s">
        <v>16750</v>
      </c>
      <c r="C3524" s="62" t="s">
        <v>16751</v>
      </c>
      <c r="D3524" s="63" t="s">
        <v>16752</v>
      </c>
      <c r="G3524" s="72"/>
      <c r="H3524" s="72"/>
    </row>
    <row r="3525" spans="1:8">
      <c r="A3525" s="70" t="s">
        <v>16753</v>
      </c>
      <c r="B3525" s="71" t="s">
        <v>16754</v>
      </c>
      <c r="C3525" s="62" t="s">
        <v>16755</v>
      </c>
      <c r="D3525" s="63" t="s">
        <v>16756</v>
      </c>
      <c r="G3525" s="72"/>
      <c r="H3525" s="72"/>
    </row>
    <row r="3526" spans="1:8">
      <c r="A3526" s="70" t="s">
        <v>16757</v>
      </c>
      <c r="B3526" s="71" t="s">
        <v>16758</v>
      </c>
      <c r="C3526" s="62" t="s">
        <v>16759</v>
      </c>
      <c r="D3526" s="63" t="s">
        <v>16760</v>
      </c>
      <c r="G3526" s="72"/>
      <c r="H3526" s="72"/>
    </row>
    <row r="3527" spans="1:8">
      <c r="A3527" s="70" t="s">
        <v>16761</v>
      </c>
      <c r="B3527" s="71" t="s">
        <v>16762</v>
      </c>
      <c r="C3527" s="62" t="s">
        <v>16763</v>
      </c>
      <c r="D3527" s="63" t="s">
        <v>16764</v>
      </c>
      <c r="G3527" s="72"/>
      <c r="H3527" s="72"/>
    </row>
    <row r="3528" spans="1:8">
      <c r="A3528" s="70" t="s">
        <v>16765</v>
      </c>
      <c r="B3528" s="71" t="s">
        <v>16766</v>
      </c>
      <c r="C3528" s="62" t="s">
        <v>16767</v>
      </c>
      <c r="D3528" s="63" t="s">
        <v>16768</v>
      </c>
      <c r="G3528" s="72"/>
      <c r="H3528" s="72"/>
    </row>
    <row r="3529" spans="1:8">
      <c r="A3529" s="70" t="s">
        <v>16769</v>
      </c>
      <c r="B3529" s="71" t="s">
        <v>16770</v>
      </c>
      <c r="C3529" s="62" t="s">
        <v>16771</v>
      </c>
      <c r="D3529" s="63" t="s">
        <v>16772</v>
      </c>
      <c r="G3529" s="72"/>
      <c r="H3529" s="72"/>
    </row>
    <row r="3530" spans="1:8">
      <c r="A3530" s="70" t="s">
        <v>16773</v>
      </c>
      <c r="B3530" s="71" t="s">
        <v>16774</v>
      </c>
      <c r="C3530" s="62" t="s">
        <v>16775</v>
      </c>
      <c r="D3530" s="63" t="s">
        <v>16776</v>
      </c>
      <c r="G3530" s="72"/>
      <c r="H3530" s="72"/>
    </row>
    <row r="3531" spans="1:8">
      <c r="A3531" s="70" t="s">
        <v>16777</v>
      </c>
      <c r="B3531" s="71" t="s">
        <v>16778</v>
      </c>
      <c r="C3531" s="62" t="s">
        <v>16779</v>
      </c>
      <c r="D3531" s="63" t="s">
        <v>16780</v>
      </c>
      <c r="G3531" s="72"/>
      <c r="H3531" s="72"/>
    </row>
    <row r="3532" spans="1:8">
      <c r="A3532" s="70" t="s">
        <v>16781</v>
      </c>
      <c r="B3532" s="71" t="s">
        <v>16782</v>
      </c>
      <c r="C3532" s="62" t="s">
        <v>16783</v>
      </c>
      <c r="D3532" s="63" t="s">
        <v>16784</v>
      </c>
      <c r="G3532" s="72"/>
      <c r="H3532" s="72"/>
    </row>
    <row r="3533" spans="1:8">
      <c r="A3533" s="70" t="s">
        <v>16785</v>
      </c>
      <c r="B3533" s="71" t="s">
        <v>16786</v>
      </c>
      <c r="C3533" s="62" t="s">
        <v>16787</v>
      </c>
      <c r="D3533" s="63" t="s">
        <v>16788</v>
      </c>
      <c r="G3533" s="72"/>
      <c r="H3533" s="72"/>
    </row>
    <row r="3534" spans="1:8">
      <c r="A3534" s="70" t="s">
        <v>16789</v>
      </c>
      <c r="B3534" s="71" t="s">
        <v>16790</v>
      </c>
      <c r="C3534" s="62" t="s">
        <v>16791</v>
      </c>
      <c r="D3534" s="63" t="s">
        <v>16792</v>
      </c>
      <c r="G3534" s="72"/>
      <c r="H3534" s="72"/>
    </row>
    <row r="3535" spans="1:8">
      <c r="A3535" s="70" t="s">
        <v>16793</v>
      </c>
      <c r="B3535" s="71" t="s">
        <v>16794</v>
      </c>
      <c r="C3535" s="62" t="s">
        <v>16795</v>
      </c>
      <c r="D3535" s="63" t="s">
        <v>16796</v>
      </c>
      <c r="G3535" s="72"/>
      <c r="H3535" s="72"/>
    </row>
    <row r="3536" spans="1:8">
      <c r="A3536" s="70" t="s">
        <v>16797</v>
      </c>
      <c r="B3536" s="71" t="s">
        <v>16798</v>
      </c>
      <c r="C3536" s="62" t="s">
        <v>16799</v>
      </c>
      <c r="D3536" s="63" t="s">
        <v>16800</v>
      </c>
      <c r="G3536" s="72"/>
      <c r="H3536" s="72"/>
    </row>
    <row r="3537" spans="1:8">
      <c r="A3537" s="70" t="s">
        <v>16801</v>
      </c>
      <c r="B3537" s="71" t="s">
        <v>16802</v>
      </c>
      <c r="C3537" s="62" t="s">
        <v>16803</v>
      </c>
      <c r="D3537" s="63" t="s">
        <v>16804</v>
      </c>
      <c r="G3537" s="72"/>
      <c r="H3537" s="72"/>
    </row>
    <row r="3538" spans="1:8">
      <c r="A3538" s="70" t="s">
        <v>16805</v>
      </c>
      <c r="B3538" s="71" t="s">
        <v>16806</v>
      </c>
      <c r="C3538" s="62" t="s">
        <v>16807</v>
      </c>
      <c r="D3538" s="63" t="s">
        <v>16808</v>
      </c>
      <c r="G3538" s="72"/>
      <c r="H3538" s="72"/>
    </row>
    <row r="3539" spans="1:8">
      <c r="A3539" s="70" t="s">
        <v>16809</v>
      </c>
      <c r="B3539" s="71" t="s">
        <v>16810</v>
      </c>
      <c r="C3539" s="62" t="s">
        <v>16811</v>
      </c>
      <c r="D3539" s="63" t="s">
        <v>16812</v>
      </c>
      <c r="G3539" s="72"/>
      <c r="H3539" s="72"/>
    </row>
    <row r="3540" spans="1:8">
      <c r="A3540" s="70" t="s">
        <v>16813</v>
      </c>
      <c r="B3540" s="71" t="s">
        <v>16814</v>
      </c>
      <c r="C3540" s="62" t="s">
        <v>16815</v>
      </c>
      <c r="D3540" s="63" t="s">
        <v>16816</v>
      </c>
      <c r="G3540" s="72"/>
      <c r="H3540" s="72"/>
    </row>
    <row r="3541" spans="1:8">
      <c r="A3541" s="70" t="s">
        <v>16817</v>
      </c>
      <c r="B3541" s="71" t="s">
        <v>16818</v>
      </c>
      <c r="C3541" s="62" t="s">
        <v>16819</v>
      </c>
      <c r="D3541" s="63" t="s">
        <v>16820</v>
      </c>
      <c r="G3541" s="72"/>
      <c r="H3541" s="72"/>
    </row>
    <row r="3542" spans="1:8">
      <c r="A3542" s="70" t="s">
        <v>16821</v>
      </c>
      <c r="B3542" s="71" t="s">
        <v>16822</v>
      </c>
      <c r="C3542" s="62" t="s">
        <v>16823</v>
      </c>
      <c r="D3542" s="63" t="s">
        <v>16824</v>
      </c>
      <c r="G3542" s="72"/>
      <c r="H3542" s="72"/>
    </row>
    <row r="3543" spans="1:8">
      <c r="A3543" s="70" t="s">
        <v>16825</v>
      </c>
      <c r="B3543" s="71" t="s">
        <v>16826</v>
      </c>
      <c r="C3543" s="62" t="s">
        <v>16827</v>
      </c>
      <c r="D3543" s="63" t="s">
        <v>16828</v>
      </c>
      <c r="G3543" s="72"/>
      <c r="H3543" s="72"/>
    </row>
    <row r="3544" spans="1:8">
      <c r="A3544" s="70" t="s">
        <v>16829</v>
      </c>
      <c r="B3544" s="71" t="s">
        <v>16830</v>
      </c>
      <c r="C3544" s="62" t="s">
        <v>16831</v>
      </c>
      <c r="D3544" s="63" t="s">
        <v>16832</v>
      </c>
      <c r="G3544" s="72"/>
      <c r="H3544" s="72"/>
    </row>
    <row r="3545" spans="1:8">
      <c r="A3545" s="70" t="s">
        <v>16833</v>
      </c>
      <c r="B3545" s="71" t="s">
        <v>16834</v>
      </c>
      <c r="C3545" s="62" t="s">
        <v>16835</v>
      </c>
      <c r="D3545" s="63" t="s">
        <v>16836</v>
      </c>
      <c r="G3545" s="72"/>
      <c r="H3545" s="72"/>
    </row>
    <row r="3546" spans="1:8">
      <c r="A3546" s="70" t="s">
        <v>16837</v>
      </c>
      <c r="B3546" s="71" t="s">
        <v>16838</v>
      </c>
      <c r="C3546" s="62" t="s">
        <v>16839</v>
      </c>
      <c r="D3546" s="63" t="s">
        <v>16840</v>
      </c>
      <c r="G3546" s="72"/>
      <c r="H3546" s="72"/>
    </row>
    <row r="3547" spans="1:8">
      <c r="A3547" s="70" t="s">
        <v>16841</v>
      </c>
      <c r="B3547" s="71" t="s">
        <v>16842</v>
      </c>
      <c r="C3547" s="62" t="s">
        <v>16843</v>
      </c>
      <c r="D3547" s="63" t="s">
        <v>16844</v>
      </c>
      <c r="G3547" s="72"/>
      <c r="H3547" s="72"/>
    </row>
    <row r="3548" spans="1:8">
      <c r="A3548" s="70" t="s">
        <v>16845</v>
      </c>
      <c r="B3548" s="71" t="s">
        <v>16846</v>
      </c>
      <c r="C3548" s="62" t="s">
        <v>16847</v>
      </c>
      <c r="D3548" s="63" t="s">
        <v>16848</v>
      </c>
      <c r="G3548" s="72"/>
      <c r="H3548" s="72"/>
    </row>
    <row r="3549" spans="1:8">
      <c r="A3549" s="70" t="s">
        <v>16849</v>
      </c>
      <c r="B3549" s="71" t="s">
        <v>16850</v>
      </c>
      <c r="C3549" s="62" t="s">
        <v>16851</v>
      </c>
      <c r="D3549" s="63" t="s">
        <v>16852</v>
      </c>
      <c r="G3549" s="72"/>
      <c r="H3549" s="72"/>
    </row>
    <row r="3550" spans="1:8">
      <c r="A3550" s="70" t="s">
        <v>16853</v>
      </c>
      <c r="B3550" s="71" t="s">
        <v>16854</v>
      </c>
      <c r="C3550" s="62" t="s">
        <v>16855</v>
      </c>
      <c r="D3550" s="63" t="s">
        <v>16856</v>
      </c>
      <c r="G3550" s="72"/>
      <c r="H3550" s="72"/>
    </row>
    <row r="3551" spans="1:8">
      <c r="A3551" s="70" t="s">
        <v>16857</v>
      </c>
      <c r="B3551" s="71" t="s">
        <v>16858</v>
      </c>
      <c r="C3551" s="62" t="s">
        <v>16859</v>
      </c>
      <c r="D3551" s="63" t="s">
        <v>16860</v>
      </c>
      <c r="G3551" s="72"/>
      <c r="H3551" s="72"/>
    </row>
    <row r="3552" spans="1:8">
      <c r="A3552" s="70" t="s">
        <v>16861</v>
      </c>
      <c r="B3552" s="71" t="s">
        <v>16862</v>
      </c>
      <c r="C3552" s="62" t="s">
        <v>16863</v>
      </c>
      <c r="D3552" s="63" t="s">
        <v>16864</v>
      </c>
      <c r="G3552" s="72"/>
      <c r="H3552" s="72"/>
    </row>
    <row r="3553" spans="1:8">
      <c r="A3553" s="70" t="s">
        <v>16865</v>
      </c>
      <c r="B3553" s="71" t="s">
        <v>16866</v>
      </c>
      <c r="C3553" s="62" t="s">
        <v>16867</v>
      </c>
      <c r="D3553" s="63" t="s">
        <v>16868</v>
      </c>
      <c r="G3553" s="72"/>
      <c r="H3553" s="72"/>
    </row>
    <row r="3554" spans="1:8">
      <c r="A3554" s="70" t="s">
        <v>16869</v>
      </c>
      <c r="B3554" s="71" t="s">
        <v>16870</v>
      </c>
      <c r="C3554" s="62" t="s">
        <v>16871</v>
      </c>
      <c r="D3554" s="63" t="s">
        <v>16872</v>
      </c>
      <c r="G3554" s="72"/>
      <c r="H3554" s="72"/>
    </row>
    <row r="3555" spans="1:8">
      <c r="A3555" s="70" t="s">
        <v>16873</v>
      </c>
      <c r="B3555" s="71" t="s">
        <v>16874</v>
      </c>
      <c r="C3555" s="62" t="s">
        <v>16875</v>
      </c>
      <c r="D3555" s="63" t="s">
        <v>16876</v>
      </c>
      <c r="G3555" s="72"/>
      <c r="H3555" s="72"/>
    </row>
    <row r="3556" spans="1:8">
      <c r="A3556" s="70" t="s">
        <v>16877</v>
      </c>
      <c r="B3556" s="71" t="s">
        <v>16878</v>
      </c>
      <c r="C3556" s="62" t="s">
        <v>16879</v>
      </c>
      <c r="D3556" s="63" t="s">
        <v>16880</v>
      </c>
      <c r="G3556" s="72"/>
      <c r="H3556" s="72"/>
    </row>
    <row r="3557" spans="1:8">
      <c r="A3557" s="70" t="s">
        <v>16881</v>
      </c>
      <c r="B3557" s="71" t="s">
        <v>16882</v>
      </c>
      <c r="C3557" s="62" t="s">
        <v>16883</v>
      </c>
      <c r="D3557" s="63" t="s">
        <v>16884</v>
      </c>
      <c r="G3557" s="72"/>
      <c r="H3557" s="72"/>
    </row>
    <row r="3558" spans="1:8">
      <c r="A3558" s="70" t="s">
        <v>16885</v>
      </c>
      <c r="B3558" s="71" t="s">
        <v>16886</v>
      </c>
      <c r="C3558" s="62" t="s">
        <v>16887</v>
      </c>
      <c r="D3558" s="63" t="s">
        <v>16888</v>
      </c>
      <c r="G3558" s="72"/>
      <c r="H3558" s="72"/>
    </row>
    <row r="3559" spans="1:8">
      <c r="A3559" s="70" t="s">
        <v>16889</v>
      </c>
      <c r="B3559" s="71" t="s">
        <v>16890</v>
      </c>
      <c r="C3559" s="62" t="s">
        <v>16891</v>
      </c>
      <c r="D3559" s="63" t="s">
        <v>16892</v>
      </c>
      <c r="G3559" s="72"/>
      <c r="H3559" s="72"/>
    </row>
    <row r="3560" spans="1:8">
      <c r="A3560" s="70" t="s">
        <v>16893</v>
      </c>
      <c r="B3560" s="71" t="s">
        <v>16894</v>
      </c>
      <c r="C3560" s="62" t="s">
        <v>16895</v>
      </c>
      <c r="D3560" s="63" t="s">
        <v>16896</v>
      </c>
      <c r="G3560" s="72"/>
      <c r="H3560" s="72"/>
    </row>
    <row r="3561" spans="1:8">
      <c r="A3561" s="70" t="s">
        <v>16897</v>
      </c>
      <c r="B3561" s="71" t="s">
        <v>16898</v>
      </c>
      <c r="C3561" s="62" t="s">
        <v>16899</v>
      </c>
      <c r="D3561" s="63" t="s">
        <v>16900</v>
      </c>
      <c r="G3561" s="72"/>
      <c r="H3561" s="72"/>
    </row>
    <row r="3562" spans="1:8">
      <c r="A3562" s="70" t="s">
        <v>16901</v>
      </c>
      <c r="B3562" s="71" t="s">
        <v>16902</v>
      </c>
      <c r="C3562" s="62" t="s">
        <v>16903</v>
      </c>
      <c r="D3562" s="63" t="s">
        <v>16904</v>
      </c>
      <c r="G3562" s="72"/>
      <c r="H3562" s="72"/>
    </row>
    <row r="3563" spans="1:8">
      <c r="A3563" s="70" t="s">
        <v>16905</v>
      </c>
      <c r="B3563" s="71" t="s">
        <v>16906</v>
      </c>
      <c r="C3563" s="62" t="s">
        <v>16907</v>
      </c>
      <c r="D3563" s="63" t="s">
        <v>16908</v>
      </c>
      <c r="G3563" s="72"/>
      <c r="H3563" s="72"/>
    </row>
    <row r="3564" spans="1:8">
      <c r="A3564" s="70" t="s">
        <v>16909</v>
      </c>
      <c r="B3564" s="71" t="s">
        <v>16910</v>
      </c>
      <c r="C3564" s="62" t="s">
        <v>16911</v>
      </c>
      <c r="D3564" s="63" t="s">
        <v>16912</v>
      </c>
      <c r="G3564" s="72"/>
      <c r="H3564" s="72"/>
    </row>
    <row r="3565" spans="1:8">
      <c r="A3565" s="70" t="s">
        <v>16913</v>
      </c>
      <c r="B3565" s="71" t="s">
        <v>16914</v>
      </c>
      <c r="C3565" s="62" t="s">
        <v>16915</v>
      </c>
      <c r="D3565" s="63" t="s">
        <v>16916</v>
      </c>
      <c r="G3565" s="72"/>
      <c r="H3565" s="72"/>
    </row>
    <row r="3566" spans="1:8">
      <c r="A3566" s="70" t="s">
        <v>16917</v>
      </c>
      <c r="B3566" s="71" t="s">
        <v>16918</v>
      </c>
      <c r="C3566" s="62" t="s">
        <v>16919</v>
      </c>
      <c r="D3566" s="63" t="s">
        <v>16920</v>
      </c>
      <c r="G3566" s="72"/>
      <c r="H3566" s="72"/>
    </row>
    <row r="3567" spans="1:8">
      <c r="A3567" s="70" t="s">
        <v>16921</v>
      </c>
      <c r="B3567" s="71" t="s">
        <v>16922</v>
      </c>
      <c r="C3567" s="62" t="s">
        <v>16923</v>
      </c>
      <c r="D3567" s="63" t="s">
        <v>16924</v>
      </c>
      <c r="G3567" s="72"/>
      <c r="H3567" s="72"/>
    </row>
    <row r="3568" spans="1:8">
      <c r="A3568" s="70" t="s">
        <v>16925</v>
      </c>
      <c r="B3568" s="71" t="s">
        <v>16926</v>
      </c>
      <c r="C3568" s="62" t="s">
        <v>16927</v>
      </c>
      <c r="D3568" s="63" t="s">
        <v>16928</v>
      </c>
      <c r="G3568" s="72"/>
      <c r="H3568" s="72"/>
    </row>
    <row r="3569" spans="1:8">
      <c r="A3569" s="70" t="s">
        <v>16929</v>
      </c>
      <c r="B3569" s="71" t="s">
        <v>16930</v>
      </c>
      <c r="C3569" s="62" t="s">
        <v>16931</v>
      </c>
      <c r="D3569" s="63" t="s">
        <v>16932</v>
      </c>
      <c r="G3569" s="72"/>
      <c r="H3569" s="72"/>
    </row>
    <row r="3570" spans="1:8">
      <c r="A3570" s="70" t="s">
        <v>16933</v>
      </c>
      <c r="B3570" s="71" t="s">
        <v>16934</v>
      </c>
      <c r="C3570" s="62" t="s">
        <v>16935</v>
      </c>
      <c r="D3570" s="63" t="s">
        <v>16936</v>
      </c>
      <c r="G3570" s="72"/>
      <c r="H3570" s="72"/>
    </row>
    <row r="3571" spans="1:8">
      <c r="A3571" s="70" t="s">
        <v>16937</v>
      </c>
      <c r="B3571" s="71" t="s">
        <v>16938</v>
      </c>
      <c r="C3571" s="62" t="s">
        <v>16939</v>
      </c>
      <c r="D3571" s="63" t="s">
        <v>16940</v>
      </c>
      <c r="G3571" s="72"/>
      <c r="H3571" s="72"/>
    </row>
    <row r="3572" spans="1:8">
      <c r="A3572" s="70" t="s">
        <v>16941</v>
      </c>
      <c r="B3572" s="71" t="s">
        <v>16942</v>
      </c>
      <c r="C3572" s="62" t="s">
        <v>16943</v>
      </c>
      <c r="D3572" s="63" t="s">
        <v>16944</v>
      </c>
      <c r="G3572" s="72"/>
      <c r="H3572" s="72"/>
    </row>
    <row r="3573" spans="1:8">
      <c r="A3573" s="70" t="s">
        <v>16945</v>
      </c>
      <c r="B3573" s="71" t="s">
        <v>16946</v>
      </c>
      <c r="C3573" s="62" t="s">
        <v>16947</v>
      </c>
      <c r="D3573" s="63" t="s">
        <v>16948</v>
      </c>
      <c r="G3573" s="72"/>
      <c r="H3573" s="72"/>
    </row>
    <row r="3574" spans="1:8">
      <c r="A3574" s="70" t="s">
        <v>16949</v>
      </c>
      <c r="B3574" s="71" t="s">
        <v>16950</v>
      </c>
      <c r="C3574" s="62" t="s">
        <v>16951</v>
      </c>
      <c r="D3574" s="63" t="s">
        <v>16952</v>
      </c>
      <c r="G3574" s="72"/>
      <c r="H3574" s="72"/>
    </row>
    <row r="3575" spans="1:8">
      <c r="A3575" s="70" t="s">
        <v>16953</v>
      </c>
      <c r="B3575" s="71" t="s">
        <v>16954</v>
      </c>
      <c r="C3575" s="62" t="s">
        <v>16955</v>
      </c>
      <c r="D3575" s="63" t="s">
        <v>16956</v>
      </c>
      <c r="G3575" s="72"/>
      <c r="H3575" s="72"/>
    </row>
    <row r="3576" spans="1:8">
      <c r="A3576" s="70" t="s">
        <v>16957</v>
      </c>
      <c r="B3576" s="71" t="s">
        <v>16958</v>
      </c>
      <c r="C3576" s="62" t="s">
        <v>16959</v>
      </c>
      <c r="D3576" s="63" t="s">
        <v>16960</v>
      </c>
      <c r="G3576" s="72"/>
      <c r="H3576" s="72"/>
    </row>
    <row r="3577" spans="1:8">
      <c r="A3577" s="70" t="s">
        <v>16961</v>
      </c>
      <c r="B3577" s="71" t="s">
        <v>16962</v>
      </c>
      <c r="C3577" s="62" t="s">
        <v>16963</v>
      </c>
      <c r="D3577" s="63" t="s">
        <v>16964</v>
      </c>
      <c r="G3577" s="72"/>
      <c r="H3577" s="72"/>
    </row>
    <row r="3578" spans="1:8">
      <c r="A3578" s="70" t="s">
        <v>16965</v>
      </c>
      <c r="B3578" s="71" t="s">
        <v>16966</v>
      </c>
      <c r="C3578" s="62" t="s">
        <v>16967</v>
      </c>
      <c r="D3578" s="63" t="s">
        <v>16968</v>
      </c>
      <c r="G3578" s="72"/>
      <c r="H3578" s="72"/>
    </row>
    <row r="3579" spans="1:8">
      <c r="A3579" s="70" t="s">
        <v>16969</v>
      </c>
      <c r="B3579" s="71" t="s">
        <v>16970</v>
      </c>
      <c r="C3579" s="62" t="s">
        <v>16971</v>
      </c>
      <c r="D3579" s="63" t="s">
        <v>16972</v>
      </c>
      <c r="G3579" s="72"/>
      <c r="H3579" s="72"/>
    </row>
    <row r="3580" spans="1:8">
      <c r="A3580" s="70" t="s">
        <v>16973</v>
      </c>
      <c r="B3580" s="71" t="s">
        <v>16974</v>
      </c>
      <c r="C3580" s="62" t="s">
        <v>16975</v>
      </c>
      <c r="D3580" s="63" t="s">
        <v>16976</v>
      </c>
      <c r="G3580" s="72"/>
      <c r="H3580" s="72"/>
    </row>
    <row r="3581" spans="1:8">
      <c r="A3581" s="70" t="s">
        <v>16977</v>
      </c>
      <c r="B3581" s="71" t="s">
        <v>16978</v>
      </c>
      <c r="C3581" s="62" t="s">
        <v>16979</v>
      </c>
      <c r="D3581" s="63" t="s">
        <v>16980</v>
      </c>
      <c r="G3581" s="72"/>
      <c r="H3581" s="72"/>
    </row>
    <row r="3582" spans="1:8">
      <c r="A3582" s="70" t="s">
        <v>16981</v>
      </c>
      <c r="B3582" s="71" t="s">
        <v>16982</v>
      </c>
      <c r="C3582" s="62" t="s">
        <v>16983</v>
      </c>
      <c r="D3582" s="63" t="s">
        <v>16984</v>
      </c>
      <c r="G3582" s="72"/>
      <c r="H3582" s="72"/>
    </row>
    <row r="3583" spans="1:8">
      <c r="A3583" s="70" t="s">
        <v>16985</v>
      </c>
      <c r="B3583" s="71" t="s">
        <v>16986</v>
      </c>
      <c r="C3583" s="62" t="s">
        <v>16987</v>
      </c>
      <c r="D3583" s="63" t="s">
        <v>16988</v>
      </c>
      <c r="G3583" s="72"/>
      <c r="H3583" s="72"/>
    </row>
    <row r="3584" spans="1:8">
      <c r="A3584" s="70" t="s">
        <v>16989</v>
      </c>
      <c r="B3584" s="71" t="s">
        <v>16990</v>
      </c>
      <c r="C3584" s="62" t="s">
        <v>16991</v>
      </c>
      <c r="D3584" s="63" t="s">
        <v>16992</v>
      </c>
      <c r="G3584" s="72"/>
      <c r="H3584" s="72"/>
    </row>
    <row r="3585" spans="1:8">
      <c r="A3585" s="70" t="s">
        <v>16993</v>
      </c>
      <c r="B3585" s="71" t="s">
        <v>16994</v>
      </c>
      <c r="C3585" s="62" t="s">
        <v>16995</v>
      </c>
      <c r="D3585" s="63" t="s">
        <v>16996</v>
      </c>
      <c r="G3585" s="72"/>
      <c r="H3585" s="72"/>
    </row>
    <row r="3586" spans="1:8">
      <c r="A3586" s="70" t="s">
        <v>16997</v>
      </c>
      <c r="B3586" s="71" t="s">
        <v>16998</v>
      </c>
      <c r="C3586" s="62" t="s">
        <v>16999</v>
      </c>
      <c r="D3586" s="63" t="s">
        <v>17000</v>
      </c>
      <c r="G3586" s="72"/>
      <c r="H3586" s="72"/>
    </row>
    <row r="3587" spans="1:8">
      <c r="A3587" s="70" t="s">
        <v>17001</v>
      </c>
      <c r="B3587" s="71" t="s">
        <v>17002</v>
      </c>
      <c r="C3587" s="62" t="s">
        <v>17003</v>
      </c>
      <c r="D3587" s="63" t="s">
        <v>17004</v>
      </c>
      <c r="G3587" s="72"/>
      <c r="H3587" s="72"/>
    </row>
    <row r="3588" spans="1:8">
      <c r="A3588" s="70" t="s">
        <v>17005</v>
      </c>
      <c r="B3588" s="71" t="s">
        <v>17006</v>
      </c>
      <c r="C3588" s="62" t="s">
        <v>17007</v>
      </c>
      <c r="D3588" s="63" t="s">
        <v>17008</v>
      </c>
      <c r="G3588" s="72"/>
      <c r="H3588" s="72"/>
    </row>
    <row r="3589" spans="1:8">
      <c r="A3589" s="70" t="s">
        <v>17009</v>
      </c>
      <c r="B3589" s="71" t="s">
        <v>17010</v>
      </c>
      <c r="C3589" s="62" t="s">
        <v>17011</v>
      </c>
      <c r="D3589" s="63" t="s">
        <v>17012</v>
      </c>
      <c r="G3589" s="72"/>
      <c r="H3589" s="72"/>
    </row>
    <row r="3590" spans="1:8">
      <c r="A3590" s="70" t="s">
        <v>17013</v>
      </c>
      <c r="B3590" s="71" t="s">
        <v>17014</v>
      </c>
      <c r="C3590" s="62" t="s">
        <v>17015</v>
      </c>
      <c r="D3590" s="63" t="s">
        <v>17016</v>
      </c>
      <c r="G3590" s="72"/>
      <c r="H3590" s="72"/>
    </row>
    <row r="3591" spans="1:8">
      <c r="A3591" s="70" t="s">
        <v>17017</v>
      </c>
      <c r="B3591" s="71" t="s">
        <v>17018</v>
      </c>
      <c r="C3591" s="62" t="s">
        <v>17019</v>
      </c>
      <c r="D3591" s="63" t="s">
        <v>17020</v>
      </c>
      <c r="G3591" s="72"/>
      <c r="H3591" s="72"/>
    </row>
    <row r="3592" spans="1:8">
      <c r="A3592" s="70" t="s">
        <v>17021</v>
      </c>
      <c r="B3592" s="71" t="s">
        <v>17022</v>
      </c>
      <c r="C3592" s="62" t="s">
        <v>17023</v>
      </c>
      <c r="D3592" s="63" t="s">
        <v>17024</v>
      </c>
      <c r="G3592" s="72"/>
      <c r="H3592" s="72"/>
    </row>
    <row r="3593" spans="1:8">
      <c r="A3593" s="70" t="s">
        <v>17025</v>
      </c>
      <c r="B3593" s="71" t="s">
        <v>17026</v>
      </c>
      <c r="C3593" s="62" t="s">
        <v>17027</v>
      </c>
      <c r="D3593" s="63" t="s">
        <v>17028</v>
      </c>
      <c r="G3593" s="72"/>
      <c r="H3593" s="72"/>
    </row>
    <row r="3594" spans="1:8">
      <c r="A3594" s="70" t="s">
        <v>17029</v>
      </c>
      <c r="B3594" s="71" t="s">
        <v>17030</v>
      </c>
      <c r="C3594" s="62" t="s">
        <v>17031</v>
      </c>
      <c r="D3594" s="63" t="s">
        <v>17032</v>
      </c>
      <c r="G3594" s="72"/>
      <c r="H3594" s="72"/>
    </row>
    <row r="3595" spans="1:8">
      <c r="A3595" s="70" t="s">
        <v>17033</v>
      </c>
      <c r="B3595" s="71" t="s">
        <v>17034</v>
      </c>
      <c r="C3595" s="62" t="s">
        <v>17035</v>
      </c>
      <c r="D3595" s="63" t="s">
        <v>17036</v>
      </c>
      <c r="G3595" s="72"/>
      <c r="H3595" s="72"/>
    </row>
    <row r="3596" spans="1:8">
      <c r="A3596" s="70" t="s">
        <v>17037</v>
      </c>
      <c r="B3596" s="71" t="s">
        <v>17038</v>
      </c>
      <c r="C3596" s="62" t="s">
        <v>17039</v>
      </c>
      <c r="D3596" s="63" t="s">
        <v>17040</v>
      </c>
      <c r="G3596" s="72"/>
      <c r="H3596" s="72"/>
    </row>
    <row r="3597" spans="1:8">
      <c r="A3597" s="70" t="s">
        <v>17041</v>
      </c>
      <c r="B3597" s="71" t="s">
        <v>17042</v>
      </c>
      <c r="C3597" s="62" t="s">
        <v>17043</v>
      </c>
      <c r="D3597" s="63" t="s">
        <v>17044</v>
      </c>
      <c r="G3597" s="72"/>
      <c r="H3597" s="72"/>
    </row>
    <row r="3598" spans="1:8">
      <c r="A3598" s="70" t="s">
        <v>17045</v>
      </c>
      <c r="B3598" s="71" t="s">
        <v>17046</v>
      </c>
      <c r="C3598" s="62" t="s">
        <v>17047</v>
      </c>
      <c r="D3598" s="63" t="s">
        <v>17048</v>
      </c>
      <c r="G3598" s="72"/>
      <c r="H3598" s="72"/>
    </row>
    <row r="3599" spans="1:8">
      <c r="A3599" s="70" t="s">
        <v>17049</v>
      </c>
      <c r="B3599" s="71" t="s">
        <v>17050</v>
      </c>
      <c r="C3599" s="62" t="s">
        <v>17051</v>
      </c>
      <c r="D3599" s="63" t="s">
        <v>17052</v>
      </c>
      <c r="G3599" s="72"/>
      <c r="H3599" s="72"/>
    </row>
    <row r="3600" spans="1:8">
      <c r="A3600" s="70" t="s">
        <v>17053</v>
      </c>
      <c r="B3600" s="71" t="s">
        <v>17054</v>
      </c>
      <c r="C3600" s="62" t="s">
        <v>17055</v>
      </c>
      <c r="D3600" s="63" t="s">
        <v>17056</v>
      </c>
      <c r="G3600" s="72"/>
      <c r="H3600" s="72"/>
    </row>
    <row r="3601" spans="1:8">
      <c r="A3601" s="70" t="s">
        <v>17057</v>
      </c>
      <c r="B3601" s="71" t="s">
        <v>17058</v>
      </c>
      <c r="C3601" s="62" t="s">
        <v>17059</v>
      </c>
      <c r="D3601" s="63" t="s">
        <v>17060</v>
      </c>
      <c r="G3601" s="72"/>
      <c r="H3601" s="72"/>
    </row>
    <row r="3602" spans="1:8">
      <c r="A3602" s="70" t="s">
        <v>17061</v>
      </c>
      <c r="B3602" s="71" t="s">
        <v>17062</v>
      </c>
      <c r="C3602" s="62" t="s">
        <v>17063</v>
      </c>
      <c r="D3602" s="63" t="s">
        <v>17064</v>
      </c>
      <c r="G3602" s="72"/>
      <c r="H3602" s="72"/>
    </row>
    <row r="3603" spans="1:8">
      <c r="A3603" s="70" t="s">
        <v>17065</v>
      </c>
      <c r="B3603" s="71" t="s">
        <v>17066</v>
      </c>
      <c r="C3603" s="62" t="s">
        <v>17067</v>
      </c>
      <c r="D3603" s="63" t="s">
        <v>17068</v>
      </c>
      <c r="G3603" s="72"/>
      <c r="H3603" s="72"/>
    </row>
    <row r="3604" spans="1:8">
      <c r="A3604" s="70" t="s">
        <v>17069</v>
      </c>
      <c r="B3604" s="71" t="s">
        <v>17070</v>
      </c>
      <c r="C3604" s="62" t="s">
        <v>17071</v>
      </c>
      <c r="D3604" s="63" t="s">
        <v>17072</v>
      </c>
      <c r="G3604" s="72"/>
      <c r="H3604" s="72"/>
    </row>
    <row r="3605" spans="1:8">
      <c r="A3605" s="70" t="s">
        <v>17073</v>
      </c>
      <c r="B3605" s="71" t="s">
        <v>17074</v>
      </c>
      <c r="C3605" s="62" t="s">
        <v>17075</v>
      </c>
      <c r="D3605" s="63" t="s">
        <v>17076</v>
      </c>
      <c r="G3605" s="72"/>
      <c r="H3605" s="72"/>
    </row>
    <row r="3606" spans="1:8">
      <c r="A3606" s="70" t="s">
        <v>17077</v>
      </c>
      <c r="B3606" s="71" t="s">
        <v>17078</v>
      </c>
      <c r="C3606" s="62" t="s">
        <v>17079</v>
      </c>
      <c r="D3606" s="63" t="s">
        <v>17080</v>
      </c>
      <c r="G3606" s="72"/>
      <c r="H3606" s="72"/>
    </row>
    <row r="3607" spans="1:8">
      <c r="A3607" s="70" t="s">
        <v>17081</v>
      </c>
      <c r="B3607" s="71" t="s">
        <v>17082</v>
      </c>
      <c r="C3607" s="62" t="s">
        <v>17083</v>
      </c>
      <c r="D3607" s="63" t="s">
        <v>17084</v>
      </c>
      <c r="G3607" s="72"/>
      <c r="H3607" s="72"/>
    </row>
    <row r="3608" spans="1:8">
      <c r="A3608" s="70" t="s">
        <v>17085</v>
      </c>
      <c r="B3608" s="71" t="s">
        <v>17086</v>
      </c>
      <c r="C3608" s="62" t="s">
        <v>17087</v>
      </c>
      <c r="D3608" s="63" t="s">
        <v>17088</v>
      </c>
      <c r="G3608" s="72"/>
      <c r="H3608" s="72"/>
    </row>
    <row r="3609" spans="1:8">
      <c r="A3609" s="70" t="s">
        <v>17089</v>
      </c>
      <c r="B3609" s="71" t="s">
        <v>17090</v>
      </c>
      <c r="C3609" s="62" t="s">
        <v>17091</v>
      </c>
      <c r="D3609" s="63" t="s">
        <v>17092</v>
      </c>
      <c r="G3609" s="72"/>
      <c r="H3609" s="72"/>
    </row>
    <row r="3610" spans="1:8">
      <c r="A3610" s="70" t="s">
        <v>17093</v>
      </c>
      <c r="B3610" s="71" t="s">
        <v>17094</v>
      </c>
      <c r="C3610" s="62" t="s">
        <v>17095</v>
      </c>
      <c r="D3610" s="63" t="s">
        <v>17096</v>
      </c>
      <c r="G3610" s="72"/>
      <c r="H3610" s="72"/>
    </row>
    <row r="3611" spans="1:8">
      <c r="A3611" s="70" t="s">
        <v>17097</v>
      </c>
      <c r="B3611" s="71" t="s">
        <v>17098</v>
      </c>
      <c r="C3611" s="62" t="s">
        <v>17099</v>
      </c>
      <c r="D3611" s="63" t="s">
        <v>17100</v>
      </c>
      <c r="G3611" s="72"/>
      <c r="H3611" s="72"/>
    </row>
    <row r="3612" spans="1:8">
      <c r="A3612" s="70" t="s">
        <v>17101</v>
      </c>
      <c r="B3612" s="71" t="s">
        <v>17102</v>
      </c>
      <c r="C3612" s="62" t="s">
        <v>17103</v>
      </c>
      <c r="D3612" s="63" t="s">
        <v>17104</v>
      </c>
      <c r="G3612" s="72"/>
      <c r="H3612" s="72"/>
    </row>
    <row r="3613" spans="1:8">
      <c r="A3613" s="70" t="s">
        <v>17105</v>
      </c>
      <c r="B3613" s="71" t="s">
        <v>17106</v>
      </c>
      <c r="C3613" s="62" t="s">
        <v>17107</v>
      </c>
      <c r="D3613" s="63" t="s">
        <v>17108</v>
      </c>
      <c r="G3613" s="72"/>
      <c r="H3613" s="72"/>
    </row>
    <row r="3614" spans="1:8">
      <c r="A3614" s="70" t="s">
        <v>17109</v>
      </c>
      <c r="B3614" s="71" t="s">
        <v>17110</v>
      </c>
      <c r="C3614" s="62" t="s">
        <v>17111</v>
      </c>
      <c r="D3614" s="63" t="s">
        <v>17112</v>
      </c>
      <c r="G3614" s="72"/>
      <c r="H3614" s="72"/>
    </row>
    <row r="3615" spans="1:8">
      <c r="A3615" s="70" t="s">
        <v>17113</v>
      </c>
      <c r="B3615" s="71" t="s">
        <v>17114</v>
      </c>
      <c r="C3615" s="62" t="s">
        <v>17115</v>
      </c>
      <c r="D3615" s="63" t="s">
        <v>17116</v>
      </c>
      <c r="G3615" s="72"/>
      <c r="H3615" s="72"/>
    </row>
    <row r="3616" spans="1:8">
      <c r="A3616" s="70" t="s">
        <v>17117</v>
      </c>
      <c r="B3616" s="71" t="s">
        <v>17118</v>
      </c>
      <c r="C3616" s="62" t="s">
        <v>17119</v>
      </c>
      <c r="D3616" s="63" t="s">
        <v>17120</v>
      </c>
      <c r="G3616" s="72"/>
      <c r="H3616" s="72"/>
    </row>
    <row r="3617" spans="1:8">
      <c r="A3617" s="70" t="s">
        <v>17121</v>
      </c>
      <c r="B3617" s="71" t="s">
        <v>17122</v>
      </c>
      <c r="C3617" s="62" t="s">
        <v>17123</v>
      </c>
      <c r="D3617" s="63" t="s">
        <v>17124</v>
      </c>
      <c r="G3617" s="72"/>
      <c r="H3617" s="72"/>
    </row>
    <row r="3618" spans="1:8">
      <c r="A3618" s="70" t="s">
        <v>17125</v>
      </c>
      <c r="B3618" s="71" t="s">
        <v>17126</v>
      </c>
      <c r="C3618" s="62" t="s">
        <v>17127</v>
      </c>
      <c r="D3618" s="63" t="s">
        <v>17128</v>
      </c>
      <c r="G3618" s="72"/>
      <c r="H3618" s="72"/>
    </row>
    <row r="3619" spans="1:8">
      <c r="A3619" s="70" t="s">
        <v>17129</v>
      </c>
      <c r="B3619" s="71" t="s">
        <v>17130</v>
      </c>
      <c r="C3619" s="62" t="s">
        <v>17131</v>
      </c>
      <c r="D3619" s="63" t="s">
        <v>17132</v>
      </c>
      <c r="G3619" s="72"/>
      <c r="H3619" s="72"/>
    </row>
    <row r="3620" spans="1:8">
      <c r="A3620" s="70" t="s">
        <v>17133</v>
      </c>
      <c r="B3620" s="71" t="s">
        <v>17134</v>
      </c>
      <c r="C3620" s="62" t="s">
        <v>17135</v>
      </c>
      <c r="D3620" s="63" t="s">
        <v>17136</v>
      </c>
      <c r="G3620" s="72"/>
      <c r="H3620" s="72"/>
    </row>
    <row r="3621" spans="1:8">
      <c r="A3621" s="70" t="s">
        <v>17137</v>
      </c>
      <c r="B3621" s="71" t="s">
        <v>17138</v>
      </c>
      <c r="C3621" s="62" t="s">
        <v>17139</v>
      </c>
      <c r="D3621" s="63" t="s">
        <v>17140</v>
      </c>
      <c r="G3621" s="72"/>
      <c r="H3621" s="72"/>
    </row>
    <row r="3622" spans="1:8">
      <c r="A3622" s="70" t="s">
        <v>17141</v>
      </c>
      <c r="B3622" s="71" t="s">
        <v>17142</v>
      </c>
      <c r="C3622" s="62" t="s">
        <v>17143</v>
      </c>
      <c r="D3622" s="63" t="s">
        <v>17144</v>
      </c>
      <c r="G3622" s="72"/>
      <c r="H3622" s="72"/>
    </row>
    <row r="3623" spans="1:8">
      <c r="A3623" s="70" t="s">
        <v>17145</v>
      </c>
      <c r="B3623" s="71" t="s">
        <v>17146</v>
      </c>
      <c r="C3623" s="62" t="s">
        <v>17147</v>
      </c>
      <c r="D3623" s="63" t="s">
        <v>17148</v>
      </c>
      <c r="G3623" s="72"/>
      <c r="H3623" s="72"/>
    </row>
    <row r="3624" spans="1:8">
      <c r="A3624" s="70" t="s">
        <v>17149</v>
      </c>
      <c r="B3624" s="71" t="s">
        <v>17150</v>
      </c>
      <c r="C3624" s="62" t="s">
        <v>17151</v>
      </c>
      <c r="D3624" s="63" t="s">
        <v>17152</v>
      </c>
      <c r="G3624" s="72"/>
      <c r="H3624" s="72"/>
    </row>
    <row r="3625" spans="1:8">
      <c r="A3625" s="70" t="s">
        <v>17153</v>
      </c>
      <c r="B3625" s="71" t="s">
        <v>17154</v>
      </c>
      <c r="C3625" s="62" t="s">
        <v>17155</v>
      </c>
      <c r="D3625" s="63" t="s">
        <v>17156</v>
      </c>
      <c r="G3625" s="72"/>
      <c r="H3625" s="72"/>
    </row>
    <row r="3626" spans="1:8">
      <c r="A3626" s="70" t="s">
        <v>17157</v>
      </c>
      <c r="B3626" s="71" t="s">
        <v>17158</v>
      </c>
      <c r="C3626" s="62" t="s">
        <v>17159</v>
      </c>
      <c r="D3626" s="63" t="s">
        <v>17160</v>
      </c>
      <c r="G3626" s="72"/>
      <c r="H3626" s="72"/>
    </row>
    <row r="3627" spans="1:8">
      <c r="A3627" s="70" t="s">
        <v>17161</v>
      </c>
      <c r="B3627" s="71" t="s">
        <v>17162</v>
      </c>
      <c r="C3627" s="62" t="s">
        <v>17163</v>
      </c>
      <c r="D3627" s="63" t="s">
        <v>17164</v>
      </c>
      <c r="G3627" s="72"/>
      <c r="H3627" s="72"/>
    </row>
    <row r="3628" spans="1:8">
      <c r="A3628" s="70" t="s">
        <v>17165</v>
      </c>
      <c r="B3628" s="71" t="s">
        <v>17166</v>
      </c>
      <c r="C3628" s="62" t="s">
        <v>17167</v>
      </c>
      <c r="D3628" s="63" t="s">
        <v>17168</v>
      </c>
      <c r="G3628" s="72"/>
      <c r="H3628" s="72"/>
    </row>
    <row r="3629" spans="1:8">
      <c r="A3629" s="70" t="s">
        <v>17169</v>
      </c>
      <c r="B3629" s="71" t="s">
        <v>17170</v>
      </c>
      <c r="C3629" s="62" t="s">
        <v>17171</v>
      </c>
      <c r="D3629" s="63" t="s">
        <v>17172</v>
      </c>
      <c r="G3629" s="72"/>
      <c r="H3629" s="72"/>
    </row>
    <row r="3630" spans="1:8" ht="24">
      <c r="A3630" s="70" t="s">
        <v>17173</v>
      </c>
      <c r="B3630" s="71" t="s">
        <v>17174</v>
      </c>
      <c r="C3630" s="62" t="s">
        <v>17175</v>
      </c>
      <c r="D3630" s="63" t="s">
        <v>17176</v>
      </c>
      <c r="G3630" s="72"/>
      <c r="H3630" s="72"/>
    </row>
    <row r="3631" spans="1:8">
      <c r="A3631" s="70" t="s">
        <v>17177</v>
      </c>
      <c r="B3631" s="71" t="s">
        <v>17178</v>
      </c>
      <c r="C3631" s="62" t="s">
        <v>17179</v>
      </c>
      <c r="D3631" s="63" t="s">
        <v>17180</v>
      </c>
      <c r="G3631" s="72"/>
      <c r="H3631" s="72"/>
    </row>
    <row r="3632" spans="1:8">
      <c r="A3632" s="70" t="s">
        <v>17181</v>
      </c>
      <c r="B3632" s="71" t="s">
        <v>17182</v>
      </c>
      <c r="C3632" s="62" t="s">
        <v>17183</v>
      </c>
      <c r="D3632" s="63" t="s">
        <v>17184</v>
      </c>
      <c r="G3632" s="72"/>
      <c r="H3632" s="72"/>
    </row>
    <row r="3633" spans="1:8">
      <c r="A3633" s="70" t="s">
        <v>17185</v>
      </c>
      <c r="B3633" s="71" t="s">
        <v>17186</v>
      </c>
      <c r="C3633" s="62" t="s">
        <v>17187</v>
      </c>
      <c r="D3633" s="63" t="s">
        <v>17188</v>
      </c>
      <c r="G3633" s="72"/>
      <c r="H3633" s="72"/>
    </row>
    <row r="3634" spans="1:8">
      <c r="A3634" s="70" t="s">
        <v>17189</v>
      </c>
      <c r="B3634" s="71" t="s">
        <v>17190</v>
      </c>
      <c r="C3634" s="62" t="s">
        <v>17191</v>
      </c>
      <c r="D3634" s="63" t="s">
        <v>17192</v>
      </c>
      <c r="G3634" s="72"/>
      <c r="H3634" s="72"/>
    </row>
    <row r="3635" spans="1:8">
      <c r="A3635" s="70" t="s">
        <v>17193</v>
      </c>
      <c r="B3635" s="71" t="s">
        <v>17194</v>
      </c>
      <c r="C3635" s="62" t="s">
        <v>17195</v>
      </c>
      <c r="D3635" s="63" t="s">
        <v>17196</v>
      </c>
      <c r="G3635" s="72"/>
      <c r="H3635" s="72"/>
    </row>
    <row r="3636" spans="1:8">
      <c r="A3636" s="70" t="s">
        <v>17197</v>
      </c>
      <c r="B3636" s="71" t="s">
        <v>17198</v>
      </c>
      <c r="C3636" s="62" t="s">
        <v>17199</v>
      </c>
      <c r="D3636" s="63" t="s">
        <v>17200</v>
      </c>
      <c r="G3636" s="72"/>
      <c r="H3636" s="72"/>
    </row>
    <row r="3637" spans="1:8">
      <c r="A3637" s="70" t="s">
        <v>17201</v>
      </c>
      <c r="B3637" s="71" t="s">
        <v>17202</v>
      </c>
      <c r="C3637" s="62" t="s">
        <v>17203</v>
      </c>
      <c r="D3637" s="63" t="s">
        <v>17204</v>
      </c>
      <c r="G3637" s="72"/>
      <c r="H3637" s="72"/>
    </row>
    <row r="3638" spans="1:8">
      <c r="A3638" s="70" t="s">
        <v>17205</v>
      </c>
      <c r="B3638" s="71" t="s">
        <v>17206</v>
      </c>
      <c r="C3638" s="62" t="s">
        <v>17207</v>
      </c>
      <c r="D3638" s="63" t="s">
        <v>17208</v>
      </c>
      <c r="G3638" s="72"/>
      <c r="H3638" s="72"/>
    </row>
    <row r="3639" spans="1:8">
      <c r="A3639" s="70" t="s">
        <v>17209</v>
      </c>
      <c r="B3639" s="71" t="s">
        <v>17210</v>
      </c>
      <c r="C3639" s="62" t="s">
        <v>17211</v>
      </c>
      <c r="D3639" s="63" t="s">
        <v>17212</v>
      </c>
      <c r="G3639" s="72"/>
      <c r="H3639" s="72"/>
    </row>
    <row r="3640" spans="1:8">
      <c r="A3640" s="70" t="s">
        <v>17213</v>
      </c>
      <c r="B3640" s="71" t="s">
        <v>17214</v>
      </c>
      <c r="C3640" s="62" t="s">
        <v>17215</v>
      </c>
      <c r="D3640" s="63" t="s">
        <v>17216</v>
      </c>
      <c r="G3640" s="72"/>
      <c r="H3640" s="72"/>
    </row>
    <row r="3641" spans="1:8">
      <c r="A3641" s="70" t="s">
        <v>17217</v>
      </c>
      <c r="B3641" s="71" t="s">
        <v>17218</v>
      </c>
      <c r="C3641" s="62" t="s">
        <v>17219</v>
      </c>
      <c r="D3641" s="63" t="s">
        <v>17220</v>
      </c>
      <c r="G3641" s="72"/>
      <c r="H3641" s="72"/>
    </row>
    <row r="3642" spans="1:8">
      <c r="A3642" s="70" t="s">
        <v>17221</v>
      </c>
      <c r="B3642" s="71" t="s">
        <v>17222</v>
      </c>
      <c r="C3642" s="62" t="s">
        <v>17223</v>
      </c>
      <c r="D3642" s="63" t="s">
        <v>17224</v>
      </c>
      <c r="G3642" s="72"/>
      <c r="H3642" s="72"/>
    </row>
    <row r="3643" spans="1:8">
      <c r="A3643" s="70" t="s">
        <v>17225</v>
      </c>
      <c r="B3643" s="71" t="s">
        <v>17226</v>
      </c>
      <c r="C3643" s="62" t="s">
        <v>17227</v>
      </c>
      <c r="D3643" s="63" t="s">
        <v>17228</v>
      </c>
      <c r="G3643" s="72"/>
      <c r="H3643" s="72"/>
    </row>
    <row r="3644" spans="1:8">
      <c r="A3644" s="70" t="s">
        <v>17229</v>
      </c>
      <c r="B3644" s="71" t="s">
        <v>17230</v>
      </c>
      <c r="C3644" s="62" t="s">
        <v>17231</v>
      </c>
      <c r="D3644" s="63" t="s">
        <v>17232</v>
      </c>
      <c r="G3644" s="72"/>
      <c r="H3644" s="72"/>
    </row>
    <row r="3645" spans="1:8">
      <c r="A3645" s="70" t="s">
        <v>17233</v>
      </c>
      <c r="B3645" s="71" t="s">
        <v>17234</v>
      </c>
      <c r="C3645" s="62" t="s">
        <v>17235</v>
      </c>
      <c r="D3645" s="63" t="s">
        <v>17236</v>
      </c>
      <c r="G3645" s="72"/>
      <c r="H3645" s="72"/>
    </row>
    <row r="3646" spans="1:8">
      <c r="A3646" s="70" t="s">
        <v>17237</v>
      </c>
      <c r="B3646" s="71" t="s">
        <v>17238</v>
      </c>
      <c r="C3646" s="62" t="s">
        <v>17239</v>
      </c>
      <c r="D3646" s="63" t="s">
        <v>17240</v>
      </c>
      <c r="G3646" s="72"/>
      <c r="H3646" s="72"/>
    </row>
    <row r="3647" spans="1:8">
      <c r="A3647" s="70" t="s">
        <v>17241</v>
      </c>
      <c r="B3647" s="71" t="s">
        <v>17242</v>
      </c>
      <c r="C3647" s="62" t="s">
        <v>17243</v>
      </c>
      <c r="D3647" s="63" t="s">
        <v>17244</v>
      </c>
      <c r="G3647" s="72"/>
      <c r="H3647" s="72"/>
    </row>
    <row r="3648" spans="1:8">
      <c r="A3648" s="70" t="s">
        <v>17245</v>
      </c>
      <c r="B3648" s="71" t="s">
        <v>17246</v>
      </c>
      <c r="C3648" s="62" t="s">
        <v>17247</v>
      </c>
      <c r="D3648" s="63" t="s">
        <v>17248</v>
      </c>
      <c r="G3648" s="72"/>
      <c r="H3648" s="72"/>
    </row>
    <row r="3649" spans="1:8">
      <c r="A3649" s="70" t="s">
        <v>17249</v>
      </c>
      <c r="B3649" s="71" t="s">
        <v>17250</v>
      </c>
      <c r="C3649" s="62" t="s">
        <v>17251</v>
      </c>
      <c r="D3649" s="63" t="s">
        <v>17252</v>
      </c>
      <c r="G3649" s="72"/>
      <c r="H3649" s="72"/>
    </row>
    <row r="3650" spans="1:8" ht="24">
      <c r="A3650" s="70" t="s">
        <v>17253</v>
      </c>
      <c r="B3650" s="71" t="s">
        <v>17254</v>
      </c>
      <c r="C3650" s="62" t="s">
        <v>17255</v>
      </c>
      <c r="D3650" s="63" t="s">
        <v>17256</v>
      </c>
      <c r="G3650" s="72"/>
      <c r="H3650" s="72"/>
    </row>
    <row r="3651" spans="1:8">
      <c r="A3651" s="70" t="s">
        <v>17257</v>
      </c>
      <c r="B3651" s="71" t="s">
        <v>17258</v>
      </c>
      <c r="C3651" s="62" t="s">
        <v>17259</v>
      </c>
      <c r="D3651" s="63" t="s">
        <v>17260</v>
      </c>
      <c r="G3651" s="72"/>
      <c r="H3651" s="72"/>
    </row>
    <row r="3652" spans="1:8">
      <c r="A3652" s="70" t="s">
        <v>17261</v>
      </c>
      <c r="B3652" s="71" t="s">
        <v>17262</v>
      </c>
      <c r="C3652" s="62" t="s">
        <v>17263</v>
      </c>
      <c r="D3652" s="63" t="s">
        <v>17264</v>
      </c>
      <c r="G3652" s="72"/>
      <c r="H3652" s="72"/>
    </row>
    <row r="3653" spans="1:8">
      <c r="A3653" s="70" t="s">
        <v>17265</v>
      </c>
      <c r="B3653" s="71" t="s">
        <v>17266</v>
      </c>
      <c r="C3653" s="62" t="s">
        <v>17267</v>
      </c>
      <c r="D3653" s="63" t="s">
        <v>17268</v>
      </c>
      <c r="G3653" s="72"/>
      <c r="H3653" s="72"/>
    </row>
    <row r="3654" spans="1:8">
      <c r="A3654" s="70" t="s">
        <v>17269</v>
      </c>
      <c r="B3654" s="71" t="s">
        <v>17270</v>
      </c>
      <c r="C3654" s="62" t="s">
        <v>17271</v>
      </c>
      <c r="D3654" s="63" t="s">
        <v>17272</v>
      </c>
      <c r="G3654" s="72"/>
      <c r="H3654" s="72"/>
    </row>
    <row r="3655" spans="1:8">
      <c r="A3655" s="70" t="s">
        <v>17273</v>
      </c>
      <c r="B3655" s="71" t="s">
        <v>17274</v>
      </c>
      <c r="C3655" s="62" t="s">
        <v>17275</v>
      </c>
      <c r="D3655" s="63" t="s">
        <v>17276</v>
      </c>
      <c r="G3655" s="72"/>
      <c r="H3655" s="72"/>
    </row>
    <row r="3656" spans="1:8">
      <c r="A3656" s="70" t="s">
        <v>17277</v>
      </c>
      <c r="B3656" s="71" t="s">
        <v>17278</v>
      </c>
      <c r="C3656" s="62" t="s">
        <v>17279</v>
      </c>
      <c r="D3656" s="63" t="s">
        <v>17280</v>
      </c>
      <c r="G3656" s="72"/>
      <c r="H3656" s="72"/>
    </row>
    <row r="3657" spans="1:8">
      <c r="A3657" s="70" t="s">
        <v>17281</v>
      </c>
      <c r="B3657" s="71" t="s">
        <v>17282</v>
      </c>
      <c r="C3657" s="62" t="s">
        <v>17283</v>
      </c>
      <c r="D3657" s="63" t="s">
        <v>17284</v>
      </c>
      <c r="G3657" s="72"/>
      <c r="H3657" s="72"/>
    </row>
    <row r="3658" spans="1:8">
      <c r="A3658" s="70" t="s">
        <v>17285</v>
      </c>
      <c r="B3658" s="71" t="s">
        <v>17286</v>
      </c>
      <c r="C3658" s="62" t="s">
        <v>17287</v>
      </c>
      <c r="D3658" s="63" t="s">
        <v>17288</v>
      </c>
      <c r="G3658" s="72"/>
      <c r="H3658" s="72"/>
    </row>
    <row r="3659" spans="1:8">
      <c r="A3659" s="70" t="s">
        <v>17289</v>
      </c>
      <c r="B3659" s="71" t="s">
        <v>17290</v>
      </c>
      <c r="C3659" s="62" t="s">
        <v>17291</v>
      </c>
      <c r="D3659" s="63" t="s">
        <v>17292</v>
      </c>
      <c r="G3659" s="72"/>
      <c r="H3659" s="72"/>
    </row>
    <row r="3660" spans="1:8">
      <c r="A3660" s="70" t="s">
        <v>17293</v>
      </c>
      <c r="B3660" s="71" t="s">
        <v>17294</v>
      </c>
      <c r="C3660" s="62" t="s">
        <v>17295</v>
      </c>
      <c r="D3660" s="63" t="s">
        <v>17296</v>
      </c>
      <c r="G3660" s="72"/>
      <c r="H3660" s="72"/>
    </row>
    <row r="3661" spans="1:8">
      <c r="A3661" s="70" t="s">
        <v>17297</v>
      </c>
      <c r="B3661" s="71" t="s">
        <v>17298</v>
      </c>
      <c r="C3661" s="62" t="s">
        <v>17299</v>
      </c>
      <c r="D3661" s="63" t="s">
        <v>17300</v>
      </c>
      <c r="G3661" s="72"/>
      <c r="H3661" s="72"/>
    </row>
    <row r="3662" spans="1:8">
      <c r="A3662" s="70" t="s">
        <v>17301</v>
      </c>
      <c r="B3662" s="71" t="s">
        <v>17302</v>
      </c>
      <c r="C3662" s="62" t="s">
        <v>17303</v>
      </c>
      <c r="D3662" s="63" t="s">
        <v>17304</v>
      </c>
      <c r="G3662" s="72"/>
      <c r="H3662" s="72"/>
    </row>
    <row r="3663" spans="1:8">
      <c r="A3663" s="70" t="s">
        <v>17305</v>
      </c>
      <c r="B3663" s="71" t="s">
        <v>17306</v>
      </c>
      <c r="C3663" s="62" t="s">
        <v>17307</v>
      </c>
      <c r="D3663" s="63" t="s">
        <v>17308</v>
      </c>
      <c r="G3663" s="72"/>
      <c r="H3663" s="72"/>
    </row>
    <row r="3664" spans="1:8">
      <c r="A3664" s="70" t="s">
        <v>17309</v>
      </c>
      <c r="B3664" s="71" t="s">
        <v>17310</v>
      </c>
      <c r="C3664" s="62" t="s">
        <v>17311</v>
      </c>
      <c r="D3664" s="63" t="s">
        <v>17312</v>
      </c>
      <c r="G3664" s="72"/>
      <c r="H3664" s="72"/>
    </row>
    <row r="3665" spans="1:8">
      <c r="A3665" s="70" t="s">
        <v>17313</v>
      </c>
      <c r="B3665" s="71" t="s">
        <v>17314</v>
      </c>
      <c r="C3665" s="62" t="s">
        <v>17315</v>
      </c>
      <c r="D3665" s="63" t="s">
        <v>17316</v>
      </c>
      <c r="G3665" s="72"/>
      <c r="H3665" s="72"/>
    </row>
    <row r="3666" spans="1:8">
      <c r="A3666" s="70" t="s">
        <v>17317</v>
      </c>
      <c r="B3666" s="71" t="s">
        <v>17318</v>
      </c>
      <c r="C3666" s="62" t="s">
        <v>17319</v>
      </c>
      <c r="D3666" s="63" t="s">
        <v>17320</v>
      </c>
      <c r="G3666" s="72"/>
      <c r="H3666" s="72"/>
    </row>
    <row r="3667" spans="1:8">
      <c r="A3667" s="70" t="s">
        <v>17321</v>
      </c>
      <c r="B3667" s="71" t="s">
        <v>17322</v>
      </c>
      <c r="C3667" s="62" t="s">
        <v>17323</v>
      </c>
      <c r="D3667" s="63" t="s">
        <v>17324</v>
      </c>
      <c r="G3667" s="72"/>
      <c r="H3667" s="72"/>
    </row>
    <row r="3668" spans="1:8">
      <c r="A3668" s="70" t="s">
        <v>17325</v>
      </c>
      <c r="B3668" s="71" t="s">
        <v>17326</v>
      </c>
      <c r="C3668" s="62" t="s">
        <v>17327</v>
      </c>
      <c r="D3668" s="63" t="s">
        <v>17328</v>
      </c>
      <c r="G3668" s="72"/>
      <c r="H3668" s="72"/>
    </row>
    <row r="3669" spans="1:8">
      <c r="A3669" s="70" t="s">
        <v>17329</v>
      </c>
      <c r="B3669" s="71" t="s">
        <v>17330</v>
      </c>
      <c r="C3669" s="62" t="s">
        <v>17331</v>
      </c>
      <c r="D3669" s="63" t="s">
        <v>17332</v>
      </c>
      <c r="G3669" s="72"/>
      <c r="H3669" s="72"/>
    </row>
    <row r="3670" spans="1:8">
      <c r="A3670" s="70" t="s">
        <v>17333</v>
      </c>
      <c r="B3670" s="71" t="s">
        <v>17334</v>
      </c>
      <c r="C3670" s="62" t="s">
        <v>17335</v>
      </c>
      <c r="D3670" s="63" t="s">
        <v>17336</v>
      </c>
      <c r="G3670" s="72"/>
      <c r="H3670" s="72"/>
    </row>
    <row r="3671" spans="1:8">
      <c r="A3671" s="70" t="s">
        <v>17337</v>
      </c>
      <c r="B3671" s="71" t="s">
        <v>17338</v>
      </c>
      <c r="C3671" s="62" t="s">
        <v>17339</v>
      </c>
      <c r="D3671" s="63" t="s">
        <v>17340</v>
      </c>
      <c r="G3671" s="72"/>
      <c r="H3671" s="72"/>
    </row>
    <row r="3672" spans="1:8">
      <c r="A3672" s="70" t="s">
        <v>17341</v>
      </c>
      <c r="B3672" s="71" t="s">
        <v>17342</v>
      </c>
      <c r="C3672" s="62" t="s">
        <v>17343</v>
      </c>
      <c r="D3672" s="63" t="s">
        <v>17344</v>
      </c>
      <c r="G3672" s="72"/>
      <c r="H3672" s="72"/>
    </row>
    <row r="3673" spans="1:8">
      <c r="A3673" s="70" t="s">
        <v>17345</v>
      </c>
      <c r="B3673" s="71" t="s">
        <v>17346</v>
      </c>
      <c r="C3673" s="62" t="s">
        <v>17347</v>
      </c>
      <c r="D3673" s="63" t="s">
        <v>17348</v>
      </c>
      <c r="G3673" s="72"/>
      <c r="H3673" s="72"/>
    </row>
    <row r="3674" spans="1:8">
      <c r="A3674" s="70" t="s">
        <v>17349</v>
      </c>
      <c r="B3674" s="71" t="s">
        <v>17350</v>
      </c>
      <c r="C3674" s="62" t="s">
        <v>17351</v>
      </c>
      <c r="D3674" s="63" t="s">
        <v>17352</v>
      </c>
      <c r="G3674" s="72"/>
      <c r="H3674" s="72"/>
    </row>
    <row r="3675" spans="1:8">
      <c r="A3675" s="70" t="s">
        <v>17353</v>
      </c>
      <c r="B3675" s="71" t="s">
        <v>17354</v>
      </c>
      <c r="C3675" s="62" t="s">
        <v>17355</v>
      </c>
      <c r="D3675" s="63" t="s">
        <v>17356</v>
      </c>
      <c r="G3675" s="72"/>
      <c r="H3675" s="72"/>
    </row>
    <row r="3676" spans="1:8">
      <c r="A3676" s="70" t="s">
        <v>17357</v>
      </c>
      <c r="B3676" s="71" t="s">
        <v>17358</v>
      </c>
      <c r="C3676" s="62" t="s">
        <v>17359</v>
      </c>
      <c r="D3676" s="63" t="s">
        <v>17360</v>
      </c>
      <c r="G3676" s="72"/>
      <c r="H3676" s="72"/>
    </row>
    <row r="3677" spans="1:8">
      <c r="A3677" s="70" t="s">
        <v>17361</v>
      </c>
      <c r="B3677" s="71" t="s">
        <v>17362</v>
      </c>
      <c r="C3677" s="62" t="s">
        <v>17363</v>
      </c>
      <c r="D3677" s="63" t="s">
        <v>17364</v>
      </c>
      <c r="G3677" s="72"/>
      <c r="H3677" s="72"/>
    </row>
    <row r="3678" spans="1:8">
      <c r="A3678" s="70" t="s">
        <v>17365</v>
      </c>
      <c r="B3678" s="71" t="s">
        <v>17366</v>
      </c>
      <c r="C3678" s="62" t="s">
        <v>17367</v>
      </c>
      <c r="D3678" s="63" t="s">
        <v>17368</v>
      </c>
      <c r="G3678" s="72"/>
      <c r="H3678" s="72"/>
    </row>
    <row r="3679" spans="1:8">
      <c r="A3679" s="70" t="s">
        <v>17369</v>
      </c>
      <c r="B3679" s="71" t="s">
        <v>17370</v>
      </c>
      <c r="C3679" s="62" t="s">
        <v>17371</v>
      </c>
      <c r="D3679" s="63" t="s">
        <v>17372</v>
      </c>
      <c r="G3679" s="72"/>
      <c r="H3679" s="72"/>
    </row>
    <row r="3680" spans="1:8">
      <c r="A3680" s="70" t="s">
        <v>17373</v>
      </c>
      <c r="B3680" s="71" t="s">
        <v>17374</v>
      </c>
      <c r="C3680" s="62" t="s">
        <v>17375</v>
      </c>
      <c r="D3680" s="63" t="s">
        <v>17376</v>
      </c>
      <c r="G3680" s="72"/>
      <c r="H3680" s="72"/>
    </row>
    <row r="3681" spans="1:8">
      <c r="A3681" s="70" t="s">
        <v>17377</v>
      </c>
      <c r="B3681" s="71" t="s">
        <v>17378</v>
      </c>
      <c r="C3681" s="62" t="s">
        <v>17379</v>
      </c>
      <c r="D3681" s="63" t="s">
        <v>17380</v>
      </c>
      <c r="G3681" s="72"/>
      <c r="H3681" s="72"/>
    </row>
    <row r="3682" spans="1:8">
      <c r="A3682" s="70" t="s">
        <v>17381</v>
      </c>
      <c r="B3682" s="71" t="s">
        <v>17382</v>
      </c>
      <c r="C3682" s="62" t="s">
        <v>17383</v>
      </c>
      <c r="D3682" s="63" t="s">
        <v>17384</v>
      </c>
      <c r="G3682" s="72"/>
      <c r="H3682" s="72"/>
    </row>
    <row r="3683" spans="1:8">
      <c r="A3683" s="70" t="s">
        <v>17385</v>
      </c>
      <c r="B3683" s="71" t="s">
        <v>17386</v>
      </c>
      <c r="C3683" s="62" t="s">
        <v>17387</v>
      </c>
      <c r="D3683" s="63" t="s">
        <v>17388</v>
      </c>
      <c r="G3683" s="72"/>
      <c r="H3683" s="72"/>
    </row>
    <row r="3684" spans="1:8">
      <c r="A3684" s="70" t="s">
        <v>17389</v>
      </c>
      <c r="B3684" s="71" t="s">
        <v>17390</v>
      </c>
      <c r="C3684" s="62" t="s">
        <v>17391</v>
      </c>
      <c r="D3684" s="63" t="s">
        <v>17392</v>
      </c>
      <c r="G3684" s="72"/>
      <c r="H3684" s="72"/>
    </row>
    <row r="3685" spans="1:8">
      <c r="A3685" s="70" t="s">
        <v>17393</v>
      </c>
      <c r="B3685" s="71" t="s">
        <v>17394</v>
      </c>
      <c r="C3685" s="62" t="s">
        <v>17395</v>
      </c>
      <c r="D3685" s="63" t="s">
        <v>17396</v>
      </c>
      <c r="G3685" s="72"/>
      <c r="H3685" s="72"/>
    </row>
    <row r="3686" spans="1:8">
      <c r="A3686" s="70" t="s">
        <v>17397</v>
      </c>
      <c r="B3686" s="71" t="s">
        <v>17398</v>
      </c>
      <c r="C3686" s="62" t="s">
        <v>17399</v>
      </c>
      <c r="D3686" s="63" t="s">
        <v>17400</v>
      </c>
      <c r="G3686" s="72"/>
      <c r="H3686" s="72"/>
    </row>
    <row r="3687" spans="1:8">
      <c r="A3687" s="70" t="s">
        <v>17401</v>
      </c>
      <c r="B3687" s="71" t="s">
        <v>17402</v>
      </c>
      <c r="C3687" s="62" t="s">
        <v>17403</v>
      </c>
      <c r="D3687" s="63" t="s">
        <v>17404</v>
      </c>
      <c r="G3687" s="72"/>
      <c r="H3687" s="72"/>
    </row>
    <row r="3688" spans="1:8">
      <c r="A3688" s="70" t="s">
        <v>17405</v>
      </c>
      <c r="B3688" s="71" t="s">
        <v>17406</v>
      </c>
      <c r="C3688" s="62" t="s">
        <v>17407</v>
      </c>
      <c r="D3688" s="63" t="s">
        <v>17408</v>
      </c>
      <c r="G3688" s="72"/>
      <c r="H3688" s="72"/>
    </row>
    <row r="3689" spans="1:8">
      <c r="A3689" s="70" t="s">
        <v>17409</v>
      </c>
      <c r="B3689" s="71" t="s">
        <v>17410</v>
      </c>
      <c r="C3689" s="62" t="s">
        <v>17411</v>
      </c>
      <c r="D3689" s="63" t="s">
        <v>17412</v>
      </c>
      <c r="G3689" s="72"/>
      <c r="H3689" s="72"/>
    </row>
    <row r="3690" spans="1:8">
      <c r="A3690" s="70" t="s">
        <v>17413</v>
      </c>
      <c r="B3690" s="71" t="s">
        <v>17414</v>
      </c>
      <c r="C3690" s="62" t="s">
        <v>17415</v>
      </c>
      <c r="D3690" s="63" t="s">
        <v>17416</v>
      </c>
      <c r="G3690" s="72"/>
      <c r="H3690" s="72"/>
    </row>
    <row r="3691" spans="1:8">
      <c r="A3691" s="70" t="s">
        <v>17417</v>
      </c>
      <c r="B3691" s="71" t="s">
        <v>17418</v>
      </c>
      <c r="C3691" s="62" t="s">
        <v>17419</v>
      </c>
      <c r="D3691" s="63" t="s">
        <v>17420</v>
      </c>
      <c r="G3691" s="72"/>
      <c r="H3691" s="72"/>
    </row>
    <row r="3692" spans="1:8">
      <c r="A3692" s="70" t="s">
        <v>17421</v>
      </c>
      <c r="B3692" s="71" t="s">
        <v>17422</v>
      </c>
      <c r="C3692" s="62" t="s">
        <v>17423</v>
      </c>
      <c r="D3692" s="63" t="s">
        <v>17424</v>
      </c>
      <c r="G3692" s="72"/>
      <c r="H3692" s="72"/>
    </row>
    <row r="3693" spans="1:8">
      <c r="A3693" s="70" t="s">
        <v>17425</v>
      </c>
      <c r="B3693" s="71" t="s">
        <v>17426</v>
      </c>
      <c r="C3693" s="62" t="s">
        <v>17427</v>
      </c>
      <c r="D3693" s="63" t="s">
        <v>17428</v>
      </c>
      <c r="G3693" s="72"/>
      <c r="H3693" s="72"/>
    </row>
    <row r="3694" spans="1:8">
      <c r="A3694" s="70" t="s">
        <v>17429</v>
      </c>
      <c r="B3694" s="71" t="s">
        <v>17430</v>
      </c>
      <c r="C3694" s="62" t="s">
        <v>17431</v>
      </c>
      <c r="D3694" s="63" t="s">
        <v>17432</v>
      </c>
      <c r="G3694" s="72"/>
      <c r="H3694" s="72"/>
    </row>
    <row r="3695" spans="1:8">
      <c r="A3695" s="70" t="s">
        <v>17433</v>
      </c>
      <c r="B3695" s="71" t="s">
        <v>17434</v>
      </c>
      <c r="C3695" s="62" t="s">
        <v>17435</v>
      </c>
      <c r="D3695" s="63" t="s">
        <v>17436</v>
      </c>
      <c r="G3695" s="72"/>
      <c r="H3695" s="72"/>
    </row>
    <row r="3696" spans="1:8">
      <c r="A3696" s="70" t="s">
        <v>17437</v>
      </c>
      <c r="B3696" s="71" t="s">
        <v>17438</v>
      </c>
      <c r="C3696" s="62" t="s">
        <v>17439</v>
      </c>
      <c r="D3696" s="63" t="s">
        <v>17440</v>
      </c>
      <c r="G3696" s="72"/>
      <c r="H3696" s="72"/>
    </row>
    <row r="3697" spans="1:8">
      <c r="A3697" s="70" t="s">
        <v>17441</v>
      </c>
      <c r="B3697" s="71" t="s">
        <v>17442</v>
      </c>
      <c r="C3697" s="62" t="s">
        <v>17443</v>
      </c>
      <c r="D3697" s="63" t="s">
        <v>17444</v>
      </c>
      <c r="G3697" s="72"/>
      <c r="H3697" s="72"/>
    </row>
    <row r="3698" spans="1:8">
      <c r="A3698" s="70" t="s">
        <v>17445</v>
      </c>
      <c r="B3698" s="71" t="s">
        <v>17446</v>
      </c>
      <c r="C3698" s="62" t="s">
        <v>17447</v>
      </c>
      <c r="D3698" s="63" t="s">
        <v>17448</v>
      </c>
      <c r="G3698" s="72"/>
      <c r="H3698" s="72"/>
    </row>
    <row r="3699" spans="1:8">
      <c r="A3699" s="70" t="s">
        <v>17449</v>
      </c>
      <c r="B3699" s="71" t="s">
        <v>17450</v>
      </c>
      <c r="C3699" s="62" t="s">
        <v>17451</v>
      </c>
      <c r="D3699" s="63" t="s">
        <v>17452</v>
      </c>
      <c r="G3699" s="72"/>
      <c r="H3699" s="72"/>
    </row>
    <row r="3700" spans="1:8">
      <c r="A3700" s="70" t="s">
        <v>17453</v>
      </c>
      <c r="B3700" s="71" t="s">
        <v>17454</v>
      </c>
      <c r="C3700" s="62" t="s">
        <v>17455</v>
      </c>
      <c r="D3700" s="63" t="s">
        <v>17456</v>
      </c>
      <c r="G3700" s="72"/>
      <c r="H3700" s="72"/>
    </row>
    <row r="3701" spans="1:8">
      <c r="A3701" s="70" t="s">
        <v>17457</v>
      </c>
      <c r="B3701" s="71" t="s">
        <v>17458</v>
      </c>
      <c r="C3701" s="62" t="s">
        <v>17459</v>
      </c>
      <c r="D3701" s="63" t="s">
        <v>17460</v>
      </c>
      <c r="G3701" s="72"/>
      <c r="H3701" s="72"/>
    </row>
    <row r="3702" spans="1:8">
      <c r="A3702" s="70" t="s">
        <v>17461</v>
      </c>
      <c r="B3702" s="71" t="s">
        <v>17462</v>
      </c>
      <c r="C3702" s="62" t="s">
        <v>17463</v>
      </c>
      <c r="D3702" s="63" t="s">
        <v>17464</v>
      </c>
      <c r="G3702" s="72"/>
      <c r="H3702" s="72"/>
    </row>
    <row r="3703" spans="1:8">
      <c r="A3703" s="70" t="s">
        <v>17465</v>
      </c>
      <c r="B3703" s="71" t="s">
        <v>17466</v>
      </c>
      <c r="C3703" s="62" t="s">
        <v>17467</v>
      </c>
      <c r="D3703" s="63" t="s">
        <v>17468</v>
      </c>
      <c r="G3703" s="72"/>
      <c r="H3703" s="72"/>
    </row>
    <row r="3704" spans="1:8">
      <c r="A3704" s="70" t="s">
        <v>17469</v>
      </c>
      <c r="B3704" s="71" t="s">
        <v>17470</v>
      </c>
      <c r="C3704" s="62" t="s">
        <v>17471</v>
      </c>
      <c r="D3704" s="63" t="s">
        <v>17472</v>
      </c>
      <c r="G3704" s="72"/>
      <c r="H3704" s="72"/>
    </row>
    <row r="3705" spans="1:8">
      <c r="A3705" s="70" t="s">
        <v>17473</v>
      </c>
      <c r="B3705" s="71" t="s">
        <v>17474</v>
      </c>
      <c r="C3705" s="62" t="s">
        <v>17475</v>
      </c>
      <c r="D3705" s="63" t="s">
        <v>17476</v>
      </c>
      <c r="G3705" s="72"/>
      <c r="H3705" s="72"/>
    </row>
    <row r="3706" spans="1:8">
      <c r="A3706" s="70" t="s">
        <v>17477</v>
      </c>
      <c r="B3706" s="71" t="s">
        <v>17478</v>
      </c>
      <c r="C3706" s="62" t="s">
        <v>17479</v>
      </c>
      <c r="D3706" s="63" t="s">
        <v>17480</v>
      </c>
      <c r="G3706" s="72"/>
      <c r="H3706" s="72"/>
    </row>
    <row r="3707" spans="1:8">
      <c r="A3707" s="70" t="s">
        <v>17481</v>
      </c>
      <c r="B3707" s="71" t="s">
        <v>17482</v>
      </c>
      <c r="C3707" s="62" t="s">
        <v>17483</v>
      </c>
      <c r="D3707" s="63" t="s">
        <v>17484</v>
      </c>
      <c r="G3707" s="72"/>
      <c r="H3707" s="72"/>
    </row>
    <row r="3708" spans="1:8">
      <c r="A3708" s="70" t="s">
        <v>17485</v>
      </c>
      <c r="B3708" s="71" t="s">
        <v>17486</v>
      </c>
      <c r="C3708" s="62" t="s">
        <v>17487</v>
      </c>
      <c r="D3708" s="63" t="s">
        <v>17488</v>
      </c>
      <c r="G3708" s="72"/>
      <c r="H3708" s="72"/>
    </row>
    <row r="3709" spans="1:8">
      <c r="A3709" s="70" t="s">
        <v>17489</v>
      </c>
      <c r="B3709" s="71" t="s">
        <v>17490</v>
      </c>
      <c r="C3709" s="62" t="s">
        <v>17491</v>
      </c>
      <c r="D3709" s="63" t="s">
        <v>17492</v>
      </c>
      <c r="G3709" s="72"/>
      <c r="H3709" s="72"/>
    </row>
    <row r="3710" spans="1:8">
      <c r="A3710" s="70" t="s">
        <v>17493</v>
      </c>
      <c r="B3710" s="71" t="s">
        <v>17494</v>
      </c>
      <c r="C3710" s="62" t="s">
        <v>17495</v>
      </c>
      <c r="D3710" s="63" t="s">
        <v>17496</v>
      </c>
      <c r="G3710" s="72"/>
      <c r="H3710" s="72"/>
    </row>
    <row r="3711" spans="1:8">
      <c r="A3711" s="70" t="s">
        <v>17497</v>
      </c>
      <c r="B3711" s="71" t="s">
        <v>17498</v>
      </c>
      <c r="C3711" s="62" t="s">
        <v>17499</v>
      </c>
      <c r="D3711" s="63" t="s">
        <v>17500</v>
      </c>
      <c r="G3711" s="72"/>
      <c r="H3711" s="72"/>
    </row>
    <row r="3712" spans="1:8">
      <c r="A3712" s="70" t="s">
        <v>17501</v>
      </c>
      <c r="B3712" s="71" t="s">
        <v>17502</v>
      </c>
      <c r="C3712" s="62" t="s">
        <v>17503</v>
      </c>
      <c r="D3712" s="63" t="s">
        <v>17504</v>
      </c>
      <c r="G3712" s="72"/>
      <c r="H3712" s="72"/>
    </row>
    <row r="3713" spans="1:8">
      <c r="A3713" s="70" t="s">
        <v>17505</v>
      </c>
      <c r="B3713" s="71" t="s">
        <v>17506</v>
      </c>
      <c r="C3713" s="62" t="s">
        <v>17507</v>
      </c>
      <c r="D3713" s="63" t="s">
        <v>17508</v>
      </c>
      <c r="G3713" s="72"/>
      <c r="H3713" s="72"/>
    </row>
    <row r="3714" spans="1:8">
      <c r="A3714" s="70" t="s">
        <v>17509</v>
      </c>
      <c r="B3714" s="71" t="s">
        <v>17510</v>
      </c>
      <c r="C3714" s="62" t="s">
        <v>17511</v>
      </c>
      <c r="D3714" s="63" t="s">
        <v>17512</v>
      </c>
      <c r="G3714" s="72"/>
      <c r="H3714" s="72"/>
    </row>
    <row r="3715" spans="1:8">
      <c r="A3715" s="70" t="s">
        <v>17513</v>
      </c>
      <c r="B3715" s="71" t="s">
        <v>17514</v>
      </c>
      <c r="C3715" s="62" t="s">
        <v>17515</v>
      </c>
      <c r="D3715" s="63" t="s">
        <v>17516</v>
      </c>
      <c r="G3715" s="72"/>
      <c r="H3715" s="72"/>
    </row>
    <row r="3716" spans="1:8">
      <c r="A3716" s="70" t="s">
        <v>17517</v>
      </c>
      <c r="B3716" s="71" t="s">
        <v>17518</v>
      </c>
      <c r="C3716" s="62" t="s">
        <v>17519</v>
      </c>
      <c r="D3716" s="63" t="s">
        <v>17520</v>
      </c>
      <c r="G3716" s="72"/>
      <c r="H3716" s="72"/>
    </row>
    <row r="3717" spans="1:8">
      <c r="A3717" s="70" t="s">
        <v>17521</v>
      </c>
      <c r="B3717" s="71" t="s">
        <v>17522</v>
      </c>
      <c r="C3717" s="62" t="s">
        <v>17523</v>
      </c>
      <c r="D3717" s="63" t="s">
        <v>17524</v>
      </c>
      <c r="G3717" s="72"/>
      <c r="H3717" s="72"/>
    </row>
    <row r="3718" spans="1:8">
      <c r="A3718" s="70" t="s">
        <v>17525</v>
      </c>
      <c r="B3718" s="71" t="s">
        <v>17526</v>
      </c>
      <c r="C3718" s="62" t="s">
        <v>17527</v>
      </c>
      <c r="D3718" s="63" t="s">
        <v>17528</v>
      </c>
      <c r="G3718" s="72"/>
      <c r="H3718" s="72"/>
    </row>
    <row r="3719" spans="1:8">
      <c r="A3719" s="70" t="s">
        <v>17529</v>
      </c>
      <c r="B3719" s="71" t="s">
        <v>17530</v>
      </c>
      <c r="C3719" s="62" t="s">
        <v>17531</v>
      </c>
      <c r="D3719" s="63" t="s">
        <v>17532</v>
      </c>
      <c r="G3719" s="72"/>
      <c r="H3719" s="72"/>
    </row>
    <row r="3720" spans="1:8">
      <c r="A3720" s="70" t="s">
        <v>17533</v>
      </c>
      <c r="B3720" s="71" t="s">
        <v>17534</v>
      </c>
      <c r="C3720" s="62" t="s">
        <v>17535</v>
      </c>
      <c r="D3720" s="63" t="s">
        <v>17536</v>
      </c>
      <c r="G3720" s="72"/>
      <c r="H3720" s="72"/>
    </row>
    <row r="3721" spans="1:8">
      <c r="A3721" s="70" t="s">
        <v>17537</v>
      </c>
      <c r="B3721" s="71" t="s">
        <v>17538</v>
      </c>
      <c r="C3721" s="62" t="s">
        <v>17539</v>
      </c>
      <c r="D3721" s="63" t="s">
        <v>17540</v>
      </c>
      <c r="G3721" s="72"/>
      <c r="H3721" s="72"/>
    </row>
    <row r="3722" spans="1:8">
      <c r="A3722" s="70" t="s">
        <v>17541</v>
      </c>
      <c r="B3722" s="71" t="s">
        <v>17542</v>
      </c>
      <c r="C3722" s="62" t="s">
        <v>17543</v>
      </c>
      <c r="D3722" s="63" t="s">
        <v>17544</v>
      </c>
      <c r="G3722" s="72"/>
      <c r="H3722" s="72"/>
    </row>
    <row r="3723" spans="1:8">
      <c r="A3723" s="70" t="s">
        <v>17545</v>
      </c>
      <c r="B3723" s="71" t="s">
        <v>17546</v>
      </c>
      <c r="C3723" s="62" t="s">
        <v>17547</v>
      </c>
      <c r="D3723" s="63" t="s">
        <v>17548</v>
      </c>
      <c r="G3723" s="72"/>
      <c r="H3723" s="72"/>
    </row>
    <row r="3724" spans="1:8">
      <c r="A3724" s="70" t="s">
        <v>17549</v>
      </c>
      <c r="B3724" s="71" t="s">
        <v>17550</v>
      </c>
      <c r="C3724" s="62" t="s">
        <v>17551</v>
      </c>
      <c r="D3724" s="63" t="s">
        <v>17552</v>
      </c>
      <c r="G3724" s="72"/>
      <c r="H3724" s="72"/>
    </row>
    <row r="3725" spans="1:8">
      <c r="A3725" s="70" t="s">
        <v>17553</v>
      </c>
      <c r="B3725" s="71" t="s">
        <v>17554</v>
      </c>
      <c r="C3725" s="62" t="s">
        <v>17555</v>
      </c>
      <c r="D3725" s="63" t="s">
        <v>17556</v>
      </c>
      <c r="G3725" s="72"/>
      <c r="H3725" s="72"/>
    </row>
    <row r="3726" spans="1:8">
      <c r="A3726" s="70" t="s">
        <v>17557</v>
      </c>
      <c r="B3726" s="71" t="s">
        <v>17558</v>
      </c>
      <c r="C3726" s="62" t="s">
        <v>17559</v>
      </c>
      <c r="D3726" s="63" t="s">
        <v>17560</v>
      </c>
      <c r="G3726" s="72"/>
      <c r="H3726" s="72"/>
    </row>
    <row r="3727" spans="1:8">
      <c r="A3727" s="70" t="s">
        <v>17561</v>
      </c>
      <c r="B3727" s="71" t="s">
        <v>17562</v>
      </c>
      <c r="C3727" s="62" t="s">
        <v>17563</v>
      </c>
      <c r="D3727" s="63" t="s">
        <v>17564</v>
      </c>
      <c r="G3727" s="72"/>
      <c r="H3727" s="72"/>
    </row>
    <row r="3728" spans="1:8">
      <c r="A3728" s="70" t="s">
        <v>17565</v>
      </c>
      <c r="B3728" s="71" t="s">
        <v>17566</v>
      </c>
      <c r="C3728" s="62" t="s">
        <v>17567</v>
      </c>
      <c r="D3728" s="63" t="s">
        <v>17568</v>
      </c>
      <c r="G3728" s="72"/>
      <c r="H3728" s="72"/>
    </row>
    <row r="3729" spans="1:8">
      <c r="A3729" s="70" t="s">
        <v>17569</v>
      </c>
      <c r="B3729" s="71" t="s">
        <v>17570</v>
      </c>
      <c r="C3729" s="62" t="s">
        <v>17571</v>
      </c>
      <c r="D3729" s="63" t="s">
        <v>17572</v>
      </c>
      <c r="G3729" s="72"/>
      <c r="H3729" s="72"/>
    </row>
    <row r="3730" spans="1:8">
      <c r="A3730" s="70" t="s">
        <v>17573</v>
      </c>
      <c r="B3730" s="71" t="s">
        <v>17574</v>
      </c>
      <c r="C3730" s="62" t="s">
        <v>17575</v>
      </c>
      <c r="D3730" s="63" t="s">
        <v>17576</v>
      </c>
      <c r="G3730" s="72"/>
      <c r="H3730" s="72"/>
    </row>
    <row r="3731" spans="1:8">
      <c r="A3731" s="70" t="s">
        <v>17577</v>
      </c>
      <c r="B3731" s="71" t="s">
        <v>17578</v>
      </c>
      <c r="C3731" s="62" t="s">
        <v>17579</v>
      </c>
      <c r="D3731" s="63" t="s">
        <v>17580</v>
      </c>
      <c r="G3731" s="72"/>
      <c r="H3731" s="72"/>
    </row>
    <row r="3732" spans="1:8">
      <c r="A3732" s="70" t="s">
        <v>17581</v>
      </c>
      <c r="B3732" s="71" t="s">
        <v>17582</v>
      </c>
      <c r="C3732" s="62" t="s">
        <v>17583</v>
      </c>
      <c r="D3732" s="63" t="s">
        <v>17584</v>
      </c>
      <c r="G3732" s="72"/>
      <c r="H3732" s="72"/>
    </row>
    <row r="3733" spans="1:8">
      <c r="A3733" s="70" t="s">
        <v>17585</v>
      </c>
      <c r="B3733" s="71" t="s">
        <v>17586</v>
      </c>
      <c r="C3733" s="62" t="s">
        <v>17587</v>
      </c>
      <c r="D3733" s="63" t="s">
        <v>17588</v>
      </c>
      <c r="G3733" s="72"/>
      <c r="H3733" s="72"/>
    </row>
    <row r="3734" spans="1:8">
      <c r="A3734" s="70" t="s">
        <v>17589</v>
      </c>
      <c r="B3734" s="71" t="s">
        <v>17590</v>
      </c>
      <c r="C3734" s="62" t="s">
        <v>17591</v>
      </c>
      <c r="D3734" s="63" t="s">
        <v>17592</v>
      </c>
      <c r="G3734" s="72"/>
      <c r="H3734" s="72"/>
    </row>
    <row r="3735" spans="1:8">
      <c r="A3735" s="70" t="s">
        <v>17593</v>
      </c>
      <c r="B3735" s="71" t="s">
        <v>17594</v>
      </c>
      <c r="C3735" s="62" t="s">
        <v>17595</v>
      </c>
      <c r="D3735" s="63" t="s">
        <v>17596</v>
      </c>
      <c r="G3735" s="72"/>
      <c r="H3735" s="72"/>
    </row>
    <row r="3736" spans="1:8">
      <c r="A3736" s="70" t="s">
        <v>17597</v>
      </c>
      <c r="B3736" s="71" t="s">
        <v>17598</v>
      </c>
      <c r="C3736" s="62" t="s">
        <v>17599</v>
      </c>
      <c r="D3736" s="63" t="s">
        <v>17600</v>
      </c>
      <c r="G3736" s="72"/>
      <c r="H3736" s="72"/>
    </row>
    <row r="3737" spans="1:8">
      <c r="A3737" s="70" t="s">
        <v>17601</v>
      </c>
      <c r="B3737" s="71" t="s">
        <v>17602</v>
      </c>
      <c r="C3737" s="62" t="s">
        <v>17603</v>
      </c>
      <c r="D3737" s="63" t="s">
        <v>17604</v>
      </c>
      <c r="G3737" s="72"/>
      <c r="H3737" s="72"/>
    </row>
    <row r="3738" spans="1:8">
      <c r="A3738" s="70" t="s">
        <v>17605</v>
      </c>
      <c r="B3738" s="71" t="s">
        <v>17606</v>
      </c>
      <c r="C3738" s="62" t="s">
        <v>17607</v>
      </c>
      <c r="D3738" s="63" t="s">
        <v>17608</v>
      </c>
      <c r="G3738" s="72"/>
      <c r="H3738" s="72"/>
    </row>
    <row r="3739" spans="1:8">
      <c r="A3739" s="70" t="s">
        <v>17609</v>
      </c>
      <c r="B3739" s="71" t="s">
        <v>17610</v>
      </c>
      <c r="C3739" s="62" t="s">
        <v>17611</v>
      </c>
      <c r="D3739" s="63" t="s">
        <v>17612</v>
      </c>
      <c r="G3739" s="72"/>
      <c r="H3739" s="72"/>
    </row>
    <row r="3740" spans="1:8">
      <c r="A3740" s="70" t="s">
        <v>17613</v>
      </c>
      <c r="B3740" s="71" t="s">
        <v>17614</v>
      </c>
      <c r="C3740" s="62" t="s">
        <v>17615</v>
      </c>
      <c r="D3740" s="63" t="s">
        <v>17616</v>
      </c>
      <c r="G3740" s="72"/>
      <c r="H3740" s="72"/>
    </row>
    <row r="3741" spans="1:8">
      <c r="A3741" s="70" t="s">
        <v>17617</v>
      </c>
      <c r="B3741" s="71" t="s">
        <v>17618</v>
      </c>
      <c r="C3741" s="62" t="s">
        <v>17619</v>
      </c>
      <c r="D3741" s="63" t="s">
        <v>17620</v>
      </c>
      <c r="G3741" s="72"/>
      <c r="H3741" s="72"/>
    </row>
    <row r="3742" spans="1:8">
      <c r="A3742" s="70" t="s">
        <v>17621</v>
      </c>
      <c r="B3742" s="71" t="s">
        <v>17622</v>
      </c>
      <c r="C3742" s="62" t="s">
        <v>17623</v>
      </c>
      <c r="D3742" s="63" t="s">
        <v>17624</v>
      </c>
      <c r="G3742" s="72"/>
      <c r="H3742" s="72"/>
    </row>
    <row r="3743" spans="1:8">
      <c r="A3743" s="70" t="s">
        <v>17625</v>
      </c>
      <c r="B3743" s="71" t="s">
        <v>17626</v>
      </c>
      <c r="C3743" s="62" t="s">
        <v>17627</v>
      </c>
      <c r="D3743" s="63" t="s">
        <v>17628</v>
      </c>
      <c r="G3743" s="72"/>
      <c r="H3743" s="72"/>
    </row>
    <row r="3744" spans="1:8">
      <c r="A3744" s="70" t="s">
        <v>17629</v>
      </c>
      <c r="B3744" s="71" t="s">
        <v>17630</v>
      </c>
      <c r="C3744" s="62" t="s">
        <v>17631</v>
      </c>
      <c r="D3744" s="63" t="s">
        <v>17632</v>
      </c>
      <c r="G3744" s="72"/>
      <c r="H3744" s="72"/>
    </row>
    <row r="3745" spans="1:8">
      <c r="A3745" s="70" t="s">
        <v>17633</v>
      </c>
      <c r="B3745" s="71" t="s">
        <v>17634</v>
      </c>
      <c r="C3745" s="62" t="s">
        <v>17635</v>
      </c>
      <c r="D3745" s="63" t="s">
        <v>17636</v>
      </c>
      <c r="G3745" s="72"/>
      <c r="H3745" s="72"/>
    </row>
    <row r="3746" spans="1:8">
      <c r="A3746" s="70" t="s">
        <v>17637</v>
      </c>
      <c r="B3746" s="71" t="s">
        <v>17638</v>
      </c>
      <c r="C3746" s="62" t="s">
        <v>17639</v>
      </c>
      <c r="D3746" s="63" t="s">
        <v>17640</v>
      </c>
      <c r="G3746" s="72"/>
      <c r="H3746" s="72"/>
    </row>
    <row r="3747" spans="1:8">
      <c r="A3747" s="70" t="s">
        <v>17641</v>
      </c>
      <c r="B3747" s="71" t="s">
        <v>17642</v>
      </c>
      <c r="C3747" s="62" t="s">
        <v>17643</v>
      </c>
      <c r="D3747" s="63" t="s">
        <v>17644</v>
      </c>
      <c r="G3747" s="72"/>
      <c r="H3747" s="72"/>
    </row>
    <row r="3748" spans="1:8">
      <c r="A3748" s="70" t="s">
        <v>17645</v>
      </c>
      <c r="B3748" s="71" t="s">
        <v>17646</v>
      </c>
      <c r="C3748" s="62" t="s">
        <v>17647</v>
      </c>
      <c r="D3748" s="63" t="s">
        <v>17648</v>
      </c>
      <c r="G3748" s="72"/>
      <c r="H3748" s="72"/>
    </row>
    <row r="3749" spans="1:8">
      <c r="A3749" s="70" t="s">
        <v>17649</v>
      </c>
      <c r="B3749" s="71" t="s">
        <v>17650</v>
      </c>
      <c r="C3749" s="62" t="s">
        <v>17651</v>
      </c>
      <c r="D3749" s="63" t="s">
        <v>17652</v>
      </c>
      <c r="G3749" s="72"/>
      <c r="H3749" s="72"/>
    </row>
    <row r="3750" spans="1:8">
      <c r="A3750" s="70" t="s">
        <v>17653</v>
      </c>
      <c r="B3750" s="71" t="s">
        <v>17654</v>
      </c>
      <c r="C3750" s="62" t="s">
        <v>17655</v>
      </c>
      <c r="D3750" s="63" t="s">
        <v>17656</v>
      </c>
      <c r="G3750" s="72"/>
      <c r="H3750" s="72"/>
    </row>
    <row r="3751" spans="1:8">
      <c r="A3751" s="70" t="s">
        <v>17657</v>
      </c>
      <c r="B3751" s="71" t="s">
        <v>17658</v>
      </c>
      <c r="C3751" s="62" t="s">
        <v>17659</v>
      </c>
      <c r="D3751" s="63" t="s">
        <v>17660</v>
      </c>
      <c r="G3751" s="72"/>
      <c r="H3751" s="72"/>
    </row>
    <row r="3752" spans="1:8">
      <c r="A3752" s="70" t="s">
        <v>17661</v>
      </c>
      <c r="B3752" s="71" t="s">
        <v>17662</v>
      </c>
      <c r="C3752" s="62" t="s">
        <v>17663</v>
      </c>
      <c r="D3752" s="63" t="s">
        <v>17664</v>
      </c>
      <c r="G3752" s="72"/>
      <c r="H3752" s="72"/>
    </row>
    <row r="3753" spans="1:8">
      <c r="A3753" s="70" t="s">
        <v>17665</v>
      </c>
      <c r="B3753" s="71" t="s">
        <v>17666</v>
      </c>
      <c r="C3753" s="62" t="s">
        <v>17667</v>
      </c>
      <c r="D3753" s="63" t="s">
        <v>17668</v>
      </c>
      <c r="G3753" s="72"/>
      <c r="H3753" s="72"/>
    </row>
    <row r="3754" spans="1:8">
      <c r="A3754" s="70" t="s">
        <v>17669</v>
      </c>
      <c r="B3754" s="71" t="s">
        <v>17670</v>
      </c>
      <c r="C3754" s="62" t="s">
        <v>17671</v>
      </c>
      <c r="D3754" s="63" t="s">
        <v>17672</v>
      </c>
      <c r="G3754" s="72"/>
      <c r="H3754" s="72"/>
    </row>
    <row r="3755" spans="1:8">
      <c r="A3755" s="70" t="s">
        <v>17673</v>
      </c>
      <c r="B3755" s="71" t="s">
        <v>17674</v>
      </c>
      <c r="C3755" s="62" t="s">
        <v>17675</v>
      </c>
      <c r="D3755" s="63" t="s">
        <v>17676</v>
      </c>
      <c r="G3755" s="72"/>
      <c r="H3755" s="72"/>
    </row>
    <row r="3756" spans="1:8">
      <c r="A3756" s="70" t="s">
        <v>17677</v>
      </c>
      <c r="B3756" s="71" t="s">
        <v>17678</v>
      </c>
      <c r="C3756" s="62" t="s">
        <v>17679</v>
      </c>
      <c r="D3756" s="63" t="s">
        <v>17680</v>
      </c>
      <c r="G3756" s="72"/>
      <c r="H3756" s="72"/>
    </row>
    <row r="3757" spans="1:8">
      <c r="A3757" s="70" t="s">
        <v>17681</v>
      </c>
      <c r="B3757" s="71" t="s">
        <v>17682</v>
      </c>
      <c r="C3757" s="62" t="s">
        <v>17683</v>
      </c>
      <c r="D3757" s="63" t="s">
        <v>17684</v>
      </c>
      <c r="G3757" s="72"/>
      <c r="H3757" s="72"/>
    </row>
    <row r="3758" spans="1:8">
      <c r="A3758" s="70" t="s">
        <v>17685</v>
      </c>
      <c r="B3758" s="71" t="s">
        <v>17686</v>
      </c>
      <c r="C3758" s="62" t="s">
        <v>17687</v>
      </c>
      <c r="D3758" s="63" t="s">
        <v>17688</v>
      </c>
      <c r="G3758" s="72"/>
      <c r="H3758" s="72"/>
    </row>
    <row r="3759" spans="1:8">
      <c r="A3759" s="70" t="s">
        <v>17689</v>
      </c>
      <c r="B3759" s="71" t="s">
        <v>17690</v>
      </c>
      <c r="C3759" s="62" t="s">
        <v>17691</v>
      </c>
      <c r="D3759" s="63" t="s">
        <v>17692</v>
      </c>
      <c r="G3759" s="72"/>
      <c r="H3759" s="72"/>
    </row>
    <row r="3760" spans="1:8">
      <c r="A3760" s="70" t="s">
        <v>17693</v>
      </c>
      <c r="B3760" s="71" t="s">
        <v>17694</v>
      </c>
      <c r="C3760" s="62" t="s">
        <v>17695</v>
      </c>
      <c r="D3760" s="63" t="s">
        <v>17696</v>
      </c>
      <c r="G3760" s="72"/>
      <c r="H3760" s="72"/>
    </row>
    <row r="3761" spans="1:8">
      <c r="A3761" s="70" t="s">
        <v>17697</v>
      </c>
      <c r="B3761" s="71" t="s">
        <v>17698</v>
      </c>
      <c r="C3761" s="62" t="s">
        <v>17699</v>
      </c>
      <c r="D3761" s="63" t="s">
        <v>17700</v>
      </c>
      <c r="G3761" s="72"/>
      <c r="H3761" s="72"/>
    </row>
    <row r="3762" spans="1:8">
      <c r="A3762" s="70" t="s">
        <v>17701</v>
      </c>
      <c r="B3762" s="71" t="s">
        <v>17702</v>
      </c>
      <c r="C3762" s="62" t="s">
        <v>17703</v>
      </c>
      <c r="D3762" s="63" t="s">
        <v>17704</v>
      </c>
      <c r="G3762" s="72"/>
      <c r="H3762" s="72"/>
    </row>
    <row r="3763" spans="1:8">
      <c r="A3763" s="70" t="s">
        <v>17705</v>
      </c>
      <c r="B3763" s="71" t="s">
        <v>17706</v>
      </c>
      <c r="C3763" s="62" t="s">
        <v>17707</v>
      </c>
      <c r="D3763" s="63" t="s">
        <v>17708</v>
      </c>
      <c r="G3763" s="72"/>
      <c r="H3763" s="72"/>
    </row>
    <row r="3764" spans="1:8">
      <c r="A3764" s="70" t="s">
        <v>17709</v>
      </c>
      <c r="B3764" s="71" t="s">
        <v>17710</v>
      </c>
      <c r="C3764" s="62" t="s">
        <v>17711</v>
      </c>
      <c r="D3764" s="63" t="s">
        <v>17712</v>
      </c>
      <c r="G3764" s="72"/>
      <c r="H3764" s="72"/>
    </row>
    <row r="3765" spans="1:8">
      <c r="A3765" s="70" t="s">
        <v>17713</v>
      </c>
      <c r="B3765" s="71" t="s">
        <v>17714</v>
      </c>
      <c r="C3765" s="62" t="s">
        <v>17715</v>
      </c>
      <c r="D3765" s="63" t="s">
        <v>17716</v>
      </c>
      <c r="G3765" s="72"/>
      <c r="H3765" s="72"/>
    </row>
    <row r="3766" spans="1:8">
      <c r="A3766" s="70" t="s">
        <v>17717</v>
      </c>
      <c r="B3766" s="71" t="s">
        <v>17718</v>
      </c>
      <c r="C3766" s="62" t="s">
        <v>17719</v>
      </c>
      <c r="D3766" s="63" t="s">
        <v>17720</v>
      </c>
      <c r="G3766" s="72"/>
      <c r="H3766" s="72"/>
    </row>
    <row r="3767" spans="1:8">
      <c r="A3767" s="70" t="s">
        <v>17721</v>
      </c>
      <c r="B3767" s="71" t="s">
        <v>17722</v>
      </c>
      <c r="C3767" s="62" t="s">
        <v>17723</v>
      </c>
      <c r="D3767" s="63" t="s">
        <v>17724</v>
      </c>
      <c r="G3767" s="72"/>
      <c r="H3767" s="72"/>
    </row>
    <row r="3768" spans="1:8">
      <c r="A3768" s="70" t="s">
        <v>17725</v>
      </c>
      <c r="B3768" s="71" t="s">
        <v>17726</v>
      </c>
      <c r="C3768" s="62" t="s">
        <v>17727</v>
      </c>
      <c r="D3768" s="63" t="s">
        <v>17728</v>
      </c>
      <c r="G3768" s="72"/>
      <c r="H3768" s="72"/>
    </row>
    <row r="3769" spans="1:8">
      <c r="A3769" s="70" t="s">
        <v>17729</v>
      </c>
      <c r="B3769" s="71" t="s">
        <v>17730</v>
      </c>
      <c r="C3769" s="62" t="s">
        <v>17731</v>
      </c>
      <c r="D3769" s="63" t="s">
        <v>17732</v>
      </c>
      <c r="G3769" s="72"/>
      <c r="H3769" s="72"/>
    </row>
    <row r="3770" spans="1:8">
      <c r="A3770" s="70" t="s">
        <v>17733</v>
      </c>
      <c r="B3770" s="71" t="s">
        <v>17734</v>
      </c>
      <c r="C3770" s="62" t="s">
        <v>17735</v>
      </c>
      <c r="D3770" s="63" t="s">
        <v>17736</v>
      </c>
      <c r="G3770" s="72"/>
      <c r="H3770" s="72"/>
    </row>
    <row r="3771" spans="1:8">
      <c r="A3771" s="70" t="s">
        <v>17737</v>
      </c>
      <c r="B3771" s="71" t="s">
        <v>17738</v>
      </c>
      <c r="C3771" s="62" t="s">
        <v>17739</v>
      </c>
      <c r="D3771" s="63" t="s">
        <v>17740</v>
      </c>
      <c r="G3771" s="72"/>
      <c r="H3771" s="72"/>
    </row>
    <row r="3772" spans="1:8">
      <c r="A3772" s="70" t="s">
        <v>17741</v>
      </c>
      <c r="B3772" s="71" t="s">
        <v>17742</v>
      </c>
      <c r="C3772" s="62" t="s">
        <v>17743</v>
      </c>
      <c r="D3772" s="63" t="s">
        <v>17744</v>
      </c>
      <c r="G3772" s="72"/>
      <c r="H3772" s="72"/>
    </row>
    <row r="3773" spans="1:8">
      <c r="A3773" s="70" t="s">
        <v>17745</v>
      </c>
      <c r="B3773" s="71" t="s">
        <v>17746</v>
      </c>
      <c r="C3773" s="62" t="s">
        <v>17747</v>
      </c>
      <c r="D3773" s="63" t="s">
        <v>17748</v>
      </c>
      <c r="G3773" s="72"/>
      <c r="H3773" s="72"/>
    </row>
    <row r="3774" spans="1:8">
      <c r="A3774" s="70" t="s">
        <v>17749</v>
      </c>
      <c r="B3774" s="71" t="s">
        <v>17750</v>
      </c>
      <c r="C3774" s="62" t="s">
        <v>17751</v>
      </c>
      <c r="D3774" s="63" t="s">
        <v>17752</v>
      </c>
      <c r="G3774" s="72"/>
      <c r="H3774" s="72"/>
    </row>
    <row r="3775" spans="1:8">
      <c r="A3775" s="70" t="s">
        <v>17753</v>
      </c>
      <c r="B3775" s="71" t="s">
        <v>17754</v>
      </c>
      <c r="C3775" s="62" t="s">
        <v>17755</v>
      </c>
      <c r="D3775" s="63" t="s">
        <v>17756</v>
      </c>
      <c r="G3775" s="72"/>
      <c r="H3775" s="72"/>
    </row>
    <row r="3776" spans="1:8">
      <c r="A3776" s="70" t="s">
        <v>17757</v>
      </c>
      <c r="B3776" s="71" t="s">
        <v>17758</v>
      </c>
      <c r="C3776" s="62" t="s">
        <v>17759</v>
      </c>
      <c r="D3776" s="63" t="s">
        <v>17760</v>
      </c>
      <c r="G3776" s="72"/>
      <c r="H3776" s="72"/>
    </row>
    <row r="3777" spans="1:8">
      <c r="A3777" s="70" t="s">
        <v>17761</v>
      </c>
      <c r="B3777" s="71" t="s">
        <v>17762</v>
      </c>
      <c r="C3777" s="62" t="s">
        <v>17763</v>
      </c>
      <c r="D3777" s="63" t="s">
        <v>17764</v>
      </c>
      <c r="G3777" s="72"/>
      <c r="H3777" s="72"/>
    </row>
    <row r="3778" spans="1:8">
      <c r="A3778" s="70" t="s">
        <v>17765</v>
      </c>
      <c r="B3778" s="71" t="s">
        <v>17766</v>
      </c>
      <c r="C3778" s="62" t="s">
        <v>17767</v>
      </c>
      <c r="D3778" s="63" t="s">
        <v>17768</v>
      </c>
      <c r="G3778" s="72"/>
      <c r="H3778" s="72"/>
    </row>
    <row r="3779" spans="1:8">
      <c r="A3779" s="70" t="s">
        <v>17769</v>
      </c>
      <c r="B3779" s="71" t="s">
        <v>17770</v>
      </c>
      <c r="C3779" s="62" t="s">
        <v>17771</v>
      </c>
      <c r="D3779" s="63" t="s">
        <v>17772</v>
      </c>
      <c r="G3779" s="72"/>
      <c r="H3779" s="72"/>
    </row>
    <row r="3780" spans="1:8">
      <c r="A3780" s="70" t="s">
        <v>17773</v>
      </c>
      <c r="B3780" s="71" t="s">
        <v>17774</v>
      </c>
      <c r="C3780" s="62" t="s">
        <v>17775</v>
      </c>
      <c r="D3780" s="63" t="s">
        <v>17776</v>
      </c>
      <c r="G3780" s="72"/>
      <c r="H3780" s="72"/>
    </row>
    <row r="3781" spans="1:8">
      <c r="A3781" s="70" t="s">
        <v>17777</v>
      </c>
      <c r="B3781" s="71" t="s">
        <v>17778</v>
      </c>
      <c r="C3781" s="62" t="s">
        <v>17779</v>
      </c>
      <c r="D3781" s="63" t="s">
        <v>17780</v>
      </c>
      <c r="G3781" s="72"/>
      <c r="H3781" s="72"/>
    </row>
    <row r="3782" spans="1:8">
      <c r="A3782" s="70" t="s">
        <v>17781</v>
      </c>
      <c r="B3782" s="71" t="s">
        <v>17782</v>
      </c>
      <c r="C3782" s="62" t="s">
        <v>17783</v>
      </c>
      <c r="D3782" s="63" t="s">
        <v>17784</v>
      </c>
      <c r="G3782" s="72"/>
      <c r="H3782" s="72"/>
    </row>
    <row r="3783" spans="1:8">
      <c r="A3783" s="70" t="s">
        <v>17785</v>
      </c>
      <c r="B3783" s="71" t="s">
        <v>17786</v>
      </c>
      <c r="C3783" s="62" t="s">
        <v>17787</v>
      </c>
      <c r="D3783" s="63" t="s">
        <v>17788</v>
      </c>
      <c r="G3783" s="72"/>
      <c r="H3783" s="72"/>
    </row>
    <row r="3784" spans="1:8">
      <c r="A3784" s="70" t="s">
        <v>17789</v>
      </c>
      <c r="B3784" s="71" t="s">
        <v>17790</v>
      </c>
      <c r="C3784" s="62" t="s">
        <v>17791</v>
      </c>
      <c r="D3784" s="63" t="s">
        <v>17792</v>
      </c>
      <c r="G3784" s="72"/>
      <c r="H3784" s="72"/>
    </row>
    <row r="3785" spans="1:8">
      <c r="A3785" s="70" t="s">
        <v>17793</v>
      </c>
      <c r="B3785" s="71" t="s">
        <v>17794</v>
      </c>
      <c r="C3785" s="62" t="s">
        <v>17795</v>
      </c>
      <c r="D3785" s="63" t="s">
        <v>17796</v>
      </c>
      <c r="G3785" s="72"/>
      <c r="H3785" s="72"/>
    </row>
    <row r="3786" spans="1:8">
      <c r="A3786" s="70" t="s">
        <v>17797</v>
      </c>
      <c r="B3786" s="71" t="s">
        <v>17798</v>
      </c>
      <c r="C3786" s="62" t="s">
        <v>17799</v>
      </c>
      <c r="D3786" s="63" t="s">
        <v>17800</v>
      </c>
      <c r="G3786" s="72"/>
      <c r="H3786" s="72"/>
    </row>
    <row r="3787" spans="1:8">
      <c r="A3787" s="70" t="s">
        <v>17801</v>
      </c>
      <c r="B3787" s="71" t="s">
        <v>17802</v>
      </c>
      <c r="C3787" s="62" t="s">
        <v>17803</v>
      </c>
      <c r="D3787" s="63" t="s">
        <v>17804</v>
      </c>
      <c r="G3787" s="72"/>
      <c r="H3787" s="72"/>
    </row>
    <row r="3788" spans="1:8">
      <c r="A3788" s="70" t="s">
        <v>17805</v>
      </c>
      <c r="B3788" s="71" t="s">
        <v>17806</v>
      </c>
      <c r="C3788" s="62" t="s">
        <v>17807</v>
      </c>
      <c r="D3788" s="63" t="s">
        <v>17808</v>
      </c>
      <c r="G3788" s="72"/>
      <c r="H3788" s="72"/>
    </row>
    <row r="3789" spans="1:8">
      <c r="A3789" s="70" t="s">
        <v>17809</v>
      </c>
      <c r="B3789" s="71" t="s">
        <v>17810</v>
      </c>
      <c r="C3789" s="62" t="s">
        <v>17811</v>
      </c>
      <c r="D3789" s="63" t="s">
        <v>17812</v>
      </c>
      <c r="G3789" s="72"/>
      <c r="H3789" s="72"/>
    </row>
    <row r="3790" spans="1:8">
      <c r="A3790" s="70" t="s">
        <v>17813</v>
      </c>
      <c r="B3790" s="71" t="s">
        <v>17814</v>
      </c>
      <c r="C3790" s="62" t="s">
        <v>17815</v>
      </c>
      <c r="D3790" s="63" t="s">
        <v>17816</v>
      </c>
      <c r="G3790" s="72"/>
      <c r="H3790" s="72"/>
    </row>
    <row r="3791" spans="1:8">
      <c r="A3791" s="70" t="s">
        <v>17817</v>
      </c>
      <c r="B3791" s="71" t="s">
        <v>17818</v>
      </c>
      <c r="C3791" s="62" t="s">
        <v>17819</v>
      </c>
      <c r="D3791" s="63" t="s">
        <v>17820</v>
      </c>
      <c r="G3791" s="72"/>
      <c r="H3791" s="72"/>
    </row>
    <row r="3792" spans="1:8">
      <c r="A3792" s="70" t="s">
        <v>17821</v>
      </c>
      <c r="B3792" s="71" t="s">
        <v>17822</v>
      </c>
      <c r="C3792" s="62" t="s">
        <v>17823</v>
      </c>
      <c r="D3792" s="63" t="s">
        <v>17824</v>
      </c>
      <c r="G3792" s="72"/>
      <c r="H3792" s="72"/>
    </row>
    <row r="3793" spans="1:8">
      <c r="A3793" s="70" t="s">
        <v>17825</v>
      </c>
      <c r="B3793" s="71" t="s">
        <v>17826</v>
      </c>
      <c r="C3793" s="62" t="s">
        <v>17827</v>
      </c>
      <c r="D3793" s="63" t="s">
        <v>17828</v>
      </c>
      <c r="G3793" s="72"/>
      <c r="H3793" s="72"/>
    </row>
    <row r="3794" spans="1:8">
      <c r="A3794" s="70" t="s">
        <v>17829</v>
      </c>
      <c r="B3794" s="71" t="s">
        <v>17830</v>
      </c>
      <c r="C3794" s="62" t="s">
        <v>17831</v>
      </c>
      <c r="D3794" s="63" t="s">
        <v>17832</v>
      </c>
      <c r="G3794" s="72"/>
      <c r="H3794" s="72"/>
    </row>
    <row r="3795" spans="1:8">
      <c r="A3795" s="70" t="s">
        <v>17833</v>
      </c>
      <c r="B3795" s="71" t="s">
        <v>17834</v>
      </c>
      <c r="C3795" s="62" t="s">
        <v>17835</v>
      </c>
      <c r="D3795" s="63" t="s">
        <v>17836</v>
      </c>
      <c r="G3795" s="72"/>
      <c r="H3795" s="72"/>
    </row>
    <row r="3796" spans="1:8">
      <c r="A3796" s="70" t="s">
        <v>17837</v>
      </c>
      <c r="B3796" s="71" t="s">
        <v>17838</v>
      </c>
      <c r="C3796" s="62" t="s">
        <v>17839</v>
      </c>
      <c r="D3796" s="63" t="s">
        <v>17840</v>
      </c>
      <c r="G3796" s="72"/>
      <c r="H3796" s="72"/>
    </row>
    <row r="3797" spans="1:8">
      <c r="A3797" s="70" t="s">
        <v>17841</v>
      </c>
      <c r="B3797" s="71" t="s">
        <v>17842</v>
      </c>
      <c r="C3797" s="62" t="s">
        <v>17843</v>
      </c>
      <c r="D3797" s="63" t="s">
        <v>17844</v>
      </c>
      <c r="G3797" s="72"/>
      <c r="H3797" s="72"/>
    </row>
    <row r="3798" spans="1:8">
      <c r="A3798" s="70" t="s">
        <v>17845</v>
      </c>
      <c r="B3798" s="71" t="s">
        <v>17846</v>
      </c>
      <c r="C3798" s="62" t="s">
        <v>17847</v>
      </c>
      <c r="D3798" s="63" t="s">
        <v>17848</v>
      </c>
      <c r="G3798" s="72"/>
      <c r="H3798" s="72"/>
    </row>
    <row r="3799" spans="1:8">
      <c r="A3799" s="70" t="s">
        <v>17849</v>
      </c>
      <c r="B3799" s="71" t="s">
        <v>17850</v>
      </c>
      <c r="C3799" s="62" t="s">
        <v>17851</v>
      </c>
      <c r="D3799" s="63" t="s">
        <v>17852</v>
      </c>
      <c r="G3799" s="72"/>
      <c r="H3799" s="72"/>
    </row>
    <row r="3800" spans="1:8">
      <c r="A3800" s="70" t="s">
        <v>17853</v>
      </c>
      <c r="B3800" s="71" t="s">
        <v>17854</v>
      </c>
      <c r="C3800" s="62" t="s">
        <v>17855</v>
      </c>
      <c r="D3800" s="63" t="s">
        <v>17856</v>
      </c>
      <c r="G3800" s="72"/>
      <c r="H3800" s="72"/>
    </row>
    <row r="3801" spans="1:8">
      <c r="A3801" s="70" t="s">
        <v>17857</v>
      </c>
      <c r="B3801" s="71" t="s">
        <v>17858</v>
      </c>
      <c r="C3801" s="62" t="s">
        <v>17859</v>
      </c>
      <c r="D3801" s="63" t="s">
        <v>17860</v>
      </c>
      <c r="G3801" s="72"/>
      <c r="H3801" s="72"/>
    </row>
    <row r="3802" spans="1:8">
      <c r="A3802" s="70" t="s">
        <v>17861</v>
      </c>
      <c r="B3802" s="71" t="s">
        <v>17862</v>
      </c>
      <c r="C3802" s="62" t="s">
        <v>17863</v>
      </c>
      <c r="D3802" s="63" t="s">
        <v>17864</v>
      </c>
      <c r="G3802" s="72"/>
      <c r="H3802" s="72"/>
    </row>
    <row r="3803" spans="1:8">
      <c r="A3803" s="70" t="s">
        <v>17865</v>
      </c>
      <c r="B3803" s="71" t="s">
        <v>17866</v>
      </c>
      <c r="C3803" s="62" t="s">
        <v>17867</v>
      </c>
      <c r="D3803" s="63" t="s">
        <v>17868</v>
      </c>
      <c r="G3803" s="72"/>
      <c r="H3803" s="72"/>
    </row>
    <row r="3804" spans="1:8">
      <c r="A3804" s="70" t="s">
        <v>17869</v>
      </c>
      <c r="B3804" s="71" t="s">
        <v>17870</v>
      </c>
      <c r="C3804" s="62" t="s">
        <v>17871</v>
      </c>
      <c r="D3804" s="63" t="s">
        <v>17872</v>
      </c>
      <c r="G3804" s="72"/>
      <c r="H3804" s="72"/>
    </row>
    <row r="3805" spans="1:8">
      <c r="A3805" s="70" t="s">
        <v>17873</v>
      </c>
      <c r="B3805" s="71" t="s">
        <v>17874</v>
      </c>
      <c r="C3805" s="62" t="s">
        <v>17875</v>
      </c>
      <c r="D3805" s="63" t="s">
        <v>17876</v>
      </c>
      <c r="G3805" s="72"/>
      <c r="H3805" s="72"/>
    </row>
    <row r="3806" spans="1:8">
      <c r="A3806" s="70" t="s">
        <v>17877</v>
      </c>
      <c r="B3806" s="71" t="s">
        <v>17878</v>
      </c>
      <c r="C3806" s="62" t="s">
        <v>17879</v>
      </c>
      <c r="D3806" s="63" t="s">
        <v>17880</v>
      </c>
      <c r="G3806" s="72"/>
      <c r="H3806" s="72"/>
    </row>
    <row r="3807" spans="1:8">
      <c r="A3807" s="70" t="s">
        <v>17881</v>
      </c>
      <c r="B3807" s="71" t="s">
        <v>17882</v>
      </c>
      <c r="C3807" s="62" t="s">
        <v>17883</v>
      </c>
      <c r="D3807" s="63" t="s">
        <v>17884</v>
      </c>
      <c r="G3807" s="72"/>
      <c r="H3807" s="72"/>
    </row>
    <row r="3808" spans="1:8">
      <c r="A3808" s="70" t="s">
        <v>17885</v>
      </c>
      <c r="B3808" s="71" t="s">
        <v>17886</v>
      </c>
      <c r="C3808" s="62" t="s">
        <v>17887</v>
      </c>
      <c r="D3808" s="63" t="s">
        <v>17888</v>
      </c>
      <c r="G3808" s="72"/>
      <c r="H3808" s="72"/>
    </row>
    <row r="3809" spans="1:8">
      <c r="A3809" s="70" t="s">
        <v>17889</v>
      </c>
      <c r="B3809" s="71" t="s">
        <v>17890</v>
      </c>
      <c r="C3809" s="62" t="s">
        <v>17891</v>
      </c>
      <c r="D3809" s="63" t="s">
        <v>17892</v>
      </c>
      <c r="G3809" s="72"/>
      <c r="H3809" s="72"/>
    </row>
    <row r="3810" spans="1:8">
      <c r="A3810" s="70" t="s">
        <v>17893</v>
      </c>
      <c r="B3810" s="71" t="s">
        <v>17894</v>
      </c>
      <c r="C3810" s="62" t="s">
        <v>17895</v>
      </c>
      <c r="D3810" s="63" t="s">
        <v>17896</v>
      </c>
      <c r="G3810" s="72"/>
      <c r="H3810" s="72"/>
    </row>
    <row r="3811" spans="1:8">
      <c r="A3811" s="70" t="s">
        <v>17897</v>
      </c>
      <c r="B3811" s="71" t="s">
        <v>17898</v>
      </c>
      <c r="C3811" s="62" t="s">
        <v>17899</v>
      </c>
      <c r="D3811" s="63" t="s">
        <v>17900</v>
      </c>
      <c r="G3811" s="72"/>
      <c r="H3811" s="72"/>
    </row>
    <row r="3812" spans="1:8">
      <c r="A3812" s="70" t="s">
        <v>17901</v>
      </c>
      <c r="B3812" s="71" t="s">
        <v>17902</v>
      </c>
      <c r="C3812" s="62" t="s">
        <v>17903</v>
      </c>
      <c r="D3812" s="63" t="s">
        <v>17904</v>
      </c>
      <c r="G3812" s="72"/>
      <c r="H3812" s="72"/>
    </row>
    <row r="3813" spans="1:8">
      <c r="A3813" s="70" t="s">
        <v>17905</v>
      </c>
      <c r="B3813" s="71" t="s">
        <v>17906</v>
      </c>
      <c r="C3813" s="62" t="s">
        <v>17907</v>
      </c>
      <c r="D3813" s="63" t="s">
        <v>17908</v>
      </c>
      <c r="G3813" s="72"/>
      <c r="H3813" s="72"/>
    </row>
    <row r="3814" spans="1:8">
      <c r="A3814" s="70" t="s">
        <v>17909</v>
      </c>
      <c r="B3814" s="71" t="s">
        <v>17910</v>
      </c>
      <c r="C3814" s="62" t="s">
        <v>17911</v>
      </c>
      <c r="D3814" s="63" t="s">
        <v>17912</v>
      </c>
      <c r="G3814" s="72"/>
      <c r="H3814" s="72"/>
    </row>
    <row r="3815" spans="1:8">
      <c r="A3815" s="70" t="s">
        <v>17913</v>
      </c>
      <c r="B3815" s="71" t="s">
        <v>17914</v>
      </c>
      <c r="C3815" s="62" t="s">
        <v>17915</v>
      </c>
      <c r="D3815" s="63" t="s">
        <v>17916</v>
      </c>
      <c r="G3815" s="72"/>
      <c r="H3815" s="72"/>
    </row>
    <row r="3816" spans="1:8">
      <c r="A3816" s="70" t="s">
        <v>17917</v>
      </c>
      <c r="B3816" s="71" t="s">
        <v>17918</v>
      </c>
      <c r="C3816" s="62" t="s">
        <v>17919</v>
      </c>
      <c r="D3816" s="63" t="s">
        <v>17920</v>
      </c>
      <c r="G3816" s="72"/>
      <c r="H3816" s="72"/>
    </row>
    <row r="3817" spans="1:8">
      <c r="A3817" s="70" t="s">
        <v>17921</v>
      </c>
      <c r="B3817" s="71" t="s">
        <v>17922</v>
      </c>
      <c r="C3817" s="62" t="s">
        <v>17923</v>
      </c>
      <c r="D3817" s="63" t="s">
        <v>17924</v>
      </c>
      <c r="G3817" s="72"/>
      <c r="H3817" s="72"/>
    </row>
    <row r="3818" spans="1:8">
      <c r="A3818" s="70" t="s">
        <v>17925</v>
      </c>
      <c r="B3818" s="71" t="s">
        <v>17926</v>
      </c>
      <c r="C3818" s="62" t="s">
        <v>17927</v>
      </c>
      <c r="D3818" s="63" t="s">
        <v>17928</v>
      </c>
      <c r="G3818" s="72"/>
      <c r="H3818" s="72"/>
    </row>
    <row r="3819" spans="1:8">
      <c r="A3819" s="70" t="s">
        <v>17929</v>
      </c>
      <c r="B3819" s="71" t="s">
        <v>17930</v>
      </c>
      <c r="C3819" s="62" t="s">
        <v>17931</v>
      </c>
      <c r="D3819" s="63" t="s">
        <v>17932</v>
      </c>
      <c r="G3819" s="72"/>
      <c r="H3819" s="72"/>
    </row>
    <row r="3820" spans="1:8">
      <c r="A3820" s="70" t="s">
        <v>17933</v>
      </c>
      <c r="B3820" s="71" t="s">
        <v>17934</v>
      </c>
      <c r="C3820" s="62" t="s">
        <v>17935</v>
      </c>
      <c r="D3820" s="63" t="s">
        <v>17936</v>
      </c>
      <c r="G3820" s="72"/>
      <c r="H3820" s="72"/>
    </row>
    <row r="3821" spans="1:8">
      <c r="A3821" s="70" t="s">
        <v>17937</v>
      </c>
      <c r="B3821" s="71" t="s">
        <v>17938</v>
      </c>
      <c r="C3821" s="62" t="s">
        <v>17939</v>
      </c>
      <c r="D3821" s="63" t="s">
        <v>17940</v>
      </c>
      <c r="G3821" s="72"/>
      <c r="H3821" s="72"/>
    </row>
    <row r="3822" spans="1:8">
      <c r="A3822" s="70" t="s">
        <v>17941</v>
      </c>
      <c r="B3822" s="71" t="s">
        <v>17942</v>
      </c>
      <c r="C3822" s="62" t="s">
        <v>17943</v>
      </c>
      <c r="D3822" s="63" t="s">
        <v>17944</v>
      </c>
      <c r="G3822" s="72"/>
      <c r="H3822" s="72"/>
    </row>
    <row r="3823" spans="1:8">
      <c r="A3823" s="70" t="s">
        <v>17945</v>
      </c>
      <c r="B3823" s="71" t="s">
        <v>17946</v>
      </c>
      <c r="C3823" s="62" t="s">
        <v>17947</v>
      </c>
      <c r="D3823" s="63" t="s">
        <v>17948</v>
      </c>
      <c r="G3823" s="72"/>
      <c r="H3823" s="72"/>
    </row>
    <row r="3824" spans="1:8">
      <c r="A3824" s="70" t="s">
        <v>17949</v>
      </c>
      <c r="B3824" s="71" t="s">
        <v>17950</v>
      </c>
      <c r="C3824" s="62" t="s">
        <v>17951</v>
      </c>
      <c r="D3824" s="63" t="s">
        <v>17952</v>
      </c>
      <c r="G3824" s="72"/>
      <c r="H3824" s="72"/>
    </row>
    <row r="3825" spans="1:8">
      <c r="A3825" s="70" t="s">
        <v>17953</v>
      </c>
      <c r="B3825" s="71" t="s">
        <v>17954</v>
      </c>
      <c r="C3825" s="62" t="s">
        <v>17955</v>
      </c>
      <c r="D3825" s="63" t="s">
        <v>17956</v>
      </c>
      <c r="G3825" s="72"/>
      <c r="H3825" s="72"/>
    </row>
    <row r="3826" spans="1:8">
      <c r="A3826" s="70" t="s">
        <v>17957</v>
      </c>
      <c r="B3826" s="71" t="s">
        <v>17958</v>
      </c>
      <c r="C3826" s="62" t="s">
        <v>17959</v>
      </c>
      <c r="D3826" s="63" t="s">
        <v>17960</v>
      </c>
      <c r="G3826" s="72"/>
      <c r="H3826" s="72"/>
    </row>
    <row r="3827" spans="1:8">
      <c r="A3827" s="70" t="s">
        <v>17961</v>
      </c>
      <c r="B3827" s="71" t="s">
        <v>17962</v>
      </c>
      <c r="C3827" s="62" t="s">
        <v>17963</v>
      </c>
      <c r="D3827" s="63" t="s">
        <v>17964</v>
      </c>
      <c r="G3827" s="72"/>
      <c r="H3827" s="72"/>
    </row>
    <row r="3828" spans="1:8">
      <c r="A3828" s="70" t="s">
        <v>17965</v>
      </c>
      <c r="B3828" s="71" t="s">
        <v>17966</v>
      </c>
      <c r="C3828" s="62" t="s">
        <v>17967</v>
      </c>
      <c r="D3828" s="63" t="s">
        <v>17968</v>
      </c>
      <c r="G3828" s="72"/>
      <c r="H3828" s="72"/>
    </row>
    <row r="3829" spans="1:8">
      <c r="A3829" s="70" t="s">
        <v>17969</v>
      </c>
      <c r="B3829" s="71" t="s">
        <v>17970</v>
      </c>
      <c r="C3829" s="62" t="s">
        <v>17971</v>
      </c>
      <c r="D3829" s="63" t="s">
        <v>17972</v>
      </c>
      <c r="G3829" s="72"/>
      <c r="H3829" s="72"/>
    </row>
    <row r="3830" spans="1:8">
      <c r="A3830" s="70" t="s">
        <v>17973</v>
      </c>
      <c r="B3830" s="71" t="s">
        <v>17974</v>
      </c>
      <c r="C3830" s="62" t="s">
        <v>17975</v>
      </c>
      <c r="D3830" s="63" t="s">
        <v>17976</v>
      </c>
      <c r="G3830" s="72"/>
      <c r="H3830" s="72"/>
    </row>
    <row r="3831" spans="1:8">
      <c r="A3831" s="70" t="s">
        <v>17977</v>
      </c>
      <c r="B3831" s="71" t="s">
        <v>17978</v>
      </c>
      <c r="C3831" s="62" t="s">
        <v>17979</v>
      </c>
      <c r="D3831" s="63" t="s">
        <v>17980</v>
      </c>
      <c r="G3831" s="72"/>
      <c r="H3831" s="72"/>
    </row>
    <row r="3832" spans="1:8">
      <c r="A3832" s="70" t="s">
        <v>17981</v>
      </c>
      <c r="B3832" s="71" t="s">
        <v>17982</v>
      </c>
      <c r="C3832" s="62" t="s">
        <v>17983</v>
      </c>
      <c r="D3832" s="63" t="s">
        <v>17984</v>
      </c>
      <c r="G3832" s="72"/>
      <c r="H3832" s="72"/>
    </row>
    <row r="3833" spans="1:8">
      <c r="A3833" s="70" t="s">
        <v>17985</v>
      </c>
      <c r="B3833" s="71" t="s">
        <v>17986</v>
      </c>
      <c r="C3833" s="62" t="s">
        <v>17987</v>
      </c>
      <c r="D3833" s="63" t="s">
        <v>17988</v>
      </c>
      <c r="G3833" s="72"/>
      <c r="H3833" s="72"/>
    </row>
    <row r="3834" spans="1:8">
      <c r="A3834" s="70" t="s">
        <v>17989</v>
      </c>
      <c r="B3834" s="71" t="s">
        <v>17990</v>
      </c>
      <c r="C3834" s="62" t="s">
        <v>17991</v>
      </c>
      <c r="D3834" s="63" t="s">
        <v>17992</v>
      </c>
      <c r="G3834" s="72"/>
      <c r="H3834" s="72"/>
    </row>
    <row r="3835" spans="1:8">
      <c r="A3835" s="70" t="s">
        <v>17993</v>
      </c>
      <c r="B3835" s="71" t="s">
        <v>17994</v>
      </c>
      <c r="C3835" s="62" t="s">
        <v>17995</v>
      </c>
      <c r="D3835" s="63" t="s">
        <v>17996</v>
      </c>
      <c r="G3835" s="72"/>
      <c r="H3835" s="72"/>
    </row>
    <row r="3836" spans="1:8">
      <c r="A3836" s="70" t="s">
        <v>17997</v>
      </c>
      <c r="B3836" s="71" t="s">
        <v>17998</v>
      </c>
      <c r="C3836" s="62" t="s">
        <v>17999</v>
      </c>
      <c r="D3836" s="63" t="s">
        <v>18000</v>
      </c>
      <c r="G3836" s="72"/>
      <c r="H3836" s="72"/>
    </row>
    <row r="3837" spans="1:8">
      <c r="A3837" s="70" t="s">
        <v>18001</v>
      </c>
      <c r="B3837" s="71" t="s">
        <v>18002</v>
      </c>
      <c r="C3837" s="62" t="s">
        <v>18003</v>
      </c>
      <c r="D3837" s="63" t="s">
        <v>18004</v>
      </c>
      <c r="G3837" s="72"/>
      <c r="H3837" s="72"/>
    </row>
    <row r="3838" spans="1:8">
      <c r="A3838" s="70" t="s">
        <v>18005</v>
      </c>
      <c r="B3838" s="71" t="s">
        <v>18006</v>
      </c>
      <c r="C3838" s="62" t="s">
        <v>18007</v>
      </c>
      <c r="D3838" s="63" t="s">
        <v>18008</v>
      </c>
      <c r="G3838" s="72"/>
      <c r="H3838" s="72"/>
    </row>
    <row r="3839" spans="1:8">
      <c r="A3839" s="70" t="s">
        <v>18009</v>
      </c>
      <c r="B3839" s="71" t="s">
        <v>18010</v>
      </c>
      <c r="C3839" s="62" t="s">
        <v>18011</v>
      </c>
      <c r="D3839" s="63" t="s">
        <v>18012</v>
      </c>
      <c r="G3839" s="72"/>
      <c r="H3839" s="72"/>
    </row>
    <row r="3840" spans="1:8">
      <c r="A3840" s="70" t="s">
        <v>18013</v>
      </c>
      <c r="B3840" s="71" t="s">
        <v>18014</v>
      </c>
      <c r="C3840" s="62" t="s">
        <v>18015</v>
      </c>
      <c r="D3840" s="63" t="s">
        <v>18016</v>
      </c>
      <c r="G3840" s="72"/>
      <c r="H3840" s="72"/>
    </row>
    <row r="3841" spans="1:8">
      <c r="A3841" s="70" t="s">
        <v>18017</v>
      </c>
      <c r="B3841" s="71" t="s">
        <v>18018</v>
      </c>
      <c r="C3841" s="62" t="s">
        <v>18019</v>
      </c>
      <c r="D3841" s="63" t="s">
        <v>18020</v>
      </c>
      <c r="G3841" s="72"/>
      <c r="H3841" s="72"/>
    </row>
    <row r="3842" spans="1:8">
      <c r="A3842" s="70" t="s">
        <v>18021</v>
      </c>
      <c r="B3842" s="71" t="s">
        <v>18022</v>
      </c>
      <c r="C3842" s="62" t="s">
        <v>18023</v>
      </c>
      <c r="D3842" s="63" t="s">
        <v>18024</v>
      </c>
      <c r="G3842" s="72"/>
      <c r="H3842" s="72"/>
    </row>
    <row r="3843" spans="1:8">
      <c r="A3843" s="70" t="s">
        <v>18025</v>
      </c>
      <c r="B3843" s="71" t="s">
        <v>18026</v>
      </c>
      <c r="C3843" s="62" t="s">
        <v>18027</v>
      </c>
      <c r="D3843" s="63" t="s">
        <v>18028</v>
      </c>
      <c r="G3843" s="72"/>
      <c r="H3843" s="72"/>
    </row>
    <row r="3844" spans="1:8">
      <c r="A3844" s="70" t="s">
        <v>18029</v>
      </c>
      <c r="B3844" s="71" t="s">
        <v>18030</v>
      </c>
      <c r="C3844" s="62" t="s">
        <v>18031</v>
      </c>
      <c r="D3844" s="63" t="s">
        <v>18032</v>
      </c>
      <c r="G3844" s="72"/>
      <c r="H3844" s="72"/>
    </row>
    <row r="3845" spans="1:8">
      <c r="A3845" s="70" t="s">
        <v>18033</v>
      </c>
      <c r="B3845" s="71" t="s">
        <v>18034</v>
      </c>
      <c r="C3845" s="62" t="s">
        <v>18035</v>
      </c>
      <c r="D3845" s="63" t="s">
        <v>18036</v>
      </c>
      <c r="G3845" s="72"/>
      <c r="H3845" s="72"/>
    </row>
    <row r="3846" spans="1:8">
      <c r="A3846" s="70" t="s">
        <v>18037</v>
      </c>
      <c r="B3846" s="71" t="s">
        <v>18038</v>
      </c>
      <c r="C3846" s="62" t="s">
        <v>18039</v>
      </c>
      <c r="D3846" s="63" t="s">
        <v>18040</v>
      </c>
      <c r="G3846" s="72"/>
      <c r="H3846" s="72"/>
    </row>
    <row r="3847" spans="1:8">
      <c r="A3847" s="70" t="s">
        <v>18041</v>
      </c>
      <c r="B3847" s="71" t="s">
        <v>18042</v>
      </c>
      <c r="C3847" s="62" t="s">
        <v>18043</v>
      </c>
      <c r="D3847" s="63" t="s">
        <v>18044</v>
      </c>
      <c r="G3847" s="72"/>
      <c r="H3847" s="72"/>
    </row>
    <row r="3848" spans="1:8">
      <c r="A3848" s="70" t="s">
        <v>18045</v>
      </c>
      <c r="B3848" s="71" t="s">
        <v>18046</v>
      </c>
      <c r="C3848" s="62" t="s">
        <v>18047</v>
      </c>
      <c r="D3848" s="63" t="s">
        <v>18048</v>
      </c>
      <c r="G3848" s="72"/>
      <c r="H3848" s="72"/>
    </row>
    <row r="3849" spans="1:8">
      <c r="A3849" s="70" t="s">
        <v>18049</v>
      </c>
      <c r="B3849" s="71" t="s">
        <v>18050</v>
      </c>
      <c r="C3849" s="62" t="s">
        <v>18051</v>
      </c>
      <c r="D3849" s="63" t="s">
        <v>18052</v>
      </c>
      <c r="G3849" s="72"/>
      <c r="H3849" s="72"/>
    </row>
    <row r="3850" spans="1:8">
      <c r="A3850" s="70" t="s">
        <v>18053</v>
      </c>
      <c r="B3850" s="71" t="s">
        <v>18054</v>
      </c>
      <c r="C3850" s="62" t="s">
        <v>18055</v>
      </c>
      <c r="D3850" s="63" t="s">
        <v>18056</v>
      </c>
      <c r="G3850" s="72"/>
      <c r="H3850" s="72"/>
    </row>
    <row r="3851" spans="1:8">
      <c r="A3851" s="70" t="s">
        <v>18057</v>
      </c>
      <c r="B3851" s="71" t="s">
        <v>18058</v>
      </c>
      <c r="C3851" s="62" t="s">
        <v>18059</v>
      </c>
      <c r="D3851" s="63" t="s">
        <v>18060</v>
      </c>
      <c r="G3851" s="72"/>
      <c r="H3851" s="72"/>
    </row>
    <row r="3852" spans="1:8">
      <c r="A3852" s="70" t="s">
        <v>18061</v>
      </c>
      <c r="B3852" s="71" t="s">
        <v>18062</v>
      </c>
      <c r="C3852" s="62" t="s">
        <v>18063</v>
      </c>
      <c r="D3852" s="63" t="s">
        <v>18064</v>
      </c>
      <c r="G3852" s="72"/>
      <c r="H3852" s="72"/>
    </row>
    <row r="3853" spans="1:8">
      <c r="A3853" s="70" t="s">
        <v>18065</v>
      </c>
      <c r="B3853" s="71" t="s">
        <v>18066</v>
      </c>
      <c r="C3853" s="62" t="s">
        <v>18067</v>
      </c>
      <c r="D3853" s="63" t="s">
        <v>18068</v>
      </c>
      <c r="G3853" s="72"/>
      <c r="H3853" s="72"/>
    </row>
    <row r="3854" spans="1:8">
      <c r="A3854" s="70" t="s">
        <v>18069</v>
      </c>
      <c r="B3854" s="71" t="s">
        <v>18070</v>
      </c>
      <c r="C3854" s="62" t="s">
        <v>18071</v>
      </c>
      <c r="D3854" s="63" t="s">
        <v>18072</v>
      </c>
      <c r="G3854" s="72"/>
      <c r="H3854" s="72"/>
    </row>
    <row r="3855" spans="1:8">
      <c r="A3855" s="70" t="s">
        <v>18073</v>
      </c>
      <c r="B3855" s="71" t="s">
        <v>18074</v>
      </c>
      <c r="C3855" s="62" t="s">
        <v>18075</v>
      </c>
      <c r="D3855" s="63" t="s">
        <v>18076</v>
      </c>
      <c r="G3855" s="72"/>
      <c r="H3855" s="72"/>
    </row>
    <row r="3856" spans="1:8">
      <c r="A3856" s="70" t="s">
        <v>18077</v>
      </c>
      <c r="B3856" s="71" t="s">
        <v>18078</v>
      </c>
      <c r="C3856" s="62" t="s">
        <v>18079</v>
      </c>
      <c r="D3856" s="63" t="s">
        <v>18080</v>
      </c>
      <c r="G3856" s="72"/>
      <c r="H3856" s="72"/>
    </row>
    <row r="3857" spans="1:8">
      <c r="A3857" s="70" t="s">
        <v>18081</v>
      </c>
      <c r="B3857" s="71" t="s">
        <v>18082</v>
      </c>
      <c r="C3857" s="62" t="s">
        <v>18083</v>
      </c>
      <c r="D3857" s="63" t="s">
        <v>18084</v>
      </c>
      <c r="G3857" s="72"/>
      <c r="H3857" s="72"/>
    </row>
    <row r="3858" spans="1:8">
      <c r="A3858" s="70" t="s">
        <v>18085</v>
      </c>
      <c r="B3858" s="71" t="s">
        <v>18086</v>
      </c>
      <c r="C3858" s="62" t="s">
        <v>18087</v>
      </c>
      <c r="D3858" s="63" t="s">
        <v>18088</v>
      </c>
      <c r="G3858" s="72"/>
      <c r="H3858" s="72"/>
    </row>
    <row r="3859" spans="1:8">
      <c r="A3859" s="70" t="s">
        <v>18089</v>
      </c>
      <c r="B3859" s="71" t="s">
        <v>18090</v>
      </c>
      <c r="C3859" s="62" t="s">
        <v>18091</v>
      </c>
      <c r="D3859" s="63" t="s">
        <v>18092</v>
      </c>
      <c r="G3859" s="72"/>
      <c r="H3859" s="72"/>
    </row>
    <row r="3860" spans="1:8">
      <c r="A3860" s="70" t="s">
        <v>18093</v>
      </c>
      <c r="B3860" s="71" t="s">
        <v>18094</v>
      </c>
      <c r="C3860" s="62" t="s">
        <v>18095</v>
      </c>
      <c r="D3860" s="63" t="s">
        <v>18096</v>
      </c>
      <c r="G3860" s="72"/>
      <c r="H3860" s="72"/>
    </row>
    <row r="3861" spans="1:8">
      <c r="A3861" s="70" t="s">
        <v>18097</v>
      </c>
      <c r="B3861" s="71" t="s">
        <v>18098</v>
      </c>
      <c r="C3861" s="62" t="s">
        <v>18099</v>
      </c>
      <c r="D3861" s="63" t="s">
        <v>18100</v>
      </c>
      <c r="G3861" s="72"/>
      <c r="H3861" s="72"/>
    </row>
    <row r="3862" spans="1:8">
      <c r="A3862" s="70" t="s">
        <v>18101</v>
      </c>
      <c r="B3862" s="71" t="s">
        <v>18102</v>
      </c>
      <c r="C3862" s="62" t="s">
        <v>18103</v>
      </c>
      <c r="D3862" s="63" t="s">
        <v>18104</v>
      </c>
      <c r="G3862" s="72"/>
      <c r="H3862" s="72"/>
    </row>
    <row r="3863" spans="1:8">
      <c r="A3863" s="70" t="s">
        <v>18105</v>
      </c>
      <c r="B3863" s="71" t="s">
        <v>18106</v>
      </c>
      <c r="C3863" s="62" t="s">
        <v>18107</v>
      </c>
      <c r="D3863" s="63" t="s">
        <v>18108</v>
      </c>
      <c r="G3863" s="72"/>
      <c r="H3863" s="72"/>
    </row>
    <row r="3864" spans="1:8">
      <c r="A3864" s="70" t="s">
        <v>18109</v>
      </c>
      <c r="B3864" s="71" t="s">
        <v>18110</v>
      </c>
      <c r="C3864" s="62" t="s">
        <v>18111</v>
      </c>
      <c r="D3864" s="63" t="s">
        <v>18112</v>
      </c>
      <c r="G3864" s="72"/>
      <c r="H3864" s="72"/>
    </row>
    <row r="3865" spans="1:8">
      <c r="A3865" s="70" t="s">
        <v>18113</v>
      </c>
      <c r="B3865" s="71" t="s">
        <v>18114</v>
      </c>
      <c r="C3865" s="62" t="s">
        <v>18115</v>
      </c>
      <c r="D3865" s="63" t="s">
        <v>18116</v>
      </c>
      <c r="G3865" s="72"/>
      <c r="H3865" s="72"/>
    </row>
    <row r="3866" spans="1:8">
      <c r="A3866" s="70" t="s">
        <v>18117</v>
      </c>
      <c r="B3866" s="71" t="s">
        <v>18118</v>
      </c>
      <c r="C3866" s="62" t="s">
        <v>18119</v>
      </c>
      <c r="D3866" s="63" t="s">
        <v>18120</v>
      </c>
      <c r="G3866" s="72"/>
      <c r="H3866" s="72"/>
    </row>
    <row r="3867" spans="1:8">
      <c r="A3867" s="70" t="s">
        <v>18121</v>
      </c>
      <c r="B3867" s="71" t="s">
        <v>18122</v>
      </c>
      <c r="C3867" s="62" t="s">
        <v>18123</v>
      </c>
      <c r="D3867" s="63" t="s">
        <v>18124</v>
      </c>
      <c r="G3867" s="72"/>
      <c r="H3867" s="72"/>
    </row>
    <row r="3868" spans="1:8">
      <c r="A3868" s="70" t="s">
        <v>18125</v>
      </c>
      <c r="B3868" s="71" t="s">
        <v>18126</v>
      </c>
      <c r="C3868" s="62" t="s">
        <v>18127</v>
      </c>
      <c r="D3868" s="63" t="s">
        <v>18128</v>
      </c>
      <c r="G3868" s="72"/>
      <c r="H3868" s="72"/>
    </row>
    <row r="3869" spans="1:8">
      <c r="A3869" s="70" t="s">
        <v>18129</v>
      </c>
      <c r="B3869" s="71" t="s">
        <v>18130</v>
      </c>
      <c r="C3869" s="62" t="s">
        <v>18131</v>
      </c>
      <c r="D3869" s="63" t="s">
        <v>18132</v>
      </c>
      <c r="G3869" s="72"/>
      <c r="H3869" s="72"/>
    </row>
    <row r="3870" spans="1:8">
      <c r="A3870" s="70" t="s">
        <v>18133</v>
      </c>
      <c r="B3870" s="71" t="s">
        <v>18134</v>
      </c>
      <c r="C3870" s="62" t="s">
        <v>18135</v>
      </c>
      <c r="D3870" s="63" t="s">
        <v>18136</v>
      </c>
      <c r="G3870" s="72"/>
      <c r="H3870" s="72"/>
    </row>
    <row r="3871" spans="1:8">
      <c r="A3871" s="70" t="s">
        <v>18137</v>
      </c>
      <c r="B3871" s="71" t="s">
        <v>18138</v>
      </c>
      <c r="C3871" s="62" t="s">
        <v>18139</v>
      </c>
      <c r="D3871" s="63" t="s">
        <v>18140</v>
      </c>
      <c r="G3871" s="72"/>
      <c r="H3871" s="72"/>
    </row>
    <row r="3872" spans="1:8">
      <c r="A3872" s="70" t="s">
        <v>18141</v>
      </c>
      <c r="B3872" s="71" t="s">
        <v>18142</v>
      </c>
      <c r="C3872" s="62" t="s">
        <v>18143</v>
      </c>
      <c r="D3872" s="63" t="s">
        <v>18144</v>
      </c>
      <c r="G3872" s="72"/>
      <c r="H3872" s="72"/>
    </row>
    <row r="3873" spans="1:8">
      <c r="A3873" s="70" t="s">
        <v>18145</v>
      </c>
      <c r="B3873" s="71" t="s">
        <v>18146</v>
      </c>
      <c r="C3873" s="62" t="s">
        <v>18147</v>
      </c>
      <c r="D3873" s="63" t="s">
        <v>18148</v>
      </c>
      <c r="G3873" s="72"/>
      <c r="H3873" s="72"/>
    </row>
    <row r="3874" spans="1:8">
      <c r="A3874" s="70" t="s">
        <v>18149</v>
      </c>
      <c r="B3874" s="71" t="s">
        <v>18150</v>
      </c>
      <c r="C3874" s="62" t="s">
        <v>18151</v>
      </c>
      <c r="D3874" s="63" t="s">
        <v>18152</v>
      </c>
      <c r="G3874" s="72"/>
      <c r="H3874" s="72"/>
    </row>
    <row r="3875" spans="1:8">
      <c r="A3875" s="70" t="s">
        <v>18153</v>
      </c>
      <c r="B3875" s="71" t="s">
        <v>18154</v>
      </c>
      <c r="C3875" s="62" t="s">
        <v>18155</v>
      </c>
      <c r="D3875" s="63" t="s">
        <v>18156</v>
      </c>
      <c r="G3875" s="72"/>
      <c r="H3875" s="72"/>
    </row>
    <row r="3876" spans="1:8">
      <c r="A3876" s="70" t="s">
        <v>18157</v>
      </c>
      <c r="B3876" s="71" t="s">
        <v>18158</v>
      </c>
      <c r="C3876" s="62" t="s">
        <v>18159</v>
      </c>
      <c r="D3876" s="63" t="s">
        <v>18160</v>
      </c>
      <c r="G3876" s="72"/>
      <c r="H3876" s="72"/>
    </row>
    <row r="3877" spans="1:8">
      <c r="A3877" s="70" t="s">
        <v>18161</v>
      </c>
      <c r="B3877" s="71" t="s">
        <v>18162</v>
      </c>
      <c r="C3877" s="62" t="s">
        <v>18163</v>
      </c>
      <c r="D3877" s="63" t="s">
        <v>18164</v>
      </c>
      <c r="G3877" s="72"/>
      <c r="H3877" s="72"/>
    </row>
    <row r="3878" spans="1:8">
      <c r="A3878" s="70" t="s">
        <v>18165</v>
      </c>
      <c r="B3878" s="71" t="s">
        <v>18166</v>
      </c>
      <c r="C3878" s="62" t="s">
        <v>18167</v>
      </c>
      <c r="D3878" s="63" t="s">
        <v>18168</v>
      </c>
      <c r="G3878" s="72"/>
      <c r="H3878" s="72"/>
    </row>
    <row r="3879" spans="1:8">
      <c r="A3879" s="70" t="s">
        <v>18169</v>
      </c>
      <c r="B3879" s="71" t="s">
        <v>18170</v>
      </c>
      <c r="C3879" s="62" t="s">
        <v>18171</v>
      </c>
      <c r="D3879" s="63" t="s">
        <v>18172</v>
      </c>
      <c r="G3879" s="72"/>
      <c r="H3879" s="72"/>
    </row>
    <row r="3880" spans="1:8">
      <c r="A3880" s="70" t="s">
        <v>18173</v>
      </c>
      <c r="B3880" s="71" t="s">
        <v>18174</v>
      </c>
      <c r="C3880" s="62" t="s">
        <v>18175</v>
      </c>
      <c r="D3880" s="63" t="s">
        <v>18176</v>
      </c>
      <c r="G3880" s="72"/>
      <c r="H3880" s="72"/>
    </row>
    <row r="3881" spans="1:8">
      <c r="A3881" s="70" t="s">
        <v>18177</v>
      </c>
      <c r="B3881" s="71" t="s">
        <v>18178</v>
      </c>
      <c r="C3881" s="62" t="s">
        <v>18179</v>
      </c>
      <c r="D3881" s="63" t="s">
        <v>18180</v>
      </c>
      <c r="G3881" s="72"/>
      <c r="H3881" s="72"/>
    </row>
    <row r="3882" spans="1:8">
      <c r="A3882" s="70" t="s">
        <v>18181</v>
      </c>
      <c r="B3882" s="71" t="s">
        <v>18182</v>
      </c>
      <c r="C3882" s="62" t="s">
        <v>18183</v>
      </c>
      <c r="D3882" s="63" t="s">
        <v>18184</v>
      </c>
      <c r="G3882" s="72"/>
      <c r="H3882" s="72"/>
    </row>
    <row r="3883" spans="1:8">
      <c r="A3883" s="70" t="s">
        <v>18185</v>
      </c>
      <c r="B3883" s="71" t="s">
        <v>18186</v>
      </c>
      <c r="C3883" s="62" t="s">
        <v>18187</v>
      </c>
      <c r="D3883" s="63" t="s">
        <v>18188</v>
      </c>
      <c r="G3883" s="72"/>
      <c r="H3883" s="72"/>
    </row>
    <row r="3884" spans="1:8">
      <c r="A3884" s="70" t="s">
        <v>18189</v>
      </c>
      <c r="B3884" s="71" t="s">
        <v>18190</v>
      </c>
      <c r="C3884" s="62" t="s">
        <v>18191</v>
      </c>
      <c r="D3884" s="63" t="s">
        <v>18192</v>
      </c>
      <c r="G3884" s="72"/>
      <c r="H3884" s="72"/>
    </row>
    <row r="3885" spans="1:8">
      <c r="A3885" s="70" t="s">
        <v>18193</v>
      </c>
      <c r="B3885" s="71" t="s">
        <v>18194</v>
      </c>
      <c r="C3885" s="62" t="s">
        <v>18195</v>
      </c>
      <c r="D3885" s="63" t="s">
        <v>18196</v>
      </c>
      <c r="G3885" s="72"/>
      <c r="H3885" s="72"/>
    </row>
    <row r="3886" spans="1:8">
      <c r="A3886" s="70" t="s">
        <v>18197</v>
      </c>
      <c r="B3886" s="71" t="s">
        <v>18198</v>
      </c>
      <c r="C3886" s="62" t="s">
        <v>18199</v>
      </c>
      <c r="D3886" s="63" t="s">
        <v>18200</v>
      </c>
      <c r="G3886" s="72"/>
      <c r="H3886" s="72"/>
    </row>
    <row r="3887" spans="1:8">
      <c r="A3887" s="70" t="s">
        <v>18201</v>
      </c>
      <c r="B3887" s="71" t="s">
        <v>18202</v>
      </c>
      <c r="C3887" s="62" t="s">
        <v>18203</v>
      </c>
      <c r="D3887" s="63" t="s">
        <v>18204</v>
      </c>
      <c r="G3887" s="72"/>
      <c r="H3887" s="72"/>
    </row>
    <row r="3888" spans="1:8">
      <c r="A3888" s="70" t="s">
        <v>18205</v>
      </c>
      <c r="B3888" s="71" t="s">
        <v>18206</v>
      </c>
      <c r="C3888" s="62" t="s">
        <v>18207</v>
      </c>
      <c r="D3888" s="63" t="s">
        <v>18208</v>
      </c>
      <c r="G3888" s="72"/>
      <c r="H3888" s="72"/>
    </row>
    <row r="3889" spans="1:8">
      <c r="A3889" s="70" t="s">
        <v>18209</v>
      </c>
      <c r="B3889" s="71" t="s">
        <v>18210</v>
      </c>
      <c r="C3889" s="62" t="s">
        <v>18211</v>
      </c>
      <c r="D3889" s="63" t="s">
        <v>18212</v>
      </c>
      <c r="G3889" s="72"/>
      <c r="H3889" s="72"/>
    </row>
    <row r="3890" spans="1:8">
      <c r="A3890" s="70" t="s">
        <v>18213</v>
      </c>
      <c r="B3890" s="71" t="s">
        <v>18214</v>
      </c>
      <c r="C3890" s="62" t="s">
        <v>18215</v>
      </c>
      <c r="D3890" s="63" t="s">
        <v>18216</v>
      </c>
      <c r="G3890" s="72"/>
      <c r="H3890" s="72"/>
    </row>
    <row r="3891" spans="1:8">
      <c r="A3891" s="70" t="s">
        <v>18217</v>
      </c>
      <c r="B3891" s="71" t="s">
        <v>18218</v>
      </c>
      <c r="C3891" s="62" t="s">
        <v>18219</v>
      </c>
      <c r="D3891" s="63" t="s">
        <v>18220</v>
      </c>
      <c r="G3891" s="72"/>
      <c r="H3891" s="72"/>
    </row>
    <row r="3892" spans="1:8">
      <c r="A3892" s="70" t="s">
        <v>18221</v>
      </c>
      <c r="B3892" s="71" t="s">
        <v>18222</v>
      </c>
      <c r="C3892" s="62" t="s">
        <v>18223</v>
      </c>
      <c r="D3892" s="63" t="s">
        <v>18224</v>
      </c>
      <c r="G3892" s="72"/>
      <c r="H3892" s="72"/>
    </row>
    <row r="3893" spans="1:8">
      <c r="A3893" s="70" t="s">
        <v>18225</v>
      </c>
      <c r="B3893" s="71" t="s">
        <v>18226</v>
      </c>
      <c r="C3893" s="62" t="s">
        <v>18227</v>
      </c>
      <c r="D3893" s="63" t="s">
        <v>18228</v>
      </c>
      <c r="G3893" s="72"/>
      <c r="H3893" s="72"/>
    </row>
    <row r="3894" spans="1:8">
      <c r="A3894" s="70" t="s">
        <v>18229</v>
      </c>
      <c r="B3894" s="71" t="s">
        <v>18230</v>
      </c>
      <c r="C3894" s="62" t="s">
        <v>18231</v>
      </c>
      <c r="D3894" s="63" t="s">
        <v>18232</v>
      </c>
      <c r="G3894" s="72"/>
      <c r="H3894" s="72"/>
    </row>
    <row r="3895" spans="1:8">
      <c r="A3895" s="70" t="s">
        <v>18233</v>
      </c>
      <c r="B3895" s="71" t="s">
        <v>18234</v>
      </c>
      <c r="C3895" s="62" t="s">
        <v>18235</v>
      </c>
      <c r="D3895" s="63" t="s">
        <v>18236</v>
      </c>
      <c r="G3895" s="72"/>
      <c r="H3895" s="72"/>
    </row>
    <row r="3896" spans="1:8">
      <c r="A3896" s="70" t="s">
        <v>18237</v>
      </c>
      <c r="B3896" s="71" t="s">
        <v>18238</v>
      </c>
      <c r="C3896" s="62" t="s">
        <v>18239</v>
      </c>
      <c r="D3896" s="63" t="s">
        <v>18240</v>
      </c>
      <c r="G3896" s="72"/>
      <c r="H3896" s="72"/>
    </row>
    <row r="3897" spans="1:8">
      <c r="A3897" s="70" t="s">
        <v>18241</v>
      </c>
      <c r="B3897" s="71" t="s">
        <v>18242</v>
      </c>
      <c r="C3897" s="62" t="s">
        <v>18243</v>
      </c>
      <c r="D3897" s="63" t="s">
        <v>18244</v>
      </c>
      <c r="G3897" s="72"/>
      <c r="H3897" s="72"/>
    </row>
    <row r="3898" spans="1:8">
      <c r="A3898" s="70" t="s">
        <v>18245</v>
      </c>
      <c r="B3898" s="71" t="s">
        <v>18246</v>
      </c>
      <c r="C3898" s="62" t="s">
        <v>18247</v>
      </c>
      <c r="D3898" s="63" t="s">
        <v>18248</v>
      </c>
      <c r="G3898" s="72"/>
      <c r="H3898" s="72"/>
    </row>
    <row r="3899" spans="1:8">
      <c r="A3899" s="70" t="s">
        <v>18249</v>
      </c>
      <c r="B3899" s="71" t="s">
        <v>18250</v>
      </c>
      <c r="C3899" s="62" t="s">
        <v>18251</v>
      </c>
      <c r="D3899" s="63" t="s">
        <v>18252</v>
      </c>
      <c r="G3899" s="72"/>
      <c r="H3899" s="72"/>
    </row>
    <row r="3900" spans="1:8">
      <c r="A3900" s="70" t="s">
        <v>18253</v>
      </c>
      <c r="B3900" s="71" t="s">
        <v>18254</v>
      </c>
      <c r="C3900" s="62" t="s">
        <v>18255</v>
      </c>
      <c r="D3900" s="63" t="s">
        <v>18256</v>
      </c>
      <c r="G3900" s="72"/>
      <c r="H3900" s="72"/>
    </row>
    <row r="3901" spans="1:8">
      <c r="A3901" s="70" t="s">
        <v>18257</v>
      </c>
      <c r="B3901" s="71" t="s">
        <v>18258</v>
      </c>
      <c r="C3901" s="62" t="s">
        <v>18259</v>
      </c>
      <c r="D3901" s="63" t="s">
        <v>18260</v>
      </c>
      <c r="G3901" s="72"/>
      <c r="H3901" s="72"/>
    </row>
    <row r="3902" spans="1:8">
      <c r="A3902" s="70" t="s">
        <v>18261</v>
      </c>
      <c r="B3902" s="71" t="s">
        <v>18262</v>
      </c>
      <c r="C3902" s="62" t="s">
        <v>18263</v>
      </c>
      <c r="D3902" s="63" t="s">
        <v>18264</v>
      </c>
      <c r="G3902" s="72"/>
      <c r="H3902" s="72"/>
    </row>
    <row r="3903" spans="1:8">
      <c r="A3903" s="70" t="s">
        <v>18265</v>
      </c>
      <c r="B3903" s="71" t="s">
        <v>18266</v>
      </c>
      <c r="C3903" s="62" t="s">
        <v>18267</v>
      </c>
      <c r="D3903" s="63" t="s">
        <v>18268</v>
      </c>
      <c r="G3903" s="72"/>
      <c r="H3903" s="72"/>
    </row>
    <row r="3904" spans="1:8">
      <c r="A3904" s="70" t="s">
        <v>18269</v>
      </c>
      <c r="B3904" s="71" t="s">
        <v>18270</v>
      </c>
      <c r="C3904" s="62" t="s">
        <v>18271</v>
      </c>
      <c r="D3904" s="63" t="s">
        <v>18272</v>
      </c>
      <c r="G3904" s="72"/>
      <c r="H3904" s="72"/>
    </row>
    <row r="3905" spans="1:8">
      <c r="A3905" s="70" t="s">
        <v>18273</v>
      </c>
      <c r="B3905" s="71" t="s">
        <v>18274</v>
      </c>
      <c r="C3905" s="62" t="s">
        <v>18275</v>
      </c>
      <c r="D3905" s="63" t="s">
        <v>18276</v>
      </c>
      <c r="G3905" s="72"/>
      <c r="H3905" s="72"/>
    </row>
    <row r="3906" spans="1:8">
      <c r="A3906" s="70" t="s">
        <v>18277</v>
      </c>
      <c r="B3906" s="71" t="s">
        <v>18278</v>
      </c>
      <c r="C3906" s="62" t="s">
        <v>18279</v>
      </c>
      <c r="D3906" s="63" t="s">
        <v>18280</v>
      </c>
      <c r="G3906" s="72"/>
      <c r="H3906" s="72"/>
    </row>
    <row r="3907" spans="1:8">
      <c r="A3907" s="70" t="s">
        <v>18281</v>
      </c>
      <c r="B3907" s="71" t="s">
        <v>18282</v>
      </c>
      <c r="C3907" s="62" t="s">
        <v>18283</v>
      </c>
      <c r="D3907" s="63" t="s">
        <v>18284</v>
      </c>
      <c r="G3907" s="72"/>
      <c r="H3907" s="72"/>
    </row>
    <row r="3908" spans="1:8">
      <c r="A3908" s="70" t="s">
        <v>18285</v>
      </c>
      <c r="B3908" s="71" t="s">
        <v>18286</v>
      </c>
      <c r="C3908" s="62" t="s">
        <v>18287</v>
      </c>
      <c r="D3908" s="63" t="s">
        <v>18288</v>
      </c>
      <c r="G3908" s="72"/>
      <c r="H3908" s="72"/>
    </row>
    <row r="3909" spans="1:8">
      <c r="A3909" s="70" t="s">
        <v>18289</v>
      </c>
      <c r="B3909" s="71" t="s">
        <v>18290</v>
      </c>
      <c r="C3909" s="62" t="s">
        <v>18291</v>
      </c>
      <c r="D3909" s="63" t="s">
        <v>18292</v>
      </c>
      <c r="G3909" s="72"/>
      <c r="H3909" s="72"/>
    </row>
    <row r="3910" spans="1:8">
      <c r="A3910" s="70" t="s">
        <v>18293</v>
      </c>
      <c r="B3910" s="71" t="s">
        <v>18294</v>
      </c>
      <c r="C3910" s="62" t="s">
        <v>18295</v>
      </c>
      <c r="D3910" s="63" t="s">
        <v>18296</v>
      </c>
      <c r="G3910" s="72"/>
      <c r="H3910" s="72"/>
    </row>
    <row r="3911" spans="1:8">
      <c r="A3911" s="70" t="s">
        <v>18297</v>
      </c>
      <c r="B3911" s="71" t="s">
        <v>18298</v>
      </c>
      <c r="C3911" s="62" t="s">
        <v>18299</v>
      </c>
      <c r="D3911" s="63" t="s">
        <v>18300</v>
      </c>
      <c r="G3911" s="72"/>
      <c r="H3911" s="72"/>
    </row>
    <row r="3912" spans="1:8">
      <c r="A3912" s="70" t="s">
        <v>18301</v>
      </c>
      <c r="B3912" s="71" t="s">
        <v>18302</v>
      </c>
      <c r="C3912" s="62" t="s">
        <v>18303</v>
      </c>
      <c r="D3912" s="63" t="s">
        <v>18304</v>
      </c>
      <c r="G3912" s="72"/>
      <c r="H3912" s="72"/>
    </row>
    <row r="3913" spans="1:8">
      <c r="A3913" s="70" t="s">
        <v>18305</v>
      </c>
      <c r="B3913" s="71" t="s">
        <v>18306</v>
      </c>
      <c r="C3913" s="62" t="s">
        <v>18307</v>
      </c>
      <c r="D3913" s="63" t="s">
        <v>18308</v>
      </c>
      <c r="G3913" s="72"/>
      <c r="H3913" s="72"/>
    </row>
    <row r="3914" spans="1:8">
      <c r="A3914" s="70" t="s">
        <v>18309</v>
      </c>
      <c r="B3914" s="71" t="s">
        <v>18310</v>
      </c>
      <c r="C3914" s="62" t="s">
        <v>18311</v>
      </c>
      <c r="D3914" s="63" t="s">
        <v>18312</v>
      </c>
      <c r="G3914" s="72"/>
      <c r="H3914" s="72"/>
    </row>
    <row r="3915" spans="1:8">
      <c r="A3915" s="70" t="s">
        <v>18313</v>
      </c>
      <c r="B3915" s="71" t="s">
        <v>18314</v>
      </c>
      <c r="C3915" s="62" t="s">
        <v>18315</v>
      </c>
      <c r="D3915" s="63" t="s">
        <v>18316</v>
      </c>
      <c r="G3915" s="72"/>
      <c r="H3915" s="72"/>
    </row>
    <row r="3916" spans="1:8">
      <c r="A3916" s="70" t="s">
        <v>18317</v>
      </c>
      <c r="B3916" s="71" t="s">
        <v>18318</v>
      </c>
      <c r="C3916" s="62" t="s">
        <v>18319</v>
      </c>
      <c r="D3916" s="63" t="s">
        <v>18320</v>
      </c>
      <c r="G3916" s="72"/>
      <c r="H3916" s="72"/>
    </row>
    <row r="3917" spans="1:8">
      <c r="A3917" s="70" t="s">
        <v>18321</v>
      </c>
      <c r="B3917" s="71" t="s">
        <v>18322</v>
      </c>
      <c r="C3917" s="62" t="s">
        <v>18323</v>
      </c>
      <c r="D3917" s="63" t="s">
        <v>18324</v>
      </c>
      <c r="G3917" s="72"/>
      <c r="H3917" s="72"/>
    </row>
    <row r="3918" spans="1:8">
      <c r="A3918" s="70" t="s">
        <v>18325</v>
      </c>
      <c r="B3918" s="71" t="s">
        <v>18326</v>
      </c>
      <c r="C3918" s="62" t="s">
        <v>18327</v>
      </c>
      <c r="D3918" s="63" t="s">
        <v>18328</v>
      </c>
      <c r="G3918" s="72"/>
      <c r="H3918" s="72"/>
    </row>
    <row r="3919" spans="1:8">
      <c r="A3919" s="70" t="s">
        <v>18329</v>
      </c>
      <c r="B3919" s="71" t="s">
        <v>18330</v>
      </c>
      <c r="C3919" s="62" t="s">
        <v>18331</v>
      </c>
      <c r="D3919" s="63" t="s">
        <v>18332</v>
      </c>
      <c r="G3919" s="72"/>
      <c r="H3919" s="72"/>
    </row>
    <row r="3920" spans="1:8">
      <c r="A3920" s="70" t="s">
        <v>18333</v>
      </c>
      <c r="B3920" s="71" t="s">
        <v>18334</v>
      </c>
      <c r="C3920" s="62" t="s">
        <v>18335</v>
      </c>
      <c r="D3920" s="63" t="s">
        <v>18336</v>
      </c>
      <c r="G3920" s="72"/>
      <c r="H3920" s="72"/>
    </row>
    <row r="3921" spans="1:8">
      <c r="A3921" s="70" t="s">
        <v>18337</v>
      </c>
      <c r="B3921" s="71" t="s">
        <v>18338</v>
      </c>
      <c r="C3921" s="62" t="s">
        <v>18339</v>
      </c>
      <c r="D3921" s="63" t="s">
        <v>18340</v>
      </c>
      <c r="G3921" s="72"/>
      <c r="H3921" s="72"/>
    </row>
    <row r="3922" spans="1:8">
      <c r="A3922" s="70" t="s">
        <v>18341</v>
      </c>
      <c r="B3922" s="71" t="s">
        <v>18342</v>
      </c>
      <c r="C3922" s="62" t="s">
        <v>18343</v>
      </c>
      <c r="D3922" s="63" t="s">
        <v>18344</v>
      </c>
      <c r="G3922" s="72"/>
      <c r="H3922" s="72"/>
    </row>
    <row r="3923" spans="1:8">
      <c r="A3923" s="70" t="s">
        <v>18345</v>
      </c>
      <c r="B3923" s="71" t="s">
        <v>18346</v>
      </c>
      <c r="C3923" s="62" t="s">
        <v>18347</v>
      </c>
      <c r="D3923" s="63" t="s">
        <v>18348</v>
      </c>
      <c r="G3923" s="72"/>
      <c r="H3923" s="72"/>
    </row>
    <row r="3924" spans="1:8">
      <c r="A3924" s="70" t="s">
        <v>18349</v>
      </c>
      <c r="B3924" s="71" t="s">
        <v>18350</v>
      </c>
      <c r="C3924" s="62" t="s">
        <v>18351</v>
      </c>
      <c r="D3924" s="63" t="s">
        <v>18352</v>
      </c>
      <c r="G3924" s="72"/>
      <c r="H3924" s="72"/>
    </row>
    <row r="3925" spans="1:8">
      <c r="A3925" s="70" t="s">
        <v>18353</v>
      </c>
      <c r="B3925" s="71" t="s">
        <v>18354</v>
      </c>
      <c r="C3925" s="62" t="s">
        <v>18355</v>
      </c>
      <c r="D3925" s="63" t="s">
        <v>18356</v>
      </c>
      <c r="G3925" s="72"/>
      <c r="H3925" s="72"/>
    </row>
    <row r="3926" spans="1:8">
      <c r="A3926" s="70" t="s">
        <v>18357</v>
      </c>
      <c r="B3926" s="71" t="s">
        <v>18358</v>
      </c>
      <c r="C3926" s="62" t="s">
        <v>18359</v>
      </c>
      <c r="D3926" s="63" t="s">
        <v>18360</v>
      </c>
      <c r="G3926" s="72"/>
      <c r="H3926" s="72"/>
    </row>
    <row r="3927" spans="1:8">
      <c r="A3927" s="70" t="s">
        <v>18361</v>
      </c>
      <c r="B3927" s="71" t="s">
        <v>18362</v>
      </c>
      <c r="C3927" s="62" t="s">
        <v>18363</v>
      </c>
      <c r="D3927" s="63" t="s">
        <v>18364</v>
      </c>
      <c r="G3927" s="72"/>
      <c r="H3927" s="72"/>
    </row>
    <row r="3928" spans="1:8">
      <c r="A3928" s="70" t="s">
        <v>18365</v>
      </c>
      <c r="B3928" s="71" t="s">
        <v>18366</v>
      </c>
      <c r="C3928" s="62" t="s">
        <v>18367</v>
      </c>
      <c r="D3928" s="63" t="s">
        <v>18368</v>
      </c>
      <c r="G3928" s="72"/>
      <c r="H3928" s="72"/>
    </row>
    <row r="3929" spans="1:8">
      <c r="A3929" s="70" t="s">
        <v>18369</v>
      </c>
      <c r="B3929" s="71" t="s">
        <v>18370</v>
      </c>
      <c r="C3929" s="62" t="s">
        <v>18371</v>
      </c>
      <c r="D3929" s="63" t="s">
        <v>18372</v>
      </c>
      <c r="G3929" s="72"/>
      <c r="H3929" s="72"/>
    </row>
    <row r="3930" spans="1:8">
      <c r="A3930" s="70" t="s">
        <v>18373</v>
      </c>
      <c r="B3930" s="71" t="s">
        <v>18374</v>
      </c>
      <c r="C3930" s="62" t="s">
        <v>18375</v>
      </c>
      <c r="D3930" s="63" t="s">
        <v>18376</v>
      </c>
      <c r="G3930" s="72"/>
      <c r="H3930" s="72"/>
    </row>
    <row r="3931" spans="1:8">
      <c r="A3931" s="70" t="s">
        <v>18377</v>
      </c>
      <c r="B3931" s="71" t="s">
        <v>18378</v>
      </c>
      <c r="C3931" s="62" t="s">
        <v>18379</v>
      </c>
      <c r="D3931" s="63" t="s">
        <v>18380</v>
      </c>
      <c r="G3931" s="72"/>
      <c r="H3931" s="72"/>
    </row>
    <row r="3932" spans="1:8">
      <c r="A3932" s="70" t="s">
        <v>18381</v>
      </c>
      <c r="B3932" s="71" t="s">
        <v>18382</v>
      </c>
      <c r="C3932" s="62" t="s">
        <v>18383</v>
      </c>
      <c r="D3932" s="63" t="s">
        <v>18384</v>
      </c>
      <c r="G3932" s="72"/>
      <c r="H3932" s="72"/>
    </row>
    <row r="3933" spans="1:8">
      <c r="A3933" s="70" t="s">
        <v>18385</v>
      </c>
      <c r="B3933" s="71" t="s">
        <v>18386</v>
      </c>
      <c r="C3933" s="62" t="s">
        <v>18387</v>
      </c>
      <c r="D3933" s="63" t="s">
        <v>18388</v>
      </c>
      <c r="G3933" s="72"/>
      <c r="H3933" s="72"/>
    </row>
    <row r="3934" spans="1:8">
      <c r="A3934" s="70" t="s">
        <v>18389</v>
      </c>
      <c r="B3934" s="71" t="s">
        <v>18390</v>
      </c>
      <c r="C3934" s="62" t="s">
        <v>18391</v>
      </c>
      <c r="D3934" s="63" t="s">
        <v>18392</v>
      </c>
      <c r="G3934" s="72"/>
      <c r="H3934" s="72"/>
    </row>
    <row r="3935" spans="1:8">
      <c r="A3935" s="70" t="s">
        <v>18393</v>
      </c>
      <c r="B3935" s="71" t="s">
        <v>18394</v>
      </c>
      <c r="C3935" s="62" t="s">
        <v>18395</v>
      </c>
      <c r="D3935" s="63" t="s">
        <v>18396</v>
      </c>
      <c r="G3935" s="72"/>
      <c r="H3935" s="72"/>
    </row>
    <row r="3936" spans="1:8">
      <c r="A3936" s="70" t="s">
        <v>18397</v>
      </c>
      <c r="B3936" s="71" t="s">
        <v>18398</v>
      </c>
      <c r="C3936" s="62" t="s">
        <v>18399</v>
      </c>
      <c r="D3936" s="63" t="s">
        <v>18400</v>
      </c>
      <c r="G3936" s="72"/>
      <c r="H3936" s="72"/>
    </row>
    <row r="3937" spans="1:8">
      <c r="A3937" s="70" t="s">
        <v>18401</v>
      </c>
      <c r="B3937" s="71" t="s">
        <v>18402</v>
      </c>
      <c r="C3937" s="62" t="s">
        <v>18403</v>
      </c>
      <c r="D3937" s="63" t="s">
        <v>18404</v>
      </c>
      <c r="G3937" s="72"/>
      <c r="H3937" s="72"/>
    </row>
    <row r="3938" spans="1:8">
      <c r="A3938" s="70" t="s">
        <v>18405</v>
      </c>
      <c r="B3938" s="71" t="s">
        <v>18406</v>
      </c>
      <c r="C3938" s="62" t="s">
        <v>18407</v>
      </c>
      <c r="D3938" s="63" t="s">
        <v>18408</v>
      </c>
      <c r="G3938" s="72"/>
      <c r="H3938" s="72"/>
    </row>
    <row r="3939" spans="1:8">
      <c r="A3939" s="70" t="s">
        <v>18409</v>
      </c>
      <c r="B3939" s="71" t="s">
        <v>18410</v>
      </c>
      <c r="C3939" s="62" t="s">
        <v>18411</v>
      </c>
      <c r="D3939" s="63" t="s">
        <v>18412</v>
      </c>
      <c r="G3939" s="72"/>
      <c r="H3939" s="72"/>
    </row>
    <row r="3940" spans="1:8">
      <c r="A3940" s="70" t="s">
        <v>18413</v>
      </c>
      <c r="B3940" s="71" t="s">
        <v>18414</v>
      </c>
      <c r="C3940" s="62" t="s">
        <v>18415</v>
      </c>
      <c r="D3940" s="63" t="s">
        <v>18416</v>
      </c>
      <c r="G3940" s="72"/>
      <c r="H3940" s="72"/>
    </row>
    <row r="3941" spans="1:8">
      <c r="A3941" s="70" t="s">
        <v>18417</v>
      </c>
      <c r="B3941" s="71" t="s">
        <v>18418</v>
      </c>
      <c r="C3941" s="62" t="s">
        <v>18419</v>
      </c>
      <c r="D3941" s="63" t="s">
        <v>18420</v>
      </c>
      <c r="G3941" s="72"/>
      <c r="H3941" s="72"/>
    </row>
    <row r="3942" spans="1:8">
      <c r="A3942" s="70" t="s">
        <v>18421</v>
      </c>
      <c r="B3942" s="71" t="s">
        <v>18422</v>
      </c>
      <c r="C3942" s="62" t="s">
        <v>18423</v>
      </c>
      <c r="D3942" s="63" t="s">
        <v>18424</v>
      </c>
      <c r="G3942" s="72"/>
      <c r="H3942" s="72"/>
    </row>
    <row r="3943" spans="1:8">
      <c r="A3943" s="70" t="s">
        <v>18425</v>
      </c>
      <c r="B3943" s="71" t="s">
        <v>18426</v>
      </c>
      <c r="C3943" s="62" t="s">
        <v>18427</v>
      </c>
      <c r="D3943" s="63" t="s">
        <v>18428</v>
      </c>
      <c r="G3943" s="72"/>
      <c r="H3943" s="72"/>
    </row>
    <row r="3944" spans="1:8">
      <c r="A3944" s="70" t="s">
        <v>18429</v>
      </c>
      <c r="B3944" s="71" t="s">
        <v>18430</v>
      </c>
      <c r="C3944" s="62" t="s">
        <v>18431</v>
      </c>
      <c r="D3944" s="63" t="s">
        <v>18432</v>
      </c>
      <c r="G3944" s="72"/>
      <c r="H3944" s="72"/>
    </row>
    <row r="3945" spans="1:8">
      <c r="A3945" s="70" t="s">
        <v>18433</v>
      </c>
      <c r="B3945" s="71" t="s">
        <v>18434</v>
      </c>
      <c r="C3945" s="62" t="s">
        <v>18435</v>
      </c>
      <c r="D3945" s="63" t="s">
        <v>18436</v>
      </c>
      <c r="G3945" s="72"/>
      <c r="H3945" s="72"/>
    </row>
    <row r="3946" spans="1:8">
      <c r="A3946" s="70" t="s">
        <v>18437</v>
      </c>
      <c r="B3946" s="71" t="s">
        <v>18438</v>
      </c>
      <c r="C3946" s="62" t="s">
        <v>18439</v>
      </c>
      <c r="D3946" s="63" t="s">
        <v>18440</v>
      </c>
      <c r="G3946" s="72"/>
      <c r="H3946" s="72"/>
    </row>
    <row r="3947" spans="1:8">
      <c r="A3947" s="70" t="s">
        <v>18441</v>
      </c>
      <c r="B3947" s="71" t="s">
        <v>18442</v>
      </c>
      <c r="C3947" s="62" t="s">
        <v>18443</v>
      </c>
      <c r="D3947" s="63" t="s">
        <v>18444</v>
      </c>
      <c r="G3947" s="72"/>
      <c r="H3947" s="72"/>
    </row>
    <row r="3948" spans="1:8">
      <c r="A3948" s="70" t="s">
        <v>18445</v>
      </c>
      <c r="B3948" s="71" t="s">
        <v>18446</v>
      </c>
      <c r="C3948" s="62" t="s">
        <v>18447</v>
      </c>
      <c r="D3948" s="63" t="s">
        <v>18448</v>
      </c>
      <c r="G3948" s="72"/>
      <c r="H3948" s="72"/>
    </row>
    <row r="3949" spans="1:8">
      <c r="A3949" s="70" t="s">
        <v>18449</v>
      </c>
      <c r="B3949" s="71" t="s">
        <v>18450</v>
      </c>
      <c r="C3949" s="62" t="s">
        <v>18451</v>
      </c>
      <c r="D3949" s="63" t="s">
        <v>18452</v>
      </c>
      <c r="G3949" s="72"/>
      <c r="H3949" s="72"/>
    </row>
    <row r="3950" spans="1:8">
      <c r="A3950" s="70" t="s">
        <v>18453</v>
      </c>
      <c r="B3950" s="71" t="s">
        <v>18454</v>
      </c>
      <c r="C3950" s="62" t="s">
        <v>18455</v>
      </c>
      <c r="D3950" s="63" t="s">
        <v>18456</v>
      </c>
      <c r="G3950" s="72"/>
      <c r="H3950" s="72"/>
    </row>
    <row r="3951" spans="1:8">
      <c r="A3951" s="70" t="s">
        <v>18457</v>
      </c>
      <c r="B3951" s="71" t="s">
        <v>18458</v>
      </c>
      <c r="C3951" s="62" t="s">
        <v>18459</v>
      </c>
      <c r="D3951" s="63" t="s">
        <v>18460</v>
      </c>
      <c r="G3951" s="72"/>
      <c r="H3951" s="72"/>
    </row>
    <row r="3952" spans="1:8">
      <c r="A3952" s="70" t="s">
        <v>18461</v>
      </c>
      <c r="B3952" s="71" t="s">
        <v>18462</v>
      </c>
      <c r="C3952" s="62" t="s">
        <v>18463</v>
      </c>
      <c r="D3952" s="63" t="s">
        <v>18464</v>
      </c>
      <c r="G3952" s="72"/>
      <c r="H3952" s="72"/>
    </row>
    <row r="3953" spans="1:8">
      <c r="A3953" s="70" t="s">
        <v>18465</v>
      </c>
      <c r="B3953" s="71" t="s">
        <v>18466</v>
      </c>
      <c r="C3953" s="62" t="s">
        <v>18467</v>
      </c>
      <c r="D3953" s="63" t="s">
        <v>18468</v>
      </c>
      <c r="G3953" s="72"/>
      <c r="H3953" s="72"/>
    </row>
    <row r="3954" spans="1:8">
      <c r="A3954" s="70" t="s">
        <v>18469</v>
      </c>
      <c r="B3954" s="71" t="s">
        <v>18470</v>
      </c>
      <c r="C3954" s="62" t="s">
        <v>18471</v>
      </c>
      <c r="D3954" s="63" t="s">
        <v>18472</v>
      </c>
      <c r="G3954" s="72"/>
      <c r="H3954" s="72"/>
    </row>
    <row r="3955" spans="1:8">
      <c r="A3955" s="70" t="s">
        <v>18473</v>
      </c>
      <c r="B3955" s="71" t="s">
        <v>18474</v>
      </c>
      <c r="C3955" s="62" t="s">
        <v>18475</v>
      </c>
      <c r="D3955" s="63" t="s">
        <v>18476</v>
      </c>
      <c r="G3955" s="72"/>
      <c r="H3955" s="72"/>
    </row>
    <row r="3956" spans="1:8">
      <c r="A3956" s="70" t="s">
        <v>18477</v>
      </c>
      <c r="B3956" s="71" t="s">
        <v>18478</v>
      </c>
      <c r="C3956" s="62" t="s">
        <v>18479</v>
      </c>
      <c r="D3956" s="63" t="s">
        <v>18480</v>
      </c>
      <c r="G3956" s="72"/>
      <c r="H3956" s="72"/>
    </row>
    <row r="3957" spans="1:8">
      <c r="A3957" s="70" t="s">
        <v>18481</v>
      </c>
      <c r="B3957" s="71" t="s">
        <v>18482</v>
      </c>
      <c r="C3957" s="62" t="s">
        <v>18483</v>
      </c>
      <c r="D3957" s="63" t="s">
        <v>18484</v>
      </c>
      <c r="G3957" s="72"/>
      <c r="H3957" s="72"/>
    </row>
    <row r="3958" spans="1:8">
      <c r="A3958" s="70" t="s">
        <v>18485</v>
      </c>
      <c r="B3958" s="71" t="s">
        <v>18486</v>
      </c>
      <c r="C3958" s="62" t="s">
        <v>18487</v>
      </c>
      <c r="D3958" s="63" t="s">
        <v>18488</v>
      </c>
      <c r="G3958" s="72"/>
      <c r="H3958" s="72"/>
    </row>
    <row r="3959" spans="1:8">
      <c r="A3959" s="70" t="s">
        <v>18489</v>
      </c>
      <c r="B3959" s="71" t="s">
        <v>18490</v>
      </c>
      <c r="C3959" s="62" t="s">
        <v>18491</v>
      </c>
      <c r="D3959" s="63" t="s">
        <v>18492</v>
      </c>
      <c r="G3959" s="72"/>
      <c r="H3959" s="72"/>
    </row>
    <row r="3960" spans="1:8">
      <c r="A3960" s="70" t="s">
        <v>18493</v>
      </c>
      <c r="B3960" s="71" t="s">
        <v>18494</v>
      </c>
      <c r="C3960" s="62" t="s">
        <v>18495</v>
      </c>
      <c r="D3960" s="63" t="s">
        <v>18496</v>
      </c>
      <c r="G3960" s="72"/>
      <c r="H3960" s="72"/>
    </row>
    <row r="3961" spans="1:8">
      <c r="A3961" s="70" t="s">
        <v>18497</v>
      </c>
      <c r="B3961" s="71" t="s">
        <v>18498</v>
      </c>
      <c r="C3961" s="62" t="s">
        <v>18499</v>
      </c>
      <c r="D3961" s="63" t="s">
        <v>18500</v>
      </c>
      <c r="G3961" s="72"/>
      <c r="H3961" s="72"/>
    </row>
    <row r="3962" spans="1:8">
      <c r="A3962" s="70" t="s">
        <v>18501</v>
      </c>
      <c r="B3962" s="71" t="s">
        <v>18502</v>
      </c>
      <c r="C3962" s="62" t="s">
        <v>18503</v>
      </c>
      <c r="D3962" s="63" t="s">
        <v>18504</v>
      </c>
      <c r="G3962" s="72"/>
      <c r="H3962" s="72"/>
    </row>
    <row r="3963" spans="1:8">
      <c r="A3963" s="70" t="s">
        <v>18505</v>
      </c>
      <c r="B3963" s="71" t="s">
        <v>18506</v>
      </c>
      <c r="C3963" s="62" t="s">
        <v>18507</v>
      </c>
      <c r="D3963" s="63" t="s">
        <v>18508</v>
      </c>
      <c r="G3963" s="72"/>
      <c r="H3963" s="72"/>
    </row>
    <row r="3964" spans="1:8">
      <c r="A3964" s="70" t="s">
        <v>18509</v>
      </c>
      <c r="B3964" s="71" t="s">
        <v>18510</v>
      </c>
      <c r="C3964" s="62" t="s">
        <v>18511</v>
      </c>
      <c r="D3964" s="63" t="s">
        <v>18512</v>
      </c>
      <c r="G3964" s="72"/>
      <c r="H3964" s="72"/>
    </row>
    <row r="3965" spans="1:8">
      <c r="A3965" s="70" t="s">
        <v>18513</v>
      </c>
      <c r="B3965" s="71" t="s">
        <v>18514</v>
      </c>
      <c r="C3965" s="62" t="s">
        <v>18515</v>
      </c>
      <c r="D3965" s="63" t="s">
        <v>18516</v>
      </c>
      <c r="G3965" s="72"/>
      <c r="H3965" s="72"/>
    </row>
    <row r="3966" spans="1:8">
      <c r="A3966" s="70" t="s">
        <v>18517</v>
      </c>
      <c r="B3966" s="71" t="s">
        <v>18518</v>
      </c>
      <c r="C3966" s="62" t="s">
        <v>18519</v>
      </c>
      <c r="D3966" s="63" t="s">
        <v>18520</v>
      </c>
      <c r="G3966" s="72"/>
      <c r="H3966" s="72"/>
    </row>
    <row r="3967" spans="1:8">
      <c r="A3967" s="70" t="s">
        <v>18521</v>
      </c>
      <c r="B3967" s="71" t="s">
        <v>18522</v>
      </c>
      <c r="C3967" s="62" t="s">
        <v>18523</v>
      </c>
      <c r="D3967" s="63" t="s">
        <v>18524</v>
      </c>
      <c r="G3967" s="72"/>
      <c r="H3967" s="72"/>
    </row>
    <row r="3968" spans="1:8">
      <c r="A3968" s="70" t="s">
        <v>18525</v>
      </c>
      <c r="B3968" s="71" t="s">
        <v>18526</v>
      </c>
      <c r="C3968" s="62" t="s">
        <v>18527</v>
      </c>
      <c r="D3968" s="63" t="s">
        <v>18528</v>
      </c>
      <c r="G3968" s="72"/>
      <c r="H3968" s="72"/>
    </row>
    <row r="3969" spans="1:8">
      <c r="A3969" s="70" t="s">
        <v>18529</v>
      </c>
      <c r="B3969" s="71" t="s">
        <v>18530</v>
      </c>
      <c r="C3969" s="62" t="s">
        <v>18531</v>
      </c>
      <c r="D3969" s="63" t="s">
        <v>18532</v>
      </c>
      <c r="G3969" s="72"/>
      <c r="H3969" s="72"/>
    </row>
    <row r="3970" spans="1:8">
      <c r="A3970" s="70" t="s">
        <v>18533</v>
      </c>
      <c r="B3970" s="71" t="s">
        <v>18534</v>
      </c>
      <c r="C3970" s="62" t="s">
        <v>18535</v>
      </c>
      <c r="D3970" s="63" t="s">
        <v>18536</v>
      </c>
      <c r="G3970" s="72"/>
      <c r="H3970" s="72"/>
    </row>
    <row r="3971" spans="1:8">
      <c r="A3971" s="70" t="s">
        <v>18537</v>
      </c>
      <c r="B3971" s="71" t="s">
        <v>18538</v>
      </c>
      <c r="C3971" s="62" t="s">
        <v>18539</v>
      </c>
      <c r="D3971" s="63" t="s">
        <v>18540</v>
      </c>
      <c r="G3971" s="72"/>
      <c r="H3971" s="72"/>
    </row>
    <row r="3972" spans="1:8">
      <c r="A3972" s="70" t="s">
        <v>18541</v>
      </c>
      <c r="B3972" s="71" t="s">
        <v>18542</v>
      </c>
      <c r="C3972" s="62" t="s">
        <v>18543</v>
      </c>
      <c r="D3972" s="63" t="s">
        <v>18544</v>
      </c>
      <c r="G3972" s="72"/>
      <c r="H3972" s="72"/>
    </row>
    <row r="3973" spans="1:8">
      <c r="A3973" s="70" t="s">
        <v>18545</v>
      </c>
      <c r="B3973" s="71" t="s">
        <v>18546</v>
      </c>
      <c r="C3973" s="62" t="s">
        <v>18547</v>
      </c>
      <c r="D3973" s="63" t="s">
        <v>18548</v>
      </c>
      <c r="G3973" s="72"/>
      <c r="H3973" s="72"/>
    </row>
    <row r="3974" spans="1:8">
      <c r="A3974" s="70" t="s">
        <v>18549</v>
      </c>
      <c r="B3974" s="71" t="s">
        <v>18550</v>
      </c>
      <c r="C3974" s="62" t="s">
        <v>18551</v>
      </c>
      <c r="D3974" s="63" t="s">
        <v>18552</v>
      </c>
      <c r="G3974" s="72"/>
      <c r="H3974" s="72"/>
    </row>
    <row r="3975" spans="1:8">
      <c r="A3975" s="70" t="s">
        <v>18553</v>
      </c>
      <c r="B3975" s="71" t="s">
        <v>18554</v>
      </c>
      <c r="C3975" s="62" t="s">
        <v>18555</v>
      </c>
      <c r="D3975" s="63" t="s">
        <v>18556</v>
      </c>
      <c r="G3975" s="72"/>
      <c r="H3975" s="72"/>
    </row>
    <row r="3976" spans="1:8">
      <c r="A3976" s="70" t="s">
        <v>18557</v>
      </c>
      <c r="B3976" s="71" t="s">
        <v>18558</v>
      </c>
      <c r="C3976" s="62" t="s">
        <v>18559</v>
      </c>
      <c r="D3976" s="63" t="s">
        <v>18560</v>
      </c>
      <c r="G3976" s="72"/>
      <c r="H3976" s="72"/>
    </row>
    <row r="3977" spans="1:8">
      <c r="A3977" s="70" t="s">
        <v>18561</v>
      </c>
      <c r="B3977" s="71" t="s">
        <v>18562</v>
      </c>
      <c r="C3977" s="62" t="s">
        <v>18563</v>
      </c>
      <c r="D3977" s="63" t="s">
        <v>18564</v>
      </c>
      <c r="G3977" s="72"/>
      <c r="H3977" s="72"/>
    </row>
    <row r="3978" spans="1:8">
      <c r="A3978" s="70" t="s">
        <v>18565</v>
      </c>
      <c r="B3978" s="71" t="s">
        <v>18566</v>
      </c>
      <c r="C3978" s="62" t="s">
        <v>18567</v>
      </c>
      <c r="D3978" s="63" t="s">
        <v>18568</v>
      </c>
      <c r="G3978" s="72"/>
      <c r="H3978" s="72"/>
    </row>
    <row r="3979" spans="1:8">
      <c r="A3979" s="70" t="s">
        <v>18569</v>
      </c>
      <c r="B3979" s="71" t="s">
        <v>18570</v>
      </c>
      <c r="C3979" s="62" t="s">
        <v>18571</v>
      </c>
      <c r="D3979" s="63" t="s">
        <v>18572</v>
      </c>
      <c r="G3979" s="72"/>
      <c r="H3979" s="72"/>
    </row>
    <row r="3980" spans="1:8">
      <c r="A3980" s="70" t="s">
        <v>18573</v>
      </c>
      <c r="B3980" s="71" t="s">
        <v>18574</v>
      </c>
      <c r="C3980" s="62" t="s">
        <v>18575</v>
      </c>
      <c r="D3980" s="63" t="s">
        <v>18576</v>
      </c>
      <c r="G3980" s="72"/>
      <c r="H3980" s="72"/>
    </row>
    <row r="3981" spans="1:8">
      <c r="A3981" s="70" t="s">
        <v>18577</v>
      </c>
      <c r="B3981" s="71" t="s">
        <v>18578</v>
      </c>
      <c r="C3981" s="62" t="s">
        <v>18579</v>
      </c>
      <c r="D3981" s="63" t="s">
        <v>18580</v>
      </c>
      <c r="G3981" s="72"/>
      <c r="H3981" s="72"/>
    </row>
    <row r="3982" spans="1:8">
      <c r="A3982" s="70" t="s">
        <v>18581</v>
      </c>
      <c r="B3982" s="71" t="s">
        <v>18582</v>
      </c>
      <c r="C3982" s="62" t="s">
        <v>18583</v>
      </c>
      <c r="D3982" s="63" t="s">
        <v>18584</v>
      </c>
      <c r="G3982" s="72"/>
      <c r="H3982" s="72"/>
    </row>
    <row r="3983" spans="1:8">
      <c r="A3983" s="70" t="s">
        <v>18585</v>
      </c>
      <c r="B3983" s="71" t="s">
        <v>18586</v>
      </c>
      <c r="C3983" s="62" t="s">
        <v>18587</v>
      </c>
      <c r="D3983" s="63" t="s">
        <v>18588</v>
      </c>
      <c r="G3983" s="72"/>
      <c r="H3983" s="72"/>
    </row>
    <row r="3984" spans="1:8">
      <c r="A3984" s="70" t="s">
        <v>18589</v>
      </c>
      <c r="B3984" s="71" t="s">
        <v>18590</v>
      </c>
      <c r="C3984" s="62" t="s">
        <v>18591</v>
      </c>
      <c r="D3984" s="63" t="s">
        <v>18592</v>
      </c>
      <c r="G3984" s="72"/>
      <c r="H3984" s="72"/>
    </row>
    <row r="3985" spans="1:8">
      <c r="A3985" s="70" t="s">
        <v>18593</v>
      </c>
      <c r="B3985" s="71" t="s">
        <v>18594</v>
      </c>
      <c r="C3985" s="62" t="s">
        <v>18595</v>
      </c>
      <c r="D3985" s="63" t="s">
        <v>18596</v>
      </c>
      <c r="G3985" s="72"/>
      <c r="H3985" s="72"/>
    </row>
    <row r="3986" spans="1:8">
      <c r="A3986" s="70" t="s">
        <v>18597</v>
      </c>
      <c r="B3986" s="71" t="s">
        <v>18598</v>
      </c>
      <c r="C3986" s="62" t="s">
        <v>18599</v>
      </c>
      <c r="D3986" s="63" t="s">
        <v>18600</v>
      </c>
      <c r="G3986" s="72"/>
      <c r="H3986" s="72"/>
    </row>
    <row r="3987" spans="1:8">
      <c r="A3987" s="70" t="s">
        <v>18601</v>
      </c>
      <c r="B3987" s="71" t="s">
        <v>18602</v>
      </c>
      <c r="C3987" s="62" t="s">
        <v>18603</v>
      </c>
      <c r="D3987" s="63" t="s">
        <v>18604</v>
      </c>
      <c r="G3987" s="72"/>
      <c r="H3987" s="72"/>
    </row>
    <row r="3988" spans="1:8">
      <c r="A3988" s="70" t="s">
        <v>18605</v>
      </c>
      <c r="B3988" s="71" t="s">
        <v>18606</v>
      </c>
      <c r="C3988" s="62" t="s">
        <v>18607</v>
      </c>
      <c r="D3988" s="63" t="s">
        <v>18608</v>
      </c>
      <c r="G3988" s="72"/>
      <c r="H3988" s="72"/>
    </row>
    <row r="3989" spans="1:8">
      <c r="A3989" s="70" t="s">
        <v>18609</v>
      </c>
      <c r="B3989" s="71" t="s">
        <v>18610</v>
      </c>
      <c r="C3989" s="62" t="s">
        <v>18611</v>
      </c>
      <c r="D3989" s="63" t="s">
        <v>18612</v>
      </c>
      <c r="G3989" s="72"/>
      <c r="H3989" s="72"/>
    </row>
    <row r="3990" spans="1:8">
      <c r="A3990" s="70" t="s">
        <v>18613</v>
      </c>
      <c r="B3990" s="71" t="s">
        <v>18614</v>
      </c>
      <c r="C3990" s="62" t="s">
        <v>18615</v>
      </c>
      <c r="D3990" s="63" t="s">
        <v>18616</v>
      </c>
      <c r="G3990" s="72"/>
      <c r="H3990" s="72"/>
    </row>
    <row r="3991" spans="1:8">
      <c r="A3991" s="70" t="s">
        <v>18617</v>
      </c>
      <c r="B3991" s="71" t="s">
        <v>18618</v>
      </c>
      <c r="C3991" s="62" t="s">
        <v>18619</v>
      </c>
      <c r="D3991" s="63" t="s">
        <v>18620</v>
      </c>
      <c r="G3991" s="72"/>
      <c r="H3991" s="72"/>
    </row>
    <row r="3992" spans="1:8">
      <c r="A3992" s="70" t="s">
        <v>18621</v>
      </c>
      <c r="B3992" s="71" t="s">
        <v>18622</v>
      </c>
      <c r="C3992" s="62" t="s">
        <v>18623</v>
      </c>
      <c r="D3992" s="63" t="s">
        <v>18624</v>
      </c>
      <c r="G3992" s="72"/>
      <c r="H3992" s="72"/>
    </row>
    <row r="3993" spans="1:8">
      <c r="A3993" s="70" t="s">
        <v>18625</v>
      </c>
      <c r="B3993" s="71" t="s">
        <v>18626</v>
      </c>
      <c r="C3993" s="62" t="s">
        <v>18627</v>
      </c>
      <c r="D3993" s="63" t="s">
        <v>18628</v>
      </c>
      <c r="G3993" s="72"/>
      <c r="H3993" s="72"/>
    </row>
    <row r="3994" spans="1:8">
      <c r="A3994" s="70" t="s">
        <v>18629</v>
      </c>
      <c r="B3994" s="71" t="s">
        <v>18630</v>
      </c>
      <c r="C3994" s="62" t="s">
        <v>18631</v>
      </c>
      <c r="D3994" s="63" t="s">
        <v>18632</v>
      </c>
      <c r="G3994" s="72"/>
      <c r="H3994" s="72"/>
    </row>
    <row r="3995" spans="1:8">
      <c r="A3995" s="70" t="s">
        <v>18633</v>
      </c>
      <c r="B3995" s="71" t="s">
        <v>18634</v>
      </c>
      <c r="C3995" s="62" t="s">
        <v>18635</v>
      </c>
      <c r="D3995" s="63" t="s">
        <v>18636</v>
      </c>
      <c r="G3995" s="72"/>
      <c r="H3995" s="72"/>
    </row>
    <row r="3996" spans="1:8">
      <c r="A3996" s="70" t="s">
        <v>18637</v>
      </c>
      <c r="B3996" s="71" t="s">
        <v>18638</v>
      </c>
      <c r="C3996" s="62" t="s">
        <v>18639</v>
      </c>
      <c r="D3996" s="63" t="s">
        <v>18640</v>
      </c>
      <c r="G3996" s="72"/>
      <c r="H3996" s="72"/>
    </row>
    <row r="3997" spans="1:8">
      <c r="A3997" s="70" t="s">
        <v>18641</v>
      </c>
      <c r="B3997" s="71" t="s">
        <v>18642</v>
      </c>
      <c r="C3997" s="62" t="s">
        <v>18643</v>
      </c>
      <c r="D3997" s="63" t="s">
        <v>18644</v>
      </c>
      <c r="G3997" s="72"/>
      <c r="H3997" s="72"/>
    </row>
    <row r="3998" spans="1:8">
      <c r="A3998" s="70" t="s">
        <v>18645</v>
      </c>
      <c r="B3998" s="71" t="s">
        <v>18646</v>
      </c>
      <c r="C3998" s="62" t="s">
        <v>18647</v>
      </c>
      <c r="D3998" s="63" t="s">
        <v>18648</v>
      </c>
      <c r="G3998" s="72"/>
      <c r="H3998" s="72"/>
    </row>
    <row r="3999" spans="1:8">
      <c r="A3999" s="70" t="s">
        <v>18649</v>
      </c>
      <c r="B3999" s="71" t="s">
        <v>18650</v>
      </c>
      <c r="C3999" s="62" t="s">
        <v>18651</v>
      </c>
      <c r="D3999" s="63" t="s">
        <v>18652</v>
      </c>
      <c r="G3999" s="72"/>
      <c r="H3999" s="72"/>
    </row>
    <row r="4000" spans="1:8">
      <c r="A4000" s="70" t="s">
        <v>18653</v>
      </c>
      <c r="B4000" s="71" t="s">
        <v>18654</v>
      </c>
      <c r="C4000" s="62" t="s">
        <v>18655</v>
      </c>
      <c r="D4000" s="63" t="s">
        <v>18656</v>
      </c>
      <c r="G4000" s="72"/>
      <c r="H4000" s="72"/>
    </row>
    <row r="4001" spans="1:8">
      <c r="A4001" s="70" t="s">
        <v>18657</v>
      </c>
      <c r="B4001" s="71" t="s">
        <v>18658</v>
      </c>
      <c r="C4001" s="62" t="s">
        <v>18659</v>
      </c>
      <c r="D4001" s="63" t="s">
        <v>18660</v>
      </c>
      <c r="G4001" s="72"/>
      <c r="H4001" s="72"/>
    </row>
    <row r="4002" spans="1:8">
      <c r="A4002" s="70" t="s">
        <v>18661</v>
      </c>
      <c r="B4002" s="71" t="s">
        <v>18662</v>
      </c>
      <c r="C4002" s="62" t="s">
        <v>18663</v>
      </c>
      <c r="D4002" s="63" t="s">
        <v>18664</v>
      </c>
      <c r="G4002" s="72"/>
      <c r="H4002" s="72"/>
    </row>
    <row r="4003" spans="1:8">
      <c r="A4003" s="70" t="s">
        <v>18665</v>
      </c>
      <c r="B4003" s="71" t="s">
        <v>18666</v>
      </c>
      <c r="C4003" s="62" t="s">
        <v>18667</v>
      </c>
      <c r="D4003" s="63" t="s">
        <v>18668</v>
      </c>
      <c r="G4003" s="72"/>
      <c r="H4003" s="72"/>
    </row>
    <row r="4004" spans="1:8">
      <c r="A4004" s="70" t="s">
        <v>18669</v>
      </c>
      <c r="B4004" s="71" t="s">
        <v>18670</v>
      </c>
      <c r="C4004" s="62" t="s">
        <v>18671</v>
      </c>
      <c r="D4004" s="63" t="s">
        <v>18672</v>
      </c>
      <c r="G4004" s="72"/>
      <c r="H4004" s="72"/>
    </row>
    <row r="4005" spans="1:8">
      <c r="A4005" s="70" t="s">
        <v>18673</v>
      </c>
      <c r="B4005" s="71" t="s">
        <v>18674</v>
      </c>
      <c r="C4005" s="62" t="s">
        <v>18675</v>
      </c>
      <c r="D4005" s="63" t="s">
        <v>18676</v>
      </c>
      <c r="G4005" s="72"/>
      <c r="H4005" s="72"/>
    </row>
    <row r="4006" spans="1:8">
      <c r="A4006" s="70" t="s">
        <v>18677</v>
      </c>
      <c r="B4006" s="71" t="s">
        <v>18678</v>
      </c>
      <c r="C4006" s="62" t="s">
        <v>18679</v>
      </c>
      <c r="D4006" s="63" t="s">
        <v>18680</v>
      </c>
      <c r="G4006" s="72"/>
      <c r="H4006" s="72"/>
    </row>
    <row r="4007" spans="1:8">
      <c r="A4007" s="70" t="s">
        <v>18681</v>
      </c>
      <c r="B4007" s="71" t="s">
        <v>18682</v>
      </c>
      <c r="C4007" s="62" t="s">
        <v>18683</v>
      </c>
      <c r="D4007" s="63" t="s">
        <v>18684</v>
      </c>
      <c r="G4007" s="72"/>
      <c r="H4007" s="72"/>
    </row>
    <row r="4008" spans="1:8">
      <c r="A4008" s="70" t="s">
        <v>18685</v>
      </c>
      <c r="B4008" s="71" t="s">
        <v>18686</v>
      </c>
      <c r="C4008" s="62" t="s">
        <v>18687</v>
      </c>
      <c r="D4008" s="63" t="s">
        <v>18688</v>
      </c>
      <c r="G4008" s="72"/>
      <c r="H4008" s="72"/>
    </row>
    <row r="4009" spans="1:8">
      <c r="A4009" s="70" t="s">
        <v>18689</v>
      </c>
      <c r="B4009" s="71" t="s">
        <v>18690</v>
      </c>
      <c r="C4009" s="62" t="s">
        <v>18691</v>
      </c>
      <c r="D4009" s="63" t="s">
        <v>18692</v>
      </c>
      <c r="G4009" s="72"/>
      <c r="H4009" s="72"/>
    </row>
    <row r="4010" spans="1:8">
      <c r="A4010" s="70" t="s">
        <v>18693</v>
      </c>
      <c r="B4010" s="71" t="s">
        <v>18694</v>
      </c>
      <c r="C4010" s="62" t="s">
        <v>18695</v>
      </c>
      <c r="D4010" s="63" t="s">
        <v>18696</v>
      </c>
      <c r="G4010" s="72"/>
      <c r="H4010" s="72"/>
    </row>
    <row r="4011" spans="1:8">
      <c r="A4011" s="70" t="s">
        <v>18697</v>
      </c>
      <c r="B4011" s="71" t="s">
        <v>18698</v>
      </c>
      <c r="C4011" s="62" t="s">
        <v>18699</v>
      </c>
      <c r="D4011" s="63" t="s">
        <v>18700</v>
      </c>
      <c r="G4011" s="72"/>
      <c r="H4011" s="72"/>
    </row>
    <row r="4012" spans="1:8">
      <c r="A4012" s="70" t="s">
        <v>18701</v>
      </c>
      <c r="B4012" s="71" t="s">
        <v>18702</v>
      </c>
      <c r="C4012" s="62" t="s">
        <v>18703</v>
      </c>
      <c r="D4012" s="63" t="s">
        <v>18704</v>
      </c>
      <c r="G4012" s="72"/>
      <c r="H4012" s="72"/>
    </row>
    <row r="4013" spans="1:8">
      <c r="A4013" s="70" t="s">
        <v>18705</v>
      </c>
      <c r="B4013" s="71" t="s">
        <v>18706</v>
      </c>
      <c r="C4013" s="62" t="s">
        <v>18707</v>
      </c>
      <c r="D4013" s="63" t="s">
        <v>18708</v>
      </c>
      <c r="G4013" s="72"/>
      <c r="H4013" s="72"/>
    </row>
    <row r="4014" spans="1:8">
      <c r="A4014" s="70" t="s">
        <v>18709</v>
      </c>
      <c r="B4014" s="71" t="s">
        <v>18710</v>
      </c>
      <c r="C4014" s="62" t="s">
        <v>18711</v>
      </c>
      <c r="D4014" s="63" t="s">
        <v>18712</v>
      </c>
      <c r="G4014" s="72"/>
      <c r="H4014" s="72"/>
    </row>
    <row r="4015" spans="1:8">
      <c r="A4015" s="70" t="s">
        <v>18713</v>
      </c>
      <c r="B4015" s="71" t="s">
        <v>18714</v>
      </c>
      <c r="C4015" s="62" t="s">
        <v>18715</v>
      </c>
      <c r="D4015" s="63" t="s">
        <v>18716</v>
      </c>
      <c r="G4015" s="72"/>
      <c r="H4015" s="72"/>
    </row>
    <row r="4016" spans="1:8">
      <c r="A4016" s="70" t="s">
        <v>18717</v>
      </c>
      <c r="B4016" s="71" t="s">
        <v>18718</v>
      </c>
      <c r="C4016" s="62" t="s">
        <v>18719</v>
      </c>
      <c r="D4016" s="63" t="s">
        <v>18720</v>
      </c>
      <c r="G4016" s="72"/>
      <c r="H4016" s="72"/>
    </row>
    <row r="4017" spans="1:8">
      <c r="A4017" s="70" t="s">
        <v>18721</v>
      </c>
      <c r="B4017" s="71" t="s">
        <v>18722</v>
      </c>
      <c r="C4017" s="62" t="s">
        <v>18723</v>
      </c>
      <c r="D4017" s="63" t="s">
        <v>18724</v>
      </c>
      <c r="G4017" s="72"/>
      <c r="H4017" s="72"/>
    </row>
    <row r="4018" spans="1:8">
      <c r="A4018" s="70" t="s">
        <v>18725</v>
      </c>
      <c r="B4018" s="71" t="s">
        <v>18726</v>
      </c>
      <c r="C4018" s="62" t="s">
        <v>18727</v>
      </c>
      <c r="D4018" s="63" t="s">
        <v>18728</v>
      </c>
      <c r="G4018" s="72"/>
      <c r="H4018" s="72"/>
    </row>
    <row r="4019" spans="1:8">
      <c r="A4019" s="70" t="s">
        <v>18729</v>
      </c>
      <c r="B4019" s="71" t="s">
        <v>18730</v>
      </c>
      <c r="C4019" s="62" t="s">
        <v>18731</v>
      </c>
      <c r="D4019" s="63" t="s">
        <v>18732</v>
      </c>
      <c r="G4019" s="72"/>
      <c r="H4019" s="72"/>
    </row>
    <row r="4020" spans="1:8">
      <c r="A4020" s="70" t="s">
        <v>18733</v>
      </c>
      <c r="B4020" s="71" t="s">
        <v>18734</v>
      </c>
      <c r="C4020" s="62" t="s">
        <v>18735</v>
      </c>
      <c r="D4020" s="63" t="s">
        <v>18736</v>
      </c>
      <c r="G4020" s="72"/>
      <c r="H4020" s="72"/>
    </row>
    <row r="4021" spans="1:8">
      <c r="A4021" s="70" t="s">
        <v>18737</v>
      </c>
      <c r="B4021" s="71" t="s">
        <v>18738</v>
      </c>
      <c r="C4021" s="62" t="s">
        <v>18739</v>
      </c>
      <c r="D4021" s="63" t="s">
        <v>18740</v>
      </c>
      <c r="G4021" s="72"/>
      <c r="H4021" s="72"/>
    </row>
    <row r="4022" spans="1:8">
      <c r="A4022" s="70" t="s">
        <v>18741</v>
      </c>
      <c r="B4022" s="71" t="s">
        <v>18742</v>
      </c>
      <c r="C4022" s="62" t="s">
        <v>18743</v>
      </c>
      <c r="D4022" s="63" t="s">
        <v>18744</v>
      </c>
      <c r="G4022" s="72"/>
      <c r="H4022" s="72"/>
    </row>
    <row r="4023" spans="1:8">
      <c r="A4023" s="70" t="s">
        <v>18745</v>
      </c>
      <c r="B4023" s="71" t="s">
        <v>18746</v>
      </c>
      <c r="C4023" s="62" t="s">
        <v>18747</v>
      </c>
      <c r="D4023" s="63" t="s">
        <v>18748</v>
      </c>
      <c r="G4023" s="72"/>
      <c r="H4023" s="72"/>
    </row>
    <row r="4024" spans="1:8">
      <c r="A4024" s="70" t="s">
        <v>18749</v>
      </c>
      <c r="B4024" s="71" t="s">
        <v>18750</v>
      </c>
      <c r="C4024" s="62" t="s">
        <v>18751</v>
      </c>
      <c r="D4024" s="63" t="s">
        <v>18752</v>
      </c>
      <c r="G4024" s="72"/>
      <c r="H4024" s="72"/>
    </row>
    <row r="4025" spans="1:8" ht="24">
      <c r="A4025" s="70" t="s">
        <v>18753</v>
      </c>
      <c r="B4025" s="71" t="s">
        <v>18754</v>
      </c>
      <c r="C4025" s="62" t="s">
        <v>18755</v>
      </c>
      <c r="D4025" s="63" t="s">
        <v>18756</v>
      </c>
      <c r="G4025" s="72"/>
      <c r="H4025" s="72"/>
    </row>
    <row r="4026" spans="1:8">
      <c r="A4026" s="70" t="s">
        <v>18757</v>
      </c>
      <c r="B4026" s="71" t="s">
        <v>18758</v>
      </c>
      <c r="C4026" s="62" t="s">
        <v>18759</v>
      </c>
      <c r="D4026" s="63" t="s">
        <v>18760</v>
      </c>
      <c r="G4026" s="72"/>
      <c r="H4026" s="72"/>
    </row>
    <row r="4027" spans="1:8">
      <c r="A4027" s="70" t="s">
        <v>18761</v>
      </c>
      <c r="B4027" s="71" t="s">
        <v>18762</v>
      </c>
      <c r="C4027" s="62" t="s">
        <v>18763</v>
      </c>
      <c r="D4027" s="63" t="s">
        <v>18764</v>
      </c>
      <c r="G4027" s="72"/>
      <c r="H4027" s="72"/>
    </row>
    <row r="4028" spans="1:8">
      <c r="A4028" s="70" t="s">
        <v>18765</v>
      </c>
      <c r="B4028" s="71" t="s">
        <v>18766</v>
      </c>
      <c r="C4028" s="62" t="s">
        <v>18767</v>
      </c>
      <c r="D4028" s="63" t="s">
        <v>18768</v>
      </c>
      <c r="G4028" s="72"/>
      <c r="H4028" s="72"/>
    </row>
    <row r="4029" spans="1:8">
      <c r="A4029" s="70" t="s">
        <v>18769</v>
      </c>
      <c r="B4029" s="71" t="s">
        <v>18770</v>
      </c>
      <c r="C4029" s="62" t="s">
        <v>18771</v>
      </c>
      <c r="D4029" s="63" t="s">
        <v>18772</v>
      </c>
      <c r="G4029" s="72"/>
      <c r="H4029" s="72"/>
    </row>
    <row r="4030" spans="1:8">
      <c r="A4030" s="70" t="s">
        <v>18773</v>
      </c>
      <c r="B4030" s="71" t="s">
        <v>18774</v>
      </c>
      <c r="C4030" s="62" t="s">
        <v>18775</v>
      </c>
      <c r="D4030" s="63" t="s">
        <v>18776</v>
      </c>
      <c r="G4030" s="72"/>
      <c r="H4030" s="72"/>
    </row>
    <row r="4031" spans="1:8">
      <c r="A4031" s="70" t="s">
        <v>18777</v>
      </c>
      <c r="B4031" s="71" t="s">
        <v>18778</v>
      </c>
      <c r="C4031" s="62" t="s">
        <v>18779</v>
      </c>
      <c r="D4031" s="63" t="s">
        <v>18780</v>
      </c>
      <c r="G4031" s="72"/>
      <c r="H4031" s="72"/>
    </row>
    <row r="4032" spans="1:8">
      <c r="A4032" s="70" t="s">
        <v>18781</v>
      </c>
      <c r="B4032" s="71" t="s">
        <v>18782</v>
      </c>
      <c r="C4032" s="62" t="s">
        <v>18783</v>
      </c>
      <c r="D4032" s="63" t="s">
        <v>18784</v>
      </c>
      <c r="G4032" s="72"/>
      <c r="H4032" s="72"/>
    </row>
    <row r="4033" spans="1:8">
      <c r="A4033" s="70" t="s">
        <v>18785</v>
      </c>
      <c r="B4033" s="71" t="s">
        <v>18786</v>
      </c>
      <c r="C4033" s="62" t="s">
        <v>18787</v>
      </c>
      <c r="D4033" s="63" t="s">
        <v>18788</v>
      </c>
      <c r="G4033" s="72"/>
      <c r="H4033" s="72"/>
    </row>
    <row r="4034" spans="1:8">
      <c r="A4034" s="70" t="s">
        <v>18789</v>
      </c>
      <c r="B4034" s="71" t="s">
        <v>18790</v>
      </c>
      <c r="C4034" s="62" t="s">
        <v>18791</v>
      </c>
      <c r="D4034" s="63" t="s">
        <v>18792</v>
      </c>
      <c r="G4034" s="72"/>
      <c r="H4034" s="72"/>
    </row>
    <row r="4035" spans="1:8">
      <c r="A4035" s="70" t="s">
        <v>18793</v>
      </c>
      <c r="B4035" s="71" t="s">
        <v>18794</v>
      </c>
      <c r="C4035" s="62" t="s">
        <v>18795</v>
      </c>
      <c r="D4035" s="63" t="s">
        <v>18796</v>
      </c>
      <c r="G4035" s="72"/>
      <c r="H4035" s="72"/>
    </row>
    <row r="4036" spans="1:8">
      <c r="A4036" s="70" t="s">
        <v>18797</v>
      </c>
      <c r="B4036" s="71" t="s">
        <v>18798</v>
      </c>
      <c r="C4036" s="62" t="s">
        <v>18799</v>
      </c>
      <c r="D4036" s="63" t="s">
        <v>18800</v>
      </c>
      <c r="G4036" s="72"/>
      <c r="H4036" s="72"/>
    </row>
    <row r="4037" spans="1:8">
      <c r="A4037" s="70" t="s">
        <v>18801</v>
      </c>
      <c r="B4037" s="71" t="s">
        <v>18802</v>
      </c>
      <c r="C4037" s="62" t="s">
        <v>18803</v>
      </c>
      <c r="D4037" s="63" t="s">
        <v>18804</v>
      </c>
      <c r="G4037" s="72"/>
      <c r="H4037" s="72"/>
    </row>
    <row r="4038" spans="1:8">
      <c r="A4038" s="70" t="s">
        <v>18805</v>
      </c>
      <c r="B4038" s="71" t="s">
        <v>18806</v>
      </c>
      <c r="C4038" s="62" t="s">
        <v>18807</v>
      </c>
      <c r="D4038" s="63" t="s">
        <v>18808</v>
      </c>
      <c r="G4038" s="72"/>
      <c r="H4038" s="72"/>
    </row>
    <row r="4039" spans="1:8">
      <c r="A4039" s="70" t="s">
        <v>18809</v>
      </c>
      <c r="B4039" s="71" t="s">
        <v>18810</v>
      </c>
      <c r="C4039" s="62" t="s">
        <v>18811</v>
      </c>
      <c r="D4039" s="63" t="s">
        <v>18812</v>
      </c>
      <c r="G4039" s="72"/>
      <c r="H4039" s="72"/>
    </row>
    <row r="4040" spans="1:8">
      <c r="A4040" s="70" t="s">
        <v>18813</v>
      </c>
      <c r="B4040" s="71" t="s">
        <v>18814</v>
      </c>
      <c r="C4040" s="62" t="s">
        <v>18815</v>
      </c>
      <c r="D4040" s="63" t="s">
        <v>18816</v>
      </c>
      <c r="G4040" s="72"/>
      <c r="H4040" s="72"/>
    </row>
    <row r="4041" spans="1:8">
      <c r="A4041" s="70" t="s">
        <v>18817</v>
      </c>
      <c r="B4041" s="71" t="s">
        <v>18818</v>
      </c>
      <c r="C4041" s="62" t="s">
        <v>18819</v>
      </c>
      <c r="D4041" s="63" t="s">
        <v>18820</v>
      </c>
      <c r="G4041" s="72"/>
      <c r="H4041" s="72"/>
    </row>
    <row r="4042" spans="1:8">
      <c r="A4042" s="70" t="s">
        <v>18821</v>
      </c>
      <c r="B4042" s="71" t="s">
        <v>18822</v>
      </c>
      <c r="C4042" s="62" t="s">
        <v>18823</v>
      </c>
      <c r="D4042" s="63" t="s">
        <v>18824</v>
      </c>
      <c r="G4042" s="72"/>
      <c r="H4042" s="72"/>
    </row>
    <row r="4043" spans="1:8">
      <c r="A4043" s="70" t="s">
        <v>18825</v>
      </c>
      <c r="B4043" s="71" t="s">
        <v>18826</v>
      </c>
      <c r="C4043" s="62" t="s">
        <v>18827</v>
      </c>
      <c r="D4043" s="63" t="s">
        <v>18828</v>
      </c>
      <c r="G4043" s="72"/>
      <c r="H4043" s="72"/>
    </row>
    <row r="4044" spans="1:8">
      <c r="A4044" s="70" t="s">
        <v>18829</v>
      </c>
      <c r="B4044" s="71" t="s">
        <v>18830</v>
      </c>
      <c r="C4044" s="62" t="s">
        <v>18831</v>
      </c>
      <c r="D4044" s="63" t="s">
        <v>18832</v>
      </c>
      <c r="G4044" s="72"/>
      <c r="H4044" s="72"/>
    </row>
    <row r="4045" spans="1:8">
      <c r="A4045" s="70" t="s">
        <v>18833</v>
      </c>
      <c r="B4045" s="71" t="s">
        <v>18834</v>
      </c>
      <c r="C4045" s="62" t="s">
        <v>18835</v>
      </c>
      <c r="D4045" s="63" t="s">
        <v>18836</v>
      </c>
      <c r="G4045" s="72"/>
      <c r="H4045" s="72"/>
    </row>
    <row r="4046" spans="1:8">
      <c r="A4046" s="70" t="s">
        <v>18837</v>
      </c>
      <c r="B4046" s="71" t="s">
        <v>18838</v>
      </c>
      <c r="C4046" s="62" t="s">
        <v>18839</v>
      </c>
      <c r="D4046" s="63" t="s">
        <v>18840</v>
      </c>
      <c r="G4046" s="72"/>
      <c r="H4046" s="72"/>
    </row>
    <row r="4047" spans="1:8">
      <c r="A4047" s="70" t="s">
        <v>18841</v>
      </c>
      <c r="B4047" s="71" t="s">
        <v>18842</v>
      </c>
      <c r="C4047" s="62" t="s">
        <v>18843</v>
      </c>
      <c r="D4047" s="63" t="s">
        <v>18844</v>
      </c>
      <c r="G4047" s="72"/>
      <c r="H4047" s="72"/>
    </row>
    <row r="4048" spans="1:8">
      <c r="A4048" s="70" t="s">
        <v>18845</v>
      </c>
      <c r="B4048" s="71" t="s">
        <v>18846</v>
      </c>
      <c r="C4048" s="62" t="s">
        <v>18847</v>
      </c>
      <c r="D4048" s="63" t="s">
        <v>18848</v>
      </c>
      <c r="G4048" s="72"/>
      <c r="H4048" s="72"/>
    </row>
    <row r="4049" spans="1:8">
      <c r="A4049" s="70" t="s">
        <v>18849</v>
      </c>
      <c r="B4049" s="71" t="s">
        <v>18850</v>
      </c>
      <c r="C4049" s="62" t="s">
        <v>18851</v>
      </c>
      <c r="D4049" s="63" t="s">
        <v>18852</v>
      </c>
      <c r="G4049" s="72"/>
      <c r="H4049" s="72"/>
    </row>
    <row r="4050" spans="1:8">
      <c r="A4050" s="70" t="s">
        <v>18853</v>
      </c>
      <c r="B4050" s="71" t="s">
        <v>18854</v>
      </c>
      <c r="C4050" s="62" t="s">
        <v>18855</v>
      </c>
      <c r="D4050" s="63" t="s">
        <v>18856</v>
      </c>
      <c r="G4050" s="72"/>
      <c r="H4050" s="72"/>
    </row>
    <row r="4051" spans="1:8">
      <c r="A4051" s="70" t="s">
        <v>18857</v>
      </c>
      <c r="B4051" s="71" t="s">
        <v>18858</v>
      </c>
      <c r="C4051" s="62" t="s">
        <v>18859</v>
      </c>
      <c r="D4051" s="63" t="s">
        <v>18860</v>
      </c>
      <c r="G4051" s="72"/>
      <c r="H4051" s="72"/>
    </row>
    <row r="4052" spans="1:8">
      <c r="A4052" s="70" t="s">
        <v>18861</v>
      </c>
      <c r="B4052" s="71" t="s">
        <v>18862</v>
      </c>
      <c r="C4052" s="62" t="s">
        <v>18863</v>
      </c>
      <c r="D4052" s="63" t="s">
        <v>18864</v>
      </c>
      <c r="G4052" s="72"/>
      <c r="H4052" s="72"/>
    </row>
    <row r="4053" spans="1:8">
      <c r="A4053" s="70" t="s">
        <v>18865</v>
      </c>
      <c r="B4053" s="71" t="s">
        <v>18866</v>
      </c>
      <c r="C4053" s="62" t="s">
        <v>18867</v>
      </c>
      <c r="D4053" s="63" t="s">
        <v>18868</v>
      </c>
      <c r="G4053" s="72"/>
      <c r="H4053" s="72"/>
    </row>
    <row r="4054" spans="1:8">
      <c r="A4054" s="70" t="s">
        <v>18869</v>
      </c>
      <c r="B4054" s="71" t="s">
        <v>18870</v>
      </c>
      <c r="C4054" s="62" t="s">
        <v>18871</v>
      </c>
      <c r="D4054" s="63" t="s">
        <v>18872</v>
      </c>
      <c r="G4054" s="72"/>
      <c r="H4054" s="72"/>
    </row>
    <row r="4055" spans="1:8">
      <c r="A4055" s="70" t="s">
        <v>18873</v>
      </c>
      <c r="B4055" s="71" t="s">
        <v>18874</v>
      </c>
      <c r="C4055" s="62" t="s">
        <v>18875</v>
      </c>
      <c r="D4055" s="63" t="s">
        <v>18876</v>
      </c>
      <c r="G4055" s="72"/>
      <c r="H4055" s="72"/>
    </row>
    <row r="4056" spans="1:8">
      <c r="A4056" s="70" t="s">
        <v>18877</v>
      </c>
      <c r="B4056" s="71" t="s">
        <v>18878</v>
      </c>
      <c r="C4056" s="62" t="s">
        <v>18879</v>
      </c>
      <c r="D4056" s="63" t="s">
        <v>18880</v>
      </c>
      <c r="G4056" s="72"/>
      <c r="H4056" s="72"/>
    </row>
    <row r="4057" spans="1:8">
      <c r="A4057" s="70" t="s">
        <v>18881</v>
      </c>
      <c r="B4057" s="71" t="s">
        <v>18882</v>
      </c>
      <c r="C4057" s="62" t="s">
        <v>18883</v>
      </c>
      <c r="D4057" s="63" t="s">
        <v>18884</v>
      </c>
      <c r="G4057" s="72"/>
      <c r="H4057" s="72"/>
    </row>
    <row r="4058" spans="1:8">
      <c r="A4058" s="70" t="s">
        <v>18885</v>
      </c>
      <c r="B4058" s="71" t="s">
        <v>18886</v>
      </c>
      <c r="C4058" s="62" t="s">
        <v>18887</v>
      </c>
      <c r="D4058" s="63" t="s">
        <v>18888</v>
      </c>
      <c r="G4058" s="72"/>
      <c r="H4058" s="72"/>
    </row>
    <row r="4059" spans="1:8">
      <c r="A4059" s="70" t="s">
        <v>18889</v>
      </c>
      <c r="B4059" s="71" t="s">
        <v>18890</v>
      </c>
      <c r="C4059" s="62" t="s">
        <v>18891</v>
      </c>
      <c r="D4059" s="63" t="s">
        <v>18892</v>
      </c>
      <c r="G4059" s="72"/>
      <c r="H4059" s="72"/>
    </row>
    <row r="4060" spans="1:8">
      <c r="A4060" s="70" t="s">
        <v>18893</v>
      </c>
      <c r="B4060" s="71" t="s">
        <v>18894</v>
      </c>
      <c r="C4060" s="62" t="s">
        <v>18895</v>
      </c>
      <c r="D4060" s="63" t="s">
        <v>18896</v>
      </c>
      <c r="G4060" s="72"/>
      <c r="H4060" s="72"/>
    </row>
    <row r="4061" spans="1:8">
      <c r="A4061" s="70" t="s">
        <v>18897</v>
      </c>
      <c r="B4061" s="71" t="s">
        <v>18898</v>
      </c>
      <c r="C4061" s="62" t="s">
        <v>18899</v>
      </c>
      <c r="D4061" s="63" t="s">
        <v>18900</v>
      </c>
      <c r="G4061" s="72"/>
      <c r="H4061" s="72"/>
    </row>
    <row r="4062" spans="1:8">
      <c r="A4062" s="70" t="s">
        <v>18901</v>
      </c>
      <c r="B4062" s="71" t="s">
        <v>18902</v>
      </c>
      <c r="C4062" s="62" t="s">
        <v>18903</v>
      </c>
      <c r="D4062" s="63" t="s">
        <v>18904</v>
      </c>
      <c r="G4062" s="72"/>
      <c r="H4062" s="72"/>
    </row>
    <row r="4063" spans="1:8">
      <c r="A4063" s="70" t="s">
        <v>18905</v>
      </c>
      <c r="B4063" s="71" t="s">
        <v>18906</v>
      </c>
      <c r="C4063" s="62" t="s">
        <v>18907</v>
      </c>
      <c r="D4063" s="63" t="s">
        <v>18908</v>
      </c>
      <c r="G4063" s="72"/>
      <c r="H4063" s="72"/>
    </row>
    <row r="4064" spans="1:8">
      <c r="A4064" s="70" t="s">
        <v>18909</v>
      </c>
      <c r="B4064" s="71" t="s">
        <v>18910</v>
      </c>
      <c r="C4064" s="62" t="s">
        <v>18911</v>
      </c>
      <c r="D4064" s="63" t="s">
        <v>18912</v>
      </c>
      <c r="G4064" s="72"/>
      <c r="H4064" s="72"/>
    </row>
    <row r="4065" spans="1:8">
      <c r="A4065" s="70" t="s">
        <v>18913</v>
      </c>
      <c r="B4065" s="71" t="s">
        <v>18914</v>
      </c>
      <c r="C4065" s="62" t="s">
        <v>18915</v>
      </c>
      <c r="D4065" s="63" t="s">
        <v>18916</v>
      </c>
      <c r="G4065" s="72"/>
      <c r="H4065" s="72"/>
    </row>
    <row r="4066" spans="1:8">
      <c r="A4066" s="70" t="s">
        <v>18917</v>
      </c>
      <c r="B4066" s="71" t="s">
        <v>18918</v>
      </c>
      <c r="C4066" s="62" t="s">
        <v>18919</v>
      </c>
      <c r="D4066" s="63" t="s">
        <v>18920</v>
      </c>
      <c r="G4066" s="72"/>
      <c r="H4066" s="72"/>
    </row>
    <row r="4067" spans="1:8">
      <c r="A4067" s="70" t="s">
        <v>18921</v>
      </c>
      <c r="B4067" s="71" t="s">
        <v>18922</v>
      </c>
      <c r="C4067" s="62" t="s">
        <v>18923</v>
      </c>
      <c r="D4067" s="63" t="s">
        <v>18924</v>
      </c>
      <c r="G4067" s="72"/>
      <c r="H4067" s="72"/>
    </row>
    <row r="4068" spans="1:8">
      <c r="A4068" s="70" t="s">
        <v>18925</v>
      </c>
      <c r="B4068" s="71" t="s">
        <v>18926</v>
      </c>
      <c r="C4068" s="62" t="s">
        <v>18927</v>
      </c>
      <c r="D4068" s="63" t="s">
        <v>18928</v>
      </c>
      <c r="G4068" s="72"/>
      <c r="H4068" s="72"/>
    </row>
    <row r="4069" spans="1:8">
      <c r="A4069" s="70" t="s">
        <v>18929</v>
      </c>
      <c r="B4069" s="71" t="s">
        <v>18930</v>
      </c>
      <c r="C4069" s="62" t="s">
        <v>18931</v>
      </c>
      <c r="D4069" s="63" t="s">
        <v>18932</v>
      </c>
      <c r="G4069" s="72"/>
      <c r="H4069" s="72"/>
    </row>
    <row r="4070" spans="1:8">
      <c r="A4070" s="70" t="s">
        <v>18933</v>
      </c>
      <c r="B4070" s="71" t="s">
        <v>18934</v>
      </c>
      <c r="C4070" s="62" t="s">
        <v>18935</v>
      </c>
      <c r="D4070" s="63" t="s">
        <v>18936</v>
      </c>
      <c r="G4070" s="72"/>
      <c r="H4070" s="72"/>
    </row>
    <row r="4071" spans="1:8">
      <c r="A4071" s="70" t="s">
        <v>18937</v>
      </c>
      <c r="B4071" s="71" t="s">
        <v>18938</v>
      </c>
      <c r="C4071" s="62" t="s">
        <v>18939</v>
      </c>
      <c r="D4071" s="63" t="s">
        <v>18940</v>
      </c>
      <c r="G4071" s="72"/>
      <c r="H4071" s="72"/>
    </row>
    <row r="4072" spans="1:8">
      <c r="A4072" s="70" t="s">
        <v>18941</v>
      </c>
      <c r="B4072" s="71" t="s">
        <v>18942</v>
      </c>
      <c r="C4072" s="62" t="s">
        <v>18943</v>
      </c>
      <c r="D4072" s="63" t="s">
        <v>18944</v>
      </c>
      <c r="G4072" s="72"/>
      <c r="H4072" s="72"/>
    </row>
    <row r="4073" spans="1:8">
      <c r="A4073" s="70" t="s">
        <v>18945</v>
      </c>
      <c r="B4073" s="71" t="s">
        <v>18946</v>
      </c>
      <c r="C4073" s="62" t="s">
        <v>18947</v>
      </c>
      <c r="D4073" s="63" t="s">
        <v>18948</v>
      </c>
      <c r="G4073" s="72"/>
      <c r="H4073" s="72"/>
    </row>
    <row r="4074" spans="1:8">
      <c r="A4074" s="70" t="s">
        <v>18949</v>
      </c>
      <c r="B4074" s="71" t="s">
        <v>18950</v>
      </c>
      <c r="C4074" s="62" t="s">
        <v>18951</v>
      </c>
      <c r="D4074" s="63" t="s">
        <v>18952</v>
      </c>
      <c r="G4074" s="72"/>
      <c r="H4074" s="72"/>
    </row>
    <row r="4075" spans="1:8">
      <c r="A4075" s="70" t="s">
        <v>18953</v>
      </c>
      <c r="B4075" s="71" t="s">
        <v>18954</v>
      </c>
      <c r="C4075" s="62" t="s">
        <v>18955</v>
      </c>
      <c r="D4075" s="63" t="s">
        <v>18956</v>
      </c>
      <c r="G4075" s="72"/>
      <c r="H4075" s="72"/>
    </row>
    <row r="4076" spans="1:8">
      <c r="A4076" s="70" t="s">
        <v>18957</v>
      </c>
      <c r="B4076" s="71" t="s">
        <v>18958</v>
      </c>
      <c r="C4076" s="62" t="s">
        <v>18959</v>
      </c>
      <c r="D4076" s="63" t="s">
        <v>18960</v>
      </c>
      <c r="G4076" s="72"/>
      <c r="H4076" s="72"/>
    </row>
    <row r="4077" spans="1:8">
      <c r="A4077" s="70" t="s">
        <v>18961</v>
      </c>
      <c r="B4077" s="71" t="s">
        <v>18962</v>
      </c>
      <c r="C4077" s="62" t="s">
        <v>18963</v>
      </c>
      <c r="D4077" s="63" t="s">
        <v>18964</v>
      </c>
      <c r="G4077" s="72"/>
      <c r="H4077" s="72"/>
    </row>
    <row r="4078" spans="1:8">
      <c r="A4078" s="70" t="s">
        <v>18965</v>
      </c>
      <c r="B4078" s="71" t="s">
        <v>18966</v>
      </c>
      <c r="C4078" s="62" t="s">
        <v>18967</v>
      </c>
      <c r="D4078" s="63" t="s">
        <v>18968</v>
      </c>
      <c r="G4078" s="72"/>
      <c r="H4078" s="72"/>
    </row>
    <row r="4079" spans="1:8">
      <c r="A4079" s="70" t="s">
        <v>18969</v>
      </c>
      <c r="B4079" s="71" t="s">
        <v>18970</v>
      </c>
      <c r="C4079" s="62" t="s">
        <v>18971</v>
      </c>
      <c r="D4079" s="63" t="s">
        <v>18972</v>
      </c>
      <c r="G4079" s="72"/>
      <c r="H4079" s="72"/>
    </row>
    <row r="4080" spans="1:8">
      <c r="A4080" s="70" t="s">
        <v>18973</v>
      </c>
      <c r="B4080" s="71" t="s">
        <v>18974</v>
      </c>
      <c r="C4080" s="62" t="s">
        <v>18975</v>
      </c>
      <c r="D4080" s="63" t="s">
        <v>18976</v>
      </c>
      <c r="G4080" s="72"/>
      <c r="H4080" s="72"/>
    </row>
    <row r="4081" spans="1:8">
      <c r="A4081" s="70" t="s">
        <v>18977</v>
      </c>
      <c r="B4081" s="71" t="s">
        <v>18978</v>
      </c>
      <c r="C4081" s="62" t="s">
        <v>18979</v>
      </c>
      <c r="D4081" s="63" t="s">
        <v>18980</v>
      </c>
      <c r="G4081" s="72"/>
      <c r="H4081" s="72"/>
    </row>
    <row r="4082" spans="1:8">
      <c r="A4082" s="70" t="s">
        <v>18981</v>
      </c>
      <c r="B4082" s="71" t="s">
        <v>18982</v>
      </c>
      <c r="C4082" s="62" t="s">
        <v>18983</v>
      </c>
      <c r="D4082" s="63" t="s">
        <v>18984</v>
      </c>
      <c r="G4082" s="72"/>
      <c r="H4082" s="72"/>
    </row>
    <row r="4083" spans="1:8">
      <c r="A4083" s="70" t="s">
        <v>18985</v>
      </c>
      <c r="B4083" s="71" t="s">
        <v>18986</v>
      </c>
      <c r="C4083" s="62" t="s">
        <v>18987</v>
      </c>
      <c r="D4083" s="63" t="s">
        <v>18988</v>
      </c>
      <c r="G4083" s="72"/>
      <c r="H4083" s="72"/>
    </row>
    <row r="4084" spans="1:8">
      <c r="A4084" s="70" t="s">
        <v>18989</v>
      </c>
      <c r="B4084" s="71" t="s">
        <v>18990</v>
      </c>
      <c r="C4084" s="62" t="s">
        <v>18991</v>
      </c>
      <c r="D4084" s="63" t="s">
        <v>18992</v>
      </c>
      <c r="G4084" s="72"/>
      <c r="H4084" s="72"/>
    </row>
    <row r="4085" spans="1:8">
      <c r="A4085" s="70" t="s">
        <v>18993</v>
      </c>
      <c r="B4085" s="71" t="s">
        <v>18994</v>
      </c>
      <c r="C4085" s="62" t="s">
        <v>18995</v>
      </c>
      <c r="D4085" s="63" t="s">
        <v>18996</v>
      </c>
      <c r="G4085" s="72"/>
      <c r="H4085" s="72"/>
    </row>
    <row r="4086" spans="1:8">
      <c r="A4086" s="70" t="s">
        <v>18997</v>
      </c>
      <c r="B4086" s="71" t="s">
        <v>18998</v>
      </c>
      <c r="C4086" s="62" t="s">
        <v>18999</v>
      </c>
      <c r="D4086" s="63" t="s">
        <v>19000</v>
      </c>
      <c r="G4086" s="72"/>
      <c r="H4086" s="72"/>
    </row>
    <row r="4087" spans="1:8">
      <c r="A4087" s="70" t="s">
        <v>19001</v>
      </c>
      <c r="B4087" s="71" t="s">
        <v>19002</v>
      </c>
      <c r="C4087" s="62" t="s">
        <v>19003</v>
      </c>
      <c r="D4087" s="63" t="s">
        <v>19004</v>
      </c>
      <c r="G4087" s="72"/>
      <c r="H4087" s="72"/>
    </row>
    <row r="4088" spans="1:8">
      <c r="A4088" s="70" t="s">
        <v>19005</v>
      </c>
      <c r="B4088" s="71" t="s">
        <v>19006</v>
      </c>
      <c r="C4088" s="62" t="s">
        <v>19007</v>
      </c>
      <c r="D4088" s="63" t="s">
        <v>19008</v>
      </c>
      <c r="G4088" s="72"/>
      <c r="H4088" s="72"/>
    </row>
    <row r="4089" spans="1:8">
      <c r="A4089" s="70" t="s">
        <v>19009</v>
      </c>
      <c r="B4089" s="71" t="s">
        <v>19010</v>
      </c>
      <c r="C4089" s="62" t="s">
        <v>19011</v>
      </c>
      <c r="D4089" s="63" t="s">
        <v>19012</v>
      </c>
      <c r="G4089" s="72"/>
      <c r="H4089" s="72"/>
    </row>
    <row r="4090" spans="1:8">
      <c r="A4090" s="70" t="s">
        <v>19013</v>
      </c>
      <c r="B4090" s="71" t="s">
        <v>19014</v>
      </c>
      <c r="C4090" s="62" t="s">
        <v>19015</v>
      </c>
      <c r="D4090" s="63" t="s">
        <v>19016</v>
      </c>
      <c r="G4090" s="72"/>
      <c r="H4090" s="72"/>
    </row>
    <row r="4091" spans="1:8">
      <c r="A4091" s="70" t="s">
        <v>19017</v>
      </c>
      <c r="B4091" s="71" t="s">
        <v>19018</v>
      </c>
      <c r="C4091" s="62" t="s">
        <v>19019</v>
      </c>
      <c r="D4091" s="63" t="s">
        <v>19020</v>
      </c>
      <c r="G4091" s="72"/>
      <c r="H4091" s="72"/>
    </row>
    <row r="4092" spans="1:8">
      <c r="A4092" s="70" t="s">
        <v>19021</v>
      </c>
      <c r="B4092" s="71" t="s">
        <v>19022</v>
      </c>
      <c r="C4092" s="62" t="s">
        <v>19023</v>
      </c>
      <c r="D4092" s="63" t="s">
        <v>19024</v>
      </c>
      <c r="G4092" s="72"/>
      <c r="H4092" s="72"/>
    </row>
    <row r="4093" spans="1:8">
      <c r="A4093" s="70" t="s">
        <v>19025</v>
      </c>
      <c r="B4093" s="71" t="s">
        <v>19026</v>
      </c>
      <c r="C4093" s="62" t="s">
        <v>19027</v>
      </c>
      <c r="D4093" s="63" t="s">
        <v>19028</v>
      </c>
      <c r="G4093" s="72"/>
      <c r="H4093" s="72"/>
    </row>
    <row r="4094" spans="1:8">
      <c r="A4094" s="70" t="s">
        <v>19029</v>
      </c>
      <c r="B4094" s="71" t="s">
        <v>19030</v>
      </c>
      <c r="C4094" s="62" t="s">
        <v>19031</v>
      </c>
      <c r="D4094" s="63" t="s">
        <v>19032</v>
      </c>
      <c r="G4094" s="72"/>
      <c r="H4094" s="72"/>
    </row>
    <row r="4095" spans="1:8">
      <c r="A4095" s="70" t="s">
        <v>19033</v>
      </c>
      <c r="B4095" s="71" t="s">
        <v>19034</v>
      </c>
      <c r="C4095" s="62" t="s">
        <v>19035</v>
      </c>
      <c r="D4095" s="63" t="s">
        <v>19036</v>
      </c>
      <c r="G4095" s="72"/>
      <c r="H4095" s="72"/>
    </row>
    <row r="4096" spans="1:8">
      <c r="A4096" s="70" t="s">
        <v>19037</v>
      </c>
      <c r="B4096" s="71" t="s">
        <v>19038</v>
      </c>
      <c r="C4096" s="62" t="s">
        <v>19039</v>
      </c>
      <c r="D4096" s="63" t="s">
        <v>19040</v>
      </c>
      <c r="G4096" s="72"/>
      <c r="H4096" s="72"/>
    </row>
    <row r="4097" spans="1:8">
      <c r="A4097" s="70" t="s">
        <v>19041</v>
      </c>
      <c r="B4097" s="71" t="s">
        <v>19042</v>
      </c>
      <c r="C4097" s="62" t="s">
        <v>19043</v>
      </c>
      <c r="D4097" s="63" t="s">
        <v>19044</v>
      </c>
      <c r="G4097" s="72"/>
      <c r="H4097" s="72"/>
    </row>
    <row r="4098" spans="1:8">
      <c r="A4098" s="70" t="s">
        <v>19045</v>
      </c>
      <c r="B4098" s="71" t="s">
        <v>19046</v>
      </c>
      <c r="C4098" s="62" t="s">
        <v>19047</v>
      </c>
      <c r="D4098" s="63" t="s">
        <v>19048</v>
      </c>
      <c r="G4098" s="72"/>
      <c r="H4098" s="72"/>
    </row>
    <row r="4099" spans="1:8">
      <c r="A4099" s="70" t="s">
        <v>19049</v>
      </c>
      <c r="B4099" s="71" t="s">
        <v>19050</v>
      </c>
      <c r="C4099" s="62" t="s">
        <v>19051</v>
      </c>
      <c r="D4099" s="63" t="s">
        <v>19052</v>
      </c>
      <c r="G4099" s="72"/>
      <c r="H4099" s="72"/>
    </row>
    <row r="4100" spans="1:8">
      <c r="A4100" s="70" t="s">
        <v>19053</v>
      </c>
      <c r="B4100" s="71" t="s">
        <v>19054</v>
      </c>
      <c r="C4100" s="62" t="s">
        <v>19055</v>
      </c>
      <c r="D4100" s="63" t="s">
        <v>19056</v>
      </c>
      <c r="G4100" s="72"/>
      <c r="H4100" s="72"/>
    </row>
    <row r="4101" spans="1:8">
      <c r="A4101" s="70" t="s">
        <v>19057</v>
      </c>
      <c r="B4101" s="71" t="s">
        <v>19058</v>
      </c>
      <c r="C4101" s="62" t="s">
        <v>19059</v>
      </c>
      <c r="D4101" s="63" t="s">
        <v>19060</v>
      </c>
      <c r="G4101" s="72"/>
      <c r="H4101" s="72"/>
    </row>
    <row r="4102" spans="1:8">
      <c r="A4102" s="70" t="s">
        <v>19061</v>
      </c>
      <c r="B4102" s="71" t="s">
        <v>19062</v>
      </c>
      <c r="C4102" s="62" t="s">
        <v>19063</v>
      </c>
      <c r="D4102" s="63" t="s">
        <v>19064</v>
      </c>
      <c r="G4102" s="72"/>
      <c r="H4102" s="72"/>
    </row>
    <row r="4103" spans="1:8">
      <c r="A4103" s="70" t="s">
        <v>19065</v>
      </c>
      <c r="B4103" s="71" t="s">
        <v>19066</v>
      </c>
      <c r="C4103" s="62" t="s">
        <v>19067</v>
      </c>
      <c r="D4103" s="63" t="s">
        <v>19068</v>
      </c>
      <c r="G4103" s="72"/>
      <c r="H4103" s="72"/>
    </row>
    <row r="4104" spans="1:8">
      <c r="A4104" s="70" t="s">
        <v>19069</v>
      </c>
      <c r="B4104" s="71" t="s">
        <v>19070</v>
      </c>
      <c r="C4104" s="62" t="s">
        <v>19071</v>
      </c>
      <c r="D4104" s="63" t="s">
        <v>19072</v>
      </c>
      <c r="G4104" s="72"/>
      <c r="H4104" s="72"/>
    </row>
    <row r="4105" spans="1:8">
      <c r="A4105" s="70" t="s">
        <v>19073</v>
      </c>
      <c r="B4105" s="71" t="s">
        <v>19074</v>
      </c>
      <c r="C4105" s="62" t="s">
        <v>19075</v>
      </c>
      <c r="D4105" s="63" t="s">
        <v>19076</v>
      </c>
      <c r="G4105" s="72"/>
      <c r="H4105" s="72"/>
    </row>
    <row r="4106" spans="1:8">
      <c r="A4106" s="70" t="s">
        <v>19077</v>
      </c>
      <c r="B4106" s="71" t="s">
        <v>19078</v>
      </c>
      <c r="C4106" s="62" t="s">
        <v>19079</v>
      </c>
      <c r="D4106" s="63" t="s">
        <v>19080</v>
      </c>
      <c r="G4106" s="72"/>
      <c r="H4106" s="72"/>
    </row>
    <row r="4107" spans="1:8">
      <c r="A4107" s="70" t="s">
        <v>19081</v>
      </c>
      <c r="B4107" s="71" t="s">
        <v>19082</v>
      </c>
      <c r="C4107" s="62" t="s">
        <v>19083</v>
      </c>
      <c r="D4107" s="63" t="s">
        <v>19084</v>
      </c>
      <c r="G4107" s="72"/>
      <c r="H4107" s="72"/>
    </row>
    <row r="4108" spans="1:8">
      <c r="A4108" s="70" t="s">
        <v>19085</v>
      </c>
      <c r="B4108" s="71" t="s">
        <v>19086</v>
      </c>
      <c r="C4108" s="62" t="s">
        <v>19087</v>
      </c>
      <c r="D4108" s="63" t="s">
        <v>19088</v>
      </c>
      <c r="G4108" s="72"/>
      <c r="H4108" s="72"/>
    </row>
    <row r="4109" spans="1:8">
      <c r="A4109" s="70" t="s">
        <v>19089</v>
      </c>
      <c r="B4109" s="71" t="s">
        <v>19090</v>
      </c>
      <c r="C4109" s="62" t="s">
        <v>19091</v>
      </c>
      <c r="D4109" s="63" t="s">
        <v>19092</v>
      </c>
      <c r="G4109" s="72"/>
      <c r="H4109" s="72"/>
    </row>
    <row r="4110" spans="1:8">
      <c r="A4110" s="70" t="s">
        <v>19093</v>
      </c>
      <c r="B4110" s="71" t="s">
        <v>19094</v>
      </c>
      <c r="C4110" s="62" t="s">
        <v>19095</v>
      </c>
      <c r="D4110" s="63" t="s">
        <v>19096</v>
      </c>
      <c r="G4110" s="72"/>
      <c r="H4110" s="72"/>
    </row>
    <row r="4111" spans="1:8">
      <c r="A4111" s="70" t="s">
        <v>19097</v>
      </c>
      <c r="B4111" s="71" t="s">
        <v>19098</v>
      </c>
      <c r="C4111" s="62" t="s">
        <v>19099</v>
      </c>
      <c r="D4111" s="63" t="s">
        <v>19100</v>
      </c>
      <c r="G4111" s="72"/>
      <c r="H4111" s="72"/>
    </row>
    <row r="4112" spans="1:8">
      <c r="A4112" s="70" t="s">
        <v>19101</v>
      </c>
      <c r="B4112" s="71" t="s">
        <v>19102</v>
      </c>
      <c r="C4112" s="62" t="s">
        <v>19103</v>
      </c>
      <c r="D4112" s="63" t="s">
        <v>19104</v>
      </c>
      <c r="G4112" s="72"/>
      <c r="H4112" s="72"/>
    </row>
    <row r="4113" spans="1:8">
      <c r="A4113" s="70" t="s">
        <v>19105</v>
      </c>
      <c r="B4113" s="71" t="s">
        <v>19106</v>
      </c>
      <c r="C4113" s="62" t="s">
        <v>19107</v>
      </c>
      <c r="D4113" s="63" t="s">
        <v>19108</v>
      </c>
      <c r="G4113" s="72"/>
      <c r="H4113" s="72"/>
    </row>
    <row r="4114" spans="1:8">
      <c r="A4114" s="70" t="s">
        <v>19109</v>
      </c>
      <c r="B4114" s="71" t="s">
        <v>19110</v>
      </c>
      <c r="C4114" s="62" t="s">
        <v>19111</v>
      </c>
      <c r="D4114" s="63" t="s">
        <v>19112</v>
      </c>
      <c r="G4114" s="72"/>
      <c r="H4114" s="72"/>
    </row>
    <row r="4115" spans="1:8">
      <c r="A4115" s="70" t="s">
        <v>19113</v>
      </c>
      <c r="B4115" s="71" t="s">
        <v>19114</v>
      </c>
      <c r="C4115" s="62" t="s">
        <v>19115</v>
      </c>
      <c r="D4115" s="63" t="s">
        <v>19116</v>
      </c>
      <c r="G4115" s="72"/>
      <c r="H4115" s="72"/>
    </row>
    <row r="4116" spans="1:8">
      <c r="A4116" s="70" t="s">
        <v>19117</v>
      </c>
      <c r="B4116" s="71" t="s">
        <v>19118</v>
      </c>
      <c r="C4116" s="62" t="s">
        <v>19119</v>
      </c>
      <c r="D4116" s="63" t="s">
        <v>19120</v>
      </c>
      <c r="G4116" s="72"/>
      <c r="H4116" s="72"/>
    </row>
    <row r="4117" spans="1:8">
      <c r="A4117" s="70" t="s">
        <v>19121</v>
      </c>
      <c r="B4117" s="71" t="s">
        <v>19122</v>
      </c>
      <c r="C4117" s="62" t="s">
        <v>19123</v>
      </c>
      <c r="D4117" s="63" t="s">
        <v>19124</v>
      </c>
      <c r="G4117" s="72"/>
      <c r="H4117" s="72"/>
    </row>
    <row r="4118" spans="1:8">
      <c r="A4118" s="70" t="s">
        <v>19125</v>
      </c>
      <c r="B4118" s="71" t="s">
        <v>19126</v>
      </c>
      <c r="C4118" s="62" t="s">
        <v>19127</v>
      </c>
      <c r="D4118" s="63" t="s">
        <v>19128</v>
      </c>
      <c r="G4118" s="72"/>
      <c r="H4118" s="72"/>
    </row>
    <row r="4119" spans="1:8">
      <c r="A4119" s="70" t="s">
        <v>19129</v>
      </c>
      <c r="B4119" s="71" t="s">
        <v>19130</v>
      </c>
      <c r="C4119" s="62" t="s">
        <v>19131</v>
      </c>
      <c r="D4119" s="63" t="s">
        <v>19132</v>
      </c>
      <c r="G4119" s="72"/>
      <c r="H4119" s="72"/>
    </row>
    <row r="4120" spans="1:8">
      <c r="A4120" s="70" t="s">
        <v>19133</v>
      </c>
      <c r="B4120" s="71" t="s">
        <v>19134</v>
      </c>
      <c r="C4120" s="62" t="s">
        <v>19135</v>
      </c>
      <c r="D4120" s="63" t="s">
        <v>19136</v>
      </c>
      <c r="G4120" s="72"/>
      <c r="H4120" s="72"/>
    </row>
    <row r="4121" spans="1:8">
      <c r="A4121" s="70" t="s">
        <v>19137</v>
      </c>
      <c r="B4121" s="71" t="s">
        <v>19138</v>
      </c>
      <c r="C4121" s="62" t="s">
        <v>19139</v>
      </c>
      <c r="D4121" s="63" t="s">
        <v>19140</v>
      </c>
      <c r="G4121" s="72"/>
      <c r="H4121" s="72"/>
    </row>
    <row r="4122" spans="1:8">
      <c r="A4122" s="70" t="s">
        <v>19141</v>
      </c>
      <c r="B4122" s="71" t="s">
        <v>19142</v>
      </c>
      <c r="C4122" s="62" t="s">
        <v>19143</v>
      </c>
      <c r="D4122" s="63" t="s">
        <v>19144</v>
      </c>
      <c r="G4122" s="72"/>
      <c r="H4122" s="72"/>
    </row>
    <row r="4123" spans="1:8">
      <c r="A4123" s="70" t="s">
        <v>19145</v>
      </c>
      <c r="B4123" s="71" t="s">
        <v>19146</v>
      </c>
      <c r="C4123" s="62" t="s">
        <v>19147</v>
      </c>
      <c r="D4123" s="63" t="s">
        <v>19148</v>
      </c>
      <c r="G4123" s="72"/>
      <c r="H4123" s="72"/>
    </row>
    <row r="4124" spans="1:8">
      <c r="A4124" s="70" t="s">
        <v>19149</v>
      </c>
      <c r="B4124" s="71" t="s">
        <v>19150</v>
      </c>
      <c r="C4124" s="62" t="s">
        <v>19151</v>
      </c>
      <c r="D4124" s="63" t="s">
        <v>19152</v>
      </c>
      <c r="G4124" s="72"/>
      <c r="H4124" s="72"/>
    </row>
    <row r="4125" spans="1:8">
      <c r="A4125" s="70" t="s">
        <v>19153</v>
      </c>
      <c r="B4125" s="71" t="s">
        <v>19154</v>
      </c>
      <c r="C4125" s="62" t="s">
        <v>19155</v>
      </c>
      <c r="D4125" s="63" t="s">
        <v>19156</v>
      </c>
      <c r="G4125" s="72"/>
      <c r="H4125" s="72"/>
    </row>
    <row r="4126" spans="1:8">
      <c r="A4126" s="70" t="s">
        <v>19157</v>
      </c>
      <c r="B4126" s="71" t="s">
        <v>19158</v>
      </c>
      <c r="C4126" s="62" t="s">
        <v>19159</v>
      </c>
      <c r="D4126" s="63" t="s">
        <v>19160</v>
      </c>
      <c r="G4126" s="72"/>
      <c r="H4126" s="72"/>
    </row>
    <row r="4127" spans="1:8" ht="24">
      <c r="A4127" s="70" t="s">
        <v>19161</v>
      </c>
      <c r="B4127" s="71" t="s">
        <v>19162</v>
      </c>
      <c r="C4127" s="62" t="s">
        <v>19163</v>
      </c>
      <c r="D4127" s="63" t="s">
        <v>19164</v>
      </c>
      <c r="G4127" s="72"/>
      <c r="H4127" s="72"/>
    </row>
    <row r="4128" spans="1:8" ht="24">
      <c r="A4128" s="70" t="s">
        <v>19165</v>
      </c>
      <c r="B4128" s="71" t="s">
        <v>19166</v>
      </c>
      <c r="C4128" s="62" t="s">
        <v>19167</v>
      </c>
      <c r="D4128" s="63" t="s">
        <v>19168</v>
      </c>
      <c r="G4128" s="72"/>
      <c r="H4128" s="72"/>
    </row>
    <row r="4129" spans="1:8">
      <c r="A4129" s="70" t="s">
        <v>19169</v>
      </c>
      <c r="B4129" s="71" t="s">
        <v>19170</v>
      </c>
      <c r="C4129" s="62" t="s">
        <v>19171</v>
      </c>
      <c r="D4129" s="63" t="s">
        <v>19172</v>
      </c>
      <c r="G4129" s="72"/>
      <c r="H4129" s="72"/>
    </row>
    <row r="4130" spans="1:8">
      <c r="A4130" s="70" t="s">
        <v>19173</v>
      </c>
      <c r="B4130" s="71" t="s">
        <v>19174</v>
      </c>
      <c r="C4130" s="62" t="s">
        <v>19175</v>
      </c>
      <c r="D4130" s="63" t="s">
        <v>19176</v>
      </c>
      <c r="G4130" s="72"/>
      <c r="H4130" s="72"/>
    </row>
    <row r="4131" spans="1:8">
      <c r="A4131" s="70" t="s">
        <v>19177</v>
      </c>
      <c r="B4131" s="71" t="s">
        <v>19178</v>
      </c>
      <c r="C4131" s="62" t="s">
        <v>19179</v>
      </c>
      <c r="D4131" s="63" t="s">
        <v>19180</v>
      </c>
      <c r="G4131" s="72"/>
      <c r="H4131" s="72"/>
    </row>
    <row r="4132" spans="1:8">
      <c r="A4132" s="70" t="s">
        <v>19181</v>
      </c>
      <c r="B4132" s="71" t="s">
        <v>19182</v>
      </c>
      <c r="C4132" s="62" t="s">
        <v>19183</v>
      </c>
      <c r="D4132" s="63" t="s">
        <v>19184</v>
      </c>
      <c r="G4132" s="72"/>
      <c r="H4132" s="72"/>
    </row>
    <row r="4133" spans="1:8">
      <c r="A4133" s="70" t="s">
        <v>19185</v>
      </c>
      <c r="B4133" s="71" t="s">
        <v>19186</v>
      </c>
      <c r="C4133" s="62" t="s">
        <v>19187</v>
      </c>
      <c r="D4133" s="63" t="s">
        <v>19188</v>
      </c>
      <c r="G4133" s="72"/>
      <c r="H4133" s="72"/>
    </row>
    <row r="4134" spans="1:8">
      <c r="A4134" s="70" t="s">
        <v>19189</v>
      </c>
      <c r="B4134" s="71" t="s">
        <v>19190</v>
      </c>
      <c r="C4134" s="62" t="s">
        <v>19191</v>
      </c>
      <c r="D4134" s="63" t="s">
        <v>19192</v>
      </c>
      <c r="G4134" s="72"/>
      <c r="H4134" s="72"/>
    </row>
    <row r="4135" spans="1:8">
      <c r="A4135" s="70" t="s">
        <v>19193</v>
      </c>
      <c r="B4135" s="71" t="s">
        <v>19194</v>
      </c>
      <c r="C4135" s="62" t="s">
        <v>19195</v>
      </c>
      <c r="D4135" s="63" t="s">
        <v>19196</v>
      </c>
      <c r="G4135" s="72"/>
      <c r="H4135" s="72"/>
    </row>
    <row r="4136" spans="1:8">
      <c r="A4136" s="70" t="s">
        <v>19197</v>
      </c>
      <c r="B4136" s="71" t="s">
        <v>19198</v>
      </c>
      <c r="C4136" s="62" t="s">
        <v>19199</v>
      </c>
      <c r="D4136" s="63" t="s">
        <v>19200</v>
      </c>
      <c r="G4136" s="72"/>
      <c r="H4136" s="72"/>
    </row>
    <row r="4137" spans="1:8">
      <c r="A4137" s="70" t="s">
        <v>19201</v>
      </c>
      <c r="B4137" s="71" t="s">
        <v>19202</v>
      </c>
      <c r="C4137" s="62" t="s">
        <v>19203</v>
      </c>
      <c r="D4137" s="63" t="s">
        <v>19204</v>
      </c>
      <c r="G4137" s="72"/>
      <c r="H4137" s="72"/>
    </row>
    <row r="4138" spans="1:8">
      <c r="A4138" s="70" t="s">
        <v>19205</v>
      </c>
      <c r="B4138" s="71" t="s">
        <v>19206</v>
      </c>
      <c r="C4138" s="62" t="s">
        <v>19207</v>
      </c>
      <c r="D4138" s="63" t="s">
        <v>19208</v>
      </c>
      <c r="G4138" s="72"/>
      <c r="H4138" s="72"/>
    </row>
    <row r="4139" spans="1:8">
      <c r="A4139" s="70" t="s">
        <v>19209</v>
      </c>
      <c r="B4139" s="71" t="s">
        <v>19210</v>
      </c>
      <c r="C4139" s="62" t="s">
        <v>19211</v>
      </c>
      <c r="D4139" s="63" t="s">
        <v>19212</v>
      </c>
      <c r="G4139" s="72"/>
      <c r="H4139" s="72"/>
    </row>
    <row r="4140" spans="1:8">
      <c r="A4140" s="70" t="s">
        <v>19213</v>
      </c>
      <c r="B4140" s="71" t="s">
        <v>19214</v>
      </c>
      <c r="C4140" s="62" t="s">
        <v>19215</v>
      </c>
      <c r="D4140" s="63" t="s">
        <v>19216</v>
      </c>
      <c r="G4140" s="72"/>
      <c r="H4140" s="72"/>
    </row>
    <row r="4141" spans="1:8">
      <c r="A4141" s="70" t="s">
        <v>19217</v>
      </c>
      <c r="B4141" s="71" t="s">
        <v>19218</v>
      </c>
      <c r="C4141" s="62" t="s">
        <v>19219</v>
      </c>
      <c r="D4141" s="63" t="s">
        <v>19220</v>
      </c>
      <c r="G4141" s="72"/>
      <c r="H4141" s="72"/>
    </row>
    <row r="4142" spans="1:8">
      <c r="A4142" s="70" t="s">
        <v>19221</v>
      </c>
      <c r="B4142" s="71" t="s">
        <v>19222</v>
      </c>
      <c r="C4142" s="62" t="s">
        <v>19223</v>
      </c>
      <c r="D4142" s="63" t="s">
        <v>19224</v>
      </c>
      <c r="G4142" s="72"/>
      <c r="H4142" s="72"/>
    </row>
    <row r="4143" spans="1:8">
      <c r="A4143" s="70" t="s">
        <v>19225</v>
      </c>
      <c r="B4143" s="71" t="s">
        <v>19226</v>
      </c>
      <c r="C4143" s="62" t="s">
        <v>19227</v>
      </c>
      <c r="D4143" s="63" t="s">
        <v>19228</v>
      </c>
      <c r="G4143" s="72"/>
      <c r="H4143" s="72"/>
    </row>
    <row r="4144" spans="1:8">
      <c r="A4144" s="70" t="s">
        <v>19229</v>
      </c>
      <c r="B4144" s="71" t="s">
        <v>19230</v>
      </c>
      <c r="C4144" s="62" t="s">
        <v>19231</v>
      </c>
      <c r="D4144" s="63" t="s">
        <v>19232</v>
      </c>
      <c r="G4144" s="72"/>
      <c r="H4144" s="72"/>
    </row>
    <row r="4145" spans="1:8">
      <c r="A4145" s="70" t="s">
        <v>19233</v>
      </c>
      <c r="B4145" s="71" t="s">
        <v>19234</v>
      </c>
      <c r="C4145" s="62" t="s">
        <v>19235</v>
      </c>
      <c r="D4145" s="63" t="s">
        <v>19236</v>
      </c>
      <c r="G4145" s="72"/>
      <c r="H4145" s="72"/>
    </row>
    <row r="4146" spans="1:8">
      <c r="A4146" s="70" t="s">
        <v>19237</v>
      </c>
      <c r="B4146" s="71" t="s">
        <v>19238</v>
      </c>
      <c r="C4146" s="62" t="s">
        <v>19239</v>
      </c>
      <c r="D4146" s="63" t="s">
        <v>19240</v>
      </c>
      <c r="G4146" s="72"/>
      <c r="H4146" s="72"/>
    </row>
    <row r="4147" spans="1:8">
      <c r="A4147" s="70" t="s">
        <v>19241</v>
      </c>
      <c r="B4147" s="71" t="s">
        <v>19242</v>
      </c>
      <c r="C4147" s="62" t="s">
        <v>19243</v>
      </c>
      <c r="D4147" s="63" t="s">
        <v>19244</v>
      </c>
      <c r="G4147" s="72"/>
      <c r="H4147" s="72"/>
    </row>
    <row r="4148" spans="1:8">
      <c r="A4148" s="70" t="s">
        <v>19245</v>
      </c>
      <c r="B4148" s="71" t="s">
        <v>19246</v>
      </c>
      <c r="C4148" s="62" t="s">
        <v>19247</v>
      </c>
      <c r="D4148" s="63" t="s">
        <v>19248</v>
      </c>
      <c r="G4148" s="72"/>
      <c r="H4148" s="72"/>
    </row>
    <row r="4149" spans="1:8">
      <c r="A4149" s="70" t="s">
        <v>19249</v>
      </c>
      <c r="B4149" s="71" t="s">
        <v>19250</v>
      </c>
      <c r="C4149" s="62" t="s">
        <v>19251</v>
      </c>
      <c r="D4149" s="63" t="s">
        <v>19252</v>
      </c>
      <c r="G4149" s="72"/>
      <c r="H4149" s="72"/>
    </row>
    <row r="4150" spans="1:8">
      <c r="A4150" s="70" t="s">
        <v>19253</v>
      </c>
      <c r="B4150" s="71" t="s">
        <v>19254</v>
      </c>
      <c r="C4150" s="62" t="s">
        <v>19255</v>
      </c>
      <c r="D4150" s="63" t="s">
        <v>19256</v>
      </c>
      <c r="G4150" s="72"/>
      <c r="H4150" s="72"/>
    </row>
    <row r="4151" spans="1:8">
      <c r="A4151" s="70" t="s">
        <v>19257</v>
      </c>
      <c r="B4151" s="71" t="s">
        <v>19258</v>
      </c>
      <c r="C4151" s="62" t="s">
        <v>19259</v>
      </c>
      <c r="D4151" s="63" t="s">
        <v>19260</v>
      </c>
      <c r="G4151" s="72"/>
      <c r="H4151" s="72"/>
    </row>
    <row r="4152" spans="1:8">
      <c r="A4152" s="70" t="s">
        <v>19261</v>
      </c>
      <c r="B4152" s="71" t="s">
        <v>19262</v>
      </c>
      <c r="C4152" s="62" t="s">
        <v>19263</v>
      </c>
      <c r="D4152" s="63" t="s">
        <v>19264</v>
      </c>
      <c r="G4152" s="72"/>
      <c r="H4152" s="72"/>
    </row>
    <row r="4153" spans="1:8">
      <c r="A4153" s="70" t="s">
        <v>19265</v>
      </c>
      <c r="B4153" s="71" t="s">
        <v>19266</v>
      </c>
      <c r="C4153" s="62" t="s">
        <v>19267</v>
      </c>
      <c r="D4153" s="63" t="s">
        <v>19268</v>
      </c>
      <c r="G4153" s="72"/>
      <c r="H4153" s="72"/>
    </row>
    <row r="4154" spans="1:8">
      <c r="A4154" s="70" t="s">
        <v>19269</v>
      </c>
      <c r="B4154" s="71" t="s">
        <v>19270</v>
      </c>
      <c r="C4154" s="62" t="s">
        <v>19271</v>
      </c>
      <c r="D4154" s="63" t="s">
        <v>19272</v>
      </c>
      <c r="G4154" s="72"/>
      <c r="H4154" s="72"/>
    </row>
    <row r="4155" spans="1:8">
      <c r="A4155" s="70" t="s">
        <v>19273</v>
      </c>
      <c r="B4155" s="71" t="s">
        <v>19274</v>
      </c>
      <c r="C4155" s="62" t="s">
        <v>19275</v>
      </c>
      <c r="D4155" s="63" t="s">
        <v>19276</v>
      </c>
      <c r="G4155" s="72"/>
      <c r="H4155" s="72"/>
    </row>
    <row r="4156" spans="1:8">
      <c r="A4156" s="70" t="s">
        <v>19277</v>
      </c>
      <c r="B4156" s="71" t="s">
        <v>19278</v>
      </c>
      <c r="C4156" s="62" t="s">
        <v>19279</v>
      </c>
      <c r="D4156" s="63" t="s">
        <v>19280</v>
      </c>
      <c r="G4156" s="72"/>
      <c r="H4156" s="72"/>
    </row>
    <row r="4157" spans="1:8">
      <c r="A4157" s="70" t="s">
        <v>19281</v>
      </c>
      <c r="B4157" s="71" t="s">
        <v>19282</v>
      </c>
      <c r="C4157" s="62" t="s">
        <v>19283</v>
      </c>
      <c r="D4157" s="63" t="s">
        <v>19284</v>
      </c>
      <c r="G4157" s="72"/>
      <c r="H4157" s="72"/>
    </row>
    <row r="4158" spans="1:8" ht="24">
      <c r="A4158" s="70" t="s">
        <v>19285</v>
      </c>
      <c r="B4158" s="71" t="s">
        <v>19286</v>
      </c>
      <c r="C4158" s="62" t="s">
        <v>19287</v>
      </c>
      <c r="D4158" s="63" t="s">
        <v>19288</v>
      </c>
      <c r="G4158" s="72"/>
      <c r="H4158" s="72"/>
    </row>
    <row r="4159" spans="1:8" ht="24">
      <c r="A4159" s="70" t="s">
        <v>19289</v>
      </c>
      <c r="B4159" s="71" t="s">
        <v>19290</v>
      </c>
      <c r="C4159" s="62" t="s">
        <v>19291</v>
      </c>
      <c r="D4159" s="63" t="s">
        <v>19292</v>
      </c>
      <c r="G4159" s="72"/>
      <c r="H4159" s="72"/>
    </row>
    <row r="4160" spans="1:8">
      <c r="A4160" s="70" t="s">
        <v>19293</v>
      </c>
      <c r="B4160" s="71" t="s">
        <v>19294</v>
      </c>
      <c r="C4160" s="62" t="s">
        <v>19295</v>
      </c>
      <c r="D4160" s="63" t="s">
        <v>19296</v>
      </c>
      <c r="G4160" s="72"/>
      <c r="H4160" s="72"/>
    </row>
    <row r="4161" spans="1:8">
      <c r="A4161" s="70" t="s">
        <v>19297</v>
      </c>
      <c r="B4161" s="71" t="s">
        <v>19298</v>
      </c>
      <c r="C4161" s="62" t="s">
        <v>19299</v>
      </c>
      <c r="D4161" s="63" t="s">
        <v>19300</v>
      </c>
      <c r="G4161" s="72"/>
      <c r="H4161" s="72"/>
    </row>
    <row r="4162" spans="1:8">
      <c r="A4162" s="70" t="s">
        <v>19301</v>
      </c>
      <c r="B4162" s="71" t="s">
        <v>19302</v>
      </c>
      <c r="C4162" s="62" t="s">
        <v>19303</v>
      </c>
      <c r="D4162" s="63" t="s">
        <v>19304</v>
      </c>
      <c r="G4162" s="72"/>
      <c r="H4162" s="72"/>
    </row>
    <row r="4163" spans="1:8">
      <c r="A4163" s="70" t="s">
        <v>19305</v>
      </c>
      <c r="B4163" s="71" t="s">
        <v>19306</v>
      </c>
      <c r="C4163" s="62" t="s">
        <v>19307</v>
      </c>
      <c r="D4163" s="63" t="s">
        <v>19308</v>
      </c>
      <c r="G4163" s="72"/>
      <c r="H4163" s="72"/>
    </row>
    <row r="4164" spans="1:8">
      <c r="A4164" s="70" t="s">
        <v>19309</v>
      </c>
      <c r="B4164" s="71" t="s">
        <v>19310</v>
      </c>
      <c r="C4164" s="62" t="s">
        <v>19311</v>
      </c>
      <c r="D4164" s="63" t="s">
        <v>19312</v>
      </c>
      <c r="G4164" s="72"/>
      <c r="H4164" s="72"/>
    </row>
    <row r="4165" spans="1:8">
      <c r="A4165" s="70" t="s">
        <v>19313</v>
      </c>
      <c r="B4165" s="71" t="s">
        <v>19314</v>
      </c>
      <c r="C4165" s="62" t="s">
        <v>19315</v>
      </c>
      <c r="D4165" s="63" t="s">
        <v>19316</v>
      </c>
      <c r="G4165" s="72"/>
      <c r="H4165" s="72"/>
    </row>
    <row r="4166" spans="1:8">
      <c r="A4166" s="70" t="s">
        <v>19317</v>
      </c>
      <c r="B4166" s="71" t="s">
        <v>19318</v>
      </c>
      <c r="C4166" s="62" t="s">
        <v>19319</v>
      </c>
      <c r="D4166" s="63" t="s">
        <v>19320</v>
      </c>
      <c r="G4166" s="72"/>
      <c r="H4166" s="72"/>
    </row>
    <row r="4167" spans="1:8">
      <c r="A4167" s="70" t="s">
        <v>19321</v>
      </c>
      <c r="B4167" s="71" t="s">
        <v>19322</v>
      </c>
      <c r="C4167" s="62" t="s">
        <v>19323</v>
      </c>
      <c r="D4167" s="63" t="s">
        <v>19324</v>
      </c>
      <c r="G4167" s="72"/>
      <c r="H4167" s="72"/>
    </row>
    <row r="4168" spans="1:8">
      <c r="A4168" s="70" t="s">
        <v>19325</v>
      </c>
      <c r="B4168" s="71" t="s">
        <v>19326</v>
      </c>
      <c r="C4168" s="62" t="s">
        <v>19327</v>
      </c>
      <c r="D4168" s="63" t="s">
        <v>19328</v>
      </c>
      <c r="G4168" s="72"/>
      <c r="H4168" s="72"/>
    </row>
    <row r="4169" spans="1:8">
      <c r="A4169" s="70" t="s">
        <v>19329</v>
      </c>
      <c r="B4169" s="71" t="s">
        <v>19330</v>
      </c>
      <c r="C4169" s="62" t="s">
        <v>19331</v>
      </c>
      <c r="D4169" s="63" t="s">
        <v>19332</v>
      </c>
      <c r="G4169" s="72"/>
      <c r="H4169" s="72"/>
    </row>
    <row r="4170" spans="1:8">
      <c r="A4170" s="70" t="s">
        <v>19333</v>
      </c>
      <c r="B4170" s="71" t="s">
        <v>19334</v>
      </c>
      <c r="C4170" s="62" t="s">
        <v>19335</v>
      </c>
      <c r="D4170" s="63" t="s">
        <v>19336</v>
      </c>
      <c r="G4170" s="72"/>
      <c r="H4170" s="72"/>
    </row>
    <row r="4171" spans="1:8">
      <c r="A4171" s="70" t="s">
        <v>19337</v>
      </c>
      <c r="B4171" s="71" t="s">
        <v>19338</v>
      </c>
      <c r="C4171" s="62" t="s">
        <v>19339</v>
      </c>
      <c r="D4171" s="63" t="s">
        <v>19340</v>
      </c>
      <c r="G4171" s="72"/>
      <c r="H4171" s="72"/>
    </row>
    <row r="4172" spans="1:8">
      <c r="A4172" s="70" t="s">
        <v>19341</v>
      </c>
      <c r="B4172" s="71" t="s">
        <v>19342</v>
      </c>
      <c r="C4172" s="62" t="s">
        <v>19343</v>
      </c>
      <c r="D4172" s="63" t="s">
        <v>19344</v>
      </c>
      <c r="G4172" s="72"/>
      <c r="H4172" s="72"/>
    </row>
    <row r="4173" spans="1:8">
      <c r="A4173" s="70" t="s">
        <v>19345</v>
      </c>
      <c r="B4173" s="71" t="s">
        <v>19346</v>
      </c>
      <c r="C4173" s="62" t="s">
        <v>19347</v>
      </c>
      <c r="D4173" s="63" t="s">
        <v>19348</v>
      </c>
      <c r="G4173" s="72"/>
      <c r="H4173" s="72"/>
    </row>
    <row r="4174" spans="1:8">
      <c r="A4174" s="70" t="s">
        <v>19349</v>
      </c>
      <c r="B4174" s="71" t="s">
        <v>19350</v>
      </c>
      <c r="C4174" s="62" t="s">
        <v>19351</v>
      </c>
      <c r="D4174" s="63" t="s">
        <v>19352</v>
      </c>
      <c r="G4174" s="72"/>
      <c r="H4174" s="72"/>
    </row>
    <row r="4175" spans="1:8">
      <c r="A4175" s="70" t="s">
        <v>19353</v>
      </c>
      <c r="B4175" s="71" t="s">
        <v>19354</v>
      </c>
      <c r="C4175" s="62" t="s">
        <v>19355</v>
      </c>
      <c r="D4175" s="63" t="s">
        <v>19356</v>
      </c>
      <c r="G4175" s="72"/>
      <c r="H4175" s="72"/>
    </row>
    <row r="4176" spans="1:8">
      <c r="A4176" s="70" t="s">
        <v>19357</v>
      </c>
      <c r="B4176" s="71" t="s">
        <v>19358</v>
      </c>
      <c r="C4176" s="62" t="s">
        <v>19359</v>
      </c>
      <c r="D4176" s="63" t="s">
        <v>19360</v>
      </c>
      <c r="G4176" s="72"/>
      <c r="H4176" s="72"/>
    </row>
    <row r="4177" spans="1:8">
      <c r="A4177" s="70" t="s">
        <v>19361</v>
      </c>
      <c r="B4177" s="71" t="s">
        <v>19362</v>
      </c>
      <c r="C4177" s="62" t="s">
        <v>19363</v>
      </c>
      <c r="D4177" s="63" t="s">
        <v>19364</v>
      </c>
      <c r="G4177" s="72"/>
      <c r="H4177" s="72"/>
    </row>
    <row r="4178" spans="1:8">
      <c r="A4178" s="70" t="s">
        <v>19365</v>
      </c>
      <c r="B4178" s="71" t="s">
        <v>19366</v>
      </c>
      <c r="C4178" s="62" t="s">
        <v>19367</v>
      </c>
      <c r="D4178" s="63" t="s">
        <v>19368</v>
      </c>
      <c r="G4178" s="72"/>
      <c r="H4178" s="72"/>
    </row>
    <row r="4179" spans="1:8">
      <c r="A4179" s="70" t="s">
        <v>19369</v>
      </c>
      <c r="B4179" s="71" t="s">
        <v>19370</v>
      </c>
      <c r="C4179" s="62" t="s">
        <v>19371</v>
      </c>
      <c r="D4179" s="63" t="s">
        <v>19372</v>
      </c>
      <c r="G4179" s="72"/>
      <c r="H4179" s="72"/>
    </row>
    <row r="4180" spans="1:8">
      <c r="A4180" s="70" t="s">
        <v>19373</v>
      </c>
      <c r="B4180" s="71" t="s">
        <v>19374</v>
      </c>
      <c r="C4180" s="62" t="s">
        <v>19375</v>
      </c>
      <c r="D4180" s="63" t="s">
        <v>19376</v>
      </c>
      <c r="G4180" s="72"/>
      <c r="H4180" s="72"/>
    </row>
    <row r="4181" spans="1:8">
      <c r="A4181" s="70" t="s">
        <v>19377</v>
      </c>
      <c r="B4181" s="71" t="s">
        <v>19378</v>
      </c>
      <c r="C4181" s="62" t="s">
        <v>19379</v>
      </c>
      <c r="D4181" s="63" t="s">
        <v>19380</v>
      </c>
      <c r="G4181" s="72"/>
      <c r="H4181" s="72"/>
    </row>
    <row r="4182" spans="1:8">
      <c r="A4182" s="70" t="s">
        <v>19381</v>
      </c>
      <c r="B4182" s="71" t="s">
        <v>19382</v>
      </c>
      <c r="C4182" s="62" t="s">
        <v>19383</v>
      </c>
      <c r="D4182" s="63" t="s">
        <v>19384</v>
      </c>
      <c r="G4182" s="72"/>
      <c r="H4182" s="72"/>
    </row>
    <row r="4183" spans="1:8">
      <c r="A4183" s="70" t="s">
        <v>19385</v>
      </c>
      <c r="B4183" s="71" t="s">
        <v>19386</v>
      </c>
      <c r="C4183" s="62" t="s">
        <v>19387</v>
      </c>
      <c r="D4183" s="63" t="s">
        <v>19388</v>
      </c>
      <c r="G4183" s="72"/>
      <c r="H4183" s="72"/>
    </row>
    <row r="4184" spans="1:8">
      <c r="A4184" s="70" t="s">
        <v>19389</v>
      </c>
      <c r="B4184" s="71" t="s">
        <v>19390</v>
      </c>
      <c r="C4184" s="62" t="s">
        <v>19391</v>
      </c>
      <c r="D4184" s="63" t="s">
        <v>19392</v>
      </c>
      <c r="G4184" s="72"/>
      <c r="H4184" s="72"/>
    </row>
    <row r="4185" spans="1:8">
      <c r="A4185" s="70" t="s">
        <v>19393</v>
      </c>
      <c r="B4185" s="71" t="s">
        <v>19394</v>
      </c>
      <c r="C4185" s="62" t="s">
        <v>19395</v>
      </c>
      <c r="D4185" s="63" t="s">
        <v>19396</v>
      </c>
      <c r="G4185" s="72"/>
      <c r="H4185" s="72"/>
    </row>
    <row r="4186" spans="1:8">
      <c r="A4186" s="70" t="s">
        <v>19397</v>
      </c>
      <c r="B4186" s="71" t="s">
        <v>19398</v>
      </c>
      <c r="C4186" s="62" t="s">
        <v>19399</v>
      </c>
      <c r="D4186" s="63" t="s">
        <v>19400</v>
      </c>
      <c r="G4186" s="72"/>
      <c r="H4186" s="72"/>
    </row>
    <row r="4187" spans="1:8">
      <c r="A4187" s="70" t="s">
        <v>19401</v>
      </c>
      <c r="B4187" s="71" t="s">
        <v>19402</v>
      </c>
      <c r="C4187" s="62" t="s">
        <v>19403</v>
      </c>
      <c r="D4187" s="63" t="s">
        <v>19404</v>
      </c>
      <c r="G4187" s="72"/>
      <c r="H4187" s="72"/>
    </row>
    <row r="4188" spans="1:8">
      <c r="A4188" s="70" t="s">
        <v>19405</v>
      </c>
      <c r="B4188" s="71" t="s">
        <v>19406</v>
      </c>
      <c r="C4188" s="62" t="s">
        <v>19407</v>
      </c>
      <c r="D4188" s="63" t="s">
        <v>19408</v>
      </c>
      <c r="G4188" s="72"/>
      <c r="H4188" s="72"/>
    </row>
    <row r="4189" spans="1:8">
      <c r="A4189" s="70" t="s">
        <v>19409</v>
      </c>
      <c r="B4189" s="71" t="s">
        <v>19410</v>
      </c>
      <c r="C4189" s="62" t="s">
        <v>19411</v>
      </c>
      <c r="D4189" s="63" t="s">
        <v>19412</v>
      </c>
      <c r="G4189" s="72"/>
      <c r="H4189" s="72"/>
    </row>
    <row r="4190" spans="1:8">
      <c r="A4190" s="70" t="s">
        <v>19413</v>
      </c>
      <c r="B4190" s="71" t="s">
        <v>19414</v>
      </c>
      <c r="C4190" s="62" t="s">
        <v>19415</v>
      </c>
      <c r="D4190" s="63" t="s">
        <v>19416</v>
      </c>
      <c r="G4190" s="72"/>
      <c r="H4190" s="72"/>
    </row>
    <row r="4191" spans="1:8">
      <c r="A4191" s="70" t="s">
        <v>19417</v>
      </c>
      <c r="B4191" s="71" t="s">
        <v>19418</v>
      </c>
      <c r="C4191" s="62" t="s">
        <v>19419</v>
      </c>
      <c r="D4191" s="63" t="s">
        <v>19420</v>
      </c>
      <c r="G4191" s="72"/>
      <c r="H4191" s="72"/>
    </row>
    <row r="4192" spans="1:8">
      <c r="A4192" s="70" t="s">
        <v>19421</v>
      </c>
      <c r="B4192" s="71" t="s">
        <v>19422</v>
      </c>
      <c r="C4192" s="62" t="s">
        <v>19423</v>
      </c>
      <c r="D4192" s="63" t="s">
        <v>19424</v>
      </c>
      <c r="G4192" s="72"/>
      <c r="H4192" s="72"/>
    </row>
    <row r="4193" spans="1:8">
      <c r="A4193" s="70" t="s">
        <v>19425</v>
      </c>
      <c r="B4193" s="71" t="s">
        <v>19426</v>
      </c>
      <c r="C4193" s="62" t="s">
        <v>19427</v>
      </c>
      <c r="D4193" s="63" t="s">
        <v>19428</v>
      </c>
      <c r="G4193" s="72"/>
      <c r="H4193" s="72"/>
    </row>
    <row r="4194" spans="1:8">
      <c r="A4194" s="70" t="s">
        <v>19429</v>
      </c>
      <c r="B4194" s="71" t="s">
        <v>19430</v>
      </c>
      <c r="C4194" s="62" t="s">
        <v>19431</v>
      </c>
      <c r="D4194" s="63" t="s">
        <v>19432</v>
      </c>
      <c r="G4194" s="72"/>
      <c r="H4194" s="72"/>
    </row>
    <row r="4195" spans="1:8">
      <c r="A4195" s="70" t="s">
        <v>19433</v>
      </c>
      <c r="B4195" s="71" t="s">
        <v>19434</v>
      </c>
      <c r="C4195" s="62" t="s">
        <v>19435</v>
      </c>
      <c r="D4195" s="63" t="s">
        <v>19436</v>
      </c>
      <c r="G4195" s="72"/>
      <c r="H4195" s="72"/>
    </row>
    <row r="4196" spans="1:8">
      <c r="A4196" s="70" t="s">
        <v>19437</v>
      </c>
      <c r="B4196" s="71" t="s">
        <v>19438</v>
      </c>
      <c r="C4196" s="62" t="s">
        <v>19439</v>
      </c>
      <c r="D4196" s="63" t="s">
        <v>19440</v>
      </c>
      <c r="G4196" s="72"/>
      <c r="H4196" s="72"/>
    </row>
    <row r="4197" spans="1:8">
      <c r="A4197" s="70" t="s">
        <v>19441</v>
      </c>
      <c r="B4197" s="71" t="s">
        <v>19442</v>
      </c>
      <c r="C4197" s="62" t="s">
        <v>19443</v>
      </c>
      <c r="D4197" s="63" t="s">
        <v>19444</v>
      </c>
      <c r="G4197" s="72"/>
      <c r="H4197" s="72"/>
    </row>
    <row r="4198" spans="1:8">
      <c r="A4198" s="70" t="s">
        <v>19445</v>
      </c>
      <c r="B4198" s="71" t="s">
        <v>19446</v>
      </c>
      <c r="C4198" s="62" t="s">
        <v>19447</v>
      </c>
      <c r="D4198" s="63" t="s">
        <v>19448</v>
      </c>
      <c r="G4198" s="72"/>
      <c r="H4198" s="72"/>
    </row>
    <row r="4199" spans="1:8">
      <c r="A4199" s="70" t="s">
        <v>19449</v>
      </c>
      <c r="B4199" s="71" t="s">
        <v>19450</v>
      </c>
      <c r="C4199" s="62" t="s">
        <v>19451</v>
      </c>
      <c r="D4199" s="63" t="s">
        <v>19452</v>
      </c>
      <c r="G4199" s="72"/>
      <c r="H4199" s="72"/>
    </row>
    <row r="4200" spans="1:8">
      <c r="A4200" s="70" t="s">
        <v>19453</v>
      </c>
      <c r="B4200" s="71" t="s">
        <v>19454</v>
      </c>
      <c r="C4200" s="62" t="s">
        <v>19455</v>
      </c>
      <c r="D4200" s="63" t="s">
        <v>19456</v>
      </c>
      <c r="G4200" s="72"/>
      <c r="H4200" s="72"/>
    </row>
    <row r="4201" spans="1:8">
      <c r="A4201" s="70" t="s">
        <v>19457</v>
      </c>
      <c r="B4201" s="71" t="s">
        <v>19458</v>
      </c>
      <c r="C4201" s="62" t="s">
        <v>19459</v>
      </c>
      <c r="D4201" s="63" t="s">
        <v>19460</v>
      </c>
      <c r="G4201" s="72"/>
      <c r="H4201" s="72"/>
    </row>
    <row r="4202" spans="1:8">
      <c r="A4202" s="70" t="s">
        <v>19461</v>
      </c>
      <c r="B4202" s="71" t="s">
        <v>19462</v>
      </c>
      <c r="C4202" s="62" t="s">
        <v>19463</v>
      </c>
      <c r="D4202" s="63" t="s">
        <v>19464</v>
      </c>
      <c r="G4202" s="72"/>
      <c r="H4202" s="72"/>
    </row>
    <row r="4203" spans="1:8">
      <c r="A4203" s="70" t="s">
        <v>19465</v>
      </c>
      <c r="B4203" s="71" t="s">
        <v>19466</v>
      </c>
      <c r="C4203" s="62" t="s">
        <v>19467</v>
      </c>
      <c r="D4203" s="63" t="s">
        <v>19468</v>
      </c>
      <c r="G4203" s="72"/>
      <c r="H4203" s="72"/>
    </row>
    <row r="4204" spans="1:8">
      <c r="A4204" s="70" t="s">
        <v>19469</v>
      </c>
      <c r="B4204" s="71" t="s">
        <v>19470</v>
      </c>
      <c r="C4204" s="62" t="s">
        <v>19471</v>
      </c>
      <c r="D4204" s="63" t="s">
        <v>19472</v>
      </c>
      <c r="G4204" s="72"/>
      <c r="H4204" s="72"/>
    </row>
    <row r="4205" spans="1:8">
      <c r="A4205" s="70" t="s">
        <v>19473</v>
      </c>
      <c r="B4205" s="71" t="s">
        <v>19474</v>
      </c>
      <c r="C4205" s="62" t="s">
        <v>19475</v>
      </c>
      <c r="D4205" s="63" t="s">
        <v>19476</v>
      </c>
      <c r="G4205" s="72"/>
      <c r="H4205" s="72"/>
    </row>
    <row r="4206" spans="1:8">
      <c r="A4206" s="70" t="s">
        <v>19477</v>
      </c>
      <c r="B4206" s="71" t="s">
        <v>19478</v>
      </c>
      <c r="C4206" s="62" t="s">
        <v>19479</v>
      </c>
      <c r="D4206" s="63" t="s">
        <v>19480</v>
      </c>
      <c r="G4206" s="72"/>
      <c r="H4206" s="72"/>
    </row>
    <row r="4207" spans="1:8">
      <c r="A4207" s="70" t="s">
        <v>19481</v>
      </c>
      <c r="B4207" s="71" t="s">
        <v>19482</v>
      </c>
      <c r="C4207" s="62" t="s">
        <v>19483</v>
      </c>
      <c r="D4207" s="63" t="s">
        <v>19484</v>
      </c>
      <c r="G4207" s="72"/>
      <c r="H4207" s="72"/>
    </row>
    <row r="4208" spans="1:8" ht="24">
      <c r="A4208" s="70" t="s">
        <v>19485</v>
      </c>
      <c r="B4208" s="71" t="s">
        <v>19486</v>
      </c>
      <c r="C4208" s="62" t="s">
        <v>19487</v>
      </c>
      <c r="D4208" s="63" t="s">
        <v>19488</v>
      </c>
      <c r="G4208" s="72"/>
      <c r="H4208" s="72"/>
    </row>
    <row r="4209" spans="1:8" ht="24">
      <c r="A4209" s="70" t="s">
        <v>19489</v>
      </c>
      <c r="B4209" s="71" t="s">
        <v>19490</v>
      </c>
      <c r="C4209" s="62" t="s">
        <v>19491</v>
      </c>
      <c r="D4209" s="63" t="s">
        <v>19492</v>
      </c>
      <c r="G4209" s="72"/>
      <c r="H4209" s="72"/>
    </row>
    <row r="4210" spans="1:8">
      <c r="A4210" s="70" t="s">
        <v>19493</v>
      </c>
      <c r="B4210" s="71" t="s">
        <v>19494</v>
      </c>
      <c r="C4210" s="62" t="s">
        <v>19495</v>
      </c>
      <c r="D4210" s="63" t="s">
        <v>19496</v>
      </c>
      <c r="G4210" s="72"/>
      <c r="H4210" s="72"/>
    </row>
    <row r="4211" spans="1:8" ht="24">
      <c r="A4211" s="70" t="s">
        <v>19497</v>
      </c>
      <c r="B4211" s="71" t="s">
        <v>19498</v>
      </c>
      <c r="C4211" s="62" t="s">
        <v>19499</v>
      </c>
      <c r="D4211" s="63" t="s">
        <v>19500</v>
      </c>
      <c r="G4211" s="72"/>
      <c r="H4211" s="72"/>
    </row>
    <row r="4212" spans="1:8" ht="24">
      <c r="A4212" s="70" t="s">
        <v>19501</v>
      </c>
      <c r="B4212" s="71" t="s">
        <v>19502</v>
      </c>
      <c r="C4212" s="62" t="s">
        <v>19503</v>
      </c>
      <c r="D4212" s="63" t="s">
        <v>19504</v>
      </c>
      <c r="G4212" s="72"/>
      <c r="H4212" s="72"/>
    </row>
    <row r="4213" spans="1:8">
      <c r="A4213" s="70" t="s">
        <v>19505</v>
      </c>
      <c r="B4213" s="71" t="s">
        <v>19506</v>
      </c>
      <c r="C4213" s="62" t="s">
        <v>19507</v>
      </c>
      <c r="D4213" s="63" t="s">
        <v>19508</v>
      </c>
      <c r="G4213" s="72"/>
      <c r="H4213" s="72"/>
    </row>
    <row r="4214" spans="1:8">
      <c r="A4214" s="70" t="s">
        <v>19509</v>
      </c>
      <c r="B4214" s="71" t="s">
        <v>19510</v>
      </c>
      <c r="C4214" s="62" t="s">
        <v>19511</v>
      </c>
      <c r="D4214" s="63" t="s">
        <v>19512</v>
      </c>
      <c r="G4214" s="72"/>
      <c r="H4214" s="72"/>
    </row>
    <row r="4215" spans="1:8">
      <c r="A4215" s="70" t="s">
        <v>19513</v>
      </c>
      <c r="B4215" s="71" t="s">
        <v>19514</v>
      </c>
      <c r="C4215" s="62" t="s">
        <v>19515</v>
      </c>
      <c r="D4215" s="63" t="s">
        <v>19516</v>
      </c>
      <c r="G4215" s="72"/>
      <c r="H4215" s="72"/>
    </row>
    <row r="4216" spans="1:8">
      <c r="A4216" s="70" t="s">
        <v>19517</v>
      </c>
      <c r="B4216" s="71" t="s">
        <v>19518</v>
      </c>
      <c r="C4216" s="62" t="s">
        <v>19519</v>
      </c>
      <c r="D4216" s="63" t="s">
        <v>19520</v>
      </c>
      <c r="G4216" s="72"/>
      <c r="H4216" s="72"/>
    </row>
    <row r="4217" spans="1:8">
      <c r="A4217" s="70" t="s">
        <v>19521</v>
      </c>
      <c r="B4217" s="71" t="s">
        <v>19522</v>
      </c>
      <c r="C4217" s="62" t="s">
        <v>19523</v>
      </c>
      <c r="D4217" s="63" t="s">
        <v>19524</v>
      </c>
      <c r="G4217" s="72"/>
      <c r="H4217" s="72"/>
    </row>
    <row r="4218" spans="1:8">
      <c r="A4218" s="70" t="s">
        <v>19525</v>
      </c>
      <c r="B4218" s="71" t="s">
        <v>19526</v>
      </c>
      <c r="C4218" s="62" t="s">
        <v>19527</v>
      </c>
      <c r="D4218" s="63" t="s">
        <v>19528</v>
      </c>
      <c r="G4218" s="72"/>
      <c r="H4218" s="72"/>
    </row>
    <row r="4219" spans="1:8">
      <c r="A4219" s="70" t="s">
        <v>19529</v>
      </c>
      <c r="B4219" s="71" t="s">
        <v>19530</v>
      </c>
      <c r="C4219" s="62" t="s">
        <v>19531</v>
      </c>
      <c r="D4219" s="63" t="s">
        <v>19532</v>
      </c>
      <c r="G4219" s="72"/>
      <c r="H4219" s="72"/>
    </row>
    <row r="4220" spans="1:8">
      <c r="A4220" s="70" t="s">
        <v>19533</v>
      </c>
      <c r="B4220" s="71" t="s">
        <v>19534</v>
      </c>
      <c r="C4220" s="62" t="s">
        <v>19535</v>
      </c>
      <c r="D4220" s="63" t="s">
        <v>19536</v>
      </c>
      <c r="G4220" s="72"/>
      <c r="H4220" s="72"/>
    </row>
    <row r="4221" spans="1:8">
      <c r="A4221" s="70" t="s">
        <v>19537</v>
      </c>
      <c r="B4221" s="71" t="s">
        <v>19538</v>
      </c>
      <c r="C4221" s="62" t="s">
        <v>19539</v>
      </c>
      <c r="D4221" s="63" t="s">
        <v>19540</v>
      </c>
      <c r="G4221" s="72"/>
      <c r="H4221" s="72"/>
    </row>
    <row r="4222" spans="1:8">
      <c r="A4222" s="70" t="s">
        <v>19541</v>
      </c>
      <c r="B4222" s="71" t="s">
        <v>19542</v>
      </c>
      <c r="C4222" s="62" t="s">
        <v>19543</v>
      </c>
      <c r="D4222" s="63" t="s">
        <v>19544</v>
      </c>
      <c r="G4222" s="72"/>
      <c r="H4222" s="72"/>
    </row>
    <row r="4223" spans="1:8">
      <c r="A4223" s="70" t="s">
        <v>19545</v>
      </c>
      <c r="B4223" s="71" t="s">
        <v>19546</v>
      </c>
      <c r="C4223" s="62" t="s">
        <v>19547</v>
      </c>
      <c r="D4223" s="63" t="s">
        <v>19548</v>
      </c>
      <c r="G4223" s="72"/>
      <c r="H4223" s="72"/>
    </row>
    <row r="4224" spans="1:8">
      <c r="A4224" s="70" t="s">
        <v>19549</v>
      </c>
      <c r="B4224" s="71" t="s">
        <v>19550</v>
      </c>
      <c r="C4224" s="62" t="s">
        <v>19551</v>
      </c>
      <c r="D4224" s="63" t="s">
        <v>19552</v>
      </c>
      <c r="G4224" s="72"/>
      <c r="H4224" s="72"/>
    </row>
    <row r="4225" spans="1:8">
      <c r="A4225" s="70" t="s">
        <v>19553</v>
      </c>
      <c r="B4225" s="71" t="s">
        <v>19554</v>
      </c>
      <c r="C4225" s="62" t="s">
        <v>19555</v>
      </c>
      <c r="D4225" s="63" t="s">
        <v>19556</v>
      </c>
      <c r="G4225" s="72"/>
      <c r="H4225" s="72"/>
    </row>
    <row r="4226" spans="1:8">
      <c r="A4226" s="70" t="s">
        <v>19557</v>
      </c>
      <c r="B4226" s="71" t="s">
        <v>19558</v>
      </c>
      <c r="C4226" s="62" t="s">
        <v>19559</v>
      </c>
      <c r="D4226" s="63" t="s">
        <v>19560</v>
      </c>
      <c r="G4226" s="72"/>
      <c r="H4226" s="72"/>
    </row>
    <row r="4227" spans="1:8">
      <c r="A4227" s="70" t="s">
        <v>19561</v>
      </c>
      <c r="B4227" s="71" t="s">
        <v>19562</v>
      </c>
      <c r="C4227" s="62" t="s">
        <v>19563</v>
      </c>
      <c r="D4227" s="63" t="s">
        <v>19564</v>
      </c>
      <c r="G4227" s="72"/>
      <c r="H4227" s="72"/>
    </row>
    <row r="4228" spans="1:8">
      <c r="A4228" s="70" t="s">
        <v>19565</v>
      </c>
      <c r="B4228" s="71" t="s">
        <v>19566</v>
      </c>
      <c r="C4228" s="62" t="s">
        <v>19567</v>
      </c>
      <c r="D4228" s="63" t="s">
        <v>19568</v>
      </c>
      <c r="G4228" s="72"/>
      <c r="H4228" s="72"/>
    </row>
    <row r="4229" spans="1:8">
      <c r="A4229" s="70" t="s">
        <v>19569</v>
      </c>
      <c r="B4229" s="71" t="s">
        <v>19570</v>
      </c>
      <c r="C4229" s="62" t="s">
        <v>19571</v>
      </c>
      <c r="D4229" s="63" t="s">
        <v>19572</v>
      </c>
      <c r="G4229" s="72"/>
      <c r="H4229" s="72"/>
    </row>
    <row r="4230" spans="1:8">
      <c r="A4230" s="70" t="s">
        <v>19573</v>
      </c>
      <c r="B4230" s="71" t="s">
        <v>19574</v>
      </c>
      <c r="C4230" s="62" t="s">
        <v>19575</v>
      </c>
      <c r="D4230" s="63" t="s">
        <v>19576</v>
      </c>
      <c r="G4230" s="72"/>
      <c r="H4230" s="72"/>
    </row>
    <row r="4231" spans="1:8">
      <c r="A4231" s="70" t="s">
        <v>19577</v>
      </c>
      <c r="B4231" s="71" t="s">
        <v>19578</v>
      </c>
      <c r="C4231" s="62" t="s">
        <v>19579</v>
      </c>
      <c r="D4231" s="63" t="s">
        <v>19580</v>
      </c>
      <c r="G4231" s="72"/>
      <c r="H4231" s="72"/>
    </row>
    <row r="4232" spans="1:8">
      <c r="A4232" s="70" t="s">
        <v>19581</v>
      </c>
      <c r="B4232" s="71" t="s">
        <v>19582</v>
      </c>
      <c r="C4232" s="62" t="s">
        <v>19583</v>
      </c>
      <c r="D4232" s="63" t="s">
        <v>19584</v>
      </c>
      <c r="G4232" s="72"/>
      <c r="H4232" s="72"/>
    </row>
    <row r="4233" spans="1:8">
      <c r="A4233" s="70" t="s">
        <v>19585</v>
      </c>
      <c r="B4233" s="71" t="s">
        <v>19586</v>
      </c>
      <c r="C4233" s="62" t="s">
        <v>19587</v>
      </c>
      <c r="D4233" s="63" t="s">
        <v>19588</v>
      </c>
      <c r="G4233" s="72"/>
      <c r="H4233" s="72"/>
    </row>
    <row r="4234" spans="1:8">
      <c r="A4234" s="70" t="s">
        <v>19589</v>
      </c>
      <c r="B4234" s="71" t="s">
        <v>19590</v>
      </c>
      <c r="C4234" s="62" t="s">
        <v>19591</v>
      </c>
      <c r="D4234" s="63" t="s">
        <v>19592</v>
      </c>
      <c r="G4234" s="72"/>
      <c r="H4234" s="72"/>
    </row>
    <row r="4235" spans="1:8">
      <c r="A4235" s="70" t="s">
        <v>19593</v>
      </c>
      <c r="B4235" s="71" t="s">
        <v>19594</v>
      </c>
      <c r="C4235" s="62" t="s">
        <v>19595</v>
      </c>
      <c r="D4235" s="63" t="s">
        <v>19596</v>
      </c>
      <c r="G4235" s="72"/>
      <c r="H4235" s="72"/>
    </row>
    <row r="4236" spans="1:8">
      <c r="A4236" s="70" t="s">
        <v>19597</v>
      </c>
      <c r="B4236" s="71" t="s">
        <v>19598</v>
      </c>
      <c r="C4236" s="62" t="s">
        <v>19599</v>
      </c>
      <c r="D4236" s="63" t="s">
        <v>19600</v>
      </c>
      <c r="G4236" s="72"/>
      <c r="H4236" s="72"/>
    </row>
    <row r="4237" spans="1:8">
      <c r="A4237" s="70" t="s">
        <v>19601</v>
      </c>
      <c r="B4237" s="71" t="s">
        <v>19602</v>
      </c>
      <c r="C4237" s="62" t="s">
        <v>19603</v>
      </c>
      <c r="D4237" s="63" t="s">
        <v>19604</v>
      </c>
      <c r="G4237" s="72"/>
      <c r="H4237" s="72"/>
    </row>
    <row r="4238" spans="1:8">
      <c r="A4238" s="70" t="s">
        <v>19605</v>
      </c>
      <c r="B4238" s="71" t="s">
        <v>19606</v>
      </c>
      <c r="C4238" s="62" t="s">
        <v>19607</v>
      </c>
      <c r="D4238" s="63" t="s">
        <v>19608</v>
      </c>
      <c r="G4238" s="72"/>
      <c r="H4238" s="72"/>
    </row>
    <row r="4239" spans="1:8">
      <c r="A4239" s="70" t="s">
        <v>19609</v>
      </c>
      <c r="B4239" s="71" t="s">
        <v>19610</v>
      </c>
      <c r="C4239" s="62" t="s">
        <v>19611</v>
      </c>
      <c r="D4239" s="63" t="s">
        <v>19612</v>
      </c>
      <c r="G4239" s="72"/>
      <c r="H4239" s="72"/>
    </row>
    <row r="4240" spans="1:8">
      <c r="A4240" s="70" t="s">
        <v>19613</v>
      </c>
      <c r="B4240" s="71" t="s">
        <v>19614</v>
      </c>
      <c r="C4240" s="62" t="s">
        <v>19615</v>
      </c>
      <c r="D4240" s="63" t="s">
        <v>19616</v>
      </c>
      <c r="G4240" s="72"/>
      <c r="H4240" s="72"/>
    </row>
    <row r="4241" spans="1:8">
      <c r="A4241" s="70" t="s">
        <v>19617</v>
      </c>
      <c r="B4241" s="71" t="s">
        <v>19618</v>
      </c>
      <c r="C4241" s="62" t="s">
        <v>19619</v>
      </c>
      <c r="D4241" s="63" t="s">
        <v>19620</v>
      </c>
      <c r="G4241" s="72"/>
      <c r="H4241" s="72"/>
    </row>
    <row r="4242" spans="1:8">
      <c r="A4242" s="70" t="s">
        <v>19621</v>
      </c>
      <c r="B4242" s="71" t="s">
        <v>19622</v>
      </c>
      <c r="C4242" s="62" t="s">
        <v>19623</v>
      </c>
      <c r="D4242" s="63" t="s">
        <v>19624</v>
      </c>
      <c r="G4242" s="72"/>
      <c r="H4242" s="72"/>
    </row>
    <row r="4243" spans="1:8">
      <c r="A4243" s="70" t="s">
        <v>19625</v>
      </c>
      <c r="B4243" s="71" t="s">
        <v>19626</v>
      </c>
      <c r="C4243" s="62" t="s">
        <v>19627</v>
      </c>
      <c r="D4243" s="63" t="s">
        <v>19628</v>
      </c>
      <c r="G4243" s="72"/>
      <c r="H4243" s="72"/>
    </row>
    <row r="4244" spans="1:8">
      <c r="A4244" s="70" t="s">
        <v>19629</v>
      </c>
      <c r="B4244" s="71" t="s">
        <v>19630</v>
      </c>
      <c r="C4244" s="62" t="s">
        <v>19631</v>
      </c>
      <c r="D4244" s="63" t="s">
        <v>19632</v>
      </c>
      <c r="G4244" s="72"/>
      <c r="H4244" s="72"/>
    </row>
    <row r="4245" spans="1:8">
      <c r="A4245" s="70" t="s">
        <v>19633</v>
      </c>
      <c r="B4245" s="71" t="s">
        <v>19634</v>
      </c>
      <c r="C4245" s="62" t="s">
        <v>19635</v>
      </c>
      <c r="D4245" s="63" t="s">
        <v>19636</v>
      </c>
      <c r="G4245" s="72"/>
      <c r="H4245" s="72"/>
    </row>
    <row r="4246" spans="1:8">
      <c r="A4246" s="70" t="s">
        <v>19637</v>
      </c>
      <c r="B4246" s="71" t="s">
        <v>19638</v>
      </c>
      <c r="C4246" s="62" t="s">
        <v>19639</v>
      </c>
      <c r="D4246" s="63" t="s">
        <v>19640</v>
      </c>
      <c r="G4246" s="72"/>
      <c r="H4246" s="72"/>
    </row>
    <row r="4247" spans="1:8">
      <c r="A4247" s="70" t="s">
        <v>19641</v>
      </c>
      <c r="B4247" s="71" t="s">
        <v>19642</v>
      </c>
      <c r="C4247" s="62" t="s">
        <v>19643</v>
      </c>
      <c r="D4247" s="63" t="s">
        <v>19644</v>
      </c>
      <c r="G4247" s="72"/>
      <c r="H4247" s="72"/>
    </row>
    <row r="4248" spans="1:8">
      <c r="A4248" s="70" t="s">
        <v>19645</v>
      </c>
      <c r="B4248" s="71" t="s">
        <v>19646</v>
      </c>
      <c r="C4248" s="62" t="s">
        <v>19647</v>
      </c>
      <c r="D4248" s="63" t="s">
        <v>19648</v>
      </c>
      <c r="G4248" s="72"/>
      <c r="H4248" s="72"/>
    </row>
    <row r="4249" spans="1:8">
      <c r="A4249" s="70" t="s">
        <v>19649</v>
      </c>
      <c r="B4249" s="71" t="s">
        <v>19650</v>
      </c>
      <c r="C4249" s="62" t="s">
        <v>19651</v>
      </c>
      <c r="D4249" s="63" t="s">
        <v>19652</v>
      </c>
      <c r="G4249" s="72"/>
      <c r="H4249" s="72"/>
    </row>
    <row r="4250" spans="1:8">
      <c r="A4250" s="70" t="s">
        <v>19653</v>
      </c>
      <c r="B4250" s="71" t="s">
        <v>19654</v>
      </c>
      <c r="C4250" s="62" t="s">
        <v>19655</v>
      </c>
      <c r="D4250" s="63" t="s">
        <v>19656</v>
      </c>
      <c r="G4250" s="72"/>
      <c r="H4250" s="72"/>
    </row>
    <row r="4251" spans="1:8">
      <c r="A4251" s="70" t="s">
        <v>19657</v>
      </c>
      <c r="B4251" s="71" t="s">
        <v>19658</v>
      </c>
      <c r="C4251" s="62" t="s">
        <v>19659</v>
      </c>
      <c r="D4251" s="63" t="s">
        <v>19660</v>
      </c>
      <c r="G4251" s="72"/>
      <c r="H4251" s="72"/>
    </row>
    <row r="4252" spans="1:8">
      <c r="A4252" s="70" t="s">
        <v>19661</v>
      </c>
      <c r="B4252" s="71" t="s">
        <v>19662</v>
      </c>
      <c r="C4252" s="62" t="s">
        <v>19663</v>
      </c>
      <c r="D4252" s="63" t="s">
        <v>19664</v>
      </c>
      <c r="G4252" s="72"/>
      <c r="H4252" s="72"/>
    </row>
    <row r="4253" spans="1:8">
      <c r="A4253" s="70" t="s">
        <v>19665</v>
      </c>
      <c r="B4253" s="71" t="s">
        <v>19666</v>
      </c>
      <c r="C4253" s="62" t="s">
        <v>19667</v>
      </c>
      <c r="D4253" s="63" t="s">
        <v>19668</v>
      </c>
      <c r="G4253" s="72"/>
      <c r="H4253" s="72"/>
    </row>
    <row r="4254" spans="1:8">
      <c r="A4254" s="70" t="s">
        <v>19669</v>
      </c>
      <c r="B4254" s="71" t="s">
        <v>19670</v>
      </c>
      <c r="C4254" s="62" t="s">
        <v>19671</v>
      </c>
      <c r="D4254" s="63" t="s">
        <v>19672</v>
      </c>
      <c r="G4254" s="72"/>
      <c r="H4254" s="72"/>
    </row>
    <row r="4255" spans="1:8">
      <c r="A4255" s="70" t="s">
        <v>19673</v>
      </c>
      <c r="B4255" s="71" t="s">
        <v>19674</v>
      </c>
      <c r="C4255" s="62" t="s">
        <v>19675</v>
      </c>
      <c r="D4255" s="63" t="s">
        <v>19676</v>
      </c>
      <c r="G4255" s="72"/>
      <c r="H4255" s="72"/>
    </row>
    <row r="4256" spans="1:8">
      <c r="A4256" s="70" t="s">
        <v>19677</v>
      </c>
      <c r="B4256" s="71" t="s">
        <v>19678</v>
      </c>
      <c r="C4256" s="62" t="s">
        <v>19679</v>
      </c>
      <c r="D4256" s="63" t="s">
        <v>19680</v>
      </c>
      <c r="G4256" s="72"/>
      <c r="H4256" s="72"/>
    </row>
    <row r="4257" spans="1:8">
      <c r="A4257" s="70" t="s">
        <v>19681</v>
      </c>
      <c r="B4257" s="71" t="s">
        <v>19682</v>
      </c>
      <c r="C4257" s="62" t="s">
        <v>19683</v>
      </c>
      <c r="D4257" s="63" t="s">
        <v>19684</v>
      </c>
      <c r="G4257" s="72"/>
      <c r="H4257" s="72"/>
    </row>
    <row r="4258" spans="1:8">
      <c r="A4258" s="70" t="s">
        <v>19685</v>
      </c>
      <c r="B4258" s="71" t="s">
        <v>19686</v>
      </c>
      <c r="C4258" s="62" t="s">
        <v>19687</v>
      </c>
      <c r="D4258" s="63" t="s">
        <v>19688</v>
      </c>
      <c r="G4258" s="72"/>
      <c r="H4258" s="72"/>
    </row>
    <row r="4259" spans="1:8">
      <c r="A4259" s="70" t="s">
        <v>19689</v>
      </c>
      <c r="B4259" s="71" t="s">
        <v>19690</v>
      </c>
      <c r="C4259" s="62" t="s">
        <v>19691</v>
      </c>
      <c r="D4259" s="63" t="s">
        <v>19692</v>
      </c>
      <c r="G4259" s="72"/>
      <c r="H4259" s="72"/>
    </row>
    <row r="4260" spans="1:8">
      <c r="A4260" s="70" t="s">
        <v>19693</v>
      </c>
      <c r="B4260" s="71" t="s">
        <v>19694</v>
      </c>
      <c r="C4260" s="62" t="s">
        <v>19695</v>
      </c>
      <c r="D4260" s="63" t="s">
        <v>19696</v>
      </c>
      <c r="G4260" s="72"/>
      <c r="H4260" s="72"/>
    </row>
    <row r="4261" spans="1:8">
      <c r="A4261" s="70" t="s">
        <v>19697</v>
      </c>
      <c r="B4261" s="71" t="s">
        <v>19698</v>
      </c>
      <c r="C4261" s="62" t="s">
        <v>19699</v>
      </c>
      <c r="D4261" s="63" t="s">
        <v>19700</v>
      </c>
      <c r="G4261" s="72"/>
      <c r="H4261" s="72"/>
    </row>
    <row r="4262" spans="1:8">
      <c r="A4262" s="70" t="s">
        <v>19701</v>
      </c>
      <c r="B4262" s="71" t="s">
        <v>19702</v>
      </c>
      <c r="C4262" s="62" t="s">
        <v>19703</v>
      </c>
      <c r="D4262" s="63" t="s">
        <v>19704</v>
      </c>
      <c r="G4262" s="72"/>
      <c r="H4262" s="72"/>
    </row>
    <row r="4263" spans="1:8">
      <c r="A4263" s="70" t="s">
        <v>19705</v>
      </c>
      <c r="B4263" s="71" t="s">
        <v>19706</v>
      </c>
      <c r="C4263" s="62" t="s">
        <v>19707</v>
      </c>
      <c r="D4263" s="63" t="s">
        <v>19708</v>
      </c>
      <c r="G4263" s="72"/>
      <c r="H4263" s="72"/>
    </row>
    <row r="4264" spans="1:8">
      <c r="A4264" s="70" t="s">
        <v>19709</v>
      </c>
      <c r="B4264" s="71" t="s">
        <v>19710</v>
      </c>
      <c r="C4264" s="62" t="s">
        <v>19711</v>
      </c>
      <c r="D4264" s="63" t="s">
        <v>19712</v>
      </c>
      <c r="G4264" s="72"/>
      <c r="H4264" s="72"/>
    </row>
    <row r="4265" spans="1:8">
      <c r="A4265" s="70" t="s">
        <v>19713</v>
      </c>
      <c r="B4265" s="71" t="s">
        <v>19714</v>
      </c>
      <c r="C4265" s="62" t="s">
        <v>19715</v>
      </c>
      <c r="D4265" s="63" t="s">
        <v>19716</v>
      </c>
      <c r="G4265" s="72"/>
      <c r="H4265" s="72"/>
    </row>
    <row r="4266" spans="1:8">
      <c r="A4266" s="70" t="s">
        <v>19717</v>
      </c>
      <c r="B4266" s="71" t="s">
        <v>19718</v>
      </c>
      <c r="C4266" s="62" t="s">
        <v>19719</v>
      </c>
      <c r="D4266" s="63" t="s">
        <v>19720</v>
      </c>
      <c r="G4266" s="72"/>
      <c r="H4266" s="72"/>
    </row>
    <row r="4267" spans="1:8" ht="24">
      <c r="A4267" s="70" t="s">
        <v>19721</v>
      </c>
      <c r="B4267" s="71" t="s">
        <v>19722</v>
      </c>
      <c r="C4267" s="62" t="s">
        <v>19723</v>
      </c>
      <c r="D4267" s="63" t="s">
        <v>19724</v>
      </c>
      <c r="G4267" s="72"/>
      <c r="H4267" s="72"/>
    </row>
    <row r="4268" spans="1:8" ht="24">
      <c r="A4268" s="70" t="s">
        <v>19725</v>
      </c>
      <c r="B4268" s="71" t="s">
        <v>19726</v>
      </c>
      <c r="C4268" s="62" t="s">
        <v>19727</v>
      </c>
      <c r="D4268" s="63" t="s">
        <v>19728</v>
      </c>
      <c r="G4268" s="72"/>
      <c r="H4268" s="72"/>
    </row>
    <row r="4269" spans="1:8" ht="24">
      <c r="A4269" s="70" t="s">
        <v>19729</v>
      </c>
      <c r="B4269" s="71" t="s">
        <v>19730</v>
      </c>
      <c r="C4269" s="62" t="s">
        <v>19731</v>
      </c>
      <c r="D4269" s="63" t="s">
        <v>19732</v>
      </c>
      <c r="G4269" s="72"/>
      <c r="H4269" s="72"/>
    </row>
    <row r="4270" spans="1:8" ht="24">
      <c r="A4270" s="70" t="s">
        <v>19733</v>
      </c>
      <c r="B4270" s="71" t="s">
        <v>19734</v>
      </c>
      <c r="C4270" s="62" t="s">
        <v>19735</v>
      </c>
      <c r="D4270" s="63" t="s">
        <v>19736</v>
      </c>
      <c r="G4270" s="72"/>
      <c r="H4270" s="72"/>
    </row>
    <row r="4271" spans="1:8" ht="24">
      <c r="A4271" s="70" t="s">
        <v>19737</v>
      </c>
      <c r="B4271" s="71" t="s">
        <v>19738</v>
      </c>
      <c r="C4271" s="62" t="s">
        <v>19739</v>
      </c>
      <c r="D4271" s="63" t="s">
        <v>19740</v>
      </c>
      <c r="G4271" s="72"/>
      <c r="H4271" s="72"/>
    </row>
    <row r="4272" spans="1:8" ht="24">
      <c r="A4272" s="70" t="s">
        <v>19741</v>
      </c>
      <c r="B4272" s="71" t="s">
        <v>19742</v>
      </c>
      <c r="C4272" s="62" t="s">
        <v>19743</v>
      </c>
      <c r="D4272" s="63" t="s">
        <v>19744</v>
      </c>
      <c r="G4272" s="72"/>
      <c r="H4272" s="72"/>
    </row>
    <row r="4273" spans="1:8">
      <c r="A4273" s="70" t="s">
        <v>19745</v>
      </c>
      <c r="B4273" s="71" t="s">
        <v>19746</v>
      </c>
      <c r="C4273" s="62" t="s">
        <v>19747</v>
      </c>
      <c r="D4273" s="63" t="s">
        <v>19748</v>
      </c>
      <c r="G4273" s="72"/>
      <c r="H4273" s="72"/>
    </row>
    <row r="4274" spans="1:8">
      <c r="A4274" s="70" t="s">
        <v>19749</v>
      </c>
      <c r="B4274" s="71" t="s">
        <v>19750</v>
      </c>
      <c r="C4274" s="62" t="s">
        <v>19751</v>
      </c>
      <c r="D4274" s="63" t="s">
        <v>19752</v>
      </c>
      <c r="G4274" s="72"/>
      <c r="H4274" s="72"/>
    </row>
    <row r="4275" spans="1:8">
      <c r="A4275" s="70" t="s">
        <v>19753</v>
      </c>
      <c r="B4275" s="71" t="s">
        <v>19754</v>
      </c>
      <c r="C4275" s="62" t="s">
        <v>19755</v>
      </c>
      <c r="D4275" s="63" t="s">
        <v>19756</v>
      </c>
      <c r="G4275" s="72"/>
      <c r="H4275" s="72"/>
    </row>
    <row r="4276" spans="1:8">
      <c r="A4276" s="70" t="s">
        <v>19757</v>
      </c>
      <c r="B4276" s="71" t="s">
        <v>19758</v>
      </c>
      <c r="C4276" s="62" t="s">
        <v>19759</v>
      </c>
      <c r="D4276" s="63" t="s">
        <v>19760</v>
      </c>
      <c r="G4276" s="72"/>
      <c r="H4276" s="72"/>
    </row>
    <row r="4277" spans="1:8">
      <c r="A4277" s="70" t="s">
        <v>19761</v>
      </c>
      <c r="B4277" s="71" t="s">
        <v>19762</v>
      </c>
      <c r="C4277" s="62" t="s">
        <v>19763</v>
      </c>
      <c r="D4277" s="63" t="s">
        <v>19764</v>
      </c>
      <c r="G4277" s="72"/>
      <c r="H4277" s="72"/>
    </row>
    <row r="4278" spans="1:8">
      <c r="A4278" s="70" t="s">
        <v>19765</v>
      </c>
      <c r="B4278" s="71" t="s">
        <v>19766</v>
      </c>
      <c r="C4278" s="62" t="s">
        <v>19767</v>
      </c>
      <c r="D4278" s="63" t="s">
        <v>19768</v>
      </c>
      <c r="G4278" s="72"/>
      <c r="H4278" s="72"/>
    </row>
    <row r="4279" spans="1:8">
      <c r="A4279" s="70" t="s">
        <v>19769</v>
      </c>
      <c r="B4279" s="71" t="s">
        <v>19770</v>
      </c>
      <c r="C4279" s="62" t="s">
        <v>19771</v>
      </c>
      <c r="D4279" s="63" t="s">
        <v>19772</v>
      </c>
      <c r="G4279" s="72"/>
      <c r="H4279" s="72"/>
    </row>
    <row r="4280" spans="1:8">
      <c r="A4280" s="70" t="s">
        <v>19773</v>
      </c>
      <c r="B4280" s="71" t="s">
        <v>19774</v>
      </c>
      <c r="C4280" s="62" t="s">
        <v>19775</v>
      </c>
      <c r="D4280" s="63" t="s">
        <v>19776</v>
      </c>
      <c r="G4280" s="72"/>
      <c r="H4280" s="72"/>
    </row>
    <row r="4281" spans="1:8" ht="24">
      <c r="A4281" s="70" t="s">
        <v>19777</v>
      </c>
      <c r="B4281" s="71" t="s">
        <v>19778</v>
      </c>
      <c r="C4281" s="62" t="s">
        <v>19779</v>
      </c>
      <c r="D4281" s="63" t="s">
        <v>19780</v>
      </c>
      <c r="G4281" s="72"/>
      <c r="H4281" s="72"/>
    </row>
    <row r="4282" spans="1:8">
      <c r="A4282" s="70" t="s">
        <v>19781</v>
      </c>
      <c r="B4282" s="71" t="s">
        <v>19782</v>
      </c>
      <c r="C4282" s="62" t="s">
        <v>19783</v>
      </c>
      <c r="D4282" s="63" t="s">
        <v>19784</v>
      </c>
      <c r="G4282" s="72"/>
      <c r="H4282" s="72"/>
    </row>
    <row r="4283" spans="1:8">
      <c r="A4283" s="70" t="s">
        <v>19785</v>
      </c>
      <c r="B4283" s="71" t="s">
        <v>19786</v>
      </c>
      <c r="C4283" s="62" t="s">
        <v>19787</v>
      </c>
      <c r="D4283" s="63" t="s">
        <v>19788</v>
      </c>
      <c r="G4283" s="72"/>
      <c r="H4283" s="72"/>
    </row>
    <row r="4284" spans="1:8">
      <c r="A4284" s="70" t="s">
        <v>19789</v>
      </c>
      <c r="B4284" s="71" t="s">
        <v>19790</v>
      </c>
      <c r="C4284" s="62" t="s">
        <v>19791</v>
      </c>
      <c r="D4284" s="63" t="s">
        <v>19792</v>
      </c>
      <c r="G4284" s="72"/>
      <c r="H4284" s="72"/>
    </row>
    <row r="4285" spans="1:8">
      <c r="A4285" s="70" t="s">
        <v>19793</v>
      </c>
      <c r="B4285" s="71" t="s">
        <v>19794</v>
      </c>
      <c r="C4285" s="62" t="s">
        <v>19795</v>
      </c>
      <c r="D4285" s="63" t="s">
        <v>19796</v>
      </c>
      <c r="G4285" s="72"/>
      <c r="H4285" s="72"/>
    </row>
    <row r="4286" spans="1:8">
      <c r="A4286" s="70" t="s">
        <v>19797</v>
      </c>
      <c r="B4286" s="71" t="s">
        <v>19798</v>
      </c>
      <c r="C4286" s="62" t="s">
        <v>19799</v>
      </c>
      <c r="D4286" s="63" t="s">
        <v>19800</v>
      </c>
      <c r="G4286" s="72"/>
      <c r="H4286" s="72"/>
    </row>
    <row r="4287" spans="1:8" ht="24">
      <c r="A4287" s="70" t="s">
        <v>19801</v>
      </c>
      <c r="B4287" s="71" t="s">
        <v>19802</v>
      </c>
      <c r="C4287" s="62" t="s">
        <v>19803</v>
      </c>
      <c r="D4287" s="63" t="s">
        <v>19804</v>
      </c>
      <c r="G4287" s="72"/>
      <c r="H4287" s="72"/>
    </row>
    <row r="4288" spans="1:8" ht="24">
      <c r="A4288" s="70" t="s">
        <v>19805</v>
      </c>
      <c r="B4288" s="71" t="s">
        <v>19806</v>
      </c>
      <c r="C4288" s="62" t="s">
        <v>19807</v>
      </c>
      <c r="D4288" s="63" t="s">
        <v>19808</v>
      </c>
      <c r="G4288" s="72"/>
      <c r="H4288" s="72"/>
    </row>
    <row r="4289" spans="1:8">
      <c r="A4289" s="70" t="s">
        <v>19809</v>
      </c>
      <c r="B4289" s="71" t="s">
        <v>19810</v>
      </c>
      <c r="C4289" s="62" t="s">
        <v>19811</v>
      </c>
      <c r="D4289" s="63" t="s">
        <v>19812</v>
      </c>
      <c r="G4289" s="72"/>
      <c r="H4289" s="72"/>
    </row>
    <row r="4290" spans="1:8">
      <c r="A4290" s="70" t="s">
        <v>19813</v>
      </c>
      <c r="B4290" s="71" t="s">
        <v>19814</v>
      </c>
      <c r="C4290" s="62" t="s">
        <v>19815</v>
      </c>
      <c r="D4290" s="63" t="s">
        <v>19816</v>
      </c>
      <c r="G4290" s="72"/>
      <c r="H4290" s="72"/>
    </row>
    <row r="4291" spans="1:8">
      <c r="A4291" s="70" t="s">
        <v>19817</v>
      </c>
      <c r="B4291" s="71" t="s">
        <v>19818</v>
      </c>
      <c r="C4291" s="62" t="s">
        <v>19819</v>
      </c>
      <c r="D4291" s="63" t="s">
        <v>19820</v>
      </c>
      <c r="G4291" s="72"/>
      <c r="H4291" s="72"/>
    </row>
    <row r="4292" spans="1:8">
      <c r="A4292" s="70" t="s">
        <v>19821</v>
      </c>
      <c r="B4292" s="71" t="s">
        <v>19822</v>
      </c>
      <c r="C4292" s="62" t="s">
        <v>19823</v>
      </c>
      <c r="D4292" s="63" t="s">
        <v>19824</v>
      </c>
      <c r="G4292" s="72"/>
      <c r="H4292" s="72"/>
    </row>
    <row r="4293" spans="1:8">
      <c r="A4293" s="70" t="s">
        <v>19825</v>
      </c>
      <c r="B4293" s="71" t="s">
        <v>19826</v>
      </c>
      <c r="C4293" s="62" t="s">
        <v>19827</v>
      </c>
      <c r="D4293" s="63" t="s">
        <v>19828</v>
      </c>
      <c r="G4293" s="72"/>
      <c r="H4293" s="72"/>
    </row>
    <row r="4294" spans="1:8">
      <c r="A4294" s="70" t="s">
        <v>19829</v>
      </c>
      <c r="B4294" s="71" t="s">
        <v>19830</v>
      </c>
      <c r="C4294" s="62" t="s">
        <v>19831</v>
      </c>
      <c r="D4294" s="63" t="s">
        <v>19832</v>
      </c>
      <c r="G4294" s="72"/>
      <c r="H4294" s="72"/>
    </row>
    <row r="4295" spans="1:8">
      <c r="A4295" s="70" t="s">
        <v>19833</v>
      </c>
      <c r="B4295" s="71" t="s">
        <v>19834</v>
      </c>
      <c r="C4295" s="62" t="s">
        <v>19835</v>
      </c>
      <c r="D4295" s="63" t="s">
        <v>19836</v>
      </c>
      <c r="G4295" s="72"/>
      <c r="H4295" s="72"/>
    </row>
    <row r="4296" spans="1:8">
      <c r="A4296" s="70" t="s">
        <v>19837</v>
      </c>
      <c r="B4296" s="71" t="s">
        <v>19838</v>
      </c>
      <c r="C4296" s="62" t="s">
        <v>19839</v>
      </c>
      <c r="D4296" s="63" t="s">
        <v>19840</v>
      </c>
      <c r="G4296" s="72"/>
      <c r="H4296" s="72"/>
    </row>
    <row r="4297" spans="1:8">
      <c r="A4297" s="70" t="s">
        <v>19841</v>
      </c>
      <c r="B4297" s="71" t="s">
        <v>19842</v>
      </c>
      <c r="C4297" s="62" t="s">
        <v>19843</v>
      </c>
      <c r="D4297" s="63" t="s">
        <v>19844</v>
      </c>
      <c r="G4297" s="72"/>
      <c r="H4297" s="72"/>
    </row>
    <row r="4298" spans="1:8">
      <c r="A4298" s="70" t="s">
        <v>19845</v>
      </c>
      <c r="B4298" s="71" t="s">
        <v>19846</v>
      </c>
      <c r="C4298" s="62" t="s">
        <v>19847</v>
      </c>
      <c r="D4298" s="63" t="s">
        <v>19848</v>
      </c>
      <c r="G4298" s="72"/>
      <c r="H4298" s="72"/>
    </row>
    <row r="4299" spans="1:8">
      <c r="A4299" s="70" t="s">
        <v>19849</v>
      </c>
      <c r="B4299" s="71" t="s">
        <v>19850</v>
      </c>
      <c r="C4299" s="62" t="s">
        <v>19851</v>
      </c>
      <c r="D4299" s="63" t="s">
        <v>19852</v>
      </c>
      <c r="G4299" s="72"/>
      <c r="H4299" s="72"/>
    </row>
    <row r="4300" spans="1:8">
      <c r="A4300" s="70" t="s">
        <v>19853</v>
      </c>
      <c r="B4300" s="71" t="s">
        <v>19854</v>
      </c>
      <c r="C4300" s="62" t="s">
        <v>19855</v>
      </c>
      <c r="D4300" s="63" t="s">
        <v>19856</v>
      </c>
      <c r="G4300" s="72"/>
      <c r="H4300" s="72"/>
    </row>
    <row r="4301" spans="1:8">
      <c r="A4301" s="70" t="s">
        <v>19857</v>
      </c>
      <c r="B4301" s="71" t="s">
        <v>19858</v>
      </c>
      <c r="C4301" s="62" t="s">
        <v>19859</v>
      </c>
      <c r="D4301" s="63" t="s">
        <v>19860</v>
      </c>
      <c r="G4301" s="72"/>
      <c r="H4301" s="72"/>
    </row>
    <row r="4302" spans="1:8">
      <c r="A4302" s="70" t="s">
        <v>19861</v>
      </c>
      <c r="B4302" s="71" t="s">
        <v>19862</v>
      </c>
      <c r="C4302" s="62" t="s">
        <v>19863</v>
      </c>
      <c r="D4302" s="63" t="s">
        <v>19864</v>
      </c>
      <c r="G4302" s="72"/>
      <c r="H4302" s="72"/>
    </row>
    <row r="4303" spans="1:8">
      <c r="A4303" s="70" t="s">
        <v>19865</v>
      </c>
      <c r="B4303" s="71" t="s">
        <v>19866</v>
      </c>
      <c r="C4303" s="62" t="s">
        <v>19867</v>
      </c>
      <c r="D4303" s="63" t="s">
        <v>19868</v>
      </c>
      <c r="G4303" s="72"/>
      <c r="H4303" s="72"/>
    </row>
    <row r="4304" spans="1:8">
      <c r="A4304" s="70" t="s">
        <v>19869</v>
      </c>
      <c r="B4304" s="71" t="s">
        <v>19870</v>
      </c>
      <c r="C4304" s="62" t="s">
        <v>19871</v>
      </c>
      <c r="D4304" s="63" t="s">
        <v>19872</v>
      </c>
      <c r="G4304" s="72"/>
      <c r="H4304" s="72"/>
    </row>
    <row r="4305" spans="1:8">
      <c r="A4305" s="70" t="s">
        <v>19873</v>
      </c>
      <c r="B4305" s="71" t="s">
        <v>19874</v>
      </c>
      <c r="C4305" s="62" t="s">
        <v>19875</v>
      </c>
      <c r="D4305" s="63" t="s">
        <v>19876</v>
      </c>
      <c r="G4305" s="72"/>
      <c r="H4305" s="72"/>
    </row>
    <row r="4306" spans="1:8">
      <c r="A4306" s="70" t="s">
        <v>19877</v>
      </c>
      <c r="B4306" s="71" t="s">
        <v>19878</v>
      </c>
      <c r="C4306" s="62" t="s">
        <v>19879</v>
      </c>
      <c r="D4306" s="63" t="s">
        <v>19880</v>
      </c>
      <c r="G4306" s="72"/>
      <c r="H4306" s="72"/>
    </row>
    <row r="4307" spans="1:8">
      <c r="A4307" s="70" t="s">
        <v>19881</v>
      </c>
      <c r="B4307" s="71" t="s">
        <v>19882</v>
      </c>
      <c r="C4307" s="62" t="s">
        <v>19883</v>
      </c>
      <c r="D4307" s="63" t="s">
        <v>19884</v>
      </c>
      <c r="G4307" s="72"/>
      <c r="H4307" s="72"/>
    </row>
    <row r="4308" spans="1:8">
      <c r="A4308" s="70" t="s">
        <v>19885</v>
      </c>
      <c r="B4308" s="71" t="s">
        <v>19886</v>
      </c>
      <c r="C4308" s="62" t="s">
        <v>19887</v>
      </c>
      <c r="D4308" s="63" t="s">
        <v>19888</v>
      </c>
      <c r="G4308" s="72"/>
      <c r="H4308" s="72"/>
    </row>
    <row r="4309" spans="1:8">
      <c r="A4309" s="70" t="s">
        <v>19889</v>
      </c>
      <c r="B4309" s="71" t="s">
        <v>19890</v>
      </c>
      <c r="C4309" s="62" t="s">
        <v>19891</v>
      </c>
      <c r="D4309" s="63" t="s">
        <v>19892</v>
      </c>
      <c r="G4309" s="72"/>
      <c r="H4309" s="72"/>
    </row>
    <row r="4310" spans="1:8">
      <c r="A4310" s="70" t="s">
        <v>19893</v>
      </c>
      <c r="B4310" s="71" t="s">
        <v>19894</v>
      </c>
      <c r="C4310" s="62" t="s">
        <v>19895</v>
      </c>
      <c r="D4310" s="63" t="s">
        <v>19896</v>
      </c>
      <c r="G4310" s="72"/>
      <c r="H4310" s="72"/>
    </row>
    <row r="4311" spans="1:8">
      <c r="A4311" s="70" t="s">
        <v>19897</v>
      </c>
      <c r="B4311" s="71" t="s">
        <v>19898</v>
      </c>
      <c r="C4311" s="62" t="s">
        <v>19899</v>
      </c>
      <c r="D4311" s="63" t="s">
        <v>19900</v>
      </c>
      <c r="G4311" s="72"/>
      <c r="H4311" s="72"/>
    </row>
    <row r="4312" spans="1:8">
      <c r="A4312" s="70" t="s">
        <v>19901</v>
      </c>
      <c r="B4312" s="71" t="s">
        <v>19902</v>
      </c>
      <c r="C4312" s="62" t="s">
        <v>19903</v>
      </c>
      <c r="D4312" s="63" t="s">
        <v>19904</v>
      </c>
      <c r="G4312" s="72"/>
      <c r="H4312" s="72"/>
    </row>
    <row r="4313" spans="1:8">
      <c r="A4313" s="70" t="s">
        <v>19905</v>
      </c>
      <c r="B4313" s="71" t="s">
        <v>19906</v>
      </c>
      <c r="C4313" s="62" t="s">
        <v>19907</v>
      </c>
      <c r="D4313" s="63" t="s">
        <v>19908</v>
      </c>
      <c r="G4313" s="72"/>
      <c r="H4313" s="72"/>
    </row>
    <row r="4314" spans="1:8">
      <c r="A4314" s="70" t="s">
        <v>19909</v>
      </c>
      <c r="B4314" s="71" t="s">
        <v>19910</v>
      </c>
      <c r="C4314" s="62" t="s">
        <v>19911</v>
      </c>
      <c r="D4314" s="63" t="s">
        <v>19912</v>
      </c>
      <c r="G4314" s="72"/>
      <c r="H4314" s="72"/>
    </row>
    <row r="4315" spans="1:8">
      <c r="A4315" s="70" t="s">
        <v>19913</v>
      </c>
      <c r="B4315" s="71" t="s">
        <v>19914</v>
      </c>
      <c r="C4315" s="62" t="s">
        <v>19915</v>
      </c>
      <c r="D4315" s="63" t="s">
        <v>19916</v>
      </c>
      <c r="G4315" s="72"/>
      <c r="H4315" s="72"/>
    </row>
    <row r="4316" spans="1:8">
      <c r="A4316" s="70" t="s">
        <v>19917</v>
      </c>
      <c r="B4316" s="71" t="s">
        <v>19918</v>
      </c>
      <c r="C4316" s="62" t="s">
        <v>19919</v>
      </c>
      <c r="D4316" s="63" t="s">
        <v>19920</v>
      </c>
      <c r="G4316" s="72"/>
      <c r="H4316" s="72"/>
    </row>
    <row r="4317" spans="1:8">
      <c r="A4317" s="70" t="s">
        <v>19921</v>
      </c>
      <c r="B4317" s="71" t="s">
        <v>19922</v>
      </c>
      <c r="C4317" s="62" t="s">
        <v>19923</v>
      </c>
      <c r="D4317" s="63" t="s">
        <v>19924</v>
      </c>
      <c r="G4317" s="72"/>
      <c r="H4317" s="72"/>
    </row>
    <row r="4318" spans="1:8">
      <c r="A4318" s="70" t="s">
        <v>19925</v>
      </c>
      <c r="B4318" s="71" t="s">
        <v>19926</v>
      </c>
      <c r="C4318" s="62" t="s">
        <v>19927</v>
      </c>
      <c r="D4318" s="63" t="s">
        <v>19928</v>
      </c>
      <c r="G4318" s="72"/>
      <c r="H4318" s="72"/>
    </row>
    <row r="4319" spans="1:8">
      <c r="A4319" s="70" t="s">
        <v>19929</v>
      </c>
      <c r="B4319" s="71" t="s">
        <v>19930</v>
      </c>
      <c r="C4319" s="62" t="s">
        <v>19931</v>
      </c>
      <c r="D4319" s="63" t="s">
        <v>19932</v>
      </c>
      <c r="G4319" s="72"/>
      <c r="H4319" s="72"/>
    </row>
    <row r="4320" spans="1:8">
      <c r="A4320" s="70" t="s">
        <v>19933</v>
      </c>
      <c r="B4320" s="71" t="s">
        <v>19934</v>
      </c>
      <c r="C4320" s="62" t="s">
        <v>19935</v>
      </c>
      <c r="D4320" s="63" t="s">
        <v>19936</v>
      </c>
      <c r="G4320" s="72"/>
      <c r="H4320" s="72"/>
    </row>
    <row r="4321" spans="1:8">
      <c r="A4321" s="70" t="s">
        <v>19937</v>
      </c>
      <c r="B4321" s="71" t="s">
        <v>19938</v>
      </c>
      <c r="C4321" s="62" t="s">
        <v>19939</v>
      </c>
      <c r="D4321" s="63" t="s">
        <v>19940</v>
      </c>
      <c r="G4321" s="72"/>
      <c r="H4321" s="72"/>
    </row>
    <row r="4322" spans="1:8">
      <c r="A4322" s="70" t="s">
        <v>19941</v>
      </c>
      <c r="B4322" s="71" t="s">
        <v>19942</v>
      </c>
      <c r="C4322" s="62" t="s">
        <v>19943</v>
      </c>
      <c r="D4322" s="63" t="s">
        <v>19944</v>
      </c>
      <c r="G4322" s="72"/>
      <c r="H4322" s="72"/>
    </row>
    <row r="4323" spans="1:8">
      <c r="A4323" s="70" t="s">
        <v>19945</v>
      </c>
      <c r="B4323" s="71" t="s">
        <v>19946</v>
      </c>
      <c r="C4323" s="62" t="s">
        <v>19947</v>
      </c>
      <c r="D4323" s="63" t="s">
        <v>19948</v>
      </c>
      <c r="G4323" s="72"/>
      <c r="H4323" s="72"/>
    </row>
    <row r="4324" spans="1:8">
      <c r="A4324" s="70" t="s">
        <v>19949</v>
      </c>
      <c r="B4324" s="71" t="s">
        <v>19950</v>
      </c>
      <c r="C4324" s="62" t="s">
        <v>19951</v>
      </c>
      <c r="D4324" s="63" t="s">
        <v>19952</v>
      </c>
      <c r="G4324" s="72"/>
      <c r="H4324" s="72"/>
    </row>
    <row r="4325" spans="1:8">
      <c r="A4325" s="70" t="s">
        <v>19953</v>
      </c>
      <c r="B4325" s="71" t="s">
        <v>19954</v>
      </c>
      <c r="C4325" s="62" t="s">
        <v>19955</v>
      </c>
      <c r="D4325" s="63" t="s">
        <v>19956</v>
      </c>
      <c r="G4325" s="72"/>
      <c r="H4325" s="72"/>
    </row>
    <row r="4326" spans="1:8">
      <c r="A4326" s="70" t="s">
        <v>19957</v>
      </c>
      <c r="B4326" s="71" t="s">
        <v>19958</v>
      </c>
      <c r="C4326" s="62" t="s">
        <v>19959</v>
      </c>
      <c r="D4326" s="63" t="s">
        <v>19960</v>
      </c>
      <c r="G4326" s="72"/>
      <c r="H4326" s="72"/>
    </row>
    <row r="4327" spans="1:8">
      <c r="A4327" s="70" t="s">
        <v>19961</v>
      </c>
      <c r="B4327" s="71" t="s">
        <v>19962</v>
      </c>
      <c r="C4327" s="62" t="s">
        <v>19963</v>
      </c>
      <c r="D4327" s="63" t="s">
        <v>19964</v>
      </c>
      <c r="G4327" s="72"/>
      <c r="H4327" s="72"/>
    </row>
    <row r="4328" spans="1:8">
      <c r="A4328" s="70" t="s">
        <v>19965</v>
      </c>
      <c r="B4328" s="71" t="s">
        <v>19966</v>
      </c>
      <c r="C4328" s="62" t="s">
        <v>19967</v>
      </c>
      <c r="D4328" s="63" t="s">
        <v>19968</v>
      </c>
      <c r="G4328" s="72"/>
      <c r="H4328" s="72"/>
    </row>
    <row r="4329" spans="1:8">
      <c r="A4329" s="70" t="s">
        <v>19969</v>
      </c>
      <c r="B4329" s="71" t="s">
        <v>19970</v>
      </c>
      <c r="C4329" s="62" t="s">
        <v>19971</v>
      </c>
      <c r="D4329" s="63" t="s">
        <v>19972</v>
      </c>
      <c r="G4329" s="72"/>
      <c r="H4329" s="72"/>
    </row>
    <row r="4330" spans="1:8">
      <c r="A4330" s="70" t="s">
        <v>19973</v>
      </c>
      <c r="B4330" s="71" t="s">
        <v>19974</v>
      </c>
      <c r="C4330" s="62" t="s">
        <v>19975</v>
      </c>
      <c r="D4330" s="63" t="s">
        <v>19976</v>
      </c>
      <c r="G4330" s="72"/>
      <c r="H4330" s="72"/>
    </row>
    <row r="4331" spans="1:8">
      <c r="A4331" s="70" t="s">
        <v>19977</v>
      </c>
      <c r="B4331" s="71" t="s">
        <v>19978</v>
      </c>
      <c r="C4331" s="62" t="s">
        <v>19979</v>
      </c>
      <c r="D4331" s="63" t="s">
        <v>19980</v>
      </c>
      <c r="G4331" s="72"/>
      <c r="H4331" s="72"/>
    </row>
    <row r="4332" spans="1:8">
      <c r="A4332" s="70" t="s">
        <v>19981</v>
      </c>
      <c r="B4332" s="71" t="s">
        <v>19982</v>
      </c>
      <c r="C4332" s="62" t="s">
        <v>19983</v>
      </c>
      <c r="D4332" s="63" t="s">
        <v>19984</v>
      </c>
      <c r="G4332" s="72"/>
      <c r="H4332" s="72"/>
    </row>
    <row r="4333" spans="1:8">
      <c r="A4333" s="70" t="s">
        <v>19985</v>
      </c>
      <c r="B4333" s="71" t="s">
        <v>19986</v>
      </c>
      <c r="C4333" s="62" t="s">
        <v>19987</v>
      </c>
      <c r="D4333" s="63" t="s">
        <v>19988</v>
      </c>
      <c r="G4333" s="72"/>
      <c r="H4333" s="72"/>
    </row>
    <row r="4334" spans="1:8">
      <c r="A4334" s="70" t="s">
        <v>19989</v>
      </c>
      <c r="B4334" s="71" t="s">
        <v>19990</v>
      </c>
      <c r="C4334" s="62" t="s">
        <v>19991</v>
      </c>
      <c r="D4334" s="63" t="s">
        <v>19992</v>
      </c>
      <c r="G4334" s="72"/>
      <c r="H4334" s="72"/>
    </row>
    <row r="4335" spans="1:8">
      <c r="A4335" s="70" t="s">
        <v>19993</v>
      </c>
      <c r="B4335" s="71" t="s">
        <v>19994</v>
      </c>
      <c r="C4335" s="62" t="s">
        <v>19995</v>
      </c>
      <c r="D4335" s="63" t="s">
        <v>19996</v>
      </c>
      <c r="G4335" s="72"/>
      <c r="H4335" s="72"/>
    </row>
    <row r="4336" spans="1:8">
      <c r="A4336" s="70" t="s">
        <v>19997</v>
      </c>
      <c r="B4336" s="71" t="s">
        <v>19998</v>
      </c>
      <c r="C4336" s="62" t="s">
        <v>19999</v>
      </c>
      <c r="D4336" s="63" t="s">
        <v>20000</v>
      </c>
      <c r="G4336" s="72"/>
      <c r="H4336" s="72"/>
    </row>
    <row r="4337" spans="1:8">
      <c r="A4337" s="70" t="s">
        <v>20001</v>
      </c>
      <c r="B4337" s="71" t="s">
        <v>20002</v>
      </c>
      <c r="C4337" s="62" t="s">
        <v>20003</v>
      </c>
      <c r="D4337" s="63" t="s">
        <v>20004</v>
      </c>
      <c r="G4337" s="72"/>
      <c r="H4337" s="72"/>
    </row>
    <row r="4338" spans="1:8">
      <c r="A4338" s="70" t="s">
        <v>20005</v>
      </c>
      <c r="B4338" s="71" t="s">
        <v>20006</v>
      </c>
      <c r="C4338" s="62" t="s">
        <v>20007</v>
      </c>
      <c r="D4338" s="63" t="s">
        <v>20008</v>
      </c>
      <c r="G4338" s="72"/>
      <c r="H4338" s="72"/>
    </row>
    <row r="4339" spans="1:8">
      <c r="A4339" s="70" t="s">
        <v>20009</v>
      </c>
      <c r="B4339" s="71" t="s">
        <v>20010</v>
      </c>
      <c r="C4339" s="62" t="s">
        <v>20011</v>
      </c>
      <c r="D4339" s="63" t="s">
        <v>20012</v>
      </c>
      <c r="G4339" s="72"/>
      <c r="H4339" s="72"/>
    </row>
    <row r="4340" spans="1:8">
      <c r="A4340" s="70" t="s">
        <v>20013</v>
      </c>
      <c r="B4340" s="71" t="s">
        <v>20014</v>
      </c>
      <c r="C4340" s="62" t="s">
        <v>20015</v>
      </c>
      <c r="D4340" s="63" t="s">
        <v>20016</v>
      </c>
      <c r="G4340" s="72"/>
      <c r="H4340" s="72"/>
    </row>
    <row r="4341" spans="1:8">
      <c r="A4341" s="70" t="s">
        <v>20017</v>
      </c>
      <c r="B4341" s="71" t="s">
        <v>20018</v>
      </c>
      <c r="C4341" s="62" t="s">
        <v>20019</v>
      </c>
      <c r="D4341" s="63" t="s">
        <v>20020</v>
      </c>
      <c r="G4341" s="72"/>
      <c r="H4341" s="72"/>
    </row>
    <row r="4342" spans="1:8">
      <c r="A4342" s="70" t="s">
        <v>20021</v>
      </c>
      <c r="B4342" s="71" t="s">
        <v>20022</v>
      </c>
      <c r="C4342" s="62" t="s">
        <v>20023</v>
      </c>
      <c r="D4342" s="63" t="s">
        <v>20024</v>
      </c>
      <c r="G4342" s="72"/>
      <c r="H4342" s="72"/>
    </row>
    <row r="4343" spans="1:8">
      <c r="A4343" s="70" t="s">
        <v>20025</v>
      </c>
      <c r="B4343" s="71" t="s">
        <v>20026</v>
      </c>
      <c r="C4343" s="62" t="s">
        <v>20027</v>
      </c>
      <c r="D4343" s="63" t="s">
        <v>20028</v>
      </c>
      <c r="G4343" s="72"/>
      <c r="H4343" s="72"/>
    </row>
    <row r="4344" spans="1:8">
      <c r="A4344" s="70" t="s">
        <v>20029</v>
      </c>
      <c r="B4344" s="71" t="s">
        <v>20030</v>
      </c>
      <c r="C4344" s="62" t="s">
        <v>20031</v>
      </c>
      <c r="D4344" s="63" t="s">
        <v>20032</v>
      </c>
      <c r="G4344" s="72"/>
      <c r="H4344" s="72"/>
    </row>
    <row r="4345" spans="1:8">
      <c r="A4345" s="70" t="s">
        <v>20033</v>
      </c>
      <c r="B4345" s="71" t="s">
        <v>20034</v>
      </c>
      <c r="C4345" s="62" t="s">
        <v>20035</v>
      </c>
      <c r="D4345" s="63" t="s">
        <v>20036</v>
      </c>
      <c r="G4345" s="72"/>
      <c r="H4345" s="72"/>
    </row>
    <row r="4346" spans="1:8">
      <c r="A4346" s="70" t="s">
        <v>20037</v>
      </c>
      <c r="B4346" s="71" t="s">
        <v>20038</v>
      </c>
      <c r="C4346" s="62" t="s">
        <v>20039</v>
      </c>
      <c r="D4346" s="63" t="s">
        <v>20040</v>
      </c>
      <c r="G4346" s="72"/>
      <c r="H4346" s="72"/>
    </row>
    <row r="4347" spans="1:8">
      <c r="A4347" s="70" t="s">
        <v>20041</v>
      </c>
      <c r="B4347" s="71" t="s">
        <v>20042</v>
      </c>
      <c r="C4347" s="62" t="s">
        <v>20043</v>
      </c>
      <c r="D4347" s="63" t="s">
        <v>20044</v>
      </c>
      <c r="G4347" s="72"/>
      <c r="H4347" s="72"/>
    </row>
    <row r="4348" spans="1:8">
      <c r="A4348" s="70" t="s">
        <v>20045</v>
      </c>
      <c r="B4348" s="71" t="s">
        <v>20046</v>
      </c>
      <c r="C4348" s="62" t="s">
        <v>20047</v>
      </c>
      <c r="D4348" s="63" t="s">
        <v>20048</v>
      </c>
      <c r="G4348" s="72"/>
      <c r="H4348" s="72"/>
    </row>
    <row r="4349" spans="1:8">
      <c r="A4349" s="70" t="s">
        <v>20049</v>
      </c>
      <c r="B4349" s="71" t="s">
        <v>20050</v>
      </c>
      <c r="C4349" s="62" t="s">
        <v>20051</v>
      </c>
      <c r="D4349" s="63" t="s">
        <v>20052</v>
      </c>
      <c r="G4349" s="72"/>
      <c r="H4349" s="72"/>
    </row>
    <row r="4350" spans="1:8">
      <c r="A4350" s="70" t="s">
        <v>20053</v>
      </c>
      <c r="B4350" s="71" t="s">
        <v>20054</v>
      </c>
      <c r="C4350" s="62" t="s">
        <v>20055</v>
      </c>
      <c r="D4350" s="63" t="s">
        <v>20056</v>
      </c>
      <c r="G4350" s="72"/>
      <c r="H4350" s="72"/>
    </row>
    <row r="4351" spans="1:8">
      <c r="A4351" s="70" t="s">
        <v>20057</v>
      </c>
      <c r="B4351" s="71" t="s">
        <v>20058</v>
      </c>
      <c r="C4351" s="62" t="s">
        <v>20059</v>
      </c>
      <c r="D4351" s="63" t="s">
        <v>20060</v>
      </c>
      <c r="G4351" s="72"/>
      <c r="H4351" s="72"/>
    </row>
    <row r="4352" spans="1:8">
      <c r="A4352" s="70" t="s">
        <v>20061</v>
      </c>
      <c r="B4352" s="71" t="s">
        <v>20062</v>
      </c>
      <c r="C4352" s="62" t="s">
        <v>20063</v>
      </c>
      <c r="D4352" s="63" t="s">
        <v>20064</v>
      </c>
      <c r="G4352" s="72"/>
      <c r="H4352" s="72"/>
    </row>
    <row r="4353" spans="1:8">
      <c r="A4353" s="70" t="s">
        <v>20065</v>
      </c>
      <c r="B4353" s="71" t="s">
        <v>20066</v>
      </c>
      <c r="C4353" s="62" t="s">
        <v>20067</v>
      </c>
      <c r="D4353" s="63" t="s">
        <v>20068</v>
      </c>
      <c r="G4353" s="72"/>
      <c r="H4353" s="72"/>
    </row>
    <row r="4354" spans="1:8">
      <c r="A4354" s="70" t="s">
        <v>20069</v>
      </c>
      <c r="B4354" s="71" t="s">
        <v>20070</v>
      </c>
      <c r="C4354" s="62" t="s">
        <v>20071</v>
      </c>
      <c r="D4354" s="63" t="s">
        <v>20072</v>
      </c>
      <c r="G4354" s="72"/>
      <c r="H4354" s="72"/>
    </row>
    <row r="4355" spans="1:8">
      <c r="A4355" s="70" t="s">
        <v>20073</v>
      </c>
      <c r="B4355" s="71" t="s">
        <v>20074</v>
      </c>
      <c r="C4355" s="62" t="s">
        <v>20075</v>
      </c>
      <c r="D4355" s="63" t="s">
        <v>20076</v>
      </c>
      <c r="G4355" s="72"/>
      <c r="H4355" s="72"/>
    </row>
    <row r="4356" spans="1:8">
      <c r="A4356" s="70" t="s">
        <v>20077</v>
      </c>
      <c r="B4356" s="71" t="s">
        <v>20078</v>
      </c>
      <c r="C4356" s="62" t="s">
        <v>20079</v>
      </c>
      <c r="D4356" s="63" t="s">
        <v>20080</v>
      </c>
      <c r="G4356" s="72"/>
      <c r="H4356" s="72"/>
    </row>
    <row r="4357" spans="1:8">
      <c r="A4357" s="70" t="s">
        <v>20081</v>
      </c>
      <c r="B4357" s="71" t="s">
        <v>20082</v>
      </c>
      <c r="C4357" s="62" t="s">
        <v>20083</v>
      </c>
      <c r="D4357" s="63" t="s">
        <v>20084</v>
      </c>
      <c r="G4357" s="72"/>
      <c r="H4357" s="72"/>
    </row>
    <row r="4358" spans="1:8">
      <c r="A4358" s="70" t="s">
        <v>20085</v>
      </c>
      <c r="B4358" s="71" t="s">
        <v>20086</v>
      </c>
      <c r="C4358" s="62" t="s">
        <v>20087</v>
      </c>
      <c r="D4358" s="63" t="s">
        <v>20088</v>
      </c>
      <c r="G4358" s="72"/>
      <c r="H4358" s="72"/>
    </row>
    <row r="4359" spans="1:8">
      <c r="A4359" s="70" t="s">
        <v>20089</v>
      </c>
      <c r="B4359" s="71" t="s">
        <v>20090</v>
      </c>
      <c r="C4359" s="62" t="s">
        <v>20091</v>
      </c>
      <c r="D4359" s="63" t="s">
        <v>20092</v>
      </c>
      <c r="G4359" s="72"/>
      <c r="H4359" s="72"/>
    </row>
    <row r="4360" spans="1:8">
      <c r="A4360" s="70" t="s">
        <v>20093</v>
      </c>
      <c r="B4360" s="71" t="s">
        <v>20094</v>
      </c>
      <c r="C4360" s="62" t="s">
        <v>20095</v>
      </c>
      <c r="D4360" s="63" t="s">
        <v>20096</v>
      </c>
      <c r="G4360" s="72"/>
      <c r="H4360" s="72"/>
    </row>
    <row r="4361" spans="1:8">
      <c r="A4361" s="70" t="s">
        <v>20097</v>
      </c>
      <c r="B4361" s="71" t="s">
        <v>20098</v>
      </c>
      <c r="C4361" s="62" t="s">
        <v>20099</v>
      </c>
      <c r="D4361" s="63" t="s">
        <v>20100</v>
      </c>
      <c r="G4361" s="72"/>
      <c r="H4361" s="72"/>
    </row>
    <row r="4362" spans="1:8">
      <c r="A4362" s="70" t="s">
        <v>20101</v>
      </c>
      <c r="B4362" s="71" t="s">
        <v>20102</v>
      </c>
      <c r="C4362" s="62" t="s">
        <v>20103</v>
      </c>
      <c r="D4362" s="63" t="s">
        <v>20104</v>
      </c>
      <c r="G4362" s="72"/>
      <c r="H4362" s="72"/>
    </row>
    <row r="4363" spans="1:8">
      <c r="A4363" s="70" t="s">
        <v>20105</v>
      </c>
      <c r="B4363" s="71" t="s">
        <v>20106</v>
      </c>
      <c r="C4363" s="62" t="s">
        <v>20107</v>
      </c>
      <c r="D4363" s="63" t="s">
        <v>20108</v>
      </c>
      <c r="G4363" s="72"/>
      <c r="H4363" s="72"/>
    </row>
    <row r="4364" spans="1:8">
      <c r="A4364" s="70" t="s">
        <v>20109</v>
      </c>
      <c r="B4364" s="71" t="s">
        <v>20110</v>
      </c>
      <c r="C4364" s="62" t="s">
        <v>20111</v>
      </c>
      <c r="D4364" s="63" t="s">
        <v>20112</v>
      </c>
      <c r="G4364" s="72"/>
      <c r="H4364" s="72"/>
    </row>
    <row r="4365" spans="1:8">
      <c r="A4365" s="70" t="s">
        <v>20113</v>
      </c>
      <c r="B4365" s="71" t="s">
        <v>20114</v>
      </c>
      <c r="C4365" s="62" t="s">
        <v>20115</v>
      </c>
      <c r="D4365" s="63" t="s">
        <v>20116</v>
      </c>
      <c r="G4365" s="72"/>
      <c r="H4365" s="72"/>
    </row>
    <row r="4366" spans="1:8">
      <c r="A4366" s="70" t="s">
        <v>20117</v>
      </c>
      <c r="B4366" s="71" t="s">
        <v>20118</v>
      </c>
      <c r="C4366" s="62" t="s">
        <v>20119</v>
      </c>
      <c r="D4366" s="63" t="s">
        <v>20120</v>
      </c>
      <c r="G4366" s="72"/>
      <c r="H4366" s="72"/>
    </row>
    <row r="4367" spans="1:8">
      <c r="A4367" s="70" t="s">
        <v>20121</v>
      </c>
      <c r="B4367" s="71" t="s">
        <v>20122</v>
      </c>
      <c r="C4367" s="62" t="s">
        <v>20123</v>
      </c>
      <c r="D4367" s="63" t="s">
        <v>20124</v>
      </c>
      <c r="G4367" s="72"/>
      <c r="H4367" s="72"/>
    </row>
    <row r="4368" spans="1:8">
      <c r="A4368" s="70" t="s">
        <v>20125</v>
      </c>
      <c r="B4368" s="71" t="s">
        <v>20126</v>
      </c>
      <c r="C4368" s="62" t="s">
        <v>20127</v>
      </c>
      <c r="D4368" s="63" t="s">
        <v>20128</v>
      </c>
      <c r="G4368" s="72"/>
      <c r="H4368" s="72"/>
    </row>
    <row r="4369" spans="1:8">
      <c r="A4369" s="70" t="s">
        <v>20129</v>
      </c>
      <c r="B4369" s="71" t="s">
        <v>20130</v>
      </c>
      <c r="C4369" s="62" t="s">
        <v>20131</v>
      </c>
      <c r="D4369" s="63" t="s">
        <v>20132</v>
      </c>
      <c r="G4369" s="72"/>
      <c r="H4369" s="72"/>
    </row>
    <row r="4370" spans="1:8">
      <c r="A4370" s="70" t="s">
        <v>20133</v>
      </c>
      <c r="B4370" s="71" t="s">
        <v>20134</v>
      </c>
      <c r="C4370" s="62" t="s">
        <v>20135</v>
      </c>
      <c r="D4370" s="63" t="s">
        <v>20136</v>
      </c>
      <c r="G4370" s="72"/>
      <c r="H4370" s="72"/>
    </row>
    <row r="4371" spans="1:8">
      <c r="A4371" s="70" t="s">
        <v>20137</v>
      </c>
      <c r="B4371" s="71" t="s">
        <v>20138</v>
      </c>
      <c r="C4371" s="62" t="s">
        <v>20139</v>
      </c>
      <c r="D4371" s="63" t="s">
        <v>20140</v>
      </c>
      <c r="G4371" s="72"/>
      <c r="H4371" s="72"/>
    </row>
    <row r="4372" spans="1:8">
      <c r="A4372" s="70" t="s">
        <v>20141</v>
      </c>
      <c r="B4372" s="71" t="s">
        <v>20142</v>
      </c>
      <c r="C4372" s="62" t="s">
        <v>20143</v>
      </c>
      <c r="D4372" s="63" t="s">
        <v>20144</v>
      </c>
      <c r="G4372" s="72"/>
      <c r="H4372" s="72"/>
    </row>
    <row r="4373" spans="1:8">
      <c r="A4373" s="70" t="s">
        <v>20145</v>
      </c>
      <c r="B4373" s="71" t="s">
        <v>20146</v>
      </c>
      <c r="C4373" s="62" t="s">
        <v>20147</v>
      </c>
      <c r="D4373" s="63" t="s">
        <v>20148</v>
      </c>
      <c r="G4373" s="72"/>
      <c r="H4373" s="72"/>
    </row>
    <row r="4374" spans="1:8">
      <c r="A4374" s="70" t="s">
        <v>20149</v>
      </c>
      <c r="B4374" s="71" t="s">
        <v>20150</v>
      </c>
      <c r="C4374" s="62" t="s">
        <v>20151</v>
      </c>
      <c r="D4374" s="63" t="s">
        <v>20152</v>
      </c>
      <c r="G4374" s="72"/>
      <c r="H4374" s="72"/>
    </row>
    <row r="4375" spans="1:8">
      <c r="A4375" s="70" t="s">
        <v>20153</v>
      </c>
      <c r="B4375" s="71" t="s">
        <v>20154</v>
      </c>
      <c r="C4375" s="62" t="s">
        <v>20155</v>
      </c>
      <c r="D4375" s="63" t="s">
        <v>20156</v>
      </c>
      <c r="G4375" s="72"/>
      <c r="H4375" s="72"/>
    </row>
    <row r="4376" spans="1:8">
      <c r="A4376" s="70" t="s">
        <v>20157</v>
      </c>
      <c r="B4376" s="71" t="s">
        <v>20158</v>
      </c>
      <c r="C4376" s="62" t="s">
        <v>20159</v>
      </c>
      <c r="D4376" s="63" t="s">
        <v>20160</v>
      </c>
      <c r="G4376" s="72"/>
      <c r="H4376" s="72"/>
    </row>
    <row r="4377" spans="1:8">
      <c r="A4377" s="70" t="s">
        <v>20161</v>
      </c>
      <c r="B4377" s="71" t="s">
        <v>20162</v>
      </c>
      <c r="C4377" s="62" t="s">
        <v>20163</v>
      </c>
      <c r="D4377" s="63" t="s">
        <v>20164</v>
      </c>
      <c r="G4377" s="72"/>
      <c r="H4377" s="72"/>
    </row>
    <row r="4378" spans="1:8">
      <c r="A4378" s="70" t="s">
        <v>20165</v>
      </c>
      <c r="B4378" s="71" t="s">
        <v>20166</v>
      </c>
      <c r="C4378" s="62" t="s">
        <v>20167</v>
      </c>
      <c r="D4378" s="63" t="s">
        <v>20168</v>
      </c>
      <c r="G4378" s="72"/>
      <c r="H4378" s="72"/>
    </row>
    <row r="4379" spans="1:8">
      <c r="A4379" s="70" t="s">
        <v>20169</v>
      </c>
      <c r="B4379" s="71" t="s">
        <v>20170</v>
      </c>
      <c r="C4379" s="62" t="s">
        <v>20171</v>
      </c>
      <c r="D4379" s="63" t="s">
        <v>20172</v>
      </c>
      <c r="G4379" s="72"/>
      <c r="H4379" s="72"/>
    </row>
    <row r="4380" spans="1:8">
      <c r="A4380" s="70" t="s">
        <v>20173</v>
      </c>
      <c r="B4380" s="71" t="s">
        <v>20174</v>
      </c>
      <c r="C4380" s="62" t="s">
        <v>20175</v>
      </c>
      <c r="D4380" s="63" t="s">
        <v>20176</v>
      </c>
      <c r="G4380" s="72"/>
      <c r="H4380" s="72"/>
    </row>
    <row r="4381" spans="1:8">
      <c r="A4381" s="70" t="s">
        <v>20177</v>
      </c>
      <c r="B4381" s="71" t="s">
        <v>20178</v>
      </c>
      <c r="C4381" s="62" t="s">
        <v>20179</v>
      </c>
      <c r="D4381" s="63" t="s">
        <v>20180</v>
      </c>
      <c r="G4381" s="72"/>
      <c r="H4381" s="72"/>
    </row>
    <row r="4382" spans="1:8">
      <c r="A4382" s="70" t="s">
        <v>20181</v>
      </c>
      <c r="B4382" s="71" t="s">
        <v>20182</v>
      </c>
      <c r="C4382" s="62" t="s">
        <v>20183</v>
      </c>
      <c r="D4382" s="63" t="s">
        <v>20184</v>
      </c>
      <c r="G4382" s="72"/>
      <c r="H4382" s="72"/>
    </row>
    <row r="4383" spans="1:8">
      <c r="A4383" s="70" t="s">
        <v>20185</v>
      </c>
      <c r="B4383" s="71" t="s">
        <v>20186</v>
      </c>
      <c r="C4383" s="62" t="s">
        <v>20187</v>
      </c>
      <c r="D4383" s="63" t="s">
        <v>20188</v>
      </c>
      <c r="G4383" s="72"/>
      <c r="H4383" s="72"/>
    </row>
    <row r="4384" spans="1:8">
      <c r="A4384" s="70" t="s">
        <v>20189</v>
      </c>
      <c r="B4384" s="71" t="s">
        <v>20190</v>
      </c>
      <c r="C4384" s="62" t="s">
        <v>20191</v>
      </c>
      <c r="D4384" s="63" t="s">
        <v>20192</v>
      </c>
      <c r="G4384" s="72"/>
      <c r="H4384" s="72"/>
    </row>
    <row r="4385" spans="1:8">
      <c r="A4385" s="70" t="s">
        <v>20193</v>
      </c>
      <c r="B4385" s="71" t="s">
        <v>20194</v>
      </c>
      <c r="C4385" s="62" t="s">
        <v>20195</v>
      </c>
      <c r="D4385" s="63" t="s">
        <v>20196</v>
      </c>
      <c r="G4385" s="72"/>
      <c r="H4385" s="72"/>
    </row>
    <row r="4386" spans="1:8">
      <c r="A4386" s="70" t="s">
        <v>20197</v>
      </c>
      <c r="B4386" s="71" t="s">
        <v>20198</v>
      </c>
      <c r="C4386" s="62" t="s">
        <v>20199</v>
      </c>
      <c r="D4386" s="63" t="s">
        <v>20200</v>
      </c>
      <c r="G4386" s="72"/>
      <c r="H4386" s="72"/>
    </row>
    <row r="4387" spans="1:8">
      <c r="A4387" s="70" t="s">
        <v>20201</v>
      </c>
      <c r="B4387" s="71" t="s">
        <v>20202</v>
      </c>
      <c r="C4387" s="62" t="s">
        <v>20203</v>
      </c>
      <c r="D4387" s="63" t="s">
        <v>20204</v>
      </c>
      <c r="G4387" s="72"/>
      <c r="H4387" s="72"/>
    </row>
    <row r="4388" spans="1:8">
      <c r="A4388" s="70" t="s">
        <v>20205</v>
      </c>
      <c r="B4388" s="71" t="s">
        <v>20206</v>
      </c>
      <c r="C4388" s="62" t="s">
        <v>20207</v>
      </c>
      <c r="D4388" s="63" t="s">
        <v>20208</v>
      </c>
      <c r="G4388" s="72"/>
      <c r="H4388" s="72"/>
    </row>
    <row r="4389" spans="1:8">
      <c r="A4389" s="70" t="s">
        <v>20209</v>
      </c>
      <c r="B4389" s="71" t="s">
        <v>20210</v>
      </c>
      <c r="C4389" s="62" t="s">
        <v>20211</v>
      </c>
      <c r="D4389" s="63" t="s">
        <v>20212</v>
      </c>
      <c r="G4389" s="72"/>
      <c r="H4389" s="72"/>
    </row>
    <row r="4390" spans="1:8">
      <c r="A4390" s="70" t="s">
        <v>20213</v>
      </c>
      <c r="B4390" s="71" t="s">
        <v>20214</v>
      </c>
      <c r="C4390" s="62" t="s">
        <v>20215</v>
      </c>
      <c r="D4390" s="63" t="s">
        <v>20216</v>
      </c>
      <c r="G4390" s="72"/>
      <c r="H4390" s="72"/>
    </row>
    <row r="4391" spans="1:8">
      <c r="A4391" s="70" t="s">
        <v>20217</v>
      </c>
      <c r="B4391" s="71" t="s">
        <v>20218</v>
      </c>
      <c r="C4391" s="62" t="s">
        <v>20219</v>
      </c>
      <c r="D4391" s="63" t="s">
        <v>20220</v>
      </c>
      <c r="G4391" s="72"/>
      <c r="H4391" s="72"/>
    </row>
    <row r="4392" spans="1:8">
      <c r="A4392" s="70" t="s">
        <v>20221</v>
      </c>
      <c r="B4392" s="71" t="s">
        <v>20222</v>
      </c>
      <c r="C4392" s="62" t="s">
        <v>20223</v>
      </c>
      <c r="D4392" s="63" t="s">
        <v>20224</v>
      </c>
      <c r="G4392" s="72"/>
      <c r="H4392" s="72"/>
    </row>
    <row r="4393" spans="1:8">
      <c r="A4393" s="70" t="s">
        <v>20225</v>
      </c>
      <c r="B4393" s="71" t="s">
        <v>20226</v>
      </c>
      <c r="C4393" s="62" t="s">
        <v>20227</v>
      </c>
      <c r="D4393" s="63" t="s">
        <v>20228</v>
      </c>
      <c r="G4393" s="72"/>
      <c r="H4393" s="72"/>
    </row>
    <row r="4394" spans="1:8">
      <c r="A4394" s="70" t="s">
        <v>20229</v>
      </c>
      <c r="B4394" s="71" t="s">
        <v>20230</v>
      </c>
      <c r="C4394" s="62" t="s">
        <v>20231</v>
      </c>
      <c r="D4394" s="63" t="s">
        <v>20232</v>
      </c>
      <c r="G4394" s="72"/>
      <c r="H4394" s="72"/>
    </row>
    <row r="4395" spans="1:8">
      <c r="A4395" s="70" t="s">
        <v>20233</v>
      </c>
      <c r="B4395" s="71" t="s">
        <v>20234</v>
      </c>
      <c r="C4395" s="62" t="s">
        <v>20235</v>
      </c>
      <c r="D4395" s="63" t="s">
        <v>20236</v>
      </c>
      <c r="G4395" s="72"/>
      <c r="H4395" s="72"/>
    </row>
    <row r="4396" spans="1:8">
      <c r="A4396" s="70" t="s">
        <v>20237</v>
      </c>
      <c r="B4396" s="71" t="s">
        <v>20238</v>
      </c>
      <c r="C4396" s="62" t="s">
        <v>20239</v>
      </c>
      <c r="D4396" s="63" t="s">
        <v>20240</v>
      </c>
      <c r="G4396" s="72"/>
      <c r="H4396" s="72"/>
    </row>
    <row r="4397" spans="1:8">
      <c r="A4397" s="70" t="s">
        <v>20241</v>
      </c>
      <c r="B4397" s="71" t="s">
        <v>20242</v>
      </c>
      <c r="C4397" s="62" t="s">
        <v>20243</v>
      </c>
      <c r="D4397" s="63" t="s">
        <v>20244</v>
      </c>
      <c r="G4397" s="72"/>
      <c r="H4397" s="72"/>
    </row>
    <row r="4398" spans="1:8">
      <c r="A4398" s="70" t="s">
        <v>20245</v>
      </c>
      <c r="B4398" s="71" t="s">
        <v>20246</v>
      </c>
      <c r="C4398" s="62" t="s">
        <v>20247</v>
      </c>
      <c r="D4398" s="63" t="s">
        <v>20248</v>
      </c>
      <c r="G4398" s="72"/>
      <c r="H4398" s="72"/>
    </row>
    <row r="4399" spans="1:8">
      <c r="A4399" s="70" t="s">
        <v>20249</v>
      </c>
      <c r="B4399" s="71" t="s">
        <v>20250</v>
      </c>
      <c r="C4399" s="62" t="s">
        <v>20251</v>
      </c>
      <c r="D4399" s="63" t="s">
        <v>20252</v>
      </c>
      <c r="G4399" s="72"/>
      <c r="H4399" s="72"/>
    </row>
    <row r="4400" spans="1:8">
      <c r="A4400" s="70" t="s">
        <v>20253</v>
      </c>
      <c r="B4400" s="71" t="s">
        <v>20254</v>
      </c>
      <c r="C4400" s="62" t="s">
        <v>20255</v>
      </c>
      <c r="D4400" s="63" t="s">
        <v>20256</v>
      </c>
      <c r="G4400" s="72"/>
      <c r="H4400" s="72"/>
    </row>
    <row r="4401" spans="1:8">
      <c r="A4401" s="70" t="s">
        <v>20257</v>
      </c>
      <c r="B4401" s="71" t="s">
        <v>20258</v>
      </c>
      <c r="C4401" s="62" t="s">
        <v>20259</v>
      </c>
      <c r="D4401" s="63" t="s">
        <v>20260</v>
      </c>
      <c r="G4401" s="72"/>
      <c r="H4401" s="72"/>
    </row>
    <row r="4402" spans="1:8">
      <c r="A4402" s="70" t="s">
        <v>20261</v>
      </c>
      <c r="B4402" s="71" t="s">
        <v>20262</v>
      </c>
      <c r="C4402" s="62" t="s">
        <v>20263</v>
      </c>
      <c r="D4402" s="63" t="s">
        <v>20264</v>
      </c>
      <c r="G4402" s="72"/>
      <c r="H4402" s="72"/>
    </row>
    <row r="4403" spans="1:8">
      <c r="A4403" s="70" t="s">
        <v>20265</v>
      </c>
      <c r="B4403" s="71" t="s">
        <v>20266</v>
      </c>
      <c r="C4403" s="62" t="s">
        <v>20267</v>
      </c>
      <c r="D4403" s="63" t="s">
        <v>20268</v>
      </c>
      <c r="G4403" s="72"/>
      <c r="H4403" s="72"/>
    </row>
    <row r="4404" spans="1:8">
      <c r="A4404" s="70" t="s">
        <v>20269</v>
      </c>
      <c r="B4404" s="71" t="s">
        <v>20270</v>
      </c>
      <c r="C4404" s="62" t="s">
        <v>20271</v>
      </c>
      <c r="D4404" s="63" t="s">
        <v>20272</v>
      </c>
      <c r="G4404" s="72"/>
      <c r="H4404" s="72"/>
    </row>
    <row r="4405" spans="1:8">
      <c r="A4405" s="70" t="s">
        <v>20273</v>
      </c>
      <c r="B4405" s="71" t="s">
        <v>20274</v>
      </c>
      <c r="C4405" s="62" t="s">
        <v>20275</v>
      </c>
      <c r="D4405" s="63" t="s">
        <v>20276</v>
      </c>
      <c r="G4405" s="72"/>
      <c r="H4405" s="72"/>
    </row>
    <row r="4406" spans="1:8">
      <c r="A4406" s="70" t="s">
        <v>20277</v>
      </c>
      <c r="B4406" s="71" t="s">
        <v>20278</v>
      </c>
      <c r="C4406" s="62" t="s">
        <v>20279</v>
      </c>
      <c r="D4406" s="63" t="s">
        <v>20280</v>
      </c>
      <c r="G4406" s="72"/>
      <c r="H4406" s="72"/>
    </row>
    <row r="4407" spans="1:8">
      <c r="A4407" s="70" t="s">
        <v>20281</v>
      </c>
      <c r="B4407" s="71" t="s">
        <v>20282</v>
      </c>
      <c r="C4407" s="62" t="s">
        <v>20283</v>
      </c>
      <c r="D4407" s="63" t="s">
        <v>20284</v>
      </c>
      <c r="G4407" s="72"/>
      <c r="H4407" s="72"/>
    </row>
    <row r="4408" spans="1:8">
      <c r="A4408" s="70" t="s">
        <v>20285</v>
      </c>
      <c r="B4408" s="71" t="s">
        <v>20286</v>
      </c>
      <c r="C4408" s="62" t="s">
        <v>20287</v>
      </c>
      <c r="D4408" s="63" t="s">
        <v>20288</v>
      </c>
      <c r="G4408" s="72"/>
      <c r="H4408" s="72"/>
    </row>
    <row r="4409" spans="1:8">
      <c r="A4409" s="70" t="s">
        <v>20289</v>
      </c>
      <c r="B4409" s="71" t="s">
        <v>20290</v>
      </c>
      <c r="C4409" s="62" t="s">
        <v>20291</v>
      </c>
      <c r="D4409" s="63" t="s">
        <v>20292</v>
      </c>
      <c r="G4409" s="72"/>
      <c r="H4409" s="72"/>
    </row>
    <row r="4410" spans="1:8">
      <c r="A4410" s="70" t="s">
        <v>20293</v>
      </c>
      <c r="B4410" s="71" t="s">
        <v>20294</v>
      </c>
      <c r="C4410" s="62" t="s">
        <v>20295</v>
      </c>
      <c r="D4410" s="63" t="s">
        <v>20296</v>
      </c>
      <c r="G4410" s="72"/>
      <c r="H4410" s="72"/>
    </row>
    <row r="4411" spans="1:8" ht="24">
      <c r="A4411" s="70" t="s">
        <v>20297</v>
      </c>
      <c r="B4411" s="71" t="s">
        <v>20298</v>
      </c>
      <c r="C4411" s="62" t="s">
        <v>20299</v>
      </c>
      <c r="D4411" s="63" t="s">
        <v>20300</v>
      </c>
      <c r="G4411" s="72"/>
      <c r="H4411" s="72"/>
    </row>
    <row r="4412" spans="1:8" ht="24">
      <c r="A4412" s="70" t="s">
        <v>20301</v>
      </c>
      <c r="B4412" s="71" t="s">
        <v>20302</v>
      </c>
      <c r="C4412" s="62" t="s">
        <v>20303</v>
      </c>
      <c r="D4412" s="63" t="s">
        <v>20304</v>
      </c>
      <c r="G4412" s="72"/>
      <c r="H4412" s="72"/>
    </row>
    <row r="4413" spans="1:8" ht="24">
      <c r="A4413" s="70" t="s">
        <v>20305</v>
      </c>
      <c r="B4413" s="71" t="s">
        <v>20306</v>
      </c>
      <c r="C4413" s="62" t="s">
        <v>20307</v>
      </c>
      <c r="D4413" s="63" t="s">
        <v>20308</v>
      </c>
      <c r="G4413" s="72"/>
      <c r="H4413" s="72"/>
    </row>
    <row r="4414" spans="1:8" ht="24">
      <c r="A4414" s="70" t="s">
        <v>20309</v>
      </c>
      <c r="B4414" s="71" t="s">
        <v>20310</v>
      </c>
      <c r="C4414" s="62" t="s">
        <v>20311</v>
      </c>
      <c r="D4414" s="63" t="s">
        <v>20312</v>
      </c>
      <c r="G4414" s="72"/>
      <c r="H4414" s="72"/>
    </row>
    <row r="4415" spans="1:8" ht="24">
      <c r="A4415" s="70" t="s">
        <v>20313</v>
      </c>
      <c r="B4415" s="71" t="s">
        <v>20314</v>
      </c>
      <c r="C4415" s="62" t="s">
        <v>20315</v>
      </c>
      <c r="D4415" s="63" t="s">
        <v>20316</v>
      </c>
      <c r="G4415" s="72"/>
      <c r="H4415" s="72"/>
    </row>
    <row r="4416" spans="1:8" ht="24">
      <c r="A4416" s="70" t="s">
        <v>20317</v>
      </c>
      <c r="B4416" s="71" t="s">
        <v>20318</v>
      </c>
      <c r="C4416" s="62" t="s">
        <v>20319</v>
      </c>
      <c r="D4416" s="63" t="s">
        <v>20320</v>
      </c>
      <c r="G4416" s="72"/>
      <c r="H4416" s="72"/>
    </row>
    <row r="4417" spans="1:8">
      <c r="A4417" s="70" t="s">
        <v>20321</v>
      </c>
      <c r="B4417" s="71" t="s">
        <v>20322</v>
      </c>
      <c r="C4417" s="62" t="s">
        <v>20323</v>
      </c>
      <c r="D4417" s="63" t="s">
        <v>20324</v>
      </c>
      <c r="G4417" s="72"/>
      <c r="H4417" s="72"/>
    </row>
    <row r="4418" spans="1:8">
      <c r="A4418" s="70" t="s">
        <v>20325</v>
      </c>
      <c r="B4418" s="71" t="s">
        <v>20326</v>
      </c>
      <c r="C4418" s="62" t="s">
        <v>20327</v>
      </c>
      <c r="D4418" s="63" t="s">
        <v>20328</v>
      </c>
      <c r="G4418" s="72"/>
      <c r="H4418" s="72"/>
    </row>
    <row r="4419" spans="1:8" ht="24">
      <c r="A4419" s="70" t="s">
        <v>20329</v>
      </c>
      <c r="B4419" s="71" t="s">
        <v>20330</v>
      </c>
      <c r="C4419" s="62" t="s">
        <v>20331</v>
      </c>
      <c r="D4419" s="63" t="s">
        <v>20332</v>
      </c>
      <c r="G4419" s="72"/>
      <c r="H4419" s="72"/>
    </row>
    <row r="4420" spans="1:8">
      <c r="A4420" s="70" t="s">
        <v>20333</v>
      </c>
      <c r="B4420" s="71" t="s">
        <v>20334</v>
      </c>
      <c r="C4420" s="62" t="s">
        <v>20335</v>
      </c>
      <c r="D4420" s="63" t="s">
        <v>20336</v>
      </c>
      <c r="G4420" s="72"/>
      <c r="H4420" s="72"/>
    </row>
    <row r="4421" spans="1:8">
      <c r="A4421" s="70" t="s">
        <v>20337</v>
      </c>
      <c r="B4421" s="71" t="s">
        <v>20338</v>
      </c>
      <c r="C4421" s="62" t="s">
        <v>20339</v>
      </c>
      <c r="D4421" s="63" t="s">
        <v>20340</v>
      </c>
      <c r="G4421" s="72"/>
      <c r="H4421" s="72"/>
    </row>
    <row r="4422" spans="1:8">
      <c r="A4422" s="70" t="s">
        <v>20341</v>
      </c>
      <c r="B4422" s="71" t="s">
        <v>20342</v>
      </c>
      <c r="C4422" s="62" t="s">
        <v>20343</v>
      </c>
      <c r="D4422" s="63" t="s">
        <v>20344</v>
      </c>
      <c r="G4422" s="72"/>
      <c r="H4422" s="72"/>
    </row>
    <row r="4423" spans="1:8">
      <c r="A4423" s="70" t="s">
        <v>20345</v>
      </c>
      <c r="B4423" s="71" t="s">
        <v>20346</v>
      </c>
      <c r="C4423" s="62" t="s">
        <v>20347</v>
      </c>
      <c r="D4423" s="63" t="s">
        <v>20348</v>
      </c>
      <c r="G4423" s="72"/>
      <c r="H4423" s="72"/>
    </row>
    <row r="4424" spans="1:8">
      <c r="A4424" s="70" t="s">
        <v>20349</v>
      </c>
      <c r="B4424" s="71" t="s">
        <v>20350</v>
      </c>
      <c r="C4424" s="62" t="s">
        <v>20351</v>
      </c>
      <c r="D4424" s="63" t="s">
        <v>20352</v>
      </c>
      <c r="G4424" s="72"/>
      <c r="H4424" s="72"/>
    </row>
    <row r="4425" spans="1:8">
      <c r="A4425" s="70" t="s">
        <v>20353</v>
      </c>
      <c r="B4425" s="71" t="s">
        <v>20354</v>
      </c>
      <c r="C4425" s="62" t="s">
        <v>20355</v>
      </c>
      <c r="D4425" s="63" t="s">
        <v>20356</v>
      </c>
      <c r="G4425" s="72"/>
      <c r="H4425" s="72"/>
    </row>
    <row r="4426" spans="1:8">
      <c r="A4426" s="70" t="s">
        <v>20357</v>
      </c>
      <c r="B4426" s="71" t="s">
        <v>20358</v>
      </c>
      <c r="C4426" s="62" t="s">
        <v>20359</v>
      </c>
      <c r="D4426" s="63" t="s">
        <v>20360</v>
      </c>
      <c r="G4426" s="72"/>
      <c r="H4426" s="72"/>
    </row>
    <row r="4427" spans="1:8">
      <c r="A4427" s="70" t="s">
        <v>20361</v>
      </c>
      <c r="B4427" s="71" t="s">
        <v>20362</v>
      </c>
      <c r="C4427" s="62" t="s">
        <v>20363</v>
      </c>
      <c r="D4427" s="63" t="s">
        <v>20364</v>
      </c>
      <c r="G4427" s="72"/>
      <c r="H4427" s="72"/>
    </row>
    <row r="4428" spans="1:8">
      <c r="A4428" s="70" t="s">
        <v>20365</v>
      </c>
      <c r="B4428" s="71" t="s">
        <v>20366</v>
      </c>
      <c r="C4428" s="62" t="s">
        <v>20367</v>
      </c>
      <c r="D4428" s="63" t="s">
        <v>20368</v>
      </c>
      <c r="G4428" s="72"/>
      <c r="H4428" s="72"/>
    </row>
    <row r="4429" spans="1:8">
      <c r="A4429" s="70" t="s">
        <v>20369</v>
      </c>
      <c r="B4429" s="71" t="s">
        <v>20370</v>
      </c>
      <c r="C4429" s="62" t="s">
        <v>20371</v>
      </c>
      <c r="D4429" s="63" t="s">
        <v>20372</v>
      </c>
      <c r="G4429" s="72"/>
      <c r="H4429" s="72"/>
    </row>
    <row r="4430" spans="1:8">
      <c r="A4430" s="70" t="s">
        <v>20373</v>
      </c>
      <c r="B4430" s="71" t="s">
        <v>20374</v>
      </c>
      <c r="C4430" s="62" t="s">
        <v>20375</v>
      </c>
      <c r="D4430" s="63" t="s">
        <v>20376</v>
      </c>
      <c r="G4430" s="72"/>
      <c r="H4430" s="72"/>
    </row>
    <row r="4431" spans="1:8">
      <c r="A4431" s="70" t="s">
        <v>20377</v>
      </c>
      <c r="B4431" s="71" t="s">
        <v>20378</v>
      </c>
      <c r="C4431" s="62" t="s">
        <v>20379</v>
      </c>
      <c r="D4431" s="63" t="s">
        <v>20380</v>
      </c>
      <c r="G4431" s="72"/>
      <c r="H4431" s="72"/>
    </row>
    <row r="4432" spans="1:8">
      <c r="A4432" s="70" t="s">
        <v>20381</v>
      </c>
      <c r="B4432" s="71" t="s">
        <v>20382</v>
      </c>
      <c r="C4432" s="62" t="s">
        <v>20383</v>
      </c>
      <c r="D4432" s="63" t="s">
        <v>20384</v>
      </c>
      <c r="G4432" s="72"/>
      <c r="H4432" s="72"/>
    </row>
    <row r="4433" spans="1:8">
      <c r="A4433" s="70" t="s">
        <v>20385</v>
      </c>
      <c r="B4433" s="71" t="s">
        <v>20386</v>
      </c>
      <c r="C4433" s="62" t="s">
        <v>20387</v>
      </c>
      <c r="D4433" s="63" t="s">
        <v>20388</v>
      </c>
      <c r="G4433" s="72"/>
      <c r="H4433" s="72"/>
    </row>
    <row r="4434" spans="1:8">
      <c r="A4434" s="70" t="s">
        <v>20389</v>
      </c>
      <c r="B4434" s="71" t="s">
        <v>20390</v>
      </c>
      <c r="C4434" s="62" t="s">
        <v>20391</v>
      </c>
      <c r="D4434" s="63" t="s">
        <v>20392</v>
      </c>
      <c r="G4434" s="72"/>
      <c r="H4434" s="72"/>
    </row>
    <row r="4435" spans="1:8">
      <c r="A4435" s="70" t="s">
        <v>20393</v>
      </c>
      <c r="B4435" s="71" t="s">
        <v>20394</v>
      </c>
      <c r="C4435" s="62" t="s">
        <v>20395</v>
      </c>
      <c r="D4435" s="63" t="s">
        <v>20396</v>
      </c>
      <c r="G4435" s="72"/>
      <c r="H4435" s="72"/>
    </row>
    <row r="4436" spans="1:8">
      <c r="A4436" s="70" t="s">
        <v>20397</v>
      </c>
      <c r="B4436" s="71" t="s">
        <v>20398</v>
      </c>
      <c r="C4436" s="62" t="s">
        <v>20399</v>
      </c>
      <c r="D4436" s="63" t="s">
        <v>20400</v>
      </c>
      <c r="G4436" s="72"/>
      <c r="H4436" s="72"/>
    </row>
    <row r="4437" spans="1:8">
      <c r="A4437" s="70" t="s">
        <v>20401</v>
      </c>
      <c r="B4437" s="71" t="s">
        <v>20402</v>
      </c>
      <c r="C4437" s="62" t="s">
        <v>20403</v>
      </c>
      <c r="D4437" s="63" t="s">
        <v>20404</v>
      </c>
      <c r="G4437" s="72"/>
      <c r="H4437" s="72"/>
    </row>
    <row r="4438" spans="1:8">
      <c r="A4438" s="70" t="s">
        <v>20405</v>
      </c>
      <c r="B4438" s="71" t="s">
        <v>20406</v>
      </c>
      <c r="C4438" s="62" t="s">
        <v>20407</v>
      </c>
      <c r="D4438" s="63" t="s">
        <v>20408</v>
      </c>
      <c r="G4438" s="72"/>
      <c r="H4438" s="72"/>
    </row>
    <row r="4439" spans="1:8">
      <c r="A4439" s="70" t="s">
        <v>20409</v>
      </c>
      <c r="B4439" s="71" t="s">
        <v>20410</v>
      </c>
      <c r="C4439" s="62" t="s">
        <v>20411</v>
      </c>
      <c r="D4439" s="63" t="s">
        <v>20412</v>
      </c>
      <c r="G4439" s="72"/>
      <c r="H4439" s="72"/>
    </row>
    <row r="4440" spans="1:8">
      <c r="A4440" s="70" t="s">
        <v>20413</v>
      </c>
      <c r="B4440" s="71" t="s">
        <v>20414</v>
      </c>
      <c r="C4440" s="62" t="s">
        <v>20415</v>
      </c>
      <c r="D4440" s="63" t="s">
        <v>20416</v>
      </c>
      <c r="G4440" s="72"/>
      <c r="H4440" s="72"/>
    </row>
    <row r="4441" spans="1:8">
      <c r="A4441" s="70" t="s">
        <v>20417</v>
      </c>
      <c r="B4441" s="71" t="s">
        <v>20418</v>
      </c>
      <c r="C4441" s="62" t="s">
        <v>20419</v>
      </c>
      <c r="D4441" s="63" t="s">
        <v>20420</v>
      </c>
      <c r="G4441" s="72"/>
      <c r="H4441" s="72"/>
    </row>
    <row r="4442" spans="1:8">
      <c r="A4442" s="70" t="s">
        <v>20421</v>
      </c>
      <c r="B4442" s="71" t="s">
        <v>20422</v>
      </c>
      <c r="C4442" s="62" t="s">
        <v>20423</v>
      </c>
      <c r="D4442" s="63" t="s">
        <v>20424</v>
      </c>
      <c r="G4442" s="72"/>
      <c r="H4442" s="72"/>
    </row>
    <row r="4443" spans="1:8">
      <c r="A4443" s="70" t="s">
        <v>20425</v>
      </c>
      <c r="B4443" s="71" t="s">
        <v>20426</v>
      </c>
      <c r="C4443" s="62" t="s">
        <v>20427</v>
      </c>
      <c r="D4443" s="63" t="s">
        <v>20428</v>
      </c>
      <c r="G4443" s="72"/>
      <c r="H4443" s="72"/>
    </row>
    <row r="4444" spans="1:8">
      <c r="A4444" s="70" t="s">
        <v>20429</v>
      </c>
      <c r="B4444" s="71" t="s">
        <v>20430</v>
      </c>
      <c r="C4444" s="62" t="s">
        <v>20431</v>
      </c>
      <c r="D4444" s="63" t="s">
        <v>20432</v>
      </c>
      <c r="G4444" s="72"/>
      <c r="H4444" s="72"/>
    </row>
    <row r="4445" spans="1:8">
      <c r="A4445" s="70" t="s">
        <v>20433</v>
      </c>
      <c r="B4445" s="71" t="s">
        <v>20434</v>
      </c>
      <c r="C4445" s="62" t="s">
        <v>20435</v>
      </c>
      <c r="D4445" s="63" t="s">
        <v>20436</v>
      </c>
      <c r="G4445" s="72"/>
      <c r="H4445" s="72"/>
    </row>
    <row r="4446" spans="1:8">
      <c r="A4446" s="70" t="s">
        <v>20437</v>
      </c>
      <c r="B4446" s="71" t="s">
        <v>20438</v>
      </c>
      <c r="C4446" s="62" t="s">
        <v>20439</v>
      </c>
      <c r="D4446" s="63" t="s">
        <v>20440</v>
      </c>
      <c r="G4446" s="72"/>
      <c r="H4446" s="72"/>
    </row>
    <row r="4447" spans="1:8">
      <c r="A4447" s="70" t="s">
        <v>20441</v>
      </c>
      <c r="B4447" s="71" t="s">
        <v>20442</v>
      </c>
      <c r="C4447" s="62" t="s">
        <v>20443</v>
      </c>
      <c r="D4447" s="63" t="s">
        <v>20444</v>
      </c>
      <c r="G4447" s="72"/>
      <c r="H4447" s="72"/>
    </row>
    <row r="4448" spans="1:8">
      <c r="A4448" s="70" t="s">
        <v>20445</v>
      </c>
      <c r="B4448" s="71" t="s">
        <v>20446</v>
      </c>
      <c r="C4448" s="62" t="s">
        <v>20447</v>
      </c>
      <c r="D4448" s="63" t="s">
        <v>20448</v>
      </c>
      <c r="G4448" s="72"/>
      <c r="H4448" s="72"/>
    </row>
    <row r="4449" spans="1:8">
      <c r="A4449" s="70" t="s">
        <v>20449</v>
      </c>
      <c r="B4449" s="71" t="s">
        <v>20450</v>
      </c>
      <c r="C4449" s="62" t="s">
        <v>20451</v>
      </c>
      <c r="D4449" s="63" t="s">
        <v>20452</v>
      </c>
      <c r="G4449" s="72"/>
      <c r="H4449" s="72"/>
    </row>
    <row r="4450" spans="1:8">
      <c r="A4450" s="70" t="s">
        <v>20453</v>
      </c>
      <c r="B4450" s="71" t="s">
        <v>20454</v>
      </c>
      <c r="C4450" s="62" t="s">
        <v>20455</v>
      </c>
      <c r="D4450" s="63" t="s">
        <v>20456</v>
      </c>
      <c r="G4450" s="72"/>
      <c r="H4450" s="72"/>
    </row>
    <row r="4451" spans="1:8">
      <c r="A4451" s="70" t="s">
        <v>20457</v>
      </c>
      <c r="B4451" s="71" t="s">
        <v>20458</v>
      </c>
      <c r="C4451" s="62" t="s">
        <v>20459</v>
      </c>
      <c r="D4451" s="63" t="s">
        <v>20460</v>
      </c>
      <c r="G4451" s="72"/>
      <c r="H4451" s="72"/>
    </row>
    <row r="4452" spans="1:8">
      <c r="A4452" s="70" t="s">
        <v>20461</v>
      </c>
      <c r="B4452" s="71" t="s">
        <v>20462</v>
      </c>
      <c r="C4452" s="62" t="s">
        <v>20463</v>
      </c>
      <c r="D4452" s="63" t="s">
        <v>20464</v>
      </c>
      <c r="G4452" s="72"/>
      <c r="H4452" s="72"/>
    </row>
    <row r="4453" spans="1:8">
      <c r="A4453" s="70" t="s">
        <v>20465</v>
      </c>
      <c r="B4453" s="71" t="s">
        <v>20466</v>
      </c>
      <c r="C4453" s="62" t="s">
        <v>20467</v>
      </c>
      <c r="D4453" s="63" t="s">
        <v>20468</v>
      </c>
      <c r="G4453" s="72"/>
      <c r="H4453" s="72"/>
    </row>
    <row r="4454" spans="1:8">
      <c r="A4454" s="70" t="s">
        <v>20469</v>
      </c>
      <c r="B4454" s="71" t="s">
        <v>20470</v>
      </c>
      <c r="C4454" s="62" t="s">
        <v>20471</v>
      </c>
      <c r="D4454" s="63" t="s">
        <v>20472</v>
      </c>
      <c r="G4454" s="72"/>
      <c r="H4454" s="72"/>
    </row>
    <row r="4455" spans="1:8">
      <c r="A4455" s="70" t="s">
        <v>20473</v>
      </c>
      <c r="B4455" s="71" t="s">
        <v>20474</v>
      </c>
      <c r="C4455" s="62" t="s">
        <v>20475</v>
      </c>
      <c r="D4455" s="63" t="s">
        <v>20476</v>
      </c>
      <c r="G4455" s="72"/>
      <c r="H4455" s="72"/>
    </row>
    <row r="4456" spans="1:8">
      <c r="A4456" s="70" t="s">
        <v>20477</v>
      </c>
      <c r="B4456" s="71" t="s">
        <v>20478</v>
      </c>
      <c r="C4456" s="62" t="s">
        <v>20479</v>
      </c>
      <c r="D4456" s="63" t="s">
        <v>20480</v>
      </c>
      <c r="G4456" s="72"/>
      <c r="H4456" s="72"/>
    </row>
    <row r="4457" spans="1:8">
      <c r="A4457" s="70" t="s">
        <v>20481</v>
      </c>
      <c r="B4457" s="71" t="s">
        <v>20482</v>
      </c>
      <c r="C4457" s="62" t="s">
        <v>20483</v>
      </c>
      <c r="D4457" s="63" t="s">
        <v>20484</v>
      </c>
      <c r="G4457" s="72"/>
      <c r="H4457" s="72"/>
    </row>
    <row r="4458" spans="1:8">
      <c r="A4458" s="70" t="s">
        <v>20485</v>
      </c>
      <c r="B4458" s="71" t="s">
        <v>20486</v>
      </c>
      <c r="C4458" s="62" t="s">
        <v>20487</v>
      </c>
      <c r="D4458" s="63" t="s">
        <v>20488</v>
      </c>
      <c r="G4458" s="72"/>
      <c r="H4458" s="72"/>
    </row>
    <row r="4459" spans="1:8">
      <c r="A4459" s="70" t="s">
        <v>20489</v>
      </c>
      <c r="B4459" s="71" t="s">
        <v>20490</v>
      </c>
      <c r="C4459" s="62" t="s">
        <v>20491</v>
      </c>
      <c r="D4459" s="63" t="s">
        <v>20492</v>
      </c>
      <c r="G4459" s="72"/>
      <c r="H4459" s="72"/>
    </row>
    <row r="4460" spans="1:8">
      <c r="A4460" s="70" t="s">
        <v>20493</v>
      </c>
      <c r="B4460" s="71" t="s">
        <v>20494</v>
      </c>
      <c r="C4460" s="62" t="s">
        <v>20495</v>
      </c>
      <c r="D4460" s="63" t="s">
        <v>20496</v>
      </c>
      <c r="G4460" s="72"/>
      <c r="H4460" s="72"/>
    </row>
    <row r="4461" spans="1:8">
      <c r="A4461" s="70" t="s">
        <v>20497</v>
      </c>
      <c r="B4461" s="71" t="s">
        <v>20498</v>
      </c>
      <c r="C4461" s="62" t="s">
        <v>20499</v>
      </c>
      <c r="D4461" s="63" t="s">
        <v>20500</v>
      </c>
      <c r="G4461" s="72"/>
      <c r="H4461" s="72"/>
    </row>
    <row r="4462" spans="1:8">
      <c r="A4462" s="70" t="s">
        <v>20501</v>
      </c>
      <c r="B4462" s="71" t="s">
        <v>20502</v>
      </c>
      <c r="C4462" s="62" t="s">
        <v>20503</v>
      </c>
      <c r="D4462" s="63" t="s">
        <v>20504</v>
      </c>
      <c r="G4462" s="72"/>
      <c r="H4462" s="72"/>
    </row>
    <row r="4463" spans="1:8">
      <c r="A4463" s="70" t="s">
        <v>20505</v>
      </c>
      <c r="B4463" s="71" t="s">
        <v>20506</v>
      </c>
      <c r="C4463" s="62" t="s">
        <v>20507</v>
      </c>
      <c r="D4463" s="63" t="s">
        <v>20508</v>
      </c>
      <c r="G4463" s="72"/>
      <c r="H4463" s="72"/>
    </row>
    <row r="4464" spans="1:8">
      <c r="A4464" s="70" t="s">
        <v>20509</v>
      </c>
      <c r="B4464" s="71" t="s">
        <v>20510</v>
      </c>
      <c r="C4464" s="62" t="s">
        <v>20511</v>
      </c>
      <c r="D4464" s="63" t="s">
        <v>20512</v>
      </c>
      <c r="G4464" s="72"/>
      <c r="H4464" s="72"/>
    </row>
    <row r="4465" spans="1:8">
      <c r="A4465" s="70" t="s">
        <v>20513</v>
      </c>
      <c r="B4465" s="71" t="s">
        <v>20514</v>
      </c>
      <c r="C4465" s="62" t="s">
        <v>20515</v>
      </c>
      <c r="D4465" s="63" t="s">
        <v>20516</v>
      </c>
      <c r="G4465" s="72"/>
      <c r="H4465" s="72"/>
    </row>
    <row r="4466" spans="1:8">
      <c r="A4466" s="70" t="s">
        <v>20517</v>
      </c>
      <c r="B4466" s="71" t="s">
        <v>20518</v>
      </c>
      <c r="C4466" s="62" t="s">
        <v>20519</v>
      </c>
      <c r="D4466" s="63" t="s">
        <v>20520</v>
      </c>
      <c r="G4466" s="72"/>
      <c r="H4466" s="72"/>
    </row>
    <row r="4467" spans="1:8">
      <c r="A4467" s="70" t="s">
        <v>20521</v>
      </c>
      <c r="B4467" s="71" t="s">
        <v>20522</v>
      </c>
      <c r="C4467" s="62" t="s">
        <v>20523</v>
      </c>
      <c r="D4467" s="63" t="s">
        <v>20524</v>
      </c>
      <c r="G4467" s="72"/>
      <c r="H4467" s="72"/>
    </row>
    <row r="4468" spans="1:8">
      <c r="A4468" s="70" t="s">
        <v>20525</v>
      </c>
      <c r="B4468" s="71" t="s">
        <v>20526</v>
      </c>
      <c r="C4468" s="62" t="s">
        <v>20527</v>
      </c>
      <c r="D4468" s="63" t="s">
        <v>20528</v>
      </c>
      <c r="G4468" s="72"/>
      <c r="H4468" s="72"/>
    </row>
    <row r="4469" spans="1:8">
      <c r="A4469" s="70" t="s">
        <v>20529</v>
      </c>
      <c r="B4469" s="71" t="s">
        <v>20530</v>
      </c>
      <c r="C4469" s="62" t="s">
        <v>20531</v>
      </c>
      <c r="D4469" s="63" t="s">
        <v>20532</v>
      </c>
      <c r="G4469" s="72"/>
      <c r="H4469" s="72"/>
    </row>
    <row r="4470" spans="1:8">
      <c r="A4470" s="70" t="s">
        <v>20533</v>
      </c>
      <c r="B4470" s="71" t="s">
        <v>20534</v>
      </c>
      <c r="C4470" s="62" t="s">
        <v>20535</v>
      </c>
      <c r="D4470" s="63" t="s">
        <v>20536</v>
      </c>
      <c r="G4470" s="72"/>
      <c r="H4470" s="72"/>
    </row>
    <row r="4471" spans="1:8">
      <c r="A4471" s="70" t="s">
        <v>20537</v>
      </c>
      <c r="B4471" s="71" t="s">
        <v>20538</v>
      </c>
      <c r="C4471" s="62" t="s">
        <v>20539</v>
      </c>
      <c r="D4471" s="63" t="s">
        <v>20540</v>
      </c>
      <c r="G4471" s="72"/>
      <c r="H4471" s="72"/>
    </row>
    <row r="4472" spans="1:8">
      <c r="A4472" s="70" t="s">
        <v>20541</v>
      </c>
      <c r="B4472" s="71" t="s">
        <v>20542</v>
      </c>
      <c r="C4472" s="62" t="s">
        <v>20543</v>
      </c>
      <c r="D4472" s="63" t="s">
        <v>20544</v>
      </c>
      <c r="G4472" s="72"/>
      <c r="H4472" s="72"/>
    </row>
    <row r="4473" spans="1:8">
      <c r="A4473" s="70" t="s">
        <v>20545</v>
      </c>
      <c r="B4473" s="71" t="s">
        <v>20546</v>
      </c>
      <c r="C4473" s="62" t="s">
        <v>20547</v>
      </c>
      <c r="D4473" s="63" t="s">
        <v>20548</v>
      </c>
      <c r="G4473" s="72"/>
      <c r="H4473" s="72"/>
    </row>
    <row r="4474" spans="1:8">
      <c r="A4474" s="70" t="s">
        <v>20549</v>
      </c>
      <c r="B4474" s="71" t="s">
        <v>20550</v>
      </c>
      <c r="C4474" s="62" t="s">
        <v>20551</v>
      </c>
      <c r="D4474" s="63" t="s">
        <v>20552</v>
      </c>
      <c r="G4474" s="72"/>
      <c r="H4474" s="72"/>
    </row>
    <row r="4475" spans="1:8">
      <c r="A4475" s="70" t="s">
        <v>20553</v>
      </c>
      <c r="B4475" s="71" t="s">
        <v>20554</v>
      </c>
      <c r="C4475" s="62" t="s">
        <v>20555</v>
      </c>
      <c r="D4475" s="63" t="s">
        <v>20556</v>
      </c>
      <c r="G4475" s="72"/>
      <c r="H4475" s="72"/>
    </row>
    <row r="4476" spans="1:8">
      <c r="A4476" s="70" t="s">
        <v>20557</v>
      </c>
      <c r="B4476" s="71" t="s">
        <v>20558</v>
      </c>
      <c r="C4476" s="62" t="s">
        <v>20559</v>
      </c>
      <c r="D4476" s="63" t="s">
        <v>20560</v>
      </c>
      <c r="G4476" s="72"/>
      <c r="H4476" s="72"/>
    </row>
    <row r="4477" spans="1:8">
      <c r="A4477" s="70" t="s">
        <v>20561</v>
      </c>
      <c r="B4477" s="71" t="s">
        <v>20562</v>
      </c>
      <c r="C4477" s="62" t="s">
        <v>20563</v>
      </c>
      <c r="D4477" s="63" t="s">
        <v>20564</v>
      </c>
      <c r="G4477" s="72"/>
      <c r="H4477" s="72"/>
    </row>
    <row r="4478" spans="1:8">
      <c r="A4478" s="70" t="s">
        <v>20565</v>
      </c>
      <c r="B4478" s="71" t="s">
        <v>20566</v>
      </c>
      <c r="C4478" s="62" t="s">
        <v>20567</v>
      </c>
      <c r="D4478" s="63" t="s">
        <v>20568</v>
      </c>
      <c r="G4478" s="72"/>
      <c r="H4478" s="72"/>
    </row>
    <row r="4479" spans="1:8" ht="24">
      <c r="A4479" s="70" t="s">
        <v>20569</v>
      </c>
      <c r="B4479" s="71" t="s">
        <v>20570</v>
      </c>
      <c r="C4479" s="62" t="s">
        <v>20571</v>
      </c>
      <c r="D4479" s="63" t="s">
        <v>20572</v>
      </c>
      <c r="G4479" s="72"/>
      <c r="H4479" s="72"/>
    </row>
    <row r="4480" spans="1:8" ht="24">
      <c r="A4480" s="70" t="s">
        <v>20573</v>
      </c>
      <c r="B4480" s="71" t="s">
        <v>20574</v>
      </c>
      <c r="C4480" s="62" t="s">
        <v>20575</v>
      </c>
      <c r="D4480" s="63" t="s">
        <v>20576</v>
      </c>
      <c r="G4480" s="72"/>
      <c r="H4480" s="72"/>
    </row>
    <row r="4481" spans="1:8">
      <c r="A4481" s="70" t="s">
        <v>20577</v>
      </c>
      <c r="B4481" s="71" t="s">
        <v>20578</v>
      </c>
      <c r="C4481" s="62" t="s">
        <v>20579</v>
      </c>
      <c r="D4481" s="63" t="s">
        <v>20580</v>
      </c>
      <c r="G4481" s="72"/>
      <c r="H4481" s="72"/>
    </row>
    <row r="4482" spans="1:8">
      <c r="A4482" s="70" t="s">
        <v>20581</v>
      </c>
      <c r="B4482" s="71" t="s">
        <v>20582</v>
      </c>
      <c r="C4482" s="62" t="s">
        <v>20583</v>
      </c>
      <c r="D4482" s="63" t="s">
        <v>20584</v>
      </c>
      <c r="G4482" s="72"/>
      <c r="H4482" s="72"/>
    </row>
    <row r="4483" spans="1:8">
      <c r="A4483" s="70" t="s">
        <v>20585</v>
      </c>
      <c r="B4483" s="71" t="s">
        <v>20586</v>
      </c>
      <c r="C4483" s="62" t="s">
        <v>20587</v>
      </c>
      <c r="D4483" s="63" t="s">
        <v>20588</v>
      </c>
      <c r="G4483" s="72"/>
      <c r="H4483" s="72"/>
    </row>
    <row r="4484" spans="1:8">
      <c r="A4484" s="70" t="s">
        <v>20589</v>
      </c>
      <c r="B4484" s="71" t="s">
        <v>20590</v>
      </c>
      <c r="C4484" s="62" t="s">
        <v>20591</v>
      </c>
      <c r="D4484" s="63" t="s">
        <v>20592</v>
      </c>
      <c r="G4484" s="72"/>
      <c r="H4484" s="72"/>
    </row>
    <row r="4485" spans="1:8">
      <c r="A4485" s="70" t="s">
        <v>20593</v>
      </c>
      <c r="B4485" s="71" t="s">
        <v>20594</v>
      </c>
      <c r="C4485" s="62" t="s">
        <v>20595</v>
      </c>
      <c r="D4485" s="63" t="s">
        <v>20596</v>
      </c>
      <c r="G4485" s="72"/>
      <c r="H4485" s="72"/>
    </row>
    <row r="4486" spans="1:8">
      <c r="A4486" s="70" t="s">
        <v>20597</v>
      </c>
      <c r="B4486" s="71" t="s">
        <v>20598</v>
      </c>
      <c r="C4486" s="62" t="s">
        <v>20599</v>
      </c>
      <c r="D4486" s="63" t="s">
        <v>20600</v>
      </c>
      <c r="G4486" s="72"/>
      <c r="H4486" s="72"/>
    </row>
    <row r="4487" spans="1:8">
      <c r="A4487" s="70" t="s">
        <v>20601</v>
      </c>
      <c r="B4487" s="71" t="s">
        <v>20602</v>
      </c>
      <c r="C4487" s="62" t="s">
        <v>20603</v>
      </c>
      <c r="D4487" s="63" t="s">
        <v>20604</v>
      </c>
      <c r="G4487" s="72"/>
      <c r="H4487" s="72"/>
    </row>
    <row r="4488" spans="1:8">
      <c r="A4488" s="70" t="s">
        <v>20605</v>
      </c>
      <c r="B4488" s="71" t="s">
        <v>20606</v>
      </c>
      <c r="C4488" s="62" t="s">
        <v>20607</v>
      </c>
      <c r="D4488" s="63" t="s">
        <v>20608</v>
      </c>
      <c r="G4488" s="72"/>
      <c r="H4488" s="72"/>
    </row>
    <row r="4489" spans="1:8">
      <c r="A4489" s="70" t="s">
        <v>20609</v>
      </c>
      <c r="B4489" s="71" t="s">
        <v>20610</v>
      </c>
      <c r="C4489" s="62" t="s">
        <v>20611</v>
      </c>
      <c r="D4489" s="63" t="s">
        <v>20612</v>
      </c>
      <c r="G4489" s="72"/>
      <c r="H4489" s="72"/>
    </row>
    <row r="4490" spans="1:8">
      <c r="A4490" s="70" t="s">
        <v>20613</v>
      </c>
      <c r="B4490" s="71" t="s">
        <v>20614</v>
      </c>
      <c r="C4490" s="62" t="s">
        <v>20615</v>
      </c>
      <c r="D4490" s="63" t="s">
        <v>20616</v>
      </c>
      <c r="G4490" s="72"/>
      <c r="H4490" s="72"/>
    </row>
    <row r="4491" spans="1:8">
      <c r="A4491" s="70" t="s">
        <v>20617</v>
      </c>
      <c r="B4491" s="71" t="s">
        <v>20618</v>
      </c>
      <c r="C4491" s="62" t="s">
        <v>20619</v>
      </c>
      <c r="D4491" s="63" t="s">
        <v>20620</v>
      </c>
      <c r="G4491" s="72"/>
      <c r="H4491" s="72"/>
    </row>
    <row r="4492" spans="1:8">
      <c r="A4492" s="70" t="s">
        <v>20621</v>
      </c>
      <c r="B4492" s="71" t="s">
        <v>20622</v>
      </c>
      <c r="C4492" s="62" t="s">
        <v>20623</v>
      </c>
      <c r="D4492" s="63" t="s">
        <v>20624</v>
      </c>
      <c r="G4492" s="72"/>
      <c r="H4492" s="72"/>
    </row>
    <row r="4493" spans="1:8">
      <c r="A4493" s="70" t="s">
        <v>20625</v>
      </c>
      <c r="B4493" s="71" t="s">
        <v>20626</v>
      </c>
      <c r="C4493" s="62" t="s">
        <v>20627</v>
      </c>
      <c r="D4493" s="63" t="s">
        <v>20628</v>
      </c>
      <c r="G4493" s="72"/>
      <c r="H4493" s="72"/>
    </row>
    <row r="4494" spans="1:8">
      <c r="A4494" s="70" t="s">
        <v>20629</v>
      </c>
      <c r="B4494" s="71" t="s">
        <v>20630</v>
      </c>
      <c r="C4494" s="62" t="s">
        <v>20631</v>
      </c>
      <c r="D4494" s="63" t="s">
        <v>20632</v>
      </c>
      <c r="G4494" s="72"/>
      <c r="H4494" s="72"/>
    </row>
    <row r="4495" spans="1:8" ht="24">
      <c r="A4495" s="70" t="s">
        <v>20633</v>
      </c>
      <c r="B4495" s="71" t="s">
        <v>20634</v>
      </c>
      <c r="C4495" s="62" t="s">
        <v>20635</v>
      </c>
      <c r="D4495" s="63" t="s">
        <v>20636</v>
      </c>
      <c r="G4495" s="72"/>
      <c r="H4495" s="72"/>
    </row>
    <row r="4496" spans="1:8" ht="24">
      <c r="A4496" s="70" t="s">
        <v>20637</v>
      </c>
      <c r="B4496" s="71" t="s">
        <v>20638</v>
      </c>
      <c r="C4496" s="62" t="s">
        <v>20639</v>
      </c>
      <c r="D4496" s="63" t="s">
        <v>20640</v>
      </c>
      <c r="G4496" s="72"/>
      <c r="H4496" s="72"/>
    </row>
    <row r="4497" spans="1:8">
      <c r="A4497" s="70" t="s">
        <v>20641</v>
      </c>
      <c r="B4497" s="71" t="s">
        <v>20642</v>
      </c>
      <c r="C4497" s="62" t="s">
        <v>20643</v>
      </c>
      <c r="D4497" s="63" t="s">
        <v>20644</v>
      </c>
      <c r="G4497" s="72"/>
      <c r="H4497" s="72"/>
    </row>
    <row r="4498" spans="1:8">
      <c r="A4498" s="70" t="s">
        <v>20645</v>
      </c>
      <c r="B4498" s="71" t="s">
        <v>20646</v>
      </c>
      <c r="C4498" s="62" t="s">
        <v>20647</v>
      </c>
      <c r="D4498" s="63" t="s">
        <v>20648</v>
      </c>
      <c r="G4498" s="72"/>
      <c r="H4498" s="72"/>
    </row>
    <row r="4499" spans="1:8">
      <c r="A4499" s="70" t="s">
        <v>20649</v>
      </c>
      <c r="B4499" s="71" t="s">
        <v>20650</v>
      </c>
      <c r="C4499" s="62" t="s">
        <v>20651</v>
      </c>
      <c r="D4499" s="63" t="s">
        <v>20652</v>
      </c>
      <c r="G4499" s="72"/>
      <c r="H4499" s="72"/>
    </row>
    <row r="4500" spans="1:8">
      <c r="A4500" s="70" t="s">
        <v>20653</v>
      </c>
      <c r="B4500" s="71" t="s">
        <v>20654</v>
      </c>
      <c r="C4500" s="62" t="s">
        <v>20655</v>
      </c>
      <c r="D4500" s="63" t="s">
        <v>20656</v>
      </c>
      <c r="G4500" s="72"/>
      <c r="H4500" s="72"/>
    </row>
    <row r="4501" spans="1:8">
      <c r="A4501" s="70" t="s">
        <v>20657</v>
      </c>
      <c r="B4501" s="71" t="s">
        <v>20658</v>
      </c>
      <c r="C4501" s="62" t="s">
        <v>20659</v>
      </c>
      <c r="D4501" s="63" t="s">
        <v>20660</v>
      </c>
      <c r="G4501" s="72"/>
      <c r="H4501" s="72"/>
    </row>
    <row r="4502" spans="1:8">
      <c r="A4502" s="70" t="s">
        <v>20661</v>
      </c>
      <c r="B4502" s="71" t="s">
        <v>20662</v>
      </c>
      <c r="C4502" s="62" t="s">
        <v>20663</v>
      </c>
      <c r="D4502" s="63" t="s">
        <v>20664</v>
      </c>
      <c r="G4502" s="72"/>
      <c r="H4502" s="72"/>
    </row>
    <row r="4503" spans="1:8" ht="24">
      <c r="A4503" s="70" t="s">
        <v>20665</v>
      </c>
      <c r="B4503" s="71" t="s">
        <v>20666</v>
      </c>
      <c r="C4503" s="62" t="s">
        <v>20667</v>
      </c>
      <c r="D4503" s="63" t="s">
        <v>20668</v>
      </c>
      <c r="G4503" s="72"/>
      <c r="H4503" s="72"/>
    </row>
    <row r="4504" spans="1:8" ht="24">
      <c r="A4504" s="70" t="s">
        <v>20669</v>
      </c>
      <c r="B4504" s="71" t="s">
        <v>20670</v>
      </c>
      <c r="C4504" s="62" t="s">
        <v>20671</v>
      </c>
      <c r="D4504" s="63" t="s">
        <v>20672</v>
      </c>
      <c r="G4504" s="72"/>
      <c r="H4504" s="72"/>
    </row>
    <row r="4505" spans="1:8">
      <c r="A4505" s="70" t="s">
        <v>20673</v>
      </c>
      <c r="B4505" s="71" t="s">
        <v>20674</v>
      </c>
      <c r="C4505" s="62" t="s">
        <v>20675</v>
      </c>
      <c r="D4505" s="63" t="s">
        <v>20676</v>
      </c>
      <c r="G4505" s="72"/>
      <c r="H4505" s="72"/>
    </row>
    <row r="4506" spans="1:8">
      <c r="A4506" s="70" t="s">
        <v>20677</v>
      </c>
      <c r="B4506" s="71" t="s">
        <v>20678</v>
      </c>
      <c r="C4506" s="62" t="s">
        <v>20679</v>
      </c>
      <c r="D4506" s="63" t="s">
        <v>20680</v>
      </c>
      <c r="G4506" s="72"/>
      <c r="H4506" s="72"/>
    </row>
    <row r="4507" spans="1:8">
      <c r="A4507" s="70" t="s">
        <v>20681</v>
      </c>
      <c r="B4507" s="71" t="s">
        <v>20682</v>
      </c>
      <c r="C4507" s="62" t="s">
        <v>20683</v>
      </c>
      <c r="D4507" s="63" t="s">
        <v>20684</v>
      </c>
      <c r="G4507" s="72"/>
      <c r="H4507" s="72"/>
    </row>
    <row r="4508" spans="1:8">
      <c r="A4508" s="70" t="s">
        <v>20685</v>
      </c>
      <c r="B4508" s="71" t="s">
        <v>20686</v>
      </c>
      <c r="C4508" s="62" t="s">
        <v>20687</v>
      </c>
      <c r="D4508" s="63" t="s">
        <v>20688</v>
      </c>
      <c r="G4508" s="72"/>
      <c r="H4508" s="72"/>
    </row>
    <row r="4509" spans="1:8">
      <c r="A4509" s="70" t="s">
        <v>20689</v>
      </c>
      <c r="B4509" s="71" t="s">
        <v>20690</v>
      </c>
      <c r="C4509" s="62" t="s">
        <v>20691</v>
      </c>
      <c r="D4509" s="63" t="s">
        <v>20692</v>
      </c>
      <c r="G4509" s="72"/>
      <c r="H4509" s="72"/>
    </row>
    <row r="4510" spans="1:8">
      <c r="A4510" s="70" t="s">
        <v>20693</v>
      </c>
      <c r="B4510" s="71" t="s">
        <v>20694</v>
      </c>
      <c r="C4510" s="62" t="s">
        <v>20695</v>
      </c>
      <c r="D4510" s="63" t="s">
        <v>20696</v>
      </c>
      <c r="G4510" s="72"/>
      <c r="H4510" s="72"/>
    </row>
    <row r="4511" spans="1:8">
      <c r="A4511" s="70" t="s">
        <v>20697</v>
      </c>
      <c r="B4511" s="71" t="s">
        <v>20698</v>
      </c>
      <c r="C4511" s="62" t="s">
        <v>20699</v>
      </c>
      <c r="D4511" s="63" t="s">
        <v>20700</v>
      </c>
      <c r="G4511" s="72"/>
      <c r="H4511" s="72"/>
    </row>
    <row r="4512" spans="1:8">
      <c r="A4512" s="70" t="s">
        <v>20701</v>
      </c>
      <c r="B4512" s="71" t="s">
        <v>20702</v>
      </c>
      <c r="C4512" s="62" t="s">
        <v>20703</v>
      </c>
      <c r="D4512" s="63" t="s">
        <v>20704</v>
      </c>
      <c r="G4512" s="72"/>
      <c r="H4512" s="72"/>
    </row>
    <row r="4513" spans="1:8">
      <c r="A4513" s="70" t="s">
        <v>20705</v>
      </c>
      <c r="B4513" s="71" t="s">
        <v>20706</v>
      </c>
      <c r="C4513" s="62" t="s">
        <v>20707</v>
      </c>
      <c r="D4513" s="63" t="s">
        <v>20708</v>
      </c>
      <c r="G4513" s="72"/>
      <c r="H4513" s="72"/>
    </row>
    <row r="4514" spans="1:8">
      <c r="A4514" s="70" t="s">
        <v>20709</v>
      </c>
      <c r="B4514" s="71" t="s">
        <v>20710</v>
      </c>
      <c r="C4514" s="62" t="s">
        <v>20711</v>
      </c>
      <c r="D4514" s="63" t="s">
        <v>20712</v>
      </c>
      <c r="G4514" s="72"/>
      <c r="H4514" s="72"/>
    </row>
    <row r="4515" spans="1:8">
      <c r="A4515" s="70" t="s">
        <v>20713</v>
      </c>
      <c r="B4515" s="71" t="s">
        <v>20714</v>
      </c>
      <c r="C4515" s="62" t="s">
        <v>20715</v>
      </c>
      <c r="D4515" s="63" t="s">
        <v>20716</v>
      </c>
      <c r="G4515" s="72"/>
      <c r="H4515" s="72"/>
    </row>
    <row r="4516" spans="1:8">
      <c r="A4516" s="70" t="s">
        <v>20717</v>
      </c>
      <c r="B4516" s="71" t="s">
        <v>20718</v>
      </c>
      <c r="C4516" s="62" t="s">
        <v>20719</v>
      </c>
      <c r="D4516" s="63" t="s">
        <v>20720</v>
      </c>
      <c r="G4516" s="72"/>
      <c r="H4516" s="72"/>
    </row>
    <row r="4517" spans="1:8">
      <c r="A4517" s="70" t="s">
        <v>20721</v>
      </c>
      <c r="B4517" s="71" t="s">
        <v>20722</v>
      </c>
      <c r="C4517" s="62" t="s">
        <v>20723</v>
      </c>
      <c r="D4517" s="63" t="s">
        <v>20724</v>
      </c>
      <c r="G4517" s="72"/>
      <c r="H4517" s="72"/>
    </row>
    <row r="4518" spans="1:8">
      <c r="A4518" s="70" t="s">
        <v>20725</v>
      </c>
      <c r="B4518" s="71" t="s">
        <v>20726</v>
      </c>
      <c r="C4518" s="62" t="s">
        <v>20727</v>
      </c>
      <c r="D4518" s="63" t="s">
        <v>20728</v>
      </c>
      <c r="G4518" s="72"/>
      <c r="H4518" s="72"/>
    </row>
    <row r="4519" spans="1:8">
      <c r="A4519" s="70" t="s">
        <v>20729</v>
      </c>
      <c r="B4519" s="71" t="s">
        <v>20730</v>
      </c>
      <c r="C4519" s="62" t="s">
        <v>20731</v>
      </c>
      <c r="D4519" s="63" t="s">
        <v>20732</v>
      </c>
      <c r="G4519" s="72"/>
      <c r="H4519" s="72"/>
    </row>
    <row r="4520" spans="1:8">
      <c r="A4520" s="70" t="s">
        <v>20733</v>
      </c>
      <c r="B4520" s="71" t="s">
        <v>20734</v>
      </c>
      <c r="C4520" s="62" t="s">
        <v>20735</v>
      </c>
      <c r="D4520" s="63" t="s">
        <v>20736</v>
      </c>
      <c r="G4520" s="72"/>
      <c r="H4520" s="72"/>
    </row>
    <row r="4521" spans="1:8">
      <c r="A4521" s="70" t="s">
        <v>20737</v>
      </c>
      <c r="B4521" s="71" t="s">
        <v>20738</v>
      </c>
      <c r="C4521" s="62" t="s">
        <v>20739</v>
      </c>
      <c r="D4521" s="63" t="s">
        <v>20740</v>
      </c>
      <c r="G4521" s="72"/>
      <c r="H4521" s="72"/>
    </row>
    <row r="4522" spans="1:8">
      <c r="A4522" s="70" t="s">
        <v>20741</v>
      </c>
      <c r="B4522" s="71" t="s">
        <v>20742</v>
      </c>
      <c r="C4522" s="62" t="s">
        <v>20743</v>
      </c>
      <c r="D4522" s="63" t="s">
        <v>20744</v>
      </c>
      <c r="G4522" s="72"/>
      <c r="H4522" s="72"/>
    </row>
    <row r="4523" spans="1:8">
      <c r="A4523" s="70" t="s">
        <v>20745</v>
      </c>
      <c r="B4523" s="71" t="s">
        <v>20746</v>
      </c>
      <c r="C4523" s="62" t="s">
        <v>20747</v>
      </c>
      <c r="D4523" s="63" t="s">
        <v>20748</v>
      </c>
      <c r="G4523" s="72"/>
      <c r="H4523" s="72"/>
    </row>
    <row r="4524" spans="1:8">
      <c r="A4524" s="70" t="s">
        <v>20749</v>
      </c>
      <c r="B4524" s="71" t="s">
        <v>20750</v>
      </c>
      <c r="C4524" s="62" t="s">
        <v>20751</v>
      </c>
      <c r="D4524" s="63" t="s">
        <v>20752</v>
      </c>
      <c r="G4524" s="72"/>
      <c r="H4524" s="72"/>
    </row>
    <row r="4525" spans="1:8">
      <c r="A4525" s="70" t="s">
        <v>20753</v>
      </c>
      <c r="B4525" s="71" t="s">
        <v>20754</v>
      </c>
      <c r="C4525" s="62" t="s">
        <v>20755</v>
      </c>
      <c r="D4525" s="63" t="s">
        <v>20756</v>
      </c>
      <c r="G4525" s="72"/>
      <c r="H4525" s="72"/>
    </row>
    <row r="4526" spans="1:8">
      <c r="A4526" s="70" t="s">
        <v>20757</v>
      </c>
      <c r="B4526" s="71" t="s">
        <v>20758</v>
      </c>
      <c r="C4526" s="62" t="s">
        <v>20759</v>
      </c>
      <c r="D4526" s="63" t="s">
        <v>20760</v>
      </c>
      <c r="G4526" s="72"/>
      <c r="H4526" s="72"/>
    </row>
    <row r="4527" spans="1:8">
      <c r="A4527" s="70" t="s">
        <v>20761</v>
      </c>
      <c r="B4527" s="71" t="s">
        <v>20762</v>
      </c>
      <c r="C4527" s="62" t="s">
        <v>20763</v>
      </c>
      <c r="D4527" s="63" t="s">
        <v>20764</v>
      </c>
      <c r="G4527" s="72"/>
      <c r="H4527" s="72"/>
    </row>
    <row r="4528" spans="1:8">
      <c r="A4528" s="70" t="s">
        <v>20765</v>
      </c>
      <c r="B4528" s="71" t="s">
        <v>20766</v>
      </c>
      <c r="C4528" s="62" t="s">
        <v>20767</v>
      </c>
      <c r="D4528" s="63" t="s">
        <v>20768</v>
      </c>
      <c r="G4528" s="72"/>
      <c r="H4528" s="72"/>
    </row>
    <row r="4529" spans="1:8">
      <c r="A4529" s="70" t="s">
        <v>20769</v>
      </c>
      <c r="B4529" s="71" t="s">
        <v>20770</v>
      </c>
      <c r="C4529" s="62" t="s">
        <v>20771</v>
      </c>
      <c r="D4529" s="63" t="s">
        <v>20772</v>
      </c>
      <c r="G4529" s="72"/>
      <c r="H4529" s="72"/>
    </row>
    <row r="4530" spans="1:8">
      <c r="A4530" s="70" t="s">
        <v>20773</v>
      </c>
      <c r="B4530" s="71" t="s">
        <v>20774</v>
      </c>
      <c r="C4530" s="62" t="s">
        <v>20775</v>
      </c>
      <c r="D4530" s="63" t="s">
        <v>20776</v>
      </c>
      <c r="G4530" s="72"/>
      <c r="H4530" s="72"/>
    </row>
    <row r="4531" spans="1:8">
      <c r="A4531" s="70" t="s">
        <v>20777</v>
      </c>
      <c r="B4531" s="71" t="s">
        <v>20778</v>
      </c>
      <c r="C4531" s="62" t="s">
        <v>20779</v>
      </c>
      <c r="D4531" s="63" t="s">
        <v>20780</v>
      </c>
      <c r="G4531" s="72"/>
      <c r="H4531" s="72"/>
    </row>
    <row r="4532" spans="1:8">
      <c r="A4532" s="70" t="s">
        <v>20781</v>
      </c>
      <c r="B4532" s="71" t="s">
        <v>20782</v>
      </c>
      <c r="C4532" s="62" t="s">
        <v>20783</v>
      </c>
      <c r="D4532" s="63" t="s">
        <v>20784</v>
      </c>
      <c r="G4532" s="72"/>
      <c r="H4532" s="72"/>
    </row>
    <row r="4533" spans="1:8">
      <c r="A4533" s="70" t="s">
        <v>20785</v>
      </c>
      <c r="B4533" s="71" t="s">
        <v>20786</v>
      </c>
      <c r="C4533" s="62" t="s">
        <v>20787</v>
      </c>
      <c r="D4533" s="63" t="s">
        <v>20788</v>
      </c>
      <c r="G4533" s="72"/>
      <c r="H4533" s="72"/>
    </row>
    <row r="4534" spans="1:8">
      <c r="A4534" s="70" t="s">
        <v>20789</v>
      </c>
      <c r="B4534" s="71" t="s">
        <v>20790</v>
      </c>
      <c r="C4534" s="62" t="s">
        <v>20791</v>
      </c>
      <c r="D4534" s="63" t="s">
        <v>20792</v>
      </c>
      <c r="G4534" s="72"/>
      <c r="H4534" s="72"/>
    </row>
    <row r="4535" spans="1:8">
      <c r="A4535" s="70" t="s">
        <v>20793</v>
      </c>
      <c r="B4535" s="71" t="s">
        <v>20794</v>
      </c>
      <c r="C4535" s="62" t="s">
        <v>20795</v>
      </c>
      <c r="D4535" s="63" t="s">
        <v>20796</v>
      </c>
      <c r="G4535" s="72"/>
      <c r="H4535" s="72"/>
    </row>
    <row r="4536" spans="1:8">
      <c r="A4536" s="70" t="s">
        <v>20797</v>
      </c>
      <c r="B4536" s="71" t="s">
        <v>20798</v>
      </c>
      <c r="C4536" s="62" t="s">
        <v>20799</v>
      </c>
      <c r="D4536" s="63" t="s">
        <v>20800</v>
      </c>
      <c r="G4536" s="72"/>
      <c r="H4536" s="72"/>
    </row>
    <row r="4537" spans="1:8">
      <c r="A4537" s="70" t="s">
        <v>20801</v>
      </c>
      <c r="B4537" s="71" t="s">
        <v>20802</v>
      </c>
      <c r="C4537" s="62" t="s">
        <v>20803</v>
      </c>
      <c r="D4537" s="63" t="s">
        <v>20804</v>
      </c>
      <c r="G4537" s="72"/>
      <c r="H4537" s="72"/>
    </row>
    <row r="4538" spans="1:8">
      <c r="A4538" s="70" t="s">
        <v>20805</v>
      </c>
      <c r="B4538" s="71" t="s">
        <v>20806</v>
      </c>
      <c r="C4538" s="62" t="s">
        <v>20807</v>
      </c>
      <c r="D4538" s="63" t="s">
        <v>20808</v>
      </c>
      <c r="G4538" s="72"/>
      <c r="H4538" s="72"/>
    </row>
    <row r="4539" spans="1:8">
      <c r="A4539" s="70" t="s">
        <v>20809</v>
      </c>
      <c r="B4539" s="71" t="s">
        <v>20810</v>
      </c>
      <c r="C4539" s="62" t="s">
        <v>20811</v>
      </c>
      <c r="D4539" s="63" t="s">
        <v>20812</v>
      </c>
      <c r="G4539" s="72"/>
      <c r="H4539" s="72"/>
    </row>
    <row r="4540" spans="1:8">
      <c r="A4540" s="70" t="s">
        <v>20813</v>
      </c>
      <c r="B4540" s="71" t="s">
        <v>20814</v>
      </c>
      <c r="C4540" s="62" t="s">
        <v>20815</v>
      </c>
      <c r="D4540" s="63" t="s">
        <v>20816</v>
      </c>
      <c r="G4540" s="72"/>
      <c r="H4540" s="72"/>
    </row>
    <row r="4541" spans="1:8">
      <c r="A4541" s="70" t="s">
        <v>20817</v>
      </c>
      <c r="B4541" s="71" t="s">
        <v>20818</v>
      </c>
      <c r="C4541" s="62" t="s">
        <v>20819</v>
      </c>
      <c r="D4541" s="63" t="s">
        <v>20820</v>
      </c>
      <c r="G4541" s="72"/>
      <c r="H4541" s="72"/>
    </row>
    <row r="4542" spans="1:8">
      <c r="A4542" s="70" t="s">
        <v>20821</v>
      </c>
      <c r="B4542" s="71" t="s">
        <v>20822</v>
      </c>
      <c r="C4542" s="62" t="s">
        <v>20823</v>
      </c>
      <c r="D4542" s="63" t="s">
        <v>20824</v>
      </c>
      <c r="G4542" s="72"/>
      <c r="H4542" s="72"/>
    </row>
    <row r="4543" spans="1:8">
      <c r="A4543" s="70" t="s">
        <v>20825</v>
      </c>
      <c r="B4543" s="71" t="s">
        <v>20826</v>
      </c>
      <c r="C4543" s="62" t="s">
        <v>20827</v>
      </c>
      <c r="D4543" s="63" t="s">
        <v>20828</v>
      </c>
      <c r="G4543" s="72"/>
      <c r="H4543" s="72"/>
    </row>
    <row r="4544" spans="1:8">
      <c r="A4544" s="70" t="s">
        <v>20829</v>
      </c>
      <c r="B4544" s="71" t="s">
        <v>20830</v>
      </c>
      <c r="C4544" s="62" t="s">
        <v>20831</v>
      </c>
      <c r="D4544" s="63" t="s">
        <v>20832</v>
      </c>
      <c r="G4544" s="72"/>
      <c r="H4544" s="72"/>
    </row>
    <row r="4545" spans="1:8">
      <c r="A4545" s="70" t="s">
        <v>20833</v>
      </c>
      <c r="B4545" s="71" t="s">
        <v>20834</v>
      </c>
      <c r="C4545" s="62" t="s">
        <v>20835</v>
      </c>
      <c r="D4545" s="63" t="s">
        <v>20836</v>
      </c>
      <c r="G4545" s="72"/>
      <c r="H4545" s="72"/>
    </row>
    <row r="4546" spans="1:8">
      <c r="A4546" s="70" t="s">
        <v>20837</v>
      </c>
      <c r="B4546" s="71" t="s">
        <v>20838</v>
      </c>
      <c r="C4546" s="62" t="s">
        <v>20839</v>
      </c>
      <c r="D4546" s="63" t="s">
        <v>20840</v>
      </c>
      <c r="G4546" s="72"/>
      <c r="H4546" s="72"/>
    </row>
    <row r="4547" spans="1:8">
      <c r="A4547" s="70" t="s">
        <v>20841</v>
      </c>
      <c r="B4547" s="71" t="s">
        <v>20842</v>
      </c>
      <c r="C4547" s="62" t="s">
        <v>20843</v>
      </c>
      <c r="D4547" s="63" t="s">
        <v>20844</v>
      </c>
      <c r="G4547" s="72"/>
      <c r="H4547" s="72"/>
    </row>
    <row r="4548" spans="1:8">
      <c r="A4548" s="70" t="s">
        <v>20845</v>
      </c>
      <c r="B4548" s="71" t="s">
        <v>20846</v>
      </c>
      <c r="C4548" s="62" t="s">
        <v>20847</v>
      </c>
      <c r="D4548" s="63" t="s">
        <v>20848</v>
      </c>
      <c r="G4548" s="72"/>
      <c r="H4548" s="72"/>
    </row>
    <row r="4549" spans="1:8">
      <c r="A4549" s="70" t="s">
        <v>20849</v>
      </c>
      <c r="B4549" s="71" t="s">
        <v>20850</v>
      </c>
      <c r="C4549" s="62" t="s">
        <v>20851</v>
      </c>
      <c r="D4549" s="63" t="s">
        <v>20852</v>
      </c>
      <c r="G4549" s="72"/>
      <c r="H4549" s="72"/>
    </row>
    <row r="4550" spans="1:8">
      <c r="A4550" s="70" t="s">
        <v>20853</v>
      </c>
      <c r="B4550" s="71" t="s">
        <v>20854</v>
      </c>
      <c r="C4550" s="62" t="s">
        <v>20855</v>
      </c>
      <c r="D4550" s="63" t="s">
        <v>20856</v>
      </c>
      <c r="G4550" s="72"/>
      <c r="H4550" s="72"/>
    </row>
    <row r="4551" spans="1:8">
      <c r="A4551" s="70" t="s">
        <v>20857</v>
      </c>
      <c r="B4551" s="71" t="s">
        <v>20858</v>
      </c>
      <c r="C4551" s="62" t="s">
        <v>20859</v>
      </c>
      <c r="D4551" s="63" t="s">
        <v>20860</v>
      </c>
      <c r="G4551" s="72"/>
      <c r="H4551" s="72"/>
    </row>
    <row r="4552" spans="1:8">
      <c r="A4552" s="70" t="s">
        <v>20861</v>
      </c>
      <c r="B4552" s="71" t="s">
        <v>20862</v>
      </c>
      <c r="C4552" s="62" t="s">
        <v>20863</v>
      </c>
      <c r="D4552" s="63" t="s">
        <v>20864</v>
      </c>
      <c r="G4552" s="72"/>
      <c r="H4552" s="72"/>
    </row>
    <row r="4553" spans="1:8">
      <c r="A4553" s="70" t="s">
        <v>20865</v>
      </c>
      <c r="B4553" s="71" t="s">
        <v>20866</v>
      </c>
      <c r="C4553" s="62" t="s">
        <v>20867</v>
      </c>
      <c r="D4553" s="63" t="s">
        <v>20868</v>
      </c>
      <c r="G4553" s="72"/>
      <c r="H4553" s="72"/>
    </row>
    <row r="4554" spans="1:8">
      <c r="A4554" s="70" t="s">
        <v>20869</v>
      </c>
      <c r="B4554" s="71" t="s">
        <v>20870</v>
      </c>
      <c r="C4554" s="62" t="s">
        <v>20871</v>
      </c>
      <c r="D4554" s="63" t="s">
        <v>20872</v>
      </c>
      <c r="G4554" s="72"/>
      <c r="H4554" s="72"/>
    </row>
    <row r="4555" spans="1:8">
      <c r="A4555" s="70" t="s">
        <v>20873</v>
      </c>
      <c r="B4555" s="71" t="s">
        <v>20874</v>
      </c>
      <c r="C4555" s="62" t="s">
        <v>20875</v>
      </c>
      <c r="D4555" s="63" t="s">
        <v>20876</v>
      </c>
      <c r="G4555" s="72"/>
      <c r="H4555" s="72"/>
    </row>
    <row r="4556" spans="1:8">
      <c r="A4556" s="70" t="s">
        <v>20877</v>
      </c>
      <c r="B4556" s="71" t="s">
        <v>20878</v>
      </c>
      <c r="C4556" s="62" t="s">
        <v>20879</v>
      </c>
      <c r="D4556" s="63" t="s">
        <v>20880</v>
      </c>
      <c r="G4556" s="72"/>
      <c r="H4556" s="72"/>
    </row>
    <row r="4557" spans="1:8">
      <c r="A4557" s="70" t="s">
        <v>20881</v>
      </c>
      <c r="B4557" s="71" t="s">
        <v>20882</v>
      </c>
      <c r="C4557" s="62" t="s">
        <v>20883</v>
      </c>
      <c r="D4557" s="63" t="s">
        <v>20884</v>
      </c>
      <c r="G4557" s="72"/>
      <c r="H4557" s="72"/>
    </row>
    <row r="4558" spans="1:8">
      <c r="A4558" s="70" t="s">
        <v>20885</v>
      </c>
      <c r="B4558" s="71" t="s">
        <v>20886</v>
      </c>
      <c r="C4558" s="62" t="s">
        <v>20887</v>
      </c>
      <c r="D4558" s="63" t="s">
        <v>20888</v>
      </c>
      <c r="G4558" s="72"/>
      <c r="H4558" s="72"/>
    </row>
    <row r="4559" spans="1:8">
      <c r="A4559" s="70" t="s">
        <v>20889</v>
      </c>
      <c r="B4559" s="71" t="s">
        <v>20890</v>
      </c>
      <c r="C4559" s="62" t="s">
        <v>20891</v>
      </c>
      <c r="D4559" s="63" t="s">
        <v>20892</v>
      </c>
      <c r="G4559" s="72"/>
      <c r="H4559" s="72"/>
    </row>
    <row r="4560" spans="1:8">
      <c r="A4560" s="70" t="s">
        <v>20893</v>
      </c>
      <c r="B4560" s="71" t="s">
        <v>20894</v>
      </c>
      <c r="C4560" s="62" t="s">
        <v>20895</v>
      </c>
      <c r="D4560" s="63" t="s">
        <v>20896</v>
      </c>
      <c r="G4560" s="72"/>
      <c r="H4560" s="72"/>
    </row>
    <row r="4561" spans="1:8">
      <c r="A4561" s="70" t="s">
        <v>20897</v>
      </c>
      <c r="B4561" s="71" t="s">
        <v>20898</v>
      </c>
      <c r="C4561" s="62" t="s">
        <v>20899</v>
      </c>
      <c r="D4561" s="63" t="s">
        <v>20900</v>
      </c>
      <c r="G4561" s="72"/>
      <c r="H4561" s="72"/>
    </row>
    <row r="4562" spans="1:8">
      <c r="A4562" s="70" t="s">
        <v>20901</v>
      </c>
      <c r="B4562" s="71" t="s">
        <v>20902</v>
      </c>
      <c r="C4562" s="62" t="s">
        <v>20903</v>
      </c>
      <c r="D4562" s="63" t="s">
        <v>20904</v>
      </c>
      <c r="G4562" s="72"/>
      <c r="H4562" s="72"/>
    </row>
    <row r="4563" spans="1:8">
      <c r="A4563" s="70" t="s">
        <v>20905</v>
      </c>
      <c r="B4563" s="71" t="s">
        <v>20906</v>
      </c>
      <c r="C4563" s="62" t="s">
        <v>20907</v>
      </c>
      <c r="D4563" s="63" t="s">
        <v>20908</v>
      </c>
      <c r="G4563" s="72"/>
      <c r="H4563" s="72"/>
    </row>
    <row r="4564" spans="1:8">
      <c r="A4564" s="70" t="s">
        <v>20909</v>
      </c>
      <c r="B4564" s="71" t="s">
        <v>20910</v>
      </c>
      <c r="C4564" s="62" t="s">
        <v>20911</v>
      </c>
      <c r="D4564" s="63" t="s">
        <v>20912</v>
      </c>
      <c r="G4564" s="72"/>
      <c r="H4564" s="72"/>
    </row>
    <row r="4565" spans="1:8">
      <c r="A4565" s="70" t="s">
        <v>20913</v>
      </c>
      <c r="B4565" s="71" t="s">
        <v>20914</v>
      </c>
      <c r="C4565" s="62" t="s">
        <v>20915</v>
      </c>
      <c r="D4565" s="63" t="s">
        <v>20916</v>
      </c>
      <c r="G4565" s="72"/>
      <c r="H4565" s="72"/>
    </row>
    <row r="4566" spans="1:8">
      <c r="A4566" s="70" t="s">
        <v>20917</v>
      </c>
      <c r="B4566" s="71" t="s">
        <v>20918</v>
      </c>
      <c r="C4566" s="62" t="s">
        <v>20919</v>
      </c>
      <c r="D4566" s="63" t="s">
        <v>20920</v>
      </c>
      <c r="G4566" s="72"/>
      <c r="H4566" s="72"/>
    </row>
    <row r="4567" spans="1:8">
      <c r="A4567" s="70" t="s">
        <v>20921</v>
      </c>
      <c r="B4567" s="71" t="s">
        <v>20922</v>
      </c>
      <c r="C4567" s="62" t="s">
        <v>20923</v>
      </c>
      <c r="D4567" s="63" t="s">
        <v>20924</v>
      </c>
      <c r="G4567" s="72"/>
      <c r="H4567" s="72"/>
    </row>
    <row r="4568" spans="1:8">
      <c r="A4568" s="70" t="s">
        <v>20925</v>
      </c>
      <c r="B4568" s="71" t="s">
        <v>20926</v>
      </c>
      <c r="C4568" s="62" t="s">
        <v>20927</v>
      </c>
      <c r="D4568" s="63" t="s">
        <v>20928</v>
      </c>
      <c r="G4568" s="72"/>
      <c r="H4568" s="72"/>
    </row>
    <row r="4569" spans="1:8">
      <c r="A4569" s="70" t="s">
        <v>20929</v>
      </c>
      <c r="B4569" s="71" t="s">
        <v>20930</v>
      </c>
      <c r="C4569" s="62" t="s">
        <v>20931</v>
      </c>
      <c r="D4569" s="63" t="s">
        <v>20932</v>
      </c>
      <c r="G4569" s="72"/>
      <c r="H4569" s="72"/>
    </row>
    <row r="4570" spans="1:8">
      <c r="A4570" s="70" t="s">
        <v>20933</v>
      </c>
      <c r="B4570" s="71" t="s">
        <v>20934</v>
      </c>
      <c r="C4570" s="62" t="s">
        <v>20935</v>
      </c>
      <c r="D4570" s="63" t="s">
        <v>20936</v>
      </c>
      <c r="G4570" s="72"/>
      <c r="H4570" s="72"/>
    </row>
    <row r="4571" spans="1:8">
      <c r="A4571" s="70" t="s">
        <v>20937</v>
      </c>
      <c r="B4571" s="71" t="s">
        <v>20938</v>
      </c>
      <c r="C4571" s="62" t="s">
        <v>20939</v>
      </c>
      <c r="D4571" s="63" t="s">
        <v>20940</v>
      </c>
      <c r="G4571" s="72"/>
      <c r="H4571" s="72"/>
    </row>
    <row r="4572" spans="1:8">
      <c r="A4572" s="70" t="s">
        <v>20941</v>
      </c>
      <c r="B4572" s="71" t="s">
        <v>20942</v>
      </c>
      <c r="C4572" s="62" t="s">
        <v>20943</v>
      </c>
      <c r="D4572" s="63" t="s">
        <v>20944</v>
      </c>
      <c r="G4572" s="72"/>
      <c r="H4572" s="72"/>
    </row>
    <row r="4573" spans="1:8">
      <c r="A4573" s="70" t="s">
        <v>20945</v>
      </c>
      <c r="B4573" s="71" t="s">
        <v>20946</v>
      </c>
      <c r="C4573" s="62" t="s">
        <v>20947</v>
      </c>
      <c r="D4573" s="63" t="s">
        <v>20948</v>
      </c>
      <c r="G4573" s="72"/>
      <c r="H4573" s="72"/>
    </row>
    <row r="4574" spans="1:8">
      <c r="A4574" s="70" t="s">
        <v>20949</v>
      </c>
      <c r="B4574" s="71" t="s">
        <v>20950</v>
      </c>
      <c r="C4574" s="62" t="s">
        <v>20951</v>
      </c>
      <c r="D4574" s="63" t="s">
        <v>20952</v>
      </c>
      <c r="G4574" s="72"/>
      <c r="H4574" s="72"/>
    </row>
    <row r="4575" spans="1:8">
      <c r="A4575" s="70" t="s">
        <v>20953</v>
      </c>
      <c r="B4575" s="71" t="s">
        <v>20954</v>
      </c>
      <c r="C4575" s="62" t="s">
        <v>20955</v>
      </c>
      <c r="D4575" s="63" t="s">
        <v>20956</v>
      </c>
      <c r="G4575" s="72"/>
      <c r="H4575" s="72"/>
    </row>
    <row r="4576" spans="1:8">
      <c r="A4576" s="70" t="s">
        <v>20957</v>
      </c>
      <c r="B4576" s="71" t="s">
        <v>20958</v>
      </c>
      <c r="C4576" s="62" t="s">
        <v>20959</v>
      </c>
      <c r="D4576" s="63" t="s">
        <v>20960</v>
      </c>
      <c r="G4576" s="72"/>
      <c r="H4576" s="72"/>
    </row>
    <row r="4577" spans="1:8">
      <c r="A4577" s="70" t="s">
        <v>20961</v>
      </c>
      <c r="B4577" s="71" t="s">
        <v>20962</v>
      </c>
      <c r="C4577" s="62" t="s">
        <v>20963</v>
      </c>
      <c r="D4577" s="63" t="s">
        <v>20964</v>
      </c>
      <c r="G4577" s="72"/>
      <c r="H4577" s="72"/>
    </row>
    <row r="4578" spans="1:8">
      <c r="A4578" s="70" t="s">
        <v>20965</v>
      </c>
      <c r="B4578" s="71" t="s">
        <v>20966</v>
      </c>
      <c r="C4578" s="62" t="s">
        <v>20967</v>
      </c>
      <c r="D4578" s="63" t="s">
        <v>20968</v>
      </c>
      <c r="G4578" s="72"/>
      <c r="H4578" s="72"/>
    </row>
    <row r="4579" spans="1:8">
      <c r="A4579" s="70" t="s">
        <v>20969</v>
      </c>
      <c r="B4579" s="71" t="s">
        <v>20970</v>
      </c>
      <c r="C4579" s="62" t="s">
        <v>20971</v>
      </c>
      <c r="D4579" s="63" t="s">
        <v>20972</v>
      </c>
      <c r="G4579" s="72"/>
      <c r="H4579" s="72"/>
    </row>
    <row r="4580" spans="1:8">
      <c r="A4580" s="70" t="s">
        <v>20973</v>
      </c>
      <c r="B4580" s="71" t="s">
        <v>20974</v>
      </c>
      <c r="C4580" s="62" t="s">
        <v>20975</v>
      </c>
      <c r="D4580" s="63" t="s">
        <v>20976</v>
      </c>
      <c r="G4580" s="72"/>
      <c r="H4580" s="72"/>
    </row>
    <row r="4581" spans="1:8" ht="24">
      <c r="A4581" s="70" t="s">
        <v>20977</v>
      </c>
      <c r="B4581" s="71" t="s">
        <v>20978</v>
      </c>
      <c r="C4581" s="62" t="s">
        <v>20979</v>
      </c>
      <c r="D4581" s="63" t="s">
        <v>20980</v>
      </c>
      <c r="G4581" s="72"/>
      <c r="H4581" s="72"/>
    </row>
    <row r="4582" spans="1:8" ht="24">
      <c r="A4582" s="70" t="s">
        <v>20981</v>
      </c>
      <c r="B4582" s="71" t="s">
        <v>20982</v>
      </c>
      <c r="C4582" s="62" t="s">
        <v>20983</v>
      </c>
      <c r="D4582" s="63" t="s">
        <v>20984</v>
      </c>
      <c r="G4582" s="72"/>
      <c r="H4582" s="72"/>
    </row>
    <row r="4583" spans="1:8">
      <c r="A4583" s="70" t="s">
        <v>20985</v>
      </c>
      <c r="B4583" s="71" t="s">
        <v>20986</v>
      </c>
      <c r="C4583" s="62" t="s">
        <v>20987</v>
      </c>
      <c r="D4583" s="63" t="s">
        <v>20988</v>
      </c>
      <c r="G4583" s="72"/>
      <c r="H4583" s="72"/>
    </row>
    <row r="4584" spans="1:8">
      <c r="A4584" s="70" t="s">
        <v>20989</v>
      </c>
      <c r="B4584" s="71" t="s">
        <v>20990</v>
      </c>
      <c r="C4584" s="62" t="s">
        <v>20991</v>
      </c>
      <c r="D4584" s="63" t="s">
        <v>20992</v>
      </c>
      <c r="G4584" s="72"/>
      <c r="H4584" s="72"/>
    </row>
    <row r="4585" spans="1:8">
      <c r="A4585" s="70" t="s">
        <v>20993</v>
      </c>
      <c r="B4585" s="71" t="s">
        <v>20994</v>
      </c>
      <c r="C4585" s="62" t="s">
        <v>20995</v>
      </c>
      <c r="D4585" s="63" t="s">
        <v>20996</v>
      </c>
      <c r="G4585" s="72"/>
      <c r="H4585" s="72"/>
    </row>
    <row r="4586" spans="1:8">
      <c r="A4586" s="70" t="s">
        <v>20997</v>
      </c>
      <c r="B4586" s="71" t="s">
        <v>20998</v>
      </c>
      <c r="C4586" s="62" t="s">
        <v>20999</v>
      </c>
      <c r="D4586" s="63" t="s">
        <v>21000</v>
      </c>
      <c r="G4586" s="72"/>
      <c r="H4586" s="72"/>
    </row>
    <row r="4587" spans="1:8">
      <c r="A4587" s="70" t="s">
        <v>21001</v>
      </c>
      <c r="B4587" s="71" t="s">
        <v>21002</v>
      </c>
      <c r="C4587" s="62" t="s">
        <v>21003</v>
      </c>
      <c r="D4587" s="63" t="s">
        <v>21004</v>
      </c>
      <c r="G4587" s="72"/>
      <c r="H4587" s="72"/>
    </row>
    <row r="4588" spans="1:8">
      <c r="A4588" s="70" t="s">
        <v>21005</v>
      </c>
      <c r="B4588" s="71" t="s">
        <v>21006</v>
      </c>
      <c r="C4588" s="62" t="s">
        <v>21007</v>
      </c>
      <c r="D4588" s="63" t="s">
        <v>21008</v>
      </c>
      <c r="G4588" s="72"/>
      <c r="H4588" s="72"/>
    </row>
    <row r="4589" spans="1:8">
      <c r="A4589" s="70" t="s">
        <v>21009</v>
      </c>
      <c r="B4589" s="71" t="s">
        <v>21010</v>
      </c>
      <c r="C4589" s="62" t="s">
        <v>21011</v>
      </c>
      <c r="D4589" s="63" t="s">
        <v>21012</v>
      </c>
      <c r="G4589" s="72"/>
      <c r="H4589" s="72"/>
    </row>
    <row r="4590" spans="1:8">
      <c r="A4590" s="70" t="s">
        <v>21013</v>
      </c>
      <c r="B4590" s="71" t="s">
        <v>21014</v>
      </c>
      <c r="C4590" s="62" t="s">
        <v>21015</v>
      </c>
      <c r="D4590" s="63" t="s">
        <v>21016</v>
      </c>
      <c r="G4590" s="72"/>
      <c r="H4590" s="72"/>
    </row>
    <row r="4591" spans="1:8">
      <c r="A4591" s="70" t="s">
        <v>21017</v>
      </c>
      <c r="B4591" s="71" t="s">
        <v>21018</v>
      </c>
      <c r="C4591" s="62" t="s">
        <v>21019</v>
      </c>
      <c r="D4591" s="63" t="s">
        <v>21020</v>
      </c>
      <c r="G4591" s="72"/>
      <c r="H4591" s="72"/>
    </row>
    <row r="4592" spans="1:8">
      <c r="A4592" s="70" t="s">
        <v>21021</v>
      </c>
      <c r="B4592" s="71" t="s">
        <v>21022</v>
      </c>
      <c r="C4592" s="62" t="s">
        <v>21023</v>
      </c>
      <c r="D4592" s="63" t="s">
        <v>21024</v>
      </c>
      <c r="G4592" s="72"/>
      <c r="H4592" s="72"/>
    </row>
    <row r="4593" spans="1:8">
      <c r="A4593" s="70" t="s">
        <v>21025</v>
      </c>
      <c r="B4593" s="71" t="s">
        <v>21026</v>
      </c>
      <c r="C4593" s="62" t="s">
        <v>21027</v>
      </c>
      <c r="D4593" s="63" t="s">
        <v>21028</v>
      </c>
      <c r="G4593" s="72"/>
      <c r="H4593" s="72"/>
    </row>
    <row r="4594" spans="1:8">
      <c r="A4594" s="70" t="s">
        <v>21029</v>
      </c>
      <c r="B4594" s="71" t="s">
        <v>21030</v>
      </c>
      <c r="C4594" s="62" t="s">
        <v>21031</v>
      </c>
      <c r="D4594" s="63" t="s">
        <v>21032</v>
      </c>
      <c r="G4594" s="72"/>
      <c r="H4594" s="72"/>
    </row>
    <row r="4595" spans="1:8">
      <c r="A4595" s="70" t="s">
        <v>21033</v>
      </c>
      <c r="B4595" s="71" t="s">
        <v>21034</v>
      </c>
      <c r="C4595" s="62" t="s">
        <v>21035</v>
      </c>
      <c r="D4595" s="63" t="s">
        <v>21036</v>
      </c>
      <c r="G4595" s="72"/>
      <c r="H4595" s="72"/>
    </row>
    <row r="4596" spans="1:8">
      <c r="A4596" s="70" t="s">
        <v>21037</v>
      </c>
      <c r="B4596" s="71" t="s">
        <v>21038</v>
      </c>
      <c r="C4596" s="62" t="s">
        <v>21039</v>
      </c>
      <c r="D4596" s="63" t="s">
        <v>21040</v>
      </c>
      <c r="G4596" s="72"/>
      <c r="H4596" s="72"/>
    </row>
    <row r="4597" spans="1:8" ht="24">
      <c r="A4597" s="70" t="s">
        <v>21041</v>
      </c>
      <c r="B4597" s="71" t="s">
        <v>21042</v>
      </c>
      <c r="C4597" s="62" t="s">
        <v>21043</v>
      </c>
      <c r="D4597" s="63" t="s">
        <v>21044</v>
      </c>
      <c r="G4597" s="72"/>
      <c r="H4597" s="72"/>
    </row>
    <row r="4598" spans="1:8" ht="24">
      <c r="A4598" s="70" t="s">
        <v>21045</v>
      </c>
      <c r="B4598" s="71" t="s">
        <v>21046</v>
      </c>
      <c r="C4598" s="62" t="s">
        <v>21047</v>
      </c>
      <c r="D4598" s="63" t="s">
        <v>21048</v>
      </c>
      <c r="G4598" s="72"/>
      <c r="H4598" s="72"/>
    </row>
    <row r="4599" spans="1:8">
      <c r="A4599" s="70" t="s">
        <v>21049</v>
      </c>
      <c r="B4599" s="71" t="s">
        <v>21050</v>
      </c>
      <c r="C4599" s="62" t="s">
        <v>21051</v>
      </c>
      <c r="D4599" s="63" t="s">
        <v>21052</v>
      </c>
      <c r="G4599" s="72"/>
      <c r="H4599" s="72"/>
    </row>
    <row r="4600" spans="1:8">
      <c r="A4600" s="70" t="s">
        <v>21053</v>
      </c>
      <c r="B4600" s="71" t="s">
        <v>21054</v>
      </c>
      <c r="C4600" s="62" t="s">
        <v>21055</v>
      </c>
      <c r="D4600" s="63" t="s">
        <v>21056</v>
      </c>
      <c r="G4600" s="72"/>
      <c r="H4600" s="72"/>
    </row>
    <row r="4601" spans="1:8">
      <c r="A4601" s="70" t="s">
        <v>21057</v>
      </c>
      <c r="B4601" s="71" t="s">
        <v>21058</v>
      </c>
      <c r="C4601" s="62" t="s">
        <v>21059</v>
      </c>
      <c r="D4601" s="63" t="s">
        <v>21060</v>
      </c>
      <c r="G4601" s="72"/>
      <c r="H4601" s="72"/>
    </row>
    <row r="4602" spans="1:8">
      <c r="A4602" s="70" t="s">
        <v>21061</v>
      </c>
      <c r="B4602" s="71" t="s">
        <v>21062</v>
      </c>
      <c r="C4602" s="62" t="s">
        <v>21063</v>
      </c>
      <c r="D4602" s="63" t="s">
        <v>21064</v>
      </c>
      <c r="G4602" s="72"/>
      <c r="H4602" s="72"/>
    </row>
    <row r="4603" spans="1:8">
      <c r="A4603" s="70" t="s">
        <v>21065</v>
      </c>
      <c r="B4603" s="71" t="s">
        <v>21066</v>
      </c>
      <c r="C4603" s="62" t="s">
        <v>21067</v>
      </c>
      <c r="D4603" s="63" t="s">
        <v>21068</v>
      </c>
      <c r="G4603" s="72"/>
      <c r="H4603" s="72"/>
    </row>
    <row r="4604" spans="1:8">
      <c r="A4604" s="70" t="s">
        <v>21069</v>
      </c>
      <c r="B4604" s="71" t="s">
        <v>21070</v>
      </c>
      <c r="C4604" s="62" t="s">
        <v>21071</v>
      </c>
      <c r="D4604" s="63" t="s">
        <v>21072</v>
      </c>
      <c r="G4604" s="72"/>
      <c r="H4604" s="72"/>
    </row>
    <row r="4605" spans="1:8">
      <c r="A4605" s="70" t="s">
        <v>21073</v>
      </c>
      <c r="B4605" s="71" t="s">
        <v>21074</v>
      </c>
      <c r="C4605" s="62" t="s">
        <v>21075</v>
      </c>
      <c r="D4605" s="63" t="s">
        <v>21076</v>
      </c>
      <c r="G4605" s="72"/>
      <c r="H4605" s="72"/>
    </row>
    <row r="4606" spans="1:8">
      <c r="A4606" s="70" t="s">
        <v>21077</v>
      </c>
      <c r="B4606" s="71" t="s">
        <v>21078</v>
      </c>
      <c r="C4606" s="62" t="s">
        <v>21079</v>
      </c>
      <c r="D4606" s="63" t="s">
        <v>21080</v>
      </c>
      <c r="G4606" s="72"/>
      <c r="H4606" s="72"/>
    </row>
    <row r="4607" spans="1:8">
      <c r="A4607" s="70" t="s">
        <v>21081</v>
      </c>
      <c r="B4607" s="71" t="s">
        <v>21082</v>
      </c>
      <c r="C4607" s="62" t="s">
        <v>21083</v>
      </c>
      <c r="D4607" s="63" t="s">
        <v>21084</v>
      </c>
      <c r="G4607" s="72"/>
      <c r="H4607" s="72"/>
    </row>
    <row r="4608" spans="1:8">
      <c r="A4608" s="70" t="s">
        <v>21085</v>
      </c>
      <c r="B4608" s="71" t="s">
        <v>21086</v>
      </c>
      <c r="C4608" s="62" t="s">
        <v>21087</v>
      </c>
      <c r="D4608" s="63" t="s">
        <v>21088</v>
      </c>
      <c r="G4608" s="72"/>
      <c r="H4608" s="72"/>
    </row>
    <row r="4609" spans="1:8">
      <c r="A4609" s="70" t="s">
        <v>21089</v>
      </c>
      <c r="B4609" s="71" t="s">
        <v>21090</v>
      </c>
      <c r="C4609" s="62" t="s">
        <v>21091</v>
      </c>
      <c r="D4609" s="63" t="s">
        <v>21092</v>
      </c>
      <c r="G4609" s="72"/>
      <c r="H4609" s="72"/>
    </row>
    <row r="4610" spans="1:8">
      <c r="A4610" s="70" t="s">
        <v>21093</v>
      </c>
      <c r="B4610" s="71" t="s">
        <v>21094</v>
      </c>
      <c r="C4610" s="62" t="s">
        <v>21095</v>
      </c>
      <c r="D4610" s="63" t="s">
        <v>21096</v>
      </c>
      <c r="G4610" s="72"/>
      <c r="H4610" s="72"/>
    </row>
    <row r="4611" spans="1:8">
      <c r="A4611" s="70" t="s">
        <v>21097</v>
      </c>
      <c r="B4611" s="71" t="s">
        <v>21098</v>
      </c>
      <c r="C4611" s="62" t="s">
        <v>21099</v>
      </c>
      <c r="D4611" s="63" t="s">
        <v>21100</v>
      </c>
      <c r="G4611" s="72"/>
      <c r="H4611" s="72"/>
    </row>
    <row r="4612" spans="1:8">
      <c r="A4612" s="70" t="s">
        <v>21101</v>
      </c>
      <c r="B4612" s="71" t="s">
        <v>21102</v>
      </c>
      <c r="C4612" s="62" t="s">
        <v>21103</v>
      </c>
      <c r="D4612" s="63" t="s">
        <v>21104</v>
      </c>
      <c r="G4612" s="72"/>
      <c r="H4612" s="72"/>
    </row>
    <row r="4613" spans="1:8">
      <c r="A4613" s="70" t="s">
        <v>21105</v>
      </c>
      <c r="B4613" s="71" t="s">
        <v>21106</v>
      </c>
      <c r="C4613" s="62" t="s">
        <v>21107</v>
      </c>
      <c r="D4613" s="63" t="s">
        <v>21108</v>
      </c>
      <c r="G4613" s="72"/>
      <c r="H4613" s="72"/>
    </row>
    <row r="4614" spans="1:8">
      <c r="A4614" s="70" t="s">
        <v>21109</v>
      </c>
      <c r="B4614" s="71" t="s">
        <v>21110</v>
      </c>
      <c r="C4614" s="62" t="s">
        <v>21111</v>
      </c>
      <c r="D4614" s="63" t="s">
        <v>21112</v>
      </c>
      <c r="G4614" s="72"/>
      <c r="H4614" s="72"/>
    </row>
    <row r="4615" spans="1:8">
      <c r="A4615" s="70" t="s">
        <v>21113</v>
      </c>
      <c r="B4615" s="71" t="s">
        <v>21114</v>
      </c>
      <c r="C4615" s="62" t="s">
        <v>21115</v>
      </c>
      <c r="D4615" s="63" t="s">
        <v>21116</v>
      </c>
      <c r="G4615" s="72"/>
      <c r="H4615" s="72"/>
    </row>
    <row r="4616" spans="1:8">
      <c r="A4616" s="70" t="s">
        <v>21117</v>
      </c>
      <c r="B4616" s="71" t="s">
        <v>21118</v>
      </c>
      <c r="C4616" s="62" t="s">
        <v>21119</v>
      </c>
      <c r="D4616" s="63" t="s">
        <v>21120</v>
      </c>
      <c r="G4616" s="72"/>
      <c r="H4616" s="72"/>
    </row>
    <row r="4617" spans="1:8">
      <c r="A4617" s="70" t="s">
        <v>21121</v>
      </c>
      <c r="B4617" s="71" t="s">
        <v>21122</v>
      </c>
      <c r="C4617" s="62" t="s">
        <v>21123</v>
      </c>
      <c r="D4617" s="63" t="s">
        <v>21124</v>
      </c>
      <c r="G4617" s="72"/>
      <c r="H4617" s="72"/>
    </row>
    <row r="4618" spans="1:8">
      <c r="A4618" s="70" t="s">
        <v>21125</v>
      </c>
      <c r="B4618" s="71" t="s">
        <v>21126</v>
      </c>
      <c r="C4618" s="62" t="s">
        <v>21127</v>
      </c>
      <c r="D4618" s="63" t="s">
        <v>21128</v>
      </c>
      <c r="G4618" s="72"/>
      <c r="H4618" s="72"/>
    </row>
    <row r="4619" spans="1:8">
      <c r="A4619" s="70" t="s">
        <v>21129</v>
      </c>
      <c r="B4619" s="71" t="s">
        <v>21130</v>
      </c>
      <c r="C4619" s="62" t="s">
        <v>21131</v>
      </c>
      <c r="D4619" s="63" t="s">
        <v>21132</v>
      </c>
      <c r="G4619" s="72"/>
      <c r="H4619" s="72"/>
    </row>
    <row r="4620" spans="1:8">
      <c r="A4620" s="70" t="s">
        <v>21133</v>
      </c>
      <c r="B4620" s="71" t="s">
        <v>21134</v>
      </c>
      <c r="C4620" s="62" t="s">
        <v>21135</v>
      </c>
      <c r="D4620" s="63" t="s">
        <v>21136</v>
      </c>
      <c r="G4620" s="72"/>
      <c r="H4620" s="72"/>
    </row>
    <row r="4621" spans="1:8">
      <c r="A4621" s="70" t="s">
        <v>21137</v>
      </c>
      <c r="B4621" s="71" t="s">
        <v>21138</v>
      </c>
      <c r="C4621" s="62" t="s">
        <v>21139</v>
      </c>
      <c r="D4621" s="63" t="s">
        <v>21140</v>
      </c>
      <c r="G4621" s="72"/>
      <c r="H4621" s="72"/>
    </row>
    <row r="4622" spans="1:8">
      <c r="A4622" s="70" t="s">
        <v>21141</v>
      </c>
      <c r="B4622" s="71" t="s">
        <v>21142</v>
      </c>
      <c r="C4622" s="62" t="s">
        <v>21143</v>
      </c>
      <c r="D4622" s="63" t="s">
        <v>21144</v>
      </c>
      <c r="G4622" s="72"/>
      <c r="H4622" s="72"/>
    </row>
    <row r="4623" spans="1:8">
      <c r="A4623" s="70" t="s">
        <v>21145</v>
      </c>
      <c r="B4623" s="71" t="s">
        <v>21146</v>
      </c>
      <c r="C4623" s="62" t="s">
        <v>21147</v>
      </c>
      <c r="D4623" s="63" t="s">
        <v>21148</v>
      </c>
      <c r="G4623" s="72"/>
      <c r="H4623" s="72"/>
    </row>
    <row r="4624" spans="1:8">
      <c r="A4624" s="70" t="s">
        <v>21149</v>
      </c>
      <c r="B4624" s="71" t="s">
        <v>21150</v>
      </c>
      <c r="C4624" s="62" t="s">
        <v>21151</v>
      </c>
      <c r="D4624" s="63" t="s">
        <v>21152</v>
      </c>
      <c r="G4624" s="72"/>
      <c r="H4624" s="72"/>
    </row>
    <row r="4625" spans="1:8">
      <c r="A4625" s="70" t="s">
        <v>21153</v>
      </c>
      <c r="B4625" s="71" t="s">
        <v>21154</v>
      </c>
      <c r="C4625" s="62" t="s">
        <v>21155</v>
      </c>
      <c r="D4625" s="63" t="s">
        <v>21156</v>
      </c>
      <c r="G4625" s="72"/>
      <c r="H4625" s="72"/>
    </row>
    <row r="4626" spans="1:8">
      <c r="A4626" s="70" t="s">
        <v>21157</v>
      </c>
      <c r="B4626" s="71" t="s">
        <v>21158</v>
      </c>
      <c r="C4626" s="62" t="s">
        <v>21159</v>
      </c>
      <c r="D4626" s="63" t="s">
        <v>21160</v>
      </c>
      <c r="G4626" s="72"/>
      <c r="H4626" s="72"/>
    </row>
    <row r="4627" spans="1:8" ht="24">
      <c r="A4627" s="70" t="s">
        <v>21161</v>
      </c>
      <c r="B4627" s="71" t="s">
        <v>21162</v>
      </c>
      <c r="C4627" s="62" t="s">
        <v>21163</v>
      </c>
      <c r="D4627" s="63" t="s">
        <v>21164</v>
      </c>
      <c r="G4627" s="72"/>
      <c r="H4627" s="72"/>
    </row>
    <row r="4628" spans="1:8" ht="24">
      <c r="A4628" s="70" t="s">
        <v>21165</v>
      </c>
      <c r="B4628" s="71" t="s">
        <v>21166</v>
      </c>
      <c r="C4628" s="62" t="s">
        <v>21167</v>
      </c>
      <c r="D4628" s="63" t="s">
        <v>21168</v>
      </c>
      <c r="G4628" s="72"/>
      <c r="H4628" s="72"/>
    </row>
    <row r="4629" spans="1:8" ht="24">
      <c r="A4629" s="70" t="s">
        <v>21169</v>
      </c>
      <c r="B4629" s="71" t="s">
        <v>21170</v>
      </c>
      <c r="C4629" s="62" t="s">
        <v>21171</v>
      </c>
      <c r="D4629" s="63" t="s">
        <v>21172</v>
      </c>
      <c r="G4629" s="72"/>
      <c r="H4629" s="72"/>
    </row>
    <row r="4630" spans="1:8" ht="24">
      <c r="A4630" s="70" t="s">
        <v>21173</v>
      </c>
      <c r="B4630" s="71" t="s">
        <v>21174</v>
      </c>
      <c r="C4630" s="62" t="s">
        <v>21175</v>
      </c>
      <c r="D4630" s="63" t="s">
        <v>21176</v>
      </c>
      <c r="G4630" s="72"/>
      <c r="H4630" s="72"/>
    </row>
    <row r="4631" spans="1:8">
      <c r="A4631" s="70" t="s">
        <v>21177</v>
      </c>
      <c r="B4631" s="71" t="s">
        <v>21178</v>
      </c>
      <c r="C4631" s="62" t="s">
        <v>21179</v>
      </c>
      <c r="D4631" s="63" t="s">
        <v>21180</v>
      </c>
      <c r="G4631" s="72"/>
      <c r="H4631" s="72"/>
    </row>
    <row r="4632" spans="1:8">
      <c r="A4632" s="70" t="s">
        <v>21181</v>
      </c>
      <c r="B4632" s="71" t="s">
        <v>21182</v>
      </c>
      <c r="C4632" s="62" t="s">
        <v>21183</v>
      </c>
      <c r="D4632" s="63" t="s">
        <v>21184</v>
      </c>
      <c r="G4632" s="72"/>
      <c r="H4632" s="72"/>
    </row>
    <row r="4633" spans="1:8">
      <c r="A4633" s="70" t="s">
        <v>21185</v>
      </c>
      <c r="B4633" s="71" t="s">
        <v>21186</v>
      </c>
      <c r="C4633" s="62" t="s">
        <v>21187</v>
      </c>
      <c r="D4633" s="63" t="s">
        <v>21188</v>
      </c>
      <c r="G4633" s="72"/>
      <c r="H4633" s="72"/>
    </row>
    <row r="4634" spans="1:8">
      <c r="A4634" s="70" t="s">
        <v>21189</v>
      </c>
      <c r="B4634" s="71" t="s">
        <v>21190</v>
      </c>
      <c r="C4634" s="62" t="s">
        <v>21191</v>
      </c>
      <c r="D4634" s="63" t="s">
        <v>21192</v>
      </c>
      <c r="G4634" s="72"/>
      <c r="H4634" s="72"/>
    </row>
    <row r="4635" spans="1:8">
      <c r="A4635" s="70" t="s">
        <v>21193</v>
      </c>
      <c r="B4635" s="71" t="s">
        <v>21194</v>
      </c>
      <c r="C4635" s="62" t="s">
        <v>21195</v>
      </c>
      <c r="D4635" s="63" t="s">
        <v>21196</v>
      </c>
      <c r="G4635" s="72"/>
      <c r="H4635" s="72"/>
    </row>
    <row r="4636" spans="1:8">
      <c r="A4636" s="70" t="s">
        <v>21197</v>
      </c>
      <c r="B4636" s="71" t="s">
        <v>21198</v>
      </c>
      <c r="C4636" s="62" t="s">
        <v>21199</v>
      </c>
      <c r="D4636" s="63" t="s">
        <v>21200</v>
      </c>
      <c r="G4636" s="72"/>
      <c r="H4636" s="72"/>
    </row>
    <row r="4637" spans="1:8">
      <c r="A4637" s="70" t="s">
        <v>21201</v>
      </c>
      <c r="B4637" s="71" t="s">
        <v>21202</v>
      </c>
      <c r="C4637" s="62" t="s">
        <v>21203</v>
      </c>
      <c r="D4637" s="63" t="s">
        <v>21204</v>
      </c>
      <c r="G4637" s="72"/>
      <c r="H4637" s="72"/>
    </row>
    <row r="4638" spans="1:8">
      <c r="A4638" s="70" t="s">
        <v>21205</v>
      </c>
      <c r="B4638" s="71" t="s">
        <v>21206</v>
      </c>
      <c r="C4638" s="62" t="s">
        <v>21207</v>
      </c>
      <c r="D4638" s="63" t="s">
        <v>21208</v>
      </c>
      <c r="G4638" s="72"/>
      <c r="H4638" s="72"/>
    </row>
    <row r="4639" spans="1:8">
      <c r="A4639" s="70" t="s">
        <v>21209</v>
      </c>
      <c r="B4639" s="71" t="s">
        <v>21210</v>
      </c>
      <c r="C4639" s="62" t="s">
        <v>21211</v>
      </c>
      <c r="D4639" s="63" t="s">
        <v>21212</v>
      </c>
      <c r="G4639" s="72"/>
      <c r="H4639" s="72"/>
    </row>
    <row r="4640" spans="1:8">
      <c r="A4640" s="70" t="s">
        <v>21213</v>
      </c>
      <c r="B4640" s="71" t="s">
        <v>21214</v>
      </c>
      <c r="C4640" s="62" t="s">
        <v>21215</v>
      </c>
      <c r="D4640" s="63" t="s">
        <v>21216</v>
      </c>
      <c r="G4640" s="72"/>
      <c r="H4640" s="72"/>
    </row>
    <row r="4641" spans="1:8" ht="24">
      <c r="A4641" s="70" t="s">
        <v>21217</v>
      </c>
      <c r="B4641" s="71" t="s">
        <v>21218</v>
      </c>
      <c r="C4641" s="62" t="s">
        <v>21219</v>
      </c>
      <c r="D4641" s="63" t="s">
        <v>21220</v>
      </c>
      <c r="G4641" s="72"/>
      <c r="H4641" s="72"/>
    </row>
    <row r="4642" spans="1:8" ht="24">
      <c r="A4642" s="70" t="s">
        <v>21221</v>
      </c>
      <c r="B4642" s="71" t="s">
        <v>21222</v>
      </c>
      <c r="C4642" s="62" t="s">
        <v>21223</v>
      </c>
      <c r="D4642" s="63" t="s">
        <v>21224</v>
      </c>
      <c r="G4642" s="72"/>
      <c r="H4642" s="72"/>
    </row>
    <row r="4643" spans="1:8">
      <c r="A4643" s="70" t="s">
        <v>21225</v>
      </c>
      <c r="B4643" s="71" t="s">
        <v>21226</v>
      </c>
      <c r="C4643" s="62" t="s">
        <v>21227</v>
      </c>
      <c r="D4643" s="63" t="s">
        <v>21228</v>
      </c>
      <c r="G4643" s="72"/>
      <c r="H4643" s="72"/>
    </row>
    <row r="4644" spans="1:8">
      <c r="A4644" s="70" t="s">
        <v>21229</v>
      </c>
      <c r="B4644" s="71" t="s">
        <v>21230</v>
      </c>
      <c r="C4644" s="62" t="s">
        <v>21231</v>
      </c>
      <c r="D4644" s="63" t="s">
        <v>21232</v>
      </c>
      <c r="G4644" s="72"/>
      <c r="H4644" s="72"/>
    </row>
    <row r="4645" spans="1:8" ht="24">
      <c r="A4645" s="70" t="s">
        <v>21233</v>
      </c>
      <c r="B4645" s="71" t="s">
        <v>21234</v>
      </c>
      <c r="C4645" s="62" t="s">
        <v>21235</v>
      </c>
      <c r="D4645" s="63" t="s">
        <v>21236</v>
      </c>
      <c r="G4645" s="72"/>
      <c r="H4645" s="72"/>
    </row>
    <row r="4646" spans="1:8">
      <c r="A4646" s="70" t="s">
        <v>21237</v>
      </c>
      <c r="B4646" s="71" t="s">
        <v>21238</v>
      </c>
      <c r="C4646" s="62" t="s">
        <v>21239</v>
      </c>
      <c r="D4646" s="63" t="s">
        <v>21240</v>
      </c>
      <c r="G4646" s="72"/>
      <c r="H4646" s="72"/>
    </row>
    <row r="4647" spans="1:8">
      <c r="A4647" s="70" t="s">
        <v>21241</v>
      </c>
      <c r="B4647" s="71" t="s">
        <v>21242</v>
      </c>
      <c r="C4647" s="62" t="s">
        <v>21243</v>
      </c>
      <c r="D4647" s="63" t="s">
        <v>21244</v>
      </c>
      <c r="G4647" s="72"/>
      <c r="H4647" s="72"/>
    </row>
    <row r="4648" spans="1:8">
      <c r="A4648" s="70" t="s">
        <v>21245</v>
      </c>
      <c r="B4648" s="71" t="s">
        <v>21246</v>
      </c>
      <c r="C4648" s="62" t="s">
        <v>21247</v>
      </c>
      <c r="D4648" s="63" t="s">
        <v>21248</v>
      </c>
      <c r="G4648" s="72"/>
      <c r="H4648" s="72"/>
    </row>
    <row r="4649" spans="1:8">
      <c r="A4649" s="70" t="s">
        <v>21249</v>
      </c>
      <c r="B4649" s="71" t="s">
        <v>21250</v>
      </c>
      <c r="C4649" s="62" t="s">
        <v>21251</v>
      </c>
      <c r="D4649" s="63" t="s">
        <v>21252</v>
      </c>
      <c r="G4649" s="72"/>
      <c r="H4649" s="72"/>
    </row>
    <row r="4650" spans="1:8">
      <c r="A4650" s="70" t="s">
        <v>21253</v>
      </c>
      <c r="B4650" s="71" t="s">
        <v>21254</v>
      </c>
      <c r="C4650" s="62" t="s">
        <v>21255</v>
      </c>
      <c r="D4650" s="63" t="s">
        <v>21256</v>
      </c>
      <c r="G4650" s="72"/>
      <c r="H4650" s="72"/>
    </row>
    <row r="4651" spans="1:8">
      <c r="A4651" s="70" t="s">
        <v>21257</v>
      </c>
      <c r="B4651" s="71" t="s">
        <v>21258</v>
      </c>
      <c r="C4651" s="62" t="s">
        <v>21259</v>
      </c>
      <c r="D4651" s="63" t="s">
        <v>21260</v>
      </c>
      <c r="G4651" s="72"/>
      <c r="H4651" s="72"/>
    </row>
    <row r="4652" spans="1:8">
      <c r="A4652" s="70" t="s">
        <v>21261</v>
      </c>
      <c r="B4652" s="71" t="s">
        <v>21262</v>
      </c>
      <c r="C4652" s="62" t="s">
        <v>21263</v>
      </c>
      <c r="D4652" s="63" t="s">
        <v>21264</v>
      </c>
      <c r="G4652" s="72"/>
      <c r="H4652" s="72"/>
    </row>
    <row r="4653" spans="1:8">
      <c r="A4653" s="70" t="s">
        <v>21265</v>
      </c>
      <c r="B4653" s="71" t="s">
        <v>21266</v>
      </c>
      <c r="C4653" s="62" t="s">
        <v>21267</v>
      </c>
      <c r="D4653" s="63" t="s">
        <v>21268</v>
      </c>
      <c r="G4653" s="72"/>
      <c r="H4653" s="72"/>
    </row>
    <row r="4654" spans="1:8">
      <c r="A4654" s="70" t="s">
        <v>21269</v>
      </c>
      <c r="B4654" s="71" t="s">
        <v>21270</v>
      </c>
      <c r="C4654" s="62" t="s">
        <v>21271</v>
      </c>
      <c r="D4654" s="63" t="s">
        <v>21272</v>
      </c>
      <c r="G4654" s="72"/>
      <c r="H4654" s="72"/>
    </row>
    <row r="4655" spans="1:8">
      <c r="A4655" s="70" t="s">
        <v>21273</v>
      </c>
      <c r="B4655" s="71" t="s">
        <v>21274</v>
      </c>
      <c r="C4655" s="62" t="s">
        <v>21275</v>
      </c>
      <c r="D4655" s="63" t="s">
        <v>21276</v>
      </c>
      <c r="G4655" s="72"/>
      <c r="H4655" s="72"/>
    </row>
    <row r="4656" spans="1:8">
      <c r="A4656" s="70" t="s">
        <v>21277</v>
      </c>
      <c r="B4656" s="71" t="s">
        <v>21278</v>
      </c>
      <c r="C4656" s="62" t="s">
        <v>21279</v>
      </c>
      <c r="D4656" s="63" t="s">
        <v>21280</v>
      </c>
      <c r="G4656" s="72"/>
      <c r="H4656" s="72"/>
    </row>
    <row r="4657" spans="1:8">
      <c r="A4657" s="70" t="s">
        <v>21281</v>
      </c>
      <c r="B4657" s="71" t="s">
        <v>21282</v>
      </c>
      <c r="C4657" s="62" t="s">
        <v>21283</v>
      </c>
      <c r="D4657" s="63" t="s">
        <v>21284</v>
      </c>
      <c r="G4657" s="72"/>
      <c r="H4657" s="72"/>
    </row>
    <row r="4658" spans="1:8">
      <c r="A4658" s="70" t="s">
        <v>21285</v>
      </c>
      <c r="B4658" s="71" t="s">
        <v>21286</v>
      </c>
      <c r="C4658" s="62" t="s">
        <v>21287</v>
      </c>
      <c r="D4658" s="63" t="s">
        <v>21288</v>
      </c>
      <c r="G4658" s="72"/>
      <c r="H4658" s="72"/>
    </row>
    <row r="4659" spans="1:8">
      <c r="A4659" s="70" t="s">
        <v>21289</v>
      </c>
      <c r="B4659" s="71" t="s">
        <v>21290</v>
      </c>
      <c r="C4659" s="62" t="s">
        <v>21291</v>
      </c>
      <c r="D4659" s="63" t="s">
        <v>21292</v>
      </c>
      <c r="G4659" s="72"/>
      <c r="H4659" s="72"/>
    </row>
    <row r="4660" spans="1:8">
      <c r="A4660" s="70" t="s">
        <v>21293</v>
      </c>
      <c r="B4660" s="71" t="s">
        <v>21294</v>
      </c>
      <c r="C4660" s="62" t="s">
        <v>21295</v>
      </c>
      <c r="D4660" s="63" t="s">
        <v>21296</v>
      </c>
      <c r="G4660" s="72"/>
      <c r="H4660" s="72"/>
    </row>
    <row r="4661" spans="1:8">
      <c r="A4661" s="70" t="s">
        <v>21297</v>
      </c>
      <c r="B4661" s="71" t="s">
        <v>21298</v>
      </c>
      <c r="C4661" s="62" t="s">
        <v>21299</v>
      </c>
      <c r="D4661" s="63" t="s">
        <v>21300</v>
      </c>
      <c r="G4661" s="72"/>
      <c r="H4661" s="72"/>
    </row>
    <row r="4662" spans="1:8">
      <c r="A4662" s="70" t="s">
        <v>21301</v>
      </c>
      <c r="B4662" s="71" t="s">
        <v>21302</v>
      </c>
      <c r="C4662" s="62" t="s">
        <v>21303</v>
      </c>
      <c r="D4662" s="63" t="s">
        <v>21304</v>
      </c>
      <c r="G4662" s="72"/>
      <c r="H4662" s="72"/>
    </row>
    <row r="4663" spans="1:8">
      <c r="A4663" s="70" t="s">
        <v>21305</v>
      </c>
      <c r="B4663" s="71" t="s">
        <v>21306</v>
      </c>
      <c r="C4663" s="62" t="s">
        <v>21307</v>
      </c>
      <c r="D4663" s="63" t="s">
        <v>21308</v>
      </c>
      <c r="G4663" s="72"/>
      <c r="H4663" s="72"/>
    </row>
    <row r="4664" spans="1:8">
      <c r="A4664" s="70" t="s">
        <v>21309</v>
      </c>
      <c r="B4664" s="71" t="s">
        <v>21310</v>
      </c>
      <c r="C4664" s="62" t="s">
        <v>21311</v>
      </c>
      <c r="D4664" s="63" t="s">
        <v>21312</v>
      </c>
      <c r="G4664" s="72"/>
      <c r="H4664" s="72"/>
    </row>
    <row r="4665" spans="1:8">
      <c r="A4665" s="70" t="s">
        <v>21313</v>
      </c>
      <c r="B4665" s="71" t="s">
        <v>21314</v>
      </c>
      <c r="C4665" s="62" t="s">
        <v>21315</v>
      </c>
      <c r="D4665" s="63" t="s">
        <v>21316</v>
      </c>
      <c r="G4665" s="72"/>
      <c r="H4665" s="72"/>
    </row>
    <row r="4666" spans="1:8">
      <c r="A4666" s="70" t="s">
        <v>21317</v>
      </c>
      <c r="B4666" s="71" t="s">
        <v>21318</v>
      </c>
      <c r="C4666" s="62" t="s">
        <v>21319</v>
      </c>
      <c r="D4666" s="63" t="s">
        <v>21320</v>
      </c>
      <c r="G4666" s="72"/>
      <c r="H4666" s="72"/>
    </row>
    <row r="4667" spans="1:8">
      <c r="A4667" s="70" t="s">
        <v>21321</v>
      </c>
      <c r="B4667" s="71" t="s">
        <v>21322</v>
      </c>
      <c r="C4667" s="62" t="s">
        <v>21323</v>
      </c>
      <c r="D4667" s="63" t="s">
        <v>21324</v>
      </c>
      <c r="G4667" s="72"/>
      <c r="H4667" s="72"/>
    </row>
    <row r="4668" spans="1:8">
      <c r="A4668" s="70" t="s">
        <v>21325</v>
      </c>
      <c r="B4668" s="71" t="s">
        <v>21326</v>
      </c>
      <c r="C4668" s="62" t="s">
        <v>21327</v>
      </c>
      <c r="D4668" s="63" t="s">
        <v>21328</v>
      </c>
      <c r="G4668" s="72"/>
      <c r="H4668" s="72"/>
    </row>
    <row r="4669" spans="1:8">
      <c r="A4669" s="70" t="s">
        <v>21329</v>
      </c>
      <c r="B4669" s="71" t="s">
        <v>21330</v>
      </c>
      <c r="C4669" s="62" t="s">
        <v>21331</v>
      </c>
      <c r="D4669" s="63" t="s">
        <v>21332</v>
      </c>
      <c r="G4669" s="72"/>
      <c r="H4669" s="72"/>
    </row>
    <row r="4670" spans="1:8">
      <c r="A4670" s="70" t="s">
        <v>21333</v>
      </c>
      <c r="B4670" s="71" t="s">
        <v>21334</v>
      </c>
      <c r="C4670" s="62" t="s">
        <v>21335</v>
      </c>
      <c r="D4670" s="63" t="s">
        <v>21336</v>
      </c>
      <c r="G4670" s="72"/>
      <c r="H4670" s="72"/>
    </row>
    <row r="4671" spans="1:8">
      <c r="A4671" s="70" t="s">
        <v>21337</v>
      </c>
      <c r="B4671" s="71" t="s">
        <v>21338</v>
      </c>
      <c r="C4671" s="62" t="s">
        <v>21339</v>
      </c>
      <c r="D4671" s="63" t="s">
        <v>21340</v>
      </c>
      <c r="G4671" s="72"/>
      <c r="H4671" s="72"/>
    </row>
    <row r="4672" spans="1:8">
      <c r="A4672" s="70" t="s">
        <v>21341</v>
      </c>
      <c r="B4672" s="71" t="s">
        <v>21342</v>
      </c>
      <c r="C4672" s="62" t="s">
        <v>21343</v>
      </c>
      <c r="D4672" s="63" t="s">
        <v>21344</v>
      </c>
      <c r="G4672" s="72"/>
      <c r="H4672" s="72"/>
    </row>
    <row r="4673" spans="1:8">
      <c r="A4673" s="70" t="s">
        <v>21345</v>
      </c>
      <c r="B4673" s="71" t="s">
        <v>21346</v>
      </c>
      <c r="C4673" s="62" t="s">
        <v>21347</v>
      </c>
      <c r="D4673" s="63" t="s">
        <v>21348</v>
      </c>
      <c r="G4673" s="72"/>
      <c r="H4673" s="72"/>
    </row>
    <row r="4674" spans="1:8">
      <c r="A4674" s="70" t="s">
        <v>21349</v>
      </c>
      <c r="B4674" s="71" t="s">
        <v>21350</v>
      </c>
      <c r="C4674" s="62" t="s">
        <v>21351</v>
      </c>
      <c r="D4674" s="63" t="s">
        <v>21352</v>
      </c>
      <c r="G4674" s="72"/>
      <c r="H4674" s="72"/>
    </row>
    <row r="4675" spans="1:8">
      <c r="A4675" s="70" t="s">
        <v>21353</v>
      </c>
      <c r="B4675" s="71" t="s">
        <v>21354</v>
      </c>
      <c r="C4675" s="62" t="s">
        <v>21355</v>
      </c>
      <c r="D4675" s="63" t="s">
        <v>21356</v>
      </c>
      <c r="G4675" s="72"/>
      <c r="H4675" s="72"/>
    </row>
    <row r="4676" spans="1:8">
      <c r="A4676" s="70" t="s">
        <v>21357</v>
      </c>
      <c r="B4676" s="71" t="s">
        <v>21358</v>
      </c>
      <c r="C4676" s="62" t="s">
        <v>21359</v>
      </c>
      <c r="D4676" s="63" t="s">
        <v>21360</v>
      </c>
      <c r="G4676" s="72"/>
      <c r="H4676" s="72"/>
    </row>
    <row r="4677" spans="1:8">
      <c r="A4677" s="70" t="s">
        <v>21361</v>
      </c>
      <c r="B4677" s="71" t="s">
        <v>21362</v>
      </c>
      <c r="C4677" s="62" t="s">
        <v>21363</v>
      </c>
      <c r="D4677" s="63" t="s">
        <v>21364</v>
      </c>
      <c r="G4677" s="72"/>
      <c r="H4677" s="72"/>
    </row>
    <row r="4678" spans="1:8">
      <c r="A4678" s="70" t="s">
        <v>21365</v>
      </c>
      <c r="B4678" s="71" t="s">
        <v>21366</v>
      </c>
      <c r="C4678" s="62" t="s">
        <v>21367</v>
      </c>
      <c r="D4678" s="63" t="s">
        <v>21368</v>
      </c>
      <c r="G4678" s="72"/>
      <c r="H4678" s="72"/>
    </row>
    <row r="4679" spans="1:8">
      <c r="A4679" s="70" t="s">
        <v>21369</v>
      </c>
      <c r="B4679" s="71" t="s">
        <v>21370</v>
      </c>
      <c r="C4679" s="62" t="s">
        <v>21371</v>
      </c>
      <c r="D4679" s="63" t="s">
        <v>21372</v>
      </c>
      <c r="G4679" s="72"/>
      <c r="H4679" s="72"/>
    </row>
    <row r="4680" spans="1:8">
      <c r="A4680" s="70" t="s">
        <v>21373</v>
      </c>
      <c r="B4680" s="71" t="s">
        <v>21374</v>
      </c>
      <c r="C4680" s="62" t="s">
        <v>21375</v>
      </c>
      <c r="D4680" s="63" t="s">
        <v>21376</v>
      </c>
      <c r="G4680" s="72"/>
      <c r="H4680" s="72"/>
    </row>
    <row r="4681" spans="1:8">
      <c r="A4681" s="70" t="s">
        <v>21377</v>
      </c>
      <c r="B4681" s="71" t="s">
        <v>21378</v>
      </c>
      <c r="C4681" s="62" t="s">
        <v>21379</v>
      </c>
      <c r="D4681" s="63" t="s">
        <v>21380</v>
      </c>
      <c r="G4681" s="72"/>
      <c r="H4681" s="72"/>
    </row>
    <row r="4682" spans="1:8">
      <c r="A4682" s="70" t="s">
        <v>21381</v>
      </c>
      <c r="B4682" s="71" t="s">
        <v>21382</v>
      </c>
      <c r="C4682" s="62" t="s">
        <v>21383</v>
      </c>
      <c r="D4682" s="63" t="s">
        <v>21384</v>
      </c>
      <c r="G4682" s="72"/>
      <c r="H4682" s="72"/>
    </row>
    <row r="4683" spans="1:8">
      <c r="A4683" s="70" t="s">
        <v>21385</v>
      </c>
      <c r="B4683" s="71" t="s">
        <v>21386</v>
      </c>
      <c r="C4683" s="62" t="s">
        <v>21387</v>
      </c>
      <c r="D4683" s="63" t="s">
        <v>21388</v>
      </c>
      <c r="G4683" s="72"/>
      <c r="H4683" s="72"/>
    </row>
    <row r="4684" spans="1:8">
      <c r="A4684" s="70" t="s">
        <v>21389</v>
      </c>
      <c r="B4684" s="71" t="s">
        <v>21390</v>
      </c>
      <c r="C4684" s="62" t="s">
        <v>21391</v>
      </c>
      <c r="D4684" s="63" t="s">
        <v>21392</v>
      </c>
      <c r="G4684" s="72"/>
      <c r="H4684" s="72"/>
    </row>
    <row r="4685" spans="1:8">
      <c r="A4685" s="70" t="s">
        <v>21393</v>
      </c>
      <c r="B4685" s="71" t="s">
        <v>21394</v>
      </c>
      <c r="C4685" s="62" t="s">
        <v>21395</v>
      </c>
      <c r="D4685" s="63" t="s">
        <v>21396</v>
      </c>
      <c r="G4685" s="72"/>
      <c r="H4685" s="72"/>
    </row>
    <row r="4686" spans="1:8">
      <c r="A4686" s="70" t="s">
        <v>21397</v>
      </c>
      <c r="B4686" s="71" t="s">
        <v>21398</v>
      </c>
      <c r="C4686" s="62" t="s">
        <v>21399</v>
      </c>
      <c r="D4686" s="63" t="s">
        <v>21400</v>
      </c>
      <c r="G4686" s="72"/>
      <c r="H4686" s="72"/>
    </row>
    <row r="4687" spans="1:8">
      <c r="A4687" s="70" t="s">
        <v>21401</v>
      </c>
      <c r="B4687" s="71" t="s">
        <v>21402</v>
      </c>
      <c r="C4687" s="62" t="s">
        <v>21403</v>
      </c>
      <c r="D4687" s="63" t="s">
        <v>21404</v>
      </c>
      <c r="G4687" s="72"/>
      <c r="H4687" s="72"/>
    </row>
    <row r="4688" spans="1:8">
      <c r="A4688" s="70" t="s">
        <v>21405</v>
      </c>
      <c r="B4688" s="71" t="s">
        <v>21406</v>
      </c>
      <c r="C4688" s="62" t="s">
        <v>21407</v>
      </c>
      <c r="D4688" s="63" t="s">
        <v>21408</v>
      </c>
      <c r="G4688" s="72"/>
      <c r="H4688" s="72"/>
    </row>
    <row r="4689" spans="1:8">
      <c r="A4689" s="70" t="s">
        <v>21409</v>
      </c>
      <c r="B4689" s="71" t="s">
        <v>21410</v>
      </c>
      <c r="C4689" s="62" t="s">
        <v>21411</v>
      </c>
      <c r="D4689" s="63" t="s">
        <v>21412</v>
      </c>
      <c r="G4689" s="72"/>
      <c r="H4689" s="72"/>
    </row>
    <row r="4690" spans="1:8">
      <c r="A4690" s="70" t="s">
        <v>21413</v>
      </c>
      <c r="B4690" s="71" t="s">
        <v>21414</v>
      </c>
      <c r="C4690" s="62" t="s">
        <v>21415</v>
      </c>
      <c r="D4690" s="63" t="s">
        <v>21416</v>
      </c>
      <c r="G4690" s="72"/>
      <c r="H4690" s="72"/>
    </row>
    <row r="4691" spans="1:8">
      <c r="A4691" s="70" t="s">
        <v>21417</v>
      </c>
      <c r="B4691" s="71" t="s">
        <v>21418</v>
      </c>
      <c r="C4691" s="62" t="s">
        <v>21419</v>
      </c>
      <c r="D4691" s="63" t="s">
        <v>21420</v>
      </c>
      <c r="G4691" s="72"/>
      <c r="H4691" s="72"/>
    </row>
    <row r="4692" spans="1:8">
      <c r="A4692" s="70" t="s">
        <v>21421</v>
      </c>
      <c r="B4692" s="71" t="s">
        <v>21422</v>
      </c>
      <c r="C4692" s="62" t="s">
        <v>21423</v>
      </c>
      <c r="D4692" s="63" t="s">
        <v>21424</v>
      </c>
      <c r="G4692" s="72"/>
      <c r="H4692" s="72"/>
    </row>
    <row r="4693" spans="1:8">
      <c r="A4693" s="70" t="s">
        <v>21425</v>
      </c>
      <c r="B4693" s="71" t="s">
        <v>21426</v>
      </c>
      <c r="C4693" s="62" t="s">
        <v>21427</v>
      </c>
      <c r="D4693" s="63" t="s">
        <v>21428</v>
      </c>
      <c r="G4693" s="72"/>
      <c r="H4693" s="72"/>
    </row>
    <row r="4694" spans="1:8">
      <c r="A4694" s="70" t="s">
        <v>21429</v>
      </c>
      <c r="B4694" s="71" t="s">
        <v>21430</v>
      </c>
      <c r="C4694" s="62" t="s">
        <v>21431</v>
      </c>
      <c r="D4694" s="63" t="s">
        <v>21432</v>
      </c>
      <c r="G4694" s="72"/>
      <c r="H4694" s="72"/>
    </row>
    <row r="4695" spans="1:8">
      <c r="A4695" s="70" t="s">
        <v>21433</v>
      </c>
      <c r="B4695" s="71" t="s">
        <v>21434</v>
      </c>
      <c r="C4695" s="62" t="s">
        <v>21435</v>
      </c>
      <c r="D4695" s="63" t="s">
        <v>21436</v>
      </c>
      <c r="G4695" s="72"/>
      <c r="H4695" s="72"/>
    </row>
    <row r="4696" spans="1:8">
      <c r="A4696" s="70" t="s">
        <v>21437</v>
      </c>
      <c r="B4696" s="71" t="s">
        <v>21438</v>
      </c>
      <c r="C4696" s="62" t="s">
        <v>21439</v>
      </c>
      <c r="D4696" s="63" t="s">
        <v>21440</v>
      </c>
      <c r="G4696" s="72"/>
      <c r="H4696" s="72"/>
    </row>
    <row r="4697" spans="1:8">
      <c r="A4697" s="70" t="s">
        <v>21441</v>
      </c>
      <c r="B4697" s="71" t="s">
        <v>21442</v>
      </c>
      <c r="C4697" s="62" t="s">
        <v>21443</v>
      </c>
      <c r="D4697" s="63" t="s">
        <v>21444</v>
      </c>
      <c r="G4697" s="72"/>
      <c r="H4697" s="72"/>
    </row>
    <row r="4698" spans="1:8">
      <c r="A4698" s="70" t="s">
        <v>21445</v>
      </c>
      <c r="B4698" s="71" t="s">
        <v>21446</v>
      </c>
      <c r="C4698" s="62" t="s">
        <v>21447</v>
      </c>
      <c r="D4698" s="63" t="s">
        <v>21448</v>
      </c>
      <c r="G4698" s="72"/>
      <c r="H4698" s="72"/>
    </row>
    <row r="4699" spans="1:8">
      <c r="A4699" s="70" t="s">
        <v>21449</v>
      </c>
      <c r="B4699" s="71" t="s">
        <v>21450</v>
      </c>
      <c r="C4699" s="62" t="s">
        <v>21451</v>
      </c>
      <c r="D4699" s="63" t="s">
        <v>21452</v>
      </c>
      <c r="G4699" s="72"/>
      <c r="H4699" s="72"/>
    </row>
    <row r="4700" spans="1:8">
      <c r="A4700" s="70" t="s">
        <v>21453</v>
      </c>
      <c r="B4700" s="71" t="s">
        <v>21454</v>
      </c>
      <c r="C4700" s="62" t="s">
        <v>21455</v>
      </c>
      <c r="D4700" s="63" t="s">
        <v>21456</v>
      </c>
      <c r="G4700" s="72"/>
      <c r="H4700" s="72"/>
    </row>
    <row r="4701" spans="1:8">
      <c r="A4701" s="70" t="s">
        <v>21457</v>
      </c>
      <c r="B4701" s="71" t="s">
        <v>21458</v>
      </c>
      <c r="C4701" s="62" t="s">
        <v>21459</v>
      </c>
      <c r="D4701" s="63" t="s">
        <v>21460</v>
      </c>
      <c r="G4701" s="72"/>
      <c r="H4701" s="72"/>
    </row>
    <row r="4702" spans="1:8">
      <c r="A4702" s="70" t="s">
        <v>21461</v>
      </c>
      <c r="B4702" s="71" t="s">
        <v>21462</v>
      </c>
      <c r="C4702" s="62" t="s">
        <v>21463</v>
      </c>
      <c r="D4702" s="63" t="s">
        <v>21464</v>
      </c>
      <c r="G4702" s="72"/>
      <c r="H4702" s="72"/>
    </row>
    <row r="4703" spans="1:8">
      <c r="A4703" s="70" t="s">
        <v>21465</v>
      </c>
      <c r="B4703" s="71" t="s">
        <v>21466</v>
      </c>
      <c r="C4703" s="62" t="s">
        <v>21467</v>
      </c>
      <c r="D4703" s="63" t="s">
        <v>21468</v>
      </c>
      <c r="G4703" s="72"/>
      <c r="H4703" s="72"/>
    </row>
    <row r="4704" spans="1:8">
      <c r="A4704" s="70" t="s">
        <v>21469</v>
      </c>
      <c r="B4704" s="71" t="s">
        <v>21470</v>
      </c>
      <c r="C4704" s="62" t="s">
        <v>21471</v>
      </c>
      <c r="D4704" s="63" t="s">
        <v>21472</v>
      </c>
      <c r="G4704" s="72"/>
      <c r="H4704" s="72"/>
    </row>
    <row r="4705" spans="1:8">
      <c r="A4705" s="70" t="s">
        <v>21473</v>
      </c>
      <c r="B4705" s="71" t="s">
        <v>21474</v>
      </c>
      <c r="C4705" s="62" t="s">
        <v>21475</v>
      </c>
      <c r="D4705" s="63" t="s">
        <v>21476</v>
      </c>
      <c r="G4705" s="72"/>
      <c r="H4705" s="72"/>
    </row>
    <row r="4706" spans="1:8">
      <c r="A4706" s="70" t="s">
        <v>21477</v>
      </c>
      <c r="B4706" s="71" t="s">
        <v>21478</v>
      </c>
      <c r="C4706" s="62" t="s">
        <v>21479</v>
      </c>
      <c r="D4706" s="63" t="s">
        <v>21480</v>
      </c>
      <c r="G4706" s="72"/>
      <c r="H4706" s="72"/>
    </row>
    <row r="4707" spans="1:8">
      <c r="A4707" s="70" t="s">
        <v>21481</v>
      </c>
      <c r="B4707" s="71" t="s">
        <v>21482</v>
      </c>
      <c r="C4707" s="62" t="s">
        <v>21483</v>
      </c>
      <c r="D4707" s="63" t="s">
        <v>21484</v>
      </c>
      <c r="G4707" s="72"/>
      <c r="H4707" s="72"/>
    </row>
    <row r="4708" spans="1:8">
      <c r="A4708" s="70" t="s">
        <v>21485</v>
      </c>
      <c r="B4708" s="71" t="s">
        <v>21486</v>
      </c>
      <c r="C4708" s="62" t="s">
        <v>21487</v>
      </c>
      <c r="D4708" s="63" t="s">
        <v>21488</v>
      </c>
      <c r="G4708" s="72"/>
      <c r="H4708" s="72"/>
    </row>
    <row r="4709" spans="1:8">
      <c r="A4709" s="70" t="s">
        <v>21489</v>
      </c>
      <c r="B4709" s="71" t="s">
        <v>21490</v>
      </c>
      <c r="C4709" s="62" t="s">
        <v>21491</v>
      </c>
      <c r="D4709" s="63" t="s">
        <v>21492</v>
      </c>
      <c r="G4709" s="72"/>
      <c r="H4709" s="72"/>
    </row>
    <row r="4710" spans="1:8">
      <c r="A4710" s="70" t="s">
        <v>21493</v>
      </c>
      <c r="B4710" s="71" t="s">
        <v>21494</v>
      </c>
      <c r="C4710" s="62" t="s">
        <v>21495</v>
      </c>
      <c r="D4710" s="63" t="s">
        <v>21496</v>
      </c>
      <c r="G4710" s="72"/>
      <c r="H4710" s="72"/>
    </row>
    <row r="4711" spans="1:8">
      <c r="A4711" s="70" t="s">
        <v>21497</v>
      </c>
      <c r="B4711" s="71" t="s">
        <v>21498</v>
      </c>
      <c r="C4711" s="62" t="s">
        <v>21499</v>
      </c>
      <c r="D4711" s="63" t="s">
        <v>21500</v>
      </c>
      <c r="G4711" s="72"/>
      <c r="H4711" s="72"/>
    </row>
    <row r="4712" spans="1:8">
      <c r="A4712" s="70" t="s">
        <v>21501</v>
      </c>
      <c r="B4712" s="71" t="s">
        <v>21502</v>
      </c>
      <c r="C4712" s="62" t="s">
        <v>21503</v>
      </c>
      <c r="D4712" s="63" t="s">
        <v>21504</v>
      </c>
      <c r="G4712" s="72"/>
      <c r="H4712" s="72"/>
    </row>
    <row r="4713" spans="1:8">
      <c r="A4713" s="70" t="s">
        <v>21505</v>
      </c>
      <c r="B4713" s="71" t="s">
        <v>21506</v>
      </c>
      <c r="C4713" s="62" t="s">
        <v>21507</v>
      </c>
      <c r="D4713" s="63" t="s">
        <v>21508</v>
      </c>
      <c r="G4713" s="72"/>
      <c r="H4713" s="72"/>
    </row>
    <row r="4714" spans="1:8">
      <c r="A4714" s="70" t="s">
        <v>21509</v>
      </c>
      <c r="B4714" s="71" t="s">
        <v>21510</v>
      </c>
      <c r="C4714" s="62" t="s">
        <v>21511</v>
      </c>
      <c r="D4714" s="63" t="s">
        <v>21512</v>
      </c>
      <c r="G4714" s="72"/>
      <c r="H4714" s="72"/>
    </row>
    <row r="4715" spans="1:8">
      <c r="A4715" s="70" t="s">
        <v>21513</v>
      </c>
      <c r="B4715" s="71" t="s">
        <v>21514</v>
      </c>
      <c r="C4715" s="62" t="s">
        <v>21515</v>
      </c>
      <c r="D4715" s="63" t="s">
        <v>21516</v>
      </c>
      <c r="G4715" s="72"/>
      <c r="H4715" s="72"/>
    </row>
    <row r="4716" spans="1:8">
      <c r="A4716" s="70" t="s">
        <v>21517</v>
      </c>
      <c r="B4716" s="71" t="s">
        <v>21518</v>
      </c>
      <c r="C4716" s="62" t="s">
        <v>21519</v>
      </c>
      <c r="D4716" s="63" t="s">
        <v>21520</v>
      </c>
      <c r="G4716" s="72"/>
      <c r="H4716" s="72"/>
    </row>
    <row r="4717" spans="1:8">
      <c r="A4717" s="70" t="s">
        <v>21521</v>
      </c>
      <c r="B4717" s="71" t="s">
        <v>21522</v>
      </c>
      <c r="C4717" s="62" t="s">
        <v>21523</v>
      </c>
      <c r="D4717" s="63" t="s">
        <v>21524</v>
      </c>
      <c r="G4717" s="72"/>
      <c r="H4717" s="72"/>
    </row>
    <row r="4718" spans="1:8">
      <c r="A4718" s="70" t="s">
        <v>21525</v>
      </c>
      <c r="B4718" s="71" t="s">
        <v>21526</v>
      </c>
      <c r="C4718" s="62" t="s">
        <v>21527</v>
      </c>
      <c r="D4718" s="63" t="s">
        <v>21528</v>
      </c>
      <c r="G4718" s="72"/>
      <c r="H4718" s="72"/>
    </row>
    <row r="4719" spans="1:8">
      <c r="A4719" s="70" t="s">
        <v>21529</v>
      </c>
      <c r="B4719" s="71" t="s">
        <v>21530</v>
      </c>
      <c r="C4719" s="62" t="s">
        <v>21531</v>
      </c>
      <c r="D4719" s="63" t="s">
        <v>21532</v>
      </c>
      <c r="G4719" s="72"/>
      <c r="H4719" s="72"/>
    </row>
    <row r="4720" spans="1:8">
      <c r="A4720" s="70" t="s">
        <v>21533</v>
      </c>
      <c r="B4720" s="71" t="s">
        <v>21534</v>
      </c>
      <c r="C4720" s="62" t="s">
        <v>21535</v>
      </c>
      <c r="D4720" s="63" t="s">
        <v>21536</v>
      </c>
      <c r="G4720" s="72"/>
      <c r="H4720" s="72"/>
    </row>
    <row r="4721" spans="1:8">
      <c r="A4721" s="70" t="s">
        <v>21537</v>
      </c>
      <c r="B4721" s="71" t="s">
        <v>21538</v>
      </c>
      <c r="C4721" s="62" t="s">
        <v>21539</v>
      </c>
      <c r="D4721" s="63" t="s">
        <v>21540</v>
      </c>
      <c r="G4721" s="72"/>
      <c r="H4721" s="72"/>
    </row>
    <row r="4722" spans="1:8">
      <c r="A4722" s="70" t="s">
        <v>21541</v>
      </c>
      <c r="B4722" s="71" t="s">
        <v>21542</v>
      </c>
      <c r="C4722" s="62" t="s">
        <v>21543</v>
      </c>
      <c r="D4722" s="63" t="s">
        <v>21544</v>
      </c>
      <c r="G4722" s="72"/>
      <c r="H4722" s="72"/>
    </row>
    <row r="4723" spans="1:8">
      <c r="A4723" s="70" t="s">
        <v>21545</v>
      </c>
      <c r="B4723" s="71" t="s">
        <v>21546</v>
      </c>
      <c r="C4723" s="62" t="s">
        <v>21547</v>
      </c>
      <c r="D4723" s="63" t="s">
        <v>21548</v>
      </c>
      <c r="G4723" s="72"/>
      <c r="H4723" s="72"/>
    </row>
    <row r="4724" spans="1:8">
      <c r="A4724" s="70" t="s">
        <v>21549</v>
      </c>
      <c r="B4724" s="71" t="s">
        <v>21550</v>
      </c>
      <c r="C4724" s="62" t="s">
        <v>21551</v>
      </c>
      <c r="D4724" s="63" t="s">
        <v>21552</v>
      </c>
      <c r="G4724" s="72"/>
      <c r="H4724" s="72"/>
    </row>
    <row r="4725" spans="1:8">
      <c r="A4725" s="70" t="s">
        <v>21553</v>
      </c>
      <c r="B4725" s="71" t="s">
        <v>21554</v>
      </c>
      <c r="C4725" s="62" t="s">
        <v>21555</v>
      </c>
      <c r="D4725" s="63" t="s">
        <v>21556</v>
      </c>
      <c r="G4725" s="72"/>
      <c r="H4725" s="72"/>
    </row>
    <row r="4726" spans="1:8">
      <c r="A4726" s="70" t="s">
        <v>21557</v>
      </c>
      <c r="B4726" s="71" t="s">
        <v>21558</v>
      </c>
      <c r="C4726" s="62" t="s">
        <v>21559</v>
      </c>
      <c r="D4726" s="63" t="s">
        <v>21560</v>
      </c>
      <c r="G4726" s="72"/>
      <c r="H4726" s="72"/>
    </row>
    <row r="4727" spans="1:8">
      <c r="A4727" s="70" t="s">
        <v>21561</v>
      </c>
      <c r="B4727" s="71" t="s">
        <v>21562</v>
      </c>
      <c r="C4727" s="62" t="s">
        <v>21563</v>
      </c>
      <c r="D4727" s="63" t="s">
        <v>21564</v>
      </c>
      <c r="G4727" s="72"/>
      <c r="H4727" s="72"/>
    </row>
    <row r="4728" spans="1:8">
      <c r="A4728" s="70" t="s">
        <v>21565</v>
      </c>
      <c r="B4728" s="71" t="s">
        <v>21566</v>
      </c>
      <c r="C4728" s="62" t="s">
        <v>21567</v>
      </c>
      <c r="D4728" s="63" t="s">
        <v>21568</v>
      </c>
      <c r="G4728" s="72"/>
      <c r="H4728" s="72"/>
    </row>
    <row r="4729" spans="1:8">
      <c r="A4729" s="70" t="s">
        <v>21569</v>
      </c>
      <c r="B4729" s="71" t="s">
        <v>21570</v>
      </c>
      <c r="C4729" s="62" t="s">
        <v>21571</v>
      </c>
      <c r="D4729" s="63" t="s">
        <v>21572</v>
      </c>
      <c r="G4729" s="72"/>
      <c r="H4729" s="72"/>
    </row>
    <row r="4730" spans="1:8">
      <c r="A4730" s="70" t="s">
        <v>21573</v>
      </c>
      <c r="B4730" s="71" t="s">
        <v>21574</v>
      </c>
      <c r="C4730" s="62" t="s">
        <v>21575</v>
      </c>
      <c r="D4730" s="63" t="s">
        <v>21576</v>
      </c>
      <c r="G4730" s="72"/>
      <c r="H4730" s="72"/>
    </row>
    <row r="4731" spans="1:8">
      <c r="A4731" s="70" t="s">
        <v>21577</v>
      </c>
      <c r="B4731" s="71" t="s">
        <v>21578</v>
      </c>
      <c r="C4731" s="62" t="s">
        <v>21579</v>
      </c>
      <c r="D4731" s="63" t="s">
        <v>21580</v>
      </c>
      <c r="G4731" s="72"/>
      <c r="H4731" s="72"/>
    </row>
    <row r="4732" spans="1:8">
      <c r="A4732" s="70" t="s">
        <v>21581</v>
      </c>
      <c r="B4732" s="71" t="s">
        <v>21582</v>
      </c>
      <c r="C4732" s="62" t="s">
        <v>21583</v>
      </c>
      <c r="D4732" s="63" t="s">
        <v>21584</v>
      </c>
      <c r="G4732" s="72"/>
      <c r="H4732" s="72"/>
    </row>
    <row r="4733" spans="1:8">
      <c r="A4733" s="70" t="s">
        <v>21585</v>
      </c>
      <c r="B4733" s="71" t="s">
        <v>21586</v>
      </c>
      <c r="C4733" s="62" t="s">
        <v>21587</v>
      </c>
      <c r="D4733" s="63" t="s">
        <v>21588</v>
      </c>
      <c r="G4733" s="72"/>
      <c r="H4733" s="72"/>
    </row>
    <row r="4734" spans="1:8">
      <c r="A4734" s="70" t="s">
        <v>21589</v>
      </c>
      <c r="B4734" s="71" t="s">
        <v>21590</v>
      </c>
      <c r="C4734" s="62" t="s">
        <v>21591</v>
      </c>
      <c r="D4734" s="63" t="s">
        <v>21592</v>
      </c>
      <c r="G4734" s="72"/>
      <c r="H4734" s="72"/>
    </row>
    <row r="4735" spans="1:8">
      <c r="A4735" s="70" t="s">
        <v>21593</v>
      </c>
      <c r="B4735" s="71" t="s">
        <v>21594</v>
      </c>
      <c r="C4735" s="62" t="s">
        <v>21595</v>
      </c>
      <c r="D4735" s="63" t="s">
        <v>21596</v>
      </c>
      <c r="G4735" s="72"/>
      <c r="H4735" s="72"/>
    </row>
    <row r="4736" spans="1:8">
      <c r="A4736" s="70" t="s">
        <v>21597</v>
      </c>
      <c r="B4736" s="71" t="s">
        <v>21598</v>
      </c>
      <c r="C4736" s="62" t="s">
        <v>21599</v>
      </c>
      <c r="D4736" s="63" t="s">
        <v>21600</v>
      </c>
      <c r="G4736" s="72"/>
      <c r="H4736" s="72"/>
    </row>
    <row r="4737" spans="1:8">
      <c r="A4737" s="70" t="s">
        <v>21601</v>
      </c>
      <c r="B4737" s="71" t="s">
        <v>21602</v>
      </c>
      <c r="C4737" s="62" t="s">
        <v>21603</v>
      </c>
      <c r="D4737" s="63" t="s">
        <v>21604</v>
      </c>
      <c r="G4737" s="72"/>
      <c r="H4737" s="72"/>
    </row>
    <row r="4738" spans="1:8">
      <c r="A4738" s="70" t="s">
        <v>21605</v>
      </c>
      <c r="B4738" s="71" t="s">
        <v>21606</v>
      </c>
      <c r="C4738" s="62" t="s">
        <v>21607</v>
      </c>
      <c r="D4738" s="63" t="s">
        <v>21608</v>
      </c>
      <c r="G4738" s="72"/>
      <c r="H4738" s="72"/>
    </row>
    <row r="4739" spans="1:8">
      <c r="A4739" s="70" t="s">
        <v>21609</v>
      </c>
      <c r="B4739" s="71" t="s">
        <v>21610</v>
      </c>
      <c r="C4739" s="62" t="s">
        <v>21611</v>
      </c>
      <c r="D4739" s="63" t="s">
        <v>21612</v>
      </c>
      <c r="G4739" s="72"/>
      <c r="H4739" s="72"/>
    </row>
    <row r="4740" spans="1:8">
      <c r="A4740" s="70" t="s">
        <v>21613</v>
      </c>
      <c r="B4740" s="71" t="s">
        <v>21614</v>
      </c>
      <c r="C4740" s="62" t="s">
        <v>21615</v>
      </c>
      <c r="D4740" s="63" t="s">
        <v>21616</v>
      </c>
      <c r="G4740" s="72"/>
      <c r="H4740" s="72"/>
    </row>
    <row r="4741" spans="1:8">
      <c r="A4741" s="70" t="s">
        <v>21617</v>
      </c>
      <c r="B4741" s="71" t="s">
        <v>21618</v>
      </c>
      <c r="C4741" s="62" t="s">
        <v>21619</v>
      </c>
      <c r="D4741" s="63" t="s">
        <v>21620</v>
      </c>
      <c r="G4741" s="72"/>
      <c r="H4741" s="72"/>
    </row>
    <row r="4742" spans="1:8">
      <c r="A4742" s="70" t="s">
        <v>21621</v>
      </c>
      <c r="B4742" s="71" t="s">
        <v>21622</v>
      </c>
      <c r="C4742" s="62" t="s">
        <v>21623</v>
      </c>
      <c r="D4742" s="63" t="s">
        <v>21624</v>
      </c>
      <c r="G4742" s="72"/>
      <c r="H4742" s="72"/>
    </row>
    <row r="4743" spans="1:8">
      <c r="A4743" s="70" t="s">
        <v>21625</v>
      </c>
      <c r="B4743" s="71" t="s">
        <v>21626</v>
      </c>
      <c r="C4743" s="62" t="s">
        <v>21627</v>
      </c>
      <c r="D4743" s="63" t="s">
        <v>21628</v>
      </c>
      <c r="G4743" s="72"/>
      <c r="H4743" s="72"/>
    </row>
    <row r="4744" spans="1:8">
      <c r="A4744" s="70" t="s">
        <v>21629</v>
      </c>
      <c r="B4744" s="71" t="s">
        <v>21630</v>
      </c>
      <c r="C4744" s="62" t="s">
        <v>21631</v>
      </c>
      <c r="D4744" s="63" t="s">
        <v>21632</v>
      </c>
      <c r="G4744" s="72"/>
      <c r="H4744" s="72"/>
    </row>
    <row r="4745" spans="1:8">
      <c r="A4745" s="70" t="s">
        <v>21633</v>
      </c>
      <c r="B4745" s="71" t="s">
        <v>21634</v>
      </c>
      <c r="C4745" s="62" t="s">
        <v>21635</v>
      </c>
      <c r="D4745" s="63" t="s">
        <v>21636</v>
      </c>
      <c r="G4745" s="72"/>
      <c r="H4745" s="72"/>
    </row>
    <row r="4746" spans="1:8">
      <c r="A4746" s="70" t="s">
        <v>21637</v>
      </c>
      <c r="B4746" s="71" t="s">
        <v>21638</v>
      </c>
      <c r="C4746" s="62" t="s">
        <v>21639</v>
      </c>
      <c r="D4746" s="63" t="s">
        <v>21640</v>
      </c>
      <c r="G4746" s="72"/>
      <c r="H4746" s="72"/>
    </row>
    <row r="4747" spans="1:8">
      <c r="A4747" s="70" t="s">
        <v>21641</v>
      </c>
      <c r="B4747" s="71" t="s">
        <v>21642</v>
      </c>
      <c r="C4747" s="62" t="s">
        <v>21643</v>
      </c>
      <c r="D4747" s="63" t="s">
        <v>21644</v>
      </c>
      <c r="G4747" s="72"/>
      <c r="H4747" s="72"/>
    </row>
    <row r="4748" spans="1:8">
      <c r="A4748" s="70" t="s">
        <v>21645</v>
      </c>
      <c r="B4748" s="71" t="s">
        <v>21646</v>
      </c>
      <c r="C4748" s="62" t="s">
        <v>21647</v>
      </c>
      <c r="D4748" s="63" t="s">
        <v>21648</v>
      </c>
      <c r="G4748" s="72"/>
      <c r="H4748" s="72"/>
    </row>
    <row r="4749" spans="1:8">
      <c r="A4749" s="70" t="s">
        <v>21649</v>
      </c>
      <c r="B4749" s="71" t="s">
        <v>21650</v>
      </c>
      <c r="C4749" s="62" t="s">
        <v>21651</v>
      </c>
      <c r="D4749" s="63" t="s">
        <v>21652</v>
      </c>
      <c r="G4749" s="72"/>
      <c r="H4749" s="72"/>
    </row>
    <row r="4750" spans="1:8">
      <c r="A4750" s="70" t="s">
        <v>21653</v>
      </c>
      <c r="B4750" s="71" t="s">
        <v>21654</v>
      </c>
      <c r="C4750" s="62" t="s">
        <v>21655</v>
      </c>
      <c r="D4750" s="63" t="s">
        <v>21656</v>
      </c>
      <c r="G4750" s="72"/>
      <c r="H4750" s="72"/>
    </row>
    <row r="4751" spans="1:8">
      <c r="A4751" s="70" t="s">
        <v>21657</v>
      </c>
      <c r="B4751" s="71" t="s">
        <v>21658</v>
      </c>
      <c r="C4751" s="62" t="s">
        <v>21659</v>
      </c>
      <c r="D4751" s="63" t="s">
        <v>21660</v>
      </c>
      <c r="G4751" s="72"/>
      <c r="H4751" s="72"/>
    </row>
    <row r="4752" spans="1:8">
      <c r="A4752" s="70" t="s">
        <v>21661</v>
      </c>
      <c r="B4752" s="71" t="s">
        <v>21662</v>
      </c>
      <c r="C4752" s="62" t="s">
        <v>21663</v>
      </c>
      <c r="D4752" s="63" t="s">
        <v>21664</v>
      </c>
      <c r="G4752" s="72"/>
      <c r="H4752" s="72"/>
    </row>
    <row r="4753" spans="1:8">
      <c r="A4753" s="70" t="s">
        <v>21665</v>
      </c>
      <c r="B4753" s="71" t="s">
        <v>21666</v>
      </c>
      <c r="C4753" s="62" t="s">
        <v>21667</v>
      </c>
      <c r="D4753" s="63" t="s">
        <v>21668</v>
      </c>
      <c r="G4753" s="72"/>
      <c r="H4753" s="72"/>
    </row>
    <row r="4754" spans="1:8">
      <c r="A4754" s="70" t="s">
        <v>21669</v>
      </c>
      <c r="B4754" s="71" t="s">
        <v>21670</v>
      </c>
      <c r="C4754" s="62" t="s">
        <v>21671</v>
      </c>
      <c r="D4754" s="63" t="s">
        <v>21672</v>
      </c>
      <c r="G4754" s="72"/>
      <c r="H4754" s="72"/>
    </row>
    <row r="4755" spans="1:8">
      <c r="A4755" s="70" t="s">
        <v>21673</v>
      </c>
      <c r="B4755" s="71" t="s">
        <v>21674</v>
      </c>
      <c r="C4755" s="62" t="s">
        <v>21675</v>
      </c>
      <c r="D4755" s="63" t="s">
        <v>21676</v>
      </c>
      <c r="G4755" s="72"/>
      <c r="H4755" s="72"/>
    </row>
    <row r="4756" spans="1:8">
      <c r="A4756" s="70" t="s">
        <v>21677</v>
      </c>
      <c r="B4756" s="71" t="s">
        <v>21678</v>
      </c>
      <c r="C4756" s="62" t="s">
        <v>21679</v>
      </c>
      <c r="D4756" s="63" t="s">
        <v>21680</v>
      </c>
      <c r="G4756" s="72"/>
      <c r="H4756" s="72"/>
    </row>
    <row r="4757" spans="1:8">
      <c r="A4757" s="70" t="s">
        <v>21681</v>
      </c>
      <c r="B4757" s="71" t="s">
        <v>21682</v>
      </c>
      <c r="C4757" s="62" t="s">
        <v>21683</v>
      </c>
      <c r="D4757" s="63" t="s">
        <v>21684</v>
      </c>
      <c r="G4757" s="72"/>
      <c r="H4757" s="72"/>
    </row>
    <row r="4758" spans="1:8">
      <c r="A4758" s="70" t="s">
        <v>21685</v>
      </c>
      <c r="B4758" s="71" t="s">
        <v>21686</v>
      </c>
      <c r="C4758" s="62" t="s">
        <v>21687</v>
      </c>
      <c r="D4758" s="63" t="s">
        <v>21688</v>
      </c>
      <c r="G4758" s="72"/>
      <c r="H4758" s="72"/>
    </row>
    <row r="4759" spans="1:8">
      <c r="A4759" s="70" t="s">
        <v>21689</v>
      </c>
      <c r="B4759" s="71" t="s">
        <v>21690</v>
      </c>
      <c r="C4759" s="62" t="s">
        <v>21691</v>
      </c>
      <c r="D4759" s="63" t="s">
        <v>21692</v>
      </c>
      <c r="G4759" s="72"/>
      <c r="H4759" s="72"/>
    </row>
    <row r="4760" spans="1:8">
      <c r="A4760" s="70" t="s">
        <v>21693</v>
      </c>
      <c r="B4760" s="71" t="s">
        <v>21694</v>
      </c>
      <c r="C4760" s="62" t="s">
        <v>21695</v>
      </c>
      <c r="D4760" s="63" t="s">
        <v>21696</v>
      </c>
      <c r="G4760" s="72"/>
      <c r="H4760" s="72"/>
    </row>
    <row r="4761" spans="1:8">
      <c r="A4761" s="70" t="s">
        <v>21697</v>
      </c>
      <c r="B4761" s="71" t="s">
        <v>21698</v>
      </c>
      <c r="C4761" s="62" t="s">
        <v>21699</v>
      </c>
      <c r="D4761" s="63" t="s">
        <v>21700</v>
      </c>
      <c r="G4761" s="72"/>
      <c r="H4761" s="72"/>
    </row>
    <row r="4762" spans="1:8">
      <c r="A4762" s="70" t="s">
        <v>21701</v>
      </c>
      <c r="B4762" s="71" t="s">
        <v>21702</v>
      </c>
      <c r="C4762" s="62" t="s">
        <v>21703</v>
      </c>
      <c r="D4762" s="63" t="s">
        <v>21704</v>
      </c>
      <c r="G4762" s="72"/>
      <c r="H4762" s="72"/>
    </row>
    <row r="4763" spans="1:8">
      <c r="A4763" s="70" t="s">
        <v>21705</v>
      </c>
      <c r="B4763" s="71" t="s">
        <v>21706</v>
      </c>
      <c r="C4763" s="62" t="s">
        <v>21707</v>
      </c>
      <c r="D4763" s="63" t="s">
        <v>21708</v>
      </c>
      <c r="G4763" s="72"/>
      <c r="H4763" s="72"/>
    </row>
    <row r="4764" spans="1:8">
      <c r="A4764" s="70" t="s">
        <v>21709</v>
      </c>
      <c r="B4764" s="71" t="s">
        <v>21710</v>
      </c>
      <c r="C4764" s="62" t="s">
        <v>21711</v>
      </c>
      <c r="D4764" s="63" t="s">
        <v>21712</v>
      </c>
      <c r="G4764" s="72"/>
      <c r="H4764" s="72"/>
    </row>
    <row r="4765" spans="1:8">
      <c r="A4765" s="70" t="s">
        <v>21713</v>
      </c>
      <c r="B4765" s="71" t="s">
        <v>21714</v>
      </c>
      <c r="C4765" s="62" t="s">
        <v>21715</v>
      </c>
      <c r="D4765" s="63" t="s">
        <v>21716</v>
      </c>
      <c r="G4765" s="72"/>
      <c r="H4765" s="72"/>
    </row>
    <row r="4766" spans="1:8">
      <c r="A4766" s="70" t="s">
        <v>21717</v>
      </c>
      <c r="B4766" s="71" t="s">
        <v>21718</v>
      </c>
      <c r="C4766" s="62" t="s">
        <v>21719</v>
      </c>
      <c r="D4766" s="63" t="s">
        <v>21720</v>
      </c>
      <c r="G4766" s="72"/>
      <c r="H4766" s="72"/>
    </row>
    <row r="4767" spans="1:8">
      <c r="A4767" s="70" t="s">
        <v>21721</v>
      </c>
      <c r="B4767" s="71" t="s">
        <v>21722</v>
      </c>
      <c r="C4767" s="62" t="s">
        <v>21723</v>
      </c>
      <c r="D4767" s="63" t="s">
        <v>21724</v>
      </c>
      <c r="G4767" s="72"/>
      <c r="H4767" s="72"/>
    </row>
    <row r="4768" spans="1:8">
      <c r="A4768" s="70" t="s">
        <v>21725</v>
      </c>
      <c r="B4768" s="71" t="s">
        <v>21726</v>
      </c>
      <c r="C4768" s="62" t="s">
        <v>21727</v>
      </c>
      <c r="D4768" s="63" t="s">
        <v>21728</v>
      </c>
      <c r="G4768" s="72"/>
      <c r="H4768" s="72"/>
    </row>
    <row r="4769" spans="1:8">
      <c r="A4769" s="70" t="s">
        <v>21729</v>
      </c>
      <c r="B4769" s="71" t="s">
        <v>21730</v>
      </c>
      <c r="C4769" s="62" t="s">
        <v>21731</v>
      </c>
      <c r="D4769" s="63" t="s">
        <v>21732</v>
      </c>
      <c r="G4769" s="72"/>
      <c r="H4769" s="72"/>
    </row>
    <row r="4770" spans="1:8">
      <c r="A4770" s="70" t="s">
        <v>21733</v>
      </c>
      <c r="B4770" s="71" t="s">
        <v>21734</v>
      </c>
      <c r="C4770" s="62" t="s">
        <v>21735</v>
      </c>
      <c r="D4770" s="63" t="s">
        <v>21736</v>
      </c>
      <c r="G4770" s="72"/>
      <c r="H4770" s="72"/>
    </row>
    <row r="4771" spans="1:8">
      <c r="A4771" s="70" t="s">
        <v>21737</v>
      </c>
      <c r="B4771" s="71" t="s">
        <v>21738</v>
      </c>
      <c r="C4771" s="62" t="s">
        <v>21739</v>
      </c>
      <c r="D4771" s="63" t="s">
        <v>21740</v>
      </c>
      <c r="G4771" s="72"/>
      <c r="H4771" s="72"/>
    </row>
    <row r="4772" spans="1:8">
      <c r="A4772" s="70" t="s">
        <v>21741</v>
      </c>
      <c r="B4772" s="71" t="s">
        <v>21742</v>
      </c>
      <c r="C4772" s="62" t="s">
        <v>21743</v>
      </c>
      <c r="D4772" s="63" t="s">
        <v>21744</v>
      </c>
      <c r="G4772" s="72"/>
      <c r="H4772" s="72"/>
    </row>
    <row r="4773" spans="1:8">
      <c r="A4773" s="70" t="s">
        <v>21745</v>
      </c>
      <c r="B4773" s="71" t="s">
        <v>21746</v>
      </c>
      <c r="C4773" s="62" t="s">
        <v>21747</v>
      </c>
      <c r="D4773" s="63" t="s">
        <v>21748</v>
      </c>
      <c r="G4773" s="72"/>
      <c r="H4773" s="72"/>
    </row>
    <row r="4774" spans="1:8">
      <c r="A4774" s="70" t="s">
        <v>21749</v>
      </c>
      <c r="B4774" s="71" t="s">
        <v>21750</v>
      </c>
      <c r="C4774" s="62" t="s">
        <v>21751</v>
      </c>
      <c r="D4774" s="63" t="s">
        <v>21752</v>
      </c>
      <c r="G4774" s="72"/>
      <c r="H4774" s="72"/>
    </row>
    <row r="4775" spans="1:8">
      <c r="A4775" s="70" t="s">
        <v>21753</v>
      </c>
      <c r="B4775" s="71" t="s">
        <v>21754</v>
      </c>
      <c r="C4775" s="62" t="s">
        <v>21755</v>
      </c>
      <c r="D4775" s="63" t="s">
        <v>21756</v>
      </c>
      <c r="G4775" s="72"/>
      <c r="H4775" s="72"/>
    </row>
    <row r="4776" spans="1:8">
      <c r="A4776" s="70" t="s">
        <v>21757</v>
      </c>
      <c r="B4776" s="71" t="s">
        <v>21758</v>
      </c>
      <c r="C4776" s="62" t="s">
        <v>21759</v>
      </c>
      <c r="D4776" s="63" t="s">
        <v>21760</v>
      </c>
      <c r="G4776" s="72"/>
      <c r="H4776" s="72"/>
    </row>
    <row r="4777" spans="1:8">
      <c r="A4777" s="70" t="s">
        <v>21761</v>
      </c>
      <c r="B4777" s="71" t="s">
        <v>21762</v>
      </c>
      <c r="C4777" s="62" t="s">
        <v>21763</v>
      </c>
      <c r="D4777" s="63" t="s">
        <v>21764</v>
      </c>
      <c r="G4777" s="72"/>
      <c r="H4777" s="72"/>
    </row>
    <row r="4778" spans="1:8">
      <c r="A4778" s="70" t="s">
        <v>21765</v>
      </c>
      <c r="B4778" s="71" t="s">
        <v>21766</v>
      </c>
      <c r="C4778" s="62" t="s">
        <v>21767</v>
      </c>
      <c r="D4778" s="63" t="s">
        <v>21768</v>
      </c>
      <c r="G4778" s="72"/>
      <c r="H4778" s="72"/>
    </row>
    <row r="4779" spans="1:8">
      <c r="A4779" s="70" t="s">
        <v>21769</v>
      </c>
      <c r="B4779" s="71" t="s">
        <v>21770</v>
      </c>
      <c r="C4779" s="62" t="s">
        <v>21771</v>
      </c>
      <c r="D4779" s="63" t="s">
        <v>21772</v>
      </c>
      <c r="G4779" s="72"/>
      <c r="H4779" s="72"/>
    </row>
    <row r="4780" spans="1:8">
      <c r="A4780" s="70" t="s">
        <v>21773</v>
      </c>
      <c r="B4780" s="71" t="s">
        <v>21774</v>
      </c>
      <c r="C4780" s="62" t="s">
        <v>21775</v>
      </c>
      <c r="D4780" s="63" t="s">
        <v>21776</v>
      </c>
      <c r="G4780" s="72"/>
      <c r="H4780" s="72"/>
    </row>
    <row r="4781" spans="1:8">
      <c r="A4781" s="70" t="s">
        <v>21777</v>
      </c>
      <c r="B4781" s="71" t="s">
        <v>21778</v>
      </c>
      <c r="C4781" s="62" t="s">
        <v>21779</v>
      </c>
      <c r="D4781" s="63" t="s">
        <v>21780</v>
      </c>
      <c r="G4781" s="72"/>
      <c r="H4781" s="72"/>
    </row>
    <row r="4782" spans="1:8">
      <c r="A4782" s="70" t="s">
        <v>21781</v>
      </c>
      <c r="B4782" s="71" t="s">
        <v>21782</v>
      </c>
      <c r="C4782" s="62" t="s">
        <v>21783</v>
      </c>
      <c r="D4782" s="63" t="s">
        <v>21784</v>
      </c>
      <c r="G4782" s="72"/>
      <c r="H4782" s="72"/>
    </row>
    <row r="4783" spans="1:8">
      <c r="A4783" s="70" t="s">
        <v>21785</v>
      </c>
      <c r="B4783" s="71" t="s">
        <v>21786</v>
      </c>
      <c r="C4783" s="62" t="s">
        <v>21787</v>
      </c>
      <c r="D4783" s="63" t="s">
        <v>21788</v>
      </c>
      <c r="G4783" s="72"/>
      <c r="H4783" s="72"/>
    </row>
    <row r="4784" spans="1:8">
      <c r="A4784" s="70" t="s">
        <v>21789</v>
      </c>
      <c r="B4784" s="71" t="s">
        <v>21790</v>
      </c>
      <c r="C4784" s="62" t="s">
        <v>21791</v>
      </c>
      <c r="D4784" s="63" t="s">
        <v>21792</v>
      </c>
      <c r="G4784" s="72"/>
      <c r="H4784" s="72"/>
    </row>
    <row r="4785" spans="1:8">
      <c r="A4785" s="70" t="s">
        <v>21793</v>
      </c>
      <c r="B4785" s="71" t="s">
        <v>21794</v>
      </c>
      <c r="C4785" s="62" t="s">
        <v>21795</v>
      </c>
      <c r="D4785" s="63" t="s">
        <v>21796</v>
      </c>
      <c r="G4785" s="72"/>
      <c r="H4785" s="72"/>
    </row>
    <row r="4786" spans="1:8">
      <c r="A4786" s="70" t="s">
        <v>21797</v>
      </c>
      <c r="B4786" s="71" t="s">
        <v>21798</v>
      </c>
      <c r="C4786" s="62" t="s">
        <v>21799</v>
      </c>
      <c r="D4786" s="63" t="s">
        <v>21800</v>
      </c>
      <c r="G4786" s="72"/>
      <c r="H4786" s="72"/>
    </row>
    <row r="4787" spans="1:8">
      <c r="A4787" s="70" t="s">
        <v>21801</v>
      </c>
      <c r="B4787" s="71" t="s">
        <v>21802</v>
      </c>
      <c r="C4787" s="62" t="s">
        <v>21803</v>
      </c>
      <c r="D4787" s="63" t="s">
        <v>21804</v>
      </c>
      <c r="G4787" s="72"/>
      <c r="H4787" s="72"/>
    </row>
    <row r="4788" spans="1:8">
      <c r="A4788" s="70" t="s">
        <v>21805</v>
      </c>
      <c r="B4788" s="71" t="s">
        <v>21806</v>
      </c>
      <c r="C4788" s="62" t="s">
        <v>21807</v>
      </c>
      <c r="D4788" s="63" t="s">
        <v>21808</v>
      </c>
      <c r="G4788" s="72"/>
      <c r="H4788" s="72"/>
    </row>
    <row r="4789" spans="1:8">
      <c r="A4789" s="70" t="s">
        <v>21809</v>
      </c>
      <c r="B4789" s="71" t="s">
        <v>21810</v>
      </c>
      <c r="C4789" s="62" t="s">
        <v>21811</v>
      </c>
      <c r="D4789" s="63" t="s">
        <v>21812</v>
      </c>
      <c r="G4789" s="72"/>
      <c r="H4789" s="72"/>
    </row>
    <row r="4790" spans="1:8">
      <c r="A4790" s="70" t="s">
        <v>21813</v>
      </c>
      <c r="B4790" s="71" t="s">
        <v>21814</v>
      </c>
      <c r="C4790" s="62" t="s">
        <v>21815</v>
      </c>
      <c r="D4790" s="63" t="s">
        <v>21816</v>
      </c>
      <c r="G4790" s="72"/>
      <c r="H4790" s="72"/>
    </row>
    <row r="4791" spans="1:8">
      <c r="A4791" s="70" t="s">
        <v>21817</v>
      </c>
      <c r="B4791" s="71" t="s">
        <v>21818</v>
      </c>
      <c r="C4791" s="62" t="s">
        <v>21819</v>
      </c>
      <c r="D4791" s="63" t="s">
        <v>21820</v>
      </c>
      <c r="G4791" s="72"/>
      <c r="H4791" s="72"/>
    </row>
    <row r="4792" spans="1:8">
      <c r="A4792" s="70" t="s">
        <v>21821</v>
      </c>
      <c r="B4792" s="71" t="s">
        <v>21822</v>
      </c>
      <c r="C4792" s="62" t="s">
        <v>21823</v>
      </c>
      <c r="D4792" s="63" t="s">
        <v>21824</v>
      </c>
      <c r="G4792" s="72"/>
      <c r="H4792" s="72"/>
    </row>
    <row r="4793" spans="1:8">
      <c r="A4793" s="70" t="s">
        <v>21825</v>
      </c>
      <c r="B4793" s="71" t="s">
        <v>21826</v>
      </c>
      <c r="C4793" s="62" t="s">
        <v>21827</v>
      </c>
      <c r="D4793" s="63" t="s">
        <v>21828</v>
      </c>
      <c r="G4793" s="72"/>
      <c r="H4793" s="72"/>
    </row>
    <row r="4794" spans="1:8">
      <c r="A4794" s="70" t="s">
        <v>21829</v>
      </c>
      <c r="B4794" s="71" t="s">
        <v>21830</v>
      </c>
      <c r="C4794" s="62" t="s">
        <v>21831</v>
      </c>
      <c r="D4794" s="63" t="s">
        <v>21832</v>
      </c>
      <c r="G4794" s="72"/>
      <c r="H4794" s="72"/>
    </row>
    <row r="4795" spans="1:8">
      <c r="A4795" s="70" t="s">
        <v>21833</v>
      </c>
      <c r="B4795" s="71" t="s">
        <v>21834</v>
      </c>
      <c r="C4795" s="62" t="s">
        <v>21835</v>
      </c>
      <c r="D4795" s="63" t="s">
        <v>21836</v>
      </c>
      <c r="G4795" s="72"/>
      <c r="H4795" s="72"/>
    </row>
    <row r="4796" spans="1:8">
      <c r="A4796" s="70" t="s">
        <v>21837</v>
      </c>
      <c r="B4796" s="71" t="s">
        <v>21838</v>
      </c>
      <c r="C4796" s="62" t="s">
        <v>21839</v>
      </c>
      <c r="D4796" s="63" t="s">
        <v>21840</v>
      </c>
      <c r="G4796" s="72"/>
      <c r="H4796" s="72"/>
    </row>
    <row r="4797" spans="1:8">
      <c r="A4797" s="70" t="s">
        <v>21841</v>
      </c>
      <c r="B4797" s="71" t="s">
        <v>21842</v>
      </c>
      <c r="C4797" s="62" t="s">
        <v>21843</v>
      </c>
      <c r="D4797" s="63" t="s">
        <v>21844</v>
      </c>
      <c r="G4797" s="72"/>
      <c r="H4797" s="72"/>
    </row>
    <row r="4798" spans="1:8">
      <c r="A4798" s="70" t="s">
        <v>21845</v>
      </c>
      <c r="B4798" s="71" t="s">
        <v>21846</v>
      </c>
      <c r="C4798" s="62" t="s">
        <v>21847</v>
      </c>
      <c r="D4798" s="63" t="s">
        <v>21848</v>
      </c>
      <c r="G4798" s="72"/>
      <c r="H4798" s="72"/>
    </row>
    <row r="4799" spans="1:8">
      <c r="A4799" s="70" t="s">
        <v>21849</v>
      </c>
      <c r="B4799" s="71" t="s">
        <v>21850</v>
      </c>
      <c r="C4799" s="62" t="s">
        <v>21851</v>
      </c>
      <c r="D4799" s="63" t="s">
        <v>21852</v>
      </c>
      <c r="G4799" s="72"/>
      <c r="H4799" s="72"/>
    </row>
    <row r="4800" spans="1:8">
      <c r="A4800" s="70" t="s">
        <v>21853</v>
      </c>
      <c r="B4800" s="71" t="s">
        <v>21854</v>
      </c>
      <c r="C4800" s="62" t="s">
        <v>21855</v>
      </c>
      <c r="D4800" s="63" t="s">
        <v>21856</v>
      </c>
      <c r="G4800" s="72"/>
      <c r="H4800" s="72"/>
    </row>
    <row r="4801" spans="1:8">
      <c r="A4801" s="70" t="s">
        <v>21857</v>
      </c>
      <c r="B4801" s="71" t="s">
        <v>21858</v>
      </c>
      <c r="C4801" s="62" t="s">
        <v>21859</v>
      </c>
      <c r="D4801" s="63" t="s">
        <v>21860</v>
      </c>
      <c r="G4801" s="72"/>
      <c r="H4801" s="72"/>
    </row>
    <row r="4802" spans="1:8">
      <c r="A4802" s="70" t="s">
        <v>21861</v>
      </c>
      <c r="B4802" s="71" t="s">
        <v>21862</v>
      </c>
      <c r="C4802" s="62" t="s">
        <v>21863</v>
      </c>
      <c r="D4802" s="63" t="s">
        <v>21864</v>
      </c>
      <c r="G4802" s="72"/>
      <c r="H4802" s="72"/>
    </row>
    <row r="4803" spans="1:8">
      <c r="A4803" s="70" t="s">
        <v>21865</v>
      </c>
      <c r="B4803" s="71" t="s">
        <v>21866</v>
      </c>
      <c r="C4803" s="62" t="s">
        <v>21867</v>
      </c>
      <c r="D4803" s="63" t="s">
        <v>21868</v>
      </c>
      <c r="G4803" s="72"/>
      <c r="H4803" s="72"/>
    </row>
    <row r="4804" spans="1:8">
      <c r="A4804" s="70" t="s">
        <v>21869</v>
      </c>
      <c r="B4804" s="71" t="s">
        <v>21870</v>
      </c>
      <c r="C4804" s="62" t="s">
        <v>21871</v>
      </c>
      <c r="D4804" s="63" t="s">
        <v>21872</v>
      </c>
      <c r="G4804" s="72"/>
      <c r="H4804" s="72"/>
    </row>
    <row r="4805" spans="1:8">
      <c r="A4805" s="70" t="s">
        <v>21873</v>
      </c>
      <c r="B4805" s="71" t="s">
        <v>21874</v>
      </c>
      <c r="C4805" s="62" t="s">
        <v>21875</v>
      </c>
      <c r="D4805" s="63" t="s">
        <v>21876</v>
      </c>
      <c r="G4805" s="72"/>
      <c r="H4805" s="72"/>
    </row>
    <row r="4806" spans="1:8">
      <c r="A4806" s="70" t="s">
        <v>21877</v>
      </c>
      <c r="B4806" s="71" t="s">
        <v>21878</v>
      </c>
      <c r="C4806" s="62" t="s">
        <v>21879</v>
      </c>
      <c r="D4806" s="63" t="s">
        <v>21880</v>
      </c>
      <c r="G4806" s="72"/>
      <c r="H4806" s="72"/>
    </row>
    <row r="4807" spans="1:8">
      <c r="A4807" s="70" t="s">
        <v>21881</v>
      </c>
      <c r="B4807" s="71" t="s">
        <v>21882</v>
      </c>
      <c r="C4807" s="62" t="s">
        <v>21883</v>
      </c>
      <c r="D4807" s="63" t="s">
        <v>21884</v>
      </c>
      <c r="G4807" s="72"/>
      <c r="H4807" s="72"/>
    </row>
    <row r="4808" spans="1:8">
      <c r="A4808" s="70" t="s">
        <v>21885</v>
      </c>
      <c r="B4808" s="71" t="s">
        <v>21886</v>
      </c>
      <c r="C4808" s="62" t="s">
        <v>21887</v>
      </c>
      <c r="D4808" s="63" t="s">
        <v>21888</v>
      </c>
      <c r="G4808" s="72"/>
      <c r="H4808" s="72"/>
    </row>
    <row r="4809" spans="1:8">
      <c r="A4809" s="70" t="s">
        <v>21889</v>
      </c>
      <c r="B4809" s="71" t="s">
        <v>21890</v>
      </c>
      <c r="C4809" s="62" t="s">
        <v>21891</v>
      </c>
      <c r="D4809" s="63" t="s">
        <v>21892</v>
      </c>
      <c r="G4809" s="72"/>
      <c r="H4809" s="72"/>
    </row>
    <row r="4810" spans="1:8" ht="24">
      <c r="A4810" s="70" t="s">
        <v>21893</v>
      </c>
      <c r="B4810" s="71" t="s">
        <v>21894</v>
      </c>
      <c r="C4810" s="62" t="s">
        <v>21895</v>
      </c>
      <c r="D4810" s="63" t="s">
        <v>21896</v>
      </c>
      <c r="G4810" s="72"/>
      <c r="H4810" s="72"/>
    </row>
    <row r="4811" spans="1:8">
      <c r="A4811" s="70" t="s">
        <v>21897</v>
      </c>
      <c r="B4811" s="71" t="s">
        <v>21898</v>
      </c>
      <c r="C4811" s="62" t="s">
        <v>21899</v>
      </c>
      <c r="D4811" s="63" t="s">
        <v>21900</v>
      </c>
      <c r="G4811" s="72"/>
      <c r="H4811" s="72"/>
    </row>
    <row r="4812" spans="1:8">
      <c r="A4812" s="70" t="s">
        <v>21901</v>
      </c>
      <c r="B4812" s="71" t="s">
        <v>21902</v>
      </c>
      <c r="C4812" s="62" t="s">
        <v>21903</v>
      </c>
      <c r="D4812" s="63" t="s">
        <v>21904</v>
      </c>
      <c r="G4812" s="72"/>
      <c r="H4812" s="72"/>
    </row>
    <row r="4813" spans="1:8">
      <c r="A4813" s="70" t="s">
        <v>21905</v>
      </c>
      <c r="B4813" s="71" t="s">
        <v>21906</v>
      </c>
      <c r="C4813" s="62" t="s">
        <v>21907</v>
      </c>
      <c r="D4813" s="63" t="s">
        <v>21908</v>
      </c>
      <c r="G4813" s="72"/>
      <c r="H4813" s="72"/>
    </row>
    <row r="4814" spans="1:8">
      <c r="A4814" s="70" t="s">
        <v>21909</v>
      </c>
      <c r="B4814" s="71" t="s">
        <v>21910</v>
      </c>
      <c r="C4814" s="62" t="s">
        <v>21911</v>
      </c>
      <c r="D4814" s="63" t="s">
        <v>21912</v>
      </c>
      <c r="G4814" s="72"/>
      <c r="H4814" s="72"/>
    </row>
    <row r="4815" spans="1:8">
      <c r="A4815" s="70" t="s">
        <v>21913</v>
      </c>
      <c r="B4815" s="71" t="s">
        <v>21914</v>
      </c>
      <c r="C4815" s="62" t="s">
        <v>21915</v>
      </c>
      <c r="D4815" s="63" t="s">
        <v>21916</v>
      </c>
      <c r="G4815" s="72"/>
      <c r="H4815" s="72"/>
    </row>
    <row r="4816" spans="1:8">
      <c r="A4816" s="70" t="s">
        <v>21917</v>
      </c>
      <c r="B4816" s="71" t="s">
        <v>21918</v>
      </c>
      <c r="C4816" s="62" t="s">
        <v>21919</v>
      </c>
      <c r="D4816" s="63" t="s">
        <v>21920</v>
      </c>
      <c r="G4816" s="72"/>
      <c r="H4816" s="72"/>
    </row>
    <row r="4817" spans="1:8">
      <c r="A4817" s="70" t="s">
        <v>21921</v>
      </c>
      <c r="B4817" s="71" t="s">
        <v>21922</v>
      </c>
      <c r="C4817" s="62" t="s">
        <v>21923</v>
      </c>
      <c r="D4817" s="63" t="s">
        <v>21924</v>
      </c>
      <c r="G4817" s="72"/>
      <c r="H4817" s="72"/>
    </row>
    <row r="4818" spans="1:8" ht="24">
      <c r="A4818" s="70" t="s">
        <v>21925</v>
      </c>
      <c r="B4818" s="71" t="s">
        <v>21926</v>
      </c>
      <c r="C4818" s="62" t="s">
        <v>21927</v>
      </c>
      <c r="D4818" s="63" t="s">
        <v>21928</v>
      </c>
      <c r="G4818" s="72"/>
      <c r="H4818" s="72"/>
    </row>
    <row r="4819" spans="1:8" ht="24">
      <c r="A4819" s="70" t="s">
        <v>21929</v>
      </c>
      <c r="B4819" s="71" t="s">
        <v>21930</v>
      </c>
      <c r="C4819" s="62" t="s">
        <v>21931</v>
      </c>
      <c r="D4819" s="63" t="s">
        <v>21932</v>
      </c>
      <c r="G4819" s="72"/>
      <c r="H4819" s="72"/>
    </row>
    <row r="4820" spans="1:8">
      <c r="A4820" s="70" t="s">
        <v>21933</v>
      </c>
      <c r="B4820" s="71" t="s">
        <v>21934</v>
      </c>
      <c r="C4820" s="62" t="s">
        <v>21935</v>
      </c>
      <c r="D4820" s="63" t="s">
        <v>21936</v>
      </c>
      <c r="G4820" s="72"/>
      <c r="H4820" s="72"/>
    </row>
    <row r="4821" spans="1:8">
      <c r="A4821" s="70" t="s">
        <v>21937</v>
      </c>
      <c r="B4821" s="71" t="s">
        <v>21938</v>
      </c>
      <c r="C4821" s="62" t="s">
        <v>21939</v>
      </c>
      <c r="D4821" s="63" t="s">
        <v>21940</v>
      </c>
      <c r="G4821" s="72"/>
      <c r="H4821" s="72"/>
    </row>
    <row r="4822" spans="1:8">
      <c r="A4822" s="70" t="s">
        <v>21941</v>
      </c>
      <c r="B4822" s="71" t="s">
        <v>21942</v>
      </c>
      <c r="C4822" s="62" t="s">
        <v>21943</v>
      </c>
      <c r="D4822" s="63" t="s">
        <v>21944</v>
      </c>
      <c r="G4822" s="72"/>
      <c r="H4822" s="72"/>
    </row>
    <row r="4823" spans="1:8">
      <c r="A4823" s="70" t="s">
        <v>21945</v>
      </c>
      <c r="B4823" s="71" t="s">
        <v>21946</v>
      </c>
      <c r="C4823" s="62" t="s">
        <v>21947</v>
      </c>
      <c r="D4823" s="63" t="s">
        <v>21948</v>
      </c>
      <c r="G4823" s="72"/>
      <c r="H4823" s="72"/>
    </row>
    <row r="4824" spans="1:8">
      <c r="A4824" s="70" t="s">
        <v>21949</v>
      </c>
      <c r="B4824" s="71" t="s">
        <v>21950</v>
      </c>
      <c r="C4824" s="62" t="s">
        <v>21951</v>
      </c>
      <c r="D4824" s="63" t="s">
        <v>21952</v>
      </c>
      <c r="G4824" s="72"/>
      <c r="H4824" s="72"/>
    </row>
    <row r="4825" spans="1:8">
      <c r="A4825" s="70" t="s">
        <v>21953</v>
      </c>
      <c r="B4825" s="71" t="s">
        <v>21954</v>
      </c>
      <c r="C4825" s="62" t="s">
        <v>21955</v>
      </c>
      <c r="D4825" s="63" t="s">
        <v>21956</v>
      </c>
      <c r="G4825" s="72"/>
      <c r="H4825" s="72"/>
    </row>
    <row r="4826" spans="1:8" ht="24">
      <c r="A4826" s="70" t="s">
        <v>21957</v>
      </c>
      <c r="B4826" s="71" t="s">
        <v>21958</v>
      </c>
      <c r="C4826" s="62" t="s">
        <v>21959</v>
      </c>
      <c r="D4826" s="63" t="s">
        <v>21960</v>
      </c>
      <c r="G4826" s="72"/>
      <c r="H4826" s="72"/>
    </row>
    <row r="4827" spans="1:8" ht="24">
      <c r="A4827" s="70" t="s">
        <v>21961</v>
      </c>
      <c r="B4827" s="71" t="s">
        <v>21962</v>
      </c>
      <c r="C4827" s="62" t="s">
        <v>21963</v>
      </c>
      <c r="D4827" s="63" t="s">
        <v>21964</v>
      </c>
      <c r="G4827" s="72"/>
      <c r="H4827" s="72"/>
    </row>
    <row r="4828" spans="1:8">
      <c r="A4828" s="70" t="s">
        <v>21965</v>
      </c>
      <c r="B4828" s="71" t="s">
        <v>21966</v>
      </c>
      <c r="C4828" s="62" t="s">
        <v>21967</v>
      </c>
      <c r="D4828" s="63" t="s">
        <v>21968</v>
      </c>
      <c r="G4828" s="72"/>
      <c r="H4828" s="72"/>
    </row>
    <row r="4829" spans="1:8">
      <c r="A4829" s="70" t="s">
        <v>21969</v>
      </c>
      <c r="B4829" s="71" t="s">
        <v>21970</v>
      </c>
      <c r="C4829" s="62" t="s">
        <v>21971</v>
      </c>
      <c r="D4829" s="63" t="s">
        <v>21972</v>
      </c>
      <c r="G4829" s="72"/>
      <c r="H4829" s="72"/>
    </row>
    <row r="4830" spans="1:8">
      <c r="A4830" s="70" t="s">
        <v>21973</v>
      </c>
      <c r="B4830" s="71" t="s">
        <v>21974</v>
      </c>
      <c r="C4830" s="62" t="s">
        <v>21975</v>
      </c>
      <c r="D4830" s="63" t="s">
        <v>21976</v>
      </c>
      <c r="G4830" s="72"/>
      <c r="H4830" s="72"/>
    </row>
    <row r="4831" spans="1:8">
      <c r="A4831" s="70" t="s">
        <v>21977</v>
      </c>
      <c r="B4831" s="71" t="s">
        <v>21978</v>
      </c>
      <c r="C4831" s="62" t="s">
        <v>21979</v>
      </c>
      <c r="D4831" s="63" t="s">
        <v>21980</v>
      </c>
      <c r="G4831" s="72"/>
      <c r="H4831" s="72"/>
    </row>
    <row r="4832" spans="1:8">
      <c r="A4832" s="70" t="s">
        <v>21981</v>
      </c>
      <c r="B4832" s="71" t="s">
        <v>21982</v>
      </c>
      <c r="C4832" s="62" t="s">
        <v>21983</v>
      </c>
      <c r="D4832" s="63" t="s">
        <v>21984</v>
      </c>
      <c r="G4832" s="72"/>
      <c r="H4832" s="72"/>
    </row>
    <row r="4833" spans="1:8">
      <c r="A4833" s="70" t="s">
        <v>21985</v>
      </c>
      <c r="B4833" s="71" t="s">
        <v>21986</v>
      </c>
      <c r="C4833" s="62" t="s">
        <v>21987</v>
      </c>
      <c r="D4833" s="63" t="s">
        <v>21988</v>
      </c>
      <c r="G4833" s="72"/>
      <c r="H4833" s="72"/>
    </row>
    <row r="4834" spans="1:8" ht="24">
      <c r="A4834" s="70" t="s">
        <v>21989</v>
      </c>
      <c r="B4834" s="71" t="s">
        <v>21990</v>
      </c>
      <c r="C4834" s="62" t="s">
        <v>21991</v>
      </c>
      <c r="D4834" s="63" t="s">
        <v>21992</v>
      </c>
      <c r="G4834" s="72"/>
      <c r="H4834" s="72"/>
    </row>
    <row r="4835" spans="1:8" ht="24">
      <c r="A4835" s="70" t="s">
        <v>21993</v>
      </c>
      <c r="B4835" s="71" t="s">
        <v>21994</v>
      </c>
      <c r="C4835" s="62" t="s">
        <v>21995</v>
      </c>
      <c r="D4835" s="63" t="s">
        <v>21996</v>
      </c>
      <c r="G4835" s="72"/>
      <c r="H4835" s="72"/>
    </row>
    <row r="4836" spans="1:8">
      <c r="A4836" s="70" t="s">
        <v>21997</v>
      </c>
      <c r="B4836" s="71" t="s">
        <v>21998</v>
      </c>
      <c r="C4836" s="62" t="s">
        <v>21999</v>
      </c>
      <c r="D4836" s="63" t="s">
        <v>22000</v>
      </c>
      <c r="G4836" s="72"/>
      <c r="H4836" s="72"/>
    </row>
    <row r="4837" spans="1:8">
      <c r="A4837" s="70" t="s">
        <v>22001</v>
      </c>
      <c r="B4837" s="71" t="s">
        <v>22002</v>
      </c>
      <c r="C4837" s="62" t="s">
        <v>22003</v>
      </c>
      <c r="D4837" s="63" t="s">
        <v>22004</v>
      </c>
      <c r="G4837" s="72"/>
      <c r="H4837" s="72"/>
    </row>
    <row r="4838" spans="1:8">
      <c r="A4838" s="70" t="s">
        <v>22005</v>
      </c>
      <c r="B4838" s="71" t="s">
        <v>22006</v>
      </c>
      <c r="C4838" s="62" t="s">
        <v>22007</v>
      </c>
      <c r="D4838" s="63" t="s">
        <v>22008</v>
      </c>
      <c r="G4838" s="72"/>
      <c r="H4838" s="72"/>
    </row>
    <row r="4839" spans="1:8">
      <c r="A4839" s="70" t="s">
        <v>22009</v>
      </c>
      <c r="B4839" s="71" t="s">
        <v>22010</v>
      </c>
      <c r="C4839" s="62" t="s">
        <v>22011</v>
      </c>
      <c r="D4839" s="63" t="s">
        <v>22012</v>
      </c>
      <c r="G4839" s="72"/>
      <c r="H4839" s="72"/>
    </row>
    <row r="4840" spans="1:8">
      <c r="A4840" s="70" t="s">
        <v>22013</v>
      </c>
      <c r="B4840" s="71" t="s">
        <v>22014</v>
      </c>
      <c r="C4840" s="62" t="s">
        <v>22015</v>
      </c>
      <c r="D4840" s="63" t="s">
        <v>22016</v>
      </c>
      <c r="G4840" s="72"/>
      <c r="H4840" s="72"/>
    </row>
    <row r="4841" spans="1:8">
      <c r="A4841" s="70" t="s">
        <v>22017</v>
      </c>
      <c r="B4841" s="71" t="s">
        <v>22018</v>
      </c>
      <c r="C4841" s="62" t="s">
        <v>22019</v>
      </c>
      <c r="D4841" s="63" t="s">
        <v>22020</v>
      </c>
      <c r="G4841" s="72"/>
      <c r="H4841" s="72"/>
    </row>
    <row r="4842" spans="1:8">
      <c r="A4842" s="70" t="s">
        <v>22021</v>
      </c>
      <c r="B4842" s="71" t="s">
        <v>22022</v>
      </c>
      <c r="C4842" s="62" t="s">
        <v>22023</v>
      </c>
      <c r="D4842" s="63" t="s">
        <v>22024</v>
      </c>
      <c r="G4842" s="72"/>
      <c r="H4842" s="72"/>
    </row>
    <row r="4843" spans="1:8">
      <c r="A4843" s="70" t="s">
        <v>22025</v>
      </c>
      <c r="B4843" s="71" t="s">
        <v>22026</v>
      </c>
      <c r="C4843" s="62" t="s">
        <v>22027</v>
      </c>
      <c r="D4843" s="63" t="s">
        <v>22028</v>
      </c>
      <c r="G4843" s="72"/>
      <c r="H4843" s="72"/>
    </row>
    <row r="4844" spans="1:8">
      <c r="A4844" s="70" t="s">
        <v>22029</v>
      </c>
      <c r="B4844" s="71" t="s">
        <v>22030</v>
      </c>
      <c r="C4844" s="62" t="s">
        <v>22031</v>
      </c>
      <c r="D4844" s="63" t="s">
        <v>22032</v>
      </c>
      <c r="G4844" s="72"/>
      <c r="H4844" s="72"/>
    </row>
    <row r="4845" spans="1:8">
      <c r="A4845" s="70" t="s">
        <v>22033</v>
      </c>
      <c r="B4845" s="71" t="s">
        <v>22034</v>
      </c>
      <c r="C4845" s="62" t="s">
        <v>22035</v>
      </c>
      <c r="D4845" s="63" t="s">
        <v>22036</v>
      </c>
      <c r="G4845" s="72"/>
      <c r="H4845" s="72"/>
    </row>
    <row r="4846" spans="1:8">
      <c r="A4846" s="70" t="s">
        <v>22037</v>
      </c>
      <c r="B4846" s="71" t="s">
        <v>22038</v>
      </c>
      <c r="C4846" s="62" t="s">
        <v>22039</v>
      </c>
      <c r="D4846" s="63" t="s">
        <v>22040</v>
      </c>
      <c r="G4846" s="72"/>
      <c r="H4846" s="72"/>
    </row>
    <row r="4847" spans="1:8">
      <c r="A4847" s="70" t="s">
        <v>22041</v>
      </c>
      <c r="B4847" s="71" t="s">
        <v>22042</v>
      </c>
      <c r="C4847" s="62" t="s">
        <v>22043</v>
      </c>
      <c r="D4847" s="63" t="s">
        <v>22044</v>
      </c>
      <c r="G4847" s="72"/>
      <c r="H4847" s="72"/>
    </row>
    <row r="4848" spans="1:8">
      <c r="A4848" s="70" t="s">
        <v>22045</v>
      </c>
      <c r="B4848" s="71" t="s">
        <v>22046</v>
      </c>
      <c r="C4848" s="62" t="s">
        <v>22047</v>
      </c>
      <c r="D4848" s="63" t="s">
        <v>22048</v>
      </c>
      <c r="G4848" s="72"/>
      <c r="H4848" s="72"/>
    </row>
    <row r="4849" spans="1:8">
      <c r="A4849" s="70" t="s">
        <v>22049</v>
      </c>
      <c r="B4849" s="71" t="s">
        <v>22050</v>
      </c>
      <c r="C4849" s="62" t="s">
        <v>22051</v>
      </c>
      <c r="D4849" s="63" t="s">
        <v>22052</v>
      </c>
      <c r="G4849" s="72"/>
      <c r="H4849" s="72"/>
    </row>
    <row r="4850" spans="1:8">
      <c r="A4850" s="70" t="s">
        <v>22053</v>
      </c>
      <c r="B4850" s="71" t="s">
        <v>22054</v>
      </c>
      <c r="C4850" s="62" t="s">
        <v>22055</v>
      </c>
      <c r="D4850" s="63" t="s">
        <v>22056</v>
      </c>
      <c r="G4850" s="72"/>
      <c r="H4850" s="72"/>
    </row>
    <row r="4851" spans="1:8">
      <c r="A4851" s="70" t="s">
        <v>22057</v>
      </c>
      <c r="B4851" s="71" t="s">
        <v>22058</v>
      </c>
      <c r="C4851" s="62" t="s">
        <v>22059</v>
      </c>
      <c r="D4851" s="63" t="s">
        <v>22060</v>
      </c>
      <c r="G4851" s="72"/>
      <c r="H4851" s="72"/>
    </row>
    <row r="4852" spans="1:8">
      <c r="A4852" s="70" t="s">
        <v>22061</v>
      </c>
      <c r="B4852" s="71" t="s">
        <v>22062</v>
      </c>
      <c r="C4852" s="62" t="s">
        <v>22063</v>
      </c>
      <c r="D4852" s="63" t="s">
        <v>22064</v>
      </c>
      <c r="G4852" s="72"/>
      <c r="H4852" s="72"/>
    </row>
    <row r="4853" spans="1:8">
      <c r="A4853" s="70" t="s">
        <v>22065</v>
      </c>
      <c r="B4853" s="71" t="s">
        <v>22066</v>
      </c>
      <c r="C4853" s="62" t="s">
        <v>22067</v>
      </c>
      <c r="D4853" s="63" t="s">
        <v>22068</v>
      </c>
      <c r="G4853" s="72"/>
      <c r="H4853" s="72"/>
    </row>
    <row r="4854" spans="1:8">
      <c r="A4854" s="70" t="s">
        <v>22069</v>
      </c>
      <c r="B4854" s="71" t="s">
        <v>22070</v>
      </c>
      <c r="C4854" s="62" t="s">
        <v>22071</v>
      </c>
      <c r="D4854" s="63" t="s">
        <v>22072</v>
      </c>
      <c r="G4854" s="72"/>
      <c r="H4854" s="72"/>
    </row>
    <row r="4855" spans="1:8">
      <c r="A4855" s="70" t="s">
        <v>22073</v>
      </c>
      <c r="B4855" s="71" t="s">
        <v>22074</v>
      </c>
      <c r="C4855" s="62" t="s">
        <v>22075</v>
      </c>
      <c r="D4855" s="63" t="s">
        <v>22076</v>
      </c>
      <c r="G4855" s="72"/>
      <c r="H4855" s="72"/>
    </row>
    <row r="4856" spans="1:8">
      <c r="A4856" s="70" t="s">
        <v>22077</v>
      </c>
      <c r="B4856" s="71" t="s">
        <v>22078</v>
      </c>
      <c r="C4856" s="62" t="s">
        <v>22079</v>
      </c>
      <c r="D4856" s="63" t="s">
        <v>22080</v>
      </c>
      <c r="G4856" s="72"/>
      <c r="H4856" s="72"/>
    </row>
    <row r="4857" spans="1:8">
      <c r="A4857" s="70" t="s">
        <v>22081</v>
      </c>
      <c r="B4857" s="71" t="s">
        <v>22082</v>
      </c>
      <c r="C4857" s="62" t="s">
        <v>22083</v>
      </c>
      <c r="D4857" s="63" t="s">
        <v>22084</v>
      </c>
      <c r="G4857" s="72"/>
      <c r="H4857" s="72"/>
    </row>
    <row r="4858" spans="1:8" ht="24">
      <c r="A4858" s="70" t="s">
        <v>22085</v>
      </c>
      <c r="B4858" s="71" t="s">
        <v>22086</v>
      </c>
      <c r="C4858" s="62" t="s">
        <v>22087</v>
      </c>
      <c r="D4858" s="63" t="s">
        <v>22088</v>
      </c>
      <c r="G4858" s="72"/>
      <c r="H4858" s="72"/>
    </row>
    <row r="4859" spans="1:8" ht="24">
      <c r="A4859" s="70" t="s">
        <v>22089</v>
      </c>
      <c r="B4859" s="71" t="s">
        <v>22090</v>
      </c>
      <c r="C4859" s="62" t="s">
        <v>22091</v>
      </c>
      <c r="D4859" s="63" t="s">
        <v>22092</v>
      </c>
      <c r="G4859" s="72"/>
      <c r="H4859" s="72"/>
    </row>
    <row r="4860" spans="1:8">
      <c r="A4860" s="70" t="s">
        <v>22093</v>
      </c>
      <c r="B4860" s="71" t="s">
        <v>22094</v>
      </c>
      <c r="C4860" s="62" t="s">
        <v>22095</v>
      </c>
      <c r="D4860" s="63" t="s">
        <v>22096</v>
      </c>
      <c r="G4860" s="72"/>
      <c r="H4860" s="72"/>
    </row>
    <row r="4861" spans="1:8">
      <c r="A4861" s="70" t="s">
        <v>22097</v>
      </c>
      <c r="B4861" s="71" t="s">
        <v>22098</v>
      </c>
      <c r="C4861" s="62" t="s">
        <v>22099</v>
      </c>
      <c r="D4861" s="63" t="s">
        <v>22100</v>
      </c>
      <c r="G4861" s="72"/>
      <c r="H4861" s="72"/>
    </row>
    <row r="4862" spans="1:8">
      <c r="A4862" s="70" t="s">
        <v>22101</v>
      </c>
      <c r="B4862" s="71" t="s">
        <v>22102</v>
      </c>
      <c r="C4862" s="62" t="s">
        <v>22103</v>
      </c>
      <c r="D4862" s="63" t="s">
        <v>22104</v>
      </c>
      <c r="G4862" s="72"/>
      <c r="H4862" s="72"/>
    </row>
    <row r="4863" spans="1:8">
      <c r="A4863" s="70" t="s">
        <v>22105</v>
      </c>
      <c r="B4863" s="71" t="s">
        <v>22106</v>
      </c>
      <c r="C4863" s="62" t="s">
        <v>22107</v>
      </c>
      <c r="D4863" s="63" t="s">
        <v>22108</v>
      </c>
      <c r="G4863" s="72"/>
      <c r="H4863" s="72"/>
    </row>
    <row r="4864" spans="1:8">
      <c r="A4864" s="70" t="s">
        <v>22109</v>
      </c>
      <c r="B4864" s="71" t="s">
        <v>22110</v>
      </c>
      <c r="C4864" s="62" t="s">
        <v>22111</v>
      </c>
      <c r="D4864" s="63" t="s">
        <v>22112</v>
      </c>
      <c r="G4864" s="72"/>
      <c r="H4864" s="72"/>
    </row>
    <row r="4865" spans="1:8">
      <c r="A4865" s="70" t="s">
        <v>22113</v>
      </c>
      <c r="B4865" s="71" t="s">
        <v>22114</v>
      </c>
      <c r="C4865" s="62" t="s">
        <v>22115</v>
      </c>
      <c r="D4865" s="63" t="s">
        <v>22116</v>
      </c>
      <c r="G4865" s="72"/>
      <c r="H4865" s="72"/>
    </row>
    <row r="4866" spans="1:8" ht="24">
      <c r="A4866" s="70" t="s">
        <v>22117</v>
      </c>
      <c r="B4866" s="71" t="s">
        <v>22118</v>
      </c>
      <c r="C4866" s="62" t="s">
        <v>22119</v>
      </c>
      <c r="D4866" s="63" t="s">
        <v>22120</v>
      </c>
      <c r="G4866" s="72"/>
      <c r="H4866" s="72"/>
    </row>
    <row r="4867" spans="1:8" ht="24">
      <c r="A4867" s="70" t="s">
        <v>22121</v>
      </c>
      <c r="B4867" s="71" t="s">
        <v>22122</v>
      </c>
      <c r="C4867" s="62" t="s">
        <v>22123</v>
      </c>
      <c r="D4867" s="63" t="s">
        <v>22124</v>
      </c>
      <c r="G4867" s="72"/>
      <c r="H4867" s="72"/>
    </row>
    <row r="4868" spans="1:8">
      <c r="A4868" s="70" t="s">
        <v>22125</v>
      </c>
      <c r="B4868" s="71" t="s">
        <v>22126</v>
      </c>
      <c r="C4868" s="62" t="s">
        <v>22127</v>
      </c>
      <c r="D4868" s="63" t="s">
        <v>22128</v>
      </c>
      <c r="G4868" s="72"/>
      <c r="H4868" s="72"/>
    </row>
    <row r="4869" spans="1:8">
      <c r="A4869" s="70" t="s">
        <v>22129</v>
      </c>
      <c r="B4869" s="71" t="s">
        <v>22130</v>
      </c>
      <c r="C4869" s="62" t="s">
        <v>22131</v>
      </c>
      <c r="D4869" s="63" t="s">
        <v>22132</v>
      </c>
      <c r="G4869" s="72"/>
      <c r="H4869" s="72"/>
    </row>
    <row r="4870" spans="1:8">
      <c r="A4870" s="70" t="s">
        <v>22133</v>
      </c>
      <c r="B4870" s="71" t="s">
        <v>22134</v>
      </c>
      <c r="C4870" s="62" t="s">
        <v>22135</v>
      </c>
      <c r="D4870" s="63" t="s">
        <v>22136</v>
      </c>
      <c r="G4870" s="72"/>
      <c r="H4870" s="72"/>
    </row>
    <row r="4871" spans="1:8">
      <c r="A4871" s="70" t="s">
        <v>22137</v>
      </c>
      <c r="B4871" s="71" t="s">
        <v>22138</v>
      </c>
      <c r="C4871" s="62" t="s">
        <v>22139</v>
      </c>
      <c r="D4871" s="63" t="s">
        <v>22140</v>
      </c>
      <c r="G4871" s="72"/>
      <c r="H4871" s="72"/>
    </row>
    <row r="4872" spans="1:8">
      <c r="A4872" s="70" t="s">
        <v>22141</v>
      </c>
      <c r="B4872" s="71" t="s">
        <v>22142</v>
      </c>
      <c r="C4872" s="62" t="s">
        <v>22143</v>
      </c>
      <c r="D4872" s="63" t="s">
        <v>22144</v>
      </c>
      <c r="G4872" s="72"/>
      <c r="H4872" s="72"/>
    </row>
    <row r="4873" spans="1:8">
      <c r="A4873" s="70" t="s">
        <v>22145</v>
      </c>
      <c r="B4873" s="71" t="s">
        <v>22146</v>
      </c>
      <c r="C4873" s="62" t="s">
        <v>22147</v>
      </c>
      <c r="D4873" s="63" t="s">
        <v>22148</v>
      </c>
      <c r="G4873" s="72"/>
      <c r="H4873" s="72"/>
    </row>
    <row r="4874" spans="1:8" ht="24">
      <c r="A4874" s="70" t="s">
        <v>22149</v>
      </c>
      <c r="B4874" s="71" t="s">
        <v>22150</v>
      </c>
      <c r="C4874" s="62" t="s">
        <v>22151</v>
      </c>
      <c r="D4874" s="63" t="s">
        <v>22152</v>
      </c>
      <c r="G4874" s="72"/>
      <c r="H4874" s="72"/>
    </row>
    <row r="4875" spans="1:8" ht="24">
      <c r="A4875" s="70" t="s">
        <v>22153</v>
      </c>
      <c r="B4875" s="71" t="s">
        <v>22154</v>
      </c>
      <c r="C4875" s="62" t="s">
        <v>22155</v>
      </c>
      <c r="D4875" s="63" t="s">
        <v>22156</v>
      </c>
      <c r="G4875" s="72"/>
      <c r="H4875" s="72"/>
    </row>
    <row r="4876" spans="1:8">
      <c r="A4876" s="70" t="s">
        <v>22157</v>
      </c>
      <c r="B4876" s="71" t="s">
        <v>22158</v>
      </c>
      <c r="C4876" s="62" t="s">
        <v>22159</v>
      </c>
      <c r="D4876" s="63" t="s">
        <v>22160</v>
      </c>
      <c r="G4876" s="72"/>
      <c r="H4876" s="72"/>
    </row>
    <row r="4877" spans="1:8">
      <c r="A4877" s="70" t="s">
        <v>22161</v>
      </c>
      <c r="B4877" s="71" t="s">
        <v>22162</v>
      </c>
      <c r="C4877" s="62" t="s">
        <v>22163</v>
      </c>
      <c r="D4877" s="63" t="s">
        <v>22164</v>
      </c>
      <c r="G4877" s="72"/>
      <c r="H4877" s="72"/>
    </row>
    <row r="4878" spans="1:8">
      <c r="A4878" s="70" t="s">
        <v>22165</v>
      </c>
      <c r="B4878" s="71" t="s">
        <v>22166</v>
      </c>
      <c r="C4878" s="62" t="s">
        <v>22167</v>
      </c>
      <c r="D4878" s="63" t="s">
        <v>22168</v>
      </c>
      <c r="G4878" s="72"/>
      <c r="H4878" s="72"/>
    </row>
    <row r="4879" spans="1:8">
      <c r="A4879" s="70" t="s">
        <v>22169</v>
      </c>
      <c r="B4879" s="71" t="s">
        <v>22170</v>
      </c>
      <c r="C4879" s="62" t="s">
        <v>22171</v>
      </c>
      <c r="D4879" s="63" t="s">
        <v>22172</v>
      </c>
      <c r="G4879" s="72"/>
      <c r="H4879" s="72"/>
    </row>
    <row r="4880" spans="1:8">
      <c r="A4880" s="70" t="s">
        <v>22173</v>
      </c>
      <c r="B4880" s="71" t="s">
        <v>22174</v>
      </c>
      <c r="C4880" s="62" t="s">
        <v>22175</v>
      </c>
      <c r="D4880" s="63" t="s">
        <v>22176</v>
      </c>
      <c r="G4880" s="72"/>
      <c r="H4880" s="72"/>
    </row>
    <row r="4881" spans="1:8">
      <c r="A4881" s="70" t="s">
        <v>22177</v>
      </c>
      <c r="B4881" s="71" t="s">
        <v>22178</v>
      </c>
      <c r="C4881" s="62" t="s">
        <v>22179</v>
      </c>
      <c r="D4881" s="63" t="s">
        <v>22180</v>
      </c>
      <c r="G4881" s="72"/>
      <c r="H4881" s="72"/>
    </row>
    <row r="4882" spans="1:8">
      <c r="A4882" s="70" t="s">
        <v>22181</v>
      </c>
      <c r="B4882" s="71" t="s">
        <v>22182</v>
      </c>
      <c r="C4882" s="62" t="s">
        <v>22183</v>
      </c>
      <c r="D4882" s="63" t="s">
        <v>22184</v>
      </c>
      <c r="G4882" s="72"/>
      <c r="H4882" s="72"/>
    </row>
    <row r="4883" spans="1:8">
      <c r="A4883" s="70" t="s">
        <v>22185</v>
      </c>
      <c r="B4883" s="71" t="s">
        <v>22186</v>
      </c>
      <c r="C4883" s="62" t="s">
        <v>22187</v>
      </c>
      <c r="D4883" s="63" t="s">
        <v>22188</v>
      </c>
      <c r="G4883" s="72"/>
      <c r="H4883" s="72"/>
    </row>
    <row r="4884" spans="1:8">
      <c r="A4884" s="70" t="s">
        <v>22189</v>
      </c>
      <c r="B4884" s="71" t="s">
        <v>22190</v>
      </c>
      <c r="C4884" s="62" t="s">
        <v>22191</v>
      </c>
      <c r="D4884" s="63" t="s">
        <v>22192</v>
      </c>
      <c r="G4884" s="72"/>
      <c r="H4884" s="72"/>
    </row>
    <row r="4885" spans="1:8">
      <c r="A4885" s="70" t="s">
        <v>22193</v>
      </c>
      <c r="B4885" s="71" t="s">
        <v>22194</v>
      </c>
      <c r="C4885" s="62" t="s">
        <v>22195</v>
      </c>
      <c r="D4885" s="63" t="s">
        <v>22196</v>
      </c>
      <c r="G4885" s="72"/>
      <c r="H4885" s="72"/>
    </row>
    <row r="4886" spans="1:8">
      <c r="A4886" s="70" t="s">
        <v>22197</v>
      </c>
      <c r="B4886" s="71" t="s">
        <v>22198</v>
      </c>
      <c r="C4886" s="62" t="s">
        <v>22199</v>
      </c>
      <c r="D4886" s="63" t="s">
        <v>22200</v>
      </c>
      <c r="G4886" s="72"/>
      <c r="H4886" s="72"/>
    </row>
    <row r="4887" spans="1:8">
      <c r="A4887" s="70" t="s">
        <v>22201</v>
      </c>
      <c r="B4887" s="71" t="s">
        <v>22202</v>
      </c>
      <c r="C4887" s="62" t="s">
        <v>22203</v>
      </c>
      <c r="D4887" s="63" t="s">
        <v>22204</v>
      </c>
      <c r="G4887" s="72"/>
      <c r="H4887" s="72"/>
    </row>
    <row r="4888" spans="1:8">
      <c r="A4888" s="70" t="s">
        <v>22205</v>
      </c>
      <c r="B4888" s="71" t="s">
        <v>22206</v>
      </c>
      <c r="C4888" s="62" t="s">
        <v>22207</v>
      </c>
      <c r="D4888" s="63" t="s">
        <v>22208</v>
      </c>
      <c r="G4888" s="72"/>
      <c r="H4888" s="72"/>
    </row>
    <row r="4889" spans="1:8">
      <c r="A4889" s="70" t="s">
        <v>22209</v>
      </c>
      <c r="B4889" s="71" t="s">
        <v>22210</v>
      </c>
      <c r="C4889" s="62" t="s">
        <v>22211</v>
      </c>
      <c r="D4889" s="63" t="s">
        <v>22212</v>
      </c>
      <c r="G4889" s="72"/>
      <c r="H4889" s="72"/>
    </row>
    <row r="4890" spans="1:8">
      <c r="A4890" s="70" t="s">
        <v>22213</v>
      </c>
      <c r="B4890" s="71" t="s">
        <v>22214</v>
      </c>
      <c r="C4890" s="62" t="s">
        <v>22215</v>
      </c>
      <c r="D4890" s="63" t="s">
        <v>22216</v>
      </c>
      <c r="G4890" s="72"/>
      <c r="H4890" s="72"/>
    </row>
    <row r="4891" spans="1:8">
      <c r="A4891" s="70" t="s">
        <v>22217</v>
      </c>
      <c r="B4891" s="71" t="s">
        <v>22218</v>
      </c>
      <c r="C4891" s="62" t="s">
        <v>22219</v>
      </c>
      <c r="D4891" s="63" t="s">
        <v>22220</v>
      </c>
      <c r="G4891" s="72"/>
      <c r="H4891" s="72"/>
    </row>
    <row r="4892" spans="1:8">
      <c r="A4892" s="70" t="s">
        <v>22221</v>
      </c>
      <c r="B4892" s="71" t="s">
        <v>22222</v>
      </c>
      <c r="C4892" s="62" t="s">
        <v>22223</v>
      </c>
      <c r="D4892" s="63" t="s">
        <v>22224</v>
      </c>
      <c r="G4892" s="72"/>
      <c r="H4892" s="72"/>
    </row>
    <row r="4893" spans="1:8">
      <c r="A4893" s="70" t="s">
        <v>22225</v>
      </c>
      <c r="B4893" s="71" t="s">
        <v>22226</v>
      </c>
      <c r="C4893" s="62" t="s">
        <v>22227</v>
      </c>
      <c r="D4893" s="63" t="s">
        <v>22228</v>
      </c>
      <c r="G4893" s="72"/>
      <c r="H4893" s="72"/>
    </row>
    <row r="4894" spans="1:8">
      <c r="A4894" s="70" t="s">
        <v>22229</v>
      </c>
      <c r="B4894" s="71" t="s">
        <v>22230</v>
      </c>
      <c r="C4894" s="62" t="s">
        <v>22231</v>
      </c>
      <c r="D4894" s="63" t="s">
        <v>22232</v>
      </c>
      <c r="G4894" s="72"/>
      <c r="H4894" s="72"/>
    </row>
    <row r="4895" spans="1:8">
      <c r="A4895" s="70" t="s">
        <v>22233</v>
      </c>
      <c r="B4895" s="71" t="s">
        <v>22234</v>
      </c>
      <c r="C4895" s="62" t="s">
        <v>22235</v>
      </c>
      <c r="D4895" s="63" t="s">
        <v>22236</v>
      </c>
      <c r="G4895" s="72"/>
      <c r="H4895" s="72"/>
    </row>
    <row r="4896" spans="1:8">
      <c r="A4896" s="70" t="s">
        <v>22237</v>
      </c>
      <c r="B4896" s="71" t="s">
        <v>22238</v>
      </c>
      <c r="C4896" s="62" t="s">
        <v>22239</v>
      </c>
      <c r="D4896" s="63" t="s">
        <v>22240</v>
      </c>
      <c r="G4896" s="72"/>
      <c r="H4896" s="72"/>
    </row>
    <row r="4897" spans="1:8">
      <c r="A4897" s="70" t="s">
        <v>22241</v>
      </c>
      <c r="B4897" s="71" t="s">
        <v>22242</v>
      </c>
      <c r="C4897" s="62" t="s">
        <v>22243</v>
      </c>
      <c r="D4897" s="63" t="s">
        <v>22244</v>
      </c>
      <c r="G4897" s="72"/>
      <c r="H4897" s="72"/>
    </row>
    <row r="4898" spans="1:8">
      <c r="A4898" s="70" t="s">
        <v>22245</v>
      </c>
      <c r="B4898" s="71" t="s">
        <v>22246</v>
      </c>
      <c r="C4898" s="62" t="s">
        <v>22247</v>
      </c>
      <c r="D4898" s="63" t="s">
        <v>22248</v>
      </c>
      <c r="G4898" s="72"/>
      <c r="H4898" s="72"/>
    </row>
    <row r="4899" spans="1:8">
      <c r="A4899" s="70" t="s">
        <v>22249</v>
      </c>
      <c r="B4899" s="71" t="s">
        <v>22250</v>
      </c>
      <c r="C4899" s="62" t="s">
        <v>22251</v>
      </c>
      <c r="D4899" s="63" t="s">
        <v>22252</v>
      </c>
      <c r="G4899" s="72"/>
      <c r="H4899" s="72"/>
    </row>
    <row r="4900" spans="1:8">
      <c r="A4900" s="70" t="s">
        <v>22253</v>
      </c>
      <c r="B4900" s="71" t="s">
        <v>22254</v>
      </c>
      <c r="C4900" s="62" t="s">
        <v>22255</v>
      </c>
      <c r="D4900" s="63" t="s">
        <v>22256</v>
      </c>
      <c r="G4900" s="72"/>
      <c r="H4900" s="72"/>
    </row>
    <row r="4901" spans="1:8">
      <c r="A4901" s="70" t="s">
        <v>22257</v>
      </c>
      <c r="B4901" s="71" t="s">
        <v>22258</v>
      </c>
      <c r="C4901" s="62" t="s">
        <v>22259</v>
      </c>
      <c r="D4901" s="63" t="s">
        <v>22260</v>
      </c>
      <c r="G4901" s="72"/>
      <c r="H4901" s="72"/>
    </row>
    <row r="4902" spans="1:8">
      <c r="A4902" s="70" t="s">
        <v>22261</v>
      </c>
      <c r="B4902" s="71" t="s">
        <v>22262</v>
      </c>
      <c r="C4902" s="62" t="s">
        <v>22263</v>
      </c>
      <c r="D4902" s="63" t="s">
        <v>22264</v>
      </c>
      <c r="G4902" s="72"/>
      <c r="H4902" s="72"/>
    </row>
    <row r="4903" spans="1:8">
      <c r="A4903" s="70" t="s">
        <v>22265</v>
      </c>
      <c r="B4903" s="71" t="s">
        <v>22266</v>
      </c>
      <c r="C4903" s="62" t="s">
        <v>22267</v>
      </c>
      <c r="D4903" s="63" t="s">
        <v>22268</v>
      </c>
      <c r="G4903" s="72"/>
      <c r="H4903" s="72"/>
    </row>
    <row r="4904" spans="1:8">
      <c r="A4904" s="70" t="s">
        <v>22269</v>
      </c>
      <c r="B4904" s="71" t="s">
        <v>22270</v>
      </c>
      <c r="C4904" s="62" t="s">
        <v>22271</v>
      </c>
      <c r="D4904" s="63" t="s">
        <v>22272</v>
      </c>
      <c r="G4904" s="72"/>
      <c r="H4904" s="72"/>
    </row>
    <row r="4905" spans="1:8">
      <c r="A4905" s="70" t="s">
        <v>22273</v>
      </c>
      <c r="B4905" s="71" t="s">
        <v>22274</v>
      </c>
      <c r="C4905" s="62" t="s">
        <v>22275</v>
      </c>
      <c r="D4905" s="63" t="s">
        <v>22276</v>
      </c>
      <c r="G4905" s="72"/>
      <c r="H4905" s="72"/>
    </row>
    <row r="4906" spans="1:8">
      <c r="A4906" s="70" t="s">
        <v>22277</v>
      </c>
      <c r="B4906" s="71" t="s">
        <v>22278</v>
      </c>
      <c r="C4906" s="62" t="s">
        <v>22279</v>
      </c>
      <c r="D4906" s="63" t="s">
        <v>22280</v>
      </c>
      <c r="G4906" s="72"/>
      <c r="H4906" s="72"/>
    </row>
    <row r="4907" spans="1:8">
      <c r="A4907" s="70" t="s">
        <v>22281</v>
      </c>
      <c r="B4907" s="71" t="s">
        <v>22282</v>
      </c>
      <c r="C4907" s="62" t="s">
        <v>22283</v>
      </c>
      <c r="D4907" s="63" t="s">
        <v>22284</v>
      </c>
      <c r="G4907" s="72"/>
      <c r="H4907" s="72"/>
    </row>
    <row r="4908" spans="1:8">
      <c r="A4908" s="70" t="s">
        <v>22285</v>
      </c>
      <c r="B4908" s="71" t="s">
        <v>22286</v>
      </c>
      <c r="C4908" s="62" t="s">
        <v>22287</v>
      </c>
      <c r="D4908" s="63" t="s">
        <v>22288</v>
      </c>
      <c r="G4908" s="72"/>
      <c r="H4908" s="72"/>
    </row>
    <row r="4909" spans="1:8">
      <c r="A4909" s="70" t="s">
        <v>22289</v>
      </c>
      <c r="B4909" s="71" t="s">
        <v>22290</v>
      </c>
      <c r="C4909" s="62" t="s">
        <v>22291</v>
      </c>
      <c r="D4909" s="63" t="s">
        <v>22292</v>
      </c>
      <c r="G4909" s="72"/>
      <c r="H4909" s="72"/>
    </row>
    <row r="4910" spans="1:8">
      <c r="A4910" s="70" t="s">
        <v>22293</v>
      </c>
      <c r="B4910" s="71" t="s">
        <v>22294</v>
      </c>
      <c r="C4910" s="62" t="s">
        <v>22295</v>
      </c>
      <c r="D4910" s="63" t="s">
        <v>22296</v>
      </c>
      <c r="G4910" s="72"/>
      <c r="H4910" s="72"/>
    </row>
    <row r="4911" spans="1:8">
      <c r="A4911" s="70" t="s">
        <v>22297</v>
      </c>
      <c r="B4911" s="71" t="s">
        <v>22298</v>
      </c>
      <c r="C4911" s="62" t="s">
        <v>22299</v>
      </c>
      <c r="D4911" s="63" t="s">
        <v>22300</v>
      </c>
      <c r="G4911" s="72"/>
      <c r="H4911" s="72"/>
    </row>
    <row r="4912" spans="1:8">
      <c r="A4912" s="70" t="s">
        <v>22301</v>
      </c>
      <c r="B4912" s="71" t="s">
        <v>22302</v>
      </c>
      <c r="C4912" s="62" t="s">
        <v>22303</v>
      </c>
      <c r="D4912" s="63" t="s">
        <v>22304</v>
      </c>
      <c r="G4912" s="72"/>
      <c r="H4912" s="72"/>
    </row>
    <row r="4913" spans="1:8">
      <c r="A4913" s="70" t="s">
        <v>22305</v>
      </c>
      <c r="B4913" s="71" t="s">
        <v>22306</v>
      </c>
      <c r="C4913" s="62" t="s">
        <v>22307</v>
      </c>
      <c r="D4913" s="63" t="s">
        <v>22308</v>
      </c>
      <c r="G4913" s="72"/>
      <c r="H4913" s="72"/>
    </row>
    <row r="4914" spans="1:8">
      <c r="A4914" s="70" t="s">
        <v>22309</v>
      </c>
      <c r="B4914" s="71" t="s">
        <v>22310</v>
      </c>
      <c r="C4914" s="62" t="s">
        <v>22311</v>
      </c>
      <c r="D4914" s="63" t="s">
        <v>22312</v>
      </c>
      <c r="G4914" s="72"/>
      <c r="H4914" s="72"/>
    </row>
    <row r="4915" spans="1:8">
      <c r="A4915" s="70" t="s">
        <v>22313</v>
      </c>
      <c r="B4915" s="71" t="s">
        <v>22314</v>
      </c>
      <c r="C4915" s="62" t="s">
        <v>22315</v>
      </c>
      <c r="D4915" s="63" t="s">
        <v>22316</v>
      </c>
      <c r="G4915" s="72"/>
      <c r="H4915" s="72"/>
    </row>
    <row r="4916" spans="1:8">
      <c r="A4916" s="70" t="s">
        <v>22317</v>
      </c>
      <c r="B4916" s="71" t="s">
        <v>22318</v>
      </c>
      <c r="C4916" s="62" t="s">
        <v>22319</v>
      </c>
      <c r="D4916" s="63" t="s">
        <v>22320</v>
      </c>
      <c r="G4916" s="72"/>
      <c r="H4916" s="72"/>
    </row>
    <row r="4917" spans="1:8">
      <c r="A4917" s="70" t="s">
        <v>22321</v>
      </c>
      <c r="B4917" s="71" t="s">
        <v>22322</v>
      </c>
      <c r="C4917" s="62" t="s">
        <v>22323</v>
      </c>
      <c r="D4917" s="63" t="s">
        <v>22324</v>
      </c>
      <c r="G4917" s="72"/>
      <c r="H4917" s="72"/>
    </row>
    <row r="4918" spans="1:8">
      <c r="A4918" s="70" t="s">
        <v>22325</v>
      </c>
      <c r="B4918" s="71" t="s">
        <v>22326</v>
      </c>
      <c r="C4918" s="62" t="s">
        <v>22327</v>
      </c>
      <c r="D4918" s="63" t="s">
        <v>22328</v>
      </c>
      <c r="G4918" s="72"/>
      <c r="H4918" s="72"/>
    </row>
    <row r="4919" spans="1:8">
      <c r="A4919" s="70" t="s">
        <v>22329</v>
      </c>
      <c r="B4919" s="71" t="s">
        <v>22330</v>
      </c>
      <c r="C4919" s="62" t="s">
        <v>22331</v>
      </c>
      <c r="D4919" s="63" t="s">
        <v>22332</v>
      </c>
      <c r="G4919" s="72"/>
      <c r="H4919" s="72"/>
    </row>
    <row r="4920" spans="1:8">
      <c r="A4920" s="70" t="s">
        <v>22333</v>
      </c>
      <c r="B4920" s="71" t="s">
        <v>22334</v>
      </c>
      <c r="C4920" s="62" t="s">
        <v>22335</v>
      </c>
      <c r="D4920" s="63" t="s">
        <v>22336</v>
      </c>
      <c r="G4920" s="72"/>
      <c r="H4920" s="72"/>
    </row>
    <row r="4921" spans="1:8">
      <c r="A4921" s="70" t="s">
        <v>22337</v>
      </c>
      <c r="B4921" s="71" t="s">
        <v>22338</v>
      </c>
      <c r="C4921" s="62" t="s">
        <v>22339</v>
      </c>
      <c r="D4921" s="63" t="s">
        <v>22340</v>
      </c>
      <c r="G4921" s="72"/>
      <c r="H4921" s="72"/>
    </row>
    <row r="4922" spans="1:8">
      <c r="A4922" s="70" t="s">
        <v>22341</v>
      </c>
      <c r="B4922" s="71" t="s">
        <v>22342</v>
      </c>
      <c r="C4922" s="62" t="s">
        <v>22343</v>
      </c>
      <c r="D4922" s="63" t="s">
        <v>22344</v>
      </c>
      <c r="G4922" s="72"/>
      <c r="H4922" s="72"/>
    </row>
    <row r="4923" spans="1:8">
      <c r="A4923" s="70" t="s">
        <v>22345</v>
      </c>
      <c r="B4923" s="71" t="s">
        <v>22346</v>
      </c>
      <c r="C4923" s="62" t="s">
        <v>22347</v>
      </c>
      <c r="D4923" s="63" t="s">
        <v>22348</v>
      </c>
      <c r="G4923" s="72"/>
      <c r="H4923" s="72"/>
    </row>
    <row r="4924" spans="1:8">
      <c r="A4924" s="70" t="s">
        <v>22349</v>
      </c>
      <c r="B4924" s="71" t="s">
        <v>22350</v>
      </c>
      <c r="C4924" s="62" t="s">
        <v>22351</v>
      </c>
      <c r="D4924" s="63" t="s">
        <v>22352</v>
      </c>
      <c r="G4924" s="72"/>
      <c r="H4924" s="72"/>
    </row>
    <row r="4925" spans="1:8">
      <c r="A4925" s="70" t="s">
        <v>22353</v>
      </c>
      <c r="B4925" s="71" t="s">
        <v>22354</v>
      </c>
      <c r="C4925" s="62" t="s">
        <v>22355</v>
      </c>
      <c r="D4925" s="63" t="s">
        <v>22356</v>
      </c>
      <c r="G4925" s="72"/>
      <c r="H4925" s="72"/>
    </row>
    <row r="4926" spans="1:8">
      <c r="A4926" s="70" t="s">
        <v>22357</v>
      </c>
      <c r="B4926" s="71" t="s">
        <v>22358</v>
      </c>
      <c r="C4926" s="62" t="s">
        <v>22359</v>
      </c>
      <c r="D4926" s="63" t="s">
        <v>22360</v>
      </c>
      <c r="G4926" s="72"/>
      <c r="H4926" s="72"/>
    </row>
    <row r="4927" spans="1:8">
      <c r="A4927" s="70" t="s">
        <v>22361</v>
      </c>
      <c r="B4927" s="71" t="s">
        <v>22362</v>
      </c>
      <c r="C4927" s="62" t="s">
        <v>22363</v>
      </c>
      <c r="D4927" s="63" t="s">
        <v>22364</v>
      </c>
      <c r="G4927" s="72"/>
      <c r="H4927" s="72"/>
    </row>
    <row r="4928" spans="1:8">
      <c r="A4928" s="70" t="s">
        <v>22365</v>
      </c>
      <c r="B4928" s="71" t="s">
        <v>22366</v>
      </c>
      <c r="C4928" s="62" t="s">
        <v>22367</v>
      </c>
      <c r="D4928" s="63" t="s">
        <v>22368</v>
      </c>
      <c r="G4928" s="72"/>
      <c r="H4928" s="72"/>
    </row>
    <row r="4929" spans="1:8">
      <c r="A4929" s="70" t="s">
        <v>22369</v>
      </c>
      <c r="B4929" s="71" t="s">
        <v>22370</v>
      </c>
      <c r="C4929" s="62" t="s">
        <v>22371</v>
      </c>
      <c r="D4929" s="63" t="s">
        <v>22372</v>
      </c>
      <c r="G4929" s="72"/>
      <c r="H4929" s="72"/>
    </row>
    <row r="4930" spans="1:8">
      <c r="A4930" s="70" t="s">
        <v>22373</v>
      </c>
      <c r="B4930" s="71" t="s">
        <v>22374</v>
      </c>
      <c r="C4930" s="62" t="s">
        <v>22375</v>
      </c>
      <c r="D4930" s="63" t="s">
        <v>22376</v>
      </c>
      <c r="G4930" s="72"/>
      <c r="H4930" s="72"/>
    </row>
    <row r="4931" spans="1:8">
      <c r="A4931" s="70" t="s">
        <v>22377</v>
      </c>
      <c r="B4931" s="71" t="s">
        <v>22378</v>
      </c>
      <c r="C4931" s="62" t="s">
        <v>22379</v>
      </c>
      <c r="D4931" s="63" t="s">
        <v>22380</v>
      </c>
      <c r="G4931" s="72"/>
      <c r="H4931" s="72"/>
    </row>
    <row r="4932" spans="1:8">
      <c r="A4932" s="70" t="s">
        <v>22381</v>
      </c>
      <c r="B4932" s="71" t="s">
        <v>22382</v>
      </c>
      <c r="C4932" s="62" t="s">
        <v>22383</v>
      </c>
      <c r="D4932" s="63" t="s">
        <v>22384</v>
      </c>
      <c r="G4932" s="72"/>
      <c r="H4932" s="72"/>
    </row>
    <row r="4933" spans="1:8">
      <c r="A4933" s="70" t="s">
        <v>22385</v>
      </c>
      <c r="B4933" s="71" t="s">
        <v>22386</v>
      </c>
      <c r="C4933" s="62" t="s">
        <v>22387</v>
      </c>
      <c r="D4933" s="63" t="s">
        <v>22388</v>
      </c>
      <c r="G4933" s="72"/>
      <c r="H4933" s="72"/>
    </row>
    <row r="4934" spans="1:8">
      <c r="A4934" s="70" t="s">
        <v>22389</v>
      </c>
      <c r="B4934" s="71" t="s">
        <v>22390</v>
      </c>
      <c r="C4934" s="62" t="s">
        <v>22391</v>
      </c>
      <c r="D4934" s="63" t="s">
        <v>22392</v>
      </c>
      <c r="G4934" s="72"/>
      <c r="H4934" s="72"/>
    </row>
    <row r="4935" spans="1:8">
      <c r="A4935" s="70" t="s">
        <v>22393</v>
      </c>
      <c r="B4935" s="71" t="s">
        <v>22394</v>
      </c>
      <c r="C4935" s="62" t="s">
        <v>22395</v>
      </c>
      <c r="D4935" s="63" t="s">
        <v>22396</v>
      </c>
      <c r="G4935" s="72"/>
      <c r="H4935" s="72"/>
    </row>
    <row r="4936" spans="1:8" ht="24">
      <c r="A4936" s="70" t="s">
        <v>22397</v>
      </c>
      <c r="B4936" s="71" t="s">
        <v>22398</v>
      </c>
      <c r="C4936" s="62" t="s">
        <v>22399</v>
      </c>
      <c r="D4936" s="63" t="s">
        <v>22400</v>
      </c>
      <c r="G4936" s="72"/>
      <c r="H4936" s="72"/>
    </row>
    <row r="4937" spans="1:8" ht="24">
      <c r="A4937" s="70" t="s">
        <v>22401</v>
      </c>
      <c r="B4937" s="71" t="s">
        <v>22402</v>
      </c>
      <c r="C4937" s="62" t="s">
        <v>22403</v>
      </c>
      <c r="D4937" s="63" t="s">
        <v>22404</v>
      </c>
      <c r="G4937" s="72"/>
      <c r="H4937" s="72"/>
    </row>
    <row r="4938" spans="1:8" ht="24">
      <c r="A4938" s="70" t="s">
        <v>22405</v>
      </c>
      <c r="B4938" s="71" t="s">
        <v>22406</v>
      </c>
      <c r="C4938" s="62" t="s">
        <v>22407</v>
      </c>
      <c r="D4938" s="63" t="s">
        <v>22408</v>
      </c>
      <c r="G4938" s="72"/>
      <c r="H4938" s="72"/>
    </row>
    <row r="4939" spans="1:8" ht="24">
      <c r="A4939" s="70" t="s">
        <v>22409</v>
      </c>
      <c r="B4939" s="71" t="s">
        <v>22410</v>
      </c>
      <c r="C4939" s="62" t="s">
        <v>22411</v>
      </c>
      <c r="D4939" s="63" t="s">
        <v>22412</v>
      </c>
      <c r="G4939" s="72"/>
      <c r="H4939" s="72"/>
    </row>
    <row r="4940" spans="1:8">
      <c r="A4940" s="70" t="s">
        <v>22413</v>
      </c>
      <c r="B4940" s="71" t="s">
        <v>22414</v>
      </c>
      <c r="C4940" s="62" t="s">
        <v>22415</v>
      </c>
      <c r="D4940" s="63" t="s">
        <v>22416</v>
      </c>
      <c r="G4940" s="72"/>
      <c r="H4940" s="72"/>
    </row>
    <row r="4941" spans="1:8">
      <c r="A4941" s="70" t="s">
        <v>22417</v>
      </c>
      <c r="B4941" s="71" t="s">
        <v>22418</v>
      </c>
      <c r="C4941" s="62" t="s">
        <v>22419</v>
      </c>
      <c r="D4941" s="63" t="s">
        <v>22420</v>
      </c>
      <c r="G4941" s="72"/>
      <c r="H4941" s="72"/>
    </row>
    <row r="4942" spans="1:8">
      <c r="A4942" s="70" t="s">
        <v>22421</v>
      </c>
      <c r="B4942" s="71" t="s">
        <v>22422</v>
      </c>
      <c r="C4942" s="62" t="s">
        <v>22423</v>
      </c>
      <c r="D4942" s="63" t="s">
        <v>22424</v>
      </c>
      <c r="G4942" s="72"/>
      <c r="H4942" s="72"/>
    </row>
    <row r="4943" spans="1:8">
      <c r="A4943" s="70" t="s">
        <v>22425</v>
      </c>
      <c r="B4943" s="71" t="s">
        <v>22426</v>
      </c>
      <c r="C4943" s="62" t="s">
        <v>22427</v>
      </c>
      <c r="D4943" s="63" t="s">
        <v>22428</v>
      </c>
      <c r="G4943" s="72"/>
      <c r="H4943" s="72"/>
    </row>
    <row r="4944" spans="1:8">
      <c r="A4944" s="70" t="s">
        <v>22429</v>
      </c>
      <c r="B4944" s="71" t="s">
        <v>22430</v>
      </c>
      <c r="C4944" s="62" t="s">
        <v>22431</v>
      </c>
      <c r="D4944" s="63" t="s">
        <v>22432</v>
      </c>
      <c r="G4944" s="72"/>
      <c r="H4944" s="72"/>
    </row>
    <row r="4945" spans="1:8">
      <c r="A4945" s="70" t="s">
        <v>22433</v>
      </c>
      <c r="B4945" s="71" t="s">
        <v>22434</v>
      </c>
      <c r="C4945" s="62" t="s">
        <v>22435</v>
      </c>
      <c r="D4945" s="63" t="s">
        <v>22436</v>
      </c>
      <c r="G4945" s="72"/>
      <c r="H4945" s="72"/>
    </row>
    <row r="4946" spans="1:8">
      <c r="A4946" s="70" t="s">
        <v>22437</v>
      </c>
      <c r="B4946" s="71" t="s">
        <v>22438</v>
      </c>
      <c r="C4946" s="62" t="s">
        <v>22439</v>
      </c>
      <c r="D4946" s="63" t="s">
        <v>22440</v>
      </c>
      <c r="G4946" s="72"/>
      <c r="H4946" s="72"/>
    </row>
    <row r="4947" spans="1:8">
      <c r="A4947" s="70" t="s">
        <v>22441</v>
      </c>
      <c r="B4947" s="71" t="s">
        <v>22442</v>
      </c>
      <c r="C4947" s="62" t="s">
        <v>22443</v>
      </c>
      <c r="D4947" s="63" t="s">
        <v>22444</v>
      </c>
      <c r="G4947" s="72"/>
      <c r="H4947" s="72"/>
    </row>
    <row r="4948" spans="1:8">
      <c r="A4948" s="70" t="s">
        <v>22445</v>
      </c>
      <c r="B4948" s="71" t="s">
        <v>22446</v>
      </c>
      <c r="C4948" s="62" t="s">
        <v>22447</v>
      </c>
      <c r="D4948" s="63" t="s">
        <v>22448</v>
      </c>
      <c r="G4948" s="72"/>
      <c r="H4948" s="72"/>
    </row>
    <row r="4949" spans="1:8">
      <c r="A4949" s="70" t="s">
        <v>22449</v>
      </c>
      <c r="B4949" s="71" t="s">
        <v>22450</v>
      </c>
      <c r="C4949" s="62" t="s">
        <v>22451</v>
      </c>
      <c r="D4949" s="63" t="s">
        <v>22452</v>
      </c>
      <c r="G4949" s="72"/>
      <c r="H4949" s="72"/>
    </row>
    <row r="4950" spans="1:8">
      <c r="A4950" s="70" t="s">
        <v>22453</v>
      </c>
      <c r="B4950" s="71" t="s">
        <v>22454</v>
      </c>
      <c r="C4950" s="62" t="s">
        <v>22455</v>
      </c>
      <c r="D4950" s="63" t="s">
        <v>22456</v>
      </c>
      <c r="G4950" s="72"/>
      <c r="H4950" s="72"/>
    </row>
    <row r="4951" spans="1:8">
      <c r="A4951" s="70" t="s">
        <v>22457</v>
      </c>
      <c r="B4951" s="71" t="s">
        <v>22458</v>
      </c>
      <c r="C4951" s="62" t="s">
        <v>22459</v>
      </c>
      <c r="D4951" s="63" t="s">
        <v>22460</v>
      </c>
      <c r="G4951" s="72"/>
      <c r="H4951" s="72"/>
    </row>
    <row r="4952" spans="1:8">
      <c r="A4952" s="70" t="s">
        <v>22461</v>
      </c>
      <c r="B4952" s="71" t="s">
        <v>22462</v>
      </c>
      <c r="C4952" s="62" t="s">
        <v>22463</v>
      </c>
      <c r="D4952" s="63" t="s">
        <v>22464</v>
      </c>
      <c r="G4952" s="72"/>
      <c r="H4952" s="72"/>
    </row>
    <row r="4953" spans="1:8">
      <c r="A4953" s="70" t="s">
        <v>22465</v>
      </c>
      <c r="B4953" s="71" t="s">
        <v>22466</v>
      </c>
      <c r="C4953" s="62" t="s">
        <v>22467</v>
      </c>
      <c r="D4953" s="63" t="s">
        <v>22468</v>
      </c>
      <c r="G4953" s="72"/>
      <c r="H4953" s="72"/>
    </row>
    <row r="4954" spans="1:8">
      <c r="A4954" s="70" t="s">
        <v>22469</v>
      </c>
      <c r="B4954" s="71" t="s">
        <v>22470</v>
      </c>
      <c r="C4954" s="62" t="s">
        <v>22471</v>
      </c>
      <c r="D4954" s="63" t="s">
        <v>22472</v>
      </c>
      <c r="G4954" s="72"/>
      <c r="H4954" s="72"/>
    </row>
    <row r="4955" spans="1:8">
      <c r="A4955" s="70" t="s">
        <v>22473</v>
      </c>
      <c r="B4955" s="71" t="s">
        <v>22474</v>
      </c>
      <c r="C4955" s="62" t="s">
        <v>22475</v>
      </c>
      <c r="D4955" s="63" t="s">
        <v>22476</v>
      </c>
      <c r="G4955" s="72"/>
      <c r="H4955" s="72"/>
    </row>
    <row r="4956" spans="1:8">
      <c r="A4956" s="70" t="s">
        <v>22477</v>
      </c>
      <c r="B4956" s="71" t="s">
        <v>22478</v>
      </c>
      <c r="C4956" s="62" t="s">
        <v>22479</v>
      </c>
      <c r="D4956" s="63" t="s">
        <v>22480</v>
      </c>
      <c r="G4956" s="72"/>
      <c r="H4956" s="72"/>
    </row>
    <row r="4957" spans="1:8">
      <c r="A4957" s="70" t="s">
        <v>22481</v>
      </c>
      <c r="B4957" s="71" t="s">
        <v>22482</v>
      </c>
      <c r="C4957" s="62" t="s">
        <v>22483</v>
      </c>
      <c r="D4957" s="63" t="s">
        <v>22484</v>
      </c>
      <c r="G4957" s="72"/>
      <c r="H4957" s="72"/>
    </row>
    <row r="4958" spans="1:8">
      <c r="A4958" s="70" t="s">
        <v>22485</v>
      </c>
      <c r="B4958" s="71" t="s">
        <v>22486</v>
      </c>
      <c r="C4958" s="62" t="s">
        <v>22487</v>
      </c>
      <c r="D4958" s="63" t="s">
        <v>22488</v>
      </c>
      <c r="G4958" s="72"/>
      <c r="H4958" s="72"/>
    </row>
    <row r="4959" spans="1:8">
      <c r="A4959" s="70" t="s">
        <v>22489</v>
      </c>
      <c r="B4959" s="71" t="s">
        <v>22490</v>
      </c>
      <c r="C4959" s="62" t="s">
        <v>22491</v>
      </c>
      <c r="D4959" s="63" t="s">
        <v>22492</v>
      </c>
      <c r="G4959" s="72"/>
      <c r="H4959" s="72"/>
    </row>
    <row r="4960" spans="1:8">
      <c r="A4960" s="70" t="s">
        <v>22493</v>
      </c>
      <c r="B4960" s="71" t="s">
        <v>22494</v>
      </c>
      <c r="C4960" s="62" t="s">
        <v>22495</v>
      </c>
      <c r="D4960" s="63" t="s">
        <v>22496</v>
      </c>
      <c r="G4960" s="72"/>
      <c r="H4960" s="72"/>
    </row>
    <row r="4961" spans="1:8">
      <c r="A4961" s="70" t="s">
        <v>22497</v>
      </c>
      <c r="B4961" s="71" t="s">
        <v>22498</v>
      </c>
      <c r="C4961" s="62" t="s">
        <v>22499</v>
      </c>
      <c r="D4961" s="63" t="s">
        <v>22500</v>
      </c>
      <c r="G4961" s="72"/>
      <c r="H4961" s="72"/>
    </row>
    <row r="4962" spans="1:8">
      <c r="A4962" s="70" t="s">
        <v>22501</v>
      </c>
      <c r="B4962" s="71" t="s">
        <v>22502</v>
      </c>
      <c r="C4962" s="62" t="s">
        <v>22503</v>
      </c>
      <c r="D4962" s="63" t="s">
        <v>22504</v>
      </c>
      <c r="G4962" s="72"/>
      <c r="H4962" s="72"/>
    </row>
    <row r="4963" spans="1:8">
      <c r="A4963" s="70" t="s">
        <v>22505</v>
      </c>
      <c r="B4963" s="71" t="s">
        <v>22506</v>
      </c>
      <c r="C4963" s="62" t="s">
        <v>22507</v>
      </c>
      <c r="D4963" s="63" t="s">
        <v>22508</v>
      </c>
      <c r="G4963" s="72"/>
      <c r="H4963" s="72"/>
    </row>
    <row r="4964" spans="1:8">
      <c r="A4964" s="70" t="s">
        <v>22509</v>
      </c>
      <c r="B4964" s="71" t="s">
        <v>22510</v>
      </c>
      <c r="C4964" s="62" t="s">
        <v>22511</v>
      </c>
      <c r="D4964" s="63" t="s">
        <v>22512</v>
      </c>
      <c r="G4964" s="72"/>
      <c r="H4964" s="72"/>
    </row>
    <row r="4965" spans="1:8">
      <c r="A4965" s="70" t="s">
        <v>22513</v>
      </c>
      <c r="B4965" s="71" t="s">
        <v>22514</v>
      </c>
      <c r="C4965" s="62" t="s">
        <v>22515</v>
      </c>
      <c r="D4965" s="63" t="s">
        <v>22516</v>
      </c>
      <c r="G4965" s="72"/>
      <c r="H4965" s="72"/>
    </row>
    <row r="4966" spans="1:8">
      <c r="A4966" s="70" t="s">
        <v>22517</v>
      </c>
      <c r="B4966" s="71" t="s">
        <v>22518</v>
      </c>
      <c r="C4966" s="62" t="s">
        <v>22519</v>
      </c>
      <c r="D4966" s="63" t="s">
        <v>22520</v>
      </c>
      <c r="G4966" s="72"/>
      <c r="H4966" s="72"/>
    </row>
    <row r="4967" spans="1:8">
      <c r="A4967" s="70" t="s">
        <v>22521</v>
      </c>
      <c r="B4967" s="71" t="s">
        <v>22522</v>
      </c>
      <c r="C4967" s="62" t="s">
        <v>22523</v>
      </c>
      <c r="D4967" s="63" t="s">
        <v>22524</v>
      </c>
      <c r="G4967" s="72"/>
      <c r="H4967" s="72"/>
    </row>
    <row r="4968" spans="1:8">
      <c r="A4968" s="70" t="s">
        <v>22525</v>
      </c>
      <c r="B4968" s="71" t="s">
        <v>22526</v>
      </c>
      <c r="C4968" s="62" t="s">
        <v>22527</v>
      </c>
      <c r="D4968" s="63" t="s">
        <v>22528</v>
      </c>
      <c r="G4968" s="72"/>
      <c r="H4968" s="72"/>
    </row>
    <row r="4969" spans="1:8">
      <c r="A4969" s="70" t="s">
        <v>22529</v>
      </c>
      <c r="B4969" s="71" t="s">
        <v>22530</v>
      </c>
      <c r="C4969" s="62" t="s">
        <v>22531</v>
      </c>
      <c r="D4969" s="63" t="s">
        <v>22532</v>
      </c>
      <c r="G4969" s="72"/>
      <c r="H4969" s="72"/>
    </row>
    <row r="4970" spans="1:8">
      <c r="A4970" s="70" t="s">
        <v>22533</v>
      </c>
      <c r="B4970" s="71" t="s">
        <v>22534</v>
      </c>
      <c r="C4970" s="62" t="s">
        <v>22535</v>
      </c>
      <c r="D4970" s="63" t="s">
        <v>22536</v>
      </c>
      <c r="G4970" s="72"/>
      <c r="H4970" s="72"/>
    </row>
    <row r="4971" spans="1:8">
      <c r="A4971" s="70" t="s">
        <v>22537</v>
      </c>
      <c r="B4971" s="71" t="s">
        <v>22538</v>
      </c>
      <c r="C4971" s="62" t="s">
        <v>22539</v>
      </c>
      <c r="D4971" s="63" t="s">
        <v>22540</v>
      </c>
      <c r="G4971" s="72"/>
      <c r="H4971" s="72"/>
    </row>
    <row r="4972" spans="1:8">
      <c r="A4972" s="70" t="s">
        <v>22541</v>
      </c>
      <c r="B4972" s="71" t="s">
        <v>22542</v>
      </c>
      <c r="C4972" s="62" t="s">
        <v>22543</v>
      </c>
      <c r="D4972" s="63" t="s">
        <v>22544</v>
      </c>
      <c r="G4972" s="72"/>
      <c r="H4972" s="72"/>
    </row>
    <row r="4973" spans="1:8">
      <c r="A4973" s="70" t="s">
        <v>22545</v>
      </c>
      <c r="B4973" s="71" t="s">
        <v>22546</v>
      </c>
      <c r="C4973" s="62" t="s">
        <v>22547</v>
      </c>
      <c r="D4973" s="63" t="s">
        <v>22548</v>
      </c>
      <c r="G4973" s="72"/>
      <c r="H4973" s="72"/>
    </row>
    <row r="4974" spans="1:8">
      <c r="A4974" s="70" t="s">
        <v>22549</v>
      </c>
      <c r="B4974" s="71" t="s">
        <v>22550</v>
      </c>
      <c r="C4974" s="62" t="s">
        <v>22551</v>
      </c>
      <c r="D4974" s="63" t="s">
        <v>22552</v>
      </c>
      <c r="G4974" s="72"/>
      <c r="H4974" s="72"/>
    </row>
    <row r="4975" spans="1:8">
      <c r="A4975" s="70" t="s">
        <v>22553</v>
      </c>
      <c r="B4975" s="71" t="s">
        <v>22554</v>
      </c>
      <c r="C4975" s="62" t="s">
        <v>22555</v>
      </c>
      <c r="D4975" s="63" t="s">
        <v>22556</v>
      </c>
      <c r="G4975" s="72"/>
      <c r="H4975" s="72"/>
    </row>
    <row r="4976" spans="1:8">
      <c r="A4976" s="70" t="s">
        <v>22557</v>
      </c>
      <c r="B4976" s="71" t="s">
        <v>22558</v>
      </c>
      <c r="C4976" s="62" t="s">
        <v>22559</v>
      </c>
      <c r="D4976" s="63" t="s">
        <v>22560</v>
      </c>
      <c r="G4976" s="72"/>
      <c r="H4976" s="72"/>
    </row>
    <row r="4977" spans="1:8">
      <c r="A4977" s="70" t="s">
        <v>22561</v>
      </c>
      <c r="B4977" s="71" t="s">
        <v>22562</v>
      </c>
      <c r="C4977" s="62" t="s">
        <v>22563</v>
      </c>
      <c r="D4977" s="63" t="s">
        <v>22564</v>
      </c>
      <c r="G4977" s="72"/>
      <c r="H4977" s="72"/>
    </row>
    <row r="4978" spans="1:8">
      <c r="A4978" s="70" t="s">
        <v>22565</v>
      </c>
      <c r="B4978" s="71" t="s">
        <v>22566</v>
      </c>
      <c r="C4978" s="62" t="s">
        <v>22567</v>
      </c>
      <c r="D4978" s="63" t="s">
        <v>22568</v>
      </c>
      <c r="G4978" s="72"/>
      <c r="H4978" s="72"/>
    </row>
    <row r="4979" spans="1:8">
      <c r="A4979" s="70" t="s">
        <v>22569</v>
      </c>
      <c r="B4979" s="71" t="s">
        <v>22570</v>
      </c>
      <c r="C4979" s="62" t="s">
        <v>22571</v>
      </c>
      <c r="D4979" s="63" t="s">
        <v>22572</v>
      </c>
      <c r="G4979" s="72"/>
      <c r="H4979" s="72"/>
    </row>
    <row r="4980" spans="1:8">
      <c r="A4980" s="70" t="s">
        <v>22573</v>
      </c>
      <c r="B4980" s="71" t="s">
        <v>22574</v>
      </c>
      <c r="C4980" s="62" t="s">
        <v>22575</v>
      </c>
      <c r="D4980" s="63" t="s">
        <v>22576</v>
      </c>
      <c r="G4980" s="72"/>
      <c r="H4980" s="72"/>
    </row>
    <row r="4981" spans="1:8">
      <c r="A4981" s="70" t="s">
        <v>22577</v>
      </c>
      <c r="B4981" s="71" t="s">
        <v>22578</v>
      </c>
      <c r="C4981" s="62" t="s">
        <v>22579</v>
      </c>
      <c r="D4981" s="63" t="s">
        <v>22580</v>
      </c>
      <c r="G4981" s="72"/>
      <c r="H4981" s="72"/>
    </row>
    <row r="4982" spans="1:8">
      <c r="A4982" s="70" t="s">
        <v>22581</v>
      </c>
      <c r="B4982" s="71" t="s">
        <v>22582</v>
      </c>
      <c r="C4982" s="62" t="s">
        <v>22583</v>
      </c>
      <c r="D4982" s="63" t="s">
        <v>22584</v>
      </c>
      <c r="G4982" s="72"/>
      <c r="H4982" s="72"/>
    </row>
    <row r="4983" spans="1:8">
      <c r="A4983" s="70" t="s">
        <v>22585</v>
      </c>
      <c r="B4983" s="71" t="s">
        <v>22586</v>
      </c>
      <c r="C4983" s="62" t="s">
        <v>22587</v>
      </c>
      <c r="D4983" s="63" t="s">
        <v>22588</v>
      </c>
      <c r="G4983" s="72"/>
      <c r="H4983" s="72"/>
    </row>
    <row r="4984" spans="1:8">
      <c r="A4984" s="70" t="s">
        <v>22589</v>
      </c>
      <c r="B4984" s="71" t="s">
        <v>22590</v>
      </c>
      <c r="C4984" s="62" t="s">
        <v>22591</v>
      </c>
      <c r="D4984" s="63" t="s">
        <v>22592</v>
      </c>
      <c r="G4984" s="72"/>
      <c r="H4984" s="72"/>
    </row>
    <row r="4985" spans="1:8">
      <c r="A4985" s="70" t="s">
        <v>22593</v>
      </c>
      <c r="B4985" s="71" t="s">
        <v>22594</v>
      </c>
      <c r="C4985" s="62" t="s">
        <v>22595</v>
      </c>
      <c r="D4985" s="63" t="s">
        <v>22596</v>
      </c>
      <c r="G4985" s="72"/>
      <c r="H4985" s="72"/>
    </row>
    <row r="4986" spans="1:8">
      <c r="A4986" s="70" t="s">
        <v>22597</v>
      </c>
      <c r="B4986" s="71" t="s">
        <v>22598</v>
      </c>
      <c r="C4986" s="62" t="s">
        <v>22599</v>
      </c>
      <c r="D4986" s="63" t="s">
        <v>22600</v>
      </c>
      <c r="G4986" s="72"/>
      <c r="H4986" s="72"/>
    </row>
    <row r="4987" spans="1:8">
      <c r="A4987" s="70" t="s">
        <v>22601</v>
      </c>
      <c r="B4987" s="71" t="s">
        <v>22602</v>
      </c>
      <c r="C4987" s="62" t="s">
        <v>22603</v>
      </c>
      <c r="D4987" s="63" t="s">
        <v>22604</v>
      </c>
      <c r="G4987" s="72"/>
      <c r="H4987" s="72"/>
    </row>
    <row r="4988" spans="1:8">
      <c r="A4988" s="70" t="s">
        <v>22605</v>
      </c>
      <c r="B4988" s="71" t="s">
        <v>22606</v>
      </c>
      <c r="C4988" s="62" t="s">
        <v>22607</v>
      </c>
      <c r="D4988" s="63" t="s">
        <v>22608</v>
      </c>
      <c r="G4988" s="72"/>
      <c r="H4988" s="72"/>
    </row>
    <row r="4989" spans="1:8">
      <c r="A4989" s="70" t="s">
        <v>22609</v>
      </c>
      <c r="B4989" s="71" t="s">
        <v>22610</v>
      </c>
      <c r="C4989" s="62" t="s">
        <v>22611</v>
      </c>
      <c r="D4989" s="63" t="s">
        <v>22612</v>
      </c>
      <c r="G4989" s="72"/>
      <c r="H4989" s="72"/>
    </row>
    <row r="4990" spans="1:8">
      <c r="A4990" s="70" t="s">
        <v>22613</v>
      </c>
      <c r="B4990" s="71" t="s">
        <v>22614</v>
      </c>
      <c r="C4990" s="62" t="s">
        <v>22615</v>
      </c>
      <c r="D4990" s="63" t="s">
        <v>22616</v>
      </c>
      <c r="G4990" s="72"/>
      <c r="H4990" s="72"/>
    </row>
    <row r="4991" spans="1:8">
      <c r="A4991" s="70" t="s">
        <v>22617</v>
      </c>
      <c r="B4991" s="71" t="s">
        <v>22618</v>
      </c>
      <c r="C4991" s="62" t="s">
        <v>22619</v>
      </c>
      <c r="D4991" s="63" t="s">
        <v>22620</v>
      </c>
      <c r="G4991" s="72"/>
      <c r="H4991" s="72"/>
    </row>
    <row r="4992" spans="1:8">
      <c r="A4992" s="70" t="s">
        <v>22621</v>
      </c>
      <c r="B4992" s="71" t="s">
        <v>22622</v>
      </c>
      <c r="C4992" s="62" t="s">
        <v>22623</v>
      </c>
      <c r="D4992" s="63" t="s">
        <v>22624</v>
      </c>
      <c r="G4992" s="72"/>
      <c r="H4992" s="72"/>
    </row>
    <row r="4993" spans="1:8">
      <c r="A4993" s="70" t="s">
        <v>22625</v>
      </c>
      <c r="B4993" s="71" t="s">
        <v>22626</v>
      </c>
      <c r="C4993" s="62" t="s">
        <v>22627</v>
      </c>
      <c r="D4993" s="63" t="s">
        <v>22628</v>
      </c>
      <c r="G4993" s="72"/>
      <c r="H4993" s="72"/>
    </row>
    <row r="4994" spans="1:8">
      <c r="A4994" s="70" t="s">
        <v>22629</v>
      </c>
      <c r="B4994" s="71" t="s">
        <v>22630</v>
      </c>
      <c r="C4994" s="62" t="s">
        <v>22631</v>
      </c>
      <c r="D4994" s="63" t="s">
        <v>22632</v>
      </c>
      <c r="G4994" s="72"/>
      <c r="H4994" s="72"/>
    </row>
    <row r="4995" spans="1:8">
      <c r="A4995" s="70" t="s">
        <v>22633</v>
      </c>
      <c r="B4995" s="71" t="s">
        <v>22634</v>
      </c>
      <c r="C4995" s="62" t="s">
        <v>22635</v>
      </c>
      <c r="D4995" s="63" t="s">
        <v>22636</v>
      </c>
      <c r="G4995" s="72"/>
      <c r="H4995" s="72"/>
    </row>
    <row r="4996" spans="1:8">
      <c r="A4996" s="70" t="s">
        <v>22637</v>
      </c>
      <c r="B4996" s="71" t="s">
        <v>22638</v>
      </c>
      <c r="C4996" s="62" t="s">
        <v>22639</v>
      </c>
      <c r="D4996" s="63" t="s">
        <v>22640</v>
      </c>
      <c r="G4996" s="72"/>
      <c r="H4996" s="72"/>
    </row>
    <row r="4997" spans="1:8">
      <c r="A4997" s="70" t="s">
        <v>22641</v>
      </c>
      <c r="B4997" s="71" t="s">
        <v>22642</v>
      </c>
      <c r="C4997" s="62" t="s">
        <v>22643</v>
      </c>
      <c r="D4997" s="63" t="s">
        <v>22644</v>
      </c>
      <c r="G4997" s="72"/>
      <c r="H4997" s="72"/>
    </row>
    <row r="4998" spans="1:8" ht="24">
      <c r="A4998" s="70" t="s">
        <v>22645</v>
      </c>
      <c r="B4998" s="71" t="s">
        <v>22646</v>
      </c>
      <c r="C4998" s="62" t="s">
        <v>22647</v>
      </c>
      <c r="D4998" s="63" t="s">
        <v>22648</v>
      </c>
      <c r="G4998" s="72"/>
      <c r="H4998" s="72"/>
    </row>
    <row r="4999" spans="1:8" ht="24">
      <c r="A4999" s="70" t="s">
        <v>22649</v>
      </c>
      <c r="B4999" s="71" t="s">
        <v>22650</v>
      </c>
      <c r="C4999" s="62" t="s">
        <v>22651</v>
      </c>
      <c r="D4999" s="63" t="s">
        <v>22652</v>
      </c>
      <c r="G4999" s="72"/>
      <c r="H4999" s="72"/>
    </row>
    <row r="5000" spans="1:8" ht="24">
      <c r="A5000" s="70" t="s">
        <v>22653</v>
      </c>
      <c r="B5000" s="71" t="s">
        <v>22654</v>
      </c>
      <c r="C5000" s="62" t="s">
        <v>22655</v>
      </c>
      <c r="D5000" s="63" t="s">
        <v>22656</v>
      </c>
      <c r="G5000" s="72"/>
      <c r="H5000" s="72"/>
    </row>
    <row r="5001" spans="1:8" ht="24">
      <c r="A5001" s="70" t="s">
        <v>22657</v>
      </c>
      <c r="B5001" s="71" t="s">
        <v>22658</v>
      </c>
      <c r="C5001" s="62" t="s">
        <v>22659</v>
      </c>
      <c r="D5001" s="63" t="s">
        <v>22660</v>
      </c>
      <c r="G5001" s="72"/>
      <c r="H5001" s="72"/>
    </row>
    <row r="5002" spans="1:8" ht="24">
      <c r="A5002" s="70" t="s">
        <v>22661</v>
      </c>
      <c r="B5002" s="71" t="s">
        <v>22662</v>
      </c>
      <c r="C5002" s="62" t="s">
        <v>22663</v>
      </c>
      <c r="D5002" s="63" t="s">
        <v>22664</v>
      </c>
      <c r="G5002" s="72"/>
      <c r="H5002" s="72"/>
    </row>
    <row r="5003" spans="1:8" ht="24">
      <c r="A5003" s="70" t="s">
        <v>22665</v>
      </c>
      <c r="B5003" s="71" t="s">
        <v>22666</v>
      </c>
      <c r="C5003" s="62" t="s">
        <v>22667</v>
      </c>
      <c r="D5003" s="63" t="s">
        <v>22668</v>
      </c>
      <c r="G5003" s="72"/>
      <c r="H5003" s="72"/>
    </row>
    <row r="5004" spans="1:8">
      <c r="A5004" s="70" t="s">
        <v>22669</v>
      </c>
      <c r="B5004" s="71" t="s">
        <v>22670</v>
      </c>
      <c r="C5004" s="62" t="s">
        <v>22671</v>
      </c>
      <c r="D5004" s="63" t="s">
        <v>22672</v>
      </c>
      <c r="G5004" s="72"/>
      <c r="H5004" s="72"/>
    </row>
    <row r="5005" spans="1:8">
      <c r="A5005" s="70" t="s">
        <v>22673</v>
      </c>
      <c r="B5005" s="71" t="s">
        <v>22674</v>
      </c>
      <c r="C5005" s="62" t="s">
        <v>22675</v>
      </c>
      <c r="D5005" s="63" t="s">
        <v>22676</v>
      </c>
      <c r="G5005" s="72"/>
      <c r="H5005" s="72"/>
    </row>
    <row r="5006" spans="1:8">
      <c r="A5006" s="70" t="s">
        <v>22677</v>
      </c>
      <c r="B5006" s="71" t="s">
        <v>22678</v>
      </c>
      <c r="C5006" s="62" t="s">
        <v>22679</v>
      </c>
      <c r="D5006" s="63" t="s">
        <v>22680</v>
      </c>
      <c r="G5006" s="72"/>
      <c r="H5006" s="72"/>
    </row>
    <row r="5007" spans="1:8">
      <c r="A5007" s="70" t="s">
        <v>22681</v>
      </c>
      <c r="B5007" s="71" t="s">
        <v>22682</v>
      </c>
      <c r="C5007" s="62" t="s">
        <v>22683</v>
      </c>
      <c r="D5007" s="63" t="s">
        <v>22684</v>
      </c>
      <c r="G5007" s="72"/>
      <c r="H5007" s="72"/>
    </row>
    <row r="5008" spans="1:8">
      <c r="A5008" s="70" t="s">
        <v>22685</v>
      </c>
      <c r="B5008" s="71" t="s">
        <v>22686</v>
      </c>
      <c r="C5008" s="62" t="s">
        <v>22687</v>
      </c>
      <c r="D5008" s="63" t="s">
        <v>22688</v>
      </c>
      <c r="G5008" s="72"/>
      <c r="H5008" s="72"/>
    </row>
    <row r="5009" spans="1:8">
      <c r="A5009" s="70" t="s">
        <v>22689</v>
      </c>
      <c r="B5009" s="71" t="s">
        <v>22690</v>
      </c>
      <c r="C5009" s="62" t="s">
        <v>22691</v>
      </c>
      <c r="D5009" s="63" t="s">
        <v>22692</v>
      </c>
      <c r="G5009" s="72"/>
      <c r="H5009" s="72"/>
    </row>
    <row r="5010" spans="1:8">
      <c r="A5010" s="70" t="s">
        <v>22693</v>
      </c>
      <c r="B5010" s="71" t="s">
        <v>22694</v>
      </c>
      <c r="C5010" s="62" t="s">
        <v>22695</v>
      </c>
      <c r="D5010" s="63" t="s">
        <v>22696</v>
      </c>
      <c r="G5010" s="72"/>
      <c r="H5010" s="72"/>
    </row>
    <row r="5011" spans="1:8">
      <c r="A5011" s="70" t="s">
        <v>22697</v>
      </c>
      <c r="B5011" s="71" t="s">
        <v>22698</v>
      </c>
      <c r="C5011" s="62" t="s">
        <v>22699</v>
      </c>
      <c r="D5011" s="63" t="s">
        <v>22700</v>
      </c>
      <c r="G5011" s="72"/>
      <c r="H5011" s="72"/>
    </row>
    <row r="5012" spans="1:8">
      <c r="A5012" s="70" t="s">
        <v>22701</v>
      </c>
      <c r="B5012" s="71" t="s">
        <v>22702</v>
      </c>
      <c r="C5012" s="62" t="s">
        <v>22703</v>
      </c>
      <c r="D5012" s="63" t="s">
        <v>22704</v>
      </c>
      <c r="G5012" s="72"/>
      <c r="H5012" s="72"/>
    </row>
    <row r="5013" spans="1:8">
      <c r="A5013" s="70" t="s">
        <v>22705</v>
      </c>
      <c r="B5013" s="71" t="s">
        <v>22706</v>
      </c>
      <c r="C5013" s="62" t="s">
        <v>22707</v>
      </c>
      <c r="D5013" s="63" t="s">
        <v>22708</v>
      </c>
      <c r="G5013" s="72"/>
      <c r="H5013" s="72"/>
    </row>
    <row r="5014" spans="1:8">
      <c r="A5014" s="70" t="s">
        <v>22709</v>
      </c>
      <c r="B5014" s="71" t="s">
        <v>22710</v>
      </c>
      <c r="C5014" s="62" t="s">
        <v>22711</v>
      </c>
      <c r="D5014" s="63" t="s">
        <v>22712</v>
      </c>
      <c r="G5014" s="72"/>
      <c r="H5014" s="72"/>
    </row>
    <row r="5015" spans="1:8">
      <c r="A5015" s="70" t="s">
        <v>22713</v>
      </c>
      <c r="B5015" s="71" t="s">
        <v>22714</v>
      </c>
      <c r="C5015" s="62" t="s">
        <v>22715</v>
      </c>
      <c r="D5015" s="63" t="s">
        <v>22716</v>
      </c>
      <c r="G5015" s="72"/>
      <c r="H5015" s="72"/>
    </row>
    <row r="5016" spans="1:8">
      <c r="A5016" s="70" t="s">
        <v>22717</v>
      </c>
      <c r="B5016" s="71" t="s">
        <v>22718</v>
      </c>
      <c r="C5016" s="62" t="s">
        <v>22719</v>
      </c>
      <c r="D5016" s="63" t="s">
        <v>22720</v>
      </c>
      <c r="G5016" s="72"/>
      <c r="H5016" s="72"/>
    </row>
    <row r="5017" spans="1:8">
      <c r="A5017" s="70" t="s">
        <v>22721</v>
      </c>
      <c r="B5017" s="71" t="s">
        <v>22722</v>
      </c>
      <c r="C5017" s="62" t="s">
        <v>22723</v>
      </c>
      <c r="D5017" s="63" t="s">
        <v>22724</v>
      </c>
      <c r="G5017" s="72"/>
      <c r="H5017" s="72"/>
    </row>
    <row r="5018" spans="1:8">
      <c r="A5018" s="70" t="s">
        <v>22725</v>
      </c>
      <c r="B5018" s="71" t="s">
        <v>22726</v>
      </c>
      <c r="C5018" s="62" t="s">
        <v>22727</v>
      </c>
      <c r="D5018" s="63" t="s">
        <v>22728</v>
      </c>
      <c r="G5018" s="72"/>
      <c r="H5018" s="72"/>
    </row>
    <row r="5019" spans="1:8">
      <c r="A5019" s="70" t="s">
        <v>22729</v>
      </c>
      <c r="B5019" s="71" t="s">
        <v>22730</v>
      </c>
      <c r="C5019" s="62" t="s">
        <v>22731</v>
      </c>
      <c r="D5019" s="63" t="s">
        <v>22732</v>
      </c>
      <c r="G5019" s="72"/>
      <c r="H5019" s="72"/>
    </row>
    <row r="5020" spans="1:8">
      <c r="A5020" s="70" t="s">
        <v>22733</v>
      </c>
      <c r="B5020" s="71" t="s">
        <v>22734</v>
      </c>
      <c r="C5020" s="62" t="s">
        <v>22735</v>
      </c>
      <c r="D5020" s="63" t="s">
        <v>22736</v>
      </c>
      <c r="G5020" s="72"/>
      <c r="H5020" s="72"/>
    </row>
    <row r="5021" spans="1:8">
      <c r="A5021" s="70" t="s">
        <v>22737</v>
      </c>
      <c r="B5021" s="71" t="s">
        <v>22738</v>
      </c>
      <c r="C5021" s="62" t="s">
        <v>22739</v>
      </c>
      <c r="D5021" s="63" t="s">
        <v>22740</v>
      </c>
      <c r="G5021" s="72"/>
      <c r="H5021" s="72"/>
    </row>
    <row r="5022" spans="1:8">
      <c r="A5022" s="70" t="s">
        <v>22741</v>
      </c>
      <c r="B5022" s="71" t="s">
        <v>22742</v>
      </c>
      <c r="C5022" s="62" t="s">
        <v>22743</v>
      </c>
      <c r="D5022" s="63" t="s">
        <v>22744</v>
      </c>
      <c r="G5022" s="72"/>
      <c r="H5022" s="72"/>
    </row>
    <row r="5023" spans="1:8">
      <c r="A5023" s="70" t="s">
        <v>22745</v>
      </c>
      <c r="B5023" s="71" t="s">
        <v>22746</v>
      </c>
      <c r="C5023" s="62" t="s">
        <v>22747</v>
      </c>
      <c r="D5023" s="63" t="s">
        <v>22748</v>
      </c>
      <c r="G5023" s="72"/>
      <c r="H5023" s="72"/>
    </row>
    <row r="5024" spans="1:8">
      <c r="A5024" s="70" t="s">
        <v>22749</v>
      </c>
      <c r="B5024" s="71" t="s">
        <v>22750</v>
      </c>
      <c r="C5024" s="62" t="s">
        <v>22751</v>
      </c>
      <c r="D5024" s="63" t="s">
        <v>22752</v>
      </c>
      <c r="G5024" s="72"/>
      <c r="H5024" s="72"/>
    </row>
    <row r="5025" spans="1:8">
      <c r="A5025" s="70" t="s">
        <v>22753</v>
      </c>
      <c r="B5025" s="71" t="s">
        <v>22754</v>
      </c>
      <c r="C5025" s="62" t="s">
        <v>22755</v>
      </c>
      <c r="D5025" s="63" t="s">
        <v>22756</v>
      </c>
      <c r="G5025" s="72"/>
      <c r="H5025" s="72"/>
    </row>
    <row r="5026" spans="1:8">
      <c r="A5026" s="70" t="s">
        <v>22757</v>
      </c>
      <c r="B5026" s="71" t="s">
        <v>22758</v>
      </c>
      <c r="C5026" s="62" t="s">
        <v>22759</v>
      </c>
      <c r="D5026" s="63" t="s">
        <v>22760</v>
      </c>
      <c r="G5026" s="72"/>
      <c r="H5026" s="72"/>
    </row>
    <row r="5027" spans="1:8">
      <c r="A5027" s="70" t="s">
        <v>22761</v>
      </c>
      <c r="B5027" s="71" t="s">
        <v>22762</v>
      </c>
      <c r="C5027" s="62" t="s">
        <v>22763</v>
      </c>
      <c r="D5027" s="63" t="s">
        <v>22764</v>
      </c>
      <c r="G5027" s="72"/>
      <c r="H5027" s="72"/>
    </row>
    <row r="5028" spans="1:8">
      <c r="A5028" s="70" t="s">
        <v>22765</v>
      </c>
      <c r="B5028" s="71" t="s">
        <v>22766</v>
      </c>
      <c r="C5028" s="62" t="s">
        <v>22767</v>
      </c>
      <c r="D5028" s="63" t="s">
        <v>22768</v>
      </c>
      <c r="G5028" s="72"/>
      <c r="H5028" s="72"/>
    </row>
    <row r="5029" spans="1:8">
      <c r="A5029" s="70" t="s">
        <v>22769</v>
      </c>
      <c r="B5029" s="71" t="s">
        <v>22770</v>
      </c>
      <c r="C5029" s="62" t="s">
        <v>22771</v>
      </c>
      <c r="D5029" s="63" t="s">
        <v>22772</v>
      </c>
      <c r="G5029" s="72"/>
      <c r="H5029" s="72"/>
    </row>
    <row r="5030" spans="1:8">
      <c r="A5030" s="70" t="s">
        <v>22773</v>
      </c>
      <c r="B5030" s="71" t="s">
        <v>22774</v>
      </c>
      <c r="C5030" s="62" t="s">
        <v>22775</v>
      </c>
      <c r="D5030" s="63" t="s">
        <v>22776</v>
      </c>
      <c r="G5030" s="72"/>
      <c r="H5030" s="72"/>
    </row>
    <row r="5031" spans="1:8">
      <c r="A5031" s="70" t="s">
        <v>22777</v>
      </c>
      <c r="B5031" s="71" t="s">
        <v>22778</v>
      </c>
      <c r="C5031" s="62" t="s">
        <v>22779</v>
      </c>
      <c r="D5031" s="63" t="s">
        <v>22780</v>
      </c>
      <c r="G5031" s="72"/>
      <c r="H5031" s="72"/>
    </row>
    <row r="5032" spans="1:8">
      <c r="A5032" s="70" t="s">
        <v>22781</v>
      </c>
      <c r="B5032" s="71" t="s">
        <v>22782</v>
      </c>
      <c r="C5032" s="62" t="s">
        <v>22783</v>
      </c>
      <c r="D5032" s="63" t="s">
        <v>22784</v>
      </c>
      <c r="G5032" s="72"/>
      <c r="H5032" s="72"/>
    </row>
    <row r="5033" spans="1:8">
      <c r="A5033" s="70" t="s">
        <v>22785</v>
      </c>
      <c r="B5033" s="71" t="s">
        <v>22786</v>
      </c>
      <c r="C5033" s="62" t="s">
        <v>22787</v>
      </c>
      <c r="D5033" s="63" t="s">
        <v>22788</v>
      </c>
      <c r="G5033" s="72"/>
      <c r="H5033" s="72"/>
    </row>
    <row r="5034" spans="1:8">
      <c r="A5034" s="70" t="s">
        <v>22789</v>
      </c>
      <c r="B5034" s="71" t="s">
        <v>22790</v>
      </c>
      <c r="C5034" s="62" t="s">
        <v>22791</v>
      </c>
      <c r="D5034" s="63" t="s">
        <v>22792</v>
      </c>
      <c r="G5034" s="72"/>
      <c r="H5034" s="72"/>
    </row>
    <row r="5035" spans="1:8">
      <c r="A5035" s="70" t="s">
        <v>22793</v>
      </c>
      <c r="B5035" s="71" t="s">
        <v>22794</v>
      </c>
      <c r="C5035" s="62" t="s">
        <v>22795</v>
      </c>
      <c r="D5035" s="63" t="s">
        <v>22796</v>
      </c>
      <c r="G5035" s="72"/>
      <c r="H5035" s="72"/>
    </row>
    <row r="5036" spans="1:8">
      <c r="A5036" s="70" t="s">
        <v>22797</v>
      </c>
      <c r="B5036" s="71" t="s">
        <v>22798</v>
      </c>
      <c r="C5036" s="62" t="s">
        <v>22799</v>
      </c>
      <c r="D5036" s="63" t="s">
        <v>22800</v>
      </c>
      <c r="G5036" s="72"/>
      <c r="H5036" s="72"/>
    </row>
    <row r="5037" spans="1:8">
      <c r="A5037" s="70" t="s">
        <v>22801</v>
      </c>
      <c r="B5037" s="71" t="s">
        <v>22802</v>
      </c>
      <c r="C5037" s="62" t="s">
        <v>22803</v>
      </c>
      <c r="D5037" s="63" t="s">
        <v>22804</v>
      </c>
      <c r="G5037" s="72"/>
      <c r="H5037" s="72"/>
    </row>
    <row r="5038" spans="1:8">
      <c r="A5038" s="70" t="s">
        <v>22805</v>
      </c>
      <c r="B5038" s="71" t="s">
        <v>22806</v>
      </c>
      <c r="C5038" s="62" t="s">
        <v>22807</v>
      </c>
      <c r="D5038" s="63" t="s">
        <v>22808</v>
      </c>
      <c r="G5038" s="72"/>
      <c r="H5038" s="72"/>
    </row>
    <row r="5039" spans="1:8">
      <c r="A5039" s="70" t="s">
        <v>22809</v>
      </c>
      <c r="B5039" s="71" t="s">
        <v>22810</v>
      </c>
      <c r="C5039" s="62" t="s">
        <v>22811</v>
      </c>
      <c r="D5039" s="63" t="s">
        <v>22812</v>
      </c>
      <c r="G5039" s="72"/>
      <c r="H5039" s="72"/>
    </row>
    <row r="5040" spans="1:8">
      <c r="A5040" s="70" t="s">
        <v>22813</v>
      </c>
      <c r="B5040" s="71" t="s">
        <v>22814</v>
      </c>
      <c r="C5040" s="62" t="s">
        <v>22815</v>
      </c>
      <c r="D5040" s="63" t="s">
        <v>22816</v>
      </c>
      <c r="G5040" s="72"/>
      <c r="H5040" s="72"/>
    </row>
    <row r="5041" spans="1:8">
      <c r="A5041" s="70" t="s">
        <v>22817</v>
      </c>
      <c r="B5041" s="71" t="s">
        <v>22818</v>
      </c>
      <c r="C5041" s="62" t="s">
        <v>22819</v>
      </c>
      <c r="D5041" s="63" t="s">
        <v>22820</v>
      </c>
      <c r="G5041" s="72"/>
      <c r="H5041" s="72"/>
    </row>
    <row r="5042" spans="1:8">
      <c r="A5042" s="70" t="s">
        <v>22821</v>
      </c>
      <c r="B5042" s="71" t="s">
        <v>22822</v>
      </c>
      <c r="C5042" s="62" t="s">
        <v>22823</v>
      </c>
      <c r="D5042" s="63" t="s">
        <v>22824</v>
      </c>
      <c r="G5042" s="72"/>
      <c r="H5042" s="72"/>
    </row>
    <row r="5043" spans="1:8">
      <c r="A5043" s="70" t="s">
        <v>22825</v>
      </c>
      <c r="B5043" s="71" t="s">
        <v>22826</v>
      </c>
      <c r="C5043" s="62" t="s">
        <v>22827</v>
      </c>
      <c r="D5043" s="63" t="s">
        <v>22828</v>
      </c>
      <c r="G5043" s="72"/>
      <c r="H5043" s="72"/>
    </row>
    <row r="5044" spans="1:8">
      <c r="A5044" s="70" t="s">
        <v>22829</v>
      </c>
      <c r="B5044" s="71" t="s">
        <v>22830</v>
      </c>
      <c r="C5044" s="62" t="s">
        <v>22831</v>
      </c>
      <c r="D5044" s="63" t="s">
        <v>22832</v>
      </c>
      <c r="G5044" s="72"/>
      <c r="H5044" s="72"/>
    </row>
    <row r="5045" spans="1:8">
      <c r="A5045" s="70" t="s">
        <v>22833</v>
      </c>
      <c r="B5045" s="71" t="s">
        <v>22834</v>
      </c>
      <c r="C5045" s="62" t="s">
        <v>22835</v>
      </c>
      <c r="D5045" s="63" t="s">
        <v>22836</v>
      </c>
      <c r="G5045" s="72"/>
      <c r="H5045" s="72"/>
    </row>
    <row r="5046" spans="1:8">
      <c r="A5046" s="70" t="s">
        <v>22837</v>
      </c>
      <c r="B5046" s="71" t="s">
        <v>22838</v>
      </c>
      <c r="C5046" s="62" t="s">
        <v>22839</v>
      </c>
      <c r="D5046" s="63" t="s">
        <v>22840</v>
      </c>
      <c r="G5046" s="72"/>
      <c r="H5046" s="72"/>
    </row>
    <row r="5047" spans="1:8">
      <c r="A5047" s="70" t="s">
        <v>22841</v>
      </c>
      <c r="B5047" s="71" t="s">
        <v>22842</v>
      </c>
      <c r="C5047" s="62" t="s">
        <v>22843</v>
      </c>
      <c r="D5047" s="63" t="s">
        <v>22844</v>
      </c>
      <c r="G5047" s="72"/>
      <c r="H5047" s="72"/>
    </row>
    <row r="5048" spans="1:8">
      <c r="A5048" s="70" t="s">
        <v>22845</v>
      </c>
      <c r="B5048" s="71" t="s">
        <v>22846</v>
      </c>
      <c r="C5048" s="62" t="s">
        <v>22847</v>
      </c>
      <c r="D5048" s="63" t="s">
        <v>22848</v>
      </c>
      <c r="G5048" s="72"/>
      <c r="H5048" s="72"/>
    </row>
    <row r="5049" spans="1:8">
      <c r="A5049" s="70" t="s">
        <v>22849</v>
      </c>
      <c r="B5049" s="71" t="s">
        <v>22850</v>
      </c>
      <c r="C5049" s="62" t="s">
        <v>22851</v>
      </c>
      <c r="D5049" s="63" t="s">
        <v>22852</v>
      </c>
      <c r="G5049" s="72"/>
      <c r="H5049" s="72"/>
    </row>
    <row r="5050" spans="1:8">
      <c r="A5050" s="70" t="s">
        <v>22853</v>
      </c>
      <c r="B5050" s="71" t="s">
        <v>22854</v>
      </c>
      <c r="C5050" s="62" t="s">
        <v>22855</v>
      </c>
      <c r="D5050" s="63" t="s">
        <v>22856</v>
      </c>
      <c r="G5050" s="72"/>
      <c r="H5050" s="72"/>
    </row>
    <row r="5051" spans="1:8">
      <c r="A5051" s="70" t="s">
        <v>22857</v>
      </c>
      <c r="B5051" s="71" t="s">
        <v>22858</v>
      </c>
      <c r="C5051" s="62" t="s">
        <v>22859</v>
      </c>
      <c r="D5051" s="63" t="s">
        <v>22860</v>
      </c>
      <c r="G5051" s="72"/>
      <c r="H5051" s="72"/>
    </row>
    <row r="5052" spans="1:8">
      <c r="A5052" s="70" t="s">
        <v>22861</v>
      </c>
      <c r="B5052" s="71" t="s">
        <v>22862</v>
      </c>
      <c r="C5052" s="62" t="s">
        <v>22863</v>
      </c>
      <c r="D5052" s="63" t="s">
        <v>22864</v>
      </c>
      <c r="G5052" s="72"/>
      <c r="H5052" s="72"/>
    </row>
    <row r="5053" spans="1:8">
      <c r="A5053" s="70" t="s">
        <v>22865</v>
      </c>
      <c r="B5053" s="71" t="s">
        <v>22866</v>
      </c>
      <c r="C5053" s="62" t="s">
        <v>22867</v>
      </c>
      <c r="D5053" s="63" t="s">
        <v>22868</v>
      </c>
      <c r="G5053" s="72"/>
      <c r="H5053" s="72"/>
    </row>
    <row r="5054" spans="1:8">
      <c r="A5054" s="70" t="s">
        <v>22869</v>
      </c>
      <c r="B5054" s="71" t="s">
        <v>22870</v>
      </c>
      <c r="C5054" s="62" t="s">
        <v>22871</v>
      </c>
      <c r="D5054" s="63" t="s">
        <v>22872</v>
      </c>
      <c r="G5054" s="72"/>
      <c r="H5054" s="72"/>
    </row>
    <row r="5055" spans="1:8">
      <c r="A5055" s="70" t="s">
        <v>22873</v>
      </c>
      <c r="B5055" s="71" t="s">
        <v>22874</v>
      </c>
      <c r="C5055" s="62" t="s">
        <v>22875</v>
      </c>
      <c r="D5055" s="63" t="s">
        <v>22876</v>
      </c>
      <c r="G5055" s="72"/>
      <c r="H5055" s="72"/>
    </row>
    <row r="5056" spans="1:8">
      <c r="A5056" s="70" t="s">
        <v>22877</v>
      </c>
      <c r="B5056" s="71" t="s">
        <v>22878</v>
      </c>
      <c r="C5056" s="62" t="s">
        <v>22879</v>
      </c>
      <c r="D5056" s="63" t="s">
        <v>22880</v>
      </c>
      <c r="G5056" s="72"/>
      <c r="H5056" s="72"/>
    </row>
    <row r="5057" spans="1:8">
      <c r="A5057" s="70" t="s">
        <v>22881</v>
      </c>
      <c r="B5057" s="71" t="s">
        <v>22882</v>
      </c>
      <c r="C5057" s="62" t="s">
        <v>22883</v>
      </c>
      <c r="D5057" s="63" t="s">
        <v>22884</v>
      </c>
      <c r="G5057" s="72"/>
      <c r="H5057" s="72"/>
    </row>
    <row r="5058" spans="1:8">
      <c r="A5058" s="70" t="s">
        <v>22885</v>
      </c>
      <c r="B5058" s="71" t="s">
        <v>22886</v>
      </c>
      <c r="C5058" s="62" t="s">
        <v>22887</v>
      </c>
      <c r="D5058" s="63" t="s">
        <v>22888</v>
      </c>
      <c r="G5058" s="72"/>
      <c r="H5058" s="72"/>
    </row>
    <row r="5059" spans="1:8">
      <c r="A5059" s="70" t="s">
        <v>22889</v>
      </c>
      <c r="B5059" s="71" t="s">
        <v>22890</v>
      </c>
      <c r="C5059" s="62" t="s">
        <v>22891</v>
      </c>
      <c r="D5059" s="63" t="s">
        <v>22892</v>
      </c>
      <c r="G5059" s="72"/>
      <c r="H5059" s="72"/>
    </row>
    <row r="5060" spans="1:8">
      <c r="A5060" s="70" t="s">
        <v>22893</v>
      </c>
      <c r="B5060" s="71" t="s">
        <v>22894</v>
      </c>
      <c r="C5060" s="62" t="s">
        <v>22895</v>
      </c>
      <c r="D5060" s="63" t="s">
        <v>22896</v>
      </c>
      <c r="G5060" s="72"/>
      <c r="H5060" s="72"/>
    </row>
    <row r="5061" spans="1:8">
      <c r="A5061" s="70" t="s">
        <v>22897</v>
      </c>
      <c r="B5061" s="71" t="s">
        <v>22898</v>
      </c>
      <c r="C5061" s="62" t="s">
        <v>22899</v>
      </c>
      <c r="D5061" s="63" t="s">
        <v>22900</v>
      </c>
      <c r="G5061" s="72"/>
      <c r="H5061" s="72"/>
    </row>
    <row r="5062" spans="1:8">
      <c r="A5062" s="70" t="s">
        <v>22901</v>
      </c>
      <c r="B5062" s="71" t="s">
        <v>22902</v>
      </c>
      <c r="C5062" s="62" t="s">
        <v>22903</v>
      </c>
      <c r="D5062" s="63" t="s">
        <v>22904</v>
      </c>
      <c r="G5062" s="72"/>
      <c r="H5062" s="72"/>
    </row>
    <row r="5063" spans="1:8">
      <c r="A5063" s="70" t="s">
        <v>22905</v>
      </c>
      <c r="B5063" s="71" t="s">
        <v>22906</v>
      </c>
      <c r="C5063" s="62" t="s">
        <v>22907</v>
      </c>
      <c r="D5063" s="63" t="s">
        <v>22908</v>
      </c>
      <c r="G5063" s="72"/>
      <c r="H5063" s="72"/>
    </row>
    <row r="5064" spans="1:8">
      <c r="A5064" s="70" t="s">
        <v>22909</v>
      </c>
      <c r="B5064" s="71" t="s">
        <v>22910</v>
      </c>
      <c r="C5064" s="62" t="s">
        <v>22911</v>
      </c>
      <c r="D5064" s="63" t="s">
        <v>22912</v>
      </c>
      <c r="G5064" s="72"/>
      <c r="H5064" s="72"/>
    </row>
    <row r="5065" spans="1:8">
      <c r="A5065" s="70" t="s">
        <v>22913</v>
      </c>
      <c r="B5065" s="71" t="s">
        <v>22914</v>
      </c>
      <c r="C5065" s="62" t="s">
        <v>22915</v>
      </c>
      <c r="D5065" s="63" t="s">
        <v>22916</v>
      </c>
      <c r="G5065" s="72"/>
      <c r="H5065" s="72"/>
    </row>
    <row r="5066" spans="1:8">
      <c r="A5066" s="70" t="s">
        <v>22917</v>
      </c>
      <c r="B5066" s="71" t="s">
        <v>22918</v>
      </c>
      <c r="C5066" s="62" t="s">
        <v>22919</v>
      </c>
      <c r="D5066" s="63" t="s">
        <v>22920</v>
      </c>
      <c r="G5066" s="72"/>
      <c r="H5066" s="72"/>
    </row>
    <row r="5067" spans="1:8">
      <c r="A5067" s="70" t="s">
        <v>22921</v>
      </c>
      <c r="B5067" s="71" t="s">
        <v>22922</v>
      </c>
      <c r="C5067" s="62" t="s">
        <v>22923</v>
      </c>
      <c r="D5067" s="63" t="s">
        <v>22924</v>
      </c>
      <c r="G5067" s="72"/>
      <c r="H5067" s="72"/>
    </row>
    <row r="5068" spans="1:8">
      <c r="A5068" s="70" t="s">
        <v>22925</v>
      </c>
      <c r="B5068" s="71" t="s">
        <v>22926</v>
      </c>
      <c r="C5068" s="62" t="s">
        <v>22927</v>
      </c>
      <c r="D5068" s="63" t="s">
        <v>22928</v>
      </c>
      <c r="G5068" s="72"/>
      <c r="H5068" s="72"/>
    </row>
    <row r="5069" spans="1:8">
      <c r="A5069" s="70" t="s">
        <v>22929</v>
      </c>
      <c r="B5069" s="71" t="s">
        <v>22930</v>
      </c>
      <c r="C5069" s="62" t="s">
        <v>22931</v>
      </c>
      <c r="D5069" s="63" t="s">
        <v>22932</v>
      </c>
      <c r="G5069" s="72"/>
      <c r="H5069" s="72"/>
    </row>
    <row r="5070" spans="1:8">
      <c r="A5070" s="70" t="s">
        <v>22933</v>
      </c>
      <c r="B5070" s="71" t="s">
        <v>22934</v>
      </c>
      <c r="C5070" s="62" t="s">
        <v>22935</v>
      </c>
      <c r="D5070" s="63" t="s">
        <v>22936</v>
      </c>
      <c r="G5070" s="72"/>
      <c r="H5070" s="72"/>
    </row>
    <row r="5071" spans="1:8">
      <c r="A5071" s="70" t="s">
        <v>22937</v>
      </c>
      <c r="B5071" s="71" t="s">
        <v>22938</v>
      </c>
      <c r="C5071" s="62" t="s">
        <v>22939</v>
      </c>
      <c r="D5071" s="63" t="s">
        <v>22940</v>
      </c>
      <c r="G5071" s="72"/>
      <c r="H5071" s="72"/>
    </row>
    <row r="5072" spans="1:8">
      <c r="A5072" s="70" t="s">
        <v>22941</v>
      </c>
      <c r="B5072" s="71" t="s">
        <v>22942</v>
      </c>
      <c r="C5072" s="62" t="s">
        <v>22943</v>
      </c>
      <c r="D5072" s="63" t="s">
        <v>22944</v>
      </c>
      <c r="G5072" s="72"/>
      <c r="H5072" s="72"/>
    </row>
    <row r="5073" spans="1:8">
      <c r="A5073" s="70" t="s">
        <v>22945</v>
      </c>
      <c r="B5073" s="71" t="s">
        <v>22946</v>
      </c>
      <c r="C5073" s="62" t="s">
        <v>22947</v>
      </c>
      <c r="D5073" s="63" t="s">
        <v>22948</v>
      </c>
      <c r="G5073" s="72"/>
      <c r="H5073" s="72"/>
    </row>
    <row r="5074" spans="1:8">
      <c r="A5074" s="70" t="s">
        <v>22949</v>
      </c>
      <c r="B5074" s="71" t="s">
        <v>22950</v>
      </c>
      <c r="C5074" s="62" t="s">
        <v>22951</v>
      </c>
      <c r="D5074" s="63" t="s">
        <v>22952</v>
      </c>
      <c r="G5074" s="72"/>
      <c r="H5074" s="72"/>
    </row>
    <row r="5075" spans="1:8">
      <c r="A5075" s="70" t="s">
        <v>22953</v>
      </c>
      <c r="B5075" s="71" t="s">
        <v>22954</v>
      </c>
      <c r="C5075" s="62" t="s">
        <v>22955</v>
      </c>
      <c r="D5075" s="63" t="s">
        <v>22956</v>
      </c>
      <c r="G5075" s="72"/>
      <c r="H5075" s="72"/>
    </row>
    <row r="5076" spans="1:8">
      <c r="A5076" s="70" t="s">
        <v>22957</v>
      </c>
      <c r="B5076" s="71" t="s">
        <v>22958</v>
      </c>
      <c r="C5076" s="62" t="s">
        <v>22959</v>
      </c>
      <c r="D5076" s="63" t="s">
        <v>22960</v>
      </c>
      <c r="G5076" s="72"/>
      <c r="H5076" s="72"/>
    </row>
    <row r="5077" spans="1:8">
      <c r="A5077" s="70" t="s">
        <v>22961</v>
      </c>
      <c r="B5077" s="71" t="s">
        <v>22962</v>
      </c>
      <c r="C5077" s="62" t="s">
        <v>22963</v>
      </c>
      <c r="D5077" s="63" t="s">
        <v>22964</v>
      </c>
      <c r="G5077" s="72"/>
      <c r="H5077" s="72"/>
    </row>
    <row r="5078" spans="1:8">
      <c r="A5078" s="70" t="s">
        <v>22965</v>
      </c>
      <c r="B5078" s="71" t="s">
        <v>22966</v>
      </c>
      <c r="C5078" s="62" t="s">
        <v>22967</v>
      </c>
      <c r="D5078" s="63" t="s">
        <v>22968</v>
      </c>
      <c r="G5078" s="72"/>
      <c r="H5078" s="72"/>
    </row>
    <row r="5079" spans="1:8">
      <c r="A5079" s="70" t="s">
        <v>22969</v>
      </c>
      <c r="B5079" s="71" t="s">
        <v>22970</v>
      </c>
      <c r="C5079" s="62" t="s">
        <v>22971</v>
      </c>
      <c r="D5079" s="63" t="s">
        <v>22972</v>
      </c>
      <c r="G5079" s="72"/>
      <c r="H5079" s="72"/>
    </row>
    <row r="5080" spans="1:8">
      <c r="A5080" s="70" t="s">
        <v>22973</v>
      </c>
      <c r="B5080" s="71" t="s">
        <v>22974</v>
      </c>
      <c r="C5080" s="62" t="s">
        <v>22975</v>
      </c>
      <c r="D5080" s="63" t="s">
        <v>22976</v>
      </c>
      <c r="G5080" s="72"/>
      <c r="H5080" s="72"/>
    </row>
    <row r="5081" spans="1:8" ht="24">
      <c r="A5081" s="70" t="s">
        <v>22977</v>
      </c>
      <c r="B5081" s="71" t="s">
        <v>22978</v>
      </c>
      <c r="C5081" s="62" t="s">
        <v>22979</v>
      </c>
      <c r="D5081" s="63" t="s">
        <v>22980</v>
      </c>
      <c r="G5081" s="72"/>
      <c r="H5081" s="72"/>
    </row>
    <row r="5082" spans="1:8">
      <c r="A5082" s="70" t="s">
        <v>22981</v>
      </c>
      <c r="B5082" s="71" t="s">
        <v>22982</v>
      </c>
      <c r="C5082" s="62" t="s">
        <v>22983</v>
      </c>
      <c r="D5082" s="63" t="s">
        <v>22984</v>
      </c>
      <c r="G5082" s="72"/>
      <c r="H5082" s="72"/>
    </row>
    <row r="5083" spans="1:8" ht="24">
      <c r="A5083" s="70" t="s">
        <v>22985</v>
      </c>
      <c r="B5083" s="71" t="s">
        <v>22986</v>
      </c>
      <c r="C5083" s="62" t="s">
        <v>22987</v>
      </c>
      <c r="D5083" s="63" t="s">
        <v>22988</v>
      </c>
      <c r="G5083" s="72"/>
      <c r="H5083" s="72"/>
    </row>
    <row r="5084" spans="1:8" ht="24">
      <c r="A5084" s="70" t="s">
        <v>22989</v>
      </c>
      <c r="B5084" s="71" t="s">
        <v>22990</v>
      </c>
      <c r="C5084" s="62" t="s">
        <v>22991</v>
      </c>
      <c r="D5084" s="63" t="s">
        <v>22992</v>
      </c>
      <c r="G5084" s="72"/>
      <c r="H5084" s="72"/>
    </row>
    <row r="5085" spans="1:8">
      <c r="A5085" s="70" t="s">
        <v>22993</v>
      </c>
      <c r="B5085" s="71" t="s">
        <v>22994</v>
      </c>
      <c r="C5085" s="62" t="s">
        <v>22995</v>
      </c>
      <c r="D5085" s="63" t="s">
        <v>22996</v>
      </c>
      <c r="G5085" s="72"/>
      <c r="H5085" s="72"/>
    </row>
    <row r="5086" spans="1:8">
      <c r="A5086" s="70" t="s">
        <v>22997</v>
      </c>
      <c r="B5086" s="71" t="s">
        <v>22998</v>
      </c>
      <c r="C5086" s="62" t="s">
        <v>22999</v>
      </c>
      <c r="D5086" s="63" t="s">
        <v>23000</v>
      </c>
      <c r="G5086" s="72"/>
      <c r="H5086" s="72"/>
    </row>
    <row r="5087" spans="1:8">
      <c r="A5087" s="70" t="s">
        <v>23001</v>
      </c>
      <c r="B5087" s="71" t="s">
        <v>23002</v>
      </c>
      <c r="C5087" s="62" t="s">
        <v>23003</v>
      </c>
      <c r="D5087" s="63" t="s">
        <v>23004</v>
      </c>
      <c r="G5087" s="72"/>
      <c r="H5087" s="72"/>
    </row>
    <row r="5088" spans="1:8">
      <c r="A5088" s="70" t="s">
        <v>23005</v>
      </c>
      <c r="B5088" s="71" t="s">
        <v>23006</v>
      </c>
      <c r="C5088" s="62" t="s">
        <v>23007</v>
      </c>
      <c r="D5088" s="63" t="s">
        <v>23008</v>
      </c>
      <c r="G5088" s="72"/>
      <c r="H5088" s="72"/>
    </row>
    <row r="5089" spans="1:8">
      <c r="A5089" s="70" t="s">
        <v>23009</v>
      </c>
      <c r="B5089" s="71" t="s">
        <v>23010</v>
      </c>
      <c r="C5089" s="62" t="s">
        <v>23011</v>
      </c>
      <c r="D5089" s="63" t="s">
        <v>23012</v>
      </c>
      <c r="G5089" s="72"/>
      <c r="H5089" s="72"/>
    </row>
    <row r="5090" spans="1:8">
      <c r="A5090" s="70" t="s">
        <v>23013</v>
      </c>
      <c r="B5090" s="71" t="s">
        <v>23014</v>
      </c>
      <c r="C5090" s="62" t="s">
        <v>23015</v>
      </c>
      <c r="D5090" s="63" t="s">
        <v>23016</v>
      </c>
      <c r="G5090" s="72"/>
      <c r="H5090" s="72"/>
    </row>
    <row r="5091" spans="1:8">
      <c r="A5091" s="70" t="s">
        <v>23017</v>
      </c>
      <c r="B5091" s="71" t="s">
        <v>23018</v>
      </c>
      <c r="C5091" s="62" t="s">
        <v>23019</v>
      </c>
      <c r="D5091" s="63" t="s">
        <v>23020</v>
      </c>
      <c r="G5091" s="72"/>
      <c r="H5091" s="72"/>
    </row>
    <row r="5092" spans="1:8">
      <c r="A5092" s="70" t="s">
        <v>23021</v>
      </c>
      <c r="B5092" s="71" t="s">
        <v>23022</v>
      </c>
      <c r="C5092" s="62" t="s">
        <v>23023</v>
      </c>
      <c r="D5092" s="63" t="s">
        <v>23024</v>
      </c>
      <c r="G5092" s="72"/>
      <c r="H5092" s="72"/>
    </row>
    <row r="5093" spans="1:8">
      <c r="A5093" s="70" t="s">
        <v>23025</v>
      </c>
      <c r="B5093" s="71" t="s">
        <v>23026</v>
      </c>
      <c r="C5093" s="62" t="s">
        <v>23027</v>
      </c>
      <c r="D5093" s="63" t="s">
        <v>23028</v>
      </c>
      <c r="G5093" s="72"/>
      <c r="H5093" s="72"/>
    </row>
    <row r="5094" spans="1:8">
      <c r="A5094" s="70" t="s">
        <v>23029</v>
      </c>
      <c r="B5094" s="71" t="s">
        <v>23030</v>
      </c>
      <c r="C5094" s="62" t="s">
        <v>23031</v>
      </c>
      <c r="D5094" s="63" t="s">
        <v>23032</v>
      </c>
      <c r="G5094" s="72"/>
      <c r="H5094" s="72"/>
    </row>
    <row r="5095" spans="1:8">
      <c r="A5095" s="70" t="s">
        <v>23033</v>
      </c>
      <c r="B5095" s="71" t="s">
        <v>23034</v>
      </c>
      <c r="C5095" s="62" t="s">
        <v>23035</v>
      </c>
      <c r="D5095" s="63" t="s">
        <v>23036</v>
      </c>
      <c r="G5095" s="72"/>
      <c r="H5095" s="72"/>
    </row>
    <row r="5096" spans="1:8">
      <c r="A5096" s="70" t="s">
        <v>23037</v>
      </c>
      <c r="B5096" s="71" t="s">
        <v>23038</v>
      </c>
      <c r="C5096" s="62" t="s">
        <v>23039</v>
      </c>
      <c r="D5096" s="63" t="s">
        <v>23040</v>
      </c>
      <c r="G5096" s="72"/>
      <c r="H5096" s="72"/>
    </row>
    <row r="5097" spans="1:8">
      <c r="A5097" s="70" t="s">
        <v>23041</v>
      </c>
      <c r="B5097" s="71" t="s">
        <v>23042</v>
      </c>
      <c r="C5097" s="62" t="s">
        <v>23043</v>
      </c>
      <c r="D5097" s="63" t="s">
        <v>23044</v>
      </c>
      <c r="G5097" s="72"/>
      <c r="H5097" s="72"/>
    </row>
    <row r="5098" spans="1:8">
      <c r="A5098" s="70" t="s">
        <v>23045</v>
      </c>
      <c r="B5098" s="71" t="s">
        <v>23046</v>
      </c>
      <c r="C5098" s="62" t="s">
        <v>23047</v>
      </c>
      <c r="D5098" s="63" t="s">
        <v>23048</v>
      </c>
      <c r="G5098" s="72"/>
      <c r="H5098" s="72"/>
    </row>
    <row r="5099" spans="1:8">
      <c r="A5099" s="70" t="s">
        <v>23049</v>
      </c>
      <c r="B5099" s="71" t="s">
        <v>23050</v>
      </c>
      <c r="C5099" s="62" t="s">
        <v>23051</v>
      </c>
      <c r="D5099" s="63" t="s">
        <v>23052</v>
      </c>
      <c r="G5099" s="72"/>
      <c r="H5099" s="72"/>
    </row>
    <row r="5100" spans="1:8">
      <c r="A5100" s="70" t="s">
        <v>23053</v>
      </c>
      <c r="B5100" s="71" t="s">
        <v>23054</v>
      </c>
      <c r="C5100" s="62" t="s">
        <v>23055</v>
      </c>
      <c r="D5100" s="63" t="s">
        <v>23056</v>
      </c>
      <c r="G5100" s="72"/>
      <c r="H5100" s="72"/>
    </row>
    <row r="5101" spans="1:8">
      <c r="A5101" s="70" t="s">
        <v>23057</v>
      </c>
      <c r="B5101" s="71" t="s">
        <v>23058</v>
      </c>
      <c r="C5101" s="62" t="s">
        <v>23059</v>
      </c>
      <c r="D5101" s="63" t="s">
        <v>23060</v>
      </c>
      <c r="G5101" s="72"/>
      <c r="H5101" s="72"/>
    </row>
    <row r="5102" spans="1:8">
      <c r="A5102" s="70" t="s">
        <v>23061</v>
      </c>
      <c r="B5102" s="71" t="s">
        <v>23062</v>
      </c>
      <c r="C5102" s="62" t="s">
        <v>23063</v>
      </c>
      <c r="D5102" s="63" t="s">
        <v>23064</v>
      </c>
      <c r="G5102" s="72"/>
      <c r="H5102" s="72"/>
    </row>
    <row r="5103" spans="1:8">
      <c r="A5103" s="70" t="s">
        <v>23065</v>
      </c>
      <c r="B5103" s="71" t="s">
        <v>23066</v>
      </c>
      <c r="C5103" s="62" t="s">
        <v>23067</v>
      </c>
      <c r="D5103" s="63" t="s">
        <v>23068</v>
      </c>
      <c r="G5103" s="72"/>
      <c r="H5103" s="72"/>
    </row>
    <row r="5104" spans="1:8">
      <c r="A5104" s="70" t="s">
        <v>23069</v>
      </c>
      <c r="B5104" s="71" t="s">
        <v>23070</v>
      </c>
      <c r="C5104" s="62" t="s">
        <v>23071</v>
      </c>
      <c r="D5104" s="63" t="s">
        <v>23072</v>
      </c>
      <c r="G5104" s="72"/>
      <c r="H5104" s="72"/>
    </row>
    <row r="5105" spans="1:8">
      <c r="A5105" s="70" t="s">
        <v>23073</v>
      </c>
      <c r="B5105" s="71" t="s">
        <v>23074</v>
      </c>
      <c r="C5105" s="62" t="s">
        <v>23075</v>
      </c>
      <c r="D5105" s="63" t="s">
        <v>23076</v>
      </c>
      <c r="G5105" s="72"/>
      <c r="H5105" s="72"/>
    </row>
    <row r="5106" spans="1:8">
      <c r="A5106" s="70" t="s">
        <v>23077</v>
      </c>
      <c r="B5106" s="71" t="s">
        <v>23078</v>
      </c>
      <c r="C5106" s="62" t="s">
        <v>23079</v>
      </c>
      <c r="D5106" s="63" t="s">
        <v>23080</v>
      </c>
      <c r="G5106" s="72"/>
      <c r="H5106" s="72"/>
    </row>
    <row r="5107" spans="1:8">
      <c r="A5107" s="70" t="s">
        <v>23081</v>
      </c>
      <c r="B5107" s="71" t="s">
        <v>23082</v>
      </c>
      <c r="C5107" s="62" t="s">
        <v>23083</v>
      </c>
      <c r="D5107" s="63" t="s">
        <v>23084</v>
      </c>
      <c r="G5107" s="72"/>
      <c r="H5107" s="72"/>
    </row>
    <row r="5108" spans="1:8">
      <c r="A5108" s="70" t="s">
        <v>23085</v>
      </c>
      <c r="B5108" s="71" t="s">
        <v>23086</v>
      </c>
      <c r="C5108" s="62" t="s">
        <v>23087</v>
      </c>
      <c r="D5108" s="63" t="s">
        <v>23088</v>
      </c>
      <c r="G5108" s="72"/>
      <c r="H5108" s="72"/>
    </row>
    <row r="5109" spans="1:8">
      <c r="A5109" s="70" t="s">
        <v>23089</v>
      </c>
      <c r="B5109" s="71" t="s">
        <v>23090</v>
      </c>
      <c r="C5109" s="62" t="s">
        <v>23091</v>
      </c>
      <c r="D5109" s="63" t="s">
        <v>23092</v>
      </c>
      <c r="G5109" s="72"/>
      <c r="H5109" s="72"/>
    </row>
    <row r="5110" spans="1:8">
      <c r="A5110" s="70" t="s">
        <v>23093</v>
      </c>
      <c r="B5110" s="71" t="s">
        <v>23094</v>
      </c>
      <c r="C5110" s="62" t="s">
        <v>23095</v>
      </c>
      <c r="D5110" s="63" t="s">
        <v>23096</v>
      </c>
      <c r="G5110" s="72"/>
      <c r="H5110" s="72"/>
    </row>
    <row r="5111" spans="1:8">
      <c r="A5111" s="70" t="s">
        <v>23097</v>
      </c>
      <c r="B5111" s="71" t="s">
        <v>23098</v>
      </c>
      <c r="C5111" s="62" t="s">
        <v>23099</v>
      </c>
      <c r="D5111" s="63" t="s">
        <v>23100</v>
      </c>
      <c r="G5111" s="72"/>
      <c r="H5111" s="72"/>
    </row>
    <row r="5112" spans="1:8">
      <c r="A5112" s="70" t="s">
        <v>23101</v>
      </c>
      <c r="B5112" s="71" t="s">
        <v>23102</v>
      </c>
      <c r="C5112" s="62" t="s">
        <v>23103</v>
      </c>
      <c r="D5112" s="63" t="s">
        <v>23104</v>
      </c>
      <c r="G5112" s="72"/>
      <c r="H5112" s="72"/>
    </row>
    <row r="5113" spans="1:8">
      <c r="A5113" s="70" t="s">
        <v>23105</v>
      </c>
      <c r="B5113" s="71" t="s">
        <v>23106</v>
      </c>
      <c r="C5113" s="62" t="s">
        <v>23107</v>
      </c>
      <c r="D5113" s="63" t="s">
        <v>23108</v>
      </c>
      <c r="G5113" s="72"/>
      <c r="H5113" s="72"/>
    </row>
    <row r="5114" spans="1:8">
      <c r="A5114" s="70" t="s">
        <v>23109</v>
      </c>
      <c r="B5114" s="71" t="s">
        <v>23110</v>
      </c>
      <c r="C5114" s="62" t="s">
        <v>23111</v>
      </c>
      <c r="D5114" s="63" t="s">
        <v>23112</v>
      </c>
      <c r="G5114" s="72"/>
      <c r="H5114" s="72"/>
    </row>
    <row r="5115" spans="1:8">
      <c r="A5115" s="70" t="s">
        <v>23113</v>
      </c>
      <c r="B5115" s="71" t="s">
        <v>23114</v>
      </c>
      <c r="C5115" s="62" t="s">
        <v>23115</v>
      </c>
      <c r="D5115" s="63" t="s">
        <v>23116</v>
      </c>
      <c r="G5115" s="72"/>
      <c r="H5115" s="72"/>
    </row>
    <row r="5116" spans="1:8">
      <c r="A5116" s="70" t="s">
        <v>23117</v>
      </c>
      <c r="B5116" s="71" t="s">
        <v>23118</v>
      </c>
      <c r="C5116" s="62" t="s">
        <v>23119</v>
      </c>
      <c r="D5116" s="63" t="s">
        <v>23120</v>
      </c>
      <c r="G5116" s="72"/>
      <c r="H5116" s="72"/>
    </row>
    <row r="5117" spans="1:8">
      <c r="A5117" s="70" t="s">
        <v>23121</v>
      </c>
      <c r="B5117" s="71" t="s">
        <v>23122</v>
      </c>
      <c r="C5117" s="62" t="s">
        <v>23123</v>
      </c>
      <c r="D5117" s="63" t="s">
        <v>23124</v>
      </c>
      <c r="G5117" s="72"/>
      <c r="H5117" s="72"/>
    </row>
    <row r="5118" spans="1:8" ht="24">
      <c r="A5118" s="70" t="s">
        <v>23125</v>
      </c>
      <c r="B5118" s="71" t="s">
        <v>23126</v>
      </c>
      <c r="C5118" s="62" t="s">
        <v>23127</v>
      </c>
      <c r="D5118" s="63" t="s">
        <v>23128</v>
      </c>
      <c r="G5118" s="72"/>
      <c r="H5118" s="72"/>
    </row>
    <row r="5119" spans="1:8" ht="24">
      <c r="A5119" s="70" t="s">
        <v>23129</v>
      </c>
      <c r="B5119" s="71" t="s">
        <v>23130</v>
      </c>
      <c r="C5119" s="62" t="s">
        <v>23131</v>
      </c>
      <c r="D5119" s="63" t="s">
        <v>23132</v>
      </c>
      <c r="G5119" s="72"/>
      <c r="H5119" s="72"/>
    </row>
    <row r="5120" spans="1:8" ht="24">
      <c r="A5120" s="70" t="s">
        <v>23133</v>
      </c>
      <c r="B5120" s="71" t="s">
        <v>23134</v>
      </c>
      <c r="C5120" s="62" t="s">
        <v>23135</v>
      </c>
      <c r="D5120" s="63" t="s">
        <v>23136</v>
      </c>
      <c r="G5120" s="72"/>
      <c r="H5120" s="72"/>
    </row>
    <row r="5121" spans="1:8">
      <c r="A5121" s="70" t="s">
        <v>23137</v>
      </c>
      <c r="B5121" s="71" t="s">
        <v>23138</v>
      </c>
      <c r="C5121" s="62" t="s">
        <v>23139</v>
      </c>
      <c r="D5121" s="63" t="s">
        <v>23140</v>
      </c>
      <c r="G5121" s="72"/>
      <c r="H5121" s="72"/>
    </row>
    <row r="5122" spans="1:8">
      <c r="A5122" s="70" t="s">
        <v>23141</v>
      </c>
      <c r="B5122" s="71" t="s">
        <v>23142</v>
      </c>
      <c r="C5122" s="62" t="s">
        <v>23143</v>
      </c>
      <c r="D5122" s="63" t="s">
        <v>23144</v>
      </c>
      <c r="G5122" s="72"/>
      <c r="H5122" s="72"/>
    </row>
    <row r="5123" spans="1:8">
      <c r="A5123" s="70" t="s">
        <v>23145</v>
      </c>
      <c r="B5123" s="71" t="s">
        <v>23146</v>
      </c>
      <c r="C5123" s="62" t="s">
        <v>23147</v>
      </c>
      <c r="D5123" s="63" t="s">
        <v>23148</v>
      </c>
      <c r="G5123" s="72"/>
      <c r="H5123" s="72"/>
    </row>
    <row r="5124" spans="1:8">
      <c r="A5124" s="70" t="s">
        <v>23149</v>
      </c>
      <c r="B5124" s="71" t="s">
        <v>23150</v>
      </c>
      <c r="C5124" s="62" t="s">
        <v>23151</v>
      </c>
      <c r="D5124" s="63" t="s">
        <v>23152</v>
      </c>
      <c r="G5124" s="72"/>
      <c r="H5124" s="72"/>
    </row>
    <row r="5125" spans="1:8">
      <c r="A5125" s="70" t="s">
        <v>23153</v>
      </c>
      <c r="B5125" s="71" t="s">
        <v>23154</v>
      </c>
      <c r="C5125" s="62" t="s">
        <v>23155</v>
      </c>
      <c r="D5125" s="63" t="s">
        <v>23156</v>
      </c>
      <c r="G5125" s="72"/>
      <c r="H5125" s="72"/>
    </row>
    <row r="5126" spans="1:8">
      <c r="A5126" s="70" t="s">
        <v>23157</v>
      </c>
      <c r="B5126" s="71" t="s">
        <v>23158</v>
      </c>
      <c r="C5126" s="62" t="s">
        <v>23159</v>
      </c>
      <c r="D5126" s="63" t="s">
        <v>23160</v>
      </c>
      <c r="G5126" s="72"/>
      <c r="H5126" s="72"/>
    </row>
    <row r="5127" spans="1:8">
      <c r="A5127" s="70" t="s">
        <v>23161</v>
      </c>
      <c r="B5127" s="71" t="s">
        <v>23162</v>
      </c>
      <c r="C5127" s="62" t="s">
        <v>23163</v>
      </c>
      <c r="D5127" s="63" t="s">
        <v>23164</v>
      </c>
      <c r="G5127" s="72"/>
      <c r="H5127" s="72"/>
    </row>
    <row r="5128" spans="1:8">
      <c r="A5128" s="70" t="s">
        <v>23165</v>
      </c>
      <c r="B5128" s="71" t="s">
        <v>23166</v>
      </c>
      <c r="C5128" s="62" t="s">
        <v>23167</v>
      </c>
      <c r="D5128" s="63" t="s">
        <v>23168</v>
      </c>
      <c r="G5128" s="72"/>
      <c r="H5128" s="72"/>
    </row>
    <row r="5129" spans="1:8">
      <c r="A5129" s="70" t="s">
        <v>23169</v>
      </c>
      <c r="B5129" s="71" t="s">
        <v>23170</v>
      </c>
      <c r="C5129" s="62" t="s">
        <v>23171</v>
      </c>
      <c r="D5129" s="63" t="s">
        <v>23172</v>
      </c>
      <c r="G5129" s="72"/>
      <c r="H5129" s="72"/>
    </row>
    <row r="5130" spans="1:8" ht="24">
      <c r="A5130" s="70" t="s">
        <v>23173</v>
      </c>
      <c r="B5130" s="71" t="s">
        <v>23174</v>
      </c>
      <c r="C5130" s="62" t="s">
        <v>23175</v>
      </c>
      <c r="D5130" s="63" t="s">
        <v>23176</v>
      </c>
      <c r="G5130" s="72"/>
      <c r="H5130" s="72"/>
    </row>
    <row r="5131" spans="1:8">
      <c r="A5131" s="70" t="s">
        <v>23177</v>
      </c>
      <c r="B5131" s="71" t="s">
        <v>23178</v>
      </c>
      <c r="C5131" s="62" t="s">
        <v>23179</v>
      </c>
      <c r="D5131" s="63" t="s">
        <v>23180</v>
      </c>
      <c r="G5131" s="72"/>
      <c r="H5131" s="72"/>
    </row>
    <row r="5132" spans="1:8">
      <c r="A5132" s="70" t="s">
        <v>23181</v>
      </c>
      <c r="B5132" s="71" t="s">
        <v>23182</v>
      </c>
      <c r="C5132" s="62" t="s">
        <v>23183</v>
      </c>
      <c r="D5132" s="63" t="s">
        <v>23184</v>
      </c>
      <c r="G5132" s="72"/>
      <c r="H5132" s="72"/>
    </row>
    <row r="5133" spans="1:8">
      <c r="A5133" s="70" t="s">
        <v>23185</v>
      </c>
      <c r="B5133" s="71" t="s">
        <v>23186</v>
      </c>
      <c r="C5133" s="62" t="s">
        <v>23187</v>
      </c>
      <c r="D5133" s="63" t="s">
        <v>23188</v>
      </c>
      <c r="G5133" s="72"/>
      <c r="H5133" s="72"/>
    </row>
    <row r="5134" spans="1:8">
      <c r="A5134" s="70" t="s">
        <v>23189</v>
      </c>
      <c r="B5134" s="71" t="s">
        <v>23190</v>
      </c>
      <c r="C5134" s="62" t="s">
        <v>23191</v>
      </c>
      <c r="D5134" s="63" t="s">
        <v>23192</v>
      </c>
      <c r="G5134" s="72"/>
      <c r="H5134" s="72"/>
    </row>
    <row r="5135" spans="1:8">
      <c r="A5135" s="70" t="s">
        <v>23193</v>
      </c>
      <c r="B5135" s="71" t="s">
        <v>23194</v>
      </c>
      <c r="C5135" s="62" t="s">
        <v>23195</v>
      </c>
      <c r="D5135" s="63" t="s">
        <v>23196</v>
      </c>
      <c r="G5135" s="72"/>
      <c r="H5135" s="72"/>
    </row>
    <row r="5136" spans="1:8">
      <c r="A5136" s="70" t="s">
        <v>23197</v>
      </c>
      <c r="B5136" s="71" t="s">
        <v>23198</v>
      </c>
      <c r="C5136" s="62" t="s">
        <v>23199</v>
      </c>
      <c r="D5136" s="63" t="s">
        <v>23200</v>
      </c>
      <c r="G5136" s="72"/>
      <c r="H5136" s="72"/>
    </row>
    <row r="5137" spans="1:8">
      <c r="A5137" s="70" t="s">
        <v>23201</v>
      </c>
      <c r="B5137" s="71" t="s">
        <v>23202</v>
      </c>
      <c r="C5137" s="62" t="s">
        <v>23203</v>
      </c>
      <c r="D5137" s="63" t="s">
        <v>23204</v>
      </c>
      <c r="G5137" s="72"/>
      <c r="H5137" s="72"/>
    </row>
    <row r="5138" spans="1:8">
      <c r="A5138" s="70" t="s">
        <v>23205</v>
      </c>
      <c r="B5138" s="71" t="s">
        <v>23206</v>
      </c>
      <c r="C5138" s="62" t="s">
        <v>23207</v>
      </c>
      <c r="D5138" s="63" t="s">
        <v>23208</v>
      </c>
      <c r="G5138" s="72"/>
      <c r="H5138" s="72"/>
    </row>
    <row r="5139" spans="1:8">
      <c r="A5139" s="70" t="s">
        <v>23209</v>
      </c>
      <c r="B5139" s="71" t="s">
        <v>23210</v>
      </c>
      <c r="C5139" s="62" t="s">
        <v>23211</v>
      </c>
      <c r="D5139" s="63" t="s">
        <v>23212</v>
      </c>
      <c r="G5139" s="72"/>
      <c r="H5139" s="72"/>
    </row>
    <row r="5140" spans="1:8">
      <c r="A5140" s="70" t="s">
        <v>23213</v>
      </c>
      <c r="B5140" s="71" t="s">
        <v>23214</v>
      </c>
      <c r="C5140" s="62" t="s">
        <v>23215</v>
      </c>
      <c r="D5140" s="63" t="s">
        <v>23216</v>
      </c>
      <c r="G5140" s="72"/>
      <c r="H5140" s="72"/>
    </row>
    <row r="5141" spans="1:8">
      <c r="A5141" s="70" t="s">
        <v>23217</v>
      </c>
      <c r="B5141" s="71" t="s">
        <v>23218</v>
      </c>
      <c r="C5141" s="62" t="s">
        <v>23219</v>
      </c>
      <c r="D5141" s="63" t="s">
        <v>23220</v>
      </c>
      <c r="G5141" s="72"/>
      <c r="H5141" s="72"/>
    </row>
    <row r="5142" spans="1:8">
      <c r="A5142" s="70" t="s">
        <v>23221</v>
      </c>
      <c r="B5142" s="71" t="s">
        <v>23222</v>
      </c>
      <c r="C5142" s="62" t="s">
        <v>23223</v>
      </c>
      <c r="D5142" s="63" t="s">
        <v>23224</v>
      </c>
      <c r="G5142" s="72"/>
      <c r="H5142" s="72"/>
    </row>
    <row r="5143" spans="1:8">
      <c r="A5143" s="70" t="s">
        <v>23225</v>
      </c>
      <c r="B5143" s="71" t="s">
        <v>23226</v>
      </c>
      <c r="C5143" s="62" t="s">
        <v>23227</v>
      </c>
      <c r="D5143" s="63" t="s">
        <v>23228</v>
      </c>
      <c r="G5143" s="72"/>
      <c r="H5143" s="72"/>
    </row>
    <row r="5144" spans="1:8">
      <c r="A5144" s="70" t="s">
        <v>23229</v>
      </c>
      <c r="B5144" s="71" t="s">
        <v>23230</v>
      </c>
      <c r="C5144" s="62" t="s">
        <v>23231</v>
      </c>
      <c r="D5144" s="63" t="s">
        <v>23232</v>
      </c>
      <c r="G5144" s="72"/>
      <c r="H5144" s="72"/>
    </row>
    <row r="5145" spans="1:8">
      <c r="A5145" s="70" t="s">
        <v>23233</v>
      </c>
      <c r="B5145" s="71" t="s">
        <v>23234</v>
      </c>
      <c r="C5145" s="62" t="s">
        <v>23235</v>
      </c>
      <c r="D5145" s="63" t="s">
        <v>23236</v>
      </c>
      <c r="G5145" s="72"/>
      <c r="H5145" s="72"/>
    </row>
    <row r="5146" spans="1:8">
      <c r="A5146" s="70" t="s">
        <v>23237</v>
      </c>
      <c r="B5146" s="71" t="s">
        <v>23238</v>
      </c>
      <c r="C5146" s="62" t="s">
        <v>23239</v>
      </c>
      <c r="D5146" s="63" t="s">
        <v>23240</v>
      </c>
      <c r="G5146" s="72"/>
      <c r="H5146" s="72"/>
    </row>
    <row r="5147" spans="1:8">
      <c r="A5147" s="70" t="s">
        <v>23241</v>
      </c>
      <c r="B5147" s="71" t="s">
        <v>23242</v>
      </c>
      <c r="C5147" s="62" t="s">
        <v>23243</v>
      </c>
      <c r="D5147" s="63" t="s">
        <v>23244</v>
      </c>
      <c r="G5147" s="72"/>
      <c r="H5147" s="72"/>
    </row>
    <row r="5148" spans="1:8">
      <c r="A5148" s="70" t="s">
        <v>23245</v>
      </c>
      <c r="B5148" s="71" t="s">
        <v>23246</v>
      </c>
      <c r="C5148" s="62" t="s">
        <v>23247</v>
      </c>
      <c r="D5148" s="63" t="s">
        <v>23248</v>
      </c>
      <c r="G5148" s="72"/>
      <c r="H5148" s="72"/>
    </row>
    <row r="5149" spans="1:8">
      <c r="A5149" s="70" t="s">
        <v>23249</v>
      </c>
      <c r="B5149" s="71" t="s">
        <v>23250</v>
      </c>
      <c r="C5149" s="62" t="s">
        <v>23251</v>
      </c>
      <c r="D5149" s="63" t="s">
        <v>23252</v>
      </c>
      <c r="G5149" s="72"/>
      <c r="H5149" s="72"/>
    </row>
    <row r="5150" spans="1:8">
      <c r="A5150" s="70" t="s">
        <v>23253</v>
      </c>
      <c r="B5150" s="71" t="s">
        <v>23254</v>
      </c>
      <c r="C5150" s="62" t="s">
        <v>23255</v>
      </c>
      <c r="D5150" s="63" t="s">
        <v>23256</v>
      </c>
      <c r="G5150" s="72"/>
      <c r="H5150" s="72"/>
    </row>
    <row r="5151" spans="1:8">
      <c r="A5151" s="70" t="s">
        <v>23257</v>
      </c>
      <c r="B5151" s="71" t="s">
        <v>23258</v>
      </c>
      <c r="C5151" s="62" t="s">
        <v>23259</v>
      </c>
      <c r="D5151" s="63" t="s">
        <v>23260</v>
      </c>
      <c r="G5151" s="72"/>
      <c r="H5151" s="72"/>
    </row>
    <row r="5152" spans="1:8">
      <c r="A5152" s="70" t="s">
        <v>23261</v>
      </c>
      <c r="B5152" s="71" t="s">
        <v>23262</v>
      </c>
      <c r="C5152" s="62" t="s">
        <v>23263</v>
      </c>
      <c r="D5152" s="63" t="s">
        <v>23264</v>
      </c>
      <c r="G5152" s="72"/>
      <c r="H5152" s="72"/>
    </row>
    <row r="5153" spans="1:8">
      <c r="A5153" s="70" t="s">
        <v>23265</v>
      </c>
      <c r="B5153" s="71" t="s">
        <v>23266</v>
      </c>
      <c r="C5153" s="62" t="s">
        <v>23267</v>
      </c>
      <c r="D5153" s="63" t="s">
        <v>23268</v>
      </c>
      <c r="G5153" s="72"/>
      <c r="H5153" s="72"/>
    </row>
    <row r="5154" spans="1:8">
      <c r="A5154" s="70" t="s">
        <v>23269</v>
      </c>
      <c r="B5154" s="71" t="s">
        <v>23270</v>
      </c>
      <c r="C5154" s="62" t="s">
        <v>23271</v>
      </c>
      <c r="D5154" s="63" t="s">
        <v>23272</v>
      </c>
      <c r="G5154" s="72"/>
      <c r="H5154" s="72"/>
    </row>
    <row r="5155" spans="1:8">
      <c r="A5155" s="70" t="s">
        <v>23273</v>
      </c>
      <c r="B5155" s="71" t="s">
        <v>23274</v>
      </c>
      <c r="C5155" s="62" t="s">
        <v>23275</v>
      </c>
      <c r="D5155" s="63" t="s">
        <v>23276</v>
      </c>
      <c r="G5155" s="72"/>
      <c r="H5155" s="72"/>
    </row>
    <row r="5156" spans="1:8">
      <c r="A5156" s="70" t="s">
        <v>23277</v>
      </c>
      <c r="B5156" s="71" t="s">
        <v>23278</v>
      </c>
      <c r="C5156" s="62" t="s">
        <v>23279</v>
      </c>
      <c r="D5156" s="63" t="s">
        <v>23280</v>
      </c>
      <c r="G5156" s="72"/>
      <c r="H5156" s="72"/>
    </row>
    <row r="5157" spans="1:8">
      <c r="A5157" s="70" t="s">
        <v>23281</v>
      </c>
      <c r="B5157" s="71" t="s">
        <v>23282</v>
      </c>
      <c r="C5157" s="62" t="s">
        <v>23283</v>
      </c>
      <c r="D5157" s="63" t="s">
        <v>23284</v>
      </c>
      <c r="G5157" s="72"/>
      <c r="H5157" s="72"/>
    </row>
    <row r="5158" spans="1:8">
      <c r="A5158" s="70" t="s">
        <v>23285</v>
      </c>
      <c r="B5158" s="71" t="s">
        <v>23286</v>
      </c>
      <c r="C5158" s="62" t="s">
        <v>23287</v>
      </c>
      <c r="D5158" s="63" t="s">
        <v>23288</v>
      </c>
      <c r="G5158" s="72"/>
      <c r="H5158" s="72"/>
    </row>
    <row r="5159" spans="1:8">
      <c r="A5159" s="70" t="s">
        <v>23289</v>
      </c>
      <c r="B5159" s="71" t="s">
        <v>23290</v>
      </c>
      <c r="C5159" s="62" t="s">
        <v>23291</v>
      </c>
      <c r="D5159" s="63" t="s">
        <v>23292</v>
      </c>
      <c r="G5159" s="72"/>
      <c r="H5159" s="72"/>
    </row>
    <row r="5160" spans="1:8">
      <c r="A5160" s="70" t="s">
        <v>23293</v>
      </c>
      <c r="B5160" s="71" t="s">
        <v>23294</v>
      </c>
      <c r="C5160" s="62" t="s">
        <v>23295</v>
      </c>
      <c r="D5160" s="63" t="s">
        <v>23296</v>
      </c>
      <c r="G5160" s="72"/>
      <c r="H5160" s="72"/>
    </row>
    <row r="5161" spans="1:8">
      <c r="A5161" s="70" t="s">
        <v>23297</v>
      </c>
      <c r="B5161" s="71" t="s">
        <v>23298</v>
      </c>
      <c r="C5161" s="62" t="s">
        <v>23299</v>
      </c>
      <c r="D5161" s="63" t="s">
        <v>23300</v>
      </c>
      <c r="G5161" s="72"/>
      <c r="H5161" s="72"/>
    </row>
    <row r="5162" spans="1:8">
      <c r="A5162" s="70" t="s">
        <v>23301</v>
      </c>
      <c r="B5162" s="71" t="s">
        <v>23302</v>
      </c>
      <c r="C5162" s="62" t="s">
        <v>23303</v>
      </c>
      <c r="D5162" s="63" t="s">
        <v>23304</v>
      </c>
      <c r="G5162" s="72"/>
      <c r="H5162" s="72"/>
    </row>
    <row r="5163" spans="1:8">
      <c r="A5163" s="70" t="s">
        <v>23305</v>
      </c>
      <c r="B5163" s="71" t="s">
        <v>23306</v>
      </c>
      <c r="C5163" s="62" t="s">
        <v>23307</v>
      </c>
      <c r="D5163" s="63" t="s">
        <v>23308</v>
      </c>
      <c r="G5163" s="72"/>
      <c r="H5163" s="72"/>
    </row>
    <row r="5164" spans="1:8">
      <c r="A5164" s="70" t="s">
        <v>23309</v>
      </c>
      <c r="B5164" s="71" t="s">
        <v>23310</v>
      </c>
      <c r="C5164" s="62" t="s">
        <v>23311</v>
      </c>
      <c r="D5164" s="63" t="s">
        <v>23312</v>
      </c>
      <c r="G5164" s="72"/>
      <c r="H5164" s="72"/>
    </row>
    <row r="5165" spans="1:8">
      <c r="A5165" s="70" t="s">
        <v>23313</v>
      </c>
      <c r="B5165" s="71" t="s">
        <v>23314</v>
      </c>
      <c r="C5165" s="62" t="s">
        <v>23315</v>
      </c>
      <c r="D5165" s="63" t="s">
        <v>23316</v>
      </c>
      <c r="G5165" s="72"/>
      <c r="H5165" s="72"/>
    </row>
    <row r="5166" spans="1:8">
      <c r="A5166" s="70" t="s">
        <v>23317</v>
      </c>
      <c r="B5166" s="71" t="s">
        <v>23318</v>
      </c>
      <c r="C5166" s="62" t="s">
        <v>23319</v>
      </c>
      <c r="D5166" s="63" t="s">
        <v>23320</v>
      </c>
      <c r="G5166" s="72"/>
      <c r="H5166" s="72"/>
    </row>
    <row r="5167" spans="1:8">
      <c r="A5167" s="70" t="s">
        <v>23321</v>
      </c>
      <c r="B5167" s="71" t="s">
        <v>23322</v>
      </c>
      <c r="C5167" s="62" t="s">
        <v>23323</v>
      </c>
      <c r="D5167" s="63" t="s">
        <v>23324</v>
      </c>
      <c r="G5167" s="72"/>
      <c r="H5167" s="72"/>
    </row>
    <row r="5168" spans="1:8">
      <c r="A5168" s="70" t="s">
        <v>23325</v>
      </c>
      <c r="B5168" s="71" t="s">
        <v>23326</v>
      </c>
      <c r="C5168" s="62" t="s">
        <v>23327</v>
      </c>
      <c r="D5168" s="63" t="s">
        <v>23328</v>
      </c>
      <c r="G5168" s="72"/>
      <c r="H5168" s="72"/>
    </row>
    <row r="5169" spans="1:8">
      <c r="A5169" s="70" t="s">
        <v>23329</v>
      </c>
      <c r="B5169" s="71" t="s">
        <v>23330</v>
      </c>
      <c r="C5169" s="62" t="s">
        <v>23331</v>
      </c>
      <c r="D5169" s="63" t="s">
        <v>23332</v>
      </c>
      <c r="G5169" s="72"/>
      <c r="H5169" s="72"/>
    </row>
    <row r="5170" spans="1:8">
      <c r="A5170" s="70" t="s">
        <v>23333</v>
      </c>
      <c r="B5170" s="71" t="s">
        <v>23334</v>
      </c>
      <c r="C5170" s="62" t="s">
        <v>23335</v>
      </c>
      <c r="D5170" s="63" t="s">
        <v>23336</v>
      </c>
      <c r="G5170" s="72"/>
      <c r="H5170" s="72"/>
    </row>
    <row r="5171" spans="1:8">
      <c r="A5171" s="70" t="s">
        <v>23337</v>
      </c>
      <c r="B5171" s="71" t="s">
        <v>23338</v>
      </c>
      <c r="C5171" s="62" t="s">
        <v>23339</v>
      </c>
      <c r="D5171" s="63" t="s">
        <v>23340</v>
      </c>
      <c r="G5171" s="72"/>
      <c r="H5171" s="72"/>
    </row>
    <row r="5172" spans="1:8">
      <c r="A5172" s="70" t="s">
        <v>23341</v>
      </c>
      <c r="B5172" s="71" t="s">
        <v>23342</v>
      </c>
      <c r="C5172" s="62" t="s">
        <v>23343</v>
      </c>
      <c r="D5172" s="63" t="s">
        <v>23344</v>
      </c>
      <c r="G5172" s="72"/>
      <c r="H5172" s="72"/>
    </row>
    <row r="5173" spans="1:8">
      <c r="A5173" s="70" t="s">
        <v>23345</v>
      </c>
      <c r="B5173" s="71" t="s">
        <v>23346</v>
      </c>
      <c r="C5173" s="62" t="s">
        <v>23347</v>
      </c>
      <c r="D5173" s="63" t="s">
        <v>23348</v>
      </c>
      <c r="G5173" s="72"/>
      <c r="H5173" s="72"/>
    </row>
    <row r="5174" spans="1:8">
      <c r="A5174" s="70" t="s">
        <v>23349</v>
      </c>
      <c r="B5174" s="71" t="s">
        <v>23350</v>
      </c>
      <c r="C5174" s="62" t="s">
        <v>23351</v>
      </c>
      <c r="D5174" s="63" t="s">
        <v>23352</v>
      </c>
      <c r="G5174" s="72"/>
      <c r="H5174" s="72"/>
    </row>
    <row r="5175" spans="1:8">
      <c r="A5175" s="70" t="s">
        <v>23353</v>
      </c>
      <c r="B5175" s="71" t="s">
        <v>23354</v>
      </c>
      <c r="C5175" s="62" t="s">
        <v>23355</v>
      </c>
      <c r="D5175" s="63" t="s">
        <v>23356</v>
      </c>
      <c r="G5175" s="72"/>
      <c r="H5175" s="72"/>
    </row>
    <row r="5176" spans="1:8">
      <c r="A5176" s="70" t="s">
        <v>23357</v>
      </c>
      <c r="B5176" s="71" t="s">
        <v>23358</v>
      </c>
      <c r="C5176" s="62" t="s">
        <v>23359</v>
      </c>
      <c r="D5176" s="63" t="s">
        <v>23360</v>
      </c>
      <c r="G5176" s="72"/>
      <c r="H5176" s="72"/>
    </row>
    <row r="5177" spans="1:8">
      <c r="A5177" s="70" t="s">
        <v>23361</v>
      </c>
      <c r="B5177" s="71" t="s">
        <v>23362</v>
      </c>
      <c r="C5177" s="62" t="s">
        <v>23363</v>
      </c>
      <c r="D5177" s="63" t="s">
        <v>23364</v>
      </c>
      <c r="G5177" s="72"/>
      <c r="H5177" s="72"/>
    </row>
    <row r="5178" spans="1:8">
      <c r="A5178" s="70" t="s">
        <v>23365</v>
      </c>
      <c r="B5178" s="71" t="s">
        <v>23366</v>
      </c>
      <c r="C5178" s="62" t="s">
        <v>23367</v>
      </c>
      <c r="D5178" s="63" t="s">
        <v>23368</v>
      </c>
      <c r="G5178" s="72"/>
      <c r="H5178" s="72"/>
    </row>
    <row r="5179" spans="1:8">
      <c r="A5179" s="70" t="s">
        <v>23369</v>
      </c>
      <c r="B5179" s="71" t="s">
        <v>23370</v>
      </c>
      <c r="C5179" s="62" t="s">
        <v>23371</v>
      </c>
      <c r="D5179" s="63" t="s">
        <v>23372</v>
      </c>
      <c r="G5179" s="72"/>
      <c r="H5179" s="72"/>
    </row>
    <row r="5180" spans="1:8">
      <c r="A5180" s="70" t="s">
        <v>23373</v>
      </c>
      <c r="B5180" s="71" t="s">
        <v>23374</v>
      </c>
      <c r="C5180" s="62" t="s">
        <v>23375</v>
      </c>
      <c r="D5180" s="63" t="s">
        <v>23376</v>
      </c>
      <c r="G5180" s="72"/>
      <c r="H5180" s="72"/>
    </row>
    <row r="5181" spans="1:8">
      <c r="A5181" s="70" t="s">
        <v>23377</v>
      </c>
      <c r="B5181" s="71" t="s">
        <v>23378</v>
      </c>
      <c r="C5181" s="62" t="s">
        <v>23379</v>
      </c>
      <c r="D5181" s="63" t="s">
        <v>23380</v>
      </c>
      <c r="G5181" s="72"/>
      <c r="H5181" s="72"/>
    </row>
    <row r="5182" spans="1:8">
      <c r="A5182" s="70" t="s">
        <v>23381</v>
      </c>
      <c r="B5182" s="71" t="s">
        <v>23382</v>
      </c>
      <c r="C5182" s="62" t="s">
        <v>23383</v>
      </c>
      <c r="D5182" s="63" t="s">
        <v>23384</v>
      </c>
      <c r="G5182" s="72"/>
      <c r="H5182" s="72"/>
    </row>
    <row r="5183" spans="1:8">
      <c r="A5183" s="70" t="s">
        <v>23385</v>
      </c>
      <c r="B5183" s="71" t="s">
        <v>23386</v>
      </c>
      <c r="C5183" s="62" t="s">
        <v>23387</v>
      </c>
      <c r="D5183" s="63" t="s">
        <v>23388</v>
      </c>
      <c r="G5183" s="72"/>
      <c r="H5183" s="72"/>
    </row>
    <row r="5184" spans="1:8">
      <c r="A5184" s="70" t="s">
        <v>23389</v>
      </c>
      <c r="B5184" s="71" t="s">
        <v>23390</v>
      </c>
      <c r="C5184" s="62" t="s">
        <v>23391</v>
      </c>
      <c r="D5184" s="63" t="s">
        <v>23392</v>
      </c>
      <c r="G5184" s="72"/>
      <c r="H5184" s="72"/>
    </row>
    <row r="5185" spans="1:8">
      <c r="A5185" s="70" t="s">
        <v>23393</v>
      </c>
      <c r="B5185" s="71" t="s">
        <v>23394</v>
      </c>
      <c r="C5185" s="62" t="s">
        <v>23395</v>
      </c>
      <c r="D5185" s="63" t="s">
        <v>23396</v>
      </c>
      <c r="G5185" s="72"/>
      <c r="H5185" s="72"/>
    </row>
    <row r="5186" spans="1:8">
      <c r="A5186" s="70" t="s">
        <v>23397</v>
      </c>
      <c r="B5186" s="71" t="s">
        <v>23398</v>
      </c>
      <c r="C5186" s="62" t="s">
        <v>23399</v>
      </c>
      <c r="D5186" s="63" t="s">
        <v>23400</v>
      </c>
      <c r="G5186" s="72"/>
      <c r="H5186" s="72"/>
    </row>
    <row r="5187" spans="1:8">
      <c r="A5187" s="70" t="s">
        <v>23401</v>
      </c>
      <c r="B5187" s="71" t="s">
        <v>23402</v>
      </c>
      <c r="C5187" s="62" t="s">
        <v>23403</v>
      </c>
      <c r="D5187" s="63" t="s">
        <v>23404</v>
      </c>
      <c r="G5187" s="72"/>
      <c r="H5187" s="72"/>
    </row>
    <row r="5188" spans="1:8">
      <c r="A5188" s="70" t="s">
        <v>23405</v>
      </c>
      <c r="B5188" s="71" t="s">
        <v>23406</v>
      </c>
      <c r="C5188" s="62" t="s">
        <v>23407</v>
      </c>
      <c r="D5188" s="63" t="s">
        <v>23408</v>
      </c>
      <c r="G5188" s="72"/>
      <c r="H5188" s="72"/>
    </row>
    <row r="5189" spans="1:8">
      <c r="A5189" s="70" t="s">
        <v>23409</v>
      </c>
      <c r="B5189" s="71" t="s">
        <v>23410</v>
      </c>
      <c r="C5189" s="62" t="s">
        <v>23411</v>
      </c>
      <c r="D5189" s="63" t="s">
        <v>23412</v>
      </c>
      <c r="G5189" s="72"/>
      <c r="H5189" s="72"/>
    </row>
    <row r="5190" spans="1:8">
      <c r="A5190" s="70" t="s">
        <v>23413</v>
      </c>
      <c r="B5190" s="71" t="s">
        <v>23414</v>
      </c>
      <c r="C5190" s="62" t="s">
        <v>23415</v>
      </c>
      <c r="D5190" s="63" t="s">
        <v>23416</v>
      </c>
      <c r="G5190" s="72"/>
      <c r="H5190" s="72"/>
    </row>
    <row r="5191" spans="1:8">
      <c r="A5191" s="70" t="s">
        <v>23417</v>
      </c>
      <c r="B5191" s="71" t="s">
        <v>23418</v>
      </c>
      <c r="C5191" s="62" t="s">
        <v>23419</v>
      </c>
      <c r="D5191" s="63" t="s">
        <v>23420</v>
      </c>
      <c r="G5191" s="72"/>
      <c r="H5191" s="72"/>
    </row>
    <row r="5192" spans="1:8">
      <c r="A5192" s="70" t="s">
        <v>23421</v>
      </c>
      <c r="B5192" s="71" t="s">
        <v>23422</v>
      </c>
      <c r="C5192" s="62" t="s">
        <v>23423</v>
      </c>
      <c r="D5192" s="63" t="s">
        <v>23424</v>
      </c>
      <c r="G5192" s="72"/>
      <c r="H5192" s="72"/>
    </row>
    <row r="5193" spans="1:8">
      <c r="A5193" s="70" t="s">
        <v>23425</v>
      </c>
      <c r="B5193" s="71" t="s">
        <v>23426</v>
      </c>
      <c r="C5193" s="62" t="s">
        <v>23427</v>
      </c>
      <c r="D5193" s="63" t="s">
        <v>23428</v>
      </c>
      <c r="G5193" s="72"/>
      <c r="H5193" s="72"/>
    </row>
    <row r="5194" spans="1:8">
      <c r="A5194" s="70" t="s">
        <v>23429</v>
      </c>
      <c r="B5194" s="71" t="s">
        <v>23430</v>
      </c>
      <c r="C5194" s="62" t="s">
        <v>23431</v>
      </c>
      <c r="D5194" s="63" t="s">
        <v>23432</v>
      </c>
      <c r="G5194" s="72"/>
      <c r="H5194" s="72"/>
    </row>
    <row r="5195" spans="1:8">
      <c r="A5195" s="70" t="s">
        <v>23433</v>
      </c>
      <c r="B5195" s="71" t="s">
        <v>23434</v>
      </c>
      <c r="C5195" s="62" t="s">
        <v>23435</v>
      </c>
      <c r="D5195" s="63" t="s">
        <v>23436</v>
      </c>
      <c r="G5195" s="72"/>
      <c r="H5195" s="72"/>
    </row>
    <row r="5196" spans="1:8">
      <c r="A5196" s="70" t="s">
        <v>23437</v>
      </c>
      <c r="B5196" s="71" t="s">
        <v>23438</v>
      </c>
      <c r="C5196" s="62" t="s">
        <v>23439</v>
      </c>
      <c r="D5196" s="63" t="s">
        <v>23440</v>
      </c>
      <c r="G5196" s="72"/>
      <c r="H5196" s="72"/>
    </row>
    <row r="5197" spans="1:8">
      <c r="A5197" s="70" t="s">
        <v>23441</v>
      </c>
      <c r="B5197" s="71" t="s">
        <v>23442</v>
      </c>
      <c r="C5197" s="62" t="s">
        <v>23443</v>
      </c>
      <c r="D5197" s="63" t="s">
        <v>23444</v>
      </c>
      <c r="G5197" s="72"/>
      <c r="H5197" s="72"/>
    </row>
    <row r="5198" spans="1:8">
      <c r="A5198" s="70" t="s">
        <v>23445</v>
      </c>
      <c r="B5198" s="71" t="s">
        <v>23446</v>
      </c>
      <c r="C5198" s="62" t="s">
        <v>23447</v>
      </c>
      <c r="D5198" s="63" t="s">
        <v>23448</v>
      </c>
      <c r="G5198" s="72"/>
      <c r="H5198" s="72"/>
    </row>
    <row r="5199" spans="1:8">
      <c r="A5199" s="70" t="s">
        <v>23449</v>
      </c>
      <c r="B5199" s="71" t="s">
        <v>23450</v>
      </c>
      <c r="C5199" s="62" t="s">
        <v>23451</v>
      </c>
      <c r="D5199" s="63" t="s">
        <v>23452</v>
      </c>
      <c r="G5199" s="72"/>
      <c r="H5199" s="72"/>
    </row>
    <row r="5200" spans="1:8">
      <c r="A5200" s="70" t="s">
        <v>23453</v>
      </c>
      <c r="B5200" s="71" t="s">
        <v>23454</v>
      </c>
      <c r="C5200" s="62" t="s">
        <v>23455</v>
      </c>
      <c r="D5200" s="63" t="s">
        <v>23456</v>
      </c>
      <c r="G5200" s="72"/>
      <c r="H5200" s="72"/>
    </row>
    <row r="5201" spans="1:8">
      <c r="A5201" s="70" t="s">
        <v>23457</v>
      </c>
      <c r="B5201" s="71" t="s">
        <v>23458</v>
      </c>
      <c r="C5201" s="62" t="s">
        <v>23459</v>
      </c>
      <c r="D5201" s="63" t="s">
        <v>23460</v>
      </c>
      <c r="G5201" s="72"/>
      <c r="H5201" s="72"/>
    </row>
    <row r="5202" spans="1:8">
      <c r="A5202" s="70" t="s">
        <v>23461</v>
      </c>
      <c r="B5202" s="71" t="s">
        <v>23462</v>
      </c>
      <c r="C5202" s="62" t="s">
        <v>23463</v>
      </c>
      <c r="D5202" s="63" t="s">
        <v>23464</v>
      </c>
      <c r="G5202" s="72"/>
      <c r="H5202" s="72"/>
    </row>
    <row r="5203" spans="1:8">
      <c r="A5203" s="70" t="s">
        <v>23465</v>
      </c>
      <c r="B5203" s="71" t="s">
        <v>23466</v>
      </c>
      <c r="C5203" s="62" t="s">
        <v>23467</v>
      </c>
      <c r="D5203" s="63" t="s">
        <v>23468</v>
      </c>
      <c r="G5203" s="72"/>
      <c r="H5203" s="72"/>
    </row>
    <row r="5204" spans="1:8">
      <c r="A5204" s="70" t="s">
        <v>23469</v>
      </c>
      <c r="B5204" s="71" t="s">
        <v>23470</v>
      </c>
      <c r="C5204" s="62" t="s">
        <v>23471</v>
      </c>
      <c r="D5204" s="63" t="s">
        <v>23472</v>
      </c>
      <c r="G5204" s="72"/>
      <c r="H5204" s="72"/>
    </row>
    <row r="5205" spans="1:8">
      <c r="A5205" s="70" t="s">
        <v>23473</v>
      </c>
      <c r="B5205" s="71" t="s">
        <v>23474</v>
      </c>
      <c r="C5205" s="62" t="s">
        <v>23475</v>
      </c>
      <c r="D5205" s="63" t="s">
        <v>23476</v>
      </c>
      <c r="G5205" s="72"/>
      <c r="H5205" s="72"/>
    </row>
    <row r="5206" spans="1:8">
      <c r="A5206" s="70" t="s">
        <v>23477</v>
      </c>
      <c r="B5206" s="71" t="s">
        <v>23478</v>
      </c>
      <c r="C5206" s="62" t="s">
        <v>23479</v>
      </c>
      <c r="D5206" s="63" t="s">
        <v>23480</v>
      </c>
      <c r="G5206" s="72"/>
      <c r="H5206" s="72"/>
    </row>
    <row r="5207" spans="1:8">
      <c r="A5207" s="70" t="s">
        <v>23481</v>
      </c>
      <c r="B5207" s="71" t="s">
        <v>23482</v>
      </c>
      <c r="C5207" s="62" t="s">
        <v>23483</v>
      </c>
      <c r="D5207" s="63" t="s">
        <v>23484</v>
      </c>
      <c r="G5207" s="72"/>
      <c r="H5207" s="72"/>
    </row>
    <row r="5208" spans="1:8">
      <c r="A5208" s="70" t="s">
        <v>23485</v>
      </c>
      <c r="B5208" s="71" t="s">
        <v>23486</v>
      </c>
      <c r="C5208" s="62" t="s">
        <v>23487</v>
      </c>
      <c r="D5208" s="63" t="s">
        <v>23488</v>
      </c>
      <c r="G5208" s="72"/>
      <c r="H5208" s="72"/>
    </row>
    <row r="5209" spans="1:8">
      <c r="A5209" s="70" t="s">
        <v>23489</v>
      </c>
      <c r="B5209" s="71" t="s">
        <v>23490</v>
      </c>
      <c r="C5209" s="62" t="s">
        <v>23491</v>
      </c>
      <c r="D5209" s="63" t="s">
        <v>23492</v>
      </c>
      <c r="G5209" s="72"/>
      <c r="H5209" s="72"/>
    </row>
    <row r="5210" spans="1:8">
      <c r="A5210" s="70" t="s">
        <v>23493</v>
      </c>
      <c r="B5210" s="71" t="s">
        <v>23494</v>
      </c>
      <c r="C5210" s="62" t="s">
        <v>23495</v>
      </c>
      <c r="D5210" s="63" t="s">
        <v>23496</v>
      </c>
      <c r="G5210" s="72"/>
      <c r="H5210" s="72"/>
    </row>
    <row r="5211" spans="1:8">
      <c r="A5211" s="70" t="s">
        <v>23497</v>
      </c>
      <c r="B5211" s="71" t="s">
        <v>23498</v>
      </c>
      <c r="C5211" s="62" t="s">
        <v>23499</v>
      </c>
      <c r="D5211" s="63" t="s">
        <v>23500</v>
      </c>
      <c r="G5211" s="72"/>
      <c r="H5211" s="72"/>
    </row>
    <row r="5212" spans="1:8">
      <c r="A5212" s="70" t="s">
        <v>23501</v>
      </c>
      <c r="B5212" s="71" t="s">
        <v>23502</v>
      </c>
      <c r="C5212" s="62" t="s">
        <v>23503</v>
      </c>
      <c r="D5212" s="63" t="s">
        <v>23504</v>
      </c>
      <c r="G5212" s="72"/>
      <c r="H5212" s="72"/>
    </row>
    <row r="5213" spans="1:8">
      <c r="A5213" s="70" t="s">
        <v>23505</v>
      </c>
      <c r="B5213" s="71" t="s">
        <v>23506</v>
      </c>
      <c r="C5213" s="62" t="s">
        <v>23507</v>
      </c>
      <c r="D5213" s="63" t="s">
        <v>23508</v>
      </c>
      <c r="G5213" s="72"/>
      <c r="H5213" s="72"/>
    </row>
    <row r="5214" spans="1:8">
      <c r="A5214" s="70" t="s">
        <v>23509</v>
      </c>
      <c r="B5214" s="71" t="s">
        <v>23510</v>
      </c>
      <c r="C5214" s="62" t="s">
        <v>23511</v>
      </c>
      <c r="D5214" s="63" t="s">
        <v>23512</v>
      </c>
      <c r="G5214" s="72"/>
      <c r="H5214" s="72"/>
    </row>
    <row r="5215" spans="1:8">
      <c r="A5215" s="70" t="s">
        <v>23513</v>
      </c>
      <c r="B5215" s="71" t="s">
        <v>23514</v>
      </c>
      <c r="C5215" s="62" t="s">
        <v>23515</v>
      </c>
      <c r="D5215" s="63" t="s">
        <v>23516</v>
      </c>
      <c r="G5215" s="72"/>
      <c r="H5215" s="72"/>
    </row>
    <row r="5216" spans="1:8">
      <c r="A5216" s="70" t="s">
        <v>23517</v>
      </c>
      <c r="B5216" s="71" t="s">
        <v>23518</v>
      </c>
      <c r="C5216" s="62" t="s">
        <v>23519</v>
      </c>
      <c r="D5216" s="63" t="s">
        <v>23520</v>
      </c>
      <c r="G5216" s="72"/>
      <c r="H5216" s="72"/>
    </row>
    <row r="5217" spans="1:8">
      <c r="A5217" s="70" t="s">
        <v>23521</v>
      </c>
      <c r="B5217" s="71" t="s">
        <v>23522</v>
      </c>
      <c r="C5217" s="62" t="s">
        <v>23523</v>
      </c>
      <c r="D5217" s="63" t="s">
        <v>23524</v>
      </c>
      <c r="G5217" s="72"/>
      <c r="H5217" s="72"/>
    </row>
    <row r="5218" spans="1:8">
      <c r="A5218" s="70" t="s">
        <v>23525</v>
      </c>
      <c r="B5218" s="71" t="s">
        <v>23526</v>
      </c>
      <c r="C5218" s="62" t="s">
        <v>23527</v>
      </c>
      <c r="D5218" s="63" t="s">
        <v>23528</v>
      </c>
      <c r="G5218" s="72"/>
      <c r="H5218" s="72"/>
    </row>
    <row r="5219" spans="1:8">
      <c r="A5219" s="70" t="s">
        <v>23529</v>
      </c>
      <c r="B5219" s="71" t="s">
        <v>23530</v>
      </c>
      <c r="C5219" s="62" t="s">
        <v>23531</v>
      </c>
      <c r="D5219" s="63" t="s">
        <v>23532</v>
      </c>
      <c r="G5219" s="72"/>
      <c r="H5219" s="72"/>
    </row>
    <row r="5220" spans="1:8">
      <c r="A5220" s="70" t="s">
        <v>23533</v>
      </c>
      <c r="B5220" s="71" t="s">
        <v>23534</v>
      </c>
      <c r="C5220" s="62" t="s">
        <v>23535</v>
      </c>
      <c r="D5220" s="63" t="s">
        <v>23536</v>
      </c>
      <c r="G5220" s="72"/>
      <c r="H5220" s="72"/>
    </row>
    <row r="5221" spans="1:8">
      <c r="A5221" s="70" t="s">
        <v>23537</v>
      </c>
      <c r="B5221" s="71" t="s">
        <v>23538</v>
      </c>
      <c r="C5221" s="62" t="s">
        <v>23539</v>
      </c>
      <c r="D5221" s="63" t="s">
        <v>23540</v>
      </c>
      <c r="G5221" s="72"/>
      <c r="H5221" s="72"/>
    </row>
    <row r="5222" spans="1:8">
      <c r="A5222" s="70" t="s">
        <v>23541</v>
      </c>
      <c r="B5222" s="71" t="s">
        <v>23542</v>
      </c>
      <c r="C5222" s="62" t="s">
        <v>23543</v>
      </c>
      <c r="D5222" s="63" t="s">
        <v>23544</v>
      </c>
      <c r="G5222" s="72"/>
      <c r="H5222" s="72"/>
    </row>
    <row r="5223" spans="1:8">
      <c r="A5223" s="70" t="s">
        <v>23545</v>
      </c>
      <c r="B5223" s="71" t="s">
        <v>23546</v>
      </c>
      <c r="C5223" s="62" t="s">
        <v>23547</v>
      </c>
      <c r="D5223" s="63" t="s">
        <v>23548</v>
      </c>
      <c r="G5223" s="72"/>
      <c r="H5223" s="72"/>
    </row>
    <row r="5224" spans="1:8">
      <c r="A5224" s="70" t="s">
        <v>23549</v>
      </c>
      <c r="B5224" s="71" t="s">
        <v>23550</v>
      </c>
      <c r="C5224" s="62" t="s">
        <v>23551</v>
      </c>
      <c r="D5224" s="63" t="s">
        <v>23552</v>
      </c>
      <c r="G5224" s="72"/>
      <c r="H5224" s="72"/>
    </row>
    <row r="5225" spans="1:8">
      <c r="A5225" s="70" t="s">
        <v>23553</v>
      </c>
      <c r="B5225" s="71" t="s">
        <v>23554</v>
      </c>
      <c r="C5225" s="62" t="s">
        <v>23555</v>
      </c>
      <c r="D5225" s="63" t="s">
        <v>23556</v>
      </c>
      <c r="G5225" s="72"/>
      <c r="H5225" s="72"/>
    </row>
    <row r="5226" spans="1:8">
      <c r="A5226" s="70" t="s">
        <v>23557</v>
      </c>
      <c r="B5226" s="71" t="s">
        <v>23558</v>
      </c>
      <c r="C5226" s="62" t="s">
        <v>23559</v>
      </c>
      <c r="D5226" s="63" t="s">
        <v>23560</v>
      </c>
      <c r="G5226" s="72"/>
      <c r="H5226" s="72"/>
    </row>
    <row r="5227" spans="1:8">
      <c r="A5227" s="70" t="s">
        <v>23561</v>
      </c>
      <c r="B5227" s="71" t="s">
        <v>23562</v>
      </c>
      <c r="C5227" s="62" t="s">
        <v>23563</v>
      </c>
      <c r="D5227" s="63" t="s">
        <v>23564</v>
      </c>
      <c r="G5227" s="72"/>
      <c r="H5227" s="72"/>
    </row>
    <row r="5228" spans="1:8">
      <c r="A5228" s="70" t="s">
        <v>23565</v>
      </c>
      <c r="B5228" s="71" t="s">
        <v>23566</v>
      </c>
      <c r="C5228" s="62" t="s">
        <v>23567</v>
      </c>
      <c r="D5228" s="63" t="s">
        <v>23568</v>
      </c>
      <c r="G5228" s="72"/>
      <c r="H5228" s="72"/>
    </row>
    <row r="5229" spans="1:8" ht="24">
      <c r="A5229" s="70" t="s">
        <v>23569</v>
      </c>
      <c r="B5229" s="71" t="s">
        <v>23570</v>
      </c>
      <c r="C5229" s="62" t="s">
        <v>23571</v>
      </c>
      <c r="D5229" s="63" t="s">
        <v>23572</v>
      </c>
      <c r="G5229" s="72"/>
      <c r="H5229" s="72"/>
    </row>
    <row r="5230" spans="1:8" ht="24">
      <c r="A5230" s="70" t="s">
        <v>23573</v>
      </c>
      <c r="B5230" s="71" t="s">
        <v>23574</v>
      </c>
      <c r="C5230" s="62" t="s">
        <v>23575</v>
      </c>
      <c r="D5230" s="63" t="s">
        <v>23576</v>
      </c>
      <c r="G5230" s="72"/>
      <c r="H5230" s="72"/>
    </row>
    <row r="5231" spans="1:8">
      <c r="A5231" s="70" t="s">
        <v>23577</v>
      </c>
      <c r="B5231" s="71" t="s">
        <v>23578</v>
      </c>
      <c r="C5231" s="62" t="s">
        <v>23579</v>
      </c>
      <c r="D5231" s="63" t="s">
        <v>23580</v>
      </c>
      <c r="G5231" s="72"/>
      <c r="H5231" s="72"/>
    </row>
    <row r="5232" spans="1:8">
      <c r="A5232" s="70" t="s">
        <v>23581</v>
      </c>
      <c r="B5232" s="71" t="s">
        <v>23582</v>
      </c>
      <c r="C5232" s="62" t="s">
        <v>23583</v>
      </c>
      <c r="D5232" s="63" t="s">
        <v>23584</v>
      </c>
      <c r="G5232" s="72"/>
      <c r="H5232" s="72"/>
    </row>
    <row r="5233" spans="1:8" ht="24">
      <c r="A5233" s="70" t="s">
        <v>23585</v>
      </c>
      <c r="B5233" s="71" t="s">
        <v>23586</v>
      </c>
      <c r="C5233" s="62" t="s">
        <v>23587</v>
      </c>
      <c r="D5233" s="63" t="s">
        <v>23588</v>
      </c>
      <c r="G5233" s="72"/>
      <c r="H5233" s="72"/>
    </row>
    <row r="5234" spans="1:8" ht="24">
      <c r="A5234" s="70" t="s">
        <v>23589</v>
      </c>
      <c r="B5234" s="71" t="s">
        <v>23590</v>
      </c>
      <c r="C5234" s="62" t="s">
        <v>23591</v>
      </c>
      <c r="D5234" s="63" t="s">
        <v>23592</v>
      </c>
      <c r="G5234" s="72"/>
      <c r="H5234" s="72"/>
    </row>
    <row r="5235" spans="1:8">
      <c r="A5235" s="70" t="s">
        <v>23593</v>
      </c>
      <c r="B5235" s="71" t="s">
        <v>23594</v>
      </c>
      <c r="C5235" s="62" t="s">
        <v>23595</v>
      </c>
      <c r="D5235" s="63" t="s">
        <v>23596</v>
      </c>
      <c r="G5235" s="72"/>
      <c r="H5235" s="72"/>
    </row>
    <row r="5236" spans="1:8">
      <c r="A5236" s="70" t="s">
        <v>23597</v>
      </c>
      <c r="B5236" s="71" t="s">
        <v>23598</v>
      </c>
      <c r="C5236" s="62" t="s">
        <v>23599</v>
      </c>
      <c r="D5236" s="63" t="s">
        <v>23600</v>
      </c>
      <c r="G5236" s="72"/>
      <c r="H5236" s="72"/>
    </row>
    <row r="5237" spans="1:8" ht="24">
      <c r="A5237" s="70" t="s">
        <v>23601</v>
      </c>
      <c r="B5237" s="71" t="s">
        <v>23602</v>
      </c>
      <c r="C5237" s="62" t="s">
        <v>23603</v>
      </c>
      <c r="D5237" s="63" t="s">
        <v>23604</v>
      </c>
      <c r="G5237" s="72"/>
      <c r="H5237" s="72"/>
    </row>
    <row r="5238" spans="1:8" ht="24">
      <c r="A5238" s="70" t="s">
        <v>23605</v>
      </c>
      <c r="B5238" s="71" t="s">
        <v>23606</v>
      </c>
      <c r="C5238" s="62" t="s">
        <v>23607</v>
      </c>
      <c r="D5238" s="63" t="s">
        <v>23608</v>
      </c>
      <c r="G5238" s="72"/>
      <c r="H5238" s="72"/>
    </row>
    <row r="5239" spans="1:8">
      <c r="A5239" s="70" t="s">
        <v>23609</v>
      </c>
      <c r="B5239" s="71" t="s">
        <v>23610</v>
      </c>
      <c r="C5239" s="62" t="s">
        <v>23611</v>
      </c>
      <c r="D5239" s="63" t="s">
        <v>23612</v>
      </c>
      <c r="G5239" s="72"/>
      <c r="H5239" s="72"/>
    </row>
    <row r="5240" spans="1:8">
      <c r="A5240" s="70" t="s">
        <v>23613</v>
      </c>
      <c r="B5240" s="71" t="s">
        <v>23614</v>
      </c>
      <c r="C5240" s="62" t="s">
        <v>23615</v>
      </c>
      <c r="D5240" s="63" t="s">
        <v>23616</v>
      </c>
      <c r="G5240" s="72"/>
      <c r="H5240" s="72"/>
    </row>
    <row r="5241" spans="1:8" ht="24">
      <c r="A5241" s="70" t="s">
        <v>23617</v>
      </c>
      <c r="B5241" s="71" t="s">
        <v>23618</v>
      </c>
      <c r="C5241" s="62" t="s">
        <v>23619</v>
      </c>
      <c r="D5241" s="63" t="s">
        <v>23620</v>
      </c>
      <c r="G5241" s="72"/>
      <c r="H5241" s="72"/>
    </row>
    <row r="5242" spans="1:8" ht="24">
      <c r="A5242" s="70" t="s">
        <v>23621</v>
      </c>
      <c r="B5242" s="71" t="s">
        <v>23622</v>
      </c>
      <c r="C5242" s="62" t="s">
        <v>23623</v>
      </c>
      <c r="D5242" s="63" t="s">
        <v>23624</v>
      </c>
      <c r="G5242" s="72"/>
      <c r="H5242" s="72"/>
    </row>
    <row r="5243" spans="1:8">
      <c r="A5243" s="70" t="s">
        <v>23625</v>
      </c>
      <c r="B5243" s="71" t="s">
        <v>23626</v>
      </c>
      <c r="C5243" s="62" t="s">
        <v>23627</v>
      </c>
      <c r="D5243" s="63" t="s">
        <v>23628</v>
      </c>
      <c r="G5243" s="72"/>
      <c r="H5243" s="72"/>
    </row>
    <row r="5244" spans="1:8">
      <c r="A5244" s="70" t="s">
        <v>23629</v>
      </c>
      <c r="B5244" s="71" t="s">
        <v>23630</v>
      </c>
      <c r="C5244" s="62" t="s">
        <v>23631</v>
      </c>
      <c r="D5244" s="63" t="s">
        <v>23632</v>
      </c>
      <c r="G5244" s="72"/>
      <c r="H5244" s="72"/>
    </row>
    <row r="5245" spans="1:8">
      <c r="A5245" s="70" t="s">
        <v>23633</v>
      </c>
      <c r="B5245" s="71" t="s">
        <v>23634</v>
      </c>
      <c r="C5245" s="62" t="s">
        <v>23635</v>
      </c>
      <c r="D5245" s="63" t="s">
        <v>23636</v>
      </c>
      <c r="G5245" s="72"/>
      <c r="H5245" s="72"/>
    </row>
    <row r="5246" spans="1:8">
      <c r="A5246" s="70" t="s">
        <v>23637</v>
      </c>
      <c r="B5246" s="71" t="s">
        <v>23638</v>
      </c>
      <c r="C5246" s="62" t="s">
        <v>23639</v>
      </c>
      <c r="D5246" s="63" t="s">
        <v>23640</v>
      </c>
      <c r="G5246" s="72"/>
      <c r="H5246" s="72"/>
    </row>
    <row r="5247" spans="1:8">
      <c r="A5247" s="70" t="s">
        <v>23641</v>
      </c>
      <c r="B5247" s="71" t="s">
        <v>23642</v>
      </c>
      <c r="C5247" s="62" t="s">
        <v>23643</v>
      </c>
      <c r="D5247" s="63" t="s">
        <v>23644</v>
      </c>
      <c r="G5247" s="72"/>
      <c r="H5247" s="72"/>
    </row>
    <row r="5248" spans="1:8">
      <c r="A5248" s="70" t="s">
        <v>23645</v>
      </c>
      <c r="B5248" s="71" t="s">
        <v>23646</v>
      </c>
      <c r="C5248" s="62" t="s">
        <v>23647</v>
      </c>
      <c r="D5248" s="63" t="s">
        <v>23648</v>
      </c>
      <c r="G5248" s="72"/>
      <c r="H5248" s="72"/>
    </row>
    <row r="5249" spans="1:8" ht="24">
      <c r="A5249" s="70" t="s">
        <v>23649</v>
      </c>
      <c r="B5249" s="71" t="s">
        <v>23650</v>
      </c>
      <c r="C5249" s="62" t="s">
        <v>23651</v>
      </c>
      <c r="D5249" s="63" t="s">
        <v>23652</v>
      </c>
      <c r="G5249" s="72"/>
      <c r="H5249" s="72"/>
    </row>
    <row r="5250" spans="1:8">
      <c r="A5250" s="70" t="s">
        <v>23653</v>
      </c>
      <c r="B5250" s="71" t="s">
        <v>23654</v>
      </c>
      <c r="C5250" s="62" t="s">
        <v>23655</v>
      </c>
      <c r="D5250" s="63" t="s">
        <v>23656</v>
      </c>
      <c r="G5250" s="72"/>
      <c r="H5250" s="72"/>
    </row>
    <row r="5251" spans="1:8">
      <c r="A5251" s="70" t="s">
        <v>23657</v>
      </c>
      <c r="B5251" s="71" t="s">
        <v>23658</v>
      </c>
      <c r="C5251" s="62" t="s">
        <v>23659</v>
      </c>
      <c r="D5251" s="63" t="s">
        <v>23660</v>
      </c>
      <c r="G5251" s="72"/>
      <c r="H5251" s="72"/>
    </row>
    <row r="5252" spans="1:8">
      <c r="A5252" s="70" t="s">
        <v>23661</v>
      </c>
      <c r="B5252" s="71" t="s">
        <v>23662</v>
      </c>
      <c r="C5252" s="62" t="s">
        <v>23663</v>
      </c>
      <c r="D5252" s="63" t="s">
        <v>23664</v>
      </c>
      <c r="G5252" s="72"/>
      <c r="H5252" s="72"/>
    </row>
    <row r="5253" spans="1:8">
      <c r="A5253" s="70" t="s">
        <v>23665</v>
      </c>
      <c r="B5253" s="71" t="s">
        <v>23666</v>
      </c>
      <c r="C5253" s="62" t="s">
        <v>23667</v>
      </c>
      <c r="D5253" s="63" t="s">
        <v>23668</v>
      </c>
      <c r="G5253" s="72"/>
      <c r="H5253" s="72"/>
    </row>
    <row r="5254" spans="1:8">
      <c r="A5254" s="70" t="s">
        <v>23669</v>
      </c>
      <c r="B5254" s="71" t="s">
        <v>23670</v>
      </c>
      <c r="C5254" s="62" t="s">
        <v>23671</v>
      </c>
      <c r="D5254" s="63" t="s">
        <v>23672</v>
      </c>
      <c r="G5254" s="72"/>
      <c r="H5254" s="72"/>
    </row>
    <row r="5255" spans="1:8">
      <c r="A5255" s="70" t="s">
        <v>23673</v>
      </c>
      <c r="B5255" s="71" t="s">
        <v>23674</v>
      </c>
      <c r="C5255" s="62" t="s">
        <v>23675</v>
      </c>
      <c r="D5255" s="63" t="s">
        <v>23676</v>
      </c>
      <c r="G5255" s="72"/>
      <c r="H5255" s="72"/>
    </row>
    <row r="5256" spans="1:8">
      <c r="A5256" s="70" t="s">
        <v>23677</v>
      </c>
      <c r="B5256" s="71" t="s">
        <v>23678</v>
      </c>
      <c r="C5256" s="62" t="s">
        <v>23679</v>
      </c>
      <c r="D5256" s="63" t="s">
        <v>23680</v>
      </c>
      <c r="G5256" s="72"/>
      <c r="H5256" s="72"/>
    </row>
    <row r="5257" spans="1:8">
      <c r="A5257" s="70" t="s">
        <v>23681</v>
      </c>
      <c r="B5257" s="71" t="s">
        <v>23682</v>
      </c>
      <c r="C5257" s="62" t="s">
        <v>23683</v>
      </c>
      <c r="D5257" s="63" t="s">
        <v>23684</v>
      </c>
      <c r="G5257" s="72"/>
      <c r="H5257" s="72"/>
    </row>
    <row r="5258" spans="1:8">
      <c r="A5258" s="70" t="s">
        <v>23685</v>
      </c>
      <c r="B5258" s="71" t="s">
        <v>23686</v>
      </c>
      <c r="C5258" s="62" t="s">
        <v>23687</v>
      </c>
      <c r="D5258" s="63" t="s">
        <v>23688</v>
      </c>
      <c r="G5258" s="72"/>
      <c r="H5258" s="72"/>
    </row>
    <row r="5259" spans="1:8">
      <c r="A5259" s="70" t="s">
        <v>23689</v>
      </c>
      <c r="B5259" s="71" t="s">
        <v>23690</v>
      </c>
      <c r="C5259" s="62" t="s">
        <v>23691</v>
      </c>
      <c r="D5259" s="63" t="s">
        <v>23692</v>
      </c>
      <c r="G5259" s="72"/>
      <c r="H5259" s="72"/>
    </row>
    <row r="5260" spans="1:8">
      <c r="A5260" s="70" t="s">
        <v>23693</v>
      </c>
      <c r="B5260" s="71" t="s">
        <v>23694</v>
      </c>
      <c r="C5260" s="62" t="s">
        <v>23695</v>
      </c>
      <c r="D5260" s="63" t="s">
        <v>23696</v>
      </c>
      <c r="G5260" s="72"/>
      <c r="H5260" s="72"/>
    </row>
    <row r="5261" spans="1:8">
      <c r="A5261" s="70" t="s">
        <v>23697</v>
      </c>
      <c r="B5261" s="71" t="s">
        <v>23698</v>
      </c>
      <c r="C5261" s="62" t="s">
        <v>23699</v>
      </c>
      <c r="D5261" s="63" t="s">
        <v>23700</v>
      </c>
      <c r="G5261" s="72"/>
      <c r="H5261" s="72"/>
    </row>
    <row r="5262" spans="1:8">
      <c r="A5262" s="70" t="s">
        <v>23701</v>
      </c>
      <c r="B5262" s="71" t="s">
        <v>23702</v>
      </c>
      <c r="C5262" s="62" t="s">
        <v>23703</v>
      </c>
      <c r="D5262" s="63" t="s">
        <v>23704</v>
      </c>
      <c r="G5262" s="72"/>
      <c r="H5262" s="72"/>
    </row>
    <row r="5263" spans="1:8">
      <c r="A5263" s="70" t="s">
        <v>23705</v>
      </c>
      <c r="B5263" s="71" t="s">
        <v>23706</v>
      </c>
      <c r="C5263" s="62" t="s">
        <v>23707</v>
      </c>
      <c r="D5263" s="63" t="s">
        <v>23708</v>
      </c>
      <c r="G5263" s="72"/>
      <c r="H5263" s="72"/>
    </row>
    <row r="5264" spans="1:8">
      <c r="A5264" s="70" t="s">
        <v>23709</v>
      </c>
      <c r="B5264" s="71" t="s">
        <v>23710</v>
      </c>
      <c r="C5264" s="62" t="s">
        <v>23711</v>
      </c>
      <c r="D5264" s="63" t="s">
        <v>23712</v>
      </c>
      <c r="G5264" s="72"/>
      <c r="H5264" s="72"/>
    </row>
    <row r="5265" spans="1:8">
      <c r="A5265" s="70" t="s">
        <v>23713</v>
      </c>
      <c r="B5265" s="71" t="s">
        <v>23714</v>
      </c>
      <c r="C5265" s="62" t="s">
        <v>23715</v>
      </c>
      <c r="D5265" s="63" t="s">
        <v>23716</v>
      </c>
      <c r="G5265" s="72"/>
      <c r="H5265" s="72"/>
    </row>
    <row r="5266" spans="1:8">
      <c r="A5266" s="70" t="s">
        <v>23717</v>
      </c>
      <c r="B5266" s="71" t="s">
        <v>23718</v>
      </c>
      <c r="C5266" s="62" t="s">
        <v>23719</v>
      </c>
      <c r="D5266" s="63" t="s">
        <v>23720</v>
      </c>
      <c r="G5266" s="72"/>
      <c r="H5266" s="72"/>
    </row>
    <row r="5267" spans="1:8" ht="24">
      <c r="A5267" s="70" t="s">
        <v>23721</v>
      </c>
      <c r="B5267" s="71" t="s">
        <v>23722</v>
      </c>
      <c r="C5267" s="62" t="s">
        <v>23723</v>
      </c>
      <c r="D5267" s="63" t="s">
        <v>23724</v>
      </c>
      <c r="G5267" s="72"/>
      <c r="H5267" s="72"/>
    </row>
    <row r="5268" spans="1:8" ht="24">
      <c r="A5268" s="70" t="s">
        <v>23725</v>
      </c>
      <c r="B5268" s="71" t="s">
        <v>23726</v>
      </c>
      <c r="C5268" s="62" t="s">
        <v>23727</v>
      </c>
      <c r="D5268" s="63" t="s">
        <v>23728</v>
      </c>
      <c r="G5268" s="72"/>
      <c r="H5268" s="72"/>
    </row>
    <row r="5269" spans="1:8">
      <c r="A5269" s="70" t="s">
        <v>23729</v>
      </c>
      <c r="B5269" s="71" t="s">
        <v>23730</v>
      </c>
      <c r="C5269" s="62" t="s">
        <v>23731</v>
      </c>
      <c r="D5269" s="63" t="s">
        <v>23732</v>
      </c>
      <c r="G5269" s="72"/>
      <c r="H5269" s="72"/>
    </row>
    <row r="5270" spans="1:8">
      <c r="A5270" s="70" t="s">
        <v>23733</v>
      </c>
      <c r="B5270" s="71" t="s">
        <v>23734</v>
      </c>
      <c r="C5270" s="62" t="s">
        <v>23735</v>
      </c>
      <c r="D5270" s="63" t="s">
        <v>23736</v>
      </c>
      <c r="G5270" s="72"/>
      <c r="H5270" s="72"/>
    </row>
    <row r="5271" spans="1:8">
      <c r="A5271" s="70" t="s">
        <v>23737</v>
      </c>
      <c r="B5271" s="71" t="s">
        <v>23738</v>
      </c>
      <c r="C5271" s="62" t="s">
        <v>23739</v>
      </c>
      <c r="D5271" s="63" t="s">
        <v>23740</v>
      </c>
      <c r="G5271" s="72"/>
      <c r="H5271" s="72"/>
    </row>
    <row r="5272" spans="1:8">
      <c r="A5272" s="70" t="s">
        <v>23741</v>
      </c>
      <c r="B5272" s="71" t="s">
        <v>23742</v>
      </c>
      <c r="C5272" s="62" t="s">
        <v>23743</v>
      </c>
      <c r="D5272" s="63" t="s">
        <v>23744</v>
      </c>
      <c r="G5272" s="72"/>
      <c r="H5272" s="72"/>
    </row>
    <row r="5273" spans="1:8">
      <c r="A5273" s="70" t="s">
        <v>23745</v>
      </c>
      <c r="B5273" s="71" t="s">
        <v>23746</v>
      </c>
      <c r="C5273" s="62" t="s">
        <v>23747</v>
      </c>
      <c r="D5273" s="63" t="s">
        <v>23748</v>
      </c>
      <c r="G5273" s="72"/>
      <c r="H5273" s="72"/>
    </row>
    <row r="5274" spans="1:8">
      <c r="A5274" s="70" t="s">
        <v>23749</v>
      </c>
      <c r="B5274" s="71" t="s">
        <v>23750</v>
      </c>
      <c r="C5274" s="62" t="s">
        <v>23751</v>
      </c>
      <c r="D5274" s="63" t="s">
        <v>23752</v>
      </c>
      <c r="G5274" s="72"/>
      <c r="H5274" s="72"/>
    </row>
    <row r="5275" spans="1:8">
      <c r="A5275" s="70" t="s">
        <v>23753</v>
      </c>
      <c r="B5275" s="71" t="s">
        <v>23754</v>
      </c>
      <c r="C5275" s="62" t="s">
        <v>23755</v>
      </c>
      <c r="D5275" s="63" t="s">
        <v>23756</v>
      </c>
      <c r="G5275" s="72"/>
      <c r="H5275" s="72"/>
    </row>
    <row r="5276" spans="1:8">
      <c r="A5276" s="70" t="s">
        <v>23757</v>
      </c>
      <c r="B5276" s="71" t="s">
        <v>23758</v>
      </c>
      <c r="C5276" s="62" t="s">
        <v>23759</v>
      </c>
      <c r="D5276" s="63" t="s">
        <v>23760</v>
      </c>
      <c r="G5276" s="72"/>
      <c r="H5276" s="72"/>
    </row>
    <row r="5277" spans="1:8">
      <c r="A5277" s="70" t="s">
        <v>23761</v>
      </c>
      <c r="B5277" s="71" t="s">
        <v>23762</v>
      </c>
      <c r="C5277" s="62" t="s">
        <v>23763</v>
      </c>
      <c r="D5277" s="63" t="s">
        <v>23764</v>
      </c>
      <c r="G5277" s="72"/>
      <c r="H5277" s="72"/>
    </row>
    <row r="5278" spans="1:8">
      <c r="A5278" s="70" t="s">
        <v>23765</v>
      </c>
      <c r="B5278" s="71" t="s">
        <v>23766</v>
      </c>
      <c r="C5278" s="62" t="s">
        <v>23767</v>
      </c>
      <c r="D5278" s="63" t="s">
        <v>23768</v>
      </c>
      <c r="G5278" s="72"/>
      <c r="H5278" s="72"/>
    </row>
    <row r="5279" spans="1:8">
      <c r="A5279" s="70" t="s">
        <v>23769</v>
      </c>
      <c r="B5279" s="71" t="s">
        <v>23770</v>
      </c>
      <c r="C5279" s="62" t="s">
        <v>23771</v>
      </c>
      <c r="D5279" s="63" t="s">
        <v>23772</v>
      </c>
      <c r="G5279" s="72"/>
      <c r="H5279" s="72"/>
    </row>
    <row r="5280" spans="1:8">
      <c r="A5280" s="70" t="s">
        <v>23773</v>
      </c>
      <c r="B5280" s="71" t="s">
        <v>23774</v>
      </c>
      <c r="C5280" s="62" t="s">
        <v>23775</v>
      </c>
      <c r="D5280" s="63" t="s">
        <v>23776</v>
      </c>
      <c r="G5280" s="72"/>
      <c r="H5280" s="72"/>
    </row>
    <row r="5281" spans="1:8">
      <c r="A5281" s="70" t="s">
        <v>23777</v>
      </c>
      <c r="B5281" s="71" t="s">
        <v>23778</v>
      </c>
      <c r="C5281" s="62" t="s">
        <v>23779</v>
      </c>
      <c r="D5281" s="63" t="s">
        <v>23780</v>
      </c>
      <c r="G5281" s="72"/>
      <c r="H5281" s="72"/>
    </row>
    <row r="5282" spans="1:8">
      <c r="A5282" s="70" t="s">
        <v>23781</v>
      </c>
      <c r="B5282" s="71" t="s">
        <v>23782</v>
      </c>
      <c r="C5282" s="62" t="s">
        <v>23783</v>
      </c>
      <c r="D5282" s="63" t="s">
        <v>23784</v>
      </c>
      <c r="G5282" s="72"/>
      <c r="H5282" s="72"/>
    </row>
    <row r="5283" spans="1:8" ht="24">
      <c r="A5283" s="70" t="s">
        <v>23785</v>
      </c>
      <c r="B5283" s="71" t="s">
        <v>23786</v>
      </c>
      <c r="C5283" s="62" t="s">
        <v>23787</v>
      </c>
      <c r="D5283" s="63" t="s">
        <v>23788</v>
      </c>
      <c r="G5283" s="72"/>
      <c r="H5283" s="72"/>
    </row>
    <row r="5284" spans="1:8" ht="24">
      <c r="A5284" s="70" t="s">
        <v>23789</v>
      </c>
      <c r="B5284" s="71" t="s">
        <v>23790</v>
      </c>
      <c r="C5284" s="62" t="s">
        <v>23791</v>
      </c>
      <c r="D5284" s="63" t="s">
        <v>23792</v>
      </c>
      <c r="G5284" s="72"/>
      <c r="H5284" s="72"/>
    </row>
    <row r="5285" spans="1:8" ht="24">
      <c r="A5285" s="70" t="s">
        <v>23793</v>
      </c>
      <c r="B5285" s="71" t="s">
        <v>23794</v>
      </c>
      <c r="C5285" s="62" t="s">
        <v>23795</v>
      </c>
      <c r="D5285" s="63" t="s">
        <v>23796</v>
      </c>
      <c r="G5285" s="72"/>
      <c r="H5285" s="72"/>
    </row>
    <row r="5286" spans="1:8" ht="24">
      <c r="A5286" s="70" t="s">
        <v>23797</v>
      </c>
      <c r="B5286" s="71" t="s">
        <v>23798</v>
      </c>
      <c r="C5286" s="62" t="s">
        <v>23799</v>
      </c>
      <c r="D5286" s="63" t="s">
        <v>23800</v>
      </c>
      <c r="G5286" s="72"/>
      <c r="H5286" s="72"/>
    </row>
    <row r="5287" spans="1:8">
      <c r="A5287" s="70" t="s">
        <v>23801</v>
      </c>
      <c r="B5287" s="71" t="s">
        <v>23802</v>
      </c>
      <c r="C5287" s="62" t="s">
        <v>23803</v>
      </c>
      <c r="D5287" s="63" t="s">
        <v>23804</v>
      </c>
      <c r="G5287" s="72"/>
      <c r="H5287" s="72"/>
    </row>
    <row r="5288" spans="1:8">
      <c r="A5288" s="70" t="s">
        <v>23805</v>
      </c>
      <c r="B5288" s="71" t="s">
        <v>23806</v>
      </c>
      <c r="C5288" s="62" t="s">
        <v>23807</v>
      </c>
      <c r="D5288" s="63" t="s">
        <v>23808</v>
      </c>
      <c r="G5288" s="72"/>
      <c r="H5288" s="72"/>
    </row>
    <row r="5289" spans="1:8">
      <c r="A5289" s="70" t="s">
        <v>23809</v>
      </c>
      <c r="B5289" s="71" t="s">
        <v>23810</v>
      </c>
      <c r="C5289" s="62" t="s">
        <v>23811</v>
      </c>
      <c r="D5289" s="63" t="s">
        <v>23812</v>
      </c>
      <c r="G5289" s="72"/>
      <c r="H5289" s="72"/>
    </row>
    <row r="5290" spans="1:8">
      <c r="A5290" s="70" t="s">
        <v>23813</v>
      </c>
      <c r="B5290" s="71" t="s">
        <v>23814</v>
      </c>
      <c r="C5290" s="62" t="s">
        <v>23815</v>
      </c>
      <c r="D5290" s="63" t="s">
        <v>23816</v>
      </c>
      <c r="G5290" s="72"/>
      <c r="H5290" s="72"/>
    </row>
    <row r="5291" spans="1:8">
      <c r="A5291" s="70" t="s">
        <v>23817</v>
      </c>
      <c r="B5291" s="71" t="s">
        <v>23818</v>
      </c>
      <c r="C5291" s="62" t="s">
        <v>23819</v>
      </c>
      <c r="D5291" s="63" t="s">
        <v>23820</v>
      </c>
      <c r="G5291" s="72"/>
      <c r="H5291" s="72"/>
    </row>
    <row r="5292" spans="1:8">
      <c r="A5292" s="70" t="s">
        <v>23821</v>
      </c>
      <c r="B5292" s="71" t="s">
        <v>23822</v>
      </c>
      <c r="C5292" s="62" t="s">
        <v>23823</v>
      </c>
      <c r="D5292" s="63" t="s">
        <v>23824</v>
      </c>
      <c r="G5292" s="72"/>
      <c r="H5292" s="72"/>
    </row>
    <row r="5293" spans="1:8">
      <c r="A5293" s="70" t="s">
        <v>23825</v>
      </c>
      <c r="B5293" s="71" t="s">
        <v>23826</v>
      </c>
      <c r="C5293" s="62" t="s">
        <v>23827</v>
      </c>
      <c r="D5293" s="63" t="s">
        <v>23828</v>
      </c>
      <c r="G5293" s="72"/>
      <c r="H5293" s="72"/>
    </row>
    <row r="5294" spans="1:8">
      <c r="A5294" s="70" t="s">
        <v>23829</v>
      </c>
      <c r="B5294" s="71" t="s">
        <v>23830</v>
      </c>
      <c r="C5294" s="62" t="s">
        <v>23831</v>
      </c>
      <c r="D5294" s="63" t="s">
        <v>23832</v>
      </c>
      <c r="G5294" s="72"/>
      <c r="H5294" s="72"/>
    </row>
    <row r="5295" spans="1:8">
      <c r="A5295" s="70" t="s">
        <v>23833</v>
      </c>
      <c r="B5295" s="71" t="s">
        <v>23834</v>
      </c>
      <c r="C5295" s="62" t="s">
        <v>23835</v>
      </c>
      <c r="D5295" s="63" t="s">
        <v>23836</v>
      </c>
      <c r="G5295" s="72"/>
      <c r="H5295" s="72"/>
    </row>
    <row r="5296" spans="1:8">
      <c r="A5296" s="70" t="s">
        <v>23837</v>
      </c>
      <c r="B5296" s="71" t="s">
        <v>23838</v>
      </c>
      <c r="C5296" s="62" t="s">
        <v>23839</v>
      </c>
      <c r="D5296" s="63" t="s">
        <v>23840</v>
      </c>
      <c r="G5296" s="72"/>
      <c r="H5296" s="72"/>
    </row>
    <row r="5297" spans="1:8">
      <c r="A5297" s="70" t="s">
        <v>23841</v>
      </c>
      <c r="B5297" s="71" t="s">
        <v>23842</v>
      </c>
      <c r="C5297" s="62" t="s">
        <v>23843</v>
      </c>
      <c r="D5297" s="63" t="s">
        <v>23844</v>
      </c>
      <c r="G5297" s="72"/>
      <c r="H5297" s="72"/>
    </row>
    <row r="5298" spans="1:8">
      <c r="A5298" s="70" t="s">
        <v>23845</v>
      </c>
      <c r="B5298" s="71" t="s">
        <v>23846</v>
      </c>
      <c r="C5298" s="62" t="s">
        <v>23847</v>
      </c>
      <c r="D5298" s="63" t="s">
        <v>23848</v>
      </c>
      <c r="G5298" s="72"/>
      <c r="H5298" s="72"/>
    </row>
    <row r="5299" spans="1:8">
      <c r="A5299" s="70" t="s">
        <v>23849</v>
      </c>
      <c r="B5299" s="71" t="s">
        <v>23850</v>
      </c>
      <c r="C5299" s="62" t="s">
        <v>23851</v>
      </c>
      <c r="D5299" s="63" t="s">
        <v>23852</v>
      </c>
      <c r="G5299" s="72"/>
      <c r="H5299" s="72"/>
    </row>
    <row r="5300" spans="1:8">
      <c r="A5300" s="70" t="s">
        <v>23853</v>
      </c>
      <c r="B5300" s="71" t="s">
        <v>23854</v>
      </c>
      <c r="C5300" s="62" t="s">
        <v>23855</v>
      </c>
      <c r="D5300" s="63" t="s">
        <v>23856</v>
      </c>
      <c r="G5300" s="72"/>
      <c r="H5300" s="72"/>
    </row>
    <row r="5301" spans="1:8">
      <c r="A5301" s="70" t="s">
        <v>23857</v>
      </c>
      <c r="B5301" s="71" t="s">
        <v>23858</v>
      </c>
      <c r="C5301" s="62" t="s">
        <v>23859</v>
      </c>
      <c r="D5301" s="63" t="s">
        <v>23860</v>
      </c>
      <c r="G5301" s="72"/>
      <c r="H5301" s="72"/>
    </row>
    <row r="5302" spans="1:8">
      <c r="A5302" s="70" t="s">
        <v>23861</v>
      </c>
      <c r="B5302" s="71" t="s">
        <v>23862</v>
      </c>
      <c r="C5302" s="62" t="s">
        <v>23863</v>
      </c>
      <c r="D5302" s="63" t="s">
        <v>23864</v>
      </c>
      <c r="G5302" s="72"/>
      <c r="H5302" s="72"/>
    </row>
    <row r="5303" spans="1:8">
      <c r="A5303" s="70" t="s">
        <v>23865</v>
      </c>
      <c r="B5303" s="71" t="s">
        <v>23866</v>
      </c>
      <c r="C5303" s="62" t="s">
        <v>23867</v>
      </c>
      <c r="D5303" s="63" t="s">
        <v>23868</v>
      </c>
      <c r="G5303" s="72"/>
      <c r="H5303" s="72"/>
    </row>
    <row r="5304" spans="1:8">
      <c r="A5304" s="70" t="s">
        <v>23869</v>
      </c>
      <c r="B5304" s="71" t="s">
        <v>23870</v>
      </c>
      <c r="C5304" s="62" t="s">
        <v>23871</v>
      </c>
      <c r="D5304" s="63" t="s">
        <v>23872</v>
      </c>
      <c r="G5304" s="72"/>
      <c r="H5304" s="72"/>
    </row>
    <row r="5305" spans="1:8">
      <c r="A5305" s="70" t="s">
        <v>23873</v>
      </c>
      <c r="B5305" s="71" t="s">
        <v>23874</v>
      </c>
      <c r="C5305" s="62" t="s">
        <v>23875</v>
      </c>
      <c r="D5305" s="63" t="s">
        <v>23876</v>
      </c>
      <c r="G5305" s="72"/>
      <c r="H5305" s="72"/>
    </row>
    <row r="5306" spans="1:8">
      <c r="A5306" s="70" t="s">
        <v>23877</v>
      </c>
      <c r="B5306" s="71" t="s">
        <v>23878</v>
      </c>
      <c r="C5306" s="62" t="s">
        <v>23879</v>
      </c>
      <c r="D5306" s="63" t="s">
        <v>23880</v>
      </c>
      <c r="G5306" s="72"/>
      <c r="H5306" s="72"/>
    </row>
    <row r="5307" spans="1:8">
      <c r="A5307" s="70" t="s">
        <v>23881</v>
      </c>
      <c r="B5307" s="71" t="s">
        <v>23882</v>
      </c>
      <c r="C5307" s="62" t="s">
        <v>23883</v>
      </c>
      <c r="D5307" s="63" t="s">
        <v>23884</v>
      </c>
      <c r="G5307" s="72"/>
      <c r="H5307" s="72"/>
    </row>
    <row r="5308" spans="1:8">
      <c r="A5308" s="70" t="s">
        <v>23885</v>
      </c>
      <c r="B5308" s="71" t="s">
        <v>23886</v>
      </c>
      <c r="C5308" s="62" t="s">
        <v>23887</v>
      </c>
      <c r="D5308" s="63" t="s">
        <v>23888</v>
      </c>
      <c r="G5308" s="72"/>
      <c r="H5308" s="72"/>
    </row>
    <row r="5309" spans="1:8">
      <c r="A5309" s="70" t="s">
        <v>23889</v>
      </c>
      <c r="B5309" s="71" t="s">
        <v>23890</v>
      </c>
      <c r="C5309" s="62" t="s">
        <v>23891</v>
      </c>
      <c r="D5309" s="63" t="s">
        <v>23892</v>
      </c>
      <c r="G5309" s="72"/>
      <c r="H5309" s="72"/>
    </row>
    <row r="5310" spans="1:8">
      <c r="A5310" s="70" t="s">
        <v>23893</v>
      </c>
      <c r="B5310" s="71" t="s">
        <v>23894</v>
      </c>
      <c r="C5310" s="62" t="s">
        <v>23895</v>
      </c>
      <c r="D5310" s="63" t="s">
        <v>23896</v>
      </c>
      <c r="G5310" s="72"/>
      <c r="H5310" s="72"/>
    </row>
    <row r="5311" spans="1:8">
      <c r="A5311" s="70" t="s">
        <v>23897</v>
      </c>
      <c r="B5311" s="71" t="s">
        <v>23898</v>
      </c>
      <c r="C5311" s="62" t="s">
        <v>23899</v>
      </c>
      <c r="D5311" s="63" t="s">
        <v>23900</v>
      </c>
      <c r="G5311" s="72"/>
      <c r="H5311" s="72"/>
    </row>
    <row r="5312" spans="1:8">
      <c r="A5312" s="70" t="s">
        <v>23901</v>
      </c>
      <c r="B5312" s="71" t="s">
        <v>23902</v>
      </c>
      <c r="C5312" s="62" t="s">
        <v>23903</v>
      </c>
      <c r="D5312" s="63" t="s">
        <v>23904</v>
      </c>
      <c r="G5312" s="72"/>
      <c r="H5312" s="72"/>
    </row>
    <row r="5313" spans="1:8">
      <c r="A5313" s="70" t="s">
        <v>23905</v>
      </c>
      <c r="B5313" s="71" t="s">
        <v>23906</v>
      </c>
      <c r="C5313" s="62" t="s">
        <v>23907</v>
      </c>
      <c r="D5313" s="63" t="s">
        <v>23908</v>
      </c>
      <c r="G5313" s="72"/>
      <c r="H5313" s="72"/>
    </row>
    <row r="5314" spans="1:8">
      <c r="A5314" s="70" t="s">
        <v>23909</v>
      </c>
      <c r="B5314" s="71" t="s">
        <v>23910</v>
      </c>
      <c r="C5314" s="62" t="s">
        <v>23911</v>
      </c>
      <c r="D5314" s="63" t="s">
        <v>23912</v>
      </c>
      <c r="G5314" s="72"/>
      <c r="H5314" s="72"/>
    </row>
    <row r="5315" spans="1:8">
      <c r="A5315" s="70" t="s">
        <v>23913</v>
      </c>
      <c r="B5315" s="71" t="s">
        <v>23914</v>
      </c>
      <c r="C5315" s="62" t="s">
        <v>23915</v>
      </c>
      <c r="D5315" s="63" t="s">
        <v>23916</v>
      </c>
      <c r="G5315" s="72"/>
      <c r="H5315" s="72"/>
    </row>
    <row r="5316" spans="1:8">
      <c r="A5316" s="70" t="s">
        <v>23917</v>
      </c>
      <c r="B5316" s="71" t="s">
        <v>23918</v>
      </c>
      <c r="C5316" s="62" t="s">
        <v>23919</v>
      </c>
      <c r="D5316" s="63" t="s">
        <v>23920</v>
      </c>
      <c r="G5316" s="72"/>
      <c r="H5316" s="72"/>
    </row>
    <row r="5317" spans="1:8">
      <c r="A5317" s="70" t="s">
        <v>23921</v>
      </c>
      <c r="B5317" s="71" t="s">
        <v>23922</v>
      </c>
      <c r="C5317" s="62" t="s">
        <v>23923</v>
      </c>
      <c r="D5317" s="63" t="s">
        <v>23924</v>
      </c>
      <c r="G5317" s="72"/>
      <c r="H5317" s="72"/>
    </row>
    <row r="5318" spans="1:8">
      <c r="A5318" s="70" t="s">
        <v>23925</v>
      </c>
      <c r="B5318" s="71" t="s">
        <v>23926</v>
      </c>
      <c r="C5318" s="62" t="s">
        <v>23927</v>
      </c>
      <c r="D5318" s="63" t="s">
        <v>23928</v>
      </c>
      <c r="G5318" s="72"/>
      <c r="H5318" s="72"/>
    </row>
    <row r="5319" spans="1:8" ht="24">
      <c r="A5319" s="70" t="s">
        <v>23929</v>
      </c>
      <c r="B5319" s="71" t="s">
        <v>23930</v>
      </c>
      <c r="C5319" s="62" t="s">
        <v>23931</v>
      </c>
      <c r="D5319" s="63" t="s">
        <v>23932</v>
      </c>
      <c r="G5319" s="72"/>
      <c r="H5319" s="72"/>
    </row>
    <row r="5320" spans="1:8" ht="24">
      <c r="A5320" s="70" t="s">
        <v>23933</v>
      </c>
      <c r="B5320" s="71" t="s">
        <v>23934</v>
      </c>
      <c r="C5320" s="62" t="s">
        <v>23935</v>
      </c>
      <c r="D5320" s="63" t="s">
        <v>23936</v>
      </c>
      <c r="G5320" s="72"/>
      <c r="H5320" s="72"/>
    </row>
    <row r="5321" spans="1:8" ht="24">
      <c r="A5321" s="70" t="s">
        <v>23937</v>
      </c>
      <c r="B5321" s="71" t="s">
        <v>23938</v>
      </c>
      <c r="C5321" s="62" t="s">
        <v>23939</v>
      </c>
      <c r="D5321" s="63" t="s">
        <v>23940</v>
      </c>
      <c r="G5321" s="72"/>
      <c r="H5321" s="72"/>
    </row>
    <row r="5322" spans="1:8" ht="24">
      <c r="A5322" s="70" t="s">
        <v>23941</v>
      </c>
      <c r="B5322" s="71" t="s">
        <v>23942</v>
      </c>
      <c r="C5322" s="62" t="s">
        <v>23943</v>
      </c>
      <c r="D5322" s="63" t="s">
        <v>23944</v>
      </c>
      <c r="G5322" s="72"/>
      <c r="H5322" s="72"/>
    </row>
    <row r="5323" spans="1:8" ht="24">
      <c r="A5323" s="70" t="s">
        <v>23945</v>
      </c>
      <c r="B5323" s="71" t="s">
        <v>23946</v>
      </c>
      <c r="C5323" s="62" t="s">
        <v>23947</v>
      </c>
      <c r="D5323" s="63" t="s">
        <v>23948</v>
      </c>
      <c r="G5323" s="72"/>
      <c r="H5323" s="72"/>
    </row>
    <row r="5324" spans="1:8" ht="24">
      <c r="A5324" s="70" t="s">
        <v>23949</v>
      </c>
      <c r="B5324" s="71" t="s">
        <v>23950</v>
      </c>
      <c r="C5324" s="62" t="s">
        <v>23951</v>
      </c>
      <c r="D5324" s="63" t="s">
        <v>23952</v>
      </c>
      <c r="G5324" s="72"/>
      <c r="H5324" s="72"/>
    </row>
    <row r="5325" spans="1:8">
      <c r="A5325" s="70" t="s">
        <v>23953</v>
      </c>
      <c r="B5325" s="71" t="s">
        <v>23954</v>
      </c>
      <c r="C5325" s="62" t="s">
        <v>23955</v>
      </c>
      <c r="D5325" s="63" t="s">
        <v>23956</v>
      </c>
      <c r="G5325" s="72"/>
      <c r="H5325" s="72"/>
    </row>
    <row r="5326" spans="1:8">
      <c r="A5326" s="70" t="s">
        <v>23957</v>
      </c>
      <c r="B5326" s="71" t="s">
        <v>23958</v>
      </c>
      <c r="C5326" s="62" t="s">
        <v>23959</v>
      </c>
      <c r="D5326" s="63" t="s">
        <v>23960</v>
      </c>
      <c r="G5326" s="72"/>
      <c r="H5326" s="72"/>
    </row>
    <row r="5327" spans="1:8">
      <c r="A5327" s="70" t="s">
        <v>23961</v>
      </c>
      <c r="B5327" s="71" t="s">
        <v>23962</v>
      </c>
      <c r="C5327" s="62" t="s">
        <v>23963</v>
      </c>
      <c r="D5327" s="63" t="s">
        <v>23964</v>
      </c>
      <c r="G5327" s="72"/>
      <c r="H5327" s="72"/>
    </row>
    <row r="5328" spans="1:8">
      <c r="A5328" s="70" t="s">
        <v>23965</v>
      </c>
      <c r="B5328" s="71" t="s">
        <v>23966</v>
      </c>
      <c r="C5328" s="62" t="s">
        <v>23967</v>
      </c>
      <c r="D5328" s="63" t="s">
        <v>23968</v>
      </c>
      <c r="G5328" s="72"/>
      <c r="H5328" s="72"/>
    </row>
    <row r="5329" spans="1:8" ht="24">
      <c r="A5329" s="70" t="s">
        <v>23969</v>
      </c>
      <c r="B5329" s="71" t="s">
        <v>23970</v>
      </c>
      <c r="C5329" s="62" t="s">
        <v>23971</v>
      </c>
      <c r="D5329" s="63" t="s">
        <v>23972</v>
      </c>
      <c r="G5329" s="72"/>
      <c r="H5329" s="72"/>
    </row>
    <row r="5330" spans="1:8" ht="24">
      <c r="A5330" s="70" t="s">
        <v>23973</v>
      </c>
      <c r="B5330" s="71" t="s">
        <v>23974</v>
      </c>
      <c r="C5330" s="62" t="s">
        <v>23975</v>
      </c>
      <c r="D5330" s="63" t="s">
        <v>23976</v>
      </c>
      <c r="G5330" s="72"/>
      <c r="H5330" s="72"/>
    </row>
    <row r="5331" spans="1:8">
      <c r="A5331" s="70" t="s">
        <v>23977</v>
      </c>
      <c r="B5331" s="71" t="s">
        <v>23978</v>
      </c>
      <c r="C5331" s="62" t="s">
        <v>23979</v>
      </c>
      <c r="D5331" s="63" t="s">
        <v>23980</v>
      </c>
      <c r="G5331" s="72"/>
      <c r="H5331" s="72"/>
    </row>
    <row r="5332" spans="1:8">
      <c r="A5332" s="70" t="s">
        <v>23981</v>
      </c>
      <c r="B5332" s="71" t="s">
        <v>23982</v>
      </c>
      <c r="C5332" s="62" t="s">
        <v>23983</v>
      </c>
      <c r="D5332" s="63" t="s">
        <v>23984</v>
      </c>
      <c r="G5332" s="72"/>
      <c r="H5332" s="72"/>
    </row>
    <row r="5333" spans="1:8" ht="24">
      <c r="A5333" s="70" t="s">
        <v>23985</v>
      </c>
      <c r="B5333" s="71" t="s">
        <v>23986</v>
      </c>
      <c r="C5333" s="62" t="s">
        <v>23987</v>
      </c>
      <c r="D5333" s="63" t="s">
        <v>23988</v>
      </c>
      <c r="G5333" s="72"/>
      <c r="H5333" s="72"/>
    </row>
    <row r="5334" spans="1:8" ht="24">
      <c r="A5334" s="70" t="s">
        <v>23989</v>
      </c>
      <c r="B5334" s="71" t="s">
        <v>23990</v>
      </c>
      <c r="C5334" s="62" t="s">
        <v>23991</v>
      </c>
      <c r="D5334" s="63" t="s">
        <v>23992</v>
      </c>
      <c r="G5334" s="72"/>
      <c r="H5334" s="72"/>
    </row>
    <row r="5335" spans="1:8">
      <c r="A5335" s="70" t="s">
        <v>23993</v>
      </c>
      <c r="B5335" s="71" t="s">
        <v>23994</v>
      </c>
      <c r="C5335" s="62" t="s">
        <v>23995</v>
      </c>
      <c r="D5335" s="63" t="s">
        <v>23996</v>
      </c>
      <c r="G5335" s="72"/>
      <c r="H5335" s="72"/>
    </row>
    <row r="5336" spans="1:8">
      <c r="A5336" s="70" t="s">
        <v>23997</v>
      </c>
      <c r="B5336" s="71" t="s">
        <v>23998</v>
      </c>
      <c r="C5336" s="62" t="s">
        <v>23999</v>
      </c>
      <c r="D5336" s="63" t="s">
        <v>24000</v>
      </c>
      <c r="G5336" s="72"/>
      <c r="H5336" s="72"/>
    </row>
    <row r="5337" spans="1:8">
      <c r="A5337" s="70" t="s">
        <v>24001</v>
      </c>
      <c r="B5337" s="71" t="s">
        <v>24002</v>
      </c>
      <c r="C5337" s="62" t="s">
        <v>24003</v>
      </c>
      <c r="D5337" s="63" t="s">
        <v>24004</v>
      </c>
      <c r="G5337" s="72"/>
      <c r="H5337" s="72"/>
    </row>
    <row r="5338" spans="1:8">
      <c r="A5338" s="70" t="s">
        <v>24005</v>
      </c>
      <c r="B5338" s="71" t="s">
        <v>24006</v>
      </c>
      <c r="C5338" s="62" t="s">
        <v>24007</v>
      </c>
      <c r="D5338" s="63" t="s">
        <v>24008</v>
      </c>
      <c r="G5338" s="72"/>
      <c r="H5338" s="72"/>
    </row>
    <row r="5339" spans="1:8">
      <c r="A5339" s="70" t="s">
        <v>24009</v>
      </c>
      <c r="B5339" s="71" t="s">
        <v>24010</v>
      </c>
      <c r="C5339" s="62" t="s">
        <v>24011</v>
      </c>
      <c r="D5339" s="63" t="s">
        <v>24012</v>
      </c>
      <c r="G5339" s="72"/>
      <c r="H5339" s="72"/>
    </row>
    <row r="5340" spans="1:8">
      <c r="A5340" s="70" t="s">
        <v>24013</v>
      </c>
      <c r="B5340" s="71" t="s">
        <v>24014</v>
      </c>
      <c r="C5340" s="62" t="s">
        <v>24015</v>
      </c>
      <c r="D5340" s="63" t="s">
        <v>24016</v>
      </c>
      <c r="G5340" s="72"/>
      <c r="H5340" s="72"/>
    </row>
    <row r="5341" spans="1:8">
      <c r="A5341" s="70" t="s">
        <v>24017</v>
      </c>
      <c r="B5341" s="71" t="s">
        <v>24018</v>
      </c>
      <c r="C5341" s="62" t="s">
        <v>24019</v>
      </c>
      <c r="D5341" s="63" t="s">
        <v>24020</v>
      </c>
      <c r="G5341" s="72"/>
      <c r="H5341" s="72"/>
    </row>
    <row r="5342" spans="1:8">
      <c r="A5342" s="70" t="s">
        <v>24021</v>
      </c>
      <c r="B5342" s="71" t="s">
        <v>24022</v>
      </c>
      <c r="C5342" s="62" t="s">
        <v>24023</v>
      </c>
      <c r="D5342" s="63" t="s">
        <v>24024</v>
      </c>
      <c r="G5342" s="72"/>
      <c r="H5342" s="72"/>
    </row>
    <row r="5343" spans="1:8">
      <c r="A5343" s="70" t="s">
        <v>24025</v>
      </c>
      <c r="B5343" s="71" t="s">
        <v>24026</v>
      </c>
      <c r="C5343" s="62" t="s">
        <v>24027</v>
      </c>
      <c r="D5343" s="63" t="s">
        <v>24028</v>
      </c>
      <c r="G5343" s="72"/>
      <c r="H5343" s="72"/>
    </row>
    <row r="5344" spans="1:8">
      <c r="A5344" s="70" t="s">
        <v>24029</v>
      </c>
      <c r="B5344" s="71" t="s">
        <v>24030</v>
      </c>
      <c r="C5344" s="62" t="s">
        <v>24031</v>
      </c>
      <c r="D5344" s="63" t="s">
        <v>24032</v>
      </c>
      <c r="G5344" s="72"/>
      <c r="H5344" s="72"/>
    </row>
    <row r="5345" spans="1:8">
      <c r="A5345" s="70" t="s">
        <v>24033</v>
      </c>
      <c r="B5345" s="71" t="s">
        <v>24034</v>
      </c>
      <c r="C5345" s="62" t="s">
        <v>24035</v>
      </c>
      <c r="D5345" s="63" t="s">
        <v>24036</v>
      </c>
      <c r="G5345" s="72"/>
      <c r="H5345" s="72"/>
    </row>
    <row r="5346" spans="1:8">
      <c r="A5346" s="70" t="s">
        <v>24037</v>
      </c>
      <c r="B5346" s="71" t="s">
        <v>24038</v>
      </c>
      <c r="C5346" s="62" t="s">
        <v>24039</v>
      </c>
      <c r="D5346" s="63" t="s">
        <v>24040</v>
      </c>
      <c r="G5346" s="72"/>
      <c r="H5346" s="72"/>
    </row>
    <row r="5347" spans="1:8">
      <c r="A5347" s="70" t="s">
        <v>24041</v>
      </c>
      <c r="B5347" s="71" t="s">
        <v>24042</v>
      </c>
      <c r="C5347" s="62" t="s">
        <v>24043</v>
      </c>
      <c r="D5347" s="63" t="s">
        <v>24044</v>
      </c>
      <c r="G5347" s="72"/>
      <c r="H5347" s="72"/>
    </row>
    <row r="5348" spans="1:8">
      <c r="A5348" s="70" t="s">
        <v>24045</v>
      </c>
      <c r="B5348" s="71" t="s">
        <v>24046</v>
      </c>
      <c r="C5348" s="62" t="s">
        <v>24047</v>
      </c>
      <c r="D5348" s="63" t="s">
        <v>24048</v>
      </c>
      <c r="G5348" s="72"/>
      <c r="H5348" s="72"/>
    </row>
    <row r="5349" spans="1:8">
      <c r="A5349" s="70" t="s">
        <v>24049</v>
      </c>
      <c r="B5349" s="71" t="s">
        <v>24050</v>
      </c>
      <c r="C5349" s="62" t="s">
        <v>24051</v>
      </c>
      <c r="D5349" s="63" t="s">
        <v>24052</v>
      </c>
      <c r="G5349" s="72"/>
      <c r="H5349" s="72"/>
    </row>
    <row r="5350" spans="1:8">
      <c r="A5350" s="70" t="s">
        <v>24053</v>
      </c>
      <c r="B5350" s="71" t="s">
        <v>24054</v>
      </c>
      <c r="C5350" s="62" t="s">
        <v>24055</v>
      </c>
      <c r="D5350" s="63" t="s">
        <v>24056</v>
      </c>
      <c r="G5350" s="72"/>
      <c r="H5350" s="72"/>
    </row>
    <row r="5351" spans="1:8">
      <c r="A5351" s="70" t="s">
        <v>24057</v>
      </c>
      <c r="B5351" s="71" t="s">
        <v>24058</v>
      </c>
      <c r="C5351" s="62" t="s">
        <v>24059</v>
      </c>
      <c r="D5351" s="63" t="s">
        <v>24060</v>
      </c>
      <c r="G5351" s="72"/>
      <c r="H5351" s="72"/>
    </row>
    <row r="5352" spans="1:8">
      <c r="A5352" s="70" t="s">
        <v>24061</v>
      </c>
      <c r="B5352" s="71" t="s">
        <v>24062</v>
      </c>
      <c r="C5352" s="62" t="s">
        <v>24063</v>
      </c>
      <c r="D5352" s="63" t="s">
        <v>24064</v>
      </c>
      <c r="G5352" s="72"/>
      <c r="H5352" s="72"/>
    </row>
    <row r="5353" spans="1:8">
      <c r="A5353" s="70" t="s">
        <v>24065</v>
      </c>
      <c r="B5353" s="71" t="s">
        <v>24066</v>
      </c>
      <c r="C5353" s="62" t="s">
        <v>24067</v>
      </c>
      <c r="D5353" s="63" t="s">
        <v>24068</v>
      </c>
      <c r="G5353" s="72"/>
      <c r="H5353" s="72"/>
    </row>
    <row r="5354" spans="1:8">
      <c r="A5354" s="70" t="s">
        <v>24069</v>
      </c>
      <c r="B5354" s="71" t="s">
        <v>24070</v>
      </c>
      <c r="C5354" s="62" t="s">
        <v>24071</v>
      </c>
      <c r="D5354" s="63" t="s">
        <v>24072</v>
      </c>
      <c r="G5354" s="72"/>
      <c r="H5354" s="72"/>
    </row>
    <row r="5355" spans="1:8">
      <c r="A5355" s="70" t="s">
        <v>24073</v>
      </c>
      <c r="B5355" s="71" t="s">
        <v>24074</v>
      </c>
      <c r="C5355" s="62" t="s">
        <v>24075</v>
      </c>
      <c r="D5355" s="63" t="s">
        <v>24076</v>
      </c>
      <c r="G5355" s="72"/>
      <c r="H5355" s="72"/>
    </row>
    <row r="5356" spans="1:8">
      <c r="A5356" s="70" t="s">
        <v>24077</v>
      </c>
      <c r="B5356" s="71" t="s">
        <v>24078</v>
      </c>
      <c r="C5356" s="62" t="s">
        <v>24079</v>
      </c>
      <c r="D5356" s="63" t="s">
        <v>24080</v>
      </c>
      <c r="G5356" s="72"/>
      <c r="H5356" s="72"/>
    </row>
    <row r="5357" spans="1:8">
      <c r="A5357" s="70" t="s">
        <v>24081</v>
      </c>
      <c r="B5357" s="71" t="s">
        <v>24082</v>
      </c>
      <c r="C5357" s="62" t="s">
        <v>24083</v>
      </c>
      <c r="D5357" s="63" t="s">
        <v>24084</v>
      </c>
      <c r="G5357" s="72"/>
      <c r="H5357" s="72"/>
    </row>
    <row r="5358" spans="1:8">
      <c r="A5358" s="70" t="s">
        <v>24085</v>
      </c>
      <c r="B5358" s="71" t="s">
        <v>24086</v>
      </c>
      <c r="C5358" s="62" t="s">
        <v>24087</v>
      </c>
      <c r="D5358" s="63" t="s">
        <v>24088</v>
      </c>
      <c r="G5358" s="72"/>
      <c r="H5358" s="72"/>
    </row>
    <row r="5359" spans="1:8">
      <c r="A5359" s="70" t="s">
        <v>24089</v>
      </c>
      <c r="B5359" s="71" t="s">
        <v>24090</v>
      </c>
      <c r="C5359" s="62" t="s">
        <v>24091</v>
      </c>
      <c r="D5359" s="63" t="s">
        <v>24092</v>
      </c>
      <c r="G5359" s="72"/>
      <c r="H5359" s="72"/>
    </row>
    <row r="5360" spans="1:8">
      <c r="A5360" s="70" t="s">
        <v>24093</v>
      </c>
      <c r="B5360" s="71" t="s">
        <v>24094</v>
      </c>
      <c r="C5360" s="62" t="s">
        <v>24095</v>
      </c>
      <c r="D5360" s="63" t="s">
        <v>24096</v>
      </c>
      <c r="G5360" s="72"/>
      <c r="H5360" s="72"/>
    </row>
    <row r="5361" spans="1:8">
      <c r="A5361" s="70" t="s">
        <v>24097</v>
      </c>
      <c r="B5361" s="71" t="s">
        <v>24098</v>
      </c>
      <c r="C5361" s="62" t="s">
        <v>24099</v>
      </c>
      <c r="D5361" s="63" t="s">
        <v>24100</v>
      </c>
      <c r="G5361" s="72"/>
      <c r="H5361" s="72"/>
    </row>
    <row r="5362" spans="1:8">
      <c r="A5362" s="70" t="s">
        <v>24101</v>
      </c>
      <c r="B5362" s="71" t="s">
        <v>24102</v>
      </c>
      <c r="C5362" s="62" t="s">
        <v>24103</v>
      </c>
      <c r="D5362" s="63" t="s">
        <v>24104</v>
      </c>
      <c r="G5362" s="72"/>
      <c r="H5362" s="72"/>
    </row>
    <row r="5363" spans="1:8">
      <c r="A5363" s="70" t="s">
        <v>24105</v>
      </c>
      <c r="B5363" s="71" t="s">
        <v>24106</v>
      </c>
      <c r="C5363" s="62" t="s">
        <v>24107</v>
      </c>
      <c r="D5363" s="63" t="s">
        <v>24108</v>
      </c>
      <c r="G5363" s="72"/>
      <c r="H5363" s="72"/>
    </row>
    <row r="5364" spans="1:8">
      <c r="A5364" s="70" t="s">
        <v>24109</v>
      </c>
      <c r="B5364" s="71" t="s">
        <v>24110</v>
      </c>
      <c r="C5364" s="62" t="s">
        <v>24111</v>
      </c>
      <c r="D5364" s="63" t="s">
        <v>24112</v>
      </c>
      <c r="G5364" s="72"/>
      <c r="H5364" s="72"/>
    </row>
    <row r="5365" spans="1:8">
      <c r="A5365" s="70" t="s">
        <v>24113</v>
      </c>
      <c r="B5365" s="71" t="s">
        <v>24114</v>
      </c>
      <c r="C5365" s="62" t="s">
        <v>24115</v>
      </c>
      <c r="D5365" s="63" t="s">
        <v>24116</v>
      </c>
      <c r="G5365" s="72"/>
      <c r="H5365" s="72"/>
    </row>
    <row r="5366" spans="1:8">
      <c r="A5366" s="70" t="s">
        <v>24117</v>
      </c>
      <c r="B5366" s="71" t="s">
        <v>24118</v>
      </c>
      <c r="C5366" s="62" t="s">
        <v>24119</v>
      </c>
      <c r="D5366" s="63" t="s">
        <v>24120</v>
      </c>
      <c r="G5366" s="72"/>
      <c r="H5366" s="72"/>
    </row>
    <row r="5367" spans="1:8">
      <c r="A5367" s="70" t="s">
        <v>24121</v>
      </c>
      <c r="B5367" s="71" t="s">
        <v>24122</v>
      </c>
      <c r="C5367" s="62" t="s">
        <v>24123</v>
      </c>
      <c r="D5367" s="63" t="s">
        <v>24124</v>
      </c>
      <c r="G5367" s="72"/>
      <c r="H5367" s="72"/>
    </row>
    <row r="5368" spans="1:8">
      <c r="A5368" s="70" t="s">
        <v>24125</v>
      </c>
      <c r="B5368" s="71" t="s">
        <v>24126</v>
      </c>
      <c r="C5368" s="62" t="s">
        <v>24127</v>
      </c>
      <c r="D5368" s="63" t="s">
        <v>24128</v>
      </c>
      <c r="G5368" s="72"/>
      <c r="H5368" s="72"/>
    </row>
    <row r="5369" spans="1:8">
      <c r="A5369" s="70" t="s">
        <v>24129</v>
      </c>
      <c r="B5369" s="71" t="s">
        <v>24130</v>
      </c>
      <c r="C5369" s="62" t="s">
        <v>24131</v>
      </c>
      <c r="D5369" s="63" t="s">
        <v>24132</v>
      </c>
      <c r="G5369" s="72"/>
      <c r="H5369" s="72"/>
    </row>
    <row r="5370" spans="1:8">
      <c r="A5370" s="70" t="s">
        <v>24133</v>
      </c>
      <c r="B5370" s="71" t="s">
        <v>24134</v>
      </c>
      <c r="C5370" s="62" t="s">
        <v>24135</v>
      </c>
      <c r="D5370" s="63" t="s">
        <v>24136</v>
      </c>
      <c r="G5370" s="72"/>
      <c r="H5370" s="72"/>
    </row>
    <row r="5371" spans="1:8">
      <c r="A5371" s="70" t="s">
        <v>24137</v>
      </c>
      <c r="B5371" s="71" t="s">
        <v>24138</v>
      </c>
      <c r="C5371" s="62" t="s">
        <v>24139</v>
      </c>
      <c r="D5371" s="63" t="s">
        <v>24140</v>
      </c>
      <c r="G5371" s="72"/>
      <c r="H5371" s="72"/>
    </row>
    <row r="5372" spans="1:8">
      <c r="A5372" s="70" t="s">
        <v>24141</v>
      </c>
      <c r="B5372" s="71" t="s">
        <v>24142</v>
      </c>
      <c r="C5372" s="62" t="s">
        <v>24143</v>
      </c>
      <c r="D5372" s="63" t="s">
        <v>24144</v>
      </c>
      <c r="G5372" s="72"/>
      <c r="H5372" s="72"/>
    </row>
    <row r="5373" spans="1:8">
      <c r="A5373" s="70" t="s">
        <v>24145</v>
      </c>
      <c r="B5373" s="71" t="s">
        <v>24146</v>
      </c>
      <c r="C5373" s="62" t="s">
        <v>24147</v>
      </c>
      <c r="D5373" s="63" t="s">
        <v>24148</v>
      </c>
      <c r="G5373" s="72"/>
      <c r="H5373" s="72"/>
    </row>
    <row r="5374" spans="1:8">
      <c r="A5374" s="70" t="s">
        <v>24149</v>
      </c>
      <c r="B5374" s="71" t="s">
        <v>24150</v>
      </c>
      <c r="C5374" s="62" t="s">
        <v>24151</v>
      </c>
      <c r="D5374" s="63" t="s">
        <v>24152</v>
      </c>
      <c r="G5374" s="72"/>
      <c r="H5374" s="72"/>
    </row>
    <row r="5375" spans="1:8">
      <c r="A5375" s="70" t="s">
        <v>24153</v>
      </c>
      <c r="B5375" s="71" t="s">
        <v>24154</v>
      </c>
      <c r="C5375" s="62" t="s">
        <v>24155</v>
      </c>
      <c r="D5375" s="63" t="s">
        <v>24156</v>
      </c>
      <c r="G5375" s="72"/>
      <c r="H5375" s="72"/>
    </row>
    <row r="5376" spans="1:8">
      <c r="A5376" s="70" t="s">
        <v>24157</v>
      </c>
      <c r="B5376" s="71" t="s">
        <v>24158</v>
      </c>
      <c r="C5376" s="62" t="s">
        <v>24159</v>
      </c>
      <c r="D5376" s="63" t="s">
        <v>24160</v>
      </c>
      <c r="G5376" s="72"/>
      <c r="H5376" s="72"/>
    </row>
    <row r="5377" spans="1:8">
      <c r="A5377" s="70" t="s">
        <v>24161</v>
      </c>
      <c r="B5377" s="71" t="s">
        <v>24162</v>
      </c>
      <c r="C5377" s="62" t="s">
        <v>24163</v>
      </c>
      <c r="D5377" s="63" t="s">
        <v>24164</v>
      </c>
      <c r="G5377" s="72"/>
      <c r="H5377" s="72"/>
    </row>
    <row r="5378" spans="1:8">
      <c r="A5378" s="70" t="s">
        <v>24165</v>
      </c>
      <c r="B5378" s="71" t="s">
        <v>24166</v>
      </c>
      <c r="C5378" s="62" t="s">
        <v>24167</v>
      </c>
      <c r="D5378" s="63" t="s">
        <v>24168</v>
      </c>
      <c r="G5378" s="72"/>
      <c r="H5378" s="72"/>
    </row>
    <row r="5379" spans="1:8">
      <c r="A5379" s="70" t="s">
        <v>24169</v>
      </c>
      <c r="B5379" s="71" t="s">
        <v>24170</v>
      </c>
      <c r="C5379" s="62" t="s">
        <v>24171</v>
      </c>
      <c r="D5379" s="63" t="s">
        <v>24172</v>
      </c>
      <c r="G5379" s="72"/>
      <c r="H5379" s="72"/>
    </row>
    <row r="5380" spans="1:8">
      <c r="A5380" s="70" t="s">
        <v>24173</v>
      </c>
      <c r="B5380" s="71" t="s">
        <v>24174</v>
      </c>
      <c r="C5380" s="62" t="s">
        <v>24175</v>
      </c>
      <c r="D5380" s="63" t="s">
        <v>24176</v>
      </c>
      <c r="G5380" s="72"/>
      <c r="H5380" s="72"/>
    </row>
    <row r="5381" spans="1:8">
      <c r="A5381" s="70" t="s">
        <v>24177</v>
      </c>
      <c r="B5381" s="71" t="s">
        <v>24178</v>
      </c>
      <c r="C5381" s="62" t="s">
        <v>24179</v>
      </c>
      <c r="D5381" s="63" t="s">
        <v>24180</v>
      </c>
      <c r="G5381" s="72"/>
      <c r="H5381" s="72"/>
    </row>
    <row r="5382" spans="1:8">
      <c r="A5382" s="70" t="s">
        <v>24181</v>
      </c>
      <c r="B5382" s="71" t="s">
        <v>24182</v>
      </c>
      <c r="C5382" s="62" t="s">
        <v>24183</v>
      </c>
      <c r="D5382" s="63" t="s">
        <v>24184</v>
      </c>
      <c r="G5382" s="72"/>
      <c r="H5382" s="72"/>
    </row>
    <row r="5383" spans="1:8">
      <c r="A5383" s="70" t="s">
        <v>24185</v>
      </c>
      <c r="B5383" s="71" t="s">
        <v>24186</v>
      </c>
      <c r="C5383" s="62" t="s">
        <v>24187</v>
      </c>
      <c r="D5383" s="63" t="s">
        <v>24188</v>
      </c>
      <c r="G5383" s="72"/>
      <c r="H5383" s="72"/>
    </row>
    <row r="5384" spans="1:8">
      <c r="A5384" s="70" t="s">
        <v>24189</v>
      </c>
      <c r="B5384" s="71" t="s">
        <v>24190</v>
      </c>
      <c r="C5384" s="62" t="s">
        <v>24191</v>
      </c>
      <c r="D5384" s="63" t="s">
        <v>24192</v>
      </c>
      <c r="G5384" s="72"/>
      <c r="H5384" s="72"/>
    </row>
    <row r="5385" spans="1:8">
      <c r="A5385" s="70" t="s">
        <v>24193</v>
      </c>
      <c r="B5385" s="71" t="s">
        <v>24194</v>
      </c>
      <c r="C5385" s="62" t="s">
        <v>24195</v>
      </c>
      <c r="D5385" s="63" t="s">
        <v>24196</v>
      </c>
      <c r="G5385" s="72"/>
      <c r="H5385" s="72"/>
    </row>
    <row r="5386" spans="1:8">
      <c r="A5386" s="70" t="s">
        <v>24197</v>
      </c>
      <c r="B5386" s="71" t="s">
        <v>24198</v>
      </c>
      <c r="C5386" s="62" t="s">
        <v>24199</v>
      </c>
      <c r="D5386" s="63" t="s">
        <v>24200</v>
      </c>
      <c r="G5386" s="72"/>
      <c r="H5386" s="72"/>
    </row>
    <row r="5387" spans="1:8">
      <c r="A5387" s="70" t="s">
        <v>24201</v>
      </c>
      <c r="B5387" s="71" t="s">
        <v>24202</v>
      </c>
      <c r="C5387" s="62" t="s">
        <v>24203</v>
      </c>
      <c r="D5387" s="63" t="s">
        <v>24204</v>
      </c>
      <c r="G5387" s="72"/>
      <c r="H5387" s="72"/>
    </row>
    <row r="5388" spans="1:8">
      <c r="A5388" s="70" t="s">
        <v>24205</v>
      </c>
      <c r="B5388" s="71" t="s">
        <v>24206</v>
      </c>
      <c r="C5388" s="62" t="s">
        <v>24207</v>
      </c>
      <c r="D5388" s="63" t="s">
        <v>24208</v>
      </c>
      <c r="G5388" s="72"/>
      <c r="H5388" s="72"/>
    </row>
    <row r="5389" spans="1:8">
      <c r="A5389" s="70" t="s">
        <v>24209</v>
      </c>
      <c r="B5389" s="71" t="s">
        <v>24210</v>
      </c>
      <c r="C5389" s="62" t="s">
        <v>24211</v>
      </c>
      <c r="D5389" s="63" t="s">
        <v>24212</v>
      </c>
      <c r="G5389" s="72"/>
      <c r="H5389" s="72"/>
    </row>
    <row r="5390" spans="1:8">
      <c r="A5390" s="70" t="s">
        <v>24213</v>
      </c>
      <c r="B5390" s="71" t="s">
        <v>24214</v>
      </c>
      <c r="C5390" s="62" t="s">
        <v>24215</v>
      </c>
      <c r="D5390" s="63" t="s">
        <v>24216</v>
      </c>
      <c r="G5390" s="72"/>
      <c r="H5390" s="72"/>
    </row>
    <row r="5391" spans="1:8">
      <c r="A5391" s="70" t="s">
        <v>24217</v>
      </c>
      <c r="B5391" s="71" t="s">
        <v>24218</v>
      </c>
      <c r="C5391" s="62" t="s">
        <v>24219</v>
      </c>
      <c r="D5391" s="63" t="s">
        <v>24220</v>
      </c>
      <c r="G5391" s="72"/>
      <c r="H5391" s="72"/>
    </row>
    <row r="5392" spans="1:8">
      <c r="A5392" s="70" t="s">
        <v>24221</v>
      </c>
      <c r="B5392" s="71" t="s">
        <v>24222</v>
      </c>
      <c r="C5392" s="62" t="s">
        <v>24223</v>
      </c>
      <c r="D5392" s="63" t="s">
        <v>24224</v>
      </c>
      <c r="G5392" s="72"/>
      <c r="H5392" s="72"/>
    </row>
    <row r="5393" spans="1:8">
      <c r="A5393" s="70" t="s">
        <v>24225</v>
      </c>
      <c r="B5393" s="71" t="s">
        <v>24226</v>
      </c>
      <c r="C5393" s="62" t="s">
        <v>24227</v>
      </c>
      <c r="D5393" s="63" t="s">
        <v>24228</v>
      </c>
      <c r="G5393" s="72"/>
      <c r="H5393" s="72"/>
    </row>
    <row r="5394" spans="1:8">
      <c r="A5394" s="70" t="s">
        <v>24229</v>
      </c>
      <c r="B5394" s="71" t="s">
        <v>24230</v>
      </c>
      <c r="C5394" s="62" t="s">
        <v>24231</v>
      </c>
      <c r="D5394" s="63" t="s">
        <v>24232</v>
      </c>
      <c r="G5394" s="72"/>
      <c r="H5394" s="72"/>
    </row>
    <row r="5395" spans="1:8">
      <c r="A5395" s="70" t="s">
        <v>24233</v>
      </c>
      <c r="B5395" s="71" t="s">
        <v>24234</v>
      </c>
      <c r="C5395" s="62" t="s">
        <v>24235</v>
      </c>
      <c r="D5395" s="63" t="s">
        <v>24236</v>
      </c>
      <c r="G5395" s="72"/>
      <c r="H5395" s="72"/>
    </row>
    <row r="5396" spans="1:8">
      <c r="A5396" s="70" t="s">
        <v>24237</v>
      </c>
      <c r="B5396" s="71" t="s">
        <v>24238</v>
      </c>
      <c r="C5396" s="62" t="s">
        <v>24239</v>
      </c>
      <c r="D5396" s="63" t="s">
        <v>24240</v>
      </c>
      <c r="G5396" s="72"/>
      <c r="H5396" s="72"/>
    </row>
    <row r="5397" spans="1:8">
      <c r="A5397" s="70" t="s">
        <v>24241</v>
      </c>
      <c r="B5397" s="71" t="s">
        <v>24242</v>
      </c>
      <c r="C5397" s="62" t="s">
        <v>24243</v>
      </c>
      <c r="D5397" s="63" t="s">
        <v>24244</v>
      </c>
      <c r="G5397" s="72"/>
      <c r="H5397" s="72"/>
    </row>
    <row r="5398" spans="1:8">
      <c r="A5398" s="70" t="s">
        <v>24245</v>
      </c>
      <c r="B5398" s="71" t="s">
        <v>24246</v>
      </c>
      <c r="C5398" s="62" t="s">
        <v>24247</v>
      </c>
      <c r="D5398" s="63" t="s">
        <v>24248</v>
      </c>
      <c r="G5398" s="72"/>
      <c r="H5398" s="72"/>
    </row>
    <row r="5399" spans="1:8">
      <c r="A5399" s="70" t="s">
        <v>24249</v>
      </c>
      <c r="B5399" s="71" t="s">
        <v>24250</v>
      </c>
      <c r="C5399" s="62" t="s">
        <v>24251</v>
      </c>
      <c r="D5399" s="63" t="s">
        <v>24252</v>
      </c>
      <c r="G5399" s="72"/>
      <c r="H5399" s="72"/>
    </row>
    <row r="5400" spans="1:8">
      <c r="A5400" s="70" t="s">
        <v>24253</v>
      </c>
      <c r="B5400" s="71" t="s">
        <v>24254</v>
      </c>
      <c r="C5400" s="62" t="s">
        <v>24255</v>
      </c>
      <c r="D5400" s="63" t="s">
        <v>24256</v>
      </c>
      <c r="G5400" s="72"/>
      <c r="H5400" s="72"/>
    </row>
    <row r="5401" spans="1:8">
      <c r="A5401" s="70" t="s">
        <v>24257</v>
      </c>
      <c r="B5401" s="71" t="s">
        <v>24258</v>
      </c>
      <c r="C5401" s="62" t="s">
        <v>24259</v>
      </c>
      <c r="D5401" s="63" t="s">
        <v>24260</v>
      </c>
      <c r="G5401" s="72"/>
      <c r="H5401" s="72"/>
    </row>
    <row r="5402" spans="1:8">
      <c r="A5402" s="70" t="s">
        <v>24261</v>
      </c>
      <c r="B5402" s="71" t="s">
        <v>24262</v>
      </c>
      <c r="C5402" s="62" t="s">
        <v>24263</v>
      </c>
      <c r="D5402" s="63" t="s">
        <v>24264</v>
      </c>
      <c r="G5402" s="72"/>
      <c r="H5402" s="72"/>
    </row>
    <row r="5403" spans="1:8">
      <c r="A5403" s="70" t="s">
        <v>24265</v>
      </c>
      <c r="B5403" s="71" t="s">
        <v>24266</v>
      </c>
      <c r="C5403" s="62" t="s">
        <v>24267</v>
      </c>
      <c r="D5403" s="63" t="s">
        <v>24268</v>
      </c>
      <c r="G5403" s="72"/>
      <c r="H5403" s="72"/>
    </row>
    <row r="5404" spans="1:8">
      <c r="A5404" s="70" t="s">
        <v>24269</v>
      </c>
      <c r="B5404" s="71" t="s">
        <v>24270</v>
      </c>
      <c r="C5404" s="62" t="s">
        <v>24271</v>
      </c>
      <c r="D5404" s="63" t="s">
        <v>24272</v>
      </c>
      <c r="G5404" s="72"/>
      <c r="H5404" s="72"/>
    </row>
    <row r="5405" spans="1:8">
      <c r="A5405" s="70" t="s">
        <v>24273</v>
      </c>
      <c r="B5405" s="71" t="s">
        <v>24274</v>
      </c>
      <c r="C5405" s="62" t="s">
        <v>24275</v>
      </c>
      <c r="D5405" s="63" t="s">
        <v>24276</v>
      </c>
      <c r="G5405" s="72"/>
      <c r="H5405" s="72"/>
    </row>
    <row r="5406" spans="1:8">
      <c r="A5406" s="70" t="s">
        <v>24277</v>
      </c>
      <c r="B5406" s="71" t="s">
        <v>24278</v>
      </c>
      <c r="C5406" s="62" t="s">
        <v>24279</v>
      </c>
      <c r="D5406" s="63" t="s">
        <v>24280</v>
      </c>
      <c r="G5406" s="72"/>
      <c r="H5406" s="72"/>
    </row>
    <row r="5407" spans="1:8">
      <c r="A5407" s="70" t="s">
        <v>24281</v>
      </c>
      <c r="B5407" s="71" t="s">
        <v>24282</v>
      </c>
      <c r="C5407" s="62" t="s">
        <v>24283</v>
      </c>
      <c r="D5407" s="63" t="s">
        <v>24284</v>
      </c>
      <c r="G5407" s="72"/>
      <c r="H5407" s="72"/>
    </row>
    <row r="5408" spans="1:8">
      <c r="A5408" s="70" t="s">
        <v>24285</v>
      </c>
      <c r="B5408" s="71" t="s">
        <v>24286</v>
      </c>
      <c r="C5408" s="62" t="s">
        <v>24287</v>
      </c>
      <c r="D5408" s="63" t="s">
        <v>24288</v>
      </c>
      <c r="G5408" s="72"/>
      <c r="H5408" s="72"/>
    </row>
    <row r="5409" spans="1:8">
      <c r="A5409" s="70" t="s">
        <v>24289</v>
      </c>
      <c r="B5409" s="71" t="s">
        <v>24290</v>
      </c>
      <c r="C5409" s="62" t="s">
        <v>24291</v>
      </c>
      <c r="D5409" s="63" t="s">
        <v>24292</v>
      </c>
      <c r="G5409" s="72"/>
      <c r="H5409" s="72"/>
    </row>
    <row r="5410" spans="1:8">
      <c r="A5410" s="70" t="s">
        <v>24293</v>
      </c>
      <c r="B5410" s="71" t="s">
        <v>24294</v>
      </c>
      <c r="C5410" s="62" t="s">
        <v>24295</v>
      </c>
      <c r="D5410" s="63" t="s">
        <v>24296</v>
      </c>
      <c r="G5410" s="72"/>
      <c r="H5410" s="72"/>
    </row>
    <row r="5411" spans="1:8">
      <c r="A5411" s="70" t="s">
        <v>24297</v>
      </c>
      <c r="B5411" s="71" t="s">
        <v>24298</v>
      </c>
      <c r="C5411" s="62" t="s">
        <v>24299</v>
      </c>
      <c r="D5411" s="63" t="s">
        <v>24300</v>
      </c>
      <c r="G5411" s="72"/>
      <c r="H5411" s="72"/>
    </row>
    <row r="5412" spans="1:8">
      <c r="A5412" s="70" t="s">
        <v>24301</v>
      </c>
      <c r="B5412" s="71" t="s">
        <v>24302</v>
      </c>
      <c r="C5412" s="62" t="s">
        <v>24303</v>
      </c>
      <c r="D5412" s="63" t="s">
        <v>24304</v>
      </c>
      <c r="G5412" s="72"/>
      <c r="H5412" s="72"/>
    </row>
    <row r="5413" spans="1:8">
      <c r="A5413" s="70" t="s">
        <v>24305</v>
      </c>
      <c r="B5413" s="71" t="s">
        <v>24306</v>
      </c>
      <c r="C5413" s="62" t="s">
        <v>24307</v>
      </c>
      <c r="D5413" s="63" t="s">
        <v>24308</v>
      </c>
      <c r="G5413" s="72"/>
      <c r="H5413" s="72"/>
    </row>
    <row r="5414" spans="1:8">
      <c r="A5414" s="70" t="s">
        <v>24309</v>
      </c>
      <c r="B5414" s="71" t="s">
        <v>24310</v>
      </c>
      <c r="C5414" s="62" t="s">
        <v>24311</v>
      </c>
      <c r="D5414" s="63" t="s">
        <v>24312</v>
      </c>
      <c r="G5414" s="72"/>
      <c r="H5414" s="72"/>
    </row>
    <row r="5415" spans="1:8">
      <c r="A5415" s="70" t="s">
        <v>24313</v>
      </c>
      <c r="B5415" s="71" t="s">
        <v>24314</v>
      </c>
      <c r="C5415" s="62" t="s">
        <v>24315</v>
      </c>
      <c r="D5415" s="63" t="s">
        <v>24316</v>
      </c>
      <c r="G5415" s="72"/>
      <c r="H5415" s="72"/>
    </row>
    <row r="5416" spans="1:8">
      <c r="A5416" s="70" t="s">
        <v>24317</v>
      </c>
      <c r="B5416" s="71" t="s">
        <v>24318</v>
      </c>
      <c r="C5416" s="62" t="s">
        <v>24319</v>
      </c>
      <c r="D5416" s="63" t="s">
        <v>24320</v>
      </c>
      <c r="G5416" s="72"/>
      <c r="H5416" s="72"/>
    </row>
    <row r="5417" spans="1:8">
      <c r="A5417" s="70" t="s">
        <v>24321</v>
      </c>
      <c r="B5417" s="71" t="s">
        <v>24322</v>
      </c>
      <c r="C5417" s="62" t="s">
        <v>24323</v>
      </c>
      <c r="D5417" s="63" t="s">
        <v>24324</v>
      </c>
      <c r="G5417" s="72"/>
      <c r="H5417" s="72"/>
    </row>
    <row r="5418" spans="1:8">
      <c r="A5418" s="70" t="s">
        <v>24325</v>
      </c>
      <c r="B5418" s="71" t="s">
        <v>24326</v>
      </c>
      <c r="C5418" s="62" t="s">
        <v>24327</v>
      </c>
      <c r="D5418" s="63" t="s">
        <v>24328</v>
      </c>
      <c r="G5418" s="72"/>
      <c r="H5418" s="72"/>
    </row>
    <row r="5419" spans="1:8">
      <c r="A5419" s="70" t="s">
        <v>24329</v>
      </c>
      <c r="B5419" s="71" t="s">
        <v>24330</v>
      </c>
      <c r="C5419" s="62" t="s">
        <v>24331</v>
      </c>
      <c r="D5419" s="63" t="s">
        <v>24332</v>
      </c>
      <c r="G5419" s="72"/>
      <c r="H5419" s="72"/>
    </row>
    <row r="5420" spans="1:8">
      <c r="A5420" s="70" t="s">
        <v>24333</v>
      </c>
      <c r="B5420" s="71" t="s">
        <v>24334</v>
      </c>
      <c r="C5420" s="62" t="s">
        <v>24335</v>
      </c>
      <c r="D5420" s="63" t="s">
        <v>24336</v>
      </c>
      <c r="G5420" s="72"/>
      <c r="H5420" s="72"/>
    </row>
    <row r="5421" spans="1:8">
      <c r="A5421" s="70" t="s">
        <v>24337</v>
      </c>
      <c r="B5421" s="71" t="s">
        <v>24338</v>
      </c>
      <c r="C5421" s="62" t="s">
        <v>24339</v>
      </c>
      <c r="D5421" s="63" t="s">
        <v>24340</v>
      </c>
      <c r="G5421" s="72"/>
      <c r="H5421" s="72"/>
    </row>
    <row r="5422" spans="1:8">
      <c r="A5422" s="70" t="s">
        <v>24341</v>
      </c>
      <c r="B5422" s="71" t="s">
        <v>24342</v>
      </c>
      <c r="C5422" s="62" t="s">
        <v>24343</v>
      </c>
      <c r="D5422" s="63" t="s">
        <v>24344</v>
      </c>
      <c r="G5422" s="72"/>
      <c r="H5422" s="72"/>
    </row>
    <row r="5423" spans="1:8">
      <c r="A5423" s="70" t="s">
        <v>24345</v>
      </c>
      <c r="B5423" s="71" t="s">
        <v>24346</v>
      </c>
      <c r="C5423" s="62" t="s">
        <v>24347</v>
      </c>
      <c r="D5423" s="63" t="s">
        <v>24348</v>
      </c>
      <c r="G5423" s="72"/>
      <c r="H5423" s="72"/>
    </row>
    <row r="5424" spans="1:8">
      <c r="A5424" s="70" t="s">
        <v>24349</v>
      </c>
      <c r="B5424" s="71" t="s">
        <v>24350</v>
      </c>
      <c r="C5424" s="62" t="s">
        <v>24351</v>
      </c>
      <c r="D5424" s="63" t="s">
        <v>24352</v>
      </c>
      <c r="G5424" s="72"/>
      <c r="H5424" s="72"/>
    </row>
    <row r="5425" spans="1:8">
      <c r="A5425" s="70" t="s">
        <v>24353</v>
      </c>
      <c r="B5425" s="71" t="s">
        <v>24354</v>
      </c>
      <c r="C5425" s="62" t="s">
        <v>24355</v>
      </c>
      <c r="D5425" s="63" t="s">
        <v>24356</v>
      </c>
      <c r="G5425" s="72"/>
      <c r="H5425" s="72"/>
    </row>
    <row r="5426" spans="1:8">
      <c r="A5426" s="70" t="s">
        <v>24357</v>
      </c>
      <c r="B5426" s="71" t="s">
        <v>24358</v>
      </c>
      <c r="C5426" s="62" t="s">
        <v>24359</v>
      </c>
      <c r="D5426" s="63" t="s">
        <v>24360</v>
      </c>
      <c r="G5426" s="72"/>
      <c r="H5426" s="72"/>
    </row>
    <row r="5427" spans="1:8">
      <c r="A5427" s="70" t="s">
        <v>24361</v>
      </c>
      <c r="B5427" s="71" t="s">
        <v>24362</v>
      </c>
      <c r="C5427" s="62" t="s">
        <v>24363</v>
      </c>
      <c r="D5427" s="63" t="s">
        <v>24364</v>
      </c>
      <c r="G5427" s="72"/>
      <c r="H5427" s="72"/>
    </row>
    <row r="5428" spans="1:8">
      <c r="A5428" s="70" t="s">
        <v>24365</v>
      </c>
      <c r="B5428" s="71" t="s">
        <v>24366</v>
      </c>
      <c r="C5428" s="62" t="s">
        <v>24367</v>
      </c>
      <c r="D5428" s="63" t="s">
        <v>24368</v>
      </c>
      <c r="G5428" s="72"/>
      <c r="H5428" s="72"/>
    </row>
    <row r="5429" spans="1:8">
      <c r="A5429" s="70" t="s">
        <v>24369</v>
      </c>
      <c r="B5429" s="71" t="s">
        <v>24370</v>
      </c>
      <c r="C5429" s="62" t="s">
        <v>24371</v>
      </c>
      <c r="D5429" s="63" t="s">
        <v>24372</v>
      </c>
      <c r="G5429" s="72"/>
      <c r="H5429" s="72"/>
    </row>
    <row r="5430" spans="1:8">
      <c r="A5430" s="70" t="s">
        <v>24373</v>
      </c>
      <c r="B5430" s="71" t="s">
        <v>24374</v>
      </c>
      <c r="C5430" s="62" t="s">
        <v>24375</v>
      </c>
      <c r="D5430" s="63" t="s">
        <v>24376</v>
      </c>
      <c r="G5430" s="72"/>
      <c r="H5430" s="72"/>
    </row>
    <row r="5431" spans="1:8">
      <c r="A5431" s="70" t="s">
        <v>24377</v>
      </c>
      <c r="B5431" s="71" t="s">
        <v>24378</v>
      </c>
      <c r="C5431" s="62" t="s">
        <v>24379</v>
      </c>
      <c r="D5431" s="63" t="s">
        <v>24380</v>
      </c>
      <c r="G5431" s="72"/>
      <c r="H5431" s="72"/>
    </row>
    <row r="5432" spans="1:8">
      <c r="A5432" s="70" t="s">
        <v>24381</v>
      </c>
      <c r="B5432" s="71" t="s">
        <v>24382</v>
      </c>
      <c r="C5432" s="62" t="s">
        <v>24383</v>
      </c>
      <c r="D5432" s="63" t="s">
        <v>24384</v>
      </c>
      <c r="G5432" s="72"/>
      <c r="H5432" s="72"/>
    </row>
    <row r="5433" spans="1:8">
      <c r="A5433" s="70" t="s">
        <v>24385</v>
      </c>
      <c r="B5433" s="71" t="s">
        <v>24386</v>
      </c>
      <c r="C5433" s="62" t="s">
        <v>24387</v>
      </c>
      <c r="D5433" s="63" t="s">
        <v>24388</v>
      </c>
      <c r="G5433" s="72"/>
      <c r="H5433" s="72"/>
    </row>
    <row r="5434" spans="1:8">
      <c r="A5434" s="70" t="s">
        <v>24389</v>
      </c>
      <c r="B5434" s="71" t="s">
        <v>24390</v>
      </c>
      <c r="C5434" s="62" t="s">
        <v>24391</v>
      </c>
      <c r="D5434" s="63" t="s">
        <v>24392</v>
      </c>
      <c r="G5434" s="72"/>
      <c r="H5434" s="72"/>
    </row>
    <row r="5435" spans="1:8">
      <c r="A5435" s="70" t="s">
        <v>24393</v>
      </c>
      <c r="B5435" s="71" t="s">
        <v>24394</v>
      </c>
      <c r="C5435" s="62" t="s">
        <v>24395</v>
      </c>
      <c r="D5435" s="63" t="s">
        <v>24396</v>
      </c>
      <c r="G5435" s="72"/>
      <c r="H5435" s="72"/>
    </row>
    <row r="5436" spans="1:8">
      <c r="A5436" s="70" t="s">
        <v>24397</v>
      </c>
      <c r="B5436" s="71" t="s">
        <v>24398</v>
      </c>
      <c r="C5436" s="62" t="s">
        <v>24399</v>
      </c>
      <c r="D5436" s="63" t="s">
        <v>24400</v>
      </c>
      <c r="G5436" s="72"/>
      <c r="H5436" s="72"/>
    </row>
    <row r="5437" spans="1:8">
      <c r="A5437" s="70" t="s">
        <v>24401</v>
      </c>
      <c r="B5437" s="71" t="s">
        <v>24402</v>
      </c>
      <c r="C5437" s="62" t="s">
        <v>24403</v>
      </c>
      <c r="D5437" s="63" t="s">
        <v>24404</v>
      </c>
      <c r="G5437" s="72"/>
      <c r="H5437" s="72"/>
    </row>
    <row r="5438" spans="1:8">
      <c r="A5438" s="70" t="s">
        <v>24405</v>
      </c>
      <c r="B5438" s="71" t="s">
        <v>24406</v>
      </c>
      <c r="C5438" s="62" t="s">
        <v>24407</v>
      </c>
      <c r="D5438" s="63" t="s">
        <v>24408</v>
      </c>
      <c r="G5438" s="72"/>
      <c r="H5438" s="72"/>
    </row>
    <row r="5439" spans="1:8">
      <c r="A5439" s="70" t="s">
        <v>24409</v>
      </c>
      <c r="B5439" s="71" t="s">
        <v>24410</v>
      </c>
      <c r="C5439" s="62" t="s">
        <v>24411</v>
      </c>
      <c r="D5439" s="63" t="s">
        <v>24412</v>
      </c>
      <c r="G5439" s="72"/>
      <c r="H5439" s="72"/>
    </row>
    <row r="5440" spans="1:8">
      <c r="A5440" s="70" t="s">
        <v>24413</v>
      </c>
      <c r="B5440" s="71" t="s">
        <v>24414</v>
      </c>
      <c r="C5440" s="62" t="s">
        <v>24415</v>
      </c>
      <c r="D5440" s="63" t="s">
        <v>24416</v>
      </c>
      <c r="G5440" s="72"/>
      <c r="H5440" s="72"/>
    </row>
    <row r="5441" spans="1:8">
      <c r="A5441" s="70" t="s">
        <v>24417</v>
      </c>
      <c r="B5441" s="71" t="s">
        <v>24418</v>
      </c>
      <c r="C5441" s="62" t="s">
        <v>24419</v>
      </c>
      <c r="D5441" s="63" t="s">
        <v>24420</v>
      </c>
      <c r="G5441" s="72"/>
      <c r="H5441" s="72"/>
    </row>
    <row r="5442" spans="1:8">
      <c r="A5442" s="70" t="s">
        <v>24421</v>
      </c>
      <c r="B5442" s="71" t="s">
        <v>24422</v>
      </c>
      <c r="C5442" s="62" t="s">
        <v>24423</v>
      </c>
      <c r="D5442" s="63" t="s">
        <v>24424</v>
      </c>
      <c r="G5442" s="72"/>
      <c r="H5442" s="72"/>
    </row>
    <row r="5443" spans="1:8">
      <c r="A5443" s="70" t="s">
        <v>24425</v>
      </c>
      <c r="B5443" s="71" t="s">
        <v>24426</v>
      </c>
      <c r="C5443" s="62" t="s">
        <v>24427</v>
      </c>
      <c r="D5443" s="63" t="s">
        <v>24428</v>
      </c>
      <c r="G5443" s="72"/>
      <c r="H5443" s="72"/>
    </row>
    <row r="5444" spans="1:8">
      <c r="A5444" s="70" t="s">
        <v>24429</v>
      </c>
      <c r="B5444" s="71" t="s">
        <v>24430</v>
      </c>
      <c r="C5444" s="62" t="s">
        <v>24431</v>
      </c>
      <c r="D5444" s="63" t="s">
        <v>24432</v>
      </c>
      <c r="G5444" s="72"/>
      <c r="H5444" s="72"/>
    </row>
    <row r="5445" spans="1:8">
      <c r="A5445" s="70" t="s">
        <v>24433</v>
      </c>
      <c r="B5445" s="71" t="s">
        <v>24434</v>
      </c>
      <c r="C5445" s="62" t="s">
        <v>24435</v>
      </c>
      <c r="D5445" s="63" t="s">
        <v>24436</v>
      </c>
      <c r="G5445" s="72"/>
      <c r="H5445" s="72"/>
    </row>
    <row r="5446" spans="1:8">
      <c r="A5446" s="70" t="s">
        <v>24437</v>
      </c>
      <c r="B5446" s="71" t="s">
        <v>24438</v>
      </c>
      <c r="C5446" s="62" t="s">
        <v>24439</v>
      </c>
      <c r="D5446" s="63" t="s">
        <v>24440</v>
      </c>
      <c r="G5446" s="72"/>
      <c r="H5446" s="72"/>
    </row>
    <row r="5447" spans="1:8">
      <c r="A5447" s="70" t="s">
        <v>24441</v>
      </c>
      <c r="B5447" s="71" t="s">
        <v>24442</v>
      </c>
      <c r="C5447" s="62" t="s">
        <v>24443</v>
      </c>
      <c r="D5447" s="63" t="s">
        <v>24444</v>
      </c>
      <c r="G5447" s="72"/>
      <c r="H5447" s="72"/>
    </row>
    <row r="5448" spans="1:8">
      <c r="A5448" s="70" t="s">
        <v>24445</v>
      </c>
      <c r="B5448" s="71" t="s">
        <v>24446</v>
      </c>
      <c r="C5448" s="62" t="s">
        <v>24447</v>
      </c>
      <c r="D5448" s="63" t="s">
        <v>24448</v>
      </c>
      <c r="G5448" s="72"/>
      <c r="H5448" s="72"/>
    </row>
    <row r="5449" spans="1:8">
      <c r="A5449" s="70" t="s">
        <v>24449</v>
      </c>
      <c r="B5449" s="71" t="s">
        <v>24450</v>
      </c>
      <c r="C5449" s="62" t="s">
        <v>24451</v>
      </c>
      <c r="D5449" s="63" t="s">
        <v>24452</v>
      </c>
      <c r="G5449" s="72"/>
      <c r="H5449" s="72"/>
    </row>
    <row r="5450" spans="1:8">
      <c r="A5450" s="70" t="s">
        <v>24453</v>
      </c>
      <c r="B5450" s="71" t="s">
        <v>24454</v>
      </c>
      <c r="C5450" s="62" t="s">
        <v>24455</v>
      </c>
      <c r="D5450" s="63" t="s">
        <v>24456</v>
      </c>
      <c r="G5450" s="72"/>
      <c r="H5450" s="72"/>
    </row>
    <row r="5451" spans="1:8">
      <c r="A5451" s="70" t="s">
        <v>24457</v>
      </c>
      <c r="B5451" s="71" t="s">
        <v>24458</v>
      </c>
      <c r="C5451" s="62" t="s">
        <v>24459</v>
      </c>
      <c r="D5451" s="63" t="s">
        <v>24460</v>
      </c>
      <c r="G5451" s="72"/>
      <c r="H5451" s="72"/>
    </row>
    <row r="5452" spans="1:8">
      <c r="A5452" s="70" t="s">
        <v>24461</v>
      </c>
      <c r="B5452" s="71" t="s">
        <v>24462</v>
      </c>
      <c r="C5452" s="62" t="s">
        <v>24463</v>
      </c>
      <c r="D5452" s="63" t="s">
        <v>24464</v>
      </c>
      <c r="G5452" s="72"/>
      <c r="H5452" s="72"/>
    </row>
    <row r="5453" spans="1:8">
      <c r="A5453" s="70" t="s">
        <v>24465</v>
      </c>
      <c r="B5453" s="71" t="s">
        <v>24466</v>
      </c>
      <c r="C5453" s="62" t="s">
        <v>24467</v>
      </c>
      <c r="D5453" s="63" t="s">
        <v>24468</v>
      </c>
      <c r="G5453" s="72"/>
      <c r="H5453" s="72"/>
    </row>
    <row r="5454" spans="1:8">
      <c r="A5454" s="70" t="s">
        <v>24469</v>
      </c>
      <c r="B5454" s="71" t="s">
        <v>24470</v>
      </c>
      <c r="C5454" s="62" t="s">
        <v>24471</v>
      </c>
      <c r="D5454" s="63" t="s">
        <v>24472</v>
      </c>
      <c r="G5454" s="72"/>
      <c r="H5454" s="72"/>
    </row>
    <row r="5455" spans="1:8">
      <c r="A5455" s="70" t="s">
        <v>24473</v>
      </c>
      <c r="B5455" s="71" t="s">
        <v>24474</v>
      </c>
      <c r="C5455" s="62" t="s">
        <v>24475</v>
      </c>
      <c r="D5455" s="63" t="s">
        <v>24476</v>
      </c>
      <c r="G5455" s="72"/>
      <c r="H5455" s="72"/>
    </row>
    <row r="5456" spans="1:8">
      <c r="A5456" s="70" t="s">
        <v>24477</v>
      </c>
      <c r="B5456" s="71" t="s">
        <v>24478</v>
      </c>
      <c r="C5456" s="62" t="s">
        <v>24479</v>
      </c>
      <c r="D5456" s="63" t="s">
        <v>24480</v>
      </c>
      <c r="G5456" s="72"/>
      <c r="H5456" s="72"/>
    </row>
    <row r="5457" spans="1:8">
      <c r="A5457" s="70" t="s">
        <v>24481</v>
      </c>
      <c r="B5457" s="71" t="s">
        <v>24482</v>
      </c>
      <c r="C5457" s="62" t="s">
        <v>24483</v>
      </c>
      <c r="D5457" s="63" t="s">
        <v>24484</v>
      </c>
      <c r="G5457" s="72"/>
      <c r="H5457" s="72"/>
    </row>
    <row r="5458" spans="1:8">
      <c r="A5458" s="70" t="s">
        <v>24485</v>
      </c>
      <c r="B5458" s="71" t="s">
        <v>24486</v>
      </c>
      <c r="C5458" s="62" t="s">
        <v>24487</v>
      </c>
      <c r="D5458" s="63" t="s">
        <v>24488</v>
      </c>
      <c r="G5458" s="72"/>
      <c r="H5458" s="72"/>
    </row>
    <row r="5459" spans="1:8">
      <c r="A5459" s="70" t="s">
        <v>24489</v>
      </c>
      <c r="B5459" s="71" t="s">
        <v>24490</v>
      </c>
      <c r="C5459" s="62" t="s">
        <v>24491</v>
      </c>
      <c r="D5459" s="63" t="s">
        <v>24492</v>
      </c>
      <c r="G5459" s="72"/>
      <c r="H5459" s="72"/>
    </row>
    <row r="5460" spans="1:8">
      <c r="A5460" s="70" t="s">
        <v>24493</v>
      </c>
      <c r="B5460" s="71" t="s">
        <v>24494</v>
      </c>
      <c r="C5460" s="62" t="s">
        <v>24495</v>
      </c>
      <c r="D5460" s="63" t="s">
        <v>24496</v>
      </c>
      <c r="G5460" s="72"/>
      <c r="H5460" s="72"/>
    </row>
    <row r="5461" spans="1:8">
      <c r="A5461" s="70" t="s">
        <v>24497</v>
      </c>
      <c r="B5461" s="71" t="s">
        <v>24498</v>
      </c>
      <c r="C5461" s="62" t="s">
        <v>24499</v>
      </c>
      <c r="D5461" s="63" t="s">
        <v>24500</v>
      </c>
      <c r="G5461" s="72"/>
      <c r="H5461" s="72"/>
    </row>
    <row r="5462" spans="1:8">
      <c r="A5462" s="70" t="s">
        <v>24501</v>
      </c>
      <c r="B5462" s="71" t="s">
        <v>24502</v>
      </c>
      <c r="C5462" s="62" t="s">
        <v>24503</v>
      </c>
      <c r="D5462" s="63" t="s">
        <v>24504</v>
      </c>
      <c r="G5462" s="72"/>
      <c r="H5462" s="72"/>
    </row>
    <row r="5463" spans="1:8">
      <c r="A5463" s="70" t="s">
        <v>24505</v>
      </c>
      <c r="B5463" s="71" t="s">
        <v>24506</v>
      </c>
      <c r="C5463" s="62" t="s">
        <v>24507</v>
      </c>
      <c r="D5463" s="63" t="s">
        <v>24508</v>
      </c>
      <c r="G5463" s="72"/>
      <c r="H5463" s="72"/>
    </row>
    <row r="5464" spans="1:8">
      <c r="A5464" s="70" t="s">
        <v>24509</v>
      </c>
      <c r="B5464" s="71" t="s">
        <v>24510</v>
      </c>
      <c r="C5464" s="62" t="s">
        <v>24511</v>
      </c>
      <c r="D5464" s="63" t="s">
        <v>24512</v>
      </c>
      <c r="G5464" s="72"/>
      <c r="H5464" s="72"/>
    </row>
    <row r="5465" spans="1:8">
      <c r="A5465" s="70" t="s">
        <v>24513</v>
      </c>
      <c r="B5465" s="71" t="s">
        <v>24514</v>
      </c>
      <c r="C5465" s="62" t="s">
        <v>24515</v>
      </c>
      <c r="D5465" s="63" t="s">
        <v>24516</v>
      </c>
      <c r="G5465" s="72"/>
      <c r="H5465" s="72"/>
    </row>
    <row r="5466" spans="1:8">
      <c r="A5466" s="70" t="s">
        <v>24517</v>
      </c>
      <c r="B5466" s="71" t="s">
        <v>24518</v>
      </c>
      <c r="C5466" s="62" t="s">
        <v>24519</v>
      </c>
      <c r="D5466" s="63" t="s">
        <v>24520</v>
      </c>
      <c r="G5466" s="72"/>
      <c r="H5466" s="72"/>
    </row>
    <row r="5467" spans="1:8">
      <c r="A5467" s="70" t="s">
        <v>24521</v>
      </c>
      <c r="B5467" s="71" t="s">
        <v>24522</v>
      </c>
      <c r="C5467" s="62" t="s">
        <v>24523</v>
      </c>
      <c r="D5467" s="63" t="s">
        <v>24524</v>
      </c>
      <c r="G5467" s="72"/>
      <c r="H5467" s="72"/>
    </row>
    <row r="5468" spans="1:8">
      <c r="A5468" s="70" t="s">
        <v>24525</v>
      </c>
      <c r="B5468" s="71" t="s">
        <v>24526</v>
      </c>
      <c r="C5468" s="62" t="s">
        <v>24527</v>
      </c>
      <c r="D5468" s="63" t="s">
        <v>24528</v>
      </c>
      <c r="G5468" s="72"/>
      <c r="H5468" s="72"/>
    </row>
    <row r="5469" spans="1:8">
      <c r="A5469" s="70" t="s">
        <v>24529</v>
      </c>
      <c r="B5469" s="71" t="s">
        <v>24530</v>
      </c>
      <c r="C5469" s="62" t="s">
        <v>24531</v>
      </c>
      <c r="D5469" s="63" t="s">
        <v>24532</v>
      </c>
      <c r="G5469" s="72"/>
      <c r="H5469" s="72"/>
    </row>
    <row r="5470" spans="1:8">
      <c r="A5470" s="70" t="s">
        <v>24533</v>
      </c>
      <c r="B5470" s="71" t="s">
        <v>24534</v>
      </c>
      <c r="C5470" s="62" t="s">
        <v>24535</v>
      </c>
      <c r="D5470" s="63" t="s">
        <v>24536</v>
      </c>
      <c r="G5470" s="72"/>
      <c r="H5470" s="72"/>
    </row>
    <row r="5471" spans="1:8">
      <c r="A5471" s="70" t="s">
        <v>24537</v>
      </c>
      <c r="B5471" s="71" t="s">
        <v>24538</v>
      </c>
      <c r="C5471" s="62" t="s">
        <v>24539</v>
      </c>
      <c r="D5471" s="63" t="s">
        <v>24540</v>
      </c>
      <c r="G5471" s="72"/>
      <c r="H5471" s="72"/>
    </row>
    <row r="5472" spans="1:8">
      <c r="A5472" s="70" t="s">
        <v>24541</v>
      </c>
      <c r="B5472" s="71" t="s">
        <v>24542</v>
      </c>
      <c r="C5472" s="62" t="s">
        <v>24543</v>
      </c>
      <c r="D5472" s="63" t="s">
        <v>24544</v>
      </c>
      <c r="G5472" s="72"/>
      <c r="H5472" s="72"/>
    </row>
    <row r="5473" spans="1:8">
      <c r="A5473" s="70" t="s">
        <v>24545</v>
      </c>
      <c r="B5473" s="71" t="s">
        <v>24546</v>
      </c>
      <c r="C5473" s="62" t="s">
        <v>24547</v>
      </c>
      <c r="D5473" s="63" t="s">
        <v>24548</v>
      </c>
      <c r="G5473" s="72"/>
      <c r="H5473" s="72"/>
    </row>
    <row r="5474" spans="1:8">
      <c r="A5474" s="70" t="s">
        <v>24549</v>
      </c>
      <c r="B5474" s="71" t="s">
        <v>24550</v>
      </c>
      <c r="C5474" s="62" t="s">
        <v>24551</v>
      </c>
      <c r="D5474" s="63" t="s">
        <v>24552</v>
      </c>
      <c r="G5474" s="72"/>
      <c r="H5474" s="72"/>
    </row>
    <row r="5475" spans="1:8" ht="24">
      <c r="A5475" s="70" t="s">
        <v>24553</v>
      </c>
      <c r="B5475" s="71" t="s">
        <v>24554</v>
      </c>
      <c r="C5475" s="62" t="s">
        <v>24555</v>
      </c>
      <c r="D5475" s="63" t="s">
        <v>24556</v>
      </c>
      <c r="G5475" s="72"/>
      <c r="H5475" s="72"/>
    </row>
    <row r="5476" spans="1:8" ht="24">
      <c r="A5476" s="70" t="s">
        <v>24557</v>
      </c>
      <c r="B5476" s="71" t="s">
        <v>24558</v>
      </c>
      <c r="C5476" s="62" t="s">
        <v>24559</v>
      </c>
      <c r="D5476" s="63" t="s">
        <v>24560</v>
      </c>
      <c r="G5476" s="72"/>
      <c r="H5476" s="72"/>
    </row>
    <row r="5477" spans="1:8" ht="24">
      <c r="A5477" s="70" t="s">
        <v>24561</v>
      </c>
      <c r="B5477" s="71" t="s">
        <v>24562</v>
      </c>
      <c r="C5477" s="62" t="s">
        <v>24563</v>
      </c>
      <c r="D5477" s="63" t="s">
        <v>24564</v>
      </c>
      <c r="G5477" s="72"/>
      <c r="H5477" s="72"/>
    </row>
    <row r="5478" spans="1:8" ht="24">
      <c r="A5478" s="70" t="s">
        <v>24565</v>
      </c>
      <c r="B5478" s="71" t="s">
        <v>24566</v>
      </c>
      <c r="C5478" s="62" t="s">
        <v>24567</v>
      </c>
      <c r="D5478" s="63" t="s">
        <v>24568</v>
      </c>
      <c r="G5478" s="72"/>
      <c r="H5478" s="72"/>
    </row>
    <row r="5479" spans="1:8">
      <c r="A5479" s="70" t="s">
        <v>24569</v>
      </c>
      <c r="B5479" s="71" t="s">
        <v>24570</v>
      </c>
      <c r="C5479" s="62" t="s">
        <v>24571</v>
      </c>
      <c r="D5479" s="63" t="s">
        <v>24572</v>
      </c>
      <c r="G5479" s="72"/>
      <c r="H5479" s="72"/>
    </row>
    <row r="5480" spans="1:8">
      <c r="A5480" s="70" t="s">
        <v>24573</v>
      </c>
      <c r="B5480" s="71" t="s">
        <v>24574</v>
      </c>
      <c r="C5480" s="62" t="s">
        <v>24575</v>
      </c>
      <c r="D5480" s="63" t="s">
        <v>24576</v>
      </c>
      <c r="G5480" s="72"/>
      <c r="H5480" s="72"/>
    </row>
    <row r="5481" spans="1:8">
      <c r="A5481" s="70" t="s">
        <v>24577</v>
      </c>
      <c r="B5481" s="71" t="s">
        <v>24578</v>
      </c>
      <c r="C5481" s="62" t="s">
        <v>24579</v>
      </c>
      <c r="D5481" s="63" t="s">
        <v>24580</v>
      </c>
      <c r="G5481" s="72"/>
      <c r="H5481" s="72"/>
    </row>
    <row r="5482" spans="1:8">
      <c r="A5482" s="70" t="s">
        <v>24581</v>
      </c>
      <c r="B5482" s="71" t="s">
        <v>24582</v>
      </c>
      <c r="C5482" s="62" t="s">
        <v>24583</v>
      </c>
      <c r="D5482" s="63" t="s">
        <v>24584</v>
      </c>
      <c r="G5482" s="72"/>
      <c r="H5482" s="72"/>
    </row>
    <row r="5483" spans="1:8">
      <c r="A5483" s="70" t="s">
        <v>24585</v>
      </c>
      <c r="B5483" s="71" t="s">
        <v>24586</v>
      </c>
      <c r="C5483" s="62" t="s">
        <v>24587</v>
      </c>
      <c r="D5483" s="63" t="s">
        <v>24588</v>
      </c>
      <c r="G5483" s="72"/>
      <c r="H5483" s="72"/>
    </row>
    <row r="5484" spans="1:8">
      <c r="A5484" s="70" t="s">
        <v>24589</v>
      </c>
      <c r="B5484" s="71" t="s">
        <v>24590</v>
      </c>
      <c r="C5484" s="62" t="s">
        <v>24591</v>
      </c>
      <c r="D5484" s="63" t="s">
        <v>24592</v>
      </c>
      <c r="G5484" s="72"/>
      <c r="H5484" s="72"/>
    </row>
    <row r="5485" spans="1:8" ht="24">
      <c r="A5485" s="70" t="s">
        <v>24593</v>
      </c>
      <c r="B5485" s="71" t="s">
        <v>24594</v>
      </c>
      <c r="C5485" s="62" t="s">
        <v>24595</v>
      </c>
      <c r="D5485" s="63" t="s">
        <v>24596</v>
      </c>
      <c r="G5485" s="72"/>
      <c r="H5485" s="72"/>
    </row>
    <row r="5486" spans="1:8" ht="24">
      <c r="A5486" s="70" t="s">
        <v>24597</v>
      </c>
      <c r="B5486" s="71" t="s">
        <v>24598</v>
      </c>
      <c r="C5486" s="62" t="s">
        <v>24599</v>
      </c>
      <c r="D5486" s="63" t="s">
        <v>24600</v>
      </c>
      <c r="G5486" s="72"/>
      <c r="H5486" s="72"/>
    </row>
    <row r="5487" spans="1:8">
      <c r="A5487" s="70" t="s">
        <v>24601</v>
      </c>
      <c r="B5487" s="71" t="s">
        <v>24602</v>
      </c>
      <c r="C5487" s="62" t="s">
        <v>24603</v>
      </c>
      <c r="D5487" s="63" t="s">
        <v>24604</v>
      </c>
      <c r="G5487" s="72"/>
      <c r="H5487" s="72"/>
    </row>
    <row r="5488" spans="1:8">
      <c r="A5488" s="70" t="s">
        <v>24605</v>
      </c>
      <c r="B5488" s="71" t="s">
        <v>24606</v>
      </c>
      <c r="C5488" s="62" t="s">
        <v>24607</v>
      </c>
      <c r="D5488" s="63" t="s">
        <v>24608</v>
      </c>
      <c r="G5488" s="72"/>
      <c r="H5488" s="72"/>
    </row>
    <row r="5489" spans="1:8">
      <c r="A5489" s="70" t="s">
        <v>24609</v>
      </c>
      <c r="B5489" s="71" t="s">
        <v>24610</v>
      </c>
      <c r="C5489" s="62" t="s">
        <v>24611</v>
      </c>
      <c r="D5489" s="63" t="s">
        <v>24612</v>
      </c>
      <c r="G5489" s="72"/>
      <c r="H5489" s="72"/>
    </row>
    <row r="5490" spans="1:8">
      <c r="A5490" s="70" t="s">
        <v>24613</v>
      </c>
      <c r="B5490" s="71" t="s">
        <v>24614</v>
      </c>
      <c r="C5490" s="62" t="s">
        <v>24615</v>
      </c>
      <c r="D5490" s="63" t="s">
        <v>24616</v>
      </c>
      <c r="G5490" s="72"/>
      <c r="H5490" s="72"/>
    </row>
    <row r="5491" spans="1:8">
      <c r="A5491" s="70" t="s">
        <v>24617</v>
      </c>
      <c r="B5491" s="71" t="s">
        <v>24618</v>
      </c>
      <c r="C5491" s="62" t="s">
        <v>24619</v>
      </c>
      <c r="D5491" s="63" t="s">
        <v>24620</v>
      </c>
      <c r="G5491" s="72"/>
      <c r="H5491" s="72"/>
    </row>
    <row r="5492" spans="1:8">
      <c r="A5492" s="70" t="s">
        <v>24621</v>
      </c>
      <c r="B5492" s="71" t="s">
        <v>24622</v>
      </c>
      <c r="C5492" s="62" t="s">
        <v>24623</v>
      </c>
      <c r="D5492" s="63" t="s">
        <v>24624</v>
      </c>
      <c r="G5492" s="72"/>
      <c r="H5492" s="72"/>
    </row>
    <row r="5493" spans="1:8">
      <c r="A5493" s="70" t="s">
        <v>24625</v>
      </c>
      <c r="B5493" s="71" t="s">
        <v>24626</v>
      </c>
      <c r="C5493" s="62" t="s">
        <v>24627</v>
      </c>
      <c r="D5493" s="63" t="s">
        <v>24628</v>
      </c>
      <c r="G5493" s="72"/>
      <c r="H5493" s="72"/>
    </row>
    <row r="5494" spans="1:8">
      <c r="A5494" s="70" t="s">
        <v>24629</v>
      </c>
      <c r="B5494" s="71" t="s">
        <v>24630</v>
      </c>
      <c r="C5494" s="62" t="s">
        <v>24631</v>
      </c>
      <c r="D5494" s="63" t="s">
        <v>24632</v>
      </c>
      <c r="G5494" s="72"/>
      <c r="H5494" s="72"/>
    </row>
    <row r="5495" spans="1:8">
      <c r="A5495" s="70" t="s">
        <v>24633</v>
      </c>
      <c r="B5495" s="71" t="s">
        <v>24634</v>
      </c>
      <c r="C5495" s="62" t="s">
        <v>24635</v>
      </c>
      <c r="D5495" s="63" t="s">
        <v>24636</v>
      </c>
      <c r="G5495" s="72"/>
      <c r="H5495" s="72"/>
    </row>
    <row r="5496" spans="1:8">
      <c r="A5496" s="70" t="s">
        <v>24637</v>
      </c>
      <c r="B5496" s="71" t="s">
        <v>24638</v>
      </c>
      <c r="C5496" s="62" t="s">
        <v>24639</v>
      </c>
      <c r="D5496" s="63" t="s">
        <v>24640</v>
      </c>
      <c r="G5496" s="72"/>
      <c r="H5496" s="72"/>
    </row>
    <row r="5497" spans="1:8">
      <c r="A5497" s="70" t="s">
        <v>24641</v>
      </c>
      <c r="B5497" s="71" t="s">
        <v>24642</v>
      </c>
      <c r="C5497" s="62" t="s">
        <v>24643</v>
      </c>
      <c r="D5497" s="63" t="s">
        <v>24644</v>
      </c>
      <c r="G5497" s="72"/>
      <c r="H5497" s="72"/>
    </row>
    <row r="5498" spans="1:8">
      <c r="A5498" s="70" t="s">
        <v>24645</v>
      </c>
      <c r="B5498" s="71" t="s">
        <v>24646</v>
      </c>
      <c r="C5498" s="62" t="s">
        <v>24647</v>
      </c>
      <c r="D5498" s="63" t="s">
        <v>24648</v>
      </c>
      <c r="G5498" s="72"/>
      <c r="H5498" s="72"/>
    </row>
    <row r="5499" spans="1:8">
      <c r="A5499" s="70" t="s">
        <v>24649</v>
      </c>
      <c r="B5499" s="71" t="s">
        <v>24650</v>
      </c>
      <c r="C5499" s="62" t="s">
        <v>24651</v>
      </c>
      <c r="D5499" s="63" t="s">
        <v>24652</v>
      </c>
      <c r="G5499" s="72"/>
      <c r="H5499" s="72"/>
    </row>
    <row r="5500" spans="1:8">
      <c r="A5500" s="70" t="s">
        <v>24653</v>
      </c>
      <c r="B5500" s="71" t="s">
        <v>24654</v>
      </c>
      <c r="C5500" s="62" t="s">
        <v>24655</v>
      </c>
      <c r="D5500" s="63" t="s">
        <v>24656</v>
      </c>
      <c r="G5500" s="72"/>
      <c r="H5500" s="72"/>
    </row>
    <row r="5501" spans="1:8">
      <c r="A5501" s="70" t="s">
        <v>24657</v>
      </c>
      <c r="B5501" s="71" t="s">
        <v>24658</v>
      </c>
      <c r="C5501" s="62" t="s">
        <v>24659</v>
      </c>
      <c r="D5501" s="63" t="s">
        <v>24660</v>
      </c>
      <c r="G5501" s="72"/>
      <c r="H5501" s="72"/>
    </row>
    <row r="5502" spans="1:8">
      <c r="A5502" s="70" t="s">
        <v>24661</v>
      </c>
      <c r="B5502" s="71" t="s">
        <v>24662</v>
      </c>
      <c r="C5502" s="62" t="s">
        <v>24663</v>
      </c>
      <c r="D5502" s="63" t="s">
        <v>24664</v>
      </c>
      <c r="G5502" s="72"/>
      <c r="H5502" s="72"/>
    </row>
    <row r="5503" spans="1:8">
      <c r="A5503" s="70" t="s">
        <v>24665</v>
      </c>
      <c r="B5503" s="71" t="s">
        <v>24666</v>
      </c>
      <c r="C5503" s="62" t="s">
        <v>24667</v>
      </c>
      <c r="D5503" s="63" t="s">
        <v>24668</v>
      </c>
      <c r="G5503" s="72"/>
      <c r="H5503" s="72"/>
    </row>
    <row r="5504" spans="1:8">
      <c r="A5504" s="70" t="s">
        <v>24669</v>
      </c>
      <c r="B5504" s="71" t="s">
        <v>24670</v>
      </c>
      <c r="C5504" s="62" t="s">
        <v>24671</v>
      </c>
      <c r="D5504" s="63" t="s">
        <v>24672</v>
      </c>
      <c r="G5504" s="72"/>
      <c r="H5504" s="72"/>
    </row>
    <row r="5505" spans="1:8">
      <c r="A5505" s="70" t="s">
        <v>24673</v>
      </c>
      <c r="B5505" s="71" t="s">
        <v>24674</v>
      </c>
      <c r="C5505" s="62" t="s">
        <v>24675</v>
      </c>
      <c r="D5505" s="63" t="s">
        <v>24676</v>
      </c>
      <c r="G5505" s="72"/>
      <c r="H5505" s="72"/>
    </row>
    <row r="5506" spans="1:8">
      <c r="A5506" s="70" t="s">
        <v>24677</v>
      </c>
      <c r="B5506" s="71" t="s">
        <v>24678</v>
      </c>
      <c r="C5506" s="62" t="s">
        <v>24679</v>
      </c>
      <c r="D5506" s="63" t="s">
        <v>24680</v>
      </c>
      <c r="G5506" s="72"/>
      <c r="H5506" s="72"/>
    </row>
    <row r="5507" spans="1:8">
      <c r="A5507" s="70" t="s">
        <v>24681</v>
      </c>
      <c r="B5507" s="71" t="s">
        <v>24682</v>
      </c>
      <c r="C5507" s="62" t="s">
        <v>24683</v>
      </c>
      <c r="D5507" s="63" t="s">
        <v>24684</v>
      </c>
      <c r="G5507" s="72"/>
      <c r="H5507" s="72"/>
    </row>
    <row r="5508" spans="1:8">
      <c r="A5508" s="70" t="s">
        <v>24685</v>
      </c>
      <c r="B5508" s="71" t="s">
        <v>24686</v>
      </c>
      <c r="C5508" s="62" t="s">
        <v>24687</v>
      </c>
      <c r="D5508" s="63" t="s">
        <v>24688</v>
      </c>
      <c r="G5508" s="72"/>
      <c r="H5508" s="72"/>
    </row>
    <row r="5509" spans="1:8">
      <c r="A5509" s="70" t="s">
        <v>24689</v>
      </c>
      <c r="B5509" s="71" t="s">
        <v>24690</v>
      </c>
      <c r="C5509" s="62" t="s">
        <v>24691</v>
      </c>
      <c r="D5509" s="63" t="s">
        <v>24692</v>
      </c>
      <c r="G5509" s="72"/>
      <c r="H5509" s="72"/>
    </row>
    <row r="5510" spans="1:8">
      <c r="A5510" s="70" t="s">
        <v>24693</v>
      </c>
      <c r="B5510" s="71" t="s">
        <v>24694</v>
      </c>
      <c r="C5510" s="62" t="s">
        <v>24695</v>
      </c>
      <c r="D5510" s="63" t="s">
        <v>24696</v>
      </c>
      <c r="G5510" s="72"/>
      <c r="H5510" s="72"/>
    </row>
    <row r="5511" spans="1:8">
      <c r="A5511" s="70" t="s">
        <v>24697</v>
      </c>
      <c r="B5511" s="71" t="s">
        <v>24698</v>
      </c>
      <c r="C5511" s="62" t="s">
        <v>24699</v>
      </c>
      <c r="D5511" s="63" t="s">
        <v>24700</v>
      </c>
      <c r="G5511" s="72"/>
      <c r="H5511" s="72"/>
    </row>
    <row r="5512" spans="1:8">
      <c r="A5512" s="70" t="s">
        <v>24701</v>
      </c>
      <c r="B5512" s="71" t="s">
        <v>24702</v>
      </c>
      <c r="C5512" s="62" t="s">
        <v>24703</v>
      </c>
      <c r="D5512" s="63" t="s">
        <v>24704</v>
      </c>
      <c r="G5512" s="72"/>
      <c r="H5512" s="72"/>
    </row>
    <row r="5513" spans="1:8">
      <c r="A5513" s="70" t="s">
        <v>24705</v>
      </c>
      <c r="B5513" s="71" t="s">
        <v>24706</v>
      </c>
      <c r="C5513" s="62" t="s">
        <v>24707</v>
      </c>
      <c r="D5513" s="63" t="s">
        <v>24708</v>
      </c>
      <c r="G5513" s="72"/>
      <c r="H5513" s="72"/>
    </row>
    <row r="5514" spans="1:8">
      <c r="A5514" s="70" t="s">
        <v>24709</v>
      </c>
      <c r="B5514" s="71" t="s">
        <v>24710</v>
      </c>
      <c r="C5514" s="62" t="s">
        <v>24711</v>
      </c>
      <c r="D5514" s="63" t="s">
        <v>24712</v>
      </c>
      <c r="G5514" s="72"/>
      <c r="H5514" s="72"/>
    </row>
    <row r="5515" spans="1:8" ht="24">
      <c r="A5515" s="70" t="s">
        <v>24713</v>
      </c>
      <c r="B5515" s="71" t="s">
        <v>24714</v>
      </c>
      <c r="C5515" s="62" t="s">
        <v>24715</v>
      </c>
      <c r="D5515" s="63" t="s">
        <v>24716</v>
      </c>
      <c r="G5515" s="72"/>
      <c r="H5515" s="72"/>
    </row>
    <row r="5516" spans="1:8" ht="24">
      <c r="A5516" s="70" t="s">
        <v>24717</v>
      </c>
      <c r="B5516" s="71" t="s">
        <v>24718</v>
      </c>
      <c r="C5516" s="62" t="s">
        <v>24719</v>
      </c>
      <c r="D5516" s="63" t="s">
        <v>24720</v>
      </c>
      <c r="G5516" s="72"/>
      <c r="H5516" s="72"/>
    </row>
    <row r="5517" spans="1:8" ht="24">
      <c r="A5517" s="70" t="s">
        <v>24721</v>
      </c>
      <c r="B5517" s="71" t="s">
        <v>24722</v>
      </c>
      <c r="C5517" s="62" t="s">
        <v>24723</v>
      </c>
      <c r="D5517" s="63" t="s">
        <v>24724</v>
      </c>
      <c r="G5517" s="72"/>
      <c r="H5517" s="72"/>
    </row>
    <row r="5518" spans="1:8" ht="24">
      <c r="A5518" s="70" t="s">
        <v>24725</v>
      </c>
      <c r="B5518" s="71" t="s">
        <v>24726</v>
      </c>
      <c r="C5518" s="62" t="s">
        <v>24727</v>
      </c>
      <c r="D5518" s="63" t="s">
        <v>24728</v>
      </c>
      <c r="G5518" s="72"/>
      <c r="H5518" s="72"/>
    </row>
    <row r="5519" spans="1:8">
      <c r="A5519" s="70" t="s">
        <v>24729</v>
      </c>
      <c r="B5519" s="71" t="s">
        <v>24730</v>
      </c>
      <c r="C5519" s="62" t="s">
        <v>24731</v>
      </c>
      <c r="D5519" s="63" t="s">
        <v>24732</v>
      </c>
      <c r="G5519" s="72"/>
      <c r="H5519" s="72"/>
    </row>
    <row r="5520" spans="1:8">
      <c r="A5520" s="70" t="s">
        <v>24733</v>
      </c>
      <c r="B5520" s="71" t="s">
        <v>24734</v>
      </c>
      <c r="C5520" s="62" t="s">
        <v>24735</v>
      </c>
      <c r="D5520" s="63" t="s">
        <v>24736</v>
      </c>
      <c r="G5520" s="72"/>
      <c r="H5520" s="72"/>
    </row>
    <row r="5521" spans="1:8">
      <c r="A5521" s="70" t="s">
        <v>24737</v>
      </c>
      <c r="B5521" s="71" t="s">
        <v>24738</v>
      </c>
      <c r="C5521" s="62" t="s">
        <v>24739</v>
      </c>
      <c r="D5521" s="63" t="s">
        <v>24740</v>
      </c>
      <c r="G5521" s="72"/>
      <c r="H5521" s="72"/>
    </row>
    <row r="5522" spans="1:8">
      <c r="A5522" s="70" t="s">
        <v>24741</v>
      </c>
      <c r="B5522" s="71" t="s">
        <v>24742</v>
      </c>
      <c r="C5522" s="62" t="s">
        <v>24743</v>
      </c>
      <c r="D5522" s="63" t="s">
        <v>24744</v>
      </c>
      <c r="G5522" s="72"/>
      <c r="H5522" s="72"/>
    </row>
    <row r="5523" spans="1:8">
      <c r="A5523" s="70" t="s">
        <v>24745</v>
      </c>
      <c r="B5523" s="71" t="s">
        <v>24746</v>
      </c>
      <c r="C5523" s="62" t="s">
        <v>24747</v>
      </c>
      <c r="D5523" s="63" t="s">
        <v>24748</v>
      </c>
      <c r="G5523" s="72"/>
      <c r="H5523" s="72"/>
    </row>
    <row r="5524" spans="1:8">
      <c r="A5524" s="70" t="s">
        <v>24749</v>
      </c>
      <c r="B5524" s="71" t="s">
        <v>24750</v>
      </c>
      <c r="C5524" s="62" t="s">
        <v>24751</v>
      </c>
      <c r="D5524" s="63" t="s">
        <v>24752</v>
      </c>
      <c r="G5524" s="72"/>
      <c r="H5524" s="72"/>
    </row>
    <row r="5525" spans="1:8" ht="24">
      <c r="A5525" s="70" t="s">
        <v>24753</v>
      </c>
      <c r="B5525" s="71" t="s">
        <v>24754</v>
      </c>
      <c r="C5525" s="62" t="s">
        <v>24755</v>
      </c>
      <c r="D5525" s="63" t="s">
        <v>24756</v>
      </c>
      <c r="G5525" s="72"/>
      <c r="H5525" s="72"/>
    </row>
    <row r="5526" spans="1:8" ht="24">
      <c r="A5526" s="70" t="s">
        <v>24757</v>
      </c>
      <c r="B5526" s="71" t="s">
        <v>24758</v>
      </c>
      <c r="C5526" s="62" t="s">
        <v>24759</v>
      </c>
      <c r="D5526" s="63" t="s">
        <v>24760</v>
      </c>
      <c r="G5526" s="72"/>
      <c r="H5526" s="72"/>
    </row>
    <row r="5527" spans="1:8">
      <c r="A5527" s="70" t="s">
        <v>24761</v>
      </c>
      <c r="B5527" s="71" t="s">
        <v>24762</v>
      </c>
      <c r="C5527" s="62" t="s">
        <v>24763</v>
      </c>
      <c r="D5527" s="63" t="s">
        <v>24764</v>
      </c>
      <c r="G5527" s="72"/>
      <c r="H5527" s="72"/>
    </row>
    <row r="5528" spans="1:8">
      <c r="A5528" s="70" t="s">
        <v>24765</v>
      </c>
      <c r="B5528" s="71" t="s">
        <v>24766</v>
      </c>
      <c r="C5528" s="62" t="s">
        <v>24767</v>
      </c>
      <c r="D5528" s="63" t="s">
        <v>24768</v>
      </c>
      <c r="G5528" s="72"/>
      <c r="H5528" s="72"/>
    </row>
    <row r="5529" spans="1:8">
      <c r="A5529" s="70" t="s">
        <v>24769</v>
      </c>
      <c r="B5529" s="71" t="s">
        <v>24770</v>
      </c>
      <c r="C5529" s="62" t="s">
        <v>24771</v>
      </c>
      <c r="D5529" s="63" t="s">
        <v>24772</v>
      </c>
      <c r="G5529" s="72"/>
      <c r="H5529" s="72"/>
    </row>
    <row r="5530" spans="1:8">
      <c r="A5530" s="70" t="s">
        <v>24773</v>
      </c>
      <c r="B5530" s="71" t="s">
        <v>24774</v>
      </c>
      <c r="C5530" s="62" t="s">
        <v>24775</v>
      </c>
      <c r="D5530" s="63" t="s">
        <v>24776</v>
      </c>
      <c r="G5530" s="72"/>
      <c r="H5530" s="72"/>
    </row>
    <row r="5531" spans="1:8">
      <c r="A5531" s="70" t="s">
        <v>24777</v>
      </c>
      <c r="B5531" s="71" t="s">
        <v>24778</v>
      </c>
      <c r="C5531" s="62" t="s">
        <v>24779</v>
      </c>
      <c r="D5531" s="63" t="s">
        <v>24780</v>
      </c>
      <c r="G5531" s="72"/>
      <c r="H5531" s="72"/>
    </row>
    <row r="5532" spans="1:8">
      <c r="A5532" s="70" t="s">
        <v>24781</v>
      </c>
      <c r="B5532" s="71" t="s">
        <v>24782</v>
      </c>
      <c r="C5532" s="62" t="s">
        <v>24783</v>
      </c>
      <c r="D5532" s="63" t="s">
        <v>24784</v>
      </c>
      <c r="G5532" s="72"/>
      <c r="H5532" s="72"/>
    </row>
    <row r="5533" spans="1:8">
      <c r="A5533" s="70" t="s">
        <v>24785</v>
      </c>
      <c r="B5533" s="71" t="s">
        <v>24786</v>
      </c>
      <c r="C5533" s="62" t="s">
        <v>24787</v>
      </c>
      <c r="D5533" s="63" t="s">
        <v>24788</v>
      </c>
      <c r="G5533" s="72"/>
      <c r="H5533" s="72"/>
    </row>
    <row r="5534" spans="1:8">
      <c r="A5534" s="70" t="s">
        <v>24789</v>
      </c>
      <c r="B5534" s="71" t="s">
        <v>24790</v>
      </c>
      <c r="C5534" s="62" t="s">
        <v>24791</v>
      </c>
      <c r="D5534" s="63" t="s">
        <v>24792</v>
      </c>
      <c r="G5534" s="72"/>
      <c r="H5534" s="72"/>
    </row>
    <row r="5535" spans="1:8">
      <c r="A5535" s="70" t="s">
        <v>24793</v>
      </c>
      <c r="B5535" s="71" t="s">
        <v>24794</v>
      </c>
      <c r="C5535" s="62" t="s">
        <v>24795</v>
      </c>
      <c r="D5535" s="63" t="s">
        <v>24796</v>
      </c>
      <c r="G5535" s="72"/>
      <c r="H5535" s="72"/>
    </row>
    <row r="5536" spans="1:8">
      <c r="A5536" s="70" t="s">
        <v>24797</v>
      </c>
      <c r="B5536" s="71" t="s">
        <v>24798</v>
      </c>
      <c r="C5536" s="62" t="s">
        <v>24799</v>
      </c>
      <c r="D5536" s="63" t="s">
        <v>24800</v>
      </c>
      <c r="G5536" s="72"/>
      <c r="H5536" s="72"/>
    </row>
    <row r="5537" spans="1:8">
      <c r="A5537" s="70" t="s">
        <v>24801</v>
      </c>
      <c r="B5537" s="71" t="s">
        <v>24802</v>
      </c>
      <c r="C5537" s="62" t="s">
        <v>24803</v>
      </c>
      <c r="D5537" s="63" t="s">
        <v>24804</v>
      </c>
      <c r="G5537" s="72"/>
      <c r="H5537" s="72"/>
    </row>
    <row r="5538" spans="1:8">
      <c r="A5538" s="70" t="s">
        <v>24805</v>
      </c>
      <c r="B5538" s="71" t="s">
        <v>24806</v>
      </c>
      <c r="C5538" s="62" t="s">
        <v>24807</v>
      </c>
      <c r="D5538" s="63" t="s">
        <v>24808</v>
      </c>
      <c r="G5538" s="72"/>
      <c r="H5538" s="72"/>
    </row>
    <row r="5539" spans="1:8">
      <c r="A5539" s="70" t="s">
        <v>24809</v>
      </c>
      <c r="B5539" s="71" t="s">
        <v>24810</v>
      </c>
      <c r="C5539" s="62" t="s">
        <v>24811</v>
      </c>
      <c r="D5539" s="63" t="s">
        <v>24812</v>
      </c>
      <c r="G5539" s="72"/>
      <c r="H5539" s="72"/>
    </row>
    <row r="5540" spans="1:8">
      <c r="A5540" s="70" t="s">
        <v>24813</v>
      </c>
      <c r="B5540" s="71" t="s">
        <v>24814</v>
      </c>
      <c r="C5540" s="62" t="s">
        <v>24815</v>
      </c>
      <c r="D5540" s="63" t="s">
        <v>24816</v>
      </c>
      <c r="G5540" s="72"/>
      <c r="H5540" s="72"/>
    </row>
    <row r="5541" spans="1:8">
      <c r="A5541" s="70" t="s">
        <v>24817</v>
      </c>
      <c r="B5541" s="71" t="s">
        <v>24818</v>
      </c>
      <c r="C5541" s="62" t="s">
        <v>24819</v>
      </c>
      <c r="D5541" s="63" t="s">
        <v>24820</v>
      </c>
      <c r="G5541" s="72"/>
      <c r="H5541" s="72"/>
    </row>
    <row r="5542" spans="1:8">
      <c r="A5542" s="70" t="s">
        <v>24821</v>
      </c>
      <c r="B5542" s="71" t="s">
        <v>24822</v>
      </c>
      <c r="C5542" s="62" t="s">
        <v>24823</v>
      </c>
      <c r="D5542" s="63" t="s">
        <v>24824</v>
      </c>
      <c r="G5542" s="72"/>
      <c r="H5542" s="72"/>
    </row>
    <row r="5543" spans="1:8">
      <c r="A5543" s="70" t="s">
        <v>24825</v>
      </c>
      <c r="B5543" s="71" t="s">
        <v>24826</v>
      </c>
      <c r="C5543" s="62" t="s">
        <v>24827</v>
      </c>
      <c r="D5543" s="63" t="s">
        <v>24828</v>
      </c>
      <c r="G5543" s="72"/>
      <c r="H5543" s="72"/>
    </row>
    <row r="5544" spans="1:8">
      <c r="A5544" s="70" t="s">
        <v>24829</v>
      </c>
      <c r="B5544" s="71" t="s">
        <v>24830</v>
      </c>
      <c r="C5544" s="62" t="s">
        <v>24831</v>
      </c>
      <c r="D5544" s="63" t="s">
        <v>24832</v>
      </c>
      <c r="G5544" s="72"/>
      <c r="H5544" s="72"/>
    </row>
    <row r="5545" spans="1:8">
      <c r="A5545" s="70" t="s">
        <v>24833</v>
      </c>
      <c r="B5545" s="71" t="s">
        <v>24834</v>
      </c>
      <c r="C5545" s="62" t="s">
        <v>24835</v>
      </c>
      <c r="D5545" s="63" t="s">
        <v>24836</v>
      </c>
      <c r="G5545" s="72"/>
      <c r="H5545" s="72"/>
    </row>
    <row r="5546" spans="1:8">
      <c r="A5546" s="70" t="s">
        <v>24837</v>
      </c>
      <c r="B5546" s="71" t="s">
        <v>24838</v>
      </c>
      <c r="C5546" s="62" t="s">
        <v>24839</v>
      </c>
      <c r="D5546" s="63" t="s">
        <v>24840</v>
      </c>
      <c r="G5546" s="72"/>
      <c r="H5546" s="72"/>
    </row>
    <row r="5547" spans="1:8" ht="24">
      <c r="A5547" s="70" t="s">
        <v>24841</v>
      </c>
      <c r="B5547" s="71" t="s">
        <v>24842</v>
      </c>
      <c r="C5547" s="62" t="s">
        <v>24843</v>
      </c>
      <c r="D5547" s="63" t="s">
        <v>24844</v>
      </c>
      <c r="G5547" s="72"/>
      <c r="H5547" s="72"/>
    </row>
    <row r="5548" spans="1:8">
      <c r="A5548" s="70" t="s">
        <v>24845</v>
      </c>
      <c r="B5548" s="71" t="s">
        <v>24846</v>
      </c>
      <c r="C5548" s="62" t="s">
        <v>24847</v>
      </c>
      <c r="D5548" s="63" t="s">
        <v>24848</v>
      </c>
      <c r="G5548" s="72"/>
      <c r="H5548" s="72"/>
    </row>
    <row r="5549" spans="1:8">
      <c r="A5549" s="70" t="s">
        <v>24849</v>
      </c>
      <c r="B5549" s="71" t="s">
        <v>24850</v>
      </c>
      <c r="C5549" s="62" t="s">
        <v>24851</v>
      </c>
      <c r="D5549" s="63" t="s">
        <v>24852</v>
      </c>
      <c r="G5549" s="72"/>
      <c r="H5549" s="72"/>
    </row>
    <row r="5550" spans="1:8">
      <c r="A5550" s="70" t="s">
        <v>24853</v>
      </c>
      <c r="B5550" s="71" t="s">
        <v>24854</v>
      </c>
      <c r="C5550" s="62" t="s">
        <v>24855</v>
      </c>
      <c r="D5550" s="63" t="s">
        <v>24856</v>
      </c>
      <c r="G5550" s="72"/>
      <c r="H5550" s="72"/>
    </row>
    <row r="5551" spans="1:8">
      <c r="A5551" s="70" t="s">
        <v>24857</v>
      </c>
      <c r="B5551" s="71" t="s">
        <v>24858</v>
      </c>
      <c r="C5551" s="62" t="s">
        <v>24859</v>
      </c>
      <c r="D5551" s="63" t="s">
        <v>24860</v>
      </c>
      <c r="G5551" s="72"/>
      <c r="H5551" s="72"/>
    </row>
    <row r="5552" spans="1:8">
      <c r="A5552" s="70" t="s">
        <v>24861</v>
      </c>
      <c r="B5552" s="71" t="s">
        <v>24862</v>
      </c>
      <c r="C5552" s="62" t="s">
        <v>24863</v>
      </c>
      <c r="D5552" s="63" t="s">
        <v>24864</v>
      </c>
      <c r="G5552" s="72"/>
      <c r="H5552" s="72"/>
    </row>
    <row r="5553" spans="1:8">
      <c r="A5553" s="70" t="s">
        <v>24865</v>
      </c>
      <c r="B5553" s="71" t="s">
        <v>24866</v>
      </c>
      <c r="C5553" s="62" t="s">
        <v>24867</v>
      </c>
      <c r="D5553" s="63" t="s">
        <v>24868</v>
      </c>
      <c r="G5553" s="72"/>
      <c r="H5553" s="72"/>
    </row>
    <row r="5554" spans="1:8">
      <c r="A5554" s="70" t="s">
        <v>24869</v>
      </c>
      <c r="B5554" s="71" t="s">
        <v>24870</v>
      </c>
      <c r="C5554" s="62" t="s">
        <v>24871</v>
      </c>
      <c r="D5554" s="63" t="s">
        <v>24872</v>
      </c>
      <c r="G5554" s="72"/>
      <c r="H5554" s="72"/>
    </row>
    <row r="5555" spans="1:8">
      <c r="A5555" s="70" t="s">
        <v>24873</v>
      </c>
      <c r="B5555" s="71" t="s">
        <v>24874</v>
      </c>
      <c r="C5555" s="62" t="s">
        <v>24875</v>
      </c>
      <c r="D5555" s="63" t="s">
        <v>24876</v>
      </c>
      <c r="G5555" s="72"/>
      <c r="H5555" s="72"/>
    </row>
    <row r="5556" spans="1:8">
      <c r="A5556" s="70" t="s">
        <v>24877</v>
      </c>
      <c r="B5556" s="71" t="s">
        <v>24878</v>
      </c>
      <c r="C5556" s="62" t="s">
        <v>24879</v>
      </c>
      <c r="D5556" s="63" t="s">
        <v>24880</v>
      </c>
      <c r="G5556" s="72"/>
      <c r="H5556" s="72"/>
    </row>
    <row r="5557" spans="1:8">
      <c r="A5557" s="70" t="s">
        <v>24881</v>
      </c>
      <c r="B5557" s="71" t="s">
        <v>24882</v>
      </c>
      <c r="C5557" s="62" t="s">
        <v>24883</v>
      </c>
      <c r="D5557" s="63" t="s">
        <v>24884</v>
      </c>
      <c r="G5557" s="72"/>
      <c r="H5557" s="72"/>
    </row>
    <row r="5558" spans="1:8">
      <c r="A5558" s="70" t="s">
        <v>24885</v>
      </c>
      <c r="B5558" s="71" t="s">
        <v>24886</v>
      </c>
      <c r="C5558" s="62" t="s">
        <v>24887</v>
      </c>
      <c r="D5558" s="63" t="s">
        <v>24888</v>
      </c>
      <c r="G5558" s="72"/>
      <c r="H5558" s="72"/>
    </row>
    <row r="5559" spans="1:8">
      <c r="A5559" s="70" t="s">
        <v>24889</v>
      </c>
      <c r="B5559" s="71" t="s">
        <v>24890</v>
      </c>
      <c r="C5559" s="62" t="s">
        <v>24891</v>
      </c>
      <c r="D5559" s="63" t="s">
        <v>24892</v>
      </c>
      <c r="G5559" s="72"/>
      <c r="H5559" s="72"/>
    </row>
    <row r="5560" spans="1:8">
      <c r="A5560" s="70" t="s">
        <v>24893</v>
      </c>
      <c r="B5560" s="71" t="s">
        <v>24894</v>
      </c>
      <c r="C5560" s="62" t="s">
        <v>24895</v>
      </c>
      <c r="D5560" s="63" t="s">
        <v>24896</v>
      </c>
      <c r="G5560" s="72"/>
      <c r="H5560" s="72"/>
    </row>
    <row r="5561" spans="1:8">
      <c r="A5561" s="70" t="s">
        <v>24897</v>
      </c>
      <c r="B5561" s="71" t="s">
        <v>24898</v>
      </c>
      <c r="C5561" s="62" t="s">
        <v>24899</v>
      </c>
      <c r="D5561" s="63" t="s">
        <v>24900</v>
      </c>
      <c r="G5561" s="72"/>
      <c r="H5561" s="72"/>
    </row>
    <row r="5562" spans="1:8">
      <c r="A5562" s="70" t="s">
        <v>24901</v>
      </c>
      <c r="B5562" s="71" t="s">
        <v>24902</v>
      </c>
      <c r="C5562" s="62" t="s">
        <v>24903</v>
      </c>
      <c r="D5562" s="63" t="s">
        <v>24904</v>
      </c>
      <c r="G5562" s="72"/>
      <c r="H5562" s="72"/>
    </row>
    <row r="5563" spans="1:8">
      <c r="A5563" s="70" t="s">
        <v>24905</v>
      </c>
      <c r="B5563" s="71" t="s">
        <v>24906</v>
      </c>
      <c r="C5563" s="62" t="s">
        <v>24907</v>
      </c>
      <c r="D5563" s="63" t="s">
        <v>24908</v>
      </c>
      <c r="G5563" s="72"/>
      <c r="H5563" s="72"/>
    </row>
    <row r="5564" spans="1:8">
      <c r="A5564" s="70" t="s">
        <v>24909</v>
      </c>
      <c r="B5564" s="71" t="s">
        <v>24910</v>
      </c>
      <c r="C5564" s="62" t="s">
        <v>24911</v>
      </c>
      <c r="D5564" s="63" t="s">
        <v>24912</v>
      </c>
      <c r="G5564" s="72"/>
      <c r="H5564" s="72"/>
    </row>
    <row r="5565" spans="1:8">
      <c r="A5565" s="70" t="s">
        <v>24913</v>
      </c>
      <c r="B5565" s="71" t="s">
        <v>24914</v>
      </c>
      <c r="C5565" s="62" t="s">
        <v>24915</v>
      </c>
      <c r="D5565" s="63" t="s">
        <v>24916</v>
      </c>
      <c r="G5565" s="72"/>
      <c r="H5565" s="72"/>
    </row>
    <row r="5566" spans="1:8">
      <c r="A5566" s="70" t="s">
        <v>24917</v>
      </c>
      <c r="B5566" s="71" t="s">
        <v>24918</v>
      </c>
      <c r="C5566" s="62" t="s">
        <v>24919</v>
      </c>
      <c r="D5566" s="63" t="s">
        <v>24920</v>
      </c>
      <c r="G5566" s="72"/>
      <c r="H5566" s="72"/>
    </row>
    <row r="5567" spans="1:8">
      <c r="A5567" s="70" t="s">
        <v>24921</v>
      </c>
      <c r="B5567" s="71" t="s">
        <v>24922</v>
      </c>
      <c r="C5567" s="62" t="s">
        <v>24923</v>
      </c>
      <c r="D5567" s="63" t="s">
        <v>24924</v>
      </c>
      <c r="G5567" s="72"/>
      <c r="H5567" s="72"/>
    </row>
    <row r="5568" spans="1:8">
      <c r="A5568" s="70" t="s">
        <v>24925</v>
      </c>
      <c r="B5568" s="71" t="s">
        <v>24926</v>
      </c>
      <c r="C5568" s="62" t="s">
        <v>24927</v>
      </c>
      <c r="D5568" s="63" t="s">
        <v>24928</v>
      </c>
      <c r="G5568" s="72"/>
      <c r="H5568" s="72"/>
    </row>
    <row r="5569" spans="1:8">
      <c r="A5569" s="70" t="s">
        <v>24929</v>
      </c>
      <c r="B5569" s="71" t="s">
        <v>24930</v>
      </c>
      <c r="C5569" s="62" t="s">
        <v>24931</v>
      </c>
      <c r="D5569" s="63" t="s">
        <v>24932</v>
      </c>
      <c r="G5569" s="72"/>
      <c r="H5569" s="72"/>
    </row>
    <row r="5570" spans="1:8">
      <c r="A5570" s="70" t="s">
        <v>24933</v>
      </c>
      <c r="B5570" s="71" t="s">
        <v>24934</v>
      </c>
      <c r="C5570" s="62" t="s">
        <v>24935</v>
      </c>
      <c r="D5570" s="63" t="s">
        <v>24936</v>
      </c>
      <c r="G5570" s="72"/>
      <c r="H5570" s="72"/>
    </row>
    <row r="5571" spans="1:8">
      <c r="A5571" s="70" t="s">
        <v>24937</v>
      </c>
      <c r="B5571" s="71" t="s">
        <v>24938</v>
      </c>
      <c r="C5571" s="62" t="s">
        <v>24939</v>
      </c>
      <c r="D5571" s="63" t="s">
        <v>24940</v>
      </c>
      <c r="G5571" s="72"/>
      <c r="H5571" s="72"/>
    </row>
    <row r="5572" spans="1:8">
      <c r="A5572" s="70" t="s">
        <v>24941</v>
      </c>
      <c r="B5572" s="71" t="s">
        <v>24942</v>
      </c>
      <c r="C5572" s="62" t="s">
        <v>24943</v>
      </c>
      <c r="D5572" s="63" t="s">
        <v>24944</v>
      </c>
      <c r="G5572" s="72"/>
      <c r="H5572" s="72"/>
    </row>
    <row r="5573" spans="1:8">
      <c r="A5573" s="70" t="s">
        <v>24945</v>
      </c>
      <c r="B5573" s="71" t="s">
        <v>24946</v>
      </c>
      <c r="C5573" s="62" t="s">
        <v>24947</v>
      </c>
      <c r="D5573" s="63" t="s">
        <v>24948</v>
      </c>
      <c r="G5573" s="72"/>
      <c r="H5573" s="72"/>
    </row>
    <row r="5574" spans="1:8">
      <c r="A5574" s="70" t="s">
        <v>24949</v>
      </c>
      <c r="B5574" s="71" t="s">
        <v>24950</v>
      </c>
      <c r="C5574" s="62" t="s">
        <v>24951</v>
      </c>
      <c r="D5574" s="63" t="s">
        <v>24952</v>
      </c>
      <c r="G5574" s="72"/>
      <c r="H5574" s="72"/>
    </row>
    <row r="5575" spans="1:8">
      <c r="A5575" s="70" t="s">
        <v>24953</v>
      </c>
      <c r="B5575" s="71" t="s">
        <v>24954</v>
      </c>
      <c r="C5575" s="62" t="s">
        <v>24955</v>
      </c>
      <c r="D5575" s="63" t="s">
        <v>24956</v>
      </c>
      <c r="G5575" s="72"/>
      <c r="H5575" s="72"/>
    </row>
    <row r="5576" spans="1:8">
      <c r="A5576" s="70" t="s">
        <v>24957</v>
      </c>
      <c r="B5576" s="71" t="s">
        <v>24958</v>
      </c>
      <c r="C5576" s="62" t="s">
        <v>24959</v>
      </c>
      <c r="D5576" s="63" t="s">
        <v>24960</v>
      </c>
      <c r="G5576" s="72"/>
      <c r="H5576" s="72"/>
    </row>
    <row r="5577" spans="1:8">
      <c r="A5577" s="70" t="s">
        <v>24961</v>
      </c>
      <c r="B5577" s="71" t="s">
        <v>24962</v>
      </c>
      <c r="C5577" s="62" t="s">
        <v>24963</v>
      </c>
      <c r="D5577" s="63" t="s">
        <v>24964</v>
      </c>
      <c r="G5577" s="72"/>
      <c r="H5577" s="72"/>
    </row>
    <row r="5578" spans="1:8">
      <c r="A5578" s="70" t="s">
        <v>24965</v>
      </c>
      <c r="B5578" s="71" t="s">
        <v>24966</v>
      </c>
      <c r="C5578" s="62" t="s">
        <v>24967</v>
      </c>
      <c r="D5578" s="63" t="s">
        <v>24968</v>
      </c>
      <c r="G5578" s="72"/>
      <c r="H5578" s="72"/>
    </row>
    <row r="5579" spans="1:8">
      <c r="A5579" s="70" t="s">
        <v>24969</v>
      </c>
      <c r="B5579" s="71" t="s">
        <v>24970</v>
      </c>
      <c r="C5579" s="62" t="s">
        <v>24971</v>
      </c>
      <c r="D5579" s="63" t="s">
        <v>24972</v>
      </c>
      <c r="G5579" s="72"/>
      <c r="H5579" s="72"/>
    </row>
    <row r="5580" spans="1:8">
      <c r="A5580" s="70" t="s">
        <v>24973</v>
      </c>
      <c r="B5580" s="71" t="s">
        <v>24974</v>
      </c>
      <c r="C5580" s="62" t="s">
        <v>24975</v>
      </c>
      <c r="D5580" s="63" t="s">
        <v>24976</v>
      </c>
      <c r="G5580" s="72"/>
      <c r="H5580" s="72"/>
    </row>
    <row r="5581" spans="1:8">
      <c r="A5581" s="70" t="s">
        <v>24977</v>
      </c>
      <c r="B5581" s="71" t="s">
        <v>24978</v>
      </c>
      <c r="C5581" s="62" t="s">
        <v>24979</v>
      </c>
      <c r="D5581" s="63" t="s">
        <v>24980</v>
      </c>
      <c r="G5581" s="72"/>
      <c r="H5581" s="72"/>
    </row>
    <row r="5582" spans="1:8">
      <c r="A5582" s="70" t="s">
        <v>24981</v>
      </c>
      <c r="B5582" s="71" t="s">
        <v>24982</v>
      </c>
      <c r="C5582" s="62" t="s">
        <v>24983</v>
      </c>
      <c r="D5582" s="63" t="s">
        <v>24984</v>
      </c>
      <c r="G5582" s="72"/>
      <c r="H5582" s="72"/>
    </row>
    <row r="5583" spans="1:8">
      <c r="A5583" s="70" t="s">
        <v>24985</v>
      </c>
      <c r="B5583" s="71" t="s">
        <v>24986</v>
      </c>
      <c r="C5583" s="62" t="s">
        <v>24987</v>
      </c>
      <c r="D5583" s="63" t="s">
        <v>24988</v>
      </c>
      <c r="G5583" s="72"/>
      <c r="H5583" s="72"/>
    </row>
    <row r="5584" spans="1:8">
      <c r="A5584" s="70" t="s">
        <v>24989</v>
      </c>
      <c r="B5584" s="71" t="s">
        <v>24990</v>
      </c>
      <c r="C5584" s="62" t="s">
        <v>24991</v>
      </c>
      <c r="D5584" s="63" t="s">
        <v>24992</v>
      </c>
      <c r="G5584" s="72"/>
      <c r="H5584" s="72"/>
    </row>
    <row r="5585" spans="1:8" ht="24">
      <c r="A5585" s="70" t="s">
        <v>24993</v>
      </c>
      <c r="B5585" s="71" t="s">
        <v>24994</v>
      </c>
      <c r="C5585" s="62" t="s">
        <v>24995</v>
      </c>
      <c r="D5585" s="63" t="s">
        <v>24996</v>
      </c>
      <c r="G5585" s="72"/>
      <c r="H5585" s="72"/>
    </row>
    <row r="5586" spans="1:8">
      <c r="A5586" s="70" t="s">
        <v>24997</v>
      </c>
      <c r="B5586" s="71" t="s">
        <v>24998</v>
      </c>
      <c r="C5586" s="62" t="s">
        <v>24999</v>
      </c>
      <c r="D5586" s="63" t="s">
        <v>25000</v>
      </c>
      <c r="G5586" s="72"/>
      <c r="H5586" s="72"/>
    </row>
    <row r="5587" spans="1:8">
      <c r="A5587" s="70" t="s">
        <v>25001</v>
      </c>
      <c r="B5587" s="71" t="s">
        <v>25002</v>
      </c>
      <c r="C5587" s="62" t="s">
        <v>25003</v>
      </c>
      <c r="D5587" s="63" t="s">
        <v>25004</v>
      </c>
      <c r="G5587" s="72"/>
      <c r="H5587" s="72"/>
    </row>
    <row r="5588" spans="1:8">
      <c r="A5588" s="70" t="s">
        <v>25005</v>
      </c>
      <c r="B5588" s="71" t="s">
        <v>25006</v>
      </c>
      <c r="C5588" s="62" t="s">
        <v>25007</v>
      </c>
      <c r="D5588" s="63" t="s">
        <v>25008</v>
      </c>
      <c r="G5588" s="72"/>
      <c r="H5588" s="72"/>
    </row>
    <row r="5589" spans="1:8">
      <c r="A5589" s="70" t="s">
        <v>25009</v>
      </c>
      <c r="B5589" s="71" t="s">
        <v>25010</v>
      </c>
      <c r="C5589" s="62" t="s">
        <v>25011</v>
      </c>
      <c r="D5589" s="63" t="s">
        <v>25012</v>
      </c>
      <c r="G5589" s="72"/>
      <c r="H5589" s="72"/>
    </row>
    <row r="5590" spans="1:8">
      <c r="A5590" s="70" t="s">
        <v>25013</v>
      </c>
      <c r="B5590" s="71" t="s">
        <v>25014</v>
      </c>
      <c r="C5590" s="62" t="s">
        <v>25015</v>
      </c>
      <c r="D5590" s="63" t="s">
        <v>25016</v>
      </c>
      <c r="G5590" s="72"/>
      <c r="H5590" s="72"/>
    </row>
    <row r="5591" spans="1:8">
      <c r="A5591" s="70" t="s">
        <v>25017</v>
      </c>
      <c r="B5591" s="71" t="s">
        <v>25018</v>
      </c>
      <c r="C5591" s="62" t="s">
        <v>25019</v>
      </c>
      <c r="D5591" s="63" t="s">
        <v>25020</v>
      </c>
      <c r="G5591" s="72"/>
      <c r="H5591" s="72"/>
    </row>
    <row r="5592" spans="1:8">
      <c r="A5592" s="70" t="s">
        <v>25021</v>
      </c>
      <c r="B5592" s="71" t="s">
        <v>25022</v>
      </c>
      <c r="C5592" s="62" t="s">
        <v>25023</v>
      </c>
      <c r="D5592" s="63" t="s">
        <v>25024</v>
      </c>
      <c r="G5592" s="72"/>
      <c r="H5592" s="72"/>
    </row>
    <row r="5593" spans="1:8">
      <c r="A5593" s="70" t="s">
        <v>25025</v>
      </c>
      <c r="B5593" s="71" t="s">
        <v>25026</v>
      </c>
      <c r="C5593" s="62" t="s">
        <v>25027</v>
      </c>
      <c r="D5593" s="63" t="s">
        <v>25028</v>
      </c>
      <c r="G5593" s="72"/>
      <c r="H5593" s="72"/>
    </row>
    <row r="5594" spans="1:8">
      <c r="A5594" s="70" t="s">
        <v>25029</v>
      </c>
      <c r="B5594" s="71" t="s">
        <v>25030</v>
      </c>
      <c r="C5594" s="62" t="s">
        <v>25031</v>
      </c>
      <c r="D5594" s="63" t="s">
        <v>25032</v>
      </c>
      <c r="G5594" s="72"/>
      <c r="H5594" s="72"/>
    </row>
    <row r="5595" spans="1:8">
      <c r="A5595" s="70" t="s">
        <v>25033</v>
      </c>
      <c r="B5595" s="71" t="s">
        <v>25034</v>
      </c>
      <c r="C5595" s="62" t="s">
        <v>25035</v>
      </c>
      <c r="D5595" s="63" t="s">
        <v>25036</v>
      </c>
      <c r="G5595" s="72"/>
      <c r="H5595" s="72"/>
    </row>
    <row r="5596" spans="1:8">
      <c r="A5596" s="70" t="s">
        <v>25037</v>
      </c>
      <c r="B5596" s="71" t="s">
        <v>25038</v>
      </c>
      <c r="C5596" s="62" t="s">
        <v>25039</v>
      </c>
      <c r="D5596" s="63" t="s">
        <v>25040</v>
      </c>
      <c r="G5596" s="72"/>
      <c r="H5596" s="72"/>
    </row>
    <row r="5597" spans="1:8">
      <c r="A5597" s="70" t="s">
        <v>25041</v>
      </c>
      <c r="B5597" s="71" t="s">
        <v>25042</v>
      </c>
      <c r="C5597" s="62" t="s">
        <v>25043</v>
      </c>
      <c r="D5597" s="63" t="s">
        <v>25044</v>
      </c>
      <c r="G5597" s="72"/>
      <c r="H5597" s="72"/>
    </row>
    <row r="5598" spans="1:8">
      <c r="A5598" s="70" t="s">
        <v>25045</v>
      </c>
      <c r="B5598" s="71" t="s">
        <v>25046</v>
      </c>
      <c r="C5598" s="62" t="s">
        <v>25047</v>
      </c>
      <c r="D5598" s="63" t="s">
        <v>25048</v>
      </c>
      <c r="G5598" s="72"/>
      <c r="H5598" s="72"/>
    </row>
    <row r="5599" spans="1:8">
      <c r="A5599" s="70" t="s">
        <v>25049</v>
      </c>
      <c r="B5599" s="71" t="s">
        <v>25050</v>
      </c>
      <c r="C5599" s="62" t="s">
        <v>25051</v>
      </c>
      <c r="D5599" s="63" t="s">
        <v>25052</v>
      </c>
      <c r="G5599" s="72"/>
      <c r="H5599" s="72"/>
    </row>
    <row r="5600" spans="1:8">
      <c r="A5600" s="70" t="s">
        <v>25053</v>
      </c>
      <c r="B5600" s="71" t="s">
        <v>25054</v>
      </c>
      <c r="C5600" s="62" t="s">
        <v>25055</v>
      </c>
      <c r="D5600" s="63" t="s">
        <v>25056</v>
      </c>
      <c r="G5600" s="72"/>
      <c r="H5600" s="72"/>
    </row>
    <row r="5601" spans="1:8">
      <c r="A5601" s="70" t="s">
        <v>25057</v>
      </c>
      <c r="B5601" s="71" t="s">
        <v>25058</v>
      </c>
      <c r="C5601" s="62" t="s">
        <v>25059</v>
      </c>
      <c r="D5601" s="63" t="s">
        <v>25060</v>
      </c>
      <c r="G5601" s="72"/>
      <c r="H5601" s="72"/>
    </row>
    <row r="5602" spans="1:8">
      <c r="A5602" s="70" t="s">
        <v>25061</v>
      </c>
      <c r="B5602" s="71" t="s">
        <v>25062</v>
      </c>
      <c r="C5602" s="62" t="s">
        <v>25063</v>
      </c>
      <c r="D5602" s="63" t="s">
        <v>25064</v>
      </c>
      <c r="G5602" s="72"/>
      <c r="H5602" s="72"/>
    </row>
    <row r="5603" spans="1:8">
      <c r="A5603" s="70" t="s">
        <v>25065</v>
      </c>
      <c r="B5603" s="71" t="s">
        <v>25066</v>
      </c>
      <c r="C5603" s="62" t="s">
        <v>25067</v>
      </c>
      <c r="D5603" s="63" t="s">
        <v>25068</v>
      </c>
      <c r="G5603" s="72"/>
      <c r="H5603" s="72"/>
    </row>
    <row r="5604" spans="1:8">
      <c r="A5604" s="70" t="s">
        <v>25069</v>
      </c>
      <c r="B5604" s="71" t="s">
        <v>25070</v>
      </c>
      <c r="C5604" s="62" t="s">
        <v>25071</v>
      </c>
      <c r="D5604" s="63" t="s">
        <v>25072</v>
      </c>
      <c r="G5604" s="72"/>
      <c r="H5604" s="72"/>
    </row>
    <row r="5605" spans="1:8">
      <c r="A5605" s="70" t="s">
        <v>25073</v>
      </c>
      <c r="B5605" s="71" t="s">
        <v>25074</v>
      </c>
      <c r="C5605" s="62" t="s">
        <v>25075</v>
      </c>
      <c r="D5605" s="63" t="s">
        <v>25076</v>
      </c>
      <c r="G5605" s="72"/>
      <c r="H5605" s="72"/>
    </row>
    <row r="5606" spans="1:8">
      <c r="A5606" s="70" t="s">
        <v>25077</v>
      </c>
      <c r="B5606" s="71" t="s">
        <v>25078</v>
      </c>
      <c r="C5606" s="62" t="s">
        <v>25079</v>
      </c>
      <c r="D5606" s="63" t="s">
        <v>25080</v>
      </c>
      <c r="G5606" s="72"/>
      <c r="H5606" s="72"/>
    </row>
    <row r="5607" spans="1:8">
      <c r="A5607" s="70" t="s">
        <v>25081</v>
      </c>
      <c r="B5607" s="71" t="s">
        <v>25082</v>
      </c>
      <c r="C5607" s="62" t="s">
        <v>25083</v>
      </c>
      <c r="D5607" s="63" t="s">
        <v>25084</v>
      </c>
      <c r="G5607" s="72"/>
      <c r="H5607" s="72"/>
    </row>
    <row r="5608" spans="1:8">
      <c r="A5608" s="70" t="s">
        <v>25085</v>
      </c>
      <c r="B5608" s="71" t="s">
        <v>25086</v>
      </c>
      <c r="C5608" s="62" t="s">
        <v>25087</v>
      </c>
      <c r="D5608" s="63" t="s">
        <v>25088</v>
      </c>
      <c r="G5608" s="72"/>
      <c r="H5608" s="72"/>
    </row>
    <row r="5609" spans="1:8">
      <c r="A5609" s="70" t="s">
        <v>25089</v>
      </c>
      <c r="B5609" s="71" t="s">
        <v>25090</v>
      </c>
      <c r="C5609" s="62" t="s">
        <v>25091</v>
      </c>
      <c r="D5609" s="63" t="s">
        <v>25092</v>
      </c>
      <c r="G5609" s="72"/>
      <c r="H5609" s="72"/>
    </row>
    <row r="5610" spans="1:8">
      <c r="A5610" s="70" t="s">
        <v>25093</v>
      </c>
      <c r="B5610" s="71" t="s">
        <v>25094</v>
      </c>
      <c r="C5610" s="62" t="s">
        <v>25095</v>
      </c>
      <c r="D5610" s="63" t="s">
        <v>25096</v>
      </c>
      <c r="G5610" s="72"/>
      <c r="H5610" s="72"/>
    </row>
    <row r="5611" spans="1:8">
      <c r="A5611" s="70" t="s">
        <v>25097</v>
      </c>
      <c r="B5611" s="71" t="s">
        <v>25098</v>
      </c>
      <c r="C5611" s="62" t="s">
        <v>25099</v>
      </c>
      <c r="D5611" s="63" t="s">
        <v>25100</v>
      </c>
      <c r="G5611" s="72"/>
      <c r="H5611" s="72"/>
    </row>
    <row r="5612" spans="1:8">
      <c r="A5612" s="70" t="s">
        <v>25101</v>
      </c>
      <c r="B5612" s="71" t="s">
        <v>25102</v>
      </c>
      <c r="C5612" s="62" t="s">
        <v>25103</v>
      </c>
      <c r="D5612" s="63" t="s">
        <v>25104</v>
      </c>
      <c r="G5612" s="72"/>
      <c r="H5612" s="72"/>
    </row>
    <row r="5613" spans="1:8">
      <c r="A5613" s="70" t="s">
        <v>25105</v>
      </c>
      <c r="B5613" s="71" t="s">
        <v>25106</v>
      </c>
      <c r="C5613" s="62" t="s">
        <v>25107</v>
      </c>
      <c r="D5613" s="63" t="s">
        <v>25108</v>
      </c>
      <c r="G5613" s="72"/>
      <c r="H5613" s="72"/>
    </row>
    <row r="5614" spans="1:8">
      <c r="A5614" s="70" t="s">
        <v>25109</v>
      </c>
      <c r="B5614" s="71" t="s">
        <v>25110</v>
      </c>
      <c r="C5614" s="62" t="s">
        <v>25111</v>
      </c>
      <c r="D5614" s="63" t="s">
        <v>25112</v>
      </c>
      <c r="G5614" s="72"/>
      <c r="H5614" s="72"/>
    </row>
    <row r="5615" spans="1:8">
      <c r="A5615" s="70" t="s">
        <v>25113</v>
      </c>
      <c r="B5615" s="71" t="s">
        <v>25114</v>
      </c>
      <c r="C5615" s="62" t="s">
        <v>25115</v>
      </c>
      <c r="D5615" s="63" t="s">
        <v>25116</v>
      </c>
      <c r="G5615" s="72"/>
      <c r="H5615" s="72"/>
    </row>
    <row r="5616" spans="1:8">
      <c r="A5616" s="70" t="s">
        <v>25117</v>
      </c>
      <c r="B5616" s="71" t="s">
        <v>25118</v>
      </c>
      <c r="C5616" s="62" t="s">
        <v>25119</v>
      </c>
      <c r="D5616" s="63" t="s">
        <v>25120</v>
      </c>
      <c r="G5616" s="72"/>
      <c r="H5616" s="72"/>
    </row>
    <row r="5617" spans="1:8">
      <c r="A5617" s="70" t="s">
        <v>25121</v>
      </c>
      <c r="B5617" s="71" t="s">
        <v>25122</v>
      </c>
      <c r="C5617" s="62" t="s">
        <v>25123</v>
      </c>
      <c r="D5617" s="63" t="s">
        <v>25124</v>
      </c>
      <c r="G5617" s="72"/>
      <c r="H5617" s="72"/>
    </row>
    <row r="5618" spans="1:8">
      <c r="A5618" s="70" t="s">
        <v>25125</v>
      </c>
      <c r="B5618" s="71" t="s">
        <v>25126</v>
      </c>
      <c r="C5618" s="62" t="s">
        <v>25127</v>
      </c>
      <c r="D5618" s="63" t="s">
        <v>25128</v>
      </c>
      <c r="G5618" s="72"/>
      <c r="H5618" s="72"/>
    </row>
    <row r="5619" spans="1:8">
      <c r="A5619" s="70" t="s">
        <v>25129</v>
      </c>
      <c r="B5619" s="71" t="s">
        <v>25130</v>
      </c>
      <c r="C5619" s="62" t="s">
        <v>25131</v>
      </c>
      <c r="D5619" s="63" t="s">
        <v>25132</v>
      </c>
      <c r="G5619" s="72"/>
      <c r="H5619" s="72"/>
    </row>
    <row r="5620" spans="1:8">
      <c r="A5620" s="70" t="s">
        <v>25133</v>
      </c>
      <c r="B5620" s="71" t="s">
        <v>25134</v>
      </c>
      <c r="C5620" s="62" t="s">
        <v>25135</v>
      </c>
      <c r="D5620" s="63" t="s">
        <v>25136</v>
      </c>
      <c r="G5620" s="72"/>
      <c r="H5620" s="72"/>
    </row>
    <row r="5621" spans="1:8">
      <c r="A5621" s="70" t="s">
        <v>25137</v>
      </c>
      <c r="B5621" s="71" t="s">
        <v>25138</v>
      </c>
      <c r="C5621" s="62" t="s">
        <v>25139</v>
      </c>
      <c r="D5621" s="63" t="s">
        <v>25140</v>
      </c>
      <c r="G5621" s="72"/>
      <c r="H5621" s="72"/>
    </row>
    <row r="5622" spans="1:8">
      <c r="A5622" s="70" t="s">
        <v>25141</v>
      </c>
      <c r="B5622" s="71" t="s">
        <v>25142</v>
      </c>
      <c r="C5622" s="62" t="s">
        <v>25143</v>
      </c>
      <c r="D5622" s="63" t="s">
        <v>25144</v>
      </c>
      <c r="G5622" s="72"/>
      <c r="H5622" s="72"/>
    </row>
    <row r="5623" spans="1:8">
      <c r="A5623" s="70" t="s">
        <v>25145</v>
      </c>
      <c r="B5623" s="71" t="s">
        <v>25146</v>
      </c>
      <c r="C5623" s="62" t="s">
        <v>25147</v>
      </c>
      <c r="D5623" s="63" t="s">
        <v>25148</v>
      </c>
      <c r="G5623" s="72"/>
      <c r="H5623" s="72"/>
    </row>
    <row r="5624" spans="1:8">
      <c r="A5624" s="70" t="s">
        <v>25149</v>
      </c>
      <c r="B5624" s="71" t="s">
        <v>25150</v>
      </c>
      <c r="C5624" s="62" t="s">
        <v>25151</v>
      </c>
      <c r="D5624" s="63" t="s">
        <v>25152</v>
      </c>
      <c r="G5624" s="72"/>
      <c r="H5624" s="72"/>
    </row>
    <row r="5625" spans="1:8" ht="24">
      <c r="A5625" s="70" t="s">
        <v>25153</v>
      </c>
      <c r="B5625" s="71" t="s">
        <v>25154</v>
      </c>
      <c r="C5625" s="62" t="s">
        <v>25155</v>
      </c>
      <c r="D5625" s="63" t="s">
        <v>25156</v>
      </c>
      <c r="G5625" s="72"/>
      <c r="H5625" s="72"/>
    </row>
    <row r="5626" spans="1:8" ht="24">
      <c r="A5626" s="70" t="s">
        <v>25157</v>
      </c>
      <c r="B5626" s="71" t="s">
        <v>25158</v>
      </c>
      <c r="C5626" s="62" t="s">
        <v>25159</v>
      </c>
      <c r="D5626" s="63" t="s">
        <v>25160</v>
      </c>
      <c r="G5626" s="72"/>
      <c r="H5626" s="72"/>
    </row>
    <row r="5627" spans="1:8" ht="24">
      <c r="A5627" s="70" t="s">
        <v>25161</v>
      </c>
      <c r="B5627" s="71" t="s">
        <v>25162</v>
      </c>
      <c r="C5627" s="62" t="s">
        <v>25163</v>
      </c>
      <c r="D5627" s="63" t="s">
        <v>25164</v>
      </c>
      <c r="G5627" s="72"/>
      <c r="H5627" s="72"/>
    </row>
    <row r="5628" spans="1:8" ht="24">
      <c r="A5628" s="70" t="s">
        <v>25165</v>
      </c>
      <c r="B5628" s="71" t="s">
        <v>25166</v>
      </c>
      <c r="C5628" s="62" t="s">
        <v>25167</v>
      </c>
      <c r="D5628" s="63" t="s">
        <v>25168</v>
      </c>
      <c r="G5628" s="72"/>
      <c r="H5628" s="72"/>
    </row>
    <row r="5629" spans="1:8">
      <c r="A5629" s="70" t="s">
        <v>25169</v>
      </c>
      <c r="B5629" s="71" t="s">
        <v>25170</v>
      </c>
      <c r="C5629" s="62" t="s">
        <v>25171</v>
      </c>
      <c r="D5629" s="63" t="s">
        <v>25172</v>
      </c>
      <c r="G5629" s="72"/>
      <c r="H5629" s="72"/>
    </row>
    <row r="5630" spans="1:8">
      <c r="A5630" s="70" t="s">
        <v>25173</v>
      </c>
      <c r="B5630" s="71" t="s">
        <v>25174</v>
      </c>
      <c r="C5630" s="62" t="s">
        <v>25175</v>
      </c>
      <c r="D5630" s="63" t="s">
        <v>25176</v>
      </c>
      <c r="G5630" s="72"/>
      <c r="H5630" s="72"/>
    </row>
    <row r="5631" spans="1:8">
      <c r="A5631" s="70" t="s">
        <v>25177</v>
      </c>
      <c r="B5631" s="71" t="s">
        <v>25178</v>
      </c>
      <c r="C5631" s="62" t="s">
        <v>25179</v>
      </c>
      <c r="D5631" s="63" t="s">
        <v>25180</v>
      </c>
      <c r="G5631" s="72"/>
      <c r="H5631" s="72"/>
    </row>
    <row r="5632" spans="1:8">
      <c r="A5632" s="70" t="s">
        <v>25181</v>
      </c>
      <c r="B5632" s="71" t="s">
        <v>25182</v>
      </c>
      <c r="C5632" s="62" t="s">
        <v>25183</v>
      </c>
      <c r="D5632" s="63" t="s">
        <v>25184</v>
      </c>
      <c r="G5632" s="72"/>
      <c r="H5632" s="72"/>
    </row>
    <row r="5633" spans="1:8">
      <c r="A5633" s="70" t="s">
        <v>25185</v>
      </c>
      <c r="B5633" s="71" t="s">
        <v>25186</v>
      </c>
      <c r="C5633" s="62" t="s">
        <v>25187</v>
      </c>
      <c r="D5633" s="63" t="s">
        <v>25188</v>
      </c>
      <c r="G5633" s="72"/>
      <c r="H5633" s="72"/>
    </row>
    <row r="5634" spans="1:8">
      <c r="A5634" s="70" t="s">
        <v>25189</v>
      </c>
      <c r="B5634" s="71" t="s">
        <v>25190</v>
      </c>
      <c r="C5634" s="62" t="s">
        <v>25191</v>
      </c>
      <c r="D5634" s="63" t="s">
        <v>25192</v>
      </c>
      <c r="G5634" s="72"/>
      <c r="H5634" s="72"/>
    </row>
    <row r="5635" spans="1:8">
      <c r="A5635" s="70" t="s">
        <v>25193</v>
      </c>
      <c r="B5635" s="71" t="s">
        <v>25194</v>
      </c>
      <c r="C5635" s="62" t="s">
        <v>25195</v>
      </c>
      <c r="D5635" s="63" t="s">
        <v>25196</v>
      </c>
      <c r="G5635" s="72"/>
      <c r="H5635" s="72"/>
    </row>
    <row r="5636" spans="1:8">
      <c r="A5636" s="70" t="s">
        <v>25197</v>
      </c>
      <c r="B5636" s="71" t="s">
        <v>25198</v>
      </c>
      <c r="C5636" s="62" t="s">
        <v>25199</v>
      </c>
      <c r="D5636" s="63" t="s">
        <v>25200</v>
      </c>
      <c r="G5636" s="72"/>
      <c r="H5636" s="72"/>
    </row>
    <row r="5637" spans="1:8">
      <c r="A5637" s="70" t="s">
        <v>25201</v>
      </c>
      <c r="B5637" s="71" t="s">
        <v>25202</v>
      </c>
      <c r="C5637" s="62" t="s">
        <v>25203</v>
      </c>
      <c r="D5637" s="63" t="s">
        <v>25204</v>
      </c>
      <c r="G5637" s="72"/>
      <c r="H5637" s="72"/>
    </row>
    <row r="5638" spans="1:8">
      <c r="A5638" s="70" t="s">
        <v>25205</v>
      </c>
      <c r="B5638" s="71" t="s">
        <v>25206</v>
      </c>
      <c r="C5638" s="62" t="s">
        <v>25207</v>
      </c>
      <c r="D5638" s="63" t="s">
        <v>25208</v>
      </c>
      <c r="G5638" s="72"/>
      <c r="H5638" s="72"/>
    </row>
    <row r="5639" spans="1:8">
      <c r="A5639" s="70" t="s">
        <v>25209</v>
      </c>
      <c r="B5639" s="71" t="s">
        <v>25210</v>
      </c>
      <c r="C5639" s="62" t="s">
        <v>25211</v>
      </c>
      <c r="D5639" s="63" t="s">
        <v>25212</v>
      </c>
      <c r="G5639" s="72"/>
      <c r="H5639" s="72"/>
    </row>
    <row r="5640" spans="1:8">
      <c r="A5640" s="70" t="s">
        <v>25213</v>
      </c>
      <c r="B5640" s="71" t="s">
        <v>25214</v>
      </c>
      <c r="C5640" s="62" t="s">
        <v>25215</v>
      </c>
      <c r="D5640" s="63" t="s">
        <v>25216</v>
      </c>
      <c r="G5640" s="72"/>
      <c r="H5640" s="72"/>
    </row>
    <row r="5641" spans="1:8">
      <c r="A5641" s="70" t="s">
        <v>25217</v>
      </c>
      <c r="B5641" s="71" t="s">
        <v>25218</v>
      </c>
      <c r="C5641" s="62" t="s">
        <v>25219</v>
      </c>
      <c r="D5641" s="63" t="s">
        <v>25220</v>
      </c>
      <c r="G5641" s="72"/>
      <c r="H5641" s="72"/>
    </row>
    <row r="5642" spans="1:8">
      <c r="A5642" s="70" t="s">
        <v>25221</v>
      </c>
      <c r="B5642" s="71" t="s">
        <v>25222</v>
      </c>
      <c r="C5642" s="62" t="s">
        <v>25223</v>
      </c>
      <c r="D5642" s="63" t="s">
        <v>25224</v>
      </c>
      <c r="G5642" s="72"/>
      <c r="H5642" s="72"/>
    </row>
    <row r="5643" spans="1:8">
      <c r="A5643" s="70" t="s">
        <v>25225</v>
      </c>
      <c r="B5643" s="71" t="s">
        <v>25226</v>
      </c>
      <c r="C5643" s="62" t="s">
        <v>25227</v>
      </c>
      <c r="D5643" s="63" t="s">
        <v>25228</v>
      </c>
      <c r="G5643" s="72"/>
      <c r="H5643" s="72"/>
    </row>
    <row r="5644" spans="1:8">
      <c r="A5644" s="70" t="s">
        <v>25229</v>
      </c>
      <c r="B5644" s="71" t="s">
        <v>25230</v>
      </c>
      <c r="C5644" s="62" t="s">
        <v>25231</v>
      </c>
      <c r="D5644" s="63" t="s">
        <v>25232</v>
      </c>
      <c r="G5644" s="72"/>
      <c r="H5644" s="72"/>
    </row>
    <row r="5645" spans="1:8">
      <c r="A5645" s="70" t="s">
        <v>25233</v>
      </c>
      <c r="B5645" s="71" t="s">
        <v>25234</v>
      </c>
      <c r="C5645" s="62" t="s">
        <v>25235</v>
      </c>
      <c r="D5645" s="63" t="s">
        <v>25236</v>
      </c>
      <c r="G5645" s="72"/>
      <c r="H5645" s="72"/>
    </row>
    <row r="5646" spans="1:8">
      <c r="A5646" s="70" t="s">
        <v>25237</v>
      </c>
      <c r="B5646" s="71" t="s">
        <v>25238</v>
      </c>
      <c r="C5646" s="62" t="s">
        <v>25239</v>
      </c>
      <c r="D5646" s="63" t="s">
        <v>25240</v>
      </c>
      <c r="G5646" s="72"/>
      <c r="H5646" s="72"/>
    </row>
    <row r="5647" spans="1:8">
      <c r="A5647" s="70" t="s">
        <v>25241</v>
      </c>
      <c r="B5647" s="71" t="s">
        <v>25242</v>
      </c>
      <c r="C5647" s="62" t="s">
        <v>25243</v>
      </c>
      <c r="D5647" s="63" t="s">
        <v>25244</v>
      </c>
      <c r="G5647" s="72"/>
      <c r="H5647" s="72"/>
    </row>
    <row r="5648" spans="1:8">
      <c r="A5648" s="70" t="s">
        <v>25245</v>
      </c>
      <c r="B5648" s="71" t="s">
        <v>25246</v>
      </c>
      <c r="C5648" s="62" t="s">
        <v>25247</v>
      </c>
      <c r="D5648" s="63" t="s">
        <v>25248</v>
      </c>
      <c r="G5648" s="72"/>
      <c r="H5648" s="72"/>
    </row>
    <row r="5649" spans="1:8">
      <c r="A5649" s="70" t="s">
        <v>25249</v>
      </c>
      <c r="B5649" s="71" t="s">
        <v>25250</v>
      </c>
      <c r="C5649" s="62" t="s">
        <v>25251</v>
      </c>
      <c r="D5649" s="63" t="s">
        <v>25252</v>
      </c>
      <c r="G5649" s="72"/>
      <c r="H5649" s="72"/>
    </row>
    <row r="5650" spans="1:8">
      <c r="A5650" s="70" t="s">
        <v>25253</v>
      </c>
      <c r="B5650" s="71" t="s">
        <v>25254</v>
      </c>
      <c r="C5650" s="62" t="s">
        <v>25255</v>
      </c>
      <c r="D5650" s="63" t="s">
        <v>25256</v>
      </c>
      <c r="G5650" s="72"/>
      <c r="H5650" s="72"/>
    </row>
    <row r="5651" spans="1:8">
      <c r="A5651" s="70" t="s">
        <v>25257</v>
      </c>
      <c r="B5651" s="71" t="s">
        <v>25258</v>
      </c>
      <c r="C5651" s="62" t="s">
        <v>25259</v>
      </c>
      <c r="D5651" s="63" t="s">
        <v>25260</v>
      </c>
      <c r="G5651" s="72"/>
      <c r="H5651" s="72"/>
    </row>
    <row r="5652" spans="1:8">
      <c r="A5652" s="70" t="s">
        <v>25261</v>
      </c>
      <c r="B5652" s="71" t="s">
        <v>25262</v>
      </c>
      <c r="C5652" s="62" t="s">
        <v>25263</v>
      </c>
      <c r="D5652" s="63" t="s">
        <v>25264</v>
      </c>
      <c r="G5652" s="72"/>
      <c r="H5652" s="72"/>
    </row>
    <row r="5653" spans="1:8">
      <c r="A5653" s="70" t="s">
        <v>25265</v>
      </c>
      <c r="B5653" s="71" t="s">
        <v>25266</v>
      </c>
      <c r="C5653" s="62" t="s">
        <v>25267</v>
      </c>
      <c r="D5653" s="63" t="s">
        <v>25268</v>
      </c>
      <c r="G5653" s="72"/>
      <c r="H5653" s="72"/>
    </row>
    <row r="5654" spans="1:8">
      <c r="A5654" s="70" t="s">
        <v>25269</v>
      </c>
      <c r="B5654" s="71" t="s">
        <v>25270</v>
      </c>
      <c r="C5654" s="62" t="s">
        <v>25271</v>
      </c>
      <c r="D5654" s="63" t="s">
        <v>25272</v>
      </c>
      <c r="G5654" s="72"/>
      <c r="H5654" s="72"/>
    </row>
    <row r="5655" spans="1:8">
      <c r="A5655" s="70" t="s">
        <v>25273</v>
      </c>
      <c r="B5655" s="71" t="s">
        <v>25274</v>
      </c>
      <c r="C5655" s="62" t="s">
        <v>25275</v>
      </c>
      <c r="D5655" s="63" t="s">
        <v>25276</v>
      </c>
      <c r="G5655" s="72"/>
      <c r="H5655" s="72"/>
    </row>
    <row r="5656" spans="1:8">
      <c r="A5656" s="70" t="s">
        <v>25277</v>
      </c>
      <c r="B5656" s="71" t="s">
        <v>25278</v>
      </c>
      <c r="C5656" s="62" t="s">
        <v>25279</v>
      </c>
      <c r="D5656" s="63" t="s">
        <v>25280</v>
      </c>
      <c r="G5656" s="72"/>
      <c r="H5656" s="72"/>
    </row>
    <row r="5657" spans="1:8">
      <c r="A5657" s="70" t="s">
        <v>25281</v>
      </c>
      <c r="B5657" s="71" t="s">
        <v>25282</v>
      </c>
      <c r="C5657" s="62" t="s">
        <v>25283</v>
      </c>
      <c r="D5657" s="63" t="s">
        <v>25284</v>
      </c>
      <c r="G5657" s="72"/>
      <c r="H5657" s="72"/>
    </row>
    <row r="5658" spans="1:8">
      <c r="A5658" s="70" t="s">
        <v>25285</v>
      </c>
      <c r="B5658" s="71" t="s">
        <v>25286</v>
      </c>
      <c r="C5658" s="62" t="s">
        <v>25287</v>
      </c>
      <c r="D5658" s="63" t="s">
        <v>25288</v>
      </c>
      <c r="G5658" s="72"/>
      <c r="H5658" s="72"/>
    </row>
    <row r="5659" spans="1:8">
      <c r="A5659" s="70" t="s">
        <v>25289</v>
      </c>
      <c r="B5659" s="71" t="s">
        <v>25290</v>
      </c>
      <c r="C5659" s="62" t="s">
        <v>25291</v>
      </c>
      <c r="D5659" s="63" t="s">
        <v>25292</v>
      </c>
      <c r="G5659" s="72"/>
      <c r="H5659" s="72"/>
    </row>
    <row r="5660" spans="1:8">
      <c r="A5660" s="70" t="s">
        <v>25293</v>
      </c>
      <c r="B5660" s="71" t="s">
        <v>25294</v>
      </c>
      <c r="C5660" s="62" t="s">
        <v>25295</v>
      </c>
      <c r="D5660" s="63" t="s">
        <v>25296</v>
      </c>
      <c r="G5660" s="72"/>
      <c r="H5660" s="72"/>
    </row>
    <row r="5661" spans="1:8">
      <c r="A5661" s="70" t="s">
        <v>25297</v>
      </c>
      <c r="B5661" s="71" t="s">
        <v>25298</v>
      </c>
      <c r="C5661" s="62" t="s">
        <v>25299</v>
      </c>
      <c r="D5661" s="63" t="s">
        <v>25300</v>
      </c>
      <c r="G5661" s="72"/>
      <c r="H5661" s="72"/>
    </row>
    <row r="5662" spans="1:8">
      <c r="A5662" s="70" t="s">
        <v>25301</v>
      </c>
      <c r="B5662" s="71" t="s">
        <v>25302</v>
      </c>
      <c r="C5662" s="62" t="s">
        <v>25303</v>
      </c>
      <c r="D5662" s="63" t="s">
        <v>25304</v>
      </c>
      <c r="G5662" s="72"/>
      <c r="H5662" s="72"/>
    </row>
    <row r="5663" spans="1:8">
      <c r="A5663" s="70" t="s">
        <v>25305</v>
      </c>
      <c r="B5663" s="71" t="s">
        <v>25306</v>
      </c>
      <c r="C5663" s="62" t="s">
        <v>25307</v>
      </c>
      <c r="D5663" s="63" t="s">
        <v>25308</v>
      </c>
      <c r="G5663" s="72"/>
      <c r="H5663" s="72"/>
    </row>
    <row r="5664" spans="1:8">
      <c r="A5664" s="70" t="s">
        <v>25309</v>
      </c>
      <c r="B5664" s="71" t="s">
        <v>25310</v>
      </c>
      <c r="C5664" s="62" t="s">
        <v>25311</v>
      </c>
      <c r="D5664" s="63" t="s">
        <v>25312</v>
      </c>
      <c r="G5664" s="72"/>
      <c r="H5664" s="72"/>
    </row>
    <row r="5665" spans="1:8">
      <c r="A5665" s="70" t="s">
        <v>25313</v>
      </c>
      <c r="B5665" s="71" t="s">
        <v>25314</v>
      </c>
      <c r="C5665" s="62" t="s">
        <v>25315</v>
      </c>
      <c r="D5665" s="63" t="s">
        <v>25316</v>
      </c>
      <c r="G5665" s="72"/>
      <c r="H5665" s="72"/>
    </row>
    <row r="5666" spans="1:8">
      <c r="A5666" s="70" t="s">
        <v>25317</v>
      </c>
      <c r="B5666" s="71" t="s">
        <v>25318</v>
      </c>
      <c r="C5666" s="62" t="s">
        <v>25319</v>
      </c>
      <c r="D5666" s="63" t="s">
        <v>25320</v>
      </c>
      <c r="G5666" s="72"/>
      <c r="H5666" s="72"/>
    </row>
    <row r="5667" spans="1:8">
      <c r="A5667" s="70" t="s">
        <v>25321</v>
      </c>
      <c r="B5667" s="71" t="s">
        <v>25322</v>
      </c>
      <c r="C5667" s="62" t="s">
        <v>25323</v>
      </c>
      <c r="D5667" s="63" t="s">
        <v>25324</v>
      </c>
      <c r="G5667" s="72"/>
      <c r="H5667" s="72"/>
    </row>
    <row r="5668" spans="1:8">
      <c r="A5668" s="70" t="s">
        <v>25325</v>
      </c>
      <c r="B5668" s="71" t="s">
        <v>25326</v>
      </c>
      <c r="C5668" s="62" t="s">
        <v>25327</v>
      </c>
      <c r="D5668" s="63" t="s">
        <v>25328</v>
      </c>
      <c r="G5668" s="72"/>
      <c r="H5668" s="72"/>
    </row>
    <row r="5669" spans="1:8">
      <c r="A5669" s="70" t="s">
        <v>25329</v>
      </c>
      <c r="B5669" s="71" t="s">
        <v>25330</v>
      </c>
      <c r="C5669" s="62" t="s">
        <v>25331</v>
      </c>
      <c r="D5669" s="63" t="s">
        <v>25332</v>
      </c>
      <c r="G5669" s="72"/>
      <c r="H5669" s="72"/>
    </row>
    <row r="5670" spans="1:8">
      <c r="A5670" s="70" t="s">
        <v>25333</v>
      </c>
      <c r="B5670" s="71" t="s">
        <v>25334</v>
      </c>
      <c r="C5670" s="62" t="s">
        <v>25335</v>
      </c>
      <c r="D5670" s="63" t="s">
        <v>25336</v>
      </c>
      <c r="G5670" s="72"/>
      <c r="H5670" s="72"/>
    </row>
    <row r="5671" spans="1:8">
      <c r="A5671" s="70" t="s">
        <v>25337</v>
      </c>
      <c r="B5671" s="71" t="s">
        <v>25338</v>
      </c>
      <c r="C5671" s="62" t="s">
        <v>25339</v>
      </c>
      <c r="D5671" s="63" t="s">
        <v>25340</v>
      </c>
      <c r="G5671" s="72"/>
      <c r="H5671" s="72"/>
    </row>
    <row r="5672" spans="1:8">
      <c r="A5672" s="70" t="s">
        <v>25341</v>
      </c>
      <c r="B5672" s="71" t="s">
        <v>25342</v>
      </c>
      <c r="C5672" s="62" t="s">
        <v>25343</v>
      </c>
      <c r="D5672" s="63" t="s">
        <v>25344</v>
      </c>
      <c r="G5672" s="72"/>
      <c r="H5672" s="72"/>
    </row>
    <row r="5673" spans="1:8">
      <c r="A5673" s="70" t="s">
        <v>25345</v>
      </c>
      <c r="B5673" s="71" t="s">
        <v>25346</v>
      </c>
      <c r="C5673" s="62" t="s">
        <v>25347</v>
      </c>
      <c r="D5673" s="63" t="s">
        <v>25348</v>
      </c>
      <c r="G5673" s="72"/>
      <c r="H5673" s="72"/>
    </row>
    <row r="5674" spans="1:8">
      <c r="A5674" s="70" t="s">
        <v>25349</v>
      </c>
      <c r="B5674" s="71" t="s">
        <v>25350</v>
      </c>
      <c r="C5674" s="62" t="s">
        <v>25351</v>
      </c>
      <c r="D5674" s="63" t="s">
        <v>25352</v>
      </c>
      <c r="G5674" s="72"/>
      <c r="H5674" s="72"/>
    </row>
    <row r="5675" spans="1:8">
      <c r="A5675" s="70" t="s">
        <v>25353</v>
      </c>
      <c r="B5675" s="71" t="s">
        <v>25354</v>
      </c>
      <c r="C5675" s="62" t="s">
        <v>25355</v>
      </c>
      <c r="D5675" s="63" t="s">
        <v>25356</v>
      </c>
      <c r="G5675" s="72"/>
      <c r="H5675" s="72"/>
    </row>
    <row r="5676" spans="1:8">
      <c r="A5676" s="70" t="s">
        <v>25357</v>
      </c>
      <c r="B5676" s="71" t="s">
        <v>25358</v>
      </c>
      <c r="C5676" s="62" t="s">
        <v>25359</v>
      </c>
      <c r="D5676" s="63" t="s">
        <v>25360</v>
      </c>
      <c r="G5676" s="72"/>
      <c r="H5676" s="72"/>
    </row>
    <row r="5677" spans="1:8">
      <c r="A5677" s="70" t="s">
        <v>25361</v>
      </c>
      <c r="B5677" s="71" t="s">
        <v>25362</v>
      </c>
      <c r="C5677" s="62" t="s">
        <v>25363</v>
      </c>
      <c r="D5677" s="63" t="s">
        <v>25364</v>
      </c>
      <c r="G5677" s="72"/>
      <c r="H5677" s="72"/>
    </row>
    <row r="5678" spans="1:8">
      <c r="A5678" s="70" t="s">
        <v>25365</v>
      </c>
      <c r="B5678" s="71" t="s">
        <v>25366</v>
      </c>
      <c r="C5678" s="62" t="s">
        <v>25367</v>
      </c>
      <c r="D5678" s="63" t="s">
        <v>25368</v>
      </c>
      <c r="G5678" s="72"/>
      <c r="H5678" s="72"/>
    </row>
    <row r="5679" spans="1:8">
      <c r="A5679" s="70" t="s">
        <v>25369</v>
      </c>
      <c r="B5679" s="71" t="s">
        <v>25370</v>
      </c>
      <c r="C5679" s="62" t="s">
        <v>25371</v>
      </c>
      <c r="D5679" s="63" t="s">
        <v>25372</v>
      </c>
      <c r="G5679" s="72"/>
      <c r="H5679" s="72"/>
    </row>
    <row r="5680" spans="1:8">
      <c r="A5680" s="70" t="s">
        <v>25373</v>
      </c>
      <c r="B5680" s="71" t="s">
        <v>25374</v>
      </c>
      <c r="C5680" s="62" t="s">
        <v>25375</v>
      </c>
      <c r="D5680" s="63" t="s">
        <v>25376</v>
      </c>
      <c r="G5680" s="72"/>
      <c r="H5680" s="72"/>
    </row>
    <row r="5681" spans="1:8">
      <c r="A5681" s="70" t="s">
        <v>25377</v>
      </c>
      <c r="B5681" s="71" t="s">
        <v>25378</v>
      </c>
      <c r="C5681" s="62" t="s">
        <v>25379</v>
      </c>
      <c r="D5681" s="63" t="s">
        <v>25380</v>
      </c>
      <c r="G5681" s="72"/>
      <c r="H5681" s="72"/>
    </row>
    <row r="5682" spans="1:8">
      <c r="A5682" s="70" t="s">
        <v>25381</v>
      </c>
      <c r="B5682" s="71" t="s">
        <v>25382</v>
      </c>
      <c r="C5682" s="62" t="s">
        <v>25383</v>
      </c>
      <c r="D5682" s="63" t="s">
        <v>25384</v>
      </c>
      <c r="G5682" s="72"/>
      <c r="H5682" s="72"/>
    </row>
    <row r="5683" spans="1:8">
      <c r="A5683" s="70" t="s">
        <v>25385</v>
      </c>
      <c r="B5683" s="71" t="s">
        <v>25386</v>
      </c>
      <c r="C5683" s="62" t="s">
        <v>25387</v>
      </c>
      <c r="D5683" s="63" t="s">
        <v>25388</v>
      </c>
      <c r="G5683" s="72"/>
      <c r="H5683" s="72"/>
    </row>
    <row r="5684" spans="1:8">
      <c r="A5684" s="70" t="s">
        <v>25389</v>
      </c>
      <c r="B5684" s="71" t="s">
        <v>25390</v>
      </c>
      <c r="C5684" s="62" t="s">
        <v>25391</v>
      </c>
      <c r="D5684" s="63" t="s">
        <v>25392</v>
      </c>
      <c r="G5684" s="72"/>
      <c r="H5684" s="72"/>
    </row>
    <row r="5685" spans="1:8">
      <c r="A5685" s="70" t="s">
        <v>25393</v>
      </c>
      <c r="B5685" s="71" t="s">
        <v>25394</v>
      </c>
      <c r="C5685" s="62" t="s">
        <v>25395</v>
      </c>
      <c r="D5685" s="63" t="s">
        <v>25396</v>
      </c>
      <c r="G5685" s="72"/>
      <c r="H5685" s="72"/>
    </row>
    <row r="5686" spans="1:8">
      <c r="A5686" s="70" t="s">
        <v>25397</v>
      </c>
      <c r="B5686" s="71" t="s">
        <v>25398</v>
      </c>
      <c r="C5686" s="62" t="s">
        <v>25399</v>
      </c>
      <c r="D5686" s="63" t="s">
        <v>25400</v>
      </c>
      <c r="G5686" s="72"/>
      <c r="H5686" s="72"/>
    </row>
    <row r="5687" spans="1:8">
      <c r="A5687" s="70" t="s">
        <v>25401</v>
      </c>
      <c r="B5687" s="71" t="s">
        <v>25402</v>
      </c>
      <c r="C5687" s="62" t="s">
        <v>25403</v>
      </c>
      <c r="D5687" s="63" t="s">
        <v>25404</v>
      </c>
      <c r="G5687" s="72"/>
      <c r="H5687" s="72"/>
    </row>
    <row r="5688" spans="1:8">
      <c r="A5688" s="70" t="s">
        <v>25405</v>
      </c>
      <c r="B5688" s="71" t="s">
        <v>25406</v>
      </c>
      <c r="C5688" s="62" t="s">
        <v>25407</v>
      </c>
      <c r="D5688" s="63" t="s">
        <v>25408</v>
      </c>
      <c r="G5688" s="72"/>
      <c r="H5688" s="72"/>
    </row>
    <row r="5689" spans="1:8">
      <c r="A5689" s="70" t="s">
        <v>25409</v>
      </c>
      <c r="B5689" s="71" t="s">
        <v>25410</v>
      </c>
      <c r="C5689" s="62" t="s">
        <v>25411</v>
      </c>
      <c r="D5689" s="63" t="s">
        <v>25412</v>
      </c>
      <c r="G5689" s="72"/>
      <c r="H5689" s="72"/>
    </row>
    <row r="5690" spans="1:8">
      <c r="A5690" s="70" t="s">
        <v>25413</v>
      </c>
      <c r="B5690" s="71" t="s">
        <v>25414</v>
      </c>
      <c r="C5690" s="62" t="s">
        <v>25415</v>
      </c>
      <c r="D5690" s="63" t="s">
        <v>25416</v>
      </c>
      <c r="G5690" s="72"/>
      <c r="H5690" s="72"/>
    </row>
    <row r="5691" spans="1:8">
      <c r="A5691" s="70" t="s">
        <v>25417</v>
      </c>
      <c r="B5691" s="71" t="s">
        <v>25418</v>
      </c>
      <c r="C5691" s="62" t="s">
        <v>25419</v>
      </c>
      <c r="D5691" s="63" t="s">
        <v>25420</v>
      </c>
      <c r="G5691" s="72"/>
      <c r="H5691" s="72"/>
    </row>
    <row r="5692" spans="1:8">
      <c r="A5692" s="70" t="s">
        <v>25421</v>
      </c>
      <c r="B5692" s="71" t="s">
        <v>25422</v>
      </c>
      <c r="C5692" s="62" t="s">
        <v>25423</v>
      </c>
      <c r="D5692" s="63" t="s">
        <v>25424</v>
      </c>
      <c r="G5692" s="72"/>
      <c r="H5692" s="72"/>
    </row>
    <row r="5693" spans="1:8">
      <c r="A5693" s="70" t="s">
        <v>25425</v>
      </c>
      <c r="B5693" s="71" t="s">
        <v>25426</v>
      </c>
      <c r="C5693" s="62" t="s">
        <v>25427</v>
      </c>
      <c r="D5693" s="63" t="s">
        <v>25428</v>
      </c>
      <c r="G5693" s="72"/>
      <c r="H5693" s="72"/>
    </row>
    <row r="5694" spans="1:8">
      <c r="A5694" s="70" t="s">
        <v>25429</v>
      </c>
      <c r="B5694" s="71" t="s">
        <v>25430</v>
      </c>
      <c r="C5694" s="62" t="s">
        <v>25431</v>
      </c>
      <c r="D5694" s="63" t="s">
        <v>25432</v>
      </c>
      <c r="G5694" s="72"/>
      <c r="H5694" s="72"/>
    </row>
    <row r="5695" spans="1:8">
      <c r="A5695" s="70" t="s">
        <v>25433</v>
      </c>
      <c r="B5695" s="71" t="s">
        <v>25434</v>
      </c>
      <c r="C5695" s="62" t="s">
        <v>25435</v>
      </c>
      <c r="D5695" s="63" t="s">
        <v>25436</v>
      </c>
      <c r="G5695" s="72"/>
      <c r="H5695" s="72"/>
    </row>
    <row r="5696" spans="1:8">
      <c r="A5696" s="70" t="s">
        <v>25437</v>
      </c>
      <c r="B5696" s="71" t="s">
        <v>25438</v>
      </c>
      <c r="C5696" s="62" t="s">
        <v>25439</v>
      </c>
      <c r="D5696" s="63" t="s">
        <v>25440</v>
      </c>
      <c r="G5696" s="72"/>
      <c r="H5696" s="72"/>
    </row>
    <row r="5697" spans="1:8">
      <c r="A5697" s="70" t="s">
        <v>25441</v>
      </c>
      <c r="B5697" s="71" t="s">
        <v>25442</v>
      </c>
      <c r="C5697" s="62" t="s">
        <v>25443</v>
      </c>
      <c r="D5697" s="63" t="s">
        <v>25444</v>
      </c>
      <c r="G5697" s="72"/>
      <c r="H5697" s="72"/>
    </row>
    <row r="5698" spans="1:8">
      <c r="A5698" s="70" t="s">
        <v>25445</v>
      </c>
      <c r="B5698" s="71" t="s">
        <v>25446</v>
      </c>
      <c r="C5698" s="62" t="s">
        <v>25447</v>
      </c>
      <c r="D5698" s="63" t="s">
        <v>25448</v>
      </c>
      <c r="G5698" s="72"/>
      <c r="H5698" s="72"/>
    </row>
    <row r="5699" spans="1:8">
      <c r="A5699" s="70" t="s">
        <v>25449</v>
      </c>
      <c r="B5699" s="71" t="s">
        <v>25450</v>
      </c>
      <c r="C5699" s="62" t="s">
        <v>25451</v>
      </c>
      <c r="D5699" s="63" t="s">
        <v>25452</v>
      </c>
      <c r="G5699" s="72"/>
      <c r="H5699" s="72"/>
    </row>
    <row r="5700" spans="1:8">
      <c r="A5700" s="70" t="s">
        <v>25453</v>
      </c>
      <c r="B5700" s="71" t="s">
        <v>25454</v>
      </c>
      <c r="C5700" s="62" t="s">
        <v>25455</v>
      </c>
      <c r="D5700" s="63" t="s">
        <v>25456</v>
      </c>
      <c r="G5700" s="72"/>
      <c r="H5700" s="72"/>
    </row>
    <row r="5701" spans="1:8">
      <c r="A5701" s="70" t="s">
        <v>25457</v>
      </c>
      <c r="B5701" s="71" t="s">
        <v>25458</v>
      </c>
      <c r="C5701" s="62" t="s">
        <v>25459</v>
      </c>
      <c r="D5701" s="63" t="s">
        <v>25460</v>
      </c>
      <c r="G5701" s="72"/>
      <c r="H5701" s="72"/>
    </row>
    <row r="5702" spans="1:8">
      <c r="A5702" s="70" t="s">
        <v>25461</v>
      </c>
      <c r="B5702" s="71" t="s">
        <v>25462</v>
      </c>
      <c r="C5702" s="62" t="s">
        <v>25463</v>
      </c>
      <c r="D5702" s="63" t="s">
        <v>25464</v>
      </c>
      <c r="G5702" s="72"/>
      <c r="H5702" s="72"/>
    </row>
    <row r="5703" spans="1:8">
      <c r="A5703" s="70" t="s">
        <v>25465</v>
      </c>
      <c r="B5703" s="71" t="s">
        <v>25466</v>
      </c>
      <c r="C5703" s="62" t="s">
        <v>25467</v>
      </c>
      <c r="D5703" s="63" t="s">
        <v>25468</v>
      </c>
      <c r="G5703" s="72"/>
      <c r="H5703" s="72"/>
    </row>
    <row r="5704" spans="1:8">
      <c r="A5704" s="70" t="s">
        <v>25469</v>
      </c>
      <c r="B5704" s="71" t="s">
        <v>25470</v>
      </c>
      <c r="C5704" s="62" t="s">
        <v>25471</v>
      </c>
      <c r="D5704" s="63" t="s">
        <v>25472</v>
      </c>
      <c r="G5704" s="72"/>
      <c r="H5704" s="72"/>
    </row>
    <row r="5705" spans="1:8">
      <c r="A5705" s="70" t="s">
        <v>25473</v>
      </c>
      <c r="B5705" s="71" t="s">
        <v>25474</v>
      </c>
      <c r="C5705" s="62" t="s">
        <v>25475</v>
      </c>
      <c r="D5705" s="63" t="s">
        <v>25476</v>
      </c>
      <c r="G5705" s="72"/>
      <c r="H5705" s="72"/>
    </row>
    <row r="5706" spans="1:8">
      <c r="A5706" s="70" t="s">
        <v>25477</v>
      </c>
      <c r="B5706" s="71" t="s">
        <v>25478</v>
      </c>
      <c r="C5706" s="62" t="s">
        <v>25479</v>
      </c>
      <c r="D5706" s="63" t="s">
        <v>25480</v>
      </c>
      <c r="G5706" s="72"/>
      <c r="H5706" s="72"/>
    </row>
    <row r="5707" spans="1:8">
      <c r="A5707" s="70" t="s">
        <v>25481</v>
      </c>
      <c r="B5707" s="71" t="s">
        <v>25482</v>
      </c>
      <c r="C5707" s="62" t="s">
        <v>25483</v>
      </c>
      <c r="D5707" s="63" t="s">
        <v>25484</v>
      </c>
      <c r="G5707" s="72"/>
      <c r="H5707" s="72"/>
    </row>
    <row r="5708" spans="1:8">
      <c r="A5708" s="70" t="s">
        <v>25485</v>
      </c>
      <c r="B5708" s="71" t="s">
        <v>25486</v>
      </c>
      <c r="C5708" s="62" t="s">
        <v>25487</v>
      </c>
      <c r="D5708" s="63" t="s">
        <v>25488</v>
      </c>
      <c r="G5708" s="72"/>
      <c r="H5708" s="72"/>
    </row>
    <row r="5709" spans="1:8">
      <c r="A5709" s="70" t="s">
        <v>25489</v>
      </c>
      <c r="B5709" s="71" t="s">
        <v>25490</v>
      </c>
      <c r="C5709" s="62" t="s">
        <v>25491</v>
      </c>
      <c r="D5709" s="63" t="s">
        <v>25492</v>
      </c>
      <c r="G5709" s="72"/>
      <c r="H5709" s="72"/>
    </row>
    <row r="5710" spans="1:8">
      <c r="A5710" s="70" t="s">
        <v>25493</v>
      </c>
      <c r="B5710" s="71" t="s">
        <v>25494</v>
      </c>
      <c r="C5710" s="62" t="s">
        <v>25495</v>
      </c>
      <c r="D5710" s="63" t="s">
        <v>25496</v>
      </c>
      <c r="G5710" s="72"/>
      <c r="H5710" s="72"/>
    </row>
    <row r="5711" spans="1:8">
      <c r="A5711" s="70" t="s">
        <v>25497</v>
      </c>
      <c r="B5711" s="71" t="s">
        <v>25498</v>
      </c>
      <c r="C5711" s="62" t="s">
        <v>25499</v>
      </c>
      <c r="D5711" s="63" t="s">
        <v>25500</v>
      </c>
      <c r="G5711" s="72"/>
      <c r="H5711" s="72"/>
    </row>
    <row r="5712" spans="1:8">
      <c r="A5712" s="70" t="s">
        <v>25501</v>
      </c>
      <c r="B5712" s="71" t="s">
        <v>25502</v>
      </c>
      <c r="C5712" s="62" t="s">
        <v>25503</v>
      </c>
      <c r="D5712" s="63" t="s">
        <v>25504</v>
      </c>
      <c r="G5712" s="72"/>
      <c r="H5712" s="72"/>
    </row>
    <row r="5713" spans="1:8">
      <c r="A5713" s="70" t="s">
        <v>25505</v>
      </c>
      <c r="B5713" s="71" t="s">
        <v>25506</v>
      </c>
      <c r="C5713" s="62" t="s">
        <v>25507</v>
      </c>
      <c r="D5713" s="63" t="s">
        <v>25508</v>
      </c>
      <c r="G5713" s="72"/>
      <c r="H5713" s="72"/>
    </row>
    <row r="5714" spans="1:8">
      <c r="A5714" s="70" t="s">
        <v>25509</v>
      </c>
      <c r="B5714" s="71" t="s">
        <v>25510</v>
      </c>
      <c r="C5714" s="62" t="s">
        <v>25511</v>
      </c>
      <c r="D5714" s="63" t="s">
        <v>25512</v>
      </c>
      <c r="G5714" s="72"/>
      <c r="H5714" s="72"/>
    </row>
    <row r="5715" spans="1:8">
      <c r="A5715" s="70" t="s">
        <v>25513</v>
      </c>
      <c r="B5715" s="71" t="s">
        <v>25514</v>
      </c>
      <c r="C5715" s="62" t="s">
        <v>25515</v>
      </c>
      <c r="D5715" s="63" t="s">
        <v>25516</v>
      </c>
      <c r="G5715" s="72"/>
      <c r="H5715" s="72"/>
    </row>
    <row r="5716" spans="1:8">
      <c r="A5716" s="70" t="s">
        <v>25517</v>
      </c>
      <c r="B5716" s="71" t="s">
        <v>25518</v>
      </c>
      <c r="C5716" s="62" t="s">
        <v>25519</v>
      </c>
      <c r="D5716" s="63" t="s">
        <v>25520</v>
      </c>
      <c r="G5716" s="72"/>
      <c r="H5716" s="72"/>
    </row>
    <row r="5717" spans="1:8">
      <c r="A5717" s="70" t="s">
        <v>25521</v>
      </c>
      <c r="B5717" s="71" t="s">
        <v>25522</v>
      </c>
      <c r="C5717" s="62" t="s">
        <v>25523</v>
      </c>
      <c r="D5717" s="63" t="s">
        <v>25524</v>
      </c>
      <c r="G5717" s="72"/>
      <c r="H5717" s="72"/>
    </row>
    <row r="5718" spans="1:8">
      <c r="A5718" s="70" t="s">
        <v>25525</v>
      </c>
      <c r="B5718" s="71" t="s">
        <v>25526</v>
      </c>
      <c r="C5718" s="62" t="s">
        <v>25527</v>
      </c>
      <c r="D5718" s="63" t="s">
        <v>25528</v>
      </c>
      <c r="G5718" s="72"/>
      <c r="H5718" s="72"/>
    </row>
    <row r="5719" spans="1:8">
      <c r="A5719" s="70" t="s">
        <v>25529</v>
      </c>
      <c r="B5719" s="71" t="s">
        <v>25530</v>
      </c>
      <c r="C5719" s="62" t="s">
        <v>25531</v>
      </c>
      <c r="D5719" s="63" t="s">
        <v>25532</v>
      </c>
      <c r="G5719" s="72"/>
      <c r="H5719" s="72"/>
    </row>
    <row r="5720" spans="1:8">
      <c r="A5720" s="70" t="s">
        <v>25533</v>
      </c>
      <c r="B5720" s="71" t="s">
        <v>25534</v>
      </c>
      <c r="C5720" s="62" t="s">
        <v>25535</v>
      </c>
      <c r="D5720" s="63" t="s">
        <v>25536</v>
      </c>
      <c r="G5720" s="72"/>
      <c r="H5720" s="72"/>
    </row>
    <row r="5721" spans="1:8">
      <c r="A5721" s="70" t="s">
        <v>25537</v>
      </c>
      <c r="B5721" s="71" t="s">
        <v>25538</v>
      </c>
      <c r="C5721" s="62" t="s">
        <v>25539</v>
      </c>
      <c r="D5721" s="63" t="s">
        <v>25540</v>
      </c>
      <c r="G5721" s="72"/>
      <c r="H5721" s="72"/>
    </row>
    <row r="5722" spans="1:8">
      <c r="A5722" s="70" t="s">
        <v>25541</v>
      </c>
      <c r="B5722" s="71" t="s">
        <v>25542</v>
      </c>
      <c r="C5722" s="62" t="s">
        <v>25543</v>
      </c>
      <c r="D5722" s="63" t="s">
        <v>25544</v>
      </c>
      <c r="G5722" s="72"/>
      <c r="H5722" s="72"/>
    </row>
    <row r="5723" spans="1:8">
      <c r="A5723" s="70" t="s">
        <v>25545</v>
      </c>
      <c r="B5723" s="71" t="s">
        <v>25546</v>
      </c>
      <c r="C5723" s="62" t="s">
        <v>25547</v>
      </c>
      <c r="D5723" s="63" t="s">
        <v>25548</v>
      </c>
      <c r="G5723" s="72"/>
      <c r="H5723" s="72"/>
    </row>
    <row r="5724" spans="1:8">
      <c r="A5724" s="70" t="s">
        <v>25549</v>
      </c>
      <c r="B5724" s="71" t="s">
        <v>25550</v>
      </c>
      <c r="C5724" s="62" t="s">
        <v>25551</v>
      </c>
      <c r="D5724" s="63" t="s">
        <v>25552</v>
      </c>
      <c r="G5724" s="72"/>
      <c r="H5724" s="72"/>
    </row>
    <row r="5725" spans="1:8">
      <c r="A5725" s="70" t="s">
        <v>25553</v>
      </c>
      <c r="B5725" s="71" t="s">
        <v>25554</v>
      </c>
      <c r="C5725" s="62" t="s">
        <v>25555</v>
      </c>
      <c r="D5725" s="63" t="s">
        <v>25556</v>
      </c>
      <c r="G5725" s="72"/>
      <c r="H5725" s="72"/>
    </row>
    <row r="5726" spans="1:8">
      <c r="A5726" s="70" t="s">
        <v>25557</v>
      </c>
      <c r="B5726" s="71" t="s">
        <v>25558</v>
      </c>
      <c r="C5726" s="62" t="s">
        <v>25559</v>
      </c>
      <c r="D5726" s="63" t="s">
        <v>25560</v>
      </c>
      <c r="G5726" s="72"/>
      <c r="H5726" s="72"/>
    </row>
    <row r="5727" spans="1:8">
      <c r="A5727" s="70" t="s">
        <v>25561</v>
      </c>
      <c r="B5727" s="71" t="s">
        <v>25562</v>
      </c>
      <c r="C5727" s="62" t="s">
        <v>25563</v>
      </c>
      <c r="D5727" s="63" t="s">
        <v>25564</v>
      </c>
      <c r="G5727" s="72"/>
      <c r="H5727" s="72"/>
    </row>
    <row r="5728" spans="1:8">
      <c r="A5728" s="70" t="s">
        <v>25565</v>
      </c>
      <c r="B5728" s="71" t="s">
        <v>25566</v>
      </c>
      <c r="C5728" s="62" t="s">
        <v>25567</v>
      </c>
      <c r="D5728" s="63" t="s">
        <v>25568</v>
      </c>
      <c r="G5728" s="72"/>
      <c r="H5728" s="72"/>
    </row>
    <row r="5729" spans="1:8">
      <c r="A5729" s="70" t="s">
        <v>25569</v>
      </c>
      <c r="B5729" s="71" t="s">
        <v>25570</v>
      </c>
      <c r="C5729" s="62" t="s">
        <v>25571</v>
      </c>
      <c r="D5729" s="63" t="s">
        <v>25572</v>
      </c>
      <c r="G5729" s="72"/>
      <c r="H5729" s="72"/>
    </row>
    <row r="5730" spans="1:8">
      <c r="A5730" s="70" t="s">
        <v>25573</v>
      </c>
      <c r="B5730" s="71" t="s">
        <v>25574</v>
      </c>
      <c r="C5730" s="62" t="s">
        <v>25575</v>
      </c>
      <c r="D5730" s="63" t="s">
        <v>25576</v>
      </c>
      <c r="G5730" s="72"/>
      <c r="H5730" s="72"/>
    </row>
    <row r="5731" spans="1:8" ht="24">
      <c r="A5731" s="70" t="s">
        <v>25577</v>
      </c>
      <c r="B5731" s="71" t="s">
        <v>25578</v>
      </c>
      <c r="C5731" s="62" t="s">
        <v>25579</v>
      </c>
      <c r="D5731" s="63" t="s">
        <v>25580</v>
      </c>
      <c r="G5731" s="72"/>
      <c r="H5731" s="72"/>
    </row>
    <row r="5732" spans="1:8">
      <c r="A5732" s="70" t="s">
        <v>25581</v>
      </c>
      <c r="B5732" s="71" t="s">
        <v>25582</v>
      </c>
      <c r="C5732" s="62" t="s">
        <v>25583</v>
      </c>
      <c r="D5732" s="63" t="s">
        <v>25584</v>
      </c>
      <c r="G5732" s="72"/>
      <c r="H5732" s="72"/>
    </row>
    <row r="5733" spans="1:8">
      <c r="A5733" s="70" t="s">
        <v>25585</v>
      </c>
      <c r="B5733" s="71" t="s">
        <v>25586</v>
      </c>
      <c r="C5733" s="62" t="s">
        <v>25587</v>
      </c>
      <c r="D5733" s="63" t="s">
        <v>25588</v>
      </c>
      <c r="G5733" s="72"/>
      <c r="H5733" s="72"/>
    </row>
    <row r="5734" spans="1:8">
      <c r="A5734" s="70" t="s">
        <v>25589</v>
      </c>
      <c r="B5734" s="71" t="s">
        <v>25590</v>
      </c>
      <c r="C5734" s="62" t="s">
        <v>25591</v>
      </c>
      <c r="D5734" s="63" t="s">
        <v>25592</v>
      </c>
      <c r="G5734" s="72"/>
      <c r="H5734" s="72"/>
    </row>
    <row r="5735" spans="1:8">
      <c r="A5735" s="70" t="s">
        <v>25593</v>
      </c>
      <c r="B5735" s="71" t="s">
        <v>25594</v>
      </c>
      <c r="C5735" s="62" t="s">
        <v>25595</v>
      </c>
      <c r="D5735" s="63" t="s">
        <v>25596</v>
      </c>
      <c r="G5735" s="72"/>
      <c r="H5735" s="72"/>
    </row>
    <row r="5736" spans="1:8">
      <c r="A5736" s="70" t="s">
        <v>25597</v>
      </c>
      <c r="B5736" s="71" t="s">
        <v>25598</v>
      </c>
      <c r="C5736" s="62" t="s">
        <v>25599</v>
      </c>
      <c r="D5736" s="63" t="s">
        <v>25600</v>
      </c>
      <c r="G5736" s="72"/>
      <c r="H5736" s="72"/>
    </row>
    <row r="5737" spans="1:8">
      <c r="A5737" s="70" t="s">
        <v>25601</v>
      </c>
      <c r="B5737" s="71" t="s">
        <v>25602</v>
      </c>
      <c r="C5737" s="62" t="s">
        <v>25603</v>
      </c>
      <c r="D5737" s="63" t="s">
        <v>25604</v>
      </c>
      <c r="G5737" s="72"/>
      <c r="H5737" s="72"/>
    </row>
    <row r="5738" spans="1:8">
      <c r="A5738" s="70" t="s">
        <v>25605</v>
      </c>
      <c r="B5738" s="71" t="s">
        <v>25606</v>
      </c>
      <c r="C5738" s="62" t="s">
        <v>25607</v>
      </c>
      <c r="D5738" s="63" t="s">
        <v>25608</v>
      </c>
      <c r="G5738" s="72"/>
      <c r="H5738" s="72"/>
    </row>
    <row r="5739" spans="1:8">
      <c r="A5739" s="70" t="s">
        <v>25609</v>
      </c>
      <c r="B5739" s="71" t="s">
        <v>25610</v>
      </c>
      <c r="C5739" s="62" t="s">
        <v>25611</v>
      </c>
      <c r="D5739" s="63" t="s">
        <v>25612</v>
      </c>
      <c r="G5739" s="72"/>
      <c r="H5739" s="72"/>
    </row>
    <row r="5740" spans="1:8">
      <c r="A5740" s="70" t="s">
        <v>25613</v>
      </c>
      <c r="B5740" s="71" t="s">
        <v>25614</v>
      </c>
      <c r="C5740" s="62" t="s">
        <v>25615</v>
      </c>
      <c r="D5740" s="63" t="s">
        <v>25616</v>
      </c>
      <c r="G5740" s="72"/>
      <c r="H5740" s="72"/>
    </row>
    <row r="5741" spans="1:8" ht="24">
      <c r="A5741" s="70" t="s">
        <v>25617</v>
      </c>
      <c r="B5741" s="71" t="s">
        <v>25618</v>
      </c>
      <c r="C5741" s="62" t="s">
        <v>25619</v>
      </c>
      <c r="D5741" s="63" t="s">
        <v>25620</v>
      </c>
      <c r="G5741" s="72"/>
      <c r="H5741" s="72"/>
    </row>
    <row r="5742" spans="1:8">
      <c r="A5742" s="70" t="s">
        <v>25621</v>
      </c>
      <c r="B5742" s="71" t="s">
        <v>25622</v>
      </c>
      <c r="C5742" s="62" t="s">
        <v>25623</v>
      </c>
      <c r="D5742" s="63" t="s">
        <v>25624</v>
      </c>
      <c r="G5742" s="72"/>
      <c r="H5742" s="72"/>
    </row>
    <row r="5743" spans="1:8">
      <c r="A5743" s="70" t="s">
        <v>25625</v>
      </c>
      <c r="B5743" s="71" t="s">
        <v>25626</v>
      </c>
      <c r="C5743" s="62" t="s">
        <v>25627</v>
      </c>
      <c r="D5743" s="63" t="s">
        <v>25628</v>
      </c>
      <c r="G5743" s="72"/>
      <c r="H5743" s="72"/>
    </row>
    <row r="5744" spans="1:8">
      <c r="A5744" s="70" t="s">
        <v>25629</v>
      </c>
      <c r="B5744" s="71" t="s">
        <v>25630</v>
      </c>
      <c r="C5744" s="62" t="s">
        <v>25631</v>
      </c>
      <c r="D5744" s="63" t="s">
        <v>25632</v>
      </c>
      <c r="G5744" s="72"/>
      <c r="H5744" s="72"/>
    </row>
    <row r="5745" spans="1:8">
      <c r="A5745" s="70" t="s">
        <v>25633</v>
      </c>
      <c r="B5745" s="71" t="s">
        <v>25634</v>
      </c>
      <c r="C5745" s="62" t="s">
        <v>25635</v>
      </c>
      <c r="D5745" s="63" t="s">
        <v>25636</v>
      </c>
      <c r="G5745" s="72"/>
      <c r="H5745" s="72"/>
    </row>
    <row r="5746" spans="1:8">
      <c r="A5746" s="70" t="s">
        <v>25637</v>
      </c>
      <c r="B5746" s="71" t="s">
        <v>25638</v>
      </c>
      <c r="C5746" s="62" t="s">
        <v>25639</v>
      </c>
      <c r="D5746" s="63" t="s">
        <v>25640</v>
      </c>
      <c r="G5746" s="72"/>
      <c r="H5746" s="72"/>
    </row>
    <row r="5747" spans="1:8">
      <c r="A5747" s="70" t="s">
        <v>25641</v>
      </c>
      <c r="B5747" s="71" t="s">
        <v>25642</v>
      </c>
      <c r="C5747" s="62" t="s">
        <v>25643</v>
      </c>
      <c r="D5747" s="63" t="s">
        <v>25644</v>
      </c>
      <c r="G5747" s="72"/>
      <c r="H5747" s="72"/>
    </row>
    <row r="5748" spans="1:8">
      <c r="A5748" s="70" t="s">
        <v>25645</v>
      </c>
      <c r="B5748" s="71" t="s">
        <v>25646</v>
      </c>
      <c r="C5748" s="62" t="s">
        <v>25647</v>
      </c>
      <c r="D5748" s="63" t="s">
        <v>25648</v>
      </c>
      <c r="G5748" s="72"/>
      <c r="H5748" s="72"/>
    </row>
    <row r="5749" spans="1:8">
      <c r="A5749" s="70" t="s">
        <v>25649</v>
      </c>
      <c r="B5749" s="71" t="s">
        <v>25650</v>
      </c>
      <c r="C5749" s="62" t="s">
        <v>25651</v>
      </c>
      <c r="D5749" s="63" t="s">
        <v>25652</v>
      </c>
      <c r="G5749" s="72"/>
      <c r="H5749" s="72"/>
    </row>
    <row r="5750" spans="1:8">
      <c r="A5750" s="70" t="s">
        <v>25653</v>
      </c>
      <c r="B5750" s="71" t="s">
        <v>25654</v>
      </c>
      <c r="C5750" s="62" t="s">
        <v>25655</v>
      </c>
      <c r="D5750" s="63" t="s">
        <v>25656</v>
      </c>
      <c r="G5750" s="72"/>
      <c r="H5750" s="72"/>
    </row>
    <row r="5751" spans="1:8">
      <c r="A5751" s="70" t="s">
        <v>25657</v>
      </c>
      <c r="B5751" s="71" t="s">
        <v>25658</v>
      </c>
      <c r="C5751" s="62" t="s">
        <v>25659</v>
      </c>
      <c r="D5751" s="63" t="s">
        <v>25660</v>
      </c>
      <c r="G5751" s="72"/>
      <c r="H5751" s="72"/>
    </row>
    <row r="5752" spans="1:8">
      <c r="A5752" s="70" t="s">
        <v>25661</v>
      </c>
      <c r="B5752" s="71" t="s">
        <v>25662</v>
      </c>
      <c r="C5752" s="62" t="s">
        <v>25663</v>
      </c>
      <c r="D5752" s="63" t="s">
        <v>25664</v>
      </c>
      <c r="G5752" s="72"/>
      <c r="H5752" s="72"/>
    </row>
    <row r="5753" spans="1:8">
      <c r="A5753" s="70" t="s">
        <v>25665</v>
      </c>
      <c r="B5753" s="71" t="s">
        <v>25666</v>
      </c>
      <c r="C5753" s="62" t="s">
        <v>25667</v>
      </c>
      <c r="D5753" s="63" t="s">
        <v>25668</v>
      </c>
      <c r="G5753" s="72"/>
      <c r="H5753" s="72"/>
    </row>
    <row r="5754" spans="1:8">
      <c r="A5754" s="70" t="s">
        <v>25669</v>
      </c>
      <c r="B5754" s="71" t="s">
        <v>25670</v>
      </c>
      <c r="C5754" s="62" t="s">
        <v>25671</v>
      </c>
      <c r="D5754" s="63" t="s">
        <v>25672</v>
      </c>
      <c r="G5754" s="72"/>
      <c r="H5754" s="72"/>
    </row>
    <row r="5755" spans="1:8">
      <c r="A5755" s="70" t="s">
        <v>25673</v>
      </c>
      <c r="B5755" s="71" t="s">
        <v>25674</v>
      </c>
      <c r="C5755" s="62" t="s">
        <v>25675</v>
      </c>
      <c r="D5755" s="63" t="s">
        <v>25676</v>
      </c>
      <c r="G5755" s="72"/>
      <c r="H5755" s="72"/>
    </row>
    <row r="5756" spans="1:8">
      <c r="A5756" s="70" t="s">
        <v>25677</v>
      </c>
      <c r="B5756" s="71" t="s">
        <v>25678</v>
      </c>
      <c r="C5756" s="62" t="s">
        <v>25679</v>
      </c>
      <c r="D5756" s="63" t="s">
        <v>25680</v>
      </c>
      <c r="G5756" s="72"/>
      <c r="H5756" s="72"/>
    </row>
    <row r="5757" spans="1:8">
      <c r="A5757" s="70" t="s">
        <v>25681</v>
      </c>
      <c r="B5757" s="71" t="s">
        <v>25682</v>
      </c>
      <c r="C5757" s="62" t="s">
        <v>25683</v>
      </c>
      <c r="D5757" s="63" t="s">
        <v>25684</v>
      </c>
      <c r="G5757" s="72"/>
      <c r="H5757" s="72"/>
    </row>
    <row r="5758" spans="1:8">
      <c r="A5758" s="70" t="s">
        <v>25685</v>
      </c>
      <c r="B5758" s="71" t="s">
        <v>25686</v>
      </c>
      <c r="C5758" s="62" t="s">
        <v>25687</v>
      </c>
      <c r="D5758" s="63" t="s">
        <v>25688</v>
      </c>
      <c r="G5758" s="72"/>
      <c r="H5758" s="72"/>
    </row>
    <row r="5759" spans="1:8">
      <c r="A5759" s="70" t="s">
        <v>25689</v>
      </c>
      <c r="B5759" s="71" t="s">
        <v>25690</v>
      </c>
      <c r="C5759" s="62" t="s">
        <v>25691</v>
      </c>
      <c r="D5759" s="63" t="s">
        <v>25692</v>
      </c>
      <c r="G5759" s="72"/>
      <c r="H5759" s="72"/>
    </row>
    <row r="5760" spans="1:8">
      <c r="A5760" s="70" t="s">
        <v>25693</v>
      </c>
      <c r="B5760" s="71" t="s">
        <v>25694</v>
      </c>
      <c r="C5760" s="62" t="s">
        <v>25695</v>
      </c>
      <c r="D5760" s="63" t="s">
        <v>25696</v>
      </c>
      <c r="G5760" s="72"/>
      <c r="H5760" s="72"/>
    </row>
    <row r="5761" spans="1:8">
      <c r="A5761" s="70" t="s">
        <v>25697</v>
      </c>
      <c r="B5761" s="71" t="s">
        <v>25698</v>
      </c>
      <c r="C5761" s="62" t="s">
        <v>25699</v>
      </c>
      <c r="D5761" s="63" t="s">
        <v>25700</v>
      </c>
      <c r="G5761" s="72"/>
      <c r="H5761" s="72"/>
    </row>
    <row r="5762" spans="1:8">
      <c r="A5762" s="70" t="s">
        <v>25701</v>
      </c>
      <c r="B5762" s="71" t="s">
        <v>25702</v>
      </c>
      <c r="C5762" s="62" t="s">
        <v>25703</v>
      </c>
      <c r="D5762" s="63" t="s">
        <v>25704</v>
      </c>
      <c r="G5762" s="72"/>
      <c r="H5762" s="72"/>
    </row>
    <row r="5763" spans="1:8">
      <c r="A5763" s="70" t="s">
        <v>25705</v>
      </c>
      <c r="B5763" s="71" t="s">
        <v>25706</v>
      </c>
      <c r="C5763" s="62" t="s">
        <v>25707</v>
      </c>
      <c r="D5763" s="63" t="s">
        <v>25708</v>
      </c>
      <c r="G5763" s="72"/>
      <c r="H5763" s="72"/>
    </row>
    <row r="5764" spans="1:8">
      <c r="A5764" s="70" t="s">
        <v>25709</v>
      </c>
      <c r="B5764" s="71" t="s">
        <v>25710</v>
      </c>
      <c r="C5764" s="62" t="s">
        <v>25711</v>
      </c>
      <c r="D5764" s="63" t="s">
        <v>25712</v>
      </c>
      <c r="G5764" s="72"/>
      <c r="H5764" s="72"/>
    </row>
    <row r="5765" spans="1:8">
      <c r="A5765" s="70" t="s">
        <v>25713</v>
      </c>
      <c r="B5765" s="71" t="s">
        <v>25714</v>
      </c>
      <c r="C5765" s="62" t="s">
        <v>25715</v>
      </c>
      <c r="D5765" s="63" t="s">
        <v>25716</v>
      </c>
      <c r="G5765" s="72"/>
      <c r="H5765" s="72"/>
    </row>
    <row r="5766" spans="1:8">
      <c r="A5766" s="70" t="s">
        <v>25717</v>
      </c>
      <c r="B5766" s="71" t="s">
        <v>25718</v>
      </c>
      <c r="C5766" s="62" t="s">
        <v>25719</v>
      </c>
      <c r="D5766" s="63" t="s">
        <v>25720</v>
      </c>
      <c r="G5766" s="72"/>
      <c r="H5766" s="72"/>
    </row>
    <row r="5767" spans="1:8">
      <c r="A5767" s="70" t="s">
        <v>25721</v>
      </c>
      <c r="B5767" s="71" t="s">
        <v>25722</v>
      </c>
      <c r="C5767" s="62" t="s">
        <v>25723</v>
      </c>
      <c r="D5767" s="63" t="s">
        <v>25724</v>
      </c>
      <c r="G5767" s="72"/>
      <c r="H5767" s="72"/>
    </row>
    <row r="5768" spans="1:8">
      <c r="A5768" s="70" t="s">
        <v>25725</v>
      </c>
      <c r="B5768" s="71" t="s">
        <v>25726</v>
      </c>
      <c r="C5768" s="62" t="s">
        <v>25727</v>
      </c>
      <c r="D5768" s="63" t="s">
        <v>25728</v>
      </c>
      <c r="G5768" s="72"/>
      <c r="H5768" s="72"/>
    </row>
    <row r="5769" spans="1:8">
      <c r="A5769" s="70" t="s">
        <v>25729</v>
      </c>
      <c r="B5769" s="71" t="s">
        <v>25730</v>
      </c>
      <c r="C5769" s="62" t="s">
        <v>25731</v>
      </c>
      <c r="D5769" s="63" t="s">
        <v>25732</v>
      </c>
      <c r="G5769" s="72"/>
      <c r="H5769" s="72"/>
    </row>
    <row r="5770" spans="1:8">
      <c r="A5770" s="70" t="s">
        <v>25733</v>
      </c>
      <c r="B5770" s="71" t="s">
        <v>25734</v>
      </c>
      <c r="C5770" s="62" t="s">
        <v>25735</v>
      </c>
      <c r="D5770" s="63" t="s">
        <v>25736</v>
      </c>
      <c r="G5770" s="72"/>
      <c r="H5770" s="72"/>
    </row>
    <row r="5771" spans="1:8">
      <c r="A5771" s="70" t="s">
        <v>25737</v>
      </c>
      <c r="B5771" s="71" t="s">
        <v>25738</v>
      </c>
      <c r="C5771" s="62" t="s">
        <v>25739</v>
      </c>
      <c r="D5771" s="63" t="s">
        <v>25740</v>
      </c>
      <c r="G5771" s="72"/>
      <c r="H5771" s="72"/>
    </row>
    <row r="5772" spans="1:8">
      <c r="A5772" s="70" t="s">
        <v>25741</v>
      </c>
      <c r="B5772" s="71" t="s">
        <v>25742</v>
      </c>
      <c r="C5772" s="62" t="s">
        <v>25743</v>
      </c>
      <c r="D5772" s="63" t="s">
        <v>25744</v>
      </c>
      <c r="G5772" s="72"/>
      <c r="H5772" s="72"/>
    </row>
    <row r="5773" spans="1:8">
      <c r="A5773" s="70" t="s">
        <v>25745</v>
      </c>
      <c r="B5773" s="71" t="s">
        <v>25746</v>
      </c>
      <c r="C5773" s="62" t="s">
        <v>25747</v>
      </c>
      <c r="D5773" s="63" t="s">
        <v>25748</v>
      </c>
      <c r="G5773" s="72"/>
      <c r="H5773" s="72"/>
    </row>
    <row r="5774" spans="1:8">
      <c r="A5774" s="70" t="s">
        <v>25749</v>
      </c>
      <c r="B5774" s="71" t="s">
        <v>25750</v>
      </c>
      <c r="C5774" s="62" t="s">
        <v>25751</v>
      </c>
      <c r="D5774" s="63" t="s">
        <v>25752</v>
      </c>
      <c r="G5774" s="72"/>
      <c r="H5774" s="72"/>
    </row>
    <row r="5775" spans="1:8">
      <c r="A5775" s="70" t="s">
        <v>25753</v>
      </c>
      <c r="B5775" s="71" t="s">
        <v>25754</v>
      </c>
      <c r="C5775" s="62" t="s">
        <v>25755</v>
      </c>
      <c r="D5775" s="63" t="s">
        <v>25756</v>
      </c>
      <c r="G5775" s="72"/>
      <c r="H5775" s="72"/>
    </row>
    <row r="5776" spans="1:8">
      <c r="A5776" s="70" t="s">
        <v>25757</v>
      </c>
      <c r="B5776" s="71" t="s">
        <v>25758</v>
      </c>
      <c r="C5776" s="62" t="s">
        <v>25759</v>
      </c>
      <c r="D5776" s="63" t="s">
        <v>25760</v>
      </c>
      <c r="G5776" s="72"/>
      <c r="H5776" s="72"/>
    </row>
    <row r="5777" spans="1:8">
      <c r="A5777" s="70" t="s">
        <v>25761</v>
      </c>
      <c r="B5777" s="71" t="s">
        <v>25762</v>
      </c>
      <c r="C5777" s="62" t="s">
        <v>25763</v>
      </c>
      <c r="D5777" s="63" t="s">
        <v>25764</v>
      </c>
      <c r="G5777" s="72"/>
      <c r="H5777" s="72"/>
    </row>
    <row r="5778" spans="1:8">
      <c r="A5778" s="70" t="s">
        <v>25765</v>
      </c>
      <c r="B5778" s="71" t="s">
        <v>25766</v>
      </c>
      <c r="C5778" s="62" t="s">
        <v>25767</v>
      </c>
      <c r="D5778" s="63" t="s">
        <v>25768</v>
      </c>
      <c r="G5778" s="72"/>
      <c r="H5778" s="72"/>
    </row>
    <row r="5779" spans="1:8">
      <c r="A5779" s="70" t="s">
        <v>25769</v>
      </c>
      <c r="B5779" s="71" t="s">
        <v>25770</v>
      </c>
      <c r="C5779" s="62" t="s">
        <v>25771</v>
      </c>
      <c r="D5779" s="63" t="s">
        <v>25772</v>
      </c>
      <c r="G5779" s="72"/>
      <c r="H5779" s="72"/>
    </row>
    <row r="5780" spans="1:8">
      <c r="A5780" s="70" t="s">
        <v>25773</v>
      </c>
      <c r="B5780" s="71" t="s">
        <v>25774</v>
      </c>
      <c r="C5780" s="62" t="s">
        <v>25775</v>
      </c>
      <c r="D5780" s="63" t="s">
        <v>25776</v>
      </c>
      <c r="G5780" s="72"/>
      <c r="H5780" s="72"/>
    </row>
    <row r="5781" spans="1:8">
      <c r="A5781" s="70" t="s">
        <v>25777</v>
      </c>
      <c r="B5781" s="71" t="s">
        <v>25778</v>
      </c>
      <c r="C5781" s="62" t="s">
        <v>25779</v>
      </c>
      <c r="D5781" s="63" t="s">
        <v>25780</v>
      </c>
      <c r="G5781" s="72"/>
      <c r="H5781" s="72"/>
    </row>
    <row r="5782" spans="1:8">
      <c r="A5782" s="70" t="s">
        <v>25781</v>
      </c>
      <c r="B5782" s="71" t="s">
        <v>25782</v>
      </c>
      <c r="C5782" s="62" t="s">
        <v>25783</v>
      </c>
      <c r="D5782" s="63" t="s">
        <v>25784</v>
      </c>
      <c r="G5782" s="72"/>
      <c r="H5782" s="72"/>
    </row>
    <row r="5783" spans="1:8">
      <c r="A5783" s="70" t="s">
        <v>25785</v>
      </c>
      <c r="B5783" s="71" t="s">
        <v>25786</v>
      </c>
      <c r="C5783" s="62" t="s">
        <v>25787</v>
      </c>
      <c r="D5783" s="63" t="s">
        <v>25788</v>
      </c>
      <c r="G5783" s="72"/>
      <c r="H5783" s="72"/>
    </row>
    <row r="5784" spans="1:8">
      <c r="A5784" s="70" t="s">
        <v>25789</v>
      </c>
      <c r="B5784" s="71" t="s">
        <v>25790</v>
      </c>
      <c r="C5784" s="62" t="s">
        <v>25791</v>
      </c>
      <c r="D5784" s="63" t="s">
        <v>25792</v>
      </c>
      <c r="G5784" s="72"/>
      <c r="H5784" s="72"/>
    </row>
    <row r="5785" spans="1:8">
      <c r="A5785" s="70" t="s">
        <v>25793</v>
      </c>
      <c r="B5785" s="71" t="s">
        <v>25794</v>
      </c>
      <c r="C5785" s="62" t="s">
        <v>25795</v>
      </c>
      <c r="D5785" s="63" t="s">
        <v>25796</v>
      </c>
      <c r="G5785" s="72"/>
      <c r="H5785" s="72"/>
    </row>
    <row r="5786" spans="1:8">
      <c r="A5786" s="70" t="s">
        <v>25797</v>
      </c>
      <c r="B5786" s="71" t="s">
        <v>25798</v>
      </c>
      <c r="C5786" s="62" t="s">
        <v>25799</v>
      </c>
      <c r="D5786" s="63" t="s">
        <v>25800</v>
      </c>
      <c r="G5786" s="72"/>
      <c r="H5786" s="72"/>
    </row>
    <row r="5787" spans="1:8">
      <c r="A5787" s="70" t="s">
        <v>25801</v>
      </c>
      <c r="B5787" s="71" t="s">
        <v>25802</v>
      </c>
      <c r="C5787" s="62" t="s">
        <v>25803</v>
      </c>
      <c r="D5787" s="63" t="s">
        <v>25804</v>
      </c>
      <c r="G5787" s="72"/>
      <c r="H5787" s="72"/>
    </row>
    <row r="5788" spans="1:8">
      <c r="A5788" s="70" t="s">
        <v>25805</v>
      </c>
      <c r="B5788" s="71" t="s">
        <v>25806</v>
      </c>
      <c r="C5788" s="62" t="s">
        <v>25807</v>
      </c>
      <c r="D5788" s="63" t="s">
        <v>25808</v>
      </c>
      <c r="G5788" s="72"/>
      <c r="H5788" s="72"/>
    </row>
    <row r="5789" spans="1:8">
      <c r="A5789" s="70" t="s">
        <v>25809</v>
      </c>
      <c r="B5789" s="71" t="s">
        <v>25810</v>
      </c>
      <c r="C5789" s="62" t="s">
        <v>25811</v>
      </c>
      <c r="D5789" s="63" t="s">
        <v>25812</v>
      </c>
      <c r="G5789" s="72"/>
      <c r="H5789" s="72"/>
    </row>
    <row r="5790" spans="1:8">
      <c r="A5790" s="70" t="s">
        <v>25813</v>
      </c>
      <c r="B5790" s="71" t="s">
        <v>25814</v>
      </c>
      <c r="C5790" s="62" t="s">
        <v>25815</v>
      </c>
      <c r="D5790" s="63" t="s">
        <v>25816</v>
      </c>
      <c r="G5790" s="72"/>
      <c r="H5790" s="72"/>
    </row>
    <row r="5791" spans="1:8">
      <c r="A5791" s="70" t="s">
        <v>25817</v>
      </c>
      <c r="B5791" s="71" t="s">
        <v>25818</v>
      </c>
      <c r="C5791" s="62" t="s">
        <v>25819</v>
      </c>
      <c r="D5791" s="63" t="s">
        <v>25820</v>
      </c>
      <c r="G5791" s="72"/>
      <c r="H5791" s="72"/>
    </row>
    <row r="5792" spans="1:8">
      <c r="A5792" s="70" t="s">
        <v>25821</v>
      </c>
      <c r="B5792" s="71" t="s">
        <v>25822</v>
      </c>
      <c r="C5792" s="62" t="s">
        <v>25823</v>
      </c>
      <c r="D5792" s="63" t="s">
        <v>25824</v>
      </c>
      <c r="G5792" s="72"/>
      <c r="H5792" s="72"/>
    </row>
    <row r="5793" spans="1:8">
      <c r="A5793" s="70" t="s">
        <v>25825</v>
      </c>
      <c r="B5793" s="71" t="s">
        <v>25826</v>
      </c>
      <c r="C5793" s="62" t="s">
        <v>25827</v>
      </c>
      <c r="D5793" s="63" t="s">
        <v>25828</v>
      </c>
      <c r="G5793" s="72"/>
      <c r="H5793" s="72"/>
    </row>
    <row r="5794" spans="1:8">
      <c r="A5794" s="70" t="s">
        <v>25829</v>
      </c>
      <c r="B5794" s="71" t="s">
        <v>25830</v>
      </c>
      <c r="C5794" s="62" t="s">
        <v>25831</v>
      </c>
      <c r="D5794" s="63" t="s">
        <v>25832</v>
      </c>
      <c r="G5794" s="72"/>
      <c r="H5794" s="72"/>
    </row>
    <row r="5795" spans="1:8">
      <c r="A5795" s="70" t="s">
        <v>25833</v>
      </c>
      <c r="B5795" s="71" t="s">
        <v>25834</v>
      </c>
      <c r="C5795" s="62" t="s">
        <v>25835</v>
      </c>
      <c r="D5795" s="63" t="s">
        <v>25836</v>
      </c>
      <c r="G5795" s="72"/>
      <c r="H5795" s="72"/>
    </row>
    <row r="5796" spans="1:8">
      <c r="A5796" s="70" t="s">
        <v>25837</v>
      </c>
      <c r="B5796" s="71" t="s">
        <v>25838</v>
      </c>
      <c r="C5796" s="62" t="s">
        <v>25839</v>
      </c>
      <c r="D5796" s="63" t="s">
        <v>25840</v>
      </c>
      <c r="G5796" s="72"/>
      <c r="H5796" s="72"/>
    </row>
    <row r="5797" spans="1:8">
      <c r="A5797" s="70" t="s">
        <v>25841</v>
      </c>
      <c r="B5797" s="71" t="s">
        <v>25842</v>
      </c>
      <c r="C5797" s="62" t="s">
        <v>25843</v>
      </c>
      <c r="D5797" s="63" t="s">
        <v>25844</v>
      </c>
      <c r="G5797" s="72"/>
      <c r="H5797" s="72"/>
    </row>
    <row r="5798" spans="1:8">
      <c r="A5798" s="70" t="s">
        <v>25845</v>
      </c>
      <c r="B5798" s="71" t="s">
        <v>25846</v>
      </c>
      <c r="C5798" s="62" t="s">
        <v>25847</v>
      </c>
      <c r="D5798" s="63" t="s">
        <v>25848</v>
      </c>
      <c r="G5798" s="72"/>
      <c r="H5798" s="72"/>
    </row>
    <row r="5799" spans="1:8">
      <c r="A5799" s="70" t="s">
        <v>25849</v>
      </c>
      <c r="B5799" s="71" t="s">
        <v>25850</v>
      </c>
      <c r="C5799" s="62" t="s">
        <v>25851</v>
      </c>
      <c r="D5799" s="63" t="s">
        <v>25852</v>
      </c>
      <c r="G5799" s="72"/>
      <c r="H5799" s="72"/>
    </row>
    <row r="5800" spans="1:8">
      <c r="A5800" s="70" t="s">
        <v>25853</v>
      </c>
      <c r="B5800" s="71" t="s">
        <v>25854</v>
      </c>
      <c r="C5800" s="62" t="s">
        <v>25855</v>
      </c>
      <c r="D5800" s="63" t="s">
        <v>25856</v>
      </c>
      <c r="G5800" s="72"/>
      <c r="H5800" s="72"/>
    </row>
    <row r="5801" spans="1:8">
      <c r="A5801" s="70" t="s">
        <v>25857</v>
      </c>
      <c r="B5801" s="71" t="s">
        <v>25858</v>
      </c>
      <c r="C5801" s="62" t="s">
        <v>25859</v>
      </c>
      <c r="D5801" s="63" t="s">
        <v>25860</v>
      </c>
      <c r="G5801" s="72"/>
      <c r="H5801" s="72"/>
    </row>
    <row r="5802" spans="1:8">
      <c r="A5802" s="70" t="s">
        <v>25861</v>
      </c>
      <c r="B5802" s="71" t="s">
        <v>25862</v>
      </c>
      <c r="C5802" s="62" t="s">
        <v>25863</v>
      </c>
      <c r="D5802" s="63" t="s">
        <v>25864</v>
      </c>
      <c r="G5802" s="72"/>
      <c r="H5802" s="72"/>
    </row>
    <row r="5803" spans="1:8">
      <c r="A5803" s="70" t="s">
        <v>25865</v>
      </c>
      <c r="B5803" s="71" t="s">
        <v>25866</v>
      </c>
      <c r="C5803" s="62" t="s">
        <v>25867</v>
      </c>
      <c r="D5803" s="63" t="s">
        <v>25868</v>
      </c>
      <c r="G5803" s="72"/>
      <c r="H5803" s="72"/>
    </row>
    <row r="5804" spans="1:8">
      <c r="A5804" s="70" t="s">
        <v>25869</v>
      </c>
      <c r="B5804" s="71" t="s">
        <v>25870</v>
      </c>
      <c r="C5804" s="62" t="s">
        <v>25871</v>
      </c>
      <c r="D5804" s="63" t="s">
        <v>25872</v>
      </c>
      <c r="G5804" s="72"/>
      <c r="H5804" s="72"/>
    </row>
    <row r="5805" spans="1:8">
      <c r="A5805" s="70" t="s">
        <v>25873</v>
      </c>
      <c r="B5805" s="71" t="s">
        <v>25874</v>
      </c>
      <c r="C5805" s="62" t="s">
        <v>25875</v>
      </c>
      <c r="D5805" s="63" t="s">
        <v>25876</v>
      </c>
      <c r="G5805" s="72"/>
      <c r="H5805" s="72"/>
    </row>
    <row r="5806" spans="1:8">
      <c r="A5806" s="70" t="s">
        <v>25877</v>
      </c>
      <c r="B5806" s="71" t="s">
        <v>25878</v>
      </c>
      <c r="C5806" s="62" t="s">
        <v>25879</v>
      </c>
      <c r="D5806" s="63" t="s">
        <v>25880</v>
      </c>
      <c r="G5806" s="72"/>
      <c r="H5806" s="72"/>
    </row>
    <row r="5807" spans="1:8">
      <c r="A5807" s="70" t="s">
        <v>25881</v>
      </c>
      <c r="B5807" s="71" t="s">
        <v>25882</v>
      </c>
      <c r="C5807" s="62" t="s">
        <v>25883</v>
      </c>
      <c r="D5807" s="63" t="s">
        <v>25884</v>
      </c>
      <c r="G5807" s="72"/>
      <c r="H5807" s="72"/>
    </row>
    <row r="5808" spans="1:8">
      <c r="A5808" s="70" t="s">
        <v>25885</v>
      </c>
      <c r="B5808" s="71" t="s">
        <v>25886</v>
      </c>
      <c r="C5808" s="62" t="s">
        <v>25887</v>
      </c>
      <c r="D5808" s="63" t="s">
        <v>25888</v>
      </c>
      <c r="G5808" s="72"/>
      <c r="H5808" s="72"/>
    </row>
    <row r="5809" spans="1:8">
      <c r="A5809" s="70" t="s">
        <v>25889</v>
      </c>
      <c r="B5809" s="71" t="s">
        <v>25890</v>
      </c>
      <c r="C5809" s="62" t="s">
        <v>25891</v>
      </c>
      <c r="D5809" s="63" t="s">
        <v>25892</v>
      </c>
      <c r="G5809" s="72"/>
      <c r="H5809" s="72"/>
    </row>
    <row r="5810" spans="1:8">
      <c r="A5810" s="70" t="s">
        <v>25893</v>
      </c>
      <c r="B5810" s="71" t="s">
        <v>25894</v>
      </c>
      <c r="C5810" s="62" t="s">
        <v>25895</v>
      </c>
      <c r="D5810" s="63" t="s">
        <v>25896</v>
      </c>
      <c r="G5810" s="72"/>
      <c r="H5810" s="72"/>
    </row>
    <row r="5811" spans="1:8">
      <c r="A5811" s="70" t="s">
        <v>25897</v>
      </c>
      <c r="B5811" s="71" t="s">
        <v>25898</v>
      </c>
      <c r="C5811" s="62" t="s">
        <v>25899</v>
      </c>
      <c r="D5811" s="63" t="s">
        <v>25900</v>
      </c>
      <c r="G5811" s="72"/>
      <c r="H5811" s="72"/>
    </row>
    <row r="5812" spans="1:8">
      <c r="A5812" s="70" t="s">
        <v>25901</v>
      </c>
      <c r="B5812" s="71" t="s">
        <v>25902</v>
      </c>
      <c r="C5812" s="62" t="s">
        <v>25903</v>
      </c>
      <c r="D5812" s="63" t="s">
        <v>25904</v>
      </c>
      <c r="G5812" s="72"/>
      <c r="H5812" s="72"/>
    </row>
    <row r="5813" spans="1:8">
      <c r="A5813" s="70" t="s">
        <v>25905</v>
      </c>
      <c r="B5813" s="71" t="s">
        <v>25906</v>
      </c>
      <c r="C5813" s="62" t="s">
        <v>25907</v>
      </c>
      <c r="D5813" s="63" t="s">
        <v>25908</v>
      </c>
      <c r="G5813" s="72"/>
      <c r="H5813" s="72"/>
    </row>
    <row r="5814" spans="1:8">
      <c r="A5814" s="70" t="s">
        <v>25909</v>
      </c>
      <c r="B5814" s="71" t="s">
        <v>25910</v>
      </c>
      <c r="C5814" s="62" t="s">
        <v>25911</v>
      </c>
      <c r="D5814" s="63" t="s">
        <v>25912</v>
      </c>
      <c r="G5814" s="72"/>
      <c r="H5814" s="72"/>
    </row>
    <row r="5815" spans="1:8">
      <c r="A5815" s="70" t="s">
        <v>25913</v>
      </c>
      <c r="B5815" s="71" t="s">
        <v>25914</v>
      </c>
      <c r="C5815" s="62" t="s">
        <v>25915</v>
      </c>
      <c r="D5815" s="63" t="s">
        <v>25916</v>
      </c>
      <c r="G5815" s="72"/>
      <c r="H5815" s="72"/>
    </row>
    <row r="5816" spans="1:8">
      <c r="A5816" s="70" t="s">
        <v>25917</v>
      </c>
      <c r="B5816" s="71" t="s">
        <v>25918</v>
      </c>
      <c r="C5816" s="62" t="s">
        <v>25919</v>
      </c>
      <c r="D5816" s="63" t="s">
        <v>25920</v>
      </c>
      <c r="G5816" s="72"/>
      <c r="H5816" s="72"/>
    </row>
    <row r="5817" spans="1:8">
      <c r="A5817" s="70" t="s">
        <v>25921</v>
      </c>
      <c r="B5817" s="71" t="s">
        <v>25922</v>
      </c>
      <c r="C5817" s="62" t="s">
        <v>25923</v>
      </c>
      <c r="D5817" s="63" t="s">
        <v>25924</v>
      </c>
      <c r="G5817" s="72"/>
      <c r="H5817" s="72"/>
    </row>
    <row r="5818" spans="1:8">
      <c r="A5818" s="70" t="s">
        <v>25925</v>
      </c>
      <c r="B5818" s="71" t="s">
        <v>25926</v>
      </c>
      <c r="C5818" s="62" t="s">
        <v>25927</v>
      </c>
      <c r="D5818" s="63" t="s">
        <v>25928</v>
      </c>
      <c r="G5818" s="72"/>
      <c r="H5818" s="72"/>
    </row>
    <row r="5819" spans="1:8">
      <c r="A5819" s="70" t="s">
        <v>25929</v>
      </c>
      <c r="B5819" s="71" t="s">
        <v>25930</v>
      </c>
      <c r="C5819" s="62" t="s">
        <v>25931</v>
      </c>
      <c r="D5819" s="63" t="s">
        <v>25932</v>
      </c>
      <c r="G5819" s="72"/>
      <c r="H5819" s="72"/>
    </row>
    <row r="5820" spans="1:8">
      <c r="A5820" s="70" t="s">
        <v>25933</v>
      </c>
      <c r="B5820" s="71" t="s">
        <v>25934</v>
      </c>
      <c r="C5820" s="62" t="s">
        <v>25935</v>
      </c>
      <c r="D5820" s="63" t="s">
        <v>25936</v>
      </c>
      <c r="G5820" s="72"/>
      <c r="H5820" s="72"/>
    </row>
    <row r="5821" spans="1:8">
      <c r="A5821" s="70" t="s">
        <v>25937</v>
      </c>
      <c r="B5821" s="71" t="s">
        <v>25938</v>
      </c>
      <c r="C5821" s="62" t="s">
        <v>25939</v>
      </c>
      <c r="D5821" s="63" t="s">
        <v>25940</v>
      </c>
      <c r="G5821" s="72"/>
      <c r="H5821" s="72"/>
    </row>
    <row r="5822" spans="1:8">
      <c r="A5822" s="70" t="s">
        <v>25941</v>
      </c>
      <c r="B5822" s="71" t="s">
        <v>25942</v>
      </c>
      <c r="C5822" s="62" t="s">
        <v>25943</v>
      </c>
      <c r="D5822" s="63" t="s">
        <v>25944</v>
      </c>
      <c r="G5822" s="72"/>
      <c r="H5822" s="72"/>
    </row>
    <row r="5823" spans="1:8">
      <c r="A5823" s="70" t="s">
        <v>25945</v>
      </c>
      <c r="B5823" s="71" t="s">
        <v>25946</v>
      </c>
      <c r="C5823" s="62" t="s">
        <v>25947</v>
      </c>
      <c r="D5823" s="63" t="s">
        <v>25948</v>
      </c>
      <c r="G5823" s="72"/>
      <c r="H5823" s="72"/>
    </row>
    <row r="5824" spans="1:8">
      <c r="A5824" s="70" t="s">
        <v>25949</v>
      </c>
      <c r="B5824" s="71" t="s">
        <v>25950</v>
      </c>
      <c r="C5824" s="62" t="s">
        <v>25951</v>
      </c>
      <c r="D5824" s="63" t="s">
        <v>25952</v>
      </c>
      <c r="G5824" s="72"/>
      <c r="H5824" s="72"/>
    </row>
    <row r="5825" spans="1:8">
      <c r="A5825" s="70" t="s">
        <v>25953</v>
      </c>
      <c r="B5825" s="71" t="s">
        <v>25954</v>
      </c>
      <c r="C5825" s="62" t="s">
        <v>25955</v>
      </c>
      <c r="D5825" s="63" t="s">
        <v>25956</v>
      </c>
      <c r="G5825" s="72"/>
      <c r="H5825" s="72"/>
    </row>
    <row r="5826" spans="1:8">
      <c r="A5826" s="70" t="s">
        <v>25957</v>
      </c>
      <c r="B5826" s="71" t="s">
        <v>25958</v>
      </c>
      <c r="C5826" s="62" t="s">
        <v>25959</v>
      </c>
      <c r="D5826" s="63" t="s">
        <v>25960</v>
      </c>
      <c r="G5826" s="72"/>
      <c r="H5826" s="72"/>
    </row>
    <row r="5827" spans="1:8">
      <c r="A5827" s="70" t="s">
        <v>25961</v>
      </c>
      <c r="B5827" s="71" t="s">
        <v>25962</v>
      </c>
      <c r="C5827" s="62" t="s">
        <v>25963</v>
      </c>
      <c r="D5827" s="63" t="s">
        <v>25964</v>
      </c>
      <c r="G5827" s="72"/>
      <c r="H5827" s="72"/>
    </row>
    <row r="5828" spans="1:8">
      <c r="A5828" s="70" t="s">
        <v>25965</v>
      </c>
      <c r="B5828" s="71" t="s">
        <v>25966</v>
      </c>
      <c r="C5828" s="62" t="s">
        <v>25967</v>
      </c>
      <c r="D5828" s="63" t="s">
        <v>25968</v>
      </c>
      <c r="G5828" s="72"/>
      <c r="H5828" s="72"/>
    </row>
    <row r="5829" spans="1:8">
      <c r="A5829" s="70" t="s">
        <v>25969</v>
      </c>
      <c r="B5829" s="71" t="s">
        <v>25970</v>
      </c>
      <c r="C5829" s="62" t="s">
        <v>25971</v>
      </c>
      <c r="D5829" s="63" t="s">
        <v>25972</v>
      </c>
      <c r="G5829" s="72"/>
      <c r="H5829" s="72"/>
    </row>
    <row r="5830" spans="1:8">
      <c r="A5830" s="70" t="s">
        <v>25973</v>
      </c>
      <c r="B5830" s="71" t="s">
        <v>25974</v>
      </c>
      <c r="C5830" s="62" t="s">
        <v>25975</v>
      </c>
      <c r="D5830" s="63" t="s">
        <v>25976</v>
      </c>
      <c r="G5830" s="72"/>
      <c r="H5830" s="72"/>
    </row>
    <row r="5831" spans="1:8">
      <c r="A5831" s="70" t="s">
        <v>25977</v>
      </c>
      <c r="B5831" s="71" t="s">
        <v>25978</v>
      </c>
      <c r="C5831" s="62" t="s">
        <v>25979</v>
      </c>
      <c r="D5831" s="63" t="s">
        <v>25980</v>
      </c>
      <c r="G5831" s="72"/>
      <c r="H5831" s="72"/>
    </row>
    <row r="5832" spans="1:8">
      <c r="A5832" s="70" t="s">
        <v>25981</v>
      </c>
      <c r="B5832" s="71" t="s">
        <v>25982</v>
      </c>
      <c r="C5832" s="62" t="s">
        <v>25983</v>
      </c>
      <c r="D5832" s="63" t="s">
        <v>25984</v>
      </c>
      <c r="G5832" s="72"/>
      <c r="H5832" s="72"/>
    </row>
    <row r="5833" spans="1:8">
      <c r="A5833" s="70" t="s">
        <v>25985</v>
      </c>
      <c r="B5833" s="71" t="s">
        <v>25986</v>
      </c>
      <c r="C5833" s="62" t="s">
        <v>25987</v>
      </c>
      <c r="D5833" s="63" t="s">
        <v>25988</v>
      </c>
      <c r="G5833" s="72"/>
      <c r="H5833" s="72"/>
    </row>
    <row r="5834" spans="1:8">
      <c r="A5834" s="70" t="s">
        <v>25989</v>
      </c>
      <c r="B5834" s="71" t="s">
        <v>25990</v>
      </c>
      <c r="C5834" s="62" t="s">
        <v>25991</v>
      </c>
      <c r="D5834" s="63" t="s">
        <v>25992</v>
      </c>
      <c r="G5834" s="72"/>
      <c r="H5834" s="72"/>
    </row>
    <row r="5835" spans="1:8">
      <c r="A5835" s="70" t="s">
        <v>25993</v>
      </c>
      <c r="B5835" s="71" t="s">
        <v>25994</v>
      </c>
      <c r="C5835" s="62" t="s">
        <v>25995</v>
      </c>
      <c r="D5835" s="63" t="s">
        <v>25996</v>
      </c>
      <c r="G5835" s="72"/>
      <c r="H5835" s="72"/>
    </row>
    <row r="5836" spans="1:8">
      <c r="A5836" s="70" t="s">
        <v>25997</v>
      </c>
      <c r="B5836" s="71" t="s">
        <v>25998</v>
      </c>
      <c r="C5836" s="62" t="s">
        <v>25999</v>
      </c>
      <c r="D5836" s="63" t="s">
        <v>26000</v>
      </c>
      <c r="G5836" s="72"/>
      <c r="H5836" s="72"/>
    </row>
    <row r="5837" spans="1:8">
      <c r="A5837" s="70" t="s">
        <v>26001</v>
      </c>
      <c r="B5837" s="71" t="s">
        <v>26002</v>
      </c>
      <c r="C5837" s="62" t="s">
        <v>26003</v>
      </c>
      <c r="D5837" s="63" t="s">
        <v>26004</v>
      </c>
      <c r="G5837" s="72"/>
      <c r="H5837" s="72"/>
    </row>
    <row r="5838" spans="1:8">
      <c r="A5838" s="70" t="s">
        <v>26005</v>
      </c>
      <c r="B5838" s="71" t="s">
        <v>26006</v>
      </c>
      <c r="C5838" s="62" t="s">
        <v>26007</v>
      </c>
      <c r="D5838" s="63" t="s">
        <v>26008</v>
      </c>
      <c r="G5838" s="72"/>
      <c r="H5838" s="72"/>
    </row>
    <row r="5839" spans="1:8">
      <c r="A5839" s="70" t="s">
        <v>26009</v>
      </c>
      <c r="B5839" s="71" t="s">
        <v>26010</v>
      </c>
      <c r="C5839" s="62" t="s">
        <v>26011</v>
      </c>
      <c r="D5839" s="63" t="s">
        <v>26012</v>
      </c>
      <c r="G5839" s="72"/>
      <c r="H5839" s="72"/>
    </row>
    <row r="5840" spans="1:8">
      <c r="A5840" s="70" t="s">
        <v>26013</v>
      </c>
      <c r="B5840" s="71" t="s">
        <v>26014</v>
      </c>
      <c r="C5840" s="62" t="s">
        <v>26015</v>
      </c>
      <c r="D5840" s="63" t="s">
        <v>26016</v>
      </c>
      <c r="G5840" s="72"/>
      <c r="H5840" s="72"/>
    </row>
    <row r="5841" spans="1:8">
      <c r="A5841" s="70" t="s">
        <v>26017</v>
      </c>
      <c r="B5841" s="71" t="s">
        <v>26018</v>
      </c>
      <c r="C5841" s="62" t="s">
        <v>26019</v>
      </c>
      <c r="D5841" s="63" t="s">
        <v>26020</v>
      </c>
      <c r="G5841" s="72"/>
      <c r="H5841" s="72"/>
    </row>
    <row r="5842" spans="1:8">
      <c r="A5842" s="70" t="s">
        <v>26021</v>
      </c>
      <c r="B5842" s="71" t="s">
        <v>26022</v>
      </c>
      <c r="C5842" s="62" t="s">
        <v>26023</v>
      </c>
      <c r="D5842" s="63" t="s">
        <v>26024</v>
      </c>
      <c r="G5842" s="72"/>
      <c r="H5842" s="72"/>
    </row>
    <row r="5843" spans="1:8">
      <c r="A5843" s="70" t="s">
        <v>26025</v>
      </c>
      <c r="B5843" s="71" t="s">
        <v>26026</v>
      </c>
      <c r="C5843" s="62" t="s">
        <v>26027</v>
      </c>
      <c r="D5843" s="63" t="s">
        <v>26028</v>
      </c>
      <c r="G5843" s="72"/>
      <c r="H5843" s="72"/>
    </row>
    <row r="5844" spans="1:8">
      <c r="A5844" s="70" t="s">
        <v>26029</v>
      </c>
      <c r="B5844" s="71" t="s">
        <v>26030</v>
      </c>
      <c r="C5844" s="62" t="s">
        <v>26031</v>
      </c>
      <c r="D5844" s="63" t="s">
        <v>26032</v>
      </c>
      <c r="G5844" s="72"/>
      <c r="H5844" s="72"/>
    </row>
    <row r="5845" spans="1:8">
      <c r="A5845" s="70" t="s">
        <v>26033</v>
      </c>
      <c r="B5845" s="71" t="s">
        <v>26034</v>
      </c>
      <c r="C5845" s="62" t="s">
        <v>26035</v>
      </c>
      <c r="D5845" s="63" t="s">
        <v>26036</v>
      </c>
      <c r="G5845" s="72"/>
      <c r="H5845" s="72"/>
    </row>
    <row r="5846" spans="1:8" ht="24">
      <c r="A5846" s="70" t="s">
        <v>26037</v>
      </c>
      <c r="B5846" s="71" t="s">
        <v>26038</v>
      </c>
      <c r="C5846" s="62" t="s">
        <v>26039</v>
      </c>
      <c r="D5846" s="63" t="s">
        <v>26040</v>
      </c>
      <c r="G5846" s="72"/>
      <c r="H5846" s="72"/>
    </row>
    <row r="5847" spans="1:8" ht="24">
      <c r="A5847" s="70" t="s">
        <v>26041</v>
      </c>
      <c r="B5847" s="71" t="s">
        <v>26042</v>
      </c>
      <c r="C5847" s="62" t="s">
        <v>26043</v>
      </c>
      <c r="D5847" s="63" t="s">
        <v>26044</v>
      </c>
      <c r="G5847" s="72"/>
      <c r="H5847" s="72"/>
    </row>
    <row r="5848" spans="1:8" ht="24">
      <c r="A5848" s="70" t="s">
        <v>26045</v>
      </c>
      <c r="B5848" s="71" t="s">
        <v>26046</v>
      </c>
      <c r="C5848" s="62" t="s">
        <v>26047</v>
      </c>
      <c r="D5848" s="63" t="s">
        <v>26048</v>
      </c>
      <c r="G5848" s="72"/>
      <c r="H5848" s="72"/>
    </row>
    <row r="5849" spans="1:8" ht="24">
      <c r="A5849" s="70" t="s">
        <v>26049</v>
      </c>
      <c r="B5849" s="71" t="s">
        <v>26050</v>
      </c>
      <c r="C5849" s="62" t="s">
        <v>26051</v>
      </c>
      <c r="D5849" s="63" t="s">
        <v>26052</v>
      </c>
      <c r="G5849" s="72"/>
      <c r="H5849" s="72"/>
    </row>
    <row r="5850" spans="1:8" ht="24">
      <c r="A5850" s="70" t="s">
        <v>26053</v>
      </c>
      <c r="B5850" s="71" t="s">
        <v>26054</v>
      </c>
      <c r="C5850" s="62" t="s">
        <v>26055</v>
      </c>
      <c r="D5850" s="63" t="s">
        <v>26056</v>
      </c>
      <c r="G5850" s="72"/>
      <c r="H5850" s="72"/>
    </row>
    <row r="5851" spans="1:8" ht="24">
      <c r="A5851" s="70" t="s">
        <v>26057</v>
      </c>
      <c r="B5851" s="71" t="s">
        <v>26058</v>
      </c>
      <c r="C5851" s="62" t="s">
        <v>26059</v>
      </c>
      <c r="D5851" s="63" t="s">
        <v>26060</v>
      </c>
      <c r="G5851" s="72"/>
      <c r="H5851" s="72"/>
    </row>
    <row r="5852" spans="1:8">
      <c r="A5852" s="70" t="s">
        <v>26061</v>
      </c>
      <c r="B5852" s="71" t="s">
        <v>26062</v>
      </c>
      <c r="C5852" s="62" t="s">
        <v>26063</v>
      </c>
      <c r="D5852" s="63" t="s">
        <v>26064</v>
      </c>
      <c r="G5852" s="72"/>
      <c r="H5852" s="72"/>
    </row>
    <row r="5853" spans="1:8">
      <c r="A5853" s="70" t="s">
        <v>26065</v>
      </c>
      <c r="B5853" s="71" t="s">
        <v>26066</v>
      </c>
      <c r="C5853" s="62" t="s">
        <v>26067</v>
      </c>
      <c r="D5853" s="63" t="s">
        <v>26068</v>
      </c>
      <c r="G5853" s="72"/>
      <c r="H5853" s="72"/>
    </row>
    <row r="5854" spans="1:8">
      <c r="A5854" s="70" t="s">
        <v>26069</v>
      </c>
      <c r="B5854" s="71" t="s">
        <v>26070</v>
      </c>
      <c r="C5854" s="62" t="s">
        <v>26071</v>
      </c>
      <c r="D5854" s="63" t="s">
        <v>26072</v>
      </c>
      <c r="G5854" s="72"/>
      <c r="H5854" s="72"/>
    </row>
    <row r="5855" spans="1:8">
      <c r="A5855" s="70" t="s">
        <v>26073</v>
      </c>
      <c r="B5855" s="71" t="s">
        <v>26074</v>
      </c>
      <c r="C5855" s="62" t="s">
        <v>26075</v>
      </c>
      <c r="D5855" s="63" t="s">
        <v>26076</v>
      </c>
      <c r="G5855" s="72"/>
      <c r="H5855" s="72"/>
    </row>
    <row r="5856" spans="1:8">
      <c r="A5856" s="70" t="s">
        <v>26077</v>
      </c>
      <c r="B5856" s="71" t="s">
        <v>26078</v>
      </c>
      <c r="C5856" s="62" t="s">
        <v>26079</v>
      </c>
      <c r="D5856" s="63" t="s">
        <v>26080</v>
      </c>
      <c r="G5856" s="72"/>
      <c r="H5856" s="72"/>
    </row>
    <row r="5857" spans="1:8">
      <c r="A5857" s="70" t="s">
        <v>26081</v>
      </c>
      <c r="B5857" s="71" t="s">
        <v>26082</v>
      </c>
      <c r="C5857" s="62" t="s">
        <v>26083</v>
      </c>
      <c r="D5857" s="63" t="s">
        <v>26084</v>
      </c>
      <c r="G5857" s="72"/>
      <c r="H5857" s="72"/>
    </row>
    <row r="5858" spans="1:8">
      <c r="A5858" s="70" t="s">
        <v>26085</v>
      </c>
      <c r="B5858" s="71" t="s">
        <v>26086</v>
      </c>
      <c r="C5858" s="62" t="s">
        <v>26087</v>
      </c>
      <c r="D5858" s="63" t="s">
        <v>26088</v>
      </c>
      <c r="G5858" s="72"/>
      <c r="H5858" s="72"/>
    </row>
    <row r="5859" spans="1:8">
      <c r="A5859" s="70" t="s">
        <v>26089</v>
      </c>
      <c r="B5859" s="71" t="s">
        <v>26090</v>
      </c>
      <c r="C5859" s="62" t="s">
        <v>26091</v>
      </c>
      <c r="D5859" s="63" t="s">
        <v>26092</v>
      </c>
      <c r="G5859" s="72"/>
      <c r="H5859" s="72"/>
    </row>
    <row r="5860" spans="1:8">
      <c r="A5860" s="70" t="s">
        <v>26093</v>
      </c>
      <c r="B5860" s="71" t="s">
        <v>26094</v>
      </c>
      <c r="C5860" s="62" t="s">
        <v>26095</v>
      </c>
      <c r="D5860" s="63" t="s">
        <v>26096</v>
      </c>
      <c r="G5860" s="72"/>
      <c r="H5860" s="72"/>
    </row>
    <row r="5861" spans="1:8">
      <c r="A5861" s="70" t="s">
        <v>26097</v>
      </c>
      <c r="B5861" s="71" t="s">
        <v>26098</v>
      </c>
      <c r="C5861" s="62" t="s">
        <v>26099</v>
      </c>
      <c r="D5861" s="63" t="s">
        <v>26100</v>
      </c>
      <c r="G5861" s="72"/>
      <c r="H5861" s="72"/>
    </row>
    <row r="5862" spans="1:8">
      <c r="A5862" s="70" t="s">
        <v>26101</v>
      </c>
      <c r="B5862" s="71" t="s">
        <v>26102</v>
      </c>
      <c r="C5862" s="62" t="s">
        <v>26103</v>
      </c>
      <c r="D5862" s="63" t="s">
        <v>26104</v>
      </c>
      <c r="G5862" s="72"/>
      <c r="H5862" s="72"/>
    </row>
    <row r="5863" spans="1:8">
      <c r="A5863" s="70" t="s">
        <v>26105</v>
      </c>
      <c r="B5863" s="71" t="s">
        <v>26106</v>
      </c>
      <c r="C5863" s="62" t="s">
        <v>26107</v>
      </c>
      <c r="D5863" s="63" t="s">
        <v>26108</v>
      </c>
      <c r="G5863" s="72"/>
      <c r="H5863" s="72"/>
    </row>
    <row r="5864" spans="1:8">
      <c r="A5864" s="70" t="s">
        <v>26109</v>
      </c>
      <c r="B5864" s="71" t="s">
        <v>26110</v>
      </c>
      <c r="C5864" s="62" t="s">
        <v>26111</v>
      </c>
      <c r="D5864" s="63" t="s">
        <v>26112</v>
      </c>
      <c r="G5864" s="72"/>
      <c r="H5864" s="72"/>
    </row>
    <row r="5865" spans="1:8">
      <c r="A5865" s="70" t="s">
        <v>26113</v>
      </c>
      <c r="B5865" s="71" t="s">
        <v>26114</v>
      </c>
      <c r="C5865" s="62" t="s">
        <v>26115</v>
      </c>
      <c r="D5865" s="63" t="s">
        <v>26116</v>
      </c>
      <c r="G5865" s="72"/>
      <c r="H5865" s="72"/>
    </row>
    <row r="5866" spans="1:8">
      <c r="A5866" s="70" t="s">
        <v>26117</v>
      </c>
      <c r="B5866" s="71" t="s">
        <v>26118</v>
      </c>
      <c r="C5866" s="62" t="s">
        <v>26119</v>
      </c>
      <c r="D5866" s="63" t="s">
        <v>26120</v>
      </c>
      <c r="G5866" s="72"/>
      <c r="H5866" s="72"/>
    </row>
    <row r="5867" spans="1:8">
      <c r="A5867" s="70" t="s">
        <v>26121</v>
      </c>
      <c r="B5867" s="71" t="s">
        <v>26122</v>
      </c>
      <c r="C5867" s="62" t="s">
        <v>26123</v>
      </c>
      <c r="D5867" s="63" t="s">
        <v>26124</v>
      </c>
      <c r="G5867" s="72"/>
      <c r="H5867" s="72"/>
    </row>
    <row r="5868" spans="1:8">
      <c r="A5868" s="70" t="s">
        <v>26125</v>
      </c>
      <c r="B5868" s="71" t="s">
        <v>26126</v>
      </c>
      <c r="C5868" s="62" t="s">
        <v>26127</v>
      </c>
      <c r="D5868" s="63" t="s">
        <v>26128</v>
      </c>
      <c r="G5868" s="72"/>
      <c r="H5868" s="72"/>
    </row>
    <row r="5869" spans="1:8" ht="24">
      <c r="A5869" s="70" t="s">
        <v>26129</v>
      </c>
      <c r="B5869" s="71" t="s">
        <v>26130</v>
      </c>
      <c r="C5869" s="62" t="s">
        <v>26131</v>
      </c>
      <c r="D5869" s="63" t="s">
        <v>26132</v>
      </c>
      <c r="G5869" s="72"/>
      <c r="H5869" s="72"/>
    </row>
    <row r="5870" spans="1:8" ht="24">
      <c r="A5870" s="70" t="s">
        <v>26133</v>
      </c>
      <c r="B5870" s="71" t="s">
        <v>26134</v>
      </c>
      <c r="C5870" s="62" t="s">
        <v>26135</v>
      </c>
      <c r="D5870" s="63" t="s">
        <v>26136</v>
      </c>
      <c r="G5870" s="72"/>
      <c r="H5870" s="72"/>
    </row>
    <row r="5871" spans="1:8" ht="24">
      <c r="A5871" s="70" t="s">
        <v>26137</v>
      </c>
      <c r="B5871" s="71" t="s">
        <v>26138</v>
      </c>
      <c r="C5871" s="62" t="s">
        <v>26139</v>
      </c>
      <c r="D5871" s="63" t="s">
        <v>26140</v>
      </c>
      <c r="G5871" s="72"/>
      <c r="H5871" s="72"/>
    </row>
    <row r="5872" spans="1:8" ht="24">
      <c r="A5872" s="70" t="s">
        <v>26141</v>
      </c>
      <c r="B5872" s="71" t="s">
        <v>26142</v>
      </c>
      <c r="C5872" s="62" t="s">
        <v>26143</v>
      </c>
      <c r="D5872" s="63" t="s">
        <v>26144</v>
      </c>
      <c r="G5872" s="72"/>
      <c r="H5872" s="72"/>
    </row>
    <row r="5873" spans="1:8" ht="24">
      <c r="A5873" s="70" t="s">
        <v>26145</v>
      </c>
      <c r="B5873" s="71" t="s">
        <v>26146</v>
      </c>
      <c r="C5873" s="62" t="s">
        <v>26147</v>
      </c>
      <c r="D5873" s="63" t="s">
        <v>26148</v>
      </c>
      <c r="G5873" s="72"/>
      <c r="H5873" s="72"/>
    </row>
    <row r="5874" spans="1:8" ht="24">
      <c r="A5874" s="70" t="s">
        <v>26149</v>
      </c>
      <c r="B5874" s="71" t="s">
        <v>26150</v>
      </c>
      <c r="C5874" s="62" t="s">
        <v>26151</v>
      </c>
      <c r="D5874" s="63" t="s">
        <v>26152</v>
      </c>
      <c r="G5874" s="72"/>
      <c r="H5874" s="72"/>
    </row>
    <row r="5875" spans="1:8">
      <c r="A5875" s="70" t="s">
        <v>26153</v>
      </c>
      <c r="B5875" s="71" t="s">
        <v>26154</v>
      </c>
      <c r="C5875" s="62" t="s">
        <v>26155</v>
      </c>
      <c r="D5875" s="63" t="s">
        <v>26156</v>
      </c>
      <c r="G5875" s="72"/>
      <c r="H5875" s="72"/>
    </row>
    <row r="5876" spans="1:8">
      <c r="A5876" s="70" t="s">
        <v>26157</v>
      </c>
      <c r="B5876" s="71" t="s">
        <v>26158</v>
      </c>
      <c r="C5876" s="62" t="s">
        <v>26159</v>
      </c>
      <c r="D5876" s="63" t="s">
        <v>26160</v>
      </c>
      <c r="G5876" s="72"/>
      <c r="H5876" s="72"/>
    </row>
    <row r="5877" spans="1:8">
      <c r="A5877" s="70" t="s">
        <v>26161</v>
      </c>
      <c r="B5877" s="71" t="s">
        <v>26162</v>
      </c>
      <c r="C5877" s="62" t="s">
        <v>26163</v>
      </c>
      <c r="D5877" s="63" t="s">
        <v>26164</v>
      </c>
      <c r="G5877" s="72"/>
      <c r="H5877" s="72"/>
    </row>
    <row r="5878" spans="1:8">
      <c r="A5878" s="70" t="s">
        <v>26165</v>
      </c>
      <c r="B5878" s="71" t="s">
        <v>26166</v>
      </c>
      <c r="C5878" s="62" t="s">
        <v>26167</v>
      </c>
      <c r="D5878" s="63" t="s">
        <v>26168</v>
      </c>
      <c r="G5878" s="72"/>
      <c r="H5878" s="72"/>
    </row>
    <row r="5879" spans="1:8">
      <c r="A5879" s="70" t="s">
        <v>26169</v>
      </c>
      <c r="B5879" s="71" t="s">
        <v>26170</v>
      </c>
      <c r="C5879" s="62" t="s">
        <v>26171</v>
      </c>
      <c r="D5879" s="63" t="s">
        <v>26172</v>
      </c>
      <c r="G5879" s="72"/>
      <c r="H5879" s="72"/>
    </row>
    <row r="5880" spans="1:8">
      <c r="A5880" s="70" t="s">
        <v>26173</v>
      </c>
      <c r="B5880" s="71" t="s">
        <v>26174</v>
      </c>
      <c r="C5880" s="62" t="s">
        <v>26175</v>
      </c>
      <c r="D5880" s="63" t="s">
        <v>26176</v>
      </c>
      <c r="G5880" s="72"/>
      <c r="H5880" s="72"/>
    </row>
    <row r="5881" spans="1:8">
      <c r="A5881" s="70" t="s">
        <v>26177</v>
      </c>
      <c r="B5881" s="71" t="s">
        <v>26178</v>
      </c>
      <c r="C5881" s="62" t="s">
        <v>26179</v>
      </c>
      <c r="D5881" s="63" t="s">
        <v>26180</v>
      </c>
      <c r="G5881" s="72"/>
      <c r="H5881" s="72"/>
    </row>
    <row r="5882" spans="1:8">
      <c r="A5882" s="70" t="s">
        <v>26181</v>
      </c>
      <c r="B5882" s="71" t="s">
        <v>26182</v>
      </c>
      <c r="C5882" s="62" t="s">
        <v>26183</v>
      </c>
      <c r="D5882" s="63" t="s">
        <v>26184</v>
      </c>
      <c r="G5882" s="72"/>
      <c r="H5882" s="72"/>
    </row>
    <row r="5883" spans="1:8">
      <c r="A5883" s="70" t="s">
        <v>26185</v>
      </c>
      <c r="B5883" s="71" t="s">
        <v>26186</v>
      </c>
      <c r="C5883" s="62" t="s">
        <v>26187</v>
      </c>
      <c r="D5883" s="63" t="s">
        <v>26188</v>
      </c>
      <c r="G5883" s="72"/>
      <c r="H5883" s="72"/>
    </row>
    <row r="5884" spans="1:8">
      <c r="A5884" s="70" t="s">
        <v>26189</v>
      </c>
      <c r="B5884" s="71" t="s">
        <v>26190</v>
      </c>
      <c r="C5884" s="62" t="s">
        <v>26191</v>
      </c>
      <c r="D5884" s="63" t="s">
        <v>26192</v>
      </c>
      <c r="G5884" s="72"/>
      <c r="H5884" s="72"/>
    </row>
    <row r="5885" spans="1:8">
      <c r="A5885" s="70" t="s">
        <v>26193</v>
      </c>
      <c r="B5885" s="71" t="s">
        <v>26194</v>
      </c>
      <c r="C5885" s="62" t="s">
        <v>26195</v>
      </c>
      <c r="D5885" s="63" t="s">
        <v>26196</v>
      </c>
      <c r="G5885" s="72"/>
      <c r="H5885" s="72"/>
    </row>
    <row r="5886" spans="1:8">
      <c r="A5886" s="70" t="s">
        <v>26197</v>
      </c>
      <c r="B5886" s="71" t="s">
        <v>26198</v>
      </c>
      <c r="C5886" s="62" t="s">
        <v>26199</v>
      </c>
      <c r="D5886" s="63" t="s">
        <v>26200</v>
      </c>
      <c r="G5886" s="72"/>
      <c r="H5886" s="72"/>
    </row>
    <row r="5887" spans="1:8">
      <c r="A5887" s="70" t="s">
        <v>26201</v>
      </c>
      <c r="B5887" s="71" t="s">
        <v>26202</v>
      </c>
      <c r="C5887" s="62" t="s">
        <v>26203</v>
      </c>
      <c r="D5887" s="63" t="s">
        <v>26204</v>
      </c>
      <c r="G5887" s="72"/>
      <c r="H5887" s="72"/>
    </row>
    <row r="5888" spans="1:8">
      <c r="A5888" s="70" t="s">
        <v>26205</v>
      </c>
      <c r="B5888" s="71" t="s">
        <v>26206</v>
      </c>
      <c r="C5888" s="62" t="s">
        <v>26207</v>
      </c>
      <c r="D5888" s="63" t="s">
        <v>26208</v>
      </c>
      <c r="G5888" s="72"/>
      <c r="H5888" s="72"/>
    </row>
    <row r="5889" spans="1:8">
      <c r="A5889" s="70" t="s">
        <v>26209</v>
      </c>
      <c r="B5889" s="71" t="s">
        <v>26210</v>
      </c>
      <c r="C5889" s="62" t="s">
        <v>26211</v>
      </c>
      <c r="D5889" s="63" t="s">
        <v>26212</v>
      </c>
      <c r="G5889" s="72"/>
      <c r="H5889" s="72"/>
    </row>
    <row r="5890" spans="1:8">
      <c r="A5890" s="70" t="s">
        <v>26213</v>
      </c>
      <c r="B5890" s="71" t="s">
        <v>26214</v>
      </c>
      <c r="C5890" s="62" t="s">
        <v>26215</v>
      </c>
      <c r="D5890" s="63" t="s">
        <v>26216</v>
      </c>
      <c r="G5890" s="72"/>
      <c r="H5890" s="72"/>
    </row>
    <row r="5891" spans="1:8">
      <c r="A5891" s="70" t="s">
        <v>26217</v>
      </c>
      <c r="B5891" s="71" t="s">
        <v>26218</v>
      </c>
      <c r="C5891" s="62" t="s">
        <v>26219</v>
      </c>
      <c r="D5891" s="63" t="s">
        <v>26220</v>
      </c>
      <c r="G5891" s="72"/>
      <c r="H5891" s="72"/>
    </row>
    <row r="5892" spans="1:8">
      <c r="A5892" s="70" t="s">
        <v>26221</v>
      </c>
      <c r="B5892" s="71" t="s">
        <v>26222</v>
      </c>
      <c r="C5892" s="62" t="s">
        <v>26223</v>
      </c>
      <c r="D5892" s="63" t="s">
        <v>26224</v>
      </c>
      <c r="G5892" s="72"/>
      <c r="H5892" s="72"/>
    </row>
    <row r="5893" spans="1:8">
      <c r="A5893" s="70" t="s">
        <v>26225</v>
      </c>
      <c r="B5893" s="71" t="s">
        <v>26226</v>
      </c>
      <c r="C5893" s="62" t="s">
        <v>26227</v>
      </c>
      <c r="D5893" s="63" t="s">
        <v>26228</v>
      </c>
      <c r="G5893" s="72"/>
      <c r="H5893" s="72"/>
    </row>
    <row r="5894" spans="1:8">
      <c r="A5894" s="70" t="s">
        <v>26229</v>
      </c>
      <c r="B5894" s="71" t="s">
        <v>26230</v>
      </c>
      <c r="C5894" s="62" t="s">
        <v>26231</v>
      </c>
      <c r="D5894" s="63" t="s">
        <v>26232</v>
      </c>
      <c r="G5894" s="72"/>
      <c r="H5894" s="72"/>
    </row>
    <row r="5895" spans="1:8">
      <c r="A5895" s="70" t="s">
        <v>26233</v>
      </c>
      <c r="B5895" s="71" t="s">
        <v>26234</v>
      </c>
      <c r="C5895" s="62" t="s">
        <v>26235</v>
      </c>
      <c r="D5895" s="63" t="s">
        <v>26236</v>
      </c>
      <c r="G5895" s="72"/>
      <c r="H5895" s="72"/>
    </row>
    <row r="5896" spans="1:8">
      <c r="A5896" s="70" t="s">
        <v>26237</v>
      </c>
      <c r="B5896" s="71" t="s">
        <v>26238</v>
      </c>
      <c r="C5896" s="62" t="s">
        <v>26239</v>
      </c>
      <c r="D5896" s="63" t="s">
        <v>26240</v>
      </c>
      <c r="G5896" s="72"/>
      <c r="H5896" s="72"/>
    </row>
    <row r="5897" spans="1:8">
      <c r="A5897" s="70" t="s">
        <v>26241</v>
      </c>
      <c r="B5897" s="71" t="s">
        <v>26242</v>
      </c>
      <c r="C5897" s="62" t="s">
        <v>26243</v>
      </c>
      <c r="D5897" s="63" t="s">
        <v>26244</v>
      </c>
      <c r="G5897" s="72"/>
      <c r="H5897" s="72"/>
    </row>
    <row r="5898" spans="1:8">
      <c r="A5898" s="70" t="s">
        <v>26245</v>
      </c>
      <c r="B5898" s="71" t="s">
        <v>26246</v>
      </c>
      <c r="C5898" s="62" t="s">
        <v>26247</v>
      </c>
      <c r="D5898" s="63" t="s">
        <v>26248</v>
      </c>
      <c r="G5898" s="72"/>
      <c r="H5898" s="72"/>
    </row>
    <row r="5899" spans="1:8">
      <c r="A5899" s="70" t="s">
        <v>26249</v>
      </c>
      <c r="B5899" s="71" t="s">
        <v>26250</v>
      </c>
      <c r="C5899" s="62" t="s">
        <v>26251</v>
      </c>
      <c r="D5899" s="63" t="s">
        <v>26252</v>
      </c>
      <c r="G5899" s="72"/>
      <c r="H5899" s="72"/>
    </row>
    <row r="5900" spans="1:8">
      <c r="A5900" s="70" t="s">
        <v>26253</v>
      </c>
      <c r="B5900" s="71" t="s">
        <v>26254</v>
      </c>
      <c r="C5900" s="62" t="s">
        <v>26255</v>
      </c>
      <c r="D5900" s="63" t="s">
        <v>26256</v>
      </c>
      <c r="G5900" s="72"/>
      <c r="H5900" s="72"/>
    </row>
    <row r="5901" spans="1:8">
      <c r="A5901" s="70" t="s">
        <v>26257</v>
      </c>
      <c r="B5901" s="71" t="s">
        <v>26258</v>
      </c>
      <c r="C5901" s="62" t="s">
        <v>26259</v>
      </c>
      <c r="D5901" s="63" t="s">
        <v>26260</v>
      </c>
      <c r="G5901" s="72"/>
      <c r="H5901" s="72"/>
    </row>
    <row r="5902" spans="1:8">
      <c r="A5902" s="70" t="s">
        <v>26261</v>
      </c>
      <c r="B5902" s="71" t="s">
        <v>26262</v>
      </c>
      <c r="C5902" s="62" t="s">
        <v>26263</v>
      </c>
      <c r="D5902" s="63" t="s">
        <v>26264</v>
      </c>
      <c r="G5902" s="72"/>
      <c r="H5902" s="72"/>
    </row>
    <row r="5903" spans="1:8">
      <c r="A5903" s="70" t="s">
        <v>26265</v>
      </c>
      <c r="B5903" s="71" t="s">
        <v>26266</v>
      </c>
      <c r="C5903" s="62" t="s">
        <v>26267</v>
      </c>
      <c r="D5903" s="63" t="s">
        <v>26268</v>
      </c>
      <c r="G5903" s="72"/>
      <c r="H5903" s="72"/>
    </row>
    <row r="5904" spans="1:8">
      <c r="A5904" s="70" t="s">
        <v>26269</v>
      </c>
      <c r="B5904" s="71" t="s">
        <v>26270</v>
      </c>
      <c r="C5904" s="62" t="s">
        <v>26271</v>
      </c>
      <c r="D5904" s="63" t="s">
        <v>26272</v>
      </c>
      <c r="G5904" s="72"/>
      <c r="H5904" s="72"/>
    </row>
    <row r="5905" spans="1:8">
      <c r="A5905" s="70" t="s">
        <v>26273</v>
      </c>
      <c r="B5905" s="71" t="s">
        <v>26274</v>
      </c>
      <c r="C5905" s="62" t="s">
        <v>26275</v>
      </c>
      <c r="D5905" s="63" t="s">
        <v>26276</v>
      </c>
      <c r="G5905" s="72"/>
      <c r="H5905" s="72"/>
    </row>
    <row r="5906" spans="1:8">
      <c r="A5906" s="70" t="s">
        <v>26277</v>
      </c>
      <c r="B5906" s="71" t="s">
        <v>26278</v>
      </c>
      <c r="C5906" s="62" t="s">
        <v>26279</v>
      </c>
      <c r="D5906" s="63" t="s">
        <v>26280</v>
      </c>
      <c r="G5906" s="72"/>
      <c r="H5906" s="72"/>
    </row>
    <row r="5907" spans="1:8">
      <c r="A5907" s="70" t="s">
        <v>26281</v>
      </c>
      <c r="B5907" s="71" t="s">
        <v>26282</v>
      </c>
      <c r="C5907" s="62" t="s">
        <v>26283</v>
      </c>
      <c r="D5907" s="63" t="s">
        <v>26284</v>
      </c>
      <c r="G5907" s="72"/>
      <c r="H5907" s="72"/>
    </row>
    <row r="5908" spans="1:8">
      <c r="A5908" s="70" t="s">
        <v>26285</v>
      </c>
      <c r="B5908" s="71" t="s">
        <v>26286</v>
      </c>
      <c r="C5908" s="62" t="s">
        <v>26287</v>
      </c>
      <c r="D5908" s="63" t="s">
        <v>26288</v>
      </c>
      <c r="G5908" s="72"/>
      <c r="H5908" s="72"/>
    </row>
    <row r="5909" spans="1:8">
      <c r="A5909" s="70" t="s">
        <v>26289</v>
      </c>
      <c r="B5909" s="71" t="s">
        <v>26290</v>
      </c>
      <c r="C5909" s="62" t="s">
        <v>26291</v>
      </c>
      <c r="D5909" s="63" t="s">
        <v>26292</v>
      </c>
      <c r="G5909" s="72"/>
      <c r="H5909" s="72"/>
    </row>
    <row r="5910" spans="1:8">
      <c r="A5910" s="70" t="s">
        <v>26293</v>
      </c>
      <c r="B5910" s="71" t="s">
        <v>26294</v>
      </c>
      <c r="C5910" s="62" t="s">
        <v>26295</v>
      </c>
      <c r="D5910" s="63" t="s">
        <v>26296</v>
      </c>
      <c r="G5910" s="72"/>
      <c r="H5910" s="72"/>
    </row>
    <row r="5911" spans="1:8">
      <c r="A5911" s="70" t="s">
        <v>26297</v>
      </c>
      <c r="B5911" s="71" t="s">
        <v>26298</v>
      </c>
      <c r="C5911" s="62" t="s">
        <v>26299</v>
      </c>
      <c r="D5911" s="63" t="s">
        <v>26300</v>
      </c>
      <c r="G5911" s="72"/>
      <c r="H5911" s="72"/>
    </row>
    <row r="5912" spans="1:8">
      <c r="A5912" s="70" t="s">
        <v>26301</v>
      </c>
      <c r="B5912" s="71" t="s">
        <v>26302</v>
      </c>
      <c r="C5912" s="62" t="s">
        <v>26303</v>
      </c>
      <c r="D5912" s="63" t="s">
        <v>26304</v>
      </c>
      <c r="G5912" s="72"/>
      <c r="H5912" s="72"/>
    </row>
    <row r="5913" spans="1:8">
      <c r="A5913" s="70" t="s">
        <v>26305</v>
      </c>
      <c r="B5913" s="71" t="s">
        <v>26306</v>
      </c>
      <c r="C5913" s="62" t="s">
        <v>26307</v>
      </c>
      <c r="D5913" s="63" t="s">
        <v>26308</v>
      </c>
      <c r="G5913" s="72"/>
      <c r="H5913" s="72"/>
    </row>
    <row r="5914" spans="1:8">
      <c r="A5914" s="70" t="s">
        <v>26309</v>
      </c>
      <c r="B5914" s="71" t="s">
        <v>26310</v>
      </c>
      <c r="C5914" s="62" t="s">
        <v>26311</v>
      </c>
      <c r="D5914" s="63" t="s">
        <v>26312</v>
      </c>
      <c r="G5914" s="72"/>
      <c r="H5914" s="72"/>
    </row>
    <row r="5915" spans="1:8">
      <c r="A5915" s="70" t="s">
        <v>26313</v>
      </c>
      <c r="B5915" s="71" t="s">
        <v>26314</v>
      </c>
      <c r="C5915" s="62" t="s">
        <v>26315</v>
      </c>
      <c r="D5915" s="63" t="s">
        <v>26316</v>
      </c>
      <c r="G5915" s="72"/>
      <c r="H5915" s="72"/>
    </row>
    <row r="5916" spans="1:8">
      <c r="A5916" s="70" t="s">
        <v>26317</v>
      </c>
      <c r="B5916" s="71" t="s">
        <v>26318</v>
      </c>
      <c r="C5916" s="62" t="s">
        <v>26319</v>
      </c>
      <c r="D5916" s="63" t="s">
        <v>26320</v>
      </c>
      <c r="G5916" s="72"/>
      <c r="H5916" s="72"/>
    </row>
    <row r="5917" spans="1:8">
      <c r="A5917" s="70" t="s">
        <v>26321</v>
      </c>
      <c r="B5917" s="71" t="s">
        <v>26322</v>
      </c>
      <c r="C5917" s="62" t="s">
        <v>26323</v>
      </c>
      <c r="D5917" s="63" t="s">
        <v>26324</v>
      </c>
      <c r="G5917" s="72"/>
      <c r="H5917" s="72"/>
    </row>
    <row r="5918" spans="1:8">
      <c r="A5918" s="70" t="s">
        <v>26325</v>
      </c>
      <c r="B5918" s="71" t="s">
        <v>26326</v>
      </c>
      <c r="C5918" s="62" t="s">
        <v>26327</v>
      </c>
      <c r="D5918" s="63" t="s">
        <v>26328</v>
      </c>
      <c r="G5918" s="72"/>
      <c r="H5918" s="72"/>
    </row>
    <row r="5919" spans="1:8">
      <c r="A5919" s="70" t="s">
        <v>26329</v>
      </c>
      <c r="B5919" s="71" t="s">
        <v>26330</v>
      </c>
      <c r="C5919" s="62" t="s">
        <v>26331</v>
      </c>
      <c r="D5919" s="63" t="s">
        <v>26332</v>
      </c>
      <c r="G5919" s="72"/>
      <c r="H5919" s="72"/>
    </row>
    <row r="5920" spans="1:8">
      <c r="A5920" s="70" t="s">
        <v>26333</v>
      </c>
      <c r="B5920" s="71" t="s">
        <v>26334</v>
      </c>
      <c r="C5920" s="62" t="s">
        <v>26335</v>
      </c>
      <c r="D5920" s="63" t="s">
        <v>26336</v>
      </c>
      <c r="G5920" s="72"/>
      <c r="H5920" s="72"/>
    </row>
    <row r="5921" spans="1:8">
      <c r="A5921" s="70" t="s">
        <v>26337</v>
      </c>
      <c r="B5921" s="71" t="s">
        <v>26338</v>
      </c>
      <c r="C5921" s="62" t="s">
        <v>26339</v>
      </c>
      <c r="D5921" s="63" t="s">
        <v>26340</v>
      </c>
      <c r="G5921" s="72"/>
      <c r="H5921" s="72"/>
    </row>
    <row r="5922" spans="1:8">
      <c r="A5922" s="70" t="s">
        <v>26341</v>
      </c>
      <c r="B5922" s="71" t="s">
        <v>26342</v>
      </c>
      <c r="C5922" s="62" t="s">
        <v>26343</v>
      </c>
      <c r="D5922" s="63" t="s">
        <v>26344</v>
      </c>
      <c r="G5922" s="72"/>
      <c r="H5922" s="72"/>
    </row>
    <row r="5923" spans="1:8">
      <c r="A5923" s="70" t="s">
        <v>26345</v>
      </c>
      <c r="B5923" s="71" t="s">
        <v>26346</v>
      </c>
      <c r="C5923" s="62" t="s">
        <v>26347</v>
      </c>
      <c r="D5923" s="63" t="s">
        <v>26348</v>
      </c>
      <c r="G5923" s="72"/>
      <c r="H5923" s="72"/>
    </row>
    <row r="5924" spans="1:8">
      <c r="A5924" s="70" t="s">
        <v>26349</v>
      </c>
      <c r="B5924" s="71" t="s">
        <v>26350</v>
      </c>
      <c r="C5924" s="62" t="s">
        <v>26351</v>
      </c>
      <c r="D5924" s="63" t="s">
        <v>26352</v>
      </c>
      <c r="G5924" s="72"/>
      <c r="H5924" s="72"/>
    </row>
    <row r="5925" spans="1:8">
      <c r="A5925" s="70" t="s">
        <v>26353</v>
      </c>
      <c r="B5925" s="71" t="s">
        <v>26354</v>
      </c>
      <c r="C5925" s="62" t="s">
        <v>26355</v>
      </c>
      <c r="D5925" s="63" t="s">
        <v>26356</v>
      </c>
      <c r="G5925" s="72"/>
      <c r="H5925" s="72"/>
    </row>
    <row r="5926" spans="1:8">
      <c r="A5926" s="70" t="s">
        <v>26357</v>
      </c>
      <c r="B5926" s="71" t="s">
        <v>26358</v>
      </c>
      <c r="C5926" s="62" t="s">
        <v>26359</v>
      </c>
      <c r="D5926" s="63" t="s">
        <v>26360</v>
      </c>
      <c r="G5926" s="72"/>
      <c r="H5926" s="72"/>
    </row>
    <row r="5927" spans="1:8">
      <c r="A5927" s="70" t="s">
        <v>26361</v>
      </c>
      <c r="B5927" s="71" t="s">
        <v>26362</v>
      </c>
      <c r="C5927" s="62" t="s">
        <v>26363</v>
      </c>
      <c r="D5927" s="63" t="s">
        <v>26364</v>
      </c>
      <c r="G5927" s="72"/>
      <c r="H5927" s="72"/>
    </row>
    <row r="5928" spans="1:8">
      <c r="A5928" s="70" t="s">
        <v>26365</v>
      </c>
      <c r="B5928" s="71" t="s">
        <v>26366</v>
      </c>
      <c r="C5928" s="62" t="s">
        <v>26367</v>
      </c>
      <c r="D5928" s="63" t="s">
        <v>26368</v>
      </c>
      <c r="G5928" s="72"/>
      <c r="H5928" s="72"/>
    </row>
    <row r="5929" spans="1:8">
      <c r="A5929" s="70" t="s">
        <v>26369</v>
      </c>
      <c r="B5929" s="71" t="s">
        <v>26370</v>
      </c>
      <c r="C5929" s="62" t="s">
        <v>26371</v>
      </c>
      <c r="D5929" s="63" t="s">
        <v>26372</v>
      </c>
      <c r="G5929" s="72"/>
      <c r="H5929" s="72"/>
    </row>
    <row r="5930" spans="1:8">
      <c r="A5930" s="70" t="s">
        <v>26373</v>
      </c>
      <c r="B5930" s="71" t="s">
        <v>26374</v>
      </c>
      <c r="C5930" s="62" t="s">
        <v>26375</v>
      </c>
      <c r="D5930" s="63" t="s">
        <v>26376</v>
      </c>
      <c r="G5930" s="72"/>
      <c r="H5930" s="72"/>
    </row>
    <row r="5931" spans="1:8">
      <c r="A5931" s="70" t="s">
        <v>26377</v>
      </c>
      <c r="B5931" s="71" t="s">
        <v>26378</v>
      </c>
      <c r="C5931" s="62" t="s">
        <v>26379</v>
      </c>
      <c r="D5931" s="63" t="s">
        <v>26380</v>
      </c>
      <c r="G5931" s="72"/>
      <c r="H5931" s="72"/>
    </row>
    <row r="5932" spans="1:8">
      <c r="A5932" s="70" t="s">
        <v>26381</v>
      </c>
      <c r="B5932" s="71" t="s">
        <v>26382</v>
      </c>
      <c r="C5932" s="62" t="s">
        <v>26383</v>
      </c>
      <c r="D5932" s="63" t="s">
        <v>26384</v>
      </c>
      <c r="G5932" s="72"/>
      <c r="H5932" s="72"/>
    </row>
    <row r="5933" spans="1:8">
      <c r="A5933" s="70" t="s">
        <v>26385</v>
      </c>
      <c r="B5933" s="71" t="s">
        <v>26386</v>
      </c>
      <c r="C5933" s="62" t="s">
        <v>26387</v>
      </c>
      <c r="D5933" s="63" t="s">
        <v>26388</v>
      </c>
      <c r="G5933" s="72"/>
      <c r="H5933" s="72"/>
    </row>
    <row r="5934" spans="1:8">
      <c r="A5934" s="70" t="s">
        <v>26389</v>
      </c>
      <c r="B5934" s="71" t="s">
        <v>26390</v>
      </c>
      <c r="C5934" s="62" t="s">
        <v>26391</v>
      </c>
      <c r="D5934" s="63" t="s">
        <v>26392</v>
      </c>
      <c r="G5934" s="72"/>
      <c r="H5934" s="72"/>
    </row>
    <row r="5935" spans="1:8">
      <c r="A5935" s="70" t="s">
        <v>26393</v>
      </c>
      <c r="B5935" s="71" t="s">
        <v>26394</v>
      </c>
      <c r="C5935" s="62" t="s">
        <v>26395</v>
      </c>
      <c r="D5935" s="63" t="s">
        <v>26396</v>
      </c>
      <c r="G5935" s="72"/>
      <c r="H5935" s="72"/>
    </row>
    <row r="5936" spans="1:8">
      <c r="A5936" s="70" t="s">
        <v>26397</v>
      </c>
      <c r="B5936" s="71" t="s">
        <v>26398</v>
      </c>
      <c r="C5936" s="62" t="s">
        <v>26399</v>
      </c>
      <c r="D5936" s="63" t="s">
        <v>26400</v>
      </c>
      <c r="G5936" s="72"/>
      <c r="H5936" s="72"/>
    </row>
    <row r="5937" spans="1:8">
      <c r="A5937" s="70" t="s">
        <v>26401</v>
      </c>
      <c r="B5937" s="71" t="s">
        <v>26402</v>
      </c>
      <c r="C5937" s="62" t="s">
        <v>26403</v>
      </c>
      <c r="D5937" s="63" t="s">
        <v>26404</v>
      </c>
      <c r="G5937" s="72"/>
      <c r="H5937" s="72"/>
    </row>
    <row r="5938" spans="1:8">
      <c r="A5938" s="70" t="s">
        <v>26405</v>
      </c>
      <c r="B5938" s="71" t="s">
        <v>26406</v>
      </c>
      <c r="C5938" s="62" t="s">
        <v>26407</v>
      </c>
      <c r="D5938" s="63" t="s">
        <v>26408</v>
      </c>
      <c r="G5938" s="72"/>
      <c r="H5938" s="72"/>
    </row>
    <row r="5939" spans="1:8">
      <c r="A5939" s="70" t="s">
        <v>26409</v>
      </c>
      <c r="B5939" s="71" t="s">
        <v>26410</v>
      </c>
      <c r="C5939" s="62" t="s">
        <v>26411</v>
      </c>
      <c r="D5939" s="63" t="s">
        <v>26412</v>
      </c>
      <c r="G5939" s="72"/>
      <c r="H5939" s="72"/>
    </row>
    <row r="5940" spans="1:8">
      <c r="A5940" s="70" t="s">
        <v>26413</v>
      </c>
      <c r="B5940" s="71" t="s">
        <v>26414</v>
      </c>
      <c r="C5940" s="62" t="s">
        <v>26415</v>
      </c>
      <c r="D5940" s="63" t="s">
        <v>26416</v>
      </c>
      <c r="G5940" s="72"/>
      <c r="H5940" s="72"/>
    </row>
    <row r="5941" spans="1:8">
      <c r="A5941" s="70" t="s">
        <v>26417</v>
      </c>
      <c r="B5941" s="71" t="s">
        <v>26418</v>
      </c>
      <c r="C5941" s="62" t="s">
        <v>26419</v>
      </c>
      <c r="D5941" s="63" t="s">
        <v>26420</v>
      </c>
      <c r="G5941" s="72"/>
      <c r="H5941" s="72"/>
    </row>
    <row r="5942" spans="1:8" ht="24">
      <c r="A5942" s="70" t="s">
        <v>26421</v>
      </c>
      <c r="B5942" s="71" t="s">
        <v>26422</v>
      </c>
      <c r="C5942" s="62" t="s">
        <v>26423</v>
      </c>
      <c r="D5942" s="63" t="s">
        <v>26424</v>
      </c>
      <c r="G5942" s="72"/>
      <c r="H5942" s="72"/>
    </row>
    <row r="5943" spans="1:8" ht="24">
      <c r="A5943" s="70" t="s">
        <v>26425</v>
      </c>
      <c r="B5943" s="71" t="s">
        <v>26426</v>
      </c>
      <c r="C5943" s="62" t="s">
        <v>26427</v>
      </c>
      <c r="D5943" s="63" t="s">
        <v>26428</v>
      </c>
      <c r="G5943" s="72"/>
      <c r="H5943" s="72"/>
    </row>
    <row r="5944" spans="1:8">
      <c r="A5944" s="70" t="s">
        <v>26429</v>
      </c>
      <c r="B5944" s="71" t="s">
        <v>26430</v>
      </c>
      <c r="C5944" s="62" t="s">
        <v>26431</v>
      </c>
      <c r="D5944" s="63" t="s">
        <v>26432</v>
      </c>
      <c r="G5944" s="72"/>
      <c r="H5944" s="72"/>
    </row>
    <row r="5945" spans="1:8">
      <c r="A5945" s="70" t="s">
        <v>26433</v>
      </c>
      <c r="B5945" s="71" t="s">
        <v>26434</v>
      </c>
      <c r="C5945" s="62" t="s">
        <v>26435</v>
      </c>
      <c r="D5945" s="63" t="s">
        <v>26436</v>
      </c>
      <c r="G5945" s="72"/>
      <c r="H5945" s="72"/>
    </row>
    <row r="5946" spans="1:8">
      <c r="A5946" s="70" t="s">
        <v>26437</v>
      </c>
      <c r="B5946" s="71" t="s">
        <v>26438</v>
      </c>
      <c r="C5946" s="62" t="s">
        <v>26439</v>
      </c>
      <c r="D5946" s="63" t="s">
        <v>26440</v>
      </c>
      <c r="G5946" s="72"/>
      <c r="H5946" s="72"/>
    </row>
    <row r="5947" spans="1:8">
      <c r="A5947" s="70" t="s">
        <v>26441</v>
      </c>
      <c r="B5947" s="71" t="s">
        <v>26442</v>
      </c>
      <c r="C5947" s="62" t="s">
        <v>26443</v>
      </c>
      <c r="D5947" s="63" t="s">
        <v>26444</v>
      </c>
      <c r="G5947" s="72"/>
      <c r="H5947" s="72"/>
    </row>
    <row r="5948" spans="1:8">
      <c r="A5948" s="70" t="s">
        <v>26445</v>
      </c>
      <c r="B5948" s="71" t="s">
        <v>26446</v>
      </c>
      <c r="C5948" s="62" t="s">
        <v>26447</v>
      </c>
      <c r="D5948" s="63" t="s">
        <v>26448</v>
      </c>
      <c r="G5948" s="72"/>
      <c r="H5948" s="72"/>
    </row>
    <row r="5949" spans="1:8">
      <c r="A5949" s="70" t="s">
        <v>26449</v>
      </c>
      <c r="B5949" s="71" t="s">
        <v>26450</v>
      </c>
      <c r="C5949" s="62" t="s">
        <v>26451</v>
      </c>
      <c r="D5949" s="63" t="s">
        <v>26452</v>
      </c>
      <c r="G5949" s="72"/>
      <c r="H5949" s="72"/>
    </row>
    <row r="5950" spans="1:8">
      <c r="A5950" s="70" t="s">
        <v>26453</v>
      </c>
      <c r="B5950" s="71" t="s">
        <v>26454</v>
      </c>
      <c r="C5950" s="62" t="s">
        <v>26455</v>
      </c>
      <c r="D5950" s="63" t="s">
        <v>26456</v>
      </c>
      <c r="G5950" s="72"/>
      <c r="H5950" s="72"/>
    </row>
    <row r="5951" spans="1:8">
      <c r="A5951" s="70" t="s">
        <v>26457</v>
      </c>
      <c r="B5951" s="71" t="s">
        <v>26458</v>
      </c>
      <c r="C5951" s="62" t="s">
        <v>26459</v>
      </c>
      <c r="D5951" s="63" t="s">
        <v>26460</v>
      </c>
      <c r="G5951" s="72"/>
      <c r="H5951" s="72"/>
    </row>
    <row r="5952" spans="1:8">
      <c r="A5952" s="70" t="s">
        <v>26461</v>
      </c>
      <c r="B5952" s="71" t="s">
        <v>26462</v>
      </c>
      <c r="C5952" s="62" t="s">
        <v>26463</v>
      </c>
      <c r="D5952" s="63" t="s">
        <v>26464</v>
      </c>
      <c r="G5952" s="72"/>
      <c r="H5952" s="72"/>
    </row>
    <row r="5953" spans="1:8">
      <c r="A5953" s="70" t="s">
        <v>26465</v>
      </c>
      <c r="B5953" s="71" t="s">
        <v>26466</v>
      </c>
      <c r="C5953" s="62" t="s">
        <v>26467</v>
      </c>
      <c r="D5953" s="63" t="s">
        <v>26468</v>
      </c>
      <c r="G5953" s="72"/>
      <c r="H5953" s="72"/>
    </row>
    <row r="5954" spans="1:8">
      <c r="A5954" s="70" t="s">
        <v>26469</v>
      </c>
      <c r="B5954" s="71" t="s">
        <v>26470</v>
      </c>
      <c r="C5954" s="62" t="s">
        <v>26471</v>
      </c>
      <c r="D5954" s="63" t="s">
        <v>26472</v>
      </c>
      <c r="G5954" s="72"/>
      <c r="H5954" s="72"/>
    </row>
    <row r="5955" spans="1:8">
      <c r="A5955" s="70" t="s">
        <v>26473</v>
      </c>
      <c r="B5955" s="71" t="s">
        <v>26474</v>
      </c>
      <c r="C5955" s="62" t="s">
        <v>26475</v>
      </c>
      <c r="D5955" s="63" t="s">
        <v>26476</v>
      </c>
      <c r="G5955" s="72"/>
      <c r="H5955" s="72"/>
    </row>
    <row r="5956" spans="1:8">
      <c r="A5956" s="70" t="s">
        <v>26477</v>
      </c>
      <c r="B5956" s="71" t="s">
        <v>26478</v>
      </c>
      <c r="C5956" s="62" t="s">
        <v>26479</v>
      </c>
      <c r="D5956" s="63" t="s">
        <v>26480</v>
      </c>
      <c r="G5956" s="72"/>
      <c r="H5956" s="72"/>
    </row>
    <row r="5957" spans="1:8">
      <c r="A5957" s="70" t="s">
        <v>26481</v>
      </c>
      <c r="B5957" s="71" t="s">
        <v>26482</v>
      </c>
      <c r="C5957" s="62" t="s">
        <v>26483</v>
      </c>
      <c r="D5957" s="63" t="s">
        <v>26484</v>
      </c>
      <c r="G5957" s="72"/>
      <c r="H5957" s="72"/>
    </row>
    <row r="5958" spans="1:8">
      <c r="A5958" s="70" t="s">
        <v>26485</v>
      </c>
      <c r="B5958" s="71" t="s">
        <v>26486</v>
      </c>
      <c r="C5958" s="62" t="s">
        <v>26487</v>
      </c>
      <c r="D5958" s="63" t="s">
        <v>26488</v>
      </c>
      <c r="G5958" s="72"/>
      <c r="H5958" s="72"/>
    </row>
    <row r="5959" spans="1:8">
      <c r="A5959" s="70" t="s">
        <v>26489</v>
      </c>
      <c r="B5959" s="71" t="s">
        <v>26490</v>
      </c>
      <c r="C5959" s="62" t="s">
        <v>26491</v>
      </c>
      <c r="D5959" s="63" t="s">
        <v>26492</v>
      </c>
      <c r="G5959" s="72"/>
      <c r="H5959" s="72"/>
    </row>
    <row r="5960" spans="1:8">
      <c r="A5960" s="70" t="s">
        <v>26493</v>
      </c>
      <c r="B5960" s="71" t="s">
        <v>26494</v>
      </c>
      <c r="C5960" s="62" t="s">
        <v>26495</v>
      </c>
      <c r="D5960" s="63" t="s">
        <v>26496</v>
      </c>
      <c r="G5960" s="72"/>
      <c r="H5960" s="72"/>
    </row>
    <row r="5961" spans="1:8">
      <c r="A5961" s="70" t="s">
        <v>26497</v>
      </c>
      <c r="B5961" s="71" t="s">
        <v>26498</v>
      </c>
      <c r="C5961" s="62" t="s">
        <v>26499</v>
      </c>
      <c r="D5961" s="63" t="s">
        <v>26500</v>
      </c>
      <c r="G5961" s="72"/>
      <c r="H5961" s="72"/>
    </row>
    <row r="5962" spans="1:8">
      <c r="A5962" s="70" t="s">
        <v>26501</v>
      </c>
      <c r="B5962" s="71" t="s">
        <v>26502</v>
      </c>
      <c r="C5962" s="62" t="s">
        <v>26503</v>
      </c>
      <c r="D5962" s="63" t="s">
        <v>26504</v>
      </c>
      <c r="G5962" s="72"/>
      <c r="H5962" s="72"/>
    </row>
    <row r="5963" spans="1:8">
      <c r="A5963" s="70" t="s">
        <v>26505</v>
      </c>
      <c r="B5963" s="71" t="s">
        <v>26506</v>
      </c>
      <c r="C5963" s="62" t="s">
        <v>26507</v>
      </c>
      <c r="D5963" s="63" t="s">
        <v>26508</v>
      </c>
      <c r="G5963" s="72"/>
      <c r="H5963" s="72"/>
    </row>
    <row r="5964" spans="1:8">
      <c r="A5964" s="70" t="s">
        <v>26509</v>
      </c>
      <c r="B5964" s="71" t="s">
        <v>26510</v>
      </c>
      <c r="C5964" s="62" t="s">
        <v>26511</v>
      </c>
      <c r="D5964" s="63" t="s">
        <v>26512</v>
      </c>
      <c r="G5964" s="72"/>
      <c r="H5964" s="72"/>
    </row>
    <row r="5965" spans="1:8">
      <c r="A5965" s="70" t="s">
        <v>26513</v>
      </c>
      <c r="B5965" s="71" t="s">
        <v>26514</v>
      </c>
      <c r="C5965" s="62" t="s">
        <v>26515</v>
      </c>
      <c r="D5965" s="63" t="s">
        <v>26516</v>
      </c>
      <c r="G5965" s="72"/>
      <c r="H5965" s="72"/>
    </row>
    <row r="5966" spans="1:8">
      <c r="A5966" s="70" t="s">
        <v>26517</v>
      </c>
      <c r="B5966" s="71" t="s">
        <v>26518</v>
      </c>
      <c r="C5966" s="62" t="s">
        <v>26519</v>
      </c>
      <c r="D5966" s="63" t="s">
        <v>26520</v>
      </c>
      <c r="G5966" s="72"/>
      <c r="H5966" s="72"/>
    </row>
    <row r="5967" spans="1:8">
      <c r="A5967" s="70" t="s">
        <v>26521</v>
      </c>
      <c r="B5967" s="71" t="s">
        <v>26522</v>
      </c>
      <c r="C5967" s="62" t="s">
        <v>26523</v>
      </c>
      <c r="D5967" s="63" t="s">
        <v>26524</v>
      </c>
      <c r="G5967" s="72"/>
      <c r="H5967" s="72"/>
    </row>
    <row r="5968" spans="1:8">
      <c r="A5968" s="70" t="s">
        <v>26525</v>
      </c>
      <c r="B5968" s="71" t="s">
        <v>26526</v>
      </c>
      <c r="C5968" s="62" t="s">
        <v>26527</v>
      </c>
      <c r="D5968" s="63" t="s">
        <v>26528</v>
      </c>
      <c r="G5968" s="72"/>
      <c r="H5968" s="72"/>
    </row>
    <row r="5969" spans="1:8">
      <c r="A5969" s="70" t="s">
        <v>26529</v>
      </c>
      <c r="B5969" s="71" t="s">
        <v>26530</v>
      </c>
      <c r="C5969" s="62" t="s">
        <v>26531</v>
      </c>
      <c r="D5969" s="63" t="s">
        <v>26532</v>
      </c>
      <c r="G5969" s="72"/>
      <c r="H5969" s="72"/>
    </row>
    <row r="5970" spans="1:8">
      <c r="A5970" s="70" t="s">
        <v>26533</v>
      </c>
      <c r="B5970" s="71" t="s">
        <v>26534</v>
      </c>
      <c r="C5970" s="62" t="s">
        <v>26535</v>
      </c>
      <c r="D5970" s="63" t="s">
        <v>26536</v>
      </c>
      <c r="G5970" s="72"/>
      <c r="H5970" s="72"/>
    </row>
    <row r="5971" spans="1:8">
      <c r="A5971" s="70" t="s">
        <v>26537</v>
      </c>
      <c r="B5971" s="71" t="s">
        <v>26538</v>
      </c>
      <c r="C5971" s="62" t="s">
        <v>26539</v>
      </c>
      <c r="D5971" s="63" t="s">
        <v>26540</v>
      </c>
      <c r="G5971" s="72"/>
      <c r="H5971" s="72"/>
    </row>
    <row r="5972" spans="1:8">
      <c r="A5972" s="70" t="s">
        <v>26541</v>
      </c>
      <c r="B5972" s="71" t="s">
        <v>26542</v>
      </c>
      <c r="C5972" s="62" t="s">
        <v>26543</v>
      </c>
      <c r="D5972" s="63" t="s">
        <v>26544</v>
      </c>
      <c r="G5972" s="72"/>
      <c r="H5972" s="72"/>
    </row>
    <row r="5973" spans="1:8">
      <c r="A5973" s="70" t="s">
        <v>26545</v>
      </c>
      <c r="B5973" s="71" t="s">
        <v>26546</v>
      </c>
      <c r="C5973" s="62" t="s">
        <v>26547</v>
      </c>
      <c r="D5973" s="63" t="s">
        <v>26548</v>
      </c>
      <c r="G5973" s="72"/>
      <c r="H5973" s="72"/>
    </row>
    <row r="5974" spans="1:8">
      <c r="A5974" s="70" t="s">
        <v>26549</v>
      </c>
      <c r="B5974" s="71" t="s">
        <v>26550</v>
      </c>
      <c r="C5974" s="62" t="s">
        <v>26551</v>
      </c>
      <c r="D5974" s="63" t="s">
        <v>26552</v>
      </c>
      <c r="G5974" s="72"/>
      <c r="H5974" s="72"/>
    </row>
    <row r="5975" spans="1:8">
      <c r="A5975" s="70" t="s">
        <v>26553</v>
      </c>
      <c r="B5975" s="71" t="s">
        <v>26554</v>
      </c>
      <c r="C5975" s="62" t="s">
        <v>26555</v>
      </c>
      <c r="D5975" s="63" t="s">
        <v>26556</v>
      </c>
      <c r="G5975" s="72"/>
      <c r="H5975" s="72"/>
    </row>
    <row r="5976" spans="1:8">
      <c r="A5976" s="70" t="s">
        <v>26557</v>
      </c>
      <c r="B5976" s="71" t="s">
        <v>26558</v>
      </c>
      <c r="C5976" s="62" t="s">
        <v>26559</v>
      </c>
      <c r="D5976" s="63" t="s">
        <v>26560</v>
      </c>
      <c r="G5976" s="72"/>
      <c r="H5976" s="72"/>
    </row>
    <row r="5977" spans="1:8">
      <c r="A5977" s="70" t="s">
        <v>26561</v>
      </c>
      <c r="B5977" s="71" t="s">
        <v>26562</v>
      </c>
      <c r="C5977" s="62" t="s">
        <v>26563</v>
      </c>
      <c r="D5977" s="63" t="s">
        <v>26564</v>
      </c>
      <c r="G5977" s="72"/>
      <c r="H5977" s="72"/>
    </row>
    <row r="5978" spans="1:8">
      <c r="A5978" s="70" t="s">
        <v>26565</v>
      </c>
      <c r="B5978" s="71" t="s">
        <v>26566</v>
      </c>
      <c r="C5978" s="62" t="s">
        <v>26567</v>
      </c>
      <c r="D5978" s="63" t="s">
        <v>26568</v>
      </c>
      <c r="G5978" s="72"/>
      <c r="H5978" s="72"/>
    </row>
    <row r="5979" spans="1:8">
      <c r="A5979" s="70" t="s">
        <v>26569</v>
      </c>
      <c r="B5979" s="71" t="s">
        <v>26570</v>
      </c>
      <c r="C5979" s="62" t="s">
        <v>26571</v>
      </c>
      <c r="D5979" s="63" t="s">
        <v>26572</v>
      </c>
      <c r="G5979" s="72"/>
      <c r="H5979" s="72"/>
    </row>
    <row r="5980" spans="1:8">
      <c r="A5980" s="70" t="s">
        <v>26573</v>
      </c>
      <c r="B5980" s="71" t="s">
        <v>26574</v>
      </c>
      <c r="C5980" s="62" t="s">
        <v>26575</v>
      </c>
      <c r="D5980" s="63" t="s">
        <v>26576</v>
      </c>
      <c r="G5980" s="72"/>
      <c r="H5980" s="72"/>
    </row>
    <row r="5981" spans="1:8">
      <c r="A5981" s="70" t="s">
        <v>26577</v>
      </c>
      <c r="B5981" s="71" t="s">
        <v>26578</v>
      </c>
      <c r="C5981" s="62" t="s">
        <v>26579</v>
      </c>
      <c r="D5981" s="63" t="s">
        <v>26580</v>
      </c>
      <c r="G5981" s="72"/>
      <c r="H5981" s="72"/>
    </row>
    <row r="5982" spans="1:8">
      <c r="A5982" s="70" t="s">
        <v>26581</v>
      </c>
      <c r="B5982" s="71" t="s">
        <v>26582</v>
      </c>
      <c r="C5982" s="62" t="s">
        <v>26583</v>
      </c>
      <c r="D5982" s="63" t="s">
        <v>26584</v>
      </c>
      <c r="G5982" s="72"/>
      <c r="H5982" s="72"/>
    </row>
    <row r="5983" spans="1:8">
      <c r="A5983" s="70" t="s">
        <v>26585</v>
      </c>
      <c r="B5983" s="71" t="s">
        <v>26586</v>
      </c>
      <c r="C5983" s="62" t="s">
        <v>26587</v>
      </c>
      <c r="D5983" s="63" t="s">
        <v>26588</v>
      </c>
      <c r="G5983" s="72"/>
      <c r="H5983" s="72"/>
    </row>
    <row r="5984" spans="1:8">
      <c r="A5984" s="70" t="s">
        <v>26589</v>
      </c>
      <c r="B5984" s="71" t="s">
        <v>26590</v>
      </c>
      <c r="C5984" s="62" t="s">
        <v>26591</v>
      </c>
      <c r="D5984" s="63" t="s">
        <v>26592</v>
      </c>
      <c r="G5984" s="72"/>
      <c r="H5984" s="72"/>
    </row>
    <row r="5985" spans="1:8">
      <c r="A5985" s="70" t="s">
        <v>26593</v>
      </c>
      <c r="B5985" s="71" t="s">
        <v>26594</v>
      </c>
      <c r="C5985" s="62" t="s">
        <v>26595</v>
      </c>
      <c r="D5985" s="63" t="s">
        <v>26596</v>
      </c>
      <c r="G5985" s="72"/>
      <c r="H5985" s="72"/>
    </row>
    <row r="5986" spans="1:8">
      <c r="A5986" s="70" t="s">
        <v>26597</v>
      </c>
      <c r="B5986" s="71" t="s">
        <v>26598</v>
      </c>
      <c r="C5986" s="62" t="s">
        <v>26599</v>
      </c>
      <c r="D5986" s="63" t="s">
        <v>26600</v>
      </c>
      <c r="G5986" s="72"/>
      <c r="H5986" s="72"/>
    </row>
    <row r="5987" spans="1:8">
      <c r="A5987" s="70" t="s">
        <v>26601</v>
      </c>
      <c r="B5987" s="71" t="s">
        <v>26602</v>
      </c>
      <c r="C5987" s="62" t="s">
        <v>26603</v>
      </c>
      <c r="D5987" s="63" t="s">
        <v>26604</v>
      </c>
      <c r="G5987" s="72"/>
      <c r="H5987" s="72"/>
    </row>
    <row r="5988" spans="1:8">
      <c r="A5988" s="70" t="s">
        <v>26605</v>
      </c>
      <c r="B5988" s="71" t="s">
        <v>26606</v>
      </c>
      <c r="C5988" s="62" t="s">
        <v>26607</v>
      </c>
      <c r="D5988" s="63" t="s">
        <v>26608</v>
      </c>
      <c r="G5988" s="72"/>
      <c r="H5988" s="72"/>
    </row>
    <row r="5989" spans="1:8">
      <c r="A5989" s="70" t="s">
        <v>26609</v>
      </c>
      <c r="B5989" s="71" t="s">
        <v>26610</v>
      </c>
      <c r="C5989" s="62" t="s">
        <v>26611</v>
      </c>
      <c r="D5989" s="63" t="s">
        <v>26612</v>
      </c>
      <c r="G5989" s="72"/>
      <c r="H5989" s="72"/>
    </row>
    <row r="5990" spans="1:8">
      <c r="A5990" s="70" t="s">
        <v>26613</v>
      </c>
      <c r="B5990" s="71" t="s">
        <v>26614</v>
      </c>
      <c r="C5990" s="62" t="s">
        <v>26615</v>
      </c>
      <c r="D5990" s="63" t="s">
        <v>26616</v>
      </c>
      <c r="G5990" s="72"/>
      <c r="H5990" s="72"/>
    </row>
    <row r="5991" spans="1:8">
      <c r="A5991" s="70" t="s">
        <v>26617</v>
      </c>
      <c r="B5991" s="71" t="s">
        <v>26618</v>
      </c>
      <c r="C5991" s="62" t="s">
        <v>26619</v>
      </c>
      <c r="D5991" s="63" t="s">
        <v>26620</v>
      </c>
      <c r="G5991" s="72"/>
      <c r="H5991" s="72"/>
    </row>
    <row r="5992" spans="1:8">
      <c r="A5992" s="70" t="s">
        <v>26621</v>
      </c>
      <c r="B5992" s="71" t="s">
        <v>26622</v>
      </c>
      <c r="C5992" s="62" t="s">
        <v>26623</v>
      </c>
      <c r="D5992" s="63" t="s">
        <v>26624</v>
      </c>
      <c r="G5992" s="72"/>
      <c r="H5992" s="72"/>
    </row>
    <row r="5993" spans="1:8">
      <c r="A5993" s="70" t="s">
        <v>26625</v>
      </c>
      <c r="B5993" s="71" t="s">
        <v>26626</v>
      </c>
      <c r="C5993" s="62" t="s">
        <v>26627</v>
      </c>
      <c r="D5993" s="63" t="s">
        <v>26628</v>
      </c>
      <c r="G5993" s="72"/>
      <c r="H5993" s="72"/>
    </row>
    <row r="5994" spans="1:8">
      <c r="A5994" s="70" t="s">
        <v>26629</v>
      </c>
      <c r="B5994" s="71" t="s">
        <v>26630</v>
      </c>
      <c r="C5994" s="62" t="s">
        <v>26631</v>
      </c>
      <c r="D5994" s="63" t="s">
        <v>26632</v>
      </c>
      <c r="G5994" s="72"/>
      <c r="H5994" s="72"/>
    </row>
    <row r="5995" spans="1:8">
      <c r="A5995" s="70" t="s">
        <v>26633</v>
      </c>
      <c r="B5995" s="71" t="s">
        <v>26634</v>
      </c>
      <c r="C5995" s="62" t="s">
        <v>26635</v>
      </c>
      <c r="D5995" s="63" t="s">
        <v>26636</v>
      </c>
      <c r="G5995" s="72"/>
      <c r="H5995" s="72"/>
    </row>
    <row r="5996" spans="1:8">
      <c r="A5996" s="70" t="s">
        <v>26637</v>
      </c>
      <c r="B5996" s="71" t="s">
        <v>26638</v>
      </c>
      <c r="C5996" s="62" t="s">
        <v>26639</v>
      </c>
      <c r="D5996" s="63" t="s">
        <v>26640</v>
      </c>
      <c r="G5996" s="72"/>
      <c r="H5996" s="72"/>
    </row>
    <row r="5997" spans="1:8" ht="24">
      <c r="A5997" s="70" t="s">
        <v>26641</v>
      </c>
      <c r="B5997" s="71" t="s">
        <v>26642</v>
      </c>
      <c r="C5997" s="62" t="s">
        <v>26643</v>
      </c>
      <c r="D5997" s="63" t="s">
        <v>26644</v>
      </c>
      <c r="G5997" s="72"/>
      <c r="H5997" s="72"/>
    </row>
    <row r="5998" spans="1:8">
      <c r="A5998" s="70" t="s">
        <v>26645</v>
      </c>
      <c r="B5998" s="71" t="s">
        <v>26646</v>
      </c>
      <c r="C5998" s="62" t="s">
        <v>26647</v>
      </c>
      <c r="D5998" s="63" t="s">
        <v>26648</v>
      </c>
      <c r="G5998" s="72"/>
      <c r="H5998" s="72"/>
    </row>
    <row r="5999" spans="1:8">
      <c r="A5999" s="70" t="s">
        <v>26649</v>
      </c>
      <c r="B5999" s="71" t="s">
        <v>26650</v>
      </c>
      <c r="C5999" s="62" t="s">
        <v>26651</v>
      </c>
      <c r="D5999" s="63" t="s">
        <v>26652</v>
      </c>
      <c r="G5999" s="72"/>
      <c r="H5999" s="72"/>
    </row>
    <row r="6000" spans="1:8">
      <c r="A6000" s="70" t="s">
        <v>26653</v>
      </c>
      <c r="B6000" s="71" t="s">
        <v>26654</v>
      </c>
      <c r="C6000" s="62" t="s">
        <v>26655</v>
      </c>
      <c r="D6000" s="63" t="s">
        <v>26656</v>
      </c>
      <c r="G6000" s="72"/>
      <c r="H6000" s="72"/>
    </row>
    <row r="6001" spans="1:8">
      <c r="A6001" s="70" t="s">
        <v>26657</v>
      </c>
      <c r="B6001" s="71" t="s">
        <v>26658</v>
      </c>
      <c r="C6001" s="62" t="s">
        <v>26659</v>
      </c>
      <c r="D6001" s="63" t="s">
        <v>26660</v>
      </c>
      <c r="G6001" s="72"/>
      <c r="H6001" s="72"/>
    </row>
    <row r="6002" spans="1:8">
      <c r="A6002" s="70" t="s">
        <v>26661</v>
      </c>
      <c r="B6002" s="71" t="s">
        <v>26662</v>
      </c>
      <c r="C6002" s="62" t="s">
        <v>26663</v>
      </c>
      <c r="D6002" s="63" t="s">
        <v>26664</v>
      </c>
      <c r="G6002" s="72"/>
      <c r="H6002" s="72"/>
    </row>
    <row r="6003" spans="1:8">
      <c r="A6003" s="70" t="s">
        <v>26665</v>
      </c>
      <c r="B6003" s="71" t="s">
        <v>26666</v>
      </c>
      <c r="C6003" s="62" t="s">
        <v>26667</v>
      </c>
      <c r="D6003" s="63" t="s">
        <v>26668</v>
      </c>
      <c r="G6003" s="72"/>
      <c r="H6003" s="72"/>
    </row>
    <row r="6004" spans="1:8">
      <c r="A6004" s="70" t="s">
        <v>26669</v>
      </c>
      <c r="B6004" s="71" t="s">
        <v>26670</v>
      </c>
      <c r="C6004" s="62" t="s">
        <v>26671</v>
      </c>
      <c r="D6004" s="63" t="s">
        <v>26672</v>
      </c>
      <c r="G6004" s="72"/>
      <c r="H6004" s="72"/>
    </row>
    <row r="6005" spans="1:8">
      <c r="A6005" s="70" t="s">
        <v>26673</v>
      </c>
      <c r="B6005" s="71" t="s">
        <v>26674</v>
      </c>
      <c r="C6005" s="62" t="s">
        <v>26675</v>
      </c>
      <c r="D6005" s="63" t="s">
        <v>26676</v>
      </c>
      <c r="G6005" s="72"/>
      <c r="H6005" s="72"/>
    </row>
    <row r="6006" spans="1:8">
      <c r="A6006" s="70" t="s">
        <v>26677</v>
      </c>
      <c r="B6006" s="71" t="s">
        <v>26678</v>
      </c>
      <c r="C6006" s="62" t="s">
        <v>26679</v>
      </c>
      <c r="D6006" s="63" t="s">
        <v>26680</v>
      </c>
      <c r="G6006" s="72"/>
      <c r="H6006" s="72"/>
    </row>
    <row r="6007" spans="1:8">
      <c r="A6007" s="70" t="s">
        <v>26681</v>
      </c>
      <c r="B6007" s="71" t="s">
        <v>26682</v>
      </c>
      <c r="C6007" s="62" t="s">
        <v>26683</v>
      </c>
      <c r="D6007" s="63" t="s">
        <v>26684</v>
      </c>
      <c r="G6007" s="72"/>
      <c r="H6007" s="72"/>
    </row>
    <row r="6008" spans="1:8">
      <c r="A6008" s="70" t="s">
        <v>26685</v>
      </c>
      <c r="B6008" s="71" t="s">
        <v>26686</v>
      </c>
      <c r="C6008" s="62" t="s">
        <v>26687</v>
      </c>
      <c r="D6008" s="63" t="s">
        <v>26688</v>
      </c>
      <c r="G6008" s="72"/>
      <c r="H6008" s="72"/>
    </row>
    <row r="6009" spans="1:8">
      <c r="A6009" s="70" t="s">
        <v>26689</v>
      </c>
      <c r="B6009" s="71" t="s">
        <v>26690</v>
      </c>
      <c r="C6009" s="62" t="s">
        <v>26691</v>
      </c>
      <c r="D6009" s="63" t="s">
        <v>26692</v>
      </c>
      <c r="G6009" s="72"/>
      <c r="H6009" s="72"/>
    </row>
    <row r="6010" spans="1:8">
      <c r="A6010" s="70" t="s">
        <v>26693</v>
      </c>
      <c r="B6010" s="71" t="s">
        <v>26694</v>
      </c>
      <c r="C6010" s="62" t="s">
        <v>26695</v>
      </c>
      <c r="D6010" s="63" t="s">
        <v>26696</v>
      </c>
      <c r="G6010" s="72"/>
      <c r="H6010" s="72"/>
    </row>
    <row r="6011" spans="1:8">
      <c r="A6011" s="70" t="s">
        <v>26697</v>
      </c>
      <c r="B6011" s="71" t="s">
        <v>26698</v>
      </c>
      <c r="C6011" s="62" t="s">
        <v>26699</v>
      </c>
      <c r="D6011" s="63" t="s">
        <v>26700</v>
      </c>
      <c r="G6011" s="72"/>
      <c r="H6011" s="72"/>
    </row>
    <row r="6012" spans="1:8">
      <c r="A6012" s="70" t="s">
        <v>26701</v>
      </c>
      <c r="B6012" s="71" t="s">
        <v>26702</v>
      </c>
      <c r="C6012" s="62" t="s">
        <v>26703</v>
      </c>
      <c r="D6012" s="63" t="s">
        <v>26704</v>
      </c>
      <c r="G6012" s="72"/>
      <c r="H6012" s="72"/>
    </row>
    <row r="6013" spans="1:8">
      <c r="A6013" s="70" t="s">
        <v>26705</v>
      </c>
      <c r="B6013" s="71" t="s">
        <v>26706</v>
      </c>
      <c r="C6013" s="62" t="s">
        <v>26707</v>
      </c>
      <c r="D6013" s="63" t="s">
        <v>26708</v>
      </c>
      <c r="G6013" s="72"/>
      <c r="H6013" s="72"/>
    </row>
    <row r="6014" spans="1:8">
      <c r="A6014" s="70" t="s">
        <v>26709</v>
      </c>
      <c r="B6014" s="71" t="s">
        <v>26710</v>
      </c>
      <c r="C6014" s="62" t="s">
        <v>26711</v>
      </c>
      <c r="D6014" s="63" t="s">
        <v>26712</v>
      </c>
      <c r="G6014" s="72"/>
      <c r="H6014" s="72"/>
    </row>
    <row r="6015" spans="1:8">
      <c r="A6015" s="70" t="s">
        <v>26713</v>
      </c>
      <c r="B6015" s="71" t="s">
        <v>26714</v>
      </c>
      <c r="C6015" s="62" t="s">
        <v>26715</v>
      </c>
      <c r="D6015" s="63" t="s">
        <v>26716</v>
      </c>
      <c r="G6015" s="72"/>
      <c r="H6015" s="72"/>
    </row>
    <row r="6016" spans="1:8">
      <c r="A6016" s="70" t="s">
        <v>26717</v>
      </c>
      <c r="B6016" s="71" t="s">
        <v>26718</v>
      </c>
      <c r="C6016" s="62" t="s">
        <v>26719</v>
      </c>
      <c r="D6016" s="63" t="s">
        <v>26720</v>
      </c>
      <c r="G6016" s="72"/>
      <c r="H6016" s="72"/>
    </row>
    <row r="6017" spans="1:8">
      <c r="A6017" s="70" t="s">
        <v>26721</v>
      </c>
      <c r="B6017" s="71" t="s">
        <v>26722</v>
      </c>
      <c r="C6017" s="62" t="s">
        <v>26723</v>
      </c>
      <c r="D6017" s="63" t="s">
        <v>26724</v>
      </c>
      <c r="G6017" s="72"/>
      <c r="H6017" s="72"/>
    </row>
    <row r="6018" spans="1:8">
      <c r="A6018" s="70" t="s">
        <v>26725</v>
      </c>
      <c r="B6018" s="71" t="s">
        <v>26726</v>
      </c>
      <c r="C6018" s="62" t="s">
        <v>26727</v>
      </c>
      <c r="D6018" s="63" t="s">
        <v>26728</v>
      </c>
      <c r="G6018" s="72"/>
      <c r="H6018" s="72"/>
    </row>
    <row r="6019" spans="1:8">
      <c r="A6019" s="70" t="s">
        <v>26729</v>
      </c>
      <c r="B6019" s="71" t="s">
        <v>26730</v>
      </c>
      <c r="C6019" s="62" t="s">
        <v>26731</v>
      </c>
      <c r="D6019" s="63" t="s">
        <v>26732</v>
      </c>
      <c r="G6019" s="72"/>
      <c r="H6019" s="72"/>
    </row>
    <row r="6020" spans="1:8">
      <c r="A6020" s="70" t="s">
        <v>26733</v>
      </c>
      <c r="B6020" s="71" t="s">
        <v>26734</v>
      </c>
      <c r="C6020" s="62" t="s">
        <v>26735</v>
      </c>
      <c r="D6020" s="63" t="s">
        <v>26736</v>
      </c>
      <c r="G6020" s="72"/>
      <c r="H6020" s="72"/>
    </row>
    <row r="6021" spans="1:8">
      <c r="A6021" s="70" t="s">
        <v>26737</v>
      </c>
      <c r="B6021" s="71" t="s">
        <v>26738</v>
      </c>
      <c r="C6021" s="62" t="s">
        <v>26739</v>
      </c>
      <c r="D6021" s="63" t="s">
        <v>26740</v>
      </c>
      <c r="G6021" s="72"/>
      <c r="H6021" s="72"/>
    </row>
    <row r="6022" spans="1:8">
      <c r="A6022" s="70" t="s">
        <v>26741</v>
      </c>
      <c r="B6022" s="71" t="s">
        <v>26742</v>
      </c>
      <c r="C6022" s="62" t="s">
        <v>26743</v>
      </c>
      <c r="D6022" s="63" t="s">
        <v>26744</v>
      </c>
      <c r="G6022" s="72"/>
      <c r="H6022" s="72"/>
    </row>
    <row r="6023" spans="1:8">
      <c r="A6023" s="70" t="s">
        <v>26745</v>
      </c>
      <c r="B6023" s="71" t="s">
        <v>26746</v>
      </c>
      <c r="C6023" s="62" t="s">
        <v>26747</v>
      </c>
      <c r="D6023" s="63" t="s">
        <v>26748</v>
      </c>
      <c r="G6023" s="72"/>
      <c r="H6023" s="72"/>
    </row>
    <row r="6024" spans="1:8">
      <c r="A6024" s="70" t="s">
        <v>26749</v>
      </c>
      <c r="B6024" s="71" t="s">
        <v>26750</v>
      </c>
      <c r="C6024" s="62" t="s">
        <v>26751</v>
      </c>
      <c r="D6024" s="63" t="s">
        <v>26752</v>
      </c>
      <c r="G6024" s="72"/>
      <c r="H6024" s="72"/>
    </row>
    <row r="6025" spans="1:8">
      <c r="A6025" s="70" t="s">
        <v>26753</v>
      </c>
      <c r="B6025" s="71" t="s">
        <v>26754</v>
      </c>
      <c r="C6025" s="62" t="s">
        <v>26755</v>
      </c>
      <c r="D6025" s="63" t="s">
        <v>26756</v>
      </c>
      <c r="G6025" s="72"/>
      <c r="H6025" s="72"/>
    </row>
    <row r="6026" spans="1:8">
      <c r="A6026" s="70" t="s">
        <v>26757</v>
      </c>
      <c r="B6026" s="71" t="s">
        <v>26758</v>
      </c>
      <c r="C6026" s="62" t="s">
        <v>26759</v>
      </c>
      <c r="D6026" s="63" t="s">
        <v>26760</v>
      </c>
      <c r="G6026" s="72"/>
      <c r="H6026" s="72"/>
    </row>
    <row r="6027" spans="1:8">
      <c r="A6027" s="70" t="s">
        <v>26761</v>
      </c>
      <c r="B6027" s="71" t="s">
        <v>26762</v>
      </c>
      <c r="C6027" s="62" t="s">
        <v>26763</v>
      </c>
      <c r="D6027" s="63" t="s">
        <v>26764</v>
      </c>
      <c r="G6027" s="72"/>
      <c r="H6027" s="72"/>
    </row>
    <row r="6028" spans="1:8">
      <c r="A6028" s="70" t="s">
        <v>26765</v>
      </c>
      <c r="B6028" s="71" t="s">
        <v>26766</v>
      </c>
      <c r="C6028" s="62" t="s">
        <v>26767</v>
      </c>
      <c r="D6028" s="63" t="s">
        <v>26768</v>
      </c>
      <c r="G6028" s="72"/>
      <c r="H6028" s="72"/>
    </row>
    <row r="6029" spans="1:8">
      <c r="A6029" s="70" t="s">
        <v>26769</v>
      </c>
      <c r="B6029" s="71" t="s">
        <v>26770</v>
      </c>
      <c r="C6029" s="62" t="s">
        <v>26771</v>
      </c>
      <c r="D6029" s="63" t="s">
        <v>26772</v>
      </c>
      <c r="G6029" s="72"/>
      <c r="H6029" s="72"/>
    </row>
    <row r="6030" spans="1:8">
      <c r="A6030" s="70" t="s">
        <v>26773</v>
      </c>
      <c r="B6030" s="71" t="s">
        <v>26774</v>
      </c>
      <c r="C6030" s="62" t="s">
        <v>26775</v>
      </c>
      <c r="D6030" s="63" t="s">
        <v>26776</v>
      </c>
      <c r="G6030" s="72"/>
      <c r="H6030" s="72"/>
    </row>
    <row r="6031" spans="1:8">
      <c r="A6031" s="70" t="s">
        <v>26777</v>
      </c>
      <c r="B6031" s="71" t="s">
        <v>26778</v>
      </c>
      <c r="C6031" s="62" t="s">
        <v>26779</v>
      </c>
      <c r="D6031" s="63" t="s">
        <v>26780</v>
      </c>
      <c r="G6031" s="72"/>
      <c r="H6031" s="72"/>
    </row>
    <row r="6032" spans="1:8">
      <c r="A6032" s="70" t="s">
        <v>26781</v>
      </c>
      <c r="B6032" s="71" t="s">
        <v>26782</v>
      </c>
      <c r="C6032" s="62" t="s">
        <v>26783</v>
      </c>
      <c r="D6032" s="63" t="s">
        <v>26784</v>
      </c>
      <c r="G6032" s="72"/>
      <c r="H6032" s="72"/>
    </row>
    <row r="6033" spans="1:8">
      <c r="A6033" s="70" t="s">
        <v>26785</v>
      </c>
      <c r="B6033" s="71" t="s">
        <v>26786</v>
      </c>
      <c r="C6033" s="62" t="s">
        <v>26787</v>
      </c>
      <c r="D6033" s="63" t="s">
        <v>26788</v>
      </c>
      <c r="G6033" s="72"/>
      <c r="H6033" s="72"/>
    </row>
    <row r="6034" spans="1:8">
      <c r="A6034" s="70" t="s">
        <v>26789</v>
      </c>
      <c r="B6034" s="71" t="s">
        <v>26790</v>
      </c>
      <c r="C6034" s="62" t="s">
        <v>26791</v>
      </c>
      <c r="D6034" s="63" t="s">
        <v>26792</v>
      </c>
      <c r="G6034" s="72"/>
      <c r="H6034" s="72"/>
    </row>
    <row r="6035" spans="1:8">
      <c r="A6035" s="70" t="s">
        <v>26793</v>
      </c>
      <c r="B6035" s="71" t="s">
        <v>26794</v>
      </c>
      <c r="C6035" s="62" t="s">
        <v>26795</v>
      </c>
      <c r="D6035" s="63" t="s">
        <v>26796</v>
      </c>
      <c r="G6035" s="72"/>
      <c r="H6035" s="72"/>
    </row>
    <row r="6036" spans="1:8">
      <c r="A6036" s="70" t="s">
        <v>26797</v>
      </c>
      <c r="B6036" s="71" t="s">
        <v>26798</v>
      </c>
      <c r="C6036" s="62" t="s">
        <v>26799</v>
      </c>
      <c r="D6036" s="63" t="s">
        <v>26800</v>
      </c>
      <c r="G6036" s="72"/>
      <c r="H6036" s="72"/>
    </row>
    <row r="6037" spans="1:8">
      <c r="A6037" s="70" t="s">
        <v>26801</v>
      </c>
      <c r="B6037" s="71" t="s">
        <v>26802</v>
      </c>
      <c r="C6037" s="62" t="s">
        <v>26803</v>
      </c>
      <c r="D6037" s="63" t="s">
        <v>26804</v>
      </c>
      <c r="G6037" s="72"/>
      <c r="H6037" s="72"/>
    </row>
    <row r="6038" spans="1:8" ht="24">
      <c r="A6038" s="70" t="s">
        <v>26805</v>
      </c>
      <c r="B6038" s="71" t="s">
        <v>26806</v>
      </c>
      <c r="C6038" s="62" t="s">
        <v>26807</v>
      </c>
      <c r="D6038" s="63" t="s">
        <v>26808</v>
      </c>
      <c r="G6038" s="72"/>
      <c r="H6038" s="72"/>
    </row>
    <row r="6039" spans="1:8" ht="24">
      <c r="A6039" s="70" t="s">
        <v>26809</v>
      </c>
      <c r="B6039" s="71" t="s">
        <v>26810</v>
      </c>
      <c r="C6039" s="62" t="s">
        <v>26811</v>
      </c>
      <c r="D6039" s="63" t="s">
        <v>26812</v>
      </c>
      <c r="G6039" s="72"/>
      <c r="H6039" s="72"/>
    </row>
    <row r="6040" spans="1:8">
      <c r="A6040" s="70" t="s">
        <v>26813</v>
      </c>
      <c r="B6040" s="71" t="s">
        <v>26814</v>
      </c>
      <c r="C6040" s="62" t="s">
        <v>26815</v>
      </c>
      <c r="D6040" s="63" t="s">
        <v>26816</v>
      </c>
      <c r="G6040" s="72"/>
      <c r="H6040" s="72"/>
    </row>
    <row r="6041" spans="1:8">
      <c r="A6041" s="70" t="s">
        <v>26817</v>
      </c>
      <c r="B6041" s="71" t="s">
        <v>26818</v>
      </c>
      <c r="C6041" s="62" t="s">
        <v>26819</v>
      </c>
      <c r="D6041" s="63" t="s">
        <v>26820</v>
      </c>
      <c r="G6041" s="72"/>
      <c r="H6041" s="72"/>
    </row>
    <row r="6042" spans="1:8">
      <c r="A6042" s="70" t="s">
        <v>26821</v>
      </c>
      <c r="B6042" s="71" t="s">
        <v>26822</v>
      </c>
      <c r="C6042" s="62" t="s">
        <v>26823</v>
      </c>
      <c r="D6042" s="63" t="s">
        <v>26824</v>
      </c>
      <c r="G6042" s="72"/>
      <c r="H6042" s="72"/>
    </row>
    <row r="6043" spans="1:8">
      <c r="A6043" s="70" t="s">
        <v>26825</v>
      </c>
      <c r="B6043" s="71" t="s">
        <v>26826</v>
      </c>
      <c r="C6043" s="62" t="s">
        <v>26827</v>
      </c>
      <c r="D6043" s="63" t="s">
        <v>26828</v>
      </c>
      <c r="G6043" s="72"/>
      <c r="H6043" s="72"/>
    </row>
    <row r="6044" spans="1:8">
      <c r="A6044" s="70" t="s">
        <v>26829</v>
      </c>
      <c r="B6044" s="71" t="s">
        <v>26830</v>
      </c>
      <c r="C6044" s="62" t="s">
        <v>26831</v>
      </c>
      <c r="D6044" s="63" t="s">
        <v>26832</v>
      </c>
      <c r="G6044" s="72"/>
      <c r="H6044" s="72"/>
    </row>
    <row r="6045" spans="1:8" ht="24">
      <c r="A6045" s="70" t="s">
        <v>26833</v>
      </c>
      <c r="B6045" s="71" t="s">
        <v>26834</v>
      </c>
      <c r="C6045" s="62" t="s">
        <v>26835</v>
      </c>
      <c r="D6045" s="63" t="s">
        <v>26836</v>
      </c>
      <c r="G6045" s="72"/>
      <c r="H6045" s="72"/>
    </row>
    <row r="6046" spans="1:8" ht="24">
      <c r="A6046" s="70" t="s">
        <v>26837</v>
      </c>
      <c r="B6046" s="71" t="s">
        <v>26838</v>
      </c>
      <c r="C6046" s="62" t="s">
        <v>26839</v>
      </c>
      <c r="D6046" s="63" t="s">
        <v>26840</v>
      </c>
      <c r="G6046" s="72"/>
      <c r="H6046" s="72"/>
    </row>
    <row r="6047" spans="1:8" ht="24">
      <c r="A6047" s="70" t="s">
        <v>26841</v>
      </c>
      <c r="B6047" s="71" t="s">
        <v>26842</v>
      </c>
      <c r="C6047" s="62" t="s">
        <v>26843</v>
      </c>
      <c r="D6047" s="63" t="s">
        <v>26844</v>
      </c>
      <c r="G6047" s="72"/>
      <c r="H6047" s="72"/>
    </row>
    <row r="6048" spans="1:8">
      <c r="A6048" s="70" t="s">
        <v>26845</v>
      </c>
      <c r="B6048" s="71" t="s">
        <v>26846</v>
      </c>
      <c r="C6048" s="62" t="s">
        <v>26847</v>
      </c>
      <c r="D6048" s="63" t="s">
        <v>26848</v>
      </c>
      <c r="G6048" s="72"/>
      <c r="H6048" s="72"/>
    </row>
    <row r="6049" spans="1:8">
      <c r="A6049" s="70" t="s">
        <v>26849</v>
      </c>
      <c r="B6049" s="71" t="s">
        <v>26850</v>
      </c>
      <c r="C6049" s="62" t="s">
        <v>26851</v>
      </c>
      <c r="D6049" s="63" t="s">
        <v>26852</v>
      </c>
      <c r="G6049" s="72"/>
      <c r="H6049" s="72"/>
    </row>
    <row r="6050" spans="1:8">
      <c r="A6050" s="70" t="s">
        <v>26853</v>
      </c>
      <c r="B6050" s="71" t="s">
        <v>26854</v>
      </c>
      <c r="C6050" s="62" t="s">
        <v>26855</v>
      </c>
      <c r="D6050" s="63" t="s">
        <v>26856</v>
      </c>
      <c r="G6050" s="72"/>
      <c r="H6050" s="72"/>
    </row>
    <row r="6051" spans="1:8">
      <c r="A6051" s="70" t="s">
        <v>26857</v>
      </c>
      <c r="B6051" s="71" t="s">
        <v>26858</v>
      </c>
      <c r="C6051" s="62" t="s">
        <v>26859</v>
      </c>
      <c r="D6051" s="63" t="s">
        <v>26860</v>
      </c>
      <c r="G6051" s="72"/>
      <c r="H6051" s="72"/>
    </row>
    <row r="6052" spans="1:8">
      <c r="A6052" s="70" t="s">
        <v>26861</v>
      </c>
      <c r="B6052" s="71" t="s">
        <v>26862</v>
      </c>
      <c r="C6052" s="62" t="s">
        <v>26863</v>
      </c>
      <c r="D6052" s="63" t="s">
        <v>26864</v>
      </c>
      <c r="G6052" s="72"/>
      <c r="H6052" s="72"/>
    </row>
    <row r="6053" spans="1:8">
      <c r="A6053" s="70" t="s">
        <v>26865</v>
      </c>
      <c r="B6053" s="71" t="s">
        <v>26866</v>
      </c>
      <c r="C6053" s="62" t="s">
        <v>26867</v>
      </c>
      <c r="D6053" s="63" t="s">
        <v>26868</v>
      </c>
      <c r="G6053" s="72"/>
      <c r="H6053" s="72"/>
    </row>
    <row r="6054" spans="1:8">
      <c r="A6054" s="70" t="s">
        <v>26869</v>
      </c>
      <c r="B6054" s="71" t="s">
        <v>26870</v>
      </c>
      <c r="C6054" s="62" t="s">
        <v>26871</v>
      </c>
      <c r="D6054" s="63" t="s">
        <v>26872</v>
      </c>
      <c r="G6054" s="72"/>
      <c r="H6054" s="72"/>
    </row>
    <row r="6055" spans="1:8">
      <c r="A6055" s="70" t="s">
        <v>26873</v>
      </c>
      <c r="B6055" s="71" t="s">
        <v>26874</v>
      </c>
      <c r="C6055" s="62" t="s">
        <v>26875</v>
      </c>
      <c r="D6055" s="63" t="s">
        <v>26876</v>
      </c>
      <c r="G6055" s="72"/>
      <c r="H6055" s="72"/>
    </row>
    <row r="6056" spans="1:8">
      <c r="A6056" s="70" t="s">
        <v>26877</v>
      </c>
      <c r="B6056" s="71" t="s">
        <v>26878</v>
      </c>
      <c r="C6056" s="62" t="s">
        <v>26879</v>
      </c>
      <c r="D6056" s="63" t="s">
        <v>26880</v>
      </c>
      <c r="G6056" s="72"/>
      <c r="H6056" s="72"/>
    </row>
    <row r="6057" spans="1:8">
      <c r="A6057" s="70" t="s">
        <v>26881</v>
      </c>
      <c r="B6057" s="71" t="s">
        <v>26882</v>
      </c>
      <c r="C6057" s="62" t="s">
        <v>26883</v>
      </c>
      <c r="D6057" s="63" t="s">
        <v>26884</v>
      </c>
      <c r="G6057" s="72"/>
      <c r="H6057" s="72"/>
    </row>
    <row r="6058" spans="1:8">
      <c r="A6058" s="70" t="s">
        <v>26885</v>
      </c>
      <c r="B6058" s="71" t="s">
        <v>26886</v>
      </c>
      <c r="C6058" s="62" t="s">
        <v>26887</v>
      </c>
      <c r="D6058" s="63" t="s">
        <v>26888</v>
      </c>
      <c r="G6058" s="72"/>
      <c r="H6058" s="72"/>
    </row>
    <row r="6059" spans="1:8">
      <c r="A6059" s="70" t="s">
        <v>26889</v>
      </c>
      <c r="B6059" s="71" t="s">
        <v>26890</v>
      </c>
      <c r="C6059" s="62" t="s">
        <v>26891</v>
      </c>
      <c r="D6059" s="63" t="s">
        <v>26892</v>
      </c>
      <c r="G6059" s="72"/>
      <c r="H6059" s="72"/>
    </row>
    <row r="6060" spans="1:8">
      <c r="A6060" s="70" t="s">
        <v>26893</v>
      </c>
      <c r="B6060" s="71" t="s">
        <v>26894</v>
      </c>
      <c r="C6060" s="62" t="s">
        <v>26895</v>
      </c>
      <c r="D6060" s="63" t="s">
        <v>26896</v>
      </c>
      <c r="G6060" s="72"/>
      <c r="H6060" s="72"/>
    </row>
    <row r="6061" spans="1:8">
      <c r="A6061" s="70" t="s">
        <v>26897</v>
      </c>
      <c r="B6061" s="71" t="s">
        <v>26898</v>
      </c>
      <c r="C6061" s="62" t="s">
        <v>26899</v>
      </c>
      <c r="D6061" s="63" t="s">
        <v>26900</v>
      </c>
      <c r="G6061" s="72"/>
      <c r="H6061" s="72"/>
    </row>
    <row r="6062" spans="1:8">
      <c r="A6062" s="70" t="s">
        <v>26901</v>
      </c>
      <c r="B6062" s="71" t="s">
        <v>26902</v>
      </c>
      <c r="C6062" s="62" t="s">
        <v>26903</v>
      </c>
      <c r="D6062" s="63" t="s">
        <v>26904</v>
      </c>
      <c r="G6062" s="72"/>
      <c r="H6062" s="72"/>
    </row>
    <row r="6063" spans="1:8">
      <c r="A6063" s="70" t="s">
        <v>26905</v>
      </c>
      <c r="B6063" s="71" t="s">
        <v>26906</v>
      </c>
      <c r="C6063" s="62" t="s">
        <v>26907</v>
      </c>
      <c r="D6063" s="63" t="s">
        <v>26908</v>
      </c>
      <c r="G6063" s="72"/>
      <c r="H6063" s="72"/>
    </row>
    <row r="6064" spans="1:8">
      <c r="A6064" s="70" t="s">
        <v>26909</v>
      </c>
      <c r="B6064" s="71" t="s">
        <v>26910</v>
      </c>
      <c r="C6064" s="62" t="s">
        <v>26911</v>
      </c>
      <c r="D6064" s="63" t="s">
        <v>26912</v>
      </c>
      <c r="G6064" s="72"/>
      <c r="H6064" s="72"/>
    </row>
    <row r="6065" spans="1:8">
      <c r="A6065" s="70" t="s">
        <v>26913</v>
      </c>
      <c r="B6065" s="71" t="s">
        <v>26914</v>
      </c>
      <c r="C6065" s="62" t="s">
        <v>26915</v>
      </c>
      <c r="D6065" s="63" t="s">
        <v>26916</v>
      </c>
      <c r="G6065" s="72"/>
      <c r="H6065" s="72"/>
    </row>
    <row r="6066" spans="1:8">
      <c r="A6066" s="70" t="s">
        <v>26917</v>
      </c>
      <c r="B6066" s="71" t="s">
        <v>26918</v>
      </c>
      <c r="C6066" s="62" t="s">
        <v>26919</v>
      </c>
      <c r="D6066" s="63" t="s">
        <v>26920</v>
      </c>
      <c r="G6066" s="72"/>
      <c r="H6066" s="72"/>
    </row>
    <row r="6067" spans="1:8">
      <c r="A6067" s="70" t="s">
        <v>26921</v>
      </c>
      <c r="B6067" s="71" t="s">
        <v>26922</v>
      </c>
      <c r="C6067" s="62" t="s">
        <v>26923</v>
      </c>
      <c r="D6067" s="63" t="s">
        <v>26924</v>
      </c>
      <c r="G6067" s="72"/>
      <c r="H6067" s="72"/>
    </row>
    <row r="6068" spans="1:8">
      <c r="A6068" s="70" t="s">
        <v>26925</v>
      </c>
      <c r="B6068" s="71" t="s">
        <v>26926</v>
      </c>
      <c r="C6068" s="62" t="s">
        <v>26927</v>
      </c>
      <c r="D6068" s="63" t="s">
        <v>26928</v>
      </c>
      <c r="G6068" s="72"/>
      <c r="H6068" s="72"/>
    </row>
    <row r="6069" spans="1:8">
      <c r="A6069" s="70" t="s">
        <v>26929</v>
      </c>
      <c r="B6069" s="71" t="s">
        <v>26930</v>
      </c>
      <c r="C6069" s="62" t="s">
        <v>26931</v>
      </c>
      <c r="D6069" s="63" t="s">
        <v>26932</v>
      </c>
      <c r="G6069" s="72"/>
      <c r="H6069" s="72"/>
    </row>
    <row r="6070" spans="1:8">
      <c r="A6070" s="70" t="s">
        <v>26933</v>
      </c>
      <c r="B6070" s="71" t="s">
        <v>26934</v>
      </c>
      <c r="C6070" s="62" t="s">
        <v>26935</v>
      </c>
      <c r="D6070" s="63" t="s">
        <v>26936</v>
      </c>
      <c r="G6070" s="72"/>
      <c r="H6070" s="72"/>
    </row>
    <row r="6071" spans="1:8">
      <c r="A6071" s="70" t="s">
        <v>26937</v>
      </c>
      <c r="B6071" s="71" t="s">
        <v>26938</v>
      </c>
      <c r="C6071" s="62" t="s">
        <v>26939</v>
      </c>
      <c r="D6071" s="63" t="s">
        <v>26940</v>
      </c>
      <c r="G6071" s="72"/>
      <c r="H6071" s="72"/>
    </row>
    <row r="6072" spans="1:8">
      <c r="A6072" s="70" t="s">
        <v>26941</v>
      </c>
      <c r="B6072" s="71" t="s">
        <v>26942</v>
      </c>
      <c r="C6072" s="62" t="s">
        <v>26943</v>
      </c>
      <c r="D6072" s="63" t="s">
        <v>26944</v>
      </c>
      <c r="G6072" s="72"/>
      <c r="H6072" s="72"/>
    </row>
    <row r="6073" spans="1:8">
      <c r="A6073" s="70" t="s">
        <v>26945</v>
      </c>
      <c r="B6073" s="71" t="s">
        <v>26946</v>
      </c>
      <c r="C6073" s="62" t="s">
        <v>26947</v>
      </c>
      <c r="D6073" s="63" t="s">
        <v>26948</v>
      </c>
      <c r="G6073" s="72"/>
      <c r="H6073" s="72"/>
    </row>
    <row r="6074" spans="1:8">
      <c r="A6074" s="70" t="s">
        <v>26949</v>
      </c>
      <c r="B6074" s="71" t="s">
        <v>26950</v>
      </c>
      <c r="C6074" s="62" t="s">
        <v>26951</v>
      </c>
      <c r="D6074" s="63" t="s">
        <v>26952</v>
      </c>
      <c r="G6074" s="72"/>
      <c r="H6074" s="72"/>
    </row>
    <row r="6075" spans="1:8">
      <c r="A6075" s="70" t="s">
        <v>26953</v>
      </c>
      <c r="B6075" s="71" t="s">
        <v>26954</v>
      </c>
      <c r="C6075" s="62" t="s">
        <v>26955</v>
      </c>
      <c r="D6075" s="63" t="s">
        <v>26956</v>
      </c>
      <c r="G6075" s="72"/>
      <c r="H6075" s="72"/>
    </row>
    <row r="6076" spans="1:8">
      <c r="A6076" s="70" t="s">
        <v>26957</v>
      </c>
      <c r="B6076" s="71" t="s">
        <v>26958</v>
      </c>
      <c r="C6076" s="62" t="s">
        <v>26959</v>
      </c>
      <c r="D6076" s="63" t="s">
        <v>26960</v>
      </c>
      <c r="G6076" s="72"/>
      <c r="H6076" s="72"/>
    </row>
    <row r="6077" spans="1:8">
      <c r="A6077" s="70" t="s">
        <v>26961</v>
      </c>
      <c r="B6077" s="71" t="s">
        <v>26962</v>
      </c>
      <c r="C6077" s="62" t="s">
        <v>26963</v>
      </c>
      <c r="D6077" s="63" t="s">
        <v>26964</v>
      </c>
      <c r="G6077" s="72"/>
      <c r="H6077" s="72"/>
    </row>
    <row r="6078" spans="1:8">
      <c r="A6078" s="70" t="s">
        <v>26965</v>
      </c>
      <c r="B6078" s="71" t="s">
        <v>26966</v>
      </c>
      <c r="C6078" s="62" t="s">
        <v>26967</v>
      </c>
      <c r="D6078" s="63" t="s">
        <v>26968</v>
      </c>
      <c r="G6078" s="72"/>
      <c r="H6078" s="72"/>
    </row>
    <row r="6079" spans="1:8">
      <c r="A6079" s="70" t="s">
        <v>26969</v>
      </c>
      <c r="B6079" s="71" t="s">
        <v>26970</v>
      </c>
      <c r="C6079" s="62" t="s">
        <v>26971</v>
      </c>
      <c r="D6079" s="63" t="s">
        <v>26972</v>
      </c>
      <c r="G6079" s="72"/>
      <c r="H6079" s="72"/>
    </row>
    <row r="6080" spans="1:8">
      <c r="A6080" s="70" t="s">
        <v>26973</v>
      </c>
      <c r="B6080" s="71" t="s">
        <v>26974</v>
      </c>
      <c r="C6080" s="62" t="s">
        <v>26975</v>
      </c>
      <c r="D6080" s="63" t="s">
        <v>26976</v>
      </c>
      <c r="G6080" s="72"/>
      <c r="H6080" s="72"/>
    </row>
    <row r="6081" spans="1:8">
      <c r="A6081" s="70" t="s">
        <v>26977</v>
      </c>
      <c r="B6081" s="71" t="s">
        <v>26978</v>
      </c>
      <c r="C6081" s="62" t="s">
        <v>26979</v>
      </c>
      <c r="D6081" s="63" t="s">
        <v>26980</v>
      </c>
      <c r="G6081" s="72"/>
      <c r="H6081" s="72"/>
    </row>
    <row r="6082" spans="1:8">
      <c r="A6082" s="70" t="s">
        <v>26981</v>
      </c>
      <c r="B6082" s="71" t="s">
        <v>26982</v>
      </c>
      <c r="C6082" s="62" t="s">
        <v>26983</v>
      </c>
      <c r="D6082" s="63" t="s">
        <v>26984</v>
      </c>
      <c r="G6082" s="72"/>
      <c r="H6082" s="72"/>
    </row>
    <row r="6083" spans="1:8">
      <c r="A6083" s="70" t="s">
        <v>26985</v>
      </c>
      <c r="B6083" s="71" t="s">
        <v>26986</v>
      </c>
      <c r="C6083" s="62" t="s">
        <v>26987</v>
      </c>
      <c r="D6083" s="63" t="s">
        <v>26988</v>
      </c>
      <c r="G6083" s="72"/>
      <c r="H6083" s="72"/>
    </row>
    <row r="6084" spans="1:8">
      <c r="A6084" s="70" t="s">
        <v>26989</v>
      </c>
      <c r="B6084" s="71" t="s">
        <v>26990</v>
      </c>
      <c r="C6084" s="62" t="s">
        <v>26991</v>
      </c>
      <c r="D6084" s="63" t="s">
        <v>26992</v>
      </c>
      <c r="G6084" s="72"/>
      <c r="H6084" s="72"/>
    </row>
    <row r="6085" spans="1:8">
      <c r="A6085" s="70" t="s">
        <v>26993</v>
      </c>
      <c r="B6085" s="71" t="s">
        <v>26994</v>
      </c>
      <c r="C6085" s="62" t="s">
        <v>26995</v>
      </c>
      <c r="D6085" s="63" t="s">
        <v>26996</v>
      </c>
      <c r="G6085" s="72"/>
      <c r="H6085" s="72"/>
    </row>
    <row r="6086" spans="1:8">
      <c r="A6086" s="70" t="s">
        <v>26997</v>
      </c>
      <c r="B6086" s="71" t="s">
        <v>26998</v>
      </c>
      <c r="C6086" s="62" t="s">
        <v>26999</v>
      </c>
      <c r="D6086" s="63" t="s">
        <v>27000</v>
      </c>
      <c r="G6086" s="72"/>
      <c r="H6086" s="72"/>
    </row>
    <row r="6087" spans="1:8">
      <c r="A6087" s="70" t="s">
        <v>27001</v>
      </c>
      <c r="B6087" s="71" t="s">
        <v>27002</v>
      </c>
      <c r="C6087" s="62" t="s">
        <v>27003</v>
      </c>
      <c r="D6087" s="63" t="s">
        <v>27004</v>
      </c>
      <c r="G6087" s="72"/>
      <c r="H6087" s="72"/>
    </row>
    <row r="6088" spans="1:8">
      <c r="A6088" s="70" t="s">
        <v>27005</v>
      </c>
      <c r="B6088" s="71" t="s">
        <v>27006</v>
      </c>
      <c r="C6088" s="62" t="s">
        <v>27007</v>
      </c>
      <c r="D6088" s="63" t="s">
        <v>27008</v>
      </c>
      <c r="G6088" s="72"/>
      <c r="H6088" s="72"/>
    </row>
    <row r="6089" spans="1:8">
      <c r="A6089" s="70" t="s">
        <v>27009</v>
      </c>
      <c r="B6089" s="71" t="s">
        <v>27010</v>
      </c>
      <c r="C6089" s="62" t="s">
        <v>27011</v>
      </c>
      <c r="D6089" s="63" t="s">
        <v>27012</v>
      </c>
      <c r="G6089" s="72"/>
      <c r="H6089" s="72"/>
    </row>
    <row r="6090" spans="1:8">
      <c r="A6090" s="70" t="s">
        <v>27013</v>
      </c>
      <c r="B6090" s="71" t="s">
        <v>27014</v>
      </c>
      <c r="C6090" s="62" t="s">
        <v>27015</v>
      </c>
      <c r="D6090" s="63" t="s">
        <v>27016</v>
      </c>
      <c r="G6090" s="72"/>
      <c r="H6090" s="72"/>
    </row>
    <row r="6091" spans="1:8">
      <c r="A6091" s="70" t="s">
        <v>27017</v>
      </c>
      <c r="B6091" s="71" t="s">
        <v>27018</v>
      </c>
      <c r="C6091" s="62" t="s">
        <v>27019</v>
      </c>
      <c r="D6091" s="63" t="s">
        <v>27020</v>
      </c>
      <c r="G6091" s="72"/>
      <c r="H6091" s="72"/>
    </row>
    <row r="6092" spans="1:8">
      <c r="A6092" s="70" t="s">
        <v>27021</v>
      </c>
      <c r="B6092" s="71" t="s">
        <v>27022</v>
      </c>
      <c r="C6092" s="62" t="s">
        <v>27023</v>
      </c>
      <c r="D6092" s="63" t="s">
        <v>27024</v>
      </c>
      <c r="G6092" s="72"/>
      <c r="H6092" s="72"/>
    </row>
    <row r="6093" spans="1:8">
      <c r="A6093" s="70" t="s">
        <v>27025</v>
      </c>
      <c r="B6093" s="71" t="s">
        <v>27026</v>
      </c>
      <c r="C6093" s="62" t="s">
        <v>27027</v>
      </c>
      <c r="D6093" s="63" t="s">
        <v>27028</v>
      </c>
      <c r="G6093" s="72"/>
      <c r="H6093" s="72"/>
    </row>
    <row r="6094" spans="1:8">
      <c r="A6094" s="70" t="s">
        <v>27029</v>
      </c>
      <c r="B6094" s="71" t="s">
        <v>27030</v>
      </c>
      <c r="C6094" s="62" t="s">
        <v>27031</v>
      </c>
      <c r="D6094" s="63" t="s">
        <v>27032</v>
      </c>
      <c r="G6094" s="72"/>
      <c r="H6094" s="72"/>
    </row>
    <row r="6095" spans="1:8">
      <c r="A6095" s="70" t="s">
        <v>27033</v>
      </c>
      <c r="B6095" s="71" t="s">
        <v>27034</v>
      </c>
      <c r="C6095" s="62" t="s">
        <v>27035</v>
      </c>
      <c r="D6095" s="63" t="s">
        <v>27036</v>
      </c>
      <c r="G6095" s="72"/>
      <c r="H6095" s="72"/>
    </row>
    <row r="6096" spans="1:8">
      <c r="A6096" s="70" t="s">
        <v>27037</v>
      </c>
      <c r="B6096" s="71" t="s">
        <v>27038</v>
      </c>
      <c r="C6096" s="62" t="s">
        <v>27039</v>
      </c>
      <c r="D6096" s="63" t="s">
        <v>27040</v>
      </c>
      <c r="G6096" s="72"/>
      <c r="H6096" s="72"/>
    </row>
    <row r="6097" spans="1:8">
      <c r="A6097" s="70" t="s">
        <v>27041</v>
      </c>
      <c r="B6097" s="71" t="s">
        <v>27042</v>
      </c>
      <c r="C6097" s="62" t="s">
        <v>27043</v>
      </c>
      <c r="D6097" s="63" t="s">
        <v>27044</v>
      </c>
      <c r="G6097" s="72"/>
      <c r="H6097" s="72"/>
    </row>
    <row r="6098" spans="1:8">
      <c r="A6098" s="70" t="s">
        <v>27045</v>
      </c>
      <c r="B6098" s="71" t="s">
        <v>27046</v>
      </c>
      <c r="C6098" s="62" t="s">
        <v>27047</v>
      </c>
      <c r="D6098" s="63" t="s">
        <v>27048</v>
      </c>
      <c r="G6098" s="72"/>
      <c r="H6098" s="72"/>
    </row>
    <row r="6099" spans="1:8">
      <c r="A6099" s="70" t="s">
        <v>27049</v>
      </c>
      <c r="B6099" s="71" t="s">
        <v>27050</v>
      </c>
      <c r="C6099" s="62" t="s">
        <v>27051</v>
      </c>
      <c r="D6099" s="63" t="s">
        <v>27052</v>
      </c>
      <c r="G6099" s="72"/>
      <c r="H6099" s="72"/>
    </row>
    <row r="6100" spans="1:8">
      <c r="A6100" s="70" t="s">
        <v>27053</v>
      </c>
      <c r="B6100" s="71" t="s">
        <v>27054</v>
      </c>
      <c r="C6100" s="62" t="s">
        <v>27055</v>
      </c>
      <c r="D6100" s="63" t="s">
        <v>27056</v>
      </c>
      <c r="G6100" s="72"/>
      <c r="H6100" s="72"/>
    </row>
    <row r="6101" spans="1:8">
      <c r="A6101" s="70" t="s">
        <v>27057</v>
      </c>
      <c r="B6101" s="71" t="s">
        <v>27058</v>
      </c>
      <c r="C6101" s="62" t="s">
        <v>27059</v>
      </c>
      <c r="D6101" s="63" t="s">
        <v>27060</v>
      </c>
      <c r="G6101" s="72"/>
      <c r="H6101" s="72"/>
    </row>
    <row r="6102" spans="1:8">
      <c r="A6102" s="70" t="s">
        <v>27061</v>
      </c>
      <c r="B6102" s="71" t="s">
        <v>27062</v>
      </c>
      <c r="C6102" s="62" t="s">
        <v>27063</v>
      </c>
      <c r="D6102" s="63" t="s">
        <v>27064</v>
      </c>
      <c r="G6102" s="72"/>
      <c r="H6102" s="72"/>
    </row>
    <row r="6103" spans="1:8">
      <c r="A6103" s="70" t="s">
        <v>27065</v>
      </c>
      <c r="B6103" s="71" t="s">
        <v>27066</v>
      </c>
      <c r="C6103" s="62" t="s">
        <v>27067</v>
      </c>
      <c r="D6103" s="63" t="s">
        <v>27068</v>
      </c>
      <c r="G6103" s="72"/>
      <c r="H6103" s="72"/>
    </row>
    <row r="6104" spans="1:8">
      <c r="A6104" s="70" t="s">
        <v>27069</v>
      </c>
      <c r="B6104" s="71" t="s">
        <v>27070</v>
      </c>
      <c r="C6104" s="62" t="s">
        <v>27071</v>
      </c>
      <c r="D6104" s="63" t="s">
        <v>27072</v>
      </c>
      <c r="G6104" s="72"/>
      <c r="H6104" s="72"/>
    </row>
    <row r="6105" spans="1:8">
      <c r="A6105" s="70" t="s">
        <v>27073</v>
      </c>
      <c r="B6105" s="71" t="s">
        <v>27074</v>
      </c>
      <c r="C6105" s="62" t="s">
        <v>27075</v>
      </c>
      <c r="D6105" s="63" t="s">
        <v>27076</v>
      </c>
      <c r="G6105" s="72"/>
      <c r="H6105" s="72"/>
    </row>
    <row r="6106" spans="1:8">
      <c r="A6106" s="70" t="s">
        <v>27077</v>
      </c>
      <c r="B6106" s="71" t="s">
        <v>27078</v>
      </c>
      <c r="C6106" s="62" t="s">
        <v>27079</v>
      </c>
      <c r="D6106" s="63" t="s">
        <v>27080</v>
      </c>
      <c r="G6106" s="72"/>
      <c r="H6106" s="72"/>
    </row>
    <row r="6107" spans="1:8">
      <c r="A6107" s="70" t="s">
        <v>27081</v>
      </c>
      <c r="B6107" s="71" t="s">
        <v>27082</v>
      </c>
      <c r="C6107" s="62" t="s">
        <v>27083</v>
      </c>
      <c r="D6107" s="63" t="s">
        <v>27084</v>
      </c>
      <c r="G6107" s="72"/>
      <c r="H6107" s="72"/>
    </row>
    <row r="6108" spans="1:8">
      <c r="A6108" s="70" t="s">
        <v>27085</v>
      </c>
      <c r="B6108" s="71" t="s">
        <v>27086</v>
      </c>
      <c r="C6108" s="62" t="s">
        <v>27087</v>
      </c>
      <c r="D6108" s="63" t="s">
        <v>27088</v>
      </c>
      <c r="G6108" s="72"/>
      <c r="H6108" s="72"/>
    </row>
    <row r="6109" spans="1:8">
      <c r="A6109" s="70" t="s">
        <v>27089</v>
      </c>
      <c r="B6109" s="71" t="s">
        <v>27090</v>
      </c>
      <c r="C6109" s="62" t="s">
        <v>27091</v>
      </c>
      <c r="D6109" s="63" t="s">
        <v>27092</v>
      </c>
      <c r="G6109" s="72"/>
      <c r="H6109" s="72"/>
    </row>
    <row r="6110" spans="1:8">
      <c r="A6110" s="70" t="s">
        <v>27093</v>
      </c>
      <c r="B6110" s="71" t="s">
        <v>27094</v>
      </c>
      <c r="C6110" s="62" t="s">
        <v>27095</v>
      </c>
      <c r="D6110" s="63" t="s">
        <v>27096</v>
      </c>
      <c r="G6110" s="72"/>
      <c r="H6110" s="72"/>
    </row>
    <row r="6111" spans="1:8">
      <c r="A6111" s="70" t="s">
        <v>27097</v>
      </c>
      <c r="B6111" s="71" t="s">
        <v>27098</v>
      </c>
      <c r="C6111" s="62" t="s">
        <v>27099</v>
      </c>
      <c r="D6111" s="63" t="s">
        <v>27100</v>
      </c>
      <c r="G6111" s="72"/>
      <c r="H6111" s="72"/>
    </row>
    <row r="6112" spans="1:8">
      <c r="A6112" s="70" t="s">
        <v>27101</v>
      </c>
      <c r="B6112" s="71" t="s">
        <v>27102</v>
      </c>
      <c r="C6112" s="62" t="s">
        <v>27103</v>
      </c>
      <c r="D6112" s="63" t="s">
        <v>27104</v>
      </c>
      <c r="G6112" s="72"/>
      <c r="H6112" s="72"/>
    </row>
    <row r="6113" spans="1:8">
      <c r="A6113" s="70" t="s">
        <v>27105</v>
      </c>
      <c r="B6113" s="71" t="s">
        <v>27106</v>
      </c>
      <c r="C6113" s="62" t="s">
        <v>27107</v>
      </c>
      <c r="D6113" s="63" t="s">
        <v>27108</v>
      </c>
      <c r="G6113" s="72"/>
      <c r="H6113" s="72"/>
    </row>
    <row r="6114" spans="1:8">
      <c r="A6114" s="70" t="s">
        <v>27109</v>
      </c>
      <c r="B6114" s="71" t="s">
        <v>27110</v>
      </c>
      <c r="C6114" s="62" t="s">
        <v>27111</v>
      </c>
      <c r="D6114" s="63" t="s">
        <v>27112</v>
      </c>
      <c r="G6114" s="72"/>
      <c r="H6114" s="72"/>
    </row>
    <row r="6115" spans="1:8">
      <c r="A6115" s="70" t="s">
        <v>27113</v>
      </c>
      <c r="B6115" s="71" t="s">
        <v>27114</v>
      </c>
      <c r="C6115" s="62" t="s">
        <v>27115</v>
      </c>
      <c r="D6115" s="63" t="s">
        <v>27116</v>
      </c>
      <c r="G6115" s="72"/>
      <c r="H6115" s="72"/>
    </row>
    <row r="6116" spans="1:8">
      <c r="A6116" s="70" t="s">
        <v>27117</v>
      </c>
      <c r="B6116" s="71" t="s">
        <v>27118</v>
      </c>
      <c r="C6116" s="62" t="s">
        <v>27119</v>
      </c>
      <c r="D6116" s="63" t="s">
        <v>27120</v>
      </c>
      <c r="G6116" s="72"/>
      <c r="H6116" s="72"/>
    </row>
    <row r="6117" spans="1:8">
      <c r="A6117" s="70" t="s">
        <v>27121</v>
      </c>
      <c r="B6117" s="71" t="s">
        <v>27122</v>
      </c>
      <c r="C6117" s="62" t="s">
        <v>27123</v>
      </c>
      <c r="D6117" s="63" t="s">
        <v>27124</v>
      </c>
      <c r="G6117" s="72"/>
      <c r="H6117" s="72"/>
    </row>
    <row r="6118" spans="1:8">
      <c r="A6118" s="70" t="s">
        <v>27125</v>
      </c>
      <c r="B6118" s="71" t="s">
        <v>27126</v>
      </c>
      <c r="C6118" s="62" t="s">
        <v>27127</v>
      </c>
      <c r="D6118" s="63" t="s">
        <v>27128</v>
      </c>
      <c r="G6118" s="72"/>
      <c r="H6118" s="72"/>
    </row>
    <row r="6119" spans="1:8">
      <c r="A6119" s="70" t="s">
        <v>27129</v>
      </c>
      <c r="B6119" s="71" t="s">
        <v>27130</v>
      </c>
      <c r="C6119" s="62" t="s">
        <v>27131</v>
      </c>
      <c r="D6119" s="63" t="s">
        <v>27132</v>
      </c>
      <c r="G6119" s="72"/>
      <c r="H6119" s="72"/>
    </row>
    <row r="6120" spans="1:8">
      <c r="A6120" s="70" t="s">
        <v>27133</v>
      </c>
      <c r="B6120" s="71" t="s">
        <v>27134</v>
      </c>
      <c r="C6120" s="62" t="s">
        <v>27135</v>
      </c>
      <c r="D6120" s="63" t="s">
        <v>27136</v>
      </c>
      <c r="G6120" s="72"/>
      <c r="H6120" s="72"/>
    </row>
    <row r="6121" spans="1:8">
      <c r="A6121" s="70" t="s">
        <v>27137</v>
      </c>
      <c r="B6121" s="71" t="s">
        <v>27138</v>
      </c>
      <c r="C6121" s="62" t="s">
        <v>27139</v>
      </c>
      <c r="D6121" s="63" t="s">
        <v>27140</v>
      </c>
      <c r="G6121" s="72"/>
      <c r="H6121" s="72"/>
    </row>
    <row r="6122" spans="1:8">
      <c r="A6122" s="70" t="s">
        <v>27141</v>
      </c>
      <c r="B6122" s="71" t="s">
        <v>27142</v>
      </c>
      <c r="C6122" s="62" t="s">
        <v>27143</v>
      </c>
      <c r="D6122" s="63" t="s">
        <v>27144</v>
      </c>
      <c r="G6122" s="72"/>
      <c r="H6122" s="72"/>
    </row>
    <row r="6123" spans="1:8">
      <c r="A6123" s="70" t="s">
        <v>27145</v>
      </c>
      <c r="B6123" s="71" t="s">
        <v>27146</v>
      </c>
      <c r="C6123" s="62" t="s">
        <v>27147</v>
      </c>
      <c r="D6123" s="63" t="s">
        <v>27148</v>
      </c>
      <c r="G6123" s="72"/>
      <c r="H6123" s="72"/>
    </row>
    <row r="6124" spans="1:8">
      <c r="A6124" s="70" t="s">
        <v>27149</v>
      </c>
      <c r="B6124" s="71" t="s">
        <v>27150</v>
      </c>
      <c r="C6124" s="62" t="s">
        <v>27151</v>
      </c>
      <c r="D6124" s="63" t="s">
        <v>27152</v>
      </c>
      <c r="G6124" s="72"/>
      <c r="H6124" s="72"/>
    </row>
    <row r="6125" spans="1:8">
      <c r="A6125" s="70" t="s">
        <v>27153</v>
      </c>
      <c r="B6125" s="71" t="s">
        <v>27154</v>
      </c>
      <c r="C6125" s="62" t="s">
        <v>27155</v>
      </c>
      <c r="D6125" s="63" t="s">
        <v>27156</v>
      </c>
      <c r="G6125" s="72"/>
      <c r="H6125" s="72"/>
    </row>
    <row r="6126" spans="1:8">
      <c r="A6126" s="70" t="s">
        <v>27157</v>
      </c>
      <c r="B6126" s="71" t="s">
        <v>27158</v>
      </c>
      <c r="C6126" s="62" t="s">
        <v>27159</v>
      </c>
      <c r="D6126" s="63" t="s">
        <v>27160</v>
      </c>
      <c r="G6126" s="72"/>
      <c r="H6126" s="72"/>
    </row>
    <row r="6127" spans="1:8">
      <c r="A6127" s="70" t="s">
        <v>27161</v>
      </c>
      <c r="B6127" s="71" t="s">
        <v>27162</v>
      </c>
      <c r="C6127" s="62" t="s">
        <v>27163</v>
      </c>
      <c r="D6127" s="63" t="s">
        <v>27164</v>
      </c>
      <c r="G6127" s="72"/>
      <c r="H6127" s="72"/>
    </row>
    <row r="6128" spans="1:8">
      <c r="A6128" s="70" t="s">
        <v>27165</v>
      </c>
      <c r="B6128" s="71" t="s">
        <v>27166</v>
      </c>
      <c r="C6128" s="62" t="s">
        <v>27167</v>
      </c>
      <c r="D6128" s="63" t="s">
        <v>27168</v>
      </c>
      <c r="G6128" s="72"/>
      <c r="H6128" s="72"/>
    </row>
    <row r="6129" spans="1:8">
      <c r="A6129" s="70" t="s">
        <v>27169</v>
      </c>
      <c r="B6129" s="71" t="s">
        <v>27170</v>
      </c>
      <c r="C6129" s="62" t="s">
        <v>27171</v>
      </c>
      <c r="D6129" s="63" t="s">
        <v>27172</v>
      </c>
      <c r="G6129" s="72"/>
      <c r="H6129" s="72"/>
    </row>
    <row r="6130" spans="1:8">
      <c r="A6130" s="70" t="s">
        <v>27173</v>
      </c>
      <c r="B6130" s="71" t="s">
        <v>27174</v>
      </c>
      <c r="C6130" s="62" t="s">
        <v>27175</v>
      </c>
      <c r="D6130" s="63" t="s">
        <v>27176</v>
      </c>
      <c r="G6130" s="72"/>
      <c r="H6130" s="72"/>
    </row>
    <row r="6131" spans="1:8">
      <c r="A6131" s="70" t="s">
        <v>27177</v>
      </c>
      <c r="B6131" s="71" t="s">
        <v>27178</v>
      </c>
      <c r="C6131" s="62" t="s">
        <v>27179</v>
      </c>
      <c r="D6131" s="63" t="s">
        <v>27180</v>
      </c>
      <c r="G6131" s="72"/>
      <c r="H6131" s="72"/>
    </row>
    <row r="6132" spans="1:8">
      <c r="A6132" s="70" t="s">
        <v>27181</v>
      </c>
      <c r="B6132" s="71" t="s">
        <v>27182</v>
      </c>
      <c r="C6132" s="62" t="s">
        <v>27183</v>
      </c>
      <c r="D6132" s="63" t="s">
        <v>27184</v>
      </c>
      <c r="G6132" s="72"/>
      <c r="H6132" s="72"/>
    </row>
    <row r="6133" spans="1:8">
      <c r="A6133" s="70" t="s">
        <v>27185</v>
      </c>
      <c r="B6133" s="71" t="s">
        <v>27186</v>
      </c>
      <c r="C6133" s="62" t="s">
        <v>27187</v>
      </c>
      <c r="D6133" s="63" t="s">
        <v>27188</v>
      </c>
      <c r="G6133" s="72"/>
      <c r="H6133" s="72"/>
    </row>
    <row r="6134" spans="1:8">
      <c r="A6134" s="70" t="s">
        <v>27189</v>
      </c>
      <c r="B6134" s="71" t="s">
        <v>27190</v>
      </c>
      <c r="C6134" s="62" t="s">
        <v>27191</v>
      </c>
      <c r="D6134" s="63" t="s">
        <v>27192</v>
      </c>
      <c r="G6134" s="72"/>
      <c r="H6134" s="72"/>
    </row>
    <row r="6135" spans="1:8">
      <c r="A6135" s="70" t="s">
        <v>27193</v>
      </c>
      <c r="B6135" s="71" t="s">
        <v>27194</v>
      </c>
      <c r="C6135" s="62" t="s">
        <v>27195</v>
      </c>
      <c r="D6135" s="63" t="s">
        <v>27196</v>
      </c>
      <c r="G6135" s="72"/>
      <c r="H6135" s="72"/>
    </row>
    <row r="6136" spans="1:8">
      <c r="A6136" s="70" t="s">
        <v>27197</v>
      </c>
      <c r="B6136" s="71" t="s">
        <v>27198</v>
      </c>
      <c r="C6136" s="62" t="s">
        <v>27199</v>
      </c>
      <c r="D6136" s="63" t="s">
        <v>27200</v>
      </c>
      <c r="G6136" s="72"/>
      <c r="H6136" s="72"/>
    </row>
    <row r="6137" spans="1:8">
      <c r="A6137" s="70" t="s">
        <v>27201</v>
      </c>
      <c r="B6137" s="71" t="s">
        <v>27202</v>
      </c>
      <c r="C6137" s="62" t="s">
        <v>27203</v>
      </c>
      <c r="D6137" s="63" t="s">
        <v>27204</v>
      </c>
      <c r="G6137" s="72"/>
      <c r="H6137" s="72"/>
    </row>
    <row r="6138" spans="1:8">
      <c r="A6138" s="70" t="s">
        <v>27205</v>
      </c>
      <c r="B6138" s="71" t="s">
        <v>27206</v>
      </c>
      <c r="C6138" s="62" t="s">
        <v>27207</v>
      </c>
      <c r="D6138" s="63" t="s">
        <v>27208</v>
      </c>
      <c r="G6138" s="72"/>
      <c r="H6138" s="72"/>
    </row>
    <row r="6139" spans="1:8">
      <c r="A6139" s="70" t="s">
        <v>27209</v>
      </c>
      <c r="B6139" s="71" t="s">
        <v>27210</v>
      </c>
      <c r="C6139" s="62" t="s">
        <v>27211</v>
      </c>
      <c r="D6139" s="63" t="s">
        <v>27212</v>
      </c>
      <c r="G6139" s="72"/>
      <c r="H6139" s="72"/>
    </row>
    <row r="6140" spans="1:8">
      <c r="A6140" s="70" t="s">
        <v>27213</v>
      </c>
      <c r="B6140" s="71" t="s">
        <v>27214</v>
      </c>
      <c r="C6140" s="62" t="s">
        <v>27215</v>
      </c>
      <c r="D6140" s="63" t="s">
        <v>27216</v>
      </c>
      <c r="G6140" s="72"/>
      <c r="H6140" s="72"/>
    </row>
    <row r="6141" spans="1:8">
      <c r="A6141" s="70" t="s">
        <v>27217</v>
      </c>
      <c r="B6141" s="71" t="s">
        <v>27218</v>
      </c>
      <c r="C6141" s="62" t="s">
        <v>27219</v>
      </c>
      <c r="D6141" s="63" t="s">
        <v>27220</v>
      </c>
      <c r="G6141" s="72"/>
      <c r="H6141" s="72"/>
    </row>
    <row r="6142" spans="1:8">
      <c r="A6142" s="70" t="s">
        <v>27221</v>
      </c>
      <c r="B6142" s="71" t="s">
        <v>27222</v>
      </c>
      <c r="C6142" s="62" t="s">
        <v>27223</v>
      </c>
      <c r="D6142" s="63" t="s">
        <v>27224</v>
      </c>
      <c r="G6142" s="72"/>
      <c r="H6142" s="72"/>
    </row>
    <row r="6143" spans="1:8">
      <c r="A6143" s="70" t="s">
        <v>27225</v>
      </c>
      <c r="B6143" s="71" t="s">
        <v>27226</v>
      </c>
      <c r="C6143" s="62" t="s">
        <v>27227</v>
      </c>
      <c r="D6143" s="63" t="s">
        <v>27228</v>
      </c>
      <c r="G6143" s="72"/>
      <c r="H6143" s="72"/>
    </row>
    <row r="6144" spans="1:8">
      <c r="A6144" s="70" t="s">
        <v>27229</v>
      </c>
      <c r="B6144" s="71" t="s">
        <v>27230</v>
      </c>
      <c r="C6144" s="62" t="s">
        <v>27231</v>
      </c>
      <c r="D6144" s="63" t="s">
        <v>27232</v>
      </c>
      <c r="G6144" s="72"/>
      <c r="H6144" s="72"/>
    </row>
    <row r="6145" spans="1:8">
      <c r="A6145" s="70" t="s">
        <v>27233</v>
      </c>
      <c r="B6145" s="71" t="s">
        <v>27234</v>
      </c>
      <c r="C6145" s="62" t="s">
        <v>27235</v>
      </c>
      <c r="D6145" s="63" t="s">
        <v>27236</v>
      </c>
      <c r="G6145" s="72"/>
      <c r="H6145" s="72"/>
    </row>
    <row r="6146" spans="1:8">
      <c r="A6146" s="70" t="s">
        <v>27237</v>
      </c>
      <c r="B6146" s="71" t="s">
        <v>27238</v>
      </c>
      <c r="C6146" s="62" t="s">
        <v>27239</v>
      </c>
      <c r="D6146" s="63" t="s">
        <v>27240</v>
      </c>
      <c r="G6146" s="72"/>
      <c r="H6146" s="72"/>
    </row>
    <row r="6147" spans="1:8">
      <c r="A6147" s="70" t="s">
        <v>27241</v>
      </c>
      <c r="B6147" s="71" t="s">
        <v>27242</v>
      </c>
      <c r="C6147" s="62" t="s">
        <v>27243</v>
      </c>
      <c r="D6147" s="63" t="s">
        <v>27244</v>
      </c>
      <c r="G6147" s="72"/>
      <c r="H6147" s="72"/>
    </row>
    <row r="6148" spans="1:8">
      <c r="A6148" s="70" t="s">
        <v>27245</v>
      </c>
      <c r="B6148" s="71" t="s">
        <v>27246</v>
      </c>
      <c r="C6148" s="62" t="s">
        <v>27247</v>
      </c>
      <c r="D6148" s="63" t="s">
        <v>27248</v>
      </c>
      <c r="G6148" s="72"/>
      <c r="H6148" s="72"/>
    </row>
    <row r="6149" spans="1:8">
      <c r="A6149" s="70" t="s">
        <v>27249</v>
      </c>
      <c r="B6149" s="71" t="s">
        <v>27250</v>
      </c>
      <c r="C6149" s="62" t="s">
        <v>27251</v>
      </c>
      <c r="D6149" s="63" t="s">
        <v>27252</v>
      </c>
      <c r="G6149" s="72"/>
      <c r="H6149" s="72"/>
    </row>
    <row r="6150" spans="1:8">
      <c r="A6150" s="70" t="s">
        <v>27253</v>
      </c>
      <c r="B6150" s="71" t="s">
        <v>27254</v>
      </c>
      <c r="C6150" s="62" t="s">
        <v>27255</v>
      </c>
      <c r="D6150" s="63" t="s">
        <v>27256</v>
      </c>
      <c r="G6150" s="72"/>
      <c r="H6150" s="72"/>
    </row>
    <row r="6151" spans="1:8">
      <c r="A6151" s="70" t="s">
        <v>27257</v>
      </c>
      <c r="B6151" s="71" t="s">
        <v>27258</v>
      </c>
      <c r="C6151" s="62" t="s">
        <v>27259</v>
      </c>
      <c r="D6151" s="63" t="s">
        <v>27260</v>
      </c>
      <c r="G6151" s="72"/>
      <c r="H6151" s="72"/>
    </row>
    <row r="6152" spans="1:8">
      <c r="A6152" s="70" t="s">
        <v>27261</v>
      </c>
      <c r="B6152" s="71" t="s">
        <v>27262</v>
      </c>
      <c r="C6152" s="62" t="s">
        <v>27263</v>
      </c>
      <c r="D6152" s="63" t="s">
        <v>27264</v>
      </c>
      <c r="G6152" s="72"/>
      <c r="H6152" s="72"/>
    </row>
    <row r="6153" spans="1:8">
      <c r="A6153" s="70" t="s">
        <v>27265</v>
      </c>
      <c r="B6153" s="71" t="s">
        <v>27266</v>
      </c>
      <c r="C6153" s="62" t="s">
        <v>27267</v>
      </c>
      <c r="D6153" s="63" t="s">
        <v>27268</v>
      </c>
      <c r="G6153" s="72"/>
      <c r="H6153" s="72"/>
    </row>
    <row r="6154" spans="1:8">
      <c r="A6154" s="70" t="s">
        <v>27269</v>
      </c>
      <c r="B6154" s="71" t="s">
        <v>27270</v>
      </c>
      <c r="C6154" s="62" t="s">
        <v>27271</v>
      </c>
      <c r="D6154" s="63" t="s">
        <v>27272</v>
      </c>
      <c r="G6154" s="72"/>
      <c r="H6154" s="72"/>
    </row>
    <row r="6155" spans="1:8">
      <c r="A6155" s="70" t="s">
        <v>27273</v>
      </c>
      <c r="B6155" s="71" t="s">
        <v>27274</v>
      </c>
      <c r="C6155" s="62" t="s">
        <v>27275</v>
      </c>
      <c r="D6155" s="63" t="s">
        <v>27276</v>
      </c>
      <c r="G6155" s="72"/>
      <c r="H6155" s="72"/>
    </row>
    <row r="6156" spans="1:8">
      <c r="A6156" s="70" t="s">
        <v>27277</v>
      </c>
      <c r="B6156" s="71" t="s">
        <v>27278</v>
      </c>
      <c r="C6156" s="62" t="s">
        <v>27279</v>
      </c>
      <c r="D6156" s="63" t="s">
        <v>27280</v>
      </c>
      <c r="G6156" s="72"/>
      <c r="H6156" s="72"/>
    </row>
    <row r="6157" spans="1:8">
      <c r="A6157" s="70" t="s">
        <v>27281</v>
      </c>
      <c r="B6157" s="71" t="s">
        <v>27282</v>
      </c>
      <c r="C6157" s="62" t="s">
        <v>27283</v>
      </c>
      <c r="D6157" s="63" t="s">
        <v>27284</v>
      </c>
      <c r="G6157" s="72"/>
      <c r="H6157" s="72"/>
    </row>
    <row r="6158" spans="1:8">
      <c r="A6158" s="70" t="s">
        <v>27285</v>
      </c>
      <c r="B6158" s="71" t="s">
        <v>27286</v>
      </c>
      <c r="C6158" s="62" t="s">
        <v>27287</v>
      </c>
      <c r="D6158" s="63" t="s">
        <v>27288</v>
      </c>
      <c r="G6158" s="72"/>
      <c r="H6158" s="72"/>
    </row>
    <row r="6159" spans="1:8">
      <c r="A6159" s="70" t="s">
        <v>27289</v>
      </c>
      <c r="B6159" s="71" t="s">
        <v>27290</v>
      </c>
      <c r="C6159" s="62" t="s">
        <v>27291</v>
      </c>
      <c r="D6159" s="63" t="s">
        <v>27292</v>
      </c>
      <c r="G6159" s="72"/>
      <c r="H6159" s="72"/>
    </row>
    <row r="6160" spans="1:8">
      <c r="A6160" s="70" t="s">
        <v>27293</v>
      </c>
      <c r="B6160" s="71" t="s">
        <v>27294</v>
      </c>
      <c r="C6160" s="62" t="s">
        <v>27295</v>
      </c>
      <c r="D6160" s="63" t="s">
        <v>27296</v>
      </c>
      <c r="G6160" s="72"/>
      <c r="H6160" s="72"/>
    </row>
    <row r="6161" spans="1:8">
      <c r="A6161" s="70" t="s">
        <v>27297</v>
      </c>
      <c r="B6161" s="71" t="s">
        <v>27298</v>
      </c>
      <c r="C6161" s="62" t="s">
        <v>27299</v>
      </c>
      <c r="D6161" s="63" t="s">
        <v>27300</v>
      </c>
      <c r="G6161" s="72"/>
      <c r="H6161" s="72"/>
    </row>
    <row r="6162" spans="1:8">
      <c r="A6162" s="70" t="s">
        <v>27301</v>
      </c>
      <c r="B6162" s="71" t="s">
        <v>27302</v>
      </c>
      <c r="C6162" s="62" t="s">
        <v>27303</v>
      </c>
      <c r="D6162" s="63" t="s">
        <v>27304</v>
      </c>
      <c r="G6162" s="72"/>
      <c r="H6162" s="72"/>
    </row>
    <row r="6163" spans="1:8">
      <c r="A6163" s="70" t="s">
        <v>27305</v>
      </c>
      <c r="B6163" s="71" t="s">
        <v>27306</v>
      </c>
      <c r="C6163" s="62" t="s">
        <v>27307</v>
      </c>
      <c r="D6163" s="63" t="s">
        <v>27308</v>
      </c>
      <c r="G6163" s="72"/>
      <c r="H6163" s="72"/>
    </row>
    <row r="6164" spans="1:8">
      <c r="A6164" s="70" t="s">
        <v>27309</v>
      </c>
      <c r="B6164" s="71" t="s">
        <v>27310</v>
      </c>
      <c r="C6164" s="62" t="s">
        <v>27311</v>
      </c>
      <c r="D6164" s="63" t="s">
        <v>27312</v>
      </c>
      <c r="G6164" s="72"/>
      <c r="H6164" s="72"/>
    </row>
    <row r="6165" spans="1:8">
      <c r="A6165" s="70" t="s">
        <v>27313</v>
      </c>
      <c r="B6165" s="71" t="s">
        <v>27314</v>
      </c>
      <c r="C6165" s="62" t="s">
        <v>27315</v>
      </c>
      <c r="D6165" s="63" t="s">
        <v>27316</v>
      </c>
      <c r="G6165" s="72"/>
      <c r="H6165" s="72"/>
    </row>
    <row r="6166" spans="1:8">
      <c r="A6166" s="70" t="s">
        <v>27317</v>
      </c>
      <c r="B6166" s="71" t="s">
        <v>27318</v>
      </c>
      <c r="C6166" s="62" t="s">
        <v>27319</v>
      </c>
      <c r="D6166" s="63" t="s">
        <v>27320</v>
      </c>
      <c r="G6166" s="72"/>
      <c r="H6166" s="72"/>
    </row>
    <row r="6167" spans="1:8">
      <c r="A6167" s="70" t="s">
        <v>27321</v>
      </c>
      <c r="B6167" s="71" t="s">
        <v>27322</v>
      </c>
      <c r="C6167" s="62" t="s">
        <v>27323</v>
      </c>
      <c r="D6167" s="63" t="s">
        <v>27324</v>
      </c>
      <c r="G6167" s="72"/>
      <c r="H6167" s="72"/>
    </row>
    <row r="6168" spans="1:8">
      <c r="A6168" s="70" t="s">
        <v>27325</v>
      </c>
      <c r="B6168" s="71" t="s">
        <v>27326</v>
      </c>
      <c r="C6168" s="62" t="s">
        <v>27327</v>
      </c>
      <c r="D6168" s="63" t="s">
        <v>27328</v>
      </c>
      <c r="G6168" s="72"/>
      <c r="H6168" s="72"/>
    </row>
    <row r="6169" spans="1:8">
      <c r="A6169" s="70" t="s">
        <v>27329</v>
      </c>
      <c r="B6169" s="71" t="s">
        <v>27330</v>
      </c>
      <c r="C6169" s="62" t="s">
        <v>27331</v>
      </c>
      <c r="D6169" s="63" t="s">
        <v>27332</v>
      </c>
      <c r="G6169" s="72"/>
      <c r="H6169" s="72"/>
    </row>
    <row r="6170" spans="1:8">
      <c r="A6170" s="70" t="s">
        <v>27333</v>
      </c>
      <c r="B6170" s="71" t="s">
        <v>27334</v>
      </c>
      <c r="C6170" s="62" t="s">
        <v>27335</v>
      </c>
      <c r="D6170" s="63" t="s">
        <v>27336</v>
      </c>
      <c r="G6170" s="72"/>
      <c r="H6170" s="72"/>
    </row>
    <row r="6171" spans="1:8">
      <c r="A6171" s="70" t="s">
        <v>27337</v>
      </c>
      <c r="B6171" s="71" t="s">
        <v>27338</v>
      </c>
      <c r="C6171" s="62" t="s">
        <v>27339</v>
      </c>
      <c r="D6171" s="63" t="s">
        <v>27340</v>
      </c>
      <c r="G6171" s="72"/>
      <c r="H6171" s="72"/>
    </row>
    <row r="6172" spans="1:8">
      <c r="A6172" s="70" t="s">
        <v>27341</v>
      </c>
      <c r="B6172" s="71" t="s">
        <v>27342</v>
      </c>
      <c r="C6172" s="62" t="s">
        <v>27343</v>
      </c>
      <c r="D6172" s="63" t="s">
        <v>27344</v>
      </c>
      <c r="G6172" s="72"/>
      <c r="H6172" s="72"/>
    </row>
    <row r="6173" spans="1:8">
      <c r="A6173" s="70" t="s">
        <v>27345</v>
      </c>
      <c r="B6173" s="71" t="s">
        <v>27346</v>
      </c>
      <c r="C6173" s="62" t="s">
        <v>27347</v>
      </c>
      <c r="D6173" s="63" t="s">
        <v>27348</v>
      </c>
      <c r="G6173" s="72"/>
      <c r="H6173" s="72"/>
    </row>
    <row r="6174" spans="1:8">
      <c r="A6174" s="70" t="s">
        <v>27349</v>
      </c>
      <c r="B6174" s="71" t="s">
        <v>27350</v>
      </c>
      <c r="C6174" s="62" t="s">
        <v>27351</v>
      </c>
      <c r="D6174" s="63" t="s">
        <v>27352</v>
      </c>
      <c r="G6174" s="72"/>
      <c r="H6174" s="72"/>
    </row>
    <row r="6175" spans="1:8">
      <c r="A6175" s="70" t="s">
        <v>27353</v>
      </c>
      <c r="B6175" s="71" t="s">
        <v>27354</v>
      </c>
      <c r="C6175" s="62" t="s">
        <v>27355</v>
      </c>
      <c r="D6175" s="63" t="s">
        <v>27356</v>
      </c>
      <c r="G6175" s="72"/>
      <c r="H6175" s="72"/>
    </row>
    <row r="6176" spans="1:8">
      <c r="A6176" s="70" t="s">
        <v>27357</v>
      </c>
      <c r="B6176" s="71" t="s">
        <v>27358</v>
      </c>
      <c r="C6176" s="62" t="s">
        <v>27359</v>
      </c>
      <c r="D6176" s="63" t="s">
        <v>27360</v>
      </c>
      <c r="G6176" s="72"/>
      <c r="H6176" s="72"/>
    </row>
    <row r="6177" spans="1:8">
      <c r="A6177" s="70" t="s">
        <v>27361</v>
      </c>
      <c r="B6177" s="71" t="s">
        <v>27362</v>
      </c>
      <c r="C6177" s="62" t="s">
        <v>27363</v>
      </c>
      <c r="D6177" s="63" t="s">
        <v>27364</v>
      </c>
      <c r="G6177" s="72"/>
      <c r="H6177" s="72"/>
    </row>
    <row r="6178" spans="1:8">
      <c r="A6178" s="70" t="s">
        <v>27365</v>
      </c>
      <c r="B6178" s="71" t="s">
        <v>27366</v>
      </c>
      <c r="C6178" s="62" t="s">
        <v>27367</v>
      </c>
      <c r="D6178" s="63" t="s">
        <v>27368</v>
      </c>
      <c r="G6178" s="72"/>
      <c r="H6178" s="72"/>
    </row>
    <row r="6179" spans="1:8">
      <c r="A6179" s="70" t="s">
        <v>27369</v>
      </c>
      <c r="B6179" s="71" t="s">
        <v>27370</v>
      </c>
      <c r="C6179" s="62" t="s">
        <v>27371</v>
      </c>
      <c r="D6179" s="63" t="s">
        <v>27372</v>
      </c>
      <c r="G6179" s="72"/>
      <c r="H6179" s="72"/>
    </row>
    <row r="6180" spans="1:8">
      <c r="A6180" s="70" t="s">
        <v>27373</v>
      </c>
      <c r="B6180" s="71" t="s">
        <v>27374</v>
      </c>
      <c r="C6180" s="62" t="s">
        <v>27375</v>
      </c>
      <c r="D6180" s="63" t="s">
        <v>27376</v>
      </c>
      <c r="G6180" s="72"/>
      <c r="H6180" s="72"/>
    </row>
    <row r="6181" spans="1:8">
      <c r="A6181" s="70" t="s">
        <v>27377</v>
      </c>
      <c r="B6181" s="71" t="s">
        <v>27378</v>
      </c>
      <c r="C6181" s="62" t="s">
        <v>27379</v>
      </c>
      <c r="D6181" s="63" t="s">
        <v>27380</v>
      </c>
      <c r="G6181" s="72"/>
      <c r="H6181" s="72"/>
    </row>
    <row r="6182" spans="1:8">
      <c r="A6182" s="70" t="s">
        <v>27381</v>
      </c>
      <c r="B6182" s="71" t="s">
        <v>27382</v>
      </c>
      <c r="C6182" s="62" t="s">
        <v>27383</v>
      </c>
      <c r="D6182" s="63" t="s">
        <v>27384</v>
      </c>
      <c r="G6182" s="72"/>
      <c r="H6182" s="72"/>
    </row>
    <row r="6183" spans="1:8">
      <c r="A6183" s="70" t="s">
        <v>27385</v>
      </c>
      <c r="B6183" s="71" t="s">
        <v>27386</v>
      </c>
      <c r="C6183" s="62" t="s">
        <v>27387</v>
      </c>
      <c r="D6183" s="63" t="s">
        <v>27388</v>
      </c>
      <c r="G6183" s="72"/>
      <c r="H6183" s="72"/>
    </row>
    <row r="6184" spans="1:8">
      <c r="A6184" s="70" t="s">
        <v>27389</v>
      </c>
      <c r="B6184" s="71" t="s">
        <v>27390</v>
      </c>
      <c r="C6184" s="62" t="s">
        <v>27391</v>
      </c>
      <c r="D6184" s="63" t="s">
        <v>27392</v>
      </c>
      <c r="G6184" s="72"/>
      <c r="H6184" s="72"/>
    </row>
    <row r="6185" spans="1:8">
      <c r="A6185" s="70" t="s">
        <v>27393</v>
      </c>
      <c r="B6185" s="71" t="s">
        <v>27394</v>
      </c>
      <c r="C6185" s="62" t="s">
        <v>27395</v>
      </c>
      <c r="D6185" s="63" t="s">
        <v>27396</v>
      </c>
      <c r="G6185" s="72"/>
      <c r="H6185" s="72"/>
    </row>
    <row r="6186" spans="1:8">
      <c r="A6186" s="70" t="s">
        <v>27397</v>
      </c>
      <c r="B6186" s="71" t="s">
        <v>27398</v>
      </c>
      <c r="C6186" s="62" t="s">
        <v>27399</v>
      </c>
      <c r="D6186" s="63" t="s">
        <v>27400</v>
      </c>
      <c r="G6186" s="72"/>
      <c r="H6186" s="72"/>
    </row>
    <row r="6187" spans="1:8">
      <c r="A6187" s="70" t="s">
        <v>27401</v>
      </c>
      <c r="B6187" s="71" t="s">
        <v>27402</v>
      </c>
      <c r="C6187" s="62" t="s">
        <v>27403</v>
      </c>
      <c r="D6187" s="63" t="s">
        <v>27404</v>
      </c>
      <c r="G6187" s="72"/>
      <c r="H6187" s="72"/>
    </row>
    <row r="6188" spans="1:8">
      <c r="A6188" s="70" t="s">
        <v>27405</v>
      </c>
      <c r="B6188" s="71" t="s">
        <v>27406</v>
      </c>
      <c r="C6188" s="62" t="s">
        <v>27407</v>
      </c>
      <c r="D6188" s="63" t="s">
        <v>27408</v>
      </c>
      <c r="G6188" s="72"/>
      <c r="H6188" s="72"/>
    </row>
    <row r="6189" spans="1:8">
      <c r="A6189" s="70" t="s">
        <v>27409</v>
      </c>
      <c r="B6189" s="71" t="s">
        <v>27410</v>
      </c>
      <c r="C6189" s="62" t="s">
        <v>27411</v>
      </c>
      <c r="D6189" s="63" t="s">
        <v>27412</v>
      </c>
      <c r="G6189" s="72"/>
      <c r="H6189" s="72"/>
    </row>
    <row r="6190" spans="1:8">
      <c r="A6190" s="70" t="s">
        <v>27413</v>
      </c>
      <c r="B6190" s="71" t="s">
        <v>27414</v>
      </c>
      <c r="C6190" s="62" t="s">
        <v>27415</v>
      </c>
      <c r="D6190" s="63" t="s">
        <v>27416</v>
      </c>
      <c r="G6190" s="72"/>
      <c r="H6190" s="72"/>
    </row>
    <row r="6191" spans="1:8">
      <c r="A6191" s="70" t="s">
        <v>27417</v>
      </c>
      <c r="B6191" s="71" t="s">
        <v>27418</v>
      </c>
      <c r="C6191" s="62" t="s">
        <v>27419</v>
      </c>
      <c r="D6191" s="63" t="s">
        <v>27420</v>
      </c>
      <c r="G6191" s="72"/>
      <c r="H6191" s="72"/>
    </row>
    <row r="6192" spans="1:8">
      <c r="A6192" s="70" t="s">
        <v>27421</v>
      </c>
      <c r="B6192" s="71" t="s">
        <v>27422</v>
      </c>
      <c r="C6192" s="62" t="s">
        <v>27423</v>
      </c>
      <c r="D6192" s="63" t="s">
        <v>27424</v>
      </c>
      <c r="G6192" s="72"/>
      <c r="H6192" s="72"/>
    </row>
    <row r="6193" spans="1:8">
      <c r="A6193" s="70" t="s">
        <v>27425</v>
      </c>
      <c r="B6193" s="71" t="s">
        <v>27426</v>
      </c>
      <c r="C6193" s="62" t="s">
        <v>27427</v>
      </c>
      <c r="D6193" s="63" t="s">
        <v>27428</v>
      </c>
      <c r="G6193" s="72"/>
      <c r="H6193" s="72"/>
    </row>
    <row r="6194" spans="1:8">
      <c r="A6194" s="70" t="s">
        <v>27429</v>
      </c>
      <c r="B6194" s="71" t="s">
        <v>27430</v>
      </c>
      <c r="C6194" s="62" t="s">
        <v>27431</v>
      </c>
      <c r="D6194" s="63" t="s">
        <v>27432</v>
      </c>
      <c r="G6194" s="72"/>
      <c r="H6194" s="72"/>
    </row>
    <row r="6195" spans="1:8">
      <c r="A6195" s="70" t="s">
        <v>27433</v>
      </c>
      <c r="B6195" s="71" t="s">
        <v>27434</v>
      </c>
      <c r="C6195" s="62" t="s">
        <v>27435</v>
      </c>
      <c r="D6195" s="63" t="s">
        <v>27436</v>
      </c>
      <c r="G6195" s="72"/>
      <c r="H6195" s="72"/>
    </row>
    <row r="6196" spans="1:8">
      <c r="A6196" s="70" t="s">
        <v>27437</v>
      </c>
      <c r="B6196" s="71" t="s">
        <v>27438</v>
      </c>
      <c r="C6196" s="62" t="s">
        <v>27439</v>
      </c>
      <c r="D6196" s="63" t="s">
        <v>27440</v>
      </c>
      <c r="G6196" s="72"/>
      <c r="H6196" s="72"/>
    </row>
    <row r="6197" spans="1:8">
      <c r="A6197" s="70" t="s">
        <v>27441</v>
      </c>
      <c r="B6197" s="71" t="s">
        <v>27442</v>
      </c>
      <c r="C6197" s="62" t="s">
        <v>27443</v>
      </c>
      <c r="D6197" s="63" t="s">
        <v>27444</v>
      </c>
      <c r="G6197" s="72"/>
      <c r="H6197" s="72"/>
    </row>
    <row r="6198" spans="1:8">
      <c r="A6198" s="70" t="s">
        <v>27445</v>
      </c>
      <c r="B6198" s="71" t="s">
        <v>27446</v>
      </c>
      <c r="C6198" s="62" t="s">
        <v>27447</v>
      </c>
      <c r="D6198" s="63" t="s">
        <v>27448</v>
      </c>
      <c r="G6198" s="72"/>
      <c r="H6198" s="72"/>
    </row>
    <row r="6199" spans="1:8">
      <c r="A6199" s="70" t="s">
        <v>27449</v>
      </c>
      <c r="B6199" s="71" t="s">
        <v>27450</v>
      </c>
      <c r="C6199" s="62" t="s">
        <v>27451</v>
      </c>
      <c r="D6199" s="63" t="s">
        <v>27452</v>
      </c>
      <c r="G6199" s="72"/>
      <c r="H6199" s="72"/>
    </row>
    <row r="6200" spans="1:8">
      <c r="A6200" s="70" t="s">
        <v>27453</v>
      </c>
      <c r="B6200" s="71" t="s">
        <v>27454</v>
      </c>
      <c r="C6200" s="62" t="s">
        <v>27455</v>
      </c>
      <c r="D6200" s="63" t="s">
        <v>27456</v>
      </c>
      <c r="G6200" s="72"/>
      <c r="H6200" s="72"/>
    </row>
    <row r="6201" spans="1:8">
      <c r="A6201" s="70" t="s">
        <v>27457</v>
      </c>
      <c r="B6201" s="71" t="s">
        <v>27458</v>
      </c>
      <c r="C6201" s="62" t="s">
        <v>27459</v>
      </c>
      <c r="D6201" s="63" t="s">
        <v>27460</v>
      </c>
      <c r="G6201" s="72"/>
      <c r="H6201" s="72"/>
    </row>
    <row r="6202" spans="1:8">
      <c r="A6202" s="70" t="s">
        <v>27461</v>
      </c>
      <c r="B6202" s="71" t="s">
        <v>27462</v>
      </c>
      <c r="C6202" s="62" t="s">
        <v>27463</v>
      </c>
      <c r="D6202" s="63" t="s">
        <v>27464</v>
      </c>
      <c r="G6202" s="72"/>
      <c r="H6202" s="72"/>
    </row>
    <row r="6203" spans="1:8">
      <c r="A6203" s="70" t="s">
        <v>27465</v>
      </c>
      <c r="B6203" s="71" t="s">
        <v>27466</v>
      </c>
      <c r="C6203" s="62" t="s">
        <v>27467</v>
      </c>
      <c r="D6203" s="63" t="s">
        <v>27468</v>
      </c>
      <c r="G6203" s="72"/>
      <c r="H6203" s="72"/>
    </row>
    <row r="6204" spans="1:8">
      <c r="A6204" s="70" t="s">
        <v>27469</v>
      </c>
      <c r="B6204" s="71" t="s">
        <v>27470</v>
      </c>
      <c r="C6204" s="62" t="s">
        <v>27471</v>
      </c>
      <c r="D6204" s="63" t="s">
        <v>27472</v>
      </c>
      <c r="G6204" s="72"/>
      <c r="H6204" s="72"/>
    </row>
    <row r="6205" spans="1:8">
      <c r="A6205" s="70" t="s">
        <v>27473</v>
      </c>
      <c r="B6205" s="71" t="s">
        <v>27474</v>
      </c>
      <c r="C6205" s="62" t="s">
        <v>27475</v>
      </c>
      <c r="D6205" s="63" t="s">
        <v>27476</v>
      </c>
      <c r="G6205" s="72"/>
      <c r="H6205" s="72"/>
    </row>
    <row r="6206" spans="1:8">
      <c r="A6206" s="70" t="s">
        <v>27477</v>
      </c>
      <c r="B6206" s="71" t="s">
        <v>27478</v>
      </c>
      <c r="C6206" s="62" t="s">
        <v>27479</v>
      </c>
      <c r="D6206" s="63" t="s">
        <v>27480</v>
      </c>
      <c r="G6206" s="72"/>
      <c r="H6206" s="72"/>
    </row>
    <row r="6207" spans="1:8">
      <c r="A6207" s="70" t="s">
        <v>27481</v>
      </c>
      <c r="B6207" s="71" t="s">
        <v>27482</v>
      </c>
      <c r="C6207" s="62" t="s">
        <v>27483</v>
      </c>
      <c r="D6207" s="63" t="s">
        <v>27484</v>
      </c>
      <c r="G6207" s="72"/>
      <c r="H6207" s="72"/>
    </row>
    <row r="6208" spans="1:8">
      <c r="A6208" s="70" t="s">
        <v>27485</v>
      </c>
      <c r="B6208" s="71" t="s">
        <v>27486</v>
      </c>
      <c r="C6208" s="62" t="s">
        <v>27487</v>
      </c>
      <c r="D6208" s="63" t="s">
        <v>27488</v>
      </c>
      <c r="G6208" s="72"/>
      <c r="H6208" s="72"/>
    </row>
    <row r="6209" spans="1:8">
      <c r="A6209" s="70" t="s">
        <v>27489</v>
      </c>
      <c r="B6209" s="71" t="s">
        <v>27490</v>
      </c>
      <c r="C6209" s="62" t="s">
        <v>27491</v>
      </c>
      <c r="D6209" s="63" t="s">
        <v>27492</v>
      </c>
      <c r="G6209" s="72"/>
      <c r="H6209" s="72"/>
    </row>
    <row r="6210" spans="1:8">
      <c r="A6210" s="70" t="s">
        <v>27493</v>
      </c>
      <c r="B6210" s="71" t="s">
        <v>27494</v>
      </c>
      <c r="C6210" s="62" t="s">
        <v>27495</v>
      </c>
      <c r="D6210" s="63" t="s">
        <v>27496</v>
      </c>
      <c r="G6210" s="72"/>
      <c r="H6210" s="72"/>
    </row>
    <row r="6211" spans="1:8">
      <c r="A6211" s="70" t="s">
        <v>27497</v>
      </c>
      <c r="B6211" s="71" t="s">
        <v>27498</v>
      </c>
      <c r="C6211" s="62" t="s">
        <v>27499</v>
      </c>
      <c r="D6211" s="63" t="s">
        <v>27500</v>
      </c>
      <c r="G6211" s="72"/>
      <c r="H6211" s="72"/>
    </row>
    <row r="6212" spans="1:8">
      <c r="A6212" s="70" t="s">
        <v>27501</v>
      </c>
      <c r="B6212" s="71" t="s">
        <v>27502</v>
      </c>
      <c r="C6212" s="62" t="s">
        <v>27503</v>
      </c>
      <c r="D6212" s="63" t="s">
        <v>27504</v>
      </c>
      <c r="G6212" s="72"/>
      <c r="H6212" s="72"/>
    </row>
    <row r="6213" spans="1:8">
      <c r="A6213" s="70" t="s">
        <v>27505</v>
      </c>
      <c r="B6213" s="71" t="s">
        <v>27506</v>
      </c>
      <c r="C6213" s="62" t="s">
        <v>27507</v>
      </c>
      <c r="D6213" s="63" t="s">
        <v>27508</v>
      </c>
      <c r="G6213" s="72"/>
      <c r="H6213" s="72"/>
    </row>
    <row r="6214" spans="1:8">
      <c r="A6214" s="70" t="s">
        <v>27509</v>
      </c>
      <c r="B6214" s="71" t="s">
        <v>27510</v>
      </c>
      <c r="C6214" s="62" t="s">
        <v>27511</v>
      </c>
      <c r="D6214" s="63" t="s">
        <v>27512</v>
      </c>
      <c r="G6214" s="72"/>
      <c r="H6214" s="72"/>
    </row>
    <row r="6215" spans="1:8">
      <c r="A6215" s="70" t="s">
        <v>27513</v>
      </c>
      <c r="B6215" s="71" t="s">
        <v>27514</v>
      </c>
      <c r="C6215" s="62" t="s">
        <v>27515</v>
      </c>
      <c r="D6215" s="63" t="s">
        <v>27516</v>
      </c>
      <c r="G6215" s="72"/>
      <c r="H6215" s="72"/>
    </row>
    <row r="6216" spans="1:8">
      <c r="A6216" s="70" t="s">
        <v>27517</v>
      </c>
      <c r="B6216" s="71" t="s">
        <v>27518</v>
      </c>
      <c r="C6216" s="62" t="s">
        <v>27519</v>
      </c>
      <c r="D6216" s="63" t="s">
        <v>27520</v>
      </c>
      <c r="G6216" s="72"/>
      <c r="H6216" s="72"/>
    </row>
    <row r="6217" spans="1:8">
      <c r="A6217" s="70" t="s">
        <v>27521</v>
      </c>
      <c r="B6217" s="71" t="s">
        <v>27522</v>
      </c>
      <c r="C6217" s="62" t="s">
        <v>27523</v>
      </c>
      <c r="D6217" s="63" t="s">
        <v>27524</v>
      </c>
      <c r="G6217" s="72"/>
      <c r="H6217" s="72"/>
    </row>
    <row r="6218" spans="1:8">
      <c r="A6218" s="70" t="s">
        <v>27525</v>
      </c>
      <c r="B6218" s="71" t="s">
        <v>27526</v>
      </c>
      <c r="C6218" s="62" t="s">
        <v>27527</v>
      </c>
      <c r="D6218" s="63" t="s">
        <v>27528</v>
      </c>
      <c r="G6218" s="72"/>
      <c r="H6218" s="72"/>
    </row>
    <row r="6219" spans="1:8">
      <c r="A6219" s="70" t="s">
        <v>27529</v>
      </c>
      <c r="B6219" s="71" t="s">
        <v>27530</v>
      </c>
      <c r="C6219" s="62" t="s">
        <v>27531</v>
      </c>
      <c r="D6219" s="63" t="s">
        <v>27532</v>
      </c>
      <c r="G6219" s="72"/>
      <c r="H6219" s="72"/>
    </row>
    <row r="6220" spans="1:8">
      <c r="A6220" s="70" t="s">
        <v>27533</v>
      </c>
      <c r="B6220" s="71" t="s">
        <v>27534</v>
      </c>
      <c r="C6220" s="62" t="s">
        <v>27535</v>
      </c>
      <c r="D6220" s="63" t="s">
        <v>27536</v>
      </c>
      <c r="G6220" s="72"/>
      <c r="H6220" s="72"/>
    </row>
    <row r="6221" spans="1:8">
      <c r="A6221" s="70" t="s">
        <v>27537</v>
      </c>
      <c r="B6221" s="71" t="s">
        <v>27538</v>
      </c>
      <c r="C6221" s="62" t="s">
        <v>27539</v>
      </c>
      <c r="D6221" s="63" t="s">
        <v>27540</v>
      </c>
      <c r="G6221" s="72"/>
      <c r="H6221" s="72"/>
    </row>
    <row r="6222" spans="1:8">
      <c r="A6222" s="70" t="s">
        <v>27541</v>
      </c>
      <c r="B6222" s="71" t="s">
        <v>27542</v>
      </c>
      <c r="C6222" s="62" t="s">
        <v>27543</v>
      </c>
      <c r="D6222" s="63" t="s">
        <v>27544</v>
      </c>
      <c r="G6222" s="72"/>
      <c r="H6222" s="72"/>
    </row>
    <row r="6223" spans="1:8">
      <c r="A6223" s="70" t="s">
        <v>27545</v>
      </c>
      <c r="B6223" s="71" t="s">
        <v>27546</v>
      </c>
      <c r="C6223" s="62" t="s">
        <v>27547</v>
      </c>
      <c r="D6223" s="63" t="s">
        <v>27548</v>
      </c>
      <c r="G6223" s="72"/>
      <c r="H6223" s="72"/>
    </row>
    <row r="6224" spans="1:8">
      <c r="A6224" s="70" t="s">
        <v>27549</v>
      </c>
      <c r="B6224" s="71" t="s">
        <v>27550</v>
      </c>
      <c r="C6224" s="62" t="s">
        <v>27551</v>
      </c>
      <c r="D6224" s="63" t="s">
        <v>27552</v>
      </c>
      <c r="G6224" s="72"/>
      <c r="H6224" s="72"/>
    </row>
    <row r="6225" spans="1:8">
      <c r="A6225" s="70" t="s">
        <v>27553</v>
      </c>
      <c r="B6225" s="71" t="s">
        <v>27554</v>
      </c>
      <c r="C6225" s="62" t="s">
        <v>27555</v>
      </c>
      <c r="D6225" s="63" t="s">
        <v>27556</v>
      </c>
      <c r="G6225" s="72"/>
      <c r="H6225" s="72"/>
    </row>
    <row r="6226" spans="1:8">
      <c r="A6226" s="70" t="s">
        <v>27557</v>
      </c>
      <c r="B6226" s="71" t="s">
        <v>27558</v>
      </c>
      <c r="C6226" s="62" t="s">
        <v>27559</v>
      </c>
      <c r="D6226" s="63" t="s">
        <v>27560</v>
      </c>
      <c r="G6226" s="72"/>
      <c r="H6226" s="72"/>
    </row>
    <row r="6227" spans="1:8">
      <c r="A6227" s="70" t="s">
        <v>27561</v>
      </c>
      <c r="B6227" s="71" t="s">
        <v>27562</v>
      </c>
      <c r="C6227" s="62" t="s">
        <v>27563</v>
      </c>
      <c r="D6227" s="63" t="s">
        <v>27564</v>
      </c>
      <c r="G6227" s="72"/>
      <c r="H6227" s="72"/>
    </row>
    <row r="6228" spans="1:8">
      <c r="A6228" s="70" t="s">
        <v>27565</v>
      </c>
      <c r="B6228" s="71" t="s">
        <v>27566</v>
      </c>
      <c r="C6228" s="62" t="s">
        <v>27567</v>
      </c>
      <c r="D6228" s="63" t="s">
        <v>27568</v>
      </c>
      <c r="G6228" s="72"/>
      <c r="H6228" s="72"/>
    </row>
    <row r="6229" spans="1:8">
      <c r="A6229" s="70" t="s">
        <v>27569</v>
      </c>
      <c r="B6229" s="71" t="s">
        <v>27570</v>
      </c>
      <c r="C6229" s="62" t="s">
        <v>27571</v>
      </c>
      <c r="D6229" s="63" t="s">
        <v>27572</v>
      </c>
      <c r="G6229" s="72"/>
      <c r="H6229" s="72"/>
    </row>
    <row r="6230" spans="1:8">
      <c r="A6230" s="70" t="s">
        <v>27573</v>
      </c>
      <c r="B6230" s="71" t="s">
        <v>27574</v>
      </c>
      <c r="C6230" s="62" t="s">
        <v>27575</v>
      </c>
      <c r="D6230" s="63" t="s">
        <v>27576</v>
      </c>
      <c r="G6230" s="72"/>
      <c r="H6230" s="72"/>
    </row>
    <row r="6231" spans="1:8">
      <c r="A6231" s="70" t="s">
        <v>27577</v>
      </c>
      <c r="B6231" s="71" t="s">
        <v>27578</v>
      </c>
      <c r="C6231" s="62" t="s">
        <v>27579</v>
      </c>
      <c r="D6231" s="63" t="s">
        <v>27580</v>
      </c>
      <c r="G6231" s="72"/>
      <c r="H6231" s="72"/>
    </row>
    <row r="6232" spans="1:8">
      <c r="A6232" s="70" t="s">
        <v>27581</v>
      </c>
      <c r="B6232" s="71" t="s">
        <v>27582</v>
      </c>
      <c r="C6232" s="62" t="s">
        <v>27583</v>
      </c>
      <c r="D6232" s="63" t="s">
        <v>27584</v>
      </c>
      <c r="G6232" s="72"/>
      <c r="H6232" s="72"/>
    </row>
    <row r="6233" spans="1:8">
      <c r="A6233" s="70" t="s">
        <v>27585</v>
      </c>
      <c r="B6233" s="71" t="s">
        <v>27586</v>
      </c>
      <c r="C6233" s="62" t="s">
        <v>27587</v>
      </c>
      <c r="D6233" s="63" t="s">
        <v>27588</v>
      </c>
      <c r="G6233" s="72"/>
      <c r="H6233" s="72"/>
    </row>
    <row r="6234" spans="1:8">
      <c r="A6234" s="70" t="s">
        <v>27589</v>
      </c>
      <c r="B6234" s="71" t="s">
        <v>27590</v>
      </c>
      <c r="C6234" s="62" t="s">
        <v>27591</v>
      </c>
      <c r="D6234" s="63" t="s">
        <v>27592</v>
      </c>
      <c r="G6234" s="72"/>
      <c r="H6234" s="72"/>
    </row>
    <row r="6235" spans="1:8">
      <c r="A6235" s="70" t="s">
        <v>27593</v>
      </c>
      <c r="B6235" s="71" t="s">
        <v>27594</v>
      </c>
      <c r="C6235" s="62" t="s">
        <v>27595</v>
      </c>
      <c r="D6235" s="63" t="s">
        <v>27596</v>
      </c>
      <c r="G6235" s="72"/>
      <c r="H6235" s="72"/>
    </row>
    <row r="6236" spans="1:8">
      <c r="A6236" s="70" t="s">
        <v>27597</v>
      </c>
      <c r="B6236" s="71" t="s">
        <v>27598</v>
      </c>
      <c r="C6236" s="62" t="s">
        <v>27599</v>
      </c>
      <c r="D6236" s="63" t="s">
        <v>27600</v>
      </c>
      <c r="G6236" s="72"/>
      <c r="H6236" s="72"/>
    </row>
    <row r="6237" spans="1:8">
      <c r="A6237" s="70" t="s">
        <v>27601</v>
      </c>
      <c r="B6237" s="71" t="s">
        <v>27602</v>
      </c>
      <c r="C6237" s="62" t="s">
        <v>27603</v>
      </c>
      <c r="D6237" s="63" t="s">
        <v>27604</v>
      </c>
      <c r="G6237" s="72"/>
      <c r="H6237" s="72"/>
    </row>
    <row r="6238" spans="1:8">
      <c r="A6238" s="70" t="s">
        <v>27605</v>
      </c>
      <c r="B6238" s="71" t="s">
        <v>27606</v>
      </c>
      <c r="C6238" s="62" t="s">
        <v>27607</v>
      </c>
      <c r="D6238" s="63" t="s">
        <v>27608</v>
      </c>
      <c r="G6238" s="72"/>
      <c r="H6238" s="72"/>
    </row>
    <row r="6239" spans="1:8">
      <c r="A6239" s="70" t="s">
        <v>27609</v>
      </c>
      <c r="B6239" s="71" t="s">
        <v>27610</v>
      </c>
      <c r="C6239" s="62" t="s">
        <v>27611</v>
      </c>
      <c r="D6239" s="63" t="s">
        <v>27612</v>
      </c>
      <c r="G6239" s="72"/>
      <c r="H6239" s="72"/>
    </row>
    <row r="6240" spans="1:8">
      <c r="A6240" s="70" t="s">
        <v>27613</v>
      </c>
      <c r="B6240" s="71" t="s">
        <v>27614</v>
      </c>
      <c r="C6240" s="62" t="s">
        <v>27615</v>
      </c>
      <c r="D6240" s="63" t="s">
        <v>27616</v>
      </c>
      <c r="G6240" s="72"/>
      <c r="H6240" s="72"/>
    </row>
    <row r="6241" spans="1:8">
      <c r="A6241" s="70" t="s">
        <v>27617</v>
      </c>
      <c r="B6241" s="71" t="s">
        <v>27618</v>
      </c>
      <c r="C6241" s="62" t="s">
        <v>27619</v>
      </c>
      <c r="D6241" s="63" t="s">
        <v>27620</v>
      </c>
      <c r="G6241" s="72"/>
      <c r="H6241" s="72"/>
    </row>
    <row r="6242" spans="1:8">
      <c r="A6242" s="70" t="s">
        <v>27621</v>
      </c>
      <c r="B6242" s="71" t="s">
        <v>27622</v>
      </c>
      <c r="C6242" s="62" t="s">
        <v>27623</v>
      </c>
      <c r="D6242" s="63" t="s">
        <v>27624</v>
      </c>
      <c r="G6242" s="72"/>
      <c r="H6242" s="72"/>
    </row>
    <row r="6243" spans="1:8">
      <c r="A6243" s="70" t="s">
        <v>27625</v>
      </c>
      <c r="B6243" s="71" t="s">
        <v>27626</v>
      </c>
      <c r="C6243" s="62" t="s">
        <v>27627</v>
      </c>
      <c r="D6243" s="63" t="s">
        <v>27628</v>
      </c>
      <c r="G6243" s="72"/>
      <c r="H6243" s="72"/>
    </row>
    <row r="6244" spans="1:8" ht="24">
      <c r="A6244" s="70" t="s">
        <v>27629</v>
      </c>
      <c r="B6244" s="71" t="s">
        <v>27630</v>
      </c>
      <c r="C6244" s="62" t="s">
        <v>27631</v>
      </c>
      <c r="D6244" s="63" t="s">
        <v>27632</v>
      </c>
      <c r="G6244" s="72"/>
      <c r="H6244" s="72"/>
    </row>
    <row r="6245" spans="1:8" ht="24">
      <c r="A6245" s="70" t="s">
        <v>27633</v>
      </c>
      <c r="B6245" s="71" t="s">
        <v>27634</v>
      </c>
      <c r="C6245" s="62" t="s">
        <v>27635</v>
      </c>
      <c r="D6245" s="63" t="s">
        <v>27636</v>
      </c>
      <c r="G6245" s="72"/>
      <c r="H6245" s="72"/>
    </row>
    <row r="6246" spans="1:8">
      <c r="A6246" s="70" t="s">
        <v>27637</v>
      </c>
      <c r="B6246" s="71" t="s">
        <v>27638</v>
      </c>
      <c r="C6246" s="62" t="s">
        <v>27639</v>
      </c>
      <c r="D6246" s="63" t="s">
        <v>27640</v>
      </c>
      <c r="G6246" s="72"/>
      <c r="H6246" s="72"/>
    </row>
    <row r="6247" spans="1:8">
      <c r="A6247" s="70" t="s">
        <v>27641</v>
      </c>
      <c r="B6247" s="71" t="s">
        <v>27642</v>
      </c>
      <c r="C6247" s="62" t="s">
        <v>27643</v>
      </c>
      <c r="D6247" s="63" t="s">
        <v>27644</v>
      </c>
      <c r="G6247" s="72"/>
      <c r="H6247" s="72"/>
    </row>
    <row r="6248" spans="1:8">
      <c r="A6248" s="70" t="s">
        <v>27645</v>
      </c>
      <c r="B6248" s="71" t="s">
        <v>27646</v>
      </c>
      <c r="C6248" s="62" t="s">
        <v>27647</v>
      </c>
      <c r="D6248" s="63" t="s">
        <v>27648</v>
      </c>
      <c r="G6248" s="72"/>
      <c r="H6248" s="72"/>
    </row>
    <row r="6249" spans="1:8">
      <c r="A6249" s="70" t="s">
        <v>27649</v>
      </c>
      <c r="B6249" s="71" t="s">
        <v>27650</v>
      </c>
      <c r="C6249" s="62" t="s">
        <v>27651</v>
      </c>
      <c r="D6249" s="63" t="s">
        <v>27652</v>
      </c>
      <c r="G6249" s="72"/>
      <c r="H6249" s="72"/>
    </row>
    <row r="6250" spans="1:8">
      <c r="A6250" s="70" t="s">
        <v>27653</v>
      </c>
      <c r="B6250" s="71" t="s">
        <v>27654</v>
      </c>
      <c r="C6250" s="62" t="s">
        <v>27655</v>
      </c>
      <c r="D6250" s="63" t="s">
        <v>27656</v>
      </c>
      <c r="G6250" s="72"/>
      <c r="H6250" s="72"/>
    </row>
    <row r="6251" spans="1:8">
      <c r="A6251" s="70" t="s">
        <v>27657</v>
      </c>
      <c r="B6251" s="71" t="s">
        <v>27658</v>
      </c>
      <c r="C6251" s="62" t="s">
        <v>27659</v>
      </c>
      <c r="D6251" s="63" t="s">
        <v>27660</v>
      </c>
      <c r="G6251" s="72"/>
      <c r="H6251" s="72"/>
    </row>
    <row r="6252" spans="1:8">
      <c r="A6252" s="70" t="s">
        <v>27661</v>
      </c>
      <c r="B6252" s="71" t="s">
        <v>27662</v>
      </c>
      <c r="C6252" s="62" t="s">
        <v>27663</v>
      </c>
      <c r="D6252" s="63" t="s">
        <v>27664</v>
      </c>
      <c r="G6252" s="72"/>
      <c r="H6252" s="72"/>
    </row>
    <row r="6253" spans="1:8">
      <c r="A6253" s="70" t="s">
        <v>27665</v>
      </c>
      <c r="B6253" s="71" t="s">
        <v>27666</v>
      </c>
      <c r="C6253" s="62" t="s">
        <v>27667</v>
      </c>
      <c r="D6253" s="63" t="s">
        <v>27668</v>
      </c>
      <c r="G6253" s="72"/>
      <c r="H6253" s="72"/>
    </row>
    <row r="6254" spans="1:8">
      <c r="A6254" s="70" t="s">
        <v>27669</v>
      </c>
      <c r="B6254" s="71" t="s">
        <v>27670</v>
      </c>
      <c r="C6254" s="62" t="s">
        <v>27671</v>
      </c>
      <c r="D6254" s="63" t="s">
        <v>27672</v>
      </c>
      <c r="G6254" s="72"/>
      <c r="H6254" s="72"/>
    </row>
    <row r="6255" spans="1:8">
      <c r="A6255" s="70" t="s">
        <v>27673</v>
      </c>
      <c r="B6255" s="71" t="s">
        <v>27674</v>
      </c>
      <c r="C6255" s="62" t="s">
        <v>27675</v>
      </c>
      <c r="D6255" s="63" t="s">
        <v>27676</v>
      </c>
      <c r="G6255" s="72"/>
      <c r="H6255" s="72"/>
    </row>
    <row r="6256" spans="1:8">
      <c r="A6256" s="70" t="s">
        <v>27677</v>
      </c>
      <c r="B6256" s="71" t="s">
        <v>27678</v>
      </c>
      <c r="C6256" s="62" t="s">
        <v>27679</v>
      </c>
      <c r="D6256" s="63" t="s">
        <v>27680</v>
      </c>
      <c r="G6256" s="72"/>
      <c r="H6256" s="72"/>
    </row>
    <row r="6257" spans="1:8">
      <c r="A6257" s="70" t="s">
        <v>27681</v>
      </c>
      <c r="B6257" s="71" t="s">
        <v>27682</v>
      </c>
      <c r="C6257" s="62" t="s">
        <v>27683</v>
      </c>
      <c r="D6257" s="63" t="s">
        <v>27684</v>
      </c>
      <c r="G6257" s="72"/>
      <c r="H6257" s="72"/>
    </row>
    <row r="6258" spans="1:8">
      <c r="A6258" s="70" t="s">
        <v>27685</v>
      </c>
      <c r="B6258" s="71" t="s">
        <v>27686</v>
      </c>
      <c r="C6258" s="62" t="s">
        <v>27687</v>
      </c>
      <c r="D6258" s="63" t="s">
        <v>27688</v>
      </c>
      <c r="G6258" s="72"/>
      <c r="H6258" s="72"/>
    </row>
    <row r="6259" spans="1:8">
      <c r="A6259" s="70" t="s">
        <v>27689</v>
      </c>
      <c r="B6259" s="71" t="s">
        <v>27690</v>
      </c>
      <c r="C6259" s="62" t="s">
        <v>27691</v>
      </c>
      <c r="D6259" s="63" t="s">
        <v>27692</v>
      </c>
      <c r="G6259" s="72"/>
      <c r="H6259" s="72"/>
    </row>
    <row r="6260" spans="1:8">
      <c r="A6260" s="70" t="s">
        <v>27693</v>
      </c>
      <c r="B6260" s="71" t="s">
        <v>27694</v>
      </c>
      <c r="C6260" s="62" t="s">
        <v>27695</v>
      </c>
      <c r="D6260" s="63" t="s">
        <v>27696</v>
      </c>
      <c r="G6260" s="72"/>
      <c r="H6260" s="72"/>
    </row>
    <row r="6261" spans="1:8">
      <c r="A6261" s="70" t="s">
        <v>27697</v>
      </c>
      <c r="B6261" s="71" t="s">
        <v>27698</v>
      </c>
      <c r="C6261" s="62" t="s">
        <v>27699</v>
      </c>
      <c r="D6261" s="63" t="s">
        <v>27700</v>
      </c>
      <c r="G6261" s="72"/>
      <c r="H6261" s="72"/>
    </row>
    <row r="6262" spans="1:8">
      <c r="A6262" s="70" t="s">
        <v>27701</v>
      </c>
      <c r="B6262" s="71" t="s">
        <v>27702</v>
      </c>
      <c r="C6262" s="62" t="s">
        <v>27703</v>
      </c>
      <c r="D6262" s="63" t="s">
        <v>27704</v>
      </c>
      <c r="G6262" s="72"/>
      <c r="H6262" s="72"/>
    </row>
    <row r="6263" spans="1:8">
      <c r="A6263" s="70" t="s">
        <v>27705</v>
      </c>
      <c r="B6263" s="71" t="s">
        <v>27706</v>
      </c>
      <c r="C6263" s="62" t="s">
        <v>27707</v>
      </c>
      <c r="D6263" s="63" t="s">
        <v>27708</v>
      </c>
      <c r="G6263" s="72"/>
      <c r="H6263" s="72"/>
    </row>
    <row r="6264" spans="1:8">
      <c r="A6264" s="70" t="s">
        <v>27709</v>
      </c>
      <c r="B6264" s="71" t="s">
        <v>27710</v>
      </c>
      <c r="C6264" s="62" t="s">
        <v>27711</v>
      </c>
      <c r="D6264" s="63" t="s">
        <v>27712</v>
      </c>
      <c r="G6264" s="72"/>
      <c r="H6264" s="72"/>
    </row>
    <row r="6265" spans="1:8">
      <c r="A6265" s="70" t="s">
        <v>27713</v>
      </c>
      <c r="B6265" s="71" t="s">
        <v>27714</v>
      </c>
      <c r="C6265" s="62" t="s">
        <v>27715</v>
      </c>
      <c r="D6265" s="63" t="s">
        <v>27716</v>
      </c>
      <c r="G6265" s="72"/>
      <c r="H6265" s="72"/>
    </row>
    <row r="6266" spans="1:8">
      <c r="A6266" s="70" t="s">
        <v>27717</v>
      </c>
      <c r="B6266" s="71" t="s">
        <v>27718</v>
      </c>
      <c r="C6266" s="62" t="s">
        <v>27719</v>
      </c>
      <c r="D6266" s="63" t="s">
        <v>27720</v>
      </c>
      <c r="G6266" s="72"/>
      <c r="H6266" s="72"/>
    </row>
    <row r="6267" spans="1:8">
      <c r="A6267" s="70" t="s">
        <v>27721</v>
      </c>
      <c r="B6267" s="71" t="s">
        <v>27722</v>
      </c>
      <c r="C6267" s="62" t="s">
        <v>27723</v>
      </c>
      <c r="D6267" s="63" t="s">
        <v>27724</v>
      </c>
      <c r="G6267" s="72"/>
      <c r="H6267" s="72"/>
    </row>
    <row r="6268" spans="1:8">
      <c r="A6268" s="70" t="s">
        <v>27725</v>
      </c>
      <c r="B6268" s="71" t="s">
        <v>27726</v>
      </c>
      <c r="C6268" s="62" t="s">
        <v>27727</v>
      </c>
      <c r="D6268" s="63" t="s">
        <v>27728</v>
      </c>
      <c r="G6268" s="72"/>
      <c r="H6268" s="72"/>
    </row>
    <row r="6269" spans="1:8">
      <c r="A6269" s="70" t="s">
        <v>27729</v>
      </c>
      <c r="B6269" s="71" t="s">
        <v>27730</v>
      </c>
      <c r="C6269" s="62" t="s">
        <v>27731</v>
      </c>
      <c r="D6269" s="63" t="s">
        <v>27732</v>
      </c>
      <c r="G6269" s="72"/>
      <c r="H6269" s="72"/>
    </row>
    <row r="6270" spans="1:8">
      <c r="A6270" s="70" t="s">
        <v>27733</v>
      </c>
      <c r="B6270" s="71" t="s">
        <v>27734</v>
      </c>
      <c r="C6270" s="62" t="s">
        <v>27735</v>
      </c>
      <c r="D6270" s="63" t="s">
        <v>27736</v>
      </c>
      <c r="G6270" s="72"/>
      <c r="H6270" s="72"/>
    </row>
    <row r="6271" spans="1:8">
      <c r="A6271" s="70" t="s">
        <v>27737</v>
      </c>
      <c r="B6271" s="71" t="s">
        <v>27738</v>
      </c>
      <c r="C6271" s="62" t="s">
        <v>27739</v>
      </c>
      <c r="D6271" s="63" t="s">
        <v>27740</v>
      </c>
      <c r="G6271" s="72"/>
      <c r="H6271" s="72"/>
    </row>
    <row r="6272" spans="1:8">
      <c r="A6272" s="70" t="s">
        <v>27741</v>
      </c>
      <c r="B6272" s="71" t="s">
        <v>27742</v>
      </c>
      <c r="C6272" s="62" t="s">
        <v>27743</v>
      </c>
      <c r="D6272" s="63" t="s">
        <v>27744</v>
      </c>
      <c r="G6272" s="72"/>
      <c r="H6272" s="72"/>
    </row>
    <row r="6273" spans="1:8">
      <c r="A6273" s="70" t="s">
        <v>27745</v>
      </c>
      <c r="B6273" s="71" t="s">
        <v>27746</v>
      </c>
      <c r="C6273" s="62" t="s">
        <v>27747</v>
      </c>
      <c r="D6273" s="63" t="s">
        <v>27748</v>
      </c>
      <c r="G6273" s="72"/>
      <c r="H6273" s="72"/>
    </row>
    <row r="6274" spans="1:8">
      <c r="A6274" s="70" t="s">
        <v>27749</v>
      </c>
      <c r="B6274" s="71" t="s">
        <v>27750</v>
      </c>
      <c r="C6274" s="62" t="s">
        <v>27751</v>
      </c>
      <c r="D6274" s="63" t="s">
        <v>27752</v>
      </c>
      <c r="G6274" s="72"/>
      <c r="H6274" s="72"/>
    </row>
    <row r="6275" spans="1:8">
      <c r="A6275" s="70" t="s">
        <v>27753</v>
      </c>
      <c r="B6275" s="71" t="s">
        <v>27754</v>
      </c>
      <c r="C6275" s="62" t="s">
        <v>27755</v>
      </c>
      <c r="D6275" s="63" t="s">
        <v>27756</v>
      </c>
      <c r="G6275" s="72"/>
      <c r="H6275" s="72"/>
    </row>
    <row r="6276" spans="1:8">
      <c r="A6276" s="70" t="s">
        <v>27757</v>
      </c>
      <c r="B6276" s="71" t="s">
        <v>27758</v>
      </c>
      <c r="C6276" s="62" t="s">
        <v>27759</v>
      </c>
      <c r="D6276" s="63" t="s">
        <v>27760</v>
      </c>
      <c r="G6276" s="72"/>
      <c r="H6276" s="72"/>
    </row>
    <row r="6277" spans="1:8">
      <c r="A6277" s="70" t="s">
        <v>27761</v>
      </c>
      <c r="B6277" s="71" t="s">
        <v>27762</v>
      </c>
      <c r="C6277" s="62" t="s">
        <v>27763</v>
      </c>
      <c r="D6277" s="63" t="s">
        <v>27764</v>
      </c>
      <c r="G6277" s="72"/>
      <c r="H6277" s="72"/>
    </row>
    <row r="6278" spans="1:8">
      <c r="A6278" s="70" t="s">
        <v>27765</v>
      </c>
      <c r="B6278" s="71" t="s">
        <v>27766</v>
      </c>
      <c r="C6278" s="62" t="s">
        <v>27767</v>
      </c>
      <c r="D6278" s="63" t="s">
        <v>27768</v>
      </c>
      <c r="G6278" s="72"/>
      <c r="H6278" s="72"/>
    </row>
    <row r="6279" spans="1:8">
      <c r="A6279" s="70" t="s">
        <v>27769</v>
      </c>
      <c r="B6279" s="71" t="s">
        <v>27770</v>
      </c>
      <c r="C6279" s="62" t="s">
        <v>27771</v>
      </c>
      <c r="D6279" s="63" t="s">
        <v>27772</v>
      </c>
      <c r="G6279" s="72"/>
      <c r="H6279" s="72"/>
    </row>
    <row r="6280" spans="1:8">
      <c r="A6280" s="70" t="s">
        <v>27773</v>
      </c>
      <c r="B6280" s="71" t="s">
        <v>27774</v>
      </c>
      <c r="C6280" s="62" t="s">
        <v>27775</v>
      </c>
      <c r="D6280" s="63" t="s">
        <v>27776</v>
      </c>
      <c r="G6280" s="72"/>
      <c r="H6280" s="72"/>
    </row>
    <row r="6281" spans="1:8">
      <c r="A6281" s="70" t="s">
        <v>27777</v>
      </c>
      <c r="B6281" s="71" t="s">
        <v>27778</v>
      </c>
      <c r="C6281" s="62" t="s">
        <v>27779</v>
      </c>
      <c r="D6281" s="63" t="s">
        <v>27780</v>
      </c>
      <c r="G6281" s="72"/>
      <c r="H6281" s="72"/>
    </row>
    <row r="6282" spans="1:8">
      <c r="A6282" s="70" t="s">
        <v>27781</v>
      </c>
      <c r="B6282" s="71" t="s">
        <v>27782</v>
      </c>
      <c r="C6282" s="62" t="s">
        <v>27783</v>
      </c>
      <c r="D6282" s="63" t="s">
        <v>27784</v>
      </c>
      <c r="G6282" s="72"/>
      <c r="H6282" s="72"/>
    </row>
    <row r="6283" spans="1:8">
      <c r="A6283" s="70" t="s">
        <v>27785</v>
      </c>
      <c r="B6283" s="71" t="s">
        <v>27786</v>
      </c>
      <c r="C6283" s="62" t="s">
        <v>27787</v>
      </c>
      <c r="D6283" s="63" t="s">
        <v>27788</v>
      </c>
      <c r="G6283" s="72"/>
      <c r="H6283" s="72"/>
    </row>
    <row r="6284" spans="1:8">
      <c r="A6284" s="70" t="s">
        <v>27789</v>
      </c>
      <c r="B6284" s="71" t="s">
        <v>27790</v>
      </c>
      <c r="C6284" s="62" t="s">
        <v>27791</v>
      </c>
      <c r="D6284" s="63" t="s">
        <v>27792</v>
      </c>
      <c r="G6284" s="72"/>
      <c r="H6284" s="72"/>
    </row>
    <row r="6285" spans="1:8">
      <c r="A6285" s="70" t="s">
        <v>27793</v>
      </c>
      <c r="B6285" s="71" t="s">
        <v>27794</v>
      </c>
      <c r="C6285" s="62" t="s">
        <v>27795</v>
      </c>
      <c r="D6285" s="63" t="s">
        <v>27796</v>
      </c>
      <c r="G6285" s="72"/>
      <c r="H6285" s="72"/>
    </row>
    <row r="6286" spans="1:8">
      <c r="A6286" s="70" t="s">
        <v>27797</v>
      </c>
      <c r="B6286" s="71" t="s">
        <v>27798</v>
      </c>
      <c r="C6286" s="62" t="s">
        <v>27799</v>
      </c>
      <c r="D6286" s="63" t="s">
        <v>27800</v>
      </c>
      <c r="G6286" s="72"/>
      <c r="H6286" s="72"/>
    </row>
    <row r="6287" spans="1:8">
      <c r="A6287" s="70" t="s">
        <v>27801</v>
      </c>
      <c r="B6287" s="71" t="s">
        <v>27802</v>
      </c>
      <c r="C6287" s="62" t="s">
        <v>27803</v>
      </c>
      <c r="D6287" s="63" t="s">
        <v>27804</v>
      </c>
      <c r="G6287" s="72"/>
      <c r="H6287" s="72"/>
    </row>
    <row r="6288" spans="1:8">
      <c r="A6288" s="70" t="s">
        <v>27805</v>
      </c>
      <c r="B6288" s="71" t="s">
        <v>27806</v>
      </c>
      <c r="C6288" s="62" t="s">
        <v>27807</v>
      </c>
      <c r="D6288" s="63" t="s">
        <v>27808</v>
      </c>
      <c r="G6288" s="72"/>
      <c r="H6288" s="72"/>
    </row>
    <row r="6289" spans="1:8">
      <c r="A6289" s="70" t="s">
        <v>27809</v>
      </c>
      <c r="B6289" s="71" t="s">
        <v>27810</v>
      </c>
      <c r="C6289" s="62" t="s">
        <v>27811</v>
      </c>
      <c r="D6289" s="63" t="s">
        <v>27812</v>
      </c>
      <c r="G6289" s="72"/>
      <c r="H6289" s="72"/>
    </row>
    <row r="6290" spans="1:8">
      <c r="A6290" s="70" t="s">
        <v>27813</v>
      </c>
      <c r="B6290" s="71" t="s">
        <v>27814</v>
      </c>
      <c r="C6290" s="62" t="s">
        <v>27815</v>
      </c>
      <c r="D6290" s="63" t="s">
        <v>27816</v>
      </c>
      <c r="G6290" s="72"/>
      <c r="H6290" s="72"/>
    </row>
    <row r="6291" spans="1:8">
      <c r="A6291" s="70" t="s">
        <v>27817</v>
      </c>
      <c r="B6291" s="71" t="s">
        <v>27818</v>
      </c>
      <c r="C6291" s="62" t="s">
        <v>27819</v>
      </c>
      <c r="D6291" s="63" t="s">
        <v>27820</v>
      </c>
      <c r="G6291" s="72"/>
      <c r="H6291" s="72"/>
    </row>
    <row r="6292" spans="1:8">
      <c r="A6292" s="70" t="s">
        <v>27821</v>
      </c>
      <c r="B6292" s="71" t="s">
        <v>27822</v>
      </c>
      <c r="C6292" s="62" t="s">
        <v>27823</v>
      </c>
      <c r="D6292" s="63" t="s">
        <v>27824</v>
      </c>
      <c r="G6292" s="72"/>
      <c r="H6292" s="72"/>
    </row>
    <row r="6293" spans="1:8">
      <c r="A6293" s="70" t="s">
        <v>27825</v>
      </c>
      <c r="B6293" s="71" t="s">
        <v>27826</v>
      </c>
      <c r="C6293" s="62" t="s">
        <v>27827</v>
      </c>
      <c r="D6293" s="63" t="s">
        <v>27828</v>
      </c>
      <c r="G6293" s="72"/>
      <c r="H6293" s="72"/>
    </row>
    <row r="6294" spans="1:8">
      <c r="A6294" s="70" t="s">
        <v>27829</v>
      </c>
      <c r="B6294" s="71" t="s">
        <v>27830</v>
      </c>
      <c r="C6294" s="62" t="s">
        <v>27831</v>
      </c>
      <c r="D6294" s="63" t="s">
        <v>27832</v>
      </c>
      <c r="G6294" s="72"/>
      <c r="H6294" s="72"/>
    </row>
    <row r="6295" spans="1:8">
      <c r="A6295" s="70" t="s">
        <v>27833</v>
      </c>
      <c r="B6295" s="71" t="s">
        <v>27834</v>
      </c>
      <c r="C6295" s="62" t="s">
        <v>27835</v>
      </c>
      <c r="D6295" s="63" t="s">
        <v>27836</v>
      </c>
      <c r="G6295" s="72"/>
      <c r="H6295" s="72"/>
    </row>
    <row r="6296" spans="1:8">
      <c r="A6296" s="70" t="s">
        <v>27837</v>
      </c>
      <c r="B6296" s="71" t="s">
        <v>27838</v>
      </c>
      <c r="C6296" s="62" t="s">
        <v>27839</v>
      </c>
      <c r="D6296" s="63" t="s">
        <v>27840</v>
      </c>
      <c r="G6296" s="72"/>
      <c r="H6296" s="72"/>
    </row>
    <row r="6297" spans="1:8">
      <c r="A6297" s="70" t="s">
        <v>27841</v>
      </c>
      <c r="B6297" s="71" t="s">
        <v>27842</v>
      </c>
      <c r="C6297" s="62" t="s">
        <v>27843</v>
      </c>
      <c r="D6297" s="63" t="s">
        <v>27844</v>
      </c>
      <c r="G6297" s="72"/>
      <c r="H6297" s="72"/>
    </row>
    <row r="6298" spans="1:8" ht="24">
      <c r="A6298" s="70" t="s">
        <v>27845</v>
      </c>
      <c r="B6298" s="71" t="s">
        <v>27846</v>
      </c>
      <c r="C6298" s="62" t="s">
        <v>27847</v>
      </c>
      <c r="D6298" s="63" t="s">
        <v>27848</v>
      </c>
      <c r="G6298" s="72"/>
      <c r="H6298" s="72"/>
    </row>
    <row r="6299" spans="1:8">
      <c r="A6299" s="70" t="s">
        <v>27849</v>
      </c>
      <c r="B6299" s="71" t="s">
        <v>27850</v>
      </c>
      <c r="C6299" s="62" t="s">
        <v>27851</v>
      </c>
      <c r="D6299" s="63" t="s">
        <v>27852</v>
      </c>
      <c r="G6299" s="72"/>
      <c r="H6299" s="72"/>
    </row>
    <row r="6300" spans="1:8">
      <c r="A6300" s="70" t="s">
        <v>27853</v>
      </c>
      <c r="B6300" s="71" t="s">
        <v>27854</v>
      </c>
      <c r="C6300" s="62" t="s">
        <v>27855</v>
      </c>
      <c r="D6300" s="63" t="s">
        <v>27856</v>
      </c>
      <c r="G6300" s="72"/>
      <c r="H6300" s="72"/>
    </row>
    <row r="6301" spans="1:8">
      <c r="A6301" s="70" t="s">
        <v>27857</v>
      </c>
      <c r="B6301" s="71" t="s">
        <v>27858</v>
      </c>
      <c r="C6301" s="62" t="s">
        <v>27859</v>
      </c>
      <c r="D6301" s="63" t="s">
        <v>27860</v>
      </c>
      <c r="G6301" s="72"/>
      <c r="H6301" s="72"/>
    </row>
    <row r="6302" spans="1:8">
      <c r="A6302" s="70" t="s">
        <v>27861</v>
      </c>
      <c r="B6302" s="71" t="s">
        <v>27862</v>
      </c>
      <c r="C6302" s="62" t="s">
        <v>27863</v>
      </c>
      <c r="D6302" s="63" t="s">
        <v>27864</v>
      </c>
      <c r="G6302" s="72"/>
      <c r="H6302" s="72"/>
    </row>
    <row r="6303" spans="1:8">
      <c r="A6303" s="70" t="s">
        <v>27865</v>
      </c>
      <c r="B6303" s="71" t="s">
        <v>27866</v>
      </c>
      <c r="C6303" s="62" t="s">
        <v>27867</v>
      </c>
      <c r="D6303" s="63" t="s">
        <v>27868</v>
      </c>
      <c r="G6303" s="72"/>
      <c r="H6303" s="72"/>
    </row>
    <row r="6304" spans="1:8">
      <c r="A6304" s="70" t="s">
        <v>27869</v>
      </c>
      <c r="B6304" s="71" t="s">
        <v>27870</v>
      </c>
      <c r="C6304" s="62" t="s">
        <v>27871</v>
      </c>
      <c r="D6304" s="63" t="s">
        <v>27872</v>
      </c>
      <c r="G6304" s="72"/>
      <c r="H6304" s="72"/>
    </row>
    <row r="6305" spans="1:8">
      <c r="A6305" s="70" t="s">
        <v>27873</v>
      </c>
      <c r="B6305" s="71" t="s">
        <v>27874</v>
      </c>
      <c r="C6305" s="62" t="s">
        <v>27875</v>
      </c>
      <c r="D6305" s="63" t="s">
        <v>27876</v>
      </c>
      <c r="G6305" s="72"/>
      <c r="H6305" s="72"/>
    </row>
    <row r="6306" spans="1:8">
      <c r="A6306" s="70" t="s">
        <v>27877</v>
      </c>
      <c r="B6306" s="71" t="s">
        <v>27878</v>
      </c>
      <c r="C6306" s="62" t="s">
        <v>27879</v>
      </c>
      <c r="D6306" s="63" t="s">
        <v>27880</v>
      </c>
      <c r="G6306" s="72"/>
      <c r="H6306" s="72"/>
    </row>
    <row r="6307" spans="1:8">
      <c r="A6307" s="70" t="s">
        <v>27881</v>
      </c>
      <c r="B6307" s="71" t="s">
        <v>27882</v>
      </c>
      <c r="C6307" s="62" t="s">
        <v>27883</v>
      </c>
      <c r="D6307" s="63" t="s">
        <v>27884</v>
      </c>
      <c r="G6307" s="72"/>
      <c r="H6307" s="72"/>
    </row>
    <row r="6308" spans="1:8">
      <c r="A6308" s="70" t="s">
        <v>27885</v>
      </c>
      <c r="B6308" s="71" t="s">
        <v>27886</v>
      </c>
      <c r="C6308" s="62" t="s">
        <v>27887</v>
      </c>
      <c r="D6308" s="63" t="s">
        <v>27888</v>
      </c>
      <c r="G6308" s="72"/>
      <c r="H6308" s="72"/>
    </row>
    <row r="6309" spans="1:8">
      <c r="A6309" s="70" t="s">
        <v>27889</v>
      </c>
      <c r="B6309" s="71" t="s">
        <v>27890</v>
      </c>
      <c r="C6309" s="62" t="s">
        <v>27891</v>
      </c>
      <c r="D6309" s="63" t="s">
        <v>27892</v>
      </c>
      <c r="G6309" s="72"/>
      <c r="H6309" s="72"/>
    </row>
    <row r="6310" spans="1:8">
      <c r="A6310" s="70" t="s">
        <v>27893</v>
      </c>
      <c r="B6310" s="71" t="s">
        <v>27894</v>
      </c>
      <c r="C6310" s="62" t="s">
        <v>27895</v>
      </c>
      <c r="D6310" s="63" t="s">
        <v>27896</v>
      </c>
      <c r="G6310" s="72"/>
      <c r="H6310" s="72"/>
    </row>
    <row r="6311" spans="1:8">
      <c r="A6311" s="70" t="s">
        <v>27897</v>
      </c>
      <c r="B6311" s="71" t="s">
        <v>27898</v>
      </c>
      <c r="C6311" s="62" t="s">
        <v>27899</v>
      </c>
      <c r="D6311" s="63" t="s">
        <v>27900</v>
      </c>
      <c r="G6311" s="72"/>
      <c r="H6311" s="72"/>
    </row>
    <row r="6312" spans="1:8">
      <c r="A6312" s="70" t="s">
        <v>27901</v>
      </c>
      <c r="B6312" s="71" t="s">
        <v>27902</v>
      </c>
      <c r="C6312" s="62" t="s">
        <v>27903</v>
      </c>
      <c r="D6312" s="63" t="s">
        <v>27904</v>
      </c>
      <c r="G6312" s="72"/>
      <c r="H6312" s="72"/>
    </row>
    <row r="6313" spans="1:8">
      <c r="A6313" s="70" t="s">
        <v>27905</v>
      </c>
      <c r="B6313" s="71" t="s">
        <v>27906</v>
      </c>
      <c r="C6313" s="62" t="s">
        <v>27907</v>
      </c>
      <c r="D6313" s="63" t="s">
        <v>27908</v>
      </c>
      <c r="G6313" s="72"/>
      <c r="H6313" s="72"/>
    </row>
    <row r="6314" spans="1:8">
      <c r="A6314" s="70" t="s">
        <v>27909</v>
      </c>
      <c r="B6314" s="71" t="s">
        <v>27910</v>
      </c>
      <c r="C6314" s="62" t="s">
        <v>27911</v>
      </c>
      <c r="D6314" s="63" t="s">
        <v>27912</v>
      </c>
      <c r="G6314" s="72"/>
      <c r="H6314" s="72"/>
    </row>
    <row r="6315" spans="1:8">
      <c r="A6315" s="70" t="s">
        <v>27913</v>
      </c>
      <c r="B6315" s="71" t="s">
        <v>27914</v>
      </c>
      <c r="C6315" s="62" t="s">
        <v>27915</v>
      </c>
      <c r="D6315" s="63" t="s">
        <v>27916</v>
      </c>
      <c r="G6315" s="72"/>
      <c r="H6315" s="72"/>
    </row>
    <row r="6316" spans="1:8">
      <c r="A6316" s="70" t="s">
        <v>27917</v>
      </c>
      <c r="B6316" s="71" t="s">
        <v>27918</v>
      </c>
      <c r="C6316" s="62" t="s">
        <v>27919</v>
      </c>
      <c r="D6316" s="63" t="s">
        <v>27920</v>
      </c>
      <c r="G6316" s="72"/>
      <c r="H6316" s="72"/>
    </row>
    <row r="6317" spans="1:8">
      <c r="A6317" s="70" t="s">
        <v>27921</v>
      </c>
      <c r="B6317" s="71" t="s">
        <v>27922</v>
      </c>
      <c r="C6317" s="62" t="s">
        <v>27923</v>
      </c>
      <c r="D6317" s="63" t="s">
        <v>27924</v>
      </c>
      <c r="G6317" s="72"/>
      <c r="H6317" s="72"/>
    </row>
    <row r="6318" spans="1:8">
      <c r="A6318" s="70" t="s">
        <v>27925</v>
      </c>
      <c r="B6318" s="71" t="s">
        <v>27926</v>
      </c>
      <c r="C6318" s="62" t="s">
        <v>27927</v>
      </c>
      <c r="D6318" s="63" t="s">
        <v>27928</v>
      </c>
      <c r="G6318" s="72"/>
      <c r="H6318" s="72"/>
    </row>
    <row r="6319" spans="1:8">
      <c r="A6319" s="70" t="s">
        <v>27929</v>
      </c>
      <c r="B6319" s="71" t="s">
        <v>27930</v>
      </c>
      <c r="C6319" s="62" t="s">
        <v>27931</v>
      </c>
      <c r="D6319" s="63" t="s">
        <v>27932</v>
      </c>
      <c r="G6319" s="72"/>
      <c r="H6319" s="72"/>
    </row>
    <row r="6320" spans="1:8">
      <c r="A6320" s="70" t="s">
        <v>27933</v>
      </c>
      <c r="B6320" s="71" t="s">
        <v>27934</v>
      </c>
      <c r="C6320" s="62" t="s">
        <v>27935</v>
      </c>
      <c r="D6320" s="63" t="s">
        <v>27936</v>
      </c>
      <c r="G6320" s="72"/>
      <c r="H6320" s="72"/>
    </row>
    <row r="6321" spans="1:8">
      <c r="A6321" s="70" t="s">
        <v>27937</v>
      </c>
      <c r="B6321" s="71" t="s">
        <v>27938</v>
      </c>
      <c r="C6321" s="62" t="s">
        <v>27939</v>
      </c>
      <c r="D6321" s="63" t="s">
        <v>27940</v>
      </c>
      <c r="G6321" s="72"/>
      <c r="H6321" s="72"/>
    </row>
    <row r="6322" spans="1:8">
      <c r="A6322" s="70" t="s">
        <v>27941</v>
      </c>
      <c r="B6322" s="71" t="s">
        <v>27942</v>
      </c>
      <c r="C6322" s="62" t="s">
        <v>27943</v>
      </c>
      <c r="D6322" s="63" t="s">
        <v>27944</v>
      </c>
      <c r="G6322" s="72"/>
      <c r="H6322" s="72"/>
    </row>
    <row r="6323" spans="1:8">
      <c r="A6323" s="70" t="s">
        <v>27945</v>
      </c>
      <c r="B6323" s="71" t="s">
        <v>27946</v>
      </c>
      <c r="C6323" s="62" t="s">
        <v>27947</v>
      </c>
      <c r="D6323" s="63" t="s">
        <v>27948</v>
      </c>
      <c r="G6323" s="72"/>
      <c r="H6323" s="72"/>
    </row>
    <row r="6324" spans="1:8">
      <c r="A6324" s="70" t="s">
        <v>27949</v>
      </c>
      <c r="B6324" s="71" t="s">
        <v>27950</v>
      </c>
      <c r="C6324" s="62" t="s">
        <v>27951</v>
      </c>
      <c r="D6324" s="63" t="s">
        <v>27952</v>
      </c>
      <c r="G6324" s="72"/>
      <c r="H6324" s="72"/>
    </row>
    <row r="6325" spans="1:8">
      <c r="A6325" s="70" t="s">
        <v>27953</v>
      </c>
      <c r="B6325" s="71" t="s">
        <v>27954</v>
      </c>
      <c r="C6325" s="62" t="s">
        <v>27955</v>
      </c>
      <c r="D6325" s="63" t="s">
        <v>27956</v>
      </c>
      <c r="G6325" s="72"/>
      <c r="H6325" s="72"/>
    </row>
    <row r="6326" spans="1:8" ht="24">
      <c r="A6326" s="70" t="s">
        <v>27957</v>
      </c>
      <c r="B6326" s="71" t="s">
        <v>27958</v>
      </c>
      <c r="C6326" s="62" t="s">
        <v>27959</v>
      </c>
      <c r="D6326" s="63" t="s">
        <v>27960</v>
      </c>
      <c r="G6326" s="72"/>
      <c r="H6326" s="72"/>
    </row>
    <row r="6327" spans="1:8" ht="24">
      <c r="A6327" s="70" t="s">
        <v>27961</v>
      </c>
      <c r="B6327" s="71" t="s">
        <v>27962</v>
      </c>
      <c r="C6327" s="62" t="s">
        <v>27963</v>
      </c>
      <c r="D6327" s="63" t="s">
        <v>27964</v>
      </c>
      <c r="G6327" s="72"/>
      <c r="H6327" s="72"/>
    </row>
    <row r="6328" spans="1:8" ht="24">
      <c r="A6328" s="70" t="s">
        <v>27965</v>
      </c>
      <c r="B6328" s="71" t="s">
        <v>27966</v>
      </c>
      <c r="C6328" s="62" t="s">
        <v>27967</v>
      </c>
      <c r="D6328" s="63" t="s">
        <v>27968</v>
      </c>
      <c r="G6328" s="72"/>
      <c r="H6328" s="72"/>
    </row>
    <row r="6329" spans="1:8" ht="24">
      <c r="A6329" s="70" t="s">
        <v>27969</v>
      </c>
      <c r="B6329" s="71" t="s">
        <v>27970</v>
      </c>
      <c r="C6329" s="62" t="s">
        <v>27971</v>
      </c>
      <c r="D6329" s="63" t="s">
        <v>27972</v>
      </c>
      <c r="G6329" s="72"/>
      <c r="H6329" s="72"/>
    </row>
    <row r="6330" spans="1:8" ht="24">
      <c r="A6330" s="70" t="s">
        <v>27973</v>
      </c>
      <c r="B6330" s="71" t="s">
        <v>27974</v>
      </c>
      <c r="C6330" s="62" t="s">
        <v>27975</v>
      </c>
      <c r="D6330" s="63" t="s">
        <v>27976</v>
      </c>
      <c r="G6330" s="72"/>
      <c r="H6330" s="72"/>
    </row>
    <row r="6331" spans="1:8" ht="24">
      <c r="A6331" s="70" t="s">
        <v>27977</v>
      </c>
      <c r="B6331" s="71" t="s">
        <v>27978</v>
      </c>
      <c r="C6331" s="62" t="s">
        <v>27979</v>
      </c>
      <c r="D6331" s="63" t="s">
        <v>27980</v>
      </c>
      <c r="G6331" s="72"/>
      <c r="H6331" s="72"/>
    </row>
    <row r="6332" spans="1:8" ht="24">
      <c r="A6332" s="70" t="s">
        <v>27981</v>
      </c>
      <c r="B6332" s="71" t="s">
        <v>27982</v>
      </c>
      <c r="C6332" s="62" t="s">
        <v>27983</v>
      </c>
      <c r="D6332" s="63" t="s">
        <v>27984</v>
      </c>
      <c r="G6332" s="72"/>
      <c r="H6332" s="72"/>
    </row>
    <row r="6333" spans="1:8" ht="24">
      <c r="A6333" s="70" t="s">
        <v>27985</v>
      </c>
      <c r="B6333" s="71" t="s">
        <v>27986</v>
      </c>
      <c r="C6333" s="62" t="s">
        <v>27987</v>
      </c>
      <c r="D6333" s="63" t="s">
        <v>27988</v>
      </c>
      <c r="G6333" s="72"/>
      <c r="H6333" s="72"/>
    </row>
    <row r="6334" spans="1:8">
      <c r="A6334" s="70" t="s">
        <v>27989</v>
      </c>
      <c r="B6334" s="71" t="s">
        <v>27990</v>
      </c>
      <c r="C6334" s="62" t="s">
        <v>27991</v>
      </c>
      <c r="D6334" s="63" t="s">
        <v>27992</v>
      </c>
      <c r="G6334" s="72"/>
      <c r="H6334" s="72"/>
    </row>
    <row r="6335" spans="1:8">
      <c r="A6335" s="70" t="s">
        <v>27993</v>
      </c>
      <c r="B6335" s="71" t="s">
        <v>27994</v>
      </c>
      <c r="C6335" s="62" t="s">
        <v>27995</v>
      </c>
      <c r="D6335" s="63" t="s">
        <v>27996</v>
      </c>
      <c r="G6335" s="72"/>
      <c r="H6335" s="72"/>
    </row>
    <row r="6336" spans="1:8">
      <c r="A6336" s="70" t="s">
        <v>27997</v>
      </c>
      <c r="B6336" s="71" t="s">
        <v>27998</v>
      </c>
      <c r="C6336" s="62" t="s">
        <v>27999</v>
      </c>
      <c r="D6336" s="63" t="s">
        <v>28000</v>
      </c>
      <c r="G6336" s="72"/>
      <c r="H6336" s="72"/>
    </row>
    <row r="6337" spans="1:8">
      <c r="A6337" s="70" t="s">
        <v>28001</v>
      </c>
      <c r="B6337" s="71" t="s">
        <v>28002</v>
      </c>
      <c r="C6337" s="62" t="s">
        <v>28003</v>
      </c>
      <c r="D6337" s="63" t="s">
        <v>28004</v>
      </c>
      <c r="G6337" s="72"/>
      <c r="H6337" s="72"/>
    </row>
    <row r="6338" spans="1:8">
      <c r="A6338" s="70" t="s">
        <v>28005</v>
      </c>
      <c r="B6338" s="71" t="s">
        <v>28006</v>
      </c>
      <c r="C6338" s="62" t="s">
        <v>28007</v>
      </c>
      <c r="D6338" s="63" t="s">
        <v>28008</v>
      </c>
      <c r="G6338" s="72"/>
      <c r="H6338" s="72"/>
    </row>
    <row r="6339" spans="1:8">
      <c r="A6339" s="70" t="s">
        <v>28009</v>
      </c>
      <c r="B6339" s="71" t="s">
        <v>28010</v>
      </c>
      <c r="C6339" s="62" t="s">
        <v>28011</v>
      </c>
      <c r="D6339" s="63" t="s">
        <v>28012</v>
      </c>
      <c r="G6339" s="72"/>
      <c r="H6339" s="72"/>
    </row>
    <row r="6340" spans="1:8">
      <c r="A6340" s="70" t="s">
        <v>28013</v>
      </c>
      <c r="B6340" s="71" t="s">
        <v>28014</v>
      </c>
      <c r="C6340" s="62" t="s">
        <v>28015</v>
      </c>
      <c r="D6340" s="63" t="s">
        <v>28016</v>
      </c>
      <c r="G6340" s="72"/>
      <c r="H6340" s="72"/>
    </row>
    <row r="6341" spans="1:8">
      <c r="A6341" s="70" t="s">
        <v>28017</v>
      </c>
      <c r="B6341" s="71" t="s">
        <v>28018</v>
      </c>
      <c r="C6341" s="62" t="s">
        <v>28019</v>
      </c>
      <c r="D6341" s="63" t="s">
        <v>28020</v>
      </c>
      <c r="G6341" s="72"/>
      <c r="H6341" s="72"/>
    </row>
    <row r="6342" spans="1:8">
      <c r="A6342" s="70" t="s">
        <v>28021</v>
      </c>
      <c r="B6342" s="71" t="s">
        <v>28022</v>
      </c>
      <c r="C6342" s="62" t="s">
        <v>28023</v>
      </c>
      <c r="D6342" s="63" t="s">
        <v>28024</v>
      </c>
      <c r="G6342" s="72"/>
      <c r="H6342" s="72"/>
    </row>
    <row r="6343" spans="1:8">
      <c r="A6343" s="70" t="s">
        <v>28025</v>
      </c>
      <c r="B6343" s="71" t="s">
        <v>28026</v>
      </c>
      <c r="C6343" s="62" t="s">
        <v>28027</v>
      </c>
      <c r="D6343" s="63" t="s">
        <v>28028</v>
      </c>
      <c r="G6343" s="72"/>
      <c r="H6343" s="72"/>
    </row>
    <row r="6344" spans="1:8">
      <c r="A6344" s="70" t="s">
        <v>28029</v>
      </c>
      <c r="B6344" s="71" t="s">
        <v>28030</v>
      </c>
      <c r="C6344" s="62" t="s">
        <v>28031</v>
      </c>
      <c r="D6344" s="63" t="s">
        <v>28032</v>
      </c>
      <c r="G6344" s="72"/>
      <c r="H6344" s="72"/>
    </row>
    <row r="6345" spans="1:8">
      <c r="A6345" s="70" t="s">
        <v>28033</v>
      </c>
      <c r="B6345" s="71" t="s">
        <v>28034</v>
      </c>
      <c r="C6345" s="62" t="s">
        <v>28035</v>
      </c>
      <c r="D6345" s="63" t="s">
        <v>28036</v>
      </c>
      <c r="G6345" s="72"/>
      <c r="H6345" s="72"/>
    </row>
    <row r="6346" spans="1:8">
      <c r="A6346" s="70" t="s">
        <v>28037</v>
      </c>
      <c r="B6346" s="71" t="s">
        <v>28038</v>
      </c>
      <c r="C6346" s="62" t="s">
        <v>28039</v>
      </c>
      <c r="D6346" s="63" t="s">
        <v>28040</v>
      </c>
      <c r="G6346" s="72"/>
      <c r="H6346" s="72"/>
    </row>
    <row r="6347" spans="1:8">
      <c r="A6347" s="70" t="s">
        <v>28041</v>
      </c>
      <c r="B6347" s="71" t="s">
        <v>28042</v>
      </c>
      <c r="C6347" s="62" t="s">
        <v>28043</v>
      </c>
      <c r="D6347" s="63" t="s">
        <v>28044</v>
      </c>
      <c r="G6347" s="72"/>
      <c r="H6347" s="72"/>
    </row>
    <row r="6348" spans="1:8">
      <c r="A6348" s="70" t="s">
        <v>28045</v>
      </c>
      <c r="B6348" s="71" t="s">
        <v>28046</v>
      </c>
      <c r="C6348" s="62" t="s">
        <v>28047</v>
      </c>
      <c r="D6348" s="63" t="s">
        <v>28048</v>
      </c>
      <c r="G6348" s="72"/>
      <c r="H6348" s="72"/>
    </row>
    <row r="6349" spans="1:8">
      <c r="A6349" s="70" t="s">
        <v>28049</v>
      </c>
      <c r="B6349" s="71" t="s">
        <v>28050</v>
      </c>
      <c r="C6349" s="62" t="s">
        <v>28051</v>
      </c>
      <c r="D6349" s="63" t="s">
        <v>28052</v>
      </c>
      <c r="G6349" s="72"/>
      <c r="H6349" s="72"/>
    </row>
    <row r="6350" spans="1:8">
      <c r="A6350" s="70" t="s">
        <v>28053</v>
      </c>
      <c r="B6350" s="71" t="s">
        <v>28054</v>
      </c>
      <c r="C6350" s="62" t="s">
        <v>28055</v>
      </c>
      <c r="D6350" s="63" t="s">
        <v>28056</v>
      </c>
      <c r="G6350" s="72"/>
      <c r="H6350" s="72"/>
    </row>
    <row r="6351" spans="1:8">
      <c r="A6351" s="70" t="s">
        <v>28057</v>
      </c>
      <c r="B6351" s="71" t="s">
        <v>28058</v>
      </c>
      <c r="C6351" s="62" t="s">
        <v>28059</v>
      </c>
      <c r="D6351" s="63" t="s">
        <v>28060</v>
      </c>
      <c r="G6351" s="72"/>
      <c r="H6351" s="72"/>
    </row>
    <row r="6352" spans="1:8">
      <c r="A6352" s="70" t="s">
        <v>28061</v>
      </c>
      <c r="B6352" s="71" t="s">
        <v>28062</v>
      </c>
      <c r="C6352" s="62" t="s">
        <v>28063</v>
      </c>
      <c r="D6352" s="63" t="s">
        <v>28064</v>
      </c>
      <c r="G6352" s="72"/>
      <c r="H6352" s="72"/>
    </row>
    <row r="6353" spans="1:8">
      <c r="A6353" s="70" t="s">
        <v>28065</v>
      </c>
      <c r="B6353" s="71" t="s">
        <v>28066</v>
      </c>
      <c r="C6353" s="62" t="s">
        <v>28067</v>
      </c>
      <c r="D6353" s="63" t="s">
        <v>28068</v>
      </c>
      <c r="G6353" s="72"/>
      <c r="H6353" s="72"/>
    </row>
    <row r="6354" spans="1:8">
      <c r="A6354" s="70" t="s">
        <v>28069</v>
      </c>
      <c r="B6354" s="71" t="s">
        <v>28070</v>
      </c>
      <c r="C6354" s="62" t="s">
        <v>28071</v>
      </c>
      <c r="D6354" s="63" t="s">
        <v>28072</v>
      </c>
      <c r="G6354" s="72"/>
      <c r="H6354" s="72"/>
    </row>
    <row r="6355" spans="1:8">
      <c r="A6355" s="70" t="s">
        <v>28073</v>
      </c>
      <c r="B6355" s="71" t="s">
        <v>28074</v>
      </c>
      <c r="C6355" s="62" t="s">
        <v>28075</v>
      </c>
      <c r="D6355" s="63" t="s">
        <v>28076</v>
      </c>
      <c r="G6355" s="72"/>
      <c r="H6355" s="72"/>
    </row>
    <row r="6356" spans="1:8">
      <c r="A6356" s="70" t="s">
        <v>28077</v>
      </c>
      <c r="B6356" s="71" t="s">
        <v>28078</v>
      </c>
      <c r="C6356" s="62" t="s">
        <v>28079</v>
      </c>
      <c r="D6356" s="63" t="s">
        <v>28080</v>
      </c>
      <c r="G6356" s="72"/>
      <c r="H6356" s="72"/>
    </row>
    <row r="6357" spans="1:8">
      <c r="A6357" s="70" t="s">
        <v>28081</v>
      </c>
      <c r="B6357" s="71" t="s">
        <v>28082</v>
      </c>
      <c r="C6357" s="62" t="s">
        <v>28083</v>
      </c>
      <c r="D6357" s="63" t="s">
        <v>28084</v>
      </c>
      <c r="G6357" s="72"/>
      <c r="H6357" s="72"/>
    </row>
    <row r="6358" spans="1:8">
      <c r="A6358" s="70" t="s">
        <v>28085</v>
      </c>
      <c r="B6358" s="71" t="s">
        <v>28086</v>
      </c>
      <c r="C6358" s="62" t="s">
        <v>28087</v>
      </c>
      <c r="D6358" s="63" t="s">
        <v>28088</v>
      </c>
      <c r="G6358" s="72"/>
      <c r="H6358" s="72"/>
    </row>
    <row r="6359" spans="1:8">
      <c r="A6359" s="70" t="s">
        <v>28089</v>
      </c>
      <c r="B6359" s="71" t="s">
        <v>28090</v>
      </c>
      <c r="C6359" s="62" t="s">
        <v>28091</v>
      </c>
      <c r="D6359" s="63" t="s">
        <v>28092</v>
      </c>
      <c r="G6359" s="72"/>
      <c r="H6359" s="72"/>
    </row>
    <row r="6360" spans="1:8">
      <c r="A6360" s="70" t="s">
        <v>28093</v>
      </c>
      <c r="B6360" s="71" t="s">
        <v>28094</v>
      </c>
      <c r="C6360" s="62" t="s">
        <v>28095</v>
      </c>
      <c r="D6360" s="63" t="s">
        <v>28096</v>
      </c>
      <c r="G6360" s="72"/>
      <c r="H6360" s="72"/>
    </row>
    <row r="6361" spans="1:8">
      <c r="A6361" s="70" t="s">
        <v>28097</v>
      </c>
      <c r="B6361" s="71" t="s">
        <v>28098</v>
      </c>
      <c r="C6361" s="62" t="s">
        <v>28099</v>
      </c>
      <c r="D6361" s="63" t="s">
        <v>28100</v>
      </c>
      <c r="G6361" s="72"/>
      <c r="H6361" s="72"/>
    </row>
    <row r="6362" spans="1:8">
      <c r="A6362" s="70" t="s">
        <v>28101</v>
      </c>
      <c r="B6362" s="71" t="s">
        <v>28102</v>
      </c>
      <c r="C6362" s="62" t="s">
        <v>28103</v>
      </c>
      <c r="D6362" s="63" t="s">
        <v>28104</v>
      </c>
      <c r="G6362" s="72"/>
      <c r="H6362" s="72"/>
    </row>
    <row r="6363" spans="1:8">
      <c r="A6363" s="70" t="s">
        <v>28105</v>
      </c>
      <c r="B6363" s="71" t="s">
        <v>28106</v>
      </c>
      <c r="C6363" s="62" t="s">
        <v>28107</v>
      </c>
      <c r="D6363" s="63" t="s">
        <v>28108</v>
      </c>
      <c r="G6363" s="72"/>
      <c r="H6363" s="72"/>
    </row>
    <row r="6364" spans="1:8">
      <c r="A6364" s="70" t="s">
        <v>28109</v>
      </c>
      <c r="B6364" s="71" t="s">
        <v>28110</v>
      </c>
      <c r="C6364" s="62" t="s">
        <v>28111</v>
      </c>
      <c r="D6364" s="63" t="s">
        <v>28112</v>
      </c>
      <c r="G6364" s="72"/>
      <c r="H6364" s="72"/>
    </row>
    <row r="6365" spans="1:8">
      <c r="A6365" s="70" t="s">
        <v>28113</v>
      </c>
      <c r="B6365" s="71" t="s">
        <v>28114</v>
      </c>
      <c r="C6365" s="62" t="s">
        <v>28115</v>
      </c>
      <c r="D6365" s="63" t="s">
        <v>28116</v>
      </c>
      <c r="G6365" s="72"/>
      <c r="H6365" s="72"/>
    </row>
    <row r="6366" spans="1:8">
      <c r="A6366" s="70" t="s">
        <v>28117</v>
      </c>
      <c r="B6366" s="71" t="s">
        <v>28118</v>
      </c>
      <c r="C6366" s="62" t="s">
        <v>28119</v>
      </c>
      <c r="D6366" s="63" t="s">
        <v>28120</v>
      </c>
      <c r="G6366" s="72"/>
      <c r="H6366" s="72"/>
    </row>
    <row r="6367" spans="1:8">
      <c r="A6367" s="70" t="s">
        <v>28121</v>
      </c>
      <c r="B6367" s="71" t="s">
        <v>28122</v>
      </c>
      <c r="C6367" s="62" t="s">
        <v>28123</v>
      </c>
      <c r="D6367" s="63" t="s">
        <v>28124</v>
      </c>
      <c r="G6367" s="72"/>
      <c r="H6367" s="72"/>
    </row>
    <row r="6368" spans="1:8">
      <c r="A6368" s="70" t="s">
        <v>28125</v>
      </c>
      <c r="B6368" s="71" t="s">
        <v>28126</v>
      </c>
      <c r="C6368" s="62" t="s">
        <v>28127</v>
      </c>
      <c r="D6368" s="63" t="s">
        <v>28128</v>
      </c>
      <c r="G6368" s="72"/>
      <c r="H6368" s="72"/>
    </row>
    <row r="6369" spans="1:8">
      <c r="A6369" s="70" t="s">
        <v>28129</v>
      </c>
      <c r="B6369" s="71" t="s">
        <v>28130</v>
      </c>
      <c r="C6369" s="62" t="s">
        <v>28131</v>
      </c>
      <c r="D6369" s="63" t="s">
        <v>28132</v>
      </c>
      <c r="G6369" s="72"/>
      <c r="H6369" s="72"/>
    </row>
    <row r="6370" spans="1:8">
      <c r="A6370" s="70" t="s">
        <v>28133</v>
      </c>
      <c r="B6370" s="71" t="s">
        <v>28134</v>
      </c>
      <c r="C6370" s="62" t="s">
        <v>28135</v>
      </c>
      <c r="D6370" s="63" t="s">
        <v>28136</v>
      </c>
      <c r="G6370" s="72"/>
      <c r="H6370" s="72"/>
    </row>
    <row r="6371" spans="1:8">
      <c r="A6371" s="70" t="s">
        <v>28137</v>
      </c>
      <c r="B6371" s="71" t="s">
        <v>28138</v>
      </c>
      <c r="C6371" s="62" t="s">
        <v>28139</v>
      </c>
      <c r="D6371" s="63" t="s">
        <v>28140</v>
      </c>
      <c r="G6371" s="72"/>
      <c r="H6371" s="72"/>
    </row>
    <row r="6372" spans="1:8">
      <c r="A6372" s="70" t="s">
        <v>28141</v>
      </c>
      <c r="B6372" s="71" t="s">
        <v>28142</v>
      </c>
      <c r="C6372" s="62" t="s">
        <v>28143</v>
      </c>
      <c r="D6372" s="63" t="s">
        <v>28144</v>
      </c>
      <c r="G6372" s="72"/>
      <c r="H6372" s="72"/>
    </row>
    <row r="6373" spans="1:8">
      <c r="A6373" s="70" t="s">
        <v>28145</v>
      </c>
      <c r="B6373" s="71" t="s">
        <v>28146</v>
      </c>
      <c r="C6373" s="62" t="s">
        <v>28147</v>
      </c>
      <c r="D6373" s="63" t="s">
        <v>28148</v>
      </c>
      <c r="G6373" s="72"/>
      <c r="H6373" s="72"/>
    </row>
    <row r="6374" spans="1:8">
      <c r="A6374" s="70" t="s">
        <v>28149</v>
      </c>
      <c r="B6374" s="71" t="s">
        <v>28150</v>
      </c>
      <c r="C6374" s="62" t="s">
        <v>28151</v>
      </c>
      <c r="D6374" s="63" t="s">
        <v>28152</v>
      </c>
      <c r="G6374" s="72"/>
      <c r="H6374" s="72"/>
    </row>
    <row r="6375" spans="1:8">
      <c r="A6375" s="70" t="s">
        <v>28153</v>
      </c>
      <c r="B6375" s="71" t="s">
        <v>28154</v>
      </c>
      <c r="C6375" s="62" t="s">
        <v>28155</v>
      </c>
      <c r="D6375" s="63" t="s">
        <v>28156</v>
      </c>
      <c r="G6375" s="72"/>
      <c r="H6375" s="72"/>
    </row>
    <row r="6376" spans="1:8">
      <c r="A6376" s="70" t="s">
        <v>28157</v>
      </c>
      <c r="B6376" s="71" t="s">
        <v>28158</v>
      </c>
      <c r="C6376" s="62" t="s">
        <v>28159</v>
      </c>
      <c r="D6376" s="63" t="s">
        <v>28160</v>
      </c>
      <c r="G6376" s="72"/>
      <c r="H6376" s="72"/>
    </row>
    <row r="6377" spans="1:8">
      <c r="A6377" s="70" t="s">
        <v>28161</v>
      </c>
      <c r="B6377" s="71" t="s">
        <v>28162</v>
      </c>
      <c r="C6377" s="62" t="s">
        <v>28163</v>
      </c>
      <c r="D6377" s="63" t="s">
        <v>28164</v>
      </c>
      <c r="G6377" s="72"/>
      <c r="H6377" s="72"/>
    </row>
    <row r="6378" spans="1:8">
      <c r="A6378" s="70" t="s">
        <v>28165</v>
      </c>
      <c r="B6378" s="71" t="s">
        <v>28166</v>
      </c>
      <c r="C6378" s="62" t="s">
        <v>28167</v>
      </c>
      <c r="D6378" s="63" t="s">
        <v>28168</v>
      </c>
      <c r="G6378" s="72"/>
      <c r="H6378" s="72"/>
    </row>
    <row r="6379" spans="1:8">
      <c r="A6379" s="70" t="s">
        <v>28169</v>
      </c>
      <c r="B6379" s="71" t="s">
        <v>28170</v>
      </c>
      <c r="C6379" s="62" t="s">
        <v>28171</v>
      </c>
      <c r="D6379" s="63" t="s">
        <v>28172</v>
      </c>
      <c r="G6379" s="72"/>
      <c r="H6379" s="72"/>
    </row>
    <row r="6380" spans="1:8">
      <c r="A6380" s="70" t="s">
        <v>28173</v>
      </c>
      <c r="B6380" s="71" t="s">
        <v>28174</v>
      </c>
      <c r="C6380" s="62" t="s">
        <v>28175</v>
      </c>
      <c r="D6380" s="63" t="s">
        <v>28176</v>
      </c>
      <c r="G6380" s="72"/>
      <c r="H6380" s="72"/>
    </row>
    <row r="6381" spans="1:8">
      <c r="A6381" s="70" t="s">
        <v>28177</v>
      </c>
      <c r="B6381" s="71" t="s">
        <v>28178</v>
      </c>
      <c r="C6381" s="62" t="s">
        <v>28179</v>
      </c>
      <c r="D6381" s="63" t="s">
        <v>28180</v>
      </c>
      <c r="G6381" s="72"/>
      <c r="H6381" s="72"/>
    </row>
    <row r="6382" spans="1:8" ht="24">
      <c r="A6382" s="70" t="s">
        <v>28181</v>
      </c>
      <c r="B6382" s="71" t="s">
        <v>28182</v>
      </c>
      <c r="C6382" s="62" t="s">
        <v>28183</v>
      </c>
      <c r="D6382" s="63" t="s">
        <v>28184</v>
      </c>
      <c r="G6382" s="72"/>
      <c r="H6382" s="72"/>
    </row>
    <row r="6383" spans="1:8" ht="24">
      <c r="A6383" s="70" t="s">
        <v>28185</v>
      </c>
      <c r="B6383" s="71" t="s">
        <v>28186</v>
      </c>
      <c r="C6383" s="62" t="s">
        <v>28187</v>
      </c>
      <c r="D6383" s="63" t="s">
        <v>28188</v>
      </c>
      <c r="G6383" s="72"/>
      <c r="H6383" s="72"/>
    </row>
    <row r="6384" spans="1:8" ht="24">
      <c r="A6384" s="70" t="s">
        <v>28189</v>
      </c>
      <c r="B6384" s="71" t="s">
        <v>28190</v>
      </c>
      <c r="C6384" s="62" t="s">
        <v>28191</v>
      </c>
      <c r="D6384" s="63" t="s">
        <v>28192</v>
      </c>
      <c r="G6384" s="72"/>
      <c r="H6384" s="72"/>
    </row>
    <row r="6385" spans="1:8" ht="24">
      <c r="A6385" s="70" t="s">
        <v>28193</v>
      </c>
      <c r="B6385" s="71" t="s">
        <v>28194</v>
      </c>
      <c r="C6385" s="62" t="s">
        <v>28195</v>
      </c>
      <c r="D6385" s="63" t="s">
        <v>28196</v>
      </c>
      <c r="G6385" s="72"/>
      <c r="H6385" s="72"/>
    </row>
    <row r="6386" spans="1:8" ht="24">
      <c r="A6386" s="70" t="s">
        <v>28197</v>
      </c>
      <c r="B6386" s="71" t="s">
        <v>28198</v>
      </c>
      <c r="C6386" s="62" t="s">
        <v>28199</v>
      </c>
      <c r="D6386" s="63" t="s">
        <v>28200</v>
      </c>
      <c r="G6386" s="72"/>
      <c r="H6386" s="72"/>
    </row>
    <row r="6387" spans="1:8" ht="24">
      <c r="A6387" s="70" t="s">
        <v>28201</v>
      </c>
      <c r="B6387" s="71" t="s">
        <v>28202</v>
      </c>
      <c r="C6387" s="62" t="s">
        <v>28203</v>
      </c>
      <c r="D6387" s="63" t="s">
        <v>28204</v>
      </c>
      <c r="G6387" s="72"/>
      <c r="H6387" s="72"/>
    </row>
    <row r="6388" spans="1:8" ht="24">
      <c r="A6388" s="70" t="s">
        <v>28205</v>
      </c>
      <c r="B6388" s="71" t="s">
        <v>28206</v>
      </c>
      <c r="C6388" s="62" t="s">
        <v>28207</v>
      </c>
      <c r="D6388" s="63" t="s">
        <v>28208</v>
      </c>
      <c r="G6388" s="72"/>
      <c r="H6388" s="72"/>
    </row>
    <row r="6389" spans="1:8" ht="24">
      <c r="A6389" s="70" t="s">
        <v>28209</v>
      </c>
      <c r="B6389" s="71" t="s">
        <v>28210</v>
      </c>
      <c r="C6389" s="62" t="s">
        <v>28211</v>
      </c>
      <c r="D6389" s="63" t="s">
        <v>28212</v>
      </c>
      <c r="G6389" s="72"/>
      <c r="H6389" s="72"/>
    </row>
    <row r="6390" spans="1:8" ht="24">
      <c r="A6390" s="70" t="s">
        <v>28213</v>
      </c>
      <c r="B6390" s="71" t="s">
        <v>28214</v>
      </c>
      <c r="C6390" s="62" t="s">
        <v>28215</v>
      </c>
      <c r="D6390" s="63" t="s">
        <v>28216</v>
      </c>
      <c r="G6390" s="72"/>
      <c r="H6390" s="72"/>
    </row>
    <row r="6391" spans="1:8" ht="24">
      <c r="A6391" s="70" t="s">
        <v>28217</v>
      </c>
      <c r="B6391" s="71" t="s">
        <v>28218</v>
      </c>
      <c r="C6391" s="62" t="s">
        <v>28219</v>
      </c>
      <c r="D6391" s="63" t="s">
        <v>28220</v>
      </c>
      <c r="G6391" s="72"/>
      <c r="H6391" s="72"/>
    </row>
    <row r="6392" spans="1:8" ht="24">
      <c r="A6392" s="70" t="s">
        <v>28221</v>
      </c>
      <c r="B6392" s="71" t="s">
        <v>28222</v>
      </c>
      <c r="C6392" s="62" t="s">
        <v>28223</v>
      </c>
      <c r="D6392" s="63" t="s">
        <v>28224</v>
      </c>
      <c r="G6392" s="72"/>
      <c r="H6392" s="72"/>
    </row>
    <row r="6393" spans="1:8" ht="24">
      <c r="A6393" s="70" t="s">
        <v>28225</v>
      </c>
      <c r="B6393" s="71" t="s">
        <v>28226</v>
      </c>
      <c r="C6393" s="62" t="s">
        <v>28227</v>
      </c>
      <c r="D6393" s="63" t="s">
        <v>28228</v>
      </c>
      <c r="G6393" s="72"/>
      <c r="H6393" s="72"/>
    </row>
    <row r="6394" spans="1:8" ht="24">
      <c r="A6394" s="70" t="s">
        <v>28229</v>
      </c>
      <c r="B6394" s="71" t="s">
        <v>28230</v>
      </c>
      <c r="C6394" s="62" t="s">
        <v>28231</v>
      </c>
      <c r="D6394" s="63" t="s">
        <v>28232</v>
      </c>
      <c r="G6394" s="72"/>
      <c r="H6394" s="72"/>
    </row>
    <row r="6395" spans="1:8" ht="24">
      <c r="A6395" s="70" t="s">
        <v>28233</v>
      </c>
      <c r="B6395" s="71" t="s">
        <v>28234</v>
      </c>
      <c r="C6395" s="62" t="s">
        <v>28235</v>
      </c>
      <c r="D6395" s="63" t="s">
        <v>28236</v>
      </c>
      <c r="G6395" s="72"/>
      <c r="H6395" s="72"/>
    </row>
    <row r="6396" spans="1:8" ht="24">
      <c r="A6396" s="70" t="s">
        <v>28237</v>
      </c>
      <c r="B6396" s="71" t="s">
        <v>28238</v>
      </c>
      <c r="C6396" s="62" t="s">
        <v>28239</v>
      </c>
      <c r="D6396" s="63" t="s">
        <v>28240</v>
      </c>
      <c r="G6396" s="72"/>
      <c r="H6396" s="72"/>
    </row>
    <row r="6397" spans="1:8" ht="24">
      <c r="A6397" s="70" t="s">
        <v>28241</v>
      </c>
      <c r="B6397" s="71" t="s">
        <v>28242</v>
      </c>
      <c r="C6397" s="62" t="s">
        <v>28243</v>
      </c>
      <c r="D6397" s="63" t="s">
        <v>28244</v>
      </c>
      <c r="G6397" s="72"/>
      <c r="H6397" s="72"/>
    </row>
    <row r="6398" spans="1:8" ht="24">
      <c r="A6398" s="70" t="s">
        <v>28245</v>
      </c>
      <c r="B6398" s="71" t="s">
        <v>28246</v>
      </c>
      <c r="C6398" s="62" t="s">
        <v>28247</v>
      </c>
      <c r="D6398" s="63" t="s">
        <v>28248</v>
      </c>
      <c r="G6398" s="72"/>
      <c r="H6398" s="72"/>
    </row>
    <row r="6399" spans="1:8" ht="24">
      <c r="A6399" s="70" t="s">
        <v>28249</v>
      </c>
      <c r="B6399" s="71" t="s">
        <v>28250</v>
      </c>
      <c r="C6399" s="62" t="s">
        <v>28251</v>
      </c>
      <c r="D6399" s="63" t="s">
        <v>28252</v>
      </c>
      <c r="G6399" s="72"/>
      <c r="H6399" s="72"/>
    </row>
    <row r="6400" spans="1:8" ht="24">
      <c r="A6400" s="70" t="s">
        <v>28253</v>
      </c>
      <c r="B6400" s="71" t="s">
        <v>28254</v>
      </c>
      <c r="C6400" s="62" t="s">
        <v>28255</v>
      </c>
      <c r="D6400" s="63" t="s">
        <v>28256</v>
      </c>
      <c r="G6400" s="72"/>
      <c r="H6400" s="72"/>
    </row>
    <row r="6401" spans="1:8" ht="24">
      <c r="A6401" s="70" t="s">
        <v>28257</v>
      </c>
      <c r="B6401" s="71" t="s">
        <v>28258</v>
      </c>
      <c r="C6401" s="62" t="s">
        <v>28259</v>
      </c>
      <c r="D6401" s="63" t="s">
        <v>28260</v>
      </c>
      <c r="G6401" s="72"/>
      <c r="H6401" s="72"/>
    </row>
    <row r="6402" spans="1:8" ht="24">
      <c r="A6402" s="70" t="s">
        <v>28261</v>
      </c>
      <c r="B6402" s="71" t="s">
        <v>28262</v>
      </c>
      <c r="C6402" s="62" t="s">
        <v>28263</v>
      </c>
      <c r="D6402" s="63" t="s">
        <v>28264</v>
      </c>
      <c r="G6402" s="72"/>
      <c r="H6402" s="72"/>
    </row>
    <row r="6403" spans="1:8" ht="24">
      <c r="A6403" s="70" t="s">
        <v>28265</v>
      </c>
      <c r="B6403" s="71" t="s">
        <v>28266</v>
      </c>
      <c r="C6403" s="62" t="s">
        <v>28267</v>
      </c>
      <c r="D6403" s="63" t="s">
        <v>28268</v>
      </c>
      <c r="G6403" s="72"/>
      <c r="H6403" s="72"/>
    </row>
    <row r="6404" spans="1:8" ht="24">
      <c r="A6404" s="70" t="s">
        <v>28269</v>
      </c>
      <c r="B6404" s="71" t="s">
        <v>28270</v>
      </c>
      <c r="C6404" s="62" t="s">
        <v>28271</v>
      </c>
      <c r="D6404" s="63" t="s">
        <v>28272</v>
      </c>
      <c r="G6404" s="72"/>
      <c r="H6404" s="72"/>
    </row>
    <row r="6405" spans="1:8" ht="24">
      <c r="A6405" s="70" t="s">
        <v>28273</v>
      </c>
      <c r="B6405" s="71" t="s">
        <v>28274</v>
      </c>
      <c r="C6405" s="62" t="s">
        <v>28275</v>
      </c>
      <c r="D6405" s="63" t="s">
        <v>28276</v>
      </c>
      <c r="G6405" s="72"/>
      <c r="H6405" s="72"/>
    </row>
    <row r="6406" spans="1:8">
      <c r="A6406" s="70" t="s">
        <v>28277</v>
      </c>
      <c r="B6406" s="71" t="s">
        <v>28278</v>
      </c>
      <c r="C6406" s="62" t="s">
        <v>28279</v>
      </c>
      <c r="D6406" s="63" t="s">
        <v>28280</v>
      </c>
      <c r="G6406" s="72"/>
      <c r="H6406" s="72"/>
    </row>
    <row r="6407" spans="1:8">
      <c r="A6407" s="70" t="s">
        <v>28281</v>
      </c>
      <c r="B6407" s="71" t="s">
        <v>28282</v>
      </c>
      <c r="C6407" s="62" t="s">
        <v>28283</v>
      </c>
      <c r="D6407" s="63" t="s">
        <v>28284</v>
      </c>
      <c r="G6407" s="72"/>
      <c r="H6407" s="72"/>
    </row>
    <row r="6408" spans="1:8">
      <c r="A6408" s="70" t="s">
        <v>28285</v>
      </c>
      <c r="B6408" s="71" t="s">
        <v>28286</v>
      </c>
      <c r="C6408" s="62" t="s">
        <v>28287</v>
      </c>
      <c r="D6408" s="63" t="s">
        <v>28288</v>
      </c>
      <c r="G6408" s="72"/>
      <c r="H6408" s="72"/>
    </row>
    <row r="6409" spans="1:8">
      <c r="A6409" s="70" t="s">
        <v>28289</v>
      </c>
      <c r="B6409" s="71" t="s">
        <v>28290</v>
      </c>
      <c r="C6409" s="62" t="s">
        <v>28291</v>
      </c>
      <c r="D6409" s="63" t="s">
        <v>28292</v>
      </c>
      <c r="G6409" s="72"/>
      <c r="H6409" s="72"/>
    </row>
    <row r="6410" spans="1:8">
      <c r="A6410" s="70" t="s">
        <v>28293</v>
      </c>
      <c r="B6410" s="71" t="s">
        <v>28294</v>
      </c>
      <c r="C6410" s="62" t="s">
        <v>28295</v>
      </c>
      <c r="D6410" s="63" t="s">
        <v>28296</v>
      </c>
      <c r="G6410" s="72"/>
      <c r="H6410" s="72"/>
    </row>
    <row r="6411" spans="1:8">
      <c r="A6411" s="70" t="s">
        <v>28297</v>
      </c>
      <c r="B6411" s="71" t="s">
        <v>28298</v>
      </c>
      <c r="C6411" s="62" t="s">
        <v>28299</v>
      </c>
      <c r="D6411" s="63" t="s">
        <v>28300</v>
      </c>
      <c r="G6411" s="72"/>
      <c r="H6411" s="72"/>
    </row>
    <row r="6412" spans="1:8">
      <c r="A6412" s="70" t="s">
        <v>28301</v>
      </c>
      <c r="B6412" s="71" t="s">
        <v>28302</v>
      </c>
      <c r="C6412" s="62" t="s">
        <v>28303</v>
      </c>
      <c r="D6412" s="63" t="s">
        <v>28304</v>
      </c>
      <c r="G6412" s="72"/>
      <c r="H6412" s="72"/>
    </row>
    <row r="6413" spans="1:8">
      <c r="A6413" s="70" t="s">
        <v>28305</v>
      </c>
      <c r="B6413" s="71" t="s">
        <v>28306</v>
      </c>
      <c r="C6413" s="62" t="s">
        <v>28307</v>
      </c>
      <c r="D6413" s="63" t="s">
        <v>28308</v>
      </c>
      <c r="G6413" s="72"/>
      <c r="H6413" s="72"/>
    </row>
    <row r="6414" spans="1:8">
      <c r="A6414" s="70" t="s">
        <v>28309</v>
      </c>
      <c r="B6414" s="71" t="s">
        <v>28310</v>
      </c>
      <c r="C6414" s="62" t="s">
        <v>28311</v>
      </c>
      <c r="D6414" s="63" t="s">
        <v>28312</v>
      </c>
      <c r="G6414" s="72"/>
      <c r="H6414" s="72"/>
    </row>
    <row r="6415" spans="1:8">
      <c r="A6415" s="70" t="s">
        <v>28313</v>
      </c>
      <c r="B6415" s="71" t="s">
        <v>28314</v>
      </c>
      <c r="C6415" s="62" t="s">
        <v>28315</v>
      </c>
      <c r="D6415" s="63" t="s">
        <v>28316</v>
      </c>
      <c r="G6415" s="72"/>
      <c r="H6415" s="72"/>
    </row>
    <row r="6416" spans="1:8">
      <c r="A6416" s="70" t="s">
        <v>28317</v>
      </c>
      <c r="B6416" s="71" t="s">
        <v>28318</v>
      </c>
      <c r="C6416" s="62" t="s">
        <v>28319</v>
      </c>
      <c r="D6416" s="63" t="s">
        <v>28320</v>
      </c>
      <c r="G6416" s="72"/>
      <c r="H6416" s="72"/>
    </row>
    <row r="6417" spans="1:8">
      <c r="A6417" s="70" t="s">
        <v>28321</v>
      </c>
      <c r="B6417" s="71" t="s">
        <v>28322</v>
      </c>
      <c r="C6417" s="62" t="s">
        <v>28323</v>
      </c>
      <c r="D6417" s="63" t="s">
        <v>28324</v>
      </c>
      <c r="G6417" s="72"/>
      <c r="H6417" s="72"/>
    </row>
    <row r="6418" spans="1:8">
      <c r="A6418" s="70" t="s">
        <v>28325</v>
      </c>
      <c r="B6418" s="71" t="s">
        <v>28326</v>
      </c>
      <c r="C6418" s="62" t="s">
        <v>28327</v>
      </c>
      <c r="D6418" s="63" t="s">
        <v>28328</v>
      </c>
      <c r="G6418" s="72"/>
      <c r="H6418" s="72"/>
    </row>
    <row r="6419" spans="1:8">
      <c r="A6419" s="70" t="s">
        <v>28329</v>
      </c>
      <c r="B6419" s="71" t="s">
        <v>28330</v>
      </c>
      <c r="C6419" s="62" t="s">
        <v>28331</v>
      </c>
      <c r="D6419" s="63" t="s">
        <v>28332</v>
      </c>
      <c r="G6419" s="72"/>
      <c r="H6419" s="72"/>
    </row>
    <row r="6420" spans="1:8">
      <c r="A6420" s="70" t="s">
        <v>28333</v>
      </c>
      <c r="B6420" s="71" t="s">
        <v>28334</v>
      </c>
      <c r="C6420" s="62" t="s">
        <v>28335</v>
      </c>
      <c r="D6420" s="63" t="s">
        <v>28336</v>
      </c>
      <c r="G6420" s="72"/>
      <c r="H6420" s="72"/>
    </row>
    <row r="6421" spans="1:8">
      <c r="A6421" s="70" t="s">
        <v>28337</v>
      </c>
      <c r="B6421" s="71" t="s">
        <v>28338</v>
      </c>
      <c r="C6421" s="62" t="s">
        <v>28339</v>
      </c>
      <c r="D6421" s="63" t="s">
        <v>28340</v>
      </c>
      <c r="G6421" s="72"/>
      <c r="H6421" s="72"/>
    </row>
    <row r="6422" spans="1:8">
      <c r="A6422" s="70" t="s">
        <v>28341</v>
      </c>
      <c r="B6422" s="71" t="s">
        <v>28342</v>
      </c>
      <c r="C6422" s="62" t="s">
        <v>28343</v>
      </c>
      <c r="D6422" s="63" t="s">
        <v>28344</v>
      </c>
      <c r="G6422" s="72"/>
      <c r="H6422" s="72"/>
    </row>
    <row r="6423" spans="1:8">
      <c r="A6423" s="70" t="s">
        <v>28345</v>
      </c>
      <c r="B6423" s="71" t="s">
        <v>28346</v>
      </c>
      <c r="C6423" s="62" t="s">
        <v>28347</v>
      </c>
      <c r="D6423" s="63" t="s">
        <v>28348</v>
      </c>
      <c r="G6423" s="72"/>
      <c r="H6423" s="72"/>
    </row>
    <row r="6424" spans="1:8">
      <c r="A6424" s="70" t="s">
        <v>28349</v>
      </c>
      <c r="B6424" s="71" t="s">
        <v>28350</v>
      </c>
      <c r="C6424" s="62" t="s">
        <v>28351</v>
      </c>
      <c r="D6424" s="63" t="s">
        <v>28352</v>
      </c>
      <c r="G6424" s="72"/>
      <c r="H6424" s="72"/>
    </row>
    <row r="6425" spans="1:8">
      <c r="A6425" s="70" t="s">
        <v>28353</v>
      </c>
      <c r="B6425" s="71" t="s">
        <v>28354</v>
      </c>
      <c r="C6425" s="62" t="s">
        <v>28355</v>
      </c>
      <c r="D6425" s="63" t="s">
        <v>28356</v>
      </c>
      <c r="G6425" s="72"/>
      <c r="H6425" s="72"/>
    </row>
    <row r="6426" spans="1:8">
      <c r="A6426" s="70" t="s">
        <v>28357</v>
      </c>
      <c r="B6426" s="71" t="s">
        <v>28358</v>
      </c>
      <c r="C6426" s="62" t="s">
        <v>28359</v>
      </c>
      <c r="D6426" s="63" t="s">
        <v>28360</v>
      </c>
      <c r="G6426" s="72"/>
      <c r="H6426" s="72"/>
    </row>
    <row r="6427" spans="1:8">
      <c r="A6427" s="70" t="s">
        <v>28361</v>
      </c>
      <c r="B6427" s="71" t="s">
        <v>28362</v>
      </c>
      <c r="C6427" s="62" t="s">
        <v>28363</v>
      </c>
      <c r="D6427" s="63" t="s">
        <v>28364</v>
      </c>
      <c r="G6427" s="72"/>
      <c r="H6427" s="72"/>
    </row>
    <row r="6428" spans="1:8">
      <c r="A6428" s="70" t="s">
        <v>28365</v>
      </c>
      <c r="B6428" s="71" t="s">
        <v>28366</v>
      </c>
      <c r="C6428" s="62" t="s">
        <v>28367</v>
      </c>
      <c r="D6428" s="63" t="s">
        <v>28368</v>
      </c>
      <c r="G6428" s="72"/>
      <c r="H6428" s="72"/>
    </row>
    <row r="6429" spans="1:8">
      <c r="A6429" s="70" t="s">
        <v>28369</v>
      </c>
      <c r="B6429" s="71" t="s">
        <v>28370</v>
      </c>
      <c r="C6429" s="62" t="s">
        <v>28371</v>
      </c>
      <c r="D6429" s="63" t="s">
        <v>28372</v>
      </c>
      <c r="G6429" s="72"/>
      <c r="H6429" s="72"/>
    </row>
    <row r="6430" spans="1:8">
      <c r="A6430" s="70" t="s">
        <v>28373</v>
      </c>
      <c r="B6430" s="71" t="s">
        <v>28374</v>
      </c>
      <c r="C6430" s="62" t="s">
        <v>28375</v>
      </c>
      <c r="D6430" s="63" t="s">
        <v>28376</v>
      </c>
      <c r="G6430" s="72"/>
      <c r="H6430" s="72"/>
    </row>
    <row r="6431" spans="1:8">
      <c r="A6431" s="70" t="s">
        <v>28377</v>
      </c>
      <c r="B6431" s="71" t="s">
        <v>28378</v>
      </c>
      <c r="C6431" s="62" t="s">
        <v>28379</v>
      </c>
      <c r="D6431" s="63" t="s">
        <v>28380</v>
      </c>
      <c r="G6431" s="72"/>
      <c r="H6431" s="72"/>
    </row>
    <row r="6432" spans="1:8">
      <c r="A6432" s="70" t="s">
        <v>28381</v>
      </c>
      <c r="B6432" s="71" t="s">
        <v>28382</v>
      </c>
      <c r="C6432" s="62" t="s">
        <v>28383</v>
      </c>
      <c r="D6432" s="63" t="s">
        <v>28384</v>
      </c>
      <c r="G6432" s="72"/>
      <c r="H6432" s="72"/>
    </row>
    <row r="6433" spans="1:8">
      <c r="A6433" s="70" t="s">
        <v>28385</v>
      </c>
      <c r="B6433" s="71" t="s">
        <v>28386</v>
      </c>
      <c r="C6433" s="62" t="s">
        <v>28387</v>
      </c>
      <c r="D6433" s="63" t="s">
        <v>28388</v>
      </c>
      <c r="G6433" s="72"/>
      <c r="H6433" s="72"/>
    </row>
    <row r="6434" spans="1:8">
      <c r="A6434" s="70" t="s">
        <v>28389</v>
      </c>
      <c r="B6434" s="71" t="s">
        <v>28390</v>
      </c>
      <c r="C6434" s="62" t="s">
        <v>28391</v>
      </c>
      <c r="D6434" s="63" t="s">
        <v>28392</v>
      </c>
      <c r="G6434" s="72"/>
      <c r="H6434" s="72"/>
    </row>
    <row r="6435" spans="1:8">
      <c r="A6435" s="70" t="s">
        <v>28393</v>
      </c>
      <c r="B6435" s="71" t="s">
        <v>28394</v>
      </c>
      <c r="C6435" s="62" t="s">
        <v>28395</v>
      </c>
      <c r="D6435" s="63" t="s">
        <v>28396</v>
      </c>
      <c r="G6435" s="72"/>
      <c r="H6435" s="72"/>
    </row>
    <row r="6436" spans="1:8">
      <c r="A6436" s="70" t="s">
        <v>28397</v>
      </c>
      <c r="B6436" s="71" t="s">
        <v>28398</v>
      </c>
      <c r="C6436" s="62" t="s">
        <v>28399</v>
      </c>
      <c r="D6436" s="63" t="s">
        <v>28400</v>
      </c>
      <c r="G6436" s="72"/>
      <c r="H6436" s="72"/>
    </row>
    <row r="6437" spans="1:8">
      <c r="A6437" s="70" t="s">
        <v>28401</v>
      </c>
      <c r="B6437" s="71" t="s">
        <v>28402</v>
      </c>
      <c r="C6437" s="62" t="s">
        <v>28403</v>
      </c>
      <c r="D6437" s="63" t="s">
        <v>28404</v>
      </c>
      <c r="G6437" s="72"/>
      <c r="H6437" s="72"/>
    </row>
    <row r="6438" spans="1:8">
      <c r="A6438" s="70" t="s">
        <v>28405</v>
      </c>
      <c r="B6438" s="71" t="s">
        <v>28406</v>
      </c>
      <c r="C6438" s="62" t="s">
        <v>28407</v>
      </c>
      <c r="D6438" s="63" t="s">
        <v>28408</v>
      </c>
      <c r="G6438" s="72"/>
      <c r="H6438" s="72"/>
    </row>
    <row r="6439" spans="1:8">
      <c r="A6439" s="70" t="s">
        <v>28409</v>
      </c>
      <c r="B6439" s="71" t="s">
        <v>28410</v>
      </c>
      <c r="C6439" s="62" t="s">
        <v>28411</v>
      </c>
      <c r="D6439" s="63" t="s">
        <v>28412</v>
      </c>
      <c r="G6439" s="72"/>
      <c r="H6439" s="72"/>
    </row>
    <row r="6440" spans="1:8">
      <c r="A6440" s="70" t="s">
        <v>28413</v>
      </c>
      <c r="B6440" s="71" t="s">
        <v>28414</v>
      </c>
      <c r="C6440" s="62" t="s">
        <v>28415</v>
      </c>
      <c r="D6440" s="63" t="s">
        <v>28416</v>
      </c>
      <c r="G6440" s="72"/>
      <c r="H6440" s="72"/>
    </row>
    <row r="6441" spans="1:8">
      <c r="A6441" s="70" t="s">
        <v>28417</v>
      </c>
      <c r="B6441" s="71" t="s">
        <v>28418</v>
      </c>
      <c r="C6441" s="62" t="s">
        <v>28419</v>
      </c>
      <c r="D6441" s="63" t="s">
        <v>28420</v>
      </c>
      <c r="G6441" s="72"/>
      <c r="H6441" s="72"/>
    </row>
    <row r="6442" spans="1:8">
      <c r="A6442" s="70" t="s">
        <v>28421</v>
      </c>
      <c r="B6442" s="71" t="s">
        <v>28422</v>
      </c>
      <c r="C6442" s="62" t="s">
        <v>28423</v>
      </c>
      <c r="D6442" s="63" t="s">
        <v>28424</v>
      </c>
      <c r="G6442" s="72"/>
      <c r="H6442" s="72"/>
    </row>
    <row r="6443" spans="1:8">
      <c r="A6443" s="70" t="s">
        <v>28425</v>
      </c>
      <c r="B6443" s="71" t="s">
        <v>28426</v>
      </c>
      <c r="C6443" s="62" t="s">
        <v>28427</v>
      </c>
      <c r="D6443" s="63" t="s">
        <v>28428</v>
      </c>
      <c r="G6443" s="72"/>
      <c r="H6443" s="72"/>
    </row>
    <row r="6444" spans="1:8">
      <c r="A6444" s="70" t="s">
        <v>28429</v>
      </c>
      <c r="B6444" s="71" t="s">
        <v>28430</v>
      </c>
      <c r="C6444" s="62" t="s">
        <v>28431</v>
      </c>
      <c r="D6444" s="63" t="s">
        <v>28432</v>
      </c>
      <c r="G6444" s="72"/>
      <c r="H6444" s="72"/>
    </row>
    <row r="6445" spans="1:8">
      <c r="A6445" s="70" t="s">
        <v>28433</v>
      </c>
      <c r="B6445" s="71" t="s">
        <v>28434</v>
      </c>
      <c r="C6445" s="62" t="s">
        <v>28435</v>
      </c>
      <c r="D6445" s="63" t="s">
        <v>28436</v>
      </c>
      <c r="G6445" s="72"/>
      <c r="H6445" s="72"/>
    </row>
    <row r="6446" spans="1:8">
      <c r="A6446" s="70" t="s">
        <v>28437</v>
      </c>
      <c r="B6446" s="71" t="s">
        <v>28438</v>
      </c>
      <c r="C6446" s="62" t="s">
        <v>28439</v>
      </c>
      <c r="D6446" s="63" t="s">
        <v>28440</v>
      </c>
      <c r="G6446" s="72"/>
      <c r="H6446" s="72"/>
    </row>
    <row r="6447" spans="1:8">
      <c r="A6447" s="70" t="s">
        <v>28441</v>
      </c>
      <c r="B6447" s="71" t="s">
        <v>28442</v>
      </c>
      <c r="C6447" s="62" t="s">
        <v>28443</v>
      </c>
      <c r="D6447" s="63" t="s">
        <v>28444</v>
      </c>
      <c r="G6447" s="72"/>
      <c r="H6447" s="72"/>
    </row>
    <row r="6448" spans="1:8">
      <c r="A6448" s="70" t="s">
        <v>28445</v>
      </c>
      <c r="B6448" s="71" t="s">
        <v>28446</v>
      </c>
      <c r="C6448" s="62" t="s">
        <v>28447</v>
      </c>
      <c r="D6448" s="63" t="s">
        <v>28448</v>
      </c>
      <c r="G6448" s="72"/>
      <c r="H6448" s="72"/>
    </row>
    <row r="6449" spans="1:8">
      <c r="A6449" s="70" t="s">
        <v>28449</v>
      </c>
      <c r="B6449" s="71" t="s">
        <v>28450</v>
      </c>
      <c r="C6449" s="62" t="s">
        <v>28451</v>
      </c>
      <c r="D6449" s="63" t="s">
        <v>28452</v>
      </c>
      <c r="G6449" s="72"/>
      <c r="H6449" s="72"/>
    </row>
    <row r="6450" spans="1:8">
      <c r="A6450" s="70" t="s">
        <v>28453</v>
      </c>
      <c r="B6450" s="71" t="s">
        <v>28454</v>
      </c>
      <c r="C6450" s="62" t="s">
        <v>28455</v>
      </c>
      <c r="D6450" s="63" t="s">
        <v>28456</v>
      </c>
      <c r="G6450" s="72"/>
      <c r="H6450" s="72"/>
    </row>
    <row r="6451" spans="1:8">
      <c r="A6451" s="70" t="s">
        <v>28457</v>
      </c>
      <c r="B6451" s="71" t="s">
        <v>28458</v>
      </c>
      <c r="C6451" s="62" t="s">
        <v>28459</v>
      </c>
      <c r="D6451" s="63" t="s">
        <v>28460</v>
      </c>
      <c r="G6451" s="72"/>
      <c r="H6451" s="72"/>
    </row>
    <row r="6452" spans="1:8">
      <c r="A6452" s="70" t="s">
        <v>28461</v>
      </c>
      <c r="B6452" s="71" t="s">
        <v>28462</v>
      </c>
      <c r="C6452" s="62" t="s">
        <v>28463</v>
      </c>
      <c r="D6452" s="63" t="s">
        <v>28464</v>
      </c>
      <c r="G6452" s="72"/>
      <c r="H6452" s="72"/>
    </row>
    <row r="6453" spans="1:8">
      <c r="A6453" s="70" t="s">
        <v>28465</v>
      </c>
      <c r="B6453" s="71" t="s">
        <v>28466</v>
      </c>
      <c r="C6453" s="62" t="s">
        <v>28467</v>
      </c>
      <c r="D6453" s="63" t="s">
        <v>28468</v>
      </c>
      <c r="G6453" s="72"/>
      <c r="H6453" s="72"/>
    </row>
    <row r="6454" spans="1:8" ht="24">
      <c r="A6454" s="70" t="s">
        <v>28469</v>
      </c>
      <c r="B6454" s="71" t="s">
        <v>28470</v>
      </c>
      <c r="C6454" s="62" t="s">
        <v>28471</v>
      </c>
      <c r="D6454" s="63" t="s">
        <v>28472</v>
      </c>
      <c r="G6454" s="72"/>
      <c r="H6454" s="72"/>
    </row>
    <row r="6455" spans="1:8">
      <c r="A6455" s="70" t="s">
        <v>28473</v>
      </c>
      <c r="B6455" s="71" t="s">
        <v>28474</v>
      </c>
      <c r="C6455" s="62" t="s">
        <v>28475</v>
      </c>
      <c r="D6455" s="63" t="s">
        <v>28476</v>
      </c>
      <c r="G6455" s="72"/>
      <c r="H6455" s="72"/>
    </row>
    <row r="6456" spans="1:8">
      <c r="A6456" s="70" t="s">
        <v>28477</v>
      </c>
      <c r="B6456" s="71" t="s">
        <v>28478</v>
      </c>
      <c r="C6456" s="62" t="s">
        <v>28479</v>
      </c>
      <c r="D6456" s="63" t="s">
        <v>28480</v>
      </c>
      <c r="G6456" s="72"/>
      <c r="H6456" s="72"/>
    </row>
    <row r="6457" spans="1:8" ht="24">
      <c r="A6457" s="70" t="s">
        <v>28481</v>
      </c>
      <c r="B6457" s="71" t="s">
        <v>28482</v>
      </c>
      <c r="C6457" s="62" t="s">
        <v>28483</v>
      </c>
      <c r="D6457" s="63" t="s">
        <v>28484</v>
      </c>
      <c r="G6457" s="72"/>
      <c r="H6457" s="72"/>
    </row>
    <row r="6458" spans="1:8" ht="24">
      <c r="A6458" s="70" t="s">
        <v>28485</v>
      </c>
      <c r="B6458" s="71" t="s">
        <v>28486</v>
      </c>
      <c r="C6458" s="62" t="s">
        <v>28487</v>
      </c>
      <c r="D6458" s="63" t="s">
        <v>28488</v>
      </c>
      <c r="G6458" s="72"/>
      <c r="H6458" s="72"/>
    </row>
    <row r="6459" spans="1:8">
      <c r="A6459" s="70" t="s">
        <v>28489</v>
      </c>
      <c r="B6459" s="71" t="s">
        <v>28490</v>
      </c>
      <c r="C6459" s="62" t="s">
        <v>28491</v>
      </c>
      <c r="D6459" s="63" t="s">
        <v>28492</v>
      </c>
      <c r="G6459" s="72"/>
      <c r="H6459" s="72"/>
    </row>
    <row r="6460" spans="1:8">
      <c r="A6460" s="70" t="s">
        <v>28493</v>
      </c>
      <c r="B6460" s="71" t="s">
        <v>28494</v>
      </c>
      <c r="C6460" s="62" t="s">
        <v>28495</v>
      </c>
      <c r="D6460" s="63" t="s">
        <v>28496</v>
      </c>
      <c r="G6460" s="72"/>
      <c r="H6460" s="72"/>
    </row>
    <row r="6461" spans="1:8">
      <c r="A6461" s="70" t="s">
        <v>28497</v>
      </c>
      <c r="B6461" s="71" t="s">
        <v>28498</v>
      </c>
      <c r="C6461" s="62" t="s">
        <v>28499</v>
      </c>
      <c r="D6461" s="63" t="s">
        <v>28500</v>
      </c>
      <c r="G6461" s="72"/>
      <c r="H6461" s="72"/>
    </row>
    <row r="6462" spans="1:8">
      <c r="A6462" s="70" t="s">
        <v>28501</v>
      </c>
      <c r="B6462" s="71" t="s">
        <v>28502</v>
      </c>
      <c r="C6462" s="62" t="s">
        <v>28503</v>
      </c>
      <c r="D6462" s="63" t="s">
        <v>28504</v>
      </c>
      <c r="G6462" s="72"/>
      <c r="H6462" s="72"/>
    </row>
    <row r="6463" spans="1:8">
      <c r="A6463" s="70" t="s">
        <v>28505</v>
      </c>
      <c r="B6463" s="71" t="s">
        <v>28506</v>
      </c>
      <c r="C6463" s="62" t="s">
        <v>28507</v>
      </c>
      <c r="D6463" s="63" t="s">
        <v>28508</v>
      </c>
      <c r="G6463" s="72"/>
      <c r="H6463" s="72"/>
    </row>
    <row r="6464" spans="1:8">
      <c r="A6464" s="70" t="s">
        <v>28509</v>
      </c>
      <c r="B6464" s="71" t="s">
        <v>28510</v>
      </c>
      <c r="C6464" s="62" t="s">
        <v>28511</v>
      </c>
      <c r="D6464" s="63" t="s">
        <v>28512</v>
      </c>
      <c r="G6464" s="72"/>
      <c r="H6464" s="72"/>
    </row>
    <row r="6465" spans="1:8">
      <c r="A6465" s="70" t="s">
        <v>28513</v>
      </c>
      <c r="B6465" s="71" t="s">
        <v>28514</v>
      </c>
      <c r="C6465" s="62" t="s">
        <v>28515</v>
      </c>
      <c r="D6465" s="63" t="s">
        <v>28516</v>
      </c>
      <c r="G6465" s="72"/>
      <c r="H6465" s="72"/>
    </row>
    <row r="6466" spans="1:8">
      <c r="A6466" s="70" t="s">
        <v>28517</v>
      </c>
      <c r="B6466" s="71" t="s">
        <v>28518</v>
      </c>
      <c r="C6466" s="62" t="s">
        <v>28519</v>
      </c>
      <c r="D6466" s="63" t="s">
        <v>28520</v>
      </c>
      <c r="G6466" s="72"/>
      <c r="H6466" s="72"/>
    </row>
    <row r="6467" spans="1:8">
      <c r="A6467" s="70" t="s">
        <v>28521</v>
      </c>
      <c r="B6467" s="71" t="s">
        <v>28522</v>
      </c>
      <c r="C6467" s="62" t="s">
        <v>28523</v>
      </c>
      <c r="D6467" s="63" t="s">
        <v>28524</v>
      </c>
      <c r="G6467" s="72"/>
      <c r="H6467" s="72"/>
    </row>
    <row r="6468" spans="1:8">
      <c r="A6468" s="70" t="s">
        <v>28525</v>
      </c>
      <c r="B6468" s="71" t="s">
        <v>28526</v>
      </c>
      <c r="C6468" s="62" t="s">
        <v>28527</v>
      </c>
      <c r="D6468" s="63" t="s">
        <v>28528</v>
      </c>
      <c r="G6468" s="72"/>
      <c r="H6468" s="72"/>
    </row>
    <row r="6469" spans="1:8">
      <c r="A6469" s="70" t="s">
        <v>28529</v>
      </c>
      <c r="B6469" s="71" t="s">
        <v>28530</v>
      </c>
      <c r="C6469" s="62" t="s">
        <v>28531</v>
      </c>
      <c r="D6469" s="63" t="s">
        <v>28532</v>
      </c>
      <c r="G6469" s="72"/>
      <c r="H6469" s="72"/>
    </row>
    <row r="6470" spans="1:8">
      <c r="A6470" s="70" t="s">
        <v>28533</v>
      </c>
      <c r="B6470" s="71" t="s">
        <v>28534</v>
      </c>
      <c r="C6470" s="62" t="s">
        <v>28535</v>
      </c>
      <c r="D6470" s="63" t="s">
        <v>28536</v>
      </c>
      <c r="G6470" s="72"/>
      <c r="H6470" s="72"/>
    </row>
    <row r="6471" spans="1:8">
      <c r="A6471" s="70" t="s">
        <v>28537</v>
      </c>
      <c r="B6471" s="71" t="s">
        <v>28538</v>
      </c>
      <c r="C6471" s="62" t="s">
        <v>28539</v>
      </c>
      <c r="D6471" s="63" t="s">
        <v>28540</v>
      </c>
      <c r="G6471" s="72"/>
      <c r="H6471" s="72"/>
    </row>
    <row r="6472" spans="1:8">
      <c r="A6472" s="70" t="s">
        <v>28541</v>
      </c>
      <c r="B6472" s="71" t="s">
        <v>28542</v>
      </c>
      <c r="C6472" s="62" t="s">
        <v>28543</v>
      </c>
      <c r="D6472" s="63" t="s">
        <v>28544</v>
      </c>
      <c r="G6472" s="72"/>
      <c r="H6472" s="72"/>
    </row>
    <row r="6473" spans="1:8">
      <c r="A6473" s="70" t="s">
        <v>28545</v>
      </c>
      <c r="B6473" s="71" t="s">
        <v>28546</v>
      </c>
      <c r="C6473" s="62" t="s">
        <v>28547</v>
      </c>
      <c r="D6473" s="63" t="s">
        <v>28548</v>
      </c>
      <c r="G6473" s="72"/>
      <c r="H6473" s="72"/>
    </row>
    <row r="6474" spans="1:8">
      <c r="A6474" s="70" t="s">
        <v>28549</v>
      </c>
      <c r="B6474" s="71" t="s">
        <v>28550</v>
      </c>
      <c r="C6474" s="62" t="s">
        <v>28551</v>
      </c>
      <c r="D6474" s="63" t="s">
        <v>28552</v>
      </c>
      <c r="G6474" s="72"/>
      <c r="H6474" s="72"/>
    </row>
    <row r="6475" spans="1:8">
      <c r="A6475" s="70" t="s">
        <v>28553</v>
      </c>
      <c r="B6475" s="71" t="s">
        <v>28554</v>
      </c>
      <c r="C6475" s="62" t="s">
        <v>28555</v>
      </c>
      <c r="D6475" s="63" t="s">
        <v>28556</v>
      </c>
      <c r="G6475" s="72"/>
      <c r="H6475" s="72"/>
    </row>
    <row r="6476" spans="1:8">
      <c r="A6476" s="70" t="s">
        <v>28557</v>
      </c>
      <c r="B6476" s="71" t="s">
        <v>28558</v>
      </c>
      <c r="C6476" s="62" t="s">
        <v>28559</v>
      </c>
      <c r="D6476" s="63" t="s">
        <v>28560</v>
      </c>
      <c r="G6476" s="72"/>
      <c r="H6476" s="72"/>
    </row>
    <row r="6477" spans="1:8">
      <c r="A6477" s="70" t="s">
        <v>28561</v>
      </c>
      <c r="B6477" s="71" t="s">
        <v>28562</v>
      </c>
      <c r="C6477" s="62" t="s">
        <v>28563</v>
      </c>
      <c r="D6477" s="63" t="s">
        <v>28564</v>
      </c>
      <c r="G6477" s="72"/>
      <c r="H6477" s="72"/>
    </row>
    <row r="6478" spans="1:8">
      <c r="A6478" s="70" t="s">
        <v>28565</v>
      </c>
      <c r="B6478" s="71" t="s">
        <v>28566</v>
      </c>
      <c r="C6478" s="62" t="s">
        <v>28567</v>
      </c>
      <c r="D6478" s="63" t="s">
        <v>28568</v>
      </c>
      <c r="G6478" s="72"/>
      <c r="H6478" s="72"/>
    </row>
    <row r="6479" spans="1:8">
      <c r="A6479" s="70" t="s">
        <v>28569</v>
      </c>
      <c r="B6479" s="71" t="s">
        <v>28570</v>
      </c>
      <c r="C6479" s="62" t="s">
        <v>28571</v>
      </c>
      <c r="D6479" s="63" t="s">
        <v>28572</v>
      </c>
      <c r="G6479" s="72"/>
      <c r="H6479" s="72"/>
    </row>
    <row r="6480" spans="1:8">
      <c r="A6480" s="70" t="s">
        <v>28573</v>
      </c>
      <c r="B6480" s="71" t="s">
        <v>28574</v>
      </c>
      <c r="C6480" s="62" t="s">
        <v>28575</v>
      </c>
      <c r="D6480" s="63" t="s">
        <v>28576</v>
      </c>
      <c r="G6480" s="72"/>
      <c r="H6480" s="72"/>
    </row>
    <row r="6481" spans="1:8">
      <c r="A6481" s="70" t="s">
        <v>28577</v>
      </c>
      <c r="B6481" s="71" t="s">
        <v>28578</v>
      </c>
      <c r="C6481" s="62" t="s">
        <v>28579</v>
      </c>
      <c r="D6481" s="63" t="s">
        <v>28580</v>
      </c>
      <c r="G6481" s="72"/>
      <c r="H6481" s="72"/>
    </row>
    <row r="6482" spans="1:8">
      <c r="A6482" s="70" t="s">
        <v>28581</v>
      </c>
      <c r="B6482" s="71" t="s">
        <v>28582</v>
      </c>
      <c r="C6482" s="62" t="s">
        <v>28583</v>
      </c>
      <c r="D6482" s="63" t="s">
        <v>28584</v>
      </c>
      <c r="G6482" s="72"/>
      <c r="H6482" s="72"/>
    </row>
    <row r="6483" spans="1:8">
      <c r="A6483" s="70" t="s">
        <v>28585</v>
      </c>
      <c r="B6483" s="71" t="s">
        <v>28586</v>
      </c>
      <c r="C6483" s="62" t="s">
        <v>28587</v>
      </c>
      <c r="D6483" s="63" t="s">
        <v>28588</v>
      </c>
      <c r="G6483" s="72"/>
      <c r="H6483" s="72"/>
    </row>
    <row r="6484" spans="1:8">
      <c r="A6484" s="70" t="s">
        <v>28589</v>
      </c>
      <c r="B6484" s="71" t="s">
        <v>28590</v>
      </c>
      <c r="C6484" s="62" t="s">
        <v>28591</v>
      </c>
      <c r="D6484" s="63" t="s">
        <v>28592</v>
      </c>
      <c r="G6484" s="72"/>
      <c r="H6484" s="72"/>
    </row>
    <row r="6485" spans="1:8">
      <c r="A6485" s="70" t="s">
        <v>28593</v>
      </c>
      <c r="B6485" s="71" t="s">
        <v>28594</v>
      </c>
      <c r="C6485" s="62" t="s">
        <v>28595</v>
      </c>
      <c r="D6485" s="63" t="s">
        <v>28596</v>
      </c>
      <c r="G6485" s="72"/>
      <c r="H6485" s="72"/>
    </row>
    <row r="6486" spans="1:8">
      <c r="A6486" s="70" t="s">
        <v>28597</v>
      </c>
      <c r="B6486" s="71" t="s">
        <v>28598</v>
      </c>
      <c r="C6486" s="62" t="s">
        <v>28599</v>
      </c>
      <c r="D6486" s="63" t="s">
        <v>28600</v>
      </c>
      <c r="G6486" s="72"/>
      <c r="H6486" s="72"/>
    </row>
    <row r="6487" spans="1:8">
      <c r="A6487" s="70" t="s">
        <v>28601</v>
      </c>
      <c r="B6487" s="71" t="s">
        <v>28602</v>
      </c>
      <c r="C6487" s="62" t="s">
        <v>28603</v>
      </c>
      <c r="D6487" s="63" t="s">
        <v>28604</v>
      </c>
      <c r="G6487" s="72"/>
      <c r="H6487" s="72"/>
    </row>
    <row r="6488" spans="1:8">
      <c r="A6488" s="70" t="s">
        <v>28605</v>
      </c>
      <c r="B6488" s="71" t="s">
        <v>28606</v>
      </c>
      <c r="C6488" s="62" t="s">
        <v>28607</v>
      </c>
      <c r="D6488" s="63" t="s">
        <v>28608</v>
      </c>
      <c r="G6488" s="72"/>
      <c r="H6488" s="72"/>
    </row>
    <row r="6489" spans="1:8" ht="24">
      <c r="A6489" s="70" t="s">
        <v>28609</v>
      </c>
      <c r="B6489" s="71" t="s">
        <v>28610</v>
      </c>
      <c r="C6489" s="62" t="s">
        <v>28611</v>
      </c>
      <c r="D6489" s="63" t="s">
        <v>28612</v>
      </c>
      <c r="G6489" s="72"/>
      <c r="H6489" s="72"/>
    </row>
    <row r="6490" spans="1:8" ht="24">
      <c r="A6490" s="70" t="s">
        <v>28613</v>
      </c>
      <c r="B6490" s="71" t="s">
        <v>28614</v>
      </c>
      <c r="C6490" s="62" t="s">
        <v>28615</v>
      </c>
      <c r="D6490" s="63" t="s">
        <v>28616</v>
      </c>
      <c r="G6490" s="72"/>
      <c r="H6490" s="72"/>
    </row>
    <row r="6491" spans="1:8" ht="24">
      <c r="A6491" s="70" t="s">
        <v>28617</v>
      </c>
      <c r="B6491" s="71" t="s">
        <v>28618</v>
      </c>
      <c r="C6491" s="62" t="s">
        <v>28619</v>
      </c>
      <c r="D6491" s="63" t="s">
        <v>28620</v>
      </c>
      <c r="G6491" s="72"/>
      <c r="H6491" s="72"/>
    </row>
    <row r="6492" spans="1:8" ht="24">
      <c r="A6492" s="70" t="s">
        <v>28621</v>
      </c>
      <c r="B6492" s="71" t="s">
        <v>28622</v>
      </c>
      <c r="C6492" s="62" t="s">
        <v>28623</v>
      </c>
      <c r="D6492" s="63" t="s">
        <v>28624</v>
      </c>
      <c r="G6492" s="72"/>
      <c r="H6492" s="72"/>
    </row>
    <row r="6493" spans="1:8">
      <c r="A6493" s="70" t="s">
        <v>28625</v>
      </c>
      <c r="B6493" s="71" t="s">
        <v>28626</v>
      </c>
      <c r="C6493" s="62" t="s">
        <v>28627</v>
      </c>
      <c r="D6493" s="63" t="s">
        <v>28628</v>
      </c>
      <c r="G6493" s="72"/>
      <c r="H6493" s="72"/>
    </row>
    <row r="6494" spans="1:8">
      <c r="A6494" s="70" t="s">
        <v>28629</v>
      </c>
      <c r="B6494" s="71" t="s">
        <v>28630</v>
      </c>
      <c r="C6494" s="62" t="s">
        <v>28631</v>
      </c>
      <c r="D6494" s="63" t="s">
        <v>28632</v>
      </c>
      <c r="G6494" s="72"/>
      <c r="H6494" s="72"/>
    </row>
    <row r="6495" spans="1:8">
      <c r="A6495" s="70" t="s">
        <v>28633</v>
      </c>
      <c r="B6495" s="71" t="s">
        <v>28634</v>
      </c>
      <c r="C6495" s="62" t="s">
        <v>28635</v>
      </c>
      <c r="D6495" s="63" t="s">
        <v>28636</v>
      </c>
      <c r="G6495" s="72"/>
      <c r="H6495" s="72"/>
    </row>
    <row r="6496" spans="1:8">
      <c r="A6496" s="70" t="s">
        <v>28637</v>
      </c>
      <c r="B6496" s="71" t="s">
        <v>28638</v>
      </c>
      <c r="C6496" s="62" t="s">
        <v>28639</v>
      </c>
      <c r="D6496" s="63" t="s">
        <v>28640</v>
      </c>
      <c r="G6496" s="72"/>
      <c r="H6496" s="72"/>
    </row>
    <row r="6497" spans="1:8">
      <c r="A6497" s="70" t="s">
        <v>28641</v>
      </c>
      <c r="B6497" s="71" t="s">
        <v>28642</v>
      </c>
      <c r="C6497" s="62" t="s">
        <v>28643</v>
      </c>
      <c r="D6497" s="63" t="s">
        <v>28644</v>
      </c>
      <c r="G6497" s="72"/>
      <c r="H6497" s="72"/>
    </row>
    <row r="6498" spans="1:8">
      <c r="A6498" s="70" t="s">
        <v>28645</v>
      </c>
      <c r="B6498" s="71" t="s">
        <v>28646</v>
      </c>
      <c r="C6498" s="62" t="s">
        <v>28647</v>
      </c>
      <c r="D6498" s="63" t="s">
        <v>28648</v>
      </c>
      <c r="G6498" s="72"/>
      <c r="H6498" s="72"/>
    </row>
    <row r="6499" spans="1:8">
      <c r="A6499" s="70" t="s">
        <v>28649</v>
      </c>
      <c r="B6499" s="71" t="s">
        <v>28650</v>
      </c>
      <c r="C6499" s="62" t="s">
        <v>28651</v>
      </c>
      <c r="D6499" s="63" t="s">
        <v>28652</v>
      </c>
      <c r="G6499" s="72"/>
      <c r="H6499" s="72"/>
    </row>
    <row r="6500" spans="1:8">
      <c r="A6500" s="70" t="s">
        <v>28653</v>
      </c>
      <c r="B6500" s="71" t="s">
        <v>28654</v>
      </c>
      <c r="C6500" s="62" t="s">
        <v>28655</v>
      </c>
      <c r="D6500" s="63" t="s">
        <v>28656</v>
      </c>
      <c r="G6500" s="72"/>
      <c r="H6500" s="72"/>
    </row>
    <row r="6501" spans="1:8">
      <c r="A6501" s="70" t="s">
        <v>28657</v>
      </c>
      <c r="B6501" s="71" t="s">
        <v>28658</v>
      </c>
      <c r="C6501" s="62" t="s">
        <v>28659</v>
      </c>
      <c r="D6501" s="63" t="s">
        <v>28660</v>
      </c>
      <c r="G6501" s="72"/>
      <c r="H6501" s="72"/>
    </row>
    <row r="6502" spans="1:8">
      <c r="A6502" s="70" t="s">
        <v>28661</v>
      </c>
      <c r="B6502" s="71" t="s">
        <v>28662</v>
      </c>
      <c r="C6502" s="62" t="s">
        <v>28663</v>
      </c>
      <c r="D6502" s="63" t="s">
        <v>28664</v>
      </c>
      <c r="G6502" s="72"/>
      <c r="H6502" s="72"/>
    </row>
    <row r="6503" spans="1:8">
      <c r="A6503" s="70" t="s">
        <v>28665</v>
      </c>
      <c r="B6503" s="71" t="s">
        <v>28666</v>
      </c>
      <c r="C6503" s="62" t="s">
        <v>28667</v>
      </c>
      <c r="D6503" s="63" t="s">
        <v>28668</v>
      </c>
      <c r="G6503" s="72"/>
      <c r="H6503" s="72"/>
    </row>
    <row r="6504" spans="1:8">
      <c r="A6504" s="70" t="s">
        <v>28669</v>
      </c>
      <c r="B6504" s="71" t="s">
        <v>28670</v>
      </c>
      <c r="C6504" s="62" t="s">
        <v>28671</v>
      </c>
      <c r="D6504" s="63" t="s">
        <v>28672</v>
      </c>
      <c r="G6504" s="72"/>
      <c r="H6504" s="72"/>
    </row>
    <row r="6505" spans="1:8">
      <c r="A6505" s="70" t="s">
        <v>28673</v>
      </c>
      <c r="B6505" s="71" t="s">
        <v>28674</v>
      </c>
      <c r="C6505" s="62" t="s">
        <v>28675</v>
      </c>
      <c r="D6505" s="63" t="s">
        <v>28676</v>
      </c>
      <c r="G6505" s="72"/>
      <c r="H6505" s="72"/>
    </row>
    <row r="6506" spans="1:8">
      <c r="A6506" s="70" t="s">
        <v>28677</v>
      </c>
      <c r="B6506" s="71" t="s">
        <v>28678</v>
      </c>
      <c r="C6506" s="62" t="s">
        <v>28679</v>
      </c>
      <c r="D6506" s="63" t="s">
        <v>28680</v>
      </c>
      <c r="G6506" s="72"/>
      <c r="H6506" s="72"/>
    </row>
    <row r="6507" spans="1:8">
      <c r="A6507" s="70" t="s">
        <v>28681</v>
      </c>
      <c r="B6507" s="71" t="s">
        <v>28682</v>
      </c>
      <c r="C6507" s="62" t="s">
        <v>28683</v>
      </c>
      <c r="D6507" s="63" t="s">
        <v>28684</v>
      </c>
      <c r="G6507" s="72"/>
      <c r="H6507" s="72"/>
    </row>
    <row r="6508" spans="1:8">
      <c r="A6508" s="70" t="s">
        <v>28685</v>
      </c>
      <c r="B6508" s="71" t="s">
        <v>28686</v>
      </c>
      <c r="C6508" s="62" t="s">
        <v>28687</v>
      </c>
      <c r="D6508" s="63" t="s">
        <v>28688</v>
      </c>
      <c r="G6508" s="72"/>
      <c r="H6508" s="72"/>
    </row>
    <row r="6509" spans="1:8">
      <c r="A6509" s="70" t="s">
        <v>28689</v>
      </c>
      <c r="B6509" s="71" t="s">
        <v>28690</v>
      </c>
      <c r="C6509" s="62" t="s">
        <v>28691</v>
      </c>
      <c r="D6509" s="63" t="s">
        <v>28692</v>
      </c>
      <c r="G6509" s="72"/>
      <c r="H6509" s="72"/>
    </row>
    <row r="6510" spans="1:8">
      <c r="A6510" s="70" t="s">
        <v>28693</v>
      </c>
      <c r="B6510" s="71" t="s">
        <v>28694</v>
      </c>
      <c r="C6510" s="62" t="s">
        <v>28695</v>
      </c>
      <c r="D6510" s="63" t="s">
        <v>28696</v>
      </c>
      <c r="G6510" s="72"/>
      <c r="H6510" s="72"/>
    </row>
    <row r="6511" spans="1:8">
      <c r="A6511" s="70" t="s">
        <v>28697</v>
      </c>
      <c r="B6511" s="71" t="s">
        <v>28698</v>
      </c>
      <c r="C6511" s="62" t="s">
        <v>28699</v>
      </c>
      <c r="D6511" s="63" t="s">
        <v>28700</v>
      </c>
      <c r="G6511" s="72"/>
      <c r="H6511" s="72"/>
    </row>
    <row r="6512" spans="1:8">
      <c r="A6512" s="70" t="s">
        <v>28701</v>
      </c>
      <c r="B6512" s="71" t="s">
        <v>28702</v>
      </c>
      <c r="C6512" s="62" t="s">
        <v>28703</v>
      </c>
      <c r="D6512" s="63" t="s">
        <v>28704</v>
      </c>
      <c r="G6512" s="72"/>
      <c r="H6512" s="72"/>
    </row>
    <row r="6513" spans="1:8">
      <c r="A6513" s="70" t="s">
        <v>28705</v>
      </c>
      <c r="B6513" s="71" t="s">
        <v>28706</v>
      </c>
      <c r="C6513" s="62" t="s">
        <v>28707</v>
      </c>
      <c r="D6513" s="63" t="s">
        <v>28708</v>
      </c>
      <c r="G6513" s="72"/>
      <c r="H6513" s="72"/>
    </row>
    <row r="6514" spans="1:8">
      <c r="A6514" s="70" t="s">
        <v>28709</v>
      </c>
      <c r="B6514" s="71" t="s">
        <v>28710</v>
      </c>
      <c r="C6514" s="62" t="s">
        <v>28711</v>
      </c>
      <c r="D6514" s="63" t="s">
        <v>28712</v>
      </c>
      <c r="G6514" s="72"/>
      <c r="H6514" s="72"/>
    </row>
    <row r="6515" spans="1:8">
      <c r="A6515" s="70" t="s">
        <v>28713</v>
      </c>
      <c r="B6515" s="71" t="s">
        <v>28714</v>
      </c>
      <c r="C6515" s="62" t="s">
        <v>28715</v>
      </c>
      <c r="D6515" s="63" t="s">
        <v>28716</v>
      </c>
      <c r="G6515" s="72"/>
      <c r="H6515" s="72"/>
    </row>
    <row r="6516" spans="1:8">
      <c r="A6516" s="70" t="s">
        <v>28717</v>
      </c>
      <c r="B6516" s="71" t="s">
        <v>28718</v>
      </c>
      <c r="C6516" s="62" t="s">
        <v>28719</v>
      </c>
      <c r="D6516" s="63" t="s">
        <v>28720</v>
      </c>
      <c r="G6516" s="72"/>
      <c r="H6516" s="72"/>
    </row>
    <row r="6517" spans="1:8">
      <c r="A6517" s="70" t="s">
        <v>28721</v>
      </c>
      <c r="B6517" s="71" t="s">
        <v>28722</v>
      </c>
      <c r="C6517" s="62" t="s">
        <v>28723</v>
      </c>
      <c r="D6517" s="63" t="s">
        <v>28724</v>
      </c>
      <c r="G6517" s="72"/>
      <c r="H6517" s="72"/>
    </row>
    <row r="6518" spans="1:8">
      <c r="A6518" s="70" t="s">
        <v>28725</v>
      </c>
      <c r="B6518" s="71" t="s">
        <v>28726</v>
      </c>
      <c r="C6518" s="62" t="s">
        <v>28727</v>
      </c>
      <c r="D6518" s="63" t="s">
        <v>28728</v>
      </c>
      <c r="G6518" s="72"/>
      <c r="H6518" s="72"/>
    </row>
    <row r="6519" spans="1:8">
      <c r="A6519" s="70" t="s">
        <v>28729</v>
      </c>
      <c r="B6519" s="71" t="s">
        <v>28730</v>
      </c>
      <c r="C6519" s="62" t="s">
        <v>28731</v>
      </c>
      <c r="D6519" s="63" t="s">
        <v>28732</v>
      </c>
      <c r="G6519" s="72"/>
      <c r="H6519" s="72"/>
    </row>
    <row r="6520" spans="1:8">
      <c r="A6520" s="70" t="s">
        <v>28733</v>
      </c>
      <c r="B6520" s="71" t="s">
        <v>28734</v>
      </c>
      <c r="C6520" s="62" t="s">
        <v>28735</v>
      </c>
      <c r="D6520" s="63" t="s">
        <v>28736</v>
      </c>
      <c r="G6520" s="72"/>
      <c r="H6520" s="72"/>
    </row>
    <row r="6521" spans="1:8">
      <c r="A6521" s="70" t="s">
        <v>28737</v>
      </c>
      <c r="B6521" s="71" t="s">
        <v>28738</v>
      </c>
      <c r="C6521" s="62" t="s">
        <v>28739</v>
      </c>
      <c r="D6521" s="63" t="s">
        <v>28740</v>
      </c>
      <c r="G6521" s="72"/>
      <c r="H6521" s="72"/>
    </row>
    <row r="6522" spans="1:8">
      <c r="A6522" s="70" t="s">
        <v>28741</v>
      </c>
      <c r="B6522" s="71" t="s">
        <v>28742</v>
      </c>
      <c r="C6522" s="62" t="s">
        <v>28743</v>
      </c>
      <c r="D6522" s="63" t="s">
        <v>28744</v>
      </c>
      <c r="G6522" s="72"/>
      <c r="H6522" s="72"/>
    </row>
    <row r="6523" spans="1:8">
      <c r="A6523" s="70" t="s">
        <v>28745</v>
      </c>
      <c r="B6523" s="71" t="s">
        <v>28746</v>
      </c>
      <c r="C6523" s="62" t="s">
        <v>28747</v>
      </c>
      <c r="D6523" s="63" t="s">
        <v>28748</v>
      </c>
      <c r="G6523" s="72"/>
      <c r="H6523" s="72"/>
    </row>
    <row r="6524" spans="1:8">
      <c r="A6524" s="70" t="s">
        <v>28749</v>
      </c>
      <c r="B6524" s="71" t="s">
        <v>28750</v>
      </c>
      <c r="C6524" s="62" t="s">
        <v>28751</v>
      </c>
      <c r="D6524" s="63" t="s">
        <v>28752</v>
      </c>
      <c r="G6524" s="72"/>
      <c r="H6524" s="72"/>
    </row>
    <row r="6525" spans="1:8">
      <c r="A6525" s="70" t="s">
        <v>28753</v>
      </c>
      <c r="B6525" s="71" t="s">
        <v>28754</v>
      </c>
      <c r="C6525" s="62" t="s">
        <v>28755</v>
      </c>
      <c r="D6525" s="63" t="s">
        <v>28756</v>
      </c>
      <c r="G6525" s="72"/>
      <c r="H6525" s="72"/>
    </row>
    <row r="6526" spans="1:8">
      <c r="A6526" s="70" t="s">
        <v>28757</v>
      </c>
      <c r="B6526" s="71" t="s">
        <v>28758</v>
      </c>
      <c r="C6526" s="62" t="s">
        <v>28759</v>
      </c>
      <c r="D6526" s="63" t="s">
        <v>28760</v>
      </c>
      <c r="G6526" s="72"/>
      <c r="H6526" s="72"/>
    </row>
    <row r="6527" spans="1:8">
      <c r="A6527" s="70" t="s">
        <v>28761</v>
      </c>
      <c r="B6527" s="71" t="s">
        <v>28762</v>
      </c>
      <c r="C6527" s="62" t="s">
        <v>28763</v>
      </c>
      <c r="D6527" s="63" t="s">
        <v>28764</v>
      </c>
      <c r="G6527" s="72"/>
      <c r="H6527" s="72"/>
    </row>
    <row r="6528" spans="1:8">
      <c r="A6528" s="70" t="s">
        <v>28765</v>
      </c>
      <c r="B6528" s="71" t="s">
        <v>28766</v>
      </c>
      <c r="C6528" s="62" t="s">
        <v>28767</v>
      </c>
      <c r="D6528" s="63" t="s">
        <v>28768</v>
      </c>
      <c r="G6528" s="72"/>
      <c r="H6528" s="72"/>
    </row>
    <row r="6529" spans="1:8">
      <c r="A6529" s="70" t="s">
        <v>28769</v>
      </c>
      <c r="B6529" s="71" t="s">
        <v>28770</v>
      </c>
      <c r="C6529" s="62" t="s">
        <v>28771</v>
      </c>
      <c r="D6529" s="63" t="s">
        <v>28772</v>
      </c>
      <c r="G6529" s="72"/>
      <c r="H6529" s="72"/>
    </row>
    <row r="6530" spans="1:8">
      <c r="A6530" s="70" t="s">
        <v>28773</v>
      </c>
      <c r="B6530" s="71" t="s">
        <v>28774</v>
      </c>
      <c r="C6530" s="62" t="s">
        <v>28775</v>
      </c>
      <c r="D6530" s="63" t="s">
        <v>28776</v>
      </c>
      <c r="G6530" s="72"/>
      <c r="H6530" s="72"/>
    </row>
    <row r="6531" spans="1:8">
      <c r="A6531" s="70" t="s">
        <v>28777</v>
      </c>
      <c r="B6531" s="71" t="s">
        <v>28778</v>
      </c>
      <c r="C6531" s="62" t="s">
        <v>28779</v>
      </c>
      <c r="D6531" s="63" t="s">
        <v>28780</v>
      </c>
      <c r="G6531" s="72"/>
      <c r="H6531" s="72"/>
    </row>
    <row r="6532" spans="1:8">
      <c r="A6532" s="70" t="s">
        <v>28781</v>
      </c>
      <c r="B6532" s="71" t="s">
        <v>28782</v>
      </c>
      <c r="C6532" s="62" t="s">
        <v>28783</v>
      </c>
      <c r="D6532" s="63" t="s">
        <v>28784</v>
      </c>
      <c r="G6532" s="72"/>
      <c r="H6532" s="72"/>
    </row>
    <row r="6533" spans="1:8">
      <c r="A6533" s="70" t="s">
        <v>28785</v>
      </c>
      <c r="B6533" s="71" t="s">
        <v>28786</v>
      </c>
      <c r="C6533" s="62" t="s">
        <v>28787</v>
      </c>
      <c r="D6533" s="63" t="s">
        <v>28788</v>
      </c>
      <c r="G6533" s="72"/>
      <c r="H6533" s="72"/>
    </row>
    <row r="6534" spans="1:8">
      <c r="A6534" s="70" t="s">
        <v>28789</v>
      </c>
      <c r="B6534" s="71" t="s">
        <v>28790</v>
      </c>
      <c r="C6534" s="62" t="s">
        <v>28791</v>
      </c>
      <c r="D6534" s="63" t="s">
        <v>28792</v>
      </c>
      <c r="G6534" s="72"/>
      <c r="H6534" s="72"/>
    </row>
    <row r="6535" spans="1:8">
      <c r="A6535" s="70" t="s">
        <v>28793</v>
      </c>
      <c r="B6535" s="71" t="s">
        <v>28794</v>
      </c>
      <c r="C6535" s="62" t="s">
        <v>28795</v>
      </c>
      <c r="D6535" s="63" t="s">
        <v>28796</v>
      </c>
      <c r="G6535" s="72"/>
      <c r="H6535" s="72"/>
    </row>
    <row r="6536" spans="1:8">
      <c r="A6536" s="70" t="s">
        <v>28797</v>
      </c>
      <c r="B6536" s="71" t="s">
        <v>28798</v>
      </c>
      <c r="C6536" s="62" t="s">
        <v>28799</v>
      </c>
      <c r="D6536" s="63" t="s">
        <v>28800</v>
      </c>
      <c r="G6536" s="72"/>
      <c r="H6536" s="72"/>
    </row>
    <row r="6537" spans="1:8">
      <c r="A6537" s="70" t="s">
        <v>28801</v>
      </c>
      <c r="B6537" s="71" t="s">
        <v>28802</v>
      </c>
      <c r="C6537" s="62" t="s">
        <v>28803</v>
      </c>
      <c r="D6537" s="63" t="s">
        <v>28804</v>
      </c>
      <c r="G6537" s="72"/>
      <c r="H6537" s="72"/>
    </row>
    <row r="6538" spans="1:8">
      <c r="A6538" s="70" t="s">
        <v>28805</v>
      </c>
      <c r="B6538" s="71" t="s">
        <v>28806</v>
      </c>
      <c r="C6538" s="62" t="s">
        <v>28807</v>
      </c>
      <c r="D6538" s="63" t="s">
        <v>28808</v>
      </c>
      <c r="G6538" s="72"/>
      <c r="H6538" s="72"/>
    </row>
    <row r="6539" spans="1:8">
      <c r="A6539" s="70" t="s">
        <v>28809</v>
      </c>
      <c r="B6539" s="71" t="s">
        <v>28810</v>
      </c>
      <c r="C6539" s="62" t="s">
        <v>28811</v>
      </c>
      <c r="D6539" s="63" t="s">
        <v>28812</v>
      </c>
      <c r="G6539" s="72"/>
      <c r="H6539" s="72"/>
    </row>
    <row r="6540" spans="1:8">
      <c r="A6540" s="70" t="s">
        <v>28813</v>
      </c>
      <c r="B6540" s="71" t="s">
        <v>28814</v>
      </c>
      <c r="C6540" s="62" t="s">
        <v>28815</v>
      </c>
      <c r="D6540" s="63" t="s">
        <v>28816</v>
      </c>
      <c r="G6540" s="72"/>
      <c r="H6540" s="72"/>
    </row>
    <row r="6541" spans="1:8">
      <c r="A6541" s="70" t="s">
        <v>28817</v>
      </c>
      <c r="B6541" s="71" t="s">
        <v>28818</v>
      </c>
      <c r="C6541" s="62" t="s">
        <v>28819</v>
      </c>
      <c r="D6541" s="63" t="s">
        <v>28820</v>
      </c>
      <c r="G6541" s="72"/>
      <c r="H6541" s="72"/>
    </row>
    <row r="6542" spans="1:8">
      <c r="A6542" s="70" t="s">
        <v>28821</v>
      </c>
      <c r="B6542" s="71" t="s">
        <v>28822</v>
      </c>
      <c r="C6542" s="62" t="s">
        <v>28823</v>
      </c>
      <c r="D6542" s="63" t="s">
        <v>28824</v>
      </c>
      <c r="G6542" s="72"/>
      <c r="H6542" s="72"/>
    </row>
    <row r="6543" spans="1:8">
      <c r="A6543" s="70" t="s">
        <v>28825</v>
      </c>
      <c r="B6543" s="71" t="s">
        <v>28826</v>
      </c>
      <c r="C6543" s="62" t="s">
        <v>28827</v>
      </c>
      <c r="D6543" s="63" t="s">
        <v>28828</v>
      </c>
      <c r="G6543" s="72"/>
      <c r="H6543" s="72"/>
    </row>
    <row r="6544" spans="1:8">
      <c r="A6544" s="70" t="s">
        <v>28829</v>
      </c>
      <c r="B6544" s="71" t="s">
        <v>28830</v>
      </c>
      <c r="C6544" s="62" t="s">
        <v>28831</v>
      </c>
      <c r="D6544" s="63" t="s">
        <v>28832</v>
      </c>
      <c r="G6544" s="72"/>
      <c r="H6544" s="72"/>
    </row>
    <row r="6545" spans="1:8">
      <c r="A6545" s="70" t="s">
        <v>28833</v>
      </c>
      <c r="B6545" s="71" t="s">
        <v>28834</v>
      </c>
      <c r="C6545" s="62" t="s">
        <v>28835</v>
      </c>
      <c r="D6545" s="63" t="s">
        <v>28836</v>
      </c>
      <c r="G6545" s="72"/>
      <c r="H6545" s="72"/>
    </row>
    <row r="6546" spans="1:8">
      <c r="A6546" s="70" t="s">
        <v>28837</v>
      </c>
      <c r="B6546" s="71" t="s">
        <v>28838</v>
      </c>
      <c r="C6546" s="62" t="s">
        <v>28839</v>
      </c>
      <c r="D6546" s="63" t="s">
        <v>28840</v>
      </c>
      <c r="G6546" s="72"/>
      <c r="H6546" s="72"/>
    </row>
    <row r="6547" spans="1:8">
      <c r="A6547" s="70" t="s">
        <v>28841</v>
      </c>
      <c r="B6547" s="71" t="s">
        <v>28842</v>
      </c>
      <c r="C6547" s="62" t="s">
        <v>28843</v>
      </c>
      <c r="D6547" s="63" t="s">
        <v>28844</v>
      </c>
      <c r="G6547" s="72"/>
      <c r="H6547" s="72"/>
    </row>
    <row r="6548" spans="1:8">
      <c r="A6548" s="70" t="s">
        <v>28845</v>
      </c>
      <c r="B6548" s="71" t="s">
        <v>28846</v>
      </c>
      <c r="C6548" s="62" t="s">
        <v>28847</v>
      </c>
      <c r="D6548" s="63" t="s">
        <v>28848</v>
      </c>
      <c r="G6548" s="72"/>
      <c r="H6548" s="72"/>
    </row>
    <row r="6549" spans="1:8">
      <c r="A6549" s="70" t="s">
        <v>28849</v>
      </c>
      <c r="B6549" s="71" t="s">
        <v>28850</v>
      </c>
      <c r="C6549" s="62" t="s">
        <v>28851</v>
      </c>
      <c r="D6549" s="63" t="s">
        <v>28852</v>
      </c>
      <c r="G6549" s="72"/>
      <c r="H6549" s="72"/>
    </row>
    <row r="6550" spans="1:8">
      <c r="A6550" s="70" t="s">
        <v>28853</v>
      </c>
      <c r="B6550" s="71" t="s">
        <v>28854</v>
      </c>
      <c r="C6550" s="62" t="s">
        <v>28855</v>
      </c>
      <c r="D6550" s="63" t="s">
        <v>28856</v>
      </c>
      <c r="G6550" s="72"/>
      <c r="H6550" s="72"/>
    </row>
    <row r="6551" spans="1:8">
      <c r="A6551" s="70" t="s">
        <v>28857</v>
      </c>
      <c r="B6551" s="71" t="s">
        <v>28858</v>
      </c>
      <c r="C6551" s="62" t="s">
        <v>28859</v>
      </c>
      <c r="D6551" s="63" t="s">
        <v>28860</v>
      </c>
      <c r="G6551" s="72"/>
      <c r="H6551" s="72"/>
    </row>
    <row r="6552" spans="1:8">
      <c r="A6552" s="70" t="s">
        <v>28861</v>
      </c>
      <c r="B6552" s="71" t="s">
        <v>28862</v>
      </c>
      <c r="C6552" s="62" t="s">
        <v>28863</v>
      </c>
      <c r="D6552" s="63" t="s">
        <v>28864</v>
      </c>
      <c r="G6552" s="72"/>
      <c r="H6552" s="72"/>
    </row>
    <row r="6553" spans="1:8">
      <c r="A6553" s="70" t="s">
        <v>28865</v>
      </c>
      <c r="B6553" s="71" t="s">
        <v>28866</v>
      </c>
      <c r="C6553" s="62" t="s">
        <v>28867</v>
      </c>
      <c r="D6553" s="63" t="s">
        <v>28868</v>
      </c>
      <c r="G6553" s="72"/>
      <c r="H6553" s="72"/>
    </row>
    <row r="6554" spans="1:8">
      <c r="A6554" s="70" t="s">
        <v>28869</v>
      </c>
      <c r="B6554" s="71" t="s">
        <v>28870</v>
      </c>
      <c r="C6554" s="62" t="s">
        <v>28871</v>
      </c>
      <c r="D6554" s="63" t="s">
        <v>28872</v>
      </c>
      <c r="G6554" s="72"/>
      <c r="H6554" s="72"/>
    </row>
    <row r="6555" spans="1:8">
      <c r="A6555" s="70" t="s">
        <v>28873</v>
      </c>
      <c r="B6555" s="71" t="s">
        <v>28874</v>
      </c>
      <c r="C6555" s="62" t="s">
        <v>28875</v>
      </c>
      <c r="D6555" s="63" t="s">
        <v>28876</v>
      </c>
      <c r="G6555" s="72"/>
      <c r="H6555" s="72"/>
    </row>
    <row r="6556" spans="1:8">
      <c r="A6556" s="70" t="s">
        <v>28877</v>
      </c>
      <c r="B6556" s="71" t="s">
        <v>28878</v>
      </c>
      <c r="C6556" s="62" t="s">
        <v>28879</v>
      </c>
      <c r="D6556" s="63" t="s">
        <v>28880</v>
      </c>
      <c r="G6556" s="72"/>
      <c r="H6556" s="72"/>
    </row>
    <row r="6557" spans="1:8">
      <c r="A6557" s="70" t="s">
        <v>28881</v>
      </c>
      <c r="B6557" s="71" t="s">
        <v>28882</v>
      </c>
      <c r="C6557" s="62" t="s">
        <v>28883</v>
      </c>
      <c r="D6557" s="63" t="s">
        <v>28884</v>
      </c>
      <c r="G6557" s="72"/>
      <c r="H6557" s="72"/>
    </row>
    <row r="6558" spans="1:8">
      <c r="A6558" s="70" t="s">
        <v>28885</v>
      </c>
      <c r="B6558" s="71" t="s">
        <v>28886</v>
      </c>
      <c r="C6558" s="62" t="s">
        <v>28887</v>
      </c>
      <c r="D6558" s="63" t="s">
        <v>28888</v>
      </c>
      <c r="G6558" s="72"/>
      <c r="H6558" s="72"/>
    </row>
    <row r="6559" spans="1:8">
      <c r="A6559" s="70" t="s">
        <v>28889</v>
      </c>
      <c r="B6559" s="71" t="s">
        <v>28890</v>
      </c>
      <c r="C6559" s="62" t="s">
        <v>28891</v>
      </c>
      <c r="D6559" s="63" t="s">
        <v>28892</v>
      </c>
      <c r="G6559" s="72"/>
      <c r="H6559" s="72"/>
    </row>
    <row r="6560" spans="1:8">
      <c r="A6560" s="70" t="s">
        <v>28893</v>
      </c>
      <c r="B6560" s="71" t="s">
        <v>28894</v>
      </c>
      <c r="C6560" s="62" t="s">
        <v>28895</v>
      </c>
      <c r="D6560" s="63" t="s">
        <v>28896</v>
      </c>
      <c r="G6560" s="72"/>
      <c r="H6560" s="72"/>
    </row>
    <row r="6561" spans="1:8">
      <c r="A6561" s="70" t="s">
        <v>28897</v>
      </c>
      <c r="B6561" s="71" t="s">
        <v>28898</v>
      </c>
      <c r="C6561" s="62" t="s">
        <v>28899</v>
      </c>
      <c r="D6561" s="63" t="s">
        <v>28900</v>
      </c>
      <c r="G6561" s="72"/>
      <c r="H6561" s="72"/>
    </row>
    <row r="6562" spans="1:8">
      <c r="A6562" s="70" t="s">
        <v>28901</v>
      </c>
      <c r="B6562" s="71" t="s">
        <v>28902</v>
      </c>
      <c r="C6562" s="62" t="s">
        <v>28903</v>
      </c>
      <c r="D6562" s="63" t="s">
        <v>28904</v>
      </c>
      <c r="G6562" s="72"/>
      <c r="H6562" s="72"/>
    </row>
    <row r="6563" spans="1:8">
      <c r="A6563" s="70" t="s">
        <v>28905</v>
      </c>
      <c r="B6563" s="71" t="s">
        <v>28906</v>
      </c>
      <c r="C6563" s="62" t="s">
        <v>28907</v>
      </c>
      <c r="D6563" s="63" t="s">
        <v>28908</v>
      </c>
      <c r="G6563" s="72"/>
      <c r="H6563" s="72"/>
    </row>
    <row r="6564" spans="1:8">
      <c r="A6564" s="70" t="s">
        <v>28909</v>
      </c>
      <c r="B6564" s="71" t="s">
        <v>28910</v>
      </c>
      <c r="C6564" s="62" t="s">
        <v>28911</v>
      </c>
      <c r="D6564" s="63" t="s">
        <v>28912</v>
      </c>
      <c r="G6564" s="72"/>
      <c r="H6564" s="72"/>
    </row>
    <row r="6565" spans="1:8">
      <c r="A6565" s="70" t="s">
        <v>28913</v>
      </c>
      <c r="B6565" s="71" t="s">
        <v>28914</v>
      </c>
      <c r="C6565" s="62" t="s">
        <v>28915</v>
      </c>
      <c r="D6565" s="63" t="s">
        <v>28916</v>
      </c>
      <c r="G6565" s="72"/>
      <c r="H6565" s="72"/>
    </row>
    <row r="6566" spans="1:8">
      <c r="A6566" s="70" t="s">
        <v>28917</v>
      </c>
      <c r="B6566" s="71" t="s">
        <v>28918</v>
      </c>
      <c r="C6566" s="62" t="s">
        <v>28919</v>
      </c>
      <c r="D6566" s="63" t="s">
        <v>28920</v>
      </c>
      <c r="G6566" s="72"/>
      <c r="H6566" s="72"/>
    </row>
    <row r="6567" spans="1:8">
      <c r="A6567" s="70" t="s">
        <v>28921</v>
      </c>
      <c r="B6567" s="71" t="s">
        <v>28922</v>
      </c>
      <c r="C6567" s="62" t="s">
        <v>28923</v>
      </c>
      <c r="D6567" s="63" t="s">
        <v>28924</v>
      </c>
      <c r="G6567" s="72"/>
      <c r="H6567" s="72"/>
    </row>
    <row r="6568" spans="1:8">
      <c r="A6568" s="70" t="s">
        <v>28925</v>
      </c>
      <c r="B6568" s="71" t="s">
        <v>28926</v>
      </c>
      <c r="C6568" s="62" t="s">
        <v>28927</v>
      </c>
      <c r="D6568" s="63" t="s">
        <v>28928</v>
      </c>
      <c r="G6568" s="72"/>
      <c r="H6568" s="72"/>
    </row>
    <row r="6569" spans="1:8">
      <c r="A6569" s="70" t="s">
        <v>28929</v>
      </c>
      <c r="B6569" s="71" t="s">
        <v>28930</v>
      </c>
      <c r="C6569" s="62" t="s">
        <v>28931</v>
      </c>
      <c r="D6569" s="63" t="s">
        <v>28932</v>
      </c>
      <c r="G6569" s="72"/>
      <c r="H6569" s="72"/>
    </row>
    <row r="6570" spans="1:8">
      <c r="A6570" s="70" t="s">
        <v>28933</v>
      </c>
      <c r="B6570" s="71" t="s">
        <v>28934</v>
      </c>
      <c r="C6570" s="62" t="s">
        <v>28935</v>
      </c>
      <c r="D6570" s="63" t="s">
        <v>28936</v>
      </c>
      <c r="G6570" s="72"/>
      <c r="H6570" s="72"/>
    </row>
    <row r="6571" spans="1:8">
      <c r="A6571" s="70" t="s">
        <v>28937</v>
      </c>
      <c r="B6571" s="71" t="s">
        <v>28938</v>
      </c>
      <c r="C6571" s="62" t="s">
        <v>28939</v>
      </c>
      <c r="D6571" s="63" t="s">
        <v>28940</v>
      </c>
      <c r="G6571" s="72"/>
      <c r="H6571" s="72"/>
    </row>
    <row r="6572" spans="1:8">
      <c r="A6572" s="70" t="s">
        <v>28941</v>
      </c>
      <c r="B6572" s="71" t="s">
        <v>28942</v>
      </c>
      <c r="C6572" s="62" t="s">
        <v>28943</v>
      </c>
      <c r="D6572" s="63" t="s">
        <v>28944</v>
      </c>
      <c r="G6572" s="72"/>
      <c r="H6572" s="72"/>
    </row>
    <row r="6573" spans="1:8">
      <c r="A6573" s="70" t="s">
        <v>28945</v>
      </c>
      <c r="B6573" s="71" t="s">
        <v>28946</v>
      </c>
      <c r="C6573" s="62" t="s">
        <v>28947</v>
      </c>
      <c r="D6573" s="63" t="s">
        <v>28948</v>
      </c>
      <c r="G6573" s="72"/>
      <c r="H6573" s="72"/>
    </row>
    <row r="6574" spans="1:8">
      <c r="A6574" s="70" t="s">
        <v>28949</v>
      </c>
      <c r="B6574" s="71" t="s">
        <v>28950</v>
      </c>
      <c r="C6574" s="62" t="s">
        <v>28951</v>
      </c>
      <c r="D6574" s="63" t="s">
        <v>28952</v>
      </c>
      <c r="G6574" s="72"/>
      <c r="H6574" s="72"/>
    </row>
    <row r="6575" spans="1:8">
      <c r="A6575" s="70" t="s">
        <v>28953</v>
      </c>
      <c r="B6575" s="71" t="s">
        <v>28954</v>
      </c>
      <c r="C6575" s="62" t="s">
        <v>28955</v>
      </c>
      <c r="D6575" s="63" t="s">
        <v>28956</v>
      </c>
      <c r="G6575" s="72"/>
      <c r="H6575" s="72"/>
    </row>
    <row r="6576" spans="1:8">
      <c r="A6576" s="70" t="s">
        <v>28957</v>
      </c>
      <c r="B6576" s="71" t="s">
        <v>28958</v>
      </c>
      <c r="C6576" s="62" t="s">
        <v>28959</v>
      </c>
      <c r="D6576" s="63" t="s">
        <v>28960</v>
      </c>
      <c r="G6576" s="72"/>
      <c r="H6576" s="72"/>
    </row>
    <row r="6577" spans="1:8">
      <c r="A6577" s="70" t="s">
        <v>28961</v>
      </c>
      <c r="B6577" s="71" t="s">
        <v>28962</v>
      </c>
      <c r="C6577" s="62" t="s">
        <v>28963</v>
      </c>
      <c r="D6577" s="63" t="s">
        <v>28964</v>
      </c>
      <c r="G6577" s="72"/>
      <c r="H6577" s="72"/>
    </row>
    <row r="6578" spans="1:8">
      <c r="A6578" s="70" t="s">
        <v>28965</v>
      </c>
      <c r="B6578" s="71" t="s">
        <v>28966</v>
      </c>
      <c r="C6578" s="62" t="s">
        <v>28967</v>
      </c>
      <c r="D6578" s="63" t="s">
        <v>28968</v>
      </c>
      <c r="G6578" s="72"/>
      <c r="H6578" s="72"/>
    </row>
    <row r="6579" spans="1:8">
      <c r="A6579" s="70" t="s">
        <v>28969</v>
      </c>
      <c r="B6579" s="71" t="s">
        <v>28970</v>
      </c>
      <c r="C6579" s="62" t="s">
        <v>28971</v>
      </c>
      <c r="D6579" s="63" t="s">
        <v>28972</v>
      </c>
      <c r="G6579" s="72"/>
      <c r="H6579" s="72"/>
    </row>
    <row r="6580" spans="1:8">
      <c r="A6580" s="70" t="s">
        <v>28973</v>
      </c>
      <c r="B6580" s="71" t="s">
        <v>28974</v>
      </c>
      <c r="C6580" s="62" t="s">
        <v>28975</v>
      </c>
      <c r="D6580" s="63" t="s">
        <v>28976</v>
      </c>
      <c r="G6580" s="72"/>
      <c r="H6580" s="72"/>
    </row>
    <row r="6581" spans="1:8">
      <c r="A6581" s="70" t="s">
        <v>28977</v>
      </c>
      <c r="B6581" s="71" t="s">
        <v>28978</v>
      </c>
      <c r="C6581" s="62" t="s">
        <v>28979</v>
      </c>
      <c r="D6581" s="63" t="s">
        <v>28980</v>
      </c>
      <c r="G6581" s="72"/>
      <c r="H6581" s="72"/>
    </row>
    <row r="6582" spans="1:8">
      <c r="A6582" s="70" t="s">
        <v>28981</v>
      </c>
      <c r="B6582" s="71" t="s">
        <v>28982</v>
      </c>
      <c r="C6582" s="62" t="s">
        <v>28983</v>
      </c>
      <c r="D6582" s="63" t="s">
        <v>28984</v>
      </c>
      <c r="G6582" s="72"/>
      <c r="H6582" s="72"/>
    </row>
    <row r="6583" spans="1:8">
      <c r="A6583" s="70" t="s">
        <v>28985</v>
      </c>
      <c r="B6583" s="71" t="s">
        <v>28986</v>
      </c>
      <c r="C6583" s="62" t="s">
        <v>28987</v>
      </c>
      <c r="D6583" s="63" t="s">
        <v>28988</v>
      </c>
      <c r="G6583" s="72"/>
      <c r="H6583" s="72"/>
    </row>
    <row r="6584" spans="1:8">
      <c r="A6584" s="70" t="s">
        <v>28989</v>
      </c>
      <c r="B6584" s="71" t="s">
        <v>28990</v>
      </c>
      <c r="C6584" s="62" t="s">
        <v>28991</v>
      </c>
      <c r="D6584" s="63" t="s">
        <v>28992</v>
      </c>
      <c r="G6584" s="72"/>
      <c r="H6584" s="72"/>
    </row>
    <row r="6585" spans="1:8">
      <c r="A6585" s="70" t="s">
        <v>28993</v>
      </c>
      <c r="B6585" s="71" t="s">
        <v>28994</v>
      </c>
      <c r="C6585" s="62" t="s">
        <v>28995</v>
      </c>
      <c r="D6585" s="63" t="s">
        <v>28996</v>
      </c>
      <c r="G6585" s="72"/>
      <c r="H6585" s="72"/>
    </row>
    <row r="6586" spans="1:8">
      <c r="A6586" s="70" t="s">
        <v>28997</v>
      </c>
      <c r="B6586" s="71" t="s">
        <v>28998</v>
      </c>
      <c r="C6586" s="62" t="s">
        <v>28999</v>
      </c>
      <c r="D6586" s="63" t="s">
        <v>29000</v>
      </c>
      <c r="G6586" s="72"/>
      <c r="H6586" s="72"/>
    </row>
    <row r="6587" spans="1:8">
      <c r="A6587" s="70" t="s">
        <v>29001</v>
      </c>
      <c r="B6587" s="71" t="s">
        <v>29002</v>
      </c>
      <c r="C6587" s="62" t="s">
        <v>29003</v>
      </c>
      <c r="D6587" s="63" t="s">
        <v>29004</v>
      </c>
      <c r="G6587" s="72"/>
      <c r="H6587" s="72"/>
    </row>
    <row r="6588" spans="1:8">
      <c r="A6588" s="70" t="s">
        <v>29005</v>
      </c>
      <c r="B6588" s="71" t="s">
        <v>29006</v>
      </c>
      <c r="C6588" s="62" t="s">
        <v>29007</v>
      </c>
      <c r="D6588" s="63" t="s">
        <v>29008</v>
      </c>
      <c r="G6588" s="72"/>
      <c r="H6588" s="72"/>
    </row>
    <row r="6589" spans="1:8">
      <c r="A6589" s="70" t="s">
        <v>29009</v>
      </c>
      <c r="B6589" s="71" t="s">
        <v>29010</v>
      </c>
      <c r="C6589" s="62" t="s">
        <v>29011</v>
      </c>
      <c r="D6589" s="63" t="s">
        <v>29012</v>
      </c>
      <c r="G6589" s="72"/>
      <c r="H6589" s="72"/>
    </row>
    <row r="6590" spans="1:8">
      <c r="A6590" s="70" t="s">
        <v>29013</v>
      </c>
      <c r="B6590" s="71" t="s">
        <v>29014</v>
      </c>
      <c r="C6590" s="62" t="s">
        <v>29015</v>
      </c>
      <c r="D6590" s="63" t="s">
        <v>29016</v>
      </c>
      <c r="G6590" s="72"/>
      <c r="H6590" s="72"/>
    </row>
    <row r="6591" spans="1:8">
      <c r="A6591" s="70" t="s">
        <v>29017</v>
      </c>
      <c r="B6591" s="71" t="s">
        <v>29018</v>
      </c>
      <c r="C6591" s="62" t="s">
        <v>29019</v>
      </c>
      <c r="D6591" s="63" t="s">
        <v>29020</v>
      </c>
      <c r="G6591" s="72"/>
      <c r="H6591" s="72"/>
    </row>
    <row r="6592" spans="1:8">
      <c r="A6592" s="70" t="s">
        <v>29021</v>
      </c>
      <c r="B6592" s="71" t="s">
        <v>29022</v>
      </c>
      <c r="C6592" s="62" t="s">
        <v>29023</v>
      </c>
      <c r="D6592" s="63" t="s">
        <v>29024</v>
      </c>
      <c r="G6592" s="72"/>
      <c r="H6592" s="72"/>
    </row>
    <row r="6593" spans="1:8">
      <c r="A6593" s="70" t="s">
        <v>29025</v>
      </c>
      <c r="B6593" s="71" t="s">
        <v>29026</v>
      </c>
      <c r="C6593" s="62" t="s">
        <v>29027</v>
      </c>
      <c r="D6593" s="63" t="s">
        <v>29028</v>
      </c>
      <c r="G6593" s="72"/>
      <c r="H6593" s="72"/>
    </row>
    <row r="6594" spans="1:8">
      <c r="A6594" s="70" t="s">
        <v>29029</v>
      </c>
      <c r="B6594" s="71" t="s">
        <v>29030</v>
      </c>
      <c r="C6594" s="62" t="s">
        <v>29031</v>
      </c>
      <c r="D6594" s="63" t="s">
        <v>29032</v>
      </c>
      <c r="G6594" s="72"/>
      <c r="H6594" s="72"/>
    </row>
    <row r="6595" spans="1:8">
      <c r="A6595" s="70" t="s">
        <v>29033</v>
      </c>
      <c r="B6595" s="71" t="s">
        <v>29034</v>
      </c>
      <c r="C6595" s="62" t="s">
        <v>29035</v>
      </c>
      <c r="D6595" s="63" t="s">
        <v>29036</v>
      </c>
      <c r="G6595" s="72"/>
      <c r="H6595" s="72"/>
    </row>
    <row r="6596" spans="1:8">
      <c r="A6596" s="70" t="s">
        <v>29037</v>
      </c>
      <c r="B6596" s="71" t="s">
        <v>29038</v>
      </c>
      <c r="C6596" s="62" t="s">
        <v>29039</v>
      </c>
      <c r="D6596" s="63" t="s">
        <v>29040</v>
      </c>
      <c r="G6596" s="72"/>
      <c r="H6596" s="72"/>
    </row>
    <row r="6597" spans="1:8">
      <c r="A6597" s="70" t="s">
        <v>29041</v>
      </c>
      <c r="B6597" s="71" t="s">
        <v>29042</v>
      </c>
      <c r="C6597" s="62" t="s">
        <v>29043</v>
      </c>
      <c r="D6597" s="63" t="s">
        <v>29044</v>
      </c>
      <c r="G6597" s="72"/>
      <c r="H6597" s="72"/>
    </row>
    <row r="6598" spans="1:8">
      <c r="A6598" s="70" t="s">
        <v>29045</v>
      </c>
      <c r="B6598" s="71" t="s">
        <v>29046</v>
      </c>
      <c r="C6598" s="62" t="s">
        <v>29047</v>
      </c>
      <c r="D6598" s="63" t="s">
        <v>29048</v>
      </c>
      <c r="G6598" s="72"/>
      <c r="H6598" s="72"/>
    </row>
    <row r="6599" spans="1:8">
      <c r="A6599" s="70" t="s">
        <v>29049</v>
      </c>
      <c r="B6599" s="71" t="s">
        <v>29050</v>
      </c>
      <c r="C6599" s="62" t="s">
        <v>29051</v>
      </c>
      <c r="D6599" s="63" t="s">
        <v>29052</v>
      </c>
      <c r="G6599" s="72"/>
      <c r="H6599" s="72"/>
    </row>
    <row r="6600" spans="1:8">
      <c r="A6600" s="70" t="s">
        <v>29053</v>
      </c>
      <c r="B6600" s="71" t="s">
        <v>29054</v>
      </c>
      <c r="C6600" s="62" t="s">
        <v>29055</v>
      </c>
      <c r="D6600" s="63" t="s">
        <v>29056</v>
      </c>
      <c r="G6600" s="72"/>
      <c r="H6600" s="72"/>
    </row>
    <row r="6601" spans="1:8">
      <c r="A6601" s="70" t="s">
        <v>29057</v>
      </c>
      <c r="B6601" s="71" t="s">
        <v>29058</v>
      </c>
      <c r="C6601" s="62" t="s">
        <v>29059</v>
      </c>
      <c r="D6601" s="63" t="s">
        <v>29060</v>
      </c>
      <c r="G6601" s="72"/>
      <c r="H6601" s="72"/>
    </row>
    <row r="6602" spans="1:8">
      <c r="A6602" s="70" t="s">
        <v>29061</v>
      </c>
      <c r="B6602" s="71" t="s">
        <v>29062</v>
      </c>
      <c r="C6602" s="62" t="s">
        <v>29063</v>
      </c>
      <c r="D6602" s="63" t="s">
        <v>29064</v>
      </c>
      <c r="G6602" s="72"/>
      <c r="H6602" s="72"/>
    </row>
    <row r="6603" spans="1:8">
      <c r="A6603" s="70" t="s">
        <v>29065</v>
      </c>
      <c r="B6603" s="71" t="s">
        <v>29066</v>
      </c>
      <c r="C6603" s="62" t="s">
        <v>29067</v>
      </c>
      <c r="D6603" s="63" t="s">
        <v>29068</v>
      </c>
      <c r="G6603" s="72"/>
      <c r="H6603" s="72"/>
    </row>
    <row r="6604" spans="1:8">
      <c r="A6604" s="70" t="s">
        <v>29069</v>
      </c>
      <c r="B6604" s="71" t="s">
        <v>29070</v>
      </c>
      <c r="C6604" s="62" t="s">
        <v>29071</v>
      </c>
      <c r="D6604" s="63" t="s">
        <v>29072</v>
      </c>
      <c r="G6604" s="72"/>
      <c r="H6604" s="72"/>
    </row>
    <row r="6605" spans="1:8">
      <c r="A6605" s="70" t="s">
        <v>29073</v>
      </c>
      <c r="B6605" s="71" t="s">
        <v>29074</v>
      </c>
      <c r="C6605" s="62" t="s">
        <v>29075</v>
      </c>
      <c r="D6605" s="63" t="s">
        <v>29076</v>
      </c>
      <c r="G6605" s="72"/>
      <c r="H6605" s="72"/>
    </row>
    <row r="6606" spans="1:8">
      <c r="A6606" s="70" t="s">
        <v>29077</v>
      </c>
      <c r="B6606" s="71" t="s">
        <v>29078</v>
      </c>
      <c r="C6606" s="62" t="s">
        <v>29079</v>
      </c>
      <c r="D6606" s="63" t="s">
        <v>29080</v>
      </c>
      <c r="G6606" s="72"/>
      <c r="H6606" s="72"/>
    </row>
    <row r="6607" spans="1:8">
      <c r="A6607" s="70" t="s">
        <v>29081</v>
      </c>
      <c r="B6607" s="71" t="s">
        <v>29082</v>
      </c>
      <c r="C6607" s="62" t="s">
        <v>29083</v>
      </c>
      <c r="D6607" s="63" t="s">
        <v>29084</v>
      </c>
      <c r="G6607" s="72"/>
      <c r="H6607" s="72"/>
    </row>
    <row r="6608" spans="1:8" ht="24">
      <c r="A6608" s="70" t="s">
        <v>29085</v>
      </c>
      <c r="B6608" s="71" t="s">
        <v>29086</v>
      </c>
      <c r="C6608" s="62" t="s">
        <v>29087</v>
      </c>
      <c r="D6608" s="63" t="s">
        <v>29088</v>
      </c>
      <c r="G6608" s="72"/>
      <c r="H6608" s="72"/>
    </row>
    <row r="6609" spans="1:8" ht="24">
      <c r="A6609" s="70" t="s">
        <v>29089</v>
      </c>
      <c r="B6609" s="71" t="s">
        <v>29090</v>
      </c>
      <c r="C6609" s="62" t="s">
        <v>29091</v>
      </c>
      <c r="D6609" s="63" t="s">
        <v>29092</v>
      </c>
      <c r="G6609" s="72"/>
      <c r="H6609" s="72"/>
    </row>
    <row r="6610" spans="1:8">
      <c r="A6610" s="70" t="s">
        <v>29093</v>
      </c>
      <c r="B6610" s="71" t="s">
        <v>29094</v>
      </c>
      <c r="C6610" s="62" t="s">
        <v>29095</v>
      </c>
      <c r="D6610" s="63" t="s">
        <v>29096</v>
      </c>
      <c r="G6610" s="72"/>
      <c r="H6610" s="72"/>
    </row>
    <row r="6611" spans="1:8">
      <c r="A6611" s="70" t="s">
        <v>29097</v>
      </c>
      <c r="B6611" s="71" t="s">
        <v>29098</v>
      </c>
      <c r="C6611" s="62" t="s">
        <v>29099</v>
      </c>
      <c r="D6611" s="63" t="s">
        <v>29100</v>
      </c>
      <c r="G6611" s="72"/>
      <c r="H6611" s="72"/>
    </row>
    <row r="6612" spans="1:8">
      <c r="A6612" s="70" t="s">
        <v>29101</v>
      </c>
      <c r="B6612" s="71" t="s">
        <v>29102</v>
      </c>
      <c r="C6612" s="62" t="s">
        <v>29103</v>
      </c>
      <c r="D6612" s="63" t="s">
        <v>29104</v>
      </c>
      <c r="G6612" s="72"/>
      <c r="H6612" s="72"/>
    </row>
    <row r="6613" spans="1:8" ht="24">
      <c r="A6613" s="70" t="s">
        <v>29105</v>
      </c>
      <c r="B6613" s="71" t="s">
        <v>29106</v>
      </c>
      <c r="C6613" s="62" t="s">
        <v>29107</v>
      </c>
      <c r="D6613" s="63" t="s">
        <v>29108</v>
      </c>
      <c r="G6613" s="72"/>
      <c r="H6613" s="72"/>
    </row>
    <row r="6614" spans="1:8">
      <c r="A6614" s="70" t="s">
        <v>29109</v>
      </c>
      <c r="B6614" s="71" t="s">
        <v>29110</v>
      </c>
      <c r="C6614" s="62" t="s">
        <v>29111</v>
      </c>
      <c r="D6614" s="63" t="s">
        <v>29112</v>
      </c>
      <c r="G6614" s="72"/>
      <c r="H6614" s="72"/>
    </row>
    <row r="6615" spans="1:8">
      <c r="A6615" s="70" t="s">
        <v>29113</v>
      </c>
      <c r="B6615" s="71" t="s">
        <v>29114</v>
      </c>
      <c r="C6615" s="62" t="s">
        <v>29115</v>
      </c>
      <c r="D6615" s="63" t="s">
        <v>29116</v>
      </c>
      <c r="G6615" s="72"/>
      <c r="H6615" s="72"/>
    </row>
    <row r="6616" spans="1:8">
      <c r="A6616" s="70" t="s">
        <v>29117</v>
      </c>
      <c r="B6616" s="71" t="s">
        <v>29118</v>
      </c>
      <c r="C6616" s="62" t="s">
        <v>29119</v>
      </c>
      <c r="D6616" s="63" t="s">
        <v>29120</v>
      </c>
      <c r="G6616" s="72"/>
      <c r="H6616" s="72"/>
    </row>
    <row r="6617" spans="1:8">
      <c r="A6617" s="70" t="s">
        <v>29121</v>
      </c>
      <c r="B6617" s="71" t="s">
        <v>29122</v>
      </c>
      <c r="C6617" s="62" t="s">
        <v>29123</v>
      </c>
      <c r="D6617" s="63" t="s">
        <v>29124</v>
      </c>
      <c r="G6617" s="72"/>
      <c r="H6617" s="72"/>
    </row>
    <row r="6618" spans="1:8">
      <c r="A6618" s="70" t="s">
        <v>29125</v>
      </c>
      <c r="B6618" s="71" t="s">
        <v>29126</v>
      </c>
      <c r="C6618" s="62" t="s">
        <v>29127</v>
      </c>
      <c r="D6618" s="63" t="s">
        <v>29128</v>
      </c>
      <c r="G6618" s="72"/>
      <c r="H6618" s="72"/>
    </row>
    <row r="6619" spans="1:8">
      <c r="A6619" s="70" t="s">
        <v>29129</v>
      </c>
      <c r="B6619" s="71" t="s">
        <v>29130</v>
      </c>
      <c r="C6619" s="62" t="s">
        <v>29131</v>
      </c>
      <c r="D6619" s="63" t="s">
        <v>29132</v>
      </c>
      <c r="G6619" s="72"/>
      <c r="H6619" s="72"/>
    </row>
    <row r="6620" spans="1:8">
      <c r="A6620" s="70" t="s">
        <v>29133</v>
      </c>
      <c r="B6620" s="71" t="s">
        <v>29134</v>
      </c>
      <c r="C6620" s="62" t="s">
        <v>29135</v>
      </c>
      <c r="D6620" s="63" t="s">
        <v>29136</v>
      </c>
      <c r="G6620" s="72"/>
      <c r="H6620" s="72"/>
    </row>
    <row r="6621" spans="1:8">
      <c r="A6621" s="70" t="s">
        <v>29137</v>
      </c>
      <c r="B6621" s="71" t="s">
        <v>29138</v>
      </c>
      <c r="C6621" s="62" t="s">
        <v>29139</v>
      </c>
      <c r="D6621" s="63" t="s">
        <v>29140</v>
      </c>
      <c r="G6621" s="72"/>
      <c r="H6621" s="72"/>
    </row>
    <row r="6622" spans="1:8">
      <c r="A6622" s="70" t="s">
        <v>29141</v>
      </c>
      <c r="B6622" s="71" t="s">
        <v>29142</v>
      </c>
      <c r="C6622" s="62" t="s">
        <v>29143</v>
      </c>
      <c r="D6622" s="63" t="s">
        <v>29144</v>
      </c>
      <c r="G6622" s="72"/>
      <c r="H6622" s="72"/>
    </row>
    <row r="6623" spans="1:8">
      <c r="A6623" s="70" t="s">
        <v>29145</v>
      </c>
      <c r="B6623" s="71" t="s">
        <v>29146</v>
      </c>
      <c r="C6623" s="62" t="s">
        <v>29147</v>
      </c>
      <c r="D6623" s="63" t="s">
        <v>29148</v>
      </c>
      <c r="G6623" s="72"/>
      <c r="H6623" s="72"/>
    </row>
    <row r="6624" spans="1:8">
      <c r="A6624" s="70" t="s">
        <v>29149</v>
      </c>
      <c r="B6624" s="71" t="s">
        <v>29150</v>
      </c>
      <c r="C6624" s="62" t="s">
        <v>29151</v>
      </c>
      <c r="D6624" s="63" t="s">
        <v>29152</v>
      </c>
      <c r="G6624" s="72"/>
      <c r="H6624" s="72"/>
    </row>
    <row r="6625" spans="1:8">
      <c r="A6625" s="70" t="s">
        <v>29153</v>
      </c>
      <c r="B6625" s="71" t="s">
        <v>29154</v>
      </c>
      <c r="C6625" s="62" t="s">
        <v>29155</v>
      </c>
      <c r="D6625" s="63" t="s">
        <v>29156</v>
      </c>
      <c r="G6625" s="72"/>
      <c r="H6625" s="72"/>
    </row>
    <row r="6626" spans="1:8">
      <c r="A6626" s="70" t="s">
        <v>29157</v>
      </c>
      <c r="B6626" s="71" t="s">
        <v>29158</v>
      </c>
      <c r="C6626" s="62" t="s">
        <v>29159</v>
      </c>
      <c r="D6626" s="63" t="s">
        <v>29160</v>
      </c>
      <c r="G6626" s="72"/>
      <c r="H6626" s="72"/>
    </row>
    <row r="6627" spans="1:8">
      <c r="A6627" s="70" t="s">
        <v>29161</v>
      </c>
      <c r="B6627" s="71" t="s">
        <v>29162</v>
      </c>
      <c r="C6627" s="62" t="s">
        <v>29163</v>
      </c>
      <c r="D6627" s="63" t="s">
        <v>29164</v>
      </c>
      <c r="G6627" s="72"/>
      <c r="H6627" s="72"/>
    </row>
    <row r="6628" spans="1:8">
      <c r="A6628" s="70" t="s">
        <v>29165</v>
      </c>
      <c r="B6628" s="71" t="s">
        <v>29166</v>
      </c>
      <c r="C6628" s="62" t="s">
        <v>29167</v>
      </c>
      <c r="D6628" s="63" t="s">
        <v>29168</v>
      </c>
      <c r="G6628" s="72"/>
      <c r="H6628" s="72"/>
    </row>
    <row r="6629" spans="1:8">
      <c r="A6629" s="70" t="s">
        <v>29169</v>
      </c>
      <c r="B6629" s="71" t="s">
        <v>29170</v>
      </c>
      <c r="C6629" s="62" t="s">
        <v>29171</v>
      </c>
      <c r="D6629" s="63" t="s">
        <v>29172</v>
      </c>
      <c r="G6629" s="72"/>
      <c r="H6629" s="72"/>
    </row>
    <row r="6630" spans="1:8">
      <c r="A6630" s="70" t="s">
        <v>29173</v>
      </c>
      <c r="B6630" s="71" t="s">
        <v>29174</v>
      </c>
      <c r="C6630" s="62" t="s">
        <v>29175</v>
      </c>
      <c r="D6630" s="63" t="s">
        <v>29176</v>
      </c>
      <c r="G6630" s="72"/>
      <c r="H6630" s="72"/>
    </row>
    <row r="6631" spans="1:8">
      <c r="A6631" s="70" t="s">
        <v>29177</v>
      </c>
      <c r="B6631" s="71" t="s">
        <v>29178</v>
      </c>
      <c r="C6631" s="62" t="s">
        <v>29179</v>
      </c>
      <c r="D6631" s="63" t="s">
        <v>29180</v>
      </c>
      <c r="G6631" s="72"/>
      <c r="H6631" s="72"/>
    </row>
    <row r="6632" spans="1:8">
      <c r="A6632" s="70" t="s">
        <v>29181</v>
      </c>
      <c r="B6632" s="71" t="s">
        <v>29182</v>
      </c>
      <c r="C6632" s="62" t="s">
        <v>29183</v>
      </c>
      <c r="D6632" s="63" t="s">
        <v>29184</v>
      </c>
      <c r="G6632" s="72"/>
      <c r="H6632" s="72"/>
    </row>
    <row r="6633" spans="1:8">
      <c r="A6633" s="70" t="s">
        <v>29185</v>
      </c>
      <c r="B6633" s="71" t="s">
        <v>29186</v>
      </c>
      <c r="C6633" s="62" t="s">
        <v>29187</v>
      </c>
      <c r="D6633" s="63" t="s">
        <v>29188</v>
      </c>
      <c r="G6633" s="72"/>
      <c r="H6633" s="72"/>
    </row>
    <row r="6634" spans="1:8">
      <c r="A6634" s="70" t="s">
        <v>29189</v>
      </c>
      <c r="B6634" s="71" t="s">
        <v>29190</v>
      </c>
      <c r="C6634" s="62" t="s">
        <v>29191</v>
      </c>
      <c r="D6634" s="63" t="s">
        <v>29192</v>
      </c>
      <c r="G6634" s="72"/>
      <c r="H6634" s="72"/>
    </row>
    <row r="6635" spans="1:8">
      <c r="A6635" s="70" t="s">
        <v>29193</v>
      </c>
      <c r="B6635" s="71" t="s">
        <v>29194</v>
      </c>
      <c r="C6635" s="62" t="s">
        <v>29195</v>
      </c>
      <c r="D6635" s="63" t="s">
        <v>29196</v>
      </c>
      <c r="G6635" s="72"/>
      <c r="H6635" s="72"/>
    </row>
    <row r="6636" spans="1:8">
      <c r="A6636" s="70" t="s">
        <v>29197</v>
      </c>
      <c r="B6636" s="71" t="s">
        <v>29198</v>
      </c>
      <c r="C6636" s="62" t="s">
        <v>29199</v>
      </c>
      <c r="D6636" s="63" t="s">
        <v>29200</v>
      </c>
      <c r="G6636" s="72"/>
      <c r="H6636" s="72"/>
    </row>
    <row r="6637" spans="1:8">
      <c r="A6637" s="70" t="s">
        <v>29201</v>
      </c>
      <c r="B6637" s="71" t="s">
        <v>29202</v>
      </c>
      <c r="C6637" s="62" t="s">
        <v>29203</v>
      </c>
      <c r="D6637" s="63" t="s">
        <v>29204</v>
      </c>
      <c r="G6637" s="72"/>
      <c r="H6637" s="72"/>
    </row>
    <row r="6638" spans="1:8">
      <c r="A6638" s="70" t="s">
        <v>29205</v>
      </c>
      <c r="B6638" s="71" t="s">
        <v>29206</v>
      </c>
      <c r="C6638" s="62" t="s">
        <v>29207</v>
      </c>
      <c r="D6638" s="63" t="s">
        <v>29208</v>
      </c>
      <c r="G6638" s="72"/>
      <c r="H6638" s="72"/>
    </row>
    <row r="6639" spans="1:8">
      <c r="A6639" s="70" t="s">
        <v>29209</v>
      </c>
      <c r="B6639" s="71" t="s">
        <v>29210</v>
      </c>
      <c r="C6639" s="62" t="s">
        <v>29211</v>
      </c>
      <c r="D6639" s="63" t="s">
        <v>29212</v>
      </c>
      <c r="G6639" s="72"/>
      <c r="H6639" s="72"/>
    </row>
    <row r="6640" spans="1:8">
      <c r="A6640" s="70" t="s">
        <v>29213</v>
      </c>
      <c r="B6640" s="71" t="s">
        <v>29214</v>
      </c>
      <c r="C6640" s="62" t="s">
        <v>29215</v>
      </c>
      <c r="D6640" s="63" t="s">
        <v>29216</v>
      </c>
      <c r="G6640" s="72"/>
      <c r="H6640" s="72"/>
    </row>
    <row r="6641" spans="1:8">
      <c r="A6641" s="70" t="s">
        <v>29217</v>
      </c>
      <c r="B6641" s="71" t="s">
        <v>29218</v>
      </c>
      <c r="C6641" s="62" t="s">
        <v>29219</v>
      </c>
      <c r="D6641" s="63" t="s">
        <v>29220</v>
      </c>
      <c r="G6641" s="72"/>
      <c r="H6641" s="72"/>
    </row>
    <row r="6642" spans="1:8">
      <c r="A6642" s="70" t="s">
        <v>29221</v>
      </c>
      <c r="B6642" s="71" t="s">
        <v>29222</v>
      </c>
      <c r="C6642" s="62" t="s">
        <v>29223</v>
      </c>
      <c r="D6642" s="63" t="s">
        <v>29224</v>
      </c>
      <c r="G6642" s="72"/>
      <c r="H6642" s="72"/>
    </row>
    <row r="6643" spans="1:8">
      <c r="A6643" s="70" t="s">
        <v>29225</v>
      </c>
      <c r="B6643" s="71" t="s">
        <v>29226</v>
      </c>
      <c r="C6643" s="62" t="s">
        <v>29227</v>
      </c>
      <c r="D6643" s="63" t="s">
        <v>29228</v>
      </c>
      <c r="G6643" s="72"/>
      <c r="H6643" s="72"/>
    </row>
    <row r="6644" spans="1:8" ht="24">
      <c r="A6644" s="70" t="s">
        <v>29229</v>
      </c>
      <c r="B6644" s="71" t="s">
        <v>29230</v>
      </c>
      <c r="C6644" s="62" t="s">
        <v>29231</v>
      </c>
      <c r="D6644" s="63" t="s">
        <v>29232</v>
      </c>
      <c r="G6644" s="72"/>
      <c r="H6644" s="72"/>
    </row>
    <row r="6645" spans="1:8">
      <c r="A6645" s="70" t="s">
        <v>29233</v>
      </c>
      <c r="B6645" s="71" t="s">
        <v>29234</v>
      </c>
      <c r="C6645" s="62" t="s">
        <v>29235</v>
      </c>
      <c r="D6645" s="63" t="s">
        <v>29236</v>
      </c>
      <c r="G6645" s="72"/>
      <c r="H6645" s="72"/>
    </row>
    <row r="6646" spans="1:8">
      <c r="A6646" s="70" t="s">
        <v>29237</v>
      </c>
      <c r="B6646" s="71" t="s">
        <v>29238</v>
      </c>
      <c r="C6646" s="62" t="s">
        <v>29239</v>
      </c>
      <c r="D6646" s="63" t="s">
        <v>29240</v>
      </c>
      <c r="G6646" s="72"/>
      <c r="H6646" s="72"/>
    </row>
    <row r="6647" spans="1:8">
      <c r="A6647" s="70" t="s">
        <v>29241</v>
      </c>
      <c r="B6647" s="71" t="s">
        <v>29242</v>
      </c>
      <c r="C6647" s="62" t="s">
        <v>29243</v>
      </c>
      <c r="D6647" s="63" t="s">
        <v>29244</v>
      </c>
      <c r="G6647" s="72"/>
      <c r="H6647" s="72"/>
    </row>
    <row r="6648" spans="1:8">
      <c r="A6648" s="70" t="s">
        <v>29245</v>
      </c>
      <c r="B6648" s="71" t="s">
        <v>29246</v>
      </c>
      <c r="C6648" s="62" t="s">
        <v>29247</v>
      </c>
      <c r="D6648" s="63" t="s">
        <v>29248</v>
      </c>
      <c r="G6648" s="72"/>
      <c r="H6648" s="72"/>
    </row>
    <row r="6649" spans="1:8">
      <c r="A6649" s="70" t="s">
        <v>29249</v>
      </c>
      <c r="B6649" s="71" t="s">
        <v>29250</v>
      </c>
      <c r="C6649" s="62" t="s">
        <v>29251</v>
      </c>
      <c r="D6649" s="63" t="s">
        <v>29252</v>
      </c>
      <c r="G6649" s="72"/>
      <c r="H6649" s="72"/>
    </row>
    <row r="6650" spans="1:8">
      <c r="A6650" s="70" t="s">
        <v>29253</v>
      </c>
      <c r="B6650" s="71" t="s">
        <v>29254</v>
      </c>
      <c r="C6650" s="62" t="s">
        <v>29255</v>
      </c>
      <c r="D6650" s="63" t="s">
        <v>29256</v>
      </c>
      <c r="G6650" s="72"/>
      <c r="H6650" s="72"/>
    </row>
    <row r="6651" spans="1:8">
      <c r="A6651" s="70" t="s">
        <v>29257</v>
      </c>
      <c r="B6651" s="71" t="s">
        <v>29258</v>
      </c>
      <c r="C6651" s="62" t="s">
        <v>29259</v>
      </c>
      <c r="D6651" s="63" t="s">
        <v>29260</v>
      </c>
      <c r="G6651" s="72"/>
      <c r="H6651" s="72"/>
    </row>
    <row r="6652" spans="1:8">
      <c r="A6652" s="70" t="s">
        <v>29261</v>
      </c>
      <c r="B6652" s="71" t="s">
        <v>29262</v>
      </c>
      <c r="C6652" s="62" t="s">
        <v>29263</v>
      </c>
      <c r="D6652" s="63" t="s">
        <v>29264</v>
      </c>
      <c r="G6652" s="72"/>
      <c r="H6652" s="72"/>
    </row>
    <row r="6653" spans="1:8" ht="24">
      <c r="A6653" s="70" t="s">
        <v>29265</v>
      </c>
      <c r="B6653" s="71" t="s">
        <v>29266</v>
      </c>
      <c r="C6653" s="62" t="s">
        <v>29267</v>
      </c>
      <c r="D6653" s="63" t="s">
        <v>29268</v>
      </c>
      <c r="G6653" s="72"/>
      <c r="H6653" s="72"/>
    </row>
    <row r="6654" spans="1:8" ht="24">
      <c r="A6654" s="70" t="s">
        <v>29269</v>
      </c>
      <c r="B6654" s="71" t="s">
        <v>29270</v>
      </c>
      <c r="C6654" s="62" t="s">
        <v>29271</v>
      </c>
      <c r="D6654" s="63" t="s">
        <v>29272</v>
      </c>
      <c r="G6654" s="72"/>
      <c r="H6654" s="72"/>
    </row>
    <row r="6655" spans="1:8">
      <c r="A6655" s="70" t="s">
        <v>29273</v>
      </c>
      <c r="B6655" s="71" t="s">
        <v>29274</v>
      </c>
      <c r="C6655" s="62" t="s">
        <v>29275</v>
      </c>
      <c r="D6655" s="63" t="s">
        <v>29276</v>
      </c>
      <c r="G6655" s="72"/>
      <c r="H6655" s="72"/>
    </row>
    <row r="6656" spans="1:8">
      <c r="A6656" s="70" t="s">
        <v>29277</v>
      </c>
      <c r="B6656" s="71" t="s">
        <v>29278</v>
      </c>
      <c r="C6656" s="62" t="s">
        <v>29279</v>
      </c>
      <c r="D6656" s="63" t="s">
        <v>29280</v>
      </c>
      <c r="G6656" s="72"/>
      <c r="H6656" s="72"/>
    </row>
    <row r="6657" spans="1:8">
      <c r="A6657" s="70" t="s">
        <v>29281</v>
      </c>
      <c r="B6657" s="71" t="s">
        <v>29282</v>
      </c>
      <c r="C6657" s="62" t="s">
        <v>29283</v>
      </c>
      <c r="D6657" s="63" t="s">
        <v>29284</v>
      </c>
      <c r="G6657" s="72"/>
      <c r="H6657" s="72"/>
    </row>
    <row r="6658" spans="1:8">
      <c r="A6658" s="70" t="s">
        <v>29285</v>
      </c>
      <c r="B6658" s="71" t="s">
        <v>29286</v>
      </c>
      <c r="C6658" s="62" t="s">
        <v>29287</v>
      </c>
      <c r="D6658" s="63" t="s">
        <v>29288</v>
      </c>
      <c r="G6658" s="72"/>
      <c r="H6658" s="72"/>
    </row>
    <row r="6659" spans="1:8">
      <c r="A6659" s="70" t="s">
        <v>29289</v>
      </c>
      <c r="B6659" s="71" t="s">
        <v>29290</v>
      </c>
      <c r="C6659" s="62" t="s">
        <v>29291</v>
      </c>
      <c r="D6659" s="63" t="s">
        <v>29292</v>
      </c>
      <c r="G6659" s="72"/>
      <c r="H6659" s="72"/>
    </row>
    <row r="6660" spans="1:8">
      <c r="A6660" s="70" t="s">
        <v>29293</v>
      </c>
      <c r="B6660" s="71" t="s">
        <v>29294</v>
      </c>
      <c r="C6660" s="62" t="s">
        <v>29295</v>
      </c>
      <c r="D6660" s="63" t="s">
        <v>29296</v>
      </c>
      <c r="G6660" s="72"/>
      <c r="H6660" s="72"/>
    </row>
    <row r="6661" spans="1:8">
      <c r="A6661" s="70" t="s">
        <v>29297</v>
      </c>
      <c r="B6661" s="71" t="s">
        <v>29298</v>
      </c>
      <c r="C6661" s="62" t="s">
        <v>29299</v>
      </c>
      <c r="D6661" s="63" t="s">
        <v>29300</v>
      </c>
      <c r="G6661" s="72"/>
      <c r="H6661" s="72"/>
    </row>
    <row r="6662" spans="1:8">
      <c r="A6662" s="70" t="s">
        <v>29301</v>
      </c>
      <c r="B6662" s="71" t="s">
        <v>29302</v>
      </c>
      <c r="C6662" s="62" t="s">
        <v>29303</v>
      </c>
      <c r="D6662" s="63" t="s">
        <v>29304</v>
      </c>
      <c r="G6662" s="72"/>
      <c r="H6662" s="72"/>
    </row>
    <row r="6663" spans="1:8">
      <c r="A6663" s="70" t="s">
        <v>29305</v>
      </c>
      <c r="B6663" s="71" t="s">
        <v>29306</v>
      </c>
      <c r="C6663" s="62" t="s">
        <v>29307</v>
      </c>
      <c r="D6663" s="63" t="s">
        <v>29308</v>
      </c>
      <c r="G6663" s="72"/>
      <c r="H6663" s="72"/>
    </row>
    <row r="6664" spans="1:8">
      <c r="A6664" s="70" t="s">
        <v>29309</v>
      </c>
      <c r="B6664" s="71" t="s">
        <v>29310</v>
      </c>
      <c r="C6664" s="62" t="s">
        <v>29311</v>
      </c>
      <c r="D6664" s="63" t="s">
        <v>29312</v>
      </c>
      <c r="G6664" s="72"/>
      <c r="H6664" s="72"/>
    </row>
    <row r="6665" spans="1:8">
      <c r="A6665" s="70" t="s">
        <v>29313</v>
      </c>
      <c r="B6665" s="71" t="s">
        <v>29314</v>
      </c>
      <c r="C6665" s="62" t="s">
        <v>29315</v>
      </c>
      <c r="D6665" s="63" t="s">
        <v>29316</v>
      </c>
      <c r="G6665" s="72"/>
      <c r="H6665" s="72"/>
    </row>
    <row r="6666" spans="1:8">
      <c r="A6666" s="70" t="s">
        <v>29317</v>
      </c>
      <c r="B6666" s="71" t="s">
        <v>29318</v>
      </c>
      <c r="C6666" s="62" t="s">
        <v>29319</v>
      </c>
      <c r="D6666" s="63" t="s">
        <v>29320</v>
      </c>
      <c r="G6666" s="72"/>
      <c r="H6666" s="72"/>
    </row>
    <row r="6667" spans="1:8">
      <c r="A6667" s="70" t="s">
        <v>29321</v>
      </c>
      <c r="B6667" s="71" t="s">
        <v>29322</v>
      </c>
      <c r="C6667" s="62" t="s">
        <v>29323</v>
      </c>
      <c r="D6667" s="63" t="s">
        <v>29324</v>
      </c>
      <c r="G6667" s="72"/>
      <c r="H6667" s="72"/>
    </row>
    <row r="6668" spans="1:8">
      <c r="A6668" s="70" t="s">
        <v>29325</v>
      </c>
      <c r="B6668" s="71" t="s">
        <v>29326</v>
      </c>
      <c r="C6668" s="62" t="s">
        <v>29327</v>
      </c>
      <c r="D6668" s="63" t="s">
        <v>29328</v>
      </c>
      <c r="G6668" s="72"/>
      <c r="H6668" s="72"/>
    </row>
    <row r="6669" spans="1:8">
      <c r="A6669" s="70" t="s">
        <v>29329</v>
      </c>
      <c r="B6669" s="71" t="s">
        <v>29330</v>
      </c>
      <c r="C6669" s="62" t="s">
        <v>29331</v>
      </c>
      <c r="D6669" s="63" t="s">
        <v>29332</v>
      </c>
      <c r="G6669" s="72"/>
      <c r="H6669" s="72"/>
    </row>
    <row r="6670" spans="1:8">
      <c r="A6670" s="70" t="s">
        <v>29333</v>
      </c>
      <c r="B6670" s="71" t="s">
        <v>29334</v>
      </c>
      <c r="C6670" s="62" t="s">
        <v>29335</v>
      </c>
      <c r="D6670" s="63" t="s">
        <v>29336</v>
      </c>
      <c r="G6670" s="72"/>
      <c r="H6670" s="72"/>
    </row>
    <row r="6671" spans="1:8">
      <c r="A6671" s="70" t="s">
        <v>29337</v>
      </c>
      <c r="B6671" s="71" t="s">
        <v>29338</v>
      </c>
      <c r="C6671" s="62" t="s">
        <v>29339</v>
      </c>
      <c r="D6671" s="63" t="s">
        <v>29340</v>
      </c>
      <c r="G6671" s="72"/>
      <c r="H6671" s="72"/>
    </row>
    <row r="6672" spans="1:8">
      <c r="A6672" s="70" t="s">
        <v>29341</v>
      </c>
      <c r="B6672" s="71" t="s">
        <v>29342</v>
      </c>
      <c r="C6672" s="62" t="s">
        <v>29343</v>
      </c>
      <c r="D6672" s="63" t="s">
        <v>29344</v>
      </c>
      <c r="G6672" s="72"/>
      <c r="H6672" s="72"/>
    </row>
    <row r="6673" spans="1:8">
      <c r="A6673" s="70" t="s">
        <v>29345</v>
      </c>
      <c r="B6673" s="71" t="s">
        <v>29346</v>
      </c>
      <c r="C6673" s="62" t="s">
        <v>29347</v>
      </c>
      <c r="D6673" s="63" t="s">
        <v>29348</v>
      </c>
      <c r="G6673" s="72"/>
      <c r="H6673" s="72"/>
    </row>
    <row r="6674" spans="1:8">
      <c r="A6674" s="70" t="s">
        <v>29349</v>
      </c>
      <c r="B6674" s="71" t="s">
        <v>29350</v>
      </c>
      <c r="C6674" s="62" t="s">
        <v>29351</v>
      </c>
      <c r="D6674" s="63" t="s">
        <v>29352</v>
      </c>
      <c r="G6674" s="72"/>
      <c r="H6674" s="72"/>
    </row>
    <row r="6675" spans="1:8">
      <c r="A6675" s="70" t="s">
        <v>29353</v>
      </c>
      <c r="B6675" s="71" t="s">
        <v>29354</v>
      </c>
      <c r="C6675" s="62" t="s">
        <v>29355</v>
      </c>
      <c r="D6675" s="63" t="s">
        <v>29356</v>
      </c>
      <c r="G6675" s="72"/>
      <c r="H6675" s="72"/>
    </row>
    <row r="6676" spans="1:8">
      <c r="A6676" s="70" t="s">
        <v>29357</v>
      </c>
      <c r="B6676" s="71" t="s">
        <v>29358</v>
      </c>
      <c r="C6676" s="62" t="s">
        <v>29359</v>
      </c>
      <c r="D6676" s="63" t="s">
        <v>29360</v>
      </c>
      <c r="G6676" s="72"/>
      <c r="H6676" s="72"/>
    </row>
    <row r="6677" spans="1:8">
      <c r="A6677" s="70" t="s">
        <v>29361</v>
      </c>
      <c r="B6677" s="71" t="s">
        <v>29362</v>
      </c>
      <c r="C6677" s="62" t="s">
        <v>29363</v>
      </c>
      <c r="D6677" s="63" t="s">
        <v>29364</v>
      </c>
      <c r="G6677" s="72"/>
      <c r="H6677" s="72"/>
    </row>
    <row r="6678" spans="1:8">
      <c r="A6678" s="70" t="s">
        <v>29365</v>
      </c>
      <c r="B6678" s="71" t="s">
        <v>29366</v>
      </c>
      <c r="C6678" s="62" t="s">
        <v>29367</v>
      </c>
      <c r="D6678" s="63" t="s">
        <v>29368</v>
      </c>
      <c r="G6678" s="72"/>
      <c r="H6678" s="72"/>
    </row>
    <row r="6679" spans="1:8">
      <c r="A6679" s="70" t="s">
        <v>29369</v>
      </c>
      <c r="B6679" s="71" t="s">
        <v>29370</v>
      </c>
      <c r="C6679" s="62" t="s">
        <v>29371</v>
      </c>
      <c r="D6679" s="63" t="s">
        <v>29372</v>
      </c>
      <c r="G6679" s="72"/>
      <c r="H6679" s="72"/>
    </row>
    <row r="6680" spans="1:8">
      <c r="A6680" s="70" t="s">
        <v>29373</v>
      </c>
      <c r="B6680" s="71" t="s">
        <v>29374</v>
      </c>
      <c r="C6680" s="62" t="s">
        <v>29375</v>
      </c>
      <c r="D6680" s="63" t="s">
        <v>29376</v>
      </c>
      <c r="G6680" s="72"/>
      <c r="H6680" s="72"/>
    </row>
    <row r="6681" spans="1:8">
      <c r="A6681" s="70" t="s">
        <v>29377</v>
      </c>
      <c r="B6681" s="71" t="s">
        <v>29378</v>
      </c>
      <c r="C6681" s="62" t="s">
        <v>29379</v>
      </c>
      <c r="D6681" s="63" t="s">
        <v>29380</v>
      </c>
      <c r="G6681" s="72"/>
      <c r="H6681" s="72"/>
    </row>
    <row r="6682" spans="1:8">
      <c r="A6682" s="70" t="s">
        <v>29381</v>
      </c>
      <c r="B6682" s="71" t="s">
        <v>29382</v>
      </c>
      <c r="C6682" s="62" t="s">
        <v>29383</v>
      </c>
      <c r="D6682" s="63" t="s">
        <v>29384</v>
      </c>
      <c r="G6682" s="72"/>
      <c r="H6682" s="72"/>
    </row>
    <row r="6683" spans="1:8">
      <c r="A6683" s="70" t="s">
        <v>29385</v>
      </c>
      <c r="B6683" s="71" t="s">
        <v>29386</v>
      </c>
      <c r="C6683" s="62" t="s">
        <v>29387</v>
      </c>
      <c r="D6683" s="63" t="s">
        <v>29388</v>
      </c>
      <c r="G6683" s="72"/>
      <c r="H6683" s="72"/>
    </row>
    <row r="6684" spans="1:8">
      <c r="A6684" s="70" t="s">
        <v>29389</v>
      </c>
      <c r="B6684" s="71" t="s">
        <v>29390</v>
      </c>
      <c r="C6684" s="62" t="s">
        <v>29391</v>
      </c>
      <c r="D6684" s="63" t="s">
        <v>29392</v>
      </c>
      <c r="G6684" s="72"/>
      <c r="H6684" s="72"/>
    </row>
    <row r="6685" spans="1:8">
      <c r="A6685" s="70" t="s">
        <v>29393</v>
      </c>
      <c r="B6685" s="71" t="s">
        <v>29394</v>
      </c>
      <c r="C6685" s="62" t="s">
        <v>29395</v>
      </c>
      <c r="D6685" s="63" t="s">
        <v>29396</v>
      </c>
      <c r="G6685" s="72"/>
      <c r="H6685" s="72"/>
    </row>
    <row r="6686" spans="1:8">
      <c r="A6686" s="70" t="s">
        <v>29397</v>
      </c>
      <c r="B6686" s="71" t="s">
        <v>29398</v>
      </c>
      <c r="C6686" s="62" t="s">
        <v>29399</v>
      </c>
      <c r="D6686" s="63" t="s">
        <v>29400</v>
      </c>
      <c r="G6686" s="72"/>
      <c r="H6686" s="72"/>
    </row>
    <row r="6687" spans="1:8">
      <c r="A6687" s="70" t="s">
        <v>29401</v>
      </c>
      <c r="B6687" s="71" t="s">
        <v>29402</v>
      </c>
      <c r="C6687" s="62" t="s">
        <v>29403</v>
      </c>
      <c r="D6687" s="63" t="s">
        <v>29404</v>
      </c>
      <c r="G6687" s="72"/>
      <c r="H6687" s="72"/>
    </row>
    <row r="6688" spans="1:8">
      <c r="A6688" s="70" t="s">
        <v>29405</v>
      </c>
      <c r="B6688" s="71" t="s">
        <v>29406</v>
      </c>
      <c r="C6688" s="62" t="s">
        <v>29407</v>
      </c>
      <c r="D6688" s="63" t="s">
        <v>29408</v>
      </c>
      <c r="G6688" s="72"/>
      <c r="H6688" s="72"/>
    </row>
    <row r="6689" spans="1:8">
      <c r="A6689" s="70" t="s">
        <v>29409</v>
      </c>
      <c r="B6689" s="71" t="s">
        <v>29410</v>
      </c>
      <c r="C6689" s="62" t="s">
        <v>29411</v>
      </c>
      <c r="D6689" s="63" t="s">
        <v>29412</v>
      </c>
      <c r="G6689" s="72"/>
      <c r="H6689" s="72"/>
    </row>
    <row r="6690" spans="1:8">
      <c r="A6690" s="70" t="s">
        <v>29413</v>
      </c>
      <c r="B6690" s="71" t="s">
        <v>29414</v>
      </c>
      <c r="C6690" s="62" t="s">
        <v>29415</v>
      </c>
      <c r="D6690" s="63" t="s">
        <v>29416</v>
      </c>
      <c r="G6690" s="72"/>
      <c r="H6690" s="72"/>
    </row>
    <row r="6691" spans="1:8">
      <c r="A6691" s="70" t="s">
        <v>29417</v>
      </c>
      <c r="B6691" s="71" t="s">
        <v>29418</v>
      </c>
      <c r="C6691" s="62" t="s">
        <v>29419</v>
      </c>
      <c r="D6691" s="63" t="s">
        <v>29420</v>
      </c>
      <c r="G6691" s="72"/>
      <c r="H6691" s="72"/>
    </row>
    <row r="6692" spans="1:8">
      <c r="A6692" s="70" t="s">
        <v>29421</v>
      </c>
      <c r="B6692" s="71" t="s">
        <v>29422</v>
      </c>
      <c r="C6692" s="62" t="s">
        <v>29423</v>
      </c>
      <c r="D6692" s="63" t="s">
        <v>29424</v>
      </c>
      <c r="G6692" s="72"/>
      <c r="H6692" s="72"/>
    </row>
    <row r="6693" spans="1:8">
      <c r="A6693" s="70" t="s">
        <v>29425</v>
      </c>
      <c r="B6693" s="71" t="s">
        <v>29426</v>
      </c>
      <c r="C6693" s="62" t="s">
        <v>29427</v>
      </c>
      <c r="D6693" s="63" t="s">
        <v>29428</v>
      </c>
      <c r="G6693" s="72"/>
      <c r="H6693" s="72"/>
    </row>
    <row r="6694" spans="1:8">
      <c r="A6694" s="70" t="s">
        <v>29429</v>
      </c>
      <c r="B6694" s="71" t="s">
        <v>29430</v>
      </c>
      <c r="C6694" s="62" t="s">
        <v>29431</v>
      </c>
      <c r="D6694" s="63" t="s">
        <v>29432</v>
      </c>
      <c r="G6694" s="72"/>
      <c r="H6694" s="72"/>
    </row>
    <row r="6695" spans="1:8">
      <c r="A6695" s="70" t="s">
        <v>29433</v>
      </c>
      <c r="B6695" s="71" t="s">
        <v>29434</v>
      </c>
      <c r="C6695" s="62" t="s">
        <v>29435</v>
      </c>
      <c r="D6695" s="63" t="s">
        <v>29436</v>
      </c>
      <c r="G6695" s="72"/>
      <c r="H6695" s="72"/>
    </row>
    <row r="6696" spans="1:8">
      <c r="A6696" s="70" t="s">
        <v>29437</v>
      </c>
      <c r="B6696" s="71" t="s">
        <v>29438</v>
      </c>
      <c r="C6696" s="62" t="s">
        <v>29439</v>
      </c>
      <c r="D6696" s="63" t="s">
        <v>29440</v>
      </c>
      <c r="G6696" s="72"/>
      <c r="H6696" s="72"/>
    </row>
    <row r="6697" spans="1:8">
      <c r="A6697" s="70" t="s">
        <v>29441</v>
      </c>
      <c r="B6697" s="71" t="s">
        <v>29442</v>
      </c>
      <c r="C6697" s="62" t="s">
        <v>29443</v>
      </c>
      <c r="D6697" s="63" t="s">
        <v>29444</v>
      </c>
      <c r="G6697" s="72"/>
      <c r="H6697" s="72"/>
    </row>
    <row r="6698" spans="1:8">
      <c r="A6698" s="70" t="s">
        <v>29445</v>
      </c>
      <c r="B6698" s="71" t="s">
        <v>29446</v>
      </c>
      <c r="C6698" s="62" t="s">
        <v>29447</v>
      </c>
      <c r="D6698" s="63" t="s">
        <v>29448</v>
      </c>
      <c r="G6698" s="72"/>
      <c r="H6698" s="72"/>
    </row>
    <row r="6699" spans="1:8">
      <c r="A6699" s="70" t="s">
        <v>29449</v>
      </c>
      <c r="B6699" s="71" t="s">
        <v>29450</v>
      </c>
      <c r="C6699" s="62" t="s">
        <v>29451</v>
      </c>
      <c r="D6699" s="63" t="s">
        <v>29452</v>
      </c>
      <c r="G6699" s="72"/>
      <c r="H6699" s="72"/>
    </row>
    <row r="6700" spans="1:8" ht="24">
      <c r="A6700" s="70" t="s">
        <v>29453</v>
      </c>
      <c r="B6700" s="71" t="s">
        <v>29454</v>
      </c>
      <c r="C6700" s="62" t="s">
        <v>29455</v>
      </c>
      <c r="D6700" s="63" t="s">
        <v>29456</v>
      </c>
      <c r="G6700" s="72"/>
      <c r="H6700" s="72"/>
    </row>
    <row r="6701" spans="1:8">
      <c r="A6701" s="70" t="s">
        <v>29457</v>
      </c>
      <c r="B6701" s="71" t="s">
        <v>29458</v>
      </c>
      <c r="C6701" s="62" t="s">
        <v>29459</v>
      </c>
      <c r="D6701" s="63" t="s">
        <v>29460</v>
      </c>
      <c r="G6701" s="72"/>
      <c r="H6701" s="72"/>
    </row>
    <row r="6702" spans="1:8">
      <c r="A6702" s="70" t="s">
        <v>29461</v>
      </c>
      <c r="B6702" s="71" t="s">
        <v>29462</v>
      </c>
      <c r="C6702" s="62" t="s">
        <v>29463</v>
      </c>
      <c r="D6702" s="63" t="s">
        <v>29464</v>
      </c>
      <c r="G6702" s="72"/>
      <c r="H6702" s="72"/>
    </row>
    <row r="6703" spans="1:8">
      <c r="A6703" s="70" t="s">
        <v>29465</v>
      </c>
      <c r="B6703" s="71" t="s">
        <v>29466</v>
      </c>
      <c r="C6703" s="62" t="s">
        <v>29467</v>
      </c>
      <c r="D6703" s="63" t="s">
        <v>29468</v>
      </c>
      <c r="G6703" s="72"/>
      <c r="H6703" s="72"/>
    </row>
    <row r="6704" spans="1:8">
      <c r="A6704" s="70" t="s">
        <v>29469</v>
      </c>
      <c r="B6704" s="71" t="s">
        <v>29470</v>
      </c>
      <c r="C6704" s="62" t="s">
        <v>29471</v>
      </c>
      <c r="D6704" s="63" t="s">
        <v>29472</v>
      </c>
      <c r="G6704" s="72"/>
      <c r="H6704" s="72"/>
    </row>
    <row r="6705" spans="1:8">
      <c r="A6705" s="70" t="s">
        <v>29473</v>
      </c>
      <c r="B6705" s="71" t="s">
        <v>29474</v>
      </c>
      <c r="C6705" s="62" t="s">
        <v>29475</v>
      </c>
      <c r="D6705" s="63" t="s">
        <v>29476</v>
      </c>
      <c r="G6705" s="72"/>
      <c r="H6705" s="72"/>
    </row>
    <row r="6706" spans="1:8">
      <c r="A6706" s="70" t="s">
        <v>29477</v>
      </c>
      <c r="B6706" s="71" t="s">
        <v>29478</v>
      </c>
      <c r="C6706" s="62" t="s">
        <v>29479</v>
      </c>
      <c r="D6706" s="63" t="s">
        <v>29480</v>
      </c>
      <c r="G6706" s="72"/>
      <c r="H6706" s="72"/>
    </row>
    <row r="6707" spans="1:8">
      <c r="A6707" s="70" t="s">
        <v>29481</v>
      </c>
      <c r="B6707" s="71" t="s">
        <v>29482</v>
      </c>
      <c r="C6707" s="62" t="s">
        <v>29483</v>
      </c>
      <c r="D6707" s="63" t="s">
        <v>29484</v>
      </c>
      <c r="G6707" s="72"/>
      <c r="H6707" s="72"/>
    </row>
    <row r="6708" spans="1:8">
      <c r="A6708" s="70" t="s">
        <v>29485</v>
      </c>
      <c r="B6708" s="71" t="s">
        <v>29486</v>
      </c>
      <c r="C6708" s="62" t="s">
        <v>29487</v>
      </c>
      <c r="D6708" s="63" t="s">
        <v>29488</v>
      </c>
      <c r="G6708" s="72"/>
      <c r="H6708" s="72"/>
    </row>
    <row r="6709" spans="1:8">
      <c r="A6709" s="70" t="s">
        <v>29489</v>
      </c>
      <c r="B6709" s="71" t="s">
        <v>29490</v>
      </c>
      <c r="C6709" s="62" t="s">
        <v>29491</v>
      </c>
      <c r="D6709" s="63" t="s">
        <v>29492</v>
      </c>
      <c r="G6709" s="72"/>
      <c r="H6709" s="72"/>
    </row>
    <row r="6710" spans="1:8">
      <c r="A6710" s="70" t="s">
        <v>29493</v>
      </c>
      <c r="B6710" s="71" t="s">
        <v>29494</v>
      </c>
      <c r="C6710" s="62" t="s">
        <v>29495</v>
      </c>
      <c r="D6710" s="63" t="s">
        <v>29496</v>
      </c>
      <c r="G6710" s="72"/>
      <c r="H6710" s="72"/>
    </row>
    <row r="6711" spans="1:8">
      <c r="A6711" s="70" t="s">
        <v>29497</v>
      </c>
      <c r="B6711" s="71" t="s">
        <v>29498</v>
      </c>
      <c r="C6711" s="62" t="s">
        <v>29499</v>
      </c>
      <c r="D6711" s="63" t="s">
        <v>29500</v>
      </c>
      <c r="G6711" s="72"/>
      <c r="H6711" s="72"/>
    </row>
    <row r="6712" spans="1:8">
      <c r="A6712" s="70" t="s">
        <v>29501</v>
      </c>
      <c r="B6712" s="71" t="s">
        <v>29502</v>
      </c>
      <c r="C6712" s="62" t="s">
        <v>29503</v>
      </c>
      <c r="D6712" s="63" t="s">
        <v>29504</v>
      </c>
      <c r="G6712" s="72"/>
      <c r="H6712" s="72"/>
    </row>
    <row r="6713" spans="1:8" ht="48">
      <c r="A6713" s="70" t="s">
        <v>29505</v>
      </c>
      <c r="B6713" s="71" t="s">
        <v>29506</v>
      </c>
      <c r="C6713" s="62" t="s">
        <v>29507</v>
      </c>
      <c r="D6713" s="63" t="s">
        <v>29508</v>
      </c>
      <c r="G6713" s="72"/>
      <c r="H6713" s="72"/>
    </row>
    <row r="6714" spans="1:8">
      <c r="A6714" s="70" t="s">
        <v>29509</v>
      </c>
      <c r="B6714" s="71" t="s">
        <v>29510</v>
      </c>
      <c r="C6714" s="62" t="s">
        <v>29511</v>
      </c>
      <c r="D6714" s="63" t="s">
        <v>29512</v>
      </c>
      <c r="G6714" s="72"/>
      <c r="H6714" s="72"/>
    </row>
    <row r="6715" spans="1:8">
      <c r="A6715" s="70" t="s">
        <v>29513</v>
      </c>
      <c r="B6715" s="71" t="s">
        <v>29514</v>
      </c>
      <c r="C6715" s="62" t="s">
        <v>29515</v>
      </c>
      <c r="D6715" s="63" t="s">
        <v>29516</v>
      </c>
      <c r="G6715" s="72"/>
      <c r="H6715" s="72"/>
    </row>
    <row r="6716" spans="1:8">
      <c r="A6716" s="70" t="s">
        <v>29517</v>
      </c>
      <c r="B6716" s="71" t="s">
        <v>29518</v>
      </c>
      <c r="C6716" s="62" t="s">
        <v>29519</v>
      </c>
      <c r="D6716" s="63" t="s">
        <v>29520</v>
      </c>
      <c r="G6716" s="72"/>
      <c r="H6716" s="72"/>
    </row>
    <row r="6717" spans="1:8">
      <c r="A6717" s="70" t="s">
        <v>29521</v>
      </c>
      <c r="B6717" s="71" t="s">
        <v>29522</v>
      </c>
      <c r="C6717" s="62" t="s">
        <v>29523</v>
      </c>
      <c r="D6717" s="63" t="s">
        <v>29524</v>
      </c>
      <c r="G6717" s="72"/>
      <c r="H6717" s="72"/>
    </row>
    <row r="6718" spans="1:8">
      <c r="A6718" s="70" t="s">
        <v>29525</v>
      </c>
      <c r="B6718" s="71" t="s">
        <v>29526</v>
      </c>
      <c r="C6718" s="62" t="s">
        <v>29527</v>
      </c>
      <c r="D6718" s="63" t="s">
        <v>29528</v>
      </c>
      <c r="G6718" s="72"/>
      <c r="H6718" s="72"/>
    </row>
    <row r="6719" spans="1:8">
      <c r="A6719" s="70" t="s">
        <v>29529</v>
      </c>
      <c r="B6719" s="71" t="s">
        <v>29530</v>
      </c>
      <c r="C6719" s="62" t="s">
        <v>29531</v>
      </c>
      <c r="D6719" s="63" t="s">
        <v>29532</v>
      </c>
      <c r="G6719" s="72"/>
      <c r="H6719" s="72"/>
    </row>
    <row r="6720" spans="1:8">
      <c r="A6720" s="70" t="s">
        <v>29533</v>
      </c>
      <c r="B6720" s="71" t="s">
        <v>29534</v>
      </c>
      <c r="C6720" s="62" t="s">
        <v>29535</v>
      </c>
      <c r="D6720" s="63" t="s">
        <v>29536</v>
      </c>
      <c r="G6720" s="72"/>
      <c r="H6720" s="72"/>
    </row>
    <row r="6721" spans="1:8">
      <c r="A6721" s="70" t="s">
        <v>29537</v>
      </c>
      <c r="B6721" s="71" t="s">
        <v>29538</v>
      </c>
      <c r="C6721" s="62" t="s">
        <v>29539</v>
      </c>
      <c r="D6721" s="63" t="s">
        <v>29540</v>
      </c>
      <c r="G6721" s="72"/>
      <c r="H6721" s="72"/>
    </row>
    <row r="6722" spans="1:8">
      <c r="A6722" s="70" t="s">
        <v>29541</v>
      </c>
      <c r="B6722" s="71" t="s">
        <v>29542</v>
      </c>
      <c r="C6722" s="62" t="s">
        <v>29543</v>
      </c>
      <c r="D6722" s="63" t="s">
        <v>29544</v>
      </c>
      <c r="G6722" s="72"/>
      <c r="H6722" s="72"/>
    </row>
    <row r="6723" spans="1:8">
      <c r="A6723" s="70" t="s">
        <v>29545</v>
      </c>
      <c r="B6723" s="71" t="s">
        <v>29546</v>
      </c>
      <c r="C6723" s="62" t="s">
        <v>29547</v>
      </c>
      <c r="D6723" s="63" t="s">
        <v>29548</v>
      </c>
      <c r="G6723" s="72"/>
      <c r="H6723" s="72"/>
    </row>
    <row r="6724" spans="1:8">
      <c r="A6724" s="70" t="s">
        <v>29549</v>
      </c>
      <c r="B6724" s="71" t="s">
        <v>29550</v>
      </c>
      <c r="C6724" s="62" t="s">
        <v>29551</v>
      </c>
      <c r="D6724" s="63" t="s">
        <v>29552</v>
      </c>
      <c r="G6724" s="72"/>
      <c r="H6724" s="72"/>
    </row>
    <row r="6725" spans="1:8">
      <c r="A6725" s="70" t="s">
        <v>29553</v>
      </c>
      <c r="B6725" s="71" t="s">
        <v>29554</v>
      </c>
      <c r="C6725" s="62" t="s">
        <v>29555</v>
      </c>
      <c r="D6725" s="63" t="s">
        <v>29556</v>
      </c>
      <c r="G6725" s="72"/>
      <c r="H6725" s="72"/>
    </row>
    <row r="6726" spans="1:8">
      <c r="A6726" s="70" t="s">
        <v>29557</v>
      </c>
      <c r="B6726" s="71" t="s">
        <v>29558</v>
      </c>
      <c r="C6726" s="62" t="s">
        <v>29559</v>
      </c>
      <c r="D6726" s="63" t="s">
        <v>29560</v>
      </c>
      <c r="G6726" s="72"/>
      <c r="H6726" s="72"/>
    </row>
    <row r="6727" spans="1:8">
      <c r="A6727" s="70" t="s">
        <v>29561</v>
      </c>
      <c r="B6727" s="71" t="s">
        <v>29562</v>
      </c>
      <c r="C6727" s="62" t="s">
        <v>29563</v>
      </c>
      <c r="D6727" s="63" t="s">
        <v>29564</v>
      </c>
      <c r="G6727" s="72"/>
      <c r="H6727" s="72"/>
    </row>
    <row r="6728" spans="1:8">
      <c r="A6728" s="70" t="s">
        <v>29565</v>
      </c>
      <c r="B6728" s="71" t="s">
        <v>29566</v>
      </c>
      <c r="C6728" s="62" t="s">
        <v>29567</v>
      </c>
      <c r="D6728" s="63" t="s">
        <v>29568</v>
      </c>
      <c r="G6728" s="72"/>
      <c r="H6728" s="72"/>
    </row>
    <row r="6729" spans="1:8">
      <c r="A6729" s="70" t="s">
        <v>29569</v>
      </c>
      <c r="B6729" s="71" t="s">
        <v>29570</v>
      </c>
      <c r="C6729" s="62" t="s">
        <v>29571</v>
      </c>
      <c r="D6729" s="63" t="s">
        <v>29572</v>
      </c>
      <c r="G6729" s="72"/>
      <c r="H6729" s="72"/>
    </row>
    <row r="6730" spans="1:8">
      <c r="A6730" s="70" t="s">
        <v>29573</v>
      </c>
      <c r="B6730" s="71" t="s">
        <v>29574</v>
      </c>
      <c r="C6730" s="62" t="s">
        <v>29575</v>
      </c>
      <c r="D6730" s="63" t="s">
        <v>29576</v>
      </c>
      <c r="G6730" s="72"/>
      <c r="H6730" s="72"/>
    </row>
    <row r="6731" spans="1:8">
      <c r="A6731" s="70" t="s">
        <v>29577</v>
      </c>
      <c r="B6731" s="71" t="s">
        <v>29578</v>
      </c>
      <c r="C6731" s="62" t="s">
        <v>29579</v>
      </c>
      <c r="D6731" s="63" t="s">
        <v>29580</v>
      </c>
      <c r="G6731" s="72"/>
      <c r="H6731" s="72"/>
    </row>
    <row r="6732" spans="1:8">
      <c r="A6732" s="70" t="s">
        <v>29581</v>
      </c>
      <c r="B6732" s="71" t="s">
        <v>29582</v>
      </c>
      <c r="C6732" s="62" t="s">
        <v>29583</v>
      </c>
      <c r="D6732" s="63" t="s">
        <v>29584</v>
      </c>
      <c r="G6732" s="72"/>
      <c r="H6732" s="72"/>
    </row>
    <row r="6733" spans="1:8">
      <c r="A6733" s="70" t="s">
        <v>29585</v>
      </c>
      <c r="B6733" s="71" t="s">
        <v>29586</v>
      </c>
      <c r="C6733" s="62" t="s">
        <v>29587</v>
      </c>
      <c r="D6733" s="63" t="s">
        <v>29588</v>
      </c>
      <c r="G6733" s="72"/>
      <c r="H6733" s="72"/>
    </row>
    <row r="6734" spans="1:8">
      <c r="A6734" s="70" t="s">
        <v>29589</v>
      </c>
      <c r="B6734" s="71" t="s">
        <v>29590</v>
      </c>
      <c r="C6734" s="62" t="s">
        <v>29591</v>
      </c>
      <c r="D6734" s="63" t="s">
        <v>29592</v>
      </c>
      <c r="G6734" s="72"/>
      <c r="H6734" s="72"/>
    </row>
    <row r="6735" spans="1:8">
      <c r="A6735" s="70" t="s">
        <v>29593</v>
      </c>
      <c r="B6735" s="71" t="s">
        <v>29594</v>
      </c>
      <c r="C6735" s="62" t="s">
        <v>29595</v>
      </c>
      <c r="D6735" s="63" t="s">
        <v>29596</v>
      </c>
      <c r="G6735" s="72"/>
      <c r="H6735" s="72"/>
    </row>
    <row r="6736" spans="1:8">
      <c r="A6736" s="70" t="s">
        <v>29597</v>
      </c>
      <c r="B6736" s="71" t="s">
        <v>29598</v>
      </c>
      <c r="C6736" s="62" t="s">
        <v>29599</v>
      </c>
      <c r="D6736" s="63" t="s">
        <v>29600</v>
      </c>
      <c r="G6736" s="72"/>
      <c r="H6736" s="72"/>
    </row>
    <row r="6737" spans="1:8">
      <c r="A6737" s="70" t="s">
        <v>29601</v>
      </c>
      <c r="B6737" s="71" t="s">
        <v>29602</v>
      </c>
      <c r="C6737" s="62" t="s">
        <v>29603</v>
      </c>
      <c r="D6737" s="63" t="s">
        <v>29604</v>
      </c>
      <c r="G6737" s="72"/>
      <c r="H6737" s="72"/>
    </row>
    <row r="6738" spans="1:8">
      <c r="A6738" s="70" t="s">
        <v>29605</v>
      </c>
      <c r="B6738" s="71" t="s">
        <v>29606</v>
      </c>
      <c r="C6738" s="62" t="s">
        <v>29607</v>
      </c>
      <c r="D6738" s="63" t="s">
        <v>29608</v>
      </c>
      <c r="G6738" s="72"/>
      <c r="H6738" s="72"/>
    </row>
    <row r="6739" spans="1:8">
      <c r="A6739" s="70" t="s">
        <v>29609</v>
      </c>
      <c r="B6739" s="71" t="s">
        <v>29610</v>
      </c>
      <c r="C6739" s="62" t="s">
        <v>29611</v>
      </c>
      <c r="D6739" s="63" t="s">
        <v>29612</v>
      </c>
      <c r="G6739" s="72"/>
      <c r="H6739" s="72"/>
    </row>
    <row r="6740" spans="1:8" ht="24">
      <c r="A6740" s="70" t="s">
        <v>29613</v>
      </c>
      <c r="B6740" s="71" t="s">
        <v>29614</v>
      </c>
      <c r="C6740" s="62" t="s">
        <v>29615</v>
      </c>
      <c r="D6740" s="63" t="s">
        <v>29616</v>
      </c>
      <c r="G6740" s="72"/>
      <c r="H6740" s="72"/>
    </row>
    <row r="6741" spans="1:8">
      <c r="A6741" s="70" t="s">
        <v>29617</v>
      </c>
      <c r="B6741" s="71" t="s">
        <v>29618</v>
      </c>
      <c r="C6741" s="62" t="s">
        <v>29619</v>
      </c>
      <c r="D6741" s="63" t="s">
        <v>29620</v>
      </c>
      <c r="G6741" s="72"/>
      <c r="H6741" s="72"/>
    </row>
    <row r="6742" spans="1:8">
      <c r="A6742" s="70" t="s">
        <v>29621</v>
      </c>
      <c r="B6742" s="71" t="s">
        <v>29622</v>
      </c>
      <c r="C6742" s="62" t="s">
        <v>29623</v>
      </c>
      <c r="D6742" s="63" t="s">
        <v>29624</v>
      </c>
      <c r="G6742" s="72"/>
      <c r="H6742" s="72"/>
    </row>
    <row r="6743" spans="1:8">
      <c r="A6743" s="70" t="s">
        <v>29625</v>
      </c>
      <c r="B6743" s="71" t="s">
        <v>29626</v>
      </c>
      <c r="C6743" s="62" t="s">
        <v>29627</v>
      </c>
      <c r="D6743" s="63" t="s">
        <v>29628</v>
      </c>
      <c r="G6743" s="72"/>
      <c r="H6743" s="72"/>
    </row>
    <row r="6744" spans="1:8">
      <c r="A6744" s="70" t="s">
        <v>29629</v>
      </c>
      <c r="B6744" s="71" t="s">
        <v>29630</v>
      </c>
      <c r="C6744" s="62" t="s">
        <v>29631</v>
      </c>
      <c r="D6744" s="63" t="s">
        <v>29632</v>
      </c>
      <c r="G6744" s="72"/>
      <c r="H6744" s="72"/>
    </row>
    <row r="6745" spans="1:8">
      <c r="A6745" s="70" t="s">
        <v>29633</v>
      </c>
      <c r="B6745" s="71" t="s">
        <v>29634</v>
      </c>
      <c r="C6745" s="62" t="s">
        <v>29635</v>
      </c>
      <c r="D6745" s="63" t="s">
        <v>29636</v>
      </c>
      <c r="G6745" s="72"/>
      <c r="H6745" s="72"/>
    </row>
    <row r="6746" spans="1:8">
      <c r="A6746" s="70" t="s">
        <v>29637</v>
      </c>
      <c r="B6746" s="71" t="s">
        <v>29638</v>
      </c>
      <c r="C6746" s="62" t="s">
        <v>29639</v>
      </c>
      <c r="D6746" s="63" t="s">
        <v>29640</v>
      </c>
      <c r="G6746" s="72"/>
      <c r="H6746" s="72"/>
    </row>
    <row r="6747" spans="1:8">
      <c r="A6747" s="70" t="s">
        <v>29641</v>
      </c>
      <c r="B6747" s="71" t="s">
        <v>29642</v>
      </c>
      <c r="C6747" s="62" t="s">
        <v>29643</v>
      </c>
      <c r="D6747" s="63" t="s">
        <v>29644</v>
      </c>
      <c r="G6747" s="72"/>
      <c r="H6747" s="72"/>
    </row>
    <row r="6748" spans="1:8">
      <c r="A6748" s="70" t="s">
        <v>29645</v>
      </c>
      <c r="B6748" s="71" t="s">
        <v>29646</v>
      </c>
      <c r="C6748" s="62" t="s">
        <v>29647</v>
      </c>
      <c r="D6748" s="63" t="s">
        <v>29648</v>
      </c>
      <c r="G6748" s="72"/>
      <c r="H6748" s="72"/>
    </row>
    <row r="6749" spans="1:8">
      <c r="A6749" s="70" t="s">
        <v>29649</v>
      </c>
      <c r="B6749" s="71" t="s">
        <v>29650</v>
      </c>
      <c r="C6749" s="62" t="s">
        <v>29651</v>
      </c>
      <c r="D6749" s="63" t="s">
        <v>29652</v>
      </c>
      <c r="G6749" s="72"/>
      <c r="H6749" s="72"/>
    </row>
    <row r="6750" spans="1:8">
      <c r="A6750" s="70" t="s">
        <v>29653</v>
      </c>
      <c r="B6750" s="71" t="s">
        <v>29654</v>
      </c>
      <c r="C6750" s="62" t="s">
        <v>29655</v>
      </c>
      <c r="D6750" s="63" t="s">
        <v>29656</v>
      </c>
      <c r="G6750" s="72"/>
      <c r="H6750" s="72"/>
    </row>
    <row r="6751" spans="1:8">
      <c r="A6751" s="70" t="s">
        <v>29657</v>
      </c>
      <c r="B6751" s="71" t="s">
        <v>29658</v>
      </c>
      <c r="C6751" s="62" t="s">
        <v>29659</v>
      </c>
      <c r="D6751" s="63" t="s">
        <v>29660</v>
      </c>
      <c r="G6751" s="72"/>
      <c r="H6751" s="72"/>
    </row>
    <row r="6752" spans="1:8">
      <c r="A6752" s="70" t="s">
        <v>29661</v>
      </c>
      <c r="B6752" s="71" t="s">
        <v>29662</v>
      </c>
      <c r="C6752" s="62" t="s">
        <v>29663</v>
      </c>
      <c r="D6752" s="63" t="s">
        <v>29664</v>
      </c>
      <c r="G6752" s="72"/>
      <c r="H6752" s="72"/>
    </row>
    <row r="6753" spans="1:8">
      <c r="A6753" s="70" t="s">
        <v>29665</v>
      </c>
      <c r="B6753" s="71" t="s">
        <v>29666</v>
      </c>
      <c r="C6753" s="62" t="s">
        <v>29667</v>
      </c>
      <c r="D6753" s="63" t="s">
        <v>29668</v>
      </c>
      <c r="G6753" s="72"/>
      <c r="H6753" s="72"/>
    </row>
    <row r="6754" spans="1:8">
      <c r="A6754" s="70" t="s">
        <v>29669</v>
      </c>
      <c r="B6754" s="71" t="s">
        <v>29670</v>
      </c>
      <c r="C6754" s="62" t="s">
        <v>29671</v>
      </c>
      <c r="D6754" s="63" t="s">
        <v>29672</v>
      </c>
      <c r="G6754" s="72"/>
      <c r="H6754" s="72"/>
    </row>
    <row r="6755" spans="1:8">
      <c r="A6755" s="70" t="s">
        <v>29673</v>
      </c>
      <c r="B6755" s="71" t="s">
        <v>29674</v>
      </c>
      <c r="C6755" s="62" t="s">
        <v>29675</v>
      </c>
      <c r="D6755" s="63" t="s">
        <v>29676</v>
      </c>
      <c r="G6755" s="72"/>
      <c r="H6755" s="72"/>
    </row>
    <row r="6756" spans="1:8">
      <c r="A6756" s="70" t="s">
        <v>29677</v>
      </c>
      <c r="B6756" s="71" t="s">
        <v>29678</v>
      </c>
      <c r="C6756" s="62" t="s">
        <v>29679</v>
      </c>
      <c r="D6756" s="63" t="s">
        <v>29680</v>
      </c>
      <c r="G6756" s="72"/>
      <c r="H6756" s="72"/>
    </row>
    <row r="6757" spans="1:8">
      <c r="A6757" s="70" t="s">
        <v>29681</v>
      </c>
      <c r="B6757" s="71" t="s">
        <v>29682</v>
      </c>
      <c r="C6757" s="62" t="s">
        <v>29683</v>
      </c>
      <c r="D6757" s="63" t="s">
        <v>29684</v>
      </c>
      <c r="G6757" s="72"/>
      <c r="H6757" s="72"/>
    </row>
    <row r="6758" spans="1:8">
      <c r="A6758" s="70" t="s">
        <v>29685</v>
      </c>
      <c r="B6758" s="71" t="s">
        <v>29686</v>
      </c>
      <c r="C6758" s="62" t="s">
        <v>29687</v>
      </c>
      <c r="D6758" s="63" t="s">
        <v>29688</v>
      </c>
      <c r="G6758" s="72"/>
      <c r="H6758" s="72"/>
    </row>
    <row r="6759" spans="1:8">
      <c r="A6759" s="70" t="s">
        <v>29689</v>
      </c>
      <c r="B6759" s="71" t="s">
        <v>29690</v>
      </c>
      <c r="C6759" s="62" t="s">
        <v>29691</v>
      </c>
      <c r="D6759" s="63" t="s">
        <v>29692</v>
      </c>
      <c r="G6759" s="72"/>
      <c r="H6759" s="72"/>
    </row>
    <row r="6760" spans="1:8">
      <c r="A6760" s="70" t="s">
        <v>29693</v>
      </c>
      <c r="B6760" s="71" t="s">
        <v>29694</v>
      </c>
      <c r="C6760" s="62" t="s">
        <v>29695</v>
      </c>
      <c r="D6760" s="63" t="s">
        <v>29696</v>
      </c>
      <c r="G6760" s="72"/>
      <c r="H6760" s="72"/>
    </row>
    <row r="6761" spans="1:8">
      <c r="A6761" s="70" t="s">
        <v>29697</v>
      </c>
      <c r="B6761" s="71" t="s">
        <v>29698</v>
      </c>
      <c r="C6761" s="62" t="s">
        <v>29699</v>
      </c>
      <c r="D6761" s="63" t="s">
        <v>29700</v>
      </c>
      <c r="G6761" s="72"/>
      <c r="H6761" s="72"/>
    </row>
    <row r="6762" spans="1:8">
      <c r="A6762" s="70" t="s">
        <v>29701</v>
      </c>
      <c r="B6762" s="71" t="s">
        <v>29702</v>
      </c>
      <c r="C6762" s="62" t="s">
        <v>29703</v>
      </c>
      <c r="D6762" s="63" t="s">
        <v>29704</v>
      </c>
      <c r="G6762" s="72"/>
      <c r="H6762" s="72"/>
    </row>
    <row r="6763" spans="1:8">
      <c r="A6763" s="70" t="s">
        <v>29705</v>
      </c>
      <c r="B6763" s="71" t="s">
        <v>29706</v>
      </c>
      <c r="C6763" s="62" t="s">
        <v>29707</v>
      </c>
      <c r="D6763" s="63" t="s">
        <v>29708</v>
      </c>
      <c r="G6763" s="72"/>
      <c r="H6763" s="72"/>
    </row>
    <row r="6764" spans="1:8">
      <c r="A6764" s="70" t="s">
        <v>29709</v>
      </c>
      <c r="B6764" s="71" t="s">
        <v>29710</v>
      </c>
      <c r="C6764" s="62" t="s">
        <v>29711</v>
      </c>
      <c r="D6764" s="63" t="s">
        <v>29712</v>
      </c>
      <c r="G6764" s="72"/>
      <c r="H6764" s="72"/>
    </row>
    <row r="6765" spans="1:8">
      <c r="A6765" s="70" t="s">
        <v>29713</v>
      </c>
      <c r="B6765" s="71" t="s">
        <v>29714</v>
      </c>
      <c r="C6765" s="62" t="s">
        <v>29715</v>
      </c>
      <c r="D6765" s="63" t="s">
        <v>29716</v>
      </c>
      <c r="G6765" s="72"/>
      <c r="H6765" s="72"/>
    </row>
    <row r="6766" spans="1:8">
      <c r="A6766" s="70" t="s">
        <v>29717</v>
      </c>
      <c r="B6766" s="71" t="s">
        <v>29718</v>
      </c>
      <c r="C6766" s="62" t="s">
        <v>29719</v>
      </c>
      <c r="D6766" s="63" t="s">
        <v>29720</v>
      </c>
      <c r="G6766" s="72"/>
      <c r="H6766" s="72"/>
    </row>
    <row r="6767" spans="1:8" ht="24">
      <c r="A6767" s="70" t="s">
        <v>29721</v>
      </c>
      <c r="B6767" s="71" t="s">
        <v>29722</v>
      </c>
      <c r="C6767" s="62" t="s">
        <v>29723</v>
      </c>
      <c r="D6767" s="63" t="s">
        <v>29724</v>
      </c>
      <c r="G6767" s="72"/>
      <c r="H6767" s="72"/>
    </row>
    <row r="6768" spans="1:8">
      <c r="A6768" s="70" t="s">
        <v>29725</v>
      </c>
      <c r="B6768" s="71" t="s">
        <v>29726</v>
      </c>
      <c r="C6768" s="62" t="s">
        <v>29727</v>
      </c>
      <c r="D6768" s="63" t="s">
        <v>29728</v>
      </c>
      <c r="G6768" s="72"/>
      <c r="H6768" s="72"/>
    </row>
    <row r="6769" spans="1:8">
      <c r="A6769" s="70" t="s">
        <v>29729</v>
      </c>
      <c r="B6769" s="71" t="s">
        <v>29730</v>
      </c>
      <c r="C6769" s="62" t="s">
        <v>29731</v>
      </c>
      <c r="D6769" s="63" t="s">
        <v>29732</v>
      </c>
      <c r="G6769" s="72"/>
      <c r="H6769" s="72"/>
    </row>
    <row r="6770" spans="1:8">
      <c r="A6770" s="70" t="s">
        <v>29733</v>
      </c>
      <c r="B6770" s="71" t="s">
        <v>29734</v>
      </c>
      <c r="C6770" s="62" t="s">
        <v>29735</v>
      </c>
      <c r="D6770" s="63" t="s">
        <v>29736</v>
      </c>
      <c r="G6770" s="72"/>
      <c r="H6770" s="72"/>
    </row>
    <row r="6771" spans="1:8">
      <c r="A6771" s="70" t="s">
        <v>29737</v>
      </c>
      <c r="B6771" s="71" t="s">
        <v>29738</v>
      </c>
      <c r="C6771" s="62" t="s">
        <v>29739</v>
      </c>
      <c r="D6771" s="63" t="s">
        <v>29740</v>
      </c>
      <c r="G6771" s="72"/>
      <c r="H6771" s="72"/>
    </row>
    <row r="6772" spans="1:8">
      <c r="A6772" s="70" t="s">
        <v>29741</v>
      </c>
      <c r="B6772" s="71" t="s">
        <v>29742</v>
      </c>
      <c r="C6772" s="62" t="s">
        <v>29743</v>
      </c>
      <c r="D6772" s="63" t="s">
        <v>29744</v>
      </c>
      <c r="G6772" s="72"/>
      <c r="H6772" s="72"/>
    </row>
    <row r="6773" spans="1:8">
      <c r="A6773" s="70" t="s">
        <v>29745</v>
      </c>
      <c r="B6773" s="71" t="s">
        <v>29746</v>
      </c>
      <c r="C6773" s="62" t="s">
        <v>29747</v>
      </c>
      <c r="D6773" s="63" t="s">
        <v>29748</v>
      </c>
      <c r="G6773" s="72"/>
      <c r="H6773" s="72"/>
    </row>
    <row r="6774" spans="1:8">
      <c r="A6774" s="70" t="s">
        <v>29749</v>
      </c>
      <c r="B6774" s="71" t="s">
        <v>29750</v>
      </c>
      <c r="C6774" s="62" t="s">
        <v>29751</v>
      </c>
      <c r="D6774" s="63" t="s">
        <v>29752</v>
      </c>
      <c r="G6774" s="72"/>
      <c r="H6774" s="72"/>
    </row>
    <row r="6775" spans="1:8">
      <c r="A6775" s="70" t="s">
        <v>29753</v>
      </c>
      <c r="B6775" s="71" t="s">
        <v>29754</v>
      </c>
      <c r="C6775" s="62" t="s">
        <v>29755</v>
      </c>
      <c r="D6775" s="63" t="s">
        <v>29756</v>
      </c>
      <c r="G6775" s="72"/>
      <c r="H6775" s="72"/>
    </row>
    <row r="6776" spans="1:8">
      <c r="A6776" s="70" t="s">
        <v>29757</v>
      </c>
      <c r="B6776" s="71" t="s">
        <v>29758</v>
      </c>
      <c r="C6776" s="62" t="s">
        <v>29759</v>
      </c>
      <c r="D6776" s="63" t="s">
        <v>29760</v>
      </c>
      <c r="G6776" s="72"/>
      <c r="H6776" s="72"/>
    </row>
    <row r="6777" spans="1:8">
      <c r="A6777" s="70" t="s">
        <v>29761</v>
      </c>
      <c r="B6777" s="71" t="s">
        <v>29762</v>
      </c>
      <c r="C6777" s="62" t="s">
        <v>29763</v>
      </c>
      <c r="D6777" s="63" t="s">
        <v>29764</v>
      </c>
      <c r="G6777" s="72"/>
      <c r="H6777" s="72"/>
    </row>
    <row r="6778" spans="1:8">
      <c r="A6778" s="70" t="s">
        <v>29765</v>
      </c>
      <c r="B6778" s="71" t="s">
        <v>29766</v>
      </c>
      <c r="C6778" s="62" t="s">
        <v>29767</v>
      </c>
      <c r="D6778" s="63" t="s">
        <v>29768</v>
      </c>
      <c r="G6778" s="72"/>
      <c r="H6778" s="72"/>
    </row>
    <row r="6779" spans="1:8">
      <c r="A6779" s="70" t="s">
        <v>29769</v>
      </c>
      <c r="B6779" s="71" t="s">
        <v>29770</v>
      </c>
      <c r="C6779" s="62" t="s">
        <v>29771</v>
      </c>
      <c r="D6779" s="63" t="s">
        <v>29772</v>
      </c>
      <c r="G6779" s="72"/>
      <c r="H6779" s="72"/>
    </row>
    <row r="6780" spans="1:8">
      <c r="A6780" s="70" t="s">
        <v>29773</v>
      </c>
      <c r="B6780" s="71" t="s">
        <v>29774</v>
      </c>
      <c r="C6780" s="62" t="s">
        <v>29775</v>
      </c>
      <c r="D6780" s="63" t="s">
        <v>29776</v>
      </c>
      <c r="G6780" s="72"/>
      <c r="H6780" s="72"/>
    </row>
    <row r="6781" spans="1:8">
      <c r="A6781" s="70" t="s">
        <v>29777</v>
      </c>
      <c r="B6781" s="71" t="s">
        <v>29778</v>
      </c>
      <c r="C6781" s="62" t="s">
        <v>29779</v>
      </c>
      <c r="D6781" s="63" t="s">
        <v>29780</v>
      </c>
      <c r="G6781" s="72"/>
      <c r="H6781" s="72"/>
    </row>
    <row r="6782" spans="1:8">
      <c r="A6782" s="70" t="s">
        <v>29781</v>
      </c>
      <c r="B6782" s="71" t="s">
        <v>29782</v>
      </c>
      <c r="C6782" s="62" t="s">
        <v>29783</v>
      </c>
      <c r="D6782" s="63" t="s">
        <v>29784</v>
      </c>
      <c r="G6782" s="72"/>
      <c r="H6782" s="72"/>
    </row>
    <row r="6783" spans="1:8">
      <c r="A6783" s="70" t="s">
        <v>29785</v>
      </c>
      <c r="B6783" s="71" t="s">
        <v>29786</v>
      </c>
      <c r="C6783" s="62" t="s">
        <v>29787</v>
      </c>
      <c r="D6783" s="63" t="s">
        <v>29788</v>
      </c>
      <c r="G6783" s="72"/>
      <c r="H6783" s="72"/>
    </row>
    <row r="6784" spans="1:8">
      <c r="A6784" s="70" t="s">
        <v>29789</v>
      </c>
      <c r="B6784" s="71" t="s">
        <v>29790</v>
      </c>
      <c r="C6784" s="62" t="s">
        <v>29791</v>
      </c>
      <c r="D6784" s="63" t="s">
        <v>29792</v>
      </c>
      <c r="G6784" s="72"/>
      <c r="H6784" s="72"/>
    </row>
    <row r="6785" spans="1:8">
      <c r="A6785" s="70" t="s">
        <v>29793</v>
      </c>
      <c r="B6785" s="71" t="s">
        <v>29794</v>
      </c>
      <c r="C6785" s="62" t="s">
        <v>29795</v>
      </c>
      <c r="D6785" s="63" t="s">
        <v>29796</v>
      </c>
      <c r="G6785" s="72"/>
      <c r="H6785" s="72"/>
    </row>
    <row r="6786" spans="1:8">
      <c r="A6786" s="70" t="s">
        <v>29797</v>
      </c>
      <c r="B6786" s="71" t="s">
        <v>29798</v>
      </c>
      <c r="C6786" s="62" t="s">
        <v>29799</v>
      </c>
      <c r="D6786" s="63" t="s">
        <v>29800</v>
      </c>
      <c r="G6786" s="72"/>
      <c r="H6786" s="72"/>
    </row>
    <row r="6787" spans="1:8">
      <c r="A6787" s="70" t="s">
        <v>29801</v>
      </c>
      <c r="B6787" s="71" t="s">
        <v>29802</v>
      </c>
      <c r="C6787" s="62" t="s">
        <v>29803</v>
      </c>
      <c r="D6787" s="63" t="s">
        <v>29804</v>
      </c>
      <c r="G6787" s="72"/>
      <c r="H6787" s="72"/>
    </row>
    <row r="6788" spans="1:8">
      <c r="A6788" s="70" t="s">
        <v>29805</v>
      </c>
      <c r="B6788" s="71" t="s">
        <v>29806</v>
      </c>
      <c r="C6788" s="62" t="s">
        <v>29807</v>
      </c>
      <c r="D6788" s="63" t="s">
        <v>29808</v>
      </c>
      <c r="G6788" s="72"/>
      <c r="H6788" s="72"/>
    </row>
    <row r="6789" spans="1:8">
      <c r="A6789" s="70" t="s">
        <v>29809</v>
      </c>
      <c r="B6789" s="71" t="s">
        <v>29810</v>
      </c>
      <c r="C6789" s="62" t="s">
        <v>29811</v>
      </c>
      <c r="D6789" s="63" t="s">
        <v>29812</v>
      </c>
      <c r="G6789" s="72"/>
      <c r="H6789" s="72"/>
    </row>
    <row r="6790" spans="1:8">
      <c r="A6790" s="70" t="s">
        <v>29813</v>
      </c>
      <c r="B6790" s="71" t="s">
        <v>29814</v>
      </c>
      <c r="C6790" s="62" t="s">
        <v>29815</v>
      </c>
      <c r="D6790" s="63" t="s">
        <v>29816</v>
      </c>
      <c r="G6790" s="72"/>
      <c r="H6790" s="72"/>
    </row>
    <row r="6791" spans="1:8">
      <c r="A6791" s="70" t="s">
        <v>29817</v>
      </c>
      <c r="B6791" s="71" t="s">
        <v>29818</v>
      </c>
      <c r="C6791" s="62" t="s">
        <v>29819</v>
      </c>
      <c r="D6791" s="63" t="s">
        <v>29820</v>
      </c>
      <c r="G6791" s="72"/>
      <c r="H6791" s="72"/>
    </row>
    <row r="6792" spans="1:8">
      <c r="A6792" s="70" t="s">
        <v>29821</v>
      </c>
      <c r="B6792" s="71" t="s">
        <v>29822</v>
      </c>
      <c r="C6792" s="62" t="s">
        <v>29823</v>
      </c>
      <c r="D6792" s="63" t="s">
        <v>29824</v>
      </c>
      <c r="G6792" s="72"/>
      <c r="H6792" s="72"/>
    </row>
    <row r="6793" spans="1:8">
      <c r="A6793" s="70" t="s">
        <v>29825</v>
      </c>
      <c r="B6793" s="71" t="s">
        <v>29826</v>
      </c>
      <c r="C6793" s="62" t="s">
        <v>29827</v>
      </c>
      <c r="D6793" s="63" t="s">
        <v>29828</v>
      </c>
      <c r="G6793" s="72"/>
      <c r="H6793" s="72"/>
    </row>
    <row r="6794" spans="1:8">
      <c r="A6794" s="70" t="s">
        <v>29829</v>
      </c>
      <c r="B6794" s="71" t="s">
        <v>29830</v>
      </c>
      <c r="C6794" s="62" t="s">
        <v>29831</v>
      </c>
      <c r="D6794" s="63" t="s">
        <v>29832</v>
      </c>
      <c r="G6794" s="72"/>
      <c r="H6794" s="72"/>
    </row>
    <row r="6795" spans="1:8">
      <c r="A6795" s="70" t="s">
        <v>29833</v>
      </c>
      <c r="B6795" s="71" t="s">
        <v>29834</v>
      </c>
      <c r="C6795" s="62" t="s">
        <v>29835</v>
      </c>
      <c r="D6795" s="63" t="s">
        <v>29836</v>
      </c>
      <c r="G6795" s="72"/>
      <c r="H6795" s="72"/>
    </row>
    <row r="6796" spans="1:8">
      <c r="A6796" s="70" t="s">
        <v>29837</v>
      </c>
      <c r="B6796" s="71" t="s">
        <v>29838</v>
      </c>
      <c r="C6796" s="62" t="s">
        <v>29839</v>
      </c>
      <c r="D6796" s="63" t="s">
        <v>29840</v>
      </c>
      <c r="G6796" s="72"/>
      <c r="H6796" s="72"/>
    </row>
    <row r="6797" spans="1:8">
      <c r="A6797" s="70" t="s">
        <v>29841</v>
      </c>
      <c r="B6797" s="71" t="s">
        <v>29842</v>
      </c>
      <c r="C6797" s="62" t="s">
        <v>29843</v>
      </c>
      <c r="D6797" s="63" t="s">
        <v>29844</v>
      </c>
      <c r="G6797" s="72"/>
      <c r="H6797" s="72"/>
    </row>
    <row r="6798" spans="1:8">
      <c r="A6798" s="70" t="s">
        <v>29845</v>
      </c>
      <c r="B6798" s="71" t="s">
        <v>29846</v>
      </c>
      <c r="C6798" s="62" t="s">
        <v>29847</v>
      </c>
      <c r="D6798" s="63" t="s">
        <v>29848</v>
      </c>
      <c r="G6798" s="72"/>
      <c r="H6798" s="72"/>
    </row>
    <row r="6799" spans="1:8">
      <c r="A6799" s="70" t="s">
        <v>29849</v>
      </c>
      <c r="B6799" s="71" t="s">
        <v>29850</v>
      </c>
      <c r="C6799" s="62" t="s">
        <v>29851</v>
      </c>
      <c r="D6799" s="63" t="s">
        <v>29852</v>
      </c>
      <c r="G6799" s="72"/>
      <c r="H6799" s="72"/>
    </row>
    <row r="6800" spans="1:8">
      <c r="A6800" s="70" t="s">
        <v>29853</v>
      </c>
      <c r="B6800" s="71" t="s">
        <v>29854</v>
      </c>
      <c r="C6800" s="62" t="s">
        <v>29855</v>
      </c>
      <c r="D6800" s="63" t="s">
        <v>29856</v>
      </c>
      <c r="G6800" s="72"/>
      <c r="H6800" s="72"/>
    </row>
    <row r="6801" spans="1:8">
      <c r="A6801" s="70" t="s">
        <v>29857</v>
      </c>
      <c r="B6801" s="71" t="s">
        <v>29858</v>
      </c>
      <c r="C6801" s="62" t="s">
        <v>29859</v>
      </c>
      <c r="D6801" s="63" t="s">
        <v>29860</v>
      </c>
      <c r="G6801" s="72"/>
      <c r="H6801" s="72"/>
    </row>
    <row r="6802" spans="1:8">
      <c r="A6802" s="70" t="s">
        <v>29861</v>
      </c>
      <c r="B6802" s="71" t="s">
        <v>29862</v>
      </c>
      <c r="C6802" s="62" t="s">
        <v>29863</v>
      </c>
      <c r="D6802" s="63" t="s">
        <v>29864</v>
      </c>
      <c r="G6802" s="72"/>
      <c r="H6802" s="72"/>
    </row>
    <row r="6803" spans="1:8">
      <c r="A6803" s="70" t="s">
        <v>29865</v>
      </c>
      <c r="B6803" s="71" t="s">
        <v>29866</v>
      </c>
      <c r="C6803" s="62" t="s">
        <v>29867</v>
      </c>
      <c r="D6803" s="63" t="s">
        <v>29868</v>
      </c>
      <c r="G6803" s="72"/>
      <c r="H6803" s="72"/>
    </row>
    <row r="6804" spans="1:8">
      <c r="A6804" s="70" t="s">
        <v>29869</v>
      </c>
      <c r="B6804" s="71" t="s">
        <v>29870</v>
      </c>
      <c r="C6804" s="62" t="s">
        <v>29871</v>
      </c>
      <c r="D6804" s="63" t="s">
        <v>29872</v>
      </c>
      <c r="G6804" s="72"/>
      <c r="H6804" s="72"/>
    </row>
    <row r="6805" spans="1:8">
      <c r="A6805" s="70" t="s">
        <v>29873</v>
      </c>
      <c r="B6805" s="71" t="s">
        <v>29874</v>
      </c>
      <c r="C6805" s="62" t="s">
        <v>29875</v>
      </c>
      <c r="D6805" s="63" t="s">
        <v>29876</v>
      </c>
      <c r="G6805" s="72"/>
      <c r="H6805" s="72"/>
    </row>
    <row r="6806" spans="1:8">
      <c r="A6806" s="70" t="s">
        <v>29877</v>
      </c>
      <c r="B6806" s="71" t="s">
        <v>29878</v>
      </c>
      <c r="C6806" s="62" t="s">
        <v>29879</v>
      </c>
      <c r="D6806" s="63" t="s">
        <v>29880</v>
      </c>
      <c r="G6806" s="72"/>
      <c r="H6806" s="72"/>
    </row>
    <row r="6807" spans="1:8">
      <c r="A6807" s="70" t="s">
        <v>29881</v>
      </c>
      <c r="B6807" s="71" t="s">
        <v>29882</v>
      </c>
      <c r="C6807" s="62" t="s">
        <v>29883</v>
      </c>
      <c r="D6807" s="63" t="s">
        <v>29884</v>
      </c>
      <c r="G6807" s="72"/>
      <c r="H6807" s="72"/>
    </row>
    <row r="6808" spans="1:8">
      <c r="A6808" s="70" t="s">
        <v>29885</v>
      </c>
      <c r="B6808" s="71" t="s">
        <v>29886</v>
      </c>
      <c r="C6808" s="62" t="s">
        <v>29887</v>
      </c>
      <c r="D6808" s="63" t="s">
        <v>29888</v>
      </c>
      <c r="G6808" s="72"/>
      <c r="H6808" s="72"/>
    </row>
    <row r="6809" spans="1:8">
      <c r="A6809" s="70" t="s">
        <v>29889</v>
      </c>
      <c r="B6809" s="71" t="s">
        <v>29890</v>
      </c>
      <c r="C6809" s="62" t="s">
        <v>29891</v>
      </c>
      <c r="D6809" s="63" t="s">
        <v>29892</v>
      </c>
      <c r="G6809" s="72"/>
      <c r="H6809" s="72"/>
    </row>
    <row r="6810" spans="1:8">
      <c r="A6810" s="70" t="s">
        <v>29893</v>
      </c>
      <c r="B6810" s="71" t="s">
        <v>29894</v>
      </c>
      <c r="C6810" s="62" t="s">
        <v>29895</v>
      </c>
      <c r="D6810" s="63" t="s">
        <v>29896</v>
      </c>
      <c r="G6810" s="72"/>
      <c r="H6810" s="72"/>
    </row>
    <row r="6811" spans="1:8">
      <c r="A6811" s="70" t="s">
        <v>29897</v>
      </c>
      <c r="B6811" s="71" t="s">
        <v>29898</v>
      </c>
      <c r="C6811" s="62" t="s">
        <v>29899</v>
      </c>
      <c r="D6811" s="63" t="s">
        <v>29900</v>
      </c>
      <c r="G6811" s="72"/>
      <c r="H6811" s="72"/>
    </row>
    <row r="6812" spans="1:8">
      <c r="A6812" s="70" t="s">
        <v>29901</v>
      </c>
      <c r="B6812" s="71" t="s">
        <v>29902</v>
      </c>
      <c r="C6812" s="62" t="s">
        <v>29903</v>
      </c>
      <c r="D6812" s="63" t="s">
        <v>29904</v>
      </c>
      <c r="G6812" s="72"/>
      <c r="H6812" s="72"/>
    </row>
    <row r="6813" spans="1:8">
      <c r="A6813" s="70" t="s">
        <v>29905</v>
      </c>
      <c r="B6813" s="71" t="s">
        <v>29906</v>
      </c>
      <c r="C6813" s="62" t="s">
        <v>29907</v>
      </c>
      <c r="D6813" s="63" t="s">
        <v>29908</v>
      </c>
      <c r="G6813" s="72"/>
      <c r="H6813" s="72"/>
    </row>
    <row r="6814" spans="1:8">
      <c r="A6814" s="70" t="s">
        <v>29909</v>
      </c>
      <c r="B6814" s="71" t="s">
        <v>29910</v>
      </c>
      <c r="C6814" s="62" t="s">
        <v>29911</v>
      </c>
      <c r="D6814" s="63" t="s">
        <v>29912</v>
      </c>
      <c r="G6814" s="72"/>
      <c r="H6814" s="72"/>
    </row>
    <row r="6815" spans="1:8">
      <c r="A6815" s="70" t="s">
        <v>29913</v>
      </c>
      <c r="B6815" s="71" t="s">
        <v>29914</v>
      </c>
      <c r="C6815" s="62" t="s">
        <v>29915</v>
      </c>
      <c r="D6815" s="63" t="s">
        <v>29916</v>
      </c>
      <c r="G6815" s="72"/>
      <c r="H6815" s="72"/>
    </row>
    <row r="6816" spans="1:8">
      <c r="A6816" s="70" t="s">
        <v>29917</v>
      </c>
      <c r="B6816" s="71" t="s">
        <v>29918</v>
      </c>
      <c r="C6816" s="62" t="s">
        <v>29919</v>
      </c>
      <c r="D6816" s="63" t="s">
        <v>29920</v>
      </c>
      <c r="G6816" s="72"/>
      <c r="H6816" s="72"/>
    </row>
    <row r="6817" spans="1:8">
      <c r="A6817" s="70" t="s">
        <v>29921</v>
      </c>
      <c r="B6817" s="71" t="s">
        <v>29922</v>
      </c>
      <c r="C6817" s="62" t="s">
        <v>29923</v>
      </c>
      <c r="D6817" s="63" t="s">
        <v>29924</v>
      </c>
      <c r="G6817" s="72"/>
      <c r="H6817" s="72"/>
    </row>
    <row r="6818" spans="1:8">
      <c r="A6818" s="70" t="s">
        <v>29925</v>
      </c>
      <c r="B6818" s="71" t="s">
        <v>29926</v>
      </c>
      <c r="C6818" s="62" t="s">
        <v>29927</v>
      </c>
      <c r="D6818" s="63" t="s">
        <v>29928</v>
      </c>
      <c r="G6818" s="72"/>
      <c r="H6818" s="72"/>
    </row>
    <row r="6819" spans="1:8">
      <c r="A6819" s="70" t="s">
        <v>29929</v>
      </c>
      <c r="B6819" s="71" t="s">
        <v>29930</v>
      </c>
      <c r="C6819" s="62" t="s">
        <v>29931</v>
      </c>
      <c r="D6819" s="63" t="s">
        <v>29932</v>
      </c>
      <c r="G6819" s="72"/>
      <c r="H6819" s="72"/>
    </row>
    <row r="6820" spans="1:8">
      <c r="A6820" s="70" t="s">
        <v>29933</v>
      </c>
      <c r="B6820" s="71" t="s">
        <v>29934</v>
      </c>
      <c r="C6820" s="62" t="s">
        <v>29935</v>
      </c>
      <c r="D6820" s="63" t="s">
        <v>29936</v>
      </c>
      <c r="G6820" s="72"/>
      <c r="H6820" s="72"/>
    </row>
    <row r="6821" spans="1:8">
      <c r="A6821" s="70" t="s">
        <v>29937</v>
      </c>
      <c r="B6821" s="71" t="s">
        <v>29938</v>
      </c>
      <c r="C6821" s="62" t="s">
        <v>29939</v>
      </c>
      <c r="D6821" s="63" t="s">
        <v>29940</v>
      </c>
      <c r="G6821" s="72"/>
      <c r="H6821" s="72"/>
    </row>
    <row r="6822" spans="1:8">
      <c r="A6822" s="70" t="s">
        <v>29941</v>
      </c>
      <c r="B6822" s="71" t="s">
        <v>29942</v>
      </c>
      <c r="C6822" s="62" t="s">
        <v>29943</v>
      </c>
      <c r="D6822" s="63" t="s">
        <v>29944</v>
      </c>
      <c r="G6822" s="72"/>
      <c r="H6822" s="72"/>
    </row>
    <row r="6823" spans="1:8">
      <c r="A6823" s="70" t="s">
        <v>29945</v>
      </c>
      <c r="B6823" s="71" t="s">
        <v>29946</v>
      </c>
      <c r="C6823" s="62" t="s">
        <v>29947</v>
      </c>
      <c r="D6823" s="63" t="s">
        <v>29948</v>
      </c>
      <c r="G6823" s="72"/>
      <c r="H6823" s="72"/>
    </row>
    <row r="6824" spans="1:8">
      <c r="A6824" s="70" t="s">
        <v>29949</v>
      </c>
      <c r="B6824" s="71" t="s">
        <v>29950</v>
      </c>
      <c r="C6824" s="62" t="s">
        <v>29951</v>
      </c>
      <c r="D6824" s="63" t="s">
        <v>29952</v>
      </c>
      <c r="G6824" s="72"/>
      <c r="H6824" s="72"/>
    </row>
    <row r="6825" spans="1:8">
      <c r="A6825" s="70" t="s">
        <v>29953</v>
      </c>
      <c r="B6825" s="71" t="s">
        <v>29954</v>
      </c>
      <c r="C6825" s="62" t="s">
        <v>29955</v>
      </c>
      <c r="D6825" s="63" t="s">
        <v>29956</v>
      </c>
      <c r="G6825" s="72"/>
      <c r="H6825" s="72"/>
    </row>
    <row r="6826" spans="1:8">
      <c r="A6826" s="70" t="s">
        <v>29957</v>
      </c>
      <c r="B6826" s="71" t="s">
        <v>29958</v>
      </c>
      <c r="C6826" s="62" t="s">
        <v>29959</v>
      </c>
      <c r="D6826" s="63" t="s">
        <v>29960</v>
      </c>
      <c r="G6826" s="72"/>
      <c r="H6826" s="72"/>
    </row>
    <row r="6827" spans="1:8" ht="24">
      <c r="A6827" s="70" t="s">
        <v>29961</v>
      </c>
      <c r="B6827" s="71" t="s">
        <v>29962</v>
      </c>
      <c r="C6827" s="62" t="s">
        <v>29963</v>
      </c>
      <c r="D6827" s="63" t="s">
        <v>29964</v>
      </c>
      <c r="G6827" s="72"/>
      <c r="H6827" s="72"/>
    </row>
    <row r="6828" spans="1:8">
      <c r="A6828" s="70" t="s">
        <v>29965</v>
      </c>
      <c r="B6828" s="71" t="s">
        <v>29966</v>
      </c>
      <c r="C6828" s="62" t="s">
        <v>29967</v>
      </c>
      <c r="D6828" s="63" t="s">
        <v>29968</v>
      </c>
      <c r="G6828" s="72"/>
      <c r="H6828" s="72"/>
    </row>
    <row r="6829" spans="1:8">
      <c r="A6829" s="70" t="s">
        <v>29969</v>
      </c>
      <c r="B6829" s="71" t="s">
        <v>29970</v>
      </c>
      <c r="C6829" s="62" t="s">
        <v>29971</v>
      </c>
      <c r="D6829" s="63" t="s">
        <v>29972</v>
      </c>
      <c r="G6829" s="72"/>
      <c r="H6829" s="72"/>
    </row>
    <row r="6830" spans="1:8" ht="24">
      <c r="A6830" s="70" t="s">
        <v>29973</v>
      </c>
      <c r="B6830" s="71" t="s">
        <v>29974</v>
      </c>
      <c r="C6830" s="62" t="s">
        <v>29975</v>
      </c>
      <c r="D6830" s="63" t="s">
        <v>29976</v>
      </c>
      <c r="G6830" s="72"/>
      <c r="H6830" s="72"/>
    </row>
    <row r="6831" spans="1:8">
      <c r="A6831" s="70" t="s">
        <v>29977</v>
      </c>
      <c r="B6831" s="71" t="s">
        <v>29978</v>
      </c>
      <c r="C6831" s="62" t="s">
        <v>29979</v>
      </c>
      <c r="D6831" s="63" t="s">
        <v>29980</v>
      </c>
      <c r="G6831" s="72"/>
      <c r="H6831" s="72"/>
    </row>
    <row r="6832" spans="1:8">
      <c r="A6832" s="70" t="s">
        <v>29981</v>
      </c>
      <c r="B6832" s="71" t="s">
        <v>29982</v>
      </c>
      <c r="C6832" s="62" t="s">
        <v>29983</v>
      </c>
      <c r="D6832" s="63" t="s">
        <v>29984</v>
      </c>
      <c r="G6832" s="72"/>
      <c r="H6832" s="72"/>
    </row>
    <row r="6833" spans="1:8">
      <c r="A6833" s="70" t="s">
        <v>29985</v>
      </c>
      <c r="B6833" s="71" t="s">
        <v>29986</v>
      </c>
      <c r="C6833" s="62" t="s">
        <v>29987</v>
      </c>
      <c r="D6833" s="63" t="s">
        <v>29988</v>
      </c>
      <c r="G6833" s="72"/>
      <c r="H6833" s="72"/>
    </row>
    <row r="6834" spans="1:8">
      <c r="A6834" s="70" t="s">
        <v>29989</v>
      </c>
      <c r="B6834" s="71" t="s">
        <v>29990</v>
      </c>
      <c r="C6834" s="62" t="s">
        <v>29991</v>
      </c>
      <c r="D6834" s="63" t="s">
        <v>29992</v>
      </c>
      <c r="G6834" s="72"/>
      <c r="H6834" s="72"/>
    </row>
    <row r="6835" spans="1:8">
      <c r="A6835" s="70" t="s">
        <v>29993</v>
      </c>
      <c r="B6835" s="71" t="s">
        <v>29994</v>
      </c>
      <c r="C6835" s="62" t="s">
        <v>29995</v>
      </c>
      <c r="D6835" s="63" t="s">
        <v>29996</v>
      </c>
      <c r="G6835" s="72"/>
      <c r="H6835" s="72"/>
    </row>
    <row r="6836" spans="1:8">
      <c r="A6836" s="70" t="s">
        <v>29997</v>
      </c>
      <c r="B6836" s="71" t="s">
        <v>29998</v>
      </c>
      <c r="C6836" s="62" t="s">
        <v>29999</v>
      </c>
      <c r="D6836" s="63" t="s">
        <v>30000</v>
      </c>
      <c r="G6836" s="72"/>
      <c r="H6836" s="72"/>
    </row>
    <row r="6837" spans="1:8">
      <c r="A6837" s="70" t="s">
        <v>30001</v>
      </c>
      <c r="B6837" s="71" t="s">
        <v>30002</v>
      </c>
      <c r="C6837" s="62" t="s">
        <v>30003</v>
      </c>
      <c r="D6837" s="63" t="s">
        <v>30004</v>
      </c>
      <c r="G6837" s="72"/>
      <c r="H6837" s="72"/>
    </row>
    <row r="6838" spans="1:8">
      <c r="A6838" s="70" t="s">
        <v>30005</v>
      </c>
      <c r="B6838" s="71" t="s">
        <v>30006</v>
      </c>
      <c r="C6838" s="62" t="s">
        <v>30007</v>
      </c>
      <c r="D6838" s="63" t="s">
        <v>30008</v>
      </c>
      <c r="G6838" s="72"/>
      <c r="H6838" s="72"/>
    </row>
    <row r="6839" spans="1:8">
      <c r="A6839" s="70" t="s">
        <v>30009</v>
      </c>
      <c r="B6839" s="71" t="s">
        <v>30010</v>
      </c>
      <c r="C6839" s="62" t="s">
        <v>30011</v>
      </c>
      <c r="D6839" s="63" t="s">
        <v>30012</v>
      </c>
      <c r="G6839" s="72"/>
      <c r="H6839" s="72"/>
    </row>
    <row r="6840" spans="1:8">
      <c r="A6840" s="70" t="s">
        <v>30013</v>
      </c>
      <c r="B6840" s="71" t="s">
        <v>30014</v>
      </c>
      <c r="C6840" s="62" t="s">
        <v>30015</v>
      </c>
      <c r="D6840" s="63" t="s">
        <v>30016</v>
      </c>
      <c r="G6840" s="72"/>
      <c r="H6840" s="72"/>
    </row>
    <row r="6841" spans="1:8">
      <c r="A6841" s="70" t="s">
        <v>30017</v>
      </c>
      <c r="B6841" s="71" t="s">
        <v>30018</v>
      </c>
      <c r="C6841" s="62" t="s">
        <v>30019</v>
      </c>
      <c r="D6841" s="63" t="s">
        <v>30020</v>
      </c>
      <c r="G6841" s="72"/>
      <c r="H6841" s="72"/>
    </row>
    <row r="6842" spans="1:8" ht="24">
      <c r="A6842" s="70" t="s">
        <v>30021</v>
      </c>
      <c r="B6842" s="71" t="s">
        <v>30022</v>
      </c>
      <c r="C6842" s="62" t="s">
        <v>30023</v>
      </c>
      <c r="D6842" s="63" t="s">
        <v>30024</v>
      </c>
      <c r="G6842" s="72"/>
      <c r="H6842" s="72"/>
    </row>
    <row r="6843" spans="1:8" ht="24">
      <c r="A6843" s="70" t="s">
        <v>30025</v>
      </c>
      <c r="B6843" s="71" t="s">
        <v>30026</v>
      </c>
      <c r="C6843" s="62" t="s">
        <v>30027</v>
      </c>
      <c r="D6843" s="63" t="s">
        <v>30028</v>
      </c>
      <c r="G6843" s="72"/>
      <c r="H6843" s="72"/>
    </row>
    <row r="6844" spans="1:8">
      <c r="A6844" s="70" t="s">
        <v>30029</v>
      </c>
      <c r="B6844" s="71" t="s">
        <v>30030</v>
      </c>
      <c r="C6844" s="62" t="s">
        <v>30031</v>
      </c>
      <c r="D6844" s="63" t="s">
        <v>30032</v>
      </c>
      <c r="G6844" s="72"/>
      <c r="H6844" s="72"/>
    </row>
    <row r="6845" spans="1:8">
      <c r="A6845" s="70" t="s">
        <v>30033</v>
      </c>
      <c r="B6845" s="71" t="s">
        <v>30034</v>
      </c>
      <c r="C6845" s="62" t="s">
        <v>30035</v>
      </c>
      <c r="D6845" s="63" t="s">
        <v>30036</v>
      </c>
      <c r="G6845" s="72"/>
      <c r="H6845" s="72"/>
    </row>
    <row r="6846" spans="1:8">
      <c r="A6846" s="70" t="s">
        <v>30037</v>
      </c>
      <c r="B6846" s="71" t="s">
        <v>30038</v>
      </c>
      <c r="C6846" s="62" t="s">
        <v>30039</v>
      </c>
      <c r="D6846" s="63" t="s">
        <v>30040</v>
      </c>
      <c r="G6846" s="72"/>
      <c r="H6846" s="72"/>
    </row>
    <row r="6847" spans="1:8">
      <c r="A6847" s="70" t="s">
        <v>30041</v>
      </c>
      <c r="B6847" s="71" t="s">
        <v>30042</v>
      </c>
      <c r="C6847" s="62" t="s">
        <v>30043</v>
      </c>
      <c r="D6847" s="63" t="s">
        <v>30044</v>
      </c>
      <c r="G6847" s="72"/>
      <c r="H6847" s="72"/>
    </row>
    <row r="6848" spans="1:8">
      <c r="A6848" s="70" t="s">
        <v>30045</v>
      </c>
      <c r="B6848" s="71" t="s">
        <v>30046</v>
      </c>
      <c r="C6848" s="62" t="s">
        <v>30047</v>
      </c>
      <c r="D6848" s="63" t="s">
        <v>30048</v>
      </c>
      <c r="G6848" s="72"/>
      <c r="H6848" s="72"/>
    </row>
    <row r="6849" spans="1:8" ht="24">
      <c r="A6849" s="70" t="s">
        <v>30049</v>
      </c>
      <c r="B6849" s="71" t="s">
        <v>30050</v>
      </c>
      <c r="C6849" s="62" t="s">
        <v>30051</v>
      </c>
      <c r="D6849" s="63" t="s">
        <v>30052</v>
      </c>
      <c r="G6849" s="72"/>
      <c r="H6849" s="72"/>
    </row>
    <row r="6850" spans="1:8">
      <c r="A6850" s="70" t="s">
        <v>30053</v>
      </c>
      <c r="B6850" s="71" t="s">
        <v>30054</v>
      </c>
      <c r="C6850" s="62" t="s">
        <v>30055</v>
      </c>
      <c r="D6850" s="63" t="s">
        <v>30056</v>
      </c>
      <c r="G6850" s="72"/>
      <c r="H6850" s="72"/>
    </row>
    <row r="6851" spans="1:8">
      <c r="A6851" s="70" t="s">
        <v>30057</v>
      </c>
      <c r="B6851" s="71" t="s">
        <v>30058</v>
      </c>
      <c r="C6851" s="62" t="s">
        <v>30059</v>
      </c>
      <c r="D6851" s="63" t="s">
        <v>30060</v>
      </c>
      <c r="G6851" s="72"/>
      <c r="H6851" s="72"/>
    </row>
    <row r="6852" spans="1:8">
      <c r="A6852" s="70" t="s">
        <v>30061</v>
      </c>
      <c r="B6852" s="71" t="s">
        <v>30062</v>
      </c>
      <c r="C6852" s="62" t="s">
        <v>30063</v>
      </c>
      <c r="D6852" s="63" t="s">
        <v>30064</v>
      </c>
      <c r="G6852" s="72"/>
      <c r="H6852" s="72"/>
    </row>
    <row r="6853" spans="1:8">
      <c r="A6853" s="70" t="s">
        <v>30065</v>
      </c>
      <c r="B6853" s="71" t="s">
        <v>30066</v>
      </c>
      <c r="C6853" s="62" t="s">
        <v>30067</v>
      </c>
      <c r="D6853" s="63" t="s">
        <v>30068</v>
      </c>
      <c r="G6853" s="72"/>
      <c r="H6853" s="72"/>
    </row>
    <row r="6854" spans="1:8" ht="24">
      <c r="A6854" s="70" t="s">
        <v>30069</v>
      </c>
      <c r="B6854" s="71" t="s">
        <v>30070</v>
      </c>
      <c r="C6854" s="62" t="s">
        <v>30071</v>
      </c>
      <c r="D6854" s="63" t="s">
        <v>30072</v>
      </c>
      <c r="G6854" s="72"/>
      <c r="H6854" s="72"/>
    </row>
    <row r="6855" spans="1:8" ht="24">
      <c r="A6855" s="70" t="s">
        <v>30073</v>
      </c>
      <c r="B6855" s="71" t="s">
        <v>30074</v>
      </c>
      <c r="C6855" s="62" t="s">
        <v>30075</v>
      </c>
      <c r="D6855" s="63" t="s">
        <v>30076</v>
      </c>
      <c r="G6855" s="72"/>
      <c r="H6855" s="72"/>
    </row>
    <row r="6856" spans="1:8" ht="24">
      <c r="A6856" s="70" t="s">
        <v>30077</v>
      </c>
      <c r="B6856" s="71" t="s">
        <v>30078</v>
      </c>
      <c r="C6856" s="62" t="s">
        <v>30079</v>
      </c>
      <c r="D6856" s="63" t="s">
        <v>30080</v>
      </c>
      <c r="G6856" s="72"/>
      <c r="H6856" s="72"/>
    </row>
    <row r="6857" spans="1:8" ht="24">
      <c r="A6857" s="70" t="s">
        <v>30081</v>
      </c>
      <c r="B6857" s="71" t="s">
        <v>30082</v>
      </c>
      <c r="C6857" s="62" t="s">
        <v>30083</v>
      </c>
      <c r="D6857" s="63" t="s">
        <v>30084</v>
      </c>
      <c r="G6857" s="72"/>
      <c r="H6857" s="72"/>
    </row>
    <row r="6858" spans="1:8" ht="24">
      <c r="A6858" s="70" t="s">
        <v>30085</v>
      </c>
      <c r="B6858" s="71" t="s">
        <v>30086</v>
      </c>
      <c r="C6858" s="62" t="s">
        <v>30087</v>
      </c>
      <c r="D6858" s="63" t="s">
        <v>30088</v>
      </c>
      <c r="G6858" s="72"/>
      <c r="H6858" s="72"/>
    </row>
    <row r="6859" spans="1:8" ht="24">
      <c r="A6859" s="70" t="s">
        <v>30089</v>
      </c>
      <c r="B6859" s="71" t="s">
        <v>30090</v>
      </c>
      <c r="C6859" s="62" t="s">
        <v>30091</v>
      </c>
      <c r="D6859" s="63" t="s">
        <v>30092</v>
      </c>
      <c r="G6859" s="72"/>
      <c r="H6859" s="72"/>
    </row>
    <row r="6860" spans="1:8" ht="24">
      <c r="A6860" s="70" t="s">
        <v>30093</v>
      </c>
      <c r="B6860" s="71" t="s">
        <v>30094</v>
      </c>
      <c r="C6860" s="62" t="s">
        <v>30095</v>
      </c>
      <c r="D6860" s="63" t="s">
        <v>30096</v>
      </c>
      <c r="G6860" s="72"/>
      <c r="H6860" s="72"/>
    </row>
    <row r="6861" spans="1:8" ht="24">
      <c r="A6861" s="70" t="s">
        <v>30097</v>
      </c>
      <c r="B6861" s="71" t="s">
        <v>30098</v>
      </c>
      <c r="C6861" s="62" t="s">
        <v>30099</v>
      </c>
      <c r="D6861" s="63" t="s">
        <v>30100</v>
      </c>
      <c r="G6861" s="72"/>
      <c r="H6861" s="72"/>
    </row>
    <row r="6862" spans="1:8">
      <c r="A6862" s="70" t="s">
        <v>30101</v>
      </c>
      <c r="B6862" s="71" t="s">
        <v>30102</v>
      </c>
      <c r="C6862" s="62" t="s">
        <v>30103</v>
      </c>
      <c r="D6862" s="63" t="s">
        <v>30104</v>
      </c>
      <c r="G6862" s="72"/>
      <c r="H6862" s="72"/>
    </row>
    <row r="6863" spans="1:8">
      <c r="A6863" s="70" t="s">
        <v>30105</v>
      </c>
      <c r="B6863" s="71" t="s">
        <v>30106</v>
      </c>
      <c r="C6863" s="62" t="s">
        <v>30107</v>
      </c>
      <c r="D6863" s="63" t="s">
        <v>30108</v>
      </c>
      <c r="G6863" s="72"/>
      <c r="H6863" s="72"/>
    </row>
    <row r="6864" spans="1:8" ht="24">
      <c r="A6864" s="70" t="s">
        <v>30109</v>
      </c>
      <c r="B6864" s="71" t="s">
        <v>30110</v>
      </c>
      <c r="C6864" s="62" t="s">
        <v>30111</v>
      </c>
      <c r="D6864" s="63" t="s">
        <v>30112</v>
      </c>
      <c r="G6864" s="72"/>
      <c r="H6864" s="72"/>
    </row>
    <row r="6865" spans="1:8" ht="24">
      <c r="A6865" s="70" t="s">
        <v>30113</v>
      </c>
      <c r="B6865" s="71" t="s">
        <v>30114</v>
      </c>
      <c r="C6865" s="62" t="s">
        <v>30115</v>
      </c>
      <c r="D6865" s="63" t="s">
        <v>30116</v>
      </c>
      <c r="G6865" s="72"/>
      <c r="H6865" s="72"/>
    </row>
    <row r="6866" spans="1:8">
      <c r="A6866" s="70" t="s">
        <v>30117</v>
      </c>
      <c r="B6866" s="71" t="s">
        <v>30118</v>
      </c>
      <c r="C6866" s="62" t="s">
        <v>30119</v>
      </c>
      <c r="D6866" s="63" t="s">
        <v>30120</v>
      </c>
      <c r="G6866" s="72"/>
      <c r="H6866" s="72"/>
    </row>
    <row r="6867" spans="1:8">
      <c r="A6867" s="70" t="s">
        <v>30121</v>
      </c>
      <c r="B6867" s="71" t="s">
        <v>30122</v>
      </c>
      <c r="C6867" s="62" t="s">
        <v>30123</v>
      </c>
      <c r="D6867" s="63" t="s">
        <v>30124</v>
      </c>
      <c r="G6867" s="72"/>
      <c r="H6867" s="72"/>
    </row>
    <row r="6868" spans="1:8">
      <c r="A6868" s="70" t="s">
        <v>30125</v>
      </c>
      <c r="B6868" s="71" t="s">
        <v>30126</v>
      </c>
      <c r="C6868" s="62" t="s">
        <v>30127</v>
      </c>
      <c r="D6868" s="63" t="s">
        <v>30128</v>
      </c>
      <c r="G6868" s="72"/>
      <c r="H6868" s="72"/>
    </row>
    <row r="6869" spans="1:8">
      <c r="A6869" s="70" t="s">
        <v>30129</v>
      </c>
      <c r="B6869" s="71" t="s">
        <v>30130</v>
      </c>
      <c r="C6869" s="62" t="s">
        <v>30131</v>
      </c>
      <c r="D6869" s="63" t="s">
        <v>30132</v>
      </c>
      <c r="G6869" s="72"/>
      <c r="H6869" s="72"/>
    </row>
    <row r="6870" spans="1:8" ht="24">
      <c r="A6870" s="70" t="s">
        <v>30133</v>
      </c>
      <c r="B6870" s="71" t="s">
        <v>30134</v>
      </c>
      <c r="C6870" s="62" t="s">
        <v>30135</v>
      </c>
      <c r="D6870" s="63" t="s">
        <v>30136</v>
      </c>
      <c r="G6870" s="72"/>
      <c r="H6870" s="72"/>
    </row>
    <row r="6871" spans="1:8">
      <c r="A6871" s="70" t="s">
        <v>30137</v>
      </c>
      <c r="B6871" s="71" t="s">
        <v>30138</v>
      </c>
      <c r="C6871" s="62" t="s">
        <v>30139</v>
      </c>
      <c r="D6871" s="63" t="s">
        <v>30140</v>
      </c>
      <c r="G6871" s="72"/>
      <c r="H6871" s="72"/>
    </row>
    <row r="6872" spans="1:8">
      <c r="A6872" s="70" t="s">
        <v>30141</v>
      </c>
      <c r="B6872" s="71" t="s">
        <v>30142</v>
      </c>
      <c r="C6872" s="62" t="s">
        <v>30143</v>
      </c>
      <c r="D6872" s="63" t="s">
        <v>30144</v>
      </c>
      <c r="G6872" s="72"/>
      <c r="H6872" s="72"/>
    </row>
    <row r="6873" spans="1:8">
      <c r="A6873" s="70" t="s">
        <v>30145</v>
      </c>
      <c r="B6873" s="71" t="s">
        <v>30146</v>
      </c>
      <c r="C6873" s="62" t="s">
        <v>30147</v>
      </c>
      <c r="D6873" s="63" t="s">
        <v>30148</v>
      </c>
      <c r="G6873" s="72"/>
      <c r="H6873" s="72"/>
    </row>
    <row r="6874" spans="1:8">
      <c r="A6874" s="70" t="s">
        <v>30149</v>
      </c>
      <c r="B6874" s="71" t="s">
        <v>30150</v>
      </c>
      <c r="C6874" s="62" t="s">
        <v>30151</v>
      </c>
      <c r="D6874" s="63" t="s">
        <v>30152</v>
      </c>
      <c r="G6874" s="72"/>
      <c r="H6874" s="72"/>
    </row>
    <row r="6875" spans="1:8">
      <c r="A6875" s="70" t="s">
        <v>30153</v>
      </c>
      <c r="B6875" s="71" t="s">
        <v>30154</v>
      </c>
      <c r="C6875" s="62" t="s">
        <v>30155</v>
      </c>
      <c r="D6875" s="63" t="s">
        <v>30156</v>
      </c>
      <c r="G6875" s="72"/>
      <c r="H6875" s="72"/>
    </row>
    <row r="6876" spans="1:8">
      <c r="A6876" s="70" t="s">
        <v>30157</v>
      </c>
      <c r="B6876" s="71" t="s">
        <v>30158</v>
      </c>
      <c r="C6876" s="62" t="s">
        <v>30159</v>
      </c>
      <c r="D6876" s="63" t="s">
        <v>30160</v>
      </c>
      <c r="G6876" s="72"/>
      <c r="H6876" s="72"/>
    </row>
    <row r="6877" spans="1:8">
      <c r="A6877" s="70" t="s">
        <v>30161</v>
      </c>
      <c r="B6877" s="71" t="s">
        <v>30162</v>
      </c>
      <c r="C6877" s="62" t="s">
        <v>30163</v>
      </c>
      <c r="D6877" s="63" t="s">
        <v>30164</v>
      </c>
      <c r="G6877" s="72"/>
      <c r="H6877" s="72"/>
    </row>
    <row r="6878" spans="1:8">
      <c r="A6878" s="70" t="s">
        <v>30165</v>
      </c>
      <c r="B6878" s="71" t="s">
        <v>30166</v>
      </c>
      <c r="C6878" s="62" t="s">
        <v>30167</v>
      </c>
      <c r="D6878" s="63" t="s">
        <v>30168</v>
      </c>
      <c r="G6878" s="72"/>
      <c r="H6878" s="72"/>
    </row>
    <row r="6879" spans="1:8">
      <c r="A6879" s="70" t="s">
        <v>30169</v>
      </c>
      <c r="B6879" s="71" t="s">
        <v>30170</v>
      </c>
      <c r="C6879" s="62" t="s">
        <v>30171</v>
      </c>
      <c r="D6879" s="63" t="s">
        <v>30172</v>
      </c>
      <c r="G6879" s="72"/>
      <c r="H6879" s="72"/>
    </row>
    <row r="6880" spans="1:8">
      <c r="A6880" s="70" t="s">
        <v>30173</v>
      </c>
      <c r="B6880" s="71" t="s">
        <v>30174</v>
      </c>
      <c r="C6880" s="62" t="s">
        <v>30175</v>
      </c>
      <c r="D6880" s="63" t="s">
        <v>30176</v>
      </c>
      <c r="G6880" s="72"/>
      <c r="H6880" s="72"/>
    </row>
    <row r="6881" spans="1:8">
      <c r="A6881" s="70" t="s">
        <v>30177</v>
      </c>
      <c r="B6881" s="71" t="s">
        <v>30178</v>
      </c>
      <c r="C6881" s="62" t="s">
        <v>30179</v>
      </c>
      <c r="D6881" s="63" t="s">
        <v>30180</v>
      </c>
      <c r="G6881" s="72"/>
      <c r="H6881" s="72"/>
    </row>
    <row r="6882" spans="1:8">
      <c r="A6882" s="70" t="s">
        <v>30181</v>
      </c>
      <c r="B6882" s="71" t="s">
        <v>30182</v>
      </c>
      <c r="C6882" s="62" t="s">
        <v>30183</v>
      </c>
      <c r="D6882" s="63" t="s">
        <v>30184</v>
      </c>
      <c r="G6882" s="72"/>
      <c r="H6882" s="72"/>
    </row>
    <row r="6883" spans="1:8">
      <c r="A6883" s="70" t="s">
        <v>30185</v>
      </c>
      <c r="B6883" s="71" t="s">
        <v>30186</v>
      </c>
      <c r="C6883" s="62" t="s">
        <v>30187</v>
      </c>
      <c r="D6883" s="63" t="s">
        <v>30188</v>
      </c>
      <c r="G6883" s="72"/>
      <c r="H6883" s="72"/>
    </row>
    <row r="6884" spans="1:8">
      <c r="A6884" s="70" t="s">
        <v>30189</v>
      </c>
      <c r="B6884" s="71" t="s">
        <v>30190</v>
      </c>
      <c r="C6884" s="62" t="s">
        <v>30191</v>
      </c>
      <c r="D6884" s="63" t="s">
        <v>30192</v>
      </c>
      <c r="G6884" s="72"/>
      <c r="H6884" s="72"/>
    </row>
    <row r="6885" spans="1:8">
      <c r="A6885" s="70" t="s">
        <v>30193</v>
      </c>
      <c r="B6885" s="71" t="s">
        <v>30194</v>
      </c>
      <c r="C6885" s="62" t="s">
        <v>30195</v>
      </c>
      <c r="D6885" s="63" t="s">
        <v>30196</v>
      </c>
      <c r="G6885" s="72"/>
      <c r="H6885" s="72"/>
    </row>
    <row r="6886" spans="1:8">
      <c r="A6886" s="70" t="s">
        <v>30197</v>
      </c>
      <c r="B6886" s="71" t="s">
        <v>30198</v>
      </c>
      <c r="C6886" s="62" t="s">
        <v>30199</v>
      </c>
      <c r="D6886" s="63" t="s">
        <v>30200</v>
      </c>
      <c r="G6886" s="72"/>
      <c r="H6886" s="72"/>
    </row>
    <row r="6887" spans="1:8">
      <c r="A6887" s="70" t="s">
        <v>30201</v>
      </c>
      <c r="B6887" s="71" t="s">
        <v>30202</v>
      </c>
      <c r="C6887" s="62" t="s">
        <v>30203</v>
      </c>
      <c r="D6887" s="63" t="s">
        <v>30204</v>
      </c>
      <c r="G6887" s="72"/>
      <c r="H6887" s="72"/>
    </row>
    <row r="6888" spans="1:8">
      <c r="A6888" s="70" t="s">
        <v>30205</v>
      </c>
      <c r="B6888" s="71" t="s">
        <v>30206</v>
      </c>
      <c r="C6888" s="62" t="s">
        <v>30207</v>
      </c>
      <c r="D6888" s="63" t="s">
        <v>30208</v>
      </c>
      <c r="G6888" s="72"/>
      <c r="H6888" s="72"/>
    </row>
    <row r="6889" spans="1:8">
      <c r="A6889" s="70" t="s">
        <v>30209</v>
      </c>
      <c r="B6889" s="71" t="s">
        <v>30210</v>
      </c>
      <c r="C6889" s="62" t="s">
        <v>30211</v>
      </c>
      <c r="D6889" s="63" t="s">
        <v>30212</v>
      </c>
      <c r="G6889" s="72"/>
      <c r="H6889" s="72"/>
    </row>
    <row r="6890" spans="1:8">
      <c r="A6890" s="70" t="s">
        <v>30213</v>
      </c>
      <c r="B6890" s="71" t="s">
        <v>30214</v>
      </c>
      <c r="C6890" s="62" t="s">
        <v>30215</v>
      </c>
      <c r="D6890" s="63" t="s">
        <v>30216</v>
      </c>
      <c r="G6890" s="72"/>
      <c r="H6890" s="72"/>
    </row>
    <row r="6891" spans="1:8">
      <c r="A6891" s="70" t="s">
        <v>30217</v>
      </c>
      <c r="B6891" s="71" t="s">
        <v>30218</v>
      </c>
      <c r="C6891" s="62" t="s">
        <v>30219</v>
      </c>
      <c r="D6891" s="63" t="s">
        <v>30220</v>
      </c>
      <c r="G6891" s="72"/>
      <c r="H6891" s="72"/>
    </row>
    <row r="6892" spans="1:8">
      <c r="A6892" s="70" t="s">
        <v>30221</v>
      </c>
      <c r="B6892" s="71" t="s">
        <v>30222</v>
      </c>
      <c r="C6892" s="62" t="s">
        <v>30223</v>
      </c>
      <c r="D6892" s="63" t="s">
        <v>30224</v>
      </c>
      <c r="G6892" s="72"/>
      <c r="H6892" s="72"/>
    </row>
    <row r="6893" spans="1:8">
      <c r="A6893" s="70" t="s">
        <v>30225</v>
      </c>
      <c r="B6893" s="71" t="s">
        <v>30226</v>
      </c>
      <c r="C6893" s="62" t="s">
        <v>30227</v>
      </c>
      <c r="D6893" s="63" t="s">
        <v>30228</v>
      </c>
      <c r="G6893" s="72"/>
      <c r="H6893" s="72"/>
    </row>
    <row r="6894" spans="1:8">
      <c r="A6894" s="70" t="s">
        <v>30229</v>
      </c>
      <c r="B6894" s="71" t="s">
        <v>30230</v>
      </c>
      <c r="C6894" s="62" t="s">
        <v>30231</v>
      </c>
      <c r="D6894" s="63" t="s">
        <v>30232</v>
      </c>
      <c r="G6894" s="72"/>
      <c r="H6894" s="72"/>
    </row>
    <row r="6895" spans="1:8">
      <c r="A6895" s="70" t="s">
        <v>30233</v>
      </c>
      <c r="B6895" s="71" t="s">
        <v>30234</v>
      </c>
      <c r="C6895" s="62" t="s">
        <v>30235</v>
      </c>
      <c r="D6895" s="63" t="s">
        <v>30236</v>
      </c>
      <c r="G6895" s="72"/>
      <c r="H6895" s="72"/>
    </row>
    <row r="6896" spans="1:8">
      <c r="A6896" s="70" t="s">
        <v>30237</v>
      </c>
      <c r="B6896" s="71" t="s">
        <v>30238</v>
      </c>
      <c r="C6896" s="62" t="s">
        <v>30239</v>
      </c>
      <c r="D6896" s="63" t="s">
        <v>30240</v>
      </c>
      <c r="G6896" s="72"/>
      <c r="H6896" s="72"/>
    </row>
    <row r="6897" spans="1:8">
      <c r="A6897" s="70" t="s">
        <v>30241</v>
      </c>
      <c r="B6897" s="71" t="s">
        <v>30242</v>
      </c>
      <c r="C6897" s="62" t="s">
        <v>30243</v>
      </c>
      <c r="D6897" s="63" t="s">
        <v>30244</v>
      </c>
      <c r="G6897" s="72"/>
      <c r="H6897" s="72"/>
    </row>
    <row r="6898" spans="1:8">
      <c r="A6898" s="70" t="s">
        <v>30245</v>
      </c>
      <c r="B6898" s="71" t="s">
        <v>30246</v>
      </c>
      <c r="C6898" s="62" t="s">
        <v>30247</v>
      </c>
      <c r="D6898" s="63" t="s">
        <v>30248</v>
      </c>
      <c r="G6898" s="72"/>
      <c r="H6898" s="72"/>
    </row>
    <row r="6899" spans="1:8">
      <c r="A6899" s="70" t="s">
        <v>30249</v>
      </c>
      <c r="B6899" s="71" t="s">
        <v>30250</v>
      </c>
      <c r="C6899" s="62" t="s">
        <v>30251</v>
      </c>
      <c r="D6899" s="63" t="s">
        <v>30252</v>
      </c>
      <c r="G6899" s="72"/>
      <c r="H6899" s="72"/>
    </row>
    <row r="6900" spans="1:8">
      <c r="A6900" s="70" t="s">
        <v>30253</v>
      </c>
      <c r="B6900" s="71" t="s">
        <v>30254</v>
      </c>
      <c r="C6900" s="62" t="s">
        <v>30255</v>
      </c>
      <c r="D6900" s="63" t="s">
        <v>30256</v>
      </c>
      <c r="G6900" s="72"/>
      <c r="H6900" s="72"/>
    </row>
    <row r="6901" spans="1:8">
      <c r="A6901" s="70" t="s">
        <v>30257</v>
      </c>
      <c r="B6901" s="71" t="s">
        <v>30258</v>
      </c>
      <c r="C6901" s="62" t="s">
        <v>30259</v>
      </c>
      <c r="D6901" s="63" t="s">
        <v>30260</v>
      </c>
      <c r="G6901" s="72"/>
      <c r="H6901" s="72"/>
    </row>
    <row r="6902" spans="1:8">
      <c r="A6902" s="70" t="s">
        <v>30261</v>
      </c>
      <c r="B6902" s="71" t="s">
        <v>30262</v>
      </c>
      <c r="C6902" s="62" t="s">
        <v>30263</v>
      </c>
      <c r="D6902" s="63" t="s">
        <v>30264</v>
      </c>
      <c r="G6902" s="72"/>
      <c r="H6902" s="72"/>
    </row>
    <row r="6903" spans="1:8">
      <c r="A6903" s="70" t="s">
        <v>30265</v>
      </c>
      <c r="B6903" s="71" t="s">
        <v>30266</v>
      </c>
      <c r="C6903" s="62" t="s">
        <v>30267</v>
      </c>
      <c r="D6903" s="63" t="s">
        <v>30268</v>
      </c>
      <c r="G6903" s="72"/>
      <c r="H6903" s="72"/>
    </row>
    <row r="6904" spans="1:8">
      <c r="A6904" s="70" t="s">
        <v>30269</v>
      </c>
      <c r="B6904" s="71" t="s">
        <v>30270</v>
      </c>
      <c r="C6904" s="62" t="s">
        <v>30271</v>
      </c>
      <c r="D6904" s="63" t="s">
        <v>30272</v>
      </c>
      <c r="G6904" s="72"/>
      <c r="H6904" s="72"/>
    </row>
    <row r="6905" spans="1:8">
      <c r="A6905" s="70" t="s">
        <v>30273</v>
      </c>
      <c r="B6905" s="71" t="s">
        <v>30274</v>
      </c>
      <c r="C6905" s="62" t="s">
        <v>30275</v>
      </c>
      <c r="D6905" s="63" t="s">
        <v>30276</v>
      </c>
      <c r="G6905" s="72"/>
      <c r="H6905" s="72"/>
    </row>
    <row r="6906" spans="1:8">
      <c r="A6906" s="70" t="s">
        <v>30277</v>
      </c>
      <c r="B6906" s="71" t="s">
        <v>30278</v>
      </c>
      <c r="C6906" s="62" t="s">
        <v>30279</v>
      </c>
      <c r="D6906" s="63" t="s">
        <v>30280</v>
      </c>
      <c r="G6906" s="72"/>
      <c r="H6906" s="72"/>
    </row>
    <row r="6907" spans="1:8">
      <c r="A6907" s="70" t="s">
        <v>30281</v>
      </c>
      <c r="B6907" s="71" t="s">
        <v>30282</v>
      </c>
      <c r="C6907" s="62" t="s">
        <v>30283</v>
      </c>
      <c r="D6907" s="63" t="s">
        <v>30284</v>
      </c>
      <c r="G6907" s="72"/>
      <c r="H6907" s="72"/>
    </row>
    <row r="6908" spans="1:8">
      <c r="A6908" s="70" t="s">
        <v>30285</v>
      </c>
      <c r="B6908" s="71" t="s">
        <v>30286</v>
      </c>
      <c r="C6908" s="62" t="s">
        <v>30287</v>
      </c>
      <c r="D6908" s="63" t="s">
        <v>30288</v>
      </c>
      <c r="G6908" s="72"/>
      <c r="H6908" s="72"/>
    </row>
    <row r="6909" spans="1:8">
      <c r="A6909" s="70" t="s">
        <v>30289</v>
      </c>
      <c r="B6909" s="71" t="s">
        <v>30290</v>
      </c>
      <c r="C6909" s="62" t="s">
        <v>30291</v>
      </c>
      <c r="D6909" s="63" t="s">
        <v>30292</v>
      </c>
      <c r="G6909" s="72"/>
      <c r="H6909" s="72"/>
    </row>
    <row r="6910" spans="1:8">
      <c r="A6910" s="70" t="s">
        <v>30293</v>
      </c>
      <c r="B6910" s="71" t="s">
        <v>30294</v>
      </c>
      <c r="C6910" s="62" t="s">
        <v>30295</v>
      </c>
      <c r="D6910" s="63" t="s">
        <v>30296</v>
      </c>
      <c r="G6910" s="72"/>
      <c r="H6910" s="72"/>
    </row>
    <row r="6911" spans="1:8">
      <c r="A6911" s="70" t="s">
        <v>30297</v>
      </c>
      <c r="B6911" s="71" t="s">
        <v>30298</v>
      </c>
      <c r="C6911" s="62" t="s">
        <v>30299</v>
      </c>
      <c r="D6911" s="63" t="s">
        <v>30300</v>
      </c>
      <c r="G6911" s="72"/>
      <c r="H6911" s="72"/>
    </row>
    <row r="6912" spans="1:8">
      <c r="A6912" s="70" t="s">
        <v>30301</v>
      </c>
      <c r="B6912" s="71" t="s">
        <v>30302</v>
      </c>
      <c r="C6912" s="62" t="s">
        <v>30303</v>
      </c>
      <c r="D6912" s="63" t="s">
        <v>30304</v>
      </c>
      <c r="G6912" s="72"/>
      <c r="H6912" s="72"/>
    </row>
    <row r="6913" spans="1:8">
      <c r="A6913" s="70" t="s">
        <v>30305</v>
      </c>
      <c r="B6913" s="71" t="s">
        <v>30306</v>
      </c>
      <c r="C6913" s="62" t="s">
        <v>30307</v>
      </c>
      <c r="D6913" s="63" t="s">
        <v>30308</v>
      </c>
      <c r="G6913" s="72"/>
      <c r="H6913" s="72"/>
    </row>
    <row r="6914" spans="1:8">
      <c r="A6914" s="70" t="s">
        <v>30309</v>
      </c>
      <c r="B6914" s="71" t="s">
        <v>30310</v>
      </c>
      <c r="C6914" s="62" t="s">
        <v>30311</v>
      </c>
      <c r="D6914" s="63" t="s">
        <v>30312</v>
      </c>
      <c r="G6914" s="72"/>
      <c r="H6914" s="72"/>
    </row>
    <row r="6915" spans="1:8">
      <c r="A6915" s="70" t="s">
        <v>30313</v>
      </c>
      <c r="B6915" s="71" t="s">
        <v>30314</v>
      </c>
      <c r="C6915" s="62" t="s">
        <v>30315</v>
      </c>
      <c r="D6915" s="63" t="s">
        <v>30316</v>
      </c>
      <c r="G6915" s="72"/>
      <c r="H6915" s="72"/>
    </row>
    <row r="6916" spans="1:8">
      <c r="A6916" s="70" t="s">
        <v>30317</v>
      </c>
      <c r="B6916" s="71" t="s">
        <v>30318</v>
      </c>
      <c r="C6916" s="62" t="s">
        <v>30319</v>
      </c>
      <c r="D6916" s="63" t="s">
        <v>30320</v>
      </c>
      <c r="G6916" s="72"/>
      <c r="H6916" s="72"/>
    </row>
    <row r="6917" spans="1:8">
      <c r="A6917" s="70" t="s">
        <v>30321</v>
      </c>
      <c r="B6917" s="71" t="s">
        <v>30322</v>
      </c>
      <c r="C6917" s="62" t="s">
        <v>30323</v>
      </c>
      <c r="D6917" s="63" t="s">
        <v>30324</v>
      </c>
      <c r="G6917" s="72"/>
      <c r="H6917" s="72"/>
    </row>
    <row r="6918" spans="1:8">
      <c r="A6918" s="70" t="s">
        <v>30325</v>
      </c>
      <c r="B6918" s="71" t="s">
        <v>30326</v>
      </c>
      <c r="C6918" s="62" t="s">
        <v>30327</v>
      </c>
      <c r="D6918" s="63" t="s">
        <v>30328</v>
      </c>
      <c r="G6918" s="72"/>
      <c r="H6918" s="72"/>
    </row>
    <row r="6919" spans="1:8">
      <c r="A6919" s="70" t="s">
        <v>30329</v>
      </c>
      <c r="B6919" s="71" t="s">
        <v>30330</v>
      </c>
      <c r="C6919" s="62" t="s">
        <v>30331</v>
      </c>
      <c r="D6919" s="63" t="s">
        <v>30332</v>
      </c>
      <c r="G6919" s="72"/>
      <c r="H6919" s="72"/>
    </row>
    <row r="6920" spans="1:8">
      <c r="A6920" s="70" t="s">
        <v>30333</v>
      </c>
      <c r="B6920" s="71" t="s">
        <v>30334</v>
      </c>
      <c r="C6920" s="62" t="s">
        <v>30335</v>
      </c>
      <c r="D6920" s="63" t="s">
        <v>30336</v>
      </c>
      <c r="G6920" s="72"/>
      <c r="H6920" s="72"/>
    </row>
    <row r="6921" spans="1:8" ht="24">
      <c r="A6921" s="70" t="s">
        <v>30337</v>
      </c>
      <c r="B6921" s="71" t="s">
        <v>30338</v>
      </c>
      <c r="C6921" s="62" t="s">
        <v>30339</v>
      </c>
      <c r="D6921" s="63" t="s">
        <v>30340</v>
      </c>
      <c r="G6921" s="72"/>
      <c r="H6921" s="72"/>
    </row>
    <row r="6922" spans="1:8">
      <c r="A6922" s="70" t="s">
        <v>30341</v>
      </c>
      <c r="B6922" s="71" t="s">
        <v>30342</v>
      </c>
      <c r="C6922" s="62" t="s">
        <v>30343</v>
      </c>
      <c r="D6922" s="63" t="s">
        <v>30344</v>
      </c>
      <c r="G6922" s="72"/>
      <c r="H6922" s="72"/>
    </row>
    <row r="6923" spans="1:8">
      <c r="A6923" s="70" t="s">
        <v>30345</v>
      </c>
      <c r="B6923" s="71" t="s">
        <v>30346</v>
      </c>
      <c r="C6923" s="62" t="s">
        <v>30347</v>
      </c>
      <c r="D6923" s="63" t="s">
        <v>30348</v>
      </c>
      <c r="G6923" s="72"/>
      <c r="H6923" s="72"/>
    </row>
    <row r="6924" spans="1:8">
      <c r="A6924" s="70" t="s">
        <v>30349</v>
      </c>
      <c r="B6924" s="71" t="s">
        <v>30350</v>
      </c>
      <c r="C6924" s="62" t="s">
        <v>30351</v>
      </c>
      <c r="D6924" s="63" t="s">
        <v>30352</v>
      </c>
      <c r="G6924" s="72"/>
      <c r="H6924" s="72"/>
    </row>
    <row r="6925" spans="1:8">
      <c r="A6925" s="70" t="s">
        <v>30353</v>
      </c>
      <c r="B6925" s="71" t="s">
        <v>30354</v>
      </c>
      <c r="C6925" s="62" t="s">
        <v>30355</v>
      </c>
      <c r="D6925" s="63" t="s">
        <v>30356</v>
      </c>
      <c r="G6925" s="72"/>
      <c r="H6925" s="72"/>
    </row>
    <row r="6926" spans="1:8">
      <c r="A6926" s="70" t="s">
        <v>30357</v>
      </c>
      <c r="B6926" s="71" t="s">
        <v>30358</v>
      </c>
      <c r="C6926" s="62" t="s">
        <v>30359</v>
      </c>
      <c r="D6926" s="63" t="s">
        <v>30360</v>
      </c>
      <c r="G6926" s="72"/>
      <c r="H6926" s="72"/>
    </row>
    <row r="6927" spans="1:8">
      <c r="A6927" s="70" t="s">
        <v>30361</v>
      </c>
      <c r="B6927" s="71" t="s">
        <v>30362</v>
      </c>
      <c r="C6927" s="62" t="s">
        <v>30363</v>
      </c>
      <c r="D6927" s="63" t="s">
        <v>30364</v>
      </c>
      <c r="G6927" s="72"/>
      <c r="H6927" s="72"/>
    </row>
    <row r="6928" spans="1:8">
      <c r="A6928" s="70" t="s">
        <v>30365</v>
      </c>
      <c r="B6928" s="71" t="s">
        <v>30366</v>
      </c>
      <c r="C6928" s="62" t="s">
        <v>30367</v>
      </c>
      <c r="D6928" s="63" t="s">
        <v>30368</v>
      </c>
      <c r="G6928" s="72"/>
      <c r="H6928" s="72"/>
    </row>
    <row r="6929" spans="1:8">
      <c r="A6929" s="70" t="s">
        <v>30369</v>
      </c>
      <c r="B6929" s="71" t="s">
        <v>30370</v>
      </c>
      <c r="C6929" s="62" t="s">
        <v>30371</v>
      </c>
      <c r="D6929" s="63" t="s">
        <v>30372</v>
      </c>
      <c r="G6929" s="72"/>
      <c r="H6929" s="72"/>
    </row>
    <row r="6930" spans="1:8">
      <c r="A6930" s="70" t="s">
        <v>30373</v>
      </c>
      <c r="B6930" s="71" t="s">
        <v>30374</v>
      </c>
      <c r="C6930" s="62" t="s">
        <v>30375</v>
      </c>
      <c r="D6930" s="63" t="s">
        <v>30376</v>
      </c>
      <c r="G6930" s="72"/>
      <c r="H6930" s="72"/>
    </row>
    <row r="6931" spans="1:8">
      <c r="A6931" s="70" t="s">
        <v>30377</v>
      </c>
      <c r="B6931" s="71" t="s">
        <v>30378</v>
      </c>
      <c r="C6931" s="62" t="s">
        <v>30379</v>
      </c>
      <c r="D6931" s="63" t="s">
        <v>30380</v>
      </c>
      <c r="G6931" s="72"/>
      <c r="H6931" s="72"/>
    </row>
    <row r="6932" spans="1:8">
      <c r="A6932" s="70" t="s">
        <v>30381</v>
      </c>
      <c r="B6932" s="71" t="s">
        <v>30382</v>
      </c>
      <c r="C6932" s="62" t="s">
        <v>30383</v>
      </c>
      <c r="D6932" s="63" t="s">
        <v>30384</v>
      </c>
      <c r="G6932" s="72"/>
      <c r="H6932" s="72"/>
    </row>
    <row r="6933" spans="1:8">
      <c r="A6933" s="70" t="s">
        <v>30385</v>
      </c>
      <c r="B6933" s="71" t="s">
        <v>30386</v>
      </c>
      <c r="C6933" s="62" t="s">
        <v>30387</v>
      </c>
      <c r="D6933" s="63" t="s">
        <v>30388</v>
      </c>
      <c r="G6933" s="72"/>
      <c r="H6933" s="72"/>
    </row>
    <row r="6934" spans="1:8">
      <c r="A6934" s="70" t="s">
        <v>30389</v>
      </c>
      <c r="B6934" s="71" t="s">
        <v>30390</v>
      </c>
      <c r="C6934" s="62" t="s">
        <v>30391</v>
      </c>
      <c r="D6934" s="63" t="s">
        <v>30392</v>
      </c>
      <c r="G6934" s="72"/>
      <c r="H6934" s="72"/>
    </row>
    <row r="6935" spans="1:8">
      <c r="A6935" s="70" t="s">
        <v>30393</v>
      </c>
      <c r="B6935" s="71" t="s">
        <v>30394</v>
      </c>
      <c r="C6935" s="62" t="s">
        <v>30395</v>
      </c>
      <c r="D6935" s="63" t="s">
        <v>30396</v>
      </c>
      <c r="G6935" s="72"/>
      <c r="H6935" s="72"/>
    </row>
    <row r="6936" spans="1:8">
      <c r="A6936" s="70" t="s">
        <v>30397</v>
      </c>
      <c r="B6936" s="71" t="s">
        <v>30398</v>
      </c>
      <c r="C6936" s="62" t="s">
        <v>30399</v>
      </c>
      <c r="D6936" s="63" t="s">
        <v>30400</v>
      </c>
      <c r="G6936" s="72"/>
      <c r="H6936" s="72"/>
    </row>
    <row r="6937" spans="1:8">
      <c r="A6937" s="70" t="s">
        <v>30401</v>
      </c>
      <c r="B6937" s="71" t="s">
        <v>30402</v>
      </c>
      <c r="C6937" s="62" t="s">
        <v>30403</v>
      </c>
      <c r="D6937" s="63" t="s">
        <v>30404</v>
      </c>
      <c r="G6937" s="72"/>
      <c r="H6937" s="72"/>
    </row>
    <row r="6938" spans="1:8">
      <c r="A6938" s="70" t="s">
        <v>30405</v>
      </c>
      <c r="B6938" s="71" t="s">
        <v>30406</v>
      </c>
      <c r="C6938" s="62" t="s">
        <v>30407</v>
      </c>
      <c r="D6938" s="63" t="s">
        <v>30408</v>
      </c>
      <c r="G6938" s="72"/>
      <c r="H6938" s="72"/>
    </row>
    <row r="6939" spans="1:8">
      <c r="A6939" s="70" t="s">
        <v>30409</v>
      </c>
      <c r="B6939" s="71" t="s">
        <v>30410</v>
      </c>
      <c r="C6939" s="62" t="s">
        <v>30411</v>
      </c>
      <c r="D6939" s="63" t="s">
        <v>30412</v>
      </c>
      <c r="G6939" s="72"/>
      <c r="H6939" s="72"/>
    </row>
    <row r="6940" spans="1:8">
      <c r="A6940" s="70" t="s">
        <v>30413</v>
      </c>
      <c r="B6940" s="71" t="s">
        <v>30414</v>
      </c>
      <c r="C6940" s="62" t="s">
        <v>30415</v>
      </c>
      <c r="D6940" s="63" t="s">
        <v>30416</v>
      </c>
      <c r="G6940" s="72"/>
      <c r="H6940" s="72"/>
    </row>
    <row r="6941" spans="1:8">
      <c r="A6941" s="70" t="s">
        <v>30417</v>
      </c>
      <c r="B6941" s="71" t="s">
        <v>30418</v>
      </c>
      <c r="C6941" s="62" t="s">
        <v>30419</v>
      </c>
      <c r="D6941" s="63" t="s">
        <v>30420</v>
      </c>
      <c r="G6941" s="72"/>
      <c r="H6941" s="72"/>
    </row>
    <row r="6942" spans="1:8">
      <c r="A6942" s="70" t="s">
        <v>30421</v>
      </c>
      <c r="B6942" s="71" t="s">
        <v>30422</v>
      </c>
      <c r="C6942" s="62" t="s">
        <v>30423</v>
      </c>
      <c r="D6942" s="63" t="s">
        <v>30424</v>
      </c>
      <c r="G6942" s="72"/>
      <c r="H6942" s="72"/>
    </row>
    <row r="6943" spans="1:8">
      <c r="A6943" s="70" t="s">
        <v>30425</v>
      </c>
      <c r="B6943" s="71" t="s">
        <v>30426</v>
      </c>
      <c r="C6943" s="62" t="s">
        <v>30427</v>
      </c>
      <c r="D6943" s="63" t="s">
        <v>30428</v>
      </c>
      <c r="G6943" s="72"/>
      <c r="H6943" s="72"/>
    </row>
    <row r="6944" spans="1:8">
      <c r="A6944" s="70" t="s">
        <v>30429</v>
      </c>
      <c r="B6944" s="71" t="s">
        <v>30430</v>
      </c>
      <c r="C6944" s="62" t="s">
        <v>30431</v>
      </c>
      <c r="D6944" s="63" t="s">
        <v>30432</v>
      </c>
      <c r="G6944" s="72"/>
      <c r="H6944" s="72"/>
    </row>
    <row r="6945" spans="1:8">
      <c r="A6945" s="70" t="s">
        <v>30433</v>
      </c>
      <c r="B6945" s="71" t="s">
        <v>30434</v>
      </c>
      <c r="C6945" s="62" t="s">
        <v>30435</v>
      </c>
      <c r="D6945" s="63" t="s">
        <v>30436</v>
      </c>
      <c r="G6945" s="72"/>
      <c r="H6945" s="72"/>
    </row>
    <row r="6946" spans="1:8">
      <c r="A6946" s="70" t="s">
        <v>30437</v>
      </c>
      <c r="B6946" s="71" t="s">
        <v>30438</v>
      </c>
      <c r="C6946" s="62" t="s">
        <v>30439</v>
      </c>
      <c r="D6946" s="63" t="s">
        <v>30440</v>
      </c>
      <c r="G6946" s="72"/>
      <c r="H6946" s="72"/>
    </row>
    <row r="6947" spans="1:8">
      <c r="A6947" s="70" t="s">
        <v>30441</v>
      </c>
      <c r="B6947" s="71" t="s">
        <v>30442</v>
      </c>
      <c r="C6947" s="62" t="s">
        <v>30443</v>
      </c>
      <c r="D6947" s="63" t="s">
        <v>30444</v>
      </c>
      <c r="G6947" s="72"/>
      <c r="H6947" s="72"/>
    </row>
    <row r="6948" spans="1:8">
      <c r="A6948" s="70" t="s">
        <v>30445</v>
      </c>
      <c r="B6948" s="71" t="s">
        <v>30446</v>
      </c>
      <c r="C6948" s="62" t="s">
        <v>30447</v>
      </c>
      <c r="D6948" s="63" t="s">
        <v>30448</v>
      </c>
      <c r="G6948" s="72"/>
      <c r="H6948" s="72"/>
    </row>
    <row r="6949" spans="1:8">
      <c r="A6949" s="70" t="s">
        <v>30449</v>
      </c>
      <c r="B6949" s="71" t="s">
        <v>30450</v>
      </c>
      <c r="C6949" s="62" t="s">
        <v>30451</v>
      </c>
      <c r="D6949" s="63" t="s">
        <v>30452</v>
      </c>
      <c r="G6949" s="72"/>
      <c r="H6949" s="72"/>
    </row>
    <row r="6950" spans="1:8">
      <c r="A6950" s="70" t="s">
        <v>30453</v>
      </c>
      <c r="B6950" s="71" t="s">
        <v>30454</v>
      </c>
      <c r="C6950" s="62" t="s">
        <v>30455</v>
      </c>
      <c r="D6950" s="63" t="s">
        <v>30456</v>
      </c>
      <c r="G6950" s="72"/>
      <c r="H6950" s="72"/>
    </row>
    <row r="6951" spans="1:8">
      <c r="A6951" s="70" t="s">
        <v>30457</v>
      </c>
      <c r="B6951" s="71" t="s">
        <v>30458</v>
      </c>
      <c r="C6951" s="62" t="s">
        <v>30459</v>
      </c>
      <c r="D6951" s="63" t="s">
        <v>30460</v>
      </c>
      <c r="G6951" s="72"/>
      <c r="H6951" s="72"/>
    </row>
    <row r="6952" spans="1:8">
      <c r="A6952" s="70" t="s">
        <v>30461</v>
      </c>
      <c r="B6952" s="71" t="s">
        <v>30462</v>
      </c>
      <c r="C6952" s="62" t="s">
        <v>30463</v>
      </c>
      <c r="D6952" s="63" t="s">
        <v>30464</v>
      </c>
      <c r="G6952" s="72"/>
      <c r="H6952" s="72"/>
    </row>
    <row r="6953" spans="1:8">
      <c r="A6953" s="70" t="s">
        <v>30465</v>
      </c>
      <c r="B6953" s="71" t="s">
        <v>30466</v>
      </c>
      <c r="C6953" s="62" t="s">
        <v>30467</v>
      </c>
      <c r="D6953" s="63" t="s">
        <v>30468</v>
      </c>
      <c r="G6953" s="72"/>
      <c r="H6953" s="72"/>
    </row>
    <row r="6954" spans="1:8">
      <c r="A6954" s="70" t="s">
        <v>30469</v>
      </c>
      <c r="B6954" s="71" t="s">
        <v>30470</v>
      </c>
      <c r="C6954" s="62" t="s">
        <v>30471</v>
      </c>
      <c r="D6954" s="63" t="s">
        <v>30472</v>
      </c>
      <c r="G6954" s="72"/>
      <c r="H6954" s="72"/>
    </row>
    <row r="6955" spans="1:8">
      <c r="A6955" s="70" t="s">
        <v>30473</v>
      </c>
      <c r="B6955" s="71" t="s">
        <v>30474</v>
      </c>
      <c r="C6955" s="62" t="s">
        <v>30475</v>
      </c>
      <c r="D6955" s="63" t="s">
        <v>30476</v>
      </c>
      <c r="G6955" s="72"/>
      <c r="H6955" s="72"/>
    </row>
    <row r="6956" spans="1:8">
      <c r="A6956" s="70" t="s">
        <v>30477</v>
      </c>
      <c r="B6956" s="71" t="s">
        <v>30478</v>
      </c>
      <c r="C6956" s="62" t="s">
        <v>30479</v>
      </c>
      <c r="D6956" s="63" t="s">
        <v>30480</v>
      </c>
      <c r="G6956" s="72"/>
      <c r="H6956" s="72"/>
    </row>
    <row r="6957" spans="1:8">
      <c r="A6957" s="70" t="s">
        <v>30481</v>
      </c>
      <c r="B6957" s="71" t="s">
        <v>30482</v>
      </c>
      <c r="C6957" s="62" t="s">
        <v>30483</v>
      </c>
      <c r="D6957" s="63" t="s">
        <v>30484</v>
      </c>
      <c r="G6957" s="72"/>
      <c r="H6957" s="72"/>
    </row>
    <row r="6958" spans="1:8">
      <c r="A6958" s="70" t="s">
        <v>30485</v>
      </c>
      <c r="B6958" s="71" t="s">
        <v>30486</v>
      </c>
      <c r="C6958" s="62" t="s">
        <v>30487</v>
      </c>
      <c r="D6958" s="63" t="s">
        <v>30488</v>
      </c>
      <c r="G6958" s="72"/>
      <c r="H6958" s="72"/>
    </row>
    <row r="6959" spans="1:8">
      <c r="A6959" s="70" t="s">
        <v>30489</v>
      </c>
      <c r="B6959" s="71" t="s">
        <v>30490</v>
      </c>
      <c r="C6959" s="62" t="s">
        <v>30491</v>
      </c>
      <c r="D6959" s="63" t="s">
        <v>30492</v>
      </c>
      <c r="G6959" s="72"/>
      <c r="H6959" s="72"/>
    </row>
    <row r="6960" spans="1:8">
      <c r="A6960" s="70" t="s">
        <v>30493</v>
      </c>
      <c r="B6960" s="71" t="s">
        <v>30494</v>
      </c>
      <c r="C6960" s="62" t="s">
        <v>30495</v>
      </c>
      <c r="D6960" s="63" t="s">
        <v>30496</v>
      </c>
      <c r="G6960" s="72"/>
      <c r="H6960" s="72"/>
    </row>
    <row r="6961" spans="1:8">
      <c r="A6961" s="70" t="s">
        <v>30497</v>
      </c>
      <c r="B6961" s="71" t="s">
        <v>30498</v>
      </c>
      <c r="C6961" s="62" t="s">
        <v>30499</v>
      </c>
      <c r="D6961" s="63" t="s">
        <v>30500</v>
      </c>
      <c r="G6961" s="72"/>
      <c r="H6961" s="72"/>
    </row>
    <row r="6962" spans="1:8">
      <c r="A6962" s="70" t="s">
        <v>30501</v>
      </c>
      <c r="B6962" s="71" t="s">
        <v>30502</v>
      </c>
      <c r="C6962" s="62" t="s">
        <v>30503</v>
      </c>
      <c r="D6962" s="63" t="s">
        <v>30504</v>
      </c>
      <c r="G6962" s="72"/>
      <c r="H6962" s="72"/>
    </row>
    <row r="6963" spans="1:8">
      <c r="A6963" s="70" t="s">
        <v>30505</v>
      </c>
      <c r="B6963" s="71" t="s">
        <v>30506</v>
      </c>
      <c r="C6963" s="62" t="s">
        <v>30507</v>
      </c>
      <c r="D6963" s="63" t="s">
        <v>30508</v>
      </c>
      <c r="G6963" s="72"/>
      <c r="H6963" s="72"/>
    </row>
    <row r="6964" spans="1:8">
      <c r="A6964" s="70" t="s">
        <v>30509</v>
      </c>
      <c r="B6964" s="71" t="s">
        <v>30510</v>
      </c>
      <c r="C6964" s="62" t="s">
        <v>30511</v>
      </c>
      <c r="D6964" s="63" t="s">
        <v>30512</v>
      </c>
      <c r="G6964" s="72"/>
      <c r="H6964" s="72"/>
    </row>
    <row r="6965" spans="1:8">
      <c r="A6965" s="70" t="s">
        <v>30513</v>
      </c>
      <c r="B6965" s="71" t="s">
        <v>30514</v>
      </c>
      <c r="C6965" s="62" t="s">
        <v>30515</v>
      </c>
      <c r="D6965" s="63" t="s">
        <v>30516</v>
      </c>
      <c r="G6965" s="72"/>
      <c r="H6965" s="72"/>
    </row>
    <row r="6966" spans="1:8">
      <c r="A6966" s="70" t="s">
        <v>30517</v>
      </c>
      <c r="B6966" s="71" t="s">
        <v>30518</v>
      </c>
      <c r="C6966" s="62" t="s">
        <v>30519</v>
      </c>
      <c r="D6966" s="63" t="s">
        <v>30520</v>
      </c>
      <c r="G6966" s="72"/>
      <c r="H6966" s="72"/>
    </row>
    <row r="6967" spans="1:8">
      <c r="A6967" s="70" t="s">
        <v>30521</v>
      </c>
      <c r="B6967" s="71" t="s">
        <v>30522</v>
      </c>
      <c r="C6967" s="62" t="s">
        <v>30523</v>
      </c>
      <c r="D6967" s="63" t="s">
        <v>30524</v>
      </c>
      <c r="G6967" s="72"/>
      <c r="H6967" s="72"/>
    </row>
    <row r="6968" spans="1:8">
      <c r="A6968" s="70" t="s">
        <v>30525</v>
      </c>
      <c r="B6968" s="71" t="s">
        <v>30526</v>
      </c>
      <c r="C6968" s="62" t="s">
        <v>30527</v>
      </c>
      <c r="D6968" s="63" t="s">
        <v>30528</v>
      </c>
      <c r="G6968" s="72"/>
      <c r="H6968" s="72"/>
    </row>
    <row r="6969" spans="1:8">
      <c r="A6969" s="70" t="s">
        <v>30529</v>
      </c>
      <c r="B6969" s="71" t="s">
        <v>30530</v>
      </c>
      <c r="C6969" s="62" t="s">
        <v>30531</v>
      </c>
      <c r="D6969" s="63" t="s">
        <v>30532</v>
      </c>
      <c r="G6969" s="72"/>
      <c r="H6969" s="72"/>
    </row>
    <row r="6970" spans="1:8">
      <c r="A6970" s="70" t="s">
        <v>30533</v>
      </c>
      <c r="B6970" s="71" t="s">
        <v>30534</v>
      </c>
      <c r="C6970" s="62" t="s">
        <v>30535</v>
      </c>
      <c r="D6970" s="63" t="s">
        <v>30536</v>
      </c>
      <c r="G6970" s="72"/>
      <c r="H6970" s="72"/>
    </row>
    <row r="6971" spans="1:8">
      <c r="A6971" s="70" t="s">
        <v>30537</v>
      </c>
      <c r="B6971" s="71" t="s">
        <v>30538</v>
      </c>
      <c r="C6971" s="62" t="s">
        <v>30539</v>
      </c>
      <c r="D6971" s="63" t="s">
        <v>30540</v>
      </c>
      <c r="G6971" s="72"/>
      <c r="H6971" s="72"/>
    </row>
    <row r="6972" spans="1:8">
      <c r="A6972" s="70" t="s">
        <v>30541</v>
      </c>
      <c r="B6972" s="71" t="s">
        <v>30542</v>
      </c>
      <c r="C6972" s="62" t="s">
        <v>30543</v>
      </c>
      <c r="D6972" s="63" t="s">
        <v>30544</v>
      </c>
      <c r="G6972" s="72"/>
      <c r="H6972" s="72"/>
    </row>
    <row r="6973" spans="1:8">
      <c r="A6973" s="70" t="s">
        <v>30545</v>
      </c>
      <c r="B6973" s="71" t="s">
        <v>30546</v>
      </c>
      <c r="C6973" s="62" t="s">
        <v>30547</v>
      </c>
      <c r="D6973" s="63" t="s">
        <v>30548</v>
      </c>
      <c r="G6973" s="72"/>
      <c r="H6973" s="72"/>
    </row>
    <row r="6974" spans="1:8">
      <c r="A6974" s="70" t="s">
        <v>30549</v>
      </c>
      <c r="B6974" s="71" t="s">
        <v>30550</v>
      </c>
      <c r="C6974" s="62" t="s">
        <v>30551</v>
      </c>
      <c r="D6974" s="63" t="s">
        <v>30552</v>
      </c>
      <c r="G6974" s="72"/>
      <c r="H6974" s="72"/>
    </row>
    <row r="6975" spans="1:8">
      <c r="A6975" s="70" t="s">
        <v>30553</v>
      </c>
      <c r="B6975" s="71" t="s">
        <v>30554</v>
      </c>
      <c r="C6975" s="62" t="s">
        <v>30555</v>
      </c>
      <c r="D6975" s="63" t="s">
        <v>30556</v>
      </c>
      <c r="G6975" s="72"/>
      <c r="H6975" s="72"/>
    </row>
    <row r="6976" spans="1:8">
      <c r="A6976" s="70" t="s">
        <v>30557</v>
      </c>
      <c r="B6976" s="71" t="s">
        <v>30558</v>
      </c>
      <c r="C6976" s="62" t="s">
        <v>30559</v>
      </c>
      <c r="D6976" s="63" t="s">
        <v>30560</v>
      </c>
      <c r="G6976" s="72"/>
      <c r="H6976" s="72"/>
    </row>
    <row r="6977" spans="1:8" ht="24">
      <c r="A6977" s="70" t="s">
        <v>30561</v>
      </c>
      <c r="B6977" s="71" t="s">
        <v>30562</v>
      </c>
      <c r="C6977" s="62" t="s">
        <v>30563</v>
      </c>
      <c r="D6977" s="63" t="s">
        <v>30564</v>
      </c>
      <c r="G6977" s="72"/>
      <c r="H6977" s="72"/>
    </row>
    <row r="6978" spans="1:8">
      <c r="A6978" s="70" t="s">
        <v>30565</v>
      </c>
      <c r="B6978" s="71" t="s">
        <v>30566</v>
      </c>
      <c r="C6978" s="62" t="s">
        <v>30567</v>
      </c>
      <c r="D6978" s="63" t="s">
        <v>30568</v>
      </c>
      <c r="G6978" s="72"/>
      <c r="H6978" s="72"/>
    </row>
    <row r="6979" spans="1:8">
      <c r="A6979" s="70" t="s">
        <v>30569</v>
      </c>
      <c r="B6979" s="71" t="s">
        <v>30570</v>
      </c>
      <c r="C6979" s="62" t="s">
        <v>30571</v>
      </c>
      <c r="D6979" s="63" t="s">
        <v>30572</v>
      </c>
      <c r="G6979" s="72"/>
      <c r="H6979" s="72"/>
    </row>
    <row r="6980" spans="1:8">
      <c r="A6980" s="70" t="s">
        <v>30573</v>
      </c>
      <c r="B6980" s="71" t="s">
        <v>30574</v>
      </c>
      <c r="C6980" s="62" t="s">
        <v>30575</v>
      </c>
      <c r="D6980" s="63" t="s">
        <v>30576</v>
      </c>
      <c r="G6980" s="72"/>
      <c r="H6980" s="72"/>
    </row>
    <row r="6981" spans="1:8">
      <c r="A6981" s="70" t="s">
        <v>30577</v>
      </c>
      <c r="B6981" s="71" t="s">
        <v>30578</v>
      </c>
      <c r="C6981" s="62" t="s">
        <v>30579</v>
      </c>
      <c r="D6981" s="63" t="s">
        <v>30580</v>
      </c>
      <c r="G6981" s="72"/>
      <c r="H6981" s="72"/>
    </row>
    <row r="6982" spans="1:8">
      <c r="A6982" s="70" t="s">
        <v>30581</v>
      </c>
      <c r="B6982" s="71" t="s">
        <v>30582</v>
      </c>
      <c r="C6982" s="62" t="s">
        <v>30583</v>
      </c>
      <c r="D6982" s="63" t="s">
        <v>30584</v>
      </c>
      <c r="G6982" s="72"/>
      <c r="H6982" s="72"/>
    </row>
    <row r="6983" spans="1:8">
      <c r="A6983" s="70" t="s">
        <v>30585</v>
      </c>
      <c r="B6983" s="71" t="s">
        <v>30586</v>
      </c>
      <c r="C6983" s="62" t="s">
        <v>30587</v>
      </c>
      <c r="D6983" s="63" t="s">
        <v>30588</v>
      </c>
      <c r="G6983" s="72"/>
      <c r="H6983" s="72"/>
    </row>
    <row r="6984" spans="1:8">
      <c r="A6984" s="70" t="s">
        <v>30589</v>
      </c>
      <c r="B6984" s="71" t="s">
        <v>30590</v>
      </c>
      <c r="C6984" s="62" t="s">
        <v>30591</v>
      </c>
      <c r="D6984" s="63" t="s">
        <v>30592</v>
      </c>
      <c r="G6984" s="72"/>
      <c r="H6984" s="72"/>
    </row>
    <row r="6985" spans="1:8">
      <c r="A6985" s="70" t="s">
        <v>30593</v>
      </c>
      <c r="B6985" s="71" t="s">
        <v>30594</v>
      </c>
      <c r="C6985" s="62" t="s">
        <v>30595</v>
      </c>
      <c r="D6985" s="63" t="s">
        <v>30596</v>
      </c>
      <c r="G6985" s="72"/>
      <c r="H6985" s="72"/>
    </row>
    <row r="6986" spans="1:8">
      <c r="A6986" s="70" t="s">
        <v>30597</v>
      </c>
      <c r="B6986" s="71" t="s">
        <v>30598</v>
      </c>
      <c r="C6986" s="62" t="s">
        <v>30599</v>
      </c>
      <c r="D6986" s="63" t="s">
        <v>30600</v>
      </c>
      <c r="G6986" s="72"/>
      <c r="H6986" s="72"/>
    </row>
    <row r="6987" spans="1:8">
      <c r="A6987" s="70" t="s">
        <v>30601</v>
      </c>
      <c r="B6987" s="71" t="s">
        <v>30602</v>
      </c>
      <c r="C6987" s="62" t="s">
        <v>30603</v>
      </c>
      <c r="D6987" s="63" t="s">
        <v>30604</v>
      </c>
      <c r="G6987" s="72"/>
      <c r="H6987" s="72"/>
    </row>
    <row r="6988" spans="1:8">
      <c r="A6988" s="70" t="s">
        <v>30605</v>
      </c>
      <c r="B6988" s="71" t="s">
        <v>30606</v>
      </c>
      <c r="C6988" s="62" t="s">
        <v>30607</v>
      </c>
      <c r="D6988" s="63" t="s">
        <v>30608</v>
      </c>
      <c r="G6988" s="72"/>
      <c r="H6988" s="72"/>
    </row>
    <row r="6989" spans="1:8">
      <c r="A6989" s="70" t="s">
        <v>30609</v>
      </c>
      <c r="B6989" s="71" t="s">
        <v>30610</v>
      </c>
      <c r="C6989" s="62" t="s">
        <v>30611</v>
      </c>
      <c r="D6989" s="63" t="s">
        <v>30612</v>
      </c>
      <c r="G6989" s="72"/>
      <c r="H6989" s="72"/>
    </row>
    <row r="6990" spans="1:8">
      <c r="A6990" s="70" t="s">
        <v>30613</v>
      </c>
      <c r="B6990" s="71" t="s">
        <v>30614</v>
      </c>
      <c r="C6990" s="62" t="s">
        <v>30615</v>
      </c>
      <c r="D6990" s="63" t="s">
        <v>30616</v>
      </c>
      <c r="G6990" s="72"/>
      <c r="H6990" s="72"/>
    </row>
    <row r="6991" spans="1:8">
      <c r="A6991" s="70" t="s">
        <v>30617</v>
      </c>
      <c r="B6991" s="71" t="s">
        <v>30618</v>
      </c>
      <c r="C6991" s="62" t="s">
        <v>30619</v>
      </c>
      <c r="D6991" s="63" t="s">
        <v>30620</v>
      </c>
      <c r="G6991" s="72"/>
      <c r="H6991" s="72"/>
    </row>
    <row r="6992" spans="1:8">
      <c r="A6992" s="70" t="s">
        <v>30621</v>
      </c>
      <c r="B6992" s="71" t="s">
        <v>30622</v>
      </c>
      <c r="C6992" s="62" t="s">
        <v>30623</v>
      </c>
      <c r="D6992" s="63" t="s">
        <v>30624</v>
      </c>
      <c r="G6992" s="72"/>
      <c r="H6992" s="72"/>
    </row>
    <row r="6993" spans="1:8">
      <c r="A6993" s="70" t="s">
        <v>30625</v>
      </c>
      <c r="B6993" s="71" t="s">
        <v>30626</v>
      </c>
      <c r="C6993" s="62" t="s">
        <v>30627</v>
      </c>
      <c r="D6993" s="63" t="s">
        <v>30628</v>
      </c>
      <c r="G6993" s="72"/>
      <c r="H6993" s="72"/>
    </row>
    <row r="6994" spans="1:8">
      <c r="A6994" s="70" t="s">
        <v>30629</v>
      </c>
      <c r="B6994" s="71" t="s">
        <v>30630</v>
      </c>
      <c r="C6994" s="62" t="s">
        <v>30631</v>
      </c>
      <c r="D6994" s="63" t="s">
        <v>30632</v>
      </c>
      <c r="G6994" s="72"/>
      <c r="H6994" s="72"/>
    </row>
    <row r="6995" spans="1:8">
      <c r="A6995" s="70" t="s">
        <v>30633</v>
      </c>
      <c r="B6995" s="71" t="s">
        <v>30634</v>
      </c>
      <c r="C6995" s="62" t="s">
        <v>30635</v>
      </c>
      <c r="D6995" s="63" t="s">
        <v>30636</v>
      </c>
      <c r="G6995" s="72"/>
      <c r="H6995" s="72"/>
    </row>
    <row r="6996" spans="1:8">
      <c r="A6996" s="70" t="s">
        <v>30637</v>
      </c>
      <c r="B6996" s="71" t="s">
        <v>30638</v>
      </c>
      <c r="C6996" s="62" t="s">
        <v>30639</v>
      </c>
      <c r="D6996" s="63" t="s">
        <v>30640</v>
      </c>
      <c r="G6996" s="72"/>
      <c r="H6996" s="72"/>
    </row>
    <row r="6997" spans="1:8">
      <c r="A6997" s="70" t="s">
        <v>30641</v>
      </c>
      <c r="B6997" s="71" t="s">
        <v>30642</v>
      </c>
      <c r="C6997" s="62" t="s">
        <v>30643</v>
      </c>
      <c r="D6997" s="63" t="s">
        <v>30644</v>
      </c>
      <c r="G6997" s="72"/>
      <c r="H6997" s="72"/>
    </row>
    <row r="6998" spans="1:8">
      <c r="A6998" s="70" t="s">
        <v>30645</v>
      </c>
      <c r="B6998" s="71" t="s">
        <v>30646</v>
      </c>
      <c r="C6998" s="62" t="s">
        <v>30647</v>
      </c>
      <c r="D6998" s="63" t="s">
        <v>30648</v>
      </c>
      <c r="G6998" s="72"/>
      <c r="H6998" s="72"/>
    </row>
    <row r="6999" spans="1:8">
      <c r="A6999" s="70" t="s">
        <v>30649</v>
      </c>
      <c r="B6999" s="71" t="s">
        <v>30650</v>
      </c>
      <c r="C6999" s="62" t="s">
        <v>30651</v>
      </c>
      <c r="D6999" s="63" t="s">
        <v>30652</v>
      </c>
      <c r="G6999" s="72"/>
      <c r="H6999" s="72"/>
    </row>
    <row r="7000" spans="1:8">
      <c r="A7000" s="70" t="s">
        <v>30653</v>
      </c>
      <c r="B7000" s="71" t="s">
        <v>30654</v>
      </c>
      <c r="C7000" s="62" t="s">
        <v>30655</v>
      </c>
      <c r="D7000" s="63" t="s">
        <v>30656</v>
      </c>
      <c r="G7000" s="72"/>
      <c r="H7000" s="72"/>
    </row>
    <row r="7001" spans="1:8">
      <c r="A7001" s="70" t="s">
        <v>30657</v>
      </c>
      <c r="B7001" s="71" t="s">
        <v>30658</v>
      </c>
      <c r="C7001" s="62" t="s">
        <v>30659</v>
      </c>
      <c r="D7001" s="63" t="s">
        <v>30660</v>
      </c>
      <c r="G7001" s="72"/>
      <c r="H7001" s="72"/>
    </row>
    <row r="7002" spans="1:8">
      <c r="A7002" s="70" t="s">
        <v>30661</v>
      </c>
      <c r="B7002" s="71" t="s">
        <v>30662</v>
      </c>
      <c r="C7002" s="62" t="s">
        <v>30663</v>
      </c>
      <c r="D7002" s="63" t="s">
        <v>30664</v>
      </c>
      <c r="G7002" s="72"/>
      <c r="H7002" s="72"/>
    </row>
    <row r="7003" spans="1:8">
      <c r="A7003" s="70" t="s">
        <v>30665</v>
      </c>
      <c r="B7003" s="71" t="s">
        <v>30666</v>
      </c>
      <c r="C7003" s="62" t="s">
        <v>30667</v>
      </c>
      <c r="D7003" s="63" t="s">
        <v>30668</v>
      </c>
      <c r="G7003" s="72"/>
      <c r="H7003" s="72"/>
    </row>
    <row r="7004" spans="1:8">
      <c r="A7004" s="70" t="s">
        <v>30669</v>
      </c>
      <c r="B7004" s="71" t="s">
        <v>30670</v>
      </c>
      <c r="C7004" s="62" t="s">
        <v>30671</v>
      </c>
      <c r="D7004" s="63" t="s">
        <v>30672</v>
      </c>
      <c r="G7004" s="72"/>
      <c r="H7004" s="72"/>
    </row>
    <row r="7005" spans="1:8">
      <c r="A7005" s="70" t="s">
        <v>30673</v>
      </c>
      <c r="B7005" s="71" t="s">
        <v>30674</v>
      </c>
      <c r="C7005" s="62" t="s">
        <v>30675</v>
      </c>
      <c r="D7005" s="63" t="s">
        <v>30676</v>
      </c>
      <c r="G7005" s="72"/>
      <c r="H7005" s="72"/>
    </row>
    <row r="7006" spans="1:8">
      <c r="A7006" s="70" t="s">
        <v>30677</v>
      </c>
      <c r="B7006" s="71" t="s">
        <v>30678</v>
      </c>
      <c r="C7006" s="62" t="s">
        <v>30679</v>
      </c>
      <c r="D7006" s="63" t="s">
        <v>30680</v>
      </c>
      <c r="G7006" s="72"/>
      <c r="H7006" s="72"/>
    </row>
    <row r="7007" spans="1:8">
      <c r="A7007" s="70" t="s">
        <v>30681</v>
      </c>
      <c r="B7007" s="71" t="s">
        <v>30682</v>
      </c>
      <c r="C7007" s="62" t="s">
        <v>30683</v>
      </c>
      <c r="D7007" s="63" t="s">
        <v>30684</v>
      </c>
      <c r="G7007" s="72"/>
      <c r="H7007" s="72"/>
    </row>
    <row r="7008" spans="1:8">
      <c r="A7008" s="70" t="s">
        <v>30685</v>
      </c>
      <c r="B7008" s="71" t="s">
        <v>30686</v>
      </c>
      <c r="C7008" s="62" t="s">
        <v>30687</v>
      </c>
      <c r="D7008" s="63" t="s">
        <v>30688</v>
      </c>
      <c r="G7008" s="72"/>
      <c r="H7008" s="72"/>
    </row>
    <row r="7009" spans="1:8">
      <c r="A7009" s="70" t="s">
        <v>30689</v>
      </c>
      <c r="B7009" s="71" t="s">
        <v>30690</v>
      </c>
      <c r="C7009" s="62" t="s">
        <v>30691</v>
      </c>
      <c r="D7009" s="63" t="s">
        <v>30692</v>
      </c>
      <c r="G7009" s="72"/>
      <c r="H7009" s="72"/>
    </row>
    <row r="7010" spans="1:8">
      <c r="A7010" s="70" t="s">
        <v>30693</v>
      </c>
      <c r="B7010" s="71" t="s">
        <v>30694</v>
      </c>
      <c r="C7010" s="62" t="s">
        <v>30695</v>
      </c>
      <c r="D7010" s="63" t="s">
        <v>30696</v>
      </c>
      <c r="G7010" s="72"/>
      <c r="H7010" s="72"/>
    </row>
    <row r="7011" spans="1:8">
      <c r="A7011" s="70" t="s">
        <v>30697</v>
      </c>
      <c r="B7011" s="71" t="s">
        <v>30698</v>
      </c>
      <c r="C7011" s="62" t="s">
        <v>30699</v>
      </c>
      <c r="D7011" s="63" t="s">
        <v>30700</v>
      </c>
      <c r="G7011" s="72"/>
      <c r="H7011" s="72"/>
    </row>
    <row r="7012" spans="1:8">
      <c r="A7012" s="70" t="s">
        <v>30701</v>
      </c>
      <c r="B7012" s="71" t="s">
        <v>30702</v>
      </c>
      <c r="C7012" s="62" t="s">
        <v>30703</v>
      </c>
      <c r="D7012" s="63" t="s">
        <v>30704</v>
      </c>
      <c r="G7012" s="72"/>
      <c r="H7012" s="72"/>
    </row>
    <row r="7013" spans="1:8">
      <c r="A7013" s="70" t="s">
        <v>30705</v>
      </c>
      <c r="B7013" s="71" t="s">
        <v>30706</v>
      </c>
      <c r="C7013" s="62" t="s">
        <v>30707</v>
      </c>
      <c r="D7013" s="63" t="s">
        <v>30708</v>
      </c>
      <c r="G7013" s="72"/>
      <c r="H7013" s="72"/>
    </row>
    <row r="7014" spans="1:8">
      <c r="A7014" s="70" t="s">
        <v>30709</v>
      </c>
      <c r="B7014" s="71" t="s">
        <v>30710</v>
      </c>
      <c r="C7014" s="62" t="s">
        <v>30711</v>
      </c>
      <c r="D7014" s="63" t="s">
        <v>30712</v>
      </c>
      <c r="G7014" s="72"/>
      <c r="H7014" s="72"/>
    </row>
    <row r="7015" spans="1:8">
      <c r="A7015" s="70" t="s">
        <v>30713</v>
      </c>
      <c r="B7015" s="71" t="s">
        <v>30714</v>
      </c>
      <c r="C7015" s="62" t="s">
        <v>30715</v>
      </c>
      <c r="D7015" s="63" t="s">
        <v>30716</v>
      </c>
      <c r="G7015" s="72"/>
      <c r="H7015" s="72"/>
    </row>
    <row r="7016" spans="1:8">
      <c r="A7016" s="70" t="s">
        <v>30717</v>
      </c>
      <c r="B7016" s="71" t="s">
        <v>30718</v>
      </c>
      <c r="C7016" s="62" t="s">
        <v>30719</v>
      </c>
      <c r="D7016" s="63" t="s">
        <v>30720</v>
      </c>
      <c r="G7016" s="72"/>
      <c r="H7016" s="72"/>
    </row>
    <row r="7017" spans="1:8">
      <c r="A7017" s="70" t="s">
        <v>30721</v>
      </c>
      <c r="B7017" s="71" t="s">
        <v>30722</v>
      </c>
      <c r="C7017" s="62" t="s">
        <v>30723</v>
      </c>
      <c r="D7017" s="63" t="s">
        <v>30724</v>
      </c>
      <c r="G7017" s="72"/>
      <c r="H7017" s="72"/>
    </row>
    <row r="7018" spans="1:8">
      <c r="A7018" s="70" t="s">
        <v>30725</v>
      </c>
      <c r="B7018" s="71" t="s">
        <v>30726</v>
      </c>
      <c r="C7018" s="62" t="s">
        <v>30727</v>
      </c>
      <c r="D7018" s="63" t="s">
        <v>30728</v>
      </c>
      <c r="G7018" s="72"/>
      <c r="H7018" s="72"/>
    </row>
    <row r="7019" spans="1:8">
      <c r="A7019" s="70" t="s">
        <v>30729</v>
      </c>
      <c r="B7019" s="71" t="s">
        <v>30730</v>
      </c>
      <c r="C7019" s="62" t="s">
        <v>30731</v>
      </c>
      <c r="D7019" s="63" t="s">
        <v>30732</v>
      </c>
      <c r="G7019" s="72"/>
      <c r="H7019" s="72"/>
    </row>
    <row r="7020" spans="1:8">
      <c r="A7020" s="70" t="s">
        <v>30733</v>
      </c>
      <c r="B7020" s="71" t="s">
        <v>30734</v>
      </c>
      <c r="C7020" s="62" t="s">
        <v>30735</v>
      </c>
      <c r="D7020" s="63" t="s">
        <v>30736</v>
      </c>
      <c r="G7020" s="72"/>
      <c r="H7020" s="72"/>
    </row>
    <row r="7021" spans="1:8">
      <c r="A7021" s="70" t="s">
        <v>30737</v>
      </c>
      <c r="B7021" s="71" t="s">
        <v>30738</v>
      </c>
      <c r="C7021" s="62" t="s">
        <v>30739</v>
      </c>
      <c r="D7021" s="63" t="s">
        <v>30740</v>
      </c>
      <c r="G7021" s="72"/>
      <c r="H7021" s="72"/>
    </row>
    <row r="7022" spans="1:8">
      <c r="A7022" s="70" t="s">
        <v>30741</v>
      </c>
      <c r="B7022" s="71" t="s">
        <v>30742</v>
      </c>
      <c r="C7022" s="62" t="s">
        <v>30743</v>
      </c>
      <c r="D7022" s="63" t="s">
        <v>30744</v>
      </c>
      <c r="G7022" s="72"/>
      <c r="H7022" s="72"/>
    </row>
    <row r="7023" spans="1:8">
      <c r="A7023" s="70" t="s">
        <v>30745</v>
      </c>
      <c r="B7023" s="71" t="s">
        <v>30746</v>
      </c>
      <c r="C7023" s="62" t="s">
        <v>30747</v>
      </c>
      <c r="D7023" s="63" t="s">
        <v>30748</v>
      </c>
      <c r="G7023" s="72"/>
      <c r="H7023" s="72"/>
    </row>
    <row r="7024" spans="1:8">
      <c r="A7024" s="70" t="s">
        <v>30749</v>
      </c>
      <c r="B7024" s="71" t="s">
        <v>30750</v>
      </c>
      <c r="C7024" s="62" t="s">
        <v>30751</v>
      </c>
      <c r="D7024" s="63" t="s">
        <v>30752</v>
      </c>
      <c r="G7024" s="72"/>
      <c r="H7024" s="72"/>
    </row>
    <row r="7025" spans="1:8">
      <c r="A7025" s="70" t="s">
        <v>30753</v>
      </c>
      <c r="B7025" s="71" t="s">
        <v>30754</v>
      </c>
      <c r="C7025" s="62" t="s">
        <v>30755</v>
      </c>
      <c r="D7025" s="63" t="s">
        <v>30756</v>
      </c>
      <c r="G7025" s="72"/>
      <c r="H7025" s="72"/>
    </row>
    <row r="7026" spans="1:8">
      <c r="A7026" s="70" t="s">
        <v>30757</v>
      </c>
      <c r="B7026" s="71" t="s">
        <v>30758</v>
      </c>
      <c r="C7026" s="62" t="s">
        <v>30759</v>
      </c>
      <c r="D7026" s="63" t="s">
        <v>30760</v>
      </c>
      <c r="G7026" s="72"/>
      <c r="H7026" s="72"/>
    </row>
    <row r="7027" spans="1:8">
      <c r="A7027" s="70" t="s">
        <v>30761</v>
      </c>
      <c r="B7027" s="71" t="s">
        <v>30762</v>
      </c>
      <c r="C7027" s="62" t="s">
        <v>30763</v>
      </c>
      <c r="D7027" s="63" t="s">
        <v>30764</v>
      </c>
      <c r="G7027" s="72"/>
      <c r="H7027" s="72"/>
    </row>
    <row r="7028" spans="1:8">
      <c r="A7028" s="70" t="s">
        <v>30765</v>
      </c>
      <c r="B7028" s="71" t="s">
        <v>30766</v>
      </c>
      <c r="C7028" s="62" t="s">
        <v>30767</v>
      </c>
      <c r="D7028" s="63" t="s">
        <v>30768</v>
      </c>
      <c r="G7028" s="72"/>
      <c r="H7028" s="72"/>
    </row>
    <row r="7029" spans="1:8">
      <c r="A7029" s="70" t="s">
        <v>30769</v>
      </c>
      <c r="B7029" s="71" t="s">
        <v>30770</v>
      </c>
      <c r="C7029" s="62" t="s">
        <v>30771</v>
      </c>
      <c r="D7029" s="63" t="s">
        <v>30772</v>
      </c>
      <c r="G7029" s="72"/>
      <c r="H7029" s="72"/>
    </row>
    <row r="7030" spans="1:8">
      <c r="A7030" s="70" t="s">
        <v>30773</v>
      </c>
      <c r="B7030" s="71" t="s">
        <v>30774</v>
      </c>
      <c r="C7030" s="62" t="s">
        <v>30775</v>
      </c>
      <c r="D7030" s="63" t="s">
        <v>30776</v>
      </c>
      <c r="G7030" s="72"/>
      <c r="H7030" s="72"/>
    </row>
    <row r="7031" spans="1:8">
      <c r="A7031" s="70" t="s">
        <v>30777</v>
      </c>
      <c r="B7031" s="71" t="s">
        <v>30778</v>
      </c>
      <c r="C7031" s="62" t="s">
        <v>30779</v>
      </c>
      <c r="D7031" s="63" t="s">
        <v>30780</v>
      </c>
      <c r="G7031" s="72"/>
      <c r="H7031" s="72"/>
    </row>
    <row r="7032" spans="1:8">
      <c r="A7032" s="70" t="s">
        <v>30781</v>
      </c>
      <c r="B7032" s="71" t="s">
        <v>30782</v>
      </c>
      <c r="C7032" s="62" t="s">
        <v>30783</v>
      </c>
      <c r="D7032" s="63" t="s">
        <v>30784</v>
      </c>
      <c r="G7032" s="72"/>
      <c r="H7032" s="72"/>
    </row>
    <row r="7033" spans="1:8">
      <c r="A7033" s="70" t="s">
        <v>30785</v>
      </c>
      <c r="B7033" s="71" t="s">
        <v>30786</v>
      </c>
      <c r="C7033" s="62" t="s">
        <v>30787</v>
      </c>
      <c r="D7033" s="63" t="s">
        <v>30788</v>
      </c>
      <c r="G7033" s="72"/>
      <c r="H7033" s="72"/>
    </row>
    <row r="7034" spans="1:8">
      <c r="A7034" s="70" t="s">
        <v>30789</v>
      </c>
      <c r="B7034" s="71" t="s">
        <v>30790</v>
      </c>
      <c r="C7034" s="62" t="s">
        <v>30791</v>
      </c>
      <c r="D7034" s="63" t="s">
        <v>30792</v>
      </c>
      <c r="G7034" s="72"/>
      <c r="H7034" s="72"/>
    </row>
    <row r="7035" spans="1:8">
      <c r="A7035" s="70" t="s">
        <v>30793</v>
      </c>
      <c r="B7035" s="71" t="s">
        <v>30794</v>
      </c>
      <c r="C7035" s="62" t="s">
        <v>30795</v>
      </c>
      <c r="D7035" s="63" t="s">
        <v>30796</v>
      </c>
      <c r="G7035" s="72"/>
      <c r="H7035" s="72"/>
    </row>
    <row r="7036" spans="1:8">
      <c r="A7036" s="70" t="s">
        <v>30797</v>
      </c>
      <c r="B7036" s="71" t="s">
        <v>30798</v>
      </c>
      <c r="C7036" s="62" t="s">
        <v>30799</v>
      </c>
      <c r="D7036" s="63" t="s">
        <v>30800</v>
      </c>
      <c r="G7036" s="72"/>
      <c r="H7036" s="72"/>
    </row>
    <row r="7037" spans="1:8">
      <c r="A7037" s="70" t="s">
        <v>30801</v>
      </c>
      <c r="B7037" s="71" t="s">
        <v>30802</v>
      </c>
      <c r="C7037" s="62" t="s">
        <v>30803</v>
      </c>
      <c r="D7037" s="63" t="s">
        <v>30804</v>
      </c>
      <c r="G7037" s="72"/>
      <c r="H7037" s="72"/>
    </row>
    <row r="7038" spans="1:8">
      <c r="A7038" s="70" t="s">
        <v>30805</v>
      </c>
      <c r="B7038" s="71" t="s">
        <v>30806</v>
      </c>
      <c r="C7038" s="62" t="s">
        <v>30807</v>
      </c>
      <c r="D7038" s="63" t="s">
        <v>30808</v>
      </c>
      <c r="G7038" s="72"/>
      <c r="H7038" s="72"/>
    </row>
    <row r="7039" spans="1:8">
      <c r="A7039" s="70" t="s">
        <v>30809</v>
      </c>
      <c r="B7039" s="71" t="s">
        <v>30810</v>
      </c>
      <c r="C7039" s="62" t="s">
        <v>30811</v>
      </c>
      <c r="D7039" s="63" t="s">
        <v>30812</v>
      </c>
      <c r="G7039" s="72"/>
      <c r="H7039" s="72"/>
    </row>
    <row r="7040" spans="1:8">
      <c r="A7040" s="70" t="s">
        <v>30813</v>
      </c>
      <c r="B7040" s="71" t="s">
        <v>30814</v>
      </c>
      <c r="C7040" s="62" t="s">
        <v>30815</v>
      </c>
      <c r="D7040" s="63" t="s">
        <v>30816</v>
      </c>
      <c r="G7040" s="72"/>
      <c r="H7040" s="72"/>
    </row>
    <row r="7041" spans="1:8">
      <c r="A7041" s="70" t="s">
        <v>30817</v>
      </c>
      <c r="B7041" s="71" t="s">
        <v>30818</v>
      </c>
      <c r="C7041" s="62" t="s">
        <v>30819</v>
      </c>
      <c r="D7041" s="63" t="s">
        <v>30820</v>
      </c>
      <c r="G7041" s="72"/>
      <c r="H7041" s="72"/>
    </row>
    <row r="7042" spans="1:8">
      <c r="A7042" s="70" t="s">
        <v>30821</v>
      </c>
      <c r="B7042" s="71" t="s">
        <v>30822</v>
      </c>
      <c r="C7042" s="62" t="s">
        <v>30823</v>
      </c>
      <c r="D7042" s="63" t="s">
        <v>30824</v>
      </c>
      <c r="G7042" s="72"/>
      <c r="H7042" s="72"/>
    </row>
    <row r="7043" spans="1:8">
      <c r="A7043" s="70" t="s">
        <v>30825</v>
      </c>
      <c r="B7043" s="71" t="s">
        <v>30826</v>
      </c>
      <c r="C7043" s="62" t="s">
        <v>30827</v>
      </c>
      <c r="D7043" s="63" t="s">
        <v>30828</v>
      </c>
      <c r="G7043" s="72"/>
      <c r="H7043" s="72"/>
    </row>
    <row r="7044" spans="1:8">
      <c r="A7044" s="70" t="s">
        <v>30829</v>
      </c>
      <c r="B7044" s="71" t="s">
        <v>30830</v>
      </c>
      <c r="C7044" s="62" t="s">
        <v>30831</v>
      </c>
      <c r="D7044" s="63" t="s">
        <v>30832</v>
      </c>
      <c r="G7044" s="72"/>
      <c r="H7044" s="72"/>
    </row>
    <row r="7045" spans="1:8">
      <c r="A7045" s="70" t="s">
        <v>30833</v>
      </c>
      <c r="B7045" s="71" t="s">
        <v>30834</v>
      </c>
      <c r="C7045" s="62" t="s">
        <v>30835</v>
      </c>
      <c r="D7045" s="63" t="s">
        <v>30836</v>
      </c>
      <c r="G7045" s="72"/>
      <c r="H7045" s="72"/>
    </row>
    <row r="7046" spans="1:8">
      <c r="A7046" s="70" t="s">
        <v>30837</v>
      </c>
      <c r="B7046" s="71" t="s">
        <v>30838</v>
      </c>
      <c r="C7046" s="62" t="s">
        <v>30839</v>
      </c>
      <c r="D7046" s="63" t="s">
        <v>30840</v>
      </c>
      <c r="G7046" s="72"/>
      <c r="H7046" s="72"/>
    </row>
    <row r="7047" spans="1:8">
      <c r="A7047" s="70" t="s">
        <v>30841</v>
      </c>
      <c r="B7047" s="71" t="s">
        <v>30842</v>
      </c>
      <c r="C7047" s="62" t="s">
        <v>30843</v>
      </c>
      <c r="D7047" s="63" t="s">
        <v>30844</v>
      </c>
      <c r="G7047" s="72"/>
      <c r="H7047" s="72"/>
    </row>
    <row r="7048" spans="1:8">
      <c r="A7048" s="70" t="s">
        <v>30845</v>
      </c>
      <c r="B7048" s="71" t="s">
        <v>30846</v>
      </c>
      <c r="C7048" s="62" t="s">
        <v>30847</v>
      </c>
      <c r="D7048" s="63" t="s">
        <v>30848</v>
      </c>
      <c r="G7048" s="72"/>
      <c r="H7048" s="72"/>
    </row>
    <row r="7049" spans="1:8">
      <c r="A7049" s="70" t="s">
        <v>30849</v>
      </c>
      <c r="B7049" s="71" t="s">
        <v>30850</v>
      </c>
      <c r="C7049" s="62" t="s">
        <v>30851</v>
      </c>
      <c r="D7049" s="63" t="s">
        <v>30852</v>
      </c>
      <c r="G7049" s="72"/>
      <c r="H7049" s="72"/>
    </row>
    <row r="7050" spans="1:8">
      <c r="A7050" s="70" t="s">
        <v>30853</v>
      </c>
      <c r="B7050" s="71" t="s">
        <v>30854</v>
      </c>
      <c r="C7050" s="62" t="s">
        <v>30855</v>
      </c>
      <c r="D7050" s="63" t="s">
        <v>30856</v>
      </c>
      <c r="G7050" s="72"/>
      <c r="H7050" s="72"/>
    </row>
    <row r="7051" spans="1:8">
      <c r="A7051" s="70" t="s">
        <v>30857</v>
      </c>
      <c r="B7051" s="71" t="s">
        <v>30858</v>
      </c>
      <c r="C7051" s="62" t="s">
        <v>30859</v>
      </c>
      <c r="D7051" s="63" t="s">
        <v>30860</v>
      </c>
      <c r="G7051" s="72"/>
      <c r="H7051" s="72"/>
    </row>
    <row r="7052" spans="1:8">
      <c r="A7052" s="70" t="s">
        <v>30861</v>
      </c>
      <c r="B7052" s="71" t="s">
        <v>30862</v>
      </c>
      <c r="C7052" s="62" t="s">
        <v>30863</v>
      </c>
      <c r="D7052" s="63" t="s">
        <v>30864</v>
      </c>
      <c r="G7052" s="72"/>
      <c r="H7052" s="72"/>
    </row>
    <row r="7053" spans="1:8">
      <c r="A7053" s="70" t="s">
        <v>30865</v>
      </c>
      <c r="B7053" s="71" t="s">
        <v>30866</v>
      </c>
      <c r="C7053" s="62" t="s">
        <v>30867</v>
      </c>
      <c r="D7053" s="63" t="s">
        <v>30868</v>
      </c>
      <c r="G7053" s="72"/>
      <c r="H7053" s="72"/>
    </row>
    <row r="7054" spans="1:8">
      <c r="A7054" s="70" t="s">
        <v>30869</v>
      </c>
      <c r="B7054" s="71" t="s">
        <v>30870</v>
      </c>
      <c r="C7054" s="62" t="s">
        <v>30871</v>
      </c>
      <c r="D7054" s="63" t="s">
        <v>30872</v>
      </c>
      <c r="G7054" s="72"/>
      <c r="H7054" s="72"/>
    </row>
    <row r="7055" spans="1:8">
      <c r="A7055" s="70" t="s">
        <v>30873</v>
      </c>
      <c r="B7055" s="71" t="s">
        <v>30874</v>
      </c>
      <c r="C7055" s="62" t="s">
        <v>30875</v>
      </c>
      <c r="D7055" s="63" t="s">
        <v>30876</v>
      </c>
      <c r="G7055" s="72"/>
      <c r="H7055" s="72"/>
    </row>
    <row r="7056" spans="1:8">
      <c r="A7056" s="70" t="s">
        <v>30877</v>
      </c>
      <c r="B7056" s="71" t="s">
        <v>30878</v>
      </c>
      <c r="C7056" s="62" t="s">
        <v>30879</v>
      </c>
      <c r="D7056" s="63" t="s">
        <v>30880</v>
      </c>
      <c r="G7056" s="72"/>
      <c r="H7056" s="72"/>
    </row>
    <row r="7057" spans="1:8">
      <c r="A7057" s="70" t="s">
        <v>30881</v>
      </c>
      <c r="B7057" s="71" t="s">
        <v>30882</v>
      </c>
      <c r="C7057" s="62" t="s">
        <v>30883</v>
      </c>
      <c r="D7057" s="63" t="s">
        <v>30884</v>
      </c>
      <c r="G7057" s="72"/>
      <c r="H7057" s="72"/>
    </row>
    <row r="7058" spans="1:8">
      <c r="A7058" s="70" t="s">
        <v>30885</v>
      </c>
      <c r="B7058" s="71" t="s">
        <v>30886</v>
      </c>
      <c r="C7058" s="62" t="s">
        <v>30887</v>
      </c>
      <c r="D7058" s="63" t="s">
        <v>30888</v>
      </c>
      <c r="G7058" s="72"/>
      <c r="H7058" s="72"/>
    </row>
    <row r="7059" spans="1:8">
      <c r="A7059" s="70" t="s">
        <v>30889</v>
      </c>
      <c r="B7059" s="71" t="s">
        <v>30890</v>
      </c>
      <c r="C7059" s="62" t="s">
        <v>30891</v>
      </c>
      <c r="D7059" s="63" t="s">
        <v>30892</v>
      </c>
      <c r="G7059" s="72"/>
      <c r="H7059" s="72"/>
    </row>
    <row r="7060" spans="1:8">
      <c r="A7060" s="70" t="s">
        <v>30893</v>
      </c>
      <c r="B7060" s="71" t="s">
        <v>30894</v>
      </c>
      <c r="C7060" s="62" t="s">
        <v>30895</v>
      </c>
      <c r="D7060" s="63" t="s">
        <v>30896</v>
      </c>
      <c r="G7060" s="72"/>
      <c r="H7060" s="72"/>
    </row>
    <row r="7061" spans="1:8">
      <c r="A7061" s="70" t="s">
        <v>30897</v>
      </c>
      <c r="B7061" s="71" t="s">
        <v>30898</v>
      </c>
      <c r="C7061" s="62" t="s">
        <v>30899</v>
      </c>
      <c r="D7061" s="63" t="s">
        <v>30900</v>
      </c>
      <c r="G7061" s="72"/>
      <c r="H7061" s="72"/>
    </row>
    <row r="7062" spans="1:8">
      <c r="A7062" s="70" t="s">
        <v>30901</v>
      </c>
      <c r="B7062" s="71" t="s">
        <v>30902</v>
      </c>
      <c r="C7062" s="62" t="s">
        <v>30903</v>
      </c>
      <c r="D7062" s="63" t="s">
        <v>30904</v>
      </c>
      <c r="G7062" s="72"/>
      <c r="H7062" s="72"/>
    </row>
    <row r="7063" spans="1:8">
      <c r="A7063" s="70" t="s">
        <v>30905</v>
      </c>
      <c r="B7063" s="71" t="s">
        <v>30906</v>
      </c>
      <c r="C7063" s="62" t="s">
        <v>30907</v>
      </c>
      <c r="D7063" s="63" t="s">
        <v>30908</v>
      </c>
      <c r="G7063" s="72"/>
      <c r="H7063" s="72"/>
    </row>
    <row r="7064" spans="1:8">
      <c r="A7064" s="70" t="s">
        <v>30909</v>
      </c>
      <c r="B7064" s="71" t="s">
        <v>30910</v>
      </c>
      <c r="C7064" s="62" t="s">
        <v>30911</v>
      </c>
      <c r="D7064" s="63" t="s">
        <v>30912</v>
      </c>
      <c r="G7064" s="72"/>
      <c r="H7064" s="72"/>
    </row>
    <row r="7065" spans="1:8">
      <c r="A7065" s="70" t="s">
        <v>30913</v>
      </c>
      <c r="B7065" s="71" t="s">
        <v>30914</v>
      </c>
      <c r="C7065" s="62" t="s">
        <v>30915</v>
      </c>
      <c r="D7065" s="63" t="s">
        <v>30916</v>
      </c>
      <c r="G7065" s="72"/>
      <c r="H7065" s="72"/>
    </row>
    <row r="7066" spans="1:8">
      <c r="A7066" s="70" t="s">
        <v>30917</v>
      </c>
      <c r="B7066" s="71" t="s">
        <v>30918</v>
      </c>
      <c r="C7066" s="62" t="s">
        <v>30919</v>
      </c>
      <c r="D7066" s="63" t="s">
        <v>30920</v>
      </c>
      <c r="G7066" s="72"/>
      <c r="H7066" s="72"/>
    </row>
    <row r="7067" spans="1:8">
      <c r="A7067" s="70" t="s">
        <v>30921</v>
      </c>
      <c r="B7067" s="71" t="s">
        <v>30922</v>
      </c>
      <c r="C7067" s="62" t="s">
        <v>30923</v>
      </c>
      <c r="D7067" s="63" t="s">
        <v>30924</v>
      </c>
      <c r="G7067" s="72"/>
      <c r="H7067" s="72"/>
    </row>
    <row r="7068" spans="1:8">
      <c r="A7068" s="70" t="s">
        <v>30925</v>
      </c>
      <c r="B7068" s="71" t="s">
        <v>30926</v>
      </c>
      <c r="C7068" s="62" t="s">
        <v>30927</v>
      </c>
      <c r="D7068" s="63" t="s">
        <v>30928</v>
      </c>
      <c r="G7068" s="72"/>
      <c r="H7068" s="72"/>
    </row>
    <row r="7069" spans="1:8">
      <c r="A7069" s="70" t="s">
        <v>30929</v>
      </c>
      <c r="B7069" s="71" t="s">
        <v>30930</v>
      </c>
      <c r="C7069" s="62" t="s">
        <v>30931</v>
      </c>
      <c r="D7069" s="63" t="s">
        <v>30932</v>
      </c>
      <c r="G7069" s="72"/>
      <c r="H7069" s="72"/>
    </row>
    <row r="7070" spans="1:8">
      <c r="A7070" s="70" t="s">
        <v>30933</v>
      </c>
      <c r="B7070" s="71" t="s">
        <v>30934</v>
      </c>
      <c r="C7070" s="62" t="s">
        <v>30935</v>
      </c>
      <c r="D7070" s="63" t="s">
        <v>30936</v>
      </c>
      <c r="G7070" s="72"/>
      <c r="H7070" s="72"/>
    </row>
    <row r="7071" spans="1:8">
      <c r="A7071" s="70" t="s">
        <v>30937</v>
      </c>
      <c r="B7071" s="71" t="s">
        <v>30938</v>
      </c>
      <c r="C7071" s="62" t="s">
        <v>30939</v>
      </c>
      <c r="D7071" s="63" t="s">
        <v>30940</v>
      </c>
      <c r="G7071" s="72"/>
      <c r="H7071" s="72"/>
    </row>
    <row r="7072" spans="1:8">
      <c r="A7072" s="70" t="s">
        <v>30941</v>
      </c>
      <c r="B7072" s="71" t="s">
        <v>30942</v>
      </c>
      <c r="C7072" s="62" t="s">
        <v>30943</v>
      </c>
      <c r="D7072" s="63" t="s">
        <v>30944</v>
      </c>
      <c r="G7072" s="72"/>
      <c r="H7072" s="72"/>
    </row>
    <row r="7073" spans="1:8">
      <c r="A7073" s="70" t="s">
        <v>30945</v>
      </c>
      <c r="B7073" s="71" t="s">
        <v>30946</v>
      </c>
      <c r="C7073" s="62" t="s">
        <v>30947</v>
      </c>
      <c r="D7073" s="63" t="s">
        <v>30948</v>
      </c>
      <c r="G7073" s="72"/>
      <c r="H7073" s="72"/>
    </row>
    <row r="7074" spans="1:8">
      <c r="A7074" s="70" t="s">
        <v>30949</v>
      </c>
      <c r="B7074" s="71" t="s">
        <v>30950</v>
      </c>
      <c r="C7074" s="62" t="s">
        <v>30951</v>
      </c>
      <c r="D7074" s="63" t="s">
        <v>30952</v>
      </c>
      <c r="G7074" s="72"/>
      <c r="H7074" s="72"/>
    </row>
    <row r="7075" spans="1:8">
      <c r="A7075" s="70" t="s">
        <v>30953</v>
      </c>
      <c r="B7075" s="71" t="s">
        <v>30954</v>
      </c>
      <c r="C7075" s="62" t="s">
        <v>30955</v>
      </c>
      <c r="D7075" s="63" t="s">
        <v>30956</v>
      </c>
      <c r="G7075" s="72"/>
      <c r="H7075" s="72"/>
    </row>
    <row r="7076" spans="1:8">
      <c r="A7076" s="70" t="s">
        <v>30957</v>
      </c>
      <c r="B7076" s="71" t="s">
        <v>30958</v>
      </c>
      <c r="C7076" s="62" t="s">
        <v>30959</v>
      </c>
      <c r="D7076" s="63" t="s">
        <v>30960</v>
      </c>
      <c r="G7076" s="72"/>
      <c r="H7076" s="72"/>
    </row>
    <row r="7077" spans="1:8">
      <c r="A7077" s="70" t="s">
        <v>30961</v>
      </c>
      <c r="B7077" s="71" t="s">
        <v>30962</v>
      </c>
      <c r="C7077" s="62" t="s">
        <v>30963</v>
      </c>
      <c r="D7077" s="63" t="s">
        <v>30964</v>
      </c>
      <c r="G7077" s="72"/>
      <c r="H7077" s="72"/>
    </row>
    <row r="7078" spans="1:8">
      <c r="A7078" s="70" t="s">
        <v>30965</v>
      </c>
      <c r="B7078" s="71" t="s">
        <v>30966</v>
      </c>
      <c r="C7078" s="62" t="s">
        <v>30967</v>
      </c>
      <c r="D7078" s="63" t="s">
        <v>30968</v>
      </c>
      <c r="G7078" s="72"/>
      <c r="H7078" s="72"/>
    </row>
    <row r="7079" spans="1:8">
      <c r="A7079" s="70" t="s">
        <v>30969</v>
      </c>
      <c r="B7079" s="71" t="s">
        <v>30970</v>
      </c>
      <c r="C7079" s="62" t="s">
        <v>30971</v>
      </c>
      <c r="D7079" s="63" t="s">
        <v>30972</v>
      </c>
      <c r="G7079" s="72"/>
      <c r="H7079" s="72"/>
    </row>
    <row r="7080" spans="1:8">
      <c r="A7080" s="70" t="s">
        <v>30973</v>
      </c>
      <c r="B7080" s="71" t="s">
        <v>30974</v>
      </c>
      <c r="C7080" s="62" t="s">
        <v>30975</v>
      </c>
      <c r="D7080" s="63" t="s">
        <v>30976</v>
      </c>
      <c r="G7080" s="72"/>
      <c r="H7080" s="72"/>
    </row>
    <row r="7081" spans="1:8">
      <c r="A7081" s="70" t="s">
        <v>30977</v>
      </c>
      <c r="B7081" s="71" t="s">
        <v>30978</v>
      </c>
      <c r="C7081" s="62" t="s">
        <v>30979</v>
      </c>
      <c r="D7081" s="63" t="s">
        <v>30980</v>
      </c>
      <c r="G7081" s="72"/>
      <c r="H7081" s="72"/>
    </row>
    <row r="7082" spans="1:8">
      <c r="A7082" s="70" t="s">
        <v>30981</v>
      </c>
      <c r="B7082" s="71" t="s">
        <v>30982</v>
      </c>
      <c r="C7082" s="62" t="s">
        <v>30983</v>
      </c>
      <c r="D7082" s="63" t="s">
        <v>30984</v>
      </c>
      <c r="G7082" s="72"/>
      <c r="H7082" s="72"/>
    </row>
    <row r="7083" spans="1:8">
      <c r="A7083" s="70" t="s">
        <v>30985</v>
      </c>
      <c r="B7083" s="71" t="s">
        <v>30986</v>
      </c>
      <c r="C7083" s="62" t="s">
        <v>30987</v>
      </c>
      <c r="D7083" s="63" t="s">
        <v>30988</v>
      </c>
      <c r="G7083" s="72"/>
      <c r="H7083" s="72"/>
    </row>
    <row r="7084" spans="1:8">
      <c r="A7084" s="70" t="s">
        <v>30989</v>
      </c>
      <c r="B7084" s="71" t="s">
        <v>30990</v>
      </c>
      <c r="C7084" s="62" t="s">
        <v>30991</v>
      </c>
      <c r="D7084" s="63" t="s">
        <v>30992</v>
      </c>
      <c r="G7084" s="72"/>
      <c r="H7084" s="72"/>
    </row>
    <row r="7085" spans="1:8">
      <c r="A7085" s="70" t="s">
        <v>30993</v>
      </c>
      <c r="B7085" s="71" t="s">
        <v>30994</v>
      </c>
      <c r="C7085" s="62" t="s">
        <v>30995</v>
      </c>
      <c r="D7085" s="63" t="s">
        <v>30996</v>
      </c>
      <c r="G7085" s="72"/>
      <c r="H7085" s="72"/>
    </row>
    <row r="7086" spans="1:8">
      <c r="A7086" s="70" t="s">
        <v>30997</v>
      </c>
      <c r="B7086" s="71" t="s">
        <v>30998</v>
      </c>
      <c r="C7086" s="62" t="s">
        <v>30999</v>
      </c>
      <c r="D7086" s="63" t="s">
        <v>31000</v>
      </c>
      <c r="G7086" s="72"/>
      <c r="H7086" s="72"/>
    </row>
    <row r="7087" spans="1:8">
      <c r="A7087" s="70" t="s">
        <v>31001</v>
      </c>
      <c r="B7087" s="71" t="s">
        <v>31002</v>
      </c>
      <c r="C7087" s="62" t="s">
        <v>31003</v>
      </c>
      <c r="D7087" s="63" t="s">
        <v>31004</v>
      </c>
      <c r="G7087" s="72"/>
      <c r="H7087" s="72"/>
    </row>
    <row r="7088" spans="1:8">
      <c r="A7088" s="70" t="s">
        <v>31005</v>
      </c>
      <c r="B7088" s="71" t="s">
        <v>31006</v>
      </c>
      <c r="C7088" s="62" t="s">
        <v>31007</v>
      </c>
      <c r="D7088" s="63" t="s">
        <v>31008</v>
      </c>
      <c r="G7088" s="72"/>
      <c r="H7088" s="72"/>
    </row>
    <row r="7089" spans="1:8" ht="24">
      <c r="A7089" s="70" t="s">
        <v>31009</v>
      </c>
      <c r="B7089" s="71" t="s">
        <v>31010</v>
      </c>
      <c r="C7089" s="62" t="s">
        <v>31011</v>
      </c>
      <c r="D7089" s="63" t="s">
        <v>31012</v>
      </c>
      <c r="G7089" s="72"/>
      <c r="H7089" s="72"/>
    </row>
    <row r="7090" spans="1:8">
      <c r="A7090" s="70" t="s">
        <v>31013</v>
      </c>
      <c r="B7090" s="71" t="s">
        <v>31014</v>
      </c>
      <c r="C7090" s="62" t="s">
        <v>31015</v>
      </c>
      <c r="D7090" s="63" t="s">
        <v>31016</v>
      </c>
      <c r="G7090" s="72"/>
      <c r="H7090" s="72"/>
    </row>
    <row r="7091" spans="1:8">
      <c r="A7091" s="70" t="s">
        <v>31017</v>
      </c>
      <c r="B7091" s="71" t="s">
        <v>31018</v>
      </c>
      <c r="C7091" s="62" t="s">
        <v>31019</v>
      </c>
      <c r="D7091" s="63" t="s">
        <v>31020</v>
      </c>
      <c r="G7091" s="72"/>
      <c r="H7091" s="72"/>
    </row>
    <row r="7092" spans="1:8">
      <c r="A7092" s="70" t="s">
        <v>31021</v>
      </c>
      <c r="B7092" s="71" t="s">
        <v>31022</v>
      </c>
      <c r="C7092" s="62" t="s">
        <v>31023</v>
      </c>
      <c r="D7092" s="63" t="s">
        <v>31024</v>
      </c>
      <c r="G7092" s="72"/>
      <c r="H7092" s="72"/>
    </row>
    <row r="7093" spans="1:8">
      <c r="A7093" s="70" t="s">
        <v>31025</v>
      </c>
      <c r="B7093" s="71" t="s">
        <v>31026</v>
      </c>
      <c r="C7093" s="62" t="s">
        <v>31027</v>
      </c>
      <c r="D7093" s="63" t="s">
        <v>31028</v>
      </c>
      <c r="G7093" s="72"/>
      <c r="H7093" s="72"/>
    </row>
    <row r="7094" spans="1:8">
      <c r="A7094" s="70" t="s">
        <v>31029</v>
      </c>
      <c r="B7094" s="71" t="s">
        <v>31030</v>
      </c>
      <c r="C7094" s="62" t="s">
        <v>31031</v>
      </c>
      <c r="D7094" s="63" t="s">
        <v>31032</v>
      </c>
      <c r="G7094" s="72"/>
      <c r="H7094" s="72"/>
    </row>
    <row r="7095" spans="1:8">
      <c r="A7095" s="70" t="s">
        <v>31033</v>
      </c>
      <c r="B7095" s="71" t="s">
        <v>31034</v>
      </c>
      <c r="C7095" s="62" t="s">
        <v>31035</v>
      </c>
      <c r="D7095" s="63" t="s">
        <v>31036</v>
      </c>
      <c r="G7095" s="72"/>
      <c r="H7095" s="72"/>
    </row>
    <row r="7096" spans="1:8">
      <c r="A7096" s="70" t="s">
        <v>31037</v>
      </c>
      <c r="B7096" s="71" t="s">
        <v>31038</v>
      </c>
      <c r="C7096" s="62" t="s">
        <v>31039</v>
      </c>
      <c r="D7096" s="63" t="s">
        <v>31040</v>
      </c>
      <c r="G7096" s="72"/>
      <c r="H7096" s="72"/>
    </row>
    <row r="7097" spans="1:8">
      <c r="A7097" s="70" t="s">
        <v>31041</v>
      </c>
      <c r="B7097" s="71" t="s">
        <v>31042</v>
      </c>
      <c r="C7097" s="62" t="s">
        <v>31043</v>
      </c>
      <c r="D7097" s="63" t="s">
        <v>31044</v>
      </c>
      <c r="G7097" s="72"/>
      <c r="H7097" s="72"/>
    </row>
    <row r="7098" spans="1:8">
      <c r="A7098" s="70" t="s">
        <v>31045</v>
      </c>
      <c r="B7098" s="71" t="s">
        <v>31046</v>
      </c>
      <c r="C7098" s="62" t="s">
        <v>31047</v>
      </c>
      <c r="D7098" s="63" t="s">
        <v>31048</v>
      </c>
      <c r="G7098" s="72"/>
      <c r="H7098" s="72"/>
    </row>
    <row r="7099" spans="1:8">
      <c r="A7099" s="70" t="s">
        <v>31049</v>
      </c>
      <c r="B7099" s="71" t="s">
        <v>31050</v>
      </c>
      <c r="C7099" s="62" t="s">
        <v>31051</v>
      </c>
      <c r="D7099" s="63" t="s">
        <v>31052</v>
      </c>
      <c r="G7099" s="72"/>
      <c r="H7099" s="72"/>
    </row>
    <row r="7100" spans="1:8">
      <c r="A7100" s="70" t="s">
        <v>31053</v>
      </c>
      <c r="B7100" s="71" t="s">
        <v>31054</v>
      </c>
      <c r="C7100" s="62" t="s">
        <v>31055</v>
      </c>
      <c r="D7100" s="63" t="s">
        <v>31056</v>
      </c>
      <c r="G7100" s="72"/>
      <c r="H7100" s="72"/>
    </row>
    <row r="7101" spans="1:8">
      <c r="A7101" s="70" t="s">
        <v>31057</v>
      </c>
      <c r="B7101" s="71" t="s">
        <v>31058</v>
      </c>
      <c r="C7101" s="62" t="s">
        <v>31059</v>
      </c>
      <c r="D7101" s="63" t="s">
        <v>31060</v>
      </c>
      <c r="G7101" s="72"/>
      <c r="H7101" s="72"/>
    </row>
    <row r="7102" spans="1:8">
      <c r="A7102" s="70" t="s">
        <v>31061</v>
      </c>
      <c r="B7102" s="71" t="s">
        <v>31062</v>
      </c>
      <c r="C7102" s="62" t="s">
        <v>31063</v>
      </c>
      <c r="D7102" s="63" t="s">
        <v>31064</v>
      </c>
      <c r="G7102" s="72"/>
      <c r="H7102" s="72"/>
    </row>
    <row r="7103" spans="1:8">
      <c r="A7103" s="70" t="s">
        <v>31065</v>
      </c>
      <c r="B7103" s="71" t="s">
        <v>31066</v>
      </c>
      <c r="C7103" s="62" t="s">
        <v>31067</v>
      </c>
      <c r="D7103" s="63" t="s">
        <v>31068</v>
      </c>
      <c r="G7103" s="72"/>
      <c r="H7103" s="72"/>
    </row>
    <row r="7104" spans="1:8">
      <c r="A7104" s="70" t="s">
        <v>31069</v>
      </c>
      <c r="B7104" s="71" t="s">
        <v>31070</v>
      </c>
      <c r="C7104" s="62" t="s">
        <v>31071</v>
      </c>
      <c r="D7104" s="63" t="s">
        <v>31072</v>
      </c>
      <c r="G7104" s="72"/>
      <c r="H7104" s="72"/>
    </row>
    <row r="7105" spans="1:8">
      <c r="A7105" s="70" t="s">
        <v>31073</v>
      </c>
      <c r="B7105" s="71" t="s">
        <v>31074</v>
      </c>
      <c r="C7105" s="62" t="s">
        <v>31075</v>
      </c>
      <c r="D7105" s="63" t="s">
        <v>31076</v>
      </c>
      <c r="G7105" s="72"/>
      <c r="H7105" s="72"/>
    </row>
    <row r="7106" spans="1:8">
      <c r="A7106" s="70" t="s">
        <v>31077</v>
      </c>
      <c r="B7106" s="71" t="s">
        <v>31078</v>
      </c>
      <c r="C7106" s="62" t="s">
        <v>31079</v>
      </c>
      <c r="D7106" s="63" t="s">
        <v>31080</v>
      </c>
      <c r="G7106" s="72"/>
      <c r="H7106" s="72"/>
    </row>
    <row r="7107" spans="1:8">
      <c r="A7107" s="70" t="s">
        <v>31081</v>
      </c>
      <c r="B7107" s="71" t="s">
        <v>31082</v>
      </c>
      <c r="C7107" s="62" t="s">
        <v>31083</v>
      </c>
      <c r="D7107" s="63" t="s">
        <v>31084</v>
      </c>
      <c r="G7107" s="72"/>
      <c r="H7107" s="72"/>
    </row>
    <row r="7108" spans="1:8">
      <c r="A7108" s="70" t="s">
        <v>31085</v>
      </c>
      <c r="B7108" s="71" t="s">
        <v>31086</v>
      </c>
      <c r="C7108" s="62" t="s">
        <v>31087</v>
      </c>
      <c r="D7108" s="63" t="s">
        <v>31088</v>
      </c>
      <c r="G7108" s="72"/>
      <c r="H7108" s="72"/>
    </row>
    <row r="7109" spans="1:8">
      <c r="A7109" s="70" t="s">
        <v>31089</v>
      </c>
      <c r="B7109" s="71" t="s">
        <v>31090</v>
      </c>
      <c r="C7109" s="62" t="s">
        <v>31091</v>
      </c>
      <c r="D7109" s="63" t="s">
        <v>31092</v>
      </c>
      <c r="G7109" s="72"/>
      <c r="H7109" s="72"/>
    </row>
    <row r="7110" spans="1:8">
      <c r="A7110" s="70" t="s">
        <v>31093</v>
      </c>
      <c r="B7110" s="71" t="s">
        <v>31094</v>
      </c>
      <c r="C7110" s="62" t="s">
        <v>31095</v>
      </c>
      <c r="D7110" s="63" t="s">
        <v>31096</v>
      </c>
      <c r="G7110" s="72"/>
      <c r="H7110" s="72"/>
    </row>
    <row r="7111" spans="1:8">
      <c r="A7111" s="70" t="s">
        <v>31097</v>
      </c>
      <c r="B7111" s="71" t="s">
        <v>31098</v>
      </c>
      <c r="C7111" s="62" t="s">
        <v>31099</v>
      </c>
      <c r="D7111" s="63" t="s">
        <v>31100</v>
      </c>
      <c r="G7111" s="72"/>
      <c r="H7111" s="72"/>
    </row>
    <row r="7112" spans="1:8">
      <c r="A7112" s="70" t="s">
        <v>31101</v>
      </c>
      <c r="B7112" s="71" t="s">
        <v>31102</v>
      </c>
      <c r="C7112" s="62" t="s">
        <v>31103</v>
      </c>
      <c r="D7112" s="63" t="s">
        <v>31104</v>
      </c>
      <c r="G7112" s="72"/>
      <c r="H7112" s="72"/>
    </row>
    <row r="7113" spans="1:8">
      <c r="A7113" s="70" t="s">
        <v>31105</v>
      </c>
      <c r="B7113" s="71" t="s">
        <v>31106</v>
      </c>
      <c r="C7113" s="62" t="s">
        <v>31107</v>
      </c>
      <c r="D7113" s="63" t="s">
        <v>31108</v>
      </c>
      <c r="G7113" s="72"/>
      <c r="H7113" s="72"/>
    </row>
    <row r="7114" spans="1:8">
      <c r="A7114" s="70" t="s">
        <v>31109</v>
      </c>
      <c r="B7114" s="71" t="s">
        <v>31110</v>
      </c>
      <c r="C7114" s="62" t="s">
        <v>31111</v>
      </c>
      <c r="D7114" s="63" t="s">
        <v>31112</v>
      </c>
      <c r="G7114" s="72"/>
      <c r="H7114" s="72"/>
    </row>
    <row r="7115" spans="1:8">
      <c r="A7115" s="70" t="s">
        <v>31113</v>
      </c>
      <c r="B7115" s="71" t="s">
        <v>31114</v>
      </c>
      <c r="C7115" s="62" t="s">
        <v>31115</v>
      </c>
      <c r="D7115" s="63" t="s">
        <v>31116</v>
      </c>
      <c r="G7115" s="72"/>
      <c r="H7115" s="72"/>
    </row>
    <row r="7116" spans="1:8">
      <c r="A7116" s="70" t="s">
        <v>31117</v>
      </c>
      <c r="B7116" s="71" t="s">
        <v>31118</v>
      </c>
      <c r="C7116" s="62" t="s">
        <v>31119</v>
      </c>
      <c r="D7116" s="63" t="s">
        <v>31120</v>
      </c>
      <c r="G7116" s="72"/>
      <c r="H7116" s="72"/>
    </row>
    <row r="7117" spans="1:8">
      <c r="A7117" s="70" t="s">
        <v>31121</v>
      </c>
      <c r="B7117" s="71" t="s">
        <v>31122</v>
      </c>
      <c r="C7117" s="62" t="s">
        <v>31123</v>
      </c>
      <c r="D7117" s="63" t="s">
        <v>31124</v>
      </c>
      <c r="G7117" s="72"/>
      <c r="H7117" s="72"/>
    </row>
    <row r="7118" spans="1:8">
      <c r="A7118" s="70" t="s">
        <v>31125</v>
      </c>
      <c r="B7118" s="71" t="s">
        <v>31126</v>
      </c>
      <c r="C7118" s="62" t="s">
        <v>31127</v>
      </c>
      <c r="D7118" s="63" t="s">
        <v>31128</v>
      </c>
      <c r="G7118" s="72"/>
      <c r="H7118" s="72"/>
    </row>
    <row r="7119" spans="1:8">
      <c r="A7119" s="70" t="s">
        <v>31129</v>
      </c>
      <c r="B7119" s="71" t="s">
        <v>31130</v>
      </c>
      <c r="C7119" s="62" t="s">
        <v>31131</v>
      </c>
      <c r="D7119" s="63" t="s">
        <v>31132</v>
      </c>
      <c r="G7119" s="72"/>
      <c r="H7119" s="72"/>
    </row>
    <row r="7120" spans="1:8">
      <c r="A7120" s="70" t="s">
        <v>31133</v>
      </c>
      <c r="B7120" s="71" t="s">
        <v>31134</v>
      </c>
      <c r="C7120" s="62" t="s">
        <v>31135</v>
      </c>
      <c r="D7120" s="63" t="s">
        <v>31136</v>
      </c>
      <c r="G7120" s="72"/>
      <c r="H7120" s="72"/>
    </row>
    <row r="7121" spans="1:8">
      <c r="A7121" s="70" t="s">
        <v>31137</v>
      </c>
      <c r="B7121" s="71" t="s">
        <v>31138</v>
      </c>
      <c r="C7121" s="62" t="s">
        <v>31139</v>
      </c>
      <c r="D7121" s="63" t="s">
        <v>31140</v>
      </c>
      <c r="G7121" s="72"/>
      <c r="H7121" s="72"/>
    </row>
    <row r="7122" spans="1:8">
      <c r="A7122" s="70" t="s">
        <v>31141</v>
      </c>
      <c r="B7122" s="71" t="s">
        <v>31142</v>
      </c>
      <c r="C7122" s="62" t="s">
        <v>31143</v>
      </c>
      <c r="D7122" s="63" t="s">
        <v>31144</v>
      </c>
      <c r="G7122" s="72"/>
      <c r="H7122" s="72"/>
    </row>
    <row r="7123" spans="1:8">
      <c r="A7123" s="70" t="s">
        <v>31145</v>
      </c>
      <c r="B7123" s="71" t="s">
        <v>31146</v>
      </c>
      <c r="C7123" s="62" t="s">
        <v>31147</v>
      </c>
      <c r="D7123" s="63" t="s">
        <v>31148</v>
      </c>
      <c r="G7123" s="72"/>
      <c r="H7123" s="72"/>
    </row>
    <row r="7124" spans="1:8">
      <c r="A7124" s="70" t="s">
        <v>31149</v>
      </c>
      <c r="B7124" s="71" t="s">
        <v>31150</v>
      </c>
      <c r="C7124" s="62" t="s">
        <v>31151</v>
      </c>
      <c r="D7124" s="63" t="s">
        <v>31152</v>
      </c>
      <c r="G7124" s="72"/>
      <c r="H7124" s="72"/>
    </row>
    <row r="7125" spans="1:8">
      <c r="A7125" s="70" t="s">
        <v>31153</v>
      </c>
      <c r="B7125" s="71" t="s">
        <v>31154</v>
      </c>
      <c r="C7125" s="62" t="s">
        <v>31155</v>
      </c>
      <c r="D7125" s="63" t="s">
        <v>31156</v>
      </c>
      <c r="G7125" s="72"/>
      <c r="H7125" s="72"/>
    </row>
    <row r="7126" spans="1:8">
      <c r="A7126" s="70" t="s">
        <v>31157</v>
      </c>
      <c r="B7126" s="71" t="s">
        <v>31158</v>
      </c>
      <c r="C7126" s="62" t="s">
        <v>31159</v>
      </c>
      <c r="D7126" s="63" t="s">
        <v>31160</v>
      </c>
      <c r="G7126" s="72"/>
      <c r="H7126" s="72"/>
    </row>
    <row r="7127" spans="1:8">
      <c r="A7127" s="70" t="s">
        <v>31161</v>
      </c>
      <c r="B7127" s="71" t="s">
        <v>31162</v>
      </c>
      <c r="C7127" s="62" t="s">
        <v>31163</v>
      </c>
      <c r="D7127" s="63" t="s">
        <v>31164</v>
      </c>
      <c r="G7127" s="72"/>
      <c r="H7127" s="72"/>
    </row>
    <row r="7128" spans="1:8">
      <c r="A7128" s="70" t="s">
        <v>31165</v>
      </c>
      <c r="B7128" s="71" t="s">
        <v>31166</v>
      </c>
      <c r="C7128" s="62" t="s">
        <v>31167</v>
      </c>
      <c r="D7128" s="63" t="s">
        <v>31168</v>
      </c>
      <c r="G7128" s="72"/>
      <c r="H7128" s="72"/>
    </row>
    <row r="7129" spans="1:8">
      <c r="A7129" s="70" t="s">
        <v>31169</v>
      </c>
      <c r="B7129" s="71" t="s">
        <v>31170</v>
      </c>
      <c r="C7129" s="62" t="s">
        <v>31171</v>
      </c>
      <c r="D7129" s="63" t="s">
        <v>31172</v>
      </c>
      <c r="G7129" s="72"/>
      <c r="H7129" s="72"/>
    </row>
    <row r="7130" spans="1:8">
      <c r="A7130" s="70" t="s">
        <v>31173</v>
      </c>
      <c r="B7130" s="71" t="s">
        <v>31174</v>
      </c>
      <c r="C7130" s="62" t="s">
        <v>31175</v>
      </c>
      <c r="D7130" s="63" t="s">
        <v>31176</v>
      </c>
      <c r="G7130" s="72"/>
      <c r="H7130" s="72"/>
    </row>
    <row r="7131" spans="1:8">
      <c r="A7131" s="70" t="s">
        <v>31177</v>
      </c>
      <c r="B7131" s="71" t="s">
        <v>31178</v>
      </c>
      <c r="C7131" s="62" t="s">
        <v>31179</v>
      </c>
      <c r="D7131" s="63" t="s">
        <v>31180</v>
      </c>
      <c r="G7131" s="72"/>
      <c r="H7131" s="72"/>
    </row>
    <row r="7132" spans="1:8">
      <c r="A7132" s="70" t="s">
        <v>31181</v>
      </c>
      <c r="B7132" s="71" t="s">
        <v>31182</v>
      </c>
      <c r="C7132" s="62" t="s">
        <v>31183</v>
      </c>
      <c r="D7132" s="63" t="s">
        <v>31184</v>
      </c>
      <c r="G7132" s="72"/>
      <c r="H7132" s="72"/>
    </row>
    <row r="7133" spans="1:8">
      <c r="A7133" s="70" t="s">
        <v>31185</v>
      </c>
      <c r="B7133" s="71" t="s">
        <v>31186</v>
      </c>
      <c r="C7133" s="62" t="s">
        <v>31187</v>
      </c>
      <c r="D7133" s="63" t="s">
        <v>31188</v>
      </c>
      <c r="G7133" s="72"/>
      <c r="H7133" s="72"/>
    </row>
    <row r="7134" spans="1:8">
      <c r="A7134" s="70" t="s">
        <v>31189</v>
      </c>
      <c r="B7134" s="71" t="s">
        <v>31190</v>
      </c>
      <c r="C7134" s="62" t="s">
        <v>31191</v>
      </c>
      <c r="D7134" s="63" t="s">
        <v>31192</v>
      </c>
      <c r="G7134" s="72"/>
      <c r="H7134" s="72"/>
    </row>
    <row r="7135" spans="1:8">
      <c r="A7135" s="70" t="s">
        <v>31193</v>
      </c>
      <c r="B7135" s="71" t="s">
        <v>31194</v>
      </c>
      <c r="C7135" s="62" t="s">
        <v>31195</v>
      </c>
      <c r="D7135" s="63" t="s">
        <v>31196</v>
      </c>
      <c r="G7135" s="72"/>
      <c r="H7135" s="72"/>
    </row>
    <row r="7136" spans="1:8">
      <c r="A7136" s="70" t="s">
        <v>31197</v>
      </c>
      <c r="B7136" s="71" t="s">
        <v>31198</v>
      </c>
      <c r="C7136" s="62" t="s">
        <v>31199</v>
      </c>
      <c r="D7136" s="63" t="s">
        <v>31200</v>
      </c>
      <c r="G7136" s="72"/>
      <c r="H7136" s="72"/>
    </row>
    <row r="7137" spans="1:8">
      <c r="A7137" s="70" t="s">
        <v>31201</v>
      </c>
      <c r="B7137" s="71" t="s">
        <v>31202</v>
      </c>
      <c r="C7137" s="62" t="s">
        <v>31203</v>
      </c>
      <c r="D7137" s="63" t="s">
        <v>31204</v>
      </c>
      <c r="G7137" s="72"/>
      <c r="H7137" s="72"/>
    </row>
    <row r="7138" spans="1:8">
      <c r="A7138" s="70" t="s">
        <v>31205</v>
      </c>
      <c r="B7138" s="71" t="s">
        <v>31206</v>
      </c>
      <c r="C7138" s="62" t="s">
        <v>31207</v>
      </c>
      <c r="D7138" s="63" t="s">
        <v>31208</v>
      </c>
      <c r="G7138" s="72"/>
      <c r="H7138" s="72"/>
    </row>
    <row r="7139" spans="1:8">
      <c r="A7139" s="70" t="s">
        <v>31209</v>
      </c>
      <c r="B7139" s="71" t="s">
        <v>31210</v>
      </c>
      <c r="C7139" s="62" t="s">
        <v>31211</v>
      </c>
      <c r="D7139" s="63" t="s">
        <v>31212</v>
      </c>
      <c r="G7139" s="72"/>
      <c r="H7139" s="72"/>
    </row>
    <row r="7140" spans="1:8">
      <c r="A7140" s="70" t="s">
        <v>31213</v>
      </c>
      <c r="B7140" s="71" t="s">
        <v>31214</v>
      </c>
      <c r="C7140" s="62" t="s">
        <v>31215</v>
      </c>
      <c r="D7140" s="63" t="s">
        <v>31216</v>
      </c>
      <c r="G7140" s="72"/>
      <c r="H7140" s="72"/>
    </row>
    <row r="7141" spans="1:8">
      <c r="A7141" s="70" t="s">
        <v>31217</v>
      </c>
      <c r="B7141" s="71" t="s">
        <v>31218</v>
      </c>
      <c r="C7141" s="62" t="s">
        <v>31219</v>
      </c>
      <c r="D7141" s="63" t="s">
        <v>31220</v>
      </c>
      <c r="G7141" s="72"/>
      <c r="H7141" s="72"/>
    </row>
    <row r="7142" spans="1:8">
      <c r="A7142" s="70" t="s">
        <v>31221</v>
      </c>
      <c r="B7142" s="71" t="s">
        <v>31222</v>
      </c>
      <c r="C7142" s="62" t="s">
        <v>31223</v>
      </c>
      <c r="D7142" s="63" t="s">
        <v>31224</v>
      </c>
      <c r="G7142" s="72"/>
      <c r="H7142" s="72"/>
    </row>
    <row r="7143" spans="1:8">
      <c r="A7143" s="70" t="s">
        <v>31225</v>
      </c>
      <c r="B7143" s="71" t="s">
        <v>31226</v>
      </c>
      <c r="C7143" s="62" t="s">
        <v>31227</v>
      </c>
      <c r="D7143" s="63" t="s">
        <v>31228</v>
      </c>
      <c r="G7143" s="72"/>
      <c r="H7143" s="72"/>
    </row>
    <row r="7144" spans="1:8">
      <c r="A7144" s="70" t="s">
        <v>31229</v>
      </c>
      <c r="B7144" s="71" t="s">
        <v>31230</v>
      </c>
      <c r="C7144" s="62" t="s">
        <v>31231</v>
      </c>
      <c r="D7144" s="63" t="s">
        <v>31232</v>
      </c>
      <c r="G7144" s="72"/>
      <c r="H7144" s="72"/>
    </row>
    <row r="7145" spans="1:8" ht="24">
      <c r="A7145" s="70" t="s">
        <v>31233</v>
      </c>
      <c r="B7145" s="71" t="s">
        <v>31234</v>
      </c>
      <c r="C7145" s="62" t="s">
        <v>31235</v>
      </c>
      <c r="D7145" s="63" t="s">
        <v>31236</v>
      </c>
      <c r="G7145" s="72"/>
      <c r="H7145" s="72"/>
    </row>
    <row r="7146" spans="1:8">
      <c r="A7146" s="70" t="s">
        <v>31237</v>
      </c>
      <c r="B7146" s="71" t="s">
        <v>31238</v>
      </c>
      <c r="C7146" s="62" t="s">
        <v>31239</v>
      </c>
      <c r="D7146" s="63" t="s">
        <v>31240</v>
      </c>
      <c r="G7146" s="72"/>
      <c r="H7146" s="72"/>
    </row>
    <row r="7147" spans="1:8">
      <c r="A7147" s="70" t="s">
        <v>31241</v>
      </c>
      <c r="B7147" s="71" t="s">
        <v>31242</v>
      </c>
      <c r="C7147" s="62" t="s">
        <v>31243</v>
      </c>
      <c r="D7147" s="63" t="s">
        <v>31244</v>
      </c>
      <c r="G7147" s="72"/>
      <c r="H7147" s="72"/>
    </row>
    <row r="7148" spans="1:8">
      <c r="A7148" s="70" t="s">
        <v>31245</v>
      </c>
      <c r="B7148" s="71" t="s">
        <v>31246</v>
      </c>
      <c r="C7148" s="62" t="s">
        <v>31247</v>
      </c>
      <c r="D7148" s="63" t="s">
        <v>31248</v>
      </c>
      <c r="G7148" s="72"/>
      <c r="H7148" s="72"/>
    </row>
    <row r="7149" spans="1:8">
      <c r="A7149" s="70" t="s">
        <v>31249</v>
      </c>
      <c r="B7149" s="71" t="s">
        <v>31250</v>
      </c>
      <c r="C7149" s="62" t="s">
        <v>31251</v>
      </c>
      <c r="D7149" s="63" t="s">
        <v>31252</v>
      </c>
      <c r="G7149" s="72"/>
      <c r="H7149" s="72"/>
    </row>
    <row r="7150" spans="1:8">
      <c r="A7150" s="70" t="s">
        <v>31253</v>
      </c>
      <c r="B7150" s="71" t="s">
        <v>31254</v>
      </c>
      <c r="C7150" s="62" t="s">
        <v>31255</v>
      </c>
      <c r="D7150" s="63" t="s">
        <v>31256</v>
      </c>
      <c r="G7150" s="72"/>
      <c r="H7150" s="72"/>
    </row>
    <row r="7151" spans="1:8">
      <c r="A7151" s="70" t="s">
        <v>31257</v>
      </c>
      <c r="B7151" s="71" t="s">
        <v>31258</v>
      </c>
      <c r="C7151" s="62" t="s">
        <v>31259</v>
      </c>
      <c r="D7151" s="63" t="s">
        <v>31260</v>
      </c>
      <c r="G7151" s="72"/>
      <c r="H7151" s="72"/>
    </row>
    <row r="7152" spans="1:8">
      <c r="A7152" s="70" t="s">
        <v>31261</v>
      </c>
      <c r="B7152" s="71" t="s">
        <v>31262</v>
      </c>
      <c r="C7152" s="62" t="s">
        <v>31263</v>
      </c>
      <c r="D7152" s="63" t="s">
        <v>31264</v>
      </c>
      <c r="G7152" s="72"/>
      <c r="H7152" s="72"/>
    </row>
    <row r="7153" spans="1:8">
      <c r="A7153" s="70" t="s">
        <v>31265</v>
      </c>
      <c r="B7153" s="71" t="s">
        <v>31266</v>
      </c>
      <c r="C7153" s="62" t="s">
        <v>31267</v>
      </c>
      <c r="D7153" s="63" t="s">
        <v>31268</v>
      </c>
      <c r="G7153" s="72"/>
      <c r="H7153" s="72"/>
    </row>
    <row r="7154" spans="1:8">
      <c r="A7154" s="70" t="s">
        <v>31269</v>
      </c>
      <c r="B7154" s="71" t="s">
        <v>31270</v>
      </c>
      <c r="C7154" s="62" t="s">
        <v>31271</v>
      </c>
      <c r="D7154" s="63" t="s">
        <v>31272</v>
      </c>
      <c r="G7154" s="72"/>
      <c r="H7154" s="72"/>
    </row>
    <row r="7155" spans="1:8">
      <c r="A7155" s="70" t="s">
        <v>31273</v>
      </c>
      <c r="B7155" s="71" t="s">
        <v>31274</v>
      </c>
      <c r="C7155" s="62" t="s">
        <v>31275</v>
      </c>
      <c r="D7155" s="63" t="s">
        <v>31276</v>
      </c>
      <c r="G7155" s="72"/>
      <c r="H7155" s="72"/>
    </row>
    <row r="7156" spans="1:8">
      <c r="A7156" s="70" t="s">
        <v>31277</v>
      </c>
      <c r="B7156" s="71" t="s">
        <v>31278</v>
      </c>
      <c r="C7156" s="62" t="s">
        <v>31279</v>
      </c>
      <c r="D7156" s="63" t="s">
        <v>31280</v>
      </c>
      <c r="G7156" s="72"/>
      <c r="H7156" s="72"/>
    </row>
    <row r="7157" spans="1:8">
      <c r="A7157" s="70" t="s">
        <v>31281</v>
      </c>
      <c r="B7157" s="71" t="s">
        <v>31282</v>
      </c>
      <c r="C7157" s="62" t="s">
        <v>31283</v>
      </c>
      <c r="D7157" s="63" t="s">
        <v>31284</v>
      </c>
      <c r="G7157" s="72"/>
      <c r="H7157" s="72"/>
    </row>
    <row r="7158" spans="1:8">
      <c r="A7158" s="70" t="s">
        <v>31285</v>
      </c>
      <c r="B7158" s="71" t="s">
        <v>31286</v>
      </c>
      <c r="C7158" s="62" t="s">
        <v>31287</v>
      </c>
      <c r="D7158" s="63" t="s">
        <v>31288</v>
      </c>
      <c r="G7158" s="72"/>
      <c r="H7158" s="72"/>
    </row>
    <row r="7159" spans="1:8">
      <c r="A7159" s="70" t="s">
        <v>31289</v>
      </c>
      <c r="B7159" s="71" t="s">
        <v>31290</v>
      </c>
      <c r="C7159" s="62" t="s">
        <v>31291</v>
      </c>
      <c r="D7159" s="63" t="s">
        <v>31292</v>
      </c>
      <c r="G7159" s="72"/>
      <c r="H7159" s="72"/>
    </row>
    <row r="7160" spans="1:8">
      <c r="A7160" s="70" t="s">
        <v>31293</v>
      </c>
      <c r="B7160" s="71" t="s">
        <v>31294</v>
      </c>
      <c r="C7160" s="62" t="s">
        <v>31295</v>
      </c>
      <c r="D7160" s="63" t="s">
        <v>31296</v>
      </c>
      <c r="G7160" s="72"/>
      <c r="H7160" s="72"/>
    </row>
    <row r="7161" spans="1:8">
      <c r="A7161" s="70" t="s">
        <v>31297</v>
      </c>
      <c r="B7161" s="71" t="s">
        <v>31298</v>
      </c>
      <c r="C7161" s="62" t="s">
        <v>31299</v>
      </c>
      <c r="D7161" s="63" t="s">
        <v>31300</v>
      </c>
      <c r="G7161" s="72"/>
      <c r="H7161" s="72"/>
    </row>
    <row r="7162" spans="1:8">
      <c r="A7162" s="70" t="s">
        <v>31301</v>
      </c>
      <c r="B7162" s="71" t="s">
        <v>31302</v>
      </c>
      <c r="C7162" s="62" t="s">
        <v>31303</v>
      </c>
      <c r="D7162" s="63" t="s">
        <v>31304</v>
      </c>
      <c r="G7162" s="72"/>
      <c r="H7162" s="72"/>
    </row>
    <row r="7163" spans="1:8">
      <c r="A7163" s="70" t="s">
        <v>31305</v>
      </c>
      <c r="B7163" s="71" t="s">
        <v>31306</v>
      </c>
      <c r="C7163" s="62" t="s">
        <v>31307</v>
      </c>
      <c r="D7163" s="63" t="s">
        <v>31308</v>
      </c>
      <c r="G7163" s="72"/>
      <c r="H7163" s="72"/>
    </row>
    <row r="7164" spans="1:8">
      <c r="A7164" s="70" t="s">
        <v>31309</v>
      </c>
      <c r="B7164" s="71" t="s">
        <v>31310</v>
      </c>
      <c r="C7164" s="62" t="s">
        <v>31311</v>
      </c>
      <c r="D7164" s="63" t="s">
        <v>31312</v>
      </c>
      <c r="G7164" s="72"/>
      <c r="H7164" s="72"/>
    </row>
    <row r="7165" spans="1:8">
      <c r="A7165" s="70" t="s">
        <v>31313</v>
      </c>
      <c r="B7165" s="71" t="s">
        <v>31314</v>
      </c>
      <c r="C7165" s="62" t="s">
        <v>31315</v>
      </c>
      <c r="D7165" s="63" t="s">
        <v>31316</v>
      </c>
      <c r="G7165" s="72"/>
      <c r="H7165" s="72"/>
    </row>
    <row r="7166" spans="1:8">
      <c r="A7166" s="70" t="s">
        <v>31317</v>
      </c>
      <c r="B7166" s="71" t="s">
        <v>31318</v>
      </c>
      <c r="C7166" s="62" t="s">
        <v>31319</v>
      </c>
      <c r="D7166" s="63" t="s">
        <v>31320</v>
      </c>
      <c r="G7166" s="72"/>
      <c r="H7166" s="72"/>
    </row>
    <row r="7167" spans="1:8">
      <c r="A7167" s="70" t="s">
        <v>31321</v>
      </c>
      <c r="B7167" s="71" t="s">
        <v>31322</v>
      </c>
      <c r="C7167" s="62" t="s">
        <v>31323</v>
      </c>
      <c r="D7167" s="63" t="s">
        <v>31324</v>
      </c>
      <c r="G7167" s="72"/>
      <c r="H7167" s="72"/>
    </row>
    <row r="7168" spans="1:8">
      <c r="A7168" s="70" t="s">
        <v>31325</v>
      </c>
      <c r="B7168" s="71" t="s">
        <v>31326</v>
      </c>
      <c r="C7168" s="62" t="s">
        <v>31327</v>
      </c>
      <c r="D7168" s="63" t="s">
        <v>31328</v>
      </c>
      <c r="G7168" s="72"/>
      <c r="H7168" s="72"/>
    </row>
    <row r="7169" spans="1:8">
      <c r="A7169" s="70" t="s">
        <v>31329</v>
      </c>
      <c r="B7169" s="71" t="s">
        <v>31330</v>
      </c>
      <c r="C7169" s="62" t="s">
        <v>31331</v>
      </c>
      <c r="D7169" s="63" t="s">
        <v>31332</v>
      </c>
      <c r="G7169" s="72"/>
      <c r="H7169" s="72"/>
    </row>
    <row r="7170" spans="1:8">
      <c r="A7170" s="70" t="s">
        <v>31333</v>
      </c>
      <c r="B7170" s="71" t="s">
        <v>31334</v>
      </c>
      <c r="C7170" s="62" t="s">
        <v>31335</v>
      </c>
      <c r="D7170" s="63" t="s">
        <v>31336</v>
      </c>
      <c r="G7170" s="72"/>
      <c r="H7170" s="72"/>
    </row>
    <row r="7171" spans="1:8">
      <c r="A7171" s="70" t="s">
        <v>31337</v>
      </c>
      <c r="B7171" s="71" t="s">
        <v>31338</v>
      </c>
      <c r="C7171" s="62" t="s">
        <v>31339</v>
      </c>
      <c r="D7171" s="63" t="s">
        <v>31340</v>
      </c>
      <c r="G7171" s="72"/>
      <c r="H7171" s="72"/>
    </row>
    <row r="7172" spans="1:8">
      <c r="A7172" s="70" t="s">
        <v>31341</v>
      </c>
      <c r="B7172" s="71" t="s">
        <v>31342</v>
      </c>
      <c r="C7172" s="62" t="s">
        <v>31343</v>
      </c>
      <c r="D7172" s="63" t="s">
        <v>31344</v>
      </c>
      <c r="G7172" s="72"/>
      <c r="H7172" s="72"/>
    </row>
    <row r="7173" spans="1:8">
      <c r="A7173" s="70" t="s">
        <v>31345</v>
      </c>
      <c r="B7173" s="71" t="s">
        <v>31346</v>
      </c>
      <c r="C7173" s="62" t="s">
        <v>31347</v>
      </c>
      <c r="D7173" s="63" t="s">
        <v>31348</v>
      </c>
      <c r="G7173" s="72"/>
      <c r="H7173" s="72"/>
    </row>
    <row r="7174" spans="1:8">
      <c r="A7174" s="70" t="s">
        <v>31349</v>
      </c>
      <c r="B7174" s="71" t="s">
        <v>31350</v>
      </c>
      <c r="C7174" s="62" t="s">
        <v>31351</v>
      </c>
      <c r="D7174" s="63" t="s">
        <v>31352</v>
      </c>
      <c r="G7174" s="72"/>
      <c r="H7174" s="72"/>
    </row>
    <row r="7175" spans="1:8">
      <c r="A7175" s="70" t="s">
        <v>31353</v>
      </c>
      <c r="B7175" s="71" t="s">
        <v>31354</v>
      </c>
      <c r="C7175" s="62" t="s">
        <v>31355</v>
      </c>
      <c r="D7175" s="63" t="s">
        <v>31356</v>
      </c>
      <c r="G7175" s="72"/>
      <c r="H7175" s="72"/>
    </row>
    <row r="7176" spans="1:8">
      <c r="A7176" s="70" t="s">
        <v>31357</v>
      </c>
      <c r="B7176" s="71" t="s">
        <v>31358</v>
      </c>
      <c r="C7176" s="62" t="s">
        <v>31359</v>
      </c>
      <c r="D7176" s="63" t="s">
        <v>31360</v>
      </c>
      <c r="G7176" s="72"/>
      <c r="H7176" s="72"/>
    </row>
    <row r="7177" spans="1:8">
      <c r="A7177" s="70" t="s">
        <v>31361</v>
      </c>
      <c r="B7177" s="71" t="s">
        <v>31362</v>
      </c>
      <c r="C7177" s="62" t="s">
        <v>31363</v>
      </c>
      <c r="D7177" s="63" t="s">
        <v>31364</v>
      </c>
      <c r="G7177" s="72"/>
      <c r="H7177" s="72"/>
    </row>
    <row r="7178" spans="1:8">
      <c r="A7178" s="70" t="s">
        <v>31365</v>
      </c>
      <c r="B7178" s="71" t="s">
        <v>31366</v>
      </c>
      <c r="C7178" s="62" t="s">
        <v>31367</v>
      </c>
      <c r="D7178" s="63" t="s">
        <v>31368</v>
      </c>
      <c r="G7178" s="72"/>
      <c r="H7178" s="72"/>
    </row>
    <row r="7179" spans="1:8">
      <c r="A7179" s="70" t="s">
        <v>31369</v>
      </c>
      <c r="B7179" s="71" t="s">
        <v>31370</v>
      </c>
      <c r="C7179" s="62" t="s">
        <v>31371</v>
      </c>
      <c r="D7179" s="63" t="s">
        <v>31372</v>
      </c>
      <c r="G7179" s="72"/>
      <c r="H7179" s="72"/>
    </row>
    <row r="7180" spans="1:8">
      <c r="A7180" s="70" t="s">
        <v>31373</v>
      </c>
      <c r="B7180" s="71" t="s">
        <v>31374</v>
      </c>
      <c r="C7180" s="62" t="s">
        <v>31375</v>
      </c>
      <c r="D7180" s="63" t="s">
        <v>31376</v>
      </c>
      <c r="G7180" s="72"/>
      <c r="H7180" s="72"/>
    </row>
    <row r="7181" spans="1:8">
      <c r="A7181" s="70" t="s">
        <v>31377</v>
      </c>
      <c r="B7181" s="71" t="s">
        <v>31378</v>
      </c>
      <c r="C7181" s="62" t="s">
        <v>31379</v>
      </c>
      <c r="D7181" s="63" t="s">
        <v>31380</v>
      </c>
      <c r="G7181" s="72"/>
      <c r="H7181" s="72"/>
    </row>
    <row r="7182" spans="1:8">
      <c r="A7182" s="70" t="s">
        <v>31381</v>
      </c>
      <c r="B7182" s="71" t="s">
        <v>31382</v>
      </c>
      <c r="C7182" s="62" t="s">
        <v>31383</v>
      </c>
      <c r="D7182" s="63" t="s">
        <v>31384</v>
      </c>
      <c r="G7182" s="72"/>
      <c r="H7182" s="72"/>
    </row>
    <row r="7183" spans="1:8">
      <c r="A7183" s="70" t="s">
        <v>31385</v>
      </c>
      <c r="B7183" s="71" t="s">
        <v>31386</v>
      </c>
      <c r="C7183" s="62" t="s">
        <v>31387</v>
      </c>
      <c r="D7183" s="63" t="s">
        <v>31388</v>
      </c>
      <c r="G7183" s="72"/>
      <c r="H7183" s="72"/>
    </row>
    <row r="7184" spans="1:8">
      <c r="A7184" s="70" t="s">
        <v>31389</v>
      </c>
      <c r="B7184" s="71" t="s">
        <v>31390</v>
      </c>
      <c r="C7184" s="62" t="s">
        <v>31391</v>
      </c>
      <c r="D7184" s="63" t="s">
        <v>31392</v>
      </c>
      <c r="G7184" s="72"/>
      <c r="H7184" s="72"/>
    </row>
    <row r="7185" spans="1:8">
      <c r="A7185" s="70" t="s">
        <v>31393</v>
      </c>
      <c r="B7185" s="71" t="s">
        <v>31394</v>
      </c>
      <c r="C7185" s="62" t="s">
        <v>31395</v>
      </c>
      <c r="D7185" s="63" t="s">
        <v>31396</v>
      </c>
      <c r="G7185" s="72"/>
      <c r="H7185" s="72"/>
    </row>
    <row r="7186" spans="1:8">
      <c r="A7186" s="70" t="s">
        <v>31397</v>
      </c>
      <c r="B7186" s="71" t="s">
        <v>31398</v>
      </c>
      <c r="C7186" s="62" t="s">
        <v>31399</v>
      </c>
      <c r="D7186" s="63" t="s">
        <v>31400</v>
      </c>
      <c r="G7186" s="72"/>
      <c r="H7186" s="72"/>
    </row>
    <row r="7187" spans="1:8">
      <c r="A7187" s="70" t="s">
        <v>31401</v>
      </c>
      <c r="B7187" s="71" t="s">
        <v>31402</v>
      </c>
      <c r="C7187" s="62" t="s">
        <v>31403</v>
      </c>
      <c r="D7187" s="63" t="s">
        <v>31404</v>
      </c>
      <c r="G7187" s="72"/>
      <c r="H7187" s="72"/>
    </row>
    <row r="7188" spans="1:8">
      <c r="A7188" s="70" t="s">
        <v>31405</v>
      </c>
      <c r="B7188" s="71" t="s">
        <v>31406</v>
      </c>
      <c r="C7188" s="62" t="s">
        <v>31407</v>
      </c>
      <c r="D7188" s="63" t="s">
        <v>31408</v>
      </c>
      <c r="G7188" s="72"/>
      <c r="H7188" s="72"/>
    </row>
    <row r="7189" spans="1:8">
      <c r="A7189" s="70" t="s">
        <v>31409</v>
      </c>
      <c r="B7189" s="71" t="s">
        <v>31410</v>
      </c>
      <c r="C7189" s="62" t="s">
        <v>31411</v>
      </c>
      <c r="D7189" s="63" t="s">
        <v>31412</v>
      </c>
      <c r="G7189" s="72"/>
      <c r="H7189" s="72"/>
    </row>
    <row r="7190" spans="1:8">
      <c r="A7190" s="70" t="s">
        <v>31413</v>
      </c>
      <c r="B7190" s="71" t="s">
        <v>31414</v>
      </c>
      <c r="C7190" s="62" t="s">
        <v>31415</v>
      </c>
      <c r="D7190" s="63" t="s">
        <v>31416</v>
      </c>
      <c r="G7190" s="72"/>
      <c r="H7190" s="72"/>
    </row>
    <row r="7191" spans="1:8">
      <c r="A7191" s="70" t="s">
        <v>31417</v>
      </c>
      <c r="B7191" s="71" t="s">
        <v>31418</v>
      </c>
      <c r="C7191" s="62" t="s">
        <v>31419</v>
      </c>
      <c r="D7191" s="63" t="s">
        <v>31420</v>
      </c>
      <c r="G7191" s="72"/>
      <c r="H7191" s="72"/>
    </row>
    <row r="7192" spans="1:8">
      <c r="A7192" s="70" t="s">
        <v>31421</v>
      </c>
      <c r="B7192" s="71" t="s">
        <v>31422</v>
      </c>
      <c r="C7192" s="62" t="s">
        <v>31423</v>
      </c>
      <c r="D7192" s="63" t="s">
        <v>31424</v>
      </c>
      <c r="G7192" s="72"/>
      <c r="H7192" s="72"/>
    </row>
    <row r="7193" spans="1:8">
      <c r="A7193" s="70" t="s">
        <v>31425</v>
      </c>
      <c r="B7193" s="71" t="s">
        <v>31426</v>
      </c>
      <c r="C7193" s="62" t="s">
        <v>31427</v>
      </c>
      <c r="D7193" s="63" t="s">
        <v>31428</v>
      </c>
      <c r="G7193" s="72"/>
      <c r="H7193" s="72"/>
    </row>
    <row r="7194" spans="1:8">
      <c r="A7194" s="70" t="s">
        <v>31429</v>
      </c>
      <c r="B7194" s="71" t="s">
        <v>31430</v>
      </c>
      <c r="C7194" s="62" t="s">
        <v>31431</v>
      </c>
      <c r="D7194" s="63" t="s">
        <v>31432</v>
      </c>
      <c r="G7194" s="72"/>
      <c r="H7194" s="72"/>
    </row>
    <row r="7195" spans="1:8">
      <c r="A7195" s="70" t="s">
        <v>31433</v>
      </c>
      <c r="B7195" s="71" t="s">
        <v>31434</v>
      </c>
      <c r="C7195" s="62" t="s">
        <v>31435</v>
      </c>
      <c r="D7195" s="63" t="s">
        <v>31436</v>
      </c>
      <c r="G7195" s="72"/>
      <c r="H7195" s="72"/>
    </row>
    <row r="7196" spans="1:8">
      <c r="A7196" s="70" t="s">
        <v>31437</v>
      </c>
      <c r="B7196" s="71" t="s">
        <v>31438</v>
      </c>
      <c r="C7196" s="62" t="s">
        <v>31439</v>
      </c>
      <c r="D7196" s="63" t="s">
        <v>31440</v>
      </c>
      <c r="G7196" s="72"/>
      <c r="H7196" s="72"/>
    </row>
    <row r="7197" spans="1:8">
      <c r="A7197" s="70" t="s">
        <v>31441</v>
      </c>
      <c r="B7197" s="71" t="s">
        <v>31442</v>
      </c>
      <c r="C7197" s="62" t="s">
        <v>31443</v>
      </c>
      <c r="D7197" s="63" t="s">
        <v>31444</v>
      </c>
      <c r="G7197" s="72"/>
      <c r="H7197" s="72"/>
    </row>
    <row r="7198" spans="1:8">
      <c r="A7198" s="70" t="s">
        <v>31445</v>
      </c>
      <c r="B7198" s="71" t="s">
        <v>31446</v>
      </c>
      <c r="C7198" s="62" t="s">
        <v>31447</v>
      </c>
      <c r="D7198" s="63" t="s">
        <v>31448</v>
      </c>
      <c r="G7198" s="72"/>
      <c r="H7198" s="72"/>
    </row>
    <row r="7199" spans="1:8">
      <c r="A7199" s="70" t="s">
        <v>31449</v>
      </c>
      <c r="B7199" s="71" t="s">
        <v>31450</v>
      </c>
      <c r="C7199" s="62" t="s">
        <v>31451</v>
      </c>
      <c r="D7199" s="63" t="s">
        <v>31452</v>
      </c>
      <c r="G7199" s="72"/>
      <c r="H7199" s="72"/>
    </row>
    <row r="7200" spans="1:8">
      <c r="A7200" s="70" t="s">
        <v>31453</v>
      </c>
      <c r="B7200" s="71" t="s">
        <v>31454</v>
      </c>
      <c r="C7200" s="62" t="s">
        <v>31455</v>
      </c>
      <c r="D7200" s="63" t="s">
        <v>31456</v>
      </c>
      <c r="G7200" s="72"/>
      <c r="H7200" s="72"/>
    </row>
    <row r="7201" spans="1:8">
      <c r="A7201" s="70" t="s">
        <v>31457</v>
      </c>
      <c r="B7201" s="71" t="s">
        <v>31458</v>
      </c>
      <c r="C7201" s="62" t="s">
        <v>31459</v>
      </c>
      <c r="D7201" s="63" t="s">
        <v>31460</v>
      </c>
      <c r="G7201" s="72"/>
      <c r="H7201" s="72"/>
    </row>
    <row r="7202" spans="1:8">
      <c r="A7202" s="70" t="s">
        <v>31461</v>
      </c>
      <c r="B7202" s="71" t="s">
        <v>31462</v>
      </c>
      <c r="C7202" s="62" t="s">
        <v>31463</v>
      </c>
      <c r="D7202" s="63" t="s">
        <v>31464</v>
      </c>
      <c r="G7202" s="72"/>
      <c r="H7202" s="72"/>
    </row>
    <row r="7203" spans="1:8">
      <c r="A7203" s="70" t="s">
        <v>31465</v>
      </c>
      <c r="B7203" s="71" t="s">
        <v>31466</v>
      </c>
      <c r="C7203" s="62" t="s">
        <v>31467</v>
      </c>
      <c r="D7203" s="63" t="s">
        <v>31468</v>
      </c>
      <c r="G7203" s="72"/>
      <c r="H7203" s="72"/>
    </row>
    <row r="7204" spans="1:8">
      <c r="A7204" s="70" t="s">
        <v>31469</v>
      </c>
      <c r="B7204" s="71" t="s">
        <v>31470</v>
      </c>
      <c r="C7204" s="62" t="s">
        <v>31471</v>
      </c>
      <c r="D7204" s="63" t="s">
        <v>31472</v>
      </c>
      <c r="G7204" s="72"/>
      <c r="H7204" s="72"/>
    </row>
    <row r="7205" spans="1:8">
      <c r="A7205" s="70" t="s">
        <v>31473</v>
      </c>
      <c r="B7205" s="71" t="s">
        <v>31474</v>
      </c>
      <c r="C7205" s="62" t="s">
        <v>31475</v>
      </c>
      <c r="D7205" s="63" t="s">
        <v>31476</v>
      </c>
      <c r="G7205" s="72"/>
      <c r="H7205" s="72"/>
    </row>
    <row r="7206" spans="1:8">
      <c r="A7206" s="70" t="s">
        <v>31477</v>
      </c>
      <c r="B7206" s="71" t="s">
        <v>31478</v>
      </c>
      <c r="C7206" s="62" t="s">
        <v>31479</v>
      </c>
      <c r="D7206" s="63" t="s">
        <v>31480</v>
      </c>
      <c r="G7206" s="72"/>
      <c r="H7206" s="72"/>
    </row>
    <row r="7207" spans="1:8">
      <c r="A7207" s="70" t="s">
        <v>31481</v>
      </c>
      <c r="B7207" s="71" t="s">
        <v>31482</v>
      </c>
      <c r="C7207" s="62" t="s">
        <v>31483</v>
      </c>
      <c r="D7207" s="63" t="s">
        <v>31484</v>
      </c>
      <c r="G7207" s="72"/>
      <c r="H7207" s="72"/>
    </row>
    <row r="7208" spans="1:8">
      <c r="A7208" s="70" t="s">
        <v>31485</v>
      </c>
      <c r="B7208" s="71" t="s">
        <v>31486</v>
      </c>
      <c r="C7208" s="62" t="s">
        <v>31487</v>
      </c>
      <c r="D7208" s="63" t="s">
        <v>31488</v>
      </c>
      <c r="G7208" s="72"/>
      <c r="H7208" s="72"/>
    </row>
    <row r="7209" spans="1:8">
      <c r="A7209" s="70" t="s">
        <v>31489</v>
      </c>
      <c r="B7209" s="71" t="s">
        <v>31490</v>
      </c>
      <c r="C7209" s="62" t="s">
        <v>31491</v>
      </c>
      <c r="D7209" s="63" t="s">
        <v>31492</v>
      </c>
      <c r="G7209" s="72"/>
      <c r="H7209" s="72"/>
    </row>
    <row r="7210" spans="1:8">
      <c r="A7210" s="70" t="s">
        <v>31493</v>
      </c>
      <c r="B7210" s="71" t="s">
        <v>31494</v>
      </c>
      <c r="C7210" s="62" t="s">
        <v>31495</v>
      </c>
      <c r="D7210" s="63" t="s">
        <v>31496</v>
      </c>
      <c r="G7210" s="72"/>
      <c r="H7210" s="72"/>
    </row>
    <row r="7211" spans="1:8">
      <c r="A7211" s="70" t="s">
        <v>31497</v>
      </c>
      <c r="B7211" s="71" t="s">
        <v>31498</v>
      </c>
      <c r="C7211" s="62" t="s">
        <v>31499</v>
      </c>
      <c r="D7211" s="63" t="s">
        <v>31500</v>
      </c>
      <c r="G7211" s="72"/>
      <c r="H7211" s="72"/>
    </row>
    <row r="7212" spans="1:8">
      <c r="A7212" s="70" t="s">
        <v>31501</v>
      </c>
      <c r="B7212" s="71" t="s">
        <v>31502</v>
      </c>
      <c r="C7212" s="62" t="s">
        <v>31503</v>
      </c>
      <c r="D7212" s="63" t="s">
        <v>31504</v>
      </c>
      <c r="G7212" s="72"/>
      <c r="H7212" s="72"/>
    </row>
    <row r="7213" spans="1:8">
      <c r="A7213" s="70" t="s">
        <v>31505</v>
      </c>
      <c r="B7213" s="71" t="s">
        <v>31506</v>
      </c>
      <c r="C7213" s="62" t="s">
        <v>31507</v>
      </c>
      <c r="D7213" s="63" t="s">
        <v>31508</v>
      </c>
      <c r="G7213" s="72"/>
      <c r="H7213" s="72"/>
    </row>
    <row r="7214" spans="1:8">
      <c r="A7214" s="70" t="s">
        <v>31509</v>
      </c>
      <c r="B7214" s="71" t="s">
        <v>31510</v>
      </c>
      <c r="C7214" s="62" t="s">
        <v>31511</v>
      </c>
      <c r="D7214" s="63" t="s">
        <v>31512</v>
      </c>
      <c r="G7214" s="72"/>
      <c r="H7214" s="72"/>
    </row>
    <row r="7215" spans="1:8">
      <c r="A7215" s="70" t="s">
        <v>31513</v>
      </c>
      <c r="B7215" s="71" t="s">
        <v>31514</v>
      </c>
      <c r="C7215" s="62" t="s">
        <v>31515</v>
      </c>
      <c r="D7215" s="63" t="s">
        <v>31516</v>
      </c>
      <c r="G7215" s="72"/>
      <c r="H7215" s="72"/>
    </row>
    <row r="7216" spans="1:8">
      <c r="A7216" s="70" t="s">
        <v>31517</v>
      </c>
      <c r="B7216" s="71" t="s">
        <v>31518</v>
      </c>
      <c r="C7216" s="62" t="s">
        <v>31519</v>
      </c>
      <c r="D7216" s="63" t="s">
        <v>31520</v>
      </c>
      <c r="G7216" s="72"/>
      <c r="H7216" s="72"/>
    </row>
    <row r="7217" spans="1:8">
      <c r="A7217" s="70" t="s">
        <v>31521</v>
      </c>
      <c r="B7217" s="71" t="s">
        <v>31522</v>
      </c>
      <c r="C7217" s="62" t="s">
        <v>31523</v>
      </c>
      <c r="D7217" s="63" t="s">
        <v>31524</v>
      </c>
      <c r="G7217" s="72"/>
      <c r="H7217" s="72"/>
    </row>
    <row r="7218" spans="1:8">
      <c r="A7218" s="70" t="s">
        <v>31525</v>
      </c>
      <c r="B7218" s="71" t="s">
        <v>31526</v>
      </c>
      <c r="C7218" s="62" t="s">
        <v>31527</v>
      </c>
      <c r="D7218" s="63" t="s">
        <v>31528</v>
      </c>
      <c r="G7218" s="72"/>
      <c r="H7218" s="72"/>
    </row>
    <row r="7219" spans="1:8">
      <c r="A7219" s="70" t="s">
        <v>31529</v>
      </c>
      <c r="B7219" s="71" t="s">
        <v>31530</v>
      </c>
      <c r="C7219" s="62" t="s">
        <v>31531</v>
      </c>
      <c r="D7219" s="63" t="s">
        <v>31532</v>
      </c>
      <c r="G7219" s="72"/>
      <c r="H7219" s="72"/>
    </row>
    <row r="7220" spans="1:8">
      <c r="A7220" s="70" t="s">
        <v>31533</v>
      </c>
      <c r="B7220" s="71" t="s">
        <v>31534</v>
      </c>
      <c r="C7220" s="62" t="s">
        <v>31535</v>
      </c>
      <c r="D7220" s="63" t="s">
        <v>31536</v>
      </c>
      <c r="G7220" s="72"/>
      <c r="H7220" s="72"/>
    </row>
    <row r="7221" spans="1:8">
      <c r="A7221" s="70" t="s">
        <v>31537</v>
      </c>
      <c r="B7221" s="71" t="s">
        <v>31538</v>
      </c>
      <c r="C7221" s="62" t="s">
        <v>31539</v>
      </c>
      <c r="D7221" s="63" t="s">
        <v>31540</v>
      </c>
      <c r="G7221" s="72"/>
      <c r="H7221" s="72"/>
    </row>
    <row r="7222" spans="1:8">
      <c r="A7222" s="70" t="s">
        <v>31541</v>
      </c>
      <c r="B7222" s="71" t="s">
        <v>31542</v>
      </c>
      <c r="C7222" s="62" t="s">
        <v>31543</v>
      </c>
      <c r="D7222" s="63" t="s">
        <v>31544</v>
      </c>
      <c r="G7222" s="72"/>
      <c r="H7222" s="72"/>
    </row>
    <row r="7223" spans="1:8">
      <c r="A7223" s="70" t="s">
        <v>31545</v>
      </c>
      <c r="B7223" s="71" t="s">
        <v>31546</v>
      </c>
      <c r="C7223" s="62" t="s">
        <v>31547</v>
      </c>
      <c r="D7223" s="63" t="s">
        <v>31548</v>
      </c>
      <c r="G7223" s="72"/>
      <c r="H7223" s="72"/>
    </row>
    <row r="7224" spans="1:8">
      <c r="A7224" s="70" t="s">
        <v>31549</v>
      </c>
      <c r="B7224" s="71" t="s">
        <v>31550</v>
      </c>
      <c r="C7224" s="62" t="s">
        <v>31551</v>
      </c>
      <c r="D7224" s="63" t="s">
        <v>31552</v>
      </c>
      <c r="G7224" s="72"/>
      <c r="H7224" s="72"/>
    </row>
    <row r="7225" spans="1:8">
      <c r="A7225" s="70" t="s">
        <v>31553</v>
      </c>
      <c r="B7225" s="71" t="s">
        <v>31554</v>
      </c>
      <c r="C7225" s="62" t="s">
        <v>31555</v>
      </c>
      <c r="D7225" s="63" t="s">
        <v>31556</v>
      </c>
      <c r="G7225" s="72"/>
      <c r="H7225" s="72"/>
    </row>
    <row r="7226" spans="1:8">
      <c r="A7226" s="70" t="s">
        <v>31557</v>
      </c>
      <c r="B7226" s="71" t="s">
        <v>31558</v>
      </c>
      <c r="C7226" s="62" t="s">
        <v>31559</v>
      </c>
      <c r="D7226" s="63" t="s">
        <v>31560</v>
      </c>
      <c r="G7226" s="72"/>
      <c r="H7226" s="72"/>
    </row>
    <row r="7227" spans="1:8">
      <c r="A7227" s="70" t="s">
        <v>31561</v>
      </c>
      <c r="B7227" s="71" t="s">
        <v>31562</v>
      </c>
      <c r="C7227" s="62" t="s">
        <v>31563</v>
      </c>
      <c r="D7227" s="63" t="s">
        <v>31564</v>
      </c>
      <c r="G7227" s="72"/>
      <c r="H7227" s="72"/>
    </row>
    <row r="7228" spans="1:8">
      <c r="A7228" s="70" t="s">
        <v>31565</v>
      </c>
      <c r="B7228" s="71" t="s">
        <v>31566</v>
      </c>
      <c r="C7228" s="62" t="s">
        <v>31567</v>
      </c>
      <c r="D7228" s="63" t="s">
        <v>31568</v>
      </c>
      <c r="G7228" s="72"/>
      <c r="H7228" s="72"/>
    </row>
    <row r="7229" spans="1:8">
      <c r="A7229" s="70" t="s">
        <v>31569</v>
      </c>
      <c r="B7229" s="71" t="s">
        <v>31570</v>
      </c>
      <c r="C7229" s="62" t="s">
        <v>31571</v>
      </c>
      <c r="D7229" s="63" t="s">
        <v>31572</v>
      </c>
      <c r="G7229" s="72"/>
      <c r="H7229" s="72"/>
    </row>
    <row r="7230" spans="1:8">
      <c r="A7230" s="70" t="s">
        <v>31573</v>
      </c>
      <c r="B7230" s="71" t="s">
        <v>31574</v>
      </c>
      <c r="C7230" s="62" t="s">
        <v>31575</v>
      </c>
      <c r="D7230" s="63" t="s">
        <v>31576</v>
      </c>
      <c r="G7230" s="72"/>
      <c r="H7230" s="72"/>
    </row>
    <row r="7231" spans="1:8">
      <c r="A7231" s="70" t="s">
        <v>31577</v>
      </c>
      <c r="B7231" s="71" t="s">
        <v>31578</v>
      </c>
      <c r="C7231" s="62" t="s">
        <v>31579</v>
      </c>
      <c r="D7231" s="63" t="s">
        <v>31580</v>
      </c>
      <c r="G7231" s="72"/>
      <c r="H7231" s="72"/>
    </row>
    <row r="7232" spans="1:8">
      <c r="A7232" s="70" t="s">
        <v>31581</v>
      </c>
      <c r="B7232" s="71" t="s">
        <v>31582</v>
      </c>
      <c r="C7232" s="62" t="s">
        <v>31583</v>
      </c>
      <c r="D7232" s="63" t="s">
        <v>31584</v>
      </c>
      <c r="G7232" s="72"/>
      <c r="H7232" s="72"/>
    </row>
    <row r="7233" spans="1:8">
      <c r="A7233" s="70" t="s">
        <v>31585</v>
      </c>
      <c r="B7233" s="71" t="s">
        <v>31586</v>
      </c>
      <c r="C7233" s="62" t="s">
        <v>31587</v>
      </c>
      <c r="D7233" s="63" t="s">
        <v>31588</v>
      </c>
      <c r="G7233" s="72"/>
      <c r="H7233" s="72"/>
    </row>
    <row r="7234" spans="1:8">
      <c r="A7234" s="70" t="s">
        <v>31589</v>
      </c>
      <c r="B7234" s="71" t="s">
        <v>31590</v>
      </c>
      <c r="C7234" s="62" t="s">
        <v>31591</v>
      </c>
      <c r="D7234" s="63" t="s">
        <v>31592</v>
      </c>
      <c r="G7234" s="72"/>
      <c r="H7234" s="72"/>
    </row>
    <row r="7235" spans="1:8">
      <c r="A7235" s="70" t="s">
        <v>31593</v>
      </c>
      <c r="B7235" s="71" t="s">
        <v>31594</v>
      </c>
      <c r="C7235" s="62" t="s">
        <v>31595</v>
      </c>
      <c r="D7235" s="63" t="s">
        <v>31596</v>
      </c>
      <c r="G7235" s="72"/>
      <c r="H7235" s="72"/>
    </row>
    <row r="7236" spans="1:8">
      <c r="A7236" s="70" t="s">
        <v>31597</v>
      </c>
      <c r="B7236" s="71" t="s">
        <v>31598</v>
      </c>
      <c r="C7236" s="62" t="s">
        <v>31599</v>
      </c>
      <c r="D7236" s="63" t="s">
        <v>31600</v>
      </c>
      <c r="G7236" s="72"/>
      <c r="H7236" s="72"/>
    </row>
    <row r="7237" spans="1:8">
      <c r="A7237" s="70" t="s">
        <v>31601</v>
      </c>
      <c r="B7237" s="71" t="s">
        <v>31602</v>
      </c>
      <c r="C7237" s="62" t="s">
        <v>31603</v>
      </c>
      <c r="D7237" s="63" t="s">
        <v>31604</v>
      </c>
      <c r="G7237" s="72"/>
      <c r="H7237" s="72"/>
    </row>
    <row r="7238" spans="1:8">
      <c r="A7238" s="70" t="s">
        <v>31605</v>
      </c>
      <c r="B7238" s="71" t="s">
        <v>31606</v>
      </c>
      <c r="C7238" s="62" t="s">
        <v>31607</v>
      </c>
      <c r="D7238" s="63" t="s">
        <v>31608</v>
      </c>
      <c r="G7238" s="72"/>
      <c r="H7238" s="72"/>
    </row>
    <row r="7239" spans="1:8">
      <c r="A7239" s="70" t="s">
        <v>31609</v>
      </c>
      <c r="B7239" s="71" t="s">
        <v>31610</v>
      </c>
      <c r="C7239" s="62" t="s">
        <v>31611</v>
      </c>
      <c r="D7239" s="63" t="s">
        <v>31612</v>
      </c>
      <c r="G7239" s="72"/>
      <c r="H7239" s="72"/>
    </row>
    <row r="7240" spans="1:8">
      <c r="A7240" s="70" t="s">
        <v>31613</v>
      </c>
      <c r="B7240" s="71" t="s">
        <v>31614</v>
      </c>
      <c r="C7240" s="62" t="s">
        <v>31615</v>
      </c>
      <c r="D7240" s="63" t="s">
        <v>31616</v>
      </c>
      <c r="G7240" s="72"/>
      <c r="H7240" s="72"/>
    </row>
    <row r="7241" spans="1:8">
      <c r="A7241" s="70" t="s">
        <v>31617</v>
      </c>
      <c r="B7241" s="71" t="s">
        <v>31618</v>
      </c>
      <c r="C7241" s="62" t="s">
        <v>31619</v>
      </c>
      <c r="D7241" s="63" t="s">
        <v>31620</v>
      </c>
      <c r="G7241" s="72"/>
      <c r="H7241" s="72"/>
    </row>
    <row r="7242" spans="1:8">
      <c r="A7242" s="70" t="s">
        <v>31621</v>
      </c>
      <c r="B7242" s="71" t="s">
        <v>31622</v>
      </c>
      <c r="C7242" s="62" t="s">
        <v>31623</v>
      </c>
      <c r="D7242" s="63" t="s">
        <v>31624</v>
      </c>
      <c r="G7242" s="72"/>
      <c r="H7242" s="72"/>
    </row>
    <row r="7243" spans="1:8">
      <c r="A7243" s="70" t="s">
        <v>31625</v>
      </c>
      <c r="B7243" s="71" t="s">
        <v>31626</v>
      </c>
      <c r="C7243" s="62" t="s">
        <v>31627</v>
      </c>
      <c r="D7243" s="63" t="s">
        <v>31628</v>
      </c>
      <c r="G7243" s="72"/>
      <c r="H7243" s="72"/>
    </row>
    <row r="7244" spans="1:8">
      <c r="A7244" s="70" t="s">
        <v>31629</v>
      </c>
      <c r="B7244" s="71" t="s">
        <v>31630</v>
      </c>
      <c r="C7244" s="62" t="s">
        <v>31631</v>
      </c>
      <c r="D7244" s="63" t="s">
        <v>31632</v>
      </c>
      <c r="G7244" s="72"/>
      <c r="H7244" s="72"/>
    </row>
    <row r="7245" spans="1:8">
      <c r="A7245" s="70" t="s">
        <v>31633</v>
      </c>
      <c r="B7245" s="71" t="s">
        <v>31634</v>
      </c>
      <c r="C7245" s="62" t="s">
        <v>31635</v>
      </c>
      <c r="D7245" s="63" t="s">
        <v>31636</v>
      </c>
      <c r="G7245" s="72"/>
      <c r="H7245" s="72"/>
    </row>
    <row r="7246" spans="1:8">
      <c r="A7246" s="70" t="s">
        <v>31637</v>
      </c>
      <c r="B7246" s="71" t="s">
        <v>31638</v>
      </c>
      <c r="C7246" s="62" t="s">
        <v>31639</v>
      </c>
      <c r="D7246" s="63" t="s">
        <v>31640</v>
      </c>
      <c r="G7246" s="72"/>
      <c r="H7246" s="72"/>
    </row>
    <row r="7247" spans="1:8">
      <c r="A7247" s="70" t="s">
        <v>31641</v>
      </c>
      <c r="B7247" s="71" t="s">
        <v>31642</v>
      </c>
      <c r="C7247" s="62" t="s">
        <v>31643</v>
      </c>
      <c r="D7247" s="63" t="s">
        <v>31644</v>
      </c>
      <c r="G7247" s="72"/>
      <c r="H7247" s="72"/>
    </row>
    <row r="7248" spans="1:8">
      <c r="A7248" s="70" t="s">
        <v>31645</v>
      </c>
      <c r="B7248" s="71" t="s">
        <v>31646</v>
      </c>
      <c r="C7248" s="62" t="s">
        <v>31647</v>
      </c>
      <c r="D7248" s="63" t="s">
        <v>31648</v>
      </c>
      <c r="G7248" s="72"/>
      <c r="H7248" s="72"/>
    </row>
    <row r="7249" spans="1:8">
      <c r="A7249" s="70" t="s">
        <v>31649</v>
      </c>
      <c r="B7249" s="71" t="s">
        <v>31650</v>
      </c>
      <c r="C7249" s="62" t="s">
        <v>31651</v>
      </c>
      <c r="D7249" s="63" t="s">
        <v>31652</v>
      </c>
      <c r="G7249" s="72"/>
      <c r="H7249" s="72"/>
    </row>
    <row r="7250" spans="1:8">
      <c r="A7250" s="70" t="s">
        <v>31653</v>
      </c>
      <c r="B7250" s="71" t="s">
        <v>31654</v>
      </c>
      <c r="C7250" s="62" t="s">
        <v>31655</v>
      </c>
      <c r="D7250" s="63" t="s">
        <v>31656</v>
      </c>
      <c r="G7250" s="72"/>
      <c r="H7250" s="72"/>
    </row>
    <row r="7251" spans="1:8">
      <c r="A7251" s="70" t="s">
        <v>31657</v>
      </c>
      <c r="B7251" s="71" t="s">
        <v>31658</v>
      </c>
      <c r="C7251" s="62" t="s">
        <v>31659</v>
      </c>
      <c r="D7251" s="63" t="s">
        <v>31660</v>
      </c>
      <c r="G7251" s="72"/>
      <c r="H7251" s="72"/>
    </row>
    <row r="7252" spans="1:8">
      <c r="A7252" s="70" t="s">
        <v>31661</v>
      </c>
      <c r="B7252" s="71" t="s">
        <v>31662</v>
      </c>
      <c r="C7252" s="62" t="s">
        <v>31663</v>
      </c>
      <c r="D7252" s="63" t="s">
        <v>31664</v>
      </c>
      <c r="G7252" s="72"/>
      <c r="H7252" s="72"/>
    </row>
    <row r="7253" spans="1:8">
      <c r="A7253" s="70" t="s">
        <v>31665</v>
      </c>
      <c r="B7253" s="71" t="s">
        <v>31666</v>
      </c>
      <c r="C7253" s="62" t="s">
        <v>31667</v>
      </c>
      <c r="D7253" s="63" t="s">
        <v>31668</v>
      </c>
      <c r="G7253" s="72"/>
      <c r="H7253" s="72"/>
    </row>
    <row r="7254" spans="1:8">
      <c r="A7254" s="70" t="s">
        <v>31669</v>
      </c>
      <c r="B7254" s="71" t="s">
        <v>31670</v>
      </c>
      <c r="C7254" s="62" t="s">
        <v>31671</v>
      </c>
      <c r="D7254" s="63" t="s">
        <v>31672</v>
      </c>
      <c r="G7254" s="72"/>
      <c r="H7254" s="72"/>
    </row>
    <row r="7255" spans="1:8">
      <c r="A7255" s="70" t="s">
        <v>31673</v>
      </c>
      <c r="B7255" s="71" t="s">
        <v>31674</v>
      </c>
      <c r="C7255" s="62" t="s">
        <v>31675</v>
      </c>
      <c r="D7255" s="63" t="s">
        <v>31676</v>
      </c>
      <c r="G7255" s="72"/>
      <c r="H7255" s="72"/>
    </row>
    <row r="7256" spans="1:8">
      <c r="A7256" s="70" t="s">
        <v>31677</v>
      </c>
      <c r="B7256" s="71" t="s">
        <v>31678</v>
      </c>
      <c r="C7256" s="62" t="s">
        <v>31679</v>
      </c>
      <c r="D7256" s="63" t="s">
        <v>31680</v>
      </c>
      <c r="G7256" s="72"/>
      <c r="H7256" s="72"/>
    </row>
    <row r="7257" spans="1:8">
      <c r="A7257" s="70" t="s">
        <v>31681</v>
      </c>
      <c r="B7257" s="71" t="s">
        <v>31682</v>
      </c>
      <c r="C7257" s="62" t="s">
        <v>31683</v>
      </c>
      <c r="D7257" s="63" t="s">
        <v>31684</v>
      </c>
      <c r="G7257" s="72"/>
      <c r="H7257" s="72"/>
    </row>
    <row r="7258" spans="1:8">
      <c r="A7258" s="70" t="s">
        <v>31685</v>
      </c>
      <c r="B7258" s="71" t="s">
        <v>31686</v>
      </c>
      <c r="C7258" s="62" t="s">
        <v>31687</v>
      </c>
      <c r="D7258" s="63" t="s">
        <v>31688</v>
      </c>
      <c r="G7258" s="72"/>
      <c r="H7258" s="72"/>
    </row>
    <row r="7259" spans="1:8">
      <c r="A7259" s="70" t="s">
        <v>31689</v>
      </c>
      <c r="B7259" s="71" t="s">
        <v>31690</v>
      </c>
      <c r="C7259" s="62" t="s">
        <v>31691</v>
      </c>
      <c r="D7259" s="63" t="s">
        <v>31692</v>
      </c>
      <c r="G7259" s="72"/>
      <c r="H7259" s="72"/>
    </row>
    <row r="7260" spans="1:8">
      <c r="A7260" s="70" t="s">
        <v>31693</v>
      </c>
      <c r="B7260" s="71" t="s">
        <v>31694</v>
      </c>
      <c r="C7260" s="62" t="s">
        <v>31695</v>
      </c>
      <c r="D7260" s="63" t="s">
        <v>31696</v>
      </c>
      <c r="G7260" s="72"/>
      <c r="H7260" s="72"/>
    </row>
    <row r="7261" spans="1:8">
      <c r="A7261" s="70" t="s">
        <v>31697</v>
      </c>
      <c r="B7261" s="71" t="s">
        <v>31698</v>
      </c>
      <c r="C7261" s="62" t="s">
        <v>31699</v>
      </c>
      <c r="D7261" s="63" t="s">
        <v>31700</v>
      </c>
      <c r="G7261" s="72"/>
      <c r="H7261" s="72"/>
    </row>
    <row r="7262" spans="1:8">
      <c r="A7262" s="70" t="s">
        <v>31701</v>
      </c>
      <c r="B7262" s="71" t="s">
        <v>31702</v>
      </c>
      <c r="C7262" s="62" t="s">
        <v>31703</v>
      </c>
      <c r="D7262" s="63" t="s">
        <v>31704</v>
      </c>
      <c r="G7262" s="72"/>
      <c r="H7262" s="72"/>
    </row>
    <row r="7263" spans="1:8">
      <c r="A7263" s="70" t="s">
        <v>31705</v>
      </c>
      <c r="B7263" s="71" t="s">
        <v>31706</v>
      </c>
      <c r="C7263" s="62" t="s">
        <v>31707</v>
      </c>
      <c r="D7263" s="63" t="s">
        <v>31708</v>
      </c>
      <c r="G7263" s="72"/>
      <c r="H7263" s="72"/>
    </row>
    <row r="7264" spans="1:8">
      <c r="A7264" s="70" t="s">
        <v>31709</v>
      </c>
      <c r="B7264" s="71" t="s">
        <v>31710</v>
      </c>
      <c r="C7264" s="62" t="s">
        <v>31711</v>
      </c>
      <c r="D7264" s="63" t="s">
        <v>31712</v>
      </c>
      <c r="G7264" s="72"/>
      <c r="H7264" s="72"/>
    </row>
    <row r="7265" spans="1:8">
      <c r="A7265" s="70" t="s">
        <v>31713</v>
      </c>
      <c r="B7265" s="71" t="s">
        <v>31714</v>
      </c>
      <c r="C7265" s="62" t="s">
        <v>31715</v>
      </c>
      <c r="D7265" s="63" t="s">
        <v>31716</v>
      </c>
      <c r="G7265" s="72"/>
      <c r="H7265" s="72"/>
    </row>
    <row r="7266" spans="1:8">
      <c r="A7266" s="70" t="s">
        <v>31717</v>
      </c>
      <c r="B7266" s="71" t="s">
        <v>31718</v>
      </c>
      <c r="C7266" s="62" t="s">
        <v>31719</v>
      </c>
      <c r="D7266" s="63" t="s">
        <v>31720</v>
      </c>
      <c r="G7266" s="72"/>
      <c r="H7266" s="72"/>
    </row>
    <row r="7267" spans="1:8">
      <c r="A7267" s="70" t="s">
        <v>31721</v>
      </c>
      <c r="B7267" s="71" t="s">
        <v>31722</v>
      </c>
      <c r="C7267" s="62" t="s">
        <v>31723</v>
      </c>
      <c r="D7267" s="63" t="s">
        <v>31724</v>
      </c>
      <c r="G7267" s="72"/>
      <c r="H7267" s="72"/>
    </row>
    <row r="7268" spans="1:8">
      <c r="A7268" s="70" t="s">
        <v>31725</v>
      </c>
      <c r="B7268" s="71" t="s">
        <v>31726</v>
      </c>
      <c r="C7268" s="62" t="s">
        <v>31727</v>
      </c>
      <c r="D7268" s="63" t="s">
        <v>31728</v>
      </c>
      <c r="G7268" s="72"/>
      <c r="H7268" s="72"/>
    </row>
    <row r="7269" spans="1:8">
      <c r="A7269" s="70" t="s">
        <v>31729</v>
      </c>
      <c r="B7269" s="71" t="s">
        <v>31730</v>
      </c>
      <c r="C7269" s="62" t="s">
        <v>31731</v>
      </c>
      <c r="D7269" s="63" t="s">
        <v>31732</v>
      </c>
      <c r="G7269" s="72"/>
      <c r="H7269" s="72"/>
    </row>
    <row r="7270" spans="1:8">
      <c r="A7270" s="70" t="s">
        <v>31733</v>
      </c>
      <c r="B7270" s="71" t="s">
        <v>31734</v>
      </c>
      <c r="C7270" s="62" t="s">
        <v>31735</v>
      </c>
      <c r="D7270" s="63" t="s">
        <v>31736</v>
      </c>
      <c r="G7270" s="72"/>
      <c r="H7270" s="72"/>
    </row>
    <row r="7271" spans="1:8">
      <c r="A7271" s="70" t="s">
        <v>31737</v>
      </c>
      <c r="B7271" s="71" t="s">
        <v>31738</v>
      </c>
      <c r="C7271" s="62" t="s">
        <v>31739</v>
      </c>
      <c r="D7271" s="63" t="s">
        <v>31740</v>
      </c>
      <c r="G7271" s="72"/>
      <c r="H7271" s="72"/>
    </row>
    <row r="7272" spans="1:8">
      <c r="A7272" s="70" t="s">
        <v>31741</v>
      </c>
      <c r="B7272" s="71" t="s">
        <v>31742</v>
      </c>
      <c r="C7272" s="62" t="s">
        <v>31743</v>
      </c>
      <c r="D7272" s="63" t="s">
        <v>31744</v>
      </c>
      <c r="G7272" s="72"/>
      <c r="H7272" s="72"/>
    </row>
    <row r="7273" spans="1:8">
      <c r="A7273" s="70" t="s">
        <v>31745</v>
      </c>
      <c r="B7273" s="71" t="s">
        <v>31746</v>
      </c>
      <c r="C7273" s="62" t="s">
        <v>31747</v>
      </c>
      <c r="D7273" s="63" t="s">
        <v>31748</v>
      </c>
      <c r="G7273" s="72"/>
      <c r="H7273" s="72"/>
    </row>
    <row r="7274" spans="1:8">
      <c r="A7274" s="70" t="s">
        <v>31749</v>
      </c>
      <c r="B7274" s="71" t="s">
        <v>31750</v>
      </c>
      <c r="C7274" s="62" t="s">
        <v>31751</v>
      </c>
      <c r="D7274" s="63" t="s">
        <v>31752</v>
      </c>
      <c r="G7274" s="72"/>
      <c r="H7274" s="72"/>
    </row>
    <row r="7275" spans="1:8">
      <c r="A7275" s="70" t="s">
        <v>31753</v>
      </c>
      <c r="B7275" s="71" t="s">
        <v>31754</v>
      </c>
      <c r="C7275" s="62" t="s">
        <v>31755</v>
      </c>
      <c r="D7275" s="63" t="s">
        <v>31756</v>
      </c>
      <c r="G7275" s="72"/>
      <c r="H7275" s="72"/>
    </row>
    <row r="7276" spans="1:8">
      <c r="A7276" s="70" t="s">
        <v>31757</v>
      </c>
      <c r="B7276" s="71" t="s">
        <v>31758</v>
      </c>
      <c r="C7276" s="62" t="s">
        <v>31759</v>
      </c>
      <c r="D7276" s="63" t="s">
        <v>31760</v>
      </c>
      <c r="G7276" s="72"/>
      <c r="H7276" s="72"/>
    </row>
    <row r="7277" spans="1:8">
      <c r="A7277" s="70" t="s">
        <v>31761</v>
      </c>
      <c r="B7277" s="71" t="s">
        <v>31762</v>
      </c>
      <c r="C7277" s="62" t="s">
        <v>31763</v>
      </c>
      <c r="D7277" s="63" t="s">
        <v>31764</v>
      </c>
      <c r="G7277" s="72"/>
      <c r="H7277" s="72"/>
    </row>
    <row r="7278" spans="1:8">
      <c r="A7278" s="70" t="s">
        <v>31765</v>
      </c>
      <c r="B7278" s="71" t="s">
        <v>31766</v>
      </c>
      <c r="C7278" s="62" t="s">
        <v>31767</v>
      </c>
      <c r="D7278" s="63" t="s">
        <v>31768</v>
      </c>
      <c r="G7278" s="72"/>
      <c r="H7278" s="72"/>
    </row>
    <row r="7279" spans="1:8">
      <c r="A7279" s="70" t="s">
        <v>31769</v>
      </c>
      <c r="B7279" s="71" t="s">
        <v>31770</v>
      </c>
      <c r="C7279" s="62" t="s">
        <v>31771</v>
      </c>
      <c r="D7279" s="63" t="s">
        <v>31772</v>
      </c>
      <c r="G7279" s="72"/>
      <c r="H7279" s="72"/>
    </row>
    <row r="7280" spans="1:8">
      <c r="A7280" s="70" t="s">
        <v>31773</v>
      </c>
      <c r="B7280" s="71" t="s">
        <v>31774</v>
      </c>
      <c r="C7280" s="62" t="s">
        <v>31775</v>
      </c>
      <c r="D7280" s="63" t="s">
        <v>31776</v>
      </c>
      <c r="G7280" s="72"/>
      <c r="H7280" s="72"/>
    </row>
    <row r="7281" spans="1:8">
      <c r="A7281" s="70" t="s">
        <v>31777</v>
      </c>
      <c r="B7281" s="71" t="s">
        <v>31778</v>
      </c>
      <c r="C7281" s="62" t="s">
        <v>31779</v>
      </c>
      <c r="D7281" s="63" t="s">
        <v>31780</v>
      </c>
      <c r="G7281" s="72"/>
      <c r="H7281" s="72"/>
    </row>
    <row r="7282" spans="1:8">
      <c r="A7282" s="70" t="s">
        <v>31781</v>
      </c>
      <c r="B7282" s="71" t="s">
        <v>31782</v>
      </c>
      <c r="C7282" s="62" t="s">
        <v>31783</v>
      </c>
      <c r="D7282" s="63" t="s">
        <v>31784</v>
      </c>
      <c r="G7282" s="72"/>
      <c r="H7282" s="72"/>
    </row>
    <row r="7283" spans="1:8">
      <c r="A7283" s="70" t="s">
        <v>31785</v>
      </c>
      <c r="B7283" s="71" t="s">
        <v>31786</v>
      </c>
      <c r="C7283" s="62" t="s">
        <v>31787</v>
      </c>
      <c r="D7283" s="63" t="s">
        <v>31788</v>
      </c>
      <c r="G7283" s="72"/>
      <c r="H7283" s="72"/>
    </row>
    <row r="7284" spans="1:8">
      <c r="A7284" s="70" t="s">
        <v>31789</v>
      </c>
      <c r="B7284" s="71" t="s">
        <v>31790</v>
      </c>
      <c r="C7284" s="62" t="s">
        <v>31791</v>
      </c>
      <c r="D7284" s="63" t="s">
        <v>31792</v>
      </c>
      <c r="G7284" s="72"/>
      <c r="H7284" s="72"/>
    </row>
    <row r="7285" spans="1:8" ht="24">
      <c r="A7285" s="70" t="s">
        <v>31793</v>
      </c>
      <c r="B7285" s="71" t="s">
        <v>31794</v>
      </c>
      <c r="C7285" s="62" t="s">
        <v>31795</v>
      </c>
      <c r="D7285" s="63" t="s">
        <v>31796</v>
      </c>
      <c r="G7285" s="72"/>
      <c r="H7285" s="72"/>
    </row>
    <row r="7286" spans="1:8">
      <c r="A7286" s="70" t="s">
        <v>31797</v>
      </c>
      <c r="B7286" s="71" t="s">
        <v>31798</v>
      </c>
      <c r="C7286" s="62" t="s">
        <v>31799</v>
      </c>
      <c r="D7286" s="63" t="s">
        <v>31800</v>
      </c>
      <c r="G7286" s="72"/>
      <c r="H7286" s="72"/>
    </row>
    <row r="7287" spans="1:8" ht="24">
      <c r="A7287" s="70" t="s">
        <v>31801</v>
      </c>
      <c r="B7287" s="71" t="s">
        <v>31802</v>
      </c>
      <c r="C7287" s="62" t="s">
        <v>31803</v>
      </c>
      <c r="D7287" s="63" t="s">
        <v>31804</v>
      </c>
      <c r="G7287" s="72"/>
      <c r="H7287" s="72"/>
    </row>
    <row r="7288" spans="1:8">
      <c r="A7288" s="70" t="s">
        <v>31805</v>
      </c>
      <c r="B7288" s="71" t="s">
        <v>31806</v>
      </c>
      <c r="C7288" s="62" t="s">
        <v>31807</v>
      </c>
      <c r="D7288" s="63" t="s">
        <v>31808</v>
      </c>
      <c r="G7288" s="72"/>
      <c r="H7288" s="72"/>
    </row>
    <row r="7289" spans="1:8" ht="24">
      <c r="A7289" s="70" t="s">
        <v>31809</v>
      </c>
      <c r="B7289" s="71" t="s">
        <v>31810</v>
      </c>
      <c r="C7289" s="62" t="s">
        <v>31811</v>
      </c>
      <c r="D7289" s="63" t="s">
        <v>31812</v>
      </c>
      <c r="G7289" s="72"/>
      <c r="H7289" s="72"/>
    </row>
    <row r="7290" spans="1:8">
      <c r="A7290" s="70" t="s">
        <v>31813</v>
      </c>
      <c r="B7290" s="71" t="s">
        <v>31814</v>
      </c>
      <c r="C7290" s="62" t="s">
        <v>31815</v>
      </c>
      <c r="D7290" s="63" t="s">
        <v>31816</v>
      </c>
      <c r="G7290" s="72"/>
      <c r="H7290" s="72"/>
    </row>
    <row r="7291" spans="1:8" ht="24">
      <c r="A7291" s="70" t="s">
        <v>31817</v>
      </c>
      <c r="B7291" s="71" t="s">
        <v>31818</v>
      </c>
      <c r="C7291" s="62" t="s">
        <v>31819</v>
      </c>
      <c r="D7291" s="63" t="s">
        <v>31820</v>
      </c>
      <c r="G7291" s="72"/>
      <c r="H7291" s="72"/>
    </row>
    <row r="7292" spans="1:8">
      <c r="A7292" s="70" t="s">
        <v>31821</v>
      </c>
      <c r="B7292" s="71" t="s">
        <v>31822</v>
      </c>
      <c r="C7292" s="62" t="s">
        <v>31823</v>
      </c>
      <c r="D7292" s="63" t="s">
        <v>31824</v>
      </c>
      <c r="G7292" s="72"/>
      <c r="H7292" s="72"/>
    </row>
    <row r="7293" spans="1:8" ht="24">
      <c r="A7293" s="70" t="s">
        <v>31825</v>
      </c>
      <c r="B7293" s="71" t="s">
        <v>31826</v>
      </c>
      <c r="C7293" s="62" t="s">
        <v>31827</v>
      </c>
      <c r="D7293" s="63" t="s">
        <v>31828</v>
      </c>
      <c r="G7293" s="72"/>
      <c r="H7293" s="72"/>
    </row>
    <row r="7294" spans="1:8">
      <c r="A7294" s="70" t="s">
        <v>31829</v>
      </c>
      <c r="B7294" s="71" t="s">
        <v>31830</v>
      </c>
      <c r="C7294" s="62" t="s">
        <v>31831</v>
      </c>
      <c r="D7294" s="63" t="s">
        <v>31832</v>
      </c>
      <c r="G7294" s="72"/>
      <c r="H7294" s="72"/>
    </row>
    <row r="7295" spans="1:8" ht="24">
      <c r="A7295" s="70" t="s">
        <v>31833</v>
      </c>
      <c r="B7295" s="71" t="s">
        <v>31834</v>
      </c>
      <c r="C7295" s="62" t="s">
        <v>31835</v>
      </c>
      <c r="D7295" s="63" t="s">
        <v>31836</v>
      </c>
      <c r="G7295" s="72"/>
      <c r="H7295" s="72"/>
    </row>
    <row r="7296" spans="1:8">
      <c r="A7296" s="70" t="s">
        <v>31837</v>
      </c>
      <c r="B7296" s="71" t="s">
        <v>31838</v>
      </c>
      <c r="C7296" s="62" t="s">
        <v>31839</v>
      </c>
      <c r="D7296" s="63" t="s">
        <v>31840</v>
      </c>
      <c r="G7296" s="72"/>
      <c r="H7296" s="72"/>
    </row>
    <row r="7297" spans="1:8" ht="24">
      <c r="A7297" s="70" t="s">
        <v>31841</v>
      </c>
      <c r="B7297" s="71" t="s">
        <v>31842</v>
      </c>
      <c r="C7297" s="62" t="s">
        <v>31843</v>
      </c>
      <c r="D7297" s="63" t="s">
        <v>31844</v>
      </c>
      <c r="G7297" s="72"/>
      <c r="H7297" s="72"/>
    </row>
    <row r="7298" spans="1:8">
      <c r="A7298" s="70" t="s">
        <v>31845</v>
      </c>
      <c r="B7298" s="71" t="s">
        <v>31846</v>
      </c>
      <c r="C7298" s="62" t="s">
        <v>31847</v>
      </c>
      <c r="D7298" s="63" t="s">
        <v>31848</v>
      </c>
      <c r="G7298" s="72"/>
      <c r="H7298" s="72"/>
    </row>
    <row r="7299" spans="1:8" ht="24">
      <c r="A7299" s="70" t="s">
        <v>31849</v>
      </c>
      <c r="B7299" s="71" t="s">
        <v>31850</v>
      </c>
      <c r="C7299" s="62" t="s">
        <v>31851</v>
      </c>
      <c r="D7299" s="63" t="s">
        <v>31852</v>
      </c>
      <c r="G7299" s="72"/>
      <c r="H7299" s="72"/>
    </row>
    <row r="7300" spans="1:8">
      <c r="A7300" s="70" t="s">
        <v>31853</v>
      </c>
      <c r="B7300" s="71" t="s">
        <v>31854</v>
      </c>
      <c r="C7300" s="62" t="s">
        <v>31855</v>
      </c>
      <c r="D7300" s="63" t="s">
        <v>31856</v>
      </c>
      <c r="G7300" s="72"/>
      <c r="H7300" s="72"/>
    </row>
    <row r="7301" spans="1:8" ht="24">
      <c r="A7301" s="70" t="s">
        <v>31857</v>
      </c>
      <c r="B7301" s="71" t="s">
        <v>31858</v>
      </c>
      <c r="C7301" s="62" t="s">
        <v>31859</v>
      </c>
      <c r="D7301" s="63" t="s">
        <v>31860</v>
      </c>
      <c r="G7301" s="72"/>
      <c r="H7301" s="72"/>
    </row>
    <row r="7302" spans="1:8">
      <c r="A7302" s="70" t="s">
        <v>31861</v>
      </c>
      <c r="B7302" s="71" t="s">
        <v>31862</v>
      </c>
      <c r="C7302" s="62" t="s">
        <v>31863</v>
      </c>
      <c r="D7302" s="63" t="s">
        <v>31864</v>
      </c>
      <c r="G7302" s="72"/>
      <c r="H7302" s="72"/>
    </row>
    <row r="7303" spans="1:8" ht="24">
      <c r="A7303" s="70" t="s">
        <v>31865</v>
      </c>
      <c r="B7303" s="71" t="s">
        <v>31866</v>
      </c>
      <c r="C7303" s="62" t="s">
        <v>31867</v>
      </c>
      <c r="D7303" s="63" t="s">
        <v>31868</v>
      </c>
      <c r="G7303" s="72"/>
      <c r="H7303" s="72"/>
    </row>
    <row r="7304" spans="1:8">
      <c r="A7304" s="70" t="s">
        <v>31869</v>
      </c>
      <c r="B7304" s="71" t="s">
        <v>31870</v>
      </c>
      <c r="C7304" s="62" t="s">
        <v>31871</v>
      </c>
      <c r="D7304" s="63" t="s">
        <v>31872</v>
      </c>
      <c r="G7304" s="72"/>
      <c r="H7304" s="72"/>
    </row>
    <row r="7305" spans="1:8" ht="24">
      <c r="A7305" s="70" t="s">
        <v>31873</v>
      </c>
      <c r="B7305" s="71" t="s">
        <v>31874</v>
      </c>
      <c r="C7305" s="62" t="s">
        <v>31875</v>
      </c>
      <c r="D7305" s="63" t="s">
        <v>31876</v>
      </c>
      <c r="G7305" s="72"/>
      <c r="H7305" s="72"/>
    </row>
    <row r="7306" spans="1:8">
      <c r="A7306" s="70" t="s">
        <v>31877</v>
      </c>
      <c r="B7306" s="71" t="s">
        <v>31878</v>
      </c>
      <c r="C7306" s="62" t="s">
        <v>31879</v>
      </c>
      <c r="D7306" s="63" t="s">
        <v>31880</v>
      </c>
      <c r="G7306" s="72"/>
      <c r="H7306" s="72"/>
    </row>
    <row r="7307" spans="1:8" ht="24">
      <c r="A7307" s="70" t="s">
        <v>31881</v>
      </c>
      <c r="B7307" s="71" t="s">
        <v>31882</v>
      </c>
      <c r="C7307" s="62" t="s">
        <v>31883</v>
      </c>
      <c r="D7307" s="63" t="s">
        <v>31884</v>
      </c>
      <c r="G7307" s="72"/>
      <c r="H7307" s="72"/>
    </row>
    <row r="7308" spans="1:8">
      <c r="A7308" s="70" t="s">
        <v>31885</v>
      </c>
      <c r="B7308" s="71" t="s">
        <v>31886</v>
      </c>
      <c r="C7308" s="62" t="s">
        <v>31887</v>
      </c>
      <c r="D7308" s="63" t="s">
        <v>31888</v>
      </c>
      <c r="G7308" s="72"/>
      <c r="H7308" s="72"/>
    </row>
    <row r="7309" spans="1:8" ht="24">
      <c r="A7309" s="70" t="s">
        <v>31889</v>
      </c>
      <c r="B7309" s="71" t="s">
        <v>31890</v>
      </c>
      <c r="C7309" s="62" t="s">
        <v>31891</v>
      </c>
      <c r="D7309" s="63" t="s">
        <v>31892</v>
      </c>
      <c r="G7309" s="72"/>
      <c r="H7309" s="72"/>
    </row>
    <row r="7310" spans="1:8">
      <c r="A7310" s="70" t="s">
        <v>31893</v>
      </c>
      <c r="B7310" s="71" t="s">
        <v>31894</v>
      </c>
      <c r="C7310" s="62" t="s">
        <v>31895</v>
      </c>
      <c r="D7310" s="63" t="s">
        <v>31896</v>
      </c>
      <c r="G7310" s="72"/>
      <c r="H7310" s="72"/>
    </row>
    <row r="7311" spans="1:8">
      <c r="A7311" s="70" t="s">
        <v>31897</v>
      </c>
      <c r="B7311" s="71" t="s">
        <v>31898</v>
      </c>
      <c r="C7311" s="62" t="s">
        <v>31899</v>
      </c>
      <c r="D7311" s="63" t="s">
        <v>31900</v>
      </c>
      <c r="G7311" s="72"/>
      <c r="H7311" s="72"/>
    </row>
    <row r="7312" spans="1:8">
      <c r="A7312" s="70" t="s">
        <v>31901</v>
      </c>
      <c r="B7312" s="71" t="s">
        <v>31902</v>
      </c>
      <c r="C7312" s="62" t="s">
        <v>31903</v>
      </c>
      <c r="D7312" s="63" t="s">
        <v>31904</v>
      </c>
      <c r="G7312" s="72"/>
      <c r="H7312" s="72"/>
    </row>
    <row r="7313" spans="1:8">
      <c r="A7313" s="70" t="s">
        <v>31905</v>
      </c>
      <c r="B7313" s="71" t="s">
        <v>31906</v>
      </c>
      <c r="C7313" s="62" t="s">
        <v>31907</v>
      </c>
      <c r="D7313" s="63" t="s">
        <v>31908</v>
      </c>
      <c r="G7313" s="72"/>
      <c r="H7313" s="72"/>
    </row>
    <row r="7314" spans="1:8">
      <c r="A7314" s="70" t="s">
        <v>31909</v>
      </c>
      <c r="B7314" s="71" t="s">
        <v>31910</v>
      </c>
      <c r="C7314" s="62" t="s">
        <v>31911</v>
      </c>
      <c r="D7314" s="63" t="s">
        <v>31912</v>
      </c>
      <c r="G7314" s="72"/>
      <c r="H7314" s="72"/>
    </row>
    <row r="7315" spans="1:8">
      <c r="A7315" s="70" t="s">
        <v>31913</v>
      </c>
      <c r="B7315" s="71" t="s">
        <v>31914</v>
      </c>
      <c r="C7315" s="62" t="s">
        <v>31915</v>
      </c>
      <c r="D7315" s="63" t="s">
        <v>31916</v>
      </c>
      <c r="G7315" s="72"/>
      <c r="H7315" s="72"/>
    </row>
    <row r="7316" spans="1:8">
      <c r="A7316" s="70" t="s">
        <v>31917</v>
      </c>
      <c r="B7316" s="71" t="s">
        <v>31918</v>
      </c>
      <c r="C7316" s="62" t="s">
        <v>31919</v>
      </c>
      <c r="D7316" s="63" t="s">
        <v>31920</v>
      </c>
      <c r="G7316" s="72"/>
      <c r="H7316" s="72"/>
    </row>
    <row r="7317" spans="1:8">
      <c r="A7317" s="70" t="s">
        <v>31921</v>
      </c>
      <c r="B7317" s="71" t="s">
        <v>31922</v>
      </c>
      <c r="C7317" s="62" t="s">
        <v>31923</v>
      </c>
      <c r="D7317" s="63" t="s">
        <v>31924</v>
      </c>
      <c r="G7317" s="72"/>
      <c r="H7317" s="72"/>
    </row>
    <row r="7318" spans="1:8">
      <c r="A7318" s="70" t="s">
        <v>31925</v>
      </c>
      <c r="B7318" s="71" t="s">
        <v>31926</v>
      </c>
      <c r="C7318" s="62" t="s">
        <v>31927</v>
      </c>
      <c r="D7318" s="63" t="s">
        <v>31928</v>
      </c>
      <c r="G7318" s="72"/>
      <c r="H7318" s="72"/>
    </row>
    <row r="7319" spans="1:8">
      <c r="A7319" s="70" t="s">
        <v>31929</v>
      </c>
      <c r="B7319" s="71" t="s">
        <v>31930</v>
      </c>
      <c r="C7319" s="62" t="s">
        <v>31931</v>
      </c>
      <c r="D7319" s="63" t="s">
        <v>31932</v>
      </c>
      <c r="G7319" s="72"/>
      <c r="H7319" s="72"/>
    </row>
    <row r="7320" spans="1:8">
      <c r="A7320" s="70" t="s">
        <v>31933</v>
      </c>
      <c r="B7320" s="71" t="s">
        <v>31934</v>
      </c>
      <c r="C7320" s="62" t="s">
        <v>31935</v>
      </c>
      <c r="D7320" s="63" t="s">
        <v>31936</v>
      </c>
      <c r="G7320" s="72"/>
      <c r="H7320" s="72"/>
    </row>
    <row r="7321" spans="1:8">
      <c r="A7321" s="70" t="s">
        <v>31937</v>
      </c>
      <c r="B7321" s="71" t="s">
        <v>31938</v>
      </c>
      <c r="C7321" s="62" t="s">
        <v>31939</v>
      </c>
      <c r="D7321" s="63" t="s">
        <v>31940</v>
      </c>
      <c r="G7321" s="72"/>
      <c r="H7321" s="72"/>
    </row>
    <row r="7322" spans="1:8">
      <c r="A7322" s="70" t="s">
        <v>31941</v>
      </c>
      <c r="B7322" s="71" t="s">
        <v>31942</v>
      </c>
      <c r="C7322" s="62" t="s">
        <v>31943</v>
      </c>
      <c r="D7322" s="63" t="s">
        <v>31944</v>
      </c>
      <c r="G7322" s="72"/>
      <c r="H7322" s="72"/>
    </row>
    <row r="7323" spans="1:8">
      <c r="A7323" s="70" t="s">
        <v>31945</v>
      </c>
      <c r="B7323" s="71" t="s">
        <v>31946</v>
      </c>
      <c r="C7323" s="62" t="s">
        <v>31947</v>
      </c>
      <c r="D7323" s="63" t="s">
        <v>31948</v>
      </c>
      <c r="G7323" s="72"/>
      <c r="H7323" s="72"/>
    </row>
    <row r="7324" spans="1:8">
      <c r="A7324" s="70" t="s">
        <v>31949</v>
      </c>
      <c r="B7324" s="71" t="s">
        <v>31950</v>
      </c>
      <c r="C7324" s="62" t="s">
        <v>31951</v>
      </c>
      <c r="D7324" s="63" t="s">
        <v>31952</v>
      </c>
      <c r="G7324" s="72"/>
      <c r="H7324" s="72"/>
    </row>
    <row r="7325" spans="1:8">
      <c r="A7325" s="70" t="s">
        <v>31953</v>
      </c>
      <c r="B7325" s="71" t="s">
        <v>31954</v>
      </c>
      <c r="C7325" s="62" t="s">
        <v>31955</v>
      </c>
      <c r="D7325" s="63" t="s">
        <v>31956</v>
      </c>
      <c r="G7325" s="72"/>
      <c r="H7325" s="72"/>
    </row>
    <row r="7326" spans="1:8">
      <c r="A7326" s="70" t="s">
        <v>31957</v>
      </c>
      <c r="B7326" s="71" t="s">
        <v>31958</v>
      </c>
      <c r="C7326" s="62" t="s">
        <v>31959</v>
      </c>
      <c r="D7326" s="63" t="s">
        <v>31960</v>
      </c>
      <c r="G7326" s="72"/>
      <c r="H7326" s="72"/>
    </row>
    <row r="7327" spans="1:8">
      <c r="A7327" s="70" t="s">
        <v>31961</v>
      </c>
      <c r="B7327" s="71" t="s">
        <v>31962</v>
      </c>
      <c r="C7327" s="62" t="s">
        <v>31963</v>
      </c>
      <c r="D7327" s="63" t="s">
        <v>31964</v>
      </c>
      <c r="G7327" s="72"/>
      <c r="H7327" s="72"/>
    </row>
    <row r="7328" spans="1:8">
      <c r="A7328" s="70" t="s">
        <v>31965</v>
      </c>
      <c r="B7328" s="71" t="s">
        <v>31966</v>
      </c>
      <c r="C7328" s="62" t="s">
        <v>31967</v>
      </c>
      <c r="D7328" s="63" t="s">
        <v>31968</v>
      </c>
      <c r="G7328" s="72"/>
      <c r="H7328" s="72"/>
    </row>
    <row r="7329" spans="1:8">
      <c r="A7329" s="70" t="s">
        <v>31969</v>
      </c>
      <c r="B7329" s="71" t="s">
        <v>31970</v>
      </c>
      <c r="C7329" s="62" t="s">
        <v>31971</v>
      </c>
      <c r="D7329" s="63" t="s">
        <v>31972</v>
      </c>
      <c r="G7329" s="72"/>
      <c r="H7329" s="72"/>
    </row>
    <row r="7330" spans="1:8">
      <c r="A7330" s="70" t="s">
        <v>31973</v>
      </c>
      <c r="B7330" s="71" t="s">
        <v>31974</v>
      </c>
      <c r="C7330" s="62" t="s">
        <v>31975</v>
      </c>
      <c r="D7330" s="63" t="s">
        <v>31976</v>
      </c>
      <c r="G7330" s="72"/>
      <c r="H7330" s="72"/>
    </row>
    <row r="7331" spans="1:8">
      <c r="A7331" s="70" t="s">
        <v>31977</v>
      </c>
      <c r="B7331" s="71" t="s">
        <v>31978</v>
      </c>
      <c r="C7331" s="62" t="s">
        <v>31979</v>
      </c>
      <c r="D7331" s="63" t="s">
        <v>31980</v>
      </c>
      <c r="G7331" s="72"/>
      <c r="H7331" s="72"/>
    </row>
    <row r="7332" spans="1:8">
      <c r="A7332" s="70" t="s">
        <v>31981</v>
      </c>
      <c r="B7332" s="71" t="s">
        <v>31982</v>
      </c>
      <c r="C7332" s="62" t="s">
        <v>31983</v>
      </c>
      <c r="D7332" s="63" t="s">
        <v>31984</v>
      </c>
      <c r="G7332" s="72"/>
      <c r="H7332" s="72"/>
    </row>
    <row r="7333" spans="1:8">
      <c r="A7333" s="70" t="s">
        <v>31985</v>
      </c>
      <c r="B7333" s="71" t="s">
        <v>31986</v>
      </c>
      <c r="C7333" s="62" t="s">
        <v>31987</v>
      </c>
      <c r="D7333" s="63" t="s">
        <v>31988</v>
      </c>
      <c r="G7333" s="72"/>
      <c r="H7333" s="72"/>
    </row>
    <row r="7334" spans="1:8">
      <c r="A7334" s="70" t="s">
        <v>31989</v>
      </c>
      <c r="B7334" s="71" t="s">
        <v>31990</v>
      </c>
      <c r="C7334" s="62" t="s">
        <v>31991</v>
      </c>
      <c r="D7334" s="63" t="s">
        <v>31992</v>
      </c>
      <c r="G7334" s="72"/>
      <c r="H7334" s="72"/>
    </row>
    <row r="7335" spans="1:8">
      <c r="A7335" s="70" t="s">
        <v>31993</v>
      </c>
      <c r="B7335" s="71" t="s">
        <v>31994</v>
      </c>
      <c r="C7335" s="62" t="s">
        <v>31995</v>
      </c>
      <c r="D7335" s="63" t="s">
        <v>31996</v>
      </c>
      <c r="G7335" s="72"/>
      <c r="H7335" s="72"/>
    </row>
    <row r="7336" spans="1:8">
      <c r="A7336" s="70" t="s">
        <v>31997</v>
      </c>
      <c r="B7336" s="71" t="s">
        <v>31998</v>
      </c>
      <c r="C7336" s="62" t="s">
        <v>31999</v>
      </c>
      <c r="D7336" s="63" t="s">
        <v>32000</v>
      </c>
      <c r="G7336" s="72"/>
      <c r="H7336" s="72"/>
    </row>
    <row r="7337" spans="1:8">
      <c r="A7337" s="70" t="s">
        <v>32001</v>
      </c>
      <c r="B7337" s="71" t="s">
        <v>32002</v>
      </c>
      <c r="C7337" s="62" t="s">
        <v>32003</v>
      </c>
      <c r="D7337" s="63" t="s">
        <v>32004</v>
      </c>
      <c r="G7337" s="72"/>
      <c r="H7337" s="72"/>
    </row>
    <row r="7338" spans="1:8">
      <c r="A7338" s="70" t="s">
        <v>32005</v>
      </c>
      <c r="B7338" s="71" t="s">
        <v>32006</v>
      </c>
      <c r="C7338" s="62" t="s">
        <v>32007</v>
      </c>
      <c r="D7338" s="63" t="s">
        <v>32008</v>
      </c>
      <c r="G7338" s="72"/>
      <c r="H7338" s="72"/>
    </row>
    <row r="7339" spans="1:8">
      <c r="A7339" s="70" t="s">
        <v>32009</v>
      </c>
      <c r="B7339" s="71" t="s">
        <v>32010</v>
      </c>
      <c r="C7339" s="62" t="s">
        <v>32011</v>
      </c>
      <c r="D7339" s="63" t="s">
        <v>32012</v>
      </c>
      <c r="G7339" s="72"/>
      <c r="H7339" s="72"/>
    </row>
    <row r="7340" spans="1:8">
      <c r="A7340" s="70" t="s">
        <v>32013</v>
      </c>
      <c r="B7340" s="71" t="s">
        <v>32014</v>
      </c>
      <c r="C7340" s="62" t="s">
        <v>32015</v>
      </c>
      <c r="D7340" s="63" t="s">
        <v>32016</v>
      </c>
      <c r="G7340" s="72"/>
      <c r="H7340" s="72"/>
    </row>
    <row r="7341" spans="1:8">
      <c r="A7341" s="70" t="s">
        <v>32017</v>
      </c>
      <c r="B7341" s="71" t="s">
        <v>32018</v>
      </c>
      <c r="C7341" s="62" t="s">
        <v>32019</v>
      </c>
      <c r="D7341" s="63" t="s">
        <v>32020</v>
      </c>
      <c r="G7341" s="72"/>
      <c r="H7341" s="72"/>
    </row>
    <row r="7342" spans="1:8">
      <c r="A7342" s="70" t="s">
        <v>32021</v>
      </c>
      <c r="B7342" s="71" t="s">
        <v>32022</v>
      </c>
      <c r="C7342" s="62" t="s">
        <v>32023</v>
      </c>
      <c r="D7342" s="63" t="s">
        <v>32024</v>
      </c>
      <c r="G7342" s="72"/>
      <c r="H7342" s="72"/>
    </row>
    <row r="7343" spans="1:8">
      <c r="A7343" s="70" t="s">
        <v>32025</v>
      </c>
      <c r="B7343" s="71" t="s">
        <v>32026</v>
      </c>
      <c r="C7343" s="62" t="s">
        <v>32027</v>
      </c>
      <c r="D7343" s="63" t="s">
        <v>32028</v>
      </c>
      <c r="G7343" s="72"/>
      <c r="H7343" s="72"/>
    </row>
    <row r="7344" spans="1:8">
      <c r="A7344" s="70" t="s">
        <v>32029</v>
      </c>
      <c r="B7344" s="71" t="s">
        <v>32030</v>
      </c>
      <c r="C7344" s="62" t="s">
        <v>32031</v>
      </c>
      <c r="D7344" s="63" t="s">
        <v>32032</v>
      </c>
      <c r="G7344" s="72"/>
      <c r="H7344" s="72"/>
    </row>
    <row r="7345" spans="1:8">
      <c r="A7345" s="70" t="s">
        <v>32033</v>
      </c>
      <c r="B7345" s="71" t="s">
        <v>32034</v>
      </c>
      <c r="C7345" s="62" t="s">
        <v>32035</v>
      </c>
      <c r="D7345" s="63" t="s">
        <v>32036</v>
      </c>
      <c r="G7345" s="72"/>
      <c r="H7345" s="72"/>
    </row>
    <row r="7346" spans="1:8">
      <c r="A7346" s="70" t="s">
        <v>32037</v>
      </c>
      <c r="B7346" s="71" t="s">
        <v>32038</v>
      </c>
      <c r="C7346" s="62" t="s">
        <v>32039</v>
      </c>
      <c r="D7346" s="63" t="s">
        <v>32040</v>
      </c>
      <c r="G7346" s="72"/>
      <c r="H7346" s="72"/>
    </row>
    <row r="7347" spans="1:8">
      <c r="A7347" s="70" t="s">
        <v>32041</v>
      </c>
      <c r="B7347" s="71" t="s">
        <v>32042</v>
      </c>
      <c r="C7347" s="62" t="s">
        <v>32043</v>
      </c>
      <c r="D7347" s="63" t="s">
        <v>32044</v>
      </c>
      <c r="G7347" s="72"/>
      <c r="H7347" s="72"/>
    </row>
    <row r="7348" spans="1:8">
      <c r="A7348" s="70" t="s">
        <v>32045</v>
      </c>
      <c r="B7348" s="71" t="s">
        <v>32046</v>
      </c>
      <c r="C7348" s="62" t="s">
        <v>32047</v>
      </c>
      <c r="D7348" s="63" t="s">
        <v>32048</v>
      </c>
      <c r="G7348" s="72"/>
      <c r="H7348" s="72"/>
    </row>
    <row r="7349" spans="1:8">
      <c r="A7349" s="70" t="s">
        <v>32049</v>
      </c>
      <c r="B7349" s="71" t="s">
        <v>32050</v>
      </c>
      <c r="C7349" s="62" t="s">
        <v>32051</v>
      </c>
      <c r="D7349" s="63" t="s">
        <v>32052</v>
      </c>
      <c r="G7349" s="72"/>
      <c r="H7349" s="72"/>
    </row>
    <row r="7350" spans="1:8">
      <c r="A7350" s="70" t="s">
        <v>32053</v>
      </c>
      <c r="B7350" s="71" t="s">
        <v>32054</v>
      </c>
      <c r="C7350" s="62" t="s">
        <v>32055</v>
      </c>
      <c r="D7350" s="63" t="s">
        <v>32056</v>
      </c>
      <c r="G7350" s="72"/>
      <c r="H7350" s="72"/>
    </row>
    <row r="7351" spans="1:8">
      <c r="A7351" s="70" t="s">
        <v>32057</v>
      </c>
      <c r="B7351" s="71" t="s">
        <v>32058</v>
      </c>
      <c r="C7351" s="62" t="s">
        <v>32059</v>
      </c>
      <c r="D7351" s="63" t="s">
        <v>32060</v>
      </c>
      <c r="G7351" s="72"/>
      <c r="H7351" s="72"/>
    </row>
    <row r="7352" spans="1:8">
      <c r="A7352" s="70" t="s">
        <v>32061</v>
      </c>
      <c r="B7352" s="71" t="s">
        <v>32062</v>
      </c>
      <c r="C7352" s="62" t="s">
        <v>32063</v>
      </c>
      <c r="D7352" s="63" t="s">
        <v>32064</v>
      </c>
      <c r="G7352" s="72"/>
      <c r="H7352" s="72"/>
    </row>
    <row r="7353" spans="1:8">
      <c r="A7353" s="70" t="s">
        <v>32065</v>
      </c>
      <c r="B7353" s="71" t="s">
        <v>32066</v>
      </c>
      <c r="C7353" s="62" t="s">
        <v>32067</v>
      </c>
      <c r="D7353" s="63" t="s">
        <v>32068</v>
      </c>
      <c r="G7353" s="72"/>
      <c r="H7353" s="72"/>
    </row>
    <row r="7354" spans="1:8">
      <c r="A7354" s="70" t="s">
        <v>32069</v>
      </c>
      <c r="B7354" s="71" t="s">
        <v>32070</v>
      </c>
      <c r="C7354" s="62" t="s">
        <v>32071</v>
      </c>
      <c r="D7354" s="63" t="s">
        <v>32072</v>
      </c>
      <c r="G7354" s="72"/>
      <c r="H7354" s="72"/>
    </row>
    <row r="7355" spans="1:8">
      <c r="A7355" s="70" t="s">
        <v>32073</v>
      </c>
      <c r="B7355" s="71" t="s">
        <v>32074</v>
      </c>
      <c r="C7355" s="62" t="s">
        <v>32075</v>
      </c>
      <c r="D7355" s="63" t="s">
        <v>32076</v>
      </c>
      <c r="G7355" s="72"/>
      <c r="H7355" s="72"/>
    </row>
    <row r="7356" spans="1:8">
      <c r="A7356" s="70" t="s">
        <v>32077</v>
      </c>
      <c r="B7356" s="71" t="s">
        <v>32078</v>
      </c>
      <c r="C7356" s="62" t="s">
        <v>32079</v>
      </c>
      <c r="D7356" s="63" t="s">
        <v>32080</v>
      </c>
      <c r="G7356" s="72"/>
      <c r="H7356" s="72"/>
    </row>
    <row r="7357" spans="1:8">
      <c r="A7357" s="70" t="s">
        <v>32081</v>
      </c>
      <c r="B7357" s="71" t="s">
        <v>32082</v>
      </c>
      <c r="C7357" s="62" t="s">
        <v>32083</v>
      </c>
      <c r="D7357" s="63" t="s">
        <v>32084</v>
      </c>
      <c r="G7357" s="72"/>
      <c r="H7357" s="72"/>
    </row>
    <row r="7358" spans="1:8">
      <c r="A7358" s="70" t="s">
        <v>32085</v>
      </c>
      <c r="B7358" s="71" t="s">
        <v>32086</v>
      </c>
      <c r="C7358" s="62" t="s">
        <v>32087</v>
      </c>
      <c r="D7358" s="63" t="s">
        <v>32088</v>
      </c>
      <c r="G7358" s="72"/>
      <c r="H7358" s="72"/>
    </row>
    <row r="7359" spans="1:8">
      <c r="A7359" s="70" t="s">
        <v>32089</v>
      </c>
      <c r="B7359" s="71" t="s">
        <v>32090</v>
      </c>
      <c r="C7359" s="62" t="s">
        <v>32091</v>
      </c>
      <c r="D7359" s="63" t="s">
        <v>32092</v>
      </c>
      <c r="G7359" s="72"/>
      <c r="H7359" s="72"/>
    </row>
    <row r="7360" spans="1:8">
      <c r="A7360" s="70" t="s">
        <v>32093</v>
      </c>
      <c r="B7360" s="71" t="s">
        <v>32094</v>
      </c>
      <c r="C7360" s="62" t="s">
        <v>32095</v>
      </c>
      <c r="D7360" s="63" t="s">
        <v>32096</v>
      </c>
      <c r="G7360" s="72"/>
      <c r="H7360" s="72"/>
    </row>
    <row r="7361" spans="1:8">
      <c r="A7361" s="70" t="s">
        <v>32097</v>
      </c>
      <c r="B7361" s="71" t="s">
        <v>32098</v>
      </c>
      <c r="C7361" s="62" t="s">
        <v>32099</v>
      </c>
      <c r="D7361" s="63" t="s">
        <v>32100</v>
      </c>
      <c r="G7361" s="72"/>
      <c r="H7361" s="72"/>
    </row>
    <row r="7362" spans="1:8">
      <c r="A7362" s="70" t="s">
        <v>32101</v>
      </c>
      <c r="B7362" s="71" t="s">
        <v>32102</v>
      </c>
      <c r="C7362" s="62" t="s">
        <v>32103</v>
      </c>
      <c r="D7362" s="63" t="s">
        <v>32104</v>
      </c>
      <c r="G7362" s="72"/>
      <c r="H7362" s="72"/>
    </row>
    <row r="7363" spans="1:8">
      <c r="A7363" s="70" t="s">
        <v>32105</v>
      </c>
      <c r="B7363" s="71" t="s">
        <v>32106</v>
      </c>
      <c r="C7363" s="62" t="s">
        <v>32107</v>
      </c>
      <c r="D7363" s="63" t="s">
        <v>32108</v>
      </c>
      <c r="G7363" s="72"/>
      <c r="H7363" s="72"/>
    </row>
    <row r="7364" spans="1:8">
      <c r="A7364" s="70" t="s">
        <v>32109</v>
      </c>
      <c r="B7364" s="71" t="s">
        <v>32110</v>
      </c>
      <c r="C7364" s="62" t="s">
        <v>32111</v>
      </c>
      <c r="D7364" s="63" t="s">
        <v>32112</v>
      </c>
      <c r="G7364" s="72"/>
      <c r="H7364" s="72"/>
    </row>
    <row r="7365" spans="1:8">
      <c r="A7365" s="70" t="s">
        <v>32113</v>
      </c>
      <c r="B7365" s="71" t="s">
        <v>32114</v>
      </c>
      <c r="C7365" s="62" t="s">
        <v>32115</v>
      </c>
      <c r="D7365" s="63" t="s">
        <v>32116</v>
      </c>
      <c r="G7365" s="72"/>
      <c r="H7365" s="72"/>
    </row>
    <row r="7366" spans="1:8">
      <c r="A7366" s="70" t="s">
        <v>32117</v>
      </c>
      <c r="B7366" s="71" t="s">
        <v>32118</v>
      </c>
      <c r="C7366" s="62" t="s">
        <v>32119</v>
      </c>
      <c r="D7366" s="63" t="s">
        <v>32120</v>
      </c>
      <c r="G7366" s="72"/>
      <c r="H7366" s="72"/>
    </row>
    <row r="7367" spans="1:8">
      <c r="A7367" s="70" t="s">
        <v>32121</v>
      </c>
      <c r="B7367" s="71" t="s">
        <v>32122</v>
      </c>
      <c r="C7367" s="62" t="s">
        <v>32123</v>
      </c>
      <c r="D7367" s="63" t="s">
        <v>32124</v>
      </c>
      <c r="G7367" s="72"/>
      <c r="H7367" s="72"/>
    </row>
    <row r="7368" spans="1:8">
      <c r="A7368" s="70" t="s">
        <v>32125</v>
      </c>
      <c r="B7368" s="71" t="s">
        <v>32126</v>
      </c>
      <c r="C7368" s="62" t="s">
        <v>32127</v>
      </c>
      <c r="D7368" s="63" t="s">
        <v>32128</v>
      </c>
      <c r="G7368" s="72"/>
      <c r="H7368" s="72"/>
    </row>
    <row r="7369" spans="1:8">
      <c r="A7369" s="70" t="s">
        <v>32129</v>
      </c>
      <c r="B7369" s="71" t="s">
        <v>32130</v>
      </c>
      <c r="C7369" s="62" t="s">
        <v>32131</v>
      </c>
      <c r="D7369" s="63" t="s">
        <v>32132</v>
      </c>
      <c r="G7369" s="72"/>
      <c r="H7369" s="72"/>
    </row>
    <row r="7370" spans="1:8">
      <c r="A7370" s="70" t="s">
        <v>32133</v>
      </c>
      <c r="B7370" s="71" t="s">
        <v>32134</v>
      </c>
      <c r="C7370" s="62" t="s">
        <v>32135</v>
      </c>
      <c r="D7370" s="63" t="s">
        <v>32136</v>
      </c>
      <c r="G7370" s="72"/>
      <c r="H7370" s="72"/>
    </row>
    <row r="7371" spans="1:8">
      <c r="A7371" s="70" t="s">
        <v>32137</v>
      </c>
      <c r="B7371" s="71" t="s">
        <v>32138</v>
      </c>
      <c r="C7371" s="62" t="s">
        <v>32139</v>
      </c>
      <c r="D7371" s="63" t="s">
        <v>32140</v>
      </c>
      <c r="G7371" s="72"/>
      <c r="H7371" s="72"/>
    </row>
    <row r="7372" spans="1:8">
      <c r="A7372" s="70" t="s">
        <v>32141</v>
      </c>
      <c r="B7372" s="71" t="s">
        <v>32142</v>
      </c>
      <c r="C7372" s="62" t="s">
        <v>32143</v>
      </c>
      <c r="D7372" s="63" t="s">
        <v>32144</v>
      </c>
      <c r="G7372" s="72"/>
      <c r="H7372" s="72"/>
    </row>
    <row r="7373" spans="1:8">
      <c r="A7373" s="70" t="s">
        <v>32145</v>
      </c>
      <c r="B7373" s="71" t="s">
        <v>32146</v>
      </c>
      <c r="C7373" s="62" t="s">
        <v>32147</v>
      </c>
      <c r="D7373" s="63" t="s">
        <v>32148</v>
      </c>
      <c r="G7373" s="72"/>
      <c r="H7373" s="72"/>
    </row>
    <row r="7374" spans="1:8">
      <c r="A7374" s="70" t="s">
        <v>32149</v>
      </c>
      <c r="B7374" s="71" t="s">
        <v>32150</v>
      </c>
      <c r="C7374" s="62" t="s">
        <v>32151</v>
      </c>
      <c r="D7374" s="63" t="s">
        <v>32152</v>
      </c>
      <c r="G7374" s="72"/>
      <c r="H7374" s="72"/>
    </row>
    <row r="7375" spans="1:8">
      <c r="A7375" s="70" t="s">
        <v>32153</v>
      </c>
      <c r="B7375" s="71" t="s">
        <v>32154</v>
      </c>
      <c r="C7375" s="62" t="s">
        <v>32155</v>
      </c>
      <c r="D7375" s="63" t="s">
        <v>32156</v>
      </c>
      <c r="G7375" s="72"/>
      <c r="H7375" s="72"/>
    </row>
    <row r="7376" spans="1:8">
      <c r="A7376" s="70" t="s">
        <v>32157</v>
      </c>
      <c r="B7376" s="71" t="s">
        <v>32158</v>
      </c>
      <c r="C7376" s="62" t="s">
        <v>32159</v>
      </c>
      <c r="D7376" s="63" t="s">
        <v>32160</v>
      </c>
      <c r="G7376" s="72"/>
      <c r="H7376" s="72"/>
    </row>
    <row r="7377" spans="1:8">
      <c r="A7377" s="70" t="s">
        <v>32161</v>
      </c>
      <c r="B7377" s="71" t="s">
        <v>32162</v>
      </c>
      <c r="C7377" s="62" t="s">
        <v>32163</v>
      </c>
      <c r="D7377" s="63" t="s">
        <v>32164</v>
      </c>
      <c r="G7377" s="72"/>
      <c r="H7377" s="72"/>
    </row>
    <row r="7378" spans="1:8">
      <c r="A7378" s="70" t="s">
        <v>32165</v>
      </c>
      <c r="B7378" s="71" t="s">
        <v>32166</v>
      </c>
      <c r="C7378" s="62" t="s">
        <v>32167</v>
      </c>
      <c r="D7378" s="63" t="s">
        <v>32168</v>
      </c>
      <c r="G7378" s="72"/>
      <c r="H7378" s="72"/>
    </row>
    <row r="7379" spans="1:8">
      <c r="A7379" s="70" t="s">
        <v>32169</v>
      </c>
      <c r="B7379" s="71" t="s">
        <v>32170</v>
      </c>
      <c r="C7379" s="62" t="s">
        <v>32171</v>
      </c>
      <c r="D7379" s="63" t="s">
        <v>32172</v>
      </c>
      <c r="G7379" s="72"/>
      <c r="H7379" s="72"/>
    </row>
    <row r="7380" spans="1:8">
      <c r="A7380" s="70" t="s">
        <v>32173</v>
      </c>
      <c r="B7380" s="71" t="s">
        <v>32174</v>
      </c>
      <c r="C7380" s="62" t="s">
        <v>32175</v>
      </c>
      <c r="D7380" s="63" t="s">
        <v>32176</v>
      </c>
      <c r="G7380" s="72"/>
      <c r="H7380" s="72"/>
    </row>
    <row r="7381" spans="1:8">
      <c r="A7381" s="70" t="s">
        <v>32177</v>
      </c>
      <c r="B7381" s="71" t="s">
        <v>32178</v>
      </c>
      <c r="C7381" s="62" t="s">
        <v>32179</v>
      </c>
      <c r="D7381" s="63" t="s">
        <v>32180</v>
      </c>
      <c r="G7381" s="72"/>
      <c r="H7381" s="72"/>
    </row>
    <row r="7382" spans="1:8">
      <c r="A7382" s="70" t="s">
        <v>32181</v>
      </c>
      <c r="B7382" s="71" t="s">
        <v>32182</v>
      </c>
      <c r="C7382" s="62" t="s">
        <v>32183</v>
      </c>
      <c r="D7382" s="63" t="s">
        <v>32184</v>
      </c>
      <c r="G7382" s="72"/>
      <c r="H7382" s="72"/>
    </row>
    <row r="7383" spans="1:8">
      <c r="A7383" s="70" t="s">
        <v>32185</v>
      </c>
      <c r="B7383" s="71" t="s">
        <v>32186</v>
      </c>
      <c r="C7383" s="62" t="s">
        <v>32187</v>
      </c>
      <c r="D7383" s="63" t="s">
        <v>32188</v>
      </c>
      <c r="G7383" s="72"/>
      <c r="H7383" s="72"/>
    </row>
    <row r="7384" spans="1:8">
      <c r="A7384" s="70" t="s">
        <v>32189</v>
      </c>
      <c r="B7384" s="71" t="s">
        <v>32190</v>
      </c>
      <c r="C7384" s="62" t="s">
        <v>32191</v>
      </c>
      <c r="D7384" s="63" t="s">
        <v>32192</v>
      </c>
      <c r="G7384" s="72"/>
      <c r="H7384" s="72"/>
    </row>
    <row r="7385" spans="1:8">
      <c r="A7385" s="70" t="s">
        <v>32193</v>
      </c>
      <c r="B7385" s="71" t="s">
        <v>32194</v>
      </c>
      <c r="C7385" s="62" t="s">
        <v>32195</v>
      </c>
      <c r="D7385" s="63" t="s">
        <v>32196</v>
      </c>
      <c r="G7385" s="72"/>
      <c r="H7385" s="72"/>
    </row>
    <row r="7386" spans="1:8">
      <c r="A7386" s="70" t="s">
        <v>32197</v>
      </c>
      <c r="B7386" s="71" t="s">
        <v>32198</v>
      </c>
      <c r="C7386" s="62" t="s">
        <v>32199</v>
      </c>
      <c r="D7386" s="63" t="s">
        <v>32200</v>
      </c>
      <c r="G7386" s="72"/>
      <c r="H7386" s="72"/>
    </row>
    <row r="7387" spans="1:8">
      <c r="A7387" s="70" t="s">
        <v>32201</v>
      </c>
      <c r="B7387" s="71" t="s">
        <v>32202</v>
      </c>
      <c r="C7387" s="62" t="s">
        <v>32203</v>
      </c>
      <c r="D7387" s="63" t="s">
        <v>32204</v>
      </c>
      <c r="G7387" s="72"/>
      <c r="H7387" s="72"/>
    </row>
    <row r="7388" spans="1:8">
      <c r="A7388" s="70" t="s">
        <v>32205</v>
      </c>
      <c r="B7388" s="71" t="s">
        <v>32206</v>
      </c>
      <c r="C7388" s="62" t="s">
        <v>32207</v>
      </c>
      <c r="D7388" s="63" t="s">
        <v>32208</v>
      </c>
      <c r="G7388" s="72"/>
      <c r="H7388" s="72"/>
    </row>
    <row r="7389" spans="1:8">
      <c r="A7389" s="70" t="s">
        <v>32209</v>
      </c>
      <c r="B7389" s="71" t="s">
        <v>32210</v>
      </c>
      <c r="C7389" s="62" t="s">
        <v>32211</v>
      </c>
      <c r="D7389" s="63" t="s">
        <v>32212</v>
      </c>
      <c r="G7389" s="72"/>
      <c r="H7389" s="72"/>
    </row>
    <row r="7390" spans="1:8">
      <c r="A7390" s="70" t="s">
        <v>32213</v>
      </c>
      <c r="B7390" s="71" t="s">
        <v>32214</v>
      </c>
      <c r="C7390" s="62" t="s">
        <v>32215</v>
      </c>
      <c r="D7390" s="63" t="s">
        <v>32216</v>
      </c>
      <c r="G7390" s="72"/>
      <c r="H7390" s="72"/>
    </row>
    <row r="7391" spans="1:8">
      <c r="A7391" s="70" t="s">
        <v>32217</v>
      </c>
      <c r="B7391" s="71" t="s">
        <v>32218</v>
      </c>
      <c r="C7391" s="62" t="s">
        <v>32219</v>
      </c>
      <c r="D7391" s="63" t="s">
        <v>32220</v>
      </c>
      <c r="G7391" s="72"/>
      <c r="H7391" s="72"/>
    </row>
    <row r="7392" spans="1:8">
      <c r="A7392" s="70" t="s">
        <v>32221</v>
      </c>
      <c r="B7392" s="71" t="s">
        <v>32222</v>
      </c>
      <c r="C7392" s="62" t="s">
        <v>32223</v>
      </c>
      <c r="D7392" s="63" t="s">
        <v>32224</v>
      </c>
      <c r="G7392" s="72"/>
      <c r="H7392" s="72"/>
    </row>
    <row r="7393" spans="1:8">
      <c r="A7393" s="70" t="s">
        <v>32225</v>
      </c>
      <c r="B7393" s="71" t="s">
        <v>32226</v>
      </c>
      <c r="C7393" s="62" t="s">
        <v>32227</v>
      </c>
      <c r="D7393" s="63" t="s">
        <v>32228</v>
      </c>
      <c r="G7393" s="72"/>
      <c r="H7393" s="72"/>
    </row>
    <row r="7394" spans="1:8">
      <c r="A7394" s="70" t="s">
        <v>32229</v>
      </c>
      <c r="B7394" s="71" t="s">
        <v>32230</v>
      </c>
      <c r="C7394" s="62" t="s">
        <v>32231</v>
      </c>
      <c r="D7394" s="63" t="s">
        <v>32232</v>
      </c>
      <c r="G7394" s="72"/>
      <c r="H7394" s="72"/>
    </row>
    <row r="7395" spans="1:8">
      <c r="A7395" s="70" t="s">
        <v>32233</v>
      </c>
      <c r="B7395" s="71" t="s">
        <v>32234</v>
      </c>
      <c r="C7395" s="62" t="s">
        <v>32235</v>
      </c>
      <c r="D7395" s="63" t="s">
        <v>32236</v>
      </c>
      <c r="G7395" s="72"/>
      <c r="H7395" s="72"/>
    </row>
    <row r="7396" spans="1:8">
      <c r="A7396" s="70" t="s">
        <v>32237</v>
      </c>
      <c r="B7396" s="71" t="s">
        <v>32238</v>
      </c>
      <c r="C7396" s="62" t="s">
        <v>32239</v>
      </c>
      <c r="D7396" s="63" t="s">
        <v>32240</v>
      </c>
      <c r="G7396" s="72"/>
      <c r="H7396" s="72"/>
    </row>
    <row r="7397" spans="1:8">
      <c r="A7397" s="70" t="s">
        <v>32241</v>
      </c>
      <c r="B7397" s="71" t="s">
        <v>32242</v>
      </c>
      <c r="C7397" s="62" t="s">
        <v>32243</v>
      </c>
      <c r="D7397" s="63" t="s">
        <v>32244</v>
      </c>
      <c r="G7397" s="72"/>
      <c r="H7397" s="72"/>
    </row>
    <row r="7398" spans="1:8">
      <c r="A7398" s="70" t="s">
        <v>32245</v>
      </c>
      <c r="B7398" s="71" t="s">
        <v>32246</v>
      </c>
      <c r="C7398" s="62" t="s">
        <v>32247</v>
      </c>
      <c r="D7398" s="63" t="s">
        <v>32248</v>
      </c>
      <c r="G7398" s="72"/>
      <c r="H7398" s="72"/>
    </row>
    <row r="7399" spans="1:8">
      <c r="A7399" s="70" t="s">
        <v>32249</v>
      </c>
      <c r="B7399" s="71" t="s">
        <v>32250</v>
      </c>
      <c r="C7399" s="62" t="s">
        <v>32251</v>
      </c>
      <c r="D7399" s="63" t="s">
        <v>32252</v>
      </c>
      <c r="G7399" s="72"/>
      <c r="H7399" s="72"/>
    </row>
    <row r="7400" spans="1:8">
      <c r="A7400" s="70" t="s">
        <v>32253</v>
      </c>
      <c r="B7400" s="71" t="s">
        <v>32254</v>
      </c>
      <c r="C7400" s="62" t="s">
        <v>32255</v>
      </c>
      <c r="D7400" s="63" t="s">
        <v>32256</v>
      </c>
      <c r="G7400" s="72"/>
      <c r="H7400" s="72"/>
    </row>
    <row r="7401" spans="1:8">
      <c r="A7401" s="70" t="s">
        <v>32257</v>
      </c>
      <c r="B7401" s="71" t="s">
        <v>32258</v>
      </c>
      <c r="C7401" s="62" t="s">
        <v>32259</v>
      </c>
      <c r="D7401" s="63" t="s">
        <v>32260</v>
      </c>
      <c r="G7401" s="72"/>
      <c r="H7401" s="72"/>
    </row>
    <row r="7402" spans="1:8">
      <c r="A7402" s="70" t="s">
        <v>32261</v>
      </c>
      <c r="B7402" s="71" t="s">
        <v>32262</v>
      </c>
      <c r="C7402" s="62" t="s">
        <v>32263</v>
      </c>
      <c r="D7402" s="63" t="s">
        <v>32264</v>
      </c>
      <c r="G7402" s="72"/>
      <c r="H7402" s="72"/>
    </row>
    <row r="7403" spans="1:8">
      <c r="A7403" s="70" t="s">
        <v>32265</v>
      </c>
      <c r="B7403" s="71" t="s">
        <v>32266</v>
      </c>
      <c r="C7403" s="62" t="s">
        <v>32267</v>
      </c>
      <c r="D7403" s="63" t="s">
        <v>32268</v>
      </c>
      <c r="G7403" s="72"/>
      <c r="H7403" s="72"/>
    </row>
    <row r="7404" spans="1:8">
      <c r="A7404" s="70" t="s">
        <v>32269</v>
      </c>
      <c r="B7404" s="71" t="s">
        <v>32270</v>
      </c>
      <c r="C7404" s="62" t="s">
        <v>32271</v>
      </c>
      <c r="D7404" s="63" t="s">
        <v>32272</v>
      </c>
      <c r="G7404" s="72"/>
      <c r="H7404" s="72"/>
    </row>
    <row r="7405" spans="1:8">
      <c r="A7405" s="70" t="s">
        <v>32273</v>
      </c>
      <c r="B7405" s="71" t="s">
        <v>32274</v>
      </c>
      <c r="C7405" s="62" t="s">
        <v>32275</v>
      </c>
      <c r="D7405" s="63" t="s">
        <v>32276</v>
      </c>
      <c r="G7405" s="72"/>
      <c r="H7405" s="72"/>
    </row>
    <row r="7406" spans="1:8">
      <c r="A7406" s="70" t="s">
        <v>32277</v>
      </c>
      <c r="B7406" s="71" t="s">
        <v>32278</v>
      </c>
      <c r="C7406" s="62" t="s">
        <v>32279</v>
      </c>
      <c r="D7406" s="63" t="s">
        <v>32280</v>
      </c>
      <c r="G7406" s="72"/>
      <c r="H7406" s="72"/>
    </row>
    <row r="7407" spans="1:8">
      <c r="A7407" s="70" t="s">
        <v>32281</v>
      </c>
      <c r="B7407" s="71" t="s">
        <v>32282</v>
      </c>
      <c r="C7407" s="62" t="s">
        <v>32283</v>
      </c>
      <c r="D7407" s="63" t="s">
        <v>32284</v>
      </c>
      <c r="G7407" s="72"/>
      <c r="H7407" s="72"/>
    </row>
    <row r="7408" spans="1:8">
      <c r="A7408" s="70" t="s">
        <v>32285</v>
      </c>
      <c r="B7408" s="71" t="s">
        <v>32286</v>
      </c>
      <c r="C7408" s="62" t="s">
        <v>32287</v>
      </c>
      <c r="D7408" s="63" t="s">
        <v>32288</v>
      </c>
      <c r="G7408" s="72"/>
      <c r="H7408" s="72"/>
    </row>
    <row r="7409" spans="1:8">
      <c r="A7409" s="70" t="s">
        <v>32289</v>
      </c>
      <c r="B7409" s="71" t="s">
        <v>32290</v>
      </c>
      <c r="C7409" s="62" t="s">
        <v>32291</v>
      </c>
      <c r="D7409" s="63" t="s">
        <v>32292</v>
      </c>
      <c r="G7409" s="72"/>
      <c r="H7409" s="72"/>
    </row>
    <row r="7410" spans="1:8">
      <c r="A7410" s="70" t="s">
        <v>32293</v>
      </c>
      <c r="B7410" s="71" t="s">
        <v>32294</v>
      </c>
      <c r="C7410" s="62" t="s">
        <v>32295</v>
      </c>
      <c r="D7410" s="63" t="s">
        <v>32296</v>
      </c>
      <c r="G7410" s="72"/>
      <c r="H7410" s="72"/>
    </row>
    <row r="7411" spans="1:8">
      <c r="A7411" s="70" t="s">
        <v>32297</v>
      </c>
      <c r="B7411" s="71" t="s">
        <v>32298</v>
      </c>
      <c r="C7411" s="62" t="s">
        <v>32299</v>
      </c>
      <c r="D7411" s="63" t="s">
        <v>32300</v>
      </c>
      <c r="G7411" s="72"/>
      <c r="H7411" s="72"/>
    </row>
    <row r="7412" spans="1:8">
      <c r="A7412" s="70" t="s">
        <v>32301</v>
      </c>
      <c r="B7412" s="71" t="s">
        <v>32302</v>
      </c>
      <c r="C7412" s="62" t="s">
        <v>32303</v>
      </c>
      <c r="D7412" s="63" t="s">
        <v>32304</v>
      </c>
      <c r="G7412" s="72"/>
      <c r="H7412" s="72"/>
    </row>
    <row r="7413" spans="1:8">
      <c r="A7413" s="70" t="s">
        <v>32305</v>
      </c>
      <c r="B7413" s="71" t="s">
        <v>32306</v>
      </c>
      <c r="C7413" s="62" t="s">
        <v>32307</v>
      </c>
      <c r="D7413" s="63" t="s">
        <v>32308</v>
      </c>
      <c r="G7413" s="72"/>
      <c r="H7413" s="72"/>
    </row>
    <row r="7414" spans="1:8">
      <c r="A7414" s="70" t="s">
        <v>32309</v>
      </c>
      <c r="B7414" s="71" t="s">
        <v>32310</v>
      </c>
      <c r="C7414" s="62" t="s">
        <v>32311</v>
      </c>
      <c r="D7414" s="63" t="s">
        <v>32312</v>
      </c>
      <c r="G7414" s="72"/>
      <c r="H7414" s="72"/>
    </row>
    <row r="7415" spans="1:8">
      <c r="A7415" s="70" t="s">
        <v>32313</v>
      </c>
      <c r="B7415" s="71" t="s">
        <v>32314</v>
      </c>
      <c r="C7415" s="62" t="s">
        <v>32315</v>
      </c>
      <c r="D7415" s="63" t="s">
        <v>32316</v>
      </c>
      <c r="G7415" s="72"/>
      <c r="H7415" s="72"/>
    </row>
    <row r="7416" spans="1:8">
      <c r="A7416" s="70" t="s">
        <v>32317</v>
      </c>
      <c r="B7416" s="71" t="s">
        <v>32318</v>
      </c>
      <c r="C7416" s="62" t="s">
        <v>32319</v>
      </c>
      <c r="D7416" s="63" t="s">
        <v>32320</v>
      </c>
      <c r="G7416" s="72"/>
      <c r="H7416" s="72"/>
    </row>
    <row r="7417" spans="1:8">
      <c r="A7417" s="70" t="s">
        <v>32321</v>
      </c>
      <c r="B7417" s="71" t="s">
        <v>32322</v>
      </c>
      <c r="C7417" s="62" t="s">
        <v>32323</v>
      </c>
      <c r="D7417" s="63" t="s">
        <v>32324</v>
      </c>
      <c r="G7417" s="72"/>
      <c r="H7417" s="72"/>
    </row>
    <row r="7418" spans="1:8">
      <c r="A7418" s="70" t="s">
        <v>32325</v>
      </c>
      <c r="B7418" s="71" t="s">
        <v>32326</v>
      </c>
      <c r="C7418" s="62" t="s">
        <v>32327</v>
      </c>
      <c r="D7418" s="63" t="s">
        <v>32328</v>
      </c>
      <c r="G7418" s="72"/>
      <c r="H7418" s="72"/>
    </row>
    <row r="7419" spans="1:8">
      <c r="A7419" s="70" t="s">
        <v>32329</v>
      </c>
      <c r="B7419" s="71" t="s">
        <v>32330</v>
      </c>
      <c r="C7419" s="62" t="s">
        <v>32331</v>
      </c>
      <c r="D7419" s="63" t="s">
        <v>32332</v>
      </c>
      <c r="G7419" s="72"/>
      <c r="H7419" s="72"/>
    </row>
    <row r="7420" spans="1:8">
      <c r="A7420" s="70" t="s">
        <v>32333</v>
      </c>
      <c r="B7420" s="71" t="s">
        <v>32334</v>
      </c>
      <c r="C7420" s="62" t="s">
        <v>32335</v>
      </c>
      <c r="D7420" s="63" t="s">
        <v>32336</v>
      </c>
      <c r="G7420" s="72"/>
      <c r="H7420" s="72"/>
    </row>
    <row r="7421" spans="1:8">
      <c r="A7421" s="70" t="s">
        <v>32337</v>
      </c>
      <c r="B7421" s="71" t="s">
        <v>32338</v>
      </c>
      <c r="C7421" s="62" t="s">
        <v>32339</v>
      </c>
      <c r="D7421" s="63" t="s">
        <v>32340</v>
      </c>
      <c r="G7421" s="72"/>
      <c r="H7421" s="72"/>
    </row>
    <row r="7422" spans="1:8">
      <c r="A7422" s="70" t="s">
        <v>32341</v>
      </c>
      <c r="B7422" s="71" t="s">
        <v>32342</v>
      </c>
      <c r="C7422" s="62" t="s">
        <v>32343</v>
      </c>
      <c r="D7422" s="63" t="s">
        <v>32344</v>
      </c>
      <c r="G7422" s="72"/>
      <c r="H7422" s="72"/>
    </row>
    <row r="7423" spans="1:8">
      <c r="A7423" s="70" t="s">
        <v>32345</v>
      </c>
      <c r="B7423" s="71" t="s">
        <v>32346</v>
      </c>
      <c r="C7423" s="62" t="s">
        <v>32347</v>
      </c>
      <c r="D7423" s="63" t="s">
        <v>32348</v>
      </c>
      <c r="G7423" s="72"/>
      <c r="H7423" s="72"/>
    </row>
    <row r="7424" spans="1:8">
      <c r="A7424" s="70" t="s">
        <v>32349</v>
      </c>
      <c r="B7424" s="71" t="s">
        <v>32350</v>
      </c>
      <c r="C7424" s="62" t="s">
        <v>32351</v>
      </c>
      <c r="D7424" s="63" t="s">
        <v>32352</v>
      </c>
      <c r="G7424" s="72"/>
      <c r="H7424" s="72"/>
    </row>
    <row r="7425" spans="1:8">
      <c r="A7425" s="70" t="s">
        <v>32353</v>
      </c>
      <c r="B7425" s="71" t="s">
        <v>32354</v>
      </c>
      <c r="C7425" s="62" t="s">
        <v>32355</v>
      </c>
      <c r="D7425" s="63" t="s">
        <v>32356</v>
      </c>
      <c r="G7425" s="72"/>
      <c r="H7425" s="72"/>
    </row>
    <row r="7426" spans="1:8">
      <c r="A7426" s="70" t="s">
        <v>32357</v>
      </c>
      <c r="B7426" s="71" t="s">
        <v>32358</v>
      </c>
      <c r="C7426" s="62" t="s">
        <v>32359</v>
      </c>
      <c r="D7426" s="63" t="s">
        <v>32360</v>
      </c>
      <c r="G7426" s="72"/>
      <c r="H7426" s="72"/>
    </row>
    <row r="7427" spans="1:8">
      <c r="A7427" s="70" t="s">
        <v>32361</v>
      </c>
      <c r="B7427" s="71" t="s">
        <v>32362</v>
      </c>
      <c r="C7427" s="62" t="s">
        <v>32363</v>
      </c>
      <c r="D7427" s="63" t="s">
        <v>32364</v>
      </c>
      <c r="G7427" s="72"/>
      <c r="H7427" s="72"/>
    </row>
    <row r="7428" spans="1:8">
      <c r="A7428" s="70" t="s">
        <v>32365</v>
      </c>
      <c r="B7428" s="71" t="s">
        <v>32366</v>
      </c>
      <c r="C7428" s="62" t="s">
        <v>32367</v>
      </c>
      <c r="D7428" s="63" t="s">
        <v>32368</v>
      </c>
      <c r="G7428" s="72"/>
      <c r="H7428" s="72"/>
    </row>
    <row r="7429" spans="1:8">
      <c r="A7429" s="70" t="s">
        <v>32369</v>
      </c>
      <c r="B7429" s="71" t="s">
        <v>32370</v>
      </c>
      <c r="C7429" s="62" t="s">
        <v>32371</v>
      </c>
      <c r="D7429" s="63" t="s">
        <v>32372</v>
      </c>
      <c r="G7429" s="72"/>
      <c r="H7429" s="72"/>
    </row>
    <row r="7430" spans="1:8">
      <c r="A7430" s="70" t="s">
        <v>32373</v>
      </c>
      <c r="B7430" s="71" t="s">
        <v>32374</v>
      </c>
      <c r="C7430" s="62" t="s">
        <v>32375</v>
      </c>
      <c r="D7430" s="63" t="s">
        <v>32376</v>
      </c>
      <c r="G7430" s="72"/>
      <c r="H7430" s="72"/>
    </row>
    <row r="7431" spans="1:8">
      <c r="A7431" s="70" t="s">
        <v>32377</v>
      </c>
      <c r="B7431" s="71" t="s">
        <v>32378</v>
      </c>
      <c r="C7431" s="62" t="s">
        <v>32379</v>
      </c>
      <c r="D7431" s="63" t="s">
        <v>32380</v>
      </c>
      <c r="G7431" s="72"/>
      <c r="H7431" s="72"/>
    </row>
    <row r="7432" spans="1:8">
      <c r="A7432" s="70" t="s">
        <v>32381</v>
      </c>
      <c r="B7432" s="71" t="s">
        <v>32382</v>
      </c>
      <c r="C7432" s="62" t="s">
        <v>32383</v>
      </c>
      <c r="D7432" s="63" t="s">
        <v>32384</v>
      </c>
      <c r="G7432" s="72"/>
      <c r="H7432" s="72"/>
    </row>
    <row r="7433" spans="1:8">
      <c r="A7433" s="70" t="s">
        <v>32385</v>
      </c>
      <c r="B7433" s="71" t="s">
        <v>32386</v>
      </c>
      <c r="C7433" s="62" t="s">
        <v>32387</v>
      </c>
      <c r="D7433" s="63" t="s">
        <v>32388</v>
      </c>
      <c r="G7433" s="72"/>
      <c r="H7433" s="72"/>
    </row>
    <row r="7434" spans="1:8">
      <c r="A7434" s="70" t="s">
        <v>32389</v>
      </c>
      <c r="B7434" s="71" t="s">
        <v>32390</v>
      </c>
      <c r="C7434" s="62" t="s">
        <v>32391</v>
      </c>
      <c r="D7434" s="63" t="s">
        <v>32392</v>
      </c>
      <c r="G7434" s="72"/>
      <c r="H7434" s="72"/>
    </row>
    <row r="7435" spans="1:8">
      <c r="A7435" s="70" t="s">
        <v>32393</v>
      </c>
      <c r="B7435" s="71" t="s">
        <v>32394</v>
      </c>
      <c r="C7435" s="62" t="s">
        <v>32395</v>
      </c>
      <c r="D7435" s="63" t="s">
        <v>32396</v>
      </c>
      <c r="G7435" s="72"/>
      <c r="H7435" s="72"/>
    </row>
    <row r="7436" spans="1:8">
      <c r="A7436" s="70" t="s">
        <v>32397</v>
      </c>
      <c r="B7436" s="71" t="s">
        <v>32398</v>
      </c>
      <c r="C7436" s="62" t="s">
        <v>32399</v>
      </c>
      <c r="D7436" s="63" t="s">
        <v>32400</v>
      </c>
      <c r="G7436" s="72"/>
      <c r="H7436" s="72"/>
    </row>
    <row r="7437" spans="1:8">
      <c r="A7437" s="70" t="s">
        <v>32401</v>
      </c>
      <c r="B7437" s="71" t="s">
        <v>32402</v>
      </c>
      <c r="C7437" s="62" t="s">
        <v>32403</v>
      </c>
      <c r="D7437" s="63" t="s">
        <v>32404</v>
      </c>
      <c r="G7437" s="72"/>
      <c r="H7437" s="72"/>
    </row>
    <row r="7438" spans="1:8">
      <c r="A7438" s="70" t="s">
        <v>32405</v>
      </c>
      <c r="B7438" s="71" t="s">
        <v>32406</v>
      </c>
      <c r="C7438" s="62" t="s">
        <v>32407</v>
      </c>
      <c r="D7438" s="63" t="s">
        <v>32408</v>
      </c>
      <c r="G7438" s="72"/>
      <c r="H7438" s="72"/>
    </row>
    <row r="7439" spans="1:8">
      <c r="A7439" s="70" t="s">
        <v>32409</v>
      </c>
      <c r="B7439" s="71" t="s">
        <v>32410</v>
      </c>
      <c r="C7439" s="62" t="s">
        <v>32411</v>
      </c>
      <c r="D7439" s="63" t="s">
        <v>32412</v>
      </c>
      <c r="G7439" s="72"/>
      <c r="H7439" s="72"/>
    </row>
    <row r="7440" spans="1:8">
      <c r="A7440" s="70" t="s">
        <v>32413</v>
      </c>
      <c r="B7440" s="71" t="s">
        <v>32414</v>
      </c>
      <c r="C7440" s="62" t="s">
        <v>32415</v>
      </c>
      <c r="D7440" s="63" t="s">
        <v>32416</v>
      </c>
      <c r="G7440" s="72"/>
      <c r="H7440" s="72"/>
    </row>
    <row r="7441" spans="1:8">
      <c r="A7441" s="70" t="s">
        <v>32417</v>
      </c>
      <c r="B7441" s="71" t="s">
        <v>32418</v>
      </c>
      <c r="C7441" s="62" t="s">
        <v>32419</v>
      </c>
      <c r="D7441" s="63" t="s">
        <v>32420</v>
      </c>
      <c r="G7441" s="72"/>
      <c r="H7441" s="72"/>
    </row>
    <row r="7442" spans="1:8">
      <c r="A7442" s="70" t="s">
        <v>32421</v>
      </c>
      <c r="B7442" s="71" t="s">
        <v>32422</v>
      </c>
      <c r="C7442" s="62" t="s">
        <v>32423</v>
      </c>
      <c r="D7442" s="63" t="s">
        <v>32424</v>
      </c>
      <c r="G7442" s="72"/>
      <c r="H7442" s="72"/>
    </row>
    <row r="7443" spans="1:8">
      <c r="A7443" s="70" t="s">
        <v>32425</v>
      </c>
      <c r="B7443" s="71" t="s">
        <v>32426</v>
      </c>
      <c r="C7443" s="62" t="s">
        <v>32427</v>
      </c>
      <c r="D7443" s="63" t="s">
        <v>32428</v>
      </c>
      <c r="G7443" s="72"/>
      <c r="H7443" s="72"/>
    </row>
    <row r="7444" spans="1:8">
      <c r="A7444" s="70" t="s">
        <v>32429</v>
      </c>
      <c r="B7444" s="71" t="s">
        <v>32430</v>
      </c>
      <c r="C7444" s="62" t="s">
        <v>32431</v>
      </c>
      <c r="D7444" s="63" t="s">
        <v>32432</v>
      </c>
      <c r="G7444" s="72"/>
      <c r="H7444" s="72"/>
    </row>
    <row r="7445" spans="1:8">
      <c r="A7445" s="70" t="s">
        <v>32433</v>
      </c>
      <c r="B7445" s="71" t="s">
        <v>32434</v>
      </c>
      <c r="C7445" s="62" t="s">
        <v>32435</v>
      </c>
      <c r="D7445" s="63" t="s">
        <v>32436</v>
      </c>
      <c r="G7445" s="72"/>
      <c r="H7445" s="72"/>
    </row>
    <row r="7446" spans="1:8">
      <c r="A7446" s="70" t="s">
        <v>32437</v>
      </c>
      <c r="B7446" s="71" t="s">
        <v>32438</v>
      </c>
      <c r="C7446" s="62" t="s">
        <v>32439</v>
      </c>
      <c r="D7446" s="63" t="s">
        <v>32440</v>
      </c>
      <c r="G7446" s="72"/>
      <c r="H7446" s="72"/>
    </row>
    <row r="7447" spans="1:8">
      <c r="A7447" s="70" t="s">
        <v>32441</v>
      </c>
      <c r="B7447" s="71" t="s">
        <v>32442</v>
      </c>
      <c r="C7447" s="62" t="s">
        <v>32443</v>
      </c>
      <c r="D7447" s="63" t="s">
        <v>32444</v>
      </c>
      <c r="G7447" s="72"/>
      <c r="H7447" s="72"/>
    </row>
    <row r="7448" spans="1:8">
      <c r="A7448" s="70" t="s">
        <v>32445</v>
      </c>
      <c r="B7448" s="71" t="s">
        <v>32446</v>
      </c>
      <c r="C7448" s="62" t="s">
        <v>32447</v>
      </c>
      <c r="D7448" s="63" t="s">
        <v>32448</v>
      </c>
      <c r="G7448" s="72"/>
      <c r="H7448" s="72"/>
    </row>
    <row r="7449" spans="1:8">
      <c r="A7449" s="70" t="s">
        <v>32449</v>
      </c>
      <c r="B7449" s="71" t="s">
        <v>32450</v>
      </c>
      <c r="C7449" s="62" t="s">
        <v>32451</v>
      </c>
      <c r="D7449" s="63" t="s">
        <v>32452</v>
      </c>
      <c r="G7449" s="72"/>
      <c r="H7449" s="72"/>
    </row>
    <row r="7450" spans="1:8">
      <c r="A7450" s="70" t="s">
        <v>32453</v>
      </c>
      <c r="B7450" s="71" t="s">
        <v>32454</v>
      </c>
      <c r="C7450" s="62" t="s">
        <v>32455</v>
      </c>
      <c r="D7450" s="63" t="s">
        <v>32456</v>
      </c>
      <c r="G7450" s="72"/>
      <c r="H7450" s="72"/>
    </row>
    <row r="7451" spans="1:8">
      <c r="A7451" s="70" t="s">
        <v>32457</v>
      </c>
      <c r="B7451" s="71" t="s">
        <v>32458</v>
      </c>
      <c r="C7451" s="62" t="s">
        <v>32459</v>
      </c>
      <c r="D7451" s="63" t="s">
        <v>32460</v>
      </c>
      <c r="G7451" s="72"/>
      <c r="H7451" s="72"/>
    </row>
    <row r="7452" spans="1:8">
      <c r="A7452" s="70" t="s">
        <v>32461</v>
      </c>
      <c r="B7452" s="71" t="s">
        <v>32462</v>
      </c>
      <c r="C7452" s="62" t="s">
        <v>32463</v>
      </c>
      <c r="D7452" s="63" t="s">
        <v>32464</v>
      </c>
      <c r="G7452" s="72"/>
      <c r="H7452" s="72"/>
    </row>
    <row r="7453" spans="1:8">
      <c r="A7453" s="70" t="s">
        <v>32465</v>
      </c>
      <c r="B7453" s="71" t="s">
        <v>32466</v>
      </c>
      <c r="C7453" s="62" t="s">
        <v>32467</v>
      </c>
      <c r="D7453" s="63" t="s">
        <v>32468</v>
      </c>
      <c r="G7453" s="72"/>
      <c r="H7453" s="72"/>
    </row>
    <row r="7454" spans="1:8">
      <c r="A7454" s="70" t="s">
        <v>32469</v>
      </c>
      <c r="B7454" s="71" t="s">
        <v>32470</v>
      </c>
      <c r="C7454" s="62" t="s">
        <v>32471</v>
      </c>
      <c r="D7454" s="63" t="s">
        <v>32472</v>
      </c>
      <c r="G7454" s="72"/>
      <c r="H7454" s="72"/>
    </row>
    <row r="7455" spans="1:8">
      <c r="A7455" s="70" t="s">
        <v>32473</v>
      </c>
      <c r="B7455" s="71" t="s">
        <v>32474</v>
      </c>
      <c r="C7455" s="62" t="s">
        <v>32475</v>
      </c>
      <c r="D7455" s="63" t="s">
        <v>32476</v>
      </c>
      <c r="G7455" s="72"/>
      <c r="H7455" s="72"/>
    </row>
    <row r="7456" spans="1:8">
      <c r="A7456" s="70" t="s">
        <v>32477</v>
      </c>
      <c r="B7456" s="71" t="s">
        <v>32478</v>
      </c>
      <c r="C7456" s="62" t="s">
        <v>32479</v>
      </c>
      <c r="D7456" s="63" t="s">
        <v>32480</v>
      </c>
      <c r="G7456" s="72"/>
      <c r="H7456" s="72"/>
    </row>
    <row r="7457" spans="1:8">
      <c r="A7457" s="70" t="s">
        <v>32481</v>
      </c>
      <c r="B7457" s="71" t="s">
        <v>32482</v>
      </c>
      <c r="C7457" s="62" t="s">
        <v>32483</v>
      </c>
      <c r="D7457" s="63" t="s">
        <v>32484</v>
      </c>
      <c r="G7457" s="72"/>
      <c r="H7457" s="72"/>
    </row>
    <row r="7458" spans="1:8">
      <c r="A7458" s="70" t="s">
        <v>32485</v>
      </c>
      <c r="B7458" s="71" t="s">
        <v>32486</v>
      </c>
      <c r="C7458" s="62" t="s">
        <v>32487</v>
      </c>
      <c r="D7458" s="63" t="s">
        <v>32488</v>
      </c>
      <c r="G7458" s="72"/>
      <c r="H7458" s="72"/>
    </row>
    <row r="7459" spans="1:8">
      <c r="A7459" s="70" t="s">
        <v>32489</v>
      </c>
      <c r="B7459" s="71" t="s">
        <v>32490</v>
      </c>
      <c r="C7459" s="62" t="s">
        <v>32491</v>
      </c>
      <c r="D7459" s="63" t="s">
        <v>32492</v>
      </c>
      <c r="G7459" s="72"/>
      <c r="H7459" s="72"/>
    </row>
    <row r="7460" spans="1:8">
      <c r="A7460" s="70" t="s">
        <v>32493</v>
      </c>
      <c r="B7460" s="71" t="s">
        <v>32494</v>
      </c>
      <c r="C7460" s="62" t="s">
        <v>32495</v>
      </c>
      <c r="D7460" s="63" t="s">
        <v>32496</v>
      </c>
      <c r="G7460" s="72"/>
      <c r="H7460" s="72"/>
    </row>
    <row r="7461" spans="1:8">
      <c r="A7461" s="70" t="s">
        <v>32497</v>
      </c>
      <c r="B7461" s="71" t="s">
        <v>32498</v>
      </c>
      <c r="C7461" s="62" t="s">
        <v>32499</v>
      </c>
      <c r="D7461" s="63" t="s">
        <v>32500</v>
      </c>
      <c r="G7461" s="72"/>
      <c r="H7461" s="72"/>
    </row>
    <row r="7462" spans="1:8">
      <c r="A7462" s="70" t="s">
        <v>32501</v>
      </c>
      <c r="B7462" s="71" t="s">
        <v>32502</v>
      </c>
      <c r="C7462" s="62" t="s">
        <v>32503</v>
      </c>
      <c r="D7462" s="63" t="s">
        <v>32504</v>
      </c>
      <c r="G7462" s="72"/>
      <c r="H7462" s="72"/>
    </row>
    <row r="7463" spans="1:8">
      <c r="A7463" s="70" t="s">
        <v>32505</v>
      </c>
      <c r="B7463" s="71" t="s">
        <v>32506</v>
      </c>
      <c r="C7463" s="62" t="s">
        <v>32507</v>
      </c>
      <c r="D7463" s="63" t="s">
        <v>32508</v>
      </c>
      <c r="G7463" s="72"/>
      <c r="H7463" s="72"/>
    </row>
    <row r="7464" spans="1:8">
      <c r="A7464" s="70" t="s">
        <v>32509</v>
      </c>
      <c r="B7464" s="71" t="s">
        <v>32510</v>
      </c>
      <c r="C7464" s="62" t="s">
        <v>32511</v>
      </c>
      <c r="D7464" s="63" t="s">
        <v>32512</v>
      </c>
      <c r="G7464" s="72"/>
      <c r="H7464" s="72"/>
    </row>
    <row r="7465" spans="1:8">
      <c r="A7465" s="70" t="s">
        <v>32513</v>
      </c>
      <c r="B7465" s="71" t="s">
        <v>32514</v>
      </c>
      <c r="C7465" s="62" t="s">
        <v>32515</v>
      </c>
      <c r="D7465" s="63" t="s">
        <v>32516</v>
      </c>
      <c r="G7465" s="72"/>
      <c r="H7465" s="72"/>
    </row>
    <row r="7466" spans="1:8">
      <c r="A7466" s="70" t="s">
        <v>32517</v>
      </c>
      <c r="B7466" s="71" t="s">
        <v>32518</v>
      </c>
      <c r="C7466" s="62" t="s">
        <v>32519</v>
      </c>
      <c r="D7466" s="63" t="s">
        <v>32520</v>
      </c>
      <c r="G7466" s="72"/>
      <c r="H7466" s="72"/>
    </row>
    <row r="7467" spans="1:8">
      <c r="A7467" s="70" t="s">
        <v>32521</v>
      </c>
      <c r="B7467" s="71" t="s">
        <v>32522</v>
      </c>
      <c r="C7467" s="62" t="s">
        <v>32523</v>
      </c>
      <c r="D7467" s="63" t="s">
        <v>32524</v>
      </c>
      <c r="G7467" s="72"/>
      <c r="H7467" s="72"/>
    </row>
    <row r="7468" spans="1:8">
      <c r="A7468" s="70" t="s">
        <v>32525</v>
      </c>
      <c r="B7468" s="71" t="s">
        <v>32526</v>
      </c>
      <c r="C7468" s="62" t="s">
        <v>32527</v>
      </c>
      <c r="D7468" s="63" t="s">
        <v>32528</v>
      </c>
      <c r="G7468" s="72"/>
      <c r="H7468" s="72"/>
    </row>
    <row r="7469" spans="1:8">
      <c r="A7469" s="70" t="s">
        <v>32529</v>
      </c>
      <c r="B7469" s="71" t="s">
        <v>32530</v>
      </c>
      <c r="C7469" s="62" t="s">
        <v>32531</v>
      </c>
      <c r="D7469" s="63" t="s">
        <v>32532</v>
      </c>
      <c r="G7469" s="72"/>
      <c r="H7469" s="72"/>
    </row>
    <row r="7470" spans="1:8">
      <c r="A7470" s="70" t="s">
        <v>32533</v>
      </c>
      <c r="B7470" s="71" t="s">
        <v>32534</v>
      </c>
      <c r="C7470" s="62" t="s">
        <v>32535</v>
      </c>
      <c r="D7470" s="63" t="s">
        <v>32536</v>
      </c>
      <c r="G7470" s="72"/>
      <c r="H7470" s="72"/>
    </row>
    <row r="7471" spans="1:8">
      <c r="A7471" s="70" t="s">
        <v>32537</v>
      </c>
      <c r="B7471" s="71" t="s">
        <v>32538</v>
      </c>
      <c r="C7471" s="62" t="s">
        <v>32539</v>
      </c>
      <c r="D7471" s="63" t="s">
        <v>32540</v>
      </c>
      <c r="G7471" s="72"/>
      <c r="H7471" s="72"/>
    </row>
    <row r="7472" spans="1:8" ht="24">
      <c r="A7472" s="70" t="s">
        <v>32541</v>
      </c>
      <c r="B7472" s="71" t="s">
        <v>32542</v>
      </c>
      <c r="C7472" s="62" t="s">
        <v>32543</v>
      </c>
      <c r="D7472" s="63" t="s">
        <v>32544</v>
      </c>
      <c r="G7472" s="72"/>
      <c r="H7472" s="72"/>
    </row>
    <row r="7473" spans="1:8">
      <c r="A7473" s="70" t="s">
        <v>32545</v>
      </c>
      <c r="B7473" s="71" t="s">
        <v>32546</v>
      </c>
      <c r="C7473" s="62" t="s">
        <v>32547</v>
      </c>
      <c r="D7473" s="63" t="s">
        <v>32548</v>
      </c>
      <c r="G7473" s="72"/>
      <c r="H7473" s="72"/>
    </row>
    <row r="7474" spans="1:8">
      <c r="A7474" s="70" t="s">
        <v>32549</v>
      </c>
      <c r="B7474" s="71" t="s">
        <v>32550</v>
      </c>
      <c r="C7474" s="62" t="s">
        <v>32551</v>
      </c>
      <c r="D7474" s="63" t="s">
        <v>32552</v>
      </c>
      <c r="G7474" s="72"/>
      <c r="H7474" s="72"/>
    </row>
    <row r="7475" spans="1:8">
      <c r="A7475" s="70" t="s">
        <v>32553</v>
      </c>
      <c r="B7475" s="71" t="s">
        <v>32554</v>
      </c>
      <c r="C7475" s="62" t="s">
        <v>32555</v>
      </c>
      <c r="D7475" s="63" t="s">
        <v>32556</v>
      </c>
      <c r="G7475" s="72"/>
      <c r="H7475" s="72"/>
    </row>
    <row r="7476" spans="1:8">
      <c r="A7476" s="70" t="s">
        <v>32557</v>
      </c>
      <c r="B7476" s="71" t="s">
        <v>32558</v>
      </c>
      <c r="C7476" s="62" t="s">
        <v>32559</v>
      </c>
      <c r="D7476" s="63" t="s">
        <v>32560</v>
      </c>
      <c r="G7476" s="72"/>
      <c r="H7476" s="72"/>
    </row>
    <row r="7477" spans="1:8">
      <c r="A7477" s="70" t="s">
        <v>32561</v>
      </c>
      <c r="B7477" s="71" t="s">
        <v>32562</v>
      </c>
      <c r="C7477" s="62" t="s">
        <v>32563</v>
      </c>
      <c r="D7477" s="63" t="s">
        <v>32564</v>
      </c>
      <c r="G7477" s="72"/>
      <c r="H7477" s="72"/>
    </row>
    <row r="7478" spans="1:8">
      <c r="A7478" s="70" t="s">
        <v>32565</v>
      </c>
      <c r="B7478" s="71" t="s">
        <v>32566</v>
      </c>
      <c r="C7478" s="62" t="s">
        <v>32567</v>
      </c>
      <c r="D7478" s="63" t="s">
        <v>32568</v>
      </c>
      <c r="G7478" s="72"/>
      <c r="H7478" s="72"/>
    </row>
    <row r="7479" spans="1:8">
      <c r="A7479" s="70" t="s">
        <v>32569</v>
      </c>
      <c r="B7479" s="71" t="s">
        <v>32570</v>
      </c>
      <c r="C7479" s="62" t="s">
        <v>32571</v>
      </c>
      <c r="D7479" s="63" t="s">
        <v>32572</v>
      </c>
      <c r="G7479" s="72"/>
      <c r="H7479" s="72"/>
    </row>
    <row r="7480" spans="1:8">
      <c r="A7480" s="70" t="s">
        <v>32573</v>
      </c>
      <c r="B7480" s="71" t="s">
        <v>32574</v>
      </c>
      <c r="C7480" s="62" t="s">
        <v>32575</v>
      </c>
      <c r="D7480" s="63" t="s">
        <v>32576</v>
      </c>
      <c r="G7480" s="72"/>
      <c r="H7480" s="72"/>
    </row>
    <row r="7481" spans="1:8">
      <c r="A7481" s="70" t="s">
        <v>32577</v>
      </c>
      <c r="B7481" s="71" t="s">
        <v>32578</v>
      </c>
      <c r="C7481" s="62" t="s">
        <v>32579</v>
      </c>
      <c r="D7481" s="63" t="s">
        <v>32580</v>
      </c>
      <c r="G7481" s="72"/>
      <c r="H7481" s="72"/>
    </row>
    <row r="7482" spans="1:8" ht="24">
      <c r="A7482" s="70" t="s">
        <v>32581</v>
      </c>
      <c r="B7482" s="71" t="s">
        <v>32582</v>
      </c>
      <c r="C7482" s="62" t="s">
        <v>32583</v>
      </c>
      <c r="D7482" s="63" t="s">
        <v>32584</v>
      </c>
      <c r="G7482" s="72"/>
      <c r="H7482" s="72"/>
    </row>
    <row r="7483" spans="1:8">
      <c r="A7483" s="70" t="s">
        <v>32585</v>
      </c>
      <c r="B7483" s="71" t="s">
        <v>32586</v>
      </c>
      <c r="C7483" s="62" t="s">
        <v>32587</v>
      </c>
      <c r="D7483" s="63" t="s">
        <v>32588</v>
      </c>
      <c r="G7483" s="72"/>
      <c r="H7483" s="72"/>
    </row>
    <row r="7484" spans="1:8">
      <c r="A7484" s="70" t="s">
        <v>32589</v>
      </c>
      <c r="B7484" s="71" t="s">
        <v>32590</v>
      </c>
      <c r="C7484" s="62" t="s">
        <v>32591</v>
      </c>
      <c r="D7484" s="63" t="s">
        <v>32592</v>
      </c>
      <c r="G7484" s="72"/>
      <c r="H7484" s="72"/>
    </row>
    <row r="7485" spans="1:8">
      <c r="A7485" s="70" t="s">
        <v>32593</v>
      </c>
      <c r="B7485" s="71" t="s">
        <v>32594</v>
      </c>
      <c r="C7485" s="62" t="s">
        <v>32595</v>
      </c>
      <c r="D7485" s="63" t="s">
        <v>32596</v>
      </c>
      <c r="G7485" s="72"/>
      <c r="H7485" s="72"/>
    </row>
    <row r="7486" spans="1:8">
      <c r="A7486" s="70" t="s">
        <v>32597</v>
      </c>
      <c r="B7486" s="71" t="s">
        <v>32598</v>
      </c>
      <c r="C7486" s="62" t="s">
        <v>32599</v>
      </c>
      <c r="D7486" s="63" t="s">
        <v>32600</v>
      </c>
      <c r="G7486" s="72"/>
      <c r="H7486" s="72"/>
    </row>
    <row r="7487" spans="1:8">
      <c r="A7487" s="70" t="s">
        <v>32601</v>
      </c>
      <c r="B7487" s="71" t="s">
        <v>32602</v>
      </c>
      <c r="C7487" s="62" t="s">
        <v>32603</v>
      </c>
      <c r="D7487" s="63" t="s">
        <v>32604</v>
      </c>
      <c r="G7487" s="72"/>
      <c r="H7487" s="72"/>
    </row>
    <row r="7488" spans="1:8">
      <c r="A7488" s="70" t="s">
        <v>32605</v>
      </c>
      <c r="B7488" s="71" t="s">
        <v>32606</v>
      </c>
      <c r="C7488" s="62" t="s">
        <v>32607</v>
      </c>
      <c r="D7488" s="63" t="s">
        <v>32608</v>
      </c>
      <c r="G7488" s="72"/>
      <c r="H7488" s="72"/>
    </row>
    <row r="7489" spans="1:8">
      <c r="A7489" s="70" t="s">
        <v>32609</v>
      </c>
      <c r="B7489" s="71" t="s">
        <v>32610</v>
      </c>
      <c r="C7489" s="62" t="s">
        <v>32611</v>
      </c>
      <c r="D7489" s="63" t="s">
        <v>32612</v>
      </c>
      <c r="G7489" s="72"/>
      <c r="H7489" s="72"/>
    </row>
    <row r="7490" spans="1:8">
      <c r="A7490" s="70" t="s">
        <v>32613</v>
      </c>
      <c r="B7490" s="71" t="s">
        <v>32614</v>
      </c>
      <c r="C7490" s="62" t="s">
        <v>32615</v>
      </c>
      <c r="D7490" s="63" t="s">
        <v>32616</v>
      </c>
      <c r="G7490" s="72"/>
      <c r="H7490" s="72"/>
    </row>
    <row r="7491" spans="1:8">
      <c r="A7491" s="70" t="s">
        <v>32617</v>
      </c>
      <c r="B7491" s="71" t="s">
        <v>32618</v>
      </c>
      <c r="C7491" s="62" t="s">
        <v>32619</v>
      </c>
      <c r="D7491" s="63" t="s">
        <v>32620</v>
      </c>
      <c r="G7491" s="72"/>
      <c r="H7491" s="72"/>
    </row>
    <row r="7492" spans="1:8" ht="24">
      <c r="A7492" s="70" t="s">
        <v>32621</v>
      </c>
      <c r="B7492" s="71" t="s">
        <v>32622</v>
      </c>
      <c r="C7492" s="62" t="s">
        <v>32623</v>
      </c>
      <c r="D7492" s="63" t="s">
        <v>32624</v>
      </c>
      <c r="G7492" s="72"/>
      <c r="H7492" s="72"/>
    </row>
    <row r="7493" spans="1:8">
      <c r="A7493" s="70" t="s">
        <v>32625</v>
      </c>
      <c r="B7493" s="71" t="s">
        <v>32626</v>
      </c>
      <c r="C7493" s="62" t="s">
        <v>32627</v>
      </c>
      <c r="D7493" s="63" t="s">
        <v>32628</v>
      </c>
      <c r="G7493" s="72"/>
      <c r="H7493" s="72"/>
    </row>
    <row r="7494" spans="1:8">
      <c r="A7494" s="70" t="s">
        <v>32629</v>
      </c>
      <c r="B7494" s="71" t="s">
        <v>32630</v>
      </c>
      <c r="C7494" s="62" t="s">
        <v>32631</v>
      </c>
      <c r="D7494" s="63" t="s">
        <v>32632</v>
      </c>
      <c r="G7494" s="72"/>
      <c r="H7494" s="72"/>
    </row>
    <row r="7495" spans="1:8">
      <c r="A7495" s="70" t="s">
        <v>32633</v>
      </c>
      <c r="B7495" s="71" t="s">
        <v>32634</v>
      </c>
      <c r="C7495" s="62" t="s">
        <v>32635</v>
      </c>
      <c r="D7495" s="63" t="s">
        <v>32636</v>
      </c>
      <c r="G7495" s="72"/>
      <c r="H7495" s="72"/>
    </row>
    <row r="7496" spans="1:8">
      <c r="A7496" s="70" t="s">
        <v>32637</v>
      </c>
      <c r="B7496" s="71" t="s">
        <v>32638</v>
      </c>
      <c r="C7496" s="62" t="s">
        <v>32639</v>
      </c>
      <c r="D7496" s="63" t="s">
        <v>32640</v>
      </c>
      <c r="G7496" s="72"/>
      <c r="H7496" s="72"/>
    </row>
    <row r="7497" spans="1:8">
      <c r="A7497" s="70" t="s">
        <v>32641</v>
      </c>
      <c r="B7497" s="71" t="s">
        <v>32642</v>
      </c>
      <c r="C7497" s="62" t="s">
        <v>32643</v>
      </c>
      <c r="D7497" s="63" t="s">
        <v>32644</v>
      </c>
      <c r="G7497" s="72"/>
      <c r="H7497" s="72"/>
    </row>
    <row r="7498" spans="1:8">
      <c r="A7498" s="70" t="s">
        <v>32645</v>
      </c>
      <c r="B7498" s="71" t="s">
        <v>32646</v>
      </c>
      <c r="C7498" s="62" t="s">
        <v>32647</v>
      </c>
      <c r="D7498" s="63" t="s">
        <v>32648</v>
      </c>
      <c r="G7498" s="72"/>
      <c r="H7498" s="72"/>
    </row>
    <row r="7499" spans="1:8">
      <c r="A7499" s="70" t="s">
        <v>32649</v>
      </c>
      <c r="B7499" s="71" t="s">
        <v>32650</v>
      </c>
      <c r="C7499" s="62" t="s">
        <v>32651</v>
      </c>
      <c r="D7499" s="63" t="s">
        <v>32652</v>
      </c>
      <c r="G7499" s="72"/>
      <c r="H7499" s="72"/>
    </row>
    <row r="7500" spans="1:8">
      <c r="A7500" s="70" t="s">
        <v>32653</v>
      </c>
      <c r="B7500" s="71" t="s">
        <v>32654</v>
      </c>
      <c r="C7500" s="62" t="s">
        <v>32655</v>
      </c>
      <c r="D7500" s="63" t="s">
        <v>32656</v>
      </c>
      <c r="G7500" s="72"/>
      <c r="H7500" s="72"/>
    </row>
    <row r="7501" spans="1:8">
      <c r="A7501" s="70" t="s">
        <v>32657</v>
      </c>
      <c r="B7501" s="71" t="s">
        <v>32658</v>
      </c>
      <c r="C7501" s="62" t="s">
        <v>32659</v>
      </c>
      <c r="D7501" s="63" t="s">
        <v>32660</v>
      </c>
      <c r="G7501" s="72"/>
      <c r="H7501" s="72"/>
    </row>
    <row r="7502" spans="1:8" ht="24">
      <c r="A7502" s="70" t="s">
        <v>32661</v>
      </c>
      <c r="B7502" s="71" t="s">
        <v>32662</v>
      </c>
      <c r="C7502" s="62" t="s">
        <v>32663</v>
      </c>
      <c r="D7502" s="63" t="s">
        <v>32664</v>
      </c>
      <c r="G7502" s="72"/>
      <c r="H7502" s="72"/>
    </row>
    <row r="7503" spans="1:8">
      <c r="A7503" s="70" t="s">
        <v>32665</v>
      </c>
      <c r="B7503" s="71" t="s">
        <v>32666</v>
      </c>
      <c r="C7503" s="62" t="s">
        <v>32667</v>
      </c>
      <c r="D7503" s="63" t="s">
        <v>32668</v>
      </c>
      <c r="G7503" s="72"/>
      <c r="H7503" s="72"/>
    </row>
    <row r="7504" spans="1:8">
      <c r="A7504" s="70" t="s">
        <v>32669</v>
      </c>
      <c r="B7504" s="71" t="s">
        <v>32670</v>
      </c>
      <c r="C7504" s="62" t="s">
        <v>32671</v>
      </c>
      <c r="D7504" s="63" t="s">
        <v>32672</v>
      </c>
      <c r="G7504" s="72"/>
      <c r="H7504" s="72"/>
    </row>
    <row r="7505" spans="1:8">
      <c r="A7505" s="70" t="s">
        <v>32673</v>
      </c>
      <c r="B7505" s="71" t="s">
        <v>32674</v>
      </c>
      <c r="C7505" s="62" t="s">
        <v>32675</v>
      </c>
      <c r="D7505" s="63" t="s">
        <v>32676</v>
      </c>
      <c r="G7505" s="72"/>
      <c r="H7505" s="72"/>
    </row>
    <row r="7506" spans="1:8">
      <c r="A7506" s="70" t="s">
        <v>32677</v>
      </c>
      <c r="B7506" s="71" t="s">
        <v>32678</v>
      </c>
      <c r="C7506" s="62" t="s">
        <v>32679</v>
      </c>
      <c r="D7506" s="63" t="s">
        <v>32680</v>
      </c>
      <c r="G7506" s="72"/>
      <c r="H7506" s="72"/>
    </row>
    <row r="7507" spans="1:8">
      <c r="A7507" s="70" t="s">
        <v>32681</v>
      </c>
      <c r="B7507" s="71" t="s">
        <v>32682</v>
      </c>
      <c r="C7507" s="62" t="s">
        <v>32683</v>
      </c>
      <c r="D7507" s="63" t="s">
        <v>32684</v>
      </c>
      <c r="G7507" s="72"/>
      <c r="H7507" s="72"/>
    </row>
    <row r="7508" spans="1:8">
      <c r="A7508" s="70" t="s">
        <v>32685</v>
      </c>
      <c r="B7508" s="71" t="s">
        <v>32686</v>
      </c>
      <c r="C7508" s="62" t="s">
        <v>32687</v>
      </c>
      <c r="D7508" s="63" t="s">
        <v>32688</v>
      </c>
      <c r="G7508" s="72"/>
      <c r="H7508" s="72"/>
    </row>
    <row r="7509" spans="1:8">
      <c r="A7509" s="70" t="s">
        <v>32689</v>
      </c>
      <c r="B7509" s="71" t="s">
        <v>32690</v>
      </c>
      <c r="C7509" s="62" t="s">
        <v>32691</v>
      </c>
      <c r="D7509" s="63" t="s">
        <v>32692</v>
      </c>
      <c r="G7509" s="72"/>
      <c r="H7509" s="72"/>
    </row>
    <row r="7510" spans="1:8">
      <c r="A7510" s="70" t="s">
        <v>32693</v>
      </c>
      <c r="B7510" s="71" t="s">
        <v>32694</v>
      </c>
      <c r="C7510" s="62" t="s">
        <v>32695</v>
      </c>
      <c r="D7510" s="63" t="s">
        <v>32696</v>
      </c>
      <c r="G7510" s="72"/>
      <c r="H7510" s="72"/>
    </row>
    <row r="7511" spans="1:8">
      <c r="A7511" s="70" t="s">
        <v>32697</v>
      </c>
      <c r="B7511" s="71" t="s">
        <v>32698</v>
      </c>
      <c r="C7511" s="62" t="s">
        <v>32699</v>
      </c>
      <c r="D7511" s="63" t="s">
        <v>32700</v>
      </c>
      <c r="G7511" s="72"/>
      <c r="H7511" s="72"/>
    </row>
    <row r="7512" spans="1:8" ht="24">
      <c r="A7512" s="70" t="s">
        <v>32701</v>
      </c>
      <c r="B7512" s="71" t="s">
        <v>32702</v>
      </c>
      <c r="C7512" s="62" t="s">
        <v>32703</v>
      </c>
      <c r="D7512" s="63" t="s">
        <v>32704</v>
      </c>
      <c r="G7512" s="72"/>
      <c r="H7512" s="72"/>
    </row>
    <row r="7513" spans="1:8">
      <c r="A7513" s="70" t="s">
        <v>32705</v>
      </c>
      <c r="B7513" s="71" t="s">
        <v>32706</v>
      </c>
      <c r="C7513" s="62" t="s">
        <v>32707</v>
      </c>
      <c r="D7513" s="63" t="s">
        <v>32708</v>
      </c>
      <c r="G7513" s="72"/>
      <c r="H7513" s="72"/>
    </row>
    <row r="7514" spans="1:8">
      <c r="A7514" s="70" t="s">
        <v>32709</v>
      </c>
      <c r="B7514" s="71" t="s">
        <v>32710</v>
      </c>
      <c r="C7514" s="62" t="s">
        <v>32711</v>
      </c>
      <c r="D7514" s="63" t="s">
        <v>32712</v>
      </c>
      <c r="G7514" s="72"/>
      <c r="H7514" s="72"/>
    </row>
    <row r="7515" spans="1:8">
      <c r="A7515" s="70" t="s">
        <v>32713</v>
      </c>
      <c r="B7515" s="71" t="s">
        <v>32714</v>
      </c>
      <c r="C7515" s="62" t="s">
        <v>32715</v>
      </c>
      <c r="D7515" s="63" t="s">
        <v>32716</v>
      </c>
      <c r="G7515" s="72"/>
      <c r="H7515" s="72"/>
    </row>
    <row r="7516" spans="1:8">
      <c r="A7516" s="70" t="s">
        <v>32717</v>
      </c>
      <c r="B7516" s="71" t="s">
        <v>32718</v>
      </c>
      <c r="C7516" s="62" t="s">
        <v>32719</v>
      </c>
      <c r="D7516" s="63" t="s">
        <v>32720</v>
      </c>
      <c r="G7516" s="72"/>
      <c r="H7516" s="72"/>
    </row>
    <row r="7517" spans="1:8">
      <c r="A7517" s="70" t="s">
        <v>32721</v>
      </c>
      <c r="B7517" s="71" t="s">
        <v>32722</v>
      </c>
      <c r="C7517" s="62" t="s">
        <v>32723</v>
      </c>
      <c r="D7517" s="63" t="s">
        <v>32724</v>
      </c>
      <c r="G7517" s="72"/>
      <c r="H7517" s="72"/>
    </row>
    <row r="7518" spans="1:8">
      <c r="A7518" s="70" t="s">
        <v>32725</v>
      </c>
      <c r="B7518" s="71" t="s">
        <v>32726</v>
      </c>
      <c r="C7518" s="62" t="s">
        <v>32727</v>
      </c>
      <c r="D7518" s="63" t="s">
        <v>32728</v>
      </c>
      <c r="G7518" s="72"/>
      <c r="H7518" s="72"/>
    </row>
    <row r="7519" spans="1:8">
      <c r="A7519" s="70" t="s">
        <v>32729</v>
      </c>
      <c r="B7519" s="71" t="s">
        <v>32730</v>
      </c>
      <c r="C7519" s="62" t="s">
        <v>32731</v>
      </c>
      <c r="D7519" s="63" t="s">
        <v>32732</v>
      </c>
      <c r="G7519" s="72"/>
      <c r="H7519" s="72"/>
    </row>
    <row r="7520" spans="1:8">
      <c r="A7520" s="70" t="s">
        <v>32733</v>
      </c>
      <c r="B7520" s="71" t="s">
        <v>32734</v>
      </c>
      <c r="C7520" s="62" t="s">
        <v>32735</v>
      </c>
      <c r="D7520" s="63" t="s">
        <v>32736</v>
      </c>
      <c r="G7520" s="72"/>
      <c r="H7520" s="72"/>
    </row>
    <row r="7521" spans="1:8">
      <c r="A7521" s="70" t="s">
        <v>32737</v>
      </c>
      <c r="B7521" s="71" t="s">
        <v>32738</v>
      </c>
      <c r="C7521" s="62" t="s">
        <v>32739</v>
      </c>
      <c r="D7521" s="63" t="s">
        <v>32740</v>
      </c>
      <c r="G7521" s="72"/>
      <c r="H7521" s="72"/>
    </row>
    <row r="7522" spans="1:8" ht="24">
      <c r="A7522" s="70" t="s">
        <v>32741</v>
      </c>
      <c r="B7522" s="71" t="s">
        <v>32742</v>
      </c>
      <c r="C7522" s="62" t="s">
        <v>32743</v>
      </c>
      <c r="D7522" s="63" t="s">
        <v>32744</v>
      </c>
      <c r="G7522" s="72"/>
      <c r="H7522" s="72"/>
    </row>
    <row r="7523" spans="1:8">
      <c r="A7523" s="70" t="s">
        <v>32745</v>
      </c>
      <c r="B7523" s="71" t="s">
        <v>32746</v>
      </c>
      <c r="C7523" s="62" t="s">
        <v>32747</v>
      </c>
      <c r="D7523" s="63" t="s">
        <v>32748</v>
      </c>
      <c r="G7523" s="72"/>
      <c r="H7523" s="72"/>
    </row>
    <row r="7524" spans="1:8">
      <c r="A7524" s="70" t="s">
        <v>32749</v>
      </c>
      <c r="B7524" s="71" t="s">
        <v>32750</v>
      </c>
      <c r="C7524" s="62" t="s">
        <v>32751</v>
      </c>
      <c r="D7524" s="63" t="s">
        <v>32752</v>
      </c>
      <c r="G7524" s="72"/>
      <c r="H7524" s="72"/>
    </row>
    <row r="7525" spans="1:8">
      <c r="A7525" s="70" t="s">
        <v>32753</v>
      </c>
      <c r="B7525" s="71" t="s">
        <v>32754</v>
      </c>
      <c r="C7525" s="62" t="s">
        <v>32755</v>
      </c>
      <c r="D7525" s="63" t="s">
        <v>32756</v>
      </c>
      <c r="G7525" s="72"/>
      <c r="H7525" s="72"/>
    </row>
    <row r="7526" spans="1:8">
      <c r="A7526" s="70" t="s">
        <v>32757</v>
      </c>
      <c r="B7526" s="71" t="s">
        <v>32758</v>
      </c>
      <c r="C7526" s="62" t="s">
        <v>32759</v>
      </c>
      <c r="D7526" s="63" t="s">
        <v>32760</v>
      </c>
      <c r="G7526" s="72"/>
      <c r="H7526" s="72"/>
    </row>
    <row r="7527" spans="1:8">
      <c r="A7527" s="70" t="s">
        <v>32761</v>
      </c>
      <c r="B7527" s="71" t="s">
        <v>32762</v>
      </c>
      <c r="C7527" s="62" t="s">
        <v>32763</v>
      </c>
      <c r="D7527" s="63" t="s">
        <v>32764</v>
      </c>
      <c r="G7527" s="72"/>
      <c r="H7527" s="72"/>
    </row>
    <row r="7528" spans="1:8">
      <c r="A7528" s="70" t="s">
        <v>32765</v>
      </c>
      <c r="B7528" s="71" t="s">
        <v>32766</v>
      </c>
      <c r="C7528" s="62" t="s">
        <v>32767</v>
      </c>
      <c r="D7528" s="63" t="s">
        <v>32768</v>
      </c>
      <c r="G7528" s="72"/>
      <c r="H7528" s="72"/>
    </row>
    <row r="7529" spans="1:8">
      <c r="A7529" s="70" t="s">
        <v>32769</v>
      </c>
      <c r="B7529" s="71" t="s">
        <v>32770</v>
      </c>
      <c r="C7529" s="62" t="s">
        <v>32771</v>
      </c>
      <c r="D7529" s="63" t="s">
        <v>32772</v>
      </c>
      <c r="G7529" s="72"/>
      <c r="H7529" s="72"/>
    </row>
    <row r="7530" spans="1:8">
      <c r="A7530" s="70" t="s">
        <v>32773</v>
      </c>
      <c r="B7530" s="71" t="s">
        <v>32774</v>
      </c>
      <c r="C7530" s="62" t="s">
        <v>32775</v>
      </c>
      <c r="D7530" s="63" t="s">
        <v>32776</v>
      </c>
      <c r="G7530" s="72"/>
      <c r="H7530" s="72"/>
    </row>
    <row r="7531" spans="1:8">
      <c r="A7531" s="70" t="s">
        <v>32777</v>
      </c>
      <c r="B7531" s="71" t="s">
        <v>32778</v>
      </c>
      <c r="C7531" s="62" t="s">
        <v>32779</v>
      </c>
      <c r="D7531" s="63" t="s">
        <v>32780</v>
      </c>
      <c r="G7531" s="72"/>
      <c r="H7531" s="72"/>
    </row>
    <row r="7532" spans="1:8" ht="24">
      <c r="A7532" s="70" t="s">
        <v>32781</v>
      </c>
      <c r="B7532" s="71" t="s">
        <v>32782</v>
      </c>
      <c r="C7532" s="62" t="s">
        <v>32783</v>
      </c>
      <c r="D7532" s="63" t="s">
        <v>32784</v>
      </c>
      <c r="G7532" s="72"/>
      <c r="H7532" s="72"/>
    </row>
    <row r="7533" spans="1:8">
      <c r="A7533" s="70" t="s">
        <v>32785</v>
      </c>
      <c r="B7533" s="71" t="s">
        <v>32786</v>
      </c>
      <c r="C7533" s="62" t="s">
        <v>32787</v>
      </c>
      <c r="D7533" s="63" t="s">
        <v>32788</v>
      </c>
      <c r="G7533" s="72"/>
      <c r="H7533" s="72"/>
    </row>
    <row r="7534" spans="1:8">
      <c r="A7534" s="70" t="s">
        <v>32789</v>
      </c>
      <c r="B7534" s="71" t="s">
        <v>32790</v>
      </c>
      <c r="C7534" s="62" t="s">
        <v>32791</v>
      </c>
      <c r="D7534" s="63" t="s">
        <v>32792</v>
      </c>
      <c r="G7534" s="72"/>
      <c r="H7534" s="72"/>
    </row>
    <row r="7535" spans="1:8">
      <c r="A7535" s="70" t="s">
        <v>32793</v>
      </c>
      <c r="B7535" s="71" t="s">
        <v>32794</v>
      </c>
      <c r="C7535" s="62" t="s">
        <v>32795</v>
      </c>
      <c r="D7535" s="63" t="s">
        <v>32796</v>
      </c>
      <c r="G7535" s="72"/>
      <c r="H7535" s="72"/>
    </row>
    <row r="7536" spans="1:8">
      <c r="A7536" s="70" t="s">
        <v>32797</v>
      </c>
      <c r="B7536" s="71" t="s">
        <v>32798</v>
      </c>
      <c r="C7536" s="62" t="s">
        <v>32799</v>
      </c>
      <c r="D7536" s="63" t="s">
        <v>32800</v>
      </c>
      <c r="G7536" s="72"/>
      <c r="H7536" s="72"/>
    </row>
    <row r="7537" spans="1:8">
      <c r="A7537" s="70" t="s">
        <v>32801</v>
      </c>
      <c r="B7537" s="71" t="s">
        <v>32802</v>
      </c>
      <c r="C7537" s="62" t="s">
        <v>32803</v>
      </c>
      <c r="D7537" s="63" t="s">
        <v>32804</v>
      </c>
      <c r="G7537" s="72"/>
      <c r="H7537" s="72"/>
    </row>
    <row r="7538" spans="1:8">
      <c r="A7538" s="70" t="s">
        <v>32805</v>
      </c>
      <c r="B7538" s="71" t="s">
        <v>32806</v>
      </c>
      <c r="C7538" s="62" t="s">
        <v>32807</v>
      </c>
      <c r="D7538" s="63" t="s">
        <v>32808</v>
      </c>
      <c r="G7538" s="72"/>
      <c r="H7538" s="72"/>
    </row>
    <row r="7539" spans="1:8">
      <c r="A7539" s="70" t="s">
        <v>32809</v>
      </c>
      <c r="B7539" s="71" t="s">
        <v>32810</v>
      </c>
      <c r="C7539" s="62" t="s">
        <v>32811</v>
      </c>
      <c r="D7539" s="63" t="s">
        <v>32812</v>
      </c>
      <c r="G7539" s="72"/>
      <c r="H7539" s="72"/>
    </row>
    <row r="7540" spans="1:8">
      <c r="A7540" s="70" t="s">
        <v>32813</v>
      </c>
      <c r="B7540" s="71" t="s">
        <v>32814</v>
      </c>
      <c r="C7540" s="62" t="s">
        <v>32815</v>
      </c>
      <c r="D7540" s="63" t="s">
        <v>32816</v>
      </c>
      <c r="G7540" s="72"/>
      <c r="H7540" s="72"/>
    </row>
    <row r="7541" spans="1:8">
      <c r="A7541" s="70" t="s">
        <v>32817</v>
      </c>
      <c r="B7541" s="71" t="s">
        <v>32818</v>
      </c>
      <c r="C7541" s="62" t="s">
        <v>32819</v>
      </c>
      <c r="D7541" s="63" t="s">
        <v>32820</v>
      </c>
      <c r="G7541" s="72"/>
      <c r="H7541" s="72"/>
    </row>
    <row r="7542" spans="1:8">
      <c r="A7542" s="70" t="s">
        <v>32821</v>
      </c>
      <c r="B7542" s="71" t="s">
        <v>32822</v>
      </c>
      <c r="C7542" s="62" t="s">
        <v>32823</v>
      </c>
      <c r="D7542" s="63" t="s">
        <v>32824</v>
      </c>
      <c r="G7542" s="72"/>
      <c r="H7542" s="72"/>
    </row>
    <row r="7543" spans="1:8">
      <c r="A7543" s="70" t="s">
        <v>32825</v>
      </c>
      <c r="B7543" s="71" t="s">
        <v>32826</v>
      </c>
      <c r="C7543" s="62" t="s">
        <v>32827</v>
      </c>
      <c r="D7543" s="63" t="s">
        <v>32828</v>
      </c>
      <c r="G7543" s="72"/>
      <c r="H7543" s="72"/>
    </row>
    <row r="7544" spans="1:8">
      <c r="A7544" s="70" t="s">
        <v>32829</v>
      </c>
      <c r="B7544" s="71" t="s">
        <v>32830</v>
      </c>
      <c r="C7544" s="62" t="s">
        <v>32831</v>
      </c>
      <c r="D7544" s="63" t="s">
        <v>32832</v>
      </c>
      <c r="G7544" s="72"/>
      <c r="H7544" s="72"/>
    </row>
    <row r="7545" spans="1:8">
      <c r="A7545" s="70" t="s">
        <v>32833</v>
      </c>
      <c r="B7545" s="71" t="s">
        <v>32834</v>
      </c>
      <c r="C7545" s="62" t="s">
        <v>32835</v>
      </c>
      <c r="D7545" s="63" t="s">
        <v>32836</v>
      </c>
      <c r="G7545" s="72"/>
      <c r="H7545" s="72"/>
    </row>
    <row r="7546" spans="1:8">
      <c r="A7546" s="70" t="s">
        <v>32837</v>
      </c>
      <c r="B7546" s="71" t="s">
        <v>32838</v>
      </c>
      <c r="C7546" s="62" t="s">
        <v>32839</v>
      </c>
      <c r="D7546" s="63" t="s">
        <v>32840</v>
      </c>
      <c r="G7546" s="72"/>
      <c r="H7546" s="72"/>
    </row>
    <row r="7547" spans="1:8">
      <c r="A7547" s="70" t="s">
        <v>32841</v>
      </c>
      <c r="B7547" s="71" t="s">
        <v>32842</v>
      </c>
      <c r="C7547" s="62" t="s">
        <v>32843</v>
      </c>
      <c r="D7547" s="63" t="s">
        <v>32844</v>
      </c>
      <c r="G7547" s="72"/>
      <c r="H7547" s="72"/>
    </row>
    <row r="7548" spans="1:8">
      <c r="A7548" s="70" t="s">
        <v>32845</v>
      </c>
      <c r="B7548" s="71" t="s">
        <v>32846</v>
      </c>
      <c r="C7548" s="62" t="s">
        <v>32847</v>
      </c>
      <c r="D7548" s="63" t="s">
        <v>32848</v>
      </c>
      <c r="G7548" s="72"/>
      <c r="H7548" s="72"/>
    </row>
    <row r="7549" spans="1:8">
      <c r="A7549" s="70" t="s">
        <v>32849</v>
      </c>
      <c r="B7549" s="71" t="s">
        <v>32850</v>
      </c>
      <c r="C7549" s="62" t="s">
        <v>32851</v>
      </c>
      <c r="D7549" s="63" t="s">
        <v>32852</v>
      </c>
      <c r="G7549" s="72"/>
      <c r="H7549" s="72"/>
    </row>
    <row r="7550" spans="1:8">
      <c r="A7550" s="70" t="s">
        <v>32853</v>
      </c>
      <c r="B7550" s="71" t="s">
        <v>32854</v>
      </c>
      <c r="C7550" s="62" t="s">
        <v>32855</v>
      </c>
      <c r="D7550" s="63" t="s">
        <v>32856</v>
      </c>
      <c r="G7550" s="72"/>
      <c r="H7550" s="72"/>
    </row>
    <row r="7551" spans="1:8">
      <c r="A7551" s="70" t="s">
        <v>32857</v>
      </c>
      <c r="B7551" s="71" t="s">
        <v>32858</v>
      </c>
      <c r="C7551" s="62" t="s">
        <v>32859</v>
      </c>
      <c r="D7551" s="63" t="s">
        <v>32860</v>
      </c>
      <c r="G7551" s="72"/>
      <c r="H7551" s="72"/>
    </row>
    <row r="7552" spans="1:8">
      <c r="A7552" s="70" t="s">
        <v>32861</v>
      </c>
      <c r="B7552" s="71" t="s">
        <v>32862</v>
      </c>
      <c r="C7552" s="62" t="s">
        <v>32863</v>
      </c>
      <c r="D7552" s="63" t="s">
        <v>32864</v>
      </c>
      <c r="G7552" s="72"/>
      <c r="H7552" s="72"/>
    </row>
    <row r="7553" spans="1:8">
      <c r="A7553" s="70" t="s">
        <v>32865</v>
      </c>
      <c r="B7553" s="71" t="s">
        <v>32866</v>
      </c>
      <c r="C7553" s="62" t="s">
        <v>32867</v>
      </c>
      <c r="D7553" s="63" t="s">
        <v>32868</v>
      </c>
      <c r="G7553" s="72"/>
      <c r="H7553" s="72"/>
    </row>
    <row r="7554" spans="1:8">
      <c r="A7554" s="70" t="s">
        <v>32869</v>
      </c>
      <c r="B7554" s="71" t="s">
        <v>32830</v>
      </c>
      <c r="C7554" s="62" t="s">
        <v>32870</v>
      </c>
      <c r="D7554" s="63" t="s">
        <v>32871</v>
      </c>
      <c r="G7554" s="72"/>
      <c r="H7554" s="72"/>
    </row>
    <row r="7555" spans="1:8">
      <c r="A7555" s="70" t="s">
        <v>32872</v>
      </c>
      <c r="B7555" s="71" t="s">
        <v>32834</v>
      </c>
      <c r="C7555" s="62" t="s">
        <v>32873</v>
      </c>
      <c r="D7555" s="63" t="s">
        <v>32874</v>
      </c>
      <c r="G7555" s="72"/>
      <c r="H7555" s="72"/>
    </row>
    <row r="7556" spans="1:8">
      <c r="A7556" s="70" t="s">
        <v>32875</v>
      </c>
      <c r="B7556" s="71" t="s">
        <v>32838</v>
      </c>
      <c r="C7556" s="62" t="s">
        <v>32876</v>
      </c>
      <c r="D7556" s="63" t="s">
        <v>32877</v>
      </c>
      <c r="G7556" s="72"/>
      <c r="H7556" s="72"/>
    </row>
    <row r="7557" spans="1:8">
      <c r="A7557" s="70" t="s">
        <v>32878</v>
      </c>
      <c r="B7557" s="71" t="s">
        <v>32842</v>
      </c>
      <c r="C7557" s="62" t="s">
        <v>32879</v>
      </c>
      <c r="D7557" s="63" t="s">
        <v>32880</v>
      </c>
      <c r="G7557" s="72"/>
      <c r="H7557" s="72"/>
    </row>
    <row r="7558" spans="1:8">
      <c r="A7558" s="70" t="s">
        <v>32881</v>
      </c>
      <c r="B7558" s="71" t="s">
        <v>32846</v>
      </c>
      <c r="C7558" s="62" t="s">
        <v>32882</v>
      </c>
      <c r="D7558" s="63" t="s">
        <v>32883</v>
      </c>
      <c r="G7558" s="72"/>
      <c r="H7558" s="72"/>
    </row>
    <row r="7559" spans="1:8">
      <c r="A7559" s="70" t="s">
        <v>32884</v>
      </c>
      <c r="B7559" s="71" t="s">
        <v>32850</v>
      </c>
      <c r="C7559" s="62" t="s">
        <v>32885</v>
      </c>
      <c r="D7559" s="63" t="s">
        <v>32886</v>
      </c>
      <c r="G7559" s="72"/>
      <c r="H7559" s="72"/>
    </row>
    <row r="7560" spans="1:8">
      <c r="A7560" s="70" t="s">
        <v>32887</v>
      </c>
      <c r="B7560" s="71" t="s">
        <v>32854</v>
      </c>
      <c r="C7560" s="62" t="s">
        <v>32888</v>
      </c>
      <c r="D7560" s="63" t="s">
        <v>32889</v>
      </c>
      <c r="G7560" s="72"/>
      <c r="H7560" s="72"/>
    </row>
    <row r="7561" spans="1:8">
      <c r="A7561" s="70" t="s">
        <v>32890</v>
      </c>
      <c r="B7561" s="71" t="s">
        <v>32858</v>
      </c>
      <c r="C7561" s="62" t="s">
        <v>32891</v>
      </c>
      <c r="D7561" s="63" t="s">
        <v>32892</v>
      </c>
      <c r="G7561" s="72"/>
      <c r="H7561" s="72"/>
    </row>
    <row r="7562" spans="1:8">
      <c r="A7562" s="70" t="s">
        <v>32893</v>
      </c>
      <c r="B7562" s="71" t="s">
        <v>32894</v>
      </c>
      <c r="C7562" s="62" t="s">
        <v>32895</v>
      </c>
      <c r="D7562" s="63" t="s">
        <v>32896</v>
      </c>
      <c r="G7562" s="72"/>
      <c r="H7562" s="72"/>
    </row>
    <row r="7563" spans="1:8">
      <c r="A7563" s="70" t="s">
        <v>32897</v>
      </c>
      <c r="B7563" s="71" t="s">
        <v>32898</v>
      </c>
      <c r="C7563" s="62" t="s">
        <v>32899</v>
      </c>
      <c r="D7563" s="63" t="s">
        <v>32900</v>
      </c>
      <c r="G7563" s="72"/>
      <c r="H7563" s="72"/>
    </row>
    <row r="7564" spans="1:8">
      <c r="A7564" s="70" t="s">
        <v>32901</v>
      </c>
      <c r="B7564" s="71" t="s">
        <v>32902</v>
      </c>
      <c r="C7564" s="62" t="s">
        <v>32903</v>
      </c>
      <c r="D7564" s="63" t="s">
        <v>32904</v>
      </c>
      <c r="G7564" s="72"/>
      <c r="H7564" s="72"/>
    </row>
    <row r="7565" spans="1:8">
      <c r="A7565" s="70" t="s">
        <v>32905</v>
      </c>
      <c r="B7565" s="71" t="s">
        <v>32906</v>
      </c>
      <c r="C7565" s="62" t="s">
        <v>32907</v>
      </c>
      <c r="D7565" s="63" t="s">
        <v>32908</v>
      </c>
      <c r="G7565" s="72"/>
      <c r="H7565" s="72"/>
    </row>
    <row r="7566" spans="1:8">
      <c r="A7566" s="70" t="s">
        <v>32909</v>
      </c>
      <c r="B7566" s="71" t="s">
        <v>32910</v>
      </c>
      <c r="C7566" s="62" t="s">
        <v>32911</v>
      </c>
      <c r="D7566" s="63" t="s">
        <v>32912</v>
      </c>
      <c r="G7566" s="72"/>
      <c r="H7566" s="72"/>
    </row>
    <row r="7567" spans="1:8">
      <c r="A7567" s="70" t="s">
        <v>32913</v>
      </c>
      <c r="B7567" s="71" t="s">
        <v>32914</v>
      </c>
      <c r="C7567" s="62" t="s">
        <v>32915</v>
      </c>
      <c r="D7567" s="63" t="s">
        <v>32916</v>
      </c>
      <c r="G7567" s="72"/>
      <c r="H7567" s="72"/>
    </row>
    <row r="7568" spans="1:8">
      <c r="A7568" s="70" t="s">
        <v>32917</v>
      </c>
      <c r="B7568" s="71" t="s">
        <v>32918</v>
      </c>
      <c r="C7568" s="62" t="s">
        <v>32919</v>
      </c>
      <c r="D7568" s="63" t="s">
        <v>32920</v>
      </c>
      <c r="G7568" s="72"/>
      <c r="H7568" s="72"/>
    </row>
    <row r="7569" spans="1:8">
      <c r="A7569" s="70" t="s">
        <v>32921</v>
      </c>
      <c r="B7569" s="71" t="s">
        <v>32922</v>
      </c>
      <c r="C7569" s="62" t="s">
        <v>32923</v>
      </c>
      <c r="D7569" s="63" t="s">
        <v>32924</v>
      </c>
      <c r="G7569" s="72"/>
      <c r="H7569" s="72"/>
    </row>
    <row r="7570" spans="1:8">
      <c r="A7570" s="70" t="s">
        <v>32925</v>
      </c>
      <c r="B7570" s="71" t="s">
        <v>32926</v>
      </c>
      <c r="C7570" s="62" t="s">
        <v>32927</v>
      </c>
      <c r="D7570" s="63" t="s">
        <v>32928</v>
      </c>
      <c r="G7570" s="72"/>
      <c r="H7570" s="72"/>
    </row>
    <row r="7571" spans="1:8">
      <c r="A7571" s="70" t="s">
        <v>32929</v>
      </c>
      <c r="B7571" s="71" t="s">
        <v>32930</v>
      </c>
      <c r="C7571" s="62" t="s">
        <v>32931</v>
      </c>
      <c r="D7571" s="63" t="s">
        <v>32932</v>
      </c>
      <c r="G7571" s="72"/>
      <c r="H7571" s="72"/>
    </row>
    <row r="7572" spans="1:8">
      <c r="A7572" s="70" t="s">
        <v>32933</v>
      </c>
      <c r="B7572" s="71" t="s">
        <v>32934</v>
      </c>
      <c r="C7572" s="62" t="s">
        <v>32935</v>
      </c>
      <c r="D7572" s="63" t="s">
        <v>32936</v>
      </c>
      <c r="G7572" s="72"/>
      <c r="H7572" s="72"/>
    </row>
    <row r="7573" spans="1:8">
      <c r="A7573" s="70" t="s">
        <v>32937</v>
      </c>
      <c r="B7573" s="71" t="s">
        <v>32938</v>
      </c>
      <c r="C7573" s="62" t="s">
        <v>32939</v>
      </c>
      <c r="D7573" s="63" t="s">
        <v>32940</v>
      </c>
      <c r="G7573" s="72"/>
      <c r="H7573" s="72"/>
    </row>
    <row r="7574" spans="1:8">
      <c r="A7574" s="70" t="s">
        <v>32941</v>
      </c>
      <c r="B7574" s="71" t="s">
        <v>32942</v>
      </c>
      <c r="C7574" s="62" t="s">
        <v>32943</v>
      </c>
      <c r="D7574" s="63" t="s">
        <v>32944</v>
      </c>
      <c r="G7574" s="72"/>
      <c r="H7574" s="72"/>
    </row>
    <row r="7575" spans="1:8">
      <c r="A7575" s="70" t="s">
        <v>32945</v>
      </c>
      <c r="B7575" s="71" t="s">
        <v>32946</v>
      </c>
      <c r="C7575" s="62" t="s">
        <v>32947</v>
      </c>
      <c r="D7575" s="63" t="s">
        <v>32948</v>
      </c>
      <c r="G7575" s="72"/>
      <c r="H7575" s="72"/>
    </row>
    <row r="7576" spans="1:8">
      <c r="A7576" s="70" t="s">
        <v>32949</v>
      </c>
      <c r="B7576" s="71" t="s">
        <v>32950</v>
      </c>
      <c r="C7576" s="62" t="s">
        <v>32951</v>
      </c>
      <c r="D7576" s="63" t="s">
        <v>32952</v>
      </c>
      <c r="G7576" s="72"/>
      <c r="H7576" s="72"/>
    </row>
    <row r="7577" spans="1:8">
      <c r="A7577" s="70" t="s">
        <v>32953</v>
      </c>
      <c r="B7577" s="71" t="s">
        <v>32954</v>
      </c>
      <c r="C7577" s="62" t="s">
        <v>32955</v>
      </c>
      <c r="D7577" s="63" t="s">
        <v>32956</v>
      </c>
      <c r="G7577" s="72"/>
      <c r="H7577" s="72"/>
    </row>
    <row r="7578" spans="1:8">
      <c r="A7578" s="70" t="s">
        <v>32957</v>
      </c>
      <c r="B7578" s="71" t="s">
        <v>32958</v>
      </c>
      <c r="C7578" s="62" t="s">
        <v>32959</v>
      </c>
      <c r="D7578" s="63" t="s">
        <v>32960</v>
      </c>
      <c r="G7578" s="72"/>
      <c r="H7578" s="72"/>
    </row>
    <row r="7579" spans="1:8">
      <c r="A7579" s="70" t="s">
        <v>32961</v>
      </c>
      <c r="B7579" s="71" t="s">
        <v>32962</v>
      </c>
      <c r="C7579" s="62" t="s">
        <v>32963</v>
      </c>
      <c r="D7579" s="63" t="s">
        <v>32964</v>
      </c>
      <c r="G7579" s="72"/>
      <c r="H7579" s="72"/>
    </row>
    <row r="7580" spans="1:8" ht="24">
      <c r="A7580" s="70" t="s">
        <v>32965</v>
      </c>
      <c r="B7580" s="71" t="s">
        <v>32966</v>
      </c>
      <c r="C7580" s="62" t="s">
        <v>32967</v>
      </c>
      <c r="D7580" s="63" t="s">
        <v>32968</v>
      </c>
      <c r="G7580" s="72"/>
      <c r="H7580" s="72"/>
    </row>
    <row r="7581" spans="1:8">
      <c r="A7581" s="70" t="s">
        <v>32969</v>
      </c>
      <c r="B7581" s="71" t="s">
        <v>32970</v>
      </c>
      <c r="C7581" s="62" t="s">
        <v>32971</v>
      </c>
      <c r="D7581" s="63" t="s">
        <v>32972</v>
      </c>
      <c r="G7581" s="72"/>
      <c r="H7581" s="72"/>
    </row>
    <row r="7582" spans="1:8">
      <c r="A7582" s="70" t="s">
        <v>32973</v>
      </c>
      <c r="B7582" s="71" t="s">
        <v>32974</v>
      </c>
      <c r="C7582" s="62" t="s">
        <v>32975</v>
      </c>
      <c r="D7582" s="63" t="s">
        <v>32976</v>
      </c>
      <c r="G7582" s="72"/>
      <c r="H7582" s="72"/>
    </row>
    <row r="7583" spans="1:8">
      <c r="A7583" s="70" t="s">
        <v>32977</v>
      </c>
      <c r="B7583" s="71" t="s">
        <v>32978</v>
      </c>
      <c r="C7583" s="62" t="s">
        <v>32979</v>
      </c>
      <c r="D7583" s="63" t="s">
        <v>32980</v>
      </c>
      <c r="G7583" s="72"/>
      <c r="H7583" s="72"/>
    </row>
    <row r="7584" spans="1:8">
      <c r="A7584" s="70" t="s">
        <v>32981</v>
      </c>
      <c r="B7584" s="71" t="s">
        <v>32982</v>
      </c>
      <c r="C7584" s="62" t="s">
        <v>32983</v>
      </c>
      <c r="D7584" s="63" t="s">
        <v>32984</v>
      </c>
      <c r="G7584" s="72"/>
      <c r="H7584" s="72"/>
    </row>
    <row r="7585" spans="1:8">
      <c r="A7585" s="70" t="s">
        <v>32985</v>
      </c>
      <c r="B7585" s="71" t="s">
        <v>32986</v>
      </c>
      <c r="C7585" s="62" t="s">
        <v>32987</v>
      </c>
      <c r="D7585" s="63" t="s">
        <v>32988</v>
      </c>
      <c r="G7585" s="72"/>
      <c r="H7585" s="72"/>
    </row>
    <row r="7586" spans="1:8">
      <c r="A7586" s="70" t="s">
        <v>32989</v>
      </c>
      <c r="B7586" s="71" t="s">
        <v>32990</v>
      </c>
      <c r="C7586" s="62" t="s">
        <v>32991</v>
      </c>
      <c r="D7586" s="63" t="s">
        <v>32992</v>
      </c>
      <c r="G7586" s="72"/>
      <c r="H7586" s="72"/>
    </row>
    <row r="7587" spans="1:8">
      <c r="A7587" s="70" t="s">
        <v>32993</v>
      </c>
      <c r="B7587" s="71" t="s">
        <v>32994</v>
      </c>
      <c r="C7587" s="62" t="s">
        <v>32995</v>
      </c>
      <c r="D7587" s="63" t="s">
        <v>32996</v>
      </c>
      <c r="G7587" s="72"/>
      <c r="H7587" s="72"/>
    </row>
    <row r="7588" spans="1:8">
      <c r="A7588" s="70" t="s">
        <v>32997</v>
      </c>
      <c r="B7588" s="71" t="s">
        <v>32998</v>
      </c>
      <c r="C7588" s="62" t="s">
        <v>32999</v>
      </c>
      <c r="D7588" s="63" t="s">
        <v>33000</v>
      </c>
      <c r="G7588" s="72"/>
      <c r="H7588" s="72"/>
    </row>
    <row r="7589" spans="1:8" ht="24">
      <c r="A7589" s="70" t="s">
        <v>33001</v>
      </c>
      <c r="B7589" s="71" t="s">
        <v>33002</v>
      </c>
      <c r="C7589" s="62" t="s">
        <v>33003</v>
      </c>
      <c r="D7589" s="63" t="s">
        <v>33004</v>
      </c>
      <c r="G7589" s="72"/>
      <c r="H7589" s="72"/>
    </row>
    <row r="7590" spans="1:8" ht="24">
      <c r="A7590" s="70" t="s">
        <v>33005</v>
      </c>
      <c r="B7590" s="71" t="s">
        <v>33006</v>
      </c>
      <c r="C7590" s="62" t="s">
        <v>33007</v>
      </c>
      <c r="D7590" s="63" t="s">
        <v>33008</v>
      </c>
      <c r="G7590" s="72"/>
      <c r="H7590" s="72"/>
    </row>
    <row r="7591" spans="1:8">
      <c r="A7591" s="70" t="s">
        <v>33009</v>
      </c>
      <c r="B7591" s="71" t="s">
        <v>33010</v>
      </c>
      <c r="C7591" s="62" t="s">
        <v>33011</v>
      </c>
      <c r="D7591" s="63" t="s">
        <v>33012</v>
      </c>
      <c r="G7591" s="72"/>
      <c r="H7591" s="72"/>
    </row>
    <row r="7592" spans="1:8">
      <c r="A7592" s="70" t="s">
        <v>33013</v>
      </c>
      <c r="B7592" s="71" t="s">
        <v>33014</v>
      </c>
      <c r="C7592" s="62" t="s">
        <v>33015</v>
      </c>
      <c r="D7592" s="63" t="s">
        <v>33016</v>
      </c>
      <c r="G7592" s="72"/>
      <c r="H7592" s="72"/>
    </row>
    <row r="7593" spans="1:8">
      <c r="A7593" s="70" t="s">
        <v>33017</v>
      </c>
      <c r="B7593" s="71" t="s">
        <v>33018</v>
      </c>
      <c r="C7593" s="62" t="s">
        <v>33019</v>
      </c>
      <c r="D7593" s="63" t="s">
        <v>33020</v>
      </c>
      <c r="G7593" s="72"/>
      <c r="H7593" s="72"/>
    </row>
    <row r="7594" spans="1:8">
      <c r="A7594" s="70" t="s">
        <v>33021</v>
      </c>
      <c r="B7594" s="71" t="s">
        <v>33022</v>
      </c>
      <c r="C7594" s="62" t="s">
        <v>33023</v>
      </c>
      <c r="D7594" s="63" t="s">
        <v>33024</v>
      </c>
      <c r="G7594" s="72"/>
      <c r="H7594" s="72"/>
    </row>
    <row r="7595" spans="1:8" ht="24">
      <c r="A7595" s="70" t="s">
        <v>33025</v>
      </c>
      <c r="B7595" s="71" t="s">
        <v>33026</v>
      </c>
      <c r="C7595" s="62" t="s">
        <v>33027</v>
      </c>
      <c r="D7595" s="63" t="s">
        <v>33028</v>
      </c>
      <c r="G7595" s="72"/>
      <c r="H7595" s="72"/>
    </row>
    <row r="7596" spans="1:8" ht="24">
      <c r="A7596" s="70" t="s">
        <v>33029</v>
      </c>
      <c r="B7596" s="71" t="s">
        <v>33030</v>
      </c>
      <c r="C7596" s="62" t="s">
        <v>33031</v>
      </c>
      <c r="D7596" s="63" t="s">
        <v>33032</v>
      </c>
      <c r="G7596" s="72"/>
      <c r="H7596" s="72"/>
    </row>
    <row r="7597" spans="1:8">
      <c r="A7597" s="70" t="s">
        <v>33033</v>
      </c>
      <c r="B7597" s="71" t="s">
        <v>33034</v>
      </c>
      <c r="C7597" s="62" t="s">
        <v>33035</v>
      </c>
      <c r="D7597" s="63" t="s">
        <v>33036</v>
      </c>
      <c r="G7597" s="72"/>
      <c r="H7597" s="72"/>
    </row>
    <row r="7598" spans="1:8">
      <c r="A7598" s="70" t="s">
        <v>33037</v>
      </c>
      <c r="B7598" s="71" t="s">
        <v>33038</v>
      </c>
      <c r="C7598" s="62" t="s">
        <v>33039</v>
      </c>
      <c r="D7598" s="63" t="s">
        <v>33040</v>
      </c>
      <c r="G7598" s="72"/>
      <c r="H7598" s="72"/>
    </row>
    <row r="7599" spans="1:8">
      <c r="A7599" s="70" t="s">
        <v>33041</v>
      </c>
      <c r="B7599" s="71" t="s">
        <v>33042</v>
      </c>
      <c r="C7599" s="62" t="s">
        <v>33043</v>
      </c>
      <c r="D7599" s="63" t="s">
        <v>33044</v>
      </c>
      <c r="G7599" s="72"/>
      <c r="H7599" s="72"/>
    </row>
    <row r="7600" spans="1:8">
      <c r="A7600" s="70" t="s">
        <v>33045</v>
      </c>
      <c r="B7600" s="71" t="s">
        <v>33046</v>
      </c>
      <c r="C7600" s="62" t="s">
        <v>33047</v>
      </c>
      <c r="D7600" s="63" t="s">
        <v>33048</v>
      </c>
      <c r="G7600" s="72"/>
      <c r="H7600" s="72"/>
    </row>
    <row r="7601" spans="1:8">
      <c r="A7601" s="70" t="s">
        <v>33049</v>
      </c>
      <c r="B7601" s="71" t="s">
        <v>33050</v>
      </c>
      <c r="C7601" s="62" t="s">
        <v>33051</v>
      </c>
      <c r="D7601" s="63" t="s">
        <v>33052</v>
      </c>
      <c r="G7601" s="72"/>
      <c r="H7601" s="72"/>
    </row>
    <row r="7602" spans="1:8">
      <c r="A7602" s="70" t="s">
        <v>33053</v>
      </c>
      <c r="B7602" s="71" t="s">
        <v>33054</v>
      </c>
      <c r="C7602" s="62" t="s">
        <v>33055</v>
      </c>
      <c r="D7602" s="63" t="s">
        <v>33056</v>
      </c>
      <c r="G7602" s="72"/>
      <c r="H7602" s="72"/>
    </row>
    <row r="7603" spans="1:8">
      <c r="A7603" s="70" t="s">
        <v>33057</v>
      </c>
      <c r="B7603" s="71" t="s">
        <v>33058</v>
      </c>
      <c r="C7603" s="62" t="s">
        <v>33059</v>
      </c>
      <c r="D7603" s="63" t="s">
        <v>33060</v>
      </c>
      <c r="G7603" s="72"/>
      <c r="H7603" s="72"/>
    </row>
    <row r="7604" spans="1:8">
      <c r="A7604" s="70" t="s">
        <v>33061</v>
      </c>
      <c r="B7604" s="71" t="s">
        <v>33062</v>
      </c>
      <c r="C7604" s="62" t="s">
        <v>33063</v>
      </c>
      <c r="D7604" s="63" t="s">
        <v>33064</v>
      </c>
      <c r="G7604" s="72"/>
      <c r="H7604" s="72"/>
    </row>
    <row r="7605" spans="1:8">
      <c r="A7605" s="70" t="s">
        <v>33065</v>
      </c>
      <c r="B7605" s="71" t="s">
        <v>33066</v>
      </c>
      <c r="C7605" s="62" t="s">
        <v>33067</v>
      </c>
      <c r="D7605" s="63" t="s">
        <v>33068</v>
      </c>
      <c r="G7605" s="72"/>
      <c r="H7605" s="72"/>
    </row>
    <row r="7606" spans="1:8">
      <c r="A7606" s="70" t="s">
        <v>33069</v>
      </c>
      <c r="B7606" s="71" t="s">
        <v>33070</v>
      </c>
      <c r="C7606" s="62" t="s">
        <v>33071</v>
      </c>
      <c r="D7606" s="63" t="s">
        <v>33072</v>
      </c>
      <c r="G7606" s="72"/>
      <c r="H7606" s="72"/>
    </row>
    <row r="7607" spans="1:8">
      <c r="A7607" s="70" t="s">
        <v>33073</v>
      </c>
      <c r="B7607" s="71" t="s">
        <v>33074</v>
      </c>
      <c r="C7607" s="62" t="s">
        <v>33075</v>
      </c>
      <c r="D7607" s="63" t="s">
        <v>33076</v>
      </c>
      <c r="G7607" s="72"/>
      <c r="H7607" s="72"/>
    </row>
    <row r="7608" spans="1:8">
      <c r="A7608" s="70" t="s">
        <v>33077</v>
      </c>
      <c r="B7608" s="71" t="s">
        <v>33078</v>
      </c>
      <c r="C7608" s="62" t="s">
        <v>33079</v>
      </c>
      <c r="D7608" s="63" t="s">
        <v>33080</v>
      </c>
      <c r="G7608" s="72"/>
      <c r="H7608" s="72"/>
    </row>
    <row r="7609" spans="1:8">
      <c r="A7609" s="70" t="s">
        <v>33081</v>
      </c>
      <c r="B7609" s="71" t="s">
        <v>33082</v>
      </c>
      <c r="C7609" s="62" t="s">
        <v>33083</v>
      </c>
      <c r="D7609" s="63" t="s">
        <v>33084</v>
      </c>
      <c r="G7609" s="72"/>
      <c r="H7609" s="72"/>
    </row>
    <row r="7610" spans="1:8">
      <c r="A7610" s="70" t="s">
        <v>33085</v>
      </c>
      <c r="B7610" s="71" t="s">
        <v>33086</v>
      </c>
      <c r="C7610" s="62" t="s">
        <v>33087</v>
      </c>
      <c r="D7610" s="63" t="s">
        <v>33088</v>
      </c>
      <c r="G7610" s="72"/>
      <c r="H7610" s="72"/>
    </row>
    <row r="7611" spans="1:8">
      <c r="A7611" s="70" t="s">
        <v>33089</v>
      </c>
      <c r="B7611" s="71" t="s">
        <v>33090</v>
      </c>
      <c r="C7611" s="62" t="s">
        <v>33091</v>
      </c>
      <c r="D7611" s="63" t="s">
        <v>33092</v>
      </c>
      <c r="G7611" s="72"/>
      <c r="H7611" s="72"/>
    </row>
    <row r="7612" spans="1:8">
      <c r="A7612" s="70" t="s">
        <v>33093</v>
      </c>
      <c r="B7612" s="71" t="s">
        <v>33094</v>
      </c>
      <c r="C7612" s="62" t="s">
        <v>33095</v>
      </c>
      <c r="D7612" s="63" t="s">
        <v>33096</v>
      </c>
      <c r="G7612" s="72"/>
      <c r="H7612" s="72"/>
    </row>
    <row r="7613" spans="1:8">
      <c r="A7613" s="70" t="s">
        <v>33097</v>
      </c>
      <c r="B7613" s="71" t="s">
        <v>33098</v>
      </c>
      <c r="C7613" s="62" t="s">
        <v>33099</v>
      </c>
      <c r="D7613" s="63" t="s">
        <v>33100</v>
      </c>
      <c r="G7613" s="72"/>
      <c r="H7613" s="72"/>
    </row>
    <row r="7614" spans="1:8">
      <c r="A7614" s="70" t="s">
        <v>33101</v>
      </c>
      <c r="B7614" s="71" t="s">
        <v>33102</v>
      </c>
      <c r="C7614" s="62" t="s">
        <v>33103</v>
      </c>
      <c r="D7614" s="63" t="s">
        <v>33104</v>
      </c>
      <c r="G7614" s="72"/>
      <c r="H7614" s="72"/>
    </row>
    <row r="7615" spans="1:8" ht="24">
      <c r="A7615" s="70" t="s">
        <v>33105</v>
      </c>
      <c r="B7615" s="71" t="s">
        <v>33106</v>
      </c>
      <c r="C7615" s="62" t="s">
        <v>33107</v>
      </c>
      <c r="D7615" s="63" t="s">
        <v>33108</v>
      </c>
      <c r="G7615" s="72"/>
      <c r="H7615" s="72"/>
    </row>
    <row r="7616" spans="1:8">
      <c r="A7616" s="70" t="s">
        <v>33109</v>
      </c>
      <c r="B7616" s="71" t="s">
        <v>33110</v>
      </c>
      <c r="C7616" s="62" t="s">
        <v>33111</v>
      </c>
      <c r="D7616" s="63" t="s">
        <v>33112</v>
      </c>
      <c r="G7616" s="72"/>
      <c r="H7616" s="72"/>
    </row>
    <row r="7617" spans="1:8">
      <c r="A7617" s="70" t="s">
        <v>33113</v>
      </c>
      <c r="B7617" s="71" t="s">
        <v>33114</v>
      </c>
      <c r="C7617" s="62" t="s">
        <v>33115</v>
      </c>
      <c r="D7617" s="63" t="s">
        <v>33116</v>
      </c>
      <c r="G7617" s="72"/>
      <c r="H7617" s="72"/>
    </row>
    <row r="7618" spans="1:8">
      <c r="A7618" s="70" t="s">
        <v>33117</v>
      </c>
      <c r="B7618" s="71" t="s">
        <v>33118</v>
      </c>
      <c r="C7618" s="62" t="s">
        <v>33119</v>
      </c>
      <c r="D7618" s="63" t="s">
        <v>33120</v>
      </c>
      <c r="G7618" s="72"/>
      <c r="H7618" s="72"/>
    </row>
    <row r="7619" spans="1:8">
      <c r="A7619" s="70" t="s">
        <v>33121</v>
      </c>
      <c r="B7619" s="71" t="s">
        <v>33122</v>
      </c>
      <c r="C7619" s="62" t="s">
        <v>33123</v>
      </c>
      <c r="D7619" s="63" t="s">
        <v>33124</v>
      </c>
      <c r="G7619" s="72"/>
      <c r="H7619" s="72"/>
    </row>
    <row r="7620" spans="1:8">
      <c r="A7620" s="70" t="s">
        <v>33125</v>
      </c>
      <c r="B7620" s="71" t="s">
        <v>33126</v>
      </c>
      <c r="C7620" s="62" t="s">
        <v>33127</v>
      </c>
      <c r="D7620" s="63" t="s">
        <v>33128</v>
      </c>
      <c r="G7620" s="72"/>
      <c r="H7620" s="72"/>
    </row>
    <row r="7621" spans="1:8">
      <c r="A7621" s="70" t="s">
        <v>33129</v>
      </c>
      <c r="B7621" s="71" t="s">
        <v>33130</v>
      </c>
      <c r="C7621" s="62" t="s">
        <v>33131</v>
      </c>
      <c r="D7621" s="63" t="s">
        <v>33132</v>
      </c>
      <c r="G7621" s="72"/>
      <c r="H7621" s="72"/>
    </row>
    <row r="7622" spans="1:8">
      <c r="A7622" s="70" t="s">
        <v>33133</v>
      </c>
      <c r="B7622" s="71" t="s">
        <v>33134</v>
      </c>
      <c r="C7622" s="62" t="s">
        <v>33135</v>
      </c>
      <c r="D7622" s="63" t="s">
        <v>33136</v>
      </c>
      <c r="G7622" s="72"/>
      <c r="H7622" s="72"/>
    </row>
    <row r="7623" spans="1:8">
      <c r="A7623" s="70" t="s">
        <v>33137</v>
      </c>
      <c r="B7623" s="71" t="s">
        <v>33138</v>
      </c>
      <c r="C7623" s="62" t="s">
        <v>33139</v>
      </c>
      <c r="D7623" s="63" t="s">
        <v>33140</v>
      </c>
      <c r="G7623" s="72"/>
      <c r="H7623" s="72"/>
    </row>
    <row r="7624" spans="1:8">
      <c r="A7624" s="70" t="s">
        <v>33141</v>
      </c>
      <c r="B7624" s="71" t="s">
        <v>33142</v>
      </c>
      <c r="C7624" s="62" t="s">
        <v>33143</v>
      </c>
      <c r="D7624" s="63" t="s">
        <v>33144</v>
      </c>
      <c r="G7624" s="72"/>
      <c r="H7624" s="72"/>
    </row>
    <row r="7625" spans="1:8">
      <c r="A7625" s="70" t="s">
        <v>33145</v>
      </c>
      <c r="B7625" s="71" t="s">
        <v>33146</v>
      </c>
      <c r="C7625" s="62" t="s">
        <v>33147</v>
      </c>
      <c r="D7625" s="63" t="s">
        <v>33148</v>
      </c>
      <c r="G7625" s="72"/>
      <c r="H7625" s="72"/>
    </row>
    <row r="7626" spans="1:8" ht="24">
      <c r="A7626" s="70" t="s">
        <v>33149</v>
      </c>
      <c r="B7626" s="71" t="s">
        <v>33150</v>
      </c>
      <c r="C7626" s="62" t="s">
        <v>33151</v>
      </c>
      <c r="D7626" s="63" t="s">
        <v>33152</v>
      </c>
      <c r="G7626" s="72"/>
      <c r="H7626" s="72"/>
    </row>
    <row r="7627" spans="1:8" ht="24">
      <c r="A7627" s="70" t="s">
        <v>33153</v>
      </c>
      <c r="B7627" s="71" t="s">
        <v>33154</v>
      </c>
      <c r="C7627" s="62" t="s">
        <v>33155</v>
      </c>
      <c r="D7627" s="63" t="s">
        <v>33156</v>
      </c>
      <c r="G7627" s="72"/>
      <c r="H7627" s="72"/>
    </row>
    <row r="7628" spans="1:8">
      <c r="A7628" s="70" t="s">
        <v>33157</v>
      </c>
      <c r="B7628" s="71" t="s">
        <v>33158</v>
      </c>
      <c r="C7628" s="62" t="s">
        <v>33159</v>
      </c>
      <c r="D7628" s="63" t="s">
        <v>33160</v>
      </c>
      <c r="G7628" s="72"/>
      <c r="H7628" s="72"/>
    </row>
    <row r="7629" spans="1:8">
      <c r="A7629" s="70" t="s">
        <v>33161</v>
      </c>
      <c r="B7629" s="71" t="s">
        <v>33162</v>
      </c>
      <c r="C7629" s="62" t="s">
        <v>33163</v>
      </c>
      <c r="D7629" s="63" t="s">
        <v>33164</v>
      </c>
      <c r="G7629" s="72"/>
      <c r="H7629" s="72"/>
    </row>
    <row r="7630" spans="1:8">
      <c r="A7630" s="70" t="s">
        <v>33165</v>
      </c>
      <c r="B7630" s="71" t="s">
        <v>33166</v>
      </c>
      <c r="C7630" s="62" t="s">
        <v>33167</v>
      </c>
      <c r="D7630" s="63" t="s">
        <v>33168</v>
      </c>
      <c r="G7630" s="72"/>
      <c r="H7630" s="72"/>
    </row>
    <row r="7631" spans="1:8">
      <c r="A7631" s="70" t="s">
        <v>33169</v>
      </c>
      <c r="B7631" s="71" t="s">
        <v>33170</v>
      </c>
      <c r="C7631" s="62" t="s">
        <v>33171</v>
      </c>
      <c r="D7631" s="63" t="s">
        <v>33172</v>
      </c>
      <c r="G7631" s="72"/>
      <c r="H7631" s="72"/>
    </row>
    <row r="7632" spans="1:8">
      <c r="A7632" s="70" t="s">
        <v>33173</v>
      </c>
      <c r="B7632" s="71" t="s">
        <v>33174</v>
      </c>
      <c r="C7632" s="62" t="s">
        <v>33175</v>
      </c>
      <c r="D7632" s="63" t="s">
        <v>33176</v>
      </c>
      <c r="G7632" s="72"/>
      <c r="H7632" s="72"/>
    </row>
    <row r="7633" spans="1:8">
      <c r="A7633" s="70" t="s">
        <v>33177</v>
      </c>
      <c r="B7633" s="71" t="s">
        <v>33178</v>
      </c>
      <c r="C7633" s="62" t="s">
        <v>33179</v>
      </c>
      <c r="D7633" s="63" t="s">
        <v>33180</v>
      </c>
      <c r="G7633" s="72"/>
      <c r="H7633" s="72"/>
    </row>
    <row r="7634" spans="1:8">
      <c r="A7634" s="70" t="s">
        <v>33181</v>
      </c>
      <c r="B7634" s="71" t="s">
        <v>33182</v>
      </c>
      <c r="C7634" s="62" t="s">
        <v>33183</v>
      </c>
      <c r="D7634" s="63" t="s">
        <v>33184</v>
      </c>
      <c r="G7634" s="72"/>
      <c r="H7634" s="72"/>
    </row>
    <row r="7635" spans="1:8">
      <c r="A7635" s="70" t="s">
        <v>33185</v>
      </c>
      <c r="B7635" s="71" t="s">
        <v>33186</v>
      </c>
      <c r="C7635" s="62" t="s">
        <v>33187</v>
      </c>
      <c r="D7635" s="63" t="s">
        <v>33188</v>
      </c>
      <c r="G7635" s="72"/>
      <c r="H7635" s="72"/>
    </row>
    <row r="7636" spans="1:8">
      <c r="A7636" s="70" t="s">
        <v>33189</v>
      </c>
      <c r="B7636" s="71" t="s">
        <v>33190</v>
      </c>
      <c r="C7636" s="62" t="s">
        <v>33191</v>
      </c>
      <c r="D7636" s="63" t="s">
        <v>33192</v>
      </c>
      <c r="G7636" s="72"/>
      <c r="H7636" s="72"/>
    </row>
    <row r="7637" spans="1:8">
      <c r="A7637" s="70" t="s">
        <v>33193</v>
      </c>
      <c r="B7637" s="71" t="s">
        <v>33194</v>
      </c>
      <c r="C7637" s="62" t="s">
        <v>33195</v>
      </c>
      <c r="D7637" s="63" t="s">
        <v>33196</v>
      </c>
      <c r="G7637" s="72"/>
      <c r="H7637" s="72"/>
    </row>
    <row r="7638" spans="1:8">
      <c r="A7638" s="70" t="s">
        <v>33197</v>
      </c>
      <c r="B7638" s="71" t="s">
        <v>33198</v>
      </c>
      <c r="C7638" s="62" t="s">
        <v>33199</v>
      </c>
      <c r="D7638" s="63" t="s">
        <v>33200</v>
      </c>
      <c r="G7638" s="72"/>
      <c r="H7638" s="72"/>
    </row>
    <row r="7639" spans="1:8">
      <c r="A7639" s="70" t="s">
        <v>33201</v>
      </c>
      <c r="B7639" s="71" t="s">
        <v>33202</v>
      </c>
      <c r="C7639" s="62" t="s">
        <v>33203</v>
      </c>
      <c r="D7639" s="63" t="s">
        <v>33204</v>
      </c>
      <c r="G7639" s="72"/>
      <c r="H7639" s="72"/>
    </row>
    <row r="7640" spans="1:8">
      <c r="A7640" s="70" t="s">
        <v>33205</v>
      </c>
      <c r="B7640" s="71" t="s">
        <v>33206</v>
      </c>
      <c r="C7640" s="62" t="s">
        <v>33207</v>
      </c>
      <c r="D7640" s="63" t="s">
        <v>33208</v>
      </c>
      <c r="G7640" s="72"/>
      <c r="H7640" s="72"/>
    </row>
    <row r="7641" spans="1:8">
      <c r="A7641" s="70" t="s">
        <v>33209</v>
      </c>
      <c r="B7641" s="71" t="s">
        <v>33210</v>
      </c>
      <c r="C7641" s="62" t="s">
        <v>33211</v>
      </c>
      <c r="D7641" s="63" t="s">
        <v>33212</v>
      </c>
      <c r="G7641" s="72"/>
      <c r="H7641" s="72"/>
    </row>
    <row r="7642" spans="1:8">
      <c r="A7642" s="70" t="s">
        <v>33213</v>
      </c>
      <c r="B7642" s="71" t="s">
        <v>33214</v>
      </c>
      <c r="C7642" s="62" t="s">
        <v>33215</v>
      </c>
      <c r="D7642" s="63" t="s">
        <v>33216</v>
      </c>
      <c r="G7642" s="72"/>
      <c r="H7642" s="72"/>
    </row>
    <row r="7643" spans="1:8">
      <c r="A7643" s="70" t="s">
        <v>33217</v>
      </c>
      <c r="B7643" s="71" t="s">
        <v>33218</v>
      </c>
      <c r="C7643" s="62" t="s">
        <v>33219</v>
      </c>
      <c r="D7643" s="63" t="s">
        <v>33220</v>
      </c>
      <c r="G7643" s="72"/>
      <c r="H7643" s="72"/>
    </row>
    <row r="7644" spans="1:8">
      <c r="A7644" s="70" t="s">
        <v>33221</v>
      </c>
      <c r="B7644" s="71" t="s">
        <v>33222</v>
      </c>
      <c r="C7644" s="62" t="s">
        <v>33223</v>
      </c>
      <c r="D7644" s="63" t="s">
        <v>33224</v>
      </c>
      <c r="G7644" s="72"/>
      <c r="H7644" s="72"/>
    </row>
    <row r="7645" spans="1:8">
      <c r="A7645" s="70" t="s">
        <v>33225</v>
      </c>
      <c r="B7645" s="71" t="s">
        <v>33226</v>
      </c>
      <c r="C7645" s="62" t="s">
        <v>33227</v>
      </c>
      <c r="D7645" s="63" t="s">
        <v>33228</v>
      </c>
      <c r="G7645" s="72"/>
      <c r="H7645" s="72"/>
    </row>
    <row r="7646" spans="1:8">
      <c r="A7646" s="70" t="s">
        <v>33229</v>
      </c>
      <c r="B7646" s="71" t="s">
        <v>33230</v>
      </c>
      <c r="C7646" s="62" t="s">
        <v>33231</v>
      </c>
      <c r="D7646" s="63" t="s">
        <v>33232</v>
      </c>
      <c r="G7646" s="72"/>
      <c r="H7646" s="72"/>
    </row>
    <row r="7647" spans="1:8">
      <c r="A7647" s="70" t="s">
        <v>33233</v>
      </c>
      <c r="B7647" s="71" t="s">
        <v>33234</v>
      </c>
      <c r="C7647" s="62" t="s">
        <v>33235</v>
      </c>
      <c r="D7647" s="63" t="s">
        <v>33236</v>
      </c>
      <c r="G7647" s="72"/>
      <c r="H7647" s="72"/>
    </row>
    <row r="7648" spans="1:8">
      <c r="A7648" s="70" t="s">
        <v>33237</v>
      </c>
      <c r="B7648" s="71" t="s">
        <v>33238</v>
      </c>
      <c r="C7648" s="62" t="s">
        <v>33239</v>
      </c>
      <c r="D7648" s="63" t="s">
        <v>33240</v>
      </c>
      <c r="G7648" s="72"/>
      <c r="H7648" s="72"/>
    </row>
    <row r="7649" spans="1:8">
      <c r="A7649" s="70" t="s">
        <v>33241</v>
      </c>
      <c r="B7649" s="71" t="s">
        <v>33242</v>
      </c>
      <c r="C7649" s="62" t="s">
        <v>33243</v>
      </c>
      <c r="D7649" s="63" t="s">
        <v>33244</v>
      </c>
      <c r="G7649" s="72"/>
      <c r="H7649" s="72"/>
    </row>
    <row r="7650" spans="1:8">
      <c r="A7650" s="70" t="s">
        <v>33245</v>
      </c>
      <c r="B7650" s="71" t="s">
        <v>33246</v>
      </c>
      <c r="C7650" s="62" t="s">
        <v>33247</v>
      </c>
      <c r="D7650" s="63" t="s">
        <v>33248</v>
      </c>
      <c r="G7650" s="72"/>
      <c r="H7650" s="72"/>
    </row>
    <row r="7651" spans="1:8">
      <c r="A7651" s="70" t="s">
        <v>33249</v>
      </c>
      <c r="B7651" s="71" t="s">
        <v>33250</v>
      </c>
      <c r="C7651" s="62" t="s">
        <v>33251</v>
      </c>
      <c r="D7651" s="63" t="s">
        <v>33252</v>
      </c>
      <c r="G7651" s="72"/>
      <c r="H7651" s="72"/>
    </row>
    <row r="7652" spans="1:8">
      <c r="A7652" s="70" t="s">
        <v>33253</v>
      </c>
      <c r="B7652" s="71" t="s">
        <v>33254</v>
      </c>
      <c r="C7652" s="62" t="s">
        <v>33255</v>
      </c>
      <c r="D7652" s="63" t="s">
        <v>33256</v>
      </c>
      <c r="G7652" s="72"/>
      <c r="H7652" s="72"/>
    </row>
    <row r="7653" spans="1:8">
      <c r="A7653" s="70" t="s">
        <v>33257</v>
      </c>
      <c r="B7653" s="71" t="s">
        <v>33258</v>
      </c>
      <c r="C7653" s="62" t="s">
        <v>33259</v>
      </c>
      <c r="D7653" s="63" t="s">
        <v>33260</v>
      </c>
      <c r="G7653" s="72"/>
      <c r="H7653" s="72"/>
    </row>
    <row r="7654" spans="1:8">
      <c r="A7654" s="70" t="s">
        <v>33261</v>
      </c>
      <c r="B7654" s="71" t="s">
        <v>33262</v>
      </c>
      <c r="C7654" s="62" t="s">
        <v>33263</v>
      </c>
      <c r="D7654" s="63" t="s">
        <v>33264</v>
      </c>
      <c r="G7654" s="72"/>
      <c r="H7654" s="72"/>
    </row>
    <row r="7655" spans="1:8">
      <c r="A7655" s="70" t="s">
        <v>33265</v>
      </c>
      <c r="B7655" s="71" t="s">
        <v>33266</v>
      </c>
      <c r="C7655" s="62" t="s">
        <v>33267</v>
      </c>
      <c r="D7655" s="63" t="s">
        <v>33268</v>
      </c>
      <c r="G7655" s="72"/>
      <c r="H7655" s="72"/>
    </row>
    <row r="7656" spans="1:8">
      <c r="A7656" s="70" t="s">
        <v>33269</v>
      </c>
      <c r="B7656" s="71" t="s">
        <v>33270</v>
      </c>
      <c r="C7656" s="62" t="s">
        <v>33271</v>
      </c>
      <c r="D7656" s="63" t="s">
        <v>33272</v>
      </c>
      <c r="G7656" s="72"/>
      <c r="H7656" s="72"/>
    </row>
    <row r="7657" spans="1:8">
      <c r="A7657" s="70" t="s">
        <v>33273</v>
      </c>
      <c r="B7657" s="71" t="s">
        <v>33274</v>
      </c>
      <c r="C7657" s="62" t="s">
        <v>33275</v>
      </c>
      <c r="D7657" s="63" t="s">
        <v>33276</v>
      </c>
      <c r="G7657" s="72"/>
      <c r="H7657" s="72"/>
    </row>
    <row r="7658" spans="1:8">
      <c r="A7658" s="70" t="s">
        <v>33277</v>
      </c>
      <c r="B7658" s="71" t="s">
        <v>33278</v>
      </c>
      <c r="C7658" s="62" t="s">
        <v>33279</v>
      </c>
      <c r="D7658" s="63" t="s">
        <v>33280</v>
      </c>
      <c r="G7658" s="72"/>
      <c r="H7658" s="72"/>
    </row>
    <row r="7659" spans="1:8">
      <c r="A7659" s="70" t="s">
        <v>33281</v>
      </c>
      <c r="B7659" s="71" t="s">
        <v>33282</v>
      </c>
      <c r="C7659" s="62" t="s">
        <v>33283</v>
      </c>
      <c r="D7659" s="63" t="s">
        <v>33284</v>
      </c>
      <c r="G7659" s="72"/>
      <c r="H7659" s="72"/>
    </row>
    <row r="7660" spans="1:8">
      <c r="A7660" s="70" t="s">
        <v>33285</v>
      </c>
      <c r="B7660" s="71" t="s">
        <v>33286</v>
      </c>
      <c r="C7660" s="62" t="s">
        <v>33287</v>
      </c>
      <c r="D7660" s="63" t="s">
        <v>33288</v>
      </c>
      <c r="G7660" s="72"/>
      <c r="H7660" s="72"/>
    </row>
    <row r="7661" spans="1:8">
      <c r="A7661" s="70" t="s">
        <v>33289</v>
      </c>
      <c r="B7661" s="71" t="s">
        <v>33290</v>
      </c>
      <c r="C7661" s="62" t="s">
        <v>33291</v>
      </c>
      <c r="D7661" s="63" t="s">
        <v>33292</v>
      </c>
      <c r="G7661" s="72"/>
      <c r="H7661" s="72"/>
    </row>
    <row r="7662" spans="1:8">
      <c r="A7662" s="70" t="s">
        <v>33293</v>
      </c>
      <c r="B7662" s="71" t="s">
        <v>33294</v>
      </c>
      <c r="C7662" s="62" t="s">
        <v>33295</v>
      </c>
      <c r="D7662" s="63" t="s">
        <v>33296</v>
      </c>
      <c r="G7662" s="72"/>
      <c r="H7662" s="72"/>
    </row>
    <row r="7663" spans="1:8">
      <c r="A7663" s="70" t="s">
        <v>33297</v>
      </c>
      <c r="B7663" s="71" t="s">
        <v>33298</v>
      </c>
      <c r="C7663" s="62" t="s">
        <v>33299</v>
      </c>
      <c r="D7663" s="63" t="s">
        <v>33300</v>
      </c>
      <c r="G7663" s="72"/>
      <c r="H7663" s="72"/>
    </row>
    <row r="7664" spans="1:8" ht="24">
      <c r="A7664" s="70" t="s">
        <v>33301</v>
      </c>
      <c r="B7664" s="71" t="s">
        <v>33302</v>
      </c>
      <c r="C7664" s="62" t="s">
        <v>33303</v>
      </c>
      <c r="D7664" s="63" t="s">
        <v>33304</v>
      </c>
      <c r="G7664" s="72"/>
      <c r="H7664" s="72"/>
    </row>
    <row r="7665" spans="1:8">
      <c r="A7665" s="70" t="s">
        <v>33305</v>
      </c>
      <c r="B7665" s="71" t="s">
        <v>33306</v>
      </c>
      <c r="C7665" s="62" t="s">
        <v>33307</v>
      </c>
      <c r="D7665" s="63" t="s">
        <v>33308</v>
      </c>
      <c r="G7665" s="72"/>
      <c r="H7665" s="72"/>
    </row>
    <row r="7666" spans="1:8" ht="24">
      <c r="A7666" s="70" t="s">
        <v>33309</v>
      </c>
      <c r="B7666" s="71" t="s">
        <v>33310</v>
      </c>
      <c r="C7666" s="62" t="s">
        <v>33311</v>
      </c>
      <c r="D7666" s="63" t="s">
        <v>33312</v>
      </c>
      <c r="G7666" s="72"/>
      <c r="H7666" s="72"/>
    </row>
    <row r="7667" spans="1:8">
      <c r="A7667" s="70" t="s">
        <v>33313</v>
      </c>
      <c r="B7667" s="71" t="s">
        <v>33314</v>
      </c>
      <c r="C7667" s="62" t="s">
        <v>33315</v>
      </c>
      <c r="D7667" s="63" t="s">
        <v>33316</v>
      </c>
      <c r="G7667" s="72"/>
      <c r="H7667" s="72"/>
    </row>
    <row r="7668" spans="1:8" ht="24">
      <c r="A7668" s="70" t="s">
        <v>33317</v>
      </c>
      <c r="B7668" s="71" t="s">
        <v>33318</v>
      </c>
      <c r="C7668" s="62" t="s">
        <v>33319</v>
      </c>
      <c r="D7668" s="63" t="s">
        <v>33320</v>
      </c>
      <c r="G7668" s="72"/>
      <c r="H7668" s="72"/>
    </row>
    <row r="7669" spans="1:8">
      <c r="A7669" s="70" t="s">
        <v>33321</v>
      </c>
      <c r="B7669" s="71" t="s">
        <v>33322</v>
      </c>
      <c r="C7669" s="62" t="s">
        <v>33323</v>
      </c>
      <c r="D7669" s="63" t="s">
        <v>33324</v>
      </c>
      <c r="G7669" s="72"/>
      <c r="H7669" s="72"/>
    </row>
    <row r="7670" spans="1:8" ht="24">
      <c r="A7670" s="70" t="s">
        <v>33325</v>
      </c>
      <c r="B7670" s="71" t="s">
        <v>33326</v>
      </c>
      <c r="C7670" s="62" t="s">
        <v>33327</v>
      </c>
      <c r="D7670" s="63" t="s">
        <v>33328</v>
      </c>
      <c r="G7670" s="72"/>
      <c r="H7670" s="72"/>
    </row>
    <row r="7671" spans="1:8">
      <c r="A7671" s="70" t="s">
        <v>33329</v>
      </c>
      <c r="B7671" s="71" t="s">
        <v>33330</v>
      </c>
      <c r="C7671" s="62" t="s">
        <v>33331</v>
      </c>
      <c r="D7671" s="63" t="s">
        <v>33332</v>
      </c>
      <c r="G7671" s="72"/>
      <c r="H7671" s="72"/>
    </row>
    <row r="7672" spans="1:8">
      <c r="A7672" s="70" t="s">
        <v>33333</v>
      </c>
      <c r="B7672" s="71" t="s">
        <v>33334</v>
      </c>
      <c r="C7672" s="62" t="s">
        <v>33335</v>
      </c>
      <c r="D7672" s="63" t="s">
        <v>33336</v>
      </c>
      <c r="G7672" s="72"/>
      <c r="H7672" s="72"/>
    </row>
    <row r="7673" spans="1:8">
      <c r="A7673" s="70" t="s">
        <v>33337</v>
      </c>
      <c r="B7673" s="71" t="s">
        <v>33338</v>
      </c>
      <c r="C7673" s="62" t="s">
        <v>33339</v>
      </c>
      <c r="D7673" s="63" t="s">
        <v>33340</v>
      </c>
      <c r="G7673" s="72"/>
      <c r="H7673" s="72"/>
    </row>
    <row r="7674" spans="1:8">
      <c r="A7674" s="70" t="s">
        <v>33341</v>
      </c>
      <c r="B7674" s="71" t="s">
        <v>33342</v>
      </c>
      <c r="C7674" s="62" t="s">
        <v>33343</v>
      </c>
      <c r="D7674" s="63" t="s">
        <v>33344</v>
      </c>
      <c r="G7674" s="72"/>
      <c r="H7674" s="72"/>
    </row>
    <row r="7675" spans="1:8">
      <c r="A7675" s="70" t="s">
        <v>33345</v>
      </c>
      <c r="B7675" s="71" t="s">
        <v>33346</v>
      </c>
      <c r="C7675" s="62" t="s">
        <v>33347</v>
      </c>
      <c r="D7675" s="63" t="s">
        <v>33348</v>
      </c>
      <c r="G7675" s="72"/>
      <c r="H7675" s="72"/>
    </row>
    <row r="7676" spans="1:8" ht="24">
      <c r="A7676" s="70" t="s">
        <v>33349</v>
      </c>
      <c r="B7676" s="71" t="s">
        <v>33350</v>
      </c>
      <c r="C7676" s="62" t="s">
        <v>33351</v>
      </c>
      <c r="D7676" s="63" t="s">
        <v>33352</v>
      </c>
      <c r="G7676" s="72"/>
      <c r="H7676" s="72"/>
    </row>
    <row r="7677" spans="1:8">
      <c r="A7677" s="70" t="s">
        <v>33353</v>
      </c>
      <c r="B7677" s="71" t="s">
        <v>33354</v>
      </c>
      <c r="C7677" s="62" t="s">
        <v>33355</v>
      </c>
      <c r="D7677" s="63" t="s">
        <v>33356</v>
      </c>
      <c r="G7677" s="72"/>
      <c r="H7677" s="72"/>
    </row>
    <row r="7678" spans="1:8" ht="24">
      <c r="A7678" s="70" t="s">
        <v>33357</v>
      </c>
      <c r="B7678" s="71" t="s">
        <v>33358</v>
      </c>
      <c r="C7678" s="62" t="s">
        <v>33359</v>
      </c>
      <c r="D7678" s="63" t="s">
        <v>33360</v>
      </c>
      <c r="G7678" s="72"/>
      <c r="H7678" s="72"/>
    </row>
    <row r="7679" spans="1:8">
      <c r="A7679" s="70" t="s">
        <v>33361</v>
      </c>
      <c r="B7679" s="71" t="s">
        <v>33362</v>
      </c>
      <c r="C7679" s="62" t="s">
        <v>33363</v>
      </c>
      <c r="D7679" s="63" t="s">
        <v>33364</v>
      </c>
      <c r="G7679" s="72"/>
      <c r="H7679" s="72"/>
    </row>
    <row r="7680" spans="1:8">
      <c r="A7680" s="70" t="s">
        <v>33365</v>
      </c>
      <c r="B7680" s="71" t="s">
        <v>33366</v>
      </c>
      <c r="C7680" s="62" t="s">
        <v>33367</v>
      </c>
      <c r="D7680" s="63" t="s">
        <v>33368</v>
      </c>
      <c r="G7680" s="72"/>
      <c r="H7680" s="72"/>
    </row>
    <row r="7681" spans="1:8">
      <c r="A7681" s="70" t="s">
        <v>33369</v>
      </c>
      <c r="B7681" s="71" t="s">
        <v>33370</v>
      </c>
      <c r="C7681" s="62" t="s">
        <v>33371</v>
      </c>
      <c r="D7681" s="63" t="s">
        <v>33372</v>
      </c>
      <c r="G7681" s="72"/>
      <c r="H7681" s="72"/>
    </row>
    <row r="7682" spans="1:8">
      <c r="A7682" s="70" t="s">
        <v>33373</v>
      </c>
      <c r="B7682" s="71" t="s">
        <v>33374</v>
      </c>
      <c r="C7682" s="62" t="s">
        <v>33375</v>
      </c>
      <c r="D7682" s="63" t="s">
        <v>33376</v>
      </c>
      <c r="G7682" s="72"/>
      <c r="H7682" s="72"/>
    </row>
    <row r="7683" spans="1:8">
      <c r="A7683" s="70" t="s">
        <v>33377</v>
      </c>
      <c r="B7683" s="71" t="s">
        <v>33378</v>
      </c>
      <c r="C7683" s="62" t="s">
        <v>33379</v>
      </c>
      <c r="D7683" s="63" t="s">
        <v>33380</v>
      </c>
      <c r="G7683" s="72"/>
      <c r="H7683" s="72"/>
    </row>
    <row r="7684" spans="1:8">
      <c r="A7684" s="70" t="s">
        <v>33381</v>
      </c>
      <c r="B7684" s="71" t="s">
        <v>33382</v>
      </c>
      <c r="C7684" s="62" t="s">
        <v>33383</v>
      </c>
      <c r="D7684" s="63" t="s">
        <v>33384</v>
      </c>
      <c r="G7684" s="72"/>
      <c r="H7684" s="72"/>
    </row>
    <row r="7685" spans="1:8" ht="24">
      <c r="A7685" s="70" t="s">
        <v>33385</v>
      </c>
      <c r="B7685" s="71" t="s">
        <v>33386</v>
      </c>
      <c r="C7685" s="62" t="s">
        <v>33387</v>
      </c>
      <c r="D7685" s="63" t="s">
        <v>33388</v>
      </c>
      <c r="G7685" s="72"/>
      <c r="H7685" s="72"/>
    </row>
    <row r="7686" spans="1:8">
      <c r="A7686" s="70" t="s">
        <v>33389</v>
      </c>
      <c r="B7686" s="71" t="s">
        <v>33390</v>
      </c>
      <c r="C7686" s="62" t="s">
        <v>33391</v>
      </c>
      <c r="D7686" s="63" t="s">
        <v>33392</v>
      </c>
      <c r="G7686" s="72"/>
      <c r="H7686" s="72"/>
    </row>
    <row r="7687" spans="1:8">
      <c r="A7687" s="70" t="s">
        <v>33393</v>
      </c>
      <c r="B7687" s="71" t="s">
        <v>33394</v>
      </c>
      <c r="C7687" s="62" t="s">
        <v>33395</v>
      </c>
      <c r="D7687" s="63" t="s">
        <v>33396</v>
      </c>
      <c r="G7687" s="72"/>
      <c r="H7687" s="72"/>
    </row>
    <row r="7688" spans="1:8">
      <c r="A7688" s="70" t="s">
        <v>33397</v>
      </c>
      <c r="B7688" s="71" t="s">
        <v>33398</v>
      </c>
      <c r="C7688" s="62" t="s">
        <v>33399</v>
      </c>
      <c r="D7688" s="63" t="s">
        <v>33400</v>
      </c>
      <c r="G7688" s="72"/>
      <c r="H7688" s="72"/>
    </row>
    <row r="7689" spans="1:8">
      <c r="A7689" s="70" t="s">
        <v>33401</v>
      </c>
      <c r="B7689" s="71" t="s">
        <v>33402</v>
      </c>
      <c r="C7689" s="62" t="s">
        <v>33403</v>
      </c>
      <c r="D7689" s="63" t="s">
        <v>33404</v>
      </c>
      <c r="G7689" s="72"/>
      <c r="H7689" s="72"/>
    </row>
    <row r="7690" spans="1:8">
      <c r="A7690" s="70" t="s">
        <v>33405</v>
      </c>
      <c r="B7690" s="71" t="s">
        <v>33406</v>
      </c>
      <c r="C7690" s="62" t="s">
        <v>33407</v>
      </c>
      <c r="D7690" s="63" t="s">
        <v>33408</v>
      </c>
      <c r="G7690" s="72"/>
      <c r="H7690" s="72"/>
    </row>
    <row r="7691" spans="1:8">
      <c r="A7691" s="70" t="s">
        <v>33409</v>
      </c>
      <c r="B7691" s="71" t="s">
        <v>33410</v>
      </c>
      <c r="C7691" s="62" t="s">
        <v>33411</v>
      </c>
      <c r="D7691" s="63" t="s">
        <v>33412</v>
      </c>
      <c r="G7691" s="72"/>
      <c r="H7691" s="72"/>
    </row>
    <row r="7692" spans="1:8">
      <c r="A7692" s="70" t="s">
        <v>33413</v>
      </c>
      <c r="B7692" s="71" t="s">
        <v>33414</v>
      </c>
      <c r="C7692" s="62" t="s">
        <v>33415</v>
      </c>
      <c r="D7692" s="63" t="s">
        <v>33416</v>
      </c>
      <c r="G7692" s="72"/>
      <c r="H7692" s="72"/>
    </row>
    <row r="7693" spans="1:8">
      <c r="A7693" s="70" t="s">
        <v>33417</v>
      </c>
      <c r="B7693" s="71" t="s">
        <v>33418</v>
      </c>
      <c r="C7693" s="62" t="s">
        <v>33419</v>
      </c>
      <c r="D7693" s="63" t="s">
        <v>33420</v>
      </c>
      <c r="G7693" s="72"/>
      <c r="H7693" s="72"/>
    </row>
    <row r="7694" spans="1:8" ht="24">
      <c r="A7694" s="70" t="s">
        <v>33421</v>
      </c>
      <c r="B7694" s="71" t="s">
        <v>33422</v>
      </c>
      <c r="C7694" s="62" t="s">
        <v>33423</v>
      </c>
      <c r="D7694" s="63" t="s">
        <v>33424</v>
      </c>
      <c r="G7694" s="72"/>
      <c r="H7694" s="72"/>
    </row>
    <row r="7695" spans="1:8">
      <c r="A7695" s="70" t="s">
        <v>33425</v>
      </c>
      <c r="B7695" s="71" t="s">
        <v>33426</v>
      </c>
      <c r="C7695" s="62" t="s">
        <v>33427</v>
      </c>
      <c r="D7695" s="63" t="s">
        <v>33428</v>
      </c>
      <c r="G7695" s="72"/>
      <c r="H7695" s="72"/>
    </row>
    <row r="7696" spans="1:8">
      <c r="A7696" s="70" t="s">
        <v>33429</v>
      </c>
      <c r="B7696" s="71" t="s">
        <v>33430</v>
      </c>
      <c r="C7696" s="62" t="s">
        <v>33431</v>
      </c>
      <c r="D7696" s="63" t="s">
        <v>33432</v>
      </c>
      <c r="G7696" s="72"/>
      <c r="H7696" s="72"/>
    </row>
    <row r="7697" spans="1:8">
      <c r="A7697" s="70" t="s">
        <v>33433</v>
      </c>
      <c r="B7697" s="71" t="s">
        <v>33434</v>
      </c>
      <c r="C7697" s="62" t="s">
        <v>33435</v>
      </c>
      <c r="D7697" s="63" t="s">
        <v>33436</v>
      </c>
      <c r="G7697" s="72"/>
      <c r="H7697" s="72"/>
    </row>
    <row r="7698" spans="1:8" ht="24">
      <c r="A7698" s="70" t="s">
        <v>33437</v>
      </c>
      <c r="B7698" s="71" t="s">
        <v>33438</v>
      </c>
      <c r="C7698" s="62" t="s">
        <v>33439</v>
      </c>
      <c r="D7698" s="63" t="s">
        <v>33440</v>
      </c>
      <c r="G7698" s="72"/>
      <c r="H7698" s="72"/>
    </row>
    <row r="7699" spans="1:8">
      <c r="A7699" s="70" t="s">
        <v>33441</v>
      </c>
      <c r="B7699" s="71" t="s">
        <v>33442</v>
      </c>
      <c r="C7699" s="62" t="s">
        <v>33443</v>
      </c>
      <c r="D7699" s="63" t="s">
        <v>33444</v>
      </c>
      <c r="G7699" s="72"/>
      <c r="H7699" s="72"/>
    </row>
    <row r="7700" spans="1:8">
      <c r="A7700" s="70" t="s">
        <v>33445</v>
      </c>
      <c r="B7700" s="71" t="s">
        <v>33446</v>
      </c>
      <c r="C7700" s="62" t="s">
        <v>33447</v>
      </c>
      <c r="D7700" s="63" t="s">
        <v>33448</v>
      </c>
      <c r="G7700" s="72"/>
      <c r="H7700" s="72"/>
    </row>
    <row r="7701" spans="1:8">
      <c r="A7701" s="70" t="s">
        <v>33449</v>
      </c>
      <c r="B7701" s="71" t="s">
        <v>33450</v>
      </c>
      <c r="C7701" s="62" t="s">
        <v>33451</v>
      </c>
      <c r="D7701" s="63" t="s">
        <v>33452</v>
      </c>
      <c r="G7701" s="72"/>
      <c r="H7701" s="72"/>
    </row>
    <row r="7702" spans="1:8" ht="24">
      <c r="A7702" s="70" t="s">
        <v>33453</v>
      </c>
      <c r="B7702" s="71" t="s">
        <v>33454</v>
      </c>
      <c r="C7702" s="62" t="s">
        <v>33455</v>
      </c>
      <c r="D7702" s="63" t="s">
        <v>33456</v>
      </c>
      <c r="G7702" s="72"/>
      <c r="H7702" s="72"/>
    </row>
    <row r="7703" spans="1:8">
      <c r="A7703" s="70" t="s">
        <v>33457</v>
      </c>
      <c r="B7703" s="71" t="s">
        <v>33458</v>
      </c>
      <c r="C7703" s="62" t="s">
        <v>33459</v>
      </c>
      <c r="D7703" s="63" t="s">
        <v>33460</v>
      </c>
      <c r="G7703" s="72"/>
      <c r="H7703" s="72"/>
    </row>
    <row r="7704" spans="1:8">
      <c r="A7704" s="70" t="s">
        <v>33461</v>
      </c>
      <c r="B7704" s="71" t="s">
        <v>33462</v>
      </c>
      <c r="C7704" s="62" t="s">
        <v>33463</v>
      </c>
      <c r="D7704" s="63" t="s">
        <v>33464</v>
      </c>
      <c r="G7704" s="72"/>
      <c r="H7704" s="72"/>
    </row>
    <row r="7705" spans="1:8">
      <c r="A7705" s="70" t="s">
        <v>33465</v>
      </c>
      <c r="B7705" s="71" t="s">
        <v>33466</v>
      </c>
      <c r="C7705" s="62" t="s">
        <v>33467</v>
      </c>
      <c r="D7705" s="63" t="s">
        <v>33468</v>
      </c>
      <c r="G7705" s="72"/>
      <c r="H7705" s="72"/>
    </row>
    <row r="7706" spans="1:8">
      <c r="A7706" s="70" t="s">
        <v>33469</v>
      </c>
      <c r="B7706" s="71" t="s">
        <v>33470</v>
      </c>
      <c r="C7706" s="62" t="s">
        <v>33471</v>
      </c>
      <c r="D7706" s="63" t="s">
        <v>33472</v>
      </c>
      <c r="G7706" s="72"/>
      <c r="H7706" s="72"/>
    </row>
    <row r="7707" spans="1:8">
      <c r="A7707" s="70" t="s">
        <v>33473</v>
      </c>
      <c r="B7707" s="71" t="s">
        <v>33474</v>
      </c>
      <c r="C7707" s="62" t="s">
        <v>33475</v>
      </c>
      <c r="D7707" s="63" t="s">
        <v>33476</v>
      </c>
      <c r="G7707" s="72"/>
      <c r="H7707" s="72"/>
    </row>
    <row r="7708" spans="1:8">
      <c r="A7708" s="70" t="s">
        <v>33477</v>
      </c>
      <c r="B7708" s="71" t="s">
        <v>33478</v>
      </c>
      <c r="C7708" s="62" t="s">
        <v>33479</v>
      </c>
      <c r="D7708" s="63" t="s">
        <v>33480</v>
      </c>
      <c r="G7708" s="72"/>
      <c r="H7708" s="72"/>
    </row>
    <row r="7709" spans="1:8">
      <c r="A7709" s="70" t="s">
        <v>33481</v>
      </c>
      <c r="B7709" s="71" t="s">
        <v>33482</v>
      </c>
      <c r="C7709" s="62" t="s">
        <v>33483</v>
      </c>
      <c r="D7709" s="63" t="s">
        <v>33484</v>
      </c>
      <c r="G7709" s="72"/>
      <c r="H7709" s="72"/>
    </row>
    <row r="7710" spans="1:8" ht="24">
      <c r="A7710" s="70" t="s">
        <v>33485</v>
      </c>
      <c r="B7710" s="71" t="s">
        <v>33486</v>
      </c>
      <c r="C7710" s="62" t="s">
        <v>33487</v>
      </c>
      <c r="D7710" s="63" t="s">
        <v>33488</v>
      </c>
      <c r="G7710" s="72"/>
      <c r="H7710" s="72"/>
    </row>
    <row r="7711" spans="1:8">
      <c r="A7711" s="70" t="s">
        <v>33489</v>
      </c>
      <c r="B7711" s="71" t="s">
        <v>33490</v>
      </c>
      <c r="C7711" s="62" t="s">
        <v>33491</v>
      </c>
      <c r="D7711" s="63" t="s">
        <v>33492</v>
      </c>
      <c r="G7711" s="72"/>
      <c r="H7711" s="72"/>
    </row>
    <row r="7712" spans="1:8">
      <c r="A7712" s="70" t="s">
        <v>33493</v>
      </c>
      <c r="B7712" s="71" t="s">
        <v>33494</v>
      </c>
      <c r="C7712" s="62" t="s">
        <v>33495</v>
      </c>
      <c r="D7712" s="63" t="s">
        <v>33496</v>
      </c>
      <c r="G7712" s="72"/>
      <c r="H7712" s="72"/>
    </row>
    <row r="7713" spans="1:8">
      <c r="A7713" s="70" t="s">
        <v>33497</v>
      </c>
      <c r="B7713" s="71" t="s">
        <v>33498</v>
      </c>
      <c r="C7713" s="62" t="s">
        <v>33499</v>
      </c>
      <c r="D7713" s="63" t="s">
        <v>33500</v>
      </c>
      <c r="G7713" s="72"/>
      <c r="H7713" s="72"/>
    </row>
    <row r="7714" spans="1:8">
      <c r="A7714" s="70" t="s">
        <v>33501</v>
      </c>
      <c r="B7714" s="71" t="s">
        <v>33502</v>
      </c>
      <c r="C7714" s="62" t="s">
        <v>33503</v>
      </c>
      <c r="D7714" s="63" t="s">
        <v>33504</v>
      </c>
      <c r="G7714" s="72"/>
      <c r="H7714" s="72"/>
    </row>
    <row r="7715" spans="1:8">
      <c r="A7715" s="70" t="s">
        <v>33505</v>
      </c>
      <c r="B7715" s="71" t="s">
        <v>33506</v>
      </c>
      <c r="C7715" s="62" t="s">
        <v>33507</v>
      </c>
      <c r="D7715" s="63" t="s">
        <v>33508</v>
      </c>
      <c r="G7715" s="72"/>
      <c r="H7715" s="72"/>
    </row>
    <row r="7716" spans="1:8" ht="24">
      <c r="A7716" s="70" t="s">
        <v>33509</v>
      </c>
      <c r="B7716" s="71" t="s">
        <v>33510</v>
      </c>
      <c r="C7716" s="62" t="s">
        <v>33511</v>
      </c>
      <c r="D7716" s="63" t="s">
        <v>33512</v>
      </c>
      <c r="G7716" s="72"/>
      <c r="H7716" s="72"/>
    </row>
    <row r="7717" spans="1:8" ht="24">
      <c r="A7717" s="70" t="s">
        <v>33513</v>
      </c>
      <c r="B7717" s="71" t="s">
        <v>33514</v>
      </c>
      <c r="C7717" s="62" t="s">
        <v>33515</v>
      </c>
      <c r="D7717" s="63" t="s">
        <v>33516</v>
      </c>
      <c r="G7717" s="72"/>
      <c r="H7717" s="72"/>
    </row>
    <row r="7718" spans="1:8" ht="24">
      <c r="A7718" s="70" t="s">
        <v>33517</v>
      </c>
      <c r="B7718" s="71" t="s">
        <v>33518</v>
      </c>
      <c r="C7718" s="62" t="s">
        <v>33519</v>
      </c>
      <c r="D7718" s="63" t="s">
        <v>33520</v>
      </c>
      <c r="G7718" s="72"/>
      <c r="H7718" s="72"/>
    </row>
    <row r="7719" spans="1:8" ht="24">
      <c r="A7719" s="70" t="s">
        <v>33521</v>
      </c>
      <c r="B7719" s="71" t="s">
        <v>33522</v>
      </c>
      <c r="C7719" s="62" t="s">
        <v>33523</v>
      </c>
      <c r="D7719" s="63" t="s">
        <v>33524</v>
      </c>
      <c r="G7719" s="72"/>
      <c r="H7719" s="72"/>
    </row>
    <row r="7720" spans="1:8" ht="24">
      <c r="A7720" s="70" t="s">
        <v>33525</v>
      </c>
      <c r="B7720" s="71" t="s">
        <v>33526</v>
      </c>
      <c r="C7720" s="62" t="s">
        <v>33527</v>
      </c>
      <c r="D7720" s="63" t="s">
        <v>33528</v>
      </c>
      <c r="G7720" s="72"/>
      <c r="H7720" s="72"/>
    </row>
    <row r="7721" spans="1:8" ht="24">
      <c r="A7721" s="70" t="s">
        <v>33529</v>
      </c>
      <c r="B7721" s="71" t="s">
        <v>33530</v>
      </c>
      <c r="C7721" s="62" t="s">
        <v>33531</v>
      </c>
      <c r="D7721" s="63" t="s">
        <v>33532</v>
      </c>
      <c r="G7721" s="72"/>
      <c r="H7721" s="72"/>
    </row>
    <row r="7722" spans="1:8" ht="24">
      <c r="A7722" s="70" t="s">
        <v>33533</v>
      </c>
      <c r="B7722" s="71" t="s">
        <v>33534</v>
      </c>
      <c r="C7722" s="62" t="s">
        <v>33535</v>
      </c>
      <c r="D7722" s="63" t="s">
        <v>33536</v>
      </c>
      <c r="G7722" s="72"/>
      <c r="H7722" s="72"/>
    </row>
    <row r="7723" spans="1:8" ht="24">
      <c r="A7723" s="70" t="s">
        <v>33537</v>
      </c>
      <c r="B7723" s="71" t="s">
        <v>33538</v>
      </c>
      <c r="C7723" s="62" t="s">
        <v>33539</v>
      </c>
      <c r="D7723" s="63" t="s">
        <v>33540</v>
      </c>
      <c r="G7723" s="72"/>
      <c r="H7723" s="72"/>
    </row>
    <row r="7724" spans="1:8" ht="24">
      <c r="A7724" s="70" t="s">
        <v>33541</v>
      </c>
      <c r="B7724" s="71" t="s">
        <v>33542</v>
      </c>
      <c r="C7724" s="62" t="s">
        <v>33543</v>
      </c>
      <c r="D7724" s="63" t="s">
        <v>33544</v>
      </c>
      <c r="G7724" s="72"/>
      <c r="H7724" s="72"/>
    </row>
    <row r="7725" spans="1:8" ht="24">
      <c r="A7725" s="70" t="s">
        <v>33545</v>
      </c>
      <c r="B7725" s="71" t="s">
        <v>33546</v>
      </c>
      <c r="C7725" s="62" t="s">
        <v>33547</v>
      </c>
      <c r="D7725" s="63" t="s">
        <v>33548</v>
      </c>
      <c r="G7725" s="72"/>
      <c r="H7725" s="72"/>
    </row>
    <row r="7726" spans="1:8">
      <c r="A7726" s="70" t="s">
        <v>33549</v>
      </c>
      <c r="B7726" s="71" t="s">
        <v>33550</v>
      </c>
      <c r="C7726" s="62" t="s">
        <v>33551</v>
      </c>
      <c r="D7726" s="63" t="s">
        <v>33552</v>
      </c>
      <c r="G7726" s="72"/>
      <c r="H7726" s="72"/>
    </row>
    <row r="7727" spans="1:8">
      <c r="A7727" s="70" t="s">
        <v>33553</v>
      </c>
      <c r="B7727" s="71" t="s">
        <v>33554</v>
      </c>
      <c r="C7727" s="62" t="s">
        <v>33555</v>
      </c>
      <c r="D7727" s="63" t="s">
        <v>33556</v>
      </c>
      <c r="G7727" s="72"/>
      <c r="H7727" s="72"/>
    </row>
    <row r="7728" spans="1:8">
      <c r="A7728" s="70" t="s">
        <v>33557</v>
      </c>
      <c r="B7728" s="71" t="s">
        <v>33558</v>
      </c>
      <c r="C7728" s="62" t="s">
        <v>33559</v>
      </c>
      <c r="D7728" s="63" t="s">
        <v>33560</v>
      </c>
      <c r="G7728" s="72"/>
      <c r="H7728" s="72"/>
    </row>
    <row r="7729" spans="1:8">
      <c r="A7729" s="70" t="s">
        <v>33561</v>
      </c>
      <c r="B7729" s="71" t="s">
        <v>33562</v>
      </c>
      <c r="C7729" s="62" t="s">
        <v>33563</v>
      </c>
      <c r="D7729" s="63" t="s">
        <v>33564</v>
      </c>
      <c r="G7729" s="72"/>
      <c r="H7729" s="72"/>
    </row>
    <row r="7730" spans="1:8">
      <c r="A7730" s="70" t="s">
        <v>33565</v>
      </c>
      <c r="B7730" s="71" t="s">
        <v>33566</v>
      </c>
      <c r="C7730" s="62" t="s">
        <v>33567</v>
      </c>
      <c r="D7730" s="63" t="s">
        <v>33568</v>
      </c>
      <c r="G7730" s="72"/>
      <c r="H7730" s="72"/>
    </row>
    <row r="7731" spans="1:8">
      <c r="A7731" s="70" t="s">
        <v>33569</v>
      </c>
      <c r="B7731" s="71" t="s">
        <v>33570</v>
      </c>
      <c r="C7731" s="62" t="s">
        <v>33571</v>
      </c>
      <c r="D7731" s="63" t="s">
        <v>33572</v>
      </c>
      <c r="G7731" s="72"/>
      <c r="H7731" s="72"/>
    </row>
    <row r="7732" spans="1:8">
      <c r="A7732" s="70" t="s">
        <v>33573</v>
      </c>
      <c r="B7732" s="71" t="s">
        <v>33574</v>
      </c>
      <c r="C7732" s="62" t="s">
        <v>33575</v>
      </c>
      <c r="D7732" s="63" t="s">
        <v>33576</v>
      </c>
      <c r="G7732" s="72"/>
      <c r="H7732" s="72"/>
    </row>
    <row r="7733" spans="1:8">
      <c r="A7733" s="70" t="s">
        <v>33577</v>
      </c>
      <c r="B7733" s="71" t="s">
        <v>33578</v>
      </c>
      <c r="C7733" s="62" t="s">
        <v>33579</v>
      </c>
      <c r="D7733" s="63" t="s">
        <v>33580</v>
      </c>
      <c r="G7733" s="72"/>
      <c r="H7733" s="72"/>
    </row>
    <row r="7734" spans="1:8">
      <c r="A7734" s="70" t="s">
        <v>33581</v>
      </c>
      <c r="B7734" s="71" t="s">
        <v>33582</v>
      </c>
      <c r="C7734" s="62" t="s">
        <v>33583</v>
      </c>
      <c r="D7734" s="63" t="s">
        <v>33584</v>
      </c>
      <c r="G7734" s="72"/>
      <c r="H7734" s="72"/>
    </row>
    <row r="7735" spans="1:8">
      <c r="A7735" s="70" t="s">
        <v>33585</v>
      </c>
      <c r="B7735" s="71" t="s">
        <v>33586</v>
      </c>
      <c r="C7735" s="62" t="s">
        <v>33587</v>
      </c>
      <c r="D7735" s="63" t="s">
        <v>33588</v>
      </c>
      <c r="G7735" s="72"/>
      <c r="H7735" s="72"/>
    </row>
    <row r="7736" spans="1:8">
      <c r="A7736" s="70" t="s">
        <v>33589</v>
      </c>
      <c r="B7736" s="71" t="s">
        <v>33590</v>
      </c>
      <c r="C7736" s="62" t="s">
        <v>33591</v>
      </c>
      <c r="D7736" s="63" t="s">
        <v>33592</v>
      </c>
      <c r="G7736" s="72"/>
      <c r="H7736" s="72"/>
    </row>
    <row r="7737" spans="1:8">
      <c r="A7737" s="70" t="s">
        <v>33593</v>
      </c>
      <c r="B7737" s="71" t="s">
        <v>33594</v>
      </c>
      <c r="C7737" s="62" t="s">
        <v>33595</v>
      </c>
      <c r="D7737" s="63" t="s">
        <v>33596</v>
      </c>
      <c r="G7737" s="72"/>
      <c r="H7737" s="72"/>
    </row>
    <row r="7738" spans="1:8">
      <c r="A7738" s="70" t="s">
        <v>33597</v>
      </c>
      <c r="B7738" s="71" t="s">
        <v>33598</v>
      </c>
      <c r="C7738" s="62" t="s">
        <v>33599</v>
      </c>
      <c r="D7738" s="63" t="s">
        <v>33600</v>
      </c>
      <c r="G7738" s="72"/>
      <c r="H7738" s="72"/>
    </row>
    <row r="7739" spans="1:8">
      <c r="A7739" s="70" t="s">
        <v>33601</v>
      </c>
      <c r="B7739" s="71" t="s">
        <v>33602</v>
      </c>
      <c r="C7739" s="62" t="s">
        <v>33603</v>
      </c>
      <c r="D7739" s="63" t="s">
        <v>33604</v>
      </c>
      <c r="G7739" s="72"/>
      <c r="H7739" s="72"/>
    </row>
    <row r="7740" spans="1:8">
      <c r="A7740" s="70" t="s">
        <v>33605</v>
      </c>
      <c r="B7740" s="71" t="s">
        <v>33606</v>
      </c>
      <c r="C7740" s="62" t="s">
        <v>33607</v>
      </c>
      <c r="D7740" s="63" t="s">
        <v>33608</v>
      </c>
      <c r="G7740" s="72"/>
      <c r="H7740" s="72"/>
    </row>
    <row r="7741" spans="1:8">
      <c r="A7741" s="70" t="s">
        <v>33609</v>
      </c>
      <c r="B7741" s="71" t="s">
        <v>33610</v>
      </c>
      <c r="C7741" s="62" t="s">
        <v>33611</v>
      </c>
      <c r="D7741" s="63" t="s">
        <v>33612</v>
      </c>
      <c r="G7741" s="72"/>
      <c r="H7741" s="72"/>
    </row>
    <row r="7742" spans="1:8">
      <c r="A7742" s="70" t="s">
        <v>33613</v>
      </c>
      <c r="B7742" s="71" t="s">
        <v>33614</v>
      </c>
      <c r="C7742" s="62" t="s">
        <v>33615</v>
      </c>
      <c r="D7742" s="63" t="s">
        <v>33616</v>
      </c>
      <c r="G7742" s="72"/>
      <c r="H7742" s="72"/>
    </row>
    <row r="7743" spans="1:8">
      <c r="A7743" s="70" t="s">
        <v>33617</v>
      </c>
      <c r="B7743" s="71" t="s">
        <v>33618</v>
      </c>
      <c r="C7743" s="62" t="s">
        <v>33619</v>
      </c>
      <c r="D7743" s="63" t="s">
        <v>33620</v>
      </c>
      <c r="G7743" s="72"/>
      <c r="H7743" s="72"/>
    </row>
    <row r="7744" spans="1:8">
      <c r="A7744" s="70" t="s">
        <v>33621</v>
      </c>
      <c r="B7744" s="71" t="s">
        <v>33622</v>
      </c>
      <c r="C7744" s="62" t="s">
        <v>33623</v>
      </c>
      <c r="D7744" s="63" t="s">
        <v>33624</v>
      </c>
      <c r="G7744" s="72"/>
      <c r="H7744" s="72"/>
    </row>
    <row r="7745" spans="1:8">
      <c r="A7745" s="70" t="s">
        <v>33625</v>
      </c>
      <c r="B7745" s="71" t="s">
        <v>33626</v>
      </c>
      <c r="C7745" s="62" t="s">
        <v>33627</v>
      </c>
      <c r="D7745" s="63" t="s">
        <v>33628</v>
      </c>
      <c r="G7745" s="72"/>
      <c r="H7745" s="72"/>
    </row>
    <row r="7746" spans="1:8">
      <c r="A7746" s="70" t="s">
        <v>33629</v>
      </c>
      <c r="B7746" s="71" t="s">
        <v>33630</v>
      </c>
      <c r="C7746" s="62" t="s">
        <v>33631</v>
      </c>
      <c r="D7746" s="63" t="s">
        <v>33632</v>
      </c>
      <c r="G7746" s="72"/>
      <c r="H7746" s="72"/>
    </row>
    <row r="7747" spans="1:8">
      <c r="A7747" s="70" t="s">
        <v>33633</v>
      </c>
      <c r="B7747" s="71" t="s">
        <v>33634</v>
      </c>
      <c r="C7747" s="62" t="s">
        <v>33635</v>
      </c>
      <c r="D7747" s="63" t="s">
        <v>33636</v>
      </c>
      <c r="G7747" s="72"/>
      <c r="H7747" s="72"/>
    </row>
    <row r="7748" spans="1:8">
      <c r="A7748" s="70" t="s">
        <v>33637</v>
      </c>
      <c r="B7748" s="71" t="s">
        <v>33638</v>
      </c>
      <c r="C7748" s="62" t="s">
        <v>33639</v>
      </c>
      <c r="D7748" s="63" t="s">
        <v>33640</v>
      </c>
      <c r="G7748" s="72"/>
      <c r="H7748" s="72"/>
    </row>
    <row r="7749" spans="1:8">
      <c r="A7749" s="70" t="s">
        <v>33641</v>
      </c>
      <c r="B7749" s="71" t="s">
        <v>33642</v>
      </c>
      <c r="C7749" s="62" t="s">
        <v>33643</v>
      </c>
      <c r="D7749" s="63" t="s">
        <v>33644</v>
      </c>
      <c r="G7749" s="72"/>
      <c r="H7749" s="72"/>
    </row>
    <row r="7750" spans="1:8">
      <c r="A7750" s="70" t="s">
        <v>33645</v>
      </c>
      <c r="B7750" s="71" t="s">
        <v>33646</v>
      </c>
      <c r="C7750" s="62" t="s">
        <v>33647</v>
      </c>
      <c r="D7750" s="63" t="s">
        <v>33648</v>
      </c>
      <c r="G7750" s="72"/>
      <c r="H7750" s="72"/>
    </row>
    <row r="7751" spans="1:8">
      <c r="A7751" s="70" t="s">
        <v>33649</v>
      </c>
      <c r="B7751" s="71" t="s">
        <v>33650</v>
      </c>
      <c r="C7751" s="62" t="s">
        <v>33651</v>
      </c>
      <c r="D7751" s="63" t="s">
        <v>33652</v>
      </c>
      <c r="G7751" s="72"/>
      <c r="H7751" s="72"/>
    </row>
    <row r="7752" spans="1:8">
      <c r="A7752" s="70" t="s">
        <v>33653</v>
      </c>
      <c r="B7752" s="71" t="s">
        <v>33654</v>
      </c>
      <c r="C7752" s="62" t="s">
        <v>33655</v>
      </c>
      <c r="D7752" s="63" t="s">
        <v>33656</v>
      </c>
      <c r="G7752" s="72"/>
      <c r="H7752" s="72"/>
    </row>
    <row r="7753" spans="1:8">
      <c r="A7753" s="70" t="s">
        <v>33657</v>
      </c>
      <c r="B7753" s="71" t="s">
        <v>33658</v>
      </c>
      <c r="C7753" s="62" t="s">
        <v>33659</v>
      </c>
      <c r="D7753" s="63" t="s">
        <v>33660</v>
      </c>
      <c r="G7753" s="72"/>
      <c r="H7753" s="72"/>
    </row>
    <row r="7754" spans="1:8">
      <c r="A7754" s="70" t="s">
        <v>33661</v>
      </c>
      <c r="B7754" s="71" t="s">
        <v>33662</v>
      </c>
      <c r="C7754" s="62" t="s">
        <v>33663</v>
      </c>
      <c r="D7754" s="63" t="s">
        <v>33664</v>
      </c>
      <c r="G7754" s="72"/>
      <c r="H7754" s="72"/>
    </row>
    <row r="7755" spans="1:8">
      <c r="A7755" s="70" t="s">
        <v>33665</v>
      </c>
      <c r="B7755" s="71" t="s">
        <v>33666</v>
      </c>
      <c r="C7755" s="62" t="s">
        <v>33667</v>
      </c>
      <c r="D7755" s="63" t="s">
        <v>33668</v>
      </c>
      <c r="G7755" s="72"/>
      <c r="H7755" s="72"/>
    </row>
    <row r="7756" spans="1:8">
      <c r="A7756" s="70" t="s">
        <v>33669</v>
      </c>
      <c r="B7756" s="71" t="s">
        <v>33670</v>
      </c>
      <c r="C7756" s="62" t="s">
        <v>33671</v>
      </c>
      <c r="D7756" s="63" t="s">
        <v>33672</v>
      </c>
      <c r="G7756" s="72"/>
      <c r="H7756" s="72"/>
    </row>
    <row r="7757" spans="1:8">
      <c r="A7757" s="70" t="s">
        <v>33673</v>
      </c>
      <c r="B7757" s="71" t="s">
        <v>33674</v>
      </c>
      <c r="C7757" s="62" t="s">
        <v>33675</v>
      </c>
      <c r="D7757" s="63" t="s">
        <v>33676</v>
      </c>
      <c r="G7757" s="72"/>
      <c r="H7757" s="72"/>
    </row>
    <row r="7758" spans="1:8">
      <c r="A7758" s="70" t="s">
        <v>33677</v>
      </c>
      <c r="B7758" s="71" t="s">
        <v>33678</v>
      </c>
      <c r="C7758" s="62" t="s">
        <v>33679</v>
      </c>
      <c r="D7758" s="63" t="s">
        <v>33680</v>
      </c>
      <c r="G7758" s="72"/>
      <c r="H7758" s="72"/>
    </row>
    <row r="7759" spans="1:8">
      <c r="A7759" s="70" t="s">
        <v>33681</v>
      </c>
      <c r="B7759" s="71" t="s">
        <v>33682</v>
      </c>
      <c r="C7759" s="62" t="s">
        <v>33683</v>
      </c>
      <c r="D7759" s="63" t="s">
        <v>33684</v>
      </c>
      <c r="G7759" s="72"/>
      <c r="H7759" s="72"/>
    </row>
    <row r="7760" spans="1:8">
      <c r="A7760" s="70" t="s">
        <v>33685</v>
      </c>
      <c r="B7760" s="71" t="s">
        <v>33686</v>
      </c>
      <c r="C7760" s="62" t="s">
        <v>33687</v>
      </c>
      <c r="D7760" s="63" t="s">
        <v>33688</v>
      </c>
      <c r="G7760" s="72"/>
      <c r="H7760" s="72"/>
    </row>
    <row r="7761" spans="1:8">
      <c r="A7761" s="70" t="s">
        <v>33689</v>
      </c>
      <c r="B7761" s="71" t="s">
        <v>33690</v>
      </c>
      <c r="C7761" s="62" t="s">
        <v>33691</v>
      </c>
      <c r="D7761" s="63" t="s">
        <v>33692</v>
      </c>
      <c r="G7761" s="72"/>
      <c r="H7761" s="72"/>
    </row>
    <row r="7762" spans="1:8">
      <c r="A7762" s="70" t="s">
        <v>33693</v>
      </c>
      <c r="B7762" s="71" t="s">
        <v>33694</v>
      </c>
      <c r="C7762" s="62" t="s">
        <v>33695</v>
      </c>
      <c r="D7762" s="63" t="s">
        <v>33696</v>
      </c>
      <c r="G7762" s="72"/>
      <c r="H7762" s="72"/>
    </row>
    <row r="7763" spans="1:8">
      <c r="A7763" s="70" t="s">
        <v>33697</v>
      </c>
      <c r="B7763" s="71" t="s">
        <v>33698</v>
      </c>
      <c r="C7763" s="62" t="s">
        <v>33699</v>
      </c>
      <c r="D7763" s="63" t="s">
        <v>33700</v>
      </c>
      <c r="G7763" s="72"/>
      <c r="H7763" s="72"/>
    </row>
    <row r="7764" spans="1:8">
      <c r="A7764" s="70" t="s">
        <v>33701</v>
      </c>
      <c r="B7764" s="71" t="s">
        <v>33702</v>
      </c>
      <c r="C7764" s="62" t="s">
        <v>33703</v>
      </c>
      <c r="D7764" s="63" t="s">
        <v>33704</v>
      </c>
      <c r="G7764" s="72"/>
      <c r="H7764" s="72"/>
    </row>
    <row r="7765" spans="1:8">
      <c r="A7765" s="70" t="s">
        <v>33705</v>
      </c>
      <c r="B7765" s="71" t="s">
        <v>33706</v>
      </c>
      <c r="C7765" s="62" t="s">
        <v>33707</v>
      </c>
      <c r="D7765" s="63" t="s">
        <v>33708</v>
      </c>
      <c r="G7765" s="72"/>
      <c r="H7765" s="72"/>
    </row>
    <row r="7766" spans="1:8">
      <c r="A7766" s="70" t="s">
        <v>33709</v>
      </c>
      <c r="B7766" s="71" t="s">
        <v>33710</v>
      </c>
      <c r="C7766" s="62" t="s">
        <v>33711</v>
      </c>
      <c r="D7766" s="63" t="s">
        <v>33712</v>
      </c>
      <c r="G7766" s="72"/>
      <c r="H7766" s="72"/>
    </row>
    <row r="7767" spans="1:8">
      <c r="A7767" s="70" t="s">
        <v>33713</v>
      </c>
      <c r="B7767" s="71" t="s">
        <v>33714</v>
      </c>
      <c r="C7767" s="62" t="s">
        <v>33715</v>
      </c>
      <c r="D7767" s="63" t="s">
        <v>33716</v>
      </c>
      <c r="G7767" s="72"/>
      <c r="H7767" s="72"/>
    </row>
    <row r="7768" spans="1:8">
      <c r="A7768" s="70" t="s">
        <v>33717</v>
      </c>
      <c r="B7768" s="71" t="s">
        <v>33718</v>
      </c>
      <c r="C7768" s="62" t="s">
        <v>33719</v>
      </c>
      <c r="D7768" s="63" t="s">
        <v>33720</v>
      </c>
      <c r="G7768" s="72"/>
      <c r="H7768" s="72"/>
    </row>
    <row r="7769" spans="1:8">
      <c r="A7769" s="70" t="s">
        <v>33721</v>
      </c>
      <c r="B7769" s="71" t="s">
        <v>33722</v>
      </c>
      <c r="C7769" s="62" t="s">
        <v>33723</v>
      </c>
      <c r="D7769" s="63" t="s">
        <v>33724</v>
      </c>
      <c r="G7769" s="72"/>
      <c r="H7769" s="72"/>
    </row>
    <row r="7770" spans="1:8">
      <c r="A7770" s="70" t="s">
        <v>33725</v>
      </c>
      <c r="B7770" s="71" t="s">
        <v>33726</v>
      </c>
      <c r="C7770" s="62" t="s">
        <v>33727</v>
      </c>
      <c r="D7770" s="63" t="s">
        <v>33728</v>
      </c>
      <c r="G7770" s="72"/>
      <c r="H7770" s="72"/>
    </row>
    <row r="7771" spans="1:8">
      <c r="A7771" s="70" t="s">
        <v>33729</v>
      </c>
      <c r="B7771" s="71" t="s">
        <v>33730</v>
      </c>
      <c r="C7771" s="62" t="s">
        <v>33731</v>
      </c>
      <c r="D7771" s="63" t="s">
        <v>33732</v>
      </c>
      <c r="G7771" s="72"/>
      <c r="H7771" s="72"/>
    </row>
    <row r="7772" spans="1:8">
      <c r="A7772" s="70" t="s">
        <v>33733</v>
      </c>
      <c r="B7772" s="71" t="s">
        <v>33734</v>
      </c>
      <c r="C7772" s="62" t="s">
        <v>33735</v>
      </c>
      <c r="D7772" s="63" t="s">
        <v>33736</v>
      </c>
      <c r="G7772" s="72"/>
      <c r="H7772" s="72"/>
    </row>
    <row r="7773" spans="1:8">
      <c r="A7773" s="70" t="s">
        <v>33737</v>
      </c>
      <c r="B7773" s="71" t="s">
        <v>33738</v>
      </c>
      <c r="C7773" s="62" t="s">
        <v>33739</v>
      </c>
      <c r="D7773" s="63" t="s">
        <v>33740</v>
      </c>
      <c r="G7773" s="72"/>
      <c r="H7773" s="72"/>
    </row>
    <row r="7774" spans="1:8">
      <c r="A7774" s="70" t="s">
        <v>33741</v>
      </c>
      <c r="B7774" s="71" t="s">
        <v>33742</v>
      </c>
      <c r="C7774" s="62" t="s">
        <v>33743</v>
      </c>
      <c r="D7774" s="63" t="s">
        <v>33744</v>
      </c>
      <c r="G7774" s="72"/>
      <c r="H7774" s="72"/>
    </row>
    <row r="7775" spans="1:8">
      <c r="A7775" s="70" t="s">
        <v>33745</v>
      </c>
      <c r="B7775" s="71" t="s">
        <v>33746</v>
      </c>
      <c r="C7775" s="62" t="s">
        <v>33747</v>
      </c>
      <c r="D7775" s="63" t="s">
        <v>33748</v>
      </c>
      <c r="G7775" s="72"/>
      <c r="H7775" s="72"/>
    </row>
    <row r="7776" spans="1:8">
      <c r="A7776" s="70" t="s">
        <v>33749</v>
      </c>
      <c r="B7776" s="71" t="s">
        <v>33750</v>
      </c>
      <c r="C7776" s="62" t="s">
        <v>33751</v>
      </c>
      <c r="D7776" s="63" t="s">
        <v>33752</v>
      </c>
      <c r="G7776" s="72"/>
      <c r="H7776" s="72"/>
    </row>
    <row r="7777" spans="1:8">
      <c r="A7777" s="70" t="s">
        <v>33753</v>
      </c>
      <c r="B7777" s="71" t="s">
        <v>33754</v>
      </c>
      <c r="C7777" s="62" t="s">
        <v>33755</v>
      </c>
      <c r="D7777" s="63" t="s">
        <v>33756</v>
      </c>
      <c r="G7777" s="72"/>
      <c r="H7777" s="72"/>
    </row>
    <row r="7778" spans="1:8">
      <c r="A7778" s="70" t="s">
        <v>33757</v>
      </c>
      <c r="B7778" s="71" t="s">
        <v>33758</v>
      </c>
      <c r="C7778" s="62" t="s">
        <v>33759</v>
      </c>
      <c r="D7778" s="63" t="s">
        <v>33760</v>
      </c>
      <c r="G7778" s="72"/>
      <c r="H7778" s="72"/>
    </row>
    <row r="7779" spans="1:8">
      <c r="A7779" s="70" t="s">
        <v>33761</v>
      </c>
      <c r="B7779" s="71" t="s">
        <v>33762</v>
      </c>
      <c r="C7779" s="62" t="s">
        <v>33763</v>
      </c>
      <c r="D7779" s="63" t="s">
        <v>33764</v>
      </c>
      <c r="G7779" s="72"/>
      <c r="H7779" s="72"/>
    </row>
    <row r="7780" spans="1:8">
      <c r="A7780" s="70" t="s">
        <v>33765</v>
      </c>
      <c r="B7780" s="71" t="s">
        <v>33766</v>
      </c>
      <c r="C7780" s="62" t="s">
        <v>33767</v>
      </c>
      <c r="D7780" s="63" t="s">
        <v>33768</v>
      </c>
      <c r="G7780" s="72"/>
      <c r="H7780" s="72"/>
    </row>
    <row r="7781" spans="1:8">
      <c r="A7781" s="70" t="s">
        <v>33769</v>
      </c>
      <c r="B7781" s="71" t="s">
        <v>33770</v>
      </c>
      <c r="C7781" s="62" t="s">
        <v>33771</v>
      </c>
      <c r="D7781" s="63" t="s">
        <v>33772</v>
      </c>
      <c r="G7781" s="72"/>
      <c r="H7781" s="72"/>
    </row>
    <row r="7782" spans="1:8">
      <c r="A7782" s="70" t="s">
        <v>33773</v>
      </c>
      <c r="B7782" s="71" t="s">
        <v>33774</v>
      </c>
      <c r="C7782" s="62" t="s">
        <v>33775</v>
      </c>
      <c r="D7782" s="63" t="s">
        <v>33776</v>
      </c>
      <c r="G7782" s="72"/>
      <c r="H7782" s="72"/>
    </row>
    <row r="7783" spans="1:8">
      <c r="A7783" s="70" t="s">
        <v>33777</v>
      </c>
      <c r="B7783" s="71" t="s">
        <v>33778</v>
      </c>
      <c r="C7783" s="62" t="s">
        <v>33779</v>
      </c>
      <c r="D7783" s="63" t="s">
        <v>33780</v>
      </c>
      <c r="G7783" s="72"/>
      <c r="H7783" s="72"/>
    </row>
    <row r="7784" spans="1:8">
      <c r="A7784" s="70" t="s">
        <v>33781</v>
      </c>
      <c r="B7784" s="71" t="s">
        <v>33782</v>
      </c>
      <c r="C7784" s="62" t="s">
        <v>33783</v>
      </c>
      <c r="D7784" s="63" t="s">
        <v>33784</v>
      </c>
      <c r="G7784" s="72"/>
      <c r="H7784" s="72"/>
    </row>
    <row r="7785" spans="1:8">
      <c r="A7785" s="70" t="s">
        <v>33785</v>
      </c>
      <c r="B7785" s="71" t="s">
        <v>33786</v>
      </c>
      <c r="C7785" s="62" t="s">
        <v>33787</v>
      </c>
      <c r="D7785" s="63" t="s">
        <v>33788</v>
      </c>
      <c r="G7785" s="72"/>
      <c r="H7785" s="72"/>
    </row>
    <row r="7786" spans="1:8">
      <c r="A7786" s="70" t="s">
        <v>33789</v>
      </c>
      <c r="B7786" s="71" t="s">
        <v>33790</v>
      </c>
      <c r="C7786" s="62" t="s">
        <v>33791</v>
      </c>
      <c r="D7786" s="63" t="s">
        <v>33792</v>
      </c>
      <c r="G7786" s="72"/>
      <c r="H7786" s="72"/>
    </row>
    <row r="7787" spans="1:8">
      <c r="A7787" s="70" t="s">
        <v>33793</v>
      </c>
      <c r="B7787" s="71" t="s">
        <v>33794</v>
      </c>
      <c r="C7787" s="62" t="s">
        <v>33795</v>
      </c>
      <c r="D7787" s="63" t="s">
        <v>33796</v>
      </c>
      <c r="G7787" s="72"/>
      <c r="H7787" s="72"/>
    </row>
    <row r="7788" spans="1:8">
      <c r="A7788" s="70" t="s">
        <v>33797</v>
      </c>
      <c r="B7788" s="71" t="s">
        <v>33798</v>
      </c>
      <c r="C7788" s="62" t="s">
        <v>33799</v>
      </c>
      <c r="D7788" s="63" t="s">
        <v>33800</v>
      </c>
      <c r="G7788" s="72"/>
      <c r="H7788" s="72"/>
    </row>
    <row r="7789" spans="1:8">
      <c r="A7789" s="70" t="s">
        <v>33801</v>
      </c>
      <c r="B7789" s="71" t="s">
        <v>33802</v>
      </c>
      <c r="C7789" s="62" t="s">
        <v>33803</v>
      </c>
      <c r="D7789" s="63" t="s">
        <v>33804</v>
      </c>
      <c r="G7789" s="72"/>
      <c r="H7789" s="72"/>
    </row>
    <row r="7790" spans="1:8">
      <c r="A7790" s="70" t="s">
        <v>33805</v>
      </c>
      <c r="B7790" s="71" t="s">
        <v>33806</v>
      </c>
      <c r="C7790" s="62" t="s">
        <v>33807</v>
      </c>
      <c r="D7790" s="63" t="s">
        <v>33808</v>
      </c>
      <c r="G7790" s="72"/>
      <c r="H7790" s="72"/>
    </row>
    <row r="7791" spans="1:8">
      <c r="A7791" s="70" t="s">
        <v>33809</v>
      </c>
      <c r="B7791" s="71" t="s">
        <v>33810</v>
      </c>
      <c r="C7791" s="62" t="s">
        <v>33811</v>
      </c>
      <c r="D7791" s="63" t="s">
        <v>33812</v>
      </c>
      <c r="G7791" s="72"/>
      <c r="H7791" s="72"/>
    </row>
    <row r="7792" spans="1:8">
      <c r="A7792" s="70" t="s">
        <v>33813</v>
      </c>
      <c r="B7792" s="71" t="s">
        <v>33814</v>
      </c>
      <c r="C7792" s="62" t="s">
        <v>33815</v>
      </c>
      <c r="D7792" s="63" t="s">
        <v>33816</v>
      </c>
      <c r="G7792" s="72"/>
      <c r="H7792" s="72"/>
    </row>
    <row r="7793" spans="1:8" ht="24">
      <c r="A7793" s="70" t="s">
        <v>33817</v>
      </c>
      <c r="B7793" s="71" t="s">
        <v>33818</v>
      </c>
      <c r="C7793" s="62" t="s">
        <v>33819</v>
      </c>
      <c r="D7793" s="63" t="s">
        <v>33820</v>
      </c>
      <c r="G7793" s="72"/>
      <c r="H7793" s="72"/>
    </row>
    <row r="7794" spans="1:8">
      <c r="A7794" s="70" t="s">
        <v>33821</v>
      </c>
      <c r="B7794" s="71" t="s">
        <v>33822</v>
      </c>
      <c r="C7794" s="62" t="s">
        <v>33823</v>
      </c>
      <c r="D7794" s="63" t="s">
        <v>33824</v>
      </c>
      <c r="G7794" s="72"/>
      <c r="H7794" s="72"/>
    </row>
    <row r="7795" spans="1:8" ht="24">
      <c r="A7795" s="70" t="s">
        <v>33825</v>
      </c>
      <c r="B7795" s="71" t="s">
        <v>33826</v>
      </c>
      <c r="C7795" s="62" t="s">
        <v>33827</v>
      </c>
      <c r="D7795" s="63" t="s">
        <v>33828</v>
      </c>
      <c r="G7795" s="72"/>
      <c r="H7795" s="72"/>
    </row>
    <row r="7796" spans="1:8">
      <c r="A7796" s="70" t="s">
        <v>33829</v>
      </c>
      <c r="B7796" s="71" t="s">
        <v>33830</v>
      </c>
      <c r="C7796" s="62" t="s">
        <v>33831</v>
      </c>
      <c r="D7796" s="63" t="s">
        <v>33832</v>
      </c>
      <c r="G7796" s="72"/>
      <c r="H7796" s="72"/>
    </row>
    <row r="7797" spans="1:8">
      <c r="A7797" s="70" t="s">
        <v>33833</v>
      </c>
      <c r="B7797" s="71" t="s">
        <v>33834</v>
      </c>
      <c r="C7797" s="62" t="s">
        <v>33835</v>
      </c>
      <c r="D7797" s="63" t="s">
        <v>33836</v>
      </c>
      <c r="G7797" s="72"/>
      <c r="H7797" s="72"/>
    </row>
    <row r="7798" spans="1:8">
      <c r="A7798" s="70" t="s">
        <v>33837</v>
      </c>
      <c r="B7798" s="71" t="s">
        <v>33838</v>
      </c>
      <c r="C7798" s="62" t="s">
        <v>33839</v>
      </c>
      <c r="D7798" s="63" t="s">
        <v>33840</v>
      </c>
      <c r="G7798" s="72"/>
      <c r="H7798" s="72"/>
    </row>
    <row r="7799" spans="1:8">
      <c r="A7799" s="70" t="s">
        <v>33841</v>
      </c>
      <c r="B7799" s="71" t="s">
        <v>33842</v>
      </c>
      <c r="C7799" s="62" t="s">
        <v>33843</v>
      </c>
      <c r="D7799" s="63" t="s">
        <v>33844</v>
      </c>
      <c r="G7799" s="72"/>
      <c r="H7799" s="72"/>
    </row>
    <row r="7800" spans="1:8">
      <c r="A7800" s="70" t="s">
        <v>33845</v>
      </c>
      <c r="B7800" s="71" t="s">
        <v>33846</v>
      </c>
      <c r="C7800" s="62" t="s">
        <v>33847</v>
      </c>
      <c r="D7800" s="63" t="s">
        <v>33848</v>
      </c>
      <c r="G7800" s="72"/>
      <c r="H7800" s="72"/>
    </row>
    <row r="7801" spans="1:8">
      <c r="A7801" s="70" t="s">
        <v>33849</v>
      </c>
      <c r="B7801" s="71" t="s">
        <v>33850</v>
      </c>
      <c r="C7801" s="62" t="s">
        <v>33851</v>
      </c>
      <c r="D7801" s="63" t="s">
        <v>33852</v>
      </c>
      <c r="G7801" s="72"/>
      <c r="H7801" s="72"/>
    </row>
    <row r="7802" spans="1:8">
      <c r="A7802" s="70" t="s">
        <v>33853</v>
      </c>
      <c r="B7802" s="71" t="s">
        <v>33854</v>
      </c>
      <c r="C7802" s="62" t="s">
        <v>33855</v>
      </c>
      <c r="D7802" s="63" t="s">
        <v>33856</v>
      </c>
      <c r="G7802" s="72"/>
      <c r="H7802" s="72"/>
    </row>
    <row r="7803" spans="1:8">
      <c r="A7803" s="70" t="s">
        <v>33857</v>
      </c>
      <c r="B7803" s="71" t="s">
        <v>33858</v>
      </c>
      <c r="C7803" s="62" t="s">
        <v>33859</v>
      </c>
      <c r="D7803" s="63" t="s">
        <v>33860</v>
      </c>
      <c r="G7803" s="72"/>
      <c r="H7803" s="72"/>
    </row>
    <row r="7804" spans="1:8">
      <c r="A7804" s="70" t="s">
        <v>33861</v>
      </c>
      <c r="B7804" s="71" t="s">
        <v>33862</v>
      </c>
      <c r="C7804" s="62" t="s">
        <v>33863</v>
      </c>
      <c r="D7804" s="63" t="s">
        <v>33864</v>
      </c>
      <c r="G7804" s="72"/>
      <c r="H7804" s="72"/>
    </row>
    <row r="7805" spans="1:8">
      <c r="A7805" s="70" t="s">
        <v>33865</v>
      </c>
      <c r="B7805" s="71" t="s">
        <v>33866</v>
      </c>
      <c r="C7805" s="62" t="s">
        <v>33867</v>
      </c>
      <c r="D7805" s="63" t="s">
        <v>33868</v>
      </c>
      <c r="G7805" s="72"/>
      <c r="H7805" s="72"/>
    </row>
    <row r="7806" spans="1:8">
      <c r="A7806" s="70" t="s">
        <v>33869</v>
      </c>
      <c r="B7806" s="71" t="s">
        <v>33870</v>
      </c>
      <c r="C7806" s="62" t="s">
        <v>33871</v>
      </c>
      <c r="D7806" s="63" t="s">
        <v>33872</v>
      </c>
      <c r="G7806" s="72"/>
      <c r="H7806" s="72"/>
    </row>
    <row r="7807" spans="1:8">
      <c r="A7807" s="70" t="s">
        <v>33873</v>
      </c>
      <c r="B7807" s="71" t="s">
        <v>33874</v>
      </c>
      <c r="C7807" s="62" t="s">
        <v>33875</v>
      </c>
      <c r="D7807" s="63" t="s">
        <v>33876</v>
      </c>
      <c r="G7807" s="72"/>
      <c r="H7807" s="72"/>
    </row>
    <row r="7808" spans="1:8" ht="24">
      <c r="A7808" s="70" t="s">
        <v>33877</v>
      </c>
      <c r="B7808" s="71" t="s">
        <v>33878</v>
      </c>
      <c r="C7808" s="62" t="s">
        <v>33879</v>
      </c>
      <c r="D7808" s="63" t="s">
        <v>33880</v>
      </c>
      <c r="G7808" s="72"/>
      <c r="H7808" s="72"/>
    </row>
    <row r="7809" spans="1:8">
      <c r="A7809" s="70" t="s">
        <v>33881</v>
      </c>
      <c r="B7809" s="71" t="s">
        <v>33882</v>
      </c>
      <c r="C7809" s="62" t="s">
        <v>33883</v>
      </c>
      <c r="D7809" s="63" t="s">
        <v>33884</v>
      </c>
      <c r="G7809" s="72"/>
      <c r="H7809" s="72"/>
    </row>
    <row r="7810" spans="1:8">
      <c r="A7810" s="70" t="s">
        <v>33885</v>
      </c>
      <c r="B7810" s="71" t="s">
        <v>33886</v>
      </c>
      <c r="C7810" s="62" t="s">
        <v>33887</v>
      </c>
      <c r="D7810" s="63" t="s">
        <v>33888</v>
      </c>
      <c r="G7810" s="72"/>
      <c r="H7810" s="72"/>
    </row>
    <row r="7811" spans="1:8">
      <c r="A7811" s="70" t="s">
        <v>33889</v>
      </c>
      <c r="B7811" s="71" t="s">
        <v>33890</v>
      </c>
      <c r="C7811" s="62" t="s">
        <v>33891</v>
      </c>
      <c r="D7811" s="63" t="s">
        <v>33892</v>
      </c>
      <c r="G7811" s="72"/>
      <c r="H7811" s="72"/>
    </row>
    <row r="7812" spans="1:8">
      <c r="A7812" s="70" t="s">
        <v>33893</v>
      </c>
      <c r="B7812" s="71" t="s">
        <v>33894</v>
      </c>
      <c r="C7812" s="62" t="s">
        <v>33895</v>
      </c>
      <c r="D7812" s="63" t="s">
        <v>33896</v>
      </c>
      <c r="G7812" s="72"/>
      <c r="H7812" s="72"/>
    </row>
    <row r="7813" spans="1:8">
      <c r="A7813" s="70" t="s">
        <v>33897</v>
      </c>
      <c r="B7813" s="71" t="s">
        <v>33898</v>
      </c>
      <c r="C7813" s="62" t="s">
        <v>33899</v>
      </c>
      <c r="D7813" s="63" t="s">
        <v>33900</v>
      </c>
      <c r="G7813" s="72"/>
      <c r="H7813" s="72"/>
    </row>
    <row r="7814" spans="1:8">
      <c r="A7814" s="70" t="s">
        <v>33901</v>
      </c>
      <c r="B7814" s="71" t="s">
        <v>33902</v>
      </c>
      <c r="C7814" s="62" t="s">
        <v>33903</v>
      </c>
      <c r="D7814" s="63" t="s">
        <v>33904</v>
      </c>
      <c r="G7814" s="72"/>
      <c r="H7814" s="72"/>
    </row>
    <row r="7815" spans="1:8">
      <c r="A7815" s="70" t="s">
        <v>33905</v>
      </c>
      <c r="B7815" s="71" t="s">
        <v>33906</v>
      </c>
      <c r="C7815" s="62" t="s">
        <v>33907</v>
      </c>
      <c r="D7815" s="63" t="s">
        <v>33908</v>
      </c>
      <c r="G7815" s="72"/>
      <c r="H7815" s="72"/>
    </row>
    <row r="7816" spans="1:8">
      <c r="A7816" s="70" t="s">
        <v>33909</v>
      </c>
      <c r="B7816" s="71" t="s">
        <v>33910</v>
      </c>
      <c r="C7816" s="62" t="s">
        <v>33911</v>
      </c>
      <c r="D7816" s="63" t="s">
        <v>33912</v>
      </c>
      <c r="G7816" s="72"/>
      <c r="H7816" s="72"/>
    </row>
    <row r="7817" spans="1:8">
      <c r="A7817" s="70" t="s">
        <v>33913</v>
      </c>
      <c r="B7817" s="71" t="s">
        <v>33914</v>
      </c>
      <c r="C7817" s="62" t="s">
        <v>33915</v>
      </c>
      <c r="D7817" s="63" t="s">
        <v>33916</v>
      </c>
      <c r="G7817" s="72"/>
      <c r="H7817" s="72"/>
    </row>
    <row r="7818" spans="1:8">
      <c r="A7818" s="70" t="s">
        <v>33917</v>
      </c>
      <c r="B7818" s="71" t="s">
        <v>33918</v>
      </c>
      <c r="C7818" s="62" t="s">
        <v>33919</v>
      </c>
      <c r="D7818" s="63" t="s">
        <v>33920</v>
      </c>
      <c r="G7818" s="72"/>
      <c r="H7818" s="72"/>
    </row>
    <row r="7819" spans="1:8">
      <c r="A7819" s="70" t="s">
        <v>33921</v>
      </c>
      <c r="B7819" s="71" t="s">
        <v>33922</v>
      </c>
      <c r="C7819" s="62" t="s">
        <v>33923</v>
      </c>
      <c r="D7819" s="63" t="s">
        <v>33924</v>
      </c>
      <c r="G7819" s="72"/>
      <c r="H7819" s="72"/>
    </row>
    <row r="7820" spans="1:8">
      <c r="A7820" s="70" t="s">
        <v>33925</v>
      </c>
      <c r="B7820" s="71" t="s">
        <v>33926</v>
      </c>
      <c r="C7820" s="62" t="s">
        <v>33927</v>
      </c>
      <c r="D7820" s="63" t="s">
        <v>33928</v>
      </c>
      <c r="G7820" s="72"/>
      <c r="H7820" s="72"/>
    </row>
    <row r="7821" spans="1:8">
      <c r="A7821" s="70" t="s">
        <v>33929</v>
      </c>
      <c r="B7821" s="71" t="s">
        <v>33930</v>
      </c>
      <c r="C7821" s="62" t="s">
        <v>33931</v>
      </c>
      <c r="D7821" s="63" t="s">
        <v>33932</v>
      </c>
      <c r="G7821" s="72"/>
      <c r="H7821" s="72"/>
    </row>
    <row r="7822" spans="1:8">
      <c r="A7822" s="70" t="s">
        <v>33933</v>
      </c>
      <c r="B7822" s="71" t="s">
        <v>33934</v>
      </c>
      <c r="C7822" s="62" t="s">
        <v>33935</v>
      </c>
      <c r="D7822" s="63" t="s">
        <v>33936</v>
      </c>
      <c r="G7822" s="72"/>
      <c r="H7822" s="72"/>
    </row>
    <row r="7823" spans="1:8">
      <c r="A7823" s="70" t="s">
        <v>33937</v>
      </c>
      <c r="B7823" s="71" t="s">
        <v>33938</v>
      </c>
      <c r="C7823" s="62" t="s">
        <v>33939</v>
      </c>
      <c r="D7823" s="63" t="s">
        <v>33940</v>
      </c>
      <c r="G7823" s="72"/>
      <c r="H7823" s="72"/>
    </row>
    <row r="7824" spans="1:8">
      <c r="A7824" s="70" t="s">
        <v>33941</v>
      </c>
      <c r="B7824" s="71" t="s">
        <v>33942</v>
      </c>
      <c r="C7824" s="62" t="s">
        <v>33943</v>
      </c>
      <c r="D7824" s="63" t="s">
        <v>33944</v>
      </c>
      <c r="G7824" s="72"/>
      <c r="H7824" s="72"/>
    </row>
    <row r="7825" spans="1:8">
      <c r="A7825" s="70" t="s">
        <v>33945</v>
      </c>
      <c r="B7825" s="71" t="s">
        <v>33946</v>
      </c>
      <c r="C7825" s="62" t="s">
        <v>33947</v>
      </c>
      <c r="D7825" s="63" t="s">
        <v>33948</v>
      </c>
      <c r="G7825" s="72"/>
      <c r="H7825" s="72"/>
    </row>
    <row r="7826" spans="1:8">
      <c r="A7826" s="70" t="s">
        <v>33949</v>
      </c>
      <c r="B7826" s="71" t="s">
        <v>33950</v>
      </c>
      <c r="C7826" s="62" t="s">
        <v>33951</v>
      </c>
      <c r="D7826" s="63" t="s">
        <v>33952</v>
      </c>
      <c r="G7826" s="72"/>
      <c r="H7826" s="72"/>
    </row>
    <row r="7827" spans="1:8">
      <c r="A7827" s="70" t="s">
        <v>33953</v>
      </c>
      <c r="B7827" s="71" t="s">
        <v>33954</v>
      </c>
      <c r="C7827" s="62" t="s">
        <v>33955</v>
      </c>
      <c r="D7827" s="63" t="s">
        <v>33956</v>
      </c>
      <c r="G7827" s="72"/>
      <c r="H7827" s="72"/>
    </row>
    <row r="7828" spans="1:8">
      <c r="A7828" s="70" t="s">
        <v>33957</v>
      </c>
      <c r="B7828" s="71" t="s">
        <v>33958</v>
      </c>
      <c r="C7828" s="62" t="s">
        <v>33959</v>
      </c>
      <c r="D7828" s="63" t="s">
        <v>33960</v>
      </c>
      <c r="G7828" s="72"/>
      <c r="H7828" s="72"/>
    </row>
    <row r="7829" spans="1:8">
      <c r="A7829" s="70" t="s">
        <v>33961</v>
      </c>
      <c r="B7829" s="71" t="s">
        <v>33962</v>
      </c>
      <c r="C7829" s="62" t="s">
        <v>33963</v>
      </c>
      <c r="D7829" s="63" t="s">
        <v>33964</v>
      </c>
      <c r="G7829" s="72"/>
      <c r="H7829" s="72"/>
    </row>
    <row r="7830" spans="1:8">
      <c r="A7830" s="70" t="s">
        <v>33965</v>
      </c>
      <c r="B7830" s="71" t="s">
        <v>33966</v>
      </c>
      <c r="C7830" s="62" t="s">
        <v>33967</v>
      </c>
      <c r="D7830" s="63" t="s">
        <v>33968</v>
      </c>
      <c r="G7830" s="72"/>
      <c r="H7830" s="72"/>
    </row>
    <row r="7831" spans="1:8">
      <c r="A7831" s="70" t="s">
        <v>33969</v>
      </c>
      <c r="B7831" s="71" t="s">
        <v>33970</v>
      </c>
      <c r="C7831" s="62" t="s">
        <v>33971</v>
      </c>
      <c r="D7831" s="63" t="s">
        <v>33972</v>
      </c>
      <c r="G7831" s="72"/>
      <c r="H7831" s="72"/>
    </row>
    <row r="7832" spans="1:8">
      <c r="A7832" s="70" t="s">
        <v>33973</v>
      </c>
      <c r="B7832" s="71" t="s">
        <v>33974</v>
      </c>
      <c r="C7832" s="62" t="s">
        <v>33975</v>
      </c>
      <c r="D7832" s="63" t="s">
        <v>33976</v>
      </c>
      <c r="G7832" s="72"/>
      <c r="H7832" s="72"/>
    </row>
    <row r="7833" spans="1:8">
      <c r="A7833" s="70" t="s">
        <v>33977</v>
      </c>
      <c r="B7833" s="71" t="s">
        <v>33978</v>
      </c>
      <c r="C7833" s="62" t="s">
        <v>33979</v>
      </c>
      <c r="D7833" s="63" t="s">
        <v>33980</v>
      </c>
      <c r="G7833" s="72"/>
      <c r="H7833" s="72"/>
    </row>
    <row r="7834" spans="1:8">
      <c r="A7834" s="70" t="s">
        <v>33981</v>
      </c>
      <c r="B7834" s="71" t="s">
        <v>33982</v>
      </c>
      <c r="C7834" s="62" t="s">
        <v>33983</v>
      </c>
      <c r="D7834" s="63" t="s">
        <v>33984</v>
      </c>
      <c r="G7834" s="72"/>
      <c r="H7834" s="72"/>
    </row>
    <row r="7835" spans="1:8">
      <c r="A7835" s="70" t="s">
        <v>33985</v>
      </c>
      <c r="B7835" s="71" t="s">
        <v>33986</v>
      </c>
      <c r="C7835" s="62" t="s">
        <v>33987</v>
      </c>
      <c r="D7835" s="63" t="s">
        <v>33988</v>
      </c>
      <c r="G7835" s="72"/>
      <c r="H7835" s="72"/>
    </row>
    <row r="7836" spans="1:8">
      <c r="A7836" s="70" t="s">
        <v>33989</v>
      </c>
      <c r="B7836" s="71" t="s">
        <v>33990</v>
      </c>
      <c r="C7836" s="62" t="s">
        <v>33991</v>
      </c>
      <c r="D7836" s="63" t="s">
        <v>33992</v>
      </c>
      <c r="G7836" s="72"/>
      <c r="H7836" s="72"/>
    </row>
    <row r="7837" spans="1:8">
      <c r="A7837" s="70" t="s">
        <v>33993</v>
      </c>
      <c r="B7837" s="71" t="s">
        <v>33994</v>
      </c>
      <c r="C7837" s="62" t="s">
        <v>33995</v>
      </c>
      <c r="D7837" s="63" t="s">
        <v>33996</v>
      </c>
      <c r="G7837" s="72"/>
      <c r="H7837" s="72"/>
    </row>
    <row r="7838" spans="1:8">
      <c r="A7838" s="70" t="s">
        <v>33997</v>
      </c>
      <c r="B7838" s="71" t="s">
        <v>33998</v>
      </c>
      <c r="C7838" s="62" t="s">
        <v>33999</v>
      </c>
      <c r="D7838" s="63" t="s">
        <v>34000</v>
      </c>
      <c r="G7838" s="72"/>
      <c r="H7838" s="72"/>
    </row>
    <row r="7839" spans="1:8">
      <c r="A7839" s="70" t="s">
        <v>34001</v>
      </c>
      <c r="B7839" s="71" t="s">
        <v>34002</v>
      </c>
      <c r="C7839" s="62" t="s">
        <v>34003</v>
      </c>
      <c r="D7839" s="63" t="s">
        <v>34004</v>
      </c>
      <c r="G7839" s="72"/>
      <c r="H7839" s="72"/>
    </row>
    <row r="7840" spans="1:8">
      <c r="A7840" s="70" t="s">
        <v>34005</v>
      </c>
      <c r="B7840" s="71" t="s">
        <v>34006</v>
      </c>
      <c r="C7840" s="62" t="s">
        <v>34007</v>
      </c>
      <c r="D7840" s="63" t="s">
        <v>34008</v>
      </c>
      <c r="G7840" s="72"/>
      <c r="H7840" s="72"/>
    </row>
    <row r="7841" spans="1:8">
      <c r="A7841" s="70" t="s">
        <v>34009</v>
      </c>
      <c r="B7841" s="71" t="s">
        <v>34010</v>
      </c>
      <c r="C7841" s="62" t="s">
        <v>34011</v>
      </c>
      <c r="D7841" s="63" t="s">
        <v>34012</v>
      </c>
      <c r="G7841" s="72"/>
      <c r="H7841" s="72"/>
    </row>
    <row r="7842" spans="1:8">
      <c r="A7842" s="70" t="s">
        <v>34013</v>
      </c>
      <c r="B7842" s="71" t="s">
        <v>34014</v>
      </c>
      <c r="C7842" s="62" t="s">
        <v>34015</v>
      </c>
      <c r="D7842" s="63" t="s">
        <v>34016</v>
      </c>
      <c r="G7842" s="72"/>
      <c r="H7842" s="72"/>
    </row>
    <row r="7843" spans="1:8">
      <c r="A7843" s="70" t="s">
        <v>34017</v>
      </c>
      <c r="B7843" s="71" t="s">
        <v>34018</v>
      </c>
      <c r="C7843" s="62" t="s">
        <v>34019</v>
      </c>
      <c r="D7843" s="63" t="s">
        <v>34020</v>
      </c>
      <c r="G7843" s="72"/>
      <c r="H7843" s="72"/>
    </row>
    <row r="7844" spans="1:8">
      <c r="A7844" s="70" t="s">
        <v>34021</v>
      </c>
      <c r="B7844" s="71" t="s">
        <v>34022</v>
      </c>
      <c r="C7844" s="62" t="s">
        <v>34023</v>
      </c>
      <c r="D7844" s="63" t="s">
        <v>34024</v>
      </c>
      <c r="G7844" s="72"/>
      <c r="H7844" s="72"/>
    </row>
    <row r="7845" spans="1:8">
      <c r="A7845" s="70" t="s">
        <v>34025</v>
      </c>
      <c r="B7845" s="71" t="s">
        <v>34026</v>
      </c>
      <c r="C7845" s="62" t="s">
        <v>34027</v>
      </c>
      <c r="D7845" s="63" t="s">
        <v>34028</v>
      </c>
      <c r="G7845" s="72"/>
      <c r="H7845" s="72"/>
    </row>
    <row r="7846" spans="1:8">
      <c r="A7846" s="70" t="s">
        <v>34029</v>
      </c>
      <c r="B7846" s="71" t="s">
        <v>34030</v>
      </c>
      <c r="C7846" s="62" t="s">
        <v>34031</v>
      </c>
      <c r="D7846" s="63" t="s">
        <v>34032</v>
      </c>
      <c r="G7846" s="72"/>
      <c r="H7846" s="72"/>
    </row>
    <row r="7847" spans="1:8">
      <c r="A7847" s="70" t="s">
        <v>34033</v>
      </c>
      <c r="B7847" s="71" t="s">
        <v>34034</v>
      </c>
      <c r="C7847" s="62" t="s">
        <v>34035</v>
      </c>
      <c r="D7847" s="63" t="s">
        <v>34036</v>
      </c>
      <c r="G7847" s="72"/>
      <c r="H7847" s="72"/>
    </row>
    <row r="7848" spans="1:8">
      <c r="A7848" s="70" t="s">
        <v>34037</v>
      </c>
      <c r="B7848" s="71" t="s">
        <v>34038</v>
      </c>
      <c r="C7848" s="62" t="s">
        <v>34039</v>
      </c>
      <c r="D7848" s="63" t="s">
        <v>34040</v>
      </c>
      <c r="G7848" s="72"/>
      <c r="H7848" s="72"/>
    </row>
    <row r="7849" spans="1:8">
      <c r="A7849" s="70" t="s">
        <v>34041</v>
      </c>
      <c r="B7849" s="71" t="s">
        <v>34042</v>
      </c>
      <c r="C7849" s="62" t="s">
        <v>34043</v>
      </c>
      <c r="D7849" s="63" t="s">
        <v>34044</v>
      </c>
      <c r="G7849" s="72"/>
      <c r="H7849" s="72"/>
    </row>
    <row r="7850" spans="1:8">
      <c r="A7850" s="70" t="s">
        <v>34045</v>
      </c>
      <c r="B7850" s="71" t="s">
        <v>34046</v>
      </c>
      <c r="C7850" s="62" t="s">
        <v>34047</v>
      </c>
      <c r="D7850" s="63" t="s">
        <v>34048</v>
      </c>
      <c r="G7850" s="72"/>
      <c r="H7850" s="72"/>
    </row>
    <row r="7851" spans="1:8">
      <c r="A7851" s="70" t="s">
        <v>34049</v>
      </c>
      <c r="B7851" s="71" t="s">
        <v>34050</v>
      </c>
      <c r="C7851" s="62" t="s">
        <v>34051</v>
      </c>
      <c r="D7851" s="63" t="s">
        <v>34052</v>
      </c>
      <c r="G7851" s="72"/>
      <c r="H7851" s="72"/>
    </row>
    <row r="7852" spans="1:8">
      <c r="A7852" s="70" t="s">
        <v>34053</v>
      </c>
      <c r="B7852" s="71" t="s">
        <v>34054</v>
      </c>
      <c r="C7852" s="62" t="s">
        <v>34055</v>
      </c>
      <c r="D7852" s="63" t="s">
        <v>34056</v>
      </c>
      <c r="G7852" s="72"/>
      <c r="H7852" s="72"/>
    </row>
    <row r="7853" spans="1:8">
      <c r="A7853" s="70" t="s">
        <v>34057</v>
      </c>
      <c r="B7853" s="71" t="s">
        <v>34058</v>
      </c>
      <c r="C7853" s="62" t="s">
        <v>34059</v>
      </c>
      <c r="D7853" s="63" t="s">
        <v>34060</v>
      </c>
      <c r="G7853" s="72"/>
      <c r="H7853" s="72"/>
    </row>
    <row r="7854" spans="1:8">
      <c r="A7854" s="70" t="s">
        <v>34061</v>
      </c>
      <c r="B7854" s="71" t="s">
        <v>34062</v>
      </c>
      <c r="C7854" s="62" t="s">
        <v>34063</v>
      </c>
      <c r="D7854" s="63" t="s">
        <v>34064</v>
      </c>
      <c r="G7854" s="72"/>
      <c r="H7854" s="72"/>
    </row>
    <row r="7855" spans="1:8">
      <c r="A7855" s="70" t="s">
        <v>34065</v>
      </c>
      <c r="B7855" s="71" t="s">
        <v>34066</v>
      </c>
      <c r="C7855" s="62" t="s">
        <v>34067</v>
      </c>
      <c r="D7855" s="63" t="s">
        <v>34068</v>
      </c>
      <c r="G7855" s="72"/>
      <c r="H7855" s="72"/>
    </row>
    <row r="7856" spans="1:8">
      <c r="A7856" s="70" t="s">
        <v>34069</v>
      </c>
      <c r="B7856" s="71" t="s">
        <v>34070</v>
      </c>
      <c r="C7856" s="62" t="s">
        <v>34071</v>
      </c>
      <c r="D7856" s="63" t="s">
        <v>34072</v>
      </c>
      <c r="G7856" s="72"/>
      <c r="H7856" s="72"/>
    </row>
    <row r="7857" spans="1:8">
      <c r="A7857" s="70" t="s">
        <v>34073</v>
      </c>
      <c r="B7857" s="71" t="s">
        <v>34074</v>
      </c>
      <c r="C7857" s="62" t="s">
        <v>34075</v>
      </c>
      <c r="D7857" s="63" t="s">
        <v>34076</v>
      </c>
      <c r="G7857" s="72"/>
      <c r="H7857" s="72"/>
    </row>
    <row r="7858" spans="1:8">
      <c r="A7858" s="70" t="s">
        <v>34077</v>
      </c>
      <c r="B7858" s="71" t="s">
        <v>34078</v>
      </c>
      <c r="C7858" s="62" t="s">
        <v>34079</v>
      </c>
      <c r="D7858" s="63" t="s">
        <v>34080</v>
      </c>
      <c r="G7858" s="72"/>
      <c r="H7858" s="72"/>
    </row>
    <row r="7859" spans="1:8">
      <c r="A7859" s="70" t="s">
        <v>34081</v>
      </c>
      <c r="B7859" s="71" t="s">
        <v>34082</v>
      </c>
      <c r="C7859" s="62" t="s">
        <v>34083</v>
      </c>
      <c r="D7859" s="63" t="s">
        <v>34084</v>
      </c>
      <c r="G7859" s="72"/>
      <c r="H7859" s="72"/>
    </row>
    <row r="7860" spans="1:8">
      <c r="A7860" s="70" t="s">
        <v>34085</v>
      </c>
      <c r="B7860" s="71" t="s">
        <v>34086</v>
      </c>
      <c r="C7860" s="62" t="s">
        <v>34087</v>
      </c>
      <c r="D7860" s="63" t="s">
        <v>34088</v>
      </c>
      <c r="G7860" s="72"/>
      <c r="H7860" s="72"/>
    </row>
    <row r="7861" spans="1:8">
      <c r="A7861" s="70" t="s">
        <v>34089</v>
      </c>
      <c r="B7861" s="71" t="s">
        <v>34090</v>
      </c>
      <c r="C7861" s="62" t="s">
        <v>34091</v>
      </c>
      <c r="D7861" s="63" t="s">
        <v>34092</v>
      </c>
      <c r="G7861" s="72"/>
      <c r="H7861" s="72"/>
    </row>
    <row r="7862" spans="1:8">
      <c r="A7862" s="70" t="s">
        <v>34093</v>
      </c>
      <c r="B7862" s="71" t="s">
        <v>34094</v>
      </c>
      <c r="C7862" s="62" t="s">
        <v>34095</v>
      </c>
      <c r="D7862" s="63" t="s">
        <v>34096</v>
      </c>
      <c r="G7862" s="72"/>
      <c r="H7862" s="72"/>
    </row>
    <row r="7863" spans="1:8">
      <c r="A7863" s="70" t="s">
        <v>34097</v>
      </c>
      <c r="B7863" s="71" t="s">
        <v>34098</v>
      </c>
      <c r="C7863" s="62" t="s">
        <v>34099</v>
      </c>
      <c r="D7863" s="63" t="s">
        <v>34100</v>
      </c>
      <c r="G7863" s="72"/>
      <c r="H7863" s="72"/>
    </row>
    <row r="7864" spans="1:8">
      <c r="A7864" s="70" t="s">
        <v>34101</v>
      </c>
      <c r="B7864" s="71" t="s">
        <v>34102</v>
      </c>
      <c r="C7864" s="62" t="s">
        <v>34103</v>
      </c>
      <c r="D7864" s="63" t="s">
        <v>34104</v>
      </c>
      <c r="G7864" s="72"/>
      <c r="H7864" s="72"/>
    </row>
    <row r="7865" spans="1:8">
      <c r="A7865" s="70" t="s">
        <v>34105</v>
      </c>
      <c r="B7865" s="71" t="s">
        <v>34106</v>
      </c>
      <c r="C7865" s="62" t="s">
        <v>34107</v>
      </c>
      <c r="D7865" s="63" t="s">
        <v>34108</v>
      </c>
      <c r="G7865" s="72"/>
      <c r="H7865" s="72"/>
    </row>
    <row r="7866" spans="1:8">
      <c r="A7866" s="70" t="s">
        <v>34109</v>
      </c>
      <c r="B7866" s="71" t="s">
        <v>34110</v>
      </c>
      <c r="C7866" s="62" t="s">
        <v>34111</v>
      </c>
      <c r="D7866" s="63" t="s">
        <v>34112</v>
      </c>
      <c r="G7866" s="72"/>
      <c r="H7866" s="72"/>
    </row>
    <row r="7867" spans="1:8">
      <c r="A7867" s="70" t="s">
        <v>34113</v>
      </c>
      <c r="B7867" s="71" t="s">
        <v>34114</v>
      </c>
      <c r="C7867" s="62" t="s">
        <v>34115</v>
      </c>
      <c r="D7867" s="63" t="s">
        <v>34116</v>
      </c>
      <c r="G7867" s="72"/>
      <c r="H7867" s="72"/>
    </row>
    <row r="7868" spans="1:8">
      <c r="A7868" s="70" t="s">
        <v>34117</v>
      </c>
      <c r="B7868" s="71" t="s">
        <v>34118</v>
      </c>
      <c r="C7868" s="62" t="s">
        <v>34119</v>
      </c>
      <c r="D7868" s="63" t="s">
        <v>34120</v>
      </c>
      <c r="G7868" s="72"/>
      <c r="H7868" s="72"/>
    </row>
    <row r="7869" spans="1:8">
      <c r="A7869" s="70" t="s">
        <v>34121</v>
      </c>
      <c r="B7869" s="71" t="s">
        <v>34122</v>
      </c>
      <c r="C7869" s="62" t="s">
        <v>34123</v>
      </c>
      <c r="D7869" s="63" t="s">
        <v>34124</v>
      </c>
      <c r="G7869" s="72"/>
      <c r="H7869" s="72"/>
    </row>
    <row r="7870" spans="1:8">
      <c r="A7870" s="70" t="s">
        <v>34125</v>
      </c>
      <c r="B7870" s="71" t="s">
        <v>34126</v>
      </c>
      <c r="C7870" s="62" t="s">
        <v>34127</v>
      </c>
      <c r="D7870" s="63" t="s">
        <v>34128</v>
      </c>
      <c r="G7870" s="72"/>
      <c r="H7870" s="72"/>
    </row>
    <row r="7871" spans="1:8">
      <c r="A7871" s="70" t="s">
        <v>34129</v>
      </c>
      <c r="B7871" s="71" t="s">
        <v>34130</v>
      </c>
      <c r="C7871" s="62" t="s">
        <v>34131</v>
      </c>
      <c r="D7871" s="63" t="s">
        <v>34132</v>
      </c>
      <c r="G7871" s="72"/>
      <c r="H7871" s="72"/>
    </row>
    <row r="7872" spans="1:8" ht="24">
      <c r="A7872" s="70" t="s">
        <v>34133</v>
      </c>
      <c r="B7872" s="71" t="s">
        <v>34134</v>
      </c>
      <c r="C7872" s="62" t="s">
        <v>34135</v>
      </c>
      <c r="D7872" s="63" t="s">
        <v>34136</v>
      </c>
      <c r="G7872" s="72"/>
      <c r="H7872" s="72"/>
    </row>
    <row r="7873" spans="1:8">
      <c r="A7873" s="70" t="s">
        <v>34137</v>
      </c>
      <c r="B7873" s="71" t="s">
        <v>34138</v>
      </c>
      <c r="C7873" s="62" t="s">
        <v>34139</v>
      </c>
      <c r="D7873" s="63" t="s">
        <v>34140</v>
      </c>
      <c r="G7873" s="72"/>
      <c r="H7873" s="72"/>
    </row>
    <row r="7874" spans="1:8" ht="24">
      <c r="A7874" s="70" t="s">
        <v>34141</v>
      </c>
      <c r="B7874" s="71" t="s">
        <v>34142</v>
      </c>
      <c r="C7874" s="62" t="s">
        <v>34143</v>
      </c>
      <c r="D7874" s="63" t="s">
        <v>34144</v>
      </c>
      <c r="G7874" s="72"/>
      <c r="H7874" s="72"/>
    </row>
    <row r="7875" spans="1:8">
      <c r="A7875" s="70" t="s">
        <v>34145</v>
      </c>
      <c r="B7875" s="71" t="s">
        <v>34146</v>
      </c>
      <c r="C7875" s="62" t="s">
        <v>34147</v>
      </c>
      <c r="D7875" s="63" t="s">
        <v>34148</v>
      </c>
      <c r="G7875" s="72"/>
      <c r="H7875" s="72"/>
    </row>
    <row r="7876" spans="1:8" ht="24">
      <c r="A7876" s="70" t="s">
        <v>34149</v>
      </c>
      <c r="B7876" s="71" t="s">
        <v>34150</v>
      </c>
      <c r="C7876" s="62" t="s">
        <v>34151</v>
      </c>
      <c r="D7876" s="63" t="s">
        <v>34152</v>
      </c>
      <c r="G7876" s="72"/>
      <c r="H7876" s="72"/>
    </row>
    <row r="7877" spans="1:8">
      <c r="A7877" s="70" t="s">
        <v>34153</v>
      </c>
      <c r="B7877" s="71" t="s">
        <v>34154</v>
      </c>
      <c r="C7877" s="62" t="s">
        <v>34155</v>
      </c>
      <c r="D7877" s="63" t="s">
        <v>34156</v>
      </c>
      <c r="G7877" s="72"/>
      <c r="H7877" s="72"/>
    </row>
    <row r="7878" spans="1:8" ht="24">
      <c r="A7878" s="70" t="s">
        <v>34157</v>
      </c>
      <c r="B7878" s="71" t="s">
        <v>34158</v>
      </c>
      <c r="C7878" s="62" t="s">
        <v>34159</v>
      </c>
      <c r="D7878" s="63" t="s">
        <v>34160</v>
      </c>
      <c r="G7878" s="72"/>
      <c r="H7878" s="72"/>
    </row>
    <row r="7879" spans="1:8">
      <c r="A7879" s="70" t="s">
        <v>34161</v>
      </c>
      <c r="B7879" s="71" t="s">
        <v>34162</v>
      </c>
      <c r="C7879" s="62" t="s">
        <v>34163</v>
      </c>
      <c r="D7879" s="63" t="s">
        <v>34164</v>
      </c>
      <c r="G7879" s="72"/>
      <c r="H7879" s="72"/>
    </row>
    <row r="7880" spans="1:8">
      <c r="A7880" s="70" t="s">
        <v>34165</v>
      </c>
      <c r="B7880" s="71" t="s">
        <v>34166</v>
      </c>
      <c r="C7880" s="62" t="s">
        <v>34167</v>
      </c>
      <c r="D7880" s="63" t="s">
        <v>34168</v>
      </c>
      <c r="G7880" s="72"/>
      <c r="H7880" s="72"/>
    </row>
    <row r="7881" spans="1:8">
      <c r="A7881" s="70" t="s">
        <v>34169</v>
      </c>
      <c r="B7881" s="71" t="s">
        <v>34170</v>
      </c>
      <c r="C7881" s="62" t="s">
        <v>34171</v>
      </c>
      <c r="D7881" s="63" t="s">
        <v>34172</v>
      </c>
      <c r="G7881" s="72"/>
      <c r="H7881" s="72"/>
    </row>
    <row r="7882" spans="1:8">
      <c r="A7882" s="70" t="s">
        <v>34173</v>
      </c>
      <c r="B7882" s="71" t="s">
        <v>34174</v>
      </c>
      <c r="C7882" s="62" t="s">
        <v>34175</v>
      </c>
      <c r="D7882" s="63" t="s">
        <v>34176</v>
      </c>
      <c r="G7882" s="72"/>
      <c r="H7882" s="72"/>
    </row>
    <row r="7883" spans="1:8">
      <c r="A7883" s="70" t="s">
        <v>34177</v>
      </c>
      <c r="B7883" s="71" t="s">
        <v>34178</v>
      </c>
      <c r="C7883" s="62" t="s">
        <v>34179</v>
      </c>
      <c r="D7883" s="63" t="s">
        <v>34180</v>
      </c>
      <c r="G7883" s="72"/>
      <c r="H7883" s="72"/>
    </row>
    <row r="7884" spans="1:8">
      <c r="A7884" s="70" t="s">
        <v>34181</v>
      </c>
      <c r="B7884" s="71" t="s">
        <v>34182</v>
      </c>
      <c r="C7884" s="62" t="s">
        <v>34183</v>
      </c>
      <c r="D7884" s="63" t="s">
        <v>34184</v>
      </c>
      <c r="G7884" s="72"/>
      <c r="H7884" s="72"/>
    </row>
    <row r="7885" spans="1:8">
      <c r="A7885" s="70" t="s">
        <v>34185</v>
      </c>
      <c r="B7885" s="71" t="s">
        <v>34186</v>
      </c>
      <c r="C7885" s="62" t="s">
        <v>34187</v>
      </c>
      <c r="D7885" s="63" t="s">
        <v>34188</v>
      </c>
      <c r="G7885" s="72"/>
      <c r="H7885" s="72"/>
    </row>
    <row r="7886" spans="1:8">
      <c r="A7886" s="70" t="s">
        <v>34189</v>
      </c>
      <c r="B7886" s="71" t="s">
        <v>34190</v>
      </c>
      <c r="C7886" s="62" t="s">
        <v>34191</v>
      </c>
      <c r="D7886" s="63" t="s">
        <v>34192</v>
      </c>
      <c r="G7886" s="72"/>
      <c r="H7886" s="72"/>
    </row>
    <row r="7887" spans="1:8">
      <c r="A7887" s="70" t="s">
        <v>34193</v>
      </c>
      <c r="B7887" s="71" t="s">
        <v>34194</v>
      </c>
      <c r="C7887" s="62" t="s">
        <v>34195</v>
      </c>
      <c r="D7887" s="63" t="s">
        <v>34196</v>
      </c>
      <c r="G7887" s="72"/>
      <c r="H7887" s="72"/>
    </row>
    <row r="7888" spans="1:8">
      <c r="A7888" s="70" t="s">
        <v>34197</v>
      </c>
      <c r="B7888" s="71" t="s">
        <v>34198</v>
      </c>
      <c r="C7888" s="62" t="s">
        <v>34199</v>
      </c>
      <c r="D7888" s="63" t="s">
        <v>34200</v>
      </c>
      <c r="G7888" s="72"/>
      <c r="H7888" s="72"/>
    </row>
    <row r="7889" spans="1:8">
      <c r="A7889" s="70" t="s">
        <v>34201</v>
      </c>
      <c r="B7889" s="71" t="s">
        <v>34202</v>
      </c>
      <c r="C7889" s="62" t="s">
        <v>34203</v>
      </c>
      <c r="D7889" s="63" t="s">
        <v>34204</v>
      </c>
      <c r="G7889" s="72"/>
      <c r="H7889" s="72"/>
    </row>
    <row r="7890" spans="1:8">
      <c r="A7890" s="70" t="s">
        <v>34205</v>
      </c>
      <c r="B7890" s="71" t="s">
        <v>34206</v>
      </c>
      <c r="C7890" s="62" t="s">
        <v>34207</v>
      </c>
      <c r="D7890" s="63" t="s">
        <v>34208</v>
      </c>
      <c r="G7890" s="72"/>
      <c r="H7890" s="72"/>
    </row>
    <row r="7891" spans="1:8">
      <c r="A7891" s="70" t="s">
        <v>34209</v>
      </c>
      <c r="B7891" s="71" t="s">
        <v>34210</v>
      </c>
      <c r="C7891" s="62" t="s">
        <v>34211</v>
      </c>
      <c r="D7891" s="63" t="s">
        <v>34212</v>
      </c>
      <c r="G7891" s="72"/>
      <c r="H7891" s="72"/>
    </row>
    <row r="7892" spans="1:8">
      <c r="A7892" s="70" t="s">
        <v>34213</v>
      </c>
      <c r="B7892" s="71" t="s">
        <v>34214</v>
      </c>
      <c r="C7892" s="62" t="s">
        <v>34215</v>
      </c>
      <c r="D7892" s="63" t="s">
        <v>34216</v>
      </c>
      <c r="G7892" s="72"/>
      <c r="H7892" s="72"/>
    </row>
    <row r="7893" spans="1:8">
      <c r="A7893" s="70" t="s">
        <v>34217</v>
      </c>
      <c r="B7893" s="71" t="s">
        <v>34218</v>
      </c>
      <c r="C7893" s="62" t="s">
        <v>34219</v>
      </c>
      <c r="D7893" s="63" t="s">
        <v>34220</v>
      </c>
      <c r="G7893" s="72"/>
      <c r="H7893" s="72"/>
    </row>
    <row r="7894" spans="1:8">
      <c r="A7894" s="70" t="s">
        <v>34221</v>
      </c>
      <c r="B7894" s="71" t="s">
        <v>34222</v>
      </c>
      <c r="C7894" s="62" t="s">
        <v>34223</v>
      </c>
      <c r="D7894" s="63" t="s">
        <v>34224</v>
      </c>
      <c r="G7894" s="72"/>
      <c r="H7894" s="72"/>
    </row>
    <row r="7895" spans="1:8">
      <c r="A7895" s="70" t="s">
        <v>34225</v>
      </c>
      <c r="B7895" s="71" t="s">
        <v>34226</v>
      </c>
      <c r="C7895" s="62" t="s">
        <v>34227</v>
      </c>
      <c r="D7895" s="63" t="s">
        <v>34228</v>
      </c>
      <c r="G7895" s="72"/>
      <c r="H7895" s="72"/>
    </row>
    <row r="7896" spans="1:8">
      <c r="A7896" s="70" t="s">
        <v>34229</v>
      </c>
      <c r="B7896" s="71" t="s">
        <v>34230</v>
      </c>
      <c r="C7896" s="62" t="s">
        <v>34231</v>
      </c>
      <c r="D7896" s="63" t="s">
        <v>34232</v>
      </c>
      <c r="G7896" s="72"/>
      <c r="H7896" s="72"/>
    </row>
    <row r="7897" spans="1:8">
      <c r="A7897" s="70" t="s">
        <v>34233</v>
      </c>
      <c r="B7897" s="71" t="s">
        <v>34234</v>
      </c>
      <c r="C7897" s="62" t="s">
        <v>34235</v>
      </c>
      <c r="D7897" s="63" t="s">
        <v>34236</v>
      </c>
      <c r="G7897" s="72"/>
      <c r="H7897" s="72"/>
    </row>
    <row r="7898" spans="1:8">
      <c r="A7898" s="70" t="s">
        <v>34237</v>
      </c>
      <c r="B7898" s="71" t="s">
        <v>34238</v>
      </c>
      <c r="C7898" s="62" t="s">
        <v>34239</v>
      </c>
      <c r="D7898" s="63" t="s">
        <v>34240</v>
      </c>
      <c r="G7898" s="72"/>
      <c r="H7898" s="72"/>
    </row>
    <row r="7899" spans="1:8">
      <c r="A7899" s="70" t="s">
        <v>34241</v>
      </c>
      <c r="B7899" s="71" t="s">
        <v>34242</v>
      </c>
      <c r="C7899" s="62" t="s">
        <v>34243</v>
      </c>
      <c r="D7899" s="63" t="s">
        <v>34244</v>
      </c>
      <c r="G7899" s="72"/>
      <c r="H7899" s="72"/>
    </row>
    <row r="7900" spans="1:8">
      <c r="A7900" s="70" t="s">
        <v>34245</v>
      </c>
      <c r="B7900" s="71" t="s">
        <v>34246</v>
      </c>
      <c r="C7900" s="62" t="s">
        <v>34247</v>
      </c>
      <c r="D7900" s="63" t="s">
        <v>34248</v>
      </c>
      <c r="G7900" s="72"/>
      <c r="H7900" s="72"/>
    </row>
    <row r="7901" spans="1:8">
      <c r="A7901" s="70" t="s">
        <v>34249</v>
      </c>
      <c r="B7901" s="71" t="s">
        <v>34250</v>
      </c>
      <c r="C7901" s="62" t="s">
        <v>34251</v>
      </c>
      <c r="D7901" s="63" t="s">
        <v>34252</v>
      </c>
      <c r="G7901" s="72"/>
      <c r="H7901" s="72"/>
    </row>
    <row r="7902" spans="1:8">
      <c r="A7902" s="70" t="s">
        <v>34253</v>
      </c>
      <c r="B7902" s="71" t="s">
        <v>34254</v>
      </c>
      <c r="C7902" s="62" t="s">
        <v>34255</v>
      </c>
      <c r="D7902" s="63" t="s">
        <v>34256</v>
      </c>
      <c r="G7902" s="72"/>
      <c r="H7902" s="72"/>
    </row>
    <row r="7903" spans="1:8" ht="24">
      <c r="A7903" s="70" t="s">
        <v>34257</v>
      </c>
      <c r="B7903" s="71" t="s">
        <v>34258</v>
      </c>
      <c r="C7903" s="62" t="s">
        <v>34259</v>
      </c>
      <c r="D7903" s="63" t="s">
        <v>34260</v>
      </c>
      <c r="G7903" s="72"/>
      <c r="H7903" s="72"/>
    </row>
    <row r="7904" spans="1:8" ht="24">
      <c r="A7904" s="70" t="s">
        <v>34261</v>
      </c>
      <c r="B7904" s="71" t="s">
        <v>34262</v>
      </c>
      <c r="C7904" s="62" t="s">
        <v>34263</v>
      </c>
      <c r="D7904" s="63" t="s">
        <v>34264</v>
      </c>
      <c r="G7904" s="72"/>
      <c r="H7904" s="72"/>
    </row>
    <row r="7905" spans="1:8" ht="24">
      <c r="A7905" s="70" t="s">
        <v>34265</v>
      </c>
      <c r="B7905" s="71" t="s">
        <v>34266</v>
      </c>
      <c r="C7905" s="62" t="s">
        <v>34267</v>
      </c>
      <c r="D7905" s="63" t="s">
        <v>34268</v>
      </c>
      <c r="G7905" s="72"/>
      <c r="H7905" s="72"/>
    </row>
    <row r="7906" spans="1:8" ht="24">
      <c r="A7906" s="70" t="s">
        <v>34269</v>
      </c>
      <c r="B7906" s="71" t="s">
        <v>34270</v>
      </c>
      <c r="C7906" s="62" t="s">
        <v>34271</v>
      </c>
      <c r="D7906" s="63" t="s">
        <v>34272</v>
      </c>
      <c r="G7906" s="72"/>
      <c r="H7906" s="72"/>
    </row>
    <row r="7907" spans="1:8" ht="24">
      <c r="A7907" s="70" t="s">
        <v>34273</v>
      </c>
      <c r="B7907" s="71" t="s">
        <v>34274</v>
      </c>
      <c r="C7907" s="62" t="s">
        <v>34275</v>
      </c>
      <c r="D7907" s="63" t="s">
        <v>34276</v>
      </c>
      <c r="G7907" s="72"/>
      <c r="H7907" s="72"/>
    </row>
    <row r="7908" spans="1:8" ht="24">
      <c r="A7908" s="70" t="s">
        <v>34277</v>
      </c>
      <c r="B7908" s="71" t="s">
        <v>34278</v>
      </c>
      <c r="C7908" s="62" t="s">
        <v>34279</v>
      </c>
      <c r="D7908" s="63" t="s">
        <v>34280</v>
      </c>
      <c r="G7908" s="72"/>
      <c r="H7908" s="72"/>
    </row>
    <row r="7909" spans="1:8" ht="24">
      <c r="A7909" s="70" t="s">
        <v>34281</v>
      </c>
      <c r="B7909" s="71" t="s">
        <v>34282</v>
      </c>
      <c r="C7909" s="62" t="s">
        <v>34283</v>
      </c>
      <c r="D7909" s="63" t="s">
        <v>34284</v>
      </c>
      <c r="G7909" s="72"/>
      <c r="H7909" s="72"/>
    </row>
    <row r="7910" spans="1:8" ht="24">
      <c r="A7910" s="70" t="s">
        <v>34285</v>
      </c>
      <c r="B7910" s="71" t="s">
        <v>34286</v>
      </c>
      <c r="C7910" s="62" t="s">
        <v>34287</v>
      </c>
      <c r="D7910" s="63" t="s">
        <v>34288</v>
      </c>
      <c r="G7910" s="72"/>
      <c r="H7910" s="72"/>
    </row>
    <row r="7911" spans="1:8">
      <c r="A7911" s="70" t="s">
        <v>34289</v>
      </c>
      <c r="B7911" s="71" t="s">
        <v>34290</v>
      </c>
      <c r="C7911" s="62" t="s">
        <v>34291</v>
      </c>
      <c r="D7911" s="63" t="s">
        <v>34292</v>
      </c>
      <c r="G7911" s="72"/>
      <c r="H7911" s="72"/>
    </row>
    <row r="7912" spans="1:8">
      <c r="A7912" s="70" t="s">
        <v>34293</v>
      </c>
      <c r="B7912" s="71" t="s">
        <v>34294</v>
      </c>
      <c r="C7912" s="62" t="s">
        <v>34295</v>
      </c>
      <c r="D7912" s="63" t="s">
        <v>34296</v>
      </c>
      <c r="G7912" s="72"/>
      <c r="H7912" s="72"/>
    </row>
    <row r="7913" spans="1:8">
      <c r="A7913" s="70" t="s">
        <v>34297</v>
      </c>
      <c r="B7913" s="71" t="s">
        <v>34298</v>
      </c>
      <c r="C7913" s="62" t="s">
        <v>34299</v>
      </c>
      <c r="D7913" s="63" t="s">
        <v>34300</v>
      </c>
      <c r="G7913" s="72"/>
      <c r="H7913" s="72"/>
    </row>
    <row r="7914" spans="1:8">
      <c r="A7914" s="70" t="s">
        <v>34301</v>
      </c>
      <c r="B7914" s="71" t="s">
        <v>34302</v>
      </c>
      <c r="C7914" s="62" t="s">
        <v>34303</v>
      </c>
      <c r="D7914" s="63" t="s">
        <v>34304</v>
      </c>
      <c r="G7914" s="72"/>
      <c r="H7914" s="72"/>
    </row>
    <row r="7915" spans="1:8">
      <c r="A7915" s="70" t="s">
        <v>34305</v>
      </c>
      <c r="B7915" s="71" t="s">
        <v>34306</v>
      </c>
      <c r="C7915" s="62" t="s">
        <v>34307</v>
      </c>
      <c r="D7915" s="63" t="s">
        <v>34308</v>
      </c>
      <c r="G7915" s="72"/>
      <c r="H7915" s="72"/>
    </row>
    <row r="7916" spans="1:8">
      <c r="A7916" s="70" t="s">
        <v>34309</v>
      </c>
      <c r="B7916" s="71" t="s">
        <v>34310</v>
      </c>
      <c r="C7916" s="62" t="s">
        <v>34311</v>
      </c>
      <c r="D7916" s="63" t="s">
        <v>34312</v>
      </c>
      <c r="G7916" s="72"/>
      <c r="H7916" s="72"/>
    </row>
    <row r="7917" spans="1:8">
      <c r="A7917" s="70" t="s">
        <v>34313</v>
      </c>
      <c r="B7917" s="71" t="s">
        <v>34314</v>
      </c>
      <c r="C7917" s="62" t="s">
        <v>34315</v>
      </c>
      <c r="D7917" s="63" t="s">
        <v>34316</v>
      </c>
      <c r="G7917" s="72"/>
      <c r="H7917" s="72"/>
    </row>
    <row r="7918" spans="1:8">
      <c r="A7918" s="70" t="s">
        <v>34317</v>
      </c>
      <c r="B7918" s="71" t="s">
        <v>34318</v>
      </c>
      <c r="C7918" s="62" t="s">
        <v>34319</v>
      </c>
      <c r="D7918" s="63" t="s">
        <v>34320</v>
      </c>
      <c r="G7918" s="72"/>
      <c r="H7918" s="72"/>
    </row>
    <row r="7919" spans="1:8">
      <c r="A7919" s="70" t="s">
        <v>34321</v>
      </c>
      <c r="B7919" s="71" t="s">
        <v>34322</v>
      </c>
      <c r="C7919" s="62" t="s">
        <v>34323</v>
      </c>
      <c r="D7919" s="63" t="s">
        <v>34324</v>
      </c>
      <c r="G7919" s="72"/>
      <c r="H7919" s="72"/>
    </row>
    <row r="7920" spans="1:8">
      <c r="A7920" s="70" t="s">
        <v>34325</v>
      </c>
      <c r="B7920" s="71" t="s">
        <v>34326</v>
      </c>
      <c r="C7920" s="62" t="s">
        <v>34327</v>
      </c>
      <c r="D7920" s="63" t="s">
        <v>34328</v>
      </c>
      <c r="G7920" s="72"/>
      <c r="H7920" s="72"/>
    </row>
    <row r="7921" spans="1:8">
      <c r="A7921" s="70" t="s">
        <v>34329</v>
      </c>
      <c r="B7921" s="71" t="s">
        <v>34330</v>
      </c>
      <c r="C7921" s="62" t="s">
        <v>34331</v>
      </c>
      <c r="D7921" s="63" t="s">
        <v>34332</v>
      </c>
      <c r="G7921" s="72"/>
      <c r="H7921" s="72"/>
    </row>
    <row r="7922" spans="1:8">
      <c r="A7922" s="70" t="s">
        <v>34333</v>
      </c>
      <c r="B7922" s="71" t="s">
        <v>34334</v>
      </c>
      <c r="C7922" s="62" t="s">
        <v>34335</v>
      </c>
      <c r="D7922" s="63" t="s">
        <v>34336</v>
      </c>
      <c r="G7922" s="72"/>
      <c r="H7922" s="72"/>
    </row>
    <row r="7923" spans="1:8">
      <c r="A7923" s="70" t="s">
        <v>34337</v>
      </c>
      <c r="B7923" s="71" t="s">
        <v>34338</v>
      </c>
      <c r="C7923" s="62" t="s">
        <v>34339</v>
      </c>
      <c r="D7923" s="63" t="s">
        <v>34340</v>
      </c>
      <c r="G7923" s="72"/>
      <c r="H7923" s="72"/>
    </row>
    <row r="7924" spans="1:8">
      <c r="A7924" s="70" t="s">
        <v>34341</v>
      </c>
      <c r="B7924" s="71" t="s">
        <v>34342</v>
      </c>
      <c r="C7924" s="62" t="s">
        <v>34343</v>
      </c>
      <c r="D7924" s="63" t="s">
        <v>34344</v>
      </c>
      <c r="G7924" s="72"/>
      <c r="H7924" s="72"/>
    </row>
    <row r="7925" spans="1:8">
      <c r="A7925" s="70" t="s">
        <v>34345</v>
      </c>
      <c r="B7925" s="71" t="s">
        <v>34346</v>
      </c>
      <c r="C7925" s="62" t="s">
        <v>34347</v>
      </c>
      <c r="D7925" s="63" t="s">
        <v>34348</v>
      </c>
      <c r="G7925" s="72"/>
      <c r="H7925" s="72"/>
    </row>
    <row r="7926" spans="1:8">
      <c r="A7926" s="70" t="s">
        <v>34349</v>
      </c>
      <c r="B7926" s="71" t="s">
        <v>34350</v>
      </c>
      <c r="C7926" s="62" t="s">
        <v>34351</v>
      </c>
      <c r="D7926" s="63" t="s">
        <v>34352</v>
      </c>
      <c r="G7926" s="72"/>
      <c r="H7926" s="72"/>
    </row>
    <row r="7927" spans="1:8">
      <c r="A7927" s="70" t="s">
        <v>34353</v>
      </c>
      <c r="B7927" s="71" t="s">
        <v>34354</v>
      </c>
      <c r="C7927" s="62" t="s">
        <v>34355</v>
      </c>
      <c r="D7927" s="63" t="s">
        <v>34356</v>
      </c>
      <c r="G7927" s="72"/>
      <c r="H7927" s="72"/>
    </row>
    <row r="7928" spans="1:8">
      <c r="A7928" s="70" t="s">
        <v>34357</v>
      </c>
      <c r="B7928" s="71" t="s">
        <v>34358</v>
      </c>
      <c r="C7928" s="62" t="s">
        <v>34359</v>
      </c>
      <c r="D7928" s="63" t="s">
        <v>34360</v>
      </c>
      <c r="G7928" s="72"/>
      <c r="H7928" s="72"/>
    </row>
    <row r="7929" spans="1:8">
      <c r="A7929" s="70" t="s">
        <v>34361</v>
      </c>
      <c r="B7929" s="71" t="s">
        <v>34362</v>
      </c>
      <c r="C7929" s="62" t="s">
        <v>34363</v>
      </c>
      <c r="D7929" s="63" t="s">
        <v>34364</v>
      </c>
      <c r="G7929" s="72"/>
      <c r="H7929" s="72"/>
    </row>
    <row r="7930" spans="1:8">
      <c r="A7930" s="70" t="s">
        <v>34365</v>
      </c>
      <c r="B7930" s="71" t="s">
        <v>34366</v>
      </c>
      <c r="C7930" s="62" t="s">
        <v>34367</v>
      </c>
      <c r="D7930" s="63" t="s">
        <v>34368</v>
      </c>
      <c r="G7930" s="72"/>
      <c r="H7930" s="72"/>
    </row>
    <row r="7931" spans="1:8">
      <c r="A7931" s="70" t="s">
        <v>34369</v>
      </c>
      <c r="B7931" s="71" t="s">
        <v>34370</v>
      </c>
      <c r="C7931" s="62" t="s">
        <v>34371</v>
      </c>
      <c r="D7931" s="63" t="s">
        <v>34372</v>
      </c>
      <c r="G7931" s="72"/>
      <c r="H7931" s="72"/>
    </row>
    <row r="7932" spans="1:8">
      <c r="A7932" s="70" t="s">
        <v>34373</v>
      </c>
      <c r="B7932" s="71" t="s">
        <v>34374</v>
      </c>
      <c r="C7932" s="62" t="s">
        <v>34375</v>
      </c>
      <c r="D7932" s="63" t="s">
        <v>34376</v>
      </c>
      <c r="G7932" s="72"/>
      <c r="H7932" s="72"/>
    </row>
    <row r="7933" spans="1:8">
      <c r="A7933" s="70" t="s">
        <v>34377</v>
      </c>
      <c r="B7933" s="71" t="s">
        <v>34378</v>
      </c>
      <c r="C7933" s="62" t="s">
        <v>34379</v>
      </c>
      <c r="D7933" s="63" t="s">
        <v>34380</v>
      </c>
      <c r="G7933" s="72"/>
      <c r="H7933" s="72"/>
    </row>
    <row r="7934" spans="1:8">
      <c r="A7934" s="70" t="s">
        <v>34381</v>
      </c>
      <c r="B7934" s="71" t="s">
        <v>34382</v>
      </c>
      <c r="C7934" s="62" t="s">
        <v>34383</v>
      </c>
      <c r="D7934" s="63" t="s">
        <v>34384</v>
      </c>
      <c r="G7934" s="72"/>
      <c r="H7934" s="72"/>
    </row>
    <row r="7935" spans="1:8" ht="24">
      <c r="A7935" s="70" t="s">
        <v>34385</v>
      </c>
      <c r="B7935" s="71" t="s">
        <v>34386</v>
      </c>
      <c r="C7935" s="62" t="s">
        <v>34387</v>
      </c>
      <c r="D7935" s="63" t="s">
        <v>34388</v>
      </c>
      <c r="G7935" s="72"/>
      <c r="H7935" s="72"/>
    </row>
    <row r="7936" spans="1:8" ht="24">
      <c r="A7936" s="70" t="s">
        <v>34389</v>
      </c>
      <c r="B7936" s="71" t="s">
        <v>34390</v>
      </c>
      <c r="C7936" s="62" t="s">
        <v>34391</v>
      </c>
      <c r="D7936" s="63" t="s">
        <v>34392</v>
      </c>
      <c r="G7936" s="72"/>
      <c r="H7936" s="72"/>
    </row>
    <row r="7937" spans="1:8" ht="24">
      <c r="A7937" s="70" t="s">
        <v>34393</v>
      </c>
      <c r="B7937" s="71" t="s">
        <v>34394</v>
      </c>
      <c r="C7937" s="62" t="s">
        <v>34395</v>
      </c>
      <c r="D7937" s="63" t="s">
        <v>34396</v>
      </c>
      <c r="G7937" s="72"/>
      <c r="H7937" s="72"/>
    </row>
    <row r="7938" spans="1:8">
      <c r="A7938" s="70" t="s">
        <v>34397</v>
      </c>
      <c r="B7938" s="71" t="s">
        <v>34398</v>
      </c>
      <c r="C7938" s="62" t="s">
        <v>34399</v>
      </c>
      <c r="D7938" s="63" t="s">
        <v>34400</v>
      </c>
      <c r="G7938" s="72"/>
      <c r="H7938" s="72"/>
    </row>
    <row r="7939" spans="1:8">
      <c r="A7939" s="70" t="s">
        <v>34401</v>
      </c>
      <c r="B7939" s="71" t="s">
        <v>34402</v>
      </c>
      <c r="C7939" s="62" t="s">
        <v>34403</v>
      </c>
      <c r="D7939" s="63" t="s">
        <v>34404</v>
      </c>
      <c r="G7939" s="72"/>
      <c r="H7939" s="72"/>
    </row>
    <row r="7940" spans="1:8">
      <c r="A7940" s="70" t="s">
        <v>34405</v>
      </c>
      <c r="B7940" s="71" t="s">
        <v>34406</v>
      </c>
      <c r="C7940" s="62" t="s">
        <v>34407</v>
      </c>
      <c r="D7940" s="63" t="s">
        <v>34408</v>
      </c>
      <c r="G7940" s="72"/>
      <c r="H7940" s="72"/>
    </row>
    <row r="7941" spans="1:8">
      <c r="A7941" s="70" t="s">
        <v>34409</v>
      </c>
      <c r="B7941" s="71" t="s">
        <v>34410</v>
      </c>
      <c r="C7941" s="62" t="s">
        <v>34411</v>
      </c>
      <c r="D7941" s="63" t="s">
        <v>34412</v>
      </c>
      <c r="G7941" s="72"/>
      <c r="H7941" s="72"/>
    </row>
    <row r="7942" spans="1:8">
      <c r="A7942" s="70" t="s">
        <v>34413</v>
      </c>
      <c r="B7942" s="71" t="s">
        <v>34414</v>
      </c>
      <c r="C7942" s="62" t="s">
        <v>34415</v>
      </c>
      <c r="D7942" s="63" t="s">
        <v>34416</v>
      </c>
      <c r="G7942" s="72"/>
      <c r="H7942" s="72"/>
    </row>
    <row r="7943" spans="1:8">
      <c r="A7943" s="70" t="s">
        <v>34417</v>
      </c>
      <c r="B7943" s="71" t="s">
        <v>34418</v>
      </c>
      <c r="C7943" s="62" t="s">
        <v>34419</v>
      </c>
      <c r="D7943" s="63" t="s">
        <v>34420</v>
      </c>
      <c r="G7943" s="72"/>
      <c r="H7943" s="72"/>
    </row>
    <row r="7944" spans="1:8">
      <c r="A7944" s="70" t="s">
        <v>34421</v>
      </c>
      <c r="B7944" s="71" t="s">
        <v>34422</v>
      </c>
      <c r="C7944" s="62" t="s">
        <v>34423</v>
      </c>
      <c r="D7944" s="63" t="s">
        <v>34424</v>
      </c>
      <c r="G7944" s="72"/>
      <c r="H7944" s="72"/>
    </row>
    <row r="7945" spans="1:8">
      <c r="A7945" s="70" t="s">
        <v>34425</v>
      </c>
      <c r="B7945" s="71" t="s">
        <v>34426</v>
      </c>
      <c r="C7945" s="62" t="s">
        <v>34427</v>
      </c>
      <c r="D7945" s="63" t="s">
        <v>34428</v>
      </c>
      <c r="G7945" s="72"/>
      <c r="H7945" s="72"/>
    </row>
    <row r="7946" spans="1:8">
      <c r="A7946" s="70" t="s">
        <v>34429</v>
      </c>
      <c r="B7946" s="71" t="s">
        <v>34430</v>
      </c>
      <c r="C7946" s="62" t="s">
        <v>34431</v>
      </c>
      <c r="D7946" s="63" t="s">
        <v>34432</v>
      </c>
      <c r="G7946" s="72"/>
      <c r="H7946" s="72"/>
    </row>
    <row r="7947" spans="1:8">
      <c r="A7947" s="70" t="s">
        <v>34433</v>
      </c>
      <c r="B7947" s="71" t="s">
        <v>34434</v>
      </c>
      <c r="C7947" s="62" t="s">
        <v>34435</v>
      </c>
      <c r="D7947" s="63" t="s">
        <v>34436</v>
      </c>
      <c r="G7947" s="72"/>
      <c r="H7947" s="72"/>
    </row>
    <row r="7948" spans="1:8">
      <c r="A7948" s="70" t="s">
        <v>34437</v>
      </c>
      <c r="B7948" s="71" t="s">
        <v>34438</v>
      </c>
      <c r="C7948" s="62" t="s">
        <v>34439</v>
      </c>
      <c r="D7948" s="63" t="s">
        <v>34440</v>
      </c>
      <c r="G7948" s="72"/>
      <c r="H7948" s="72"/>
    </row>
    <row r="7949" spans="1:8">
      <c r="A7949" s="70" t="s">
        <v>34441</v>
      </c>
      <c r="B7949" s="71" t="s">
        <v>34442</v>
      </c>
      <c r="C7949" s="62" t="s">
        <v>34443</v>
      </c>
      <c r="D7949" s="63" t="s">
        <v>34444</v>
      </c>
      <c r="G7949" s="72"/>
      <c r="H7949" s="72"/>
    </row>
    <row r="7950" spans="1:8">
      <c r="A7950" s="70" t="s">
        <v>34445</v>
      </c>
      <c r="B7950" s="71" t="s">
        <v>34446</v>
      </c>
      <c r="C7950" s="62" t="s">
        <v>34447</v>
      </c>
      <c r="D7950" s="63" t="s">
        <v>34448</v>
      </c>
      <c r="G7950" s="72"/>
      <c r="H7950" s="72"/>
    </row>
    <row r="7951" spans="1:8">
      <c r="A7951" s="70" t="s">
        <v>34449</v>
      </c>
      <c r="B7951" s="71" t="s">
        <v>34450</v>
      </c>
      <c r="C7951" s="62" t="s">
        <v>34451</v>
      </c>
      <c r="D7951" s="63" t="s">
        <v>34452</v>
      </c>
      <c r="G7951" s="72"/>
      <c r="H7951" s="72"/>
    </row>
    <row r="7952" spans="1:8">
      <c r="A7952" s="70" t="s">
        <v>34453</v>
      </c>
      <c r="B7952" s="71" t="s">
        <v>34454</v>
      </c>
      <c r="C7952" s="62" t="s">
        <v>34455</v>
      </c>
      <c r="D7952" s="63" t="s">
        <v>34456</v>
      </c>
      <c r="G7952" s="72"/>
      <c r="H7952" s="72"/>
    </row>
    <row r="7953" spans="1:8">
      <c r="A7953" s="70" t="s">
        <v>34457</v>
      </c>
      <c r="B7953" s="71" t="s">
        <v>34458</v>
      </c>
      <c r="C7953" s="62" t="s">
        <v>34459</v>
      </c>
      <c r="D7953" s="63" t="s">
        <v>34460</v>
      </c>
      <c r="G7953" s="72"/>
      <c r="H7953" s="72"/>
    </row>
    <row r="7954" spans="1:8">
      <c r="A7954" s="70" t="s">
        <v>34461</v>
      </c>
      <c r="B7954" s="71" t="s">
        <v>34462</v>
      </c>
      <c r="C7954" s="62" t="s">
        <v>34463</v>
      </c>
      <c r="D7954" s="63" t="s">
        <v>34464</v>
      </c>
      <c r="G7954" s="72"/>
      <c r="H7954" s="72"/>
    </row>
    <row r="7955" spans="1:8">
      <c r="A7955" s="70" t="s">
        <v>34465</v>
      </c>
      <c r="B7955" s="71" t="s">
        <v>34466</v>
      </c>
      <c r="C7955" s="62" t="s">
        <v>34467</v>
      </c>
      <c r="D7955" s="63" t="s">
        <v>34468</v>
      </c>
      <c r="G7955" s="72"/>
      <c r="H7955" s="72"/>
    </row>
    <row r="7956" spans="1:8">
      <c r="A7956" s="70" t="s">
        <v>34469</v>
      </c>
      <c r="B7956" s="71" t="s">
        <v>34470</v>
      </c>
      <c r="C7956" s="62" t="s">
        <v>34471</v>
      </c>
      <c r="D7956" s="63" t="s">
        <v>34472</v>
      </c>
      <c r="G7956" s="72"/>
      <c r="H7956" s="72"/>
    </row>
    <row r="7957" spans="1:8">
      <c r="A7957" s="70" t="s">
        <v>34473</v>
      </c>
      <c r="B7957" s="71" t="s">
        <v>34474</v>
      </c>
      <c r="C7957" s="62" t="s">
        <v>34475</v>
      </c>
      <c r="D7957" s="63" t="s">
        <v>34476</v>
      </c>
      <c r="G7957" s="72"/>
      <c r="H7957" s="72"/>
    </row>
    <row r="7958" spans="1:8">
      <c r="A7958" s="70" t="s">
        <v>34477</v>
      </c>
      <c r="B7958" s="71" t="s">
        <v>34478</v>
      </c>
      <c r="C7958" s="62" t="s">
        <v>34479</v>
      </c>
      <c r="D7958" s="63" t="s">
        <v>34480</v>
      </c>
      <c r="G7958" s="72"/>
      <c r="H7958" s="72"/>
    </row>
    <row r="7959" spans="1:8" ht="24">
      <c r="A7959" s="70" t="s">
        <v>34481</v>
      </c>
      <c r="B7959" s="71" t="s">
        <v>34482</v>
      </c>
      <c r="C7959" s="62" t="s">
        <v>34483</v>
      </c>
      <c r="D7959" s="63" t="s">
        <v>34484</v>
      </c>
      <c r="G7959" s="72"/>
      <c r="H7959" s="72"/>
    </row>
    <row r="7960" spans="1:8">
      <c r="A7960" s="70" t="s">
        <v>34485</v>
      </c>
      <c r="B7960" s="71" t="s">
        <v>34486</v>
      </c>
      <c r="C7960" s="62" t="s">
        <v>34487</v>
      </c>
      <c r="D7960" s="63" t="s">
        <v>34488</v>
      </c>
      <c r="G7960" s="72"/>
      <c r="H7960" s="72"/>
    </row>
    <row r="7961" spans="1:8">
      <c r="A7961" s="70" t="s">
        <v>34489</v>
      </c>
      <c r="B7961" s="71" t="s">
        <v>34490</v>
      </c>
      <c r="C7961" s="62" t="s">
        <v>34491</v>
      </c>
      <c r="D7961" s="63" t="s">
        <v>34492</v>
      </c>
      <c r="G7961" s="72"/>
      <c r="H7961" s="72"/>
    </row>
    <row r="7962" spans="1:8">
      <c r="A7962" s="70" t="s">
        <v>34493</v>
      </c>
      <c r="B7962" s="71" t="s">
        <v>34494</v>
      </c>
      <c r="C7962" s="62" t="s">
        <v>34495</v>
      </c>
      <c r="D7962" s="63" t="s">
        <v>34496</v>
      </c>
      <c r="G7962" s="72"/>
      <c r="H7962" s="72"/>
    </row>
    <row r="7963" spans="1:8">
      <c r="A7963" s="70" t="s">
        <v>34497</v>
      </c>
      <c r="B7963" s="71" t="s">
        <v>34498</v>
      </c>
      <c r="C7963" s="62" t="s">
        <v>34499</v>
      </c>
      <c r="D7963" s="63" t="s">
        <v>34500</v>
      </c>
      <c r="G7963" s="72"/>
      <c r="H7963" s="72"/>
    </row>
    <row r="7964" spans="1:8">
      <c r="A7964" s="70" t="s">
        <v>34501</v>
      </c>
      <c r="B7964" s="71" t="s">
        <v>34502</v>
      </c>
      <c r="C7964" s="62" t="s">
        <v>34503</v>
      </c>
      <c r="D7964" s="63" t="s">
        <v>34504</v>
      </c>
      <c r="G7964" s="72"/>
      <c r="H7964" s="72"/>
    </row>
    <row r="7965" spans="1:8">
      <c r="A7965" s="70" t="s">
        <v>34505</v>
      </c>
      <c r="B7965" s="71" t="s">
        <v>34506</v>
      </c>
      <c r="C7965" s="62" t="s">
        <v>34507</v>
      </c>
      <c r="D7965" s="63" t="s">
        <v>34508</v>
      </c>
      <c r="G7965" s="72"/>
      <c r="H7965" s="72"/>
    </row>
    <row r="7966" spans="1:8">
      <c r="A7966" s="70" t="s">
        <v>34509</v>
      </c>
      <c r="B7966" s="71" t="s">
        <v>34510</v>
      </c>
      <c r="C7966" s="62" t="s">
        <v>34511</v>
      </c>
      <c r="D7966" s="63" t="s">
        <v>34512</v>
      </c>
      <c r="G7966" s="72"/>
      <c r="H7966" s="72"/>
    </row>
    <row r="7967" spans="1:8">
      <c r="A7967" s="70" t="s">
        <v>34513</v>
      </c>
      <c r="B7967" s="71" t="s">
        <v>34514</v>
      </c>
      <c r="C7967" s="62" t="s">
        <v>34515</v>
      </c>
      <c r="D7967" s="63" t="s">
        <v>34516</v>
      </c>
      <c r="G7967" s="72"/>
      <c r="H7967" s="72"/>
    </row>
    <row r="7968" spans="1:8">
      <c r="A7968" s="70" t="s">
        <v>34517</v>
      </c>
      <c r="B7968" s="71" t="s">
        <v>34518</v>
      </c>
      <c r="C7968" s="62" t="s">
        <v>34519</v>
      </c>
      <c r="D7968" s="63" t="s">
        <v>34520</v>
      </c>
      <c r="G7968" s="72"/>
      <c r="H7968" s="72"/>
    </row>
    <row r="7969" spans="1:8">
      <c r="A7969" s="70" t="s">
        <v>34521</v>
      </c>
      <c r="B7969" s="71" t="s">
        <v>34522</v>
      </c>
      <c r="C7969" s="62" t="s">
        <v>34523</v>
      </c>
      <c r="D7969" s="63" t="s">
        <v>34524</v>
      </c>
      <c r="G7969" s="72"/>
      <c r="H7969" s="72"/>
    </row>
    <row r="7970" spans="1:8">
      <c r="A7970" s="70" t="s">
        <v>34525</v>
      </c>
      <c r="B7970" s="71" t="s">
        <v>34526</v>
      </c>
      <c r="C7970" s="62" t="s">
        <v>34527</v>
      </c>
      <c r="D7970" s="63" t="s">
        <v>34528</v>
      </c>
      <c r="G7970" s="72"/>
      <c r="H7970" s="72"/>
    </row>
    <row r="7971" spans="1:8">
      <c r="A7971" s="70" t="s">
        <v>34529</v>
      </c>
      <c r="B7971" s="71" t="s">
        <v>34530</v>
      </c>
      <c r="C7971" s="62" t="s">
        <v>34531</v>
      </c>
      <c r="D7971" s="63" t="s">
        <v>34532</v>
      </c>
      <c r="G7971" s="72"/>
      <c r="H7971" s="72"/>
    </row>
    <row r="7972" spans="1:8" ht="24">
      <c r="A7972" s="70" t="s">
        <v>34533</v>
      </c>
      <c r="B7972" s="71" t="s">
        <v>34534</v>
      </c>
      <c r="C7972" s="62" t="s">
        <v>34535</v>
      </c>
      <c r="D7972" s="63" t="s">
        <v>34536</v>
      </c>
      <c r="G7972" s="72"/>
      <c r="H7972" s="72"/>
    </row>
    <row r="7973" spans="1:8">
      <c r="A7973" s="70" t="s">
        <v>34537</v>
      </c>
      <c r="B7973" s="71" t="s">
        <v>34538</v>
      </c>
      <c r="C7973" s="62" t="s">
        <v>34539</v>
      </c>
      <c r="D7973" s="63" t="s">
        <v>34540</v>
      </c>
      <c r="G7973" s="72"/>
      <c r="H7973" s="72"/>
    </row>
    <row r="7974" spans="1:8" ht="24">
      <c r="A7974" s="70" t="s">
        <v>34541</v>
      </c>
      <c r="B7974" s="71" t="s">
        <v>34542</v>
      </c>
      <c r="C7974" s="62" t="s">
        <v>34543</v>
      </c>
      <c r="D7974" s="63" t="s">
        <v>34544</v>
      </c>
      <c r="G7974" s="72"/>
      <c r="H7974" s="72"/>
    </row>
    <row r="7975" spans="1:8">
      <c r="A7975" s="70" t="s">
        <v>34545</v>
      </c>
      <c r="B7975" s="71" t="s">
        <v>34546</v>
      </c>
      <c r="C7975" s="62" t="s">
        <v>34547</v>
      </c>
      <c r="D7975" s="63" t="s">
        <v>34548</v>
      </c>
      <c r="G7975" s="72"/>
      <c r="H7975" s="72"/>
    </row>
    <row r="7976" spans="1:8" ht="24">
      <c r="A7976" s="70" t="s">
        <v>34549</v>
      </c>
      <c r="B7976" s="71" t="s">
        <v>34550</v>
      </c>
      <c r="C7976" s="62" t="s">
        <v>34551</v>
      </c>
      <c r="D7976" s="63" t="s">
        <v>34552</v>
      </c>
      <c r="G7976" s="72"/>
      <c r="H7976" s="72"/>
    </row>
    <row r="7977" spans="1:8" ht="24">
      <c r="A7977" s="70" t="s">
        <v>34553</v>
      </c>
      <c r="B7977" s="71" t="s">
        <v>34554</v>
      </c>
      <c r="C7977" s="62" t="s">
        <v>34555</v>
      </c>
      <c r="D7977" s="63" t="s">
        <v>34556</v>
      </c>
      <c r="G7977" s="72"/>
      <c r="H7977" s="72"/>
    </row>
    <row r="7978" spans="1:8">
      <c r="A7978" s="70" t="s">
        <v>34557</v>
      </c>
      <c r="B7978" s="71" t="s">
        <v>34558</v>
      </c>
      <c r="C7978" s="62" t="s">
        <v>34559</v>
      </c>
      <c r="D7978" s="63" t="s">
        <v>34560</v>
      </c>
      <c r="G7978" s="72"/>
      <c r="H7978" s="72"/>
    </row>
    <row r="7979" spans="1:8">
      <c r="A7979" s="70" t="s">
        <v>34561</v>
      </c>
      <c r="B7979" s="71" t="s">
        <v>34562</v>
      </c>
      <c r="C7979" s="62" t="s">
        <v>34563</v>
      </c>
      <c r="D7979" s="63" t="s">
        <v>34564</v>
      </c>
      <c r="G7979" s="72"/>
      <c r="H7979" s="72"/>
    </row>
    <row r="7980" spans="1:8" ht="24">
      <c r="A7980" s="70" t="s">
        <v>34565</v>
      </c>
      <c r="B7980" s="71" t="s">
        <v>34566</v>
      </c>
      <c r="C7980" s="62" t="s">
        <v>34567</v>
      </c>
      <c r="D7980" s="63" t="s">
        <v>34568</v>
      </c>
      <c r="G7980" s="72"/>
      <c r="H7980" s="72"/>
    </row>
    <row r="7981" spans="1:8">
      <c r="A7981" s="70" t="s">
        <v>34569</v>
      </c>
      <c r="B7981" s="71" t="s">
        <v>34570</v>
      </c>
      <c r="C7981" s="62" t="s">
        <v>34571</v>
      </c>
      <c r="D7981" s="63" t="s">
        <v>34572</v>
      </c>
      <c r="G7981" s="72"/>
      <c r="H7981" s="72"/>
    </row>
    <row r="7982" spans="1:8" ht="24">
      <c r="A7982" s="70" t="s">
        <v>34573</v>
      </c>
      <c r="B7982" s="71" t="s">
        <v>34574</v>
      </c>
      <c r="C7982" s="62" t="s">
        <v>34575</v>
      </c>
      <c r="D7982" s="63" t="s">
        <v>34576</v>
      </c>
      <c r="G7982" s="72"/>
      <c r="H7982" s="72"/>
    </row>
    <row r="7983" spans="1:8">
      <c r="A7983" s="70" t="s">
        <v>34577</v>
      </c>
      <c r="B7983" s="71" t="s">
        <v>34578</v>
      </c>
      <c r="C7983" s="62" t="s">
        <v>34579</v>
      </c>
      <c r="D7983" s="63" t="s">
        <v>34580</v>
      </c>
      <c r="G7983" s="72"/>
      <c r="H7983" s="72"/>
    </row>
    <row r="7984" spans="1:8" ht="24">
      <c r="A7984" s="70" t="s">
        <v>34581</v>
      </c>
      <c r="B7984" s="71" t="s">
        <v>34582</v>
      </c>
      <c r="C7984" s="62" t="s">
        <v>34583</v>
      </c>
      <c r="D7984" s="63" t="s">
        <v>34584</v>
      </c>
      <c r="G7984" s="72"/>
      <c r="H7984" s="72"/>
    </row>
    <row r="7985" spans="1:8">
      <c r="A7985" s="70" t="s">
        <v>34585</v>
      </c>
      <c r="B7985" s="71" t="s">
        <v>34586</v>
      </c>
      <c r="C7985" s="62" t="s">
        <v>34587</v>
      </c>
      <c r="D7985" s="63" t="s">
        <v>34588</v>
      </c>
      <c r="G7985" s="72"/>
      <c r="H7985" s="72"/>
    </row>
    <row r="7986" spans="1:8">
      <c r="A7986" s="70" t="s">
        <v>34589</v>
      </c>
      <c r="B7986" s="71" t="s">
        <v>34590</v>
      </c>
      <c r="C7986" s="62" t="s">
        <v>34591</v>
      </c>
      <c r="D7986" s="63" t="s">
        <v>34592</v>
      </c>
      <c r="G7986" s="72"/>
      <c r="H7986" s="72"/>
    </row>
    <row r="7987" spans="1:8" ht="24">
      <c r="A7987" s="70" t="s">
        <v>34593</v>
      </c>
      <c r="B7987" s="71" t="s">
        <v>34594</v>
      </c>
      <c r="C7987" s="62" t="s">
        <v>34595</v>
      </c>
      <c r="D7987" s="63" t="s">
        <v>34596</v>
      </c>
      <c r="G7987" s="72"/>
      <c r="H7987" s="72"/>
    </row>
    <row r="7988" spans="1:8">
      <c r="A7988" s="70" t="s">
        <v>34597</v>
      </c>
      <c r="B7988" s="71" t="s">
        <v>34598</v>
      </c>
      <c r="C7988" s="62" t="s">
        <v>34599</v>
      </c>
      <c r="D7988" s="63" t="s">
        <v>34600</v>
      </c>
      <c r="G7988" s="72"/>
      <c r="H7988" s="72"/>
    </row>
    <row r="7989" spans="1:8">
      <c r="A7989" s="70" t="s">
        <v>34601</v>
      </c>
      <c r="B7989" s="71" t="s">
        <v>34602</v>
      </c>
      <c r="C7989" s="62" t="s">
        <v>34603</v>
      </c>
      <c r="D7989" s="63" t="s">
        <v>34604</v>
      </c>
      <c r="G7989" s="72"/>
      <c r="H7989" s="72"/>
    </row>
    <row r="7990" spans="1:8">
      <c r="A7990" s="70" t="s">
        <v>34605</v>
      </c>
      <c r="B7990" s="71" t="s">
        <v>34606</v>
      </c>
      <c r="C7990" s="62" t="s">
        <v>34607</v>
      </c>
      <c r="D7990" s="63" t="s">
        <v>34608</v>
      </c>
      <c r="G7990" s="72"/>
      <c r="H7990" s="72"/>
    </row>
    <row r="7991" spans="1:8">
      <c r="A7991" s="70" t="s">
        <v>34609</v>
      </c>
      <c r="B7991" s="71" t="s">
        <v>34610</v>
      </c>
      <c r="C7991" s="62" t="s">
        <v>34611</v>
      </c>
      <c r="D7991" s="63" t="s">
        <v>34612</v>
      </c>
      <c r="G7991" s="72"/>
      <c r="H7991" s="72"/>
    </row>
    <row r="7992" spans="1:8">
      <c r="A7992" s="70" t="s">
        <v>34613</v>
      </c>
      <c r="B7992" s="71" t="s">
        <v>34614</v>
      </c>
      <c r="C7992" s="62" t="s">
        <v>34615</v>
      </c>
      <c r="D7992" s="63" t="s">
        <v>34616</v>
      </c>
      <c r="G7992" s="72"/>
      <c r="H7992" s="72"/>
    </row>
    <row r="7993" spans="1:8">
      <c r="A7993" s="70" t="s">
        <v>34617</v>
      </c>
      <c r="B7993" s="71" t="s">
        <v>34618</v>
      </c>
      <c r="C7993" s="62" t="s">
        <v>34619</v>
      </c>
      <c r="D7993" s="63" t="s">
        <v>34620</v>
      </c>
      <c r="G7993" s="72"/>
      <c r="H7993" s="72"/>
    </row>
    <row r="7994" spans="1:8">
      <c r="A7994" s="70" t="s">
        <v>34621</v>
      </c>
      <c r="B7994" s="71" t="s">
        <v>34622</v>
      </c>
      <c r="C7994" s="62" t="s">
        <v>34623</v>
      </c>
      <c r="D7994" s="63" t="s">
        <v>34624</v>
      </c>
      <c r="G7994" s="72"/>
      <c r="H7994" s="72"/>
    </row>
    <row r="7995" spans="1:8">
      <c r="A7995" s="70" t="s">
        <v>34625</v>
      </c>
      <c r="B7995" s="71" t="s">
        <v>34626</v>
      </c>
      <c r="C7995" s="62" t="s">
        <v>34627</v>
      </c>
      <c r="D7995" s="63" t="s">
        <v>34628</v>
      </c>
      <c r="G7995" s="72"/>
      <c r="H7995" s="72"/>
    </row>
    <row r="7996" spans="1:8">
      <c r="A7996" s="70" t="s">
        <v>34629</v>
      </c>
      <c r="B7996" s="71" t="s">
        <v>34630</v>
      </c>
      <c r="C7996" s="62" t="s">
        <v>34631</v>
      </c>
      <c r="D7996" s="63" t="s">
        <v>34632</v>
      </c>
      <c r="G7996" s="72"/>
      <c r="H7996" s="72"/>
    </row>
    <row r="7997" spans="1:8">
      <c r="A7997" s="70" t="s">
        <v>34633</v>
      </c>
      <c r="B7997" s="71" t="s">
        <v>34634</v>
      </c>
      <c r="C7997" s="62" t="s">
        <v>34635</v>
      </c>
      <c r="D7997" s="63" t="s">
        <v>34636</v>
      </c>
      <c r="G7997" s="72"/>
      <c r="H7997" s="72"/>
    </row>
    <row r="7998" spans="1:8">
      <c r="A7998" s="70" t="s">
        <v>34637</v>
      </c>
      <c r="B7998" s="71" t="s">
        <v>34638</v>
      </c>
      <c r="C7998" s="62" t="s">
        <v>34639</v>
      </c>
      <c r="D7998" s="63" t="s">
        <v>34640</v>
      </c>
      <c r="G7998" s="72"/>
      <c r="H7998" s="72"/>
    </row>
    <row r="7999" spans="1:8">
      <c r="A7999" s="70" t="s">
        <v>34641</v>
      </c>
      <c r="B7999" s="71" t="s">
        <v>34642</v>
      </c>
      <c r="C7999" s="62" t="s">
        <v>34643</v>
      </c>
      <c r="D7999" s="63" t="s">
        <v>34644</v>
      </c>
      <c r="G7999" s="72"/>
      <c r="H7999" s="72"/>
    </row>
    <row r="8000" spans="1:8">
      <c r="A8000" s="70" t="s">
        <v>34645</v>
      </c>
      <c r="B8000" s="71" t="s">
        <v>34646</v>
      </c>
      <c r="C8000" s="62" t="s">
        <v>34647</v>
      </c>
      <c r="D8000" s="63" t="s">
        <v>34648</v>
      </c>
      <c r="G8000" s="72"/>
      <c r="H8000" s="72"/>
    </row>
    <row r="8001" spans="1:8">
      <c r="A8001" s="70" t="s">
        <v>34649</v>
      </c>
      <c r="B8001" s="71" t="s">
        <v>34650</v>
      </c>
      <c r="C8001" s="62" t="s">
        <v>34651</v>
      </c>
      <c r="D8001" s="63" t="s">
        <v>34652</v>
      </c>
      <c r="G8001" s="72"/>
      <c r="H8001" s="72"/>
    </row>
    <row r="8002" spans="1:8">
      <c r="A8002" s="70" t="s">
        <v>34653</v>
      </c>
      <c r="B8002" s="71" t="s">
        <v>34654</v>
      </c>
      <c r="C8002" s="62" t="s">
        <v>34655</v>
      </c>
      <c r="D8002" s="63" t="s">
        <v>34656</v>
      </c>
      <c r="G8002" s="72"/>
      <c r="H8002" s="72"/>
    </row>
    <row r="8003" spans="1:8">
      <c r="A8003" s="70" t="s">
        <v>34657</v>
      </c>
      <c r="B8003" s="71" t="s">
        <v>34658</v>
      </c>
      <c r="C8003" s="62" t="s">
        <v>34659</v>
      </c>
      <c r="D8003" s="63" t="s">
        <v>34660</v>
      </c>
      <c r="G8003" s="72"/>
      <c r="H8003" s="72"/>
    </row>
    <row r="8004" spans="1:8">
      <c r="A8004" s="70" t="s">
        <v>34661</v>
      </c>
      <c r="B8004" s="71" t="s">
        <v>34662</v>
      </c>
      <c r="C8004" s="62" t="s">
        <v>34663</v>
      </c>
      <c r="D8004" s="63" t="s">
        <v>34664</v>
      </c>
      <c r="G8004" s="72"/>
      <c r="H8004" s="72"/>
    </row>
    <row r="8005" spans="1:8">
      <c r="A8005" s="70" t="s">
        <v>34665</v>
      </c>
      <c r="B8005" s="71" t="s">
        <v>34666</v>
      </c>
      <c r="C8005" s="62" t="s">
        <v>34667</v>
      </c>
      <c r="D8005" s="63" t="s">
        <v>34668</v>
      </c>
      <c r="G8005" s="72"/>
      <c r="H8005" s="72"/>
    </row>
    <row r="8006" spans="1:8">
      <c r="A8006" s="70" t="s">
        <v>34669</v>
      </c>
      <c r="B8006" s="71" t="s">
        <v>34670</v>
      </c>
      <c r="C8006" s="62" t="s">
        <v>34671</v>
      </c>
      <c r="D8006" s="63" t="s">
        <v>34672</v>
      </c>
      <c r="G8006" s="72"/>
      <c r="H8006" s="72"/>
    </row>
    <row r="8007" spans="1:8">
      <c r="A8007" s="70" t="s">
        <v>34673</v>
      </c>
      <c r="B8007" s="71" t="s">
        <v>34674</v>
      </c>
      <c r="C8007" s="62" t="s">
        <v>34675</v>
      </c>
      <c r="D8007" s="63" t="s">
        <v>34676</v>
      </c>
      <c r="G8007" s="72"/>
      <c r="H8007" s="72"/>
    </row>
    <row r="8008" spans="1:8">
      <c r="A8008" s="70" t="s">
        <v>34677</v>
      </c>
      <c r="B8008" s="71" t="s">
        <v>34678</v>
      </c>
      <c r="C8008" s="62" t="s">
        <v>34679</v>
      </c>
      <c r="D8008" s="63" t="s">
        <v>34680</v>
      </c>
      <c r="G8008" s="72"/>
      <c r="H8008" s="72"/>
    </row>
    <row r="8009" spans="1:8">
      <c r="A8009" s="70" t="s">
        <v>34681</v>
      </c>
      <c r="B8009" s="71" t="s">
        <v>34682</v>
      </c>
      <c r="C8009" s="62" t="s">
        <v>34683</v>
      </c>
      <c r="D8009" s="63" t="s">
        <v>34684</v>
      </c>
      <c r="G8009" s="72"/>
      <c r="H8009" s="72"/>
    </row>
    <row r="8010" spans="1:8">
      <c r="A8010" s="70" t="s">
        <v>34685</v>
      </c>
      <c r="B8010" s="71" t="s">
        <v>34686</v>
      </c>
      <c r="C8010" s="62" t="s">
        <v>34687</v>
      </c>
      <c r="D8010" s="63" t="s">
        <v>34688</v>
      </c>
      <c r="G8010" s="72"/>
      <c r="H8010" s="72"/>
    </row>
    <row r="8011" spans="1:8">
      <c r="A8011" s="70" t="s">
        <v>34689</v>
      </c>
      <c r="B8011" s="71" t="s">
        <v>34690</v>
      </c>
      <c r="C8011" s="62" t="s">
        <v>34691</v>
      </c>
      <c r="D8011" s="63" t="s">
        <v>34692</v>
      </c>
      <c r="G8011" s="72"/>
      <c r="H8011" s="72"/>
    </row>
    <row r="8012" spans="1:8">
      <c r="A8012" s="70" t="s">
        <v>34693</v>
      </c>
      <c r="B8012" s="71" t="s">
        <v>34694</v>
      </c>
      <c r="C8012" s="62" t="s">
        <v>34695</v>
      </c>
      <c r="D8012" s="63" t="s">
        <v>34696</v>
      </c>
      <c r="G8012" s="72"/>
      <c r="H8012" s="72"/>
    </row>
    <row r="8013" spans="1:8">
      <c r="A8013" s="70" t="s">
        <v>34697</v>
      </c>
      <c r="B8013" s="71" t="s">
        <v>34698</v>
      </c>
      <c r="C8013" s="62" t="s">
        <v>34699</v>
      </c>
      <c r="D8013" s="63" t="s">
        <v>34700</v>
      </c>
      <c r="G8013" s="72"/>
      <c r="H8013" s="72"/>
    </row>
    <row r="8014" spans="1:8">
      <c r="A8014" s="70" t="s">
        <v>34701</v>
      </c>
      <c r="B8014" s="71" t="s">
        <v>34702</v>
      </c>
      <c r="C8014" s="62" t="s">
        <v>34703</v>
      </c>
      <c r="D8014" s="63" t="s">
        <v>34704</v>
      </c>
      <c r="G8014" s="72"/>
      <c r="H8014" s="72"/>
    </row>
    <row r="8015" spans="1:8">
      <c r="A8015" s="70" t="s">
        <v>34705</v>
      </c>
      <c r="B8015" s="71" t="s">
        <v>34706</v>
      </c>
      <c r="C8015" s="62" t="s">
        <v>34707</v>
      </c>
      <c r="D8015" s="63" t="s">
        <v>34708</v>
      </c>
      <c r="G8015" s="72"/>
      <c r="H8015" s="72"/>
    </row>
    <row r="8016" spans="1:8">
      <c r="A8016" s="70" t="s">
        <v>34709</v>
      </c>
      <c r="B8016" s="71" t="s">
        <v>34710</v>
      </c>
      <c r="C8016" s="62" t="s">
        <v>34711</v>
      </c>
      <c r="D8016" s="63" t="s">
        <v>34712</v>
      </c>
      <c r="G8016" s="72"/>
      <c r="H8016" s="72"/>
    </row>
    <row r="8017" spans="1:8">
      <c r="A8017" s="70" t="s">
        <v>34713</v>
      </c>
      <c r="B8017" s="71" t="s">
        <v>34714</v>
      </c>
      <c r="C8017" s="62" t="s">
        <v>34715</v>
      </c>
      <c r="D8017" s="63" t="s">
        <v>34716</v>
      </c>
      <c r="G8017" s="72"/>
      <c r="H8017" s="72"/>
    </row>
    <row r="8018" spans="1:8">
      <c r="A8018" s="70" t="s">
        <v>34717</v>
      </c>
      <c r="B8018" s="71" t="s">
        <v>34718</v>
      </c>
      <c r="C8018" s="62" t="s">
        <v>34719</v>
      </c>
      <c r="D8018" s="63" t="s">
        <v>34720</v>
      </c>
      <c r="G8018" s="72"/>
      <c r="H8018" s="72"/>
    </row>
    <row r="8019" spans="1:8">
      <c r="A8019" s="70" t="s">
        <v>34721</v>
      </c>
      <c r="B8019" s="71" t="s">
        <v>34722</v>
      </c>
      <c r="C8019" s="62" t="s">
        <v>34723</v>
      </c>
      <c r="D8019" s="63" t="s">
        <v>34724</v>
      </c>
      <c r="G8019" s="72"/>
      <c r="H8019" s="72"/>
    </row>
    <row r="8020" spans="1:8">
      <c r="A8020" s="70" t="s">
        <v>34725</v>
      </c>
      <c r="B8020" s="71" t="s">
        <v>34726</v>
      </c>
      <c r="C8020" s="62" t="s">
        <v>34727</v>
      </c>
      <c r="D8020" s="63" t="s">
        <v>34728</v>
      </c>
      <c r="G8020" s="72"/>
      <c r="H8020" s="72"/>
    </row>
    <row r="8021" spans="1:8">
      <c r="A8021" s="70" t="s">
        <v>34729</v>
      </c>
      <c r="B8021" s="71" t="s">
        <v>34730</v>
      </c>
      <c r="C8021" s="62" t="s">
        <v>34731</v>
      </c>
      <c r="D8021" s="63" t="s">
        <v>34732</v>
      </c>
      <c r="G8021" s="72"/>
      <c r="H8021" s="72"/>
    </row>
    <row r="8022" spans="1:8">
      <c r="A8022" s="70" t="s">
        <v>34733</v>
      </c>
      <c r="B8022" s="71" t="s">
        <v>34734</v>
      </c>
      <c r="C8022" s="62" t="s">
        <v>34735</v>
      </c>
      <c r="D8022" s="63" t="s">
        <v>34736</v>
      </c>
      <c r="G8022" s="72"/>
      <c r="H8022" s="72"/>
    </row>
    <row r="8023" spans="1:8">
      <c r="A8023" s="70" t="s">
        <v>34737</v>
      </c>
      <c r="B8023" s="71" t="s">
        <v>34738</v>
      </c>
      <c r="C8023" s="62" t="s">
        <v>34739</v>
      </c>
      <c r="D8023" s="63" t="s">
        <v>34740</v>
      </c>
      <c r="G8023" s="72"/>
      <c r="H8023" s="72"/>
    </row>
    <row r="8024" spans="1:8">
      <c r="A8024" s="70" t="s">
        <v>34741</v>
      </c>
      <c r="B8024" s="71" t="s">
        <v>34742</v>
      </c>
      <c r="C8024" s="62" t="s">
        <v>34743</v>
      </c>
      <c r="D8024" s="63" t="s">
        <v>34744</v>
      </c>
      <c r="G8024" s="72"/>
      <c r="H8024" s="72"/>
    </row>
    <row r="8025" spans="1:8">
      <c r="A8025" s="70" t="s">
        <v>34745</v>
      </c>
      <c r="B8025" s="71" t="s">
        <v>34746</v>
      </c>
      <c r="C8025" s="62" t="s">
        <v>34747</v>
      </c>
      <c r="D8025" s="63" t="s">
        <v>34748</v>
      </c>
      <c r="G8025" s="72"/>
      <c r="H8025" s="72"/>
    </row>
    <row r="8026" spans="1:8">
      <c r="A8026" s="70" t="s">
        <v>34749</v>
      </c>
      <c r="B8026" s="71" t="s">
        <v>34750</v>
      </c>
      <c r="C8026" s="62" t="s">
        <v>34751</v>
      </c>
      <c r="D8026" s="63" t="s">
        <v>34752</v>
      </c>
      <c r="G8026" s="72"/>
      <c r="H8026" s="72"/>
    </row>
    <row r="8027" spans="1:8">
      <c r="A8027" s="70" t="s">
        <v>34753</v>
      </c>
      <c r="B8027" s="71" t="s">
        <v>34754</v>
      </c>
      <c r="C8027" s="62" t="s">
        <v>34755</v>
      </c>
      <c r="D8027" s="63" t="s">
        <v>34756</v>
      </c>
      <c r="G8027" s="72"/>
      <c r="H8027" s="72"/>
    </row>
    <row r="8028" spans="1:8">
      <c r="A8028" s="70" t="s">
        <v>34757</v>
      </c>
      <c r="B8028" s="71" t="s">
        <v>34758</v>
      </c>
      <c r="C8028" s="62" t="s">
        <v>34759</v>
      </c>
      <c r="D8028" s="63" t="s">
        <v>34760</v>
      </c>
      <c r="G8028" s="72"/>
      <c r="H8028" s="72"/>
    </row>
    <row r="8029" spans="1:8">
      <c r="A8029" s="70" t="s">
        <v>34761</v>
      </c>
      <c r="B8029" s="71" t="s">
        <v>34762</v>
      </c>
      <c r="C8029" s="62" t="s">
        <v>34763</v>
      </c>
      <c r="D8029" s="63" t="s">
        <v>34764</v>
      </c>
      <c r="G8029" s="72"/>
      <c r="H8029" s="72"/>
    </row>
    <row r="8030" spans="1:8">
      <c r="A8030" s="70" t="s">
        <v>34765</v>
      </c>
      <c r="B8030" s="71" t="s">
        <v>34766</v>
      </c>
      <c r="C8030" s="62" t="s">
        <v>34767</v>
      </c>
      <c r="D8030" s="63" t="s">
        <v>34768</v>
      </c>
      <c r="G8030" s="72"/>
      <c r="H8030" s="72"/>
    </row>
    <row r="8031" spans="1:8">
      <c r="A8031" s="70" t="s">
        <v>34769</v>
      </c>
      <c r="B8031" s="71" t="s">
        <v>34770</v>
      </c>
      <c r="C8031" s="62" t="s">
        <v>34771</v>
      </c>
      <c r="D8031" s="63" t="s">
        <v>34772</v>
      </c>
      <c r="G8031" s="72"/>
      <c r="H8031" s="72"/>
    </row>
    <row r="8032" spans="1:8">
      <c r="A8032" s="70" t="s">
        <v>34773</v>
      </c>
      <c r="B8032" s="71" t="s">
        <v>34774</v>
      </c>
      <c r="C8032" s="62" t="s">
        <v>34775</v>
      </c>
      <c r="D8032" s="63" t="s">
        <v>34776</v>
      </c>
      <c r="G8032" s="72"/>
      <c r="H8032" s="72"/>
    </row>
    <row r="8033" spans="1:8">
      <c r="A8033" s="70" t="s">
        <v>34777</v>
      </c>
      <c r="B8033" s="71" t="s">
        <v>34778</v>
      </c>
      <c r="C8033" s="62" t="s">
        <v>34779</v>
      </c>
      <c r="D8033" s="63" t="s">
        <v>34780</v>
      </c>
      <c r="G8033" s="72"/>
      <c r="H8033" s="72"/>
    </row>
    <row r="8034" spans="1:8">
      <c r="A8034" s="70" t="s">
        <v>34781</v>
      </c>
      <c r="B8034" s="71" t="s">
        <v>34782</v>
      </c>
      <c r="C8034" s="62" t="s">
        <v>34783</v>
      </c>
      <c r="D8034" s="63" t="s">
        <v>34784</v>
      </c>
      <c r="G8034" s="72"/>
      <c r="H8034" s="72"/>
    </row>
    <row r="8035" spans="1:8">
      <c r="A8035" s="70" t="s">
        <v>34785</v>
      </c>
      <c r="B8035" s="71" t="s">
        <v>34786</v>
      </c>
      <c r="C8035" s="62" t="s">
        <v>34787</v>
      </c>
      <c r="D8035" s="63" t="s">
        <v>34788</v>
      </c>
      <c r="G8035" s="72"/>
      <c r="H8035" s="72"/>
    </row>
    <row r="8036" spans="1:8">
      <c r="A8036" s="70" t="s">
        <v>34789</v>
      </c>
      <c r="B8036" s="71" t="s">
        <v>34790</v>
      </c>
      <c r="C8036" s="62" t="s">
        <v>34791</v>
      </c>
      <c r="D8036" s="63" t="s">
        <v>34792</v>
      </c>
      <c r="G8036" s="72"/>
      <c r="H8036" s="72"/>
    </row>
    <row r="8037" spans="1:8">
      <c r="A8037" s="70" t="s">
        <v>34793</v>
      </c>
      <c r="B8037" s="71" t="s">
        <v>34794</v>
      </c>
      <c r="C8037" s="62" t="s">
        <v>34795</v>
      </c>
      <c r="D8037" s="63" t="s">
        <v>34796</v>
      </c>
      <c r="G8037" s="72"/>
      <c r="H8037" s="72"/>
    </row>
    <row r="8038" spans="1:8">
      <c r="A8038" s="70" t="s">
        <v>34797</v>
      </c>
      <c r="B8038" s="71" t="s">
        <v>34798</v>
      </c>
      <c r="C8038" s="62" t="s">
        <v>34799</v>
      </c>
      <c r="D8038" s="63" t="s">
        <v>34800</v>
      </c>
      <c r="G8038" s="72"/>
      <c r="H8038" s="72"/>
    </row>
    <row r="8039" spans="1:8">
      <c r="A8039" s="70" t="s">
        <v>34801</v>
      </c>
      <c r="B8039" s="71" t="s">
        <v>34802</v>
      </c>
      <c r="C8039" s="62" t="s">
        <v>34803</v>
      </c>
      <c r="D8039" s="63" t="s">
        <v>34804</v>
      </c>
      <c r="G8039" s="72"/>
      <c r="H8039" s="72"/>
    </row>
    <row r="8040" spans="1:8">
      <c r="A8040" s="70" t="s">
        <v>34805</v>
      </c>
      <c r="B8040" s="71" t="s">
        <v>34806</v>
      </c>
      <c r="C8040" s="62" t="s">
        <v>34807</v>
      </c>
      <c r="D8040" s="63" t="s">
        <v>34808</v>
      </c>
      <c r="G8040" s="72"/>
      <c r="H8040" s="72"/>
    </row>
    <row r="8041" spans="1:8">
      <c r="A8041" s="70" t="s">
        <v>34809</v>
      </c>
      <c r="B8041" s="71" t="s">
        <v>34810</v>
      </c>
      <c r="C8041" s="62" t="s">
        <v>34811</v>
      </c>
      <c r="D8041" s="63" t="s">
        <v>34812</v>
      </c>
      <c r="G8041" s="72"/>
      <c r="H8041" s="72"/>
    </row>
    <row r="8042" spans="1:8">
      <c r="A8042" s="70" t="s">
        <v>34813</v>
      </c>
      <c r="B8042" s="71" t="s">
        <v>34814</v>
      </c>
      <c r="C8042" s="62" t="s">
        <v>34815</v>
      </c>
      <c r="D8042" s="63" t="s">
        <v>34816</v>
      </c>
      <c r="G8042" s="72"/>
      <c r="H8042" s="72"/>
    </row>
    <row r="8043" spans="1:8">
      <c r="A8043" s="70" t="s">
        <v>34817</v>
      </c>
      <c r="B8043" s="71" t="s">
        <v>34818</v>
      </c>
      <c r="C8043" s="62" t="s">
        <v>34819</v>
      </c>
      <c r="D8043" s="63" t="s">
        <v>34820</v>
      </c>
      <c r="G8043" s="72"/>
      <c r="H8043" s="72"/>
    </row>
    <row r="8044" spans="1:8">
      <c r="A8044" s="70" t="s">
        <v>34821</v>
      </c>
      <c r="B8044" s="71" t="s">
        <v>34822</v>
      </c>
      <c r="C8044" s="62" t="s">
        <v>34823</v>
      </c>
      <c r="D8044" s="63" t="s">
        <v>34824</v>
      </c>
      <c r="G8044" s="72"/>
      <c r="H8044" s="72"/>
    </row>
    <row r="8045" spans="1:8">
      <c r="A8045" s="70" t="s">
        <v>34825</v>
      </c>
      <c r="B8045" s="71" t="s">
        <v>34826</v>
      </c>
      <c r="C8045" s="62" t="s">
        <v>34827</v>
      </c>
      <c r="D8045" s="63" t="s">
        <v>34828</v>
      </c>
      <c r="G8045" s="72"/>
      <c r="H8045" s="72"/>
    </row>
    <row r="8046" spans="1:8">
      <c r="A8046" s="70" t="s">
        <v>34829</v>
      </c>
      <c r="B8046" s="71" t="s">
        <v>34830</v>
      </c>
      <c r="C8046" s="62" t="s">
        <v>34831</v>
      </c>
      <c r="D8046" s="63" t="s">
        <v>34832</v>
      </c>
      <c r="G8046" s="72"/>
      <c r="H8046" s="72"/>
    </row>
    <row r="8047" spans="1:8">
      <c r="A8047" s="70" t="s">
        <v>34833</v>
      </c>
      <c r="B8047" s="71" t="s">
        <v>34834</v>
      </c>
      <c r="C8047" s="62" t="s">
        <v>34835</v>
      </c>
      <c r="D8047" s="63" t="s">
        <v>34836</v>
      </c>
      <c r="G8047" s="72"/>
      <c r="H8047" s="72"/>
    </row>
    <row r="8048" spans="1:8">
      <c r="A8048" s="70" t="s">
        <v>34837</v>
      </c>
      <c r="B8048" s="71" t="s">
        <v>34838</v>
      </c>
      <c r="C8048" s="62" t="s">
        <v>34839</v>
      </c>
      <c r="D8048" s="63" t="s">
        <v>34840</v>
      </c>
      <c r="G8048" s="72"/>
      <c r="H8048" s="72"/>
    </row>
    <row r="8049" spans="1:8">
      <c r="A8049" s="70" t="s">
        <v>34841</v>
      </c>
      <c r="B8049" s="71" t="s">
        <v>34842</v>
      </c>
      <c r="C8049" s="62" t="s">
        <v>34843</v>
      </c>
      <c r="D8049" s="63" t="s">
        <v>34844</v>
      </c>
      <c r="G8049" s="72"/>
      <c r="H8049" s="72"/>
    </row>
    <row r="8050" spans="1:8">
      <c r="A8050" s="70" t="s">
        <v>34845</v>
      </c>
      <c r="B8050" s="71" t="s">
        <v>34846</v>
      </c>
      <c r="C8050" s="62" t="s">
        <v>34847</v>
      </c>
      <c r="D8050" s="63" t="s">
        <v>34848</v>
      </c>
      <c r="G8050" s="72"/>
      <c r="H8050" s="72"/>
    </row>
    <row r="8051" spans="1:8">
      <c r="A8051" s="70" t="s">
        <v>34849</v>
      </c>
      <c r="B8051" s="71" t="s">
        <v>34850</v>
      </c>
      <c r="C8051" s="62" t="s">
        <v>34851</v>
      </c>
      <c r="D8051" s="63" t="s">
        <v>34852</v>
      </c>
      <c r="G8051" s="72"/>
      <c r="H8051" s="72"/>
    </row>
    <row r="8052" spans="1:8">
      <c r="A8052" s="70" t="s">
        <v>34853</v>
      </c>
      <c r="B8052" s="71" t="s">
        <v>34854</v>
      </c>
      <c r="C8052" s="62" t="s">
        <v>34855</v>
      </c>
      <c r="D8052" s="63" t="s">
        <v>34856</v>
      </c>
      <c r="G8052" s="72"/>
      <c r="H8052" s="72"/>
    </row>
    <row r="8053" spans="1:8">
      <c r="A8053" s="70" t="s">
        <v>34857</v>
      </c>
      <c r="B8053" s="71" t="s">
        <v>34858</v>
      </c>
      <c r="C8053" s="62" t="s">
        <v>34859</v>
      </c>
      <c r="D8053" s="63" t="s">
        <v>34860</v>
      </c>
      <c r="G8053" s="72"/>
      <c r="H8053" s="72"/>
    </row>
    <row r="8054" spans="1:8">
      <c r="A8054" s="70" t="s">
        <v>34861</v>
      </c>
      <c r="B8054" s="71" t="s">
        <v>34862</v>
      </c>
      <c r="C8054" s="62" t="s">
        <v>34863</v>
      </c>
      <c r="D8054" s="63" t="s">
        <v>34864</v>
      </c>
      <c r="G8054" s="72"/>
      <c r="H8054" s="72"/>
    </row>
    <row r="8055" spans="1:8">
      <c r="A8055" s="70" t="s">
        <v>34865</v>
      </c>
      <c r="B8055" s="71" t="s">
        <v>34866</v>
      </c>
      <c r="C8055" s="62" t="s">
        <v>34867</v>
      </c>
      <c r="D8055" s="63" t="s">
        <v>34868</v>
      </c>
      <c r="G8055" s="72"/>
      <c r="H8055" s="72"/>
    </row>
    <row r="8056" spans="1:8">
      <c r="A8056" s="70" t="s">
        <v>34869</v>
      </c>
      <c r="B8056" s="71" t="s">
        <v>34870</v>
      </c>
      <c r="C8056" s="62" t="s">
        <v>34871</v>
      </c>
      <c r="D8056" s="63" t="s">
        <v>34872</v>
      </c>
      <c r="G8056" s="72"/>
      <c r="H8056" s="72"/>
    </row>
    <row r="8057" spans="1:8">
      <c r="A8057" s="70" t="s">
        <v>34873</v>
      </c>
      <c r="B8057" s="71" t="s">
        <v>34874</v>
      </c>
      <c r="C8057" s="62" t="s">
        <v>34875</v>
      </c>
      <c r="D8057" s="63" t="s">
        <v>34876</v>
      </c>
      <c r="G8057" s="72"/>
      <c r="H8057" s="72"/>
    </row>
    <row r="8058" spans="1:8">
      <c r="A8058" s="70" t="s">
        <v>34877</v>
      </c>
      <c r="B8058" s="71" t="s">
        <v>34878</v>
      </c>
      <c r="C8058" s="62" t="s">
        <v>34879</v>
      </c>
      <c r="D8058" s="63" t="s">
        <v>34880</v>
      </c>
      <c r="G8058" s="72"/>
      <c r="H8058" s="72"/>
    </row>
    <row r="8059" spans="1:8">
      <c r="A8059" s="70" t="s">
        <v>34881</v>
      </c>
      <c r="B8059" s="71" t="s">
        <v>34882</v>
      </c>
      <c r="C8059" s="62" t="s">
        <v>34883</v>
      </c>
      <c r="D8059" s="63" t="s">
        <v>34884</v>
      </c>
      <c r="G8059" s="72"/>
      <c r="H8059" s="72"/>
    </row>
    <row r="8060" spans="1:8">
      <c r="A8060" s="70" t="s">
        <v>34885</v>
      </c>
      <c r="B8060" s="71" t="s">
        <v>34886</v>
      </c>
      <c r="C8060" s="62" t="s">
        <v>34887</v>
      </c>
      <c r="D8060" s="63" t="s">
        <v>34888</v>
      </c>
      <c r="G8060" s="72"/>
      <c r="H8060" s="72"/>
    </row>
    <row r="8061" spans="1:8">
      <c r="A8061" s="70" t="s">
        <v>34889</v>
      </c>
      <c r="B8061" s="71" t="s">
        <v>34890</v>
      </c>
      <c r="C8061" s="62" t="s">
        <v>34891</v>
      </c>
      <c r="D8061" s="63" t="s">
        <v>34892</v>
      </c>
      <c r="G8061" s="72"/>
      <c r="H8061" s="72"/>
    </row>
    <row r="8062" spans="1:8">
      <c r="A8062" s="70" t="s">
        <v>34893</v>
      </c>
      <c r="B8062" s="71" t="s">
        <v>34894</v>
      </c>
      <c r="C8062" s="62" t="s">
        <v>34895</v>
      </c>
      <c r="D8062" s="63" t="s">
        <v>34896</v>
      </c>
      <c r="G8062" s="72"/>
      <c r="H8062" s="72"/>
    </row>
    <row r="8063" spans="1:8">
      <c r="A8063" s="70" t="s">
        <v>34897</v>
      </c>
      <c r="B8063" s="71" t="s">
        <v>34898</v>
      </c>
      <c r="C8063" s="62" t="s">
        <v>34899</v>
      </c>
      <c r="D8063" s="63" t="s">
        <v>34900</v>
      </c>
      <c r="G8063" s="72"/>
      <c r="H8063" s="72"/>
    </row>
    <row r="8064" spans="1:8">
      <c r="A8064" s="70" t="s">
        <v>34901</v>
      </c>
      <c r="B8064" s="71" t="s">
        <v>34902</v>
      </c>
      <c r="C8064" s="62" t="s">
        <v>34903</v>
      </c>
      <c r="D8064" s="63" t="s">
        <v>34904</v>
      </c>
      <c r="G8064" s="72"/>
      <c r="H8064" s="72"/>
    </row>
    <row r="8065" spans="1:8">
      <c r="A8065" s="70" t="s">
        <v>34905</v>
      </c>
      <c r="B8065" s="71" t="s">
        <v>34906</v>
      </c>
      <c r="C8065" s="62" t="s">
        <v>34907</v>
      </c>
      <c r="D8065" s="63" t="s">
        <v>34908</v>
      </c>
      <c r="G8065" s="72"/>
      <c r="H8065" s="72"/>
    </row>
    <row r="8066" spans="1:8">
      <c r="A8066" s="70" t="s">
        <v>34909</v>
      </c>
      <c r="B8066" s="71" t="s">
        <v>34910</v>
      </c>
      <c r="C8066" s="62" t="s">
        <v>34911</v>
      </c>
      <c r="D8066" s="63" t="s">
        <v>34912</v>
      </c>
      <c r="G8066" s="72"/>
      <c r="H8066" s="72"/>
    </row>
    <row r="8067" spans="1:8">
      <c r="A8067" s="70" t="s">
        <v>34913</v>
      </c>
      <c r="B8067" s="71" t="s">
        <v>34914</v>
      </c>
      <c r="C8067" s="62" t="s">
        <v>34915</v>
      </c>
      <c r="D8067" s="63" t="s">
        <v>34916</v>
      </c>
      <c r="G8067" s="72"/>
      <c r="H8067" s="72"/>
    </row>
    <row r="8068" spans="1:8">
      <c r="A8068" s="70" t="s">
        <v>34917</v>
      </c>
      <c r="B8068" s="71" t="s">
        <v>34918</v>
      </c>
      <c r="C8068" s="62" t="s">
        <v>34919</v>
      </c>
      <c r="D8068" s="63" t="s">
        <v>34920</v>
      </c>
      <c r="G8068" s="72"/>
      <c r="H8068" s="72"/>
    </row>
    <row r="8069" spans="1:8">
      <c r="A8069" s="70" t="s">
        <v>34921</v>
      </c>
      <c r="B8069" s="71" t="s">
        <v>34922</v>
      </c>
      <c r="C8069" s="62" t="s">
        <v>34923</v>
      </c>
      <c r="D8069" s="63" t="s">
        <v>34924</v>
      </c>
      <c r="G8069" s="72"/>
      <c r="H8069" s="72"/>
    </row>
    <row r="8070" spans="1:8">
      <c r="A8070" s="70" t="s">
        <v>34925</v>
      </c>
      <c r="B8070" s="71" t="s">
        <v>34926</v>
      </c>
      <c r="C8070" s="62" t="s">
        <v>34927</v>
      </c>
      <c r="D8070" s="63" t="s">
        <v>34928</v>
      </c>
      <c r="G8070" s="72"/>
      <c r="H8070" s="72"/>
    </row>
    <row r="8071" spans="1:8">
      <c r="A8071" s="70" t="s">
        <v>34929</v>
      </c>
      <c r="B8071" s="71" t="s">
        <v>34930</v>
      </c>
      <c r="C8071" s="62" t="s">
        <v>34931</v>
      </c>
      <c r="D8071" s="63" t="s">
        <v>34932</v>
      </c>
      <c r="G8071" s="72"/>
      <c r="H8071" s="72"/>
    </row>
    <row r="8072" spans="1:8">
      <c r="A8072" s="70" t="s">
        <v>34933</v>
      </c>
      <c r="B8072" s="71" t="s">
        <v>34934</v>
      </c>
      <c r="C8072" s="62" t="s">
        <v>34935</v>
      </c>
      <c r="D8072" s="63" t="s">
        <v>34936</v>
      </c>
      <c r="G8072" s="72"/>
      <c r="H8072" s="72"/>
    </row>
    <row r="8073" spans="1:8">
      <c r="A8073" s="70" t="s">
        <v>34937</v>
      </c>
      <c r="B8073" s="71" t="s">
        <v>34938</v>
      </c>
      <c r="C8073" s="62" t="s">
        <v>34939</v>
      </c>
      <c r="D8073" s="63" t="s">
        <v>34940</v>
      </c>
      <c r="G8073" s="72"/>
      <c r="H8073" s="72"/>
    </row>
    <row r="8074" spans="1:8">
      <c r="A8074" s="70" t="s">
        <v>34941</v>
      </c>
      <c r="B8074" s="71" t="s">
        <v>34942</v>
      </c>
      <c r="C8074" s="62" t="s">
        <v>34943</v>
      </c>
      <c r="D8074" s="63" t="s">
        <v>34944</v>
      </c>
      <c r="G8074" s="72"/>
      <c r="H8074" s="72"/>
    </row>
    <row r="8075" spans="1:8">
      <c r="A8075" s="70" t="s">
        <v>34945</v>
      </c>
      <c r="B8075" s="71" t="s">
        <v>34946</v>
      </c>
      <c r="C8075" s="62" t="s">
        <v>34947</v>
      </c>
      <c r="D8075" s="63" t="s">
        <v>34948</v>
      </c>
      <c r="G8075" s="72"/>
      <c r="H8075" s="72"/>
    </row>
    <row r="8076" spans="1:8">
      <c r="A8076" s="70" t="s">
        <v>34949</v>
      </c>
      <c r="B8076" s="71" t="s">
        <v>34950</v>
      </c>
      <c r="C8076" s="62" t="s">
        <v>34951</v>
      </c>
      <c r="D8076" s="63" t="s">
        <v>34952</v>
      </c>
      <c r="G8076" s="72"/>
      <c r="H8076" s="72"/>
    </row>
    <row r="8077" spans="1:8">
      <c r="A8077" s="70" t="s">
        <v>34953</v>
      </c>
      <c r="B8077" s="71" t="s">
        <v>34954</v>
      </c>
      <c r="C8077" s="62" t="s">
        <v>34955</v>
      </c>
      <c r="D8077" s="63" t="s">
        <v>34956</v>
      </c>
      <c r="G8077" s="72"/>
      <c r="H8077" s="72"/>
    </row>
    <row r="8078" spans="1:8">
      <c r="A8078" s="70" t="s">
        <v>34957</v>
      </c>
      <c r="B8078" s="71" t="s">
        <v>34958</v>
      </c>
      <c r="C8078" s="62" t="s">
        <v>34959</v>
      </c>
      <c r="D8078" s="63" t="s">
        <v>34960</v>
      </c>
      <c r="G8078" s="72"/>
      <c r="H8078" s="72"/>
    </row>
    <row r="8079" spans="1:8">
      <c r="A8079" s="70" t="s">
        <v>34961</v>
      </c>
      <c r="B8079" s="71" t="s">
        <v>34962</v>
      </c>
      <c r="C8079" s="62" t="s">
        <v>34963</v>
      </c>
      <c r="D8079" s="63" t="s">
        <v>34964</v>
      </c>
      <c r="G8079" s="72"/>
      <c r="H8079" s="72"/>
    </row>
    <row r="8080" spans="1:8">
      <c r="A8080" s="70" t="s">
        <v>34965</v>
      </c>
      <c r="B8080" s="71" t="s">
        <v>34966</v>
      </c>
      <c r="C8080" s="62" t="s">
        <v>34967</v>
      </c>
      <c r="D8080" s="63" t="s">
        <v>34968</v>
      </c>
      <c r="G8080" s="72"/>
      <c r="H8080" s="72"/>
    </row>
    <row r="8081" spans="1:8">
      <c r="A8081" s="70" t="s">
        <v>34969</v>
      </c>
      <c r="B8081" s="71" t="s">
        <v>34970</v>
      </c>
      <c r="C8081" s="62" t="s">
        <v>34971</v>
      </c>
      <c r="D8081" s="63" t="s">
        <v>34972</v>
      </c>
      <c r="G8081" s="72"/>
      <c r="H8081" s="72"/>
    </row>
    <row r="8082" spans="1:8">
      <c r="A8082" s="70" t="s">
        <v>34973</v>
      </c>
      <c r="B8082" s="71" t="s">
        <v>34974</v>
      </c>
      <c r="C8082" s="62" t="s">
        <v>34975</v>
      </c>
      <c r="D8082" s="63" t="s">
        <v>34976</v>
      </c>
      <c r="G8082" s="72"/>
      <c r="H8082" s="72"/>
    </row>
    <row r="8083" spans="1:8">
      <c r="A8083" s="70" t="s">
        <v>34977</v>
      </c>
      <c r="B8083" s="71" t="s">
        <v>34978</v>
      </c>
      <c r="C8083" s="62" t="s">
        <v>34979</v>
      </c>
      <c r="D8083" s="63" t="s">
        <v>34980</v>
      </c>
      <c r="G8083" s="72"/>
      <c r="H8083" s="72"/>
    </row>
    <row r="8084" spans="1:8">
      <c r="A8084" s="70" t="s">
        <v>34981</v>
      </c>
      <c r="B8084" s="71" t="s">
        <v>34982</v>
      </c>
      <c r="C8084" s="62" t="s">
        <v>34983</v>
      </c>
      <c r="D8084" s="63" t="s">
        <v>34984</v>
      </c>
      <c r="G8084" s="72"/>
      <c r="H8084" s="72"/>
    </row>
    <row r="8085" spans="1:8">
      <c r="A8085" s="70" t="s">
        <v>34985</v>
      </c>
      <c r="B8085" s="71" t="s">
        <v>34986</v>
      </c>
      <c r="C8085" s="62" t="s">
        <v>34987</v>
      </c>
      <c r="D8085" s="63" t="s">
        <v>34988</v>
      </c>
      <c r="G8085" s="72"/>
      <c r="H8085" s="72"/>
    </row>
    <row r="8086" spans="1:8">
      <c r="A8086" s="70" t="s">
        <v>34989</v>
      </c>
      <c r="B8086" s="71" t="s">
        <v>34990</v>
      </c>
      <c r="C8086" s="62" t="s">
        <v>34991</v>
      </c>
      <c r="D8086" s="63" t="s">
        <v>34992</v>
      </c>
      <c r="G8086" s="72"/>
      <c r="H8086" s="72"/>
    </row>
    <row r="8087" spans="1:8">
      <c r="A8087" s="70" t="s">
        <v>34993</v>
      </c>
      <c r="B8087" s="71" t="s">
        <v>34994</v>
      </c>
      <c r="C8087" s="62" t="s">
        <v>34995</v>
      </c>
      <c r="D8087" s="63" t="s">
        <v>34996</v>
      </c>
      <c r="G8087" s="72"/>
      <c r="H8087" s="72"/>
    </row>
    <row r="8088" spans="1:8">
      <c r="A8088" s="70" t="s">
        <v>34997</v>
      </c>
      <c r="B8088" s="71" t="s">
        <v>34998</v>
      </c>
      <c r="C8088" s="62" t="s">
        <v>34999</v>
      </c>
      <c r="D8088" s="63" t="s">
        <v>35000</v>
      </c>
      <c r="G8088" s="72"/>
      <c r="H8088" s="72"/>
    </row>
    <row r="8089" spans="1:8">
      <c r="A8089" s="70" t="s">
        <v>35001</v>
      </c>
      <c r="B8089" s="71" t="s">
        <v>35002</v>
      </c>
      <c r="C8089" s="62" t="s">
        <v>35003</v>
      </c>
      <c r="D8089" s="63" t="s">
        <v>35004</v>
      </c>
      <c r="G8089" s="72"/>
      <c r="H8089" s="72"/>
    </row>
    <row r="8090" spans="1:8">
      <c r="A8090" s="70" t="s">
        <v>35005</v>
      </c>
      <c r="B8090" s="71" t="s">
        <v>35006</v>
      </c>
      <c r="C8090" s="62" t="s">
        <v>35007</v>
      </c>
      <c r="D8090" s="63" t="s">
        <v>35008</v>
      </c>
      <c r="G8090" s="72"/>
      <c r="H8090" s="72"/>
    </row>
    <row r="8091" spans="1:8">
      <c r="A8091" s="70" t="s">
        <v>35009</v>
      </c>
      <c r="B8091" s="71" t="s">
        <v>35010</v>
      </c>
      <c r="C8091" s="62" t="s">
        <v>35011</v>
      </c>
      <c r="D8091" s="63" t="s">
        <v>35012</v>
      </c>
      <c r="G8091" s="72"/>
      <c r="H8091" s="72"/>
    </row>
    <row r="8092" spans="1:8">
      <c r="A8092" s="70" t="s">
        <v>35013</v>
      </c>
      <c r="B8092" s="71" t="s">
        <v>35014</v>
      </c>
      <c r="C8092" s="62" t="s">
        <v>35015</v>
      </c>
      <c r="D8092" s="63" t="s">
        <v>35016</v>
      </c>
      <c r="G8092" s="72"/>
      <c r="H8092" s="72"/>
    </row>
    <row r="8093" spans="1:8">
      <c r="A8093" s="70" t="s">
        <v>35017</v>
      </c>
      <c r="B8093" s="71" t="s">
        <v>35018</v>
      </c>
      <c r="C8093" s="62" t="s">
        <v>35019</v>
      </c>
      <c r="D8093" s="63" t="s">
        <v>35020</v>
      </c>
      <c r="G8093" s="72"/>
      <c r="H8093" s="72"/>
    </row>
    <row r="8094" spans="1:8" ht="24">
      <c r="A8094" s="70" t="s">
        <v>35021</v>
      </c>
      <c r="B8094" s="71" t="s">
        <v>35022</v>
      </c>
      <c r="C8094" s="62" t="s">
        <v>35023</v>
      </c>
      <c r="D8094" s="63" t="s">
        <v>35024</v>
      </c>
      <c r="G8094" s="72"/>
      <c r="H8094" s="72"/>
    </row>
    <row r="8095" spans="1:8" ht="24">
      <c r="A8095" s="70" t="s">
        <v>35025</v>
      </c>
      <c r="B8095" s="71" t="s">
        <v>35026</v>
      </c>
      <c r="C8095" s="62" t="s">
        <v>35027</v>
      </c>
      <c r="D8095" s="63" t="s">
        <v>35028</v>
      </c>
      <c r="G8095" s="72"/>
      <c r="H8095" s="72"/>
    </row>
    <row r="8096" spans="1:8">
      <c r="A8096" s="70" t="s">
        <v>35029</v>
      </c>
      <c r="B8096" s="71" t="s">
        <v>35030</v>
      </c>
      <c r="C8096" s="62" t="s">
        <v>35031</v>
      </c>
      <c r="D8096" s="63" t="s">
        <v>35032</v>
      </c>
      <c r="G8096" s="72"/>
      <c r="H8096" s="72"/>
    </row>
    <row r="8097" spans="1:8">
      <c r="A8097" s="70" t="s">
        <v>35033</v>
      </c>
      <c r="B8097" s="71" t="s">
        <v>35034</v>
      </c>
      <c r="C8097" s="62" t="s">
        <v>35035</v>
      </c>
      <c r="D8097" s="63" t="s">
        <v>35036</v>
      </c>
      <c r="G8097" s="72"/>
      <c r="H8097" s="72"/>
    </row>
    <row r="8098" spans="1:8">
      <c r="A8098" s="70" t="s">
        <v>35037</v>
      </c>
      <c r="B8098" s="71" t="s">
        <v>35038</v>
      </c>
      <c r="C8098" s="62" t="s">
        <v>35039</v>
      </c>
      <c r="D8098" s="63" t="s">
        <v>35040</v>
      </c>
      <c r="G8098" s="72"/>
      <c r="H8098" s="72"/>
    </row>
    <row r="8099" spans="1:8">
      <c r="A8099" s="70" t="s">
        <v>35041</v>
      </c>
      <c r="B8099" s="71" t="s">
        <v>35042</v>
      </c>
      <c r="C8099" s="62" t="s">
        <v>35043</v>
      </c>
      <c r="D8099" s="63" t="s">
        <v>35044</v>
      </c>
      <c r="G8099" s="72"/>
      <c r="H8099" s="72"/>
    </row>
    <row r="8100" spans="1:8">
      <c r="A8100" s="70" t="s">
        <v>35045</v>
      </c>
      <c r="B8100" s="71" t="s">
        <v>35046</v>
      </c>
      <c r="C8100" s="62" t="s">
        <v>35047</v>
      </c>
      <c r="D8100" s="63" t="s">
        <v>35048</v>
      </c>
      <c r="G8100" s="72"/>
      <c r="H8100" s="72"/>
    </row>
    <row r="8101" spans="1:8">
      <c r="A8101" s="70" t="s">
        <v>35049</v>
      </c>
      <c r="B8101" s="71" t="s">
        <v>35050</v>
      </c>
      <c r="C8101" s="62" t="s">
        <v>35051</v>
      </c>
      <c r="D8101" s="63" t="s">
        <v>35052</v>
      </c>
      <c r="G8101" s="72"/>
      <c r="H8101" s="72"/>
    </row>
    <row r="8102" spans="1:8">
      <c r="A8102" s="70" t="s">
        <v>35053</v>
      </c>
      <c r="B8102" s="71" t="s">
        <v>35054</v>
      </c>
      <c r="C8102" s="62" t="s">
        <v>35055</v>
      </c>
      <c r="D8102" s="63" t="s">
        <v>35056</v>
      </c>
      <c r="G8102" s="72"/>
      <c r="H8102" s="72"/>
    </row>
    <row r="8103" spans="1:8">
      <c r="A8103" s="70" t="s">
        <v>35057</v>
      </c>
      <c r="B8103" s="71" t="s">
        <v>35058</v>
      </c>
      <c r="C8103" s="62" t="s">
        <v>35059</v>
      </c>
      <c r="D8103" s="63" t="s">
        <v>35060</v>
      </c>
      <c r="G8103" s="72"/>
      <c r="H8103" s="72"/>
    </row>
    <row r="8104" spans="1:8">
      <c r="A8104" s="70" t="s">
        <v>35061</v>
      </c>
      <c r="B8104" s="71" t="s">
        <v>35062</v>
      </c>
      <c r="C8104" s="62" t="s">
        <v>35063</v>
      </c>
      <c r="D8104" s="63" t="s">
        <v>35064</v>
      </c>
      <c r="G8104" s="72"/>
      <c r="H8104" s="72"/>
    </row>
    <row r="8105" spans="1:8">
      <c r="A8105" s="70" t="s">
        <v>35065</v>
      </c>
      <c r="B8105" s="71" t="s">
        <v>35066</v>
      </c>
      <c r="C8105" s="62" t="s">
        <v>35067</v>
      </c>
      <c r="D8105" s="63" t="s">
        <v>35068</v>
      </c>
      <c r="G8105" s="72"/>
      <c r="H8105" s="72"/>
    </row>
    <row r="8106" spans="1:8">
      <c r="A8106" s="70" t="s">
        <v>35069</v>
      </c>
      <c r="B8106" s="71" t="s">
        <v>35070</v>
      </c>
      <c r="C8106" s="62" t="s">
        <v>35071</v>
      </c>
      <c r="D8106" s="63" t="s">
        <v>35072</v>
      </c>
      <c r="G8106" s="72"/>
      <c r="H8106" s="72"/>
    </row>
    <row r="8107" spans="1:8">
      <c r="A8107" s="70" t="s">
        <v>35073</v>
      </c>
      <c r="B8107" s="71" t="s">
        <v>35074</v>
      </c>
      <c r="C8107" s="62" t="s">
        <v>35075</v>
      </c>
      <c r="D8107" s="63" t="s">
        <v>35076</v>
      </c>
      <c r="G8107" s="72"/>
      <c r="H8107" s="72"/>
    </row>
    <row r="8108" spans="1:8">
      <c r="A8108" s="70" t="s">
        <v>35077</v>
      </c>
      <c r="B8108" s="71" t="s">
        <v>35078</v>
      </c>
      <c r="C8108" s="62" t="s">
        <v>35079</v>
      </c>
      <c r="D8108" s="63" t="s">
        <v>35080</v>
      </c>
      <c r="G8108" s="72"/>
      <c r="H8108" s="72"/>
    </row>
    <row r="8109" spans="1:8">
      <c r="A8109" s="70" t="s">
        <v>35081</v>
      </c>
      <c r="B8109" s="71" t="s">
        <v>35082</v>
      </c>
      <c r="C8109" s="62" t="s">
        <v>35083</v>
      </c>
      <c r="D8109" s="63" t="s">
        <v>35084</v>
      </c>
      <c r="G8109" s="72"/>
      <c r="H8109" s="72"/>
    </row>
    <row r="8110" spans="1:8">
      <c r="A8110" s="70" t="s">
        <v>35085</v>
      </c>
      <c r="B8110" s="71" t="s">
        <v>35086</v>
      </c>
      <c r="C8110" s="62" t="s">
        <v>35087</v>
      </c>
      <c r="D8110" s="63" t="s">
        <v>35088</v>
      </c>
      <c r="G8110" s="72"/>
      <c r="H8110" s="72"/>
    </row>
    <row r="8111" spans="1:8">
      <c r="A8111" s="70" t="s">
        <v>35089</v>
      </c>
      <c r="B8111" s="71" t="s">
        <v>35090</v>
      </c>
      <c r="C8111" s="62" t="s">
        <v>35091</v>
      </c>
      <c r="D8111" s="63" t="s">
        <v>35092</v>
      </c>
      <c r="G8111" s="72"/>
      <c r="H8111" s="72"/>
    </row>
    <row r="8112" spans="1:8">
      <c r="A8112" s="70" t="s">
        <v>35093</v>
      </c>
      <c r="B8112" s="71" t="s">
        <v>35094</v>
      </c>
      <c r="C8112" s="62" t="s">
        <v>35095</v>
      </c>
      <c r="D8112" s="63" t="s">
        <v>35096</v>
      </c>
      <c r="G8112" s="72"/>
      <c r="H8112" s="72"/>
    </row>
    <row r="8113" spans="1:8">
      <c r="A8113" s="70" t="s">
        <v>35097</v>
      </c>
      <c r="B8113" s="71" t="s">
        <v>35098</v>
      </c>
      <c r="C8113" s="62" t="s">
        <v>35099</v>
      </c>
      <c r="D8113" s="63" t="s">
        <v>35100</v>
      </c>
      <c r="G8113" s="72"/>
      <c r="H8113" s="72"/>
    </row>
    <row r="8114" spans="1:8">
      <c r="A8114" s="70" t="s">
        <v>35101</v>
      </c>
      <c r="B8114" s="71" t="s">
        <v>35102</v>
      </c>
      <c r="C8114" s="62" t="s">
        <v>35103</v>
      </c>
      <c r="D8114" s="63" t="s">
        <v>35104</v>
      </c>
      <c r="G8114" s="72"/>
      <c r="H8114" s="72"/>
    </row>
    <row r="8115" spans="1:8">
      <c r="A8115" s="70" t="s">
        <v>35105</v>
      </c>
      <c r="B8115" s="71" t="s">
        <v>35106</v>
      </c>
      <c r="C8115" s="62" t="s">
        <v>35107</v>
      </c>
      <c r="D8115" s="63" t="s">
        <v>35108</v>
      </c>
      <c r="G8115" s="72"/>
      <c r="H8115" s="72"/>
    </row>
    <row r="8116" spans="1:8">
      <c r="A8116" s="70" t="s">
        <v>35109</v>
      </c>
      <c r="B8116" s="71" t="s">
        <v>35110</v>
      </c>
      <c r="C8116" s="62" t="s">
        <v>35111</v>
      </c>
      <c r="D8116" s="63" t="s">
        <v>35112</v>
      </c>
      <c r="G8116" s="72"/>
      <c r="H8116" s="72"/>
    </row>
    <row r="8117" spans="1:8">
      <c r="A8117" s="70" t="s">
        <v>35113</v>
      </c>
      <c r="B8117" s="71" t="s">
        <v>35114</v>
      </c>
      <c r="C8117" s="62" t="s">
        <v>35115</v>
      </c>
      <c r="D8117" s="63" t="s">
        <v>35116</v>
      </c>
      <c r="G8117" s="72"/>
      <c r="H8117" s="72"/>
    </row>
    <row r="8118" spans="1:8">
      <c r="A8118" s="70" t="s">
        <v>35117</v>
      </c>
      <c r="B8118" s="71" t="s">
        <v>35118</v>
      </c>
      <c r="C8118" s="62" t="s">
        <v>35119</v>
      </c>
      <c r="D8118" s="63" t="s">
        <v>35120</v>
      </c>
      <c r="G8118" s="72"/>
      <c r="H8118" s="72"/>
    </row>
    <row r="8119" spans="1:8">
      <c r="A8119" s="70" t="s">
        <v>35121</v>
      </c>
      <c r="B8119" s="71" t="s">
        <v>35122</v>
      </c>
      <c r="C8119" s="62" t="s">
        <v>35123</v>
      </c>
      <c r="D8119" s="63" t="s">
        <v>35124</v>
      </c>
      <c r="G8119" s="72"/>
      <c r="H8119" s="72"/>
    </row>
    <row r="8120" spans="1:8">
      <c r="A8120" s="70" t="s">
        <v>35125</v>
      </c>
      <c r="B8120" s="71" t="s">
        <v>35126</v>
      </c>
      <c r="C8120" s="62" t="s">
        <v>35127</v>
      </c>
      <c r="D8120" s="63" t="s">
        <v>35128</v>
      </c>
      <c r="G8120" s="72"/>
      <c r="H8120" s="72"/>
    </row>
    <row r="8121" spans="1:8">
      <c r="A8121" s="70" t="s">
        <v>35129</v>
      </c>
      <c r="B8121" s="71" t="s">
        <v>35130</v>
      </c>
      <c r="C8121" s="62" t="s">
        <v>35131</v>
      </c>
      <c r="D8121" s="63" t="s">
        <v>35132</v>
      </c>
      <c r="G8121" s="72"/>
      <c r="H8121" s="72"/>
    </row>
    <row r="8122" spans="1:8">
      <c r="A8122" s="70" t="s">
        <v>35133</v>
      </c>
      <c r="B8122" s="71" t="s">
        <v>35134</v>
      </c>
      <c r="C8122" s="62" t="s">
        <v>35135</v>
      </c>
      <c r="D8122" s="63" t="s">
        <v>35136</v>
      </c>
      <c r="G8122" s="72"/>
      <c r="H8122" s="72"/>
    </row>
    <row r="8123" spans="1:8">
      <c r="A8123" s="70" t="s">
        <v>35137</v>
      </c>
      <c r="B8123" s="71" t="s">
        <v>35138</v>
      </c>
      <c r="C8123" s="62" t="s">
        <v>35139</v>
      </c>
      <c r="D8123" s="63" t="s">
        <v>35140</v>
      </c>
      <c r="G8123" s="72"/>
      <c r="H8123" s="72"/>
    </row>
    <row r="8124" spans="1:8">
      <c r="A8124" s="70" t="s">
        <v>35141</v>
      </c>
      <c r="B8124" s="71" t="s">
        <v>35142</v>
      </c>
      <c r="C8124" s="62" t="s">
        <v>35143</v>
      </c>
      <c r="D8124" s="63" t="s">
        <v>35144</v>
      </c>
      <c r="G8124" s="72"/>
      <c r="H8124" s="72"/>
    </row>
    <row r="8125" spans="1:8">
      <c r="A8125" s="70" t="s">
        <v>35145</v>
      </c>
      <c r="B8125" s="71" t="s">
        <v>35146</v>
      </c>
      <c r="C8125" s="62" t="s">
        <v>35147</v>
      </c>
      <c r="D8125" s="63" t="s">
        <v>35148</v>
      </c>
      <c r="G8125" s="72"/>
      <c r="H8125" s="72"/>
    </row>
    <row r="8126" spans="1:8">
      <c r="A8126" s="70" t="s">
        <v>35149</v>
      </c>
      <c r="B8126" s="71" t="s">
        <v>35150</v>
      </c>
      <c r="C8126" s="62" t="s">
        <v>35151</v>
      </c>
      <c r="D8126" s="63" t="s">
        <v>35152</v>
      </c>
      <c r="G8126" s="72"/>
      <c r="H8126" s="72"/>
    </row>
    <row r="8127" spans="1:8">
      <c r="A8127" s="70" t="s">
        <v>35153</v>
      </c>
      <c r="B8127" s="71" t="s">
        <v>35154</v>
      </c>
      <c r="C8127" s="62" t="s">
        <v>35155</v>
      </c>
      <c r="D8127" s="63" t="s">
        <v>35156</v>
      </c>
      <c r="G8127" s="72"/>
      <c r="H8127" s="72"/>
    </row>
    <row r="8128" spans="1:8">
      <c r="A8128" s="70" t="s">
        <v>35157</v>
      </c>
      <c r="B8128" s="71" t="s">
        <v>35158</v>
      </c>
      <c r="C8128" s="62" t="s">
        <v>35159</v>
      </c>
      <c r="D8128" s="63" t="s">
        <v>35160</v>
      </c>
      <c r="G8128" s="72"/>
      <c r="H8128" s="72"/>
    </row>
    <row r="8129" spans="1:8" ht="24">
      <c r="A8129" s="70" t="s">
        <v>35161</v>
      </c>
      <c r="B8129" s="71" t="s">
        <v>35162</v>
      </c>
      <c r="C8129" s="62" t="s">
        <v>35163</v>
      </c>
      <c r="D8129" s="63" t="s">
        <v>35164</v>
      </c>
      <c r="G8129" s="72"/>
      <c r="H8129" s="72"/>
    </row>
    <row r="8130" spans="1:8">
      <c r="A8130" s="70" t="s">
        <v>35165</v>
      </c>
      <c r="B8130" s="71" t="s">
        <v>35166</v>
      </c>
      <c r="C8130" s="62" t="s">
        <v>35167</v>
      </c>
      <c r="D8130" s="63" t="s">
        <v>35168</v>
      </c>
      <c r="G8130" s="72"/>
      <c r="H8130" s="72"/>
    </row>
    <row r="8131" spans="1:8" ht="24">
      <c r="A8131" s="70" t="s">
        <v>35169</v>
      </c>
      <c r="B8131" s="71" t="s">
        <v>35170</v>
      </c>
      <c r="C8131" s="62" t="s">
        <v>35171</v>
      </c>
      <c r="D8131" s="63" t="s">
        <v>35172</v>
      </c>
      <c r="G8131" s="72"/>
      <c r="H8131" s="72"/>
    </row>
    <row r="8132" spans="1:8" ht="24">
      <c r="A8132" s="70" t="s">
        <v>35173</v>
      </c>
      <c r="B8132" s="71" t="s">
        <v>35174</v>
      </c>
      <c r="C8132" s="62" t="s">
        <v>35175</v>
      </c>
      <c r="D8132" s="63" t="s">
        <v>35176</v>
      </c>
      <c r="G8132" s="72"/>
      <c r="H8132" s="72"/>
    </row>
    <row r="8133" spans="1:8">
      <c r="A8133" s="70" t="s">
        <v>35177</v>
      </c>
      <c r="B8133" s="71" t="s">
        <v>35178</v>
      </c>
      <c r="C8133" s="62" t="s">
        <v>35179</v>
      </c>
      <c r="D8133" s="63" t="s">
        <v>35180</v>
      </c>
      <c r="G8133" s="72"/>
      <c r="H8133" s="72"/>
    </row>
    <row r="8134" spans="1:8">
      <c r="A8134" s="70" t="s">
        <v>35181</v>
      </c>
      <c r="B8134" s="71" t="s">
        <v>35182</v>
      </c>
      <c r="C8134" s="62" t="s">
        <v>35183</v>
      </c>
      <c r="D8134" s="63" t="s">
        <v>35184</v>
      </c>
      <c r="G8134" s="72"/>
      <c r="H8134" s="72"/>
    </row>
    <row r="8135" spans="1:8">
      <c r="A8135" s="70" t="s">
        <v>35185</v>
      </c>
      <c r="B8135" s="71" t="s">
        <v>35186</v>
      </c>
      <c r="C8135" s="62" t="s">
        <v>35187</v>
      </c>
      <c r="D8135" s="63" t="s">
        <v>35188</v>
      </c>
      <c r="G8135" s="72"/>
      <c r="H8135" s="72"/>
    </row>
    <row r="8136" spans="1:8">
      <c r="A8136" s="70" t="s">
        <v>35189</v>
      </c>
      <c r="B8136" s="71" t="s">
        <v>35190</v>
      </c>
      <c r="C8136" s="62" t="s">
        <v>35191</v>
      </c>
      <c r="D8136" s="63" t="s">
        <v>35192</v>
      </c>
      <c r="G8136" s="72"/>
      <c r="H8136" s="72"/>
    </row>
    <row r="8137" spans="1:8">
      <c r="A8137" s="70" t="s">
        <v>35193</v>
      </c>
      <c r="B8137" s="71" t="s">
        <v>35194</v>
      </c>
      <c r="C8137" s="62" t="s">
        <v>35195</v>
      </c>
      <c r="D8137" s="63" t="s">
        <v>35196</v>
      </c>
      <c r="G8137" s="72"/>
      <c r="H8137" s="72"/>
    </row>
    <row r="8138" spans="1:8">
      <c r="A8138" s="70" t="s">
        <v>35197</v>
      </c>
      <c r="B8138" s="71" t="s">
        <v>35198</v>
      </c>
      <c r="C8138" s="62" t="s">
        <v>35199</v>
      </c>
      <c r="D8138" s="63" t="s">
        <v>35200</v>
      </c>
      <c r="G8138" s="72"/>
      <c r="H8138" s="72"/>
    </row>
    <row r="8139" spans="1:8">
      <c r="A8139" s="70" t="s">
        <v>35201</v>
      </c>
      <c r="B8139" s="71" t="s">
        <v>35202</v>
      </c>
      <c r="C8139" s="62" t="s">
        <v>35203</v>
      </c>
      <c r="D8139" s="63" t="s">
        <v>35204</v>
      </c>
      <c r="G8139" s="72"/>
      <c r="H8139" s="72"/>
    </row>
    <row r="8140" spans="1:8">
      <c r="A8140" s="70" t="s">
        <v>35205</v>
      </c>
      <c r="B8140" s="71" t="s">
        <v>35206</v>
      </c>
      <c r="C8140" s="62" t="s">
        <v>35207</v>
      </c>
      <c r="D8140" s="63" t="s">
        <v>35208</v>
      </c>
      <c r="G8140" s="72"/>
      <c r="H8140" s="72"/>
    </row>
    <row r="8141" spans="1:8">
      <c r="A8141" s="70" t="s">
        <v>35209</v>
      </c>
      <c r="B8141" s="71" t="s">
        <v>35210</v>
      </c>
      <c r="C8141" s="62" t="s">
        <v>35211</v>
      </c>
      <c r="D8141" s="63" t="s">
        <v>35212</v>
      </c>
      <c r="G8141" s="72"/>
      <c r="H8141" s="72"/>
    </row>
    <row r="8142" spans="1:8">
      <c r="A8142" s="70" t="s">
        <v>35213</v>
      </c>
      <c r="B8142" s="71" t="s">
        <v>35214</v>
      </c>
      <c r="C8142" s="62" t="s">
        <v>35215</v>
      </c>
      <c r="D8142" s="63" t="s">
        <v>35216</v>
      </c>
      <c r="G8142" s="72"/>
      <c r="H8142" s="72"/>
    </row>
    <row r="8143" spans="1:8">
      <c r="A8143" s="70" t="s">
        <v>35217</v>
      </c>
      <c r="B8143" s="71" t="s">
        <v>35218</v>
      </c>
      <c r="C8143" s="62" t="s">
        <v>35219</v>
      </c>
      <c r="D8143" s="63" t="s">
        <v>35220</v>
      </c>
      <c r="G8143" s="72"/>
      <c r="H8143" s="72"/>
    </row>
    <row r="8144" spans="1:8">
      <c r="A8144" s="70" t="s">
        <v>35221</v>
      </c>
      <c r="B8144" s="71" t="s">
        <v>35222</v>
      </c>
      <c r="C8144" s="62" t="s">
        <v>35223</v>
      </c>
      <c r="D8144" s="63" t="s">
        <v>35224</v>
      </c>
      <c r="G8144" s="72"/>
      <c r="H8144" s="72"/>
    </row>
    <row r="8145" spans="1:8">
      <c r="A8145" s="70" t="s">
        <v>35225</v>
      </c>
      <c r="B8145" s="71" t="s">
        <v>35226</v>
      </c>
      <c r="C8145" s="62" t="s">
        <v>35227</v>
      </c>
      <c r="D8145" s="63" t="s">
        <v>35228</v>
      </c>
      <c r="G8145" s="72"/>
      <c r="H8145" s="72"/>
    </row>
    <row r="8146" spans="1:8">
      <c r="A8146" s="70" t="s">
        <v>35229</v>
      </c>
      <c r="B8146" s="71" t="s">
        <v>35230</v>
      </c>
      <c r="C8146" s="62" t="s">
        <v>35231</v>
      </c>
      <c r="D8146" s="63" t="s">
        <v>35232</v>
      </c>
      <c r="G8146" s="72"/>
      <c r="H8146" s="72"/>
    </row>
    <row r="8147" spans="1:8">
      <c r="A8147" s="70" t="s">
        <v>35233</v>
      </c>
      <c r="B8147" s="71" t="s">
        <v>35234</v>
      </c>
      <c r="C8147" s="62" t="s">
        <v>35235</v>
      </c>
      <c r="D8147" s="63" t="s">
        <v>35236</v>
      </c>
      <c r="G8147" s="72"/>
      <c r="H8147" s="72"/>
    </row>
    <row r="8148" spans="1:8">
      <c r="A8148" s="70" t="s">
        <v>35237</v>
      </c>
      <c r="B8148" s="71" t="s">
        <v>35238</v>
      </c>
      <c r="C8148" s="62" t="s">
        <v>35239</v>
      </c>
      <c r="D8148" s="63" t="s">
        <v>35240</v>
      </c>
      <c r="G8148" s="72"/>
      <c r="H8148" s="72"/>
    </row>
    <row r="8149" spans="1:8">
      <c r="A8149" s="70" t="s">
        <v>35241</v>
      </c>
      <c r="B8149" s="71" t="s">
        <v>35242</v>
      </c>
      <c r="C8149" s="62" t="s">
        <v>35243</v>
      </c>
      <c r="D8149" s="63" t="s">
        <v>35244</v>
      </c>
      <c r="G8149" s="72"/>
      <c r="H8149" s="72"/>
    </row>
    <row r="8150" spans="1:8">
      <c r="A8150" s="70" t="s">
        <v>35245</v>
      </c>
      <c r="B8150" s="71" t="s">
        <v>35246</v>
      </c>
      <c r="C8150" s="62" t="s">
        <v>35247</v>
      </c>
      <c r="D8150" s="63" t="s">
        <v>35248</v>
      </c>
      <c r="G8150" s="72"/>
      <c r="H8150" s="72"/>
    </row>
    <row r="8151" spans="1:8">
      <c r="A8151" s="70" t="s">
        <v>35249</v>
      </c>
      <c r="B8151" s="71" t="s">
        <v>35250</v>
      </c>
      <c r="C8151" s="62" t="s">
        <v>35251</v>
      </c>
      <c r="D8151" s="63" t="s">
        <v>35252</v>
      </c>
      <c r="G8151" s="72"/>
      <c r="H8151" s="72"/>
    </row>
    <row r="8152" spans="1:8">
      <c r="A8152" s="70" t="s">
        <v>35253</v>
      </c>
      <c r="B8152" s="71" t="s">
        <v>35254</v>
      </c>
      <c r="C8152" s="62" t="s">
        <v>35255</v>
      </c>
      <c r="D8152" s="63" t="s">
        <v>35256</v>
      </c>
      <c r="G8152" s="72"/>
      <c r="H8152" s="72"/>
    </row>
    <row r="8153" spans="1:8">
      <c r="A8153" s="70" t="s">
        <v>35257</v>
      </c>
      <c r="B8153" s="71" t="s">
        <v>35258</v>
      </c>
      <c r="C8153" s="62" t="s">
        <v>35259</v>
      </c>
      <c r="D8153" s="63" t="s">
        <v>35260</v>
      </c>
      <c r="G8153" s="72"/>
      <c r="H8153" s="72"/>
    </row>
    <row r="8154" spans="1:8">
      <c r="A8154" s="70" t="s">
        <v>35261</v>
      </c>
      <c r="B8154" s="71" t="s">
        <v>35262</v>
      </c>
      <c r="C8154" s="62" t="s">
        <v>35263</v>
      </c>
      <c r="D8154" s="63" t="s">
        <v>35264</v>
      </c>
      <c r="G8154" s="72"/>
      <c r="H8154" s="72"/>
    </row>
    <row r="8155" spans="1:8">
      <c r="A8155" s="70" t="s">
        <v>35265</v>
      </c>
      <c r="B8155" s="71" t="s">
        <v>35266</v>
      </c>
      <c r="C8155" s="62" t="s">
        <v>35267</v>
      </c>
      <c r="D8155" s="63" t="s">
        <v>35268</v>
      </c>
      <c r="G8155" s="72"/>
      <c r="H8155" s="72"/>
    </row>
    <row r="8156" spans="1:8">
      <c r="A8156" s="70" t="s">
        <v>35269</v>
      </c>
      <c r="B8156" s="71" t="s">
        <v>35270</v>
      </c>
      <c r="C8156" s="62" t="s">
        <v>35271</v>
      </c>
      <c r="D8156" s="63" t="s">
        <v>35272</v>
      </c>
      <c r="G8156" s="72"/>
      <c r="H8156" s="72"/>
    </row>
    <row r="8157" spans="1:8">
      <c r="A8157" s="70" t="s">
        <v>35273</v>
      </c>
      <c r="B8157" s="71" t="s">
        <v>35274</v>
      </c>
      <c r="C8157" s="62" t="s">
        <v>35275</v>
      </c>
      <c r="D8157" s="63" t="s">
        <v>35276</v>
      </c>
      <c r="G8157" s="72"/>
      <c r="H8157" s="72"/>
    </row>
    <row r="8158" spans="1:8">
      <c r="A8158" s="70" t="s">
        <v>35277</v>
      </c>
      <c r="B8158" s="71" t="s">
        <v>35278</v>
      </c>
      <c r="C8158" s="62" t="s">
        <v>35279</v>
      </c>
      <c r="D8158" s="63" t="s">
        <v>35280</v>
      </c>
      <c r="G8158" s="72"/>
      <c r="H8158" s="72"/>
    </row>
    <row r="8159" spans="1:8">
      <c r="A8159" s="70" t="s">
        <v>35281</v>
      </c>
      <c r="B8159" s="71" t="s">
        <v>35282</v>
      </c>
      <c r="C8159" s="62" t="s">
        <v>35283</v>
      </c>
      <c r="D8159" s="63" t="s">
        <v>35284</v>
      </c>
      <c r="G8159" s="72"/>
      <c r="H8159" s="72"/>
    </row>
    <row r="8160" spans="1:8">
      <c r="A8160" s="70" t="s">
        <v>35285</v>
      </c>
      <c r="B8160" s="71" t="s">
        <v>35286</v>
      </c>
      <c r="C8160" s="62" t="s">
        <v>35287</v>
      </c>
      <c r="D8160" s="63" t="s">
        <v>35288</v>
      </c>
      <c r="G8160" s="72"/>
      <c r="H8160" s="72"/>
    </row>
    <row r="8161" spans="1:8">
      <c r="A8161" s="70" t="s">
        <v>35289</v>
      </c>
      <c r="B8161" s="71" t="s">
        <v>35290</v>
      </c>
      <c r="C8161" s="62" t="s">
        <v>35291</v>
      </c>
      <c r="D8161" s="63" t="s">
        <v>35292</v>
      </c>
      <c r="G8161" s="72"/>
      <c r="H8161" s="72"/>
    </row>
    <row r="8162" spans="1:8">
      <c r="A8162" s="70" t="s">
        <v>35293</v>
      </c>
      <c r="B8162" s="71" t="s">
        <v>35294</v>
      </c>
      <c r="C8162" s="62" t="s">
        <v>35295</v>
      </c>
      <c r="D8162" s="63" t="s">
        <v>35296</v>
      </c>
      <c r="G8162" s="72"/>
      <c r="H8162" s="72"/>
    </row>
    <row r="8163" spans="1:8">
      <c r="A8163" s="70" t="s">
        <v>35297</v>
      </c>
      <c r="B8163" s="71" t="s">
        <v>35298</v>
      </c>
      <c r="C8163" s="62" t="s">
        <v>35299</v>
      </c>
      <c r="D8163" s="63" t="s">
        <v>35300</v>
      </c>
      <c r="G8163" s="72"/>
      <c r="H8163" s="72"/>
    </row>
    <row r="8164" spans="1:8">
      <c r="A8164" s="70" t="s">
        <v>35301</v>
      </c>
      <c r="B8164" s="71" t="s">
        <v>35302</v>
      </c>
      <c r="C8164" s="62" t="s">
        <v>35303</v>
      </c>
      <c r="D8164" s="63" t="s">
        <v>35304</v>
      </c>
      <c r="G8164" s="72"/>
      <c r="H8164" s="72"/>
    </row>
    <row r="8165" spans="1:8">
      <c r="A8165" s="70" t="s">
        <v>35305</v>
      </c>
      <c r="B8165" s="71" t="s">
        <v>35306</v>
      </c>
      <c r="C8165" s="62" t="s">
        <v>35307</v>
      </c>
      <c r="D8165" s="63" t="s">
        <v>35308</v>
      </c>
      <c r="G8165" s="72"/>
      <c r="H8165" s="72"/>
    </row>
    <row r="8166" spans="1:8">
      <c r="A8166" s="70" t="s">
        <v>35309</v>
      </c>
      <c r="B8166" s="71" t="s">
        <v>35310</v>
      </c>
      <c r="C8166" s="62" t="s">
        <v>35311</v>
      </c>
      <c r="D8166" s="63" t="s">
        <v>35312</v>
      </c>
      <c r="G8166" s="72"/>
      <c r="H8166" s="72"/>
    </row>
    <row r="8167" spans="1:8">
      <c r="A8167" s="70" t="s">
        <v>35313</v>
      </c>
      <c r="B8167" s="71" t="s">
        <v>35314</v>
      </c>
      <c r="C8167" s="62" t="s">
        <v>35315</v>
      </c>
      <c r="D8167" s="63" t="s">
        <v>35316</v>
      </c>
      <c r="G8167" s="72"/>
      <c r="H8167" s="72"/>
    </row>
    <row r="8168" spans="1:8">
      <c r="A8168" s="70" t="s">
        <v>35317</v>
      </c>
      <c r="B8168" s="71" t="s">
        <v>35318</v>
      </c>
      <c r="C8168" s="62" t="s">
        <v>35319</v>
      </c>
      <c r="D8168" s="63" t="s">
        <v>35320</v>
      </c>
      <c r="G8168" s="72"/>
      <c r="H8168" s="72"/>
    </row>
    <row r="8169" spans="1:8">
      <c r="A8169" s="70" t="s">
        <v>35321</v>
      </c>
      <c r="B8169" s="71" t="s">
        <v>35322</v>
      </c>
      <c r="C8169" s="62" t="s">
        <v>35323</v>
      </c>
      <c r="D8169" s="63" t="s">
        <v>35324</v>
      </c>
      <c r="G8169" s="72"/>
      <c r="H8169" s="72"/>
    </row>
    <row r="8170" spans="1:8">
      <c r="A8170" s="70" t="s">
        <v>35325</v>
      </c>
      <c r="B8170" s="71" t="s">
        <v>35326</v>
      </c>
      <c r="C8170" s="62" t="s">
        <v>35327</v>
      </c>
      <c r="D8170" s="63" t="s">
        <v>35328</v>
      </c>
      <c r="G8170" s="72"/>
      <c r="H8170" s="72"/>
    </row>
    <row r="8171" spans="1:8">
      <c r="A8171" s="70" t="s">
        <v>35329</v>
      </c>
      <c r="B8171" s="71" t="s">
        <v>35330</v>
      </c>
      <c r="C8171" s="62" t="s">
        <v>35331</v>
      </c>
      <c r="D8171" s="63" t="s">
        <v>35332</v>
      </c>
      <c r="G8171" s="72"/>
      <c r="H8171" s="72"/>
    </row>
    <row r="8172" spans="1:8">
      <c r="A8172" s="70" t="s">
        <v>35333</v>
      </c>
      <c r="B8172" s="71" t="s">
        <v>35334</v>
      </c>
      <c r="C8172" s="62" t="s">
        <v>35335</v>
      </c>
      <c r="D8172" s="63" t="s">
        <v>35336</v>
      </c>
      <c r="G8172" s="72"/>
      <c r="H8172" s="72"/>
    </row>
    <row r="8173" spans="1:8">
      <c r="A8173" s="70" t="s">
        <v>35337</v>
      </c>
      <c r="B8173" s="71" t="s">
        <v>35338</v>
      </c>
      <c r="C8173" s="62" t="s">
        <v>35339</v>
      </c>
      <c r="D8173" s="63" t="s">
        <v>35340</v>
      </c>
      <c r="G8173" s="72"/>
      <c r="H8173" s="72"/>
    </row>
    <row r="8174" spans="1:8">
      <c r="A8174" s="70" t="s">
        <v>35341</v>
      </c>
      <c r="B8174" s="71" t="s">
        <v>35342</v>
      </c>
      <c r="C8174" s="62" t="s">
        <v>35343</v>
      </c>
      <c r="D8174" s="63" t="s">
        <v>35344</v>
      </c>
      <c r="G8174" s="72"/>
      <c r="H8174" s="72"/>
    </row>
    <row r="8175" spans="1:8">
      <c r="A8175" s="70" t="s">
        <v>35345</v>
      </c>
      <c r="B8175" s="71" t="s">
        <v>35346</v>
      </c>
      <c r="C8175" s="62" t="s">
        <v>35347</v>
      </c>
      <c r="D8175" s="63" t="s">
        <v>35348</v>
      </c>
      <c r="G8175" s="72"/>
      <c r="H8175" s="72"/>
    </row>
    <row r="8176" spans="1:8">
      <c r="A8176" s="70" t="s">
        <v>35349</v>
      </c>
      <c r="B8176" s="71" t="s">
        <v>35350</v>
      </c>
      <c r="C8176" s="62" t="s">
        <v>35351</v>
      </c>
      <c r="D8176" s="63" t="s">
        <v>35352</v>
      </c>
      <c r="G8176" s="72"/>
      <c r="H8176" s="72"/>
    </row>
    <row r="8177" spans="1:8">
      <c r="A8177" s="70" t="s">
        <v>35353</v>
      </c>
      <c r="B8177" s="71" t="s">
        <v>35354</v>
      </c>
      <c r="C8177" s="62" t="s">
        <v>35355</v>
      </c>
      <c r="D8177" s="63" t="s">
        <v>35356</v>
      </c>
      <c r="G8177" s="72"/>
      <c r="H8177" s="72"/>
    </row>
    <row r="8178" spans="1:8">
      <c r="A8178" s="70" t="s">
        <v>35357</v>
      </c>
      <c r="B8178" s="71" t="s">
        <v>35358</v>
      </c>
      <c r="C8178" s="62" t="s">
        <v>35359</v>
      </c>
      <c r="D8178" s="63" t="s">
        <v>35360</v>
      </c>
      <c r="G8178" s="72"/>
      <c r="H8178" s="72"/>
    </row>
    <row r="8179" spans="1:8">
      <c r="A8179" s="70" t="s">
        <v>35361</v>
      </c>
      <c r="B8179" s="71" t="s">
        <v>35362</v>
      </c>
      <c r="C8179" s="62" t="s">
        <v>35363</v>
      </c>
      <c r="D8179" s="63" t="s">
        <v>35364</v>
      </c>
      <c r="G8179" s="72"/>
      <c r="H8179" s="72"/>
    </row>
    <row r="8180" spans="1:8">
      <c r="A8180" s="70" t="s">
        <v>35365</v>
      </c>
      <c r="B8180" s="71" t="s">
        <v>35366</v>
      </c>
      <c r="C8180" s="62" t="s">
        <v>35367</v>
      </c>
      <c r="D8180" s="63" t="s">
        <v>35368</v>
      </c>
      <c r="G8180" s="72"/>
      <c r="H8180" s="72"/>
    </row>
    <row r="8181" spans="1:8">
      <c r="A8181" s="70" t="s">
        <v>35369</v>
      </c>
      <c r="B8181" s="71" t="s">
        <v>35370</v>
      </c>
      <c r="C8181" s="62" t="s">
        <v>35371</v>
      </c>
      <c r="D8181" s="63" t="s">
        <v>35372</v>
      </c>
      <c r="G8181" s="72"/>
      <c r="H8181" s="72"/>
    </row>
    <row r="8182" spans="1:8">
      <c r="A8182" s="70" t="s">
        <v>35373</v>
      </c>
      <c r="B8182" s="71" t="s">
        <v>35374</v>
      </c>
      <c r="C8182" s="62" t="s">
        <v>35375</v>
      </c>
      <c r="D8182" s="63" t="s">
        <v>35376</v>
      </c>
      <c r="G8182" s="72"/>
      <c r="H8182" s="72"/>
    </row>
    <row r="8183" spans="1:8">
      <c r="A8183" s="70" t="s">
        <v>35377</v>
      </c>
      <c r="B8183" s="71" t="s">
        <v>35378</v>
      </c>
      <c r="C8183" s="62" t="s">
        <v>35379</v>
      </c>
      <c r="D8183" s="63" t="s">
        <v>35380</v>
      </c>
      <c r="G8183" s="72"/>
      <c r="H8183" s="72"/>
    </row>
    <row r="8184" spans="1:8">
      <c r="A8184" s="70" t="s">
        <v>35381</v>
      </c>
      <c r="B8184" s="71" t="s">
        <v>35382</v>
      </c>
      <c r="C8184" s="62" t="s">
        <v>35383</v>
      </c>
      <c r="D8184" s="63" t="s">
        <v>35384</v>
      </c>
      <c r="G8184" s="72"/>
      <c r="H8184" s="72"/>
    </row>
    <row r="8185" spans="1:8">
      <c r="A8185" s="70" t="s">
        <v>35385</v>
      </c>
      <c r="B8185" s="71" t="s">
        <v>35386</v>
      </c>
      <c r="C8185" s="62" t="s">
        <v>35387</v>
      </c>
      <c r="D8185" s="63" t="s">
        <v>35388</v>
      </c>
      <c r="G8185" s="72"/>
      <c r="H8185" s="72"/>
    </row>
    <row r="8186" spans="1:8">
      <c r="A8186" s="70" t="s">
        <v>35389</v>
      </c>
      <c r="B8186" s="71" t="s">
        <v>35390</v>
      </c>
      <c r="C8186" s="62" t="s">
        <v>35391</v>
      </c>
      <c r="D8186" s="63" t="s">
        <v>35392</v>
      </c>
      <c r="G8186" s="72"/>
      <c r="H8186" s="72"/>
    </row>
    <row r="8187" spans="1:8">
      <c r="A8187" s="70" t="s">
        <v>35393</v>
      </c>
      <c r="B8187" s="71" t="s">
        <v>35394</v>
      </c>
      <c r="C8187" s="62" t="s">
        <v>35395</v>
      </c>
      <c r="D8187" s="63" t="s">
        <v>35396</v>
      </c>
      <c r="G8187" s="72"/>
      <c r="H8187" s="72"/>
    </row>
    <row r="8188" spans="1:8">
      <c r="A8188" s="70" t="s">
        <v>35397</v>
      </c>
      <c r="B8188" s="71" t="s">
        <v>35398</v>
      </c>
      <c r="C8188" s="62" t="s">
        <v>35399</v>
      </c>
      <c r="D8188" s="63" t="s">
        <v>35400</v>
      </c>
      <c r="G8188" s="72"/>
      <c r="H8188" s="72"/>
    </row>
    <row r="8189" spans="1:8">
      <c r="A8189" s="70" t="s">
        <v>35401</v>
      </c>
      <c r="B8189" s="71" t="s">
        <v>35402</v>
      </c>
      <c r="C8189" s="62" t="s">
        <v>35403</v>
      </c>
      <c r="D8189" s="63" t="s">
        <v>35404</v>
      </c>
      <c r="G8189" s="72"/>
      <c r="H8189" s="72"/>
    </row>
    <row r="8190" spans="1:8">
      <c r="A8190" s="70" t="s">
        <v>35405</v>
      </c>
      <c r="B8190" s="71" t="s">
        <v>35406</v>
      </c>
      <c r="C8190" s="62" t="s">
        <v>35407</v>
      </c>
      <c r="D8190" s="63" t="s">
        <v>35408</v>
      </c>
      <c r="G8190" s="72"/>
      <c r="H8190" s="72"/>
    </row>
    <row r="8191" spans="1:8">
      <c r="A8191" s="70" t="s">
        <v>35409</v>
      </c>
      <c r="B8191" s="71" t="s">
        <v>35410</v>
      </c>
      <c r="C8191" s="62" t="s">
        <v>35411</v>
      </c>
      <c r="D8191" s="63" t="s">
        <v>35412</v>
      </c>
      <c r="G8191" s="72"/>
      <c r="H8191" s="72"/>
    </row>
    <row r="8192" spans="1:8">
      <c r="A8192" s="70" t="s">
        <v>35413</v>
      </c>
      <c r="B8192" s="71" t="s">
        <v>35414</v>
      </c>
      <c r="C8192" s="62" t="s">
        <v>35415</v>
      </c>
      <c r="D8192" s="63" t="s">
        <v>35416</v>
      </c>
      <c r="G8192" s="72"/>
      <c r="H8192" s="72"/>
    </row>
    <row r="8193" spans="1:8">
      <c r="A8193" s="70" t="s">
        <v>35417</v>
      </c>
      <c r="B8193" s="71" t="s">
        <v>35418</v>
      </c>
      <c r="C8193" s="62" t="s">
        <v>35419</v>
      </c>
      <c r="D8193" s="63" t="s">
        <v>35420</v>
      </c>
      <c r="G8193" s="72"/>
      <c r="H8193" s="72"/>
    </row>
    <row r="8194" spans="1:8">
      <c r="A8194" s="70" t="s">
        <v>35421</v>
      </c>
      <c r="B8194" s="71" t="s">
        <v>35422</v>
      </c>
      <c r="C8194" s="62" t="s">
        <v>35423</v>
      </c>
      <c r="D8194" s="63" t="s">
        <v>35424</v>
      </c>
      <c r="G8194" s="72"/>
      <c r="H8194" s="72"/>
    </row>
    <row r="8195" spans="1:8">
      <c r="A8195" s="70" t="s">
        <v>35425</v>
      </c>
      <c r="B8195" s="71" t="s">
        <v>35426</v>
      </c>
      <c r="C8195" s="62" t="s">
        <v>35427</v>
      </c>
      <c r="D8195" s="63" t="s">
        <v>35428</v>
      </c>
      <c r="G8195" s="72"/>
      <c r="H8195" s="72"/>
    </row>
    <row r="8196" spans="1:8">
      <c r="A8196" s="70" t="s">
        <v>35429</v>
      </c>
      <c r="B8196" s="71" t="s">
        <v>35430</v>
      </c>
      <c r="C8196" s="62" t="s">
        <v>35431</v>
      </c>
      <c r="D8196" s="63" t="s">
        <v>35432</v>
      </c>
      <c r="G8196" s="72"/>
      <c r="H8196" s="72"/>
    </row>
    <row r="8197" spans="1:8">
      <c r="A8197" s="70" t="s">
        <v>35433</v>
      </c>
      <c r="B8197" s="71" t="s">
        <v>35434</v>
      </c>
      <c r="C8197" s="62" t="s">
        <v>35435</v>
      </c>
      <c r="D8197" s="63" t="s">
        <v>35436</v>
      </c>
      <c r="G8197" s="72"/>
      <c r="H8197" s="72"/>
    </row>
    <row r="8198" spans="1:8">
      <c r="A8198" s="70" t="s">
        <v>35437</v>
      </c>
      <c r="B8198" s="71" t="s">
        <v>35438</v>
      </c>
      <c r="C8198" s="62" t="s">
        <v>35439</v>
      </c>
      <c r="D8198" s="63" t="s">
        <v>35440</v>
      </c>
      <c r="G8198" s="72"/>
      <c r="H8198" s="72"/>
    </row>
    <row r="8199" spans="1:8">
      <c r="A8199" s="70" t="s">
        <v>35441</v>
      </c>
      <c r="B8199" s="71" t="s">
        <v>35442</v>
      </c>
      <c r="C8199" s="62" t="s">
        <v>35443</v>
      </c>
      <c r="D8199" s="63" t="s">
        <v>35444</v>
      </c>
      <c r="G8199" s="72"/>
      <c r="H8199" s="72"/>
    </row>
    <row r="8200" spans="1:8">
      <c r="A8200" s="70" t="s">
        <v>35445</v>
      </c>
      <c r="B8200" s="71" t="s">
        <v>35446</v>
      </c>
      <c r="C8200" s="62" t="s">
        <v>35447</v>
      </c>
      <c r="D8200" s="63" t="s">
        <v>35448</v>
      </c>
      <c r="G8200" s="72"/>
      <c r="H8200" s="72"/>
    </row>
    <row r="8201" spans="1:8">
      <c r="A8201" s="70" t="s">
        <v>35449</v>
      </c>
      <c r="B8201" s="71" t="s">
        <v>35450</v>
      </c>
      <c r="C8201" s="62" t="s">
        <v>35451</v>
      </c>
      <c r="D8201" s="63" t="s">
        <v>35452</v>
      </c>
      <c r="G8201" s="72"/>
      <c r="H8201" s="72"/>
    </row>
    <row r="8202" spans="1:8">
      <c r="A8202" s="70" t="s">
        <v>35453</v>
      </c>
      <c r="B8202" s="71" t="s">
        <v>35454</v>
      </c>
      <c r="C8202" s="62" t="s">
        <v>35455</v>
      </c>
      <c r="D8202" s="63" t="s">
        <v>35456</v>
      </c>
      <c r="G8202" s="72"/>
      <c r="H8202" s="72"/>
    </row>
    <row r="8203" spans="1:8">
      <c r="A8203" s="70" t="s">
        <v>35457</v>
      </c>
      <c r="B8203" s="71" t="s">
        <v>35458</v>
      </c>
      <c r="C8203" s="62" t="s">
        <v>35459</v>
      </c>
      <c r="D8203" s="63" t="s">
        <v>35460</v>
      </c>
      <c r="G8203" s="72"/>
      <c r="H8203" s="72"/>
    </row>
    <row r="8204" spans="1:8">
      <c r="A8204" s="70" t="s">
        <v>35461</v>
      </c>
      <c r="B8204" s="71" t="s">
        <v>35462</v>
      </c>
      <c r="C8204" s="62" t="s">
        <v>35463</v>
      </c>
      <c r="D8204" s="63" t="s">
        <v>35464</v>
      </c>
      <c r="G8204" s="72"/>
      <c r="H8204" s="72"/>
    </row>
    <row r="8205" spans="1:8">
      <c r="A8205" s="70" t="s">
        <v>35465</v>
      </c>
      <c r="B8205" s="71" t="s">
        <v>35466</v>
      </c>
      <c r="C8205" s="62" t="s">
        <v>35467</v>
      </c>
      <c r="D8205" s="63" t="s">
        <v>35468</v>
      </c>
      <c r="G8205" s="72"/>
      <c r="H8205" s="72"/>
    </row>
    <row r="8206" spans="1:8">
      <c r="A8206" s="70" t="s">
        <v>35469</v>
      </c>
      <c r="B8206" s="71" t="s">
        <v>35470</v>
      </c>
      <c r="C8206" s="62" t="s">
        <v>35471</v>
      </c>
      <c r="D8206" s="63" t="s">
        <v>35472</v>
      </c>
      <c r="G8206" s="72"/>
      <c r="H8206" s="72"/>
    </row>
    <row r="8207" spans="1:8">
      <c r="A8207" s="70" t="s">
        <v>35473</v>
      </c>
      <c r="B8207" s="71" t="s">
        <v>35474</v>
      </c>
      <c r="C8207" s="62" t="s">
        <v>35475</v>
      </c>
      <c r="D8207" s="63" t="s">
        <v>35476</v>
      </c>
      <c r="G8207" s="72"/>
      <c r="H8207" s="72"/>
    </row>
    <row r="8208" spans="1:8">
      <c r="A8208" s="70" t="s">
        <v>35477</v>
      </c>
      <c r="B8208" s="71" t="s">
        <v>35478</v>
      </c>
      <c r="C8208" s="62" t="s">
        <v>35479</v>
      </c>
      <c r="D8208" s="63" t="s">
        <v>35480</v>
      </c>
      <c r="G8208" s="72"/>
      <c r="H8208" s="72"/>
    </row>
    <row r="8209" spans="1:8">
      <c r="A8209" s="70" t="s">
        <v>35481</v>
      </c>
      <c r="B8209" s="71" t="s">
        <v>35482</v>
      </c>
      <c r="C8209" s="62" t="s">
        <v>35483</v>
      </c>
      <c r="D8209" s="63" t="s">
        <v>35484</v>
      </c>
      <c r="G8209" s="72"/>
      <c r="H8209" s="72"/>
    </row>
    <row r="8210" spans="1:8">
      <c r="A8210" s="70" t="s">
        <v>35485</v>
      </c>
      <c r="B8210" s="71" t="s">
        <v>35486</v>
      </c>
      <c r="C8210" s="62" t="s">
        <v>35487</v>
      </c>
      <c r="D8210" s="63" t="s">
        <v>35488</v>
      </c>
      <c r="G8210" s="72"/>
      <c r="H8210" s="72"/>
    </row>
    <row r="8211" spans="1:8">
      <c r="A8211" s="70" t="s">
        <v>35489</v>
      </c>
      <c r="B8211" s="71" t="s">
        <v>35490</v>
      </c>
      <c r="C8211" s="62" t="s">
        <v>35491</v>
      </c>
      <c r="D8211" s="63" t="s">
        <v>35492</v>
      </c>
      <c r="G8211" s="72"/>
      <c r="H8211" s="72"/>
    </row>
    <row r="8212" spans="1:8">
      <c r="A8212" s="70" t="s">
        <v>35493</v>
      </c>
      <c r="B8212" s="71" t="s">
        <v>35494</v>
      </c>
      <c r="C8212" s="62" t="s">
        <v>35495</v>
      </c>
      <c r="D8212" s="63" t="s">
        <v>35496</v>
      </c>
      <c r="G8212" s="72"/>
      <c r="H8212" s="72"/>
    </row>
    <row r="8213" spans="1:8">
      <c r="A8213" s="70" t="s">
        <v>35497</v>
      </c>
      <c r="B8213" s="71" t="s">
        <v>35498</v>
      </c>
      <c r="C8213" s="62" t="s">
        <v>35499</v>
      </c>
      <c r="D8213" s="63" t="s">
        <v>35500</v>
      </c>
      <c r="G8213" s="72"/>
      <c r="H8213" s="72"/>
    </row>
    <row r="8214" spans="1:8">
      <c r="A8214" s="70" t="s">
        <v>35501</v>
      </c>
      <c r="B8214" s="71" t="s">
        <v>35502</v>
      </c>
      <c r="C8214" s="62" t="s">
        <v>35503</v>
      </c>
      <c r="D8214" s="63" t="s">
        <v>35504</v>
      </c>
      <c r="G8214" s="72"/>
      <c r="H8214" s="72"/>
    </row>
    <row r="8215" spans="1:8" ht="24">
      <c r="A8215" s="70" t="s">
        <v>35505</v>
      </c>
      <c r="B8215" s="71" t="s">
        <v>35506</v>
      </c>
      <c r="C8215" s="62" t="s">
        <v>35507</v>
      </c>
      <c r="D8215" s="63" t="s">
        <v>35508</v>
      </c>
      <c r="G8215" s="72"/>
      <c r="H8215" s="72"/>
    </row>
    <row r="8216" spans="1:8">
      <c r="A8216" s="70" t="s">
        <v>35509</v>
      </c>
      <c r="B8216" s="71" t="s">
        <v>35510</v>
      </c>
      <c r="C8216" s="62" t="s">
        <v>35511</v>
      </c>
      <c r="D8216" s="63" t="s">
        <v>35512</v>
      </c>
      <c r="G8216" s="72"/>
      <c r="H8216" s="72"/>
    </row>
    <row r="8217" spans="1:8">
      <c r="A8217" s="70" t="s">
        <v>35513</v>
      </c>
      <c r="B8217" s="71" t="s">
        <v>35514</v>
      </c>
      <c r="C8217" s="62" t="s">
        <v>35515</v>
      </c>
      <c r="D8217" s="63" t="s">
        <v>35516</v>
      </c>
      <c r="G8217" s="72"/>
      <c r="H8217" s="72"/>
    </row>
    <row r="8218" spans="1:8">
      <c r="A8218" s="70" t="s">
        <v>35517</v>
      </c>
      <c r="B8218" s="71" t="s">
        <v>35518</v>
      </c>
      <c r="C8218" s="62" t="s">
        <v>35519</v>
      </c>
      <c r="D8218" s="63" t="s">
        <v>35520</v>
      </c>
      <c r="G8218" s="72"/>
      <c r="H8218" s="72"/>
    </row>
    <row r="8219" spans="1:8">
      <c r="A8219" s="70" t="s">
        <v>35521</v>
      </c>
      <c r="B8219" s="71" t="s">
        <v>35522</v>
      </c>
      <c r="C8219" s="62" t="s">
        <v>35523</v>
      </c>
      <c r="D8219" s="63" t="s">
        <v>35524</v>
      </c>
      <c r="G8219" s="72"/>
      <c r="H8219" s="72"/>
    </row>
    <row r="8220" spans="1:8">
      <c r="A8220" s="70" t="s">
        <v>35525</v>
      </c>
      <c r="B8220" s="71" t="s">
        <v>35526</v>
      </c>
      <c r="C8220" s="62" t="s">
        <v>35527</v>
      </c>
      <c r="D8220" s="63" t="s">
        <v>35528</v>
      </c>
      <c r="G8220" s="72"/>
      <c r="H8220" s="72"/>
    </row>
    <row r="8221" spans="1:8">
      <c r="A8221" s="70" t="s">
        <v>35529</v>
      </c>
      <c r="B8221" s="71" t="s">
        <v>35530</v>
      </c>
      <c r="C8221" s="62" t="s">
        <v>35531</v>
      </c>
      <c r="D8221" s="63" t="s">
        <v>35532</v>
      </c>
      <c r="G8221" s="72"/>
      <c r="H8221" s="72"/>
    </row>
    <row r="8222" spans="1:8">
      <c r="A8222" s="70" t="s">
        <v>35533</v>
      </c>
      <c r="B8222" s="71" t="s">
        <v>35534</v>
      </c>
      <c r="C8222" s="62" t="s">
        <v>35535</v>
      </c>
      <c r="D8222" s="63" t="s">
        <v>35536</v>
      </c>
      <c r="G8222" s="72"/>
      <c r="H8222" s="72"/>
    </row>
    <row r="8223" spans="1:8">
      <c r="A8223" s="70" t="s">
        <v>35537</v>
      </c>
      <c r="B8223" s="71" t="s">
        <v>35538</v>
      </c>
      <c r="C8223" s="62" t="s">
        <v>35539</v>
      </c>
      <c r="D8223" s="63" t="s">
        <v>35540</v>
      </c>
      <c r="G8223" s="72"/>
      <c r="H8223" s="72"/>
    </row>
    <row r="8224" spans="1:8">
      <c r="A8224" s="70" t="s">
        <v>35541</v>
      </c>
      <c r="B8224" s="71" t="s">
        <v>35542</v>
      </c>
      <c r="C8224" s="62" t="s">
        <v>35543</v>
      </c>
      <c r="D8224" s="63" t="s">
        <v>35544</v>
      </c>
      <c r="G8224" s="72"/>
      <c r="H8224" s="72"/>
    </row>
    <row r="8225" spans="1:8">
      <c r="A8225" s="70" t="s">
        <v>35545</v>
      </c>
      <c r="B8225" s="71" t="s">
        <v>35546</v>
      </c>
      <c r="C8225" s="62" t="s">
        <v>35547</v>
      </c>
      <c r="D8225" s="63" t="s">
        <v>35548</v>
      </c>
      <c r="G8225" s="72"/>
      <c r="H8225" s="72"/>
    </row>
    <row r="8226" spans="1:8">
      <c r="A8226" s="70" t="s">
        <v>35549</v>
      </c>
      <c r="B8226" s="71" t="s">
        <v>35550</v>
      </c>
      <c r="C8226" s="62" t="s">
        <v>35551</v>
      </c>
      <c r="D8226" s="63" t="s">
        <v>35552</v>
      </c>
      <c r="G8226" s="72"/>
      <c r="H8226" s="72"/>
    </row>
    <row r="8227" spans="1:8">
      <c r="A8227" s="70" t="s">
        <v>35553</v>
      </c>
      <c r="B8227" s="71" t="s">
        <v>35554</v>
      </c>
      <c r="C8227" s="62" t="s">
        <v>35555</v>
      </c>
      <c r="D8227" s="63" t="s">
        <v>35556</v>
      </c>
      <c r="G8227" s="72"/>
      <c r="H8227" s="72"/>
    </row>
    <row r="8228" spans="1:8">
      <c r="A8228" s="70" t="s">
        <v>35557</v>
      </c>
      <c r="B8228" s="71" t="s">
        <v>35558</v>
      </c>
      <c r="C8228" s="62" t="s">
        <v>35559</v>
      </c>
      <c r="D8228" s="63" t="s">
        <v>35560</v>
      </c>
      <c r="G8228" s="72"/>
      <c r="H8228" s="72"/>
    </row>
    <row r="8229" spans="1:8">
      <c r="A8229" s="70" t="s">
        <v>35561</v>
      </c>
      <c r="B8229" s="71" t="s">
        <v>35562</v>
      </c>
      <c r="C8229" s="62" t="s">
        <v>35563</v>
      </c>
      <c r="D8229" s="63" t="s">
        <v>35564</v>
      </c>
      <c r="G8229" s="72"/>
      <c r="H8229" s="72"/>
    </row>
    <row r="8230" spans="1:8">
      <c r="A8230" s="70" t="s">
        <v>35565</v>
      </c>
      <c r="B8230" s="71" t="s">
        <v>35566</v>
      </c>
      <c r="C8230" s="62" t="s">
        <v>35567</v>
      </c>
      <c r="D8230" s="63" t="s">
        <v>35568</v>
      </c>
      <c r="G8230" s="72"/>
      <c r="H8230" s="72"/>
    </row>
    <row r="8231" spans="1:8">
      <c r="A8231" s="70" t="s">
        <v>35569</v>
      </c>
      <c r="B8231" s="71" t="s">
        <v>35570</v>
      </c>
      <c r="C8231" s="62" t="s">
        <v>35571</v>
      </c>
      <c r="D8231" s="63" t="s">
        <v>35572</v>
      </c>
      <c r="G8231" s="72"/>
      <c r="H8231" s="72"/>
    </row>
    <row r="8232" spans="1:8">
      <c r="A8232" s="70" t="s">
        <v>35573</v>
      </c>
      <c r="B8232" s="71" t="s">
        <v>35574</v>
      </c>
      <c r="C8232" s="62" t="s">
        <v>35575</v>
      </c>
      <c r="D8232" s="63" t="s">
        <v>35576</v>
      </c>
      <c r="G8232" s="72"/>
      <c r="H8232" s="72"/>
    </row>
    <row r="8233" spans="1:8">
      <c r="A8233" s="70" t="s">
        <v>35577</v>
      </c>
      <c r="B8233" s="71" t="s">
        <v>35578</v>
      </c>
      <c r="C8233" s="62" t="s">
        <v>35579</v>
      </c>
      <c r="D8233" s="63" t="s">
        <v>35580</v>
      </c>
      <c r="G8233" s="72"/>
      <c r="H8233" s="72"/>
    </row>
    <row r="8234" spans="1:8">
      <c r="A8234" s="70" t="s">
        <v>35581</v>
      </c>
      <c r="B8234" s="71" t="s">
        <v>35582</v>
      </c>
      <c r="C8234" s="62" t="s">
        <v>35583</v>
      </c>
      <c r="D8234" s="63" t="s">
        <v>35584</v>
      </c>
      <c r="G8234" s="72"/>
      <c r="H8234" s="72"/>
    </row>
    <row r="8235" spans="1:8">
      <c r="A8235" s="70" t="s">
        <v>35585</v>
      </c>
      <c r="B8235" s="71" t="s">
        <v>35586</v>
      </c>
      <c r="C8235" s="62" t="s">
        <v>35587</v>
      </c>
      <c r="D8235" s="63" t="s">
        <v>35588</v>
      </c>
      <c r="G8235" s="72"/>
      <c r="H8235" s="72"/>
    </row>
    <row r="8236" spans="1:8">
      <c r="A8236" s="70" t="s">
        <v>35589</v>
      </c>
      <c r="B8236" s="71" t="s">
        <v>35590</v>
      </c>
      <c r="C8236" s="62" t="s">
        <v>35591</v>
      </c>
      <c r="D8236" s="63" t="s">
        <v>35592</v>
      </c>
      <c r="G8236" s="72"/>
      <c r="H8236" s="72"/>
    </row>
    <row r="8237" spans="1:8">
      <c r="A8237" s="70" t="s">
        <v>35593</v>
      </c>
      <c r="B8237" s="71" t="s">
        <v>35594</v>
      </c>
      <c r="C8237" s="62" t="s">
        <v>35595</v>
      </c>
      <c r="D8237" s="63" t="s">
        <v>35596</v>
      </c>
      <c r="G8237" s="72"/>
      <c r="H8237" s="72"/>
    </row>
    <row r="8238" spans="1:8">
      <c r="A8238" s="70" t="s">
        <v>35597</v>
      </c>
      <c r="B8238" s="71" t="s">
        <v>35598</v>
      </c>
      <c r="C8238" s="62" t="s">
        <v>35599</v>
      </c>
      <c r="D8238" s="63" t="s">
        <v>35600</v>
      </c>
      <c r="G8238" s="72"/>
      <c r="H8238" s="72"/>
    </row>
    <row r="8239" spans="1:8">
      <c r="A8239" s="70" t="s">
        <v>35601</v>
      </c>
      <c r="B8239" s="71" t="s">
        <v>35602</v>
      </c>
      <c r="C8239" s="62" t="s">
        <v>35603</v>
      </c>
      <c r="D8239" s="63" t="s">
        <v>35604</v>
      </c>
      <c r="G8239" s="72"/>
      <c r="H8239" s="72"/>
    </row>
    <row r="8240" spans="1:8">
      <c r="A8240" s="70" t="s">
        <v>35605</v>
      </c>
      <c r="B8240" s="71" t="s">
        <v>35606</v>
      </c>
      <c r="C8240" s="62" t="s">
        <v>35607</v>
      </c>
      <c r="D8240" s="63" t="s">
        <v>35608</v>
      </c>
      <c r="G8240" s="72"/>
      <c r="H8240" s="72"/>
    </row>
    <row r="8241" spans="1:8">
      <c r="A8241" s="70" t="s">
        <v>35609</v>
      </c>
      <c r="B8241" s="71" t="s">
        <v>35610</v>
      </c>
      <c r="C8241" s="62" t="s">
        <v>35611</v>
      </c>
      <c r="D8241" s="63" t="s">
        <v>35612</v>
      </c>
      <c r="G8241" s="72"/>
      <c r="H8241" s="72"/>
    </row>
    <row r="8242" spans="1:8">
      <c r="A8242" s="70" t="s">
        <v>35613</v>
      </c>
      <c r="B8242" s="71" t="s">
        <v>35614</v>
      </c>
      <c r="C8242" s="62" t="s">
        <v>35615</v>
      </c>
      <c r="D8242" s="63" t="s">
        <v>35616</v>
      </c>
      <c r="G8242" s="72"/>
      <c r="H8242" s="72"/>
    </row>
    <row r="8243" spans="1:8">
      <c r="A8243" s="70" t="s">
        <v>35617</v>
      </c>
      <c r="B8243" s="71" t="s">
        <v>35618</v>
      </c>
      <c r="C8243" s="62" t="s">
        <v>35619</v>
      </c>
      <c r="D8243" s="63" t="s">
        <v>35620</v>
      </c>
      <c r="G8243" s="72"/>
      <c r="H8243" s="72"/>
    </row>
    <row r="8244" spans="1:8">
      <c r="A8244" s="70" t="s">
        <v>35621</v>
      </c>
      <c r="B8244" s="71" t="s">
        <v>35622</v>
      </c>
      <c r="C8244" s="62" t="s">
        <v>35623</v>
      </c>
      <c r="D8244" s="63" t="s">
        <v>35624</v>
      </c>
      <c r="G8244" s="72"/>
      <c r="H8244" s="72"/>
    </row>
    <row r="8245" spans="1:8">
      <c r="A8245" s="70" t="s">
        <v>35625</v>
      </c>
      <c r="B8245" s="71" t="s">
        <v>35626</v>
      </c>
      <c r="C8245" s="62" t="s">
        <v>35627</v>
      </c>
      <c r="D8245" s="63" t="s">
        <v>35628</v>
      </c>
      <c r="G8245" s="72"/>
      <c r="H8245" s="72"/>
    </row>
    <row r="8246" spans="1:8">
      <c r="A8246" s="70" t="s">
        <v>35629</v>
      </c>
      <c r="B8246" s="71" t="s">
        <v>35630</v>
      </c>
      <c r="C8246" s="62" t="s">
        <v>35631</v>
      </c>
      <c r="D8246" s="63" t="s">
        <v>35632</v>
      </c>
      <c r="G8246" s="72"/>
      <c r="H8246" s="72"/>
    </row>
    <row r="8247" spans="1:8">
      <c r="A8247" s="70" t="s">
        <v>35633</v>
      </c>
      <c r="B8247" s="71" t="s">
        <v>35634</v>
      </c>
      <c r="C8247" s="62" t="s">
        <v>35635</v>
      </c>
      <c r="D8247" s="63" t="s">
        <v>35636</v>
      </c>
      <c r="G8247" s="72"/>
      <c r="H8247" s="72"/>
    </row>
    <row r="8248" spans="1:8">
      <c r="A8248" s="70" t="s">
        <v>35637</v>
      </c>
      <c r="B8248" s="71" t="s">
        <v>35638</v>
      </c>
      <c r="C8248" s="62" t="s">
        <v>35639</v>
      </c>
      <c r="D8248" s="63" t="s">
        <v>35640</v>
      </c>
      <c r="G8248" s="72"/>
      <c r="H8248" s="72"/>
    </row>
    <row r="8249" spans="1:8">
      <c r="A8249" s="70" t="s">
        <v>35641</v>
      </c>
      <c r="B8249" s="71" t="s">
        <v>35642</v>
      </c>
      <c r="C8249" s="62" t="s">
        <v>35643</v>
      </c>
      <c r="D8249" s="63" t="s">
        <v>35644</v>
      </c>
      <c r="G8249" s="72"/>
      <c r="H8249" s="72"/>
    </row>
    <row r="8250" spans="1:8">
      <c r="A8250" s="70" t="s">
        <v>35645</v>
      </c>
      <c r="B8250" s="71" t="s">
        <v>35646</v>
      </c>
      <c r="C8250" s="62" t="s">
        <v>35647</v>
      </c>
      <c r="D8250" s="63" t="s">
        <v>35648</v>
      </c>
      <c r="G8250" s="72"/>
      <c r="H8250" s="72"/>
    </row>
    <row r="8251" spans="1:8">
      <c r="A8251" s="70" t="s">
        <v>35649</v>
      </c>
      <c r="B8251" s="71" t="s">
        <v>35650</v>
      </c>
      <c r="C8251" s="62" t="s">
        <v>35651</v>
      </c>
      <c r="D8251" s="63" t="s">
        <v>35652</v>
      </c>
      <c r="G8251" s="72"/>
      <c r="H8251" s="72"/>
    </row>
    <row r="8252" spans="1:8">
      <c r="A8252" s="70" t="s">
        <v>35653</v>
      </c>
      <c r="B8252" s="71" t="s">
        <v>35654</v>
      </c>
      <c r="C8252" s="62" t="s">
        <v>35655</v>
      </c>
      <c r="D8252" s="63" t="s">
        <v>35656</v>
      </c>
      <c r="G8252" s="72"/>
      <c r="H8252" s="72"/>
    </row>
    <row r="8253" spans="1:8">
      <c r="A8253" s="70" t="s">
        <v>35657</v>
      </c>
      <c r="B8253" s="71" t="s">
        <v>35658</v>
      </c>
      <c r="C8253" s="62" t="s">
        <v>35659</v>
      </c>
      <c r="D8253" s="63" t="s">
        <v>35660</v>
      </c>
      <c r="G8253" s="72"/>
      <c r="H8253" s="72"/>
    </row>
    <row r="8254" spans="1:8">
      <c r="A8254" s="70" t="s">
        <v>35661</v>
      </c>
      <c r="B8254" s="71" t="s">
        <v>35662</v>
      </c>
      <c r="C8254" s="62" t="s">
        <v>35663</v>
      </c>
      <c r="D8254" s="63" t="s">
        <v>35664</v>
      </c>
      <c r="G8254" s="72"/>
      <c r="H8254" s="72"/>
    </row>
    <row r="8255" spans="1:8">
      <c r="A8255" s="70" t="s">
        <v>35665</v>
      </c>
      <c r="B8255" s="71" t="s">
        <v>35666</v>
      </c>
      <c r="C8255" s="62" t="s">
        <v>35667</v>
      </c>
      <c r="D8255" s="63" t="s">
        <v>35668</v>
      </c>
      <c r="G8255" s="72"/>
      <c r="H8255" s="72"/>
    </row>
    <row r="8256" spans="1:8">
      <c r="A8256" s="70" t="s">
        <v>35669</v>
      </c>
      <c r="B8256" s="71" t="s">
        <v>35670</v>
      </c>
      <c r="C8256" s="62" t="s">
        <v>35671</v>
      </c>
      <c r="D8256" s="63" t="s">
        <v>35672</v>
      </c>
      <c r="G8256" s="72"/>
      <c r="H8256" s="72"/>
    </row>
    <row r="8257" spans="1:8">
      <c r="A8257" s="70" t="s">
        <v>35673</v>
      </c>
      <c r="B8257" s="71" t="s">
        <v>35674</v>
      </c>
      <c r="C8257" s="62" t="s">
        <v>35675</v>
      </c>
      <c r="D8257" s="63" t="s">
        <v>35676</v>
      </c>
      <c r="G8257" s="72"/>
      <c r="H8257" s="72"/>
    </row>
    <row r="8258" spans="1:8">
      <c r="A8258" s="70" t="s">
        <v>35677</v>
      </c>
      <c r="B8258" s="71" t="s">
        <v>35678</v>
      </c>
      <c r="C8258" s="62" t="s">
        <v>35679</v>
      </c>
      <c r="D8258" s="63" t="s">
        <v>35680</v>
      </c>
      <c r="G8258" s="72"/>
      <c r="H8258" s="72"/>
    </row>
    <row r="8259" spans="1:8">
      <c r="A8259" s="70" t="s">
        <v>35681</v>
      </c>
      <c r="B8259" s="71" t="s">
        <v>35682</v>
      </c>
      <c r="C8259" s="62" t="s">
        <v>35683</v>
      </c>
      <c r="D8259" s="63" t="s">
        <v>35684</v>
      </c>
      <c r="G8259" s="72"/>
      <c r="H8259" s="72"/>
    </row>
    <row r="8260" spans="1:8">
      <c r="A8260" s="70" t="s">
        <v>35685</v>
      </c>
      <c r="B8260" s="71" t="s">
        <v>35686</v>
      </c>
      <c r="C8260" s="62" t="s">
        <v>35687</v>
      </c>
      <c r="D8260" s="63" t="s">
        <v>35688</v>
      </c>
      <c r="G8260" s="72"/>
      <c r="H8260" s="72"/>
    </row>
    <row r="8261" spans="1:8">
      <c r="A8261" s="70" t="s">
        <v>35689</v>
      </c>
      <c r="B8261" s="71" t="s">
        <v>35690</v>
      </c>
      <c r="C8261" s="62" t="s">
        <v>35691</v>
      </c>
      <c r="D8261" s="63" t="s">
        <v>35692</v>
      </c>
      <c r="G8261" s="72"/>
      <c r="H8261" s="72"/>
    </row>
    <row r="8262" spans="1:8">
      <c r="A8262" s="70" t="s">
        <v>35693</v>
      </c>
      <c r="B8262" s="71" t="s">
        <v>35694</v>
      </c>
      <c r="C8262" s="62" t="s">
        <v>35695</v>
      </c>
      <c r="D8262" s="63" t="s">
        <v>35696</v>
      </c>
      <c r="G8262" s="72"/>
      <c r="H8262" s="72"/>
    </row>
    <row r="8263" spans="1:8">
      <c r="A8263" s="70" t="s">
        <v>35697</v>
      </c>
      <c r="B8263" s="71" t="s">
        <v>35698</v>
      </c>
      <c r="C8263" s="62" t="s">
        <v>35699</v>
      </c>
      <c r="D8263" s="63" t="s">
        <v>35700</v>
      </c>
      <c r="G8263" s="72"/>
      <c r="H8263" s="72"/>
    </row>
    <row r="8264" spans="1:8">
      <c r="A8264" s="70" t="s">
        <v>35701</v>
      </c>
      <c r="B8264" s="71" t="s">
        <v>35702</v>
      </c>
      <c r="C8264" s="62" t="s">
        <v>35703</v>
      </c>
      <c r="D8264" s="63" t="s">
        <v>35704</v>
      </c>
      <c r="G8264" s="72"/>
      <c r="H8264" s="72"/>
    </row>
    <row r="8265" spans="1:8">
      <c r="A8265" s="70" t="s">
        <v>35705</v>
      </c>
      <c r="B8265" s="71" t="s">
        <v>35706</v>
      </c>
      <c r="C8265" s="62" t="s">
        <v>35707</v>
      </c>
      <c r="D8265" s="63" t="s">
        <v>35708</v>
      </c>
      <c r="G8265" s="72"/>
      <c r="H8265" s="72"/>
    </row>
    <row r="8266" spans="1:8">
      <c r="A8266" s="70" t="s">
        <v>35709</v>
      </c>
      <c r="B8266" s="71" t="s">
        <v>35710</v>
      </c>
      <c r="C8266" s="62" t="s">
        <v>35711</v>
      </c>
      <c r="D8266" s="63" t="s">
        <v>35712</v>
      </c>
      <c r="G8266" s="72"/>
      <c r="H8266" s="72"/>
    </row>
    <row r="8267" spans="1:8">
      <c r="A8267" s="70" t="s">
        <v>35713</v>
      </c>
      <c r="B8267" s="71" t="s">
        <v>35714</v>
      </c>
      <c r="C8267" s="62" t="s">
        <v>35715</v>
      </c>
      <c r="D8267" s="63" t="s">
        <v>35716</v>
      </c>
      <c r="G8267" s="72"/>
      <c r="H8267" s="72"/>
    </row>
    <row r="8268" spans="1:8">
      <c r="A8268" s="70" t="s">
        <v>35717</v>
      </c>
      <c r="B8268" s="71" t="s">
        <v>35718</v>
      </c>
      <c r="C8268" s="62" t="s">
        <v>35719</v>
      </c>
      <c r="D8268" s="63" t="s">
        <v>35720</v>
      </c>
      <c r="G8268" s="72"/>
      <c r="H8268" s="72"/>
    </row>
    <row r="8269" spans="1:8">
      <c r="A8269" s="70" t="s">
        <v>35721</v>
      </c>
      <c r="B8269" s="71" t="s">
        <v>35722</v>
      </c>
      <c r="C8269" s="62" t="s">
        <v>35723</v>
      </c>
      <c r="D8269" s="63" t="s">
        <v>35724</v>
      </c>
      <c r="G8269" s="72"/>
      <c r="H8269" s="72"/>
    </row>
    <row r="8270" spans="1:8">
      <c r="A8270" s="70" t="s">
        <v>35725</v>
      </c>
      <c r="B8270" s="71" t="s">
        <v>35726</v>
      </c>
      <c r="C8270" s="62" t="s">
        <v>35727</v>
      </c>
      <c r="D8270" s="63" t="s">
        <v>35728</v>
      </c>
      <c r="G8270" s="72"/>
      <c r="H8270" s="72"/>
    </row>
    <row r="8271" spans="1:8">
      <c r="A8271" s="70" t="s">
        <v>35729</v>
      </c>
      <c r="B8271" s="71" t="s">
        <v>35730</v>
      </c>
      <c r="C8271" s="62" t="s">
        <v>35731</v>
      </c>
      <c r="D8271" s="63" t="s">
        <v>35732</v>
      </c>
      <c r="G8271" s="72"/>
      <c r="H8271" s="72"/>
    </row>
    <row r="8272" spans="1:8">
      <c r="A8272" s="70" t="s">
        <v>35733</v>
      </c>
      <c r="B8272" s="71" t="s">
        <v>35734</v>
      </c>
      <c r="C8272" s="62" t="s">
        <v>35735</v>
      </c>
      <c r="D8272" s="63" t="s">
        <v>35736</v>
      </c>
      <c r="G8272" s="72"/>
      <c r="H8272" s="72"/>
    </row>
    <row r="8273" spans="1:8">
      <c r="A8273" s="70" t="s">
        <v>35737</v>
      </c>
      <c r="B8273" s="71" t="s">
        <v>35738</v>
      </c>
      <c r="C8273" s="62" t="s">
        <v>35739</v>
      </c>
      <c r="D8273" s="63" t="s">
        <v>35740</v>
      </c>
      <c r="G8273" s="72"/>
      <c r="H8273" s="72"/>
    </row>
    <row r="8274" spans="1:8">
      <c r="A8274" s="70" t="s">
        <v>35741</v>
      </c>
      <c r="B8274" s="71" t="s">
        <v>35742</v>
      </c>
      <c r="C8274" s="62" t="s">
        <v>35743</v>
      </c>
      <c r="D8274" s="63" t="s">
        <v>35744</v>
      </c>
      <c r="G8274" s="72"/>
      <c r="H8274" s="72"/>
    </row>
    <row r="8275" spans="1:8">
      <c r="A8275" s="70" t="s">
        <v>35745</v>
      </c>
      <c r="B8275" s="71" t="s">
        <v>35746</v>
      </c>
      <c r="C8275" s="62" t="s">
        <v>35747</v>
      </c>
      <c r="D8275" s="63" t="s">
        <v>35748</v>
      </c>
      <c r="G8275" s="72"/>
      <c r="H8275" s="72"/>
    </row>
    <row r="8276" spans="1:8">
      <c r="A8276" s="70" t="s">
        <v>35749</v>
      </c>
      <c r="B8276" s="71" t="s">
        <v>35750</v>
      </c>
      <c r="C8276" s="62" t="s">
        <v>35751</v>
      </c>
      <c r="D8276" s="63" t="s">
        <v>35752</v>
      </c>
      <c r="G8276" s="72"/>
      <c r="H8276" s="72"/>
    </row>
    <row r="8277" spans="1:8">
      <c r="A8277" s="70" t="s">
        <v>35753</v>
      </c>
      <c r="B8277" s="71" t="s">
        <v>35754</v>
      </c>
      <c r="C8277" s="62" t="s">
        <v>35755</v>
      </c>
      <c r="D8277" s="63" t="s">
        <v>35756</v>
      </c>
      <c r="G8277" s="72"/>
      <c r="H8277" s="72"/>
    </row>
    <row r="8278" spans="1:8">
      <c r="A8278" s="70" t="s">
        <v>35757</v>
      </c>
      <c r="B8278" s="71" t="s">
        <v>35758</v>
      </c>
      <c r="C8278" s="62" t="s">
        <v>35759</v>
      </c>
      <c r="D8278" s="63" t="s">
        <v>35760</v>
      </c>
      <c r="G8278" s="72"/>
      <c r="H8278" s="72"/>
    </row>
    <row r="8279" spans="1:8">
      <c r="A8279" s="70" t="s">
        <v>35761</v>
      </c>
      <c r="B8279" s="71" t="s">
        <v>35762</v>
      </c>
      <c r="C8279" s="62" t="s">
        <v>35763</v>
      </c>
      <c r="D8279" s="63" t="s">
        <v>35764</v>
      </c>
      <c r="G8279" s="72"/>
      <c r="H8279" s="72"/>
    </row>
    <row r="8280" spans="1:8">
      <c r="A8280" s="70" t="s">
        <v>35765</v>
      </c>
      <c r="B8280" s="71" t="s">
        <v>35766</v>
      </c>
      <c r="C8280" s="62" t="s">
        <v>35767</v>
      </c>
      <c r="D8280" s="63" t="s">
        <v>35768</v>
      </c>
      <c r="G8280" s="72"/>
      <c r="H8280" s="72"/>
    </row>
    <row r="8281" spans="1:8">
      <c r="A8281" s="70" t="s">
        <v>35769</v>
      </c>
      <c r="B8281" s="71" t="s">
        <v>35770</v>
      </c>
      <c r="C8281" s="62" t="s">
        <v>35771</v>
      </c>
      <c r="D8281" s="63" t="s">
        <v>35772</v>
      </c>
      <c r="G8281" s="72"/>
      <c r="H8281" s="72"/>
    </row>
    <row r="8282" spans="1:8">
      <c r="A8282" s="70" t="s">
        <v>35773</v>
      </c>
      <c r="B8282" s="71" t="s">
        <v>35774</v>
      </c>
      <c r="C8282" s="62" t="s">
        <v>35775</v>
      </c>
      <c r="D8282" s="63" t="s">
        <v>35776</v>
      </c>
      <c r="G8282" s="72"/>
      <c r="H8282" s="72"/>
    </row>
    <row r="8283" spans="1:8">
      <c r="A8283" s="70" t="s">
        <v>35777</v>
      </c>
      <c r="B8283" s="71" t="s">
        <v>35778</v>
      </c>
      <c r="C8283" s="62" t="s">
        <v>35779</v>
      </c>
      <c r="D8283" s="63" t="s">
        <v>35780</v>
      </c>
      <c r="G8283" s="72"/>
      <c r="H8283" s="72"/>
    </row>
    <row r="8284" spans="1:8">
      <c r="A8284" s="70" t="s">
        <v>35781</v>
      </c>
      <c r="B8284" s="71" t="s">
        <v>35782</v>
      </c>
      <c r="C8284" s="62" t="s">
        <v>35783</v>
      </c>
      <c r="D8284" s="63" t="s">
        <v>35784</v>
      </c>
      <c r="G8284" s="72"/>
      <c r="H8284" s="72"/>
    </row>
    <row r="8285" spans="1:8">
      <c r="A8285" s="70" t="s">
        <v>35785</v>
      </c>
      <c r="B8285" s="71" t="s">
        <v>35786</v>
      </c>
      <c r="C8285" s="62" t="s">
        <v>35787</v>
      </c>
      <c r="D8285" s="63" t="s">
        <v>35788</v>
      </c>
      <c r="G8285" s="72"/>
      <c r="H8285" s="72"/>
    </row>
    <row r="8286" spans="1:8">
      <c r="A8286" s="70" t="s">
        <v>35789</v>
      </c>
      <c r="B8286" s="71" t="s">
        <v>35790</v>
      </c>
      <c r="C8286" s="62" t="s">
        <v>35791</v>
      </c>
      <c r="D8286" s="63" t="s">
        <v>35792</v>
      </c>
      <c r="G8286" s="72"/>
      <c r="H8286" s="72"/>
    </row>
    <row r="8287" spans="1:8">
      <c r="A8287" s="70" t="s">
        <v>35793</v>
      </c>
      <c r="B8287" s="71" t="s">
        <v>35794</v>
      </c>
      <c r="C8287" s="62" t="s">
        <v>35795</v>
      </c>
      <c r="D8287" s="63" t="s">
        <v>35796</v>
      </c>
      <c r="G8287" s="72"/>
      <c r="H8287" s="72"/>
    </row>
    <row r="8288" spans="1:8">
      <c r="A8288" s="70" t="s">
        <v>35797</v>
      </c>
      <c r="B8288" s="71" t="s">
        <v>35798</v>
      </c>
      <c r="C8288" s="62" t="s">
        <v>35799</v>
      </c>
      <c r="D8288" s="63" t="s">
        <v>35800</v>
      </c>
      <c r="G8288" s="72"/>
      <c r="H8288" s="72"/>
    </row>
    <row r="8289" spans="1:8">
      <c r="A8289" s="70" t="s">
        <v>35801</v>
      </c>
      <c r="B8289" s="71" t="s">
        <v>35802</v>
      </c>
      <c r="C8289" s="62" t="s">
        <v>35803</v>
      </c>
      <c r="D8289" s="63" t="s">
        <v>35804</v>
      </c>
      <c r="G8289" s="72"/>
      <c r="H8289" s="72"/>
    </row>
    <row r="8290" spans="1:8">
      <c r="A8290" s="70" t="s">
        <v>35805</v>
      </c>
      <c r="B8290" s="71" t="s">
        <v>35806</v>
      </c>
      <c r="C8290" s="62" t="s">
        <v>35807</v>
      </c>
      <c r="D8290" s="63" t="s">
        <v>35808</v>
      </c>
      <c r="G8290" s="72"/>
      <c r="H8290" s="72"/>
    </row>
    <row r="8291" spans="1:8">
      <c r="A8291" s="70" t="s">
        <v>35809</v>
      </c>
      <c r="B8291" s="71" t="s">
        <v>35810</v>
      </c>
      <c r="C8291" s="62" t="s">
        <v>35811</v>
      </c>
      <c r="D8291" s="63" t="s">
        <v>35812</v>
      </c>
      <c r="G8291" s="72"/>
      <c r="H8291" s="72"/>
    </row>
    <row r="8292" spans="1:8">
      <c r="A8292" s="70" t="s">
        <v>35813</v>
      </c>
      <c r="B8292" s="71" t="s">
        <v>35814</v>
      </c>
      <c r="C8292" s="62" t="s">
        <v>35815</v>
      </c>
      <c r="D8292" s="63" t="s">
        <v>35816</v>
      </c>
      <c r="G8292" s="72"/>
      <c r="H8292" s="72"/>
    </row>
    <row r="8293" spans="1:8">
      <c r="A8293" s="70" t="s">
        <v>35817</v>
      </c>
      <c r="B8293" s="71" t="s">
        <v>35818</v>
      </c>
      <c r="C8293" s="62" t="s">
        <v>35819</v>
      </c>
      <c r="D8293" s="63" t="s">
        <v>35820</v>
      </c>
      <c r="G8293" s="72"/>
      <c r="H8293" s="72"/>
    </row>
    <row r="8294" spans="1:8">
      <c r="A8294" s="70" t="s">
        <v>35821</v>
      </c>
      <c r="B8294" s="71" t="s">
        <v>35822</v>
      </c>
      <c r="C8294" s="62" t="s">
        <v>35823</v>
      </c>
      <c r="D8294" s="63" t="s">
        <v>35824</v>
      </c>
      <c r="G8294" s="72"/>
      <c r="H8294" s="72"/>
    </row>
    <row r="8295" spans="1:8">
      <c r="A8295" s="70" t="s">
        <v>35825</v>
      </c>
      <c r="B8295" s="71" t="s">
        <v>35826</v>
      </c>
      <c r="C8295" s="62" t="s">
        <v>35827</v>
      </c>
      <c r="D8295" s="63" t="s">
        <v>35828</v>
      </c>
      <c r="G8295" s="72"/>
      <c r="H8295" s="72"/>
    </row>
    <row r="8296" spans="1:8">
      <c r="A8296" s="70" t="s">
        <v>35829</v>
      </c>
      <c r="B8296" s="71" t="s">
        <v>35830</v>
      </c>
      <c r="C8296" s="62" t="s">
        <v>35831</v>
      </c>
      <c r="D8296" s="63" t="s">
        <v>35832</v>
      </c>
      <c r="G8296" s="72"/>
      <c r="H8296" s="72"/>
    </row>
    <row r="8297" spans="1:8">
      <c r="A8297" s="70" t="s">
        <v>35833</v>
      </c>
      <c r="B8297" s="71" t="s">
        <v>35834</v>
      </c>
      <c r="C8297" s="62" t="s">
        <v>35835</v>
      </c>
      <c r="D8297" s="63" t="s">
        <v>35836</v>
      </c>
      <c r="G8297" s="72"/>
      <c r="H8297" s="72"/>
    </row>
    <row r="8298" spans="1:8">
      <c r="A8298" s="70" t="s">
        <v>35837</v>
      </c>
      <c r="B8298" s="71" t="s">
        <v>35838</v>
      </c>
      <c r="C8298" s="62" t="s">
        <v>35839</v>
      </c>
      <c r="D8298" s="63" t="s">
        <v>35840</v>
      </c>
      <c r="G8298" s="72"/>
      <c r="H8298" s="72"/>
    </row>
    <row r="8299" spans="1:8">
      <c r="A8299" s="70" t="s">
        <v>35841</v>
      </c>
      <c r="B8299" s="71" t="s">
        <v>35842</v>
      </c>
      <c r="C8299" s="62" t="s">
        <v>35843</v>
      </c>
      <c r="D8299" s="63" t="s">
        <v>35844</v>
      </c>
      <c r="G8299" s="72"/>
      <c r="H8299" s="72"/>
    </row>
    <row r="8300" spans="1:8">
      <c r="A8300" s="70" t="s">
        <v>35845</v>
      </c>
      <c r="B8300" s="71" t="s">
        <v>35846</v>
      </c>
      <c r="C8300" s="62" t="s">
        <v>35847</v>
      </c>
      <c r="D8300" s="63" t="s">
        <v>35848</v>
      </c>
      <c r="G8300" s="72"/>
      <c r="H8300" s="72"/>
    </row>
    <row r="8301" spans="1:8">
      <c r="A8301" s="70" t="s">
        <v>35849</v>
      </c>
      <c r="B8301" s="71" t="s">
        <v>35850</v>
      </c>
      <c r="C8301" s="62" t="s">
        <v>35851</v>
      </c>
      <c r="D8301" s="63" t="s">
        <v>35852</v>
      </c>
      <c r="G8301" s="72"/>
      <c r="H8301" s="72"/>
    </row>
    <row r="8302" spans="1:8">
      <c r="A8302" s="70" t="s">
        <v>35853</v>
      </c>
      <c r="B8302" s="71" t="s">
        <v>35854</v>
      </c>
      <c r="C8302" s="62" t="s">
        <v>35855</v>
      </c>
      <c r="D8302" s="63" t="s">
        <v>35856</v>
      </c>
      <c r="G8302" s="72"/>
      <c r="H8302" s="72"/>
    </row>
    <row r="8303" spans="1:8">
      <c r="A8303" s="70" t="s">
        <v>35857</v>
      </c>
      <c r="B8303" s="71" t="s">
        <v>35858</v>
      </c>
      <c r="C8303" s="62" t="s">
        <v>35859</v>
      </c>
      <c r="D8303" s="63" t="s">
        <v>35860</v>
      </c>
      <c r="G8303" s="72"/>
      <c r="H8303" s="72"/>
    </row>
    <row r="8304" spans="1:8">
      <c r="A8304" s="70" t="s">
        <v>35861</v>
      </c>
      <c r="B8304" s="71" t="s">
        <v>35862</v>
      </c>
      <c r="C8304" s="62" t="s">
        <v>35863</v>
      </c>
      <c r="D8304" s="63" t="s">
        <v>35864</v>
      </c>
      <c r="G8304" s="72"/>
      <c r="H8304" s="72"/>
    </row>
    <row r="8305" spans="1:8">
      <c r="A8305" s="70" t="s">
        <v>35865</v>
      </c>
      <c r="B8305" s="71" t="s">
        <v>35866</v>
      </c>
      <c r="C8305" s="62" t="s">
        <v>35867</v>
      </c>
      <c r="D8305" s="63" t="s">
        <v>35868</v>
      </c>
      <c r="G8305" s="72"/>
      <c r="H8305" s="72"/>
    </row>
    <row r="8306" spans="1:8">
      <c r="A8306" s="70" t="s">
        <v>35869</v>
      </c>
      <c r="B8306" s="71" t="s">
        <v>35870</v>
      </c>
      <c r="C8306" s="62" t="s">
        <v>35871</v>
      </c>
      <c r="D8306" s="63" t="s">
        <v>35872</v>
      </c>
      <c r="G8306" s="72"/>
      <c r="H8306" s="72"/>
    </row>
    <row r="8307" spans="1:8">
      <c r="A8307" s="70" t="s">
        <v>35873</v>
      </c>
      <c r="B8307" s="71" t="s">
        <v>35874</v>
      </c>
      <c r="C8307" s="62" t="s">
        <v>35875</v>
      </c>
      <c r="D8307" s="63" t="s">
        <v>35876</v>
      </c>
      <c r="G8307" s="72"/>
      <c r="H8307" s="72"/>
    </row>
    <row r="8308" spans="1:8">
      <c r="A8308" s="70" t="s">
        <v>35877</v>
      </c>
      <c r="B8308" s="71" t="s">
        <v>35878</v>
      </c>
      <c r="C8308" s="62" t="s">
        <v>35879</v>
      </c>
      <c r="D8308" s="63" t="s">
        <v>35880</v>
      </c>
      <c r="G8308" s="72"/>
      <c r="H8308" s="72"/>
    </row>
    <row r="8309" spans="1:8">
      <c r="A8309" s="70" t="s">
        <v>35881</v>
      </c>
      <c r="B8309" s="71" t="s">
        <v>35882</v>
      </c>
      <c r="C8309" s="62" t="s">
        <v>35883</v>
      </c>
      <c r="D8309" s="63" t="s">
        <v>35884</v>
      </c>
      <c r="G8309" s="72"/>
      <c r="H8309" s="72"/>
    </row>
    <row r="8310" spans="1:8">
      <c r="A8310" s="70" t="s">
        <v>35885</v>
      </c>
      <c r="B8310" s="71" t="s">
        <v>35886</v>
      </c>
      <c r="C8310" s="62" t="s">
        <v>35887</v>
      </c>
      <c r="D8310" s="63" t="s">
        <v>35888</v>
      </c>
      <c r="G8310" s="72"/>
      <c r="H8310" s="72"/>
    </row>
    <row r="8311" spans="1:8">
      <c r="A8311" s="70" t="s">
        <v>35889</v>
      </c>
      <c r="B8311" s="71" t="s">
        <v>35890</v>
      </c>
      <c r="C8311" s="62" t="s">
        <v>35891</v>
      </c>
      <c r="D8311" s="63" t="s">
        <v>35892</v>
      </c>
      <c r="G8311" s="72"/>
      <c r="H8311" s="72"/>
    </row>
    <row r="8312" spans="1:8">
      <c r="A8312" s="70" t="s">
        <v>35893</v>
      </c>
      <c r="B8312" s="71" t="s">
        <v>35894</v>
      </c>
      <c r="C8312" s="62" t="s">
        <v>35895</v>
      </c>
      <c r="D8312" s="63" t="s">
        <v>35896</v>
      </c>
      <c r="G8312" s="72"/>
      <c r="H8312" s="72"/>
    </row>
    <row r="8313" spans="1:8">
      <c r="A8313" s="70" t="s">
        <v>35897</v>
      </c>
      <c r="B8313" s="71" t="s">
        <v>35898</v>
      </c>
      <c r="C8313" s="62" t="s">
        <v>35899</v>
      </c>
      <c r="D8313" s="63" t="s">
        <v>35900</v>
      </c>
      <c r="G8313" s="72"/>
      <c r="H8313" s="72"/>
    </row>
    <row r="8314" spans="1:8">
      <c r="A8314" s="70" t="s">
        <v>35901</v>
      </c>
      <c r="B8314" s="71" t="s">
        <v>35902</v>
      </c>
      <c r="C8314" s="62" t="s">
        <v>35903</v>
      </c>
      <c r="D8314" s="63" t="s">
        <v>35904</v>
      </c>
      <c r="G8314" s="72"/>
      <c r="H8314" s="72"/>
    </row>
    <row r="8315" spans="1:8">
      <c r="A8315" s="70" t="s">
        <v>35905</v>
      </c>
      <c r="B8315" s="71" t="s">
        <v>35906</v>
      </c>
      <c r="C8315" s="62" t="s">
        <v>35907</v>
      </c>
      <c r="D8315" s="63" t="s">
        <v>35908</v>
      </c>
      <c r="G8315" s="72"/>
      <c r="H8315" s="72"/>
    </row>
    <row r="8316" spans="1:8">
      <c r="A8316" s="70" t="s">
        <v>35909</v>
      </c>
      <c r="B8316" s="71" t="s">
        <v>35910</v>
      </c>
      <c r="C8316" s="62" t="s">
        <v>35911</v>
      </c>
      <c r="D8316" s="63" t="s">
        <v>35912</v>
      </c>
      <c r="G8316" s="72"/>
      <c r="H8316" s="72"/>
    </row>
    <row r="8317" spans="1:8">
      <c r="A8317" s="70" t="s">
        <v>35913</v>
      </c>
      <c r="B8317" s="71" t="s">
        <v>35914</v>
      </c>
      <c r="C8317" s="62" t="s">
        <v>35915</v>
      </c>
      <c r="D8317" s="63" t="s">
        <v>35916</v>
      </c>
      <c r="G8317" s="72"/>
      <c r="H8317" s="72"/>
    </row>
    <row r="8318" spans="1:8">
      <c r="A8318" s="70" t="s">
        <v>35917</v>
      </c>
      <c r="B8318" s="71" t="s">
        <v>35918</v>
      </c>
      <c r="C8318" s="62" t="s">
        <v>35919</v>
      </c>
      <c r="D8318" s="63" t="s">
        <v>35920</v>
      </c>
      <c r="G8318" s="72"/>
      <c r="H8318" s="72"/>
    </row>
    <row r="8319" spans="1:8">
      <c r="A8319" s="70" t="s">
        <v>35921</v>
      </c>
      <c r="B8319" s="71" t="s">
        <v>35922</v>
      </c>
      <c r="C8319" s="62" t="s">
        <v>35923</v>
      </c>
      <c r="D8319" s="63" t="s">
        <v>35924</v>
      </c>
      <c r="G8319" s="72"/>
      <c r="H8319" s="72"/>
    </row>
    <row r="8320" spans="1:8">
      <c r="A8320" s="70" t="s">
        <v>35925</v>
      </c>
      <c r="B8320" s="71" t="s">
        <v>35926</v>
      </c>
      <c r="C8320" s="62" t="s">
        <v>35927</v>
      </c>
      <c r="D8320" s="63" t="s">
        <v>35928</v>
      </c>
      <c r="G8320" s="72"/>
      <c r="H8320" s="72"/>
    </row>
    <row r="8321" spans="1:8">
      <c r="A8321" s="70" t="s">
        <v>35929</v>
      </c>
      <c r="B8321" s="71" t="s">
        <v>35930</v>
      </c>
      <c r="C8321" s="62" t="s">
        <v>35931</v>
      </c>
      <c r="D8321" s="63" t="s">
        <v>35932</v>
      </c>
      <c r="G8321" s="72"/>
      <c r="H8321" s="72"/>
    </row>
    <row r="8322" spans="1:8">
      <c r="A8322" s="70" t="s">
        <v>35933</v>
      </c>
      <c r="B8322" s="71" t="s">
        <v>35934</v>
      </c>
      <c r="C8322" s="62" t="s">
        <v>35935</v>
      </c>
      <c r="D8322" s="63" t="s">
        <v>35936</v>
      </c>
      <c r="G8322" s="72"/>
      <c r="H8322" s="72"/>
    </row>
    <row r="8323" spans="1:8">
      <c r="A8323" s="70" t="s">
        <v>35937</v>
      </c>
      <c r="B8323" s="71" t="s">
        <v>35938</v>
      </c>
      <c r="C8323" s="62" t="s">
        <v>35939</v>
      </c>
      <c r="D8323" s="63" t="s">
        <v>35940</v>
      </c>
      <c r="G8323" s="72"/>
      <c r="H8323" s="72"/>
    </row>
    <row r="8324" spans="1:8">
      <c r="A8324" s="70" t="s">
        <v>35941</v>
      </c>
      <c r="B8324" s="71" t="s">
        <v>35942</v>
      </c>
      <c r="C8324" s="62" t="s">
        <v>35943</v>
      </c>
      <c r="D8324" s="63" t="s">
        <v>35944</v>
      </c>
      <c r="G8324" s="72"/>
      <c r="H8324" s="72"/>
    </row>
    <row r="8325" spans="1:8">
      <c r="A8325" s="70" t="s">
        <v>35945</v>
      </c>
      <c r="B8325" s="71" t="s">
        <v>35946</v>
      </c>
      <c r="C8325" s="62" t="s">
        <v>35947</v>
      </c>
      <c r="D8325" s="63" t="s">
        <v>35948</v>
      </c>
      <c r="G8325" s="72"/>
      <c r="H8325" s="72"/>
    </row>
    <row r="8326" spans="1:8">
      <c r="A8326" s="70" t="s">
        <v>35949</v>
      </c>
      <c r="B8326" s="71" t="s">
        <v>35950</v>
      </c>
      <c r="C8326" s="62" t="s">
        <v>35951</v>
      </c>
      <c r="D8326" s="63" t="s">
        <v>35952</v>
      </c>
      <c r="G8326" s="72"/>
      <c r="H8326" s="72"/>
    </row>
    <row r="8327" spans="1:8">
      <c r="A8327" s="70" t="s">
        <v>35953</v>
      </c>
      <c r="B8327" s="71" t="s">
        <v>35954</v>
      </c>
      <c r="C8327" s="62" t="s">
        <v>35955</v>
      </c>
      <c r="D8327" s="63" t="s">
        <v>35956</v>
      </c>
      <c r="G8327" s="72"/>
      <c r="H8327" s="72"/>
    </row>
    <row r="8328" spans="1:8">
      <c r="A8328" s="70" t="s">
        <v>35957</v>
      </c>
      <c r="B8328" s="71" t="s">
        <v>35958</v>
      </c>
      <c r="C8328" s="62" t="s">
        <v>35959</v>
      </c>
      <c r="D8328" s="63" t="s">
        <v>35960</v>
      </c>
      <c r="G8328" s="72"/>
      <c r="H8328" s="72"/>
    </row>
    <row r="8329" spans="1:8">
      <c r="A8329" s="70" t="s">
        <v>35961</v>
      </c>
      <c r="B8329" s="71" t="s">
        <v>35962</v>
      </c>
      <c r="C8329" s="62" t="s">
        <v>35963</v>
      </c>
      <c r="D8329" s="63" t="s">
        <v>35964</v>
      </c>
      <c r="G8329" s="72"/>
      <c r="H8329" s="72"/>
    </row>
    <row r="8330" spans="1:8">
      <c r="A8330" s="70" t="s">
        <v>35965</v>
      </c>
      <c r="B8330" s="71" t="s">
        <v>35966</v>
      </c>
      <c r="C8330" s="62" t="s">
        <v>35967</v>
      </c>
      <c r="D8330" s="63" t="s">
        <v>35968</v>
      </c>
      <c r="G8330" s="72"/>
      <c r="H8330" s="72"/>
    </row>
    <row r="8331" spans="1:8">
      <c r="A8331" s="70" t="s">
        <v>35969</v>
      </c>
      <c r="B8331" s="71" t="s">
        <v>35970</v>
      </c>
      <c r="C8331" s="62" t="s">
        <v>35971</v>
      </c>
      <c r="D8331" s="63" t="s">
        <v>35972</v>
      </c>
      <c r="G8331" s="72"/>
      <c r="H8331" s="72"/>
    </row>
    <row r="8332" spans="1:8">
      <c r="A8332" s="70" t="s">
        <v>35973</v>
      </c>
      <c r="B8332" s="71" t="s">
        <v>35974</v>
      </c>
      <c r="C8332" s="62" t="s">
        <v>35975</v>
      </c>
      <c r="D8332" s="63" t="s">
        <v>35976</v>
      </c>
      <c r="G8332" s="72"/>
      <c r="H8332" s="72"/>
    </row>
    <row r="8333" spans="1:8">
      <c r="A8333" s="70" t="s">
        <v>35977</v>
      </c>
      <c r="B8333" s="71" t="s">
        <v>35978</v>
      </c>
      <c r="C8333" s="62" t="s">
        <v>35979</v>
      </c>
      <c r="D8333" s="63" t="s">
        <v>35980</v>
      </c>
      <c r="G8333" s="72"/>
      <c r="H8333" s="72"/>
    </row>
    <row r="8334" spans="1:8">
      <c r="A8334" s="70" t="s">
        <v>35981</v>
      </c>
      <c r="B8334" s="71" t="s">
        <v>35982</v>
      </c>
      <c r="C8334" s="62" t="s">
        <v>35983</v>
      </c>
      <c r="D8334" s="63" t="s">
        <v>35984</v>
      </c>
      <c r="G8334" s="72"/>
      <c r="H8334" s="72"/>
    </row>
    <row r="8335" spans="1:8">
      <c r="A8335" s="70" t="s">
        <v>35985</v>
      </c>
      <c r="B8335" s="71" t="s">
        <v>35986</v>
      </c>
      <c r="C8335" s="62" t="s">
        <v>35987</v>
      </c>
      <c r="D8335" s="63" t="s">
        <v>35988</v>
      </c>
      <c r="G8335" s="72"/>
      <c r="H8335" s="72"/>
    </row>
    <row r="8336" spans="1:8">
      <c r="A8336" s="70" t="s">
        <v>35989</v>
      </c>
      <c r="B8336" s="71" t="s">
        <v>35990</v>
      </c>
      <c r="C8336" s="62" t="s">
        <v>35991</v>
      </c>
      <c r="D8336" s="63" t="s">
        <v>35992</v>
      </c>
      <c r="G8336" s="72"/>
      <c r="H8336" s="72"/>
    </row>
    <row r="8337" spans="1:8">
      <c r="A8337" s="70" t="s">
        <v>35993</v>
      </c>
      <c r="B8337" s="71" t="s">
        <v>35994</v>
      </c>
      <c r="C8337" s="62" t="s">
        <v>35995</v>
      </c>
      <c r="D8337" s="63" t="s">
        <v>35996</v>
      </c>
      <c r="G8337" s="72"/>
      <c r="H8337" s="72"/>
    </row>
    <row r="8338" spans="1:8">
      <c r="A8338" s="70" t="s">
        <v>35997</v>
      </c>
      <c r="B8338" s="71" t="s">
        <v>35998</v>
      </c>
      <c r="C8338" s="62" t="s">
        <v>35999</v>
      </c>
      <c r="D8338" s="63" t="s">
        <v>36000</v>
      </c>
      <c r="G8338" s="72"/>
      <c r="H8338" s="72"/>
    </row>
    <row r="8339" spans="1:8">
      <c r="A8339" s="70" t="s">
        <v>36001</v>
      </c>
      <c r="B8339" s="71" t="s">
        <v>36002</v>
      </c>
      <c r="C8339" s="62" t="s">
        <v>36003</v>
      </c>
      <c r="D8339" s="63" t="s">
        <v>36004</v>
      </c>
      <c r="G8339" s="72"/>
      <c r="H8339" s="72"/>
    </row>
    <row r="8340" spans="1:8">
      <c r="A8340" s="70" t="s">
        <v>36005</v>
      </c>
      <c r="B8340" s="71" t="s">
        <v>36006</v>
      </c>
      <c r="C8340" s="62" t="s">
        <v>36007</v>
      </c>
      <c r="D8340" s="63" t="s">
        <v>36008</v>
      </c>
      <c r="G8340" s="72"/>
      <c r="H8340" s="72"/>
    </row>
    <row r="8341" spans="1:8">
      <c r="A8341" s="70" t="s">
        <v>36009</v>
      </c>
      <c r="B8341" s="71" t="s">
        <v>36010</v>
      </c>
      <c r="C8341" s="62" t="s">
        <v>36011</v>
      </c>
      <c r="D8341" s="63" t="s">
        <v>36012</v>
      </c>
      <c r="G8341" s="72"/>
      <c r="H8341" s="72"/>
    </row>
    <row r="8342" spans="1:8">
      <c r="A8342" s="70" t="s">
        <v>36013</v>
      </c>
      <c r="B8342" s="71" t="s">
        <v>36014</v>
      </c>
      <c r="C8342" s="62" t="s">
        <v>36015</v>
      </c>
      <c r="D8342" s="63" t="s">
        <v>36016</v>
      </c>
      <c r="G8342" s="72"/>
      <c r="H8342" s="72"/>
    </row>
    <row r="8343" spans="1:8">
      <c r="A8343" s="70" t="s">
        <v>36017</v>
      </c>
      <c r="B8343" s="71" t="s">
        <v>36018</v>
      </c>
      <c r="C8343" s="62" t="s">
        <v>36019</v>
      </c>
      <c r="D8343" s="63" t="s">
        <v>36020</v>
      </c>
      <c r="G8343" s="72"/>
      <c r="H8343" s="72"/>
    </row>
    <row r="8344" spans="1:8">
      <c r="A8344" s="70" t="s">
        <v>36021</v>
      </c>
      <c r="B8344" s="71" t="s">
        <v>36022</v>
      </c>
      <c r="C8344" s="62" t="s">
        <v>36023</v>
      </c>
      <c r="D8344" s="63" t="s">
        <v>36024</v>
      </c>
      <c r="G8344" s="72"/>
      <c r="H8344" s="72"/>
    </row>
    <row r="8345" spans="1:8">
      <c r="A8345" s="70" t="s">
        <v>36025</v>
      </c>
      <c r="B8345" s="71" t="s">
        <v>36026</v>
      </c>
      <c r="C8345" s="62" t="s">
        <v>36027</v>
      </c>
      <c r="D8345" s="63" t="s">
        <v>36028</v>
      </c>
      <c r="G8345" s="72"/>
      <c r="H8345" s="72"/>
    </row>
    <row r="8346" spans="1:8">
      <c r="A8346" s="70" t="s">
        <v>36029</v>
      </c>
      <c r="B8346" s="71" t="s">
        <v>36030</v>
      </c>
      <c r="C8346" s="62" t="s">
        <v>36031</v>
      </c>
      <c r="D8346" s="63" t="s">
        <v>36032</v>
      </c>
      <c r="G8346" s="72"/>
      <c r="H8346" s="72"/>
    </row>
    <row r="8347" spans="1:8">
      <c r="A8347" s="70" t="s">
        <v>36033</v>
      </c>
      <c r="B8347" s="71" t="s">
        <v>36034</v>
      </c>
      <c r="C8347" s="62" t="s">
        <v>36035</v>
      </c>
      <c r="D8347" s="63" t="s">
        <v>36036</v>
      </c>
      <c r="G8347" s="72"/>
      <c r="H8347" s="72"/>
    </row>
    <row r="8348" spans="1:8">
      <c r="A8348" s="70" t="s">
        <v>36037</v>
      </c>
      <c r="B8348" s="71" t="s">
        <v>36038</v>
      </c>
      <c r="C8348" s="62" t="s">
        <v>36039</v>
      </c>
      <c r="D8348" s="63" t="s">
        <v>36040</v>
      </c>
      <c r="G8348" s="72"/>
      <c r="H8348" s="72"/>
    </row>
    <row r="8349" spans="1:8">
      <c r="A8349" s="70" t="s">
        <v>36041</v>
      </c>
      <c r="B8349" s="71" t="s">
        <v>36042</v>
      </c>
      <c r="C8349" s="62" t="s">
        <v>36043</v>
      </c>
      <c r="D8349" s="63" t="s">
        <v>36044</v>
      </c>
      <c r="G8349" s="72"/>
      <c r="H8349" s="72"/>
    </row>
    <row r="8350" spans="1:8">
      <c r="A8350" s="70" t="s">
        <v>36045</v>
      </c>
      <c r="B8350" s="71" t="s">
        <v>36046</v>
      </c>
      <c r="C8350" s="62" t="s">
        <v>36047</v>
      </c>
      <c r="D8350" s="63" t="s">
        <v>36048</v>
      </c>
      <c r="G8350" s="72"/>
      <c r="H8350" s="72"/>
    </row>
    <row r="8351" spans="1:8">
      <c r="A8351" s="70" t="s">
        <v>36049</v>
      </c>
      <c r="B8351" s="71" t="s">
        <v>36050</v>
      </c>
      <c r="C8351" s="62" t="s">
        <v>36051</v>
      </c>
      <c r="D8351" s="63" t="s">
        <v>36052</v>
      </c>
      <c r="G8351" s="72"/>
      <c r="H8351" s="72"/>
    </row>
    <row r="8352" spans="1:8">
      <c r="A8352" s="70" t="s">
        <v>36053</v>
      </c>
      <c r="B8352" s="71" t="s">
        <v>36054</v>
      </c>
      <c r="C8352" s="62" t="s">
        <v>36055</v>
      </c>
      <c r="D8352" s="63" t="s">
        <v>36056</v>
      </c>
      <c r="G8352" s="72"/>
      <c r="H8352" s="72"/>
    </row>
    <row r="8353" spans="1:8">
      <c r="A8353" s="70" t="s">
        <v>36057</v>
      </c>
      <c r="B8353" s="71" t="s">
        <v>36058</v>
      </c>
      <c r="C8353" s="62" t="s">
        <v>36059</v>
      </c>
      <c r="D8353" s="63" t="s">
        <v>36060</v>
      </c>
      <c r="G8353" s="72"/>
      <c r="H8353" s="72"/>
    </row>
    <row r="8354" spans="1:8">
      <c r="A8354" s="70" t="s">
        <v>36061</v>
      </c>
      <c r="B8354" s="71" t="s">
        <v>36062</v>
      </c>
      <c r="C8354" s="62" t="s">
        <v>36063</v>
      </c>
      <c r="D8354" s="63" t="s">
        <v>36064</v>
      </c>
      <c r="G8354" s="72"/>
      <c r="H8354" s="72"/>
    </row>
    <row r="8355" spans="1:8">
      <c r="A8355" s="70" t="s">
        <v>36065</v>
      </c>
      <c r="B8355" s="71" t="s">
        <v>36066</v>
      </c>
      <c r="C8355" s="62" t="s">
        <v>36067</v>
      </c>
      <c r="D8355" s="63" t="s">
        <v>36068</v>
      </c>
      <c r="G8355" s="72"/>
      <c r="H8355" s="72"/>
    </row>
    <row r="8356" spans="1:8">
      <c r="A8356" s="70" t="s">
        <v>36069</v>
      </c>
      <c r="B8356" s="71" t="s">
        <v>36070</v>
      </c>
      <c r="C8356" s="62" t="s">
        <v>36071</v>
      </c>
      <c r="D8356" s="63" t="s">
        <v>36072</v>
      </c>
      <c r="G8356" s="72"/>
      <c r="H8356" s="72"/>
    </row>
    <row r="8357" spans="1:8">
      <c r="A8357" s="70" t="s">
        <v>36073</v>
      </c>
      <c r="B8357" s="71" t="s">
        <v>36074</v>
      </c>
      <c r="C8357" s="62" t="s">
        <v>36075</v>
      </c>
      <c r="D8357" s="63" t="s">
        <v>36076</v>
      </c>
      <c r="G8357" s="72"/>
      <c r="H8357" s="72"/>
    </row>
    <row r="8358" spans="1:8">
      <c r="A8358" s="70" t="s">
        <v>36077</v>
      </c>
      <c r="B8358" s="71" t="s">
        <v>36078</v>
      </c>
      <c r="C8358" s="62" t="s">
        <v>36079</v>
      </c>
      <c r="D8358" s="63" t="s">
        <v>36080</v>
      </c>
      <c r="G8358" s="72"/>
      <c r="H8358" s="72"/>
    </row>
    <row r="8359" spans="1:8">
      <c r="A8359" s="70" t="s">
        <v>36081</v>
      </c>
      <c r="B8359" s="71" t="s">
        <v>36082</v>
      </c>
      <c r="C8359" s="62" t="s">
        <v>36083</v>
      </c>
      <c r="D8359" s="63" t="s">
        <v>36084</v>
      </c>
      <c r="G8359" s="72"/>
      <c r="H8359" s="72"/>
    </row>
    <row r="8360" spans="1:8">
      <c r="A8360" s="70" t="s">
        <v>36085</v>
      </c>
      <c r="B8360" s="71" t="s">
        <v>36086</v>
      </c>
      <c r="C8360" s="62" t="s">
        <v>36087</v>
      </c>
      <c r="D8360" s="63" t="s">
        <v>36088</v>
      </c>
      <c r="G8360" s="72"/>
      <c r="H8360" s="72"/>
    </row>
    <row r="8361" spans="1:8">
      <c r="A8361" s="70" t="s">
        <v>36089</v>
      </c>
      <c r="B8361" s="71" t="s">
        <v>36090</v>
      </c>
      <c r="C8361" s="62" t="s">
        <v>36091</v>
      </c>
      <c r="D8361" s="63" t="s">
        <v>36092</v>
      </c>
      <c r="G8361" s="72"/>
      <c r="H8361" s="72"/>
    </row>
    <row r="8362" spans="1:8">
      <c r="A8362" s="70" t="s">
        <v>36093</v>
      </c>
      <c r="B8362" s="71" t="s">
        <v>36094</v>
      </c>
      <c r="C8362" s="62" t="s">
        <v>36095</v>
      </c>
      <c r="D8362" s="63" t="s">
        <v>36096</v>
      </c>
      <c r="G8362" s="72"/>
      <c r="H8362" s="72"/>
    </row>
    <row r="8363" spans="1:8">
      <c r="A8363" s="70" t="s">
        <v>36097</v>
      </c>
      <c r="B8363" s="71" t="s">
        <v>36098</v>
      </c>
      <c r="C8363" s="62" t="s">
        <v>36099</v>
      </c>
      <c r="D8363" s="63" t="s">
        <v>36100</v>
      </c>
      <c r="G8363" s="72"/>
      <c r="H8363" s="72"/>
    </row>
    <row r="8364" spans="1:8">
      <c r="A8364" s="70" t="s">
        <v>36101</v>
      </c>
      <c r="B8364" s="71" t="s">
        <v>36102</v>
      </c>
      <c r="C8364" s="62" t="s">
        <v>36103</v>
      </c>
      <c r="D8364" s="63" t="s">
        <v>36104</v>
      </c>
      <c r="G8364" s="72"/>
      <c r="H8364" s="72"/>
    </row>
    <row r="8365" spans="1:8">
      <c r="A8365" s="70" t="s">
        <v>36105</v>
      </c>
      <c r="B8365" s="71" t="s">
        <v>36106</v>
      </c>
      <c r="C8365" s="62" t="s">
        <v>36107</v>
      </c>
      <c r="D8365" s="63" t="s">
        <v>36108</v>
      </c>
      <c r="G8365" s="72"/>
      <c r="H8365" s="72"/>
    </row>
    <row r="8366" spans="1:8">
      <c r="A8366" s="70" t="s">
        <v>36109</v>
      </c>
      <c r="B8366" s="71" t="s">
        <v>36110</v>
      </c>
      <c r="C8366" s="62" t="s">
        <v>36111</v>
      </c>
      <c r="D8366" s="63" t="s">
        <v>36112</v>
      </c>
      <c r="G8366" s="72"/>
      <c r="H8366" s="72"/>
    </row>
    <row r="8367" spans="1:8">
      <c r="A8367" s="70" t="s">
        <v>36113</v>
      </c>
      <c r="B8367" s="71" t="s">
        <v>36114</v>
      </c>
      <c r="C8367" s="62" t="s">
        <v>36115</v>
      </c>
      <c r="D8367" s="63" t="s">
        <v>36116</v>
      </c>
      <c r="G8367" s="72"/>
      <c r="H8367" s="72"/>
    </row>
    <row r="8368" spans="1:8">
      <c r="A8368" s="70" t="s">
        <v>36117</v>
      </c>
      <c r="B8368" s="71" t="s">
        <v>36118</v>
      </c>
      <c r="C8368" s="62" t="s">
        <v>36119</v>
      </c>
      <c r="D8368" s="63" t="s">
        <v>36120</v>
      </c>
      <c r="G8368" s="72"/>
      <c r="H8368" s="72"/>
    </row>
    <row r="8369" spans="1:8">
      <c r="A8369" s="70" t="s">
        <v>36121</v>
      </c>
      <c r="B8369" s="71" t="s">
        <v>36122</v>
      </c>
      <c r="C8369" s="62" t="s">
        <v>36123</v>
      </c>
      <c r="D8369" s="63" t="s">
        <v>36124</v>
      </c>
      <c r="G8369" s="72"/>
      <c r="H8369" s="72"/>
    </row>
    <row r="8370" spans="1:8">
      <c r="A8370" s="70" t="s">
        <v>36125</v>
      </c>
      <c r="B8370" s="71" t="s">
        <v>36126</v>
      </c>
      <c r="C8370" s="62" t="s">
        <v>36127</v>
      </c>
      <c r="D8370" s="63" t="s">
        <v>36128</v>
      </c>
      <c r="G8370" s="72"/>
      <c r="H8370" s="72"/>
    </row>
    <row r="8371" spans="1:8">
      <c r="A8371" s="70" t="s">
        <v>36129</v>
      </c>
      <c r="B8371" s="71" t="s">
        <v>36130</v>
      </c>
      <c r="C8371" s="62" t="s">
        <v>36131</v>
      </c>
      <c r="D8371" s="63" t="s">
        <v>36132</v>
      </c>
      <c r="G8371" s="72"/>
      <c r="H8371" s="72"/>
    </row>
    <row r="8372" spans="1:8">
      <c r="A8372" s="70" t="s">
        <v>36133</v>
      </c>
      <c r="B8372" s="71" t="s">
        <v>36134</v>
      </c>
      <c r="C8372" s="62" t="s">
        <v>36135</v>
      </c>
      <c r="D8372" s="63" t="s">
        <v>36136</v>
      </c>
      <c r="G8372" s="72"/>
      <c r="H8372" s="72"/>
    </row>
    <row r="8373" spans="1:8">
      <c r="A8373" s="70" t="s">
        <v>36137</v>
      </c>
      <c r="B8373" s="71" t="s">
        <v>36138</v>
      </c>
      <c r="C8373" s="62" t="s">
        <v>36139</v>
      </c>
      <c r="D8373" s="63" t="s">
        <v>36140</v>
      </c>
      <c r="G8373" s="72"/>
      <c r="H8373" s="72"/>
    </row>
    <row r="8374" spans="1:8">
      <c r="A8374" s="70" t="s">
        <v>36141</v>
      </c>
      <c r="B8374" s="71" t="s">
        <v>36142</v>
      </c>
      <c r="C8374" s="62" t="s">
        <v>36143</v>
      </c>
      <c r="D8374" s="63" t="s">
        <v>36144</v>
      </c>
      <c r="G8374" s="72"/>
      <c r="H8374" s="72"/>
    </row>
    <row r="8375" spans="1:8">
      <c r="A8375" s="70" t="s">
        <v>36145</v>
      </c>
      <c r="B8375" s="71" t="s">
        <v>36146</v>
      </c>
      <c r="C8375" s="62" t="s">
        <v>36147</v>
      </c>
      <c r="D8375" s="63" t="s">
        <v>36148</v>
      </c>
      <c r="G8375" s="72"/>
      <c r="H8375" s="72"/>
    </row>
    <row r="8376" spans="1:8">
      <c r="A8376" s="70" t="s">
        <v>36149</v>
      </c>
      <c r="B8376" s="71" t="s">
        <v>36150</v>
      </c>
      <c r="C8376" s="62" t="s">
        <v>36151</v>
      </c>
      <c r="D8376" s="63" t="s">
        <v>36152</v>
      </c>
      <c r="G8376" s="72"/>
      <c r="H8376" s="72"/>
    </row>
    <row r="8377" spans="1:8">
      <c r="A8377" s="70" t="s">
        <v>36153</v>
      </c>
      <c r="B8377" s="71" t="s">
        <v>36154</v>
      </c>
      <c r="C8377" s="62" t="s">
        <v>36155</v>
      </c>
      <c r="D8377" s="63" t="s">
        <v>36156</v>
      </c>
      <c r="G8377" s="72"/>
      <c r="H8377" s="72"/>
    </row>
    <row r="8378" spans="1:8">
      <c r="A8378" s="70" t="s">
        <v>36157</v>
      </c>
      <c r="B8378" s="71" t="s">
        <v>36158</v>
      </c>
      <c r="C8378" s="62" t="s">
        <v>36159</v>
      </c>
      <c r="D8378" s="63" t="s">
        <v>36160</v>
      </c>
      <c r="G8378" s="72"/>
      <c r="H8378" s="72"/>
    </row>
    <row r="8379" spans="1:8">
      <c r="A8379" s="70" t="s">
        <v>36161</v>
      </c>
      <c r="B8379" s="71" t="s">
        <v>36162</v>
      </c>
      <c r="C8379" s="62" t="s">
        <v>36163</v>
      </c>
      <c r="D8379" s="63" t="s">
        <v>36164</v>
      </c>
      <c r="G8379" s="72"/>
      <c r="H8379" s="72"/>
    </row>
    <row r="8380" spans="1:8">
      <c r="A8380" s="70" t="s">
        <v>36165</v>
      </c>
      <c r="B8380" s="71" t="s">
        <v>36166</v>
      </c>
      <c r="C8380" s="62" t="s">
        <v>36167</v>
      </c>
      <c r="D8380" s="63" t="s">
        <v>36168</v>
      </c>
      <c r="G8380" s="72"/>
      <c r="H8380" s="72"/>
    </row>
    <row r="8381" spans="1:8">
      <c r="A8381" s="70" t="s">
        <v>36169</v>
      </c>
      <c r="B8381" s="71" t="s">
        <v>36170</v>
      </c>
      <c r="C8381" s="62" t="s">
        <v>36171</v>
      </c>
      <c r="D8381" s="63" t="s">
        <v>36172</v>
      </c>
      <c r="G8381" s="72"/>
      <c r="H8381" s="72"/>
    </row>
    <row r="8382" spans="1:8">
      <c r="A8382" s="70" t="s">
        <v>36173</v>
      </c>
      <c r="B8382" s="71" t="s">
        <v>36174</v>
      </c>
      <c r="C8382" s="62" t="s">
        <v>36175</v>
      </c>
      <c r="D8382" s="63" t="s">
        <v>36176</v>
      </c>
      <c r="G8382" s="72"/>
      <c r="H8382" s="72"/>
    </row>
    <row r="8383" spans="1:8">
      <c r="A8383" s="70" t="s">
        <v>36177</v>
      </c>
      <c r="B8383" s="71" t="s">
        <v>36178</v>
      </c>
      <c r="C8383" s="62" t="s">
        <v>36179</v>
      </c>
      <c r="D8383" s="63" t="s">
        <v>36180</v>
      </c>
      <c r="G8383" s="72"/>
      <c r="H8383" s="72"/>
    </row>
    <row r="8384" spans="1:8">
      <c r="A8384" s="70" t="s">
        <v>36181</v>
      </c>
      <c r="B8384" s="71" t="s">
        <v>36182</v>
      </c>
      <c r="C8384" s="62" t="s">
        <v>36183</v>
      </c>
      <c r="D8384" s="63" t="s">
        <v>36184</v>
      </c>
      <c r="G8384" s="72"/>
      <c r="H8384" s="72"/>
    </row>
    <row r="8385" spans="1:8">
      <c r="A8385" s="70" t="s">
        <v>36185</v>
      </c>
      <c r="B8385" s="71" t="s">
        <v>36186</v>
      </c>
      <c r="C8385" s="62" t="s">
        <v>36187</v>
      </c>
      <c r="D8385" s="63" t="s">
        <v>36188</v>
      </c>
      <c r="G8385" s="72"/>
      <c r="H8385" s="72"/>
    </row>
    <row r="8386" spans="1:8">
      <c r="A8386" s="70" t="s">
        <v>36189</v>
      </c>
      <c r="B8386" s="71" t="s">
        <v>36190</v>
      </c>
      <c r="C8386" s="62" t="s">
        <v>36191</v>
      </c>
      <c r="D8386" s="63" t="s">
        <v>36192</v>
      </c>
      <c r="G8386" s="72"/>
      <c r="H8386" s="72"/>
    </row>
    <row r="8387" spans="1:8">
      <c r="A8387" s="70" t="s">
        <v>36193</v>
      </c>
      <c r="B8387" s="71" t="s">
        <v>36194</v>
      </c>
      <c r="C8387" s="62" t="s">
        <v>36195</v>
      </c>
      <c r="D8387" s="63" t="s">
        <v>36196</v>
      </c>
      <c r="G8387" s="72"/>
      <c r="H8387" s="72"/>
    </row>
    <row r="8388" spans="1:8">
      <c r="A8388" s="70" t="s">
        <v>36197</v>
      </c>
      <c r="B8388" s="71" t="s">
        <v>36198</v>
      </c>
      <c r="C8388" s="62" t="s">
        <v>36199</v>
      </c>
      <c r="D8388" s="63" t="s">
        <v>36200</v>
      </c>
      <c r="G8388" s="72"/>
      <c r="H8388" s="72"/>
    </row>
    <row r="8389" spans="1:8">
      <c r="A8389" s="70" t="s">
        <v>36201</v>
      </c>
      <c r="B8389" s="71" t="s">
        <v>36202</v>
      </c>
      <c r="C8389" s="62" t="s">
        <v>36203</v>
      </c>
      <c r="D8389" s="63" t="s">
        <v>36204</v>
      </c>
      <c r="G8389" s="72"/>
      <c r="H8389" s="72"/>
    </row>
    <row r="8390" spans="1:8">
      <c r="A8390" s="70" t="s">
        <v>36205</v>
      </c>
      <c r="B8390" s="71" t="s">
        <v>36206</v>
      </c>
      <c r="C8390" s="62" t="s">
        <v>36207</v>
      </c>
      <c r="D8390" s="63" t="s">
        <v>36208</v>
      </c>
      <c r="G8390" s="72"/>
      <c r="H8390" s="72"/>
    </row>
    <row r="8391" spans="1:8">
      <c r="A8391" s="70" t="s">
        <v>36209</v>
      </c>
      <c r="B8391" s="71" t="s">
        <v>36210</v>
      </c>
      <c r="C8391" s="62" t="s">
        <v>36211</v>
      </c>
      <c r="D8391" s="63" t="s">
        <v>36212</v>
      </c>
      <c r="G8391" s="72"/>
      <c r="H8391" s="72"/>
    </row>
    <row r="8392" spans="1:8">
      <c r="A8392" s="70" t="s">
        <v>36213</v>
      </c>
      <c r="B8392" s="71" t="s">
        <v>36214</v>
      </c>
      <c r="C8392" s="62" t="s">
        <v>36215</v>
      </c>
      <c r="D8392" s="63" t="s">
        <v>36216</v>
      </c>
      <c r="G8392" s="72"/>
      <c r="H8392" s="72"/>
    </row>
    <row r="8393" spans="1:8">
      <c r="A8393" s="70" t="s">
        <v>36217</v>
      </c>
      <c r="B8393" s="71" t="s">
        <v>36218</v>
      </c>
      <c r="C8393" s="62" t="s">
        <v>36219</v>
      </c>
      <c r="D8393" s="63" t="s">
        <v>36220</v>
      </c>
      <c r="G8393" s="72"/>
      <c r="H8393" s="72"/>
    </row>
    <row r="8394" spans="1:8">
      <c r="A8394" s="70" t="s">
        <v>36221</v>
      </c>
      <c r="B8394" s="71" t="s">
        <v>36222</v>
      </c>
      <c r="C8394" s="62" t="s">
        <v>36223</v>
      </c>
      <c r="D8394" s="63" t="s">
        <v>36224</v>
      </c>
      <c r="G8394" s="72"/>
      <c r="H8394" s="72"/>
    </row>
    <row r="8395" spans="1:8">
      <c r="A8395" s="70" t="s">
        <v>36225</v>
      </c>
      <c r="B8395" s="71" t="s">
        <v>36226</v>
      </c>
      <c r="C8395" s="62" t="s">
        <v>36227</v>
      </c>
      <c r="D8395" s="63" t="s">
        <v>36228</v>
      </c>
      <c r="G8395" s="72"/>
      <c r="H8395" s="72"/>
    </row>
    <row r="8396" spans="1:8">
      <c r="A8396" s="70" t="s">
        <v>36229</v>
      </c>
      <c r="B8396" s="71" t="s">
        <v>36230</v>
      </c>
      <c r="C8396" s="62" t="s">
        <v>36231</v>
      </c>
      <c r="D8396" s="63" t="s">
        <v>36232</v>
      </c>
      <c r="G8396" s="72"/>
      <c r="H8396" s="72"/>
    </row>
    <row r="8397" spans="1:8">
      <c r="A8397" s="70" t="s">
        <v>36233</v>
      </c>
      <c r="B8397" s="71" t="s">
        <v>36234</v>
      </c>
      <c r="C8397" s="62" t="s">
        <v>36235</v>
      </c>
      <c r="D8397" s="63" t="s">
        <v>36236</v>
      </c>
      <c r="G8397" s="72"/>
      <c r="H8397" s="72"/>
    </row>
    <row r="8398" spans="1:8">
      <c r="A8398" s="70" t="s">
        <v>36237</v>
      </c>
      <c r="B8398" s="71" t="s">
        <v>36238</v>
      </c>
      <c r="C8398" s="62" t="s">
        <v>36239</v>
      </c>
      <c r="D8398" s="63" t="s">
        <v>36240</v>
      </c>
      <c r="G8398" s="72"/>
      <c r="H8398" s="72"/>
    </row>
    <row r="8399" spans="1:8">
      <c r="A8399" s="70" t="s">
        <v>36241</v>
      </c>
      <c r="B8399" s="71" t="s">
        <v>36242</v>
      </c>
      <c r="C8399" s="62" t="s">
        <v>36243</v>
      </c>
      <c r="D8399" s="63" t="s">
        <v>36244</v>
      </c>
      <c r="G8399" s="72"/>
      <c r="H8399" s="72"/>
    </row>
    <row r="8400" spans="1:8">
      <c r="A8400" s="70" t="s">
        <v>36245</v>
      </c>
      <c r="B8400" s="71" t="s">
        <v>36246</v>
      </c>
      <c r="C8400" s="62" t="s">
        <v>36247</v>
      </c>
      <c r="D8400" s="63" t="s">
        <v>36248</v>
      </c>
      <c r="G8400" s="72"/>
      <c r="H8400" s="72"/>
    </row>
    <row r="8401" spans="1:8">
      <c r="A8401" s="70" t="s">
        <v>36249</v>
      </c>
      <c r="B8401" s="71" t="s">
        <v>36250</v>
      </c>
      <c r="C8401" s="62" t="s">
        <v>36251</v>
      </c>
      <c r="D8401" s="63" t="s">
        <v>36252</v>
      </c>
      <c r="G8401" s="72"/>
      <c r="H8401" s="72"/>
    </row>
    <row r="8402" spans="1:8">
      <c r="A8402" s="70" t="s">
        <v>36253</v>
      </c>
      <c r="B8402" s="71" t="s">
        <v>36254</v>
      </c>
      <c r="C8402" s="62" t="s">
        <v>36255</v>
      </c>
      <c r="D8402" s="63" t="s">
        <v>36256</v>
      </c>
      <c r="G8402" s="72"/>
      <c r="H8402" s="72"/>
    </row>
    <row r="8403" spans="1:8">
      <c r="A8403" s="70" t="s">
        <v>36257</v>
      </c>
      <c r="B8403" s="71" t="s">
        <v>36258</v>
      </c>
      <c r="C8403" s="62" t="s">
        <v>36259</v>
      </c>
      <c r="D8403" s="63" t="s">
        <v>36260</v>
      </c>
      <c r="G8403" s="72"/>
      <c r="H8403" s="72"/>
    </row>
    <row r="8404" spans="1:8">
      <c r="A8404" s="70" t="s">
        <v>36261</v>
      </c>
      <c r="B8404" s="71" t="s">
        <v>36262</v>
      </c>
      <c r="C8404" s="62" t="s">
        <v>36263</v>
      </c>
      <c r="D8404" s="63" t="s">
        <v>36264</v>
      </c>
      <c r="G8404" s="72"/>
      <c r="H8404" s="72"/>
    </row>
    <row r="8405" spans="1:8">
      <c r="A8405" s="70" t="s">
        <v>36265</v>
      </c>
      <c r="B8405" s="71" t="s">
        <v>36266</v>
      </c>
      <c r="C8405" s="62" t="s">
        <v>36267</v>
      </c>
      <c r="D8405" s="63" t="s">
        <v>36268</v>
      </c>
      <c r="G8405" s="72"/>
      <c r="H8405" s="72"/>
    </row>
    <row r="8406" spans="1:8">
      <c r="A8406" s="70" t="s">
        <v>36269</v>
      </c>
      <c r="B8406" s="71" t="s">
        <v>36270</v>
      </c>
      <c r="C8406" s="62" t="s">
        <v>36271</v>
      </c>
      <c r="D8406" s="63" t="s">
        <v>36272</v>
      </c>
      <c r="G8406" s="72"/>
      <c r="H8406" s="72"/>
    </row>
    <row r="8407" spans="1:8">
      <c r="A8407" s="70" t="s">
        <v>36273</v>
      </c>
      <c r="B8407" s="71" t="s">
        <v>36274</v>
      </c>
      <c r="C8407" s="62" t="s">
        <v>36275</v>
      </c>
      <c r="D8407" s="63" t="s">
        <v>36276</v>
      </c>
      <c r="G8407" s="72"/>
      <c r="H8407" s="72"/>
    </row>
    <row r="8408" spans="1:8">
      <c r="A8408" s="70" t="s">
        <v>36277</v>
      </c>
      <c r="B8408" s="71" t="s">
        <v>36278</v>
      </c>
      <c r="C8408" s="62" t="s">
        <v>36279</v>
      </c>
      <c r="D8408" s="63" t="s">
        <v>36280</v>
      </c>
      <c r="G8408" s="72"/>
      <c r="H8408" s="72"/>
    </row>
    <row r="8409" spans="1:8">
      <c r="A8409" s="70" t="s">
        <v>36281</v>
      </c>
      <c r="B8409" s="71" t="s">
        <v>36282</v>
      </c>
      <c r="C8409" s="62" t="s">
        <v>36283</v>
      </c>
      <c r="D8409" s="63" t="s">
        <v>36284</v>
      </c>
      <c r="G8409" s="72"/>
      <c r="H8409" s="72"/>
    </row>
    <row r="8410" spans="1:8">
      <c r="A8410" s="70" t="s">
        <v>36285</v>
      </c>
      <c r="B8410" s="71" t="s">
        <v>36286</v>
      </c>
      <c r="C8410" s="62" t="s">
        <v>36287</v>
      </c>
      <c r="D8410" s="63" t="s">
        <v>36288</v>
      </c>
      <c r="G8410" s="72"/>
      <c r="H8410" s="72"/>
    </row>
    <row r="8411" spans="1:8">
      <c r="A8411" s="70" t="s">
        <v>36289</v>
      </c>
      <c r="B8411" s="71" t="s">
        <v>36290</v>
      </c>
      <c r="C8411" s="62" t="s">
        <v>36291</v>
      </c>
      <c r="D8411" s="63" t="s">
        <v>36292</v>
      </c>
      <c r="G8411" s="72"/>
      <c r="H8411" s="72"/>
    </row>
    <row r="8412" spans="1:8">
      <c r="A8412" s="70" t="s">
        <v>36293</v>
      </c>
      <c r="B8412" s="71" t="s">
        <v>36294</v>
      </c>
      <c r="C8412" s="62" t="s">
        <v>36295</v>
      </c>
      <c r="D8412" s="63" t="s">
        <v>36296</v>
      </c>
      <c r="G8412" s="72"/>
      <c r="H8412" s="72"/>
    </row>
    <row r="8413" spans="1:8">
      <c r="A8413" s="70" t="s">
        <v>36297</v>
      </c>
      <c r="B8413" s="71" t="s">
        <v>36298</v>
      </c>
      <c r="C8413" s="62" t="s">
        <v>36299</v>
      </c>
      <c r="D8413" s="63" t="s">
        <v>36300</v>
      </c>
      <c r="G8413" s="72"/>
      <c r="H8413" s="72"/>
    </row>
    <row r="8414" spans="1:8">
      <c r="A8414" s="70" t="s">
        <v>36301</v>
      </c>
      <c r="B8414" s="71" t="s">
        <v>36302</v>
      </c>
      <c r="C8414" s="62" t="s">
        <v>36303</v>
      </c>
      <c r="D8414" s="63" t="s">
        <v>36304</v>
      </c>
      <c r="G8414" s="72"/>
      <c r="H8414" s="72"/>
    </row>
    <row r="8415" spans="1:8">
      <c r="A8415" s="70" t="s">
        <v>36305</v>
      </c>
      <c r="B8415" s="71" t="s">
        <v>36306</v>
      </c>
      <c r="C8415" s="62" t="s">
        <v>36307</v>
      </c>
      <c r="D8415" s="63" t="s">
        <v>36308</v>
      </c>
      <c r="G8415" s="72"/>
      <c r="H8415" s="72"/>
    </row>
    <row r="8416" spans="1:8">
      <c r="A8416" s="70" t="s">
        <v>36309</v>
      </c>
      <c r="B8416" s="71" t="s">
        <v>36310</v>
      </c>
      <c r="C8416" s="62" t="s">
        <v>36311</v>
      </c>
      <c r="D8416" s="63" t="s">
        <v>36312</v>
      </c>
      <c r="G8416" s="72"/>
      <c r="H8416" s="72"/>
    </row>
    <row r="8417" spans="1:8">
      <c r="A8417" s="70" t="s">
        <v>36313</v>
      </c>
      <c r="B8417" s="71" t="s">
        <v>36314</v>
      </c>
      <c r="C8417" s="62" t="s">
        <v>36315</v>
      </c>
      <c r="D8417" s="63" t="s">
        <v>36316</v>
      </c>
      <c r="G8417" s="72"/>
      <c r="H8417" s="72"/>
    </row>
    <row r="8418" spans="1:8">
      <c r="A8418" s="70" t="s">
        <v>36317</v>
      </c>
      <c r="B8418" s="71" t="s">
        <v>36318</v>
      </c>
      <c r="C8418" s="62" t="s">
        <v>36319</v>
      </c>
      <c r="D8418" s="63" t="s">
        <v>36320</v>
      </c>
      <c r="G8418" s="72"/>
      <c r="H8418" s="72"/>
    </row>
    <row r="8419" spans="1:8">
      <c r="A8419" s="70" t="s">
        <v>36321</v>
      </c>
      <c r="B8419" s="71" t="s">
        <v>36322</v>
      </c>
      <c r="C8419" s="62" t="s">
        <v>36323</v>
      </c>
      <c r="D8419" s="63" t="s">
        <v>36324</v>
      </c>
      <c r="G8419" s="72"/>
      <c r="H8419" s="72"/>
    </row>
    <row r="8420" spans="1:8">
      <c r="A8420" s="70" t="s">
        <v>36325</v>
      </c>
      <c r="B8420" s="71" t="s">
        <v>36326</v>
      </c>
      <c r="C8420" s="62" t="s">
        <v>36327</v>
      </c>
      <c r="D8420" s="63" t="s">
        <v>36328</v>
      </c>
      <c r="G8420" s="72"/>
      <c r="H8420" s="72"/>
    </row>
    <row r="8421" spans="1:8">
      <c r="A8421" s="70" t="s">
        <v>36329</v>
      </c>
      <c r="B8421" s="71" t="s">
        <v>36330</v>
      </c>
      <c r="C8421" s="62" t="s">
        <v>36331</v>
      </c>
      <c r="D8421" s="63" t="s">
        <v>36332</v>
      </c>
      <c r="G8421" s="72"/>
      <c r="H8421" s="72"/>
    </row>
    <row r="8422" spans="1:8">
      <c r="A8422" s="70" t="s">
        <v>36333</v>
      </c>
      <c r="B8422" s="71" t="s">
        <v>36334</v>
      </c>
      <c r="C8422" s="62" t="s">
        <v>36335</v>
      </c>
      <c r="D8422" s="63" t="s">
        <v>36336</v>
      </c>
      <c r="G8422" s="72"/>
      <c r="H8422" s="72"/>
    </row>
    <row r="8423" spans="1:8">
      <c r="A8423" s="70" t="s">
        <v>36337</v>
      </c>
      <c r="B8423" s="71" t="s">
        <v>36338</v>
      </c>
      <c r="C8423" s="62" t="s">
        <v>36339</v>
      </c>
      <c r="D8423" s="63" t="s">
        <v>36340</v>
      </c>
      <c r="G8423" s="72"/>
      <c r="H8423" s="72"/>
    </row>
    <row r="8424" spans="1:8">
      <c r="A8424" s="70" t="s">
        <v>36341</v>
      </c>
      <c r="B8424" s="71" t="s">
        <v>36342</v>
      </c>
      <c r="C8424" s="62" t="s">
        <v>36343</v>
      </c>
      <c r="D8424" s="63" t="s">
        <v>36344</v>
      </c>
      <c r="G8424" s="72"/>
      <c r="H8424" s="72"/>
    </row>
    <row r="8425" spans="1:8">
      <c r="A8425" s="70" t="s">
        <v>36345</v>
      </c>
      <c r="B8425" s="71" t="s">
        <v>36346</v>
      </c>
      <c r="C8425" s="62" t="s">
        <v>36347</v>
      </c>
      <c r="D8425" s="63" t="s">
        <v>36348</v>
      </c>
      <c r="G8425" s="72"/>
      <c r="H8425" s="72"/>
    </row>
    <row r="8426" spans="1:8">
      <c r="A8426" s="70" t="s">
        <v>36349</v>
      </c>
      <c r="B8426" s="71" t="s">
        <v>36350</v>
      </c>
      <c r="C8426" s="62" t="s">
        <v>36351</v>
      </c>
      <c r="D8426" s="63" t="s">
        <v>36352</v>
      </c>
      <c r="G8426" s="72"/>
      <c r="H8426" s="72"/>
    </row>
    <row r="8427" spans="1:8">
      <c r="A8427" s="70" t="s">
        <v>36353</v>
      </c>
      <c r="B8427" s="71" t="s">
        <v>36354</v>
      </c>
      <c r="C8427" s="62" t="s">
        <v>36355</v>
      </c>
      <c r="D8427" s="63" t="s">
        <v>36356</v>
      </c>
      <c r="G8427" s="72"/>
      <c r="H8427" s="72"/>
    </row>
    <row r="8428" spans="1:8">
      <c r="A8428" s="70" t="s">
        <v>36357</v>
      </c>
      <c r="B8428" s="71" t="s">
        <v>36358</v>
      </c>
      <c r="C8428" s="62" t="s">
        <v>36359</v>
      </c>
      <c r="D8428" s="63" t="s">
        <v>36360</v>
      </c>
      <c r="G8428" s="72"/>
      <c r="H8428" s="72"/>
    </row>
    <row r="8429" spans="1:8">
      <c r="A8429" s="70" t="s">
        <v>36361</v>
      </c>
      <c r="B8429" s="71" t="s">
        <v>36362</v>
      </c>
      <c r="C8429" s="62" t="s">
        <v>36363</v>
      </c>
      <c r="D8429" s="63" t="s">
        <v>36364</v>
      </c>
      <c r="G8429" s="72"/>
      <c r="H8429" s="72"/>
    </row>
    <row r="8430" spans="1:8">
      <c r="A8430" s="70" t="s">
        <v>36365</v>
      </c>
      <c r="B8430" s="71" t="s">
        <v>36366</v>
      </c>
      <c r="C8430" s="62" t="s">
        <v>36367</v>
      </c>
      <c r="D8430" s="63" t="s">
        <v>36368</v>
      </c>
      <c r="G8430" s="72"/>
      <c r="H8430" s="72"/>
    </row>
    <row r="8431" spans="1:8">
      <c r="A8431" s="70" t="s">
        <v>36369</v>
      </c>
      <c r="B8431" s="71" t="s">
        <v>36370</v>
      </c>
      <c r="C8431" s="62" t="s">
        <v>36371</v>
      </c>
      <c r="D8431" s="63" t="s">
        <v>36372</v>
      </c>
      <c r="G8431" s="72"/>
      <c r="H8431" s="72"/>
    </row>
    <row r="8432" spans="1:8">
      <c r="A8432" s="70" t="s">
        <v>36373</v>
      </c>
      <c r="B8432" s="71" t="s">
        <v>36374</v>
      </c>
      <c r="C8432" s="62" t="s">
        <v>36375</v>
      </c>
      <c r="D8432" s="63" t="s">
        <v>36376</v>
      </c>
      <c r="G8432" s="72"/>
      <c r="H8432" s="72"/>
    </row>
    <row r="8433" spans="1:8">
      <c r="A8433" s="70" t="s">
        <v>36377</v>
      </c>
      <c r="B8433" s="71" t="s">
        <v>36378</v>
      </c>
      <c r="C8433" s="62" t="s">
        <v>36379</v>
      </c>
      <c r="D8433" s="63" t="s">
        <v>36380</v>
      </c>
      <c r="G8433" s="72"/>
      <c r="H8433" s="72"/>
    </row>
    <row r="8434" spans="1:8">
      <c r="A8434" s="70" t="s">
        <v>36381</v>
      </c>
      <c r="B8434" s="71" t="s">
        <v>36382</v>
      </c>
      <c r="C8434" s="62" t="s">
        <v>36383</v>
      </c>
      <c r="D8434" s="63" t="s">
        <v>36384</v>
      </c>
      <c r="G8434" s="72"/>
      <c r="H8434" s="72"/>
    </row>
    <row r="8435" spans="1:8">
      <c r="A8435" s="70" t="s">
        <v>36385</v>
      </c>
      <c r="B8435" s="71" t="s">
        <v>36386</v>
      </c>
      <c r="C8435" s="62" t="s">
        <v>36387</v>
      </c>
      <c r="D8435" s="63" t="s">
        <v>36388</v>
      </c>
      <c r="G8435" s="72"/>
      <c r="H8435" s="72"/>
    </row>
    <row r="8436" spans="1:8">
      <c r="A8436" s="70" t="s">
        <v>36389</v>
      </c>
      <c r="B8436" s="71" t="s">
        <v>36390</v>
      </c>
      <c r="C8436" s="62" t="s">
        <v>36391</v>
      </c>
      <c r="D8436" s="63" t="s">
        <v>36392</v>
      </c>
      <c r="G8436" s="72"/>
      <c r="H8436" s="72"/>
    </row>
    <row r="8437" spans="1:8">
      <c r="A8437" s="70" t="s">
        <v>36393</v>
      </c>
      <c r="B8437" s="71" t="s">
        <v>36394</v>
      </c>
      <c r="C8437" s="62" t="s">
        <v>36395</v>
      </c>
      <c r="D8437" s="63" t="s">
        <v>36396</v>
      </c>
      <c r="G8437" s="72"/>
      <c r="H8437" s="72"/>
    </row>
    <row r="8438" spans="1:8">
      <c r="A8438" s="70" t="s">
        <v>36397</v>
      </c>
      <c r="B8438" s="71" t="s">
        <v>36398</v>
      </c>
      <c r="C8438" s="62" t="s">
        <v>36399</v>
      </c>
      <c r="D8438" s="63" t="s">
        <v>36400</v>
      </c>
      <c r="G8438" s="72"/>
      <c r="H8438" s="72"/>
    </row>
    <row r="8439" spans="1:8">
      <c r="A8439" s="70" t="s">
        <v>36401</v>
      </c>
      <c r="B8439" s="71" t="s">
        <v>36402</v>
      </c>
      <c r="C8439" s="62" t="s">
        <v>36403</v>
      </c>
      <c r="D8439" s="63" t="s">
        <v>36404</v>
      </c>
      <c r="G8439" s="72"/>
      <c r="H8439" s="72"/>
    </row>
    <row r="8440" spans="1:8">
      <c r="A8440" s="70" t="s">
        <v>36405</v>
      </c>
      <c r="B8440" s="71" t="s">
        <v>36406</v>
      </c>
      <c r="C8440" s="62" t="s">
        <v>36407</v>
      </c>
      <c r="D8440" s="63" t="s">
        <v>36408</v>
      </c>
      <c r="G8440" s="72"/>
      <c r="H8440" s="72"/>
    </row>
    <row r="8441" spans="1:8">
      <c r="A8441" s="70" t="s">
        <v>36409</v>
      </c>
      <c r="B8441" s="71" t="s">
        <v>36410</v>
      </c>
      <c r="C8441" s="62" t="s">
        <v>36411</v>
      </c>
      <c r="D8441" s="63" t="s">
        <v>36412</v>
      </c>
      <c r="G8441" s="72"/>
      <c r="H8441" s="72"/>
    </row>
    <row r="8442" spans="1:8">
      <c r="A8442" s="70" t="s">
        <v>36413</v>
      </c>
      <c r="B8442" s="71" t="s">
        <v>36414</v>
      </c>
      <c r="C8442" s="62" t="s">
        <v>36415</v>
      </c>
      <c r="D8442" s="63" t="s">
        <v>36416</v>
      </c>
      <c r="G8442" s="72"/>
      <c r="H8442" s="72"/>
    </row>
    <row r="8443" spans="1:8">
      <c r="A8443" s="70" t="s">
        <v>36417</v>
      </c>
      <c r="B8443" s="71" t="s">
        <v>36418</v>
      </c>
      <c r="C8443" s="62" t="s">
        <v>36419</v>
      </c>
      <c r="D8443" s="63" t="s">
        <v>36420</v>
      </c>
      <c r="G8443" s="72"/>
      <c r="H8443" s="72"/>
    </row>
    <row r="8444" spans="1:8">
      <c r="A8444" s="70" t="s">
        <v>36421</v>
      </c>
      <c r="B8444" s="71" t="s">
        <v>36422</v>
      </c>
      <c r="C8444" s="62" t="s">
        <v>36423</v>
      </c>
      <c r="D8444" s="63" t="s">
        <v>36424</v>
      </c>
      <c r="G8444" s="72"/>
      <c r="H8444" s="72"/>
    </row>
    <row r="8445" spans="1:8">
      <c r="A8445" s="70" t="s">
        <v>36425</v>
      </c>
      <c r="B8445" s="71" t="s">
        <v>36426</v>
      </c>
      <c r="C8445" s="62" t="s">
        <v>36427</v>
      </c>
      <c r="D8445" s="63" t="s">
        <v>36428</v>
      </c>
      <c r="G8445" s="72"/>
      <c r="H8445" s="72"/>
    </row>
    <row r="8446" spans="1:8">
      <c r="A8446" s="70" t="s">
        <v>36429</v>
      </c>
      <c r="B8446" s="71" t="s">
        <v>36430</v>
      </c>
      <c r="C8446" s="62" t="s">
        <v>36431</v>
      </c>
      <c r="D8446" s="63" t="s">
        <v>36432</v>
      </c>
      <c r="G8446" s="72"/>
      <c r="H8446" s="72"/>
    </row>
    <row r="8447" spans="1:8">
      <c r="A8447" s="70" t="s">
        <v>36433</v>
      </c>
      <c r="B8447" s="71" t="s">
        <v>36434</v>
      </c>
      <c r="C8447" s="62" t="s">
        <v>36435</v>
      </c>
      <c r="D8447" s="63" t="s">
        <v>36436</v>
      </c>
      <c r="G8447" s="72"/>
      <c r="H8447" s="72"/>
    </row>
    <row r="8448" spans="1:8">
      <c r="A8448" s="70" t="s">
        <v>36437</v>
      </c>
      <c r="B8448" s="71" t="s">
        <v>36438</v>
      </c>
      <c r="C8448" s="62" t="s">
        <v>36439</v>
      </c>
      <c r="D8448" s="63" t="s">
        <v>36440</v>
      </c>
      <c r="G8448" s="72"/>
      <c r="H8448" s="72"/>
    </row>
    <row r="8449" spans="1:8">
      <c r="A8449" s="70" t="s">
        <v>36441</v>
      </c>
      <c r="B8449" s="71" t="s">
        <v>36442</v>
      </c>
      <c r="C8449" s="62" t="s">
        <v>36443</v>
      </c>
      <c r="D8449" s="63" t="s">
        <v>36444</v>
      </c>
      <c r="G8449" s="72"/>
      <c r="H8449" s="72"/>
    </row>
    <row r="8450" spans="1:8">
      <c r="A8450" s="70" t="s">
        <v>36445</v>
      </c>
      <c r="B8450" s="71" t="s">
        <v>36446</v>
      </c>
      <c r="C8450" s="62" t="s">
        <v>36447</v>
      </c>
      <c r="D8450" s="63" t="s">
        <v>36448</v>
      </c>
      <c r="G8450" s="72"/>
      <c r="H8450" s="72"/>
    </row>
    <row r="8451" spans="1:8">
      <c r="A8451" s="70" t="s">
        <v>36449</v>
      </c>
      <c r="B8451" s="71" t="s">
        <v>36450</v>
      </c>
      <c r="C8451" s="62" t="s">
        <v>36451</v>
      </c>
      <c r="D8451" s="63" t="s">
        <v>36452</v>
      </c>
      <c r="G8451" s="72"/>
      <c r="H8451" s="72"/>
    </row>
    <row r="8452" spans="1:8">
      <c r="A8452" s="70" t="s">
        <v>36453</v>
      </c>
      <c r="B8452" s="71" t="s">
        <v>36454</v>
      </c>
      <c r="C8452" s="62" t="s">
        <v>36455</v>
      </c>
      <c r="D8452" s="63" t="s">
        <v>36456</v>
      </c>
      <c r="G8452" s="72"/>
      <c r="H8452" s="72"/>
    </row>
    <row r="8453" spans="1:8">
      <c r="A8453" s="70" t="s">
        <v>36457</v>
      </c>
      <c r="B8453" s="71" t="s">
        <v>36458</v>
      </c>
      <c r="C8453" s="62" t="s">
        <v>36459</v>
      </c>
      <c r="D8453" s="63" t="s">
        <v>36460</v>
      </c>
      <c r="G8453" s="72"/>
      <c r="H8453" s="72"/>
    </row>
    <row r="8454" spans="1:8">
      <c r="A8454" s="70" t="s">
        <v>36461</v>
      </c>
      <c r="B8454" s="71" t="s">
        <v>36462</v>
      </c>
      <c r="C8454" s="62" t="s">
        <v>36463</v>
      </c>
      <c r="D8454" s="63" t="s">
        <v>36464</v>
      </c>
      <c r="G8454" s="72"/>
      <c r="H8454" s="72"/>
    </row>
    <row r="8455" spans="1:8">
      <c r="A8455" s="70" t="s">
        <v>36465</v>
      </c>
      <c r="B8455" s="71" t="s">
        <v>36466</v>
      </c>
      <c r="C8455" s="62" t="s">
        <v>36467</v>
      </c>
      <c r="D8455" s="63" t="s">
        <v>36468</v>
      </c>
      <c r="G8455" s="72"/>
      <c r="H8455" s="72"/>
    </row>
    <row r="8456" spans="1:8">
      <c r="A8456" s="70" t="s">
        <v>36469</v>
      </c>
      <c r="B8456" s="71" t="s">
        <v>36470</v>
      </c>
      <c r="C8456" s="62" t="s">
        <v>36471</v>
      </c>
      <c r="D8456" s="63" t="s">
        <v>36472</v>
      </c>
      <c r="G8456" s="72"/>
      <c r="H8456" s="72"/>
    </row>
    <row r="8457" spans="1:8">
      <c r="A8457" s="70" t="s">
        <v>36473</v>
      </c>
      <c r="B8457" s="71" t="s">
        <v>36474</v>
      </c>
      <c r="C8457" s="62" t="s">
        <v>36475</v>
      </c>
      <c r="D8457" s="63" t="s">
        <v>36476</v>
      </c>
      <c r="G8457" s="72"/>
      <c r="H8457" s="72"/>
    </row>
    <row r="8458" spans="1:8">
      <c r="A8458" s="70" t="s">
        <v>36477</v>
      </c>
      <c r="B8458" s="71" t="s">
        <v>36478</v>
      </c>
      <c r="C8458" s="62" t="s">
        <v>36479</v>
      </c>
      <c r="D8458" s="63" t="s">
        <v>36480</v>
      </c>
      <c r="G8458" s="72"/>
      <c r="H8458" s="72"/>
    </row>
    <row r="8459" spans="1:8">
      <c r="A8459" s="70" t="s">
        <v>36481</v>
      </c>
      <c r="B8459" s="71" t="s">
        <v>36482</v>
      </c>
      <c r="C8459" s="62" t="s">
        <v>36483</v>
      </c>
      <c r="D8459" s="63" t="s">
        <v>36484</v>
      </c>
      <c r="G8459" s="72"/>
      <c r="H8459" s="72"/>
    </row>
    <row r="8460" spans="1:8">
      <c r="A8460" s="70" t="s">
        <v>36485</v>
      </c>
      <c r="B8460" s="71" t="s">
        <v>36486</v>
      </c>
      <c r="C8460" s="62" t="s">
        <v>36487</v>
      </c>
      <c r="D8460" s="63" t="s">
        <v>36488</v>
      </c>
      <c r="G8460" s="72"/>
      <c r="H8460" s="72"/>
    </row>
    <row r="8461" spans="1:8">
      <c r="A8461" s="70" t="s">
        <v>36489</v>
      </c>
      <c r="B8461" s="71" t="s">
        <v>36490</v>
      </c>
      <c r="C8461" s="62" t="s">
        <v>36491</v>
      </c>
      <c r="D8461" s="63" t="s">
        <v>36492</v>
      </c>
      <c r="G8461" s="72"/>
      <c r="H8461" s="72"/>
    </row>
    <row r="8462" spans="1:8">
      <c r="A8462" s="70" t="s">
        <v>36493</v>
      </c>
      <c r="B8462" s="71" t="s">
        <v>36494</v>
      </c>
      <c r="C8462" s="62" t="s">
        <v>36495</v>
      </c>
      <c r="D8462" s="63" t="s">
        <v>36496</v>
      </c>
      <c r="G8462" s="72"/>
      <c r="H8462" s="72"/>
    </row>
    <row r="8463" spans="1:8">
      <c r="A8463" s="70" t="s">
        <v>36497</v>
      </c>
      <c r="B8463" s="71" t="s">
        <v>36498</v>
      </c>
      <c r="C8463" s="62" t="s">
        <v>36499</v>
      </c>
      <c r="D8463" s="63" t="s">
        <v>36500</v>
      </c>
      <c r="G8463" s="72"/>
      <c r="H8463" s="72"/>
    </row>
    <row r="8464" spans="1:8">
      <c r="A8464" s="70" t="s">
        <v>36501</v>
      </c>
      <c r="B8464" s="71" t="s">
        <v>36502</v>
      </c>
      <c r="C8464" s="62" t="s">
        <v>36503</v>
      </c>
      <c r="D8464" s="63" t="s">
        <v>36504</v>
      </c>
      <c r="G8464" s="72"/>
      <c r="H8464" s="72"/>
    </row>
    <row r="8465" spans="1:8">
      <c r="A8465" s="70" t="s">
        <v>36505</v>
      </c>
      <c r="B8465" s="71" t="s">
        <v>36506</v>
      </c>
      <c r="C8465" s="62" t="s">
        <v>36507</v>
      </c>
      <c r="D8465" s="63" t="s">
        <v>36508</v>
      </c>
      <c r="G8465" s="72"/>
      <c r="H8465" s="72"/>
    </row>
    <row r="8466" spans="1:8">
      <c r="A8466" s="70" t="s">
        <v>36509</v>
      </c>
      <c r="B8466" s="71" t="s">
        <v>36510</v>
      </c>
      <c r="C8466" s="62" t="s">
        <v>36511</v>
      </c>
      <c r="D8466" s="63" t="s">
        <v>36512</v>
      </c>
      <c r="G8466" s="72"/>
      <c r="H8466" s="72"/>
    </row>
    <row r="8467" spans="1:8" ht="72">
      <c r="A8467" s="70" t="s">
        <v>36513</v>
      </c>
      <c r="B8467" s="71" t="s">
        <v>36514</v>
      </c>
      <c r="C8467" s="62" t="s">
        <v>36515</v>
      </c>
      <c r="D8467" s="63" t="s">
        <v>36516</v>
      </c>
      <c r="G8467" s="72"/>
      <c r="H8467" s="72"/>
    </row>
    <row r="8468" spans="1:8">
      <c r="A8468" s="70" t="s">
        <v>36517</v>
      </c>
      <c r="B8468" s="71" t="s">
        <v>36518</v>
      </c>
      <c r="C8468" s="62" t="s">
        <v>36519</v>
      </c>
      <c r="D8468" s="63" t="s">
        <v>36520</v>
      </c>
      <c r="G8468" s="72"/>
      <c r="H8468" s="72"/>
    </row>
    <row r="8469" spans="1:8">
      <c r="A8469" s="70" t="s">
        <v>36521</v>
      </c>
      <c r="B8469" s="71" t="s">
        <v>36522</v>
      </c>
      <c r="C8469" s="62" t="s">
        <v>36523</v>
      </c>
      <c r="D8469" s="63" t="s">
        <v>36524</v>
      </c>
      <c r="G8469" s="72"/>
      <c r="H8469" s="72"/>
    </row>
    <row r="8470" spans="1:8">
      <c r="A8470" s="70" t="s">
        <v>36525</v>
      </c>
      <c r="B8470" s="71" t="s">
        <v>36526</v>
      </c>
      <c r="C8470" s="62" t="s">
        <v>36527</v>
      </c>
      <c r="D8470" s="63" t="s">
        <v>36528</v>
      </c>
      <c r="G8470" s="72"/>
      <c r="H8470" s="72"/>
    </row>
    <row r="8471" spans="1:8">
      <c r="A8471" s="70" t="s">
        <v>36529</v>
      </c>
      <c r="B8471" s="71" t="s">
        <v>36530</v>
      </c>
      <c r="C8471" s="62" t="s">
        <v>36531</v>
      </c>
      <c r="D8471" s="63" t="s">
        <v>36532</v>
      </c>
      <c r="G8471" s="72"/>
      <c r="H8471" s="72"/>
    </row>
    <row r="8472" spans="1:8">
      <c r="A8472" s="70" t="s">
        <v>36533</v>
      </c>
      <c r="B8472" s="71" t="s">
        <v>36534</v>
      </c>
      <c r="C8472" s="62" t="s">
        <v>36535</v>
      </c>
      <c r="D8472" s="63" t="s">
        <v>36536</v>
      </c>
      <c r="G8472" s="72"/>
      <c r="H8472" s="72"/>
    </row>
    <row r="8473" spans="1:8">
      <c r="A8473" s="70" t="s">
        <v>36537</v>
      </c>
      <c r="B8473" s="71" t="s">
        <v>36538</v>
      </c>
      <c r="C8473" s="62" t="s">
        <v>36539</v>
      </c>
      <c r="D8473" s="63" t="s">
        <v>36540</v>
      </c>
      <c r="G8473" s="72"/>
      <c r="H8473" s="72"/>
    </row>
    <row r="8474" spans="1:8">
      <c r="A8474" s="70" t="s">
        <v>36541</v>
      </c>
      <c r="B8474" s="71" t="s">
        <v>36542</v>
      </c>
      <c r="C8474" s="62" t="s">
        <v>36543</v>
      </c>
      <c r="D8474" s="63" t="s">
        <v>36544</v>
      </c>
      <c r="G8474" s="72"/>
      <c r="H8474" s="72"/>
    </row>
    <row r="8475" spans="1:8">
      <c r="A8475" s="70" t="s">
        <v>36545</v>
      </c>
      <c r="B8475" s="71" t="s">
        <v>36546</v>
      </c>
      <c r="C8475" s="62" t="s">
        <v>36547</v>
      </c>
      <c r="D8475" s="63" t="s">
        <v>36548</v>
      </c>
      <c r="G8475" s="72"/>
      <c r="H8475" s="72"/>
    </row>
    <row r="8476" spans="1:8">
      <c r="A8476" s="70" t="s">
        <v>36549</v>
      </c>
      <c r="B8476" s="71" t="s">
        <v>36550</v>
      </c>
      <c r="C8476" s="62" t="s">
        <v>36551</v>
      </c>
      <c r="D8476" s="63" t="s">
        <v>36552</v>
      </c>
      <c r="G8476" s="72"/>
      <c r="H8476" s="72"/>
    </row>
    <row r="8477" spans="1:8">
      <c r="A8477" s="70" t="s">
        <v>36553</v>
      </c>
      <c r="B8477" s="71" t="s">
        <v>36554</v>
      </c>
      <c r="C8477" s="62" t="s">
        <v>36555</v>
      </c>
      <c r="D8477" s="63" t="s">
        <v>36556</v>
      </c>
      <c r="G8477" s="72"/>
      <c r="H8477" s="72"/>
    </row>
    <row r="8478" spans="1:8">
      <c r="A8478" s="70" t="s">
        <v>36557</v>
      </c>
      <c r="B8478" s="71" t="s">
        <v>36558</v>
      </c>
      <c r="C8478" s="62" t="s">
        <v>36559</v>
      </c>
      <c r="D8478" s="63" t="s">
        <v>36560</v>
      </c>
      <c r="G8478" s="72"/>
      <c r="H8478" s="72"/>
    </row>
    <row r="8479" spans="1:8">
      <c r="A8479" s="70" t="s">
        <v>36561</v>
      </c>
      <c r="B8479" s="71" t="s">
        <v>36562</v>
      </c>
      <c r="C8479" s="62" t="s">
        <v>36563</v>
      </c>
      <c r="D8479" s="63" t="s">
        <v>36564</v>
      </c>
      <c r="G8479" s="72"/>
      <c r="H8479" s="72"/>
    </row>
    <row r="8480" spans="1:8">
      <c r="A8480" s="70" t="s">
        <v>36565</v>
      </c>
      <c r="B8480" s="71" t="s">
        <v>36566</v>
      </c>
      <c r="C8480" s="62" t="s">
        <v>36567</v>
      </c>
      <c r="D8480" s="63" t="s">
        <v>36568</v>
      </c>
      <c r="G8480" s="72"/>
      <c r="H8480" s="72"/>
    </row>
    <row r="8481" spans="1:8">
      <c r="A8481" s="70" t="s">
        <v>36569</v>
      </c>
      <c r="B8481" s="71" t="s">
        <v>36570</v>
      </c>
      <c r="C8481" s="62" t="s">
        <v>36571</v>
      </c>
      <c r="D8481" s="63" t="s">
        <v>36572</v>
      </c>
      <c r="G8481" s="72"/>
      <c r="H8481" s="72"/>
    </row>
    <row r="8482" spans="1:8">
      <c r="A8482" s="70" t="s">
        <v>36573</v>
      </c>
      <c r="B8482" s="71" t="s">
        <v>36574</v>
      </c>
      <c r="C8482" s="62" t="s">
        <v>36575</v>
      </c>
      <c r="D8482" s="63" t="s">
        <v>36576</v>
      </c>
      <c r="G8482" s="72"/>
      <c r="H8482" s="72"/>
    </row>
    <row r="8483" spans="1:8">
      <c r="A8483" s="70" t="s">
        <v>36577</v>
      </c>
      <c r="B8483" s="71" t="s">
        <v>36578</v>
      </c>
      <c r="C8483" s="62" t="s">
        <v>36579</v>
      </c>
      <c r="D8483" s="63" t="s">
        <v>36580</v>
      </c>
      <c r="G8483" s="72"/>
      <c r="H8483" s="72"/>
    </row>
    <row r="8484" spans="1:8">
      <c r="A8484" s="70" t="s">
        <v>36581</v>
      </c>
      <c r="B8484" s="71" t="s">
        <v>36582</v>
      </c>
      <c r="C8484" s="62" t="s">
        <v>36583</v>
      </c>
      <c r="D8484" s="63" t="s">
        <v>36584</v>
      </c>
      <c r="G8484" s="72"/>
      <c r="H8484" s="72"/>
    </row>
    <row r="8485" spans="1:8">
      <c r="A8485" s="70" t="s">
        <v>36585</v>
      </c>
      <c r="B8485" s="71" t="s">
        <v>36586</v>
      </c>
      <c r="C8485" s="62" t="s">
        <v>36587</v>
      </c>
      <c r="D8485" s="63" t="s">
        <v>36588</v>
      </c>
      <c r="G8485" s="72"/>
      <c r="H8485" s="72"/>
    </row>
    <row r="8486" spans="1:8">
      <c r="A8486" s="70" t="s">
        <v>36589</v>
      </c>
      <c r="B8486" s="71" t="s">
        <v>36590</v>
      </c>
      <c r="C8486" s="62" t="s">
        <v>36591</v>
      </c>
      <c r="D8486" s="63" t="s">
        <v>36592</v>
      </c>
      <c r="G8486" s="72"/>
      <c r="H8486" s="72"/>
    </row>
    <row r="8487" spans="1:8">
      <c r="A8487" s="70" t="s">
        <v>36593</v>
      </c>
      <c r="B8487" s="71" t="s">
        <v>36594</v>
      </c>
      <c r="C8487" s="62" t="s">
        <v>36595</v>
      </c>
      <c r="D8487" s="63" t="s">
        <v>36596</v>
      </c>
      <c r="G8487" s="72"/>
      <c r="H8487" s="72"/>
    </row>
    <row r="8488" spans="1:8" ht="24">
      <c r="A8488" s="70" t="s">
        <v>36597</v>
      </c>
      <c r="B8488" s="71" t="s">
        <v>36598</v>
      </c>
      <c r="C8488" s="62" t="s">
        <v>36599</v>
      </c>
      <c r="D8488" s="63" t="s">
        <v>36600</v>
      </c>
      <c r="G8488" s="72"/>
      <c r="H8488" s="72"/>
    </row>
    <row r="8489" spans="1:8">
      <c r="A8489" s="70" t="s">
        <v>36601</v>
      </c>
      <c r="B8489" s="71" t="s">
        <v>36602</v>
      </c>
      <c r="C8489" s="62" t="s">
        <v>36603</v>
      </c>
      <c r="D8489" s="63" t="s">
        <v>36604</v>
      </c>
      <c r="G8489" s="72"/>
      <c r="H8489" s="72"/>
    </row>
    <row r="8490" spans="1:8">
      <c r="A8490" s="70" t="s">
        <v>36605</v>
      </c>
      <c r="B8490" s="71" t="s">
        <v>36606</v>
      </c>
      <c r="C8490" s="62" t="s">
        <v>36607</v>
      </c>
      <c r="D8490" s="63" t="s">
        <v>36608</v>
      </c>
      <c r="G8490" s="72"/>
      <c r="H8490" s="72"/>
    </row>
    <row r="8491" spans="1:8">
      <c r="A8491" s="70" t="s">
        <v>36609</v>
      </c>
      <c r="B8491" s="71" t="s">
        <v>36610</v>
      </c>
      <c r="C8491" s="62" t="s">
        <v>36611</v>
      </c>
      <c r="D8491" s="63" t="s">
        <v>36612</v>
      </c>
      <c r="G8491" s="72"/>
      <c r="H8491" s="72"/>
    </row>
    <row r="8492" spans="1:8">
      <c r="A8492" s="70" t="s">
        <v>36613</v>
      </c>
      <c r="B8492" s="71" t="s">
        <v>36614</v>
      </c>
      <c r="C8492" s="62" t="s">
        <v>36615</v>
      </c>
      <c r="D8492" s="63" t="s">
        <v>36616</v>
      </c>
      <c r="G8492" s="72"/>
      <c r="H8492" s="72"/>
    </row>
    <row r="8493" spans="1:8" ht="24">
      <c r="A8493" s="70" t="s">
        <v>36617</v>
      </c>
      <c r="B8493" s="71" t="s">
        <v>36618</v>
      </c>
      <c r="C8493" s="62" t="s">
        <v>36619</v>
      </c>
      <c r="D8493" s="63" t="s">
        <v>36620</v>
      </c>
      <c r="G8493" s="72"/>
      <c r="H8493" s="72"/>
    </row>
    <row r="8494" spans="1:8">
      <c r="A8494" s="70" t="s">
        <v>36621</v>
      </c>
      <c r="B8494" s="71" t="s">
        <v>36622</v>
      </c>
      <c r="C8494" s="62" t="s">
        <v>36623</v>
      </c>
      <c r="D8494" s="63" t="s">
        <v>36624</v>
      </c>
      <c r="G8494" s="72"/>
      <c r="H8494" s="72"/>
    </row>
    <row r="8495" spans="1:8">
      <c r="A8495" s="70" t="s">
        <v>36625</v>
      </c>
      <c r="B8495" s="71" t="s">
        <v>36626</v>
      </c>
      <c r="C8495" s="62" t="s">
        <v>36627</v>
      </c>
      <c r="D8495" s="63" t="s">
        <v>36628</v>
      </c>
      <c r="G8495" s="72"/>
      <c r="H8495" s="72"/>
    </row>
    <row r="8496" spans="1:8">
      <c r="A8496" s="70" t="s">
        <v>36629</v>
      </c>
      <c r="B8496" s="71" t="s">
        <v>36630</v>
      </c>
      <c r="C8496" s="62" t="s">
        <v>36631</v>
      </c>
      <c r="D8496" s="63" t="s">
        <v>36632</v>
      </c>
      <c r="G8496" s="72"/>
      <c r="H8496" s="72"/>
    </row>
    <row r="8497" spans="1:8">
      <c r="A8497" s="70" t="s">
        <v>36633</v>
      </c>
      <c r="B8497" s="71" t="s">
        <v>36634</v>
      </c>
      <c r="C8497" s="62" t="s">
        <v>36635</v>
      </c>
      <c r="D8497" s="63" t="s">
        <v>36636</v>
      </c>
      <c r="G8497" s="72"/>
      <c r="H8497" s="72"/>
    </row>
    <row r="8498" spans="1:8">
      <c r="A8498" s="70" t="s">
        <v>36637</v>
      </c>
      <c r="B8498" s="71" t="s">
        <v>36638</v>
      </c>
      <c r="C8498" s="62" t="s">
        <v>36639</v>
      </c>
      <c r="D8498" s="63" t="s">
        <v>36640</v>
      </c>
      <c r="G8498" s="72"/>
      <c r="H8498" s="72"/>
    </row>
    <row r="8499" spans="1:8">
      <c r="A8499" s="70" t="s">
        <v>36641</v>
      </c>
      <c r="B8499" s="71" t="s">
        <v>36642</v>
      </c>
      <c r="C8499" s="62" t="s">
        <v>36643</v>
      </c>
      <c r="D8499" s="63" t="s">
        <v>36644</v>
      </c>
      <c r="G8499" s="72"/>
      <c r="H8499" s="72"/>
    </row>
    <row r="8500" spans="1:8">
      <c r="A8500" s="70" t="s">
        <v>36645</v>
      </c>
      <c r="B8500" s="71" t="s">
        <v>36646</v>
      </c>
      <c r="C8500" s="62" t="s">
        <v>36647</v>
      </c>
      <c r="D8500" s="63" t="s">
        <v>36648</v>
      </c>
      <c r="G8500" s="72"/>
      <c r="H8500" s="72"/>
    </row>
    <row r="8501" spans="1:8">
      <c r="A8501" s="70" t="s">
        <v>36649</v>
      </c>
      <c r="B8501" s="71" t="s">
        <v>36650</v>
      </c>
      <c r="C8501" s="62" t="s">
        <v>36651</v>
      </c>
      <c r="D8501" s="63" t="s">
        <v>36652</v>
      </c>
      <c r="G8501" s="72"/>
      <c r="H8501" s="72"/>
    </row>
    <row r="8502" spans="1:8">
      <c r="A8502" s="70" t="s">
        <v>36653</v>
      </c>
      <c r="B8502" s="71" t="s">
        <v>36654</v>
      </c>
      <c r="C8502" s="62" t="s">
        <v>36655</v>
      </c>
      <c r="D8502" s="63" t="s">
        <v>36656</v>
      </c>
      <c r="G8502" s="72"/>
      <c r="H8502" s="72"/>
    </row>
    <row r="8503" spans="1:8">
      <c r="A8503" s="70" t="s">
        <v>36657</v>
      </c>
      <c r="B8503" s="71" t="s">
        <v>36658</v>
      </c>
      <c r="C8503" s="62" t="s">
        <v>36659</v>
      </c>
      <c r="D8503" s="63" t="s">
        <v>36660</v>
      </c>
      <c r="G8503" s="72"/>
      <c r="H8503" s="72"/>
    </row>
    <row r="8504" spans="1:8" ht="24">
      <c r="A8504" s="70" t="s">
        <v>36661</v>
      </c>
      <c r="B8504" s="71" t="s">
        <v>36662</v>
      </c>
      <c r="C8504" s="62" t="s">
        <v>36663</v>
      </c>
      <c r="D8504" s="63" t="s">
        <v>36664</v>
      </c>
      <c r="G8504" s="72"/>
      <c r="H8504" s="72"/>
    </row>
    <row r="8505" spans="1:8" ht="24">
      <c r="A8505" s="70" t="s">
        <v>36665</v>
      </c>
      <c r="B8505" s="71" t="s">
        <v>36666</v>
      </c>
      <c r="C8505" s="62" t="s">
        <v>36667</v>
      </c>
      <c r="D8505" s="63" t="s">
        <v>36668</v>
      </c>
      <c r="G8505" s="72"/>
      <c r="H8505" s="72"/>
    </row>
    <row r="8506" spans="1:8">
      <c r="A8506" s="70" t="s">
        <v>36669</v>
      </c>
      <c r="B8506" s="71" t="s">
        <v>36670</v>
      </c>
      <c r="C8506" s="62" t="s">
        <v>36671</v>
      </c>
      <c r="D8506" s="63" t="s">
        <v>36672</v>
      </c>
      <c r="G8506" s="72"/>
      <c r="H8506" s="72"/>
    </row>
    <row r="8507" spans="1:8">
      <c r="A8507" s="70" t="s">
        <v>36673</v>
      </c>
      <c r="B8507" s="71" t="s">
        <v>36674</v>
      </c>
      <c r="C8507" s="62" t="s">
        <v>36675</v>
      </c>
      <c r="D8507" s="63" t="s">
        <v>36676</v>
      </c>
      <c r="G8507" s="72"/>
      <c r="H8507" s="72"/>
    </row>
    <row r="8508" spans="1:8">
      <c r="A8508" s="70" t="s">
        <v>36677</v>
      </c>
      <c r="B8508" s="71" t="s">
        <v>36678</v>
      </c>
      <c r="C8508" s="62" t="s">
        <v>36679</v>
      </c>
      <c r="D8508" s="63" t="s">
        <v>36680</v>
      </c>
      <c r="G8508" s="72"/>
      <c r="H8508" s="72"/>
    </row>
    <row r="8509" spans="1:8">
      <c r="A8509" s="70" t="s">
        <v>36681</v>
      </c>
      <c r="B8509" s="71" t="s">
        <v>36682</v>
      </c>
      <c r="C8509" s="62" t="s">
        <v>36683</v>
      </c>
      <c r="D8509" s="63" t="s">
        <v>36684</v>
      </c>
      <c r="G8509" s="72"/>
      <c r="H8509" s="72"/>
    </row>
    <row r="8510" spans="1:8">
      <c r="A8510" s="70" t="s">
        <v>36685</v>
      </c>
      <c r="B8510" s="71" t="s">
        <v>36686</v>
      </c>
      <c r="C8510" s="62" t="s">
        <v>36687</v>
      </c>
      <c r="D8510" s="63" t="s">
        <v>36688</v>
      </c>
      <c r="G8510" s="72"/>
      <c r="H8510" s="72"/>
    </row>
    <row r="8511" spans="1:8">
      <c r="A8511" s="70" t="s">
        <v>36689</v>
      </c>
      <c r="B8511" s="71" t="s">
        <v>36690</v>
      </c>
      <c r="C8511" s="62" t="s">
        <v>36691</v>
      </c>
      <c r="D8511" s="63" t="s">
        <v>36692</v>
      </c>
      <c r="G8511" s="72"/>
      <c r="H8511" s="72"/>
    </row>
    <row r="8512" spans="1:8">
      <c r="A8512" s="70" t="s">
        <v>36693</v>
      </c>
      <c r="B8512" s="71" t="s">
        <v>36694</v>
      </c>
      <c r="C8512" s="62" t="s">
        <v>36695</v>
      </c>
      <c r="D8512" s="63" t="s">
        <v>36696</v>
      </c>
      <c r="G8512" s="72"/>
      <c r="H8512" s="72"/>
    </row>
    <row r="8513" spans="1:8">
      <c r="A8513" s="70" t="s">
        <v>36697</v>
      </c>
      <c r="B8513" s="71" t="s">
        <v>36698</v>
      </c>
      <c r="C8513" s="62" t="s">
        <v>36699</v>
      </c>
      <c r="D8513" s="63" t="s">
        <v>36700</v>
      </c>
      <c r="G8513" s="72"/>
      <c r="H8513" s="72"/>
    </row>
    <row r="8514" spans="1:8">
      <c r="A8514" s="70" t="s">
        <v>36701</v>
      </c>
      <c r="B8514" s="71" t="s">
        <v>36702</v>
      </c>
      <c r="C8514" s="62" t="s">
        <v>36703</v>
      </c>
      <c r="D8514" s="63" t="s">
        <v>36704</v>
      </c>
      <c r="G8514" s="72"/>
      <c r="H8514" s="72"/>
    </row>
    <row r="8515" spans="1:8" ht="24">
      <c r="A8515" s="70" t="s">
        <v>36705</v>
      </c>
      <c r="B8515" s="71" t="s">
        <v>36706</v>
      </c>
      <c r="C8515" s="62" t="s">
        <v>36707</v>
      </c>
      <c r="D8515" s="63" t="s">
        <v>36708</v>
      </c>
      <c r="G8515" s="72"/>
      <c r="H8515" s="72"/>
    </row>
    <row r="8516" spans="1:8">
      <c r="A8516" s="70" t="s">
        <v>36709</v>
      </c>
      <c r="B8516" s="71" t="s">
        <v>36710</v>
      </c>
      <c r="C8516" s="62" t="s">
        <v>36711</v>
      </c>
      <c r="D8516" s="63" t="s">
        <v>36712</v>
      </c>
      <c r="G8516" s="72"/>
      <c r="H8516" s="72"/>
    </row>
    <row r="8517" spans="1:8">
      <c r="A8517" s="70" t="s">
        <v>36713</v>
      </c>
      <c r="B8517" s="71" t="s">
        <v>36714</v>
      </c>
      <c r="C8517" s="62" t="s">
        <v>36715</v>
      </c>
      <c r="D8517" s="63" t="s">
        <v>36716</v>
      </c>
      <c r="G8517" s="72"/>
      <c r="H8517" s="72"/>
    </row>
    <row r="8518" spans="1:8">
      <c r="A8518" s="70" t="s">
        <v>36717</v>
      </c>
      <c r="B8518" s="71" t="s">
        <v>36718</v>
      </c>
      <c r="C8518" s="62" t="s">
        <v>36719</v>
      </c>
      <c r="D8518" s="63" t="s">
        <v>36720</v>
      </c>
      <c r="G8518" s="72"/>
      <c r="H8518" s="72"/>
    </row>
    <row r="8519" spans="1:8">
      <c r="A8519" s="70" t="s">
        <v>36721</v>
      </c>
      <c r="B8519" s="71" t="s">
        <v>36722</v>
      </c>
      <c r="C8519" s="62" t="s">
        <v>36723</v>
      </c>
      <c r="D8519" s="63" t="s">
        <v>36724</v>
      </c>
      <c r="G8519" s="72"/>
      <c r="H8519" s="72"/>
    </row>
    <row r="8520" spans="1:8">
      <c r="A8520" s="70" t="s">
        <v>36725</v>
      </c>
      <c r="B8520" s="71" t="s">
        <v>36726</v>
      </c>
      <c r="C8520" s="62" t="s">
        <v>36727</v>
      </c>
      <c r="D8520" s="63" t="s">
        <v>36728</v>
      </c>
      <c r="G8520" s="72"/>
      <c r="H8520" s="72"/>
    </row>
    <row r="8521" spans="1:8">
      <c r="A8521" s="70" t="s">
        <v>36729</v>
      </c>
      <c r="B8521" s="71" t="s">
        <v>36730</v>
      </c>
      <c r="C8521" s="62" t="s">
        <v>36731</v>
      </c>
      <c r="D8521" s="63" t="s">
        <v>36732</v>
      </c>
      <c r="G8521" s="72"/>
      <c r="H8521" s="72"/>
    </row>
    <row r="8522" spans="1:8">
      <c r="A8522" s="70" t="s">
        <v>36733</v>
      </c>
      <c r="B8522" s="71" t="s">
        <v>36734</v>
      </c>
      <c r="C8522" s="62" t="s">
        <v>36735</v>
      </c>
      <c r="D8522" s="63" t="s">
        <v>36736</v>
      </c>
      <c r="G8522" s="72"/>
      <c r="H8522" s="72"/>
    </row>
    <row r="8523" spans="1:8">
      <c r="A8523" s="70" t="s">
        <v>36737</v>
      </c>
      <c r="B8523" s="71" t="s">
        <v>36738</v>
      </c>
      <c r="C8523" s="62" t="s">
        <v>36739</v>
      </c>
      <c r="D8523" s="63" t="s">
        <v>36740</v>
      </c>
      <c r="G8523" s="72"/>
      <c r="H8523" s="72"/>
    </row>
    <row r="8524" spans="1:8">
      <c r="A8524" s="70" t="s">
        <v>36741</v>
      </c>
      <c r="B8524" s="71" t="s">
        <v>36742</v>
      </c>
      <c r="C8524" s="62" t="s">
        <v>36743</v>
      </c>
      <c r="D8524" s="63" t="s">
        <v>36744</v>
      </c>
      <c r="G8524" s="72"/>
      <c r="H8524" s="72"/>
    </row>
    <row r="8525" spans="1:8">
      <c r="A8525" s="70" t="s">
        <v>36745</v>
      </c>
      <c r="B8525" s="71" t="s">
        <v>36746</v>
      </c>
      <c r="C8525" s="62" t="s">
        <v>36747</v>
      </c>
      <c r="D8525" s="63" t="s">
        <v>36748</v>
      </c>
      <c r="G8525" s="72"/>
      <c r="H8525" s="72"/>
    </row>
    <row r="8526" spans="1:8">
      <c r="A8526" s="70" t="s">
        <v>36749</v>
      </c>
      <c r="B8526" s="71" t="s">
        <v>36750</v>
      </c>
      <c r="C8526" s="62" t="s">
        <v>36751</v>
      </c>
      <c r="D8526" s="63" t="s">
        <v>36752</v>
      </c>
      <c r="G8526" s="72"/>
      <c r="H8526" s="72"/>
    </row>
    <row r="8527" spans="1:8">
      <c r="A8527" s="70" t="s">
        <v>36753</v>
      </c>
      <c r="B8527" s="71" t="s">
        <v>36754</v>
      </c>
      <c r="C8527" s="62" t="s">
        <v>36755</v>
      </c>
      <c r="D8527" s="63" t="s">
        <v>36756</v>
      </c>
      <c r="G8527" s="72"/>
      <c r="H8527" s="72"/>
    </row>
    <row r="8528" spans="1:8">
      <c r="A8528" s="70" t="s">
        <v>36757</v>
      </c>
      <c r="B8528" s="71" t="s">
        <v>36758</v>
      </c>
      <c r="C8528" s="62" t="s">
        <v>36759</v>
      </c>
      <c r="D8528" s="63" t="s">
        <v>36760</v>
      </c>
      <c r="G8528" s="72"/>
      <c r="H8528" s="72"/>
    </row>
    <row r="8529" spans="1:8">
      <c r="A8529" s="70" t="s">
        <v>36761</v>
      </c>
      <c r="B8529" s="71" t="s">
        <v>36762</v>
      </c>
      <c r="C8529" s="62" t="s">
        <v>36763</v>
      </c>
      <c r="D8529" s="63" t="s">
        <v>36764</v>
      </c>
      <c r="G8529" s="72"/>
      <c r="H8529" s="72"/>
    </row>
    <row r="8530" spans="1:8">
      <c r="A8530" s="70" t="s">
        <v>36765</v>
      </c>
      <c r="B8530" s="71" t="s">
        <v>36766</v>
      </c>
      <c r="C8530" s="62" t="s">
        <v>36767</v>
      </c>
      <c r="D8530" s="63" t="s">
        <v>36768</v>
      </c>
      <c r="G8530" s="72"/>
      <c r="H8530" s="72"/>
    </row>
    <row r="8531" spans="1:8">
      <c r="A8531" s="70" t="s">
        <v>36769</v>
      </c>
      <c r="B8531" s="71" t="s">
        <v>36770</v>
      </c>
      <c r="C8531" s="62" t="s">
        <v>36771</v>
      </c>
      <c r="D8531" s="63" t="s">
        <v>36772</v>
      </c>
      <c r="G8531" s="72"/>
      <c r="H8531" s="72"/>
    </row>
    <row r="8532" spans="1:8">
      <c r="A8532" s="70" t="s">
        <v>36773</v>
      </c>
      <c r="B8532" s="71" t="s">
        <v>36774</v>
      </c>
      <c r="C8532" s="62" t="s">
        <v>36775</v>
      </c>
      <c r="D8532" s="63" t="s">
        <v>36776</v>
      </c>
      <c r="G8532" s="72"/>
      <c r="H8532" s="72"/>
    </row>
    <row r="8533" spans="1:8">
      <c r="A8533" s="70" t="s">
        <v>36777</v>
      </c>
      <c r="B8533" s="71" t="s">
        <v>36778</v>
      </c>
      <c r="C8533" s="62" t="s">
        <v>36779</v>
      </c>
      <c r="D8533" s="63" t="s">
        <v>36780</v>
      </c>
      <c r="G8533" s="72"/>
      <c r="H8533" s="72"/>
    </row>
    <row r="8534" spans="1:8">
      <c r="A8534" s="70" t="s">
        <v>36781</v>
      </c>
      <c r="B8534" s="71" t="s">
        <v>36782</v>
      </c>
      <c r="C8534" s="62" t="s">
        <v>36783</v>
      </c>
      <c r="D8534" s="63" t="s">
        <v>36784</v>
      </c>
      <c r="G8534" s="72"/>
      <c r="H8534" s="72"/>
    </row>
    <row r="8535" spans="1:8">
      <c r="A8535" s="70" t="s">
        <v>36785</v>
      </c>
      <c r="B8535" s="71" t="s">
        <v>36786</v>
      </c>
      <c r="C8535" s="62" t="s">
        <v>36787</v>
      </c>
      <c r="D8535" s="63" t="s">
        <v>36788</v>
      </c>
      <c r="G8535" s="72"/>
      <c r="H8535" s="72"/>
    </row>
    <row r="8536" spans="1:8" ht="24">
      <c r="A8536" s="70" t="s">
        <v>36789</v>
      </c>
      <c r="B8536" s="71" t="s">
        <v>36790</v>
      </c>
      <c r="C8536" s="62" t="s">
        <v>36791</v>
      </c>
      <c r="D8536" s="63" t="s">
        <v>36792</v>
      </c>
      <c r="G8536" s="72"/>
      <c r="H8536" s="72"/>
    </row>
    <row r="8537" spans="1:8" ht="24">
      <c r="A8537" s="70" t="s">
        <v>36793</v>
      </c>
      <c r="B8537" s="71" t="s">
        <v>36794</v>
      </c>
      <c r="C8537" s="62" t="s">
        <v>36795</v>
      </c>
      <c r="D8537" s="63" t="s">
        <v>36796</v>
      </c>
      <c r="G8537" s="72"/>
      <c r="H8537" s="72"/>
    </row>
    <row r="8538" spans="1:8">
      <c r="A8538" s="70" t="s">
        <v>36797</v>
      </c>
      <c r="B8538" s="71" t="s">
        <v>36798</v>
      </c>
      <c r="C8538" s="62" t="s">
        <v>36799</v>
      </c>
      <c r="D8538" s="63" t="s">
        <v>36800</v>
      </c>
      <c r="G8538" s="72"/>
      <c r="H8538" s="72"/>
    </row>
    <row r="8539" spans="1:8">
      <c r="A8539" s="70" t="s">
        <v>36801</v>
      </c>
      <c r="B8539" s="71" t="s">
        <v>36802</v>
      </c>
      <c r="C8539" s="62" t="s">
        <v>36803</v>
      </c>
      <c r="D8539" s="63" t="s">
        <v>36804</v>
      </c>
      <c r="G8539" s="72"/>
      <c r="H8539" s="72"/>
    </row>
    <row r="8540" spans="1:8">
      <c r="A8540" s="70" t="s">
        <v>36805</v>
      </c>
      <c r="B8540" s="71" t="s">
        <v>36806</v>
      </c>
      <c r="C8540" s="62" t="s">
        <v>36807</v>
      </c>
      <c r="D8540" s="63" t="s">
        <v>36808</v>
      </c>
      <c r="G8540" s="72"/>
      <c r="H8540" s="72"/>
    </row>
    <row r="8541" spans="1:8">
      <c r="A8541" s="70" t="s">
        <v>36809</v>
      </c>
      <c r="B8541" s="71" t="s">
        <v>36810</v>
      </c>
      <c r="C8541" s="62" t="s">
        <v>36811</v>
      </c>
      <c r="D8541" s="63" t="s">
        <v>36812</v>
      </c>
      <c r="G8541" s="72"/>
      <c r="H8541" s="72"/>
    </row>
    <row r="8542" spans="1:8">
      <c r="A8542" s="70" t="s">
        <v>36813</v>
      </c>
      <c r="B8542" s="71" t="s">
        <v>36814</v>
      </c>
      <c r="C8542" s="62" t="s">
        <v>36815</v>
      </c>
      <c r="D8542" s="63" t="s">
        <v>36816</v>
      </c>
      <c r="G8542" s="72"/>
      <c r="H8542" s="72"/>
    </row>
    <row r="8543" spans="1:8">
      <c r="A8543" s="70" t="s">
        <v>36817</v>
      </c>
      <c r="B8543" s="71" t="s">
        <v>36818</v>
      </c>
      <c r="C8543" s="62" t="s">
        <v>36819</v>
      </c>
      <c r="D8543" s="63" t="s">
        <v>36820</v>
      </c>
      <c r="G8543" s="72"/>
      <c r="H8543" s="72"/>
    </row>
    <row r="8544" spans="1:8">
      <c r="A8544" s="70" t="s">
        <v>36821</v>
      </c>
      <c r="B8544" s="71" t="s">
        <v>36822</v>
      </c>
      <c r="C8544" s="62" t="s">
        <v>36823</v>
      </c>
      <c r="D8544" s="63" t="s">
        <v>36824</v>
      </c>
      <c r="G8544" s="72"/>
      <c r="H8544" s="72"/>
    </row>
    <row r="8545" spans="1:8">
      <c r="A8545" s="70" t="s">
        <v>36825</v>
      </c>
      <c r="B8545" s="71" t="s">
        <v>36826</v>
      </c>
      <c r="C8545" s="62" t="s">
        <v>36827</v>
      </c>
      <c r="D8545" s="63" t="s">
        <v>36828</v>
      </c>
      <c r="G8545" s="72"/>
      <c r="H8545" s="72"/>
    </row>
    <row r="8546" spans="1:8">
      <c r="A8546" s="70" t="s">
        <v>36829</v>
      </c>
      <c r="B8546" s="71" t="s">
        <v>36830</v>
      </c>
      <c r="C8546" s="62" t="s">
        <v>36831</v>
      </c>
      <c r="D8546" s="63" t="s">
        <v>36832</v>
      </c>
      <c r="G8546" s="72"/>
      <c r="H8546" s="72"/>
    </row>
    <row r="8547" spans="1:8">
      <c r="A8547" s="70" t="s">
        <v>36833</v>
      </c>
      <c r="B8547" s="71" t="s">
        <v>36834</v>
      </c>
      <c r="C8547" s="62" t="s">
        <v>36835</v>
      </c>
      <c r="D8547" s="63" t="s">
        <v>36836</v>
      </c>
      <c r="G8547" s="72"/>
      <c r="H8547" s="72"/>
    </row>
    <row r="8548" spans="1:8">
      <c r="A8548" s="70" t="s">
        <v>36837</v>
      </c>
      <c r="B8548" s="71" t="s">
        <v>36838</v>
      </c>
      <c r="C8548" s="62" t="s">
        <v>36839</v>
      </c>
      <c r="D8548" s="63" t="s">
        <v>36840</v>
      </c>
      <c r="G8548" s="72"/>
      <c r="H8548" s="72"/>
    </row>
    <row r="8549" spans="1:8">
      <c r="A8549" s="70" t="s">
        <v>36841</v>
      </c>
      <c r="B8549" s="71" t="s">
        <v>36842</v>
      </c>
      <c r="C8549" s="62" t="s">
        <v>36843</v>
      </c>
      <c r="D8549" s="63" t="s">
        <v>36844</v>
      </c>
      <c r="G8549" s="72"/>
      <c r="H8549" s="72"/>
    </row>
    <row r="8550" spans="1:8">
      <c r="A8550" s="70" t="s">
        <v>36845</v>
      </c>
      <c r="B8550" s="71" t="s">
        <v>36846</v>
      </c>
      <c r="C8550" s="62" t="s">
        <v>36847</v>
      </c>
      <c r="D8550" s="63" t="s">
        <v>36848</v>
      </c>
      <c r="G8550" s="72"/>
      <c r="H8550" s="72"/>
    </row>
    <row r="8551" spans="1:8">
      <c r="A8551" s="70" t="s">
        <v>36849</v>
      </c>
      <c r="B8551" s="71" t="s">
        <v>36850</v>
      </c>
      <c r="C8551" s="62" t="s">
        <v>36851</v>
      </c>
      <c r="D8551" s="63" t="s">
        <v>36852</v>
      </c>
      <c r="G8551" s="72"/>
      <c r="H8551" s="72"/>
    </row>
    <row r="8552" spans="1:8">
      <c r="A8552" s="70" t="s">
        <v>36853</v>
      </c>
      <c r="B8552" s="71" t="s">
        <v>36854</v>
      </c>
      <c r="C8552" s="62" t="s">
        <v>36855</v>
      </c>
      <c r="D8552" s="63" t="s">
        <v>36856</v>
      </c>
      <c r="G8552" s="72"/>
      <c r="H8552" s="72"/>
    </row>
    <row r="8553" spans="1:8">
      <c r="A8553" s="70" t="s">
        <v>36857</v>
      </c>
      <c r="B8553" s="71" t="s">
        <v>36858</v>
      </c>
      <c r="C8553" s="62" t="s">
        <v>36859</v>
      </c>
      <c r="D8553" s="63" t="s">
        <v>36860</v>
      </c>
      <c r="G8553" s="72"/>
      <c r="H8553" s="72"/>
    </row>
    <row r="8554" spans="1:8">
      <c r="A8554" s="70" t="s">
        <v>36861</v>
      </c>
      <c r="B8554" s="71" t="s">
        <v>36862</v>
      </c>
      <c r="C8554" s="62" t="s">
        <v>36863</v>
      </c>
      <c r="D8554" s="63" t="s">
        <v>36864</v>
      </c>
      <c r="G8554" s="72"/>
      <c r="H8554" s="72"/>
    </row>
    <row r="8555" spans="1:8">
      <c r="A8555" s="70" t="s">
        <v>36865</v>
      </c>
      <c r="B8555" s="71" t="s">
        <v>36866</v>
      </c>
      <c r="C8555" s="62" t="s">
        <v>36867</v>
      </c>
      <c r="D8555" s="63" t="s">
        <v>36868</v>
      </c>
      <c r="G8555" s="72"/>
      <c r="H8555" s="72"/>
    </row>
    <row r="8556" spans="1:8">
      <c r="A8556" s="70" t="s">
        <v>36869</v>
      </c>
      <c r="B8556" s="71" t="s">
        <v>36870</v>
      </c>
      <c r="C8556" s="62" t="s">
        <v>36871</v>
      </c>
      <c r="D8556" s="63" t="s">
        <v>36872</v>
      </c>
      <c r="G8556" s="72"/>
      <c r="H8556" s="72"/>
    </row>
    <row r="8557" spans="1:8" ht="24">
      <c r="A8557" s="70" t="s">
        <v>36873</v>
      </c>
      <c r="B8557" s="71" t="s">
        <v>36874</v>
      </c>
      <c r="C8557" s="62" t="s">
        <v>36875</v>
      </c>
      <c r="D8557" s="63" t="s">
        <v>36876</v>
      </c>
      <c r="G8557" s="72"/>
      <c r="H8557" s="72"/>
    </row>
    <row r="8558" spans="1:8" ht="24">
      <c r="A8558" s="70" t="s">
        <v>36877</v>
      </c>
      <c r="B8558" s="71" t="s">
        <v>36878</v>
      </c>
      <c r="C8558" s="62" t="s">
        <v>36879</v>
      </c>
      <c r="D8558" s="63" t="s">
        <v>36880</v>
      </c>
      <c r="G8558" s="72"/>
      <c r="H8558" s="72"/>
    </row>
    <row r="8559" spans="1:8" ht="24">
      <c r="A8559" s="70" t="s">
        <v>36881</v>
      </c>
      <c r="B8559" s="71" t="s">
        <v>36882</v>
      </c>
      <c r="C8559" s="62" t="s">
        <v>36883</v>
      </c>
      <c r="D8559" s="63" t="s">
        <v>36884</v>
      </c>
      <c r="G8559" s="72"/>
      <c r="H8559" s="72"/>
    </row>
    <row r="8560" spans="1:8" ht="24">
      <c r="A8560" s="70" t="s">
        <v>36885</v>
      </c>
      <c r="B8560" s="71" t="s">
        <v>36886</v>
      </c>
      <c r="C8560" s="62" t="s">
        <v>36887</v>
      </c>
      <c r="D8560" s="63" t="s">
        <v>36888</v>
      </c>
      <c r="G8560" s="72"/>
      <c r="H8560" s="72"/>
    </row>
    <row r="8561" spans="1:8">
      <c r="A8561" s="70" t="s">
        <v>36889</v>
      </c>
      <c r="B8561" s="71" t="s">
        <v>36890</v>
      </c>
      <c r="C8561" s="62" t="s">
        <v>36891</v>
      </c>
      <c r="D8561" s="63" t="s">
        <v>36892</v>
      </c>
      <c r="G8561" s="72"/>
      <c r="H8561" s="72"/>
    </row>
    <row r="8562" spans="1:8">
      <c r="A8562" s="70" t="s">
        <v>36893</v>
      </c>
      <c r="B8562" s="71" t="s">
        <v>36894</v>
      </c>
      <c r="C8562" s="62" t="s">
        <v>36895</v>
      </c>
      <c r="D8562" s="63" t="s">
        <v>36896</v>
      </c>
      <c r="G8562" s="72"/>
      <c r="H8562" s="72"/>
    </row>
    <row r="8563" spans="1:8">
      <c r="A8563" s="70" t="s">
        <v>36897</v>
      </c>
      <c r="B8563" s="71" t="s">
        <v>36898</v>
      </c>
      <c r="C8563" s="62" t="s">
        <v>36899</v>
      </c>
      <c r="D8563" s="63" t="s">
        <v>36900</v>
      </c>
      <c r="G8563" s="72"/>
      <c r="H8563" s="72"/>
    </row>
    <row r="8564" spans="1:8">
      <c r="A8564" s="70" t="s">
        <v>36901</v>
      </c>
      <c r="B8564" s="71" t="s">
        <v>36902</v>
      </c>
      <c r="C8564" s="62" t="s">
        <v>36903</v>
      </c>
      <c r="D8564" s="63" t="s">
        <v>36904</v>
      </c>
      <c r="G8564" s="72"/>
      <c r="H8564" s="72"/>
    </row>
    <row r="8565" spans="1:8" ht="24">
      <c r="A8565" s="70" t="s">
        <v>36905</v>
      </c>
      <c r="B8565" s="71" t="s">
        <v>36906</v>
      </c>
      <c r="C8565" s="62" t="s">
        <v>36907</v>
      </c>
      <c r="D8565" s="63" t="s">
        <v>36908</v>
      </c>
      <c r="G8565" s="72"/>
      <c r="H8565" s="72"/>
    </row>
    <row r="8566" spans="1:8" ht="24">
      <c r="A8566" s="70" t="s">
        <v>36909</v>
      </c>
      <c r="B8566" s="71" t="s">
        <v>36910</v>
      </c>
      <c r="C8566" s="62" t="s">
        <v>36911</v>
      </c>
      <c r="D8566" s="63" t="s">
        <v>36912</v>
      </c>
      <c r="G8566" s="72"/>
      <c r="H8566" s="72"/>
    </row>
    <row r="8567" spans="1:8">
      <c r="A8567" s="70" t="s">
        <v>36913</v>
      </c>
      <c r="B8567" s="71" t="s">
        <v>36914</v>
      </c>
      <c r="C8567" s="62" t="s">
        <v>36915</v>
      </c>
      <c r="D8567" s="63" t="s">
        <v>36916</v>
      </c>
      <c r="G8567" s="72"/>
      <c r="H8567" s="72"/>
    </row>
    <row r="8568" spans="1:8">
      <c r="A8568" s="70" t="s">
        <v>36917</v>
      </c>
      <c r="B8568" s="71" t="s">
        <v>36918</v>
      </c>
      <c r="C8568" s="62" t="s">
        <v>36919</v>
      </c>
      <c r="D8568" s="63" t="s">
        <v>36920</v>
      </c>
      <c r="G8568" s="72"/>
      <c r="H8568" s="72"/>
    </row>
    <row r="8569" spans="1:8">
      <c r="A8569" s="70" t="s">
        <v>36921</v>
      </c>
      <c r="B8569" s="71" t="s">
        <v>36922</v>
      </c>
      <c r="C8569" s="62" t="s">
        <v>36923</v>
      </c>
      <c r="D8569" s="63" t="s">
        <v>36924</v>
      </c>
      <c r="G8569" s="72"/>
      <c r="H8569" s="72"/>
    </row>
    <row r="8570" spans="1:8">
      <c r="A8570" s="70" t="s">
        <v>36925</v>
      </c>
      <c r="B8570" s="71" t="s">
        <v>36926</v>
      </c>
      <c r="C8570" s="62" t="s">
        <v>36927</v>
      </c>
      <c r="D8570" s="63" t="s">
        <v>36928</v>
      </c>
      <c r="G8570" s="72"/>
      <c r="H8570" s="72"/>
    </row>
    <row r="8571" spans="1:8">
      <c r="A8571" s="70" t="s">
        <v>36929</v>
      </c>
      <c r="B8571" s="71" t="s">
        <v>36930</v>
      </c>
      <c r="C8571" s="62" t="s">
        <v>36931</v>
      </c>
      <c r="D8571" s="63" t="s">
        <v>36932</v>
      </c>
      <c r="G8571" s="72"/>
      <c r="H8571" s="72"/>
    </row>
    <row r="8572" spans="1:8">
      <c r="A8572" s="70" t="s">
        <v>36933</v>
      </c>
      <c r="B8572" s="71" t="s">
        <v>36934</v>
      </c>
      <c r="C8572" s="62" t="s">
        <v>36935</v>
      </c>
      <c r="D8572" s="63" t="s">
        <v>36936</v>
      </c>
      <c r="G8572" s="72"/>
      <c r="H8572" s="72"/>
    </row>
    <row r="8573" spans="1:8">
      <c r="A8573" s="70" t="s">
        <v>36937</v>
      </c>
      <c r="B8573" s="71" t="s">
        <v>36938</v>
      </c>
      <c r="C8573" s="62" t="s">
        <v>36939</v>
      </c>
      <c r="D8573" s="63" t="s">
        <v>36940</v>
      </c>
      <c r="G8573" s="72"/>
      <c r="H8573" s="72"/>
    </row>
    <row r="8574" spans="1:8" ht="24">
      <c r="A8574" s="70" t="s">
        <v>36941</v>
      </c>
      <c r="B8574" s="71" t="s">
        <v>36942</v>
      </c>
      <c r="C8574" s="62" t="s">
        <v>36943</v>
      </c>
      <c r="D8574" s="63" t="s">
        <v>36944</v>
      </c>
      <c r="G8574" s="72"/>
      <c r="H8574" s="72"/>
    </row>
    <row r="8575" spans="1:8" ht="24">
      <c r="A8575" s="70" t="s">
        <v>36945</v>
      </c>
      <c r="B8575" s="71" t="s">
        <v>36946</v>
      </c>
      <c r="C8575" s="62" t="s">
        <v>36947</v>
      </c>
      <c r="D8575" s="63" t="s">
        <v>36948</v>
      </c>
      <c r="G8575" s="72"/>
      <c r="H8575" s="72"/>
    </row>
    <row r="8576" spans="1:8" ht="24">
      <c r="A8576" s="70" t="s">
        <v>36949</v>
      </c>
      <c r="B8576" s="71" t="s">
        <v>36950</v>
      </c>
      <c r="C8576" s="62" t="s">
        <v>36951</v>
      </c>
      <c r="D8576" s="63" t="s">
        <v>36952</v>
      </c>
      <c r="G8576" s="72"/>
      <c r="H8576" s="72"/>
    </row>
    <row r="8577" spans="1:8">
      <c r="A8577" s="70" t="s">
        <v>36953</v>
      </c>
      <c r="B8577" s="71" t="s">
        <v>36954</v>
      </c>
      <c r="C8577" s="62" t="s">
        <v>36955</v>
      </c>
      <c r="D8577" s="63" t="s">
        <v>36956</v>
      </c>
      <c r="G8577" s="72"/>
      <c r="H8577" s="72"/>
    </row>
    <row r="8578" spans="1:8" ht="24">
      <c r="A8578" s="70" t="s">
        <v>36957</v>
      </c>
      <c r="B8578" s="71" t="s">
        <v>36958</v>
      </c>
      <c r="C8578" s="62" t="s">
        <v>36959</v>
      </c>
      <c r="D8578" s="63" t="s">
        <v>36960</v>
      </c>
      <c r="G8578" s="72"/>
      <c r="H8578" s="72"/>
    </row>
    <row r="8579" spans="1:8">
      <c r="A8579" s="70" t="s">
        <v>36961</v>
      </c>
      <c r="B8579" s="71" t="s">
        <v>36962</v>
      </c>
      <c r="C8579" s="62" t="s">
        <v>36963</v>
      </c>
      <c r="D8579" s="63" t="s">
        <v>36964</v>
      </c>
      <c r="G8579" s="72"/>
      <c r="H8579" s="72"/>
    </row>
    <row r="8580" spans="1:8">
      <c r="A8580" s="70" t="s">
        <v>36965</v>
      </c>
      <c r="B8580" s="71" t="s">
        <v>36966</v>
      </c>
      <c r="C8580" s="62" t="s">
        <v>36967</v>
      </c>
      <c r="D8580" s="63" t="s">
        <v>36968</v>
      </c>
      <c r="G8580" s="72"/>
      <c r="H8580" s="72"/>
    </row>
    <row r="8581" spans="1:8">
      <c r="A8581" s="70" t="s">
        <v>36969</v>
      </c>
      <c r="B8581" s="71" t="s">
        <v>36970</v>
      </c>
      <c r="C8581" s="62" t="s">
        <v>36971</v>
      </c>
      <c r="D8581" s="63" t="s">
        <v>36972</v>
      </c>
      <c r="G8581" s="72"/>
      <c r="H8581" s="72"/>
    </row>
    <row r="8582" spans="1:8" ht="24">
      <c r="A8582" s="70" t="s">
        <v>36973</v>
      </c>
      <c r="B8582" s="71" t="s">
        <v>36974</v>
      </c>
      <c r="C8582" s="62" t="s">
        <v>36975</v>
      </c>
      <c r="D8582" s="63" t="s">
        <v>36976</v>
      </c>
      <c r="G8582" s="72"/>
      <c r="H8582" s="72"/>
    </row>
    <row r="8583" spans="1:8">
      <c r="A8583" s="70" t="s">
        <v>36977</v>
      </c>
      <c r="B8583" s="71" t="s">
        <v>36978</v>
      </c>
      <c r="C8583" s="62" t="s">
        <v>36979</v>
      </c>
      <c r="D8583" s="63" t="s">
        <v>36980</v>
      </c>
      <c r="G8583" s="72"/>
      <c r="H8583" s="72"/>
    </row>
    <row r="8584" spans="1:8" ht="24">
      <c r="A8584" s="70" t="s">
        <v>36981</v>
      </c>
      <c r="B8584" s="71" t="s">
        <v>36982</v>
      </c>
      <c r="C8584" s="62" t="s">
        <v>36983</v>
      </c>
      <c r="D8584" s="63" t="s">
        <v>36984</v>
      </c>
      <c r="G8584" s="72"/>
      <c r="H8584" s="72"/>
    </row>
    <row r="8585" spans="1:8" ht="24">
      <c r="A8585" s="70" t="s">
        <v>36985</v>
      </c>
      <c r="B8585" s="71" t="s">
        <v>36986</v>
      </c>
      <c r="C8585" s="62" t="s">
        <v>36987</v>
      </c>
      <c r="D8585" s="63" t="s">
        <v>36988</v>
      </c>
      <c r="G8585" s="72"/>
      <c r="H8585" s="72"/>
    </row>
    <row r="8586" spans="1:8">
      <c r="A8586" s="70" t="s">
        <v>36989</v>
      </c>
      <c r="B8586" s="71" t="s">
        <v>36990</v>
      </c>
      <c r="C8586" s="62" t="s">
        <v>36991</v>
      </c>
      <c r="D8586" s="63" t="s">
        <v>36992</v>
      </c>
      <c r="G8586" s="72"/>
      <c r="H8586" s="72"/>
    </row>
    <row r="8587" spans="1:8">
      <c r="A8587" s="70" t="s">
        <v>36993</v>
      </c>
      <c r="B8587" s="71" t="s">
        <v>36994</v>
      </c>
      <c r="C8587" s="62" t="s">
        <v>36995</v>
      </c>
      <c r="D8587" s="63" t="s">
        <v>36996</v>
      </c>
      <c r="G8587" s="72"/>
      <c r="H8587" s="72"/>
    </row>
    <row r="8588" spans="1:8">
      <c r="A8588" s="70" t="s">
        <v>36997</v>
      </c>
      <c r="B8588" s="71" t="s">
        <v>36998</v>
      </c>
      <c r="C8588" s="62" t="s">
        <v>36999</v>
      </c>
      <c r="D8588" s="63" t="s">
        <v>37000</v>
      </c>
      <c r="G8588" s="72"/>
      <c r="H8588" s="72"/>
    </row>
    <row r="8589" spans="1:8">
      <c r="A8589" s="70" t="s">
        <v>37001</v>
      </c>
      <c r="B8589" s="71" t="s">
        <v>37002</v>
      </c>
      <c r="C8589" s="62" t="s">
        <v>37003</v>
      </c>
      <c r="D8589" s="63" t="s">
        <v>37004</v>
      </c>
      <c r="G8589" s="72"/>
      <c r="H8589" s="72"/>
    </row>
    <row r="8590" spans="1:8" ht="24">
      <c r="A8590" s="70" t="s">
        <v>37005</v>
      </c>
      <c r="B8590" s="71" t="s">
        <v>37006</v>
      </c>
      <c r="C8590" s="62" t="s">
        <v>37007</v>
      </c>
      <c r="D8590" s="63" t="s">
        <v>37008</v>
      </c>
      <c r="G8590" s="72"/>
      <c r="H8590" s="72"/>
    </row>
    <row r="8591" spans="1:8" ht="24">
      <c r="A8591" s="70" t="s">
        <v>37009</v>
      </c>
      <c r="B8591" s="71" t="s">
        <v>37010</v>
      </c>
      <c r="C8591" s="62" t="s">
        <v>37011</v>
      </c>
      <c r="D8591" s="63" t="s">
        <v>37012</v>
      </c>
      <c r="G8591" s="72"/>
      <c r="H8591" s="72"/>
    </row>
    <row r="8592" spans="1:8" ht="24">
      <c r="A8592" s="70" t="s">
        <v>37013</v>
      </c>
      <c r="B8592" s="71" t="s">
        <v>37014</v>
      </c>
      <c r="C8592" s="62" t="s">
        <v>37015</v>
      </c>
      <c r="D8592" s="63" t="s">
        <v>37016</v>
      </c>
      <c r="G8592" s="72"/>
      <c r="H8592" s="72"/>
    </row>
    <row r="8593" spans="1:8">
      <c r="A8593" s="70" t="s">
        <v>37017</v>
      </c>
      <c r="B8593" s="71" t="s">
        <v>37018</v>
      </c>
      <c r="C8593" s="62" t="s">
        <v>37019</v>
      </c>
      <c r="D8593" s="63" t="s">
        <v>37020</v>
      </c>
      <c r="G8593" s="72"/>
      <c r="H8593" s="72"/>
    </row>
    <row r="8594" spans="1:8">
      <c r="A8594" s="70" t="s">
        <v>37021</v>
      </c>
      <c r="B8594" s="71" t="s">
        <v>37022</v>
      </c>
      <c r="C8594" s="62" t="s">
        <v>37023</v>
      </c>
      <c r="D8594" s="63" t="s">
        <v>37024</v>
      </c>
      <c r="G8594" s="72"/>
      <c r="H8594" s="72"/>
    </row>
    <row r="8595" spans="1:8">
      <c r="A8595" s="70" t="s">
        <v>37025</v>
      </c>
      <c r="B8595" s="71" t="s">
        <v>37026</v>
      </c>
      <c r="C8595" s="62" t="s">
        <v>37027</v>
      </c>
      <c r="D8595" s="63" t="s">
        <v>37028</v>
      </c>
      <c r="G8595" s="72"/>
      <c r="H8595" s="72"/>
    </row>
    <row r="8596" spans="1:8">
      <c r="A8596" s="70" t="s">
        <v>37029</v>
      </c>
      <c r="B8596" s="71" t="s">
        <v>37030</v>
      </c>
      <c r="C8596" s="62" t="s">
        <v>37031</v>
      </c>
      <c r="D8596" s="63" t="s">
        <v>37032</v>
      </c>
      <c r="G8596" s="72"/>
      <c r="H8596" s="72"/>
    </row>
    <row r="8597" spans="1:8">
      <c r="A8597" s="70" t="s">
        <v>37033</v>
      </c>
      <c r="B8597" s="71" t="s">
        <v>37034</v>
      </c>
      <c r="C8597" s="62" t="s">
        <v>37035</v>
      </c>
      <c r="D8597" s="63" t="s">
        <v>37036</v>
      </c>
      <c r="G8597" s="72"/>
      <c r="H8597" s="72"/>
    </row>
    <row r="8598" spans="1:8">
      <c r="A8598" s="70" t="s">
        <v>37037</v>
      </c>
      <c r="B8598" s="71" t="s">
        <v>37038</v>
      </c>
      <c r="C8598" s="62" t="s">
        <v>37039</v>
      </c>
      <c r="D8598" s="63" t="s">
        <v>37040</v>
      </c>
      <c r="G8598" s="72"/>
      <c r="H8598" s="72"/>
    </row>
    <row r="8599" spans="1:8">
      <c r="A8599" s="70" t="s">
        <v>37041</v>
      </c>
      <c r="B8599" s="71" t="s">
        <v>37042</v>
      </c>
      <c r="C8599" s="62" t="s">
        <v>37043</v>
      </c>
      <c r="D8599" s="63" t="s">
        <v>37044</v>
      </c>
      <c r="G8599" s="72"/>
      <c r="H8599" s="72"/>
    </row>
    <row r="8600" spans="1:8">
      <c r="A8600" s="70" t="s">
        <v>37045</v>
      </c>
      <c r="B8600" s="71" t="s">
        <v>37046</v>
      </c>
      <c r="C8600" s="62" t="s">
        <v>37047</v>
      </c>
      <c r="D8600" s="63" t="s">
        <v>37048</v>
      </c>
      <c r="G8600" s="72"/>
      <c r="H8600" s="72"/>
    </row>
    <row r="8601" spans="1:8">
      <c r="A8601" s="70" t="s">
        <v>37049</v>
      </c>
      <c r="B8601" s="71" t="s">
        <v>37050</v>
      </c>
      <c r="C8601" s="62" t="s">
        <v>37051</v>
      </c>
      <c r="D8601" s="63" t="s">
        <v>37052</v>
      </c>
      <c r="G8601" s="72"/>
      <c r="H8601" s="72"/>
    </row>
    <row r="8602" spans="1:8">
      <c r="A8602" s="70" t="s">
        <v>37053</v>
      </c>
      <c r="B8602" s="71" t="s">
        <v>37054</v>
      </c>
      <c r="C8602" s="62" t="s">
        <v>37055</v>
      </c>
      <c r="D8602" s="63" t="s">
        <v>37056</v>
      </c>
      <c r="G8602" s="72"/>
      <c r="H8602" s="72"/>
    </row>
    <row r="8603" spans="1:8">
      <c r="A8603" s="70" t="s">
        <v>37057</v>
      </c>
      <c r="B8603" s="71" t="s">
        <v>37058</v>
      </c>
      <c r="C8603" s="62" t="s">
        <v>37059</v>
      </c>
      <c r="D8603" s="63" t="s">
        <v>37060</v>
      </c>
      <c r="G8603" s="72"/>
      <c r="H8603" s="72"/>
    </row>
    <row r="8604" spans="1:8">
      <c r="A8604" s="70" t="s">
        <v>37061</v>
      </c>
      <c r="B8604" s="71" t="s">
        <v>37062</v>
      </c>
      <c r="C8604" s="62" t="s">
        <v>37063</v>
      </c>
      <c r="D8604" s="63" t="s">
        <v>37064</v>
      </c>
      <c r="G8604" s="72"/>
      <c r="H8604" s="72"/>
    </row>
    <row r="8605" spans="1:8">
      <c r="A8605" s="70" t="s">
        <v>37065</v>
      </c>
      <c r="B8605" s="71" t="s">
        <v>37066</v>
      </c>
      <c r="C8605" s="62" t="s">
        <v>37067</v>
      </c>
      <c r="D8605" s="63" t="s">
        <v>37068</v>
      </c>
      <c r="G8605" s="72"/>
      <c r="H8605" s="72"/>
    </row>
    <row r="8606" spans="1:8" ht="24">
      <c r="A8606" s="70" t="s">
        <v>37069</v>
      </c>
      <c r="B8606" s="71" t="s">
        <v>37070</v>
      </c>
      <c r="C8606" s="62" t="s">
        <v>37071</v>
      </c>
      <c r="D8606" s="63" t="s">
        <v>37072</v>
      </c>
      <c r="G8606" s="72"/>
      <c r="H8606" s="72"/>
    </row>
    <row r="8607" spans="1:8" ht="24">
      <c r="A8607" s="70" t="s">
        <v>37073</v>
      </c>
      <c r="B8607" s="71" t="s">
        <v>37074</v>
      </c>
      <c r="C8607" s="62" t="s">
        <v>37075</v>
      </c>
      <c r="D8607" s="63" t="s">
        <v>37076</v>
      </c>
      <c r="G8607" s="72"/>
      <c r="H8607" s="72"/>
    </row>
    <row r="8608" spans="1:8" ht="24">
      <c r="A8608" s="70" t="s">
        <v>37077</v>
      </c>
      <c r="B8608" s="71" t="s">
        <v>37078</v>
      </c>
      <c r="C8608" s="62" t="s">
        <v>37079</v>
      </c>
      <c r="D8608" s="63" t="s">
        <v>37080</v>
      </c>
      <c r="G8608" s="72"/>
      <c r="H8608" s="72"/>
    </row>
    <row r="8609" spans="1:8">
      <c r="A8609" s="70" t="s">
        <v>37081</v>
      </c>
      <c r="B8609" s="71" t="s">
        <v>37082</v>
      </c>
      <c r="C8609" s="62" t="s">
        <v>37083</v>
      </c>
      <c r="D8609" s="63" t="s">
        <v>37084</v>
      </c>
      <c r="G8609" s="72"/>
      <c r="H8609" s="72"/>
    </row>
    <row r="8610" spans="1:8">
      <c r="A8610" s="70" t="s">
        <v>37085</v>
      </c>
      <c r="B8610" s="71" t="s">
        <v>37086</v>
      </c>
      <c r="C8610" s="62" t="s">
        <v>37087</v>
      </c>
      <c r="D8610" s="63" t="s">
        <v>37088</v>
      </c>
      <c r="G8610" s="72"/>
      <c r="H8610" s="72"/>
    </row>
    <row r="8611" spans="1:8">
      <c r="A8611" s="70" t="s">
        <v>37089</v>
      </c>
      <c r="B8611" s="71" t="s">
        <v>37090</v>
      </c>
      <c r="C8611" s="62" t="s">
        <v>37091</v>
      </c>
      <c r="D8611" s="63" t="s">
        <v>37092</v>
      </c>
      <c r="G8611" s="72"/>
      <c r="H8611" s="72"/>
    </row>
    <row r="8612" spans="1:8">
      <c r="A8612" s="70" t="s">
        <v>37093</v>
      </c>
      <c r="B8612" s="71" t="s">
        <v>37094</v>
      </c>
      <c r="C8612" s="62" t="s">
        <v>37095</v>
      </c>
      <c r="D8612" s="63" t="s">
        <v>37096</v>
      </c>
      <c r="G8612" s="72"/>
      <c r="H8612" s="72"/>
    </row>
    <row r="8613" spans="1:8">
      <c r="A8613" s="70" t="s">
        <v>37097</v>
      </c>
      <c r="B8613" s="71" t="s">
        <v>37098</v>
      </c>
      <c r="C8613" s="62" t="s">
        <v>37099</v>
      </c>
      <c r="D8613" s="63" t="s">
        <v>37100</v>
      </c>
      <c r="G8613" s="72"/>
      <c r="H8613" s="72"/>
    </row>
    <row r="8614" spans="1:8">
      <c r="A8614" s="70" t="s">
        <v>37101</v>
      </c>
      <c r="B8614" s="71" t="s">
        <v>37102</v>
      </c>
      <c r="C8614" s="62" t="s">
        <v>37103</v>
      </c>
      <c r="D8614" s="63" t="s">
        <v>37104</v>
      </c>
      <c r="G8614" s="72"/>
      <c r="H8614" s="72"/>
    </row>
    <row r="8615" spans="1:8" ht="24">
      <c r="A8615" s="70" t="s">
        <v>37105</v>
      </c>
      <c r="B8615" s="71" t="s">
        <v>37106</v>
      </c>
      <c r="C8615" s="62" t="s">
        <v>37107</v>
      </c>
      <c r="D8615" s="63" t="s">
        <v>37108</v>
      </c>
      <c r="G8615" s="72"/>
      <c r="H8615" s="72"/>
    </row>
    <row r="8616" spans="1:8" ht="24">
      <c r="A8616" s="70" t="s">
        <v>37109</v>
      </c>
      <c r="B8616" s="71" t="s">
        <v>37110</v>
      </c>
      <c r="C8616" s="62" t="s">
        <v>37111</v>
      </c>
      <c r="D8616" s="63" t="s">
        <v>37112</v>
      </c>
      <c r="G8616" s="72"/>
      <c r="H8616" s="72"/>
    </row>
    <row r="8617" spans="1:8" ht="24">
      <c r="A8617" s="70" t="s">
        <v>37113</v>
      </c>
      <c r="B8617" s="71" t="s">
        <v>37114</v>
      </c>
      <c r="C8617" s="62" t="s">
        <v>37115</v>
      </c>
      <c r="D8617" s="63" t="s">
        <v>37116</v>
      </c>
      <c r="G8617" s="72"/>
      <c r="H8617" s="72"/>
    </row>
    <row r="8618" spans="1:8" ht="24">
      <c r="A8618" s="70" t="s">
        <v>37117</v>
      </c>
      <c r="B8618" s="71" t="s">
        <v>37118</v>
      </c>
      <c r="C8618" s="62" t="s">
        <v>37119</v>
      </c>
      <c r="D8618" s="63" t="s">
        <v>37120</v>
      </c>
      <c r="G8618" s="72"/>
      <c r="H8618" s="72"/>
    </row>
    <row r="8619" spans="1:8">
      <c r="A8619" s="70" t="s">
        <v>37121</v>
      </c>
      <c r="B8619" s="71" t="s">
        <v>37122</v>
      </c>
      <c r="C8619" s="62" t="s">
        <v>37123</v>
      </c>
      <c r="D8619" s="63" t="s">
        <v>37124</v>
      </c>
      <c r="G8619" s="72"/>
      <c r="H8619" s="72"/>
    </row>
    <row r="8620" spans="1:8" ht="24">
      <c r="A8620" s="70" t="s">
        <v>37125</v>
      </c>
      <c r="B8620" s="71" t="s">
        <v>37126</v>
      </c>
      <c r="C8620" s="62" t="s">
        <v>37127</v>
      </c>
      <c r="D8620" s="63" t="s">
        <v>37128</v>
      </c>
      <c r="G8620" s="72"/>
      <c r="H8620" s="72"/>
    </row>
    <row r="8621" spans="1:8" ht="24">
      <c r="A8621" s="70" t="s">
        <v>37129</v>
      </c>
      <c r="B8621" s="71" t="s">
        <v>37130</v>
      </c>
      <c r="C8621" s="62" t="s">
        <v>37131</v>
      </c>
      <c r="D8621" s="63" t="s">
        <v>37132</v>
      </c>
      <c r="G8621" s="72"/>
      <c r="H8621" s="72"/>
    </row>
    <row r="8622" spans="1:8" ht="24">
      <c r="A8622" s="70" t="s">
        <v>37133</v>
      </c>
      <c r="B8622" s="71" t="s">
        <v>37134</v>
      </c>
      <c r="C8622" s="62" t="s">
        <v>37135</v>
      </c>
      <c r="D8622" s="63" t="s">
        <v>37136</v>
      </c>
      <c r="G8622" s="72"/>
      <c r="H8622" s="72"/>
    </row>
    <row r="8623" spans="1:8" ht="24">
      <c r="A8623" s="70" t="s">
        <v>37137</v>
      </c>
      <c r="B8623" s="71" t="s">
        <v>37138</v>
      </c>
      <c r="C8623" s="62" t="s">
        <v>37139</v>
      </c>
      <c r="D8623" s="63" t="s">
        <v>37140</v>
      </c>
      <c r="G8623" s="72"/>
      <c r="H8623" s="72"/>
    </row>
    <row r="8624" spans="1:8">
      <c r="A8624" s="70" t="s">
        <v>37141</v>
      </c>
      <c r="B8624" s="71" t="s">
        <v>37142</v>
      </c>
      <c r="C8624" s="62" t="s">
        <v>37143</v>
      </c>
      <c r="D8624" s="63" t="s">
        <v>37144</v>
      </c>
      <c r="G8624" s="72"/>
      <c r="H8624" s="72"/>
    </row>
    <row r="8625" spans="1:8">
      <c r="A8625" s="70" t="s">
        <v>37145</v>
      </c>
      <c r="B8625" s="71" t="s">
        <v>37146</v>
      </c>
      <c r="C8625" s="62" t="s">
        <v>37147</v>
      </c>
      <c r="D8625" s="63" t="s">
        <v>37148</v>
      </c>
      <c r="G8625" s="72"/>
      <c r="H8625" s="72"/>
    </row>
    <row r="8626" spans="1:8">
      <c r="A8626" s="70" t="s">
        <v>37149</v>
      </c>
      <c r="B8626" s="71" t="s">
        <v>37150</v>
      </c>
      <c r="C8626" s="62" t="s">
        <v>37151</v>
      </c>
      <c r="D8626" s="63" t="s">
        <v>37152</v>
      </c>
      <c r="G8626" s="72"/>
      <c r="H8626" s="72"/>
    </row>
    <row r="8627" spans="1:8">
      <c r="A8627" s="70" t="s">
        <v>37153</v>
      </c>
      <c r="B8627" s="71" t="s">
        <v>37154</v>
      </c>
      <c r="C8627" s="62" t="s">
        <v>37155</v>
      </c>
      <c r="D8627" s="63" t="s">
        <v>37156</v>
      </c>
      <c r="G8627" s="72"/>
      <c r="H8627" s="72"/>
    </row>
    <row r="8628" spans="1:8">
      <c r="A8628" s="70" t="s">
        <v>37157</v>
      </c>
      <c r="B8628" s="71" t="s">
        <v>37158</v>
      </c>
      <c r="C8628" s="62" t="s">
        <v>37159</v>
      </c>
      <c r="D8628" s="63" t="s">
        <v>37160</v>
      </c>
      <c r="G8628" s="72"/>
      <c r="H8628" s="72"/>
    </row>
    <row r="8629" spans="1:8">
      <c r="A8629" s="70" t="s">
        <v>37161</v>
      </c>
      <c r="B8629" s="71" t="s">
        <v>37162</v>
      </c>
      <c r="C8629" s="62" t="s">
        <v>37163</v>
      </c>
      <c r="D8629" s="63" t="s">
        <v>37164</v>
      </c>
      <c r="G8629" s="72"/>
      <c r="H8629" s="72"/>
    </row>
    <row r="8630" spans="1:8">
      <c r="A8630" s="70" t="s">
        <v>37165</v>
      </c>
      <c r="B8630" s="71" t="s">
        <v>37166</v>
      </c>
      <c r="C8630" s="62" t="s">
        <v>37167</v>
      </c>
      <c r="D8630" s="63" t="s">
        <v>37168</v>
      </c>
      <c r="G8630" s="72"/>
      <c r="H8630" s="72"/>
    </row>
    <row r="8631" spans="1:8">
      <c r="A8631" s="70" t="s">
        <v>37169</v>
      </c>
      <c r="B8631" s="71" t="s">
        <v>37170</v>
      </c>
      <c r="C8631" s="62" t="s">
        <v>37171</v>
      </c>
      <c r="D8631" s="63" t="s">
        <v>37172</v>
      </c>
      <c r="G8631" s="72"/>
      <c r="H8631" s="72"/>
    </row>
    <row r="8632" spans="1:8">
      <c r="A8632" s="70" t="s">
        <v>37173</v>
      </c>
      <c r="B8632" s="71" t="s">
        <v>37174</v>
      </c>
      <c r="C8632" s="62" t="s">
        <v>37175</v>
      </c>
      <c r="D8632" s="63" t="s">
        <v>37176</v>
      </c>
      <c r="G8632" s="72"/>
      <c r="H8632" s="72"/>
    </row>
    <row r="8633" spans="1:8">
      <c r="A8633" s="70" t="s">
        <v>37177</v>
      </c>
      <c r="B8633" s="71" t="s">
        <v>37178</v>
      </c>
      <c r="C8633" s="62" t="s">
        <v>37179</v>
      </c>
      <c r="D8633" s="63" t="s">
        <v>37180</v>
      </c>
      <c r="G8633" s="72"/>
      <c r="H8633" s="72"/>
    </row>
    <row r="8634" spans="1:8">
      <c r="A8634" s="70" t="s">
        <v>37181</v>
      </c>
      <c r="B8634" s="71" t="s">
        <v>37182</v>
      </c>
      <c r="C8634" s="62" t="s">
        <v>37183</v>
      </c>
      <c r="D8634" s="63" t="s">
        <v>37184</v>
      </c>
      <c r="G8634" s="72"/>
      <c r="H8634" s="72"/>
    </row>
    <row r="8635" spans="1:8">
      <c r="A8635" s="70" t="s">
        <v>37185</v>
      </c>
      <c r="B8635" s="71" t="s">
        <v>37186</v>
      </c>
      <c r="C8635" s="62" t="s">
        <v>37187</v>
      </c>
      <c r="D8635" s="63" t="s">
        <v>37188</v>
      </c>
      <c r="G8635" s="72"/>
      <c r="H8635" s="72"/>
    </row>
    <row r="8636" spans="1:8">
      <c r="A8636" s="70" t="s">
        <v>37189</v>
      </c>
      <c r="B8636" s="71" t="s">
        <v>37190</v>
      </c>
      <c r="C8636" s="62" t="s">
        <v>37191</v>
      </c>
      <c r="D8636" s="63" t="s">
        <v>37192</v>
      </c>
      <c r="G8636" s="72"/>
      <c r="H8636" s="72"/>
    </row>
    <row r="8637" spans="1:8">
      <c r="A8637" s="70" t="s">
        <v>37193</v>
      </c>
      <c r="B8637" s="71" t="s">
        <v>37194</v>
      </c>
      <c r="C8637" s="62" t="s">
        <v>37195</v>
      </c>
      <c r="D8637" s="63" t="s">
        <v>37196</v>
      </c>
      <c r="G8637" s="72"/>
      <c r="H8637" s="72"/>
    </row>
    <row r="8638" spans="1:8">
      <c r="A8638" s="70" t="s">
        <v>37197</v>
      </c>
      <c r="B8638" s="71" t="s">
        <v>37198</v>
      </c>
      <c r="C8638" s="62" t="s">
        <v>37199</v>
      </c>
      <c r="D8638" s="63" t="s">
        <v>37200</v>
      </c>
      <c r="G8638" s="72"/>
      <c r="H8638" s="72"/>
    </row>
    <row r="8639" spans="1:8">
      <c r="A8639" s="70" t="s">
        <v>37201</v>
      </c>
      <c r="B8639" s="71" t="s">
        <v>37202</v>
      </c>
      <c r="C8639" s="62" t="s">
        <v>37203</v>
      </c>
      <c r="D8639" s="63" t="s">
        <v>37204</v>
      </c>
      <c r="G8639" s="72"/>
      <c r="H8639" s="72"/>
    </row>
    <row r="8640" spans="1:8">
      <c r="A8640" s="70" t="s">
        <v>37205</v>
      </c>
      <c r="B8640" s="71" t="s">
        <v>37206</v>
      </c>
      <c r="C8640" s="62" t="s">
        <v>37207</v>
      </c>
      <c r="D8640" s="63" t="s">
        <v>37208</v>
      </c>
      <c r="G8640" s="72"/>
      <c r="H8640" s="72"/>
    </row>
    <row r="8641" spans="1:8">
      <c r="A8641" s="70" t="s">
        <v>37209</v>
      </c>
      <c r="B8641" s="71" t="s">
        <v>37210</v>
      </c>
      <c r="C8641" s="62" t="s">
        <v>37211</v>
      </c>
      <c r="D8641" s="63" t="s">
        <v>37212</v>
      </c>
      <c r="G8641" s="72"/>
      <c r="H8641" s="72"/>
    </row>
    <row r="8642" spans="1:8">
      <c r="A8642" s="70" t="s">
        <v>37213</v>
      </c>
      <c r="B8642" s="71" t="s">
        <v>37214</v>
      </c>
      <c r="C8642" s="62" t="s">
        <v>37215</v>
      </c>
      <c r="D8642" s="63" t="s">
        <v>37216</v>
      </c>
      <c r="G8642" s="72"/>
      <c r="H8642" s="72"/>
    </row>
    <row r="8643" spans="1:8">
      <c r="A8643" s="70" t="s">
        <v>37217</v>
      </c>
      <c r="B8643" s="71" t="s">
        <v>37218</v>
      </c>
      <c r="C8643" s="62" t="s">
        <v>37219</v>
      </c>
      <c r="D8643" s="63" t="s">
        <v>37220</v>
      </c>
      <c r="G8643" s="72"/>
      <c r="H8643" s="72"/>
    </row>
    <row r="8644" spans="1:8">
      <c r="A8644" s="70" t="s">
        <v>37221</v>
      </c>
      <c r="B8644" s="71" t="s">
        <v>37222</v>
      </c>
      <c r="C8644" s="62" t="s">
        <v>37223</v>
      </c>
      <c r="D8644" s="63" t="s">
        <v>37224</v>
      </c>
      <c r="G8644" s="72"/>
      <c r="H8644" s="72"/>
    </row>
    <row r="8645" spans="1:8">
      <c r="A8645" s="70" t="s">
        <v>37225</v>
      </c>
      <c r="B8645" s="71" t="s">
        <v>37226</v>
      </c>
      <c r="C8645" s="62" t="s">
        <v>37227</v>
      </c>
      <c r="D8645" s="63" t="s">
        <v>37228</v>
      </c>
      <c r="G8645" s="72"/>
      <c r="H8645" s="72"/>
    </row>
    <row r="8646" spans="1:8">
      <c r="A8646" s="70" t="s">
        <v>37229</v>
      </c>
      <c r="B8646" s="71" t="s">
        <v>37230</v>
      </c>
      <c r="C8646" s="62" t="s">
        <v>37231</v>
      </c>
      <c r="D8646" s="63" t="s">
        <v>37232</v>
      </c>
      <c r="G8646" s="72"/>
      <c r="H8646" s="72"/>
    </row>
    <row r="8647" spans="1:8">
      <c r="A8647" s="70" t="s">
        <v>37233</v>
      </c>
      <c r="B8647" s="71" t="s">
        <v>37234</v>
      </c>
      <c r="C8647" s="62" t="s">
        <v>37235</v>
      </c>
      <c r="D8647" s="63" t="s">
        <v>37236</v>
      </c>
      <c r="G8647" s="72"/>
      <c r="H8647" s="72"/>
    </row>
    <row r="8648" spans="1:8">
      <c r="A8648" s="70" t="s">
        <v>37237</v>
      </c>
      <c r="B8648" s="71" t="s">
        <v>37238</v>
      </c>
      <c r="C8648" s="62" t="s">
        <v>37239</v>
      </c>
      <c r="D8648" s="63" t="s">
        <v>37240</v>
      </c>
      <c r="G8648" s="72"/>
      <c r="H8648" s="72"/>
    </row>
    <row r="8649" spans="1:8" ht="24">
      <c r="A8649" s="70" t="s">
        <v>37241</v>
      </c>
      <c r="B8649" s="71" t="s">
        <v>37242</v>
      </c>
      <c r="C8649" s="62" t="s">
        <v>37243</v>
      </c>
      <c r="D8649" s="63" t="s">
        <v>37244</v>
      </c>
      <c r="G8649" s="72"/>
      <c r="H8649" s="72"/>
    </row>
    <row r="8650" spans="1:8" ht="24">
      <c r="A8650" s="70" t="s">
        <v>37245</v>
      </c>
      <c r="B8650" s="71" t="s">
        <v>37246</v>
      </c>
      <c r="C8650" s="62" t="s">
        <v>37247</v>
      </c>
      <c r="D8650" s="63" t="s">
        <v>37248</v>
      </c>
      <c r="G8650" s="72"/>
      <c r="H8650" s="72"/>
    </row>
    <row r="8651" spans="1:8" ht="24">
      <c r="A8651" s="70" t="s">
        <v>37249</v>
      </c>
      <c r="B8651" s="71" t="s">
        <v>37250</v>
      </c>
      <c r="C8651" s="62" t="s">
        <v>37251</v>
      </c>
      <c r="D8651" s="63" t="s">
        <v>37252</v>
      </c>
      <c r="G8651" s="72"/>
      <c r="H8651" s="72"/>
    </row>
    <row r="8652" spans="1:8" ht="24">
      <c r="A8652" s="70" t="s">
        <v>37253</v>
      </c>
      <c r="B8652" s="71" t="s">
        <v>37254</v>
      </c>
      <c r="C8652" s="62" t="s">
        <v>37255</v>
      </c>
      <c r="D8652" s="63" t="s">
        <v>37256</v>
      </c>
      <c r="G8652" s="72"/>
      <c r="H8652" s="72"/>
    </row>
    <row r="8653" spans="1:8">
      <c r="A8653" s="70" t="s">
        <v>37257</v>
      </c>
      <c r="B8653" s="71" t="s">
        <v>37258</v>
      </c>
      <c r="C8653" s="62" t="s">
        <v>37259</v>
      </c>
      <c r="D8653" s="63" t="s">
        <v>37260</v>
      </c>
      <c r="G8653" s="72"/>
      <c r="H8653" s="72"/>
    </row>
    <row r="8654" spans="1:8">
      <c r="A8654" s="70" t="s">
        <v>37261</v>
      </c>
      <c r="B8654" s="71" t="s">
        <v>37262</v>
      </c>
      <c r="C8654" s="62" t="s">
        <v>37263</v>
      </c>
      <c r="D8654" s="63" t="s">
        <v>37264</v>
      </c>
      <c r="G8654" s="72"/>
      <c r="H8654" s="72"/>
    </row>
    <row r="8655" spans="1:8">
      <c r="A8655" s="70" t="s">
        <v>37265</v>
      </c>
      <c r="B8655" s="71" t="s">
        <v>37266</v>
      </c>
      <c r="C8655" s="62" t="s">
        <v>37267</v>
      </c>
      <c r="D8655" s="63" t="s">
        <v>37268</v>
      </c>
      <c r="G8655" s="72"/>
      <c r="H8655" s="72"/>
    </row>
    <row r="8656" spans="1:8">
      <c r="A8656" s="70" t="s">
        <v>37269</v>
      </c>
      <c r="B8656" s="71" t="s">
        <v>37270</v>
      </c>
      <c r="C8656" s="62" t="s">
        <v>37271</v>
      </c>
      <c r="D8656" s="63" t="s">
        <v>37272</v>
      </c>
      <c r="G8656" s="72"/>
      <c r="H8656" s="72"/>
    </row>
    <row r="8657" spans="1:8">
      <c r="A8657" s="70" t="s">
        <v>37273</v>
      </c>
      <c r="B8657" s="71" t="s">
        <v>37274</v>
      </c>
      <c r="C8657" s="62" t="s">
        <v>37275</v>
      </c>
      <c r="D8657" s="63" t="s">
        <v>37276</v>
      </c>
      <c r="G8657" s="72"/>
      <c r="H8657" s="72"/>
    </row>
    <row r="8658" spans="1:8">
      <c r="A8658" s="70" t="s">
        <v>37277</v>
      </c>
      <c r="B8658" s="71" t="s">
        <v>37278</v>
      </c>
      <c r="C8658" s="62" t="s">
        <v>37279</v>
      </c>
      <c r="D8658" s="63" t="s">
        <v>37280</v>
      </c>
      <c r="G8658" s="72"/>
      <c r="H8658" s="72"/>
    </row>
    <row r="8659" spans="1:8">
      <c r="A8659" s="70" t="s">
        <v>37281</v>
      </c>
      <c r="B8659" s="71" t="s">
        <v>37282</v>
      </c>
      <c r="C8659" s="62" t="s">
        <v>37283</v>
      </c>
      <c r="D8659" s="63" t="s">
        <v>37284</v>
      </c>
      <c r="G8659" s="72"/>
      <c r="H8659" s="72"/>
    </row>
    <row r="8660" spans="1:8">
      <c r="A8660" s="70" t="s">
        <v>37285</v>
      </c>
      <c r="B8660" s="71" t="s">
        <v>37286</v>
      </c>
      <c r="C8660" s="62" t="s">
        <v>37287</v>
      </c>
      <c r="D8660" s="63" t="s">
        <v>37288</v>
      </c>
      <c r="G8660" s="72"/>
      <c r="H8660" s="72"/>
    </row>
    <row r="8661" spans="1:8">
      <c r="A8661" s="70" t="s">
        <v>37289</v>
      </c>
      <c r="B8661" s="71" t="s">
        <v>37290</v>
      </c>
      <c r="C8661" s="62" t="s">
        <v>37291</v>
      </c>
      <c r="D8661" s="63" t="s">
        <v>37292</v>
      </c>
      <c r="G8661" s="72"/>
      <c r="H8661" s="72"/>
    </row>
    <row r="8662" spans="1:8">
      <c r="A8662" s="70" t="s">
        <v>37293</v>
      </c>
      <c r="B8662" s="71" t="s">
        <v>37294</v>
      </c>
      <c r="C8662" s="62" t="s">
        <v>37295</v>
      </c>
      <c r="D8662" s="63" t="s">
        <v>37296</v>
      </c>
      <c r="G8662" s="72"/>
      <c r="H8662" s="72"/>
    </row>
    <row r="8663" spans="1:8">
      <c r="A8663" s="70" t="s">
        <v>37297</v>
      </c>
      <c r="B8663" s="71" t="s">
        <v>37298</v>
      </c>
      <c r="C8663" s="62" t="s">
        <v>37299</v>
      </c>
      <c r="D8663" s="63" t="s">
        <v>37300</v>
      </c>
      <c r="G8663" s="72"/>
      <c r="H8663" s="72"/>
    </row>
    <row r="8664" spans="1:8">
      <c r="A8664" s="70" t="s">
        <v>37301</v>
      </c>
      <c r="B8664" s="71" t="s">
        <v>37302</v>
      </c>
      <c r="C8664" s="62" t="s">
        <v>37303</v>
      </c>
      <c r="D8664" s="63" t="s">
        <v>37304</v>
      </c>
      <c r="G8664" s="72"/>
      <c r="H8664" s="72"/>
    </row>
    <row r="8665" spans="1:8">
      <c r="A8665" s="70" t="s">
        <v>37305</v>
      </c>
      <c r="B8665" s="71" t="s">
        <v>37306</v>
      </c>
      <c r="C8665" s="62" t="s">
        <v>37307</v>
      </c>
      <c r="D8665" s="63" t="s">
        <v>37308</v>
      </c>
      <c r="G8665" s="72"/>
      <c r="H8665" s="72"/>
    </row>
    <row r="8666" spans="1:8">
      <c r="A8666" s="70" t="s">
        <v>37309</v>
      </c>
      <c r="B8666" s="71" t="s">
        <v>37310</v>
      </c>
      <c r="C8666" s="62" t="s">
        <v>37311</v>
      </c>
      <c r="D8666" s="63" t="s">
        <v>37312</v>
      </c>
      <c r="G8666" s="72"/>
      <c r="H8666" s="72"/>
    </row>
    <row r="8667" spans="1:8">
      <c r="A8667" s="70" t="s">
        <v>37313</v>
      </c>
      <c r="B8667" s="71" t="s">
        <v>37314</v>
      </c>
      <c r="C8667" s="62" t="s">
        <v>37315</v>
      </c>
      <c r="D8667" s="63" t="s">
        <v>37316</v>
      </c>
      <c r="G8667" s="72"/>
      <c r="H8667" s="72"/>
    </row>
    <row r="8668" spans="1:8" ht="24">
      <c r="A8668" s="70" t="s">
        <v>37317</v>
      </c>
      <c r="B8668" s="71" t="s">
        <v>37318</v>
      </c>
      <c r="C8668" s="62" t="s">
        <v>37319</v>
      </c>
      <c r="D8668" s="63" t="s">
        <v>37320</v>
      </c>
      <c r="G8668" s="72"/>
      <c r="H8668" s="72"/>
    </row>
    <row r="8669" spans="1:8" ht="24">
      <c r="A8669" s="70" t="s">
        <v>37321</v>
      </c>
      <c r="B8669" s="71" t="s">
        <v>37322</v>
      </c>
      <c r="C8669" s="62" t="s">
        <v>37323</v>
      </c>
      <c r="D8669" s="63" t="s">
        <v>37324</v>
      </c>
      <c r="G8669" s="72"/>
      <c r="H8669" s="72"/>
    </row>
    <row r="8670" spans="1:8">
      <c r="A8670" s="70" t="s">
        <v>37325</v>
      </c>
      <c r="B8670" s="71" t="s">
        <v>37326</v>
      </c>
      <c r="C8670" s="62" t="s">
        <v>37327</v>
      </c>
      <c r="D8670" s="63" t="s">
        <v>37328</v>
      </c>
      <c r="G8670" s="72"/>
      <c r="H8670" s="72"/>
    </row>
    <row r="8671" spans="1:8" ht="24">
      <c r="A8671" s="70" t="s">
        <v>37329</v>
      </c>
      <c r="B8671" s="71" t="s">
        <v>37330</v>
      </c>
      <c r="C8671" s="62" t="s">
        <v>37331</v>
      </c>
      <c r="D8671" s="63" t="s">
        <v>37332</v>
      </c>
      <c r="G8671" s="72"/>
      <c r="H8671" s="72"/>
    </row>
    <row r="8672" spans="1:8" ht="24">
      <c r="A8672" s="70" t="s">
        <v>37333</v>
      </c>
      <c r="B8672" s="71" t="s">
        <v>37334</v>
      </c>
      <c r="C8672" s="62" t="s">
        <v>37335</v>
      </c>
      <c r="D8672" s="63" t="s">
        <v>37336</v>
      </c>
      <c r="G8672" s="72"/>
      <c r="H8672" s="72"/>
    </row>
    <row r="8673" spans="1:8" ht="24">
      <c r="A8673" s="70" t="s">
        <v>37337</v>
      </c>
      <c r="B8673" s="71" t="s">
        <v>37338</v>
      </c>
      <c r="C8673" s="62" t="s">
        <v>37339</v>
      </c>
      <c r="D8673" s="63" t="s">
        <v>37340</v>
      </c>
      <c r="G8673" s="72"/>
      <c r="H8673" s="72"/>
    </row>
    <row r="8674" spans="1:8" ht="24">
      <c r="A8674" s="70" t="s">
        <v>37341</v>
      </c>
      <c r="B8674" s="71" t="s">
        <v>37342</v>
      </c>
      <c r="C8674" s="62" t="s">
        <v>37343</v>
      </c>
      <c r="D8674" s="63" t="s">
        <v>37344</v>
      </c>
      <c r="G8674" s="72"/>
      <c r="H8674" s="72"/>
    </row>
    <row r="8675" spans="1:8" ht="24">
      <c r="A8675" s="70" t="s">
        <v>37345</v>
      </c>
      <c r="B8675" s="71" t="s">
        <v>37346</v>
      </c>
      <c r="C8675" s="62" t="s">
        <v>37347</v>
      </c>
      <c r="D8675" s="63" t="s">
        <v>37348</v>
      </c>
      <c r="G8675" s="72"/>
      <c r="H8675" s="72"/>
    </row>
    <row r="8676" spans="1:8">
      <c r="A8676" s="70" t="s">
        <v>37349</v>
      </c>
      <c r="B8676" s="71" t="s">
        <v>37350</v>
      </c>
      <c r="C8676" s="62" t="s">
        <v>37351</v>
      </c>
      <c r="D8676" s="63" t="s">
        <v>37352</v>
      </c>
      <c r="G8676" s="72"/>
      <c r="H8676" s="72"/>
    </row>
    <row r="8677" spans="1:8">
      <c r="A8677" s="70" t="s">
        <v>37353</v>
      </c>
      <c r="B8677" s="71" t="s">
        <v>37354</v>
      </c>
      <c r="C8677" s="62" t="s">
        <v>37355</v>
      </c>
      <c r="D8677" s="63" t="s">
        <v>37356</v>
      </c>
      <c r="G8677" s="72"/>
      <c r="H8677" s="72"/>
    </row>
    <row r="8678" spans="1:8" ht="24">
      <c r="A8678" s="70" t="s">
        <v>37357</v>
      </c>
      <c r="B8678" s="71" t="s">
        <v>37358</v>
      </c>
      <c r="C8678" s="62" t="s">
        <v>37359</v>
      </c>
      <c r="D8678" s="63" t="s">
        <v>37360</v>
      </c>
      <c r="G8678" s="72"/>
      <c r="H8678" s="72"/>
    </row>
    <row r="8679" spans="1:8" ht="24">
      <c r="A8679" s="70" t="s">
        <v>37361</v>
      </c>
      <c r="B8679" s="71" t="s">
        <v>37362</v>
      </c>
      <c r="C8679" s="62" t="s">
        <v>37363</v>
      </c>
      <c r="D8679" s="63" t="s">
        <v>37364</v>
      </c>
      <c r="G8679" s="72"/>
      <c r="H8679" s="72"/>
    </row>
    <row r="8680" spans="1:8" ht="24">
      <c r="A8680" s="70" t="s">
        <v>37365</v>
      </c>
      <c r="B8680" s="71" t="s">
        <v>37366</v>
      </c>
      <c r="C8680" s="62" t="s">
        <v>37367</v>
      </c>
      <c r="D8680" s="63" t="s">
        <v>37368</v>
      </c>
      <c r="G8680" s="72"/>
      <c r="H8680" s="72"/>
    </row>
    <row r="8681" spans="1:8">
      <c r="A8681" s="70" t="s">
        <v>37369</v>
      </c>
      <c r="B8681" s="71" t="s">
        <v>37370</v>
      </c>
      <c r="C8681" s="62" t="s">
        <v>37371</v>
      </c>
      <c r="D8681" s="63" t="s">
        <v>37372</v>
      </c>
      <c r="G8681" s="72"/>
      <c r="H8681" s="72"/>
    </row>
    <row r="8682" spans="1:8">
      <c r="A8682" s="70" t="s">
        <v>37373</v>
      </c>
      <c r="B8682" s="71" t="s">
        <v>37374</v>
      </c>
      <c r="C8682" s="62" t="s">
        <v>37375</v>
      </c>
      <c r="D8682" s="63" t="s">
        <v>37376</v>
      </c>
      <c r="G8682" s="72"/>
      <c r="H8682" s="72"/>
    </row>
    <row r="8683" spans="1:8">
      <c r="A8683" s="70" t="s">
        <v>37377</v>
      </c>
      <c r="B8683" s="71" t="s">
        <v>37378</v>
      </c>
      <c r="C8683" s="62" t="s">
        <v>37379</v>
      </c>
      <c r="D8683" s="63" t="s">
        <v>37380</v>
      </c>
      <c r="G8683" s="72"/>
      <c r="H8683" s="72"/>
    </row>
    <row r="8684" spans="1:8">
      <c r="A8684" s="70" t="s">
        <v>37381</v>
      </c>
      <c r="B8684" s="71" t="s">
        <v>37382</v>
      </c>
      <c r="C8684" s="62" t="s">
        <v>37383</v>
      </c>
      <c r="D8684" s="63" t="s">
        <v>37384</v>
      </c>
      <c r="G8684" s="72"/>
      <c r="H8684" s="72"/>
    </row>
    <row r="8685" spans="1:8">
      <c r="A8685" s="70" t="s">
        <v>37385</v>
      </c>
      <c r="B8685" s="71" t="s">
        <v>37386</v>
      </c>
      <c r="C8685" s="62" t="s">
        <v>37387</v>
      </c>
      <c r="D8685" s="63" t="s">
        <v>37388</v>
      </c>
      <c r="G8685" s="72"/>
      <c r="H8685" s="72"/>
    </row>
    <row r="8686" spans="1:8">
      <c r="A8686" s="70" t="s">
        <v>37389</v>
      </c>
      <c r="B8686" s="71" t="s">
        <v>37390</v>
      </c>
      <c r="C8686" s="62" t="s">
        <v>37391</v>
      </c>
      <c r="D8686" s="63" t="s">
        <v>37392</v>
      </c>
      <c r="G8686" s="72"/>
      <c r="H8686" s="72"/>
    </row>
    <row r="8687" spans="1:8">
      <c r="A8687" s="70" t="s">
        <v>37393</v>
      </c>
      <c r="B8687" s="71" t="s">
        <v>37394</v>
      </c>
      <c r="C8687" s="62" t="s">
        <v>37395</v>
      </c>
      <c r="D8687" s="63" t="s">
        <v>37396</v>
      </c>
      <c r="G8687" s="72"/>
      <c r="H8687" s="72"/>
    </row>
    <row r="8688" spans="1:8">
      <c r="A8688" s="70" t="s">
        <v>37397</v>
      </c>
      <c r="B8688" s="71" t="s">
        <v>37398</v>
      </c>
      <c r="C8688" s="62" t="s">
        <v>37399</v>
      </c>
      <c r="D8688" s="63" t="s">
        <v>37400</v>
      </c>
      <c r="G8688" s="72"/>
      <c r="H8688" s="72"/>
    </row>
    <row r="8689" spans="1:8">
      <c r="A8689" s="70" t="s">
        <v>37401</v>
      </c>
      <c r="B8689" s="71" t="s">
        <v>37402</v>
      </c>
      <c r="C8689" s="62" t="s">
        <v>37403</v>
      </c>
      <c r="D8689" s="63" t="s">
        <v>37404</v>
      </c>
      <c r="G8689" s="72"/>
      <c r="H8689" s="72"/>
    </row>
    <row r="8690" spans="1:8">
      <c r="A8690" s="70" t="s">
        <v>37405</v>
      </c>
      <c r="B8690" s="71" t="s">
        <v>37406</v>
      </c>
      <c r="C8690" s="62" t="s">
        <v>37407</v>
      </c>
      <c r="D8690" s="63" t="s">
        <v>37408</v>
      </c>
      <c r="G8690" s="72"/>
      <c r="H8690" s="72"/>
    </row>
    <row r="8691" spans="1:8" ht="24">
      <c r="A8691" s="70" t="s">
        <v>37409</v>
      </c>
      <c r="B8691" s="71" t="s">
        <v>37410</v>
      </c>
      <c r="C8691" s="62" t="s">
        <v>37411</v>
      </c>
      <c r="D8691" s="63" t="s">
        <v>37412</v>
      </c>
      <c r="G8691" s="72"/>
      <c r="H8691" s="72"/>
    </row>
    <row r="8692" spans="1:8">
      <c r="A8692" s="70" t="s">
        <v>37413</v>
      </c>
      <c r="B8692" s="71" t="s">
        <v>37414</v>
      </c>
      <c r="C8692" s="62" t="s">
        <v>37415</v>
      </c>
      <c r="D8692" s="63" t="s">
        <v>37416</v>
      </c>
      <c r="G8692" s="72"/>
      <c r="H8692" s="72"/>
    </row>
    <row r="8693" spans="1:8">
      <c r="A8693" s="70" t="s">
        <v>37417</v>
      </c>
      <c r="B8693" s="71" t="s">
        <v>37418</v>
      </c>
      <c r="C8693" s="62" t="s">
        <v>37419</v>
      </c>
      <c r="D8693" s="63" t="s">
        <v>37420</v>
      </c>
      <c r="G8693" s="72"/>
      <c r="H8693" s="72"/>
    </row>
    <row r="8694" spans="1:8">
      <c r="A8694" s="70" t="s">
        <v>37421</v>
      </c>
      <c r="B8694" s="71" t="s">
        <v>37422</v>
      </c>
      <c r="C8694" s="62" t="s">
        <v>37423</v>
      </c>
      <c r="D8694" s="63" t="s">
        <v>37424</v>
      </c>
      <c r="G8694" s="72"/>
      <c r="H8694" s="72"/>
    </row>
    <row r="8695" spans="1:8">
      <c r="A8695" s="70" t="s">
        <v>37425</v>
      </c>
      <c r="B8695" s="71" t="s">
        <v>37426</v>
      </c>
      <c r="C8695" s="62" t="s">
        <v>37427</v>
      </c>
      <c r="D8695" s="63" t="s">
        <v>37428</v>
      </c>
      <c r="G8695" s="72"/>
      <c r="H8695" s="72"/>
    </row>
    <row r="8696" spans="1:8">
      <c r="A8696" s="70" t="s">
        <v>37429</v>
      </c>
      <c r="B8696" s="71" t="s">
        <v>37430</v>
      </c>
      <c r="C8696" s="62" t="s">
        <v>37431</v>
      </c>
      <c r="D8696" s="63" t="s">
        <v>37432</v>
      </c>
      <c r="G8696" s="72"/>
      <c r="H8696" s="72"/>
    </row>
    <row r="8697" spans="1:8">
      <c r="A8697" s="70" t="s">
        <v>37433</v>
      </c>
      <c r="B8697" s="71" t="s">
        <v>37434</v>
      </c>
      <c r="C8697" s="62" t="s">
        <v>37435</v>
      </c>
      <c r="D8697" s="63" t="s">
        <v>37436</v>
      </c>
      <c r="G8697" s="72"/>
      <c r="H8697" s="72"/>
    </row>
    <row r="8698" spans="1:8">
      <c r="A8698" s="70" t="s">
        <v>37437</v>
      </c>
      <c r="B8698" s="71" t="s">
        <v>37438</v>
      </c>
      <c r="C8698" s="62" t="s">
        <v>37439</v>
      </c>
      <c r="D8698" s="63" t="s">
        <v>37440</v>
      </c>
      <c r="G8698" s="72"/>
      <c r="H8698" s="72"/>
    </row>
    <row r="8699" spans="1:8">
      <c r="A8699" s="70" t="s">
        <v>37441</v>
      </c>
      <c r="B8699" s="71" t="s">
        <v>37442</v>
      </c>
      <c r="C8699" s="62" t="s">
        <v>37443</v>
      </c>
      <c r="D8699" s="63" t="s">
        <v>37444</v>
      </c>
      <c r="G8699" s="72"/>
      <c r="H8699" s="72"/>
    </row>
    <row r="8700" spans="1:8">
      <c r="A8700" s="70" t="s">
        <v>37445</v>
      </c>
      <c r="B8700" s="71" t="s">
        <v>37446</v>
      </c>
      <c r="C8700" s="62" t="s">
        <v>37447</v>
      </c>
      <c r="D8700" s="63" t="s">
        <v>37448</v>
      </c>
      <c r="G8700" s="72"/>
      <c r="H8700" s="72"/>
    </row>
    <row r="8701" spans="1:8">
      <c r="A8701" s="70" t="s">
        <v>37449</v>
      </c>
      <c r="B8701" s="71" t="s">
        <v>37450</v>
      </c>
      <c r="C8701" s="62" t="s">
        <v>37451</v>
      </c>
      <c r="D8701" s="63" t="s">
        <v>37452</v>
      </c>
      <c r="G8701" s="72"/>
      <c r="H8701" s="72"/>
    </row>
    <row r="8702" spans="1:8" ht="24">
      <c r="A8702" s="70" t="s">
        <v>37453</v>
      </c>
      <c r="B8702" s="71" t="s">
        <v>37454</v>
      </c>
      <c r="C8702" s="62" t="s">
        <v>37455</v>
      </c>
      <c r="D8702" s="63" t="s">
        <v>37456</v>
      </c>
      <c r="G8702" s="72"/>
      <c r="H8702" s="72"/>
    </row>
    <row r="8703" spans="1:8">
      <c r="A8703" s="70" t="s">
        <v>37457</v>
      </c>
      <c r="B8703" s="71" t="s">
        <v>37458</v>
      </c>
      <c r="C8703" s="62" t="s">
        <v>37459</v>
      </c>
      <c r="D8703" s="63" t="s">
        <v>37460</v>
      </c>
      <c r="G8703" s="72"/>
      <c r="H8703" s="72"/>
    </row>
    <row r="8704" spans="1:8" ht="24">
      <c r="A8704" s="70" t="s">
        <v>37461</v>
      </c>
      <c r="B8704" s="71" t="s">
        <v>37462</v>
      </c>
      <c r="C8704" s="62" t="s">
        <v>37463</v>
      </c>
      <c r="D8704" s="63" t="s">
        <v>37464</v>
      </c>
      <c r="G8704" s="72"/>
      <c r="H8704" s="72"/>
    </row>
    <row r="8705" spans="1:8" ht="24">
      <c r="A8705" s="70" t="s">
        <v>37465</v>
      </c>
      <c r="B8705" s="71" t="s">
        <v>37466</v>
      </c>
      <c r="C8705" s="62" t="s">
        <v>37467</v>
      </c>
      <c r="D8705" s="63" t="s">
        <v>37468</v>
      </c>
      <c r="G8705" s="72"/>
      <c r="H8705" s="72"/>
    </row>
    <row r="8706" spans="1:8" ht="24">
      <c r="A8706" s="70" t="s">
        <v>37469</v>
      </c>
      <c r="B8706" s="71" t="s">
        <v>37470</v>
      </c>
      <c r="C8706" s="62" t="s">
        <v>37471</v>
      </c>
      <c r="D8706" s="63" t="s">
        <v>37472</v>
      </c>
      <c r="G8706" s="72"/>
      <c r="H8706" s="72"/>
    </row>
    <row r="8707" spans="1:8">
      <c r="A8707" s="70" t="s">
        <v>37473</v>
      </c>
      <c r="B8707" s="71" t="s">
        <v>37474</v>
      </c>
      <c r="C8707" s="62" t="s">
        <v>37475</v>
      </c>
      <c r="D8707" s="63" t="s">
        <v>37476</v>
      </c>
      <c r="G8707" s="72"/>
      <c r="H8707" s="72"/>
    </row>
    <row r="8708" spans="1:8">
      <c r="A8708" s="70" t="s">
        <v>37477</v>
      </c>
      <c r="B8708" s="71" t="s">
        <v>37478</v>
      </c>
      <c r="C8708" s="62" t="s">
        <v>37479</v>
      </c>
      <c r="D8708" s="63" t="s">
        <v>37480</v>
      </c>
      <c r="G8708" s="72"/>
      <c r="H8708" s="72"/>
    </row>
    <row r="8709" spans="1:8">
      <c r="A8709" s="70" t="s">
        <v>37481</v>
      </c>
      <c r="B8709" s="71" t="s">
        <v>37482</v>
      </c>
      <c r="C8709" s="62" t="s">
        <v>37483</v>
      </c>
      <c r="D8709" s="63" t="s">
        <v>37484</v>
      </c>
      <c r="G8709" s="72"/>
      <c r="H8709" s="72"/>
    </row>
    <row r="8710" spans="1:8">
      <c r="A8710" s="70" t="s">
        <v>37485</v>
      </c>
      <c r="B8710" s="71" t="s">
        <v>37486</v>
      </c>
      <c r="C8710" s="62" t="s">
        <v>37487</v>
      </c>
      <c r="D8710" s="63" t="s">
        <v>37488</v>
      </c>
      <c r="G8710" s="72"/>
      <c r="H8710" s="72"/>
    </row>
    <row r="8711" spans="1:8">
      <c r="A8711" s="70" t="s">
        <v>37489</v>
      </c>
      <c r="B8711" s="71" t="s">
        <v>37490</v>
      </c>
      <c r="C8711" s="62" t="s">
        <v>37491</v>
      </c>
      <c r="D8711" s="63" t="s">
        <v>37492</v>
      </c>
      <c r="G8711" s="72"/>
      <c r="H8711" s="72"/>
    </row>
    <row r="8712" spans="1:8">
      <c r="A8712" s="70" t="s">
        <v>37493</v>
      </c>
      <c r="B8712" s="71" t="s">
        <v>37494</v>
      </c>
      <c r="C8712" s="62" t="s">
        <v>37495</v>
      </c>
      <c r="D8712" s="63" t="s">
        <v>37496</v>
      </c>
      <c r="G8712" s="72"/>
      <c r="H8712" s="72"/>
    </row>
    <row r="8713" spans="1:8">
      <c r="A8713" s="70" t="s">
        <v>37497</v>
      </c>
      <c r="B8713" s="71" t="s">
        <v>37498</v>
      </c>
      <c r="C8713" s="62" t="s">
        <v>37499</v>
      </c>
      <c r="D8713" s="63" t="s">
        <v>37500</v>
      </c>
      <c r="G8713" s="72"/>
      <c r="H8713" s="72"/>
    </row>
    <row r="8714" spans="1:8" ht="24">
      <c r="A8714" s="70" t="s">
        <v>37501</v>
      </c>
      <c r="B8714" s="71" t="s">
        <v>37502</v>
      </c>
      <c r="C8714" s="62" t="s">
        <v>37503</v>
      </c>
      <c r="D8714" s="63" t="s">
        <v>37504</v>
      </c>
      <c r="G8714" s="72"/>
      <c r="H8714" s="72"/>
    </row>
    <row r="8715" spans="1:8" ht="24">
      <c r="A8715" s="70" t="s">
        <v>37505</v>
      </c>
      <c r="B8715" s="71" t="s">
        <v>37506</v>
      </c>
      <c r="C8715" s="62" t="s">
        <v>37507</v>
      </c>
      <c r="D8715" s="63" t="s">
        <v>37508</v>
      </c>
      <c r="G8715" s="72"/>
      <c r="H8715" s="72"/>
    </row>
    <row r="8716" spans="1:8" ht="24">
      <c r="A8716" s="70" t="s">
        <v>37509</v>
      </c>
      <c r="B8716" s="71" t="s">
        <v>37510</v>
      </c>
      <c r="C8716" s="62" t="s">
        <v>37511</v>
      </c>
      <c r="D8716" s="63" t="s">
        <v>37512</v>
      </c>
      <c r="G8716" s="72"/>
      <c r="H8716" s="72"/>
    </row>
    <row r="8717" spans="1:8">
      <c r="A8717" s="70" t="s">
        <v>37513</v>
      </c>
      <c r="B8717" s="71" t="s">
        <v>37514</v>
      </c>
      <c r="C8717" s="62" t="s">
        <v>37515</v>
      </c>
      <c r="D8717" s="63" t="s">
        <v>37516</v>
      </c>
      <c r="G8717" s="72"/>
      <c r="H8717" s="72"/>
    </row>
    <row r="8718" spans="1:8">
      <c r="A8718" s="70" t="s">
        <v>37517</v>
      </c>
      <c r="B8718" s="71" t="s">
        <v>37518</v>
      </c>
      <c r="C8718" s="62" t="s">
        <v>37519</v>
      </c>
      <c r="D8718" s="63" t="s">
        <v>37520</v>
      </c>
      <c r="G8718" s="72"/>
      <c r="H8718" s="72"/>
    </row>
    <row r="8719" spans="1:8" ht="24">
      <c r="A8719" s="70" t="s">
        <v>37521</v>
      </c>
      <c r="B8719" s="71" t="s">
        <v>37522</v>
      </c>
      <c r="C8719" s="62" t="s">
        <v>37523</v>
      </c>
      <c r="D8719" s="63" t="s">
        <v>37524</v>
      </c>
      <c r="G8719" s="72"/>
      <c r="H8719" s="72"/>
    </row>
    <row r="8720" spans="1:8" ht="24">
      <c r="A8720" s="70" t="s">
        <v>37525</v>
      </c>
      <c r="B8720" s="71" t="s">
        <v>37526</v>
      </c>
      <c r="C8720" s="62" t="s">
        <v>37527</v>
      </c>
      <c r="D8720" s="63" t="s">
        <v>37528</v>
      </c>
      <c r="G8720" s="72"/>
      <c r="H8720" s="72"/>
    </row>
    <row r="8721" spans="1:8">
      <c r="A8721" s="70" t="s">
        <v>37529</v>
      </c>
      <c r="B8721" s="71" t="s">
        <v>37530</v>
      </c>
      <c r="C8721" s="62" t="s">
        <v>37531</v>
      </c>
      <c r="D8721" s="63" t="s">
        <v>37532</v>
      </c>
      <c r="G8721" s="72"/>
      <c r="H8721" s="72"/>
    </row>
    <row r="8722" spans="1:8">
      <c r="A8722" s="70" t="s">
        <v>37533</v>
      </c>
      <c r="B8722" s="71" t="s">
        <v>37534</v>
      </c>
      <c r="C8722" s="62" t="s">
        <v>37535</v>
      </c>
      <c r="D8722" s="63" t="s">
        <v>37536</v>
      </c>
      <c r="G8722" s="72"/>
      <c r="H8722" s="72"/>
    </row>
    <row r="8723" spans="1:8">
      <c r="A8723" s="70" t="s">
        <v>37537</v>
      </c>
      <c r="B8723" s="71" t="s">
        <v>37538</v>
      </c>
      <c r="C8723" s="62" t="s">
        <v>37539</v>
      </c>
      <c r="D8723" s="63" t="s">
        <v>37540</v>
      </c>
      <c r="G8723" s="72"/>
      <c r="H8723" s="72"/>
    </row>
    <row r="8724" spans="1:8">
      <c r="A8724" s="70" t="s">
        <v>37541</v>
      </c>
      <c r="B8724" s="71" t="s">
        <v>37542</v>
      </c>
      <c r="C8724" s="62" t="s">
        <v>37543</v>
      </c>
      <c r="D8724" s="63" t="s">
        <v>37544</v>
      </c>
      <c r="G8724" s="72"/>
      <c r="H8724" s="72"/>
    </row>
    <row r="8725" spans="1:8">
      <c r="A8725" s="70" t="s">
        <v>37545</v>
      </c>
      <c r="B8725" s="71" t="s">
        <v>37546</v>
      </c>
      <c r="C8725" s="62" t="s">
        <v>37547</v>
      </c>
      <c r="D8725" s="63" t="s">
        <v>37548</v>
      </c>
      <c r="G8725" s="72"/>
      <c r="H8725" s="72"/>
    </row>
    <row r="8726" spans="1:8">
      <c r="A8726" s="70" t="s">
        <v>37549</v>
      </c>
      <c r="B8726" s="71" t="s">
        <v>37550</v>
      </c>
      <c r="C8726" s="62" t="s">
        <v>37551</v>
      </c>
      <c r="D8726" s="63" t="s">
        <v>37552</v>
      </c>
      <c r="G8726" s="72"/>
      <c r="H8726" s="72"/>
    </row>
    <row r="8727" spans="1:8">
      <c r="A8727" s="70" t="s">
        <v>37553</v>
      </c>
      <c r="B8727" s="71" t="s">
        <v>37554</v>
      </c>
      <c r="C8727" s="62" t="s">
        <v>37555</v>
      </c>
      <c r="D8727" s="63" t="s">
        <v>37556</v>
      </c>
      <c r="G8727" s="72"/>
      <c r="H8727" s="72"/>
    </row>
    <row r="8728" spans="1:8">
      <c r="A8728" s="70" t="s">
        <v>37557</v>
      </c>
      <c r="B8728" s="71" t="s">
        <v>37558</v>
      </c>
      <c r="C8728" s="62" t="s">
        <v>37559</v>
      </c>
      <c r="D8728" s="63" t="s">
        <v>37560</v>
      </c>
      <c r="G8728" s="72"/>
      <c r="H8728" s="72"/>
    </row>
    <row r="8729" spans="1:8">
      <c r="A8729" s="70" t="s">
        <v>37561</v>
      </c>
      <c r="B8729" s="71" t="s">
        <v>37562</v>
      </c>
      <c r="C8729" s="62" t="s">
        <v>37563</v>
      </c>
      <c r="D8729" s="63" t="s">
        <v>37564</v>
      </c>
      <c r="G8729" s="72"/>
      <c r="H8729" s="72"/>
    </row>
    <row r="8730" spans="1:8">
      <c r="A8730" s="70" t="s">
        <v>37565</v>
      </c>
      <c r="B8730" s="71" t="s">
        <v>37566</v>
      </c>
      <c r="C8730" s="62" t="s">
        <v>37567</v>
      </c>
      <c r="D8730" s="63" t="s">
        <v>37568</v>
      </c>
      <c r="G8730" s="72"/>
      <c r="H8730" s="72"/>
    </row>
    <row r="8731" spans="1:8">
      <c r="A8731" s="70" t="s">
        <v>37569</v>
      </c>
      <c r="B8731" s="71" t="s">
        <v>37570</v>
      </c>
      <c r="C8731" s="62" t="s">
        <v>37571</v>
      </c>
      <c r="D8731" s="63" t="s">
        <v>37572</v>
      </c>
      <c r="G8731" s="72"/>
      <c r="H8731" s="72"/>
    </row>
    <row r="8732" spans="1:8">
      <c r="A8732" s="70" t="s">
        <v>37573</v>
      </c>
      <c r="B8732" s="71" t="s">
        <v>37574</v>
      </c>
      <c r="C8732" s="62" t="s">
        <v>37575</v>
      </c>
      <c r="D8732" s="63" t="s">
        <v>37576</v>
      </c>
      <c r="G8732" s="72"/>
      <c r="H8732" s="72"/>
    </row>
    <row r="8733" spans="1:8">
      <c r="A8733" s="70" t="s">
        <v>37577</v>
      </c>
      <c r="B8733" s="71" t="s">
        <v>37578</v>
      </c>
      <c r="C8733" s="62" t="s">
        <v>37579</v>
      </c>
      <c r="D8733" s="63" t="s">
        <v>37580</v>
      </c>
      <c r="G8733" s="72"/>
      <c r="H8733" s="72"/>
    </row>
    <row r="8734" spans="1:8" ht="24">
      <c r="A8734" s="70" t="s">
        <v>37581</v>
      </c>
      <c r="B8734" s="71" t="s">
        <v>37582</v>
      </c>
      <c r="C8734" s="62" t="s">
        <v>37583</v>
      </c>
      <c r="D8734" s="63" t="s">
        <v>37584</v>
      </c>
      <c r="G8734" s="72"/>
      <c r="H8734" s="72"/>
    </row>
    <row r="8735" spans="1:8">
      <c r="A8735" s="70" t="s">
        <v>37585</v>
      </c>
      <c r="B8735" s="71" t="s">
        <v>37586</v>
      </c>
      <c r="C8735" s="62" t="s">
        <v>37587</v>
      </c>
      <c r="D8735" s="63" t="s">
        <v>37588</v>
      </c>
      <c r="G8735" s="72"/>
      <c r="H8735" s="72"/>
    </row>
    <row r="8736" spans="1:8">
      <c r="A8736" s="70" t="s">
        <v>37589</v>
      </c>
      <c r="B8736" s="71" t="s">
        <v>37590</v>
      </c>
      <c r="C8736" s="62" t="s">
        <v>37591</v>
      </c>
      <c r="D8736" s="63" t="s">
        <v>37592</v>
      </c>
      <c r="G8736" s="72"/>
      <c r="H8736" s="72"/>
    </row>
    <row r="8737" spans="1:8">
      <c r="A8737" s="70" t="s">
        <v>37593</v>
      </c>
      <c r="B8737" s="71" t="s">
        <v>37594</v>
      </c>
      <c r="C8737" s="62" t="s">
        <v>37595</v>
      </c>
      <c r="D8737" s="63" t="s">
        <v>37596</v>
      </c>
      <c r="G8737" s="72"/>
      <c r="H8737" s="72"/>
    </row>
    <row r="8738" spans="1:8">
      <c r="A8738" s="70" t="s">
        <v>37597</v>
      </c>
      <c r="B8738" s="71" t="s">
        <v>37598</v>
      </c>
      <c r="C8738" s="62" t="s">
        <v>37599</v>
      </c>
      <c r="D8738" s="63" t="s">
        <v>37600</v>
      </c>
      <c r="G8738" s="72"/>
      <c r="H8738" s="72"/>
    </row>
    <row r="8739" spans="1:8">
      <c r="A8739" s="70" t="s">
        <v>37601</v>
      </c>
      <c r="B8739" s="71" t="s">
        <v>37602</v>
      </c>
      <c r="C8739" s="62" t="s">
        <v>37603</v>
      </c>
      <c r="D8739" s="63" t="s">
        <v>37604</v>
      </c>
      <c r="G8739" s="72"/>
      <c r="H8739" s="72"/>
    </row>
    <row r="8740" spans="1:8">
      <c r="A8740" s="70" t="s">
        <v>37605</v>
      </c>
      <c r="B8740" s="71" t="s">
        <v>37606</v>
      </c>
      <c r="C8740" s="62" t="s">
        <v>37607</v>
      </c>
      <c r="D8740" s="63" t="s">
        <v>37608</v>
      </c>
      <c r="G8740" s="72"/>
      <c r="H8740" s="72"/>
    </row>
    <row r="8741" spans="1:8">
      <c r="A8741" s="70" t="s">
        <v>37609</v>
      </c>
      <c r="B8741" s="71" t="s">
        <v>37610</v>
      </c>
      <c r="C8741" s="62" t="s">
        <v>37611</v>
      </c>
      <c r="D8741" s="63" t="s">
        <v>37612</v>
      </c>
      <c r="G8741" s="72"/>
      <c r="H8741" s="72"/>
    </row>
    <row r="8742" spans="1:8">
      <c r="A8742" s="70" t="s">
        <v>37613</v>
      </c>
      <c r="B8742" s="71" t="s">
        <v>37614</v>
      </c>
      <c r="C8742" s="62" t="s">
        <v>37615</v>
      </c>
      <c r="D8742" s="63" t="s">
        <v>37616</v>
      </c>
      <c r="G8742" s="72"/>
      <c r="H8742" s="72"/>
    </row>
    <row r="8743" spans="1:8">
      <c r="A8743" s="70" t="s">
        <v>37617</v>
      </c>
      <c r="B8743" s="71" t="s">
        <v>37618</v>
      </c>
      <c r="C8743" s="62" t="s">
        <v>37619</v>
      </c>
      <c r="D8743" s="63" t="s">
        <v>37620</v>
      </c>
      <c r="G8743" s="72"/>
      <c r="H8743" s="72"/>
    </row>
    <row r="8744" spans="1:8">
      <c r="A8744" s="70" t="s">
        <v>37621</v>
      </c>
      <c r="B8744" s="71" t="s">
        <v>37622</v>
      </c>
      <c r="C8744" s="62" t="s">
        <v>37623</v>
      </c>
      <c r="D8744" s="63" t="s">
        <v>37624</v>
      </c>
      <c r="G8744" s="72"/>
      <c r="H8744" s="72"/>
    </row>
    <row r="8745" spans="1:8">
      <c r="A8745" s="70" t="s">
        <v>37625</v>
      </c>
      <c r="B8745" s="71" t="s">
        <v>37626</v>
      </c>
      <c r="C8745" s="62" t="s">
        <v>37627</v>
      </c>
      <c r="D8745" s="63" t="s">
        <v>37628</v>
      </c>
      <c r="G8745" s="72"/>
      <c r="H8745" s="72"/>
    </row>
    <row r="8746" spans="1:8">
      <c r="A8746" s="70" t="s">
        <v>37629</v>
      </c>
      <c r="B8746" s="71" t="s">
        <v>37630</v>
      </c>
      <c r="C8746" s="62" t="s">
        <v>37631</v>
      </c>
      <c r="D8746" s="63" t="s">
        <v>37632</v>
      </c>
      <c r="G8746" s="72"/>
      <c r="H8746" s="72"/>
    </row>
    <row r="8747" spans="1:8">
      <c r="A8747" s="70" t="s">
        <v>37633</v>
      </c>
      <c r="B8747" s="71" t="s">
        <v>37634</v>
      </c>
      <c r="C8747" s="62" t="s">
        <v>37635</v>
      </c>
      <c r="D8747" s="63" t="s">
        <v>37636</v>
      </c>
      <c r="G8747" s="72"/>
      <c r="H8747" s="72"/>
    </row>
    <row r="8748" spans="1:8">
      <c r="A8748" s="70" t="s">
        <v>37637</v>
      </c>
      <c r="B8748" s="71" t="s">
        <v>37638</v>
      </c>
      <c r="C8748" s="62" t="s">
        <v>37639</v>
      </c>
      <c r="D8748" s="63" t="s">
        <v>37640</v>
      </c>
      <c r="G8748" s="72"/>
      <c r="H8748" s="72"/>
    </row>
    <row r="8749" spans="1:8">
      <c r="A8749" s="70" t="s">
        <v>37641</v>
      </c>
      <c r="B8749" s="71" t="s">
        <v>37642</v>
      </c>
      <c r="C8749" s="62" t="s">
        <v>37643</v>
      </c>
      <c r="D8749" s="63" t="s">
        <v>37644</v>
      </c>
      <c r="G8749" s="72"/>
      <c r="H8749" s="72"/>
    </row>
    <row r="8750" spans="1:8" ht="24">
      <c r="A8750" s="70" t="s">
        <v>37645</v>
      </c>
      <c r="B8750" s="71" t="s">
        <v>37646</v>
      </c>
      <c r="C8750" s="62" t="s">
        <v>37647</v>
      </c>
      <c r="D8750" s="63" t="s">
        <v>37648</v>
      </c>
      <c r="G8750" s="72"/>
      <c r="H8750" s="72"/>
    </row>
    <row r="8751" spans="1:8" ht="24">
      <c r="A8751" s="70" t="s">
        <v>37649</v>
      </c>
      <c r="B8751" s="71" t="s">
        <v>37650</v>
      </c>
      <c r="C8751" s="62" t="s">
        <v>37651</v>
      </c>
      <c r="D8751" s="63" t="s">
        <v>37652</v>
      </c>
      <c r="G8751" s="72"/>
      <c r="H8751" s="72"/>
    </row>
    <row r="8752" spans="1:8">
      <c r="A8752" s="70" t="s">
        <v>37653</v>
      </c>
      <c r="B8752" s="71" t="s">
        <v>37654</v>
      </c>
      <c r="C8752" s="62" t="s">
        <v>37655</v>
      </c>
      <c r="D8752" s="63" t="s">
        <v>37656</v>
      </c>
      <c r="G8752" s="72"/>
      <c r="H8752" s="72"/>
    </row>
    <row r="8753" spans="1:8">
      <c r="A8753" s="70" t="s">
        <v>37657</v>
      </c>
      <c r="B8753" s="71" t="s">
        <v>37658</v>
      </c>
      <c r="C8753" s="62" t="s">
        <v>37659</v>
      </c>
      <c r="D8753" s="63" t="s">
        <v>37660</v>
      </c>
      <c r="G8753" s="72"/>
      <c r="H8753" s="72"/>
    </row>
    <row r="8754" spans="1:8">
      <c r="A8754" s="70" t="s">
        <v>37661</v>
      </c>
      <c r="B8754" s="71" t="s">
        <v>37662</v>
      </c>
      <c r="C8754" s="62" t="s">
        <v>37663</v>
      </c>
      <c r="D8754" s="63" t="s">
        <v>37664</v>
      </c>
      <c r="G8754" s="72"/>
      <c r="H8754" s="72"/>
    </row>
    <row r="8755" spans="1:8">
      <c r="A8755" s="70" t="s">
        <v>37665</v>
      </c>
      <c r="B8755" s="71" t="s">
        <v>37666</v>
      </c>
      <c r="C8755" s="62" t="s">
        <v>37667</v>
      </c>
      <c r="D8755" s="63" t="s">
        <v>37668</v>
      </c>
      <c r="G8755" s="72"/>
      <c r="H8755" s="72"/>
    </row>
    <row r="8756" spans="1:8">
      <c r="A8756" s="70" t="s">
        <v>37669</v>
      </c>
      <c r="B8756" s="71" t="s">
        <v>37670</v>
      </c>
      <c r="C8756" s="62" t="s">
        <v>37671</v>
      </c>
      <c r="D8756" s="63" t="s">
        <v>37672</v>
      </c>
      <c r="G8756" s="72"/>
      <c r="H8756" s="72"/>
    </row>
    <row r="8757" spans="1:8">
      <c r="A8757" s="70" t="s">
        <v>37673</v>
      </c>
      <c r="B8757" s="71" t="s">
        <v>37674</v>
      </c>
      <c r="C8757" s="62" t="s">
        <v>37675</v>
      </c>
      <c r="D8757" s="63" t="s">
        <v>37676</v>
      </c>
      <c r="G8757" s="72"/>
      <c r="H8757" s="72"/>
    </row>
    <row r="8758" spans="1:8">
      <c r="A8758" s="70" t="s">
        <v>37677</v>
      </c>
      <c r="B8758" s="71" t="s">
        <v>37678</v>
      </c>
      <c r="C8758" s="62" t="s">
        <v>37679</v>
      </c>
      <c r="D8758" s="63" t="s">
        <v>37680</v>
      </c>
      <c r="G8758" s="72"/>
      <c r="H8758" s="72"/>
    </row>
    <row r="8759" spans="1:8">
      <c r="A8759" s="70" t="s">
        <v>37681</v>
      </c>
      <c r="B8759" s="71" t="s">
        <v>37682</v>
      </c>
      <c r="C8759" s="62" t="s">
        <v>37683</v>
      </c>
      <c r="D8759" s="63" t="s">
        <v>37684</v>
      </c>
      <c r="G8759" s="72"/>
      <c r="H8759" s="72"/>
    </row>
    <row r="8760" spans="1:8">
      <c r="A8760" s="70" t="s">
        <v>37685</v>
      </c>
      <c r="B8760" s="71" t="s">
        <v>37686</v>
      </c>
      <c r="C8760" s="62" t="s">
        <v>37687</v>
      </c>
      <c r="D8760" s="63" t="s">
        <v>37688</v>
      </c>
      <c r="G8760" s="72"/>
      <c r="H8760" s="72"/>
    </row>
    <row r="8761" spans="1:8">
      <c r="A8761" s="70" t="s">
        <v>37689</v>
      </c>
      <c r="B8761" s="71" t="s">
        <v>37690</v>
      </c>
      <c r="C8761" s="62" t="s">
        <v>37691</v>
      </c>
      <c r="D8761" s="63" t="s">
        <v>37692</v>
      </c>
      <c r="G8761" s="72"/>
      <c r="H8761" s="72"/>
    </row>
    <row r="8762" spans="1:8">
      <c r="A8762" s="70" t="s">
        <v>37693</v>
      </c>
      <c r="B8762" s="71" t="s">
        <v>37694</v>
      </c>
      <c r="C8762" s="62" t="s">
        <v>37695</v>
      </c>
      <c r="D8762" s="63" t="s">
        <v>37696</v>
      </c>
      <c r="G8762" s="72"/>
      <c r="H8762" s="72"/>
    </row>
    <row r="8763" spans="1:8">
      <c r="A8763" s="70" t="s">
        <v>37697</v>
      </c>
      <c r="B8763" s="71" t="s">
        <v>37698</v>
      </c>
      <c r="C8763" s="62" t="s">
        <v>37699</v>
      </c>
      <c r="D8763" s="63" t="s">
        <v>37700</v>
      </c>
      <c r="G8763" s="72"/>
      <c r="H8763" s="72"/>
    </row>
    <row r="8764" spans="1:8">
      <c r="A8764" s="70" t="s">
        <v>37701</v>
      </c>
      <c r="B8764" s="71" t="s">
        <v>37702</v>
      </c>
      <c r="C8764" s="62" t="s">
        <v>37703</v>
      </c>
      <c r="D8764" s="63" t="s">
        <v>37704</v>
      </c>
      <c r="G8764" s="72"/>
      <c r="H8764" s="72"/>
    </row>
    <row r="8765" spans="1:8">
      <c r="A8765" s="70" t="s">
        <v>37705</v>
      </c>
      <c r="B8765" s="71" t="s">
        <v>37706</v>
      </c>
      <c r="C8765" s="62" t="s">
        <v>37707</v>
      </c>
      <c r="D8765" s="63" t="s">
        <v>37708</v>
      </c>
      <c r="G8765" s="72"/>
      <c r="H8765" s="72"/>
    </row>
    <row r="8766" spans="1:8">
      <c r="A8766" s="70" t="s">
        <v>37709</v>
      </c>
      <c r="B8766" s="71" t="s">
        <v>37710</v>
      </c>
      <c r="C8766" s="62" t="s">
        <v>37711</v>
      </c>
      <c r="D8766" s="63" t="s">
        <v>37712</v>
      </c>
      <c r="G8766" s="72"/>
      <c r="H8766" s="72"/>
    </row>
    <row r="8767" spans="1:8">
      <c r="A8767" s="70" t="s">
        <v>37713</v>
      </c>
      <c r="B8767" s="71" t="s">
        <v>37714</v>
      </c>
      <c r="C8767" s="62" t="s">
        <v>37715</v>
      </c>
      <c r="D8767" s="63" t="s">
        <v>37716</v>
      </c>
      <c r="G8767" s="72"/>
      <c r="H8767" s="72"/>
    </row>
    <row r="8768" spans="1:8">
      <c r="A8768" s="70" t="s">
        <v>37717</v>
      </c>
      <c r="B8768" s="71" t="s">
        <v>37718</v>
      </c>
      <c r="C8768" s="62" t="s">
        <v>37719</v>
      </c>
      <c r="D8768" s="63" t="s">
        <v>37720</v>
      </c>
      <c r="G8768" s="72"/>
      <c r="H8768" s="72"/>
    </row>
    <row r="8769" spans="1:8">
      <c r="A8769" s="70" t="s">
        <v>37721</v>
      </c>
      <c r="B8769" s="71" t="s">
        <v>37722</v>
      </c>
      <c r="C8769" s="62" t="s">
        <v>37723</v>
      </c>
      <c r="D8769" s="63" t="s">
        <v>37724</v>
      </c>
      <c r="G8769" s="72"/>
      <c r="H8769" s="72"/>
    </row>
    <row r="8770" spans="1:8">
      <c r="A8770" s="70" t="s">
        <v>37725</v>
      </c>
      <c r="B8770" s="71" t="s">
        <v>37726</v>
      </c>
      <c r="C8770" s="62" t="s">
        <v>37727</v>
      </c>
      <c r="D8770" s="63" t="s">
        <v>37728</v>
      </c>
      <c r="G8770" s="72"/>
      <c r="H8770" s="72"/>
    </row>
    <row r="8771" spans="1:8">
      <c r="A8771" s="70" t="s">
        <v>37729</v>
      </c>
      <c r="B8771" s="71" t="s">
        <v>37730</v>
      </c>
      <c r="C8771" s="62" t="s">
        <v>37731</v>
      </c>
      <c r="D8771" s="63" t="s">
        <v>37732</v>
      </c>
      <c r="G8771" s="72"/>
      <c r="H8771" s="72"/>
    </row>
    <row r="8772" spans="1:8">
      <c r="A8772" s="70" t="s">
        <v>37733</v>
      </c>
      <c r="B8772" s="71" t="s">
        <v>37734</v>
      </c>
      <c r="C8772" s="62" t="s">
        <v>37735</v>
      </c>
      <c r="D8772" s="63" t="s">
        <v>37736</v>
      </c>
      <c r="G8772" s="72"/>
      <c r="H8772" s="72"/>
    </row>
    <row r="8773" spans="1:8">
      <c r="A8773" s="70" t="s">
        <v>37737</v>
      </c>
      <c r="B8773" s="71" t="s">
        <v>37738</v>
      </c>
      <c r="C8773" s="62" t="s">
        <v>37739</v>
      </c>
      <c r="D8773" s="63" t="s">
        <v>37740</v>
      </c>
      <c r="G8773" s="72"/>
      <c r="H8773" s="72"/>
    </row>
    <row r="8774" spans="1:8">
      <c r="A8774" s="70" t="s">
        <v>37741</v>
      </c>
      <c r="B8774" s="71" t="s">
        <v>37742</v>
      </c>
      <c r="C8774" s="62" t="s">
        <v>37743</v>
      </c>
      <c r="D8774" s="63" t="s">
        <v>37744</v>
      </c>
      <c r="G8774" s="72"/>
      <c r="H8774" s="72"/>
    </row>
    <row r="8775" spans="1:8">
      <c r="A8775" s="70" t="s">
        <v>37745</v>
      </c>
      <c r="B8775" s="71" t="s">
        <v>37746</v>
      </c>
      <c r="C8775" s="62" t="s">
        <v>37747</v>
      </c>
      <c r="D8775" s="63" t="s">
        <v>37748</v>
      </c>
      <c r="G8775" s="72"/>
      <c r="H8775" s="72"/>
    </row>
    <row r="8776" spans="1:8">
      <c r="A8776" s="70" t="s">
        <v>37749</v>
      </c>
      <c r="B8776" s="71" t="s">
        <v>37750</v>
      </c>
      <c r="C8776" s="62" t="s">
        <v>37751</v>
      </c>
      <c r="D8776" s="63" t="s">
        <v>37752</v>
      </c>
      <c r="G8776" s="72"/>
      <c r="H8776" s="72"/>
    </row>
    <row r="8777" spans="1:8">
      <c r="A8777" s="70" t="s">
        <v>37753</v>
      </c>
      <c r="B8777" s="71" t="s">
        <v>37754</v>
      </c>
      <c r="C8777" s="62" t="s">
        <v>37755</v>
      </c>
      <c r="D8777" s="63" t="s">
        <v>37756</v>
      </c>
      <c r="G8777" s="72"/>
      <c r="H8777" s="72"/>
    </row>
    <row r="8778" spans="1:8">
      <c r="A8778" s="70" t="s">
        <v>37757</v>
      </c>
      <c r="B8778" s="71" t="s">
        <v>37758</v>
      </c>
      <c r="C8778" s="62" t="s">
        <v>37759</v>
      </c>
      <c r="D8778" s="63" t="s">
        <v>37760</v>
      </c>
      <c r="G8778" s="72"/>
      <c r="H8778" s="72"/>
    </row>
    <row r="8779" spans="1:8">
      <c r="A8779" s="70" t="s">
        <v>37761</v>
      </c>
      <c r="B8779" s="71" t="s">
        <v>37762</v>
      </c>
      <c r="C8779" s="62" t="s">
        <v>37763</v>
      </c>
      <c r="D8779" s="63" t="s">
        <v>37764</v>
      </c>
      <c r="G8779" s="72"/>
      <c r="H8779" s="72"/>
    </row>
    <row r="8780" spans="1:8">
      <c r="A8780" s="70" t="s">
        <v>37765</v>
      </c>
      <c r="B8780" s="71" t="s">
        <v>37766</v>
      </c>
      <c r="C8780" s="62" t="s">
        <v>37767</v>
      </c>
      <c r="D8780" s="63" t="s">
        <v>37768</v>
      </c>
      <c r="G8780" s="72"/>
      <c r="H8780" s="72"/>
    </row>
    <row r="8781" spans="1:8">
      <c r="A8781" s="70" t="s">
        <v>37769</v>
      </c>
      <c r="B8781" s="71" t="s">
        <v>37770</v>
      </c>
      <c r="C8781" s="62" t="s">
        <v>37771</v>
      </c>
      <c r="D8781" s="63" t="s">
        <v>37772</v>
      </c>
      <c r="G8781" s="72"/>
      <c r="H8781" s="72"/>
    </row>
    <row r="8782" spans="1:8" ht="24">
      <c r="A8782" s="70" t="s">
        <v>37773</v>
      </c>
      <c r="B8782" s="71" t="s">
        <v>37774</v>
      </c>
      <c r="C8782" s="62" t="s">
        <v>37775</v>
      </c>
      <c r="D8782" s="63" t="s">
        <v>37776</v>
      </c>
      <c r="G8782" s="72"/>
      <c r="H8782" s="72"/>
    </row>
    <row r="8783" spans="1:8" ht="24">
      <c r="A8783" s="70" t="s">
        <v>37777</v>
      </c>
      <c r="B8783" s="71" t="s">
        <v>37778</v>
      </c>
      <c r="C8783" s="62" t="s">
        <v>37779</v>
      </c>
      <c r="D8783" s="63" t="s">
        <v>37780</v>
      </c>
      <c r="G8783" s="72"/>
      <c r="H8783" s="72"/>
    </row>
    <row r="8784" spans="1:8">
      <c r="A8784" s="70" t="s">
        <v>37781</v>
      </c>
      <c r="B8784" s="71" t="s">
        <v>37782</v>
      </c>
      <c r="C8784" s="62" t="s">
        <v>37783</v>
      </c>
      <c r="D8784" s="63" t="s">
        <v>37784</v>
      </c>
      <c r="G8784" s="72"/>
      <c r="H8784" s="72"/>
    </row>
    <row r="8785" spans="1:8">
      <c r="A8785" s="70" t="s">
        <v>37785</v>
      </c>
      <c r="B8785" s="71" t="s">
        <v>37786</v>
      </c>
      <c r="C8785" s="62" t="s">
        <v>37787</v>
      </c>
      <c r="D8785" s="63" t="s">
        <v>37788</v>
      </c>
      <c r="G8785" s="72"/>
      <c r="H8785" s="72"/>
    </row>
    <row r="8786" spans="1:8">
      <c r="A8786" s="70" t="s">
        <v>37789</v>
      </c>
      <c r="B8786" s="71" t="s">
        <v>37790</v>
      </c>
      <c r="C8786" s="62" t="s">
        <v>37791</v>
      </c>
      <c r="D8786" s="63" t="s">
        <v>37792</v>
      </c>
      <c r="G8786" s="72"/>
      <c r="H8786" s="72"/>
    </row>
    <row r="8787" spans="1:8">
      <c r="A8787" s="70" t="s">
        <v>37793</v>
      </c>
      <c r="B8787" s="71" t="s">
        <v>37794</v>
      </c>
      <c r="C8787" s="62" t="s">
        <v>37795</v>
      </c>
      <c r="D8787" s="63" t="s">
        <v>37796</v>
      </c>
      <c r="G8787" s="72"/>
      <c r="H8787" s="72"/>
    </row>
    <row r="8788" spans="1:8">
      <c r="A8788" s="70" t="s">
        <v>37797</v>
      </c>
      <c r="B8788" s="71" t="s">
        <v>37798</v>
      </c>
      <c r="C8788" s="62" t="s">
        <v>37799</v>
      </c>
      <c r="D8788" s="63" t="s">
        <v>37800</v>
      </c>
      <c r="G8788" s="72"/>
      <c r="H8788" s="72"/>
    </row>
    <row r="8789" spans="1:8">
      <c r="A8789" s="70" t="s">
        <v>37801</v>
      </c>
      <c r="B8789" s="71" t="s">
        <v>37802</v>
      </c>
      <c r="C8789" s="62" t="s">
        <v>37803</v>
      </c>
      <c r="D8789" s="63" t="s">
        <v>37804</v>
      </c>
      <c r="G8789" s="72"/>
      <c r="H8789" s="72"/>
    </row>
    <row r="8790" spans="1:8">
      <c r="A8790" s="70" t="s">
        <v>37805</v>
      </c>
      <c r="B8790" s="71" t="s">
        <v>37806</v>
      </c>
      <c r="C8790" s="62" t="s">
        <v>37807</v>
      </c>
      <c r="D8790" s="63" t="s">
        <v>37808</v>
      </c>
      <c r="G8790" s="72"/>
      <c r="H8790" s="72"/>
    </row>
    <row r="8791" spans="1:8">
      <c r="A8791" s="70" t="s">
        <v>37809</v>
      </c>
      <c r="B8791" s="71" t="s">
        <v>37810</v>
      </c>
      <c r="C8791" s="62" t="s">
        <v>37811</v>
      </c>
      <c r="D8791" s="63" t="s">
        <v>37812</v>
      </c>
      <c r="G8791" s="72"/>
      <c r="H8791" s="72"/>
    </row>
    <row r="8792" spans="1:8">
      <c r="A8792" s="70" t="s">
        <v>37813</v>
      </c>
      <c r="B8792" s="71" t="s">
        <v>37814</v>
      </c>
      <c r="C8792" s="62" t="s">
        <v>37815</v>
      </c>
      <c r="D8792" s="63" t="s">
        <v>37816</v>
      </c>
      <c r="G8792" s="72"/>
      <c r="H8792" s="72"/>
    </row>
    <row r="8793" spans="1:8">
      <c r="A8793" s="70" t="s">
        <v>37817</v>
      </c>
      <c r="B8793" s="71" t="s">
        <v>37818</v>
      </c>
      <c r="C8793" s="62" t="s">
        <v>37819</v>
      </c>
      <c r="D8793" s="63" t="s">
        <v>37820</v>
      </c>
      <c r="G8793" s="72"/>
      <c r="H8793" s="72"/>
    </row>
    <row r="8794" spans="1:8">
      <c r="A8794" s="70" t="s">
        <v>37821</v>
      </c>
      <c r="B8794" s="71" t="s">
        <v>37822</v>
      </c>
      <c r="C8794" s="62" t="s">
        <v>37823</v>
      </c>
      <c r="D8794" s="63" t="s">
        <v>37824</v>
      </c>
      <c r="G8794" s="72"/>
      <c r="H8794" s="72"/>
    </row>
    <row r="8795" spans="1:8">
      <c r="A8795" s="70" t="s">
        <v>37825</v>
      </c>
      <c r="B8795" s="71" t="s">
        <v>37826</v>
      </c>
      <c r="C8795" s="62" t="s">
        <v>37827</v>
      </c>
      <c r="D8795" s="63" t="s">
        <v>37828</v>
      </c>
      <c r="G8795" s="72"/>
      <c r="H8795" s="72"/>
    </row>
    <row r="8796" spans="1:8" ht="24">
      <c r="A8796" s="70" t="s">
        <v>37829</v>
      </c>
      <c r="B8796" s="71" t="s">
        <v>37830</v>
      </c>
      <c r="C8796" s="62" t="s">
        <v>37831</v>
      </c>
      <c r="D8796" s="63" t="s">
        <v>37832</v>
      </c>
      <c r="G8796" s="72"/>
      <c r="H8796" s="72"/>
    </row>
    <row r="8797" spans="1:8">
      <c r="A8797" s="70" t="s">
        <v>37833</v>
      </c>
      <c r="B8797" s="71" t="s">
        <v>37834</v>
      </c>
      <c r="C8797" s="62" t="s">
        <v>37835</v>
      </c>
      <c r="D8797" s="63" t="s">
        <v>37836</v>
      </c>
      <c r="G8797" s="72"/>
      <c r="H8797" s="72"/>
    </row>
    <row r="8798" spans="1:8">
      <c r="A8798" s="70" t="s">
        <v>37837</v>
      </c>
      <c r="B8798" s="71" t="s">
        <v>37838</v>
      </c>
      <c r="C8798" s="62" t="s">
        <v>37839</v>
      </c>
      <c r="D8798" s="63" t="s">
        <v>37840</v>
      </c>
      <c r="G8798" s="72"/>
      <c r="H8798" s="72"/>
    </row>
    <row r="8799" spans="1:8">
      <c r="A8799" s="70" t="s">
        <v>37841</v>
      </c>
      <c r="B8799" s="71" t="s">
        <v>37842</v>
      </c>
      <c r="C8799" s="62" t="s">
        <v>37843</v>
      </c>
      <c r="D8799" s="63" t="s">
        <v>37844</v>
      </c>
      <c r="G8799" s="72"/>
      <c r="H8799" s="72"/>
    </row>
    <row r="8800" spans="1:8" ht="24">
      <c r="A8800" s="70" t="s">
        <v>37845</v>
      </c>
      <c r="B8800" s="71" t="s">
        <v>37846</v>
      </c>
      <c r="C8800" s="62" t="s">
        <v>37847</v>
      </c>
      <c r="D8800" s="63" t="s">
        <v>37848</v>
      </c>
      <c r="G8800" s="72"/>
      <c r="H8800" s="72"/>
    </row>
    <row r="8801" spans="1:8">
      <c r="A8801" s="70" t="s">
        <v>37849</v>
      </c>
      <c r="B8801" s="71" t="s">
        <v>37850</v>
      </c>
      <c r="C8801" s="62" t="s">
        <v>37851</v>
      </c>
      <c r="D8801" s="63" t="s">
        <v>37852</v>
      </c>
      <c r="G8801" s="72"/>
      <c r="H8801" s="72"/>
    </row>
    <row r="8802" spans="1:8" ht="24">
      <c r="A8802" s="70" t="s">
        <v>37853</v>
      </c>
      <c r="B8802" s="71" t="s">
        <v>37854</v>
      </c>
      <c r="C8802" s="62" t="s">
        <v>37855</v>
      </c>
      <c r="D8802" s="63" t="s">
        <v>37856</v>
      </c>
      <c r="G8802" s="72"/>
      <c r="H8802" s="72"/>
    </row>
    <row r="8803" spans="1:8">
      <c r="A8803" s="70" t="s">
        <v>37857</v>
      </c>
      <c r="B8803" s="71" t="s">
        <v>37858</v>
      </c>
      <c r="C8803" s="62" t="s">
        <v>37859</v>
      </c>
      <c r="D8803" s="63" t="s">
        <v>37860</v>
      </c>
      <c r="G8803" s="72"/>
      <c r="H8803" s="72"/>
    </row>
    <row r="8804" spans="1:8" ht="24">
      <c r="A8804" s="70" t="s">
        <v>37861</v>
      </c>
      <c r="B8804" s="71" t="s">
        <v>37862</v>
      </c>
      <c r="C8804" s="62" t="s">
        <v>37863</v>
      </c>
      <c r="D8804" s="63" t="s">
        <v>37864</v>
      </c>
      <c r="G8804" s="72"/>
      <c r="H8804" s="72"/>
    </row>
    <row r="8805" spans="1:8">
      <c r="A8805" s="70" t="s">
        <v>37865</v>
      </c>
      <c r="B8805" s="71" t="s">
        <v>37866</v>
      </c>
      <c r="C8805" s="62" t="s">
        <v>37867</v>
      </c>
      <c r="D8805" s="63" t="s">
        <v>37868</v>
      </c>
      <c r="G8805" s="72"/>
      <c r="H8805" s="72"/>
    </row>
    <row r="8806" spans="1:8">
      <c r="A8806" s="70" t="s">
        <v>37869</v>
      </c>
      <c r="B8806" s="71" t="s">
        <v>37870</v>
      </c>
      <c r="C8806" s="62" t="s">
        <v>37871</v>
      </c>
      <c r="D8806" s="63" t="s">
        <v>37872</v>
      </c>
      <c r="G8806" s="72"/>
      <c r="H8806" s="72"/>
    </row>
    <row r="8807" spans="1:8">
      <c r="A8807" s="70" t="s">
        <v>37873</v>
      </c>
      <c r="B8807" s="71" t="s">
        <v>37874</v>
      </c>
      <c r="C8807" s="62" t="s">
        <v>37875</v>
      </c>
      <c r="D8807" s="63" t="s">
        <v>37876</v>
      </c>
      <c r="G8807" s="72"/>
      <c r="H8807" s="72"/>
    </row>
    <row r="8808" spans="1:8" ht="24">
      <c r="A8808" s="70" t="s">
        <v>37877</v>
      </c>
      <c r="B8808" s="71" t="s">
        <v>37878</v>
      </c>
      <c r="C8808" s="62" t="s">
        <v>37879</v>
      </c>
      <c r="D8808" s="63" t="s">
        <v>37880</v>
      </c>
      <c r="G8808" s="72"/>
      <c r="H8808" s="72"/>
    </row>
    <row r="8809" spans="1:8" ht="24">
      <c r="A8809" s="70" t="s">
        <v>37881</v>
      </c>
      <c r="B8809" s="71" t="s">
        <v>37882</v>
      </c>
      <c r="C8809" s="62" t="s">
        <v>37883</v>
      </c>
      <c r="D8809" s="63" t="s">
        <v>37884</v>
      </c>
      <c r="G8809" s="72"/>
      <c r="H8809" s="72"/>
    </row>
    <row r="8810" spans="1:8">
      <c r="A8810" s="70" t="s">
        <v>37885</v>
      </c>
      <c r="B8810" s="71" t="s">
        <v>37886</v>
      </c>
      <c r="C8810" s="62" t="s">
        <v>37887</v>
      </c>
      <c r="D8810" s="63" t="s">
        <v>37888</v>
      </c>
      <c r="G8810" s="72"/>
      <c r="H8810" s="72"/>
    </row>
    <row r="8811" spans="1:8" ht="24">
      <c r="A8811" s="70" t="s">
        <v>37889</v>
      </c>
      <c r="B8811" s="71" t="s">
        <v>37890</v>
      </c>
      <c r="C8811" s="62" t="s">
        <v>37891</v>
      </c>
      <c r="D8811" s="63" t="s">
        <v>37892</v>
      </c>
      <c r="G8811" s="72"/>
      <c r="H8811" s="72"/>
    </row>
    <row r="8812" spans="1:8" ht="24">
      <c r="A8812" s="70" t="s">
        <v>37893</v>
      </c>
      <c r="B8812" s="71" t="s">
        <v>37894</v>
      </c>
      <c r="C8812" s="62" t="s">
        <v>37895</v>
      </c>
      <c r="D8812" s="63" t="s">
        <v>37896</v>
      </c>
      <c r="G8812" s="72"/>
      <c r="H8812" s="72"/>
    </row>
    <row r="8813" spans="1:8">
      <c r="A8813" s="70" t="s">
        <v>37897</v>
      </c>
      <c r="B8813" s="71" t="s">
        <v>37898</v>
      </c>
      <c r="C8813" s="62" t="s">
        <v>37899</v>
      </c>
      <c r="D8813" s="63" t="s">
        <v>37900</v>
      </c>
      <c r="G8813" s="72"/>
      <c r="H8813" s="72"/>
    </row>
    <row r="8814" spans="1:8" ht="24">
      <c r="A8814" s="70" t="s">
        <v>37901</v>
      </c>
      <c r="B8814" s="71" t="s">
        <v>37902</v>
      </c>
      <c r="C8814" s="62" t="s">
        <v>37903</v>
      </c>
      <c r="D8814" s="63" t="s">
        <v>37904</v>
      </c>
      <c r="G8814" s="72"/>
      <c r="H8814" s="72"/>
    </row>
    <row r="8815" spans="1:8" ht="24">
      <c r="A8815" s="70" t="s">
        <v>37905</v>
      </c>
      <c r="B8815" s="71" t="s">
        <v>37906</v>
      </c>
      <c r="C8815" s="62" t="s">
        <v>37907</v>
      </c>
      <c r="D8815" s="63" t="s">
        <v>37908</v>
      </c>
      <c r="G8815" s="72"/>
      <c r="H8815" s="72"/>
    </row>
    <row r="8816" spans="1:8">
      <c r="A8816" s="70" t="s">
        <v>37909</v>
      </c>
      <c r="B8816" s="71" t="s">
        <v>37910</v>
      </c>
      <c r="C8816" s="62" t="s">
        <v>37911</v>
      </c>
      <c r="D8816" s="63" t="s">
        <v>37912</v>
      </c>
      <c r="G8816" s="72"/>
      <c r="H8816" s="72"/>
    </row>
    <row r="8817" spans="1:8">
      <c r="A8817" s="79" t="s">
        <v>37913</v>
      </c>
      <c r="B8817" s="71" t="s">
        <v>37914</v>
      </c>
      <c r="C8817" s="62" t="s">
        <v>37915</v>
      </c>
      <c r="D8817" s="63" t="s">
        <v>37916</v>
      </c>
      <c r="G8817" s="72"/>
      <c r="H8817" s="72"/>
    </row>
    <row r="8818" spans="1:8">
      <c r="A8818" s="79" t="s">
        <v>37917</v>
      </c>
      <c r="B8818" s="71" t="s">
        <v>37918</v>
      </c>
      <c r="C8818" s="62" t="s">
        <v>37919</v>
      </c>
      <c r="D8818" s="63" t="s">
        <v>37920</v>
      </c>
      <c r="G8818" s="72"/>
      <c r="H8818" s="72"/>
    </row>
    <row r="8819" spans="1:8">
      <c r="A8819" s="79" t="s">
        <v>37921</v>
      </c>
      <c r="B8819" s="71" t="s">
        <v>37922</v>
      </c>
      <c r="C8819" s="62" t="s">
        <v>37923</v>
      </c>
      <c r="D8819" s="63" t="s">
        <v>37924</v>
      </c>
      <c r="G8819" s="72"/>
      <c r="H8819" s="72"/>
    </row>
    <row r="8820" spans="1:8">
      <c r="A8820" s="79" t="s">
        <v>37925</v>
      </c>
      <c r="B8820" s="71" t="s">
        <v>37926</v>
      </c>
      <c r="C8820" s="62" t="s">
        <v>37927</v>
      </c>
      <c r="D8820" s="63" t="s">
        <v>37928</v>
      </c>
      <c r="G8820" s="72"/>
      <c r="H8820" s="72"/>
    </row>
    <row r="8821" spans="1:8">
      <c r="A8821" s="79" t="s">
        <v>37929</v>
      </c>
      <c r="B8821" s="71" t="s">
        <v>37930</v>
      </c>
      <c r="C8821" s="62" t="s">
        <v>37931</v>
      </c>
      <c r="D8821" s="63" t="s">
        <v>37932</v>
      </c>
      <c r="G8821" s="72"/>
      <c r="H8821" s="72"/>
    </row>
    <row r="8822" spans="1:8">
      <c r="A8822" s="79" t="s">
        <v>37933</v>
      </c>
      <c r="B8822" s="71" t="s">
        <v>37934</v>
      </c>
      <c r="C8822" s="62" t="s">
        <v>37935</v>
      </c>
      <c r="D8822" s="63" t="s">
        <v>37936</v>
      </c>
      <c r="G8822" s="72"/>
      <c r="H8822" s="72"/>
    </row>
    <row r="8823" spans="1:8">
      <c r="A8823" s="79" t="s">
        <v>37937</v>
      </c>
      <c r="B8823" s="71" t="s">
        <v>37938</v>
      </c>
      <c r="C8823" s="62" t="s">
        <v>37939</v>
      </c>
      <c r="D8823" s="63" t="s">
        <v>37940</v>
      </c>
      <c r="G8823" s="72"/>
      <c r="H8823" s="72"/>
    </row>
    <row r="8824" spans="1:8">
      <c r="A8824" s="79" t="s">
        <v>37941</v>
      </c>
      <c r="B8824" s="71" t="s">
        <v>37942</v>
      </c>
      <c r="C8824" s="62" t="s">
        <v>37943</v>
      </c>
      <c r="D8824" s="63" t="s">
        <v>37944</v>
      </c>
      <c r="G8824" s="72"/>
      <c r="H8824" s="72"/>
    </row>
    <row r="8825" spans="1:8">
      <c r="A8825" s="79" t="s">
        <v>37945</v>
      </c>
      <c r="B8825" s="71" t="s">
        <v>37946</v>
      </c>
      <c r="C8825" s="62" t="s">
        <v>37947</v>
      </c>
      <c r="D8825" s="63" t="s">
        <v>37948</v>
      </c>
      <c r="G8825" s="72"/>
      <c r="H8825" s="72"/>
    </row>
    <row r="8826" spans="1:8">
      <c r="A8826" s="79" t="s">
        <v>37949</v>
      </c>
      <c r="B8826" s="71" t="s">
        <v>37950</v>
      </c>
      <c r="C8826" s="62" t="s">
        <v>37951</v>
      </c>
      <c r="D8826" s="63" t="s">
        <v>37952</v>
      </c>
      <c r="G8826" s="72"/>
      <c r="H8826" s="72"/>
    </row>
    <row r="8827" spans="1:8">
      <c r="A8827" s="79" t="s">
        <v>37953</v>
      </c>
      <c r="B8827" s="71" t="s">
        <v>37954</v>
      </c>
      <c r="C8827" s="62" t="s">
        <v>37955</v>
      </c>
      <c r="D8827" s="63" t="s">
        <v>37956</v>
      </c>
      <c r="G8827" s="72"/>
      <c r="H8827" s="72"/>
    </row>
    <row r="8828" spans="1:8">
      <c r="A8828" s="79" t="s">
        <v>37957</v>
      </c>
      <c r="B8828" s="71" t="s">
        <v>37958</v>
      </c>
      <c r="C8828" s="62" t="s">
        <v>37959</v>
      </c>
      <c r="D8828" s="63" t="s">
        <v>37960</v>
      </c>
      <c r="G8828" s="72"/>
      <c r="H8828" s="72"/>
    </row>
    <row r="8829" spans="1:8">
      <c r="A8829" s="79" t="s">
        <v>37961</v>
      </c>
      <c r="B8829" s="71" t="s">
        <v>37962</v>
      </c>
      <c r="C8829" s="62" t="s">
        <v>37963</v>
      </c>
      <c r="D8829" s="63" t="s">
        <v>37964</v>
      </c>
      <c r="G8829" s="72"/>
      <c r="H8829" s="72"/>
    </row>
    <row r="8830" spans="1:8">
      <c r="A8830" s="79" t="s">
        <v>37965</v>
      </c>
      <c r="B8830" s="71" t="s">
        <v>37966</v>
      </c>
      <c r="C8830" s="62" t="s">
        <v>37967</v>
      </c>
      <c r="D8830" s="63" t="s">
        <v>37968</v>
      </c>
      <c r="G8830" s="72"/>
      <c r="H8830" s="72"/>
    </row>
    <row r="8831" spans="1:8">
      <c r="A8831" s="79" t="s">
        <v>37969</v>
      </c>
      <c r="B8831" s="71" t="s">
        <v>37970</v>
      </c>
      <c r="C8831" s="62" t="s">
        <v>37971</v>
      </c>
      <c r="D8831" s="63" t="s">
        <v>37972</v>
      </c>
      <c r="G8831" s="72"/>
      <c r="H8831" s="72"/>
    </row>
    <row r="8832" spans="1:8">
      <c r="A8832" s="79" t="s">
        <v>37973</v>
      </c>
      <c r="B8832" s="71" t="s">
        <v>37974</v>
      </c>
      <c r="C8832" s="62" t="s">
        <v>37975</v>
      </c>
      <c r="D8832" s="63" t="s">
        <v>37976</v>
      </c>
      <c r="G8832" s="72"/>
      <c r="H8832" s="72"/>
    </row>
    <row r="8833" spans="1:8">
      <c r="A8833" s="79" t="s">
        <v>37977</v>
      </c>
      <c r="B8833" s="71" t="s">
        <v>37978</v>
      </c>
      <c r="C8833" s="62" t="s">
        <v>37979</v>
      </c>
      <c r="D8833" s="63" t="s">
        <v>37980</v>
      </c>
      <c r="G8833" s="72"/>
      <c r="H8833" s="72"/>
    </row>
    <row r="8834" spans="1:8">
      <c r="A8834" s="79" t="s">
        <v>37981</v>
      </c>
      <c r="B8834" s="71" t="s">
        <v>37982</v>
      </c>
      <c r="C8834" s="62" t="s">
        <v>37983</v>
      </c>
      <c r="D8834" s="63" t="s">
        <v>37984</v>
      </c>
      <c r="G8834" s="72"/>
      <c r="H8834" s="72"/>
    </row>
    <row r="8835" spans="1:8">
      <c r="A8835" s="79" t="s">
        <v>37985</v>
      </c>
      <c r="B8835" s="71" t="s">
        <v>37986</v>
      </c>
      <c r="C8835" s="62" t="s">
        <v>37987</v>
      </c>
      <c r="D8835" s="63" t="s">
        <v>37988</v>
      </c>
      <c r="G8835" s="72"/>
      <c r="H8835" s="72"/>
    </row>
    <row r="8836" spans="1:8">
      <c r="A8836" s="79" t="s">
        <v>37989</v>
      </c>
      <c r="B8836" s="71" t="s">
        <v>37990</v>
      </c>
      <c r="C8836" s="62" t="s">
        <v>37991</v>
      </c>
      <c r="D8836" s="63" t="s">
        <v>37992</v>
      </c>
      <c r="G8836" s="72"/>
      <c r="H8836" s="72"/>
    </row>
    <row r="8837" spans="1:8">
      <c r="A8837" s="79" t="s">
        <v>37993</v>
      </c>
      <c r="B8837" s="71" t="s">
        <v>37994</v>
      </c>
      <c r="C8837" s="62" t="s">
        <v>37995</v>
      </c>
      <c r="D8837" s="63" t="s">
        <v>37996</v>
      </c>
      <c r="G8837" s="72"/>
      <c r="H8837" s="72"/>
    </row>
    <row r="8838" spans="1:8">
      <c r="A8838" s="79" t="s">
        <v>37997</v>
      </c>
      <c r="B8838" s="71" t="s">
        <v>37998</v>
      </c>
      <c r="C8838" s="62" t="s">
        <v>37999</v>
      </c>
      <c r="D8838" s="63" t="s">
        <v>38000</v>
      </c>
      <c r="G8838" s="72"/>
      <c r="H8838" s="72"/>
    </row>
    <row r="8839" spans="1:8">
      <c r="A8839" s="79" t="s">
        <v>38001</v>
      </c>
      <c r="B8839" s="71" t="s">
        <v>38002</v>
      </c>
      <c r="C8839" s="62" t="s">
        <v>38003</v>
      </c>
      <c r="D8839" s="63" t="s">
        <v>38004</v>
      </c>
      <c r="G8839" s="72"/>
      <c r="H8839" s="72"/>
    </row>
    <row r="8840" spans="1:8">
      <c r="A8840" s="79" t="s">
        <v>38005</v>
      </c>
      <c r="B8840" s="71" t="s">
        <v>38006</v>
      </c>
      <c r="C8840" s="62" t="s">
        <v>38007</v>
      </c>
      <c r="D8840" s="63" t="s">
        <v>38008</v>
      </c>
      <c r="G8840" s="72"/>
      <c r="H8840" s="72"/>
    </row>
    <row r="8841" spans="1:8">
      <c r="A8841" s="79" t="s">
        <v>38009</v>
      </c>
      <c r="B8841" s="71" t="s">
        <v>38010</v>
      </c>
      <c r="C8841" s="62" t="s">
        <v>38011</v>
      </c>
      <c r="D8841" s="63" t="s">
        <v>38012</v>
      </c>
      <c r="G8841" s="72"/>
      <c r="H8841" s="72"/>
    </row>
    <row r="8842" spans="1:8">
      <c r="A8842" s="79" t="s">
        <v>38013</v>
      </c>
      <c r="B8842" s="71" t="s">
        <v>38014</v>
      </c>
      <c r="C8842" s="62" t="s">
        <v>38015</v>
      </c>
      <c r="D8842" s="63" t="s">
        <v>38016</v>
      </c>
      <c r="G8842" s="72"/>
      <c r="H8842" s="72"/>
    </row>
    <row r="8843" spans="1:8">
      <c r="A8843" s="79" t="s">
        <v>38017</v>
      </c>
      <c r="B8843" s="71" t="s">
        <v>38018</v>
      </c>
      <c r="C8843" s="62" t="s">
        <v>38019</v>
      </c>
      <c r="D8843" s="63" t="s">
        <v>38020</v>
      </c>
      <c r="G8843" s="72"/>
      <c r="H8843" s="72"/>
    </row>
    <row r="8844" spans="1:8">
      <c r="A8844" s="79" t="s">
        <v>38021</v>
      </c>
      <c r="B8844" s="71" t="s">
        <v>38022</v>
      </c>
      <c r="C8844" s="62" t="s">
        <v>38023</v>
      </c>
      <c r="D8844" s="63" t="s">
        <v>38024</v>
      </c>
      <c r="G8844" s="72"/>
      <c r="H8844" s="72"/>
    </row>
    <row r="8845" spans="1:8" ht="24">
      <c r="A8845" s="79" t="s">
        <v>38025</v>
      </c>
      <c r="B8845" s="71" t="s">
        <v>38026</v>
      </c>
      <c r="C8845" s="62" t="s">
        <v>38027</v>
      </c>
      <c r="D8845" s="63" t="s">
        <v>38028</v>
      </c>
      <c r="G8845" s="72"/>
      <c r="H8845" s="72"/>
    </row>
    <row r="8846" spans="1:8">
      <c r="A8846" s="79" t="s">
        <v>38029</v>
      </c>
      <c r="B8846" s="71" t="s">
        <v>38030</v>
      </c>
      <c r="C8846" s="62" t="s">
        <v>38031</v>
      </c>
      <c r="D8846" s="63" t="s">
        <v>38032</v>
      </c>
      <c r="G8846" s="72"/>
      <c r="H8846" s="72"/>
    </row>
    <row r="8847" spans="1:8">
      <c r="A8847" s="79" t="s">
        <v>38033</v>
      </c>
      <c r="B8847" s="71" t="s">
        <v>38034</v>
      </c>
      <c r="C8847" s="62" t="s">
        <v>38035</v>
      </c>
      <c r="D8847" s="63" t="s">
        <v>38036</v>
      </c>
      <c r="G8847" s="72"/>
      <c r="H8847" s="72"/>
    </row>
    <row r="8848" spans="1:8">
      <c r="A8848" s="79" t="s">
        <v>38037</v>
      </c>
      <c r="B8848" s="71" t="s">
        <v>38038</v>
      </c>
      <c r="C8848" s="62" t="s">
        <v>38039</v>
      </c>
      <c r="D8848" s="63" t="s">
        <v>38040</v>
      </c>
      <c r="G8848" s="72"/>
      <c r="H8848" s="72"/>
    </row>
    <row r="8849" spans="1:8">
      <c r="A8849" s="79" t="s">
        <v>38041</v>
      </c>
      <c r="B8849" s="71" t="s">
        <v>38042</v>
      </c>
      <c r="C8849" s="62" t="s">
        <v>38043</v>
      </c>
      <c r="D8849" s="63" t="s">
        <v>38044</v>
      </c>
      <c r="G8849" s="72"/>
      <c r="H8849" s="72"/>
    </row>
    <row r="8850" spans="1:8">
      <c r="A8850" s="79" t="s">
        <v>38045</v>
      </c>
      <c r="B8850" s="71" t="s">
        <v>38046</v>
      </c>
      <c r="C8850" s="62" t="s">
        <v>38047</v>
      </c>
      <c r="D8850" s="63" t="s">
        <v>38048</v>
      </c>
      <c r="G8850" s="72"/>
      <c r="H8850" s="72"/>
    </row>
    <row r="8851" spans="1:8">
      <c r="A8851" s="79" t="s">
        <v>38049</v>
      </c>
      <c r="B8851" s="71" t="s">
        <v>38050</v>
      </c>
      <c r="C8851" s="62" t="s">
        <v>38051</v>
      </c>
      <c r="D8851" s="63" t="s">
        <v>38052</v>
      </c>
      <c r="G8851" s="72"/>
      <c r="H8851" s="72"/>
    </row>
    <row r="8852" spans="1:8">
      <c r="A8852" s="79" t="s">
        <v>38053</v>
      </c>
      <c r="B8852" s="71" t="s">
        <v>38054</v>
      </c>
      <c r="C8852" s="62" t="s">
        <v>38055</v>
      </c>
      <c r="D8852" s="63" t="s">
        <v>38056</v>
      </c>
      <c r="G8852" s="72"/>
      <c r="H8852" s="72"/>
    </row>
    <row r="8853" spans="1:8">
      <c r="A8853" s="79" t="s">
        <v>38057</v>
      </c>
      <c r="B8853" s="71" t="s">
        <v>38058</v>
      </c>
      <c r="C8853" s="62" t="s">
        <v>38059</v>
      </c>
      <c r="D8853" s="63" t="s">
        <v>38060</v>
      </c>
      <c r="G8853" s="72"/>
      <c r="H8853" s="72"/>
    </row>
    <row r="8854" spans="1:8">
      <c r="A8854" s="79" t="s">
        <v>38061</v>
      </c>
      <c r="B8854" s="71" t="s">
        <v>38062</v>
      </c>
      <c r="C8854" s="62" t="s">
        <v>38063</v>
      </c>
      <c r="D8854" s="63" t="s">
        <v>38064</v>
      </c>
      <c r="G8854" s="72"/>
      <c r="H8854" s="72"/>
    </row>
    <row r="8855" spans="1:8">
      <c r="A8855" s="79" t="s">
        <v>38065</v>
      </c>
      <c r="B8855" s="71" t="s">
        <v>38066</v>
      </c>
      <c r="C8855" s="62" t="s">
        <v>38067</v>
      </c>
      <c r="D8855" s="63" t="s">
        <v>38068</v>
      </c>
      <c r="G8855" s="72"/>
      <c r="H8855" s="72"/>
    </row>
    <row r="8856" spans="1:8">
      <c r="A8856" s="79" t="s">
        <v>38069</v>
      </c>
      <c r="B8856" s="71" t="s">
        <v>38070</v>
      </c>
      <c r="C8856" s="62" t="s">
        <v>38071</v>
      </c>
      <c r="D8856" s="63" t="s">
        <v>38072</v>
      </c>
      <c r="G8856" s="72"/>
      <c r="H8856" s="72"/>
    </row>
    <row r="8857" spans="1:8">
      <c r="A8857" s="79" t="s">
        <v>38073</v>
      </c>
      <c r="B8857" s="71" t="s">
        <v>38074</v>
      </c>
      <c r="C8857" s="62" t="s">
        <v>38075</v>
      </c>
      <c r="D8857" s="63" t="s">
        <v>38076</v>
      </c>
      <c r="G8857" s="72"/>
      <c r="H8857" s="72"/>
    </row>
    <row r="8858" spans="1:8">
      <c r="A8858" s="79" t="s">
        <v>38077</v>
      </c>
      <c r="B8858" s="71" t="s">
        <v>38078</v>
      </c>
      <c r="C8858" s="62" t="s">
        <v>38079</v>
      </c>
      <c r="D8858" s="63" t="s">
        <v>38080</v>
      </c>
      <c r="G8858" s="72"/>
      <c r="H8858" s="72"/>
    </row>
    <row r="8859" spans="1:8">
      <c r="A8859" s="79" t="s">
        <v>38081</v>
      </c>
      <c r="B8859" s="71" t="s">
        <v>38082</v>
      </c>
      <c r="C8859" s="62" t="s">
        <v>38083</v>
      </c>
      <c r="D8859" s="63" t="s">
        <v>38084</v>
      </c>
      <c r="G8859" s="72"/>
      <c r="H8859" s="72"/>
    </row>
    <row r="8860" spans="1:8">
      <c r="A8860" s="79" t="s">
        <v>38085</v>
      </c>
      <c r="B8860" s="71" t="s">
        <v>38086</v>
      </c>
      <c r="C8860" s="62" t="s">
        <v>38087</v>
      </c>
      <c r="D8860" s="63" t="s">
        <v>38088</v>
      </c>
      <c r="G8860" s="72"/>
      <c r="H8860" s="72"/>
    </row>
    <row r="8861" spans="1:8" ht="24">
      <c r="A8861" s="79" t="s">
        <v>38089</v>
      </c>
      <c r="B8861" s="71" t="s">
        <v>38090</v>
      </c>
      <c r="C8861" s="62" t="s">
        <v>38091</v>
      </c>
      <c r="D8861" s="63" t="s">
        <v>38092</v>
      </c>
      <c r="G8861" s="72"/>
      <c r="H8861" s="72"/>
    </row>
    <row r="8862" spans="1:8">
      <c r="A8862" s="79" t="s">
        <v>38093</v>
      </c>
      <c r="B8862" s="71" t="s">
        <v>38094</v>
      </c>
      <c r="C8862" s="62" t="s">
        <v>38095</v>
      </c>
      <c r="D8862" s="63" t="s">
        <v>38096</v>
      </c>
      <c r="G8862" s="72"/>
      <c r="H8862" s="72"/>
    </row>
    <row r="8863" spans="1:8">
      <c r="A8863" s="79" t="s">
        <v>38097</v>
      </c>
      <c r="B8863" s="71" t="s">
        <v>38098</v>
      </c>
      <c r="C8863" s="62" t="s">
        <v>38099</v>
      </c>
      <c r="D8863" s="63" t="s">
        <v>38100</v>
      </c>
      <c r="G8863" s="72"/>
      <c r="H8863" s="72"/>
    </row>
    <row r="8864" spans="1:8">
      <c r="A8864" s="79" t="s">
        <v>38101</v>
      </c>
      <c r="B8864" s="71" t="s">
        <v>38102</v>
      </c>
      <c r="C8864" s="62" t="s">
        <v>38103</v>
      </c>
      <c r="D8864" s="63" t="s">
        <v>38104</v>
      </c>
      <c r="G8864" s="72"/>
      <c r="H8864" s="72"/>
    </row>
    <row r="8865" spans="1:8">
      <c r="A8865" s="79" t="s">
        <v>38105</v>
      </c>
      <c r="B8865" s="71" t="s">
        <v>38106</v>
      </c>
      <c r="C8865" s="62" t="s">
        <v>38107</v>
      </c>
      <c r="D8865" s="63" t="s">
        <v>38108</v>
      </c>
      <c r="G8865" s="72"/>
      <c r="H8865" s="72"/>
    </row>
    <row r="8866" spans="1:8">
      <c r="A8866" s="79" t="s">
        <v>38109</v>
      </c>
      <c r="B8866" s="71" t="s">
        <v>38110</v>
      </c>
      <c r="C8866" s="62" t="s">
        <v>38111</v>
      </c>
      <c r="D8866" s="63" t="s">
        <v>38112</v>
      </c>
      <c r="G8866" s="72"/>
      <c r="H8866" s="72"/>
    </row>
    <row r="8867" spans="1:8">
      <c r="A8867" s="79" t="s">
        <v>38113</v>
      </c>
      <c r="B8867" s="71" t="s">
        <v>38114</v>
      </c>
      <c r="C8867" s="62" t="s">
        <v>38115</v>
      </c>
      <c r="D8867" s="63" t="s">
        <v>38116</v>
      </c>
      <c r="G8867" s="72"/>
      <c r="H8867" s="72"/>
    </row>
    <row r="8868" spans="1:8">
      <c r="A8868" s="79" t="s">
        <v>38117</v>
      </c>
      <c r="B8868" s="71" t="s">
        <v>38118</v>
      </c>
      <c r="C8868" s="62" t="s">
        <v>38119</v>
      </c>
      <c r="D8868" s="63" t="s">
        <v>38120</v>
      </c>
      <c r="G8868" s="72"/>
      <c r="H8868" s="72"/>
    </row>
    <row r="8869" spans="1:8">
      <c r="A8869" s="70" t="s">
        <v>38121</v>
      </c>
      <c r="B8869" s="71" t="s">
        <v>38122</v>
      </c>
      <c r="C8869" s="62" t="s">
        <v>38123</v>
      </c>
      <c r="D8869" s="63" t="s">
        <v>38124</v>
      </c>
      <c r="G8869" s="72"/>
      <c r="H8869" s="72"/>
    </row>
    <row r="8870" spans="1:8">
      <c r="A8870" s="70" t="s">
        <v>38125</v>
      </c>
      <c r="B8870" s="71" t="s">
        <v>38126</v>
      </c>
      <c r="C8870" s="62" t="s">
        <v>38127</v>
      </c>
      <c r="D8870" s="63" t="s">
        <v>38128</v>
      </c>
      <c r="G8870" s="72"/>
      <c r="H8870" s="72"/>
    </row>
    <row r="8871" spans="1:8">
      <c r="A8871" s="70" t="s">
        <v>38129</v>
      </c>
      <c r="B8871" s="71" t="s">
        <v>38130</v>
      </c>
      <c r="C8871" s="62" t="s">
        <v>38131</v>
      </c>
      <c r="D8871" s="63" t="s">
        <v>38132</v>
      </c>
      <c r="G8871" s="72"/>
      <c r="H8871" s="72"/>
    </row>
    <row r="8872" spans="1:8">
      <c r="A8872" s="70" t="s">
        <v>38133</v>
      </c>
      <c r="B8872" s="71" t="s">
        <v>38134</v>
      </c>
      <c r="C8872" s="62" t="s">
        <v>38135</v>
      </c>
      <c r="D8872" s="63" t="s">
        <v>38136</v>
      </c>
      <c r="G8872" s="72"/>
      <c r="H8872" s="72"/>
    </row>
    <row r="8873" spans="1:8">
      <c r="A8873" s="70" t="s">
        <v>38137</v>
      </c>
      <c r="B8873" s="71" t="s">
        <v>38138</v>
      </c>
      <c r="C8873" s="62" t="s">
        <v>38139</v>
      </c>
      <c r="D8873" s="63" t="s">
        <v>38140</v>
      </c>
      <c r="G8873" s="72"/>
      <c r="H8873" s="72"/>
    </row>
    <row r="8874" spans="1:8">
      <c r="A8874" s="70" t="s">
        <v>38141</v>
      </c>
      <c r="B8874" s="71" t="s">
        <v>38142</v>
      </c>
      <c r="C8874" s="62" t="s">
        <v>38143</v>
      </c>
      <c r="D8874" s="63" t="s">
        <v>38144</v>
      </c>
      <c r="G8874" s="72"/>
      <c r="H8874" s="72"/>
    </row>
    <row r="8875" spans="1:8">
      <c r="A8875" s="70" t="s">
        <v>38145</v>
      </c>
      <c r="B8875" s="71" t="s">
        <v>38146</v>
      </c>
      <c r="C8875" s="62" t="s">
        <v>38147</v>
      </c>
      <c r="D8875" s="63" t="s">
        <v>38148</v>
      </c>
      <c r="G8875" s="72"/>
      <c r="H8875" s="72"/>
    </row>
    <row r="8876" spans="1:8">
      <c r="A8876" s="70" t="s">
        <v>38149</v>
      </c>
      <c r="B8876" s="71" t="s">
        <v>38150</v>
      </c>
      <c r="C8876" s="62" t="s">
        <v>38151</v>
      </c>
      <c r="D8876" s="63" t="s">
        <v>38152</v>
      </c>
      <c r="G8876" s="72"/>
      <c r="H8876" s="72"/>
    </row>
    <row r="8877" spans="1:8">
      <c r="A8877" s="70" t="s">
        <v>38153</v>
      </c>
      <c r="B8877" s="71" t="s">
        <v>38154</v>
      </c>
      <c r="C8877" s="62" t="s">
        <v>38155</v>
      </c>
      <c r="D8877" s="63" t="s">
        <v>38156</v>
      </c>
      <c r="G8877" s="72"/>
      <c r="H8877" s="72"/>
    </row>
    <row r="8878" spans="1:8">
      <c r="A8878" s="70" t="s">
        <v>38157</v>
      </c>
      <c r="B8878" s="71" t="s">
        <v>38158</v>
      </c>
      <c r="C8878" s="62" t="s">
        <v>38159</v>
      </c>
      <c r="D8878" s="63" t="s">
        <v>38160</v>
      </c>
      <c r="G8878" s="72"/>
      <c r="H8878" s="72"/>
    </row>
    <row r="8879" spans="1:8">
      <c r="A8879" s="70" t="s">
        <v>38161</v>
      </c>
      <c r="B8879" s="71" t="s">
        <v>38162</v>
      </c>
      <c r="C8879" s="62" t="s">
        <v>38163</v>
      </c>
      <c r="D8879" s="63" t="s">
        <v>38164</v>
      </c>
      <c r="G8879" s="72"/>
      <c r="H8879" s="72"/>
    </row>
    <row r="8880" spans="1:8">
      <c r="A8880" s="70" t="s">
        <v>38165</v>
      </c>
      <c r="B8880" s="71" t="s">
        <v>38166</v>
      </c>
      <c r="C8880" s="62" t="s">
        <v>38167</v>
      </c>
      <c r="D8880" s="63" t="s">
        <v>38168</v>
      </c>
      <c r="G8880" s="72"/>
      <c r="H8880" s="72"/>
    </row>
    <row r="8881" spans="1:8">
      <c r="A8881" s="70" t="s">
        <v>38169</v>
      </c>
      <c r="B8881" s="71" t="s">
        <v>38170</v>
      </c>
      <c r="C8881" s="62" t="s">
        <v>38171</v>
      </c>
      <c r="D8881" s="63" t="s">
        <v>38172</v>
      </c>
      <c r="G8881" s="72"/>
      <c r="H8881" s="72"/>
    </row>
    <row r="8882" spans="1:8">
      <c r="A8882" s="70" t="s">
        <v>38173</v>
      </c>
      <c r="B8882" s="71" t="s">
        <v>38174</v>
      </c>
      <c r="C8882" s="62" t="s">
        <v>38175</v>
      </c>
      <c r="D8882" s="63" t="s">
        <v>38176</v>
      </c>
      <c r="G8882" s="72"/>
      <c r="H8882" s="72"/>
    </row>
    <row r="8883" spans="1:8">
      <c r="A8883" s="70" t="s">
        <v>38177</v>
      </c>
      <c r="B8883" s="71" t="s">
        <v>38178</v>
      </c>
      <c r="C8883" s="62" t="s">
        <v>38179</v>
      </c>
      <c r="D8883" s="63" t="s">
        <v>38180</v>
      </c>
      <c r="G8883" s="72"/>
      <c r="H8883" s="72"/>
    </row>
    <row r="8884" spans="1:8">
      <c r="A8884" s="70" t="s">
        <v>38181</v>
      </c>
      <c r="B8884" s="71" t="s">
        <v>38182</v>
      </c>
      <c r="C8884" s="62" t="s">
        <v>38183</v>
      </c>
      <c r="D8884" s="63" t="s">
        <v>38184</v>
      </c>
      <c r="G8884" s="72"/>
      <c r="H8884" s="72"/>
    </row>
    <row r="8885" spans="1:8">
      <c r="A8885" s="70" t="s">
        <v>38185</v>
      </c>
      <c r="B8885" s="71" t="s">
        <v>38186</v>
      </c>
      <c r="C8885" s="62" t="s">
        <v>38187</v>
      </c>
      <c r="D8885" s="63" t="s">
        <v>38188</v>
      </c>
      <c r="G8885" s="72"/>
      <c r="H8885" s="72"/>
    </row>
    <row r="8886" spans="1:8">
      <c r="A8886" s="70" t="s">
        <v>38189</v>
      </c>
      <c r="B8886" s="71" t="s">
        <v>38190</v>
      </c>
      <c r="C8886" s="62" t="s">
        <v>38191</v>
      </c>
      <c r="D8886" s="63" t="s">
        <v>38192</v>
      </c>
      <c r="G8886" s="72"/>
      <c r="H8886" s="72"/>
    </row>
    <row r="8887" spans="1:8">
      <c r="A8887" s="70" t="s">
        <v>38193</v>
      </c>
      <c r="B8887" s="71" t="s">
        <v>38194</v>
      </c>
      <c r="C8887" s="62" t="s">
        <v>38195</v>
      </c>
      <c r="D8887" s="63" t="s">
        <v>38196</v>
      </c>
      <c r="G8887" s="72"/>
      <c r="H8887" s="72"/>
    </row>
    <row r="8888" spans="1:8">
      <c r="A8888" s="70" t="s">
        <v>38197</v>
      </c>
      <c r="B8888" s="71" t="s">
        <v>38198</v>
      </c>
      <c r="C8888" s="62" t="s">
        <v>38199</v>
      </c>
      <c r="D8888" s="63" t="s">
        <v>38200</v>
      </c>
      <c r="G8888" s="72"/>
      <c r="H8888" s="72"/>
    </row>
    <row r="8889" spans="1:8">
      <c r="A8889" s="70" t="s">
        <v>38201</v>
      </c>
      <c r="B8889" s="71" t="s">
        <v>38202</v>
      </c>
      <c r="C8889" s="62" t="s">
        <v>38203</v>
      </c>
      <c r="D8889" s="63" t="s">
        <v>38204</v>
      </c>
      <c r="G8889" s="72"/>
      <c r="H8889" s="72"/>
    </row>
    <row r="8890" spans="1:8">
      <c r="A8890" s="70" t="s">
        <v>38205</v>
      </c>
      <c r="B8890" s="71" t="s">
        <v>38206</v>
      </c>
      <c r="C8890" s="62" t="s">
        <v>38207</v>
      </c>
      <c r="D8890" s="63" t="s">
        <v>38208</v>
      </c>
      <c r="G8890" s="72"/>
      <c r="H8890" s="72"/>
    </row>
    <row r="8891" spans="1:8">
      <c r="A8891" s="70" t="s">
        <v>38209</v>
      </c>
      <c r="B8891" s="71" t="s">
        <v>38210</v>
      </c>
      <c r="C8891" s="62" t="s">
        <v>38211</v>
      </c>
      <c r="D8891" s="63" t="s">
        <v>38212</v>
      </c>
      <c r="G8891" s="72"/>
      <c r="H8891" s="72"/>
    </row>
    <row r="8892" spans="1:8" ht="24">
      <c r="A8892" s="70" t="s">
        <v>38213</v>
      </c>
      <c r="B8892" s="71" t="s">
        <v>38214</v>
      </c>
      <c r="C8892" s="62" t="s">
        <v>38215</v>
      </c>
      <c r="D8892" s="63" t="s">
        <v>38216</v>
      </c>
      <c r="G8892" s="72"/>
      <c r="H8892" s="72"/>
    </row>
    <row r="8893" spans="1:8">
      <c r="A8893" s="70" t="s">
        <v>38217</v>
      </c>
      <c r="B8893" s="71" t="s">
        <v>38218</v>
      </c>
      <c r="C8893" s="62" t="s">
        <v>38219</v>
      </c>
      <c r="D8893" s="63" t="s">
        <v>38220</v>
      </c>
      <c r="G8893" s="72"/>
      <c r="H8893" s="72"/>
    </row>
    <row r="8894" spans="1:8">
      <c r="A8894" s="70" t="s">
        <v>38221</v>
      </c>
      <c r="B8894" s="71" t="s">
        <v>38222</v>
      </c>
      <c r="C8894" s="62" t="s">
        <v>38223</v>
      </c>
      <c r="D8894" s="63" t="s">
        <v>38224</v>
      </c>
      <c r="G8894" s="72"/>
      <c r="H8894" s="72"/>
    </row>
    <row r="8895" spans="1:8">
      <c r="A8895" s="70" t="s">
        <v>38225</v>
      </c>
      <c r="B8895" s="71" t="s">
        <v>38226</v>
      </c>
      <c r="C8895" s="62" t="s">
        <v>38227</v>
      </c>
      <c r="D8895" s="63" t="s">
        <v>38228</v>
      </c>
      <c r="G8895" s="72"/>
      <c r="H8895" s="72"/>
    </row>
    <row r="8896" spans="1:8">
      <c r="A8896" s="70" t="s">
        <v>38229</v>
      </c>
      <c r="B8896" s="71" t="s">
        <v>38230</v>
      </c>
      <c r="C8896" s="62" t="s">
        <v>38231</v>
      </c>
      <c r="D8896" s="63" t="s">
        <v>38232</v>
      </c>
      <c r="G8896" s="72"/>
      <c r="H8896" s="72"/>
    </row>
    <row r="8897" spans="1:8" ht="24">
      <c r="A8897" s="70" t="s">
        <v>38233</v>
      </c>
      <c r="B8897" s="71" t="s">
        <v>38234</v>
      </c>
      <c r="C8897" s="62" t="s">
        <v>38235</v>
      </c>
      <c r="D8897" s="63" t="s">
        <v>38236</v>
      </c>
      <c r="G8897" s="72"/>
      <c r="H8897" s="72"/>
    </row>
    <row r="8898" spans="1:8">
      <c r="A8898" s="70" t="s">
        <v>38237</v>
      </c>
      <c r="B8898" s="71" t="s">
        <v>38238</v>
      </c>
      <c r="C8898" s="62" t="s">
        <v>38239</v>
      </c>
      <c r="D8898" s="63" t="s">
        <v>38240</v>
      </c>
      <c r="G8898" s="72"/>
      <c r="H8898" s="72"/>
    </row>
    <row r="8899" spans="1:8">
      <c r="A8899" s="70" t="s">
        <v>38241</v>
      </c>
      <c r="B8899" s="71" t="s">
        <v>38242</v>
      </c>
      <c r="C8899" s="62" t="s">
        <v>38243</v>
      </c>
      <c r="D8899" s="63" t="s">
        <v>38244</v>
      </c>
      <c r="G8899" s="72"/>
      <c r="H8899" s="72"/>
    </row>
    <row r="8900" spans="1:8">
      <c r="A8900" s="70" t="s">
        <v>38245</v>
      </c>
      <c r="B8900" s="71" t="s">
        <v>38246</v>
      </c>
      <c r="C8900" s="62" t="s">
        <v>38247</v>
      </c>
      <c r="D8900" s="63" t="s">
        <v>38248</v>
      </c>
      <c r="G8900" s="72"/>
      <c r="H8900" s="72"/>
    </row>
    <row r="8901" spans="1:8">
      <c r="A8901" s="70" t="s">
        <v>38249</v>
      </c>
      <c r="B8901" s="71" t="s">
        <v>38250</v>
      </c>
      <c r="C8901" s="62" t="s">
        <v>38251</v>
      </c>
      <c r="D8901" s="63" t="s">
        <v>38252</v>
      </c>
      <c r="G8901" s="72"/>
      <c r="H8901" s="72"/>
    </row>
    <row r="8902" spans="1:8">
      <c r="A8902" s="70" t="s">
        <v>38253</v>
      </c>
      <c r="B8902" s="71" t="s">
        <v>38254</v>
      </c>
      <c r="C8902" s="62" t="s">
        <v>38255</v>
      </c>
      <c r="D8902" s="63" t="s">
        <v>38256</v>
      </c>
      <c r="G8902" s="72"/>
      <c r="H8902" s="72"/>
    </row>
    <row r="8903" spans="1:8">
      <c r="A8903" s="70" t="s">
        <v>38257</v>
      </c>
      <c r="B8903" s="71" t="s">
        <v>38258</v>
      </c>
      <c r="C8903" s="62" t="s">
        <v>38259</v>
      </c>
      <c r="D8903" s="63" t="s">
        <v>38260</v>
      </c>
      <c r="G8903" s="72"/>
      <c r="H8903" s="72"/>
    </row>
    <row r="8904" spans="1:8">
      <c r="A8904" s="70" t="s">
        <v>38261</v>
      </c>
      <c r="B8904" s="71" t="s">
        <v>38262</v>
      </c>
      <c r="C8904" s="62" t="s">
        <v>38263</v>
      </c>
      <c r="D8904" s="63" t="s">
        <v>38264</v>
      </c>
      <c r="G8904" s="72"/>
      <c r="H8904" s="72"/>
    </row>
    <row r="8905" spans="1:8">
      <c r="A8905" s="70" t="s">
        <v>38265</v>
      </c>
      <c r="B8905" s="71" t="s">
        <v>38266</v>
      </c>
      <c r="C8905" s="62" t="s">
        <v>38267</v>
      </c>
      <c r="D8905" s="63" t="s">
        <v>38268</v>
      </c>
      <c r="G8905" s="72"/>
      <c r="H8905" s="72"/>
    </row>
    <row r="8906" spans="1:8">
      <c r="A8906" s="70" t="s">
        <v>38269</v>
      </c>
      <c r="B8906" s="71" t="s">
        <v>38270</v>
      </c>
      <c r="C8906" s="62" t="s">
        <v>38271</v>
      </c>
      <c r="D8906" s="63" t="s">
        <v>38272</v>
      </c>
      <c r="G8906" s="72"/>
      <c r="H8906" s="72"/>
    </row>
    <row r="8907" spans="1:8">
      <c r="A8907" s="70" t="s">
        <v>38273</v>
      </c>
      <c r="B8907" s="71" t="s">
        <v>38274</v>
      </c>
      <c r="C8907" s="62" t="s">
        <v>38275</v>
      </c>
      <c r="D8907" s="63" t="s">
        <v>38276</v>
      </c>
      <c r="G8907" s="72"/>
      <c r="H8907" s="72"/>
    </row>
    <row r="8908" spans="1:8">
      <c r="A8908" s="70" t="s">
        <v>38277</v>
      </c>
      <c r="B8908" s="71" t="s">
        <v>38278</v>
      </c>
      <c r="C8908" s="62" t="s">
        <v>38279</v>
      </c>
      <c r="D8908" s="63" t="s">
        <v>38280</v>
      </c>
      <c r="G8908" s="72"/>
      <c r="H8908" s="72"/>
    </row>
    <row r="8909" spans="1:8">
      <c r="A8909" s="70" t="s">
        <v>38281</v>
      </c>
      <c r="B8909" s="71" t="s">
        <v>38282</v>
      </c>
      <c r="C8909" s="62" t="s">
        <v>38283</v>
      </c>
      <c r="D8909" s="63" t="s">
        <v>38284</v>
      </c>
      <c r="G8909" s="72"/>
      <c r="H8909" s="72"/>
    </row>
    <row r="8910" spans="1:8">
      <c r="A8910" s="70" t="s">
        <v>38285</v>
      </c>
      <c r="B8910" s="71" t="s">
        <v>38286</v>
      </c>
      <c r="C8910" s="62" t="s">
        <v>38287</v>
      </c>
      <c r="D8910" s="63" t="s">
        <v>38288</v>
      </c>
      <c r="G8910" s="72"/>
      <c r="H8910" s="72"/>
    </row>
    <row r="8911" spans="1:8">
      <c r="A8911" s="70" t="s">
        <v>38289</v>
      </c>
      <c r="B8911" s="71" t="s">
        <v>38290</v>
      </c>
      <c r="C8911" s="62" t="s">
        <v>38291</v>
      </c>
      <c r="D8911" s="63" t="s">
        <v>38292</v>
      </c>
      <c r="G8911" s="72"/>
      <c r="H8911" s="72"/>
    </row>
    <row r="8912" spans="1:8">
      <c r="A8912" s="70" t="s">
        <v>38293</v>
      </c>
      <c r="B8912" s="71" t="s">
        <v>38294</v>
      </c>
      <c r="C8912" s="62" t="s">
        <v>38295</v>
      </c>
      <c r="D8912" s="63" t="s">
        <v>38296</v>
      </c>
      <c r="G8912" s="72"/>
      <c r="H8912" s="72"/>
    </row>
    <row r="8913" spans="1:8">
      <c r="A8913" s="70" t="s">
        <v>38297</v>
      </c>
      <c r="B8913" s="71" t="s">
        <v>38298</v>
      </c>
      <c r="C8913" s="62" t="s">
        <v>38299</v>
      </c>
      <c r="D8913" s="63" t="s">
        <v>38300</v>
      </c>
      <c r="G8913" s="72"/>
      <c r="H8913" s="72"/>
    </row>
    <row r="8914" spans="1:8">
      <c r="A8914" s="70" t="s">
        <v>38301</v>
      </c>
      <c r="B8914" s="71" t="s">
        <v>38302</v>
      </c>
      <c r="C8914" s="62" t="s">
        <v>38303</v>
      </c>
      <c r="D8914" s="63" t="s">
        <v>38304</v>
      </c>
      <c r="G8914" s="72"/>
      <c r="H8914" s="72"/>
    </row>
    <row r="8915" spans="1:8">
      <c r="A8915" s="70" t="s">
        <v>38305</v>
      </c>
      <c r="B8915" s="71" t="s">
        <v>38306</v>
      </c>
      <c r="C8915" s="62" t="s">
        <v>38307</v>
      </c>
      <c r="D8915" s="63" t="s">
        <v>38308</v>
      </c>
      <c r="G8915" s="72"/>
      <c r="H8915" s="72"/>
    </row>
    <row r="8916" spans="1:8">
      <c r="A8916" s="70" t="s">
        <v>38309</v>
      </c>
      <c r="B8916" s="71" t="s">
        <v>38310</v>
      </c>
      <c r="C8916" s="62" t="s">
        <v>38311</v>
      </c>
      <c r="D8916" s="63" t="s">
        <v>38312</v>
      </c>
      <c r="G8916" s="72"/>
      <c r="H8916" s="72"/>
    </row>
    <row r="8917" spans="1:8">
      <c r="A8917" s="70" t="s">
        <v>38313</v>
      </c>
      <c r="B8917" s="71" t="s">
        <v>38314</v>
      </c>
      <c r="C8917" s="62" t="s">
        <v>38315</v>
      </c>
      <c r="D8917" s="63" t="s">
        <v>38316</v>
      </c>
      <c r="G8917" s="72"/>
      <c r="H8917" s="72"/>
    </row>
    <row r="8918" spans="1:8">
      <c r="A8918" s="70" t="s">
        <v>38317</v>
      </c>
      <c r="B8918" s="71" t="s">
        <v>38318</v>
      </c>
      <c r="C8918" s="62" t="s">
        <v>38319</v>
      </c>
      <c r="D8918" s="63" t="s">
        <v>38320</v>
      </c>
      <c r="G8918" s="72"/>
      <c r="H8918" s="72"/>
    </row>
    <row r="8919" spans="1:8">
      <c r="A8919" s="70" t="s">
        <v>38321</v>
      </c>
      <c r="B8919" s="71" t="s">
        <v>38322</v>
      </c>
      <c r="C8919" s="62" t="s">
        <v>38323</v>
      </c>
      <c r="D8919" s="63" t="s">
        <v>38324</v>
      </c>
      <c r="G8919" s="72"/>
      <c r="H8919" s="72"/>
    </row>
    <row r="8920" spans="1:8">
      <c r="A8920" s="70" t="s">
        <v>38325</v>
      </c>
      <c r="B8920" s="71" t="s">
        <v>38326</v>
      </c>
      <c r="C8920" s="62" t="s">
        <v>38327</v>
      </c>
      <c r="D8920" s="63" t="s">
        <v>38328</v>
      </c>
      <c r="G8920" s="72"/>
      <c r="H8920" s="72"/>
    </row>
    <row r="8921" spans="1:8">
      <c r="A8921" s="70" t="s">
        <v>38329</v>
      </c>
      <c r="B8921" s="71" t="s">
        <v>38330</v>
      </c>
      <c r="C8921" s="62" t="s">
        <v>38331</v>
      </c>
      <c r="D8921" s="63" t="s">
        <v>38332</v>
      </c>
      <c r="G8921" s="72"/>
      <c r="H8921" s="72"/>
    </row>
    <row r="8922" spans="1:8">
      <c r="A8922" s="70" t="s">
        <v>38333</v>
      </c>
      <c r="B8922" s="71" t="s">
        <v>38334</v>
      </c>
      <c r="C8922" s="62" t="s">
        <v>38335</v>
      </c>
      <c r="D8922" s="63" t="s">
        <v>38336</v>
      </c>
      <c r="G8922" s="72"/>
      <c r="H8922" s="72"/>
    </row>
    <row r="8923" spans="1:8">
      <c r="A8923" s="70" t="s">
        <v>38337</v>
      </c>
      <c r="B8923" s="71" t="s">
        <v>38338</v>
      </c>
      <c r="C8923" s="62" t="s">
        <v>38339</v>
      </c>
      <c r="D8923" s="63" t="s">
        <v>38340</v>
      </c>
      <c r="G8923" s="72"/>
      <c r="H8923" s="72"/>
    </row>
    <row r="8924" spans="1:8">
      <c r="A8924" s="70" t="s">
        <v>38341</v>
      </c>
      <c r="B8924" s="71" t="s">
        <v>38342</v>
      </c>
      <c r="C8924" s="62" t="s">
        <v>38343</v>
      </c>
      <c r="D8924" s="63" t="s">
        <v>38344</v>
      </c>
      <c r="G8924" s="72"/>
      <c r="H8924" s="72"/>
    </row>
    <row r="8925" spans="1:8" ht="24">
      <c r="A8925" s="70" t="s">
        <v>38345</v>
      </c>
      <c r="B8925" s="71" t="s">
        <v>38346</v>
      </c>
      <c r="C8925" s="62" t="s">
        <v>38347</v>
      </c>
      <c r="D8925" s="63" t="s">
        <v>38348</v>
      </c>
      <c r="G8925" s="72"/>
      <c r="H8925" s="72"/>
    </row>
    <row r="8926" spans="1:8">
      <c r="A8926" s="70" t="s">
        <v>38349</v>
      </c>
      <c r="B8926" s="71" t="s">
        <v>38350</v>
      </c>
      <c r="C8926" s="62" t="s">
        <v>38351</v>
      </c>
      <c r="D8926" s="63" t="s">
        <v>38352</v>
      </c>
      <c r="G8926" s="72"/>
      <c r="H8926" s="72"/>
    </row>
    <row r="8927" spans="1:8" ht="24">
      <c r="A8927" s="70" t="s">
        <v>38353</v>
      </c>
      <c r="B8927" s="71" t="s">
        <v>38354</v>
      </c>
      <c r="C8927" s="62" t="s">
        <v>38355</v>
      </c>
      <c r="D8927" s="63" t="s">
        <v>38356</v>
      </c>
      <c r="G8927" s="72"/>
      <c r="H8927" s="72"/>
    </row>
    <row r="8928" spans="1:8">
      <c r="A8928" s="70" t="s">
        <v>38357</v>
      </c>
      <c r="B8928" s="71" t="s">
        <v>38358</v>
      </c>
      <c r="C8928" s="62" t="s">
        <v>38359</v>
      </c>
      <c r="D8928" s="63" t="s">
        <v>38360</v>
      </c>
      <c r="G8928" s="72"/>
      <c r="H8928" s="72"/>
    </row>
    <row r="8929" spans="1:8">
      <c r="A8929" s="70" t="s">
        <v>38361</v>
      </c>
      <c r="B8929" s="71" t="s">
        <v>38362</v>
      </c>
      <c r="C8929" s="62" t="s">
        <v>38363</v>
      </c>
      <c r="D8929" s="63" t="s">
        <v>38364</v>
      </c>
      <c r="G8929" s="72"/>
      <c r="H8929" s="72"/>
    </row>
    <row r="8930" spans="1:8">
      <c r="A8930" s="70" t="s">
        <v>38365</v>
      </c>
      <c r="B8930" s="71" t="s">
        <v>38366</v>
      </c>
      <c r="C8930" s="62" t="s">
        <v>38367</v>
      </c>
      <c r="D8930" s="63" t="s">
        <v>38368</v>
      </c>
      <c r="G8930" s="72"/>
      <c r="H8930" s="72"/>
    </row>
    <row r="8931" spans="1:8">
      <c r="A8931" s="70" t="s">
        <v>38369</v>
      </c>
      <c r="B8931" s="71" t="s">
        <v>38370</v>
      </c>
      <c r="C8931" s="62" t="s">
        <v>38371</v>
      </c>
      <c r="D8931" s="63" t="s">
        <v>38372</v>
      </c>
      <c r="G8931" s="72"/>
      <c r="H8931" s="72"/>
    </row>
    <row r="8932" spans="1:8">
      <c r="A8932" s="70" t="s">
        <v>38373</v>
      </c>
      <c r="B8932" s="71" t="s">
        <v>38374</v>
      </c>
      <c r="C8932" s="62" t="s">
        <v>38375</v>
      </c>
      <c r="D8932" s="63" t="s">
        <v>38376</v>
      </c>
      <c r="G8932" s="72"/>
      <c r="H8932" s="72"/>
    </row>
    <row r="8933" spans="1:8">
      <c r="A8933" s="70" t="s">
        <v>38377</v>
      </c>
      <c r="B8933" s="71" t="s">
        <v>38378</v>
      </c>
      <c r="C8933" s="62" t="s">
        <v>38379</v>
      </c>
      <c r="D8933" s="63" t="s">
        <v>38380</v>
      </c>
      <c r="G8933" s="72"/>
      <c r="H8933" s="72"/>
    </row>
    <row r="8934" spans="1:8" ht="24">
      <c r="A8934" s="70" t="s">
        <v>38381</v>
      </c>
      <c r="B8934" s="71" t="s">
        <v>38382</v>
      </c>
      <c r="C8934" s="62" t="s">
        <v>38383</v>
      </c>
      <c r="D8934" s="63" t="s">
        <v>38384</v>
      </c>
      <c r="G8934" s="72"/>
      <c r="H8934" s="72"/>
    </row>
    <row r="8935" spans="1:8">
      <c r="A8935" s="70" t="s">
        <v>38385</v>
      </c>
      <c r="B8935" s="71" t="s">
        <v>38386</v>
      </c>
      <c r="C8935" s="62" t="s">
        <v>38387</v>
      </c>
      <c r="D8935" s="63" t="s">
        <v>38388</v>
      </c>
      <c r="G8935" s="72"/>
      <c r="H8935" s="72"/>
    </row>
    <row r="8936" spans="1:8">
      <c r="A8936" s="70" t="s">
        <v>38389</v>
      </c>
      <c r="B8936" s="71" t="s">
        <v>38390</v>
      </c>
      <c r="C8936" s="62" t="s">
        <v>38391</v>
      </c>
      <c r="D8936" s="63" t="s">
        <v>38392</v>
      </c>
      <c r="G8936" s="72"/>
      <c r="H8936" s="72"/>
    </row>
    <row r="8937" spans="1:8">
      <c r="A8937" s="70" t="s">
        <v>38393</v>
      </c>
      <c r="B8937" s="71" t="s">
        <v>38394</v>
      </c>
      <c r="C8937" s="62" t="s">
        <v>38395</v>
      </c>
      <c r="D8937" s="63" t="s">
        <v>38396</v>
      </c>
      <c r="G8937" s="72"/>
      <c r="H8937" s="72"/>
    </row>
    <row r="8938" spans="1:8">
      <c r="A8938" s="70" t="s">
        <v>38397</v>
      </c>
      <c r="B8938" s="71" t="s">
        <v>38398</v>
      </c>
      <c r="C8938" s="62" t="s">
        <v>38399</v>
      </c>
      <c r="D8938" s="63" t="s">
        <v>38400</v>
      </c>
      <c r="G8938" s="72"/>
      <c r="H8938" s="72"/>
    </row>
    <row r="8939" spans="1:8">
      <c r="A8939" s="70" t="s">
        <v>38401</v>
      </c>
      <c r="B8939" s="71" t="s">
        <v>38402</v>
      </c>
      <c r="C8939" s="62" t="s">
        <v>38403</v>
      </c>
      <c r="D8939" s="63" t="s">
        <v>38404</v>
      </c>
      <c r="G8939" s="72"/>
      <c r="H8939" s="72"/>
    </row>
    <row r="8940" spans="1:8">
      <c r="A8940" s="70" t="s">
        <v>38405</v>
      </c>
      <c r="B8940" s="71" t="s">
        <v>38406</v>
      </c>
      <c r="C8940" s="62" t="s">
        <v>38407</v>
      </c>
      <c r="D8940" s="63" t="s">
        <v>38408</v>
      </c>
      <c r="G8940" s="72"/>
      <c r="H8940" s="72"/>
    </row>
    <row r="8941" spans="1:8">
      <c r="A8941" s="70" t="s">
        <v>38409</v>
      </c>
      <c r="B8941" s="71" t="s">
        <v>38410</v>
      </c>
      <c r="C8941" s="62" t="s">
        <v>38411</v>
      </c>
      <c r="D8941" s="63" t="s">
        <v>38412</v>
      </c>
      <c r="G8941" s="72"/>
      <c r="H8941" s="72"/>
    </row>
    <row r="8942" spans="1:8">
      <c r="A8942" s="70" t="s">
        <v>38413</v>
      </c>
      <c r="B8942" s="71" t="s">
        <v>38414</v>
      </c>
      <c r="C8942" s="62" t="s">
        <v>38415</v>
      </c>
      <c r="D8942" s="63" t="s">
        <v>38416</v>
      </c>
      <c r="G8942" s="72"/>
      <c r="H8942" s="72"/>
    </row>
    <row r="8943" spans="1:8">
      <c r="A8943" s="70" t="s">
        <v>38417</v>
      </c>
      <c r="B8943" s="71" t="s">
        <v>38418</v>
      </c>
      <c r="C8943" s="62" t="s">
        <v>38419</v>
      </c>
      <c r="D8943" s="63" t="s">
        <v>38420</v>
      </c>
      <c r="G8943" s="72"/>
      <c r="H8943" s="72"/>
    </row>
    <row r="8944" spans="1:8">
      <c r="A8944" s="70" t="s">
        <v>38421</v>
      </c>
      <c r="B8944" s="71" t="s">
        <v>38422</v>
      </c>
      <c r="C8944" s="62" t="s">
        <v>38423</v>
      </c>
      <c r="D8944" s="63" t="s">
        <v>38424</v>
      </c>
      <c r="G8944" s="72"/>
      <c r="H8944" s="72"/>
    </row>
    <row r="8945" spans="1:8">
      <c r="A8945" s="70" t="s">
        <v>38425</v>
      </c>
      <c r="B8945" s="71" t="s">
        <v>38426</v>
      </c>
      <c r="C8945" s="62" t="s">
        <v>38427</v>
      </c>
      <c r="D8945" s="63" t="s">
        <v>38428</v>
      </c>
      <c r="G8945" s="72"/>
      <c r="H8945" s="72"/>
    </row>
    <row r="8946" spans="1:8">
      <c r="A8946" s="70" t="s">
        <v>38429</v>
      </c>
      <c r="B8946" s="71" t="s">
        <v>38430</v>
      </c>
      <c r="C8946" s="62" t="s">
        <v>38431</v>
      </c>
      <c r="D8946" s="63" t="s">
        <v>38432</v>
      </c>
      <c r="G8946" s="72"/>
      <c r="H8946" s="72"/>
    </row>
    <row r="8947" spans="1:8">
      <c r="A8947" s="70" t="s">
        <v>38433</v>
      </c>
      <c r="B8947" s="71" t="s">
        <v>38434</v>
      </c>
      <c r="C8947" s="62" t="s">
        <v>38435</v>
      </c>
      <c r="D8947" s="63" t="s">
        <v>38436</v>
      </c>
      <c r="G8947" s="72"/>
      <c r="H8947" s="72"/>
    </row>
    <row r="8948" spans="1:8">
      <c r="A8948" s="70" t="s">
        <v>38437</v>
      </c>
      <c r="B8948" s="71" t="s">
        <v>38438</v>
      </c>
      <c r="C8948" s="62" t="s">
        <v>38439</v>
      </c>
      <c r="D8948" s="63" t="s">
        <v>38440</v>
      </c>
      <c r="G8948" s="72"/>
      <c r="H8948" s="72"/>
    </row>
    <row r="8949" spans="1:8">
      <c r="A8949" s="70" t="s">
        <v>38441</v>
      </c>
      <c r="B8949" s="71" t="s">
        <v>38442</v>
      </c>
      <c r="C8949" s="62" t="s">
        <v>38443</v>
      </c>
      <c r="D8949" s="63" t="s">
        <v>38444</v>
      </c>
      <c r="G8949" s="72"/>
      <c r="H8949" s="72"/>
    </row>
    <row r="8950" spans="1:8">
      <c r="A8950" s="70" t="s">
        <v>38445</v>
      </c>
      <c r="B8950" s="71" t="s">
        <v>38446</v>
      </c>
      <c r="C8950" s="62" t="s">
        <v>38447</v>
      </c>
      <c r="D8950" s="63" t="s">
        <v>38448</v>
      </c>
      <c r="G8950" s="72"/>
      <c r="H8950" s="72"/>
    </row>
    <row r="8951" spans="1:8">
      <c r="A8951" s="70" t="s">
        <v>38449</v>
      </c>
      <c r="B8951" s="71" t="s">
        <v>38450</v>
      </c>
      <c r="C8951" s="62" t="s">
        <v>38451</v>
      </c>
      <c r="D8951" s="63" t="s">
        <v>38452</v>
      </c>
      <c r="G8951" s="72"/>
      <c r="H8951" s="72"/>
    </row>
    <row r="8952" spans="1:8">
      <c r="A8952" s="70" t="s">
        <v>38453</v>
      </c>
      <c r="B8952" s="71" t="s">
        <v>38454</v>
      </c>
      <c r="C8952" s="62" t="s">
        <v>38455</v>
      </c>
      <c r="D8952" s="63" t="s">
        <v>38456</v>
      </c>
      <c r="G8952" s="72"/>
      <c r="H8952" s="72"/>
    </row>
    <row r="8953" spans="1:8">
      <c r="A8953" s="70" t="s">
        <v>38457</v>
      </c>
      <c r="B8953" s="71" t="s">
        <v>38458</v>
      </c>
      <c r="C8953" s="62" t="s">
        <v>38459</v>
      </c>
      <c r="D8953" s="63" t="s">
        <v>38460</v>
      </c>
      <c r="G8953" s="72"/>
      <c r="H8953" s="72"/>
    </row>
    <row r="8954" spans="1:8">
      <c r="A8954" s="70" t="s">
        <v>38461</v>
      </c>
      <c r="B8954" s="71" t="s">
        <v>38462</v>
      </c>
      <c r="C8954" s="62" t="s">
        <v>38463</v>
      </c>
      <c r="D8954" s="63" t="s">
        <v>38464</v>
      </c>
      <c r="G8954" s="72"/>
      <c r="H8954" s="72"/>
    </row>
    <row r="8955" spans="1:8">
      <c r="A8955" s="70" t="s">
        <v>38465</v>
      </c>
      <c r="B8955" s="71" t="s">
        <v>38466</v>
      </c>
      <c r="C8955" s="62" t="s">
        <v>38467</v>
      </c>
      <c r="D8955" s="63" t="s">
        <v>38468</v>
      </c>
      <c r="G8955" s="72"/>
      <c r="H8955" s="72"/>
    </row>
    <row r="8956" spans="1:8">
      <c r="A8956" s="70" t="s">
        <v>38469</v>
      </c>
      <c r="B8956" s="71" t="s">
        <v>38470</v>
      </c>
      <c r="C8956" s="62" t="s">
        <v>38471</v>
      </c>
      <c r="D8956" s="63" t="s">
        <v>38472</v>
      </c>
      <c r="G8956" s="72"/>
      <c r="H8956" s="72"/>
    </row>
    <row r="8957" spans="1:8">
      <c r="A8957" s="70" t="s">
        <v>38473</v>
      </c>
      <c r="B8957" s="71" t="s">
        <v>38474</v>
      </c>
      <c r="C8957" s="62" t="s">
        <v>38475</v>
      </c>
      <c r="D8957" s="63" t="s">
        <v>38476</v>
      </c>
      <c r="G8957" s="72"/>
      <c r="H8957" s="72"/>
    </row>
    <row r="8958" spans="1:8" ht="24">
      <c r="A8958" s="70" t="s">
        <v>38477</v>
      </c>
      <c r="B8958" s="71" t="s">
        <v>38478</v>
      </c>
      <c r="C8958" s="62" t="s">
        <v>38479</v>
      </c>
      <c r="D8958" s="63" t="s">
        <v>38480</v>
      </c>
      <c r="G8958" s="72"/>
      <c r="H8958" s="72"/>
    </row>
    <row r="8959" spans="1:8">
      <c r="A8959" s="70" t="s">
        <v>38481</v>
      </c>
      <c r="B8959" s="71" t="s">
        <v>38482</v>
      </c>
      <c r="C8959" s="62" t="s">
        <v>38483</v>
      </c>
      <c r="D8959" s="63" t="s">
        <v>38484</v>
      </c>
      <c r="G8959" s="72"/>
      <c r="H8959" s="72"/>
    </row>
    <row r="8960" spans="1:8">
      <c r="A8960" s="70" t="s">
        <v>38485</v>
      </c>
      <c r="B8960" s="71" t="s">
        <v>38486</v>
      </c>
      <c r="C8960" s="62" t="s">
        <v>38487</v>
      </c>
      <c r="D8960" s="63" t="s">
        <v>38488</v>
      </c>
      <c r="G8960" s="72"/>
      <c r="H8960" s="72"/>
    </row>
    <row r="8961" spans="1:8">
      <c r="A8961" s="70" t="s">
        <v>38489</v>
      </c>
      <c r="B8961" s="71" t="s">
        <v>38490</v>
      </c>
      <c r="C8961" s="62" t="s">
        <v>38491</v>
      </c>
      <c r="D8961" s="63" t="s">
        <v>38492</v>
      </c>
      <c r="G8961" s="72"/>
      <c r="H8961" s="72"/>
    </row>
    <row r="8962" spans="1:8">
      <c r="A8962" s="70" t="s">
        <v>38493</v>
      </c>
      <c r="B8962" s="71" t="s">
        <v>38494</v>
      </c>
      <c r="C8962" s="62" t="s">
        <v>38495</v>
      </c>
      <c r="D8962" s="63" t="s">
        <v>38496</v>
      </c>
      <c r="G8962" s="72"/>
      <c r="H8962" s="72"/>
    </row>
    <row r="8963" spans="1:8">
      <c r="A8963" s="70" t="s">
        <v>38497</v>
      </c>
      <c r="B8963" s="71" t="s">
        <v>38498</v>
      </c>
      <c r="C8963" s="62" t="s">
        <v>38499</v>
      </c>
      <c r="D8963" s="63" t="s">
        <v>38500</v>
      </c>
      <c r="G8963" s="72"/>
      <c r="H8963" s="72"/>
    </row>
    <row r="8964" spans="1:8">
      <c r="A8964" s="70" t="s">
        <v>38501</v>
      </c>
      <c r="B8964" s="71" t="s">
        <v>38502</v>
      </c>
      <c r="C8964" s="62" t="s">
        <v>38503</v>
      </c>
      <c r="D8964" s="63" t="s">
        <v>38504</v>
      </c>
      <c r="G8964" s="72"/>
      <c r="H8964" s="72"/>
    </row>
    <row r="8965" spans="1:8">
      <c r="A8965" s="70" t="s">
        <v>38505</v>
      </c>
      <c r="B8965" s="71" t="s">
        <v>38506</v>
      </c>
      <c r="C8965" s="62" t="s">
        <v>38507</v>
      </c>
      <c r="D8965" s="63" t="s">
        <v>38508</v>
      </c>
      <c r="G8965" s="72"/>
      <c r="H8965" s="72"/>
    </row>
    <row r="8966" spans="1:8" ht="24">
      <c r="A8966" s="70" t="s">
        <v>38509</v>
      </c>
      <c r="B8966" s="71" t="s">
        <v>38510</v>
      </c>
      <c r="C8966" s="62" t="s">
        <v>38511</v>
      </c>
      <c r="D8966" s="63" t="s">
        <v>38512</v>
      </c>
      <c r="G8966" s="72"/>
      <c r="H8966" s="72"/>
    </row>
    <row r="8967" spans="1:8">
      <c r="A8967" s="70" t="s">
        <v>38513</v>
      </c>
      <c r="B8967" s="71" t="s">
        <v>38514</v>
      </c>
      <c r="C8967" s="62" t="s">
        <v>38515</v>
      </c>
      <c r="D8967" s="63" t="s">
        <v>38516</v>
      </c>
      <c r="G8967" s="72"/>
      <c r="H8967" s="72"/>
    </row>
    <row r="8968" spans="1:8">
      <c r="A8968" s="70" t="s">
        <v>38517</v>
      </c>
      <c r="B8968" s="71" t="s">
        <v>38518</v>
      </c>
      <c r="C8968" s="62" t="s">
        <v>38519</v>
      </c>
      <c r="D8968" s="63" t="s">
        <v>38520</v>
      </c>
      <c r="G8968" s="72"/>
      <c r="H8968" s="72"/>
    </row>
    <row r="8969" spans="1:8">
      <c r="A8969" s="70" t="s">
        <v>38521</v>
      </c>
      <c r="B8969" s="71" t="s">
        <v>38522</v>
      </c>
      <c r="C8969" s="62" t="s">
        <v>38523</v>
      </c>
      <c r="D8969" s="63" t="s">
        <v>38524</v>
      </c>
      <c r="G8969" s="72"/>
      <c r="H8969" s="72"/>
    </row>
    <row r="8970" spans="1:8">
      <c r="A8970" s="70" t="s">
        <v>38525</v>
      </c>
      <c r="B8970" s="71" t="s">
        <v>38526</v>
      </c>
      <c r="C8970" s="62" t="s">
        <v>38527</v>
      </c>
      <c r="D8970" s="63" t="s">
        <v>38528</v>
      </c>
      <c r="G8970" s="72"/>
      <c r="H8970" s="72"/>
    </row>
    <row r="8971" spans="1:8">
      <c r="A8971" s="70" t="s">
        <v>38529</v>
      </c>
      <c r="B8971" s="71" t="s">
        <v>38530</v>
      </c>
      <c r="C8971" s="62" t="s">
        <v>38531</v>
      </c>
      <c r="D8971" s="63" t="s">
        <v>38532</v>
      </c>
      <c r="G8971" s="72"/>
      <c r="H8971" s="72"/>
    </row>
    <row r="8972" spans="1:8">
      <c r="A8972" s="70" t="s">
        <v>38533</v>
      </c>
      <c r="B8972" s="71" t="s">
        <v>38534</v>
      </c>
      <c r="C8972" s="62" t="s">
        <v>38535</v>
      </c>
      <c r="D8972" s="63" t="s">
        <v>38536</v>
      </c>
      <c r="G8972" s="72"/>
      <c r="H8972" s="72"/>
    </row>
    <row r="8973" spans="1:8">
      <c r="A8973" s="70" t="s">
        <v>38537</v>
      </c>
      <c r="B8973" s="71" t="s">
        <v>38538</v>
      </c>
      <c r="C8973" s="62" t="s">
        <v>38539</v>
      </c>
      <c r="D8973" s="63" t="s">
        <v>38540</v>
      </c>
      <c r="G8973" s="72"/>
      <c r="H8973" s="72"/>
    </row>
    <row r="8974" spans="1:8">
      <c r="A8974" s="70" t="s">
        <v>38541</v>
      </c>
      <c r="B8974" s="71" t="s">
        <v>38542</v>
      </c>
      <c r="C8974" s="62" t="s">
        <v>38543</v>
      </c>
      <c r="D8974" s="63" t="s">
        <v>38544</v>
      </c>
      <c r="G8974" s="72"/>
      <c r="H8974" s="72"/>
    </row>
    <row r="8975" spans="1:8">
      <c r="A8975" s="70" t="s">
        <v>38545</v>
      </c>
      <c r="B8975" s="71" t="s">
        <v>38546</v>
      </c>
      <c r="C8975" s="62" t="s">
        <v>38547</v>
      </c>
      <c r="D8975" s="63" t="s">
        <v>38548</v>
      </c>
      <c r="G8975" s="72"/>
      <c r="H8975" s="72"/>
    </row>
    <row r="8976" spans="1:8">
      <c r="A8976" s="70" t="s">
        <v>38549</v>
      </c>
      <c r="B8976" s="71" t="s">
        <v>38550</v>
      </c>
      <c r="C8976" s="62" t="s">
        <v>38551</v>
      </c>
      <c r="D8976" s="63" t="s">
        <v>38552</v>
      </c>
      <c r="G8976" s="72"/>
      <c r="H8976" s="72"/>
    </row>
    <row r="8977" spans="1:8">
      <c r="A8977" s="70" t="s">
        <v>38553</v>
      </c>
      <c r="B8977" s="71" t="s">
        <v>38554</v>
      </c>
      <c r="C8977" s="62" t="s">
        <v>38555</v>
      </c>
      <c r="D8977" s="63" t="s">
        <v>38556</v>
      </c>
      <c r="G8977" s="72"/>
      <c r="H8977" s="72"/>
    </row>
    <row r="8978" spans="1:8">
      <c r="A8978" s="70" t="s">
        <v>38557</v>
      </c>
      <c r="B8978" s="71" t="s">
        <v>38558</v>
      </c>
      <c r="C8978" s="62" t="s">
        <v>38559</v>
      </c>
      <c r="D8978" s="63" t="s">
        <v>38560</v>
      </c>
      <c r="G8978" s="72"/>
      <c r="H8978" s="72"/>
    </row>
    <row r="8979" spans="1:8">
      <c r="A8979" s="70" t="s">
        <v>38561</v>
      </c>
      <c r="B8979" s="71" t="s">
        <v>38562</v>
      </c>
      <c r="C8979" s="62" t="s">
        <v>38563</v>
      </c>
      <c r="D8979" s="63" t="s">
        <v>38564</v>
      </c>
      <c r="G8979" s="72"/>
      <c r="H8979" s="72"/>
    </row>
    <row r="8980" spans="1:8">
      <c r="A8980" s="70" t="s">
        <v>38565</v>
      </c>
      <c r="B8980" s="71" t="s">
        <v>38566</v>
      </c>
      <c r="C8980" s="62" t="s">
        <v>38567</v>
      </c>
      <c r="D8980" s="63" t="s">
        <v>38568</v>
      </c>
      <c r="G8980" s="72"/>
      <c r="H8980" s="72"/>
    </row>
    <row r="8981" spans="1:8">
      <c r="A8981" s="70" t="s">
        <v>38569</v>
      </c>
      <c r="B8981" s="71" t="s">
        <v>38570</v>
      </c>
      <c r="C8981" s="62" t="s">
        <v>38571</v>
      </c>
      <c r="D8981" s="63" t="s">
        <v>38572</v>
      </c>
      <c r="G8981" s="72"/>
      <c r="H8981" s="72"/>
    </row>
    <row r="8982" spans="1:8">
      <c r="A8982" s="70" t="s">
        <v>38573</v>
      </c>
      <c r="B8982" s="71" t="s">
        <v>38574</v>
      </c>
      <c r="C8982" s="62" t="s">
        <v>38575</v>
      </c>
      <c r="D8982" s="63" t="s">
        <v>38576</v>
      </c>
      <c r="G8982" s="72"/>
      <c r="H8982" s="72"/>
    </row>
    <row r="8983" spans="1:8" ht="24">
      <c r="A8983" s="70" t="s">
        <v>38577</v>
      </c>
      <c r="B8983" s="71" t="s">
        <v>38578</v>
      </c>
      <c r="C8983" s="62" t="s">
        <v>38579</v>
      </c>
      <c r="D8983" s="63" t="s">
        <v>38580</v>
      </c>
      <c r="G8983" s="72"/>
      <c r="H8983" s="72"/>
    </row>
    <row r="8984" spans="1:8" ht="24">
      <c r="A8984" s="70" t="s">
        <v>38581</v>
      </c>
      <c r="B8984" s="71" t="s">
        <v>38582</v>
      </c>
      <c r="C8984" s="62" t="s">
        <v>38583</v>
      </c>
      <c r="D8984" s="63" t="s">
        <v>38584</v>
      </c>
      <c r="G8984" s="72"/>
      <c r="H8984" s="72"/>
    </row>
    <row r="8985" spans="1:8">
      <c r="A8985" s="70" t="s">
        <v>38585</v>
      </c>
      <c r="B8985" s="71" t="s">
        <v>38586</v>
      </c>
      <c r="C8985" s="62" t="s">
        <v>38587</v>
      </c>
      <c r="D8985" s="63" t="s">
        <v>38588</v>
      </c>
      <c r="G8985" s="72"/>
      <c r="H8985" s="72"/>
    </row>
    <row r="8986" spans="1:8">
      <c r="A8986" s="70" t="s">
        <v>38589</v>
      </c>
      <c r="B8986" s="71" t="s">
        <v>38590</v>
      </c>
      <c r="C8986" s="62" t="s">
        <v>38591</v>
      </c>
      <c r="D8986" s="63" t="s">
        <v>38592</v>
      </c>
      <c r="G8986" s="72"/>
      <c r="H8986" s="72"/>
    </row>
    <row r="8987" spans="1:8">
      <c r="A8987" s="70" t="s">
        <v>38593</v>
      </c>
      <c r="B8987" s="71" t="s">
        <v>38594</v>
      </c>
      <c r="C8987" s="62" t="s">
        <v>38595</v>
      </c>
      <c r="D8987" s="63" t="s">
        <v>38596</v>
      </c>
      <c r="G8987" s="72"/>
      <c r="H8987" s="72"/>
    </row>
    <row r="8988" spans="1:8">
      <c r="A8988" s="70" t="s">
        <v>38597</v>
      </c>
      <c r="B8988" s="71" t="s">
        <v>38598</v>
      </c>
      <c r="C8988" s="62" t="s">
        <v>38599</v>
      </c>
      <c r="D8988" s="63" t="s">
        <v>38600</v>
      </c>
      <c r="G8988" s="72"/>
      <c r="H8988" s="72"/>
    </row>
    <row r="8989" spans="1:8">
      <c r="A8989" s="70" t="s">
        <v>38601</v>
      </c>
      <c r="B8989" s="71" t="s">
        <v>38602</v>
      </c>
      <c r="C8989" s="62" t="s">
        <v>38603</v>
      </c>
      <c r="D8989" s="63" t="s">
        <v>38604</v>
      </c>
      <c r="G8989" s="72"/>
      <c r="H8989" s="72"/>
    </row>
    <row r="8990" spans="1:8">
      <c r="A8990" s="70" t="s">
        <v>38605</v>
      </c>
      <c r="B8990" s="71" t="s">
        <v>38606</v>
      </c>
      <c r="C8990" s="62" t="s">
        <v>38607</v>
      </c>
      <c r="D8990" s="63" t="s">
        <v>38608</v>
      </c>
      <c r="G8990" s="72"/>
      <c r="H8990" s="72"/>
    </row>
    <row r="8991" spans="1:8" ht="24">
      <c r="A8991" s="70" t="s">
        <v>38609</v>
      </c>
      <c r="B8991" s="71" t="s">
        <v>38610</v>
      </c>
      <c r="C8991" s="62" t="s">
        <v>38611</v>
      </c>
      <c r="D8991" s="63" t="s">
        <v>38612</v>
      </c>
      <c r="G8991" s="72"/>
      <c r="H8991" s="72"/>
    </row>
    <row r="8992" spans="1:8">
      <c r="A8992" s="70" t="s">
        <v>38613</v>
      </c>
      <c r="B8992" s="71" t="s">
        <v>38614</v>
      </c>
      <c r="C8992" s="62" t="s">
        <v>38615</v>
      </c>
      <c r="D8992" s="63" t="s">
        <v>38616</v>
      </c>
      <c r="G8992" s="72"/>
      <c r="H8992" s="72"/>
    </row>
    <row r="8993" spans="1:8">
      <c r="A8993" s="70" t="s">
        <v>38617</v>
      </c>
      <c r="B8993" s="71" t="s">
        <v>38618</v>
      </c>
      <c r="C8993" s="62" t="s">
        <v>38619</v>
      </c>
      <c r="D8993" s="63" t="s">
        <v>38620</v>
      </c>
      <c r="G8993" s="72"/>
      <c r="H8993" s="72"/>
    </row>
    <row r="8994" spans="1:8" ht="24">
      <c r="A8994" s="70" t="s">
        <v>38621</v>
      </c>
      <c r="B8994" s="71" t="s">
        <v>38622</v>
      </c>
      <c r="C8994" s="62" t="s">
        <v>38623</v>
      </c>
      <c r="D8994" s="63" t="s">
        <v>38624</v>
      </c>
      <c r="G8994" s="72"/>
      <c r="H8994" s="72"/>
    </row>
    <row r="8995" spans="1:8" ht="24">
      <c r="A8995" s="70" t="s">
        <v>38625</v>
      </c>
      <c r="B8995" s="71" t="s">
        <v>38626</v>
      </c>
      <c r="C8995" s="62" t="s">
        <v>38627</v>
      </c>
      <c r="D8995" s="63" t="s">
        <v>38628</v>
      </c>
      <c r="G8995" s="72"/>
      <c r="H8995" s="72"/>
    </row>
    <row r="8996" spans="1:8" ht="24">
      <c r="A8996" s="70" t="s">
        <v>38629</v>
      </c>
      <c r="B8996" s="71" t="s">
        <v>38630</v>
      </c>
      <c r="C8996" s="62" t="s">
        <v>38631</v>
      </c>
      <c r="D8996" s="63" t="s">
        <v>38632</v>
      </c>
      <c r="G8996" s="72"/>
      <c r="H8996" s="72"/>
    </row>
    <row r="8997" spans="1:8" ht="24">
      <c r="A8997" s="70" t="s">
        <v>38633</v>
      </c>
      <c r="B8997" s="71" t="s">
        <v>38634</v>
      </c>
      <c r="C8997" s="62" t="s">
        <v>38635</v>
      </c>
      <c r="D8997" s="63" t="s">
        <v>38636</v>
      </c>
      <c r="G8997" s="72"/>
      <c r="H8997" s="72"/>
    </row>
    <row r="8998" spans="1:8">
      <c r="A8998" s="70" t="s">
        <v>38637</v>
      </c>
      <c r="B8998" s="71" t="s">
        <v>38638</v>
      </c>
      <c r="C8998" s="62" t="s">
        <v>38639</v>
      </c>
      <c r="D8998" s="63" t="s">
        <v>38640</v>
      </c>
      <c r="G8998" s="72"/>
      <c r="H8998" s="72"/>
    </row>
    <row r="8999" spans="1:8">
      <c r="A8999" s="70" t="s">
        <v>38641</v>
      </c>
      <c r="B8999" s="71" t="s">
        <v>38642</v>
      </c>
      <c r="C8999" s="62" t="s">
        <v>38643</v>
      </c>
      <c r="D8999" s="63" t="s">
        <v>38644</v>
      </c>
      <c r="G8999" s="72"/>
      <c r="H8999" s="72"/>
    </row>
    <row r="9000" spans="1:8" ht="24">
      <c r="A9000" s="70" t="s">
        <v>38645</v>
      </c>
      <c r="B9000" s="71" t="s">
        <v>38646</v>
      </c>
      <c r="C9000" s="62" t="s">
        <v>38647</v>
      </c>
      <c r="D9000" s="63" t="s">
        <v>38648</v>
      </c>
      <c r="G9000" s="72"/>
      <c r="H9000" s="72"/>
    </row>
    <row r="9001" spans="1:8" ht="24">
      <c r="A9001" s="70" t="s">
        <v>38649</v>
      </c>
      <c r="B9001" s="71" t="s">
        <v>38650</v>
      </c>
      <c r="C9001" s="62" t="s">
        <v>38651</v>
      </c>
      <c r="D9001" s="63" t="s">
        <v>38652</v>
      </c>
      <c r="G9001" s="72"/>
      <c r="H9001" s="72"/>
    </row>
    <row r="9002" spans="1:8">
      <c r="A9002" s="70" t="s">
        <v>38653</v>
      </c>
      <c r="B9002" s="71" t="s">
        <v>38654</v>
      </c>
      <c r="C9002" s="62" t="s">
        <v>38655</v>
      </c>
      <c r="D9002" s="63" t="s">
        <v>38656</v>
      </c>
      <c r="G9002" s="72"/>
      <c r="H9002" s="72"/>
    </row>
    <row r="9003" spans="1:8">
      <c r="A9003" s="70" t="s">
        <v>38657</v>
      </c>
      <c r="B9003" s="71" t="s">
        <v>38658</v>
      </c>
      <c r="C9003" s="62" t="s">
        <v>38659</v>
      </c>
      <c r="D9003" s="63" t="s">
        <v>38660</v>
      </c>
      <c r="G9003" s="72"/>
      <c r="H9003" s="72"/>
    </row>
    <row r="9004" spans="1:8">
      <c r="A9004" s="70" t="s">
        <v>38661</v>
      </c>
      <c r="B9004" s="71" t="s">
        <v>38662</v>
      </c>
      <c r="C9004" s="62" t="s">
        <v>38663</v>
      </c>
      <c r="D9004" s="63" t="s">
        <v>38664</v>
      </c>
      <c r="G9004" s="72"/>
      <c r="H9004" s="72"/>
    </row>
    <row r="9005" spans="1:8">
      <c r="A9005" s="70" t="s">
        <v>38665</v>
      </c>
      <c r="B9005" s="71" t="s">
        <v>38666</v>
      </c>
      <c r="C9005" s="62" t="s">
        <v>38667</v>
      </c>
      <c r="D9005" s="63" t="s">
        <v>38668</v>
      </c>
      <c r="G9005" s="72"/>
      <c r="H9005" s="72"/>
    </row>
    <row r="9006" spans="1:8">
      <c r="A9006" s="70" t="s">
        <v>38669</v>
      </c>
      <c r="B9006" s="71" t="s">
        <v>38670</v>
      </c>
      <c r="C9006" s="62" t="s">
        <v>38671</v>
      </c>
      <c r="D9006" s="63" t="s">
        <v>38672</v>
      </c>
      <c r="G9006" s="72"/>
      <c r="H9006" s="72"/>
    </row>
    <row r="9007" spans="1:8">
      <c r="A9007" s="70" t="s">
        <v>38673</v>
      </c>
      <c r="B9007" s="71" t="s">
        <v>38674</v>
      </c>
      <c r="C9007" s="62" t="s">
        <v>38675</v>
      </c>
      <c r="D9007" s="63" t="s">
        <v>38676</v>
      </c>
      <c r="G9007" s="72"/>
      <c r="H9007" s="72"/>
    </row>
    <row r="9008" spans="1:8">
      <c r="A9008" s="70" t="s">
        <v>38677</v>
      </c>
      <c r="B9008" s="71" t="s">
        <v>38678</v>
      </c>
      <c r="C9008" s="62" t="s">
        <v>38679</v>
      </c>
      <c r="D9008" s="63" t="s">
        <v>38680</v>
      </c>
      <c r="G9008" s="72"/>
      <c r="H9008" s="72"/>
    </row>
    <row r="9009" spans="1:8">
      <c r="A9009" s="70" t="s">
        <v>38681</v>
      </c>
      <c r="B9009" s="71" t="s">
        <v>38682</v>
      </c>
      <c r="C9009" s="62" t="s">
        <v>38683</v>
      </c>
      <c r="D9009" s="63" t="s">
        <v>38684</v>
      </c>
      <c r="G9009" s="72"/>
      <c r="H9009" s="72"/>
    </row>
    <row r="9010" spans="1:8">
      <c r="A9010" s="70" t="s">
        <v>38685</v>
      </c>
      <c r="B9010" s="71" t="s">
        <v>38686</v>
      </c>
      <c r="C9010" s="62" t="s">
        <v>38687</v>
      </c>
      <c r="D9010" s="63" t="s">
        <v>38688</v>
      </c>
      <c r="G9010" s="72"/>
      <c r="H9010" s="72"/>
    </row>
    <row r="9011" spans="1:8">
      <c r="A9011" s="70" t="s">
        <v>38689</v>
      </c>
      <c r="B9011" s="71" t="s">
        <v>38690</v>
      </c>
      <c r="C9011" s="62" t="s">
        <v>38691</v>
      </c>
      <c r="D9011" s="63" t="s">
        <v>38692</v>
      </c>
      <c r="G9011" s="72"/>
      <c r="H9011" s="72"/>
    </row>
    <row r="9012" spans="1:8">
      <c r="A9012" s="70" t="s">
        <v>38693</v>
      </c>
      <c r="B9012" s="71" t="s">
        <v>38694</v>
      </c>
      <c r="C9012" s="62" t="s">
        <v>38695</v>
      </c>
      <c r="D9012" s="63" t="s">
        <v>38696</v>
      </c>
      <c r="G9012" s="72"/>
      <c r="H9012" s="72"/>
    </row>
    <row r="9013" spans="1:8" ht="24">
      <c r="A9013" s="70" t="s">
        <v>38697</v>
      </c>
      <c r="B9013" s="71" t="s">
        <v>38698</v>
      </c>
      <c r="C9013" s="62" t="s">
        <v>38699</v>
      </c>
      <c r="D9013" s="63" t="s">
        <v>38700</v>
      </c>
      <c r="G9013" s="72"/>
      <c r="H9013" s="72"/>
    </row>
    <row r="9014" spans="1:8">
      <c r="A9014" s="70" t="s">
        <v>38701</v>
      </c>
      <c r="B9014" s="71" t="s">
        <v>38702</v>
      </c>
      <c r="C9014" s="62" t="s">
        <v>38703</v>
      </c>
      <c r="D9014" s="63" t="s">
        <v>38704</v>
      </c>
      <c r="G9014" s="72"/>
      <c r="H9014" s="72"/>
    </row>
    <row r="9015" spans="1:8">
      <c r="A9015" s="70" t="s">
        <v>38705</v>
      </c>
      <c r="B9015" s="71" t="s">
        <v>38706</v>
      </c>
      <c r="C9015" s="62" t="s">
        <v>38707</v>
      </c>
      <c r="D9015" s="63" t="s">
        <v>38708</v>
      </c>
      <c r="G9015" s="72"/>
      <c r="H9015" s="72"/>
    </row>
    <row r="9016" spans="1:8">
      <c r="A9016" s="70" t="s">
        <v>38709</v>
      </c>
      <c r="B9016" s="71" t="s">
        <v>38710</v>
      </c>
      <c r="C9016" s="62" t="s">
        <v>38711</v>
      </c>
      <c r="D9016" s="63" t="s">
        <v>38712</v>
      </c>
      <c r="G9016" s="72"/>
      <c r="H9016" s="72"/>
    </row>
    <row r="9017" spans="1:8">
      <c r="A9017" s="70" t="s">
        <v>38713</v>
      </c>
      <c r="B9017" s="71" t="s">
        <v>38714</v>
      </c>
      <c r="C9017" s="62" t="s">
        <v>38715</v>
      </c>
      <c r="D9017" s="63" t="s">
        <v>38716</v>
      </c>
      <c r="G9017" s="72"/>
      <c r="H9017" s="72"/>
    </row>
    <row r="9018" spans="1:8">
      <c r="A9018" s="70" t="s">
        <v>38717</v>
      </c>
      <c r="B9018" s="71" t="s">
        <v>38718</v>
      </c>
      <c r="C9018" s="62" t="s">
        <v>38719</v>
      </c>
      <c r="D9018" s="63" t="s">
        <v>38720</v>
      </c>
      <c r="G9018" s="72"/>
      <c r="H9018" s="72"/>
    </row>
    <row r="9019" spans="1:8" ht="36">
      <c r="A9019" s="70" t="s">
        <v>38721</v>
      </c>
      <c r="B9019" s="71" t="s">
        <v>38722</v>
      </c>
      <c r="C9019" s="62" t="s">
        <v>38723</v>
      </c>
      <c r="D9019" s="63" t="s">
        <v>38724</v>
      </c>
      <c r="G9019" s="72"/>
      <c r="H9019" s="72"/>
    </row>
    <row r="9020" spans="1:8">
      <c r="A9020" s="70" t="s">
        <v>38725</v>
      </c>
      <c r="B9020" s="71" t="s">
        <v>38726</v>
      </c>
      <c r="C9020" s="62" t="s">
        <v>38727</v>
      </c>
      <c r="D9020" s="63" t="s">
        <v>38728</v>
      </c>
      <c r="G9020" s="72"/>
      <c r="H9020" s="72"/>
    </row>
    <row r="9021" spans="1:8">
      <c r="A9021" s="70" t="s">
        <v>38729</v>
      </c>
      <c r="B9021" s="71" t="s">
        <v>38730</v>
      </c>
      <c r="C9021" s="62" t="s">
        <v>38731</v>
      </c>
      <c r="D9021" s="63" t="s">
        <v>38732</v>
      </c>
      <c r="G9021" s="72"/>
      <c r="H9021" s="72"/>
    </row>
    <row r="9022" spans="1:8">
      <c r="A9022" s="70" t="s">
        <v>38733</v>
      </c>
      <c r="B9022" s="71" t="s">
        <v>38734</v>
      </c>
      <c r="C9022" s="62" t="s">
        <v>38735</v>
      </c>
      <c r="D9022" s="63" t="s">
        <v>38736</v>
      </c>
      <c r="G9022" s="72"/>
      <c r="H9022" s="72"/>
    </row>
    <row r="9023" spans="1:8">
      <c r="A9023" s="70" t="s">
        <v>38737</v>
      </c>
      <c r="B9023" s="71" t="s">
        <v>38738</v>
      </c>
      <c r="C9023" s="62" t="s">
        <v>38739</v>
      </c>
      <c r="D9023" s="63" t="s">
        <v>38740</v>
      </c>
      <c r="G9023" s="72"/>
      <c r="H9023" s="72"/>
    </row>
    <row r="9024" spans="1:8">
      <c r="A9024" s="70" t="s">
        <v>38741</v>
      </c>
      <c r="B9024" s="71" t="s">
        <v>38742</v>
      </c>
      <c r="C9024" s="62" t="s">
        <v>38743</v>
      </c>
      <c r="D9024" s="63" t="s">
        <v>38744</v>
      </c>
      <c r="G9024" s="72"/>
      <c r="H9024" s="72"/>
    </row>
    <row r="9025" spans="1:8">
      <c r="A9025" s="70" t="s">
        <v>38745</v>
      </c>
      <c r="B9025" s="71" t="s">
        <v>38746</v>
      </c>
      <c r="C9025" s="62" t="s">
        <v>38747</v>
      </c>
      <c r="D9025" s="63" t="s">
        <v>38748</v>
      </c>
      <c r="G9025" s="72"/>
      <c r="H9025" s="72"/>
    </row>
    <row r="9026" spans="1:8">
      <c r="A9026" s="70" t="s">
        <v>38749</v>
      </c>
      <c r="B9026" s="71" t="s">
        <v>38750</v>
      </c>
      <c r="C9026" s="62" t="s">
        <v>38751</v>
      </c>
      <c r="D9026" s="63" t="s">
        <v>38752</v>
      </c>
      <c r="G9026" s="72"/>
      <c r="H9026" s="72"/>
    </row>
    <row r="9027" spans="1:8">
      <c r="A9027" s="70" t="s">
        <v>38753</v>
      </c>
      <c r="B9027" s="71" t="s">
        <v>38754</v>
      </c>
      <c r="C9027" s="62" t="s">
        <v>38755</v>
      </c>
      <c r="D9027" s="63" t="s">
        <v>38756</v>
      </c>
      <c r="G9027" s="72"/>
      <c r="H9027" s="72"/>
    </row>
    <row r="9028" spans="1:8">
      <c r="A9028" s="70" t="s">
        <v>38757</v>
      </c>
      <c r="B9028" s="71" t="s">
        <v>38758</v>
      </c>
      <c r="C9028" s="62" t="s">
        <v>38759</v>
      </c>
      <c r="D9028" s="63" t="s">
        <v>38760</v>
      </c>
      <c r="G9028" s="72"/>
      <c r="H9028" s="72"/>
    </row>
    <row r="9029" spans="1:8">
      <c r="A9029" s="70" t="s">
        <v>38761</v>
      </c>
      <c r="B9029" s="71" t="s">
        <v>38762</v>
      </c>
      <c r="C9029" s="62" t="s">
        <v>38763</v>
      </c>
      <c r="D9029" s="63" t="s">
        <v>38764</v>
      </c>
      <c r="G9029" s="72"/>
      <c r="H9029" s="72"/>
    </row>
    <row r="9030" spans="1:8">
      <c r="A9030" s="70" t="s">
        <v>38765</v>
      </c>
      <c r="B9030" s="71" t="s">
        <v>38766</v>
      </c>
      <c r="C9030" s="62" t="s">
        <v>38767</v>
      </c>
      <c r="D9030" s="63" t="s">
        <v>38768</v>
      </c>
      <c r="G9030" s="72"/>
      <c r="H9030" s="72"/>
    </row>
    <row r="9031" spans="1:8">
      <c r="A9031" s="70" t="s">
        <v>38769</v>
      </c>
      <c r="B9031" s="71" t="s">
        <v>38770</v>
      </c>
      <c r="C9031" s="62" t="s">
        <v>38771</v>
      </c>
      <c r="D9031" s="63" t="s">
        <v>38772</v>
      </c>
      <c r="G9031" s="72"/>
      <c r="H9031" s="72"/>
    </row>
    <row r="9032" spans="1:8">
      <c r="A9032" s="70" t="s">
        <v>38773</v>
      </c>
      <c r="B9032" s="71" t="s">
        <v>38774</v>
      </c>
      <c r="C9032" s="62" t="s">
        <v>38775</v>
      </c>
      <c r="D9032" s="63" t="s">
        <v>38776</v>
      </c>
      <c r="G9032" s="72"/>
      <c r="H9032" s="72"/>
    </row>
    <row r="9033" spans="1:8">
      <c r="A9033" s="70" t="s">
        <v>38777</v>
      </c>
      <c r="B9033" s="71" t="s">
        <v>38778</v>
      </c>
      <c r="C9033" s="62" t="s">
        <v>38779</v>
      </c>
      <c r="D9033" s="63" t="s">
        <v>38780</v>
      </c>
      <c r="G9033" s="72"/>
      <c r="H9033" s="72"/>
    </row>
    <row r="9034" spans="1:8">
      <c r="A9034" s="70" t="s">
        <v>38781</v>
      </c>
      <c r="B9034" s="71" t="s">
        <v>38782</v>
      </c>
      <c r="C9034" s="62" t="s">
        <v>38783</v>
      </c>
      <c r="D9034" s="63" t="s">
        <v>38784</v>
      </c>
      <c r="G9034" s="72"/>
      <c r="H9034" s="72"/>
    </row>
    <row r="9035" spans="1:8">
      <c r="A9035" s="70" t="s">
        <v>38785</v>
      </c>
      <c r="B9035" s="71" t="s">
        <v>38786</v>
      </c>
      <c r="C9035" s="62" t="s">
        <v>38787</v>
      </c>
      <c r="D9035" s="63" t="s">
        <v>38788</v>
      </c>
      <c r="G9035" s="72"/>
      <c r="H9035" s="72"/>
    </row>
    <row r="9036" spans="1:8">
      <c r="A9036" s="70" t="s">
        <v>38789</v>
      </c>
      <c r="B9036" s="71" t="s">
        <v>38790</v>
      </c>
      <c r="C9036" s="62" t="s">
        <v>38791</v>
      </c>
      <c r="D9036" s="63" t="s">
        <v>38792</v>
      </c>
      <c r="G9036" s="72"/>
      <c r="H9036" s="72"/>
    </row>
    <row r="9037" spans="1:8">
      <c r="A9037" s="70" t="s">
        <v>38793</v>
      </c>
      <c r="B9037" s="71" t="s">
        <v>38794</v>
      </c>
      <c r="C9037" s="62" t="s">
        <v>38795</v>
      </c>
      <c r="D9037" s="63" t="s">
        <v>38796</v>
      </c>
      <c r="G9037" s="72"/>
      <c r="H9037" s="72"/>
    </row>
    <row r="9038" spans="1:8">
      <c r="A9038" s="70" t="s">
        <v>38797</v>
      </c>
      <c r="B9038" s="71" t="s">
        <v>38798</v>
      </c>
      <c r="C9038" s="62" t="s">
        <v>38799</v>
      </c>
      <c r="D9038" s="63" t="s">
        <v>38800</v>
      </c>
      <c r="G9038" s="72"/>
      <c r="H9038" s="72"/>
    </row>
    <row r="9039" spans="1:8">
      <c r="A9039" s="70" t="s">
        <v>38801</v>
      </c>
      <c r="B9039" s="71" t="s">
        <v>38802</v>
      </c>
      <c r="C9039" s="62" t="s">
        <v>38803</v>
      </c>
      <c r="D9039" s="63" t="s">
        <v>38804</v>
      </c>
      <c r="G9039" s="72"/>
      <c r="H9039" s="72"/>
    </row>
    <row r="9040" spans="1:8">
      <c r="A9040" s="70" t="s">
        <v>38805</v>
      </c>
      <c r="B9040" s="71" t="s">
        <v>38806</v>
      </c>
      <c r="C9040" s="62" t="s">
        <v>38807</v>
      </c>
      <c r="D9040" s="63" t="s">
        <v>38808</v>
      </c>
      <c r="G9040" s="72"/>
      <c r="H9040" s="72"/>
    </row>
    <row r="9041" spans="1:8" ht="24">
      <c r="A9041" s="70" t="s">
        <v>38809</v>
      </c>
      <c r="B9041" s="71" t="s">
        <v>38810</v>
      </c>
      <c r="C9041" s="62" t="s">
        <v>38811</v>
      </c>
      <c r="D9041" s="63" t="s">
        <v>38812</v>
      </c>
      <c r="G9041" s="72"/>
      <c r="H9041" s="72"/>
    </row>
    <row r="9042" spans="1:8" ht="24">
      <c r="A9042" s="70" t="s">
        <v>38813</v>
      </c>
      <c r="B9042" s="71" t="s">
        <v>38814</v>
      </c>
      <c r="C9042" s="62" t="s">
        <v>38815</v>
      </c>
      <c r="D9042" s="63" t="s">
        <v>38816</v>
      </c>
      <c r="G9042" s="72"/>
      <c r="H9042" s="72"/>
    </row>
    <row r="9043" spans="1:8">
      <c r="A9043" s="70" t="s">
        <v>38817</v>
      </c>
      <c r="B9043" s="71" t="s">
        <v>38818</v>
      </c>
      <c r="C9043" s="62" t="s">
        <v>38819</v>
      </c>
      <c r="D9043" s="63" t="s">
        <v>38820</v>
      </c>
      <c r="G9043" s="72"/>
      <c r="H9043" s="72"/>
    </row>
    <row r="9044" spans="1:8">
      <c r="A9044" s="70" t="s">
        <v>38821</v>
      </c>
      <c r="B9044" s="71" t="s">
        <v>38822</v>
      </c>
      <c r="C9044" s="62" t="s">
        <v>38823</v>
      </c>
      <c r="D9044" s="63" t="s">
        <v>38824</v>
      </c>
      <c r="G9044" s="72"/>
      <c r="H9044" s="72"/>
    </row>
    <row r="9045" spans="1:8">
      <c r="A9045" s="70" t="s">
        <v>38825</v>
      </c>
      <c r="B9045" s="71" t="s">
        <v>38826</v>
      </c>
      <c r="C9045" s="62" t="s">
        <v>38827</v>
      </c>
      <c r="D9045" s="63" t="s">
        <v>38828</v>
      </c>
      <c r="G9045" s="72"/>
      <c r="H9045" s="72"/>
    </row>
    <row r="9046" spans="1:8">
      <c r="A9046" s="70" t="s">
        <v>38829</v>
      </c>
      <c r="B9046" s="71" t="s">
        <v>38830</v>
      </c>
      <c r="C9046" s="62" t="s">
        <v>38831</v>
      </c>
      <c r="D9046" s="63" t="s">
        <v>38832</v>
      </c>
      <c r="G9046" s="72"/>
      <c r="H9046" s="72"/>
    </row>
    <row r="9047" spans="1:8">
      <c r="A9047" s="70" t="s">
        <v>38833</v>
      </c>
      <c r="B9047" s="71" t="s">
        <v>38834</v>
      </c>
      <c r="C9047" s="62" t="s">
        <v>38835</v>
      </c>
      <c r="D9047" s="63" t="s">
        <v>38836</v>
      </c>
      <c r="G9047" s="72"/>
      <c r="H9047" s="72"/>
    </row>
    <row r="9048" spans="1:8">
      <c r="A9048" s="70" t="s">
        <v>38837</v>
      </c>
      <c r="B9048" s="71" t="s">
        <v>38838</v>
      </c>
      <c r="C9048" s="62" t="s">
        <v>38839</v>
      </c>
      <c r="D9048" s="63" t="s">
        <v>38840</v>
      </c>
      <c r="G9048" s="72"/>
      <c r="H9048" s="72"/>
    </row>
    <row r="9049" spans="1:8">
      <c r="A9049" s="70" t="s">
        <v>38841</v>
      </c>
      <c r="B9049" s="71" t="s">
        <v>38842</v>
      </c>
      <c r="C9049" s="62" t="s">
        <v>38843</v>
      </c>
      <c r="D9049" s="63" t="s">
        <v>38844</v>
      </c>
      <c r="G9049" s="72"/>
      <c r="H9049" s="72"/>
    </row>
    <row r="9050" spans="1:8">
      <c r="A9050" s="70" t="s">
        <v>38845</v>
      </c>
      <c r="B9050" s="71" t="s">
        <v>38846</v>
      </c>
      <c r="C9050" s="62" t="s">
        <v>38847</v>
      </c>
      <c r="D9050" s="63" t="s">
        <v>38848</v>
      </c>
      <c r="G9050" s="72"/>
      <c r="H9050" s="72"/>
    </row>
    <row r="9051" spans="1:8">
      <c r="A9051" s="70" t="s">
        <v>38849</v>
      </c>
      <c r="B9051" s="71" t="s">
        <v>38850</v>
      </c>
      <c r="C9051" s="62" t="s">
        <v>38851</v>
      </c>
      <c r="D9051" s="63" t="s">
        <v>38852</v>
      </c>
      <c r="G9051" s="72"/>
      <c r="H9051" s="72"/>
    </row>
    <row r="9052" spans="1:8">
      <c r="A9052" s="70" t="s">
        <v>38853</v>
      </c>
      <c r="B9052" s="71" t="s">
        <v>38854</v>
      </c>
      <c r="C9052" s="62" t="s">
        <v>38855</v>
      </c>
      <c r="D9052" s="63" t="s">
        <v>38856</v>
      </c>
      <c r="G9052" s="72"/>
      <c r="H9052" s="72"/>
    </row>
    <row r="9053" spans="1:8">
      <c r="A9053" s="70" t="s">
        <v>38857</v>
      </c>
      <c r="B9053" s="71" t="s">
        <v>38858</v>
      </c>
      <c r="C9053" s="62" t="s">
        <v>38859</v>
      </c>
      <c r="D9053" s="63" t="s">
        <v>38860</v>
      </c>
      <c r="G9053" s="72"/>
      <c r="H9053" s="72"/>
    </row>
    <row r="9054" spans="1:8">
      <c r="A9054" s="70" t="s">
        <v>38861</v>
      </c>
      <c r="B9054" s="71" t="s">
        <v>38862</v>
      </c>
      <c r="C9054" s="62" t="s">
        <v>38863</v>
      </c>
      <c r="D9054" s="63" t="s">
        <v>38864</v>
      </c>
      <c r="G9054" s="72"/>
      <c r="H9054" s="72"/>
    </row>
    <row r="9055" spans="1:8">
      <c r="A9055" s="70" t="s">
        <v>38865</v>
      </c>
      <c r="B9055" s="71" t="s">
        <v>38866</v>
      </c>
      <c r="C9055" s="62" t="s">
        <v>38867</v>
      </c>
      <c r="D9055" s="63" t="s">
        <v>38868</v>
      </c>
      <c r="G9055" s="72"/>
      <c r="H9055" s="72"/>
    </row>
    <row r="9056" spans="1:8">
      <c r="A9056" s="70" t="s">
        <v>38869</v>
      </c>
      <c r="B9056" s="71" t="s">
        <v>38870</v>
      </c>
      <c r="C9056" s="62" t="s">
        <v>38871</v>
      </c>
      <c r="D9056" s="63" t="s">
        <v>38872</v>
      </c>
      <c r="G9056" s="72"/>
      <c r="H9056" s="72"/>
    </row>
    <row r="9057" spans="1:8">
      <c r="A9057" s="70" t="s">
        <v>38873</v>
      </c>
      <c r="B9057" s="71" t="s">
        <v>38874</v>
      </c>
      <c r="C9057" s="62" t="s">
        <v>38875</v>
      </c>
      <c r="D9057" s="63" t="s">
        <v>38876</v>
      </c>
      <c r="G9057" s="72"/>
      <c r="H9057" s="72"/>
    </row>
    <row r="9058" spans="1:8">
      <c r="A9058" s="70" t="s">
        <v>38877</v>
      </c>
      <c r="B9058" s="71" t="s">
        <v>38878</v>
      </c>
      <c r="C9058" s="62" t="s">
        <v>38879</v>
      </c>
      <c r="D9058" s="63" t="s">
        <v>38880</v>
      </c>
      <c r="G9058" s="72"/>
      <c r="H9058" s="72"/>
    </row>
    <row r="9059" spans="1:8">
      <c r="A9059" s="70" t="s">
        <v>38881</v>
      </c>
      <c r="B9059" s="71" t="s">
        <v>38882</v>
      </c>
      <c r="C9059" s="62" t="s">
        <v>38883</v>
      </c>
      <c r="D9059" s="63" t="s">
        <v>38884</v>
      </c>
      <c r="G9059" s="72"/>
      <c r="H9059" s="72"/>
    </row>
    <row r="9060" spans="1:8">
      <c r="A9060" s="70" t="s">
        <v>38885</v>
      </c>
      <c r="B9060" s="71" t="s">
        <v>38886</v>
      </c>
      <c r="C9060" s="62" t="s">
        <v>38887</v>
      </c>
      <c r="D9060" s="63" t="s">
        <v>38888</v>
      </c>
      <c r="G9060" s="72"/>
      <c r="H9060" s="72"/>
    </row>
    <row r="9061" spans="1:8">
      <c r="A9061" s="70" t="s">
        <v>38889</v>
      </c>
      <c r="B9061" s="71" t="s">
        <v>38890</v>
      </c>
      <c r="C9061" s="62" t="s">
        <v>38891</v>
      </c>
      <c r="D9061" s="63" t="s">
        <v>38892</v>
      </c>
      <c r="G9061" s="72"/>
      <c r="H9061" s="72"/>
    </row>
    <row r="9062" spans="1:8">
      <c r="A9062" s="70" t="s">
        <v>38893</v>
      </c>
      <c r="B9062" s="71" t="s">
        <v>38894</v>
      </c>
      <c r="C9062" s="62" t="s">
        <v>38895</v>
      </c>
      <c r="D9062" s="63" t="s">
        <v>38896</v>
      </c>
      <c r="G9062" s="72"/>
      <c r="H9062" s="72"/>
    </row>
    <row r="9063" spans="1:8">
      <c r="A9063" s="70" t="s">
        <v>38897</v>
      </c>
      <c r="B9063" s="71" t="s">
        <v>38898</v>
      </c>
      <c r="C9063" s="62" t="s">
        <v>38899</v>
      </c>
      <c r="D9063" s="63" t="s">
        <v>38900</v>
      </c>
      <c r="G9063" s="72"/>
      <c r="H9063" s="72"/>
    </row>
    <row r="9064" spans="1:8">
      <c r="A9064" s="70" t="s">
        <v>38901</v>
      </c>
      <c r="B9064" s="71" t="s">
        <v>38902</v>
      </c>
      <c r="C9064" s="62" t="s">
        <v>38903</v>
      </c>
      <c r="D9064" s="63" t="s">
        <v>38904</v>
      </c>
      <c r="G9064" s="72"/>
      <c r="H9064" s="72"/>
    </row>
    <row r="9065" spans="1:8">
      <c r="A9065" s="70" t="s">
        <v>38905</v>
      </c>
      <c r="B9065" s="71" t="s">
        <v>38906</v>
      </c>
      <c r="C9065" s="62" t="s">
        <v>38907</v>
      </c>
      <c r="D9065" s="63" t="s">
        <v>38908</v>
      </c>
      <c r="G9065" s="72"/>
      <c r="H9065" s="72"/>
    </row>
    <row r="9066" spans="1:8">
      <c r="A9066" s="70" t="s">
        <v>38909</v>
      </c>
      <c r="B9066" s="71" t="s">
        <v>38910</v>
      </c>
      <c r="C9066" s="62" t="s">
        <v>38911</v>
      </c>
      <c r="D9066" s="63" t="s">
        <v>38912</v>
      </c>
      <c r="G9066" s="72"/>
      <c r="H9066" s="72"/>
    </row>
    <row r="9067" spans="1:8">
      <c r="A9067" s="70" t="s">
        <v>38913</v>
      </c>
      <c r="B9067" s="71" t="s">
        <v>38914</v>
      </c>
      <c r="C9067" s="62" t="s">
        <v>38915</v>
      </c>
      <c r="D9067" s="63" t="s">
        <v>38916</v>
      </c>
      <c r="G9067" s="72"/>
      <c r="H9067" s="72"/>
    </row>
    <row r="9068" spans="1:8">
      <c r="A9068" s="70" t="s">
        <v>38917</v>
      </c>
      <c r="B9068" s="71" t="s">
        <v>38918</v>
      </c>
      <c r="C9068" s="62" t="s">
        <v>38919</v>
      </c>
      <c r="D9068" s="63" t="s">
        <v>38920</v>
      </c>
      <c r="G9068" s="72"/>
      <c r="H9068" s="72"/>
    </row>
    <row r="9069" spans="1:8">
      <c r="A9069" s="70" t="s">
        <v>38921</v>
      </c>
      <c r="B9069" s="71" t="s">
        <v>38922</v>
      </c>
      <c r="C9069" s="62" t="s">
        <v>38923</v>
      </c>
      <c r="D9069" s="63" t="s">
        <v>38924</v>
      </c>
      <c r="G9069" s="72"/>
      <c r="H9069" s="72"/>
    </row>
    <row r="9070" spans="1:8">
      <c r="A9070" s="70" t="s">
        <v>38925</v>
      </c>
      <c r="B9070" s="71" t="s">
        <v>38926</v>
      </c>
      <c r="C9070" s="62" t="s">
        <v>38927</v>
      </c>
      <c r="D9070" s="63" t="s">
        <v>38928</v>
      </c>
      <c r="G9070" s="72"/>
      <c r="H9070" s="72"/>
    </row>
    <row r="9071" spans="1:8">
      <c r="A9071" s="70" t="s">
        <v>38929</v>
      </c>
      <c r="B9071" s="71" t="s">
        <v>38930</v>
      </c>
      <c r="C9071" s="62" t="s">
        <v>38931</v>
      </c>
      <c r="D9071" s="63" t="s">
        <v>38932</v>
      </c>
      <c r="G9071" s="72"/>
      <c r="H9071" s="72"/>
    </row>
    <row r="9072" spans="1:8">
      <c r="A9072" s="70" t="s">
        <v>38933</v>
      </c>
      <c r="B9072" s="71" t="s">
        <v>38934</v>
      </c>
      <c r="C9072" s="62" t="s">
        <v>38935</v>
      </c>
      <c r="D9072" s="63" t="s">
        <v>38936</v>
      </c>
      <c r="G9072" s="72"/>
      <c r="H9072" s="72"/>
    </row>
    <row r="9073" spans="1:8">
      <c r="A9073" s="70" t="s">
        <v>38937</v>
      </c>
      <c r="B9073" s="71" t="s">
        <v>38938</v>
      </c>
      <c r="C9073" s="62" t="s">
        <v>38939</v>
      </c>
      <c r="D9073" s="63" t="s">
        <v>38940</v>
      </c>
      <c r="G9073" s="72"/>
      <c r="H9073" s="72"/>
    </row>
    <row r="9074" spans="1:8" ht="24">
      <c r="A9074" s="70" t="s">
        <v>38941</v>
      </c>
      <c r="B9074" s="71" t="s">
        <v>38942</v>
      </c>
      <c r="C9074" s="62" t="s">
        <v>38943</v>
      </c>
      <c r="D9074" s="63" t="s">
        <v>38944</v>
      </c>
      <c r="G9074" s="72"/>
      <c r="H9074" s="72"/>
    </row>
    <row r="9075" spans="1:8">
      <c r="A9075" s="70" t="s">
        <v>38945</v>
      </c>
      <c r="B9075" s="71" t="s">
        <v>38946</v>
      </c>
      <c r="C9075" s="62" t="s">
        <v>38947</v>
      </c>
      <c r="D9075" s="63" t="s">
        <v>38948</v>
      </c>
      <c r="G9075" s="72"/>
      <c r="H9075" s="72"/>
    </row>
    <row r="9076" spans="1:8">
      <c r="A9076" s="70" t="s">
        <v>38949</v>
      </c>
      <c r="B9076" s="71" t="s">
        <v>38950</v>
      </c>
      <c r="C9076" s="62" t="s">
        <v>38951</v>
      </c>
      <c r="D9076" s="63" t="s">
        <v>38952</v>
      </c>
      <c r="G9076" s="72"/>
      <c r="H9076" s="72"/>
    </row>
    <row r="9077" spans="1:8">
      <c r="A9077" s="70" t="s">
        <v>38953</v>
      </c>
      <c r="B9077" s="71" t="s">
        <v>38954</v>
      </c>
      <c r="C9077" s="62" t="s">
        <v>38955</v>
      </c>
      <c r="D9077" s="63" t="s">
        <v>38956</v>
      </c>
      <c r="G9077" s="72"/>
      <c r="H9077" s="72"/>
    </row>
    <row r="9078" spans="1:8">
      <c r="A9078" s="70" t="s">
        <v>38957</v>
      </c>
      <c r="B9078" s="71" t="s">
        <v>38958</v>
      </c>
      <c r="C9078" s="62" t="s">
        <v>38959</v>
      </c>
      <c r="D9078" s="63" t="s">
        <v>38960</v>
      </c>
      <c r="G9078" s="72"/>
      <c r="H9078" s="72"/>
    </row>
    <row r="9079" spans="1:8">
      <c r="A9079" s="70" t="s">
        <v>38961</v>
      </c>
      <c r="B9079" s="71" t="s">
        <v>38962</v>
      </c>
      <c r="C9079" s="62" t="s">
        <v>38963</v>
      </c>
      <c r="D9079" s="63" t="s">
        <v>38964</v>
      </c>
      <c r="G9079" s="72"/>
      <c r="H9079" s="72"/>
    </row>
    <row r="9080" spans="1:8">
      <c r="A9080" s="70" t="s">
        <v>38965</v>
      </c>
      <c r="B9080" s="71" t="s">
        <v>38966</v>
      </c>
      <c r="C9080" s="62" t="s">
        <v>38967</v>
      </c>
      <c r="D9080" s="63" t="s">
        <v>38968</v>
      </c>
      <c r="G9080" s="72"/>
      <c r="H9080" s="72"/>
    </row>
    <row r="9081" spans="1:8" ht="24">
      <c r="A9081" s="70" t="s">
        <v>38969</v>
      </c>
      <c r="B9081" s="71" t="s">
        <v>38970</v>
      </c>
      <c r="C9081" s="62" t="s">
        <v>38971</v>
      </c>
      <c r="D9081" s="63" t="s">
        <v>38972</v>
      </c>
      <c r="G9081" s="72"/>
      <c r="H9081" s="72"/>
    </row>
    <row r="9082" spans="1:8" ht="24">
      <c r="A9082" s="70" t="s">
        <v>38973</v>
      </c>
      <c r="B9082" s="71" t="s">
        <v>38974</v>
      </c>
      <c r="C9082" s="62" t="s">
        <v>38975</v>
      </c>
      <c r="D9082" s="63" t="s">
        <v>38976</v>
      </c>
      <c r="G9082" s="72"/>
      <c r="H9082" s="72"/>
    </row>
    <row r="9083" spans="1:8" ht="48">
      <c r="A9083" s="70" t="s">
        <v>38977</v>
      </c>
      <c r="B9083" s="71" t="s">
        <v>38978</v>
      </c>
      <c r="C9083" s="62" t="s">
        <v>38979</v>
      </c>
      <c r="D9083" s="63" t="s">
        <v>38980</v>
      </c>
      <c r="G9083" s="72"/>
      <c r="H9083" s="72"/>
    </row>
    <row r="9084" spans="1:8" ht="24">
      <c r="A9084" s="70" t="s">
        <v>38981</v>
      </c>
      <c r="B9084" s="71" t="s">
        <v>38982</v>
      </c>
      <c r="C9084" s="62" t="s">
        <v>38983</v>
      </c>
      <c r="D9084" s="63" t="s">
        <v>38984</v>
      </c>
      <c r="G9084" s="72"/>
      <c r="H9084" s="72"/>
    </row>
    <row r="9085" spans="1:8" ht="60">
      <c r="A9085" s="70" t="s">
        <v>38985</v>
      </c>
      <c r="B9085" s="71" t="s">
        <v>38986</v>
      </c>
      <c r="C9085" s="62" t="s">
        <v>38987</v>
      </c>
      <c r="D9085" s="63" t="s">
        <v>38988</v>
      </c>
      <c r="G9085" s="72"/>
      <c r="H9085" s="72"/>
    </row>
    <row r="9086" spans="1:8" ht="24">
      <c r="A9086" s="70" t="s">
        <v>38989</v>
      </c>
      <c r="B9086" s="71" t="s">
        <v>38990</v>
      </c>
      <c r="C9086" s="62" t="s">
        <v>38991</v>
      </c>
      <c r="D9086" s="63" t="s">
        <v>38992</v>
      </c>
      <c r="G9086" s="72"/>
      <c r="H9086" s="72"/>
    </row>
    <row r="9087" spans="1:8" ht="36">
      <c r="A9087" s="70" t="s">
        <v>38993</v>
      </c>
      <c r="B9087" s="71" t="s">
        <v>38994</v>
      </c>
      <c r="C9087" s="62" t="s">
        <v>38995</v>
      </c>
      <c r="D9087" s="63" t="s">
        <v>38996</v>
      </c>
      <c r="G9087" s="72"/>
      <c r="H9087" s="72"/>
    </row>
    <row r="9088" spans="1:8">
      <c r="A9088" s="70" t="s">
        <v>38997</v>
      </c>
      <c r="B9088" s="71" t="s">
        <v>38998</v>
      </c>
      <c r="C9088" s="62" t="s">
        <v>38999</v>
      </c>
      <c r="D9088" s="63" t="s">
        <v>39000</v>
      </c>
      <c r="G9088" s="72"/>
      <c r="H9088" s="72"/>
    </row>
    <row r="9089" spans="1:8" ht="36">
      <c r="A9089" s="70" t="s">
        <v>39001</v>
      </c>
      <c r="B9089" s="71" t="s">
        <v>39002</v>
      </c>
      <c r="C9089" s="62" t="s">
        <v>39003</v>
      </c>
      <c r="D9089" s="63" t="s">
        <v>39004</v>
      </c>
      <c r="G9089" s="72"/>
      <c r="H9089" s="72"/>
    </row>
    <row r="9090" spans="1:8" ht="24">
      <c r="A9090" s="70" t="s">
        <v>39005</v>
      </c>
      <c r="B9090" s="71" t="s">
        <v>39006</v>
      </c>
      <c r="C9090" s="62" t="s">
        <v>39007</v>
      </c>
      <c r="D9090" s="63" t="s">
        <v>39008</v>
      </c>
      <c r="G9090" s="72"/>
      <c r="H9090" s="72"/>
    </row>
    <row r="9091" spans="1:8" ht="24">
      <c r="A9091" s="70" t="s">
        <v>39009</v>
      </c>
      <c r="B9091" s="71" t="s">
        <v>39010</v>
      </c>
      <c r="C9091" s="62" t="s">
        <v>39011</v>
      </c>
      <c r="D9091" s="63" t="s">
        <v>39012</v>
      </c>
      <c r="G9091" s="72"/>
      <c r="H9091" s="72"/>
    </row>
    <row r="9092" spans="1:8">
      <c r="A9092" s="70" t="s">
        <v>39013</v>
      </c>
      <c r="B9092" s="71" t="s">
        <v>39014</v>
      </c>
      <c r="C9092" s="62" t="s">
        <v>39015</v>
      </c>
      <c r="D9092" s="63" t="s">
        <v>39016</v>
      </c>
      <c r="G9092" s="72"/>
      <c r="H9092" s="72"/>
    </row>
    <row r="9093" spans="1:8">
      <c r="A9093" s="70" t="s">
        <v>39017</v>
      </c>
      <c r="B9093" s="71" t="s">
        <v>39018</v>
      </c>
      <c r="C9093" s="62" t="s">
        <v>39019</v>
      </c>
      <c r="D9093" s="63" t="s">
        <v>39020</v>
      </c>
      <c r="G9093" s="72"/>
      <c r="H9093" s="72"/>
    </row>
    <row r="9094" spans="1:8" ht="24">
      <c r="A9094" s="70" t="s">
        <v>39021</v>
      </c>
      <c r="B9094" s="71" t="s">
        <v>39022</v>
      </c>
      <c r="C9094" s="62" t="s">
        <v>39023</v>
      </c>
      <c r="D9094" s="63" t="s">
        <v>39024</v>
      </c>
      <c r="G9094" s="72"/>
      <c r="H9094" s="72"/>
    </row>
    <row r="9095" spans="1:8" ht="24">
      <c r="A9095" s="70" t="s">
        <v>39025</v>
      </c>
      <c r="B9095" s="71" t="s">
        <v>39026</v>
      </c>
      <c r="C9095" s="62" t="s">
        <v>39027</v>
      </c>
      <c r="D9095" s="63" t="s">
        <v>39028</v>
      </c>
      <c r="G9095" s="72"/>
      <c r="H9095" s="72"/>
    </row>
    <row r="9096" spans="1:8">
      <c r="A9096" s="70" t="s">
        <v>39029</v>
      </c>
      <c r="B9096" s="71" t="s">
        <v>39030</v>
      </c>
      <c r="C9096" s="62" t="s">
        <v>39031</v>
      </c>
      <c r="D9096" s="63" t="s">
        <v>39032</v>
      </c>
      <c r="G9096" s="72"/>
      <c r="H9096" s="72"/>
    </row>
    <row r="9097" spans="1:8">
      <c r="A9097" s="70" t="s">
        <v>39033</v>
      </c>
      <c r="B9097" s="71" t="s">
        <v>39034</v>
      </c>
      <c r="C9097" s="62" t="s">
        <v>39035</v>
      </c>
      <c r="D9097" s="63" t="s">
        <v>39036</v>
      </c>
      <c r="G9097" s="72"/>
      <c r="H9097" s="72"/>
    </row>
    <row r="9098" spans="1:8" ht="24">
      <c r="A9098" s="70" t="s">
        <v>39037</v>
      </c>
      <c r="B9098" s="71" t="s">
        <v>39038</v>
      </c>
      <c r="C9098" s="62" t="s">
        <v>39039</v>
      </c>
      <c r="D9098" s="63" t="s">
        <v>39040</v>
      </c>
      <c r="G9098" s="72"/>
      <c r="H9098" s="72"/>
    </row>
    <row r="9099" spans="1:8">
      <c r="A9099" s="70" t="s">
        <v>39041</v>
      </c>
      <c r="B9099" s="71" t="s">
        <v>39042</v>
      </c>
      <c r="C9099" s="62" t="s">
        <v>39043</v>
      </c>
      <c r="D9099" s="63" t="s">
        <v>39044</v>
      </c>
      <c r="G9099" s="72"/>
      <c r="H9099" s="72"/>
    </row>
    <row r="9100" spans="1:8">
      <c r="A9100" s="70" t="s">
        <v>39045</v>
      </c>
      <c r="B9100" s="71" t="s">
        <v>39046</v>
      </c>
      <c r="C9100" s="62" t="s">
        <v>39047</v>
      </c>
      <c r="D9100" s="63" t="s">
        <v>39048</v>
      </c>
      <c r="G9100" s="72"/>
      <c r="H9100" s="72"/>
    </row>
    <row r="9101" spans="1:8" ht="24">
      <c r="A9101" s="70" t="s">
        <v>39049</v>
      </c>
      <c r="B9101" s="71" t="s">
        <v>39050</v>
      </c>
      <c r="C9101" s="62" t="s">
        <v>39051</v>
      </c>
      <c r="D9101" s="63" t="s">
        <v>39052</v>
      </c>
      <c r="G9101" s="72"/>
      <c r="H9101" s="72"/>
    </row>
    <row r="9102" spans="1:8">
      <c r="A9102" s="70" t="s">
        <v>39053</v>
      </c>
      <c r="B9102" s="71" t="s">
        <v>39054</v>
      </c>
      <c r="C9102" s="62" t="s">
        <v>39055</v>
      </c>
      <c r="D9102" s="63" t="s">
        <v>39056</v>
      </c>
      <c r="G9102" s="72"/>
      <c r="H9102" s="72"/>
    </row>
    <row r="9103" spans="1:8" ht="24">
      <c r="A9103" s="70" t="s">
        <v>39057</v>
      </c>
      <c r="B9103" s="71" t="s">
        <v>39058</v>
      </c>
      <c r="C9103" s="62" t="s">
        <v>39059</v>
      </c>
      <c r="D9103" s="63" t="s">
        <v>39060</v>
      </c>
      <c r="G9103" s="72"/>
      <c r="H9103" s="72"/>
    </row>
    <row r="9104" spans="1:8">
      <c r="A9104" s="70" t="s">
        <v>39061</v>
      </c>
      <c r="B9104" s="71" t="s">
        <v>39062</v>
      </c>
      <c r="C9104" s="62" t="s">
        <v>39063</v>
      </c>
      <c r="D9104" s="63" t="s">
        <v>39064</v>
      </c>
      <c r="G9104" s="72"/>
      <c r="H9104" s="72"/>
    </row>
    <row r="9105" spans="1:8" ht="36">
      <c r="A9105" s="70" t="s">
        <v>39065</v>
      </c>
      <c r="B9105" s="71" t="s">
        <v>39066</v>
      </c>
      <c r="C9105" s="62" t="s">
        <v>39067</v>
      </c>
      <c r="D9105" s="63" t="s">
        <v>39068</v>
      </c>
      <c r="G9105" s="72"/>
      <c r="H9105" s="72"/>
    </row>
    <row r="9106" spans="1:8" ht="24">
      <c r="A9106" s="70" t="s">
        <v>39069</v>
      </c>
      <c r="B9106" s="71" t="s">
        <v>39070</v>
      </c>
      <c r="C9106" s="62" t="s">
        <v>39071</v>
      </c>
      <c r="D9106" s="63" t="s">
        <v>39072</v>
      </c>
      <c r="G9106" s="72"/>
      <c r="H9106" s="72"/>
    </row>
    <row r="9107" spans="1:8">
      <c r="A9107" s="70" t="s">
        <v>39073</v>
      </c>
      <c r="B9107" s="71" t="s">
        <v>39074</v>
      </c>
      <c r="C9107" s="62" t="s">
        <v>39075</v>
      </c>
      <c r="D9107" s="63" t="s">
        <v>39076</v>
      </c>
      <c r="G9107" s="72"/>
      <c r="H9107" s="72"/>
    </row>
    <row r="9108" spans="1:8">
      <c r="A9108" s="70" t="s">
        <v>39077</v>
      </c>
      <c r="B9108" s="71" t="s">
        <v>39078</v>
      </c>
      <c r="C9108" s="62" t="s">
        <v>39079</v>
      </c>
      <c r="D9108" s="63" t="s">
        <v>39080</v>
      </c>
      <c r="G9108" s="72"/>
      <c r="H9108" s="72"/>
    </row>
    <row r="9109" spans="1:8" ht="24">
      <c r="A9109" s="70" t="s">
        <v>39081</v>
      </c>
      <c r="B9109" s="71" t="s">
        <v>39082</v>
      </c>
      <c r="C9109" s="62" t="s">
        <v>39083</v>
      </c>
      <c r="D9109" s="63" t="s">
        <v>39084</v>
      </c>
      <c r="G9109" s="72"/>
      <c r="H9109" s="72"/>
    </row>
    <row r="9110" spans="1:8">
      <c r="A9110" s="70" t="s">
        <v>39085</v>
      </c>
      <c r="B9110" s="71" t="s">
        <v>39086</v>
      </c>
      <c r="C9110" s="62" t="s">
        <v>39087</v>
      </c>
      <c r="D9110" s="63" t="s">
        <v>39088</v>
      </c>
      <c r="G9110" s="72"/>
      <c r="H9110" s="72"/>
    </row>
    <row r="9111" spans="1:8">
      <c r="A9111" s="70" t="s">
        <v>39089</v>
      </c>
      <c r="B9111" s="71" t="s">
        <v>39090</v>
      </c>
      <c r="C9111" s="62" t="s">
        <v>39091</v>
      </c>
      <c r="D9111" s="63" t="s">
        <v>39092</v>
      </c>
      <c r="G9111" s="72"/>
      <c r="H9111" s="72"/>
    </row>
    <row r="9112" spans="1:8" ht="24">
      <c r="A9112" s="70" t="s">
        <v>39093</v>
      </c>
      <c r="B9112" s="71" t="s">
        <v>39094</v>
      </c>
      <c r="C9112" s="62" t="s">
        <v>39095</v>
      </c>
      <c r="D9112" s="63" t="s">
        <v>39096</v>
      </c>
      <c r="G9112" s="72"/>
      <c r="H9112" s="72"/>
    </row>
    <row r="9113" spans="1:8" ht="24">
      <c r="A9113" s="70" t="s">
        <v>39097</v>
      </c>
      <c r="B9113" s="71" t="s">
        <v>39098</v>
      </c>
      <c r="C9113" s="62" t="s">
        <v>39099</v>
      </c>
      <c r="D9113" s="63" t="s">
        <v>39100</v>
      </c>
      <c r="G9113" s="72"/>
      <c r="H9113" s="72"/>
    </row>
    <row r="9114" spans="1:8" ht="60">
      <c r="A9114" s="70" t="s">
        <v>39101</v>
      </c>
      <c r="B9114" s="71" t="s">
        <v>39102</v>
      </c>
      <c r="C9114" s="62" t="s">
        <v>39103</v>
      </c>
      <c r="D9114" s="63" t="s">
        <v>39104</v>
      </c>
      <c r="G9114" s="72"/>
      <c r="H9114" s="72"/>
    </row>
    <row r="9115" spans="1:8" ht="72">
      <c r="A9115" s="70" t="s">
        <v>39105</v>
      </c>
      <c r="B9115" s="71" t="s">
        <v>39106</v>
      </c>
      <c r="C9115" s="62" t="s">
        <v>39107</v>
      </c>
      <c r="D9115" s="63" t="s">
        <v>39108</v>
      </c>
      <c r="G9115" s="72"/>
      <c r="H9115" s="72"/>
    </row>
    <row r="9116" spans="1:8">
      <c r="A9116" s="70" t="s">
        <v>39109</v>
      </c>
      <c r="B9116" s="71" t="s">
        <v>39110</v>
      </c>
      <c r="C9116" s="62" t="s">
        <v>39111</v>
      </c>
      <c r="D9116" s="63" t="s">
        <v>39112</v>
      </c>
      <c r="G9116" s="72"/>
      <c r="H9116" s="72"/>
    </row>
    <row r="9117" spans="1:8">
      <c r="A9117" s="70" t="s">
        <v>39113</v>
      </c>
      <c r="B9117" s="71" t="s">
        <v>39114</v>
      </c>
      <c r="C9117" s="62" t="s">
        <v>39115</v>
      </c>
      <c r="D9117" s="63" t="s">
        <v>39116</v>
      </c>
      <c r="G9117" s="72"/>
      <c r="H9117" s="72"/>
    </row>
    <row r="9118" spans="1:8" ht="36">
      <c r="A9118" s="70" t="s">
        <v>39117</v>
      </c>
      <c r="B9118" s="71" t="s">
        <v>39118</v>
      </c>
      <c r="C9118" s="62" t="s">
        <v>39119</v>
      </c>
      <c r="D9118" s="63" t="s">
        <v>39120</v>
      </c>
      <c r="G9118" s="72"/>
      <c r="H9118" s="72"/>
    </row>
    <row r="9119" spans="1:8">
      <c r="A9119" s="70" t="s">
        <v>39121</v>
      </c>
      <c r="B9119" s="71" t="s">
        <v>39122</v>
      </c>
      <c r="C9119" s="62" t="s">
        <v>39123</v>
      </c>
      <c r="D9119" s="63" t="s">
        <v>39124</v>
      </c>
      <c r="G9119" s="72"/>
      <c r="H9119" s="72"/>
    </row>
    <row r="9120" spans="1:8" ht="24">
      <c r="A9120" s="70" t="s">
        <v>39125</v>
      </c>
      <c r="B9120" s="71" t="s">
        <v>39126</v>
      </c>
      <c r="C9120" s="62" t="s">
        <v>39127</v>
      </c>
      <c r="D9120" s="63" t="s">
        <v>39128</v>
      </c>
      <c r="G9120" s="72"/>
      <c r="H9120" s="72"/>
    </row>
    <row r="9121" spans="1:8" ht="24">
      <c r="A9121" s="70" t="s">
        <v>39129</v>
      </c>
      <c r="B9121" s="71" t="s">
        <v>39130</v>
      </c>
      <c r="C9121" s="62" t="s">
        <v>39131</v>
      </c>
      <c r="D9121" s="63" t="s">
        <v>39132</v>
      </c>
      <c r="G9121" s="72"/>
      <c r="H9121" s="72"/>
    </row>
    <row r="9122" spans="1:8">
      <c r="A9122" s="70" t="s">
        <v>39133</v>
      </c>
      <c r="B9122" s="71" t="s">
        <v>39134</v>
      </c>
      <c r="C9122" s="62" t="s">
        <v>39135</v>
      </c>
      <c r="D9122" s="63" t="s">
        <v>39136</v>
      </c>
      <c r="G9122" s="72"/>
      <c r="H9122" s="72"/>
    </row>
    <row r="9123" spans="1:8">
      <c r="A9123" s="70" t="s">
        <v>39137</v>
      </c>
      <c r="B9123" s="71" t="s">
        <v>39138</v>
      </c>
      <c r="C9123" s="62" t="s">
        <v>39139</v>
      </c>
      <c r="D9123" s="63" t="s">
        <v>39140</v>
      </c>
      <c r="G9123" s="72"/>
      <c r="H9123" s="72"/>
    </row>
    <row r="9124" spans="1:8">
      <c r="A9124" s="70" t="s">
        <v>39141</v>
      </c>
      <c r="B9124" s="71" t="s">
        <v>39142</v>
      </c>
      <c r="C9124" s="62" t="s">
        <v>39143</v>
      </c>
      <c r="D9124" s="63" t="s">
        <v>39144</v>
      </c>
      <c r="G9124" s="72"/>
      <c r="H9124" s="72"/>
    </row>
    <row r="9125" spans="1:8">
      <c r="A9125" s="70" t="s">
        <v>39145</v>
      </c>
      <c r="B9125" s="71" t="s">
        <v>39146</v>
      </c>
      <c r="C9125" s="62" t="s">
        <v>39147</v>
      </c>
      <c r="D9125" s="63" t="s">
        <v>39148</v>
      </c>
      <c r="G9125" s="72"/>
      <c r="H9125" s="72"/>
    </row>
    <row r="9126" spans="1:8">
      <c r="A9126" s="70" t="s">
        <v>39149</v>
      </c>
      <c r="B9126" s="71" t="s">
        <v>39150</v>
      </c>
      <c r="C9126" s="62" t="s">
        <v>39151</v>
      </c>
      <c r="D9126" s="63" t="s">
        <v>39152</v>
      </c>
      <c r="G9126" s="72"/>
      <c r="H9126" s="72"/>
    </row>
    <row r="9127" spans="1:8" ht="24">
      <c r="A9127" s="70" t="s">
        <v>39153</v>
      </c>
      <c r="B9127" s="71" t="s">
        <v>39154</v>
      </c>
      <c r="C9127" s="62" t="s">
        <v>39155</v>
      </c>
      <c r="D9127" s="63" t="s">
        <v>39156</v>
      </c>
      <c r="G9127" s="72"/>
      <c r="H9127" s="72"/>
    </row>
    <row r="9128" spans="1:8">
      <c r="A9128" s="70" t="s">
        <v>39157</v>
      </c>
      <c r="B9128" s="71" t="s">
        <v>39158</v>
      </c>
      <c r="C9128" s="62" t="s">
        <v>39159</v>
      </c>
      <c r="D9128" s="63" t="s">
        <v>39160</v>
      </c>
      <c r="G9128" s="72"/>
      <c r="H9128" s="72"/>
    </row>
    <row r="9129" spans="1:8">
      <c r="A9129" s="70" t="s">
        <v>39161</v>
      </c>
      <c r="B9129" s="71" t="s">
        <v>39162</v>
      </c>
      <c r="C9129" s="62" t="s">
        <v>39163</v>
      </c>
      <c r="D9129" s="63" t="s">
        <v>39164</v>
      </c>
      <c r="G9129" s="72"/>
      <c r="H9129" s="72"/>
    </row>
    <row r="9130" spans="1:8" ht="24">
      <c r="A9130" s="70" t="s">
        <v>39165</v>
      </c>
      <c r="B9130" s="71" t="s">
        <v>39166</v>
      </c>
      <c r="C9130" s="62" t="s">
        <v>39167</v>
      </c>
      <c r="D9130" s="63" t="s">
        <v>39168</v>
      </c>
      <c r="G9130" s="72"/>
      <c r="H9130" s="72"/>
    </row>
    <row r="9131" spans="1:8" ht="24">
      <c r="A9131" s="70" t="s">
        <v>39169</v>
      </c>
      <c r="B9131" s="71" t="s">
        <v>39170</v>
      </c>
      <c r="C9131" s="62" t="s">
        <v>39171</v>
      </c>
      <c r="D9131" s="63" t="s">
        <v>39172</v>
      </c>
      <c r="G9131" s="72"/>
      <c r="H9131" s="72"/>
    </row>
    <row r="9132" spans="1:8" ht="24">
      <c r="A9132" s="70" t="s">
        <v>39173</v>
      </c>
      <c r="B9132" s="71" t="s">
        <v>39174</v>
      </c>
      <c r="C9132" s="62" t="s">
        <v>39175</v>
      </c>
      <c r="D9132" s="63" t="s">
        <v>39176</v>
      </c>
      <c r="G9132" s="72"/>
      <c r="H9132" s="72"/>
    </row>
    <row r="9133" spans="1:8" ht="24">
      <c r="A9133" s="70" t="s">
        <v>39177</v>
      </c>
      <c r="B9133" s="71" t="s">
        <v>39178</v>
      </c>
      <c r="C9133" s="62" t="s">
        <v>39179</v>
      </c>
      <c r="D9133" s="63" t="s">
        <v>39180</v>
      </c>
      <c r="G9133" s="72"/>
      <c r="H9133" s="72"/>
    </row>
    <row r="9134" spans="1:8">
      <c r="A9134" s="70" t="s">
        <v>39181</v>
      </c>
      <c r="B9134" s="71" t="s">
        <v>39182</v>
      </c>
      <c r="C9134" s="62" t="s">
        <v>39183</v>
      </c>
      <c r="D9134" s="63" t="s">
        <v>39184</v>
      </c>
      <c r="G9134" s="72"/>
      <c r="H9134" s="72"/>
    </row>
    <row r="9135" spans="1:8">
      <c r="A9135" s="70" t="s">
        <v>39185</v>
      </c>
      <c r="B9135" s="71" t="s">
        <v>39186</v>
      </c>
      <c r="C9135" s="62" t="s">
        <v>39187</v>
      </c>
      <c r="D9135" s="63" t="s">
        <v>39188</v>
      </c>
      <c r="G9135" s="72"/>
      <c r="H9135" s="72"/>
    </row>
    <row r="9136" spans="1:8">
      <c r="A9136" s="70" t="s">
        <v>39189</v>
      </c>
      <c r="B9136" s="71" t="s">
        <v>39190</v>
      </c>
      <c r="C9136" s="62" t="s">
        <v>39191</v>
      </c>
      <c r="D9136" s="63" t="s">
        <v>39192</v>
      </c>
      <c r="G9136" s="72"/>
      <c r="H9136" s="72"/>
    </row>
    <row r="9137" spans="1:8">
      <c r="A9137" s="70" t="s">
        <v>39193</v>
      </c>
      <c r="B9137" s="71" t="s">
        <v>39194</v>
      </c>
      <c r="C9137" s="62" t="s">
        <v>39195</v>
      </c>
      <c r="D9137" s="63" t="s">
        <v>39196</v>
      </c>
      <c r="G9137" s="72"/>
      <c r="H9137" s="72"/>
    </row>
    <row r="9138" spans="1:8">
      <c r="A9138" s="70" t="s">
        <v>39197</v>
      </c>
      <c r="B9138" s="71" t="s">
        <v>39198</v>
      </c>
      <c r="C9138" s="62" t="s">
        <v>39199</v>
      </c>
      <c r="D9138" s="63" t="s">
        <v>39200</v>
      </c>
      <c r="G9138" s="72"/>
      <c r="H9138" s="72"/>
    </row>
    <row r="9139" spans="1:8" ht="24">
      <c r="A9139" s="70" t="s">
        <v>39201</v>
      </c>
      <c r="B9139" s="71" t="s">
        <v>39202</v>
      </c>
      <c r="C9139" s="62" t="s">
        <v>39203</v>
      </c>
      <c r="D9139" s="63" t="s">
        <v>39204</v>
      </c>
      <c r="G9139" s="72"/>
      <c r="H9139" s="72"/>
    </row>
    <row r="9140" spans="1:8">
      <c r="A9140" s="70" t="s">
        <v>39205</v>
      </c>
      <c r="B9140" s="71" t="s">
        <v>39206</v>
      </c>
      <c r="C9140" s="62" t="s">
        <v>39207</v>
      </c>
      <c r="D9140" s="63" t="s">
        <v>39208</v>
      </c>
      <c r="G9140" s="72"/>
      <c r="H9140" s="72"/>
    </row>
    <row r="9141" spans="1:8" ht="24">
      <c r="A9141" s="70" t="s">
        <v>39209</v>
      </c>
      <c r="B9141" s="71" t="s">
        <v>39210</v>
      </c>
      <c r="C9141" s="62" t="s">
        <v>39211</v>
      </c>
      <c r="D9141" s="63" t="s">
        <v>39212</v>
      </c>
      <c r="G9141" s="72"/>
      <c r="H9141" s="72"/>
    </row>
    <row r="9142" spans="1:8">
      <c r="A9142" s="70" t="s">
        <v>39213</v>
      </c>
      <c r="B9142" s="71" t="s">
        <v>39214</v>
      </c>
      <c r="C9142" s="62" t="s">
        <v>39215</v>
      </c>
      <c r="D9142" s="63" t="s">
        <v>39216</v>
      </c>
      <c r="G9142" s="72"/>
      <c r="H9142" s="72"/>
    </row>
    <row r="9143" spans="1:8" ht="24">
      <c r="A9143" s="70" t="s">
        <v>39217</v>
      </c>
      <c r="B9143" s="71" t="s">
        <v>39218</v>
      </c>
      <c r="C9143" s="62" t="s">
        <v>39219</v>
      </c>
      <c r="D9143" s="63" t="s">
        <v>39220</v>
      </c>
      <c r="G9143" s="72"/>
      <c r="H9143" s="72"/>
    </row>
    <row r="9144" spans="1:8">
      <c r="A9144" s="70" t="s">
        <v>39221</v>
      </c>
      <c r="B9144" s="71" t="s">
        <v>39222</v>
      </c>
      <c r="C9144" s="62" t="s">
        <v>39223</v>
      </c>
      <c r="D9144" s="63" t="s">
        <v>39224</v>
      </c>
      <c r="G9144" s="72"/>
      <c r="H9144" s="72"/>
    </row>
    <row r="9145" spans="1:8">
      <c r="A9145" s="70" t="s">
        <v>39225</v>
      </c>
      <c r="B9145" s="71" t="s">
        <v>39226</v>
      </c>
      <c r="C9145" s="62" t="s">
        <v>39227</v>
      </c>
      <c r="D9145" s="63" t="s">
        <v>39228</v>
      </c>
      <c r="G9145" s="72"/>
      <c r="H9145" s="72"/>
    </row>
    <row r="9146" spans="1:8">
      <c r="A9146" s="70" t="s">
        <v>39229</v>
      </c>
      <c r="B9146" s="71" t="s">
        <v>39230</v>
      </c>
      <c r="C9146" s="62" t="s">
        <v>39231</v>
      </c>
      <c r="D9146" s="63" t="s">
        <v>39232</v>
      </c>
      <c r="G9146" s="72"/>
      <c r="H9146" s="72"/>
    </row>
    <row r="9147" spans="1:8">
      <c r="A9147" s="70" t="s">
        <v>39233</v>
      </c>
      <c r="B9147" s="71" t="s">
        <v>39234</v>
      </c>
      <c r="C9147" s="62" t="s">
        <v>39235</v>
      </c>
      <c r="D9147" s="63" t="s">
        <v>39236</v>
      </c>
      <c r="G9147" s="72"/>
      <c r="H9147" s="72"/>
    </row>
    <row r="9148" spans="1:8" ht="24">
      <c r="A9148" s="70" t="s">
        <v>39237</v>
      </c>
      <c r="B9148" s="71" t="s">
        <v>39238</v>
      </c>
      <c r="C9148" s="62" t="s">
        <v>39239</v>
      </c>
      <c r="D9148" s="63" t="s">
        <v>39240</v>
      </c>
      <c r="G9148" s="72"/>
      <c r="H9148" s="72"/>
    </row>
    <row r="9149" spans="1:8">
      <c r="A9149" s="70" t="s">
        <v>39241</v>
      </c>
      <c r="B9149" s="71" t="s">
        <v>39242</v>
      </c>
      <c r="C9149" s="62" t="s">
        <v>39243</v>
      </c>
      <c r="D9149" s="63" t="s">
        <v>39244</v>
      </c>
      <c r="G9149" s="72"/>
      <c r="H9149" s="72"/>
    </row>
    <row r="9150" spans="1:8" ht="24">
      <c r="A9150" s="70" t="s">
        <v>39245</v>
      </c>
      <c r="B9150" s="71" t="s">
        <v>39246</v>
      </c>
      <c r="C9150" s="62" t="s">
        <v>39247</v>
      </c>
      <c r="D9150" s="63" t="s">
        <v>39248</v>
      </c>
      <c r="G9150" s="72"/>
      <c r="H9150" s="72"/>
    </row>
    <row r="9151" spans="1:8" ht="24">
      <c r="A9151" s="70" t="s">
        <v>39249</v>
      </c>
      <c r="B9151" s="71" t="s">
        <v>39250</v>
      </c>
      <c r="C9151" s="62" t="s">
        <v>39251</v>
      </c>
      <c r="D9151" s="63" t="s">
        <v>39252</v>
      </c>
      <c r="G9151" s="72"/>
      <c r="H9151" s="72"/>
    </row>
    <row r="9152" spans="1:8" ht="24">
      <c r="A9152" s="70" t="s">
        <v>39253</v>
      </c>
      <c r="B9152" s="71" t="s">
        <v>39254</v>
      </c>
      <c r="C9152" s="62" t="s">
        <v>39255</v>
      </c>
      <c r="D9152" s="63" t="s">
        <v>39256</v>
      </c>
      <c r="G9152" s="72"/>
      <c r="H9152" s="72"/>
    </row>
    <row r="9153" spans="1:8">
      <c r="A9153" s="70" t="s">
        <v>39257</v>
      </c>
      <c r="B9153" s="71" t="s">
        <v>39258</v>
      </c>
      <c r="C9153" s="62" t="s">
        <v>39259</v>
      </c>
      <c r="D9153" s="63" t="s">
        <v>39260</v>
      </c>
      <c r="G9153" s="72"/>
      <c r="H9153" s="72"/>
    </row>
    <row r="9154" spans="1:8">
      <c r="A9154" s="70" t="s">
        <v>39261</v>
      </c>
      <c r="B9154" s="71" t="s">
        <v>39262</v>
      </c>
      <c r="C9154" s="62" t="s">
        <v>39263</v>
      </c>
      <c r="D9154" s="63" t="s">
        <v>39264</v>
      </c>
      <c r="G9154" s="72"/>
      <c r="H9154" s="72"/>
    </row>
    <row r="9155" spans="1:8">
      <c r="A9155" s="70" t="s">
        <v>39265</v>
      </c>
      <c r="B9155" s="71" t="s">
        <v>39266</v>
      </c>
      <c r="C9155" s="62" t="s">
        <v>39267</v>
      </c>
      <c r="D9155" s="63" t="s">
        <v>39268</v>
      </c>
      <c r="G9155" s="72"/>
      <c r="H9155" s="72"/>
    </row>
    <row r="9156" spans="1:8">
      <c r="A9156" s="70" t="s">
        <v>39269</v>
      </c>
      <c r="B9156" s="71" t="s">
        <v>39270</v>
      </c>
      <c r="C9156" s="62" t="s">
        <v>39271</v>
      </c>
      <c r="D9156" s="63" t="s">
        <v>39272</v>
      </c>
      <c r="G9156" s="72"/>
      <c r="H9156" s="72"/>
    </row>
    <row r="9157" spans="1:8">
      <c r="A9157" s="70" t="s">
        <v>39273</v>
      </c>
      <c r="B9157" s="71" t="s">
        <v>39274</v>
      </c>
      <c r="C9157" s="62" t="s">
        <v>39275</v>
      </c>
      <c r="D9157" s="63" t="s">
        <v>39276</v>
      </c>
      <c r="G9157" s="72"/>
      <c r="H9157" s="72"/>
    </row>
    <row r="9158" spans="1:8" ht="24">
      <c r="A9158" s="70" t="s">
        <v>39277</v>
      </c>
      <c r="B9158" s="71" t="s">
        <v>39278</v>
      </c>
      <c r="C9158" s="62" t="s">
        <v>39279</v>
      </c>
      <c r="D9158" s="63" t="s">
        <v>39280</v>
      </c>
      <c r="G9158" s="72"/>
      <c r="H9158" s="72"/>
    </row>
    <row r="9159" spans="1:8" ht="24">
      <c r="A9159" s="70" t="s">
        <v>39281</v>
      </c>
      <c r="B9159" s="71" t="s">
        <v>39282</v>
      </c>
      <c r="C9159" s="62" t="s">
        <v>39283</v>
      </c>
      <c r="D9159" s="63" t="s">
        <v>39284</v>
      </c>
      <c r="G9159" s="72"/>
      <c r="H9159" s="72"/>
    </row>
    <row r="9160" spans="1:8">
      <c r="A9160" s="70" t="s">
        <v>39285</v>
      </c>
      <c r="B9160" s="71" t="s">
        <v>39286</v>
      </c>
      <c r="C9160" s="62" t="s">
        <v>39287</v>
      </c>
      <c r="D9160" s="63" t="s">
        <v>39288</v>
      </c>
      <c r="G9160" s="72"/>
      <c r="H9160" s="72"/>
    </row>
    <row r="9161" spans="1:8" ht="24">
      <c r="A9161" s="70" t="s">
        <v>39289</v>
      </c>
      <c r="B9161" s="71" t="s">
        <v>39290</v>
      </c>
      <c r="C9161" s="62" t="s">
        <v>39291</v>
      </c>
      <c r="D9161" s="63" t="s">
        <v>39292</v>
      </c>
      <c r="G9161" s="72"/>
      <c r="H9161" s="72"/>
    </row>
    <row r="9162" spans="1:8">
      <c r="A9162" s="70" t="s">
        <v>39293</v>
      </c>
      <c r="B9162" s="71" t="s">
        <v>39294</v>
      </c>
      <c r="C9162" s="62" t="s">
        <v>39295</v>
      </c>
      <c r="D9162" s="63" t="s">
        <v>39296</v>
      </c>
      <c r="G9162" s="72"/>
      <c r="H9162" s="72"/>
    </row>
    <row r="9163" spans="1:8" ht="24">
      <c r="A9163" s="70" t="s">
        <v>39297</v>
      </c>
      <c r="B9163" s="71" t="s">
        <v>39298</v>
      </c>
      <c r="C9163" s="62" t="s">
        <v>39299</v>
      </c>
      <c r="D9163" s="63" t="s">
        <v>39300</v>
      </c>
      <c r="G9163" s="72"/>
      <c r="H9163" s="72"/>
    </row>
    <row r="9164" spans="1:8" ht="24">
      <c r="A9164" s="70" t="s">
        <v>39301</v>
      </c>
      <c r="B9164" s="71" t="s">
        <v>39302</v>
      </c>
      <c r="C9164" s="62" t="s">
        <v>39303</v>
      </c>
      <c r="D9164" s="63" t="s">
        <v>39304</v>
      </c>
      <c r="G9164" s="72"/>
      <c r="H9164" s="72"/>
    </row>
    <row r="9165" spans="1:8" ht="24">
      <c r="A9165" s="70" t="s">
        <v>39305</v>
      </c>
      <c r="B9165" s="71" t="s">
        <v>39306</v>
      </c>
      <c r="C9165" s="62" t="s">
        <v>39307</v>
      </c>
      <c r="D9165" s="63" t="s">
        <v>39308</v>
      </c>
      <c r="G9165" s="72"/>
      <c r="H9165" s="72"/>
    </row>
    <row r="9166" spans="1:8">
      <c r="A9166" s="70" t="s">
        <v>39309</v>
      </c>
      <c r="B9166" s="71" t="s">
        <v>39310</v>
      </c>
      <c r="C9166" s="62" t="s">
        <v>39311</v>
      </c>
      <c r="D9166" s="63" t="s">
        <v>39312</v>
      </c>
      <c r="G9166" s="72"/>
      <c r="H9166" s="72"/>
    </row>
    <row r="9167" spans="1:8">
      <c r="A9167" s="70" t="s">
        <v>39313</v>
      </c>
      <c r="B9167" s="71" t="s">
        <v>39314</v>
      </c>
      <c r="C9167" s="62" t="s">
        <v>39315</v>
      </c>
      <c r="D9167" s="63" t="s">
        <v>39316</v>
      </c>
      <c r="G9167" s="72"/>
      <c r="H9167" s="72"/>
    </row>
    <row r="9168" spans="1:8" ht="24">
      <c r="A9168" s="70" t="s">
        <v>39317</v>
      </c>
      <c r="B9168" s="71" t="s">
        <v>39318</v>
      </c>
      <c r="C9168" s="62" t="s">
        <v>39319</v>
      </c>
      <c r="D9168" s="63" t="s">
        <v>39320</v>
      </c>
      <c r="G9168" s="72"/>
      <c r="H9168" s="72"/>
    </row>
    <row r="9169" spans="1:8">
      <c r="A9169" s="70" t="s">
        <v>39321</v>
      </c>
      <c r="B9169" s="71" t="s">
        <v>39322</v>
      </c>
      <c r="C9169" s="62" t="s">
        <v>39323</v>
      </c>
      <c r="D9169" s="63" t="s">
        <v>39324</v>
      </c>
      <c r="G9169" s="72"/>
      <c r="H9169" s="72"/>
    </row>
    <row r="9170" spans="1:8">
      <c r="A9170" s="70" t="s">
        <v>39325</v>
      </c>
      <c r="B9170" s="71" t="s">
        <v>39326</v>
      </c>
      <c r="C9170" s="62" t="s">
        <v>39327</v>
      </c>
      <c r="D9170" s="63" t="s">
        <v>39328</v>
      </c>
      <c r="G9170" s="72"/>
      <c r="H9170" s="72"/>
    </row>
    <row r="9171" spans="1:8">
      <c r="A9171" s="70" t="s">
        <v>39329</v>
      </c>
      <c r="B9171" s="71" t="s">
        <v>39330</v>
      </c>
      <c r="C9171" s="62" t="s">
        <v>39331</v>
      </c>
      <c r="D9171" s="63" t="s">
        <v>39332</v>
      </c>
      <c r="G9171" s="72"/>
      <c r="H9171" s="72"/>
    </row>
    <row r="9172" spans="1:8">
      <c r="A9172" s="70" t="s">
        <v>39333</v>
      </c>
      <c r="B9172" s="71" t="s">
        <v>39334</v>
      </c>
      <c r="C9172" s="62" t="s">
        <v>39335</v>
      </c>
      <c r="D9172" s="63" t="s">
        <v>39336</v>
      </c>
      <c r="G9172" s="72"/>
      <c r="H9172" s="72"/>
    </row>
    <row r="9173" spans="1:8">
      <c r="A9173" s="70" t="s">
        <v>39337</v>
      </c>
      <c r="B9173" s="71" t="s">
        <v>39338</v>
      </c>
      <c r="C9173" s="62" t="s">
        <v>39339</v>
      </c>
      <c r="D9173" s="63" t="s">
        <v>39340</v>
      </c>
      <c r="G9173" s="72"/>
      <c r="H9173" s="72"/>
    </row>
    <row r="9174" spans="1:8">
      <c r="A9174" s="70" t="s">
        <v>39341</v>
      </c>
      <c r="B9174" s="71" t="s">
        <v>39342</v>
      </c>
      <c r="C9174" s="62" t="s">
        <v>39343</v>
      </c>
      <c r="D9174" s="63" t="s">
        <v>39344</v>
      </c>
      <c r="G9174" s="72"/>
      <c r="H9174" s="72"/>
    </row>
    <row r="9175" spans="1:8">
      <c r="A9175" s="70" t="s">
        <v>39345</v>
      </c>
      <c r="B9175" s="71" t="s">
        <v>39346</v>
      </c>
      <c r="C9175" s="62" t="s">
        <v>39347</v>
      </c>
      <c r="D9175" s="63" t="s">
        <v>39348</v>
      </c>
      <c r="G9175" s="72"/>
      <c r="H9175" s="72"/>
    </row>
    <row r="9176" spans="1:8">
      <c r="A9176" s="70" t="s">
        <v>39349</v>
      </c>
      <c r="B9176" s="71" t="s">
        <v>39350</v>
      </c>
      <c r="C9176" s="62" t="s">
        <v>39351</v>
      </c>
      <c r="D9176" s="63" t="s">
        <v>39352</v>
      </c>
      <c r="G9176" s="72"/>
      <c r="H9176" s="72"/>
    </row>
    <row r="9177" spans="1:8">
      <c r="A9177" s="70" t="s">
        <v>39353</v>
      </c>
      <c r="B9177" s="71" t="s">
        <v>39354</v>
      </c>
      <c r="C9177" s="62" t="s">
        <v>39355</v>
      </c>
      <c r="D9177" s="63" t="s">
        <v>39356</v>
      </c>
      <c r="G9177" s="72"/>
      <c r="H9177" s="72"/>
    </row>
    <row r="9178" spans="1:8">
      <c r="A9178" s="70" t="s">
        <v>39357</v>
      </c>
      <c r="B9178" s="71" t="s">
        <v>39358</v>
      </c>
      <c r="C9178" s="62" t="s">
        <v>39359</v>
      </c>
      <c r="D9178" s="63" t="s">
        <v>39360</v>
      </c>
      <c r="G9178" s="72"/>
      <c r="H9178" s="72"/>
    </row>
    <row r="9179" spans="1:8" ht="24">
      <c r="A9179" s="70" t="s">
        <v>39361</v>
      </c>
      <c r="B9179" s="71" t="s">
        <v>39362</v>
      </c>
      <c r="C9179" s="62" t="s">
        <v>39363</v>
      </c>
      <c r="D9179" s="63" t="s">
        <v>39364</v>
      </c>
      <c r="G9179" s="72"/>
      <c r="H9179" s="72"/>
    </row>
    <row r="9180" spans="1:8" ht="24">
      <c r="A9180" s="70" t="s">
        <v>39365</v>
      </c>
      <c r="B9180" s="71" t="s">
        <v>39366</v>
      </c>
      <c r="C9180" s="62" t="s">
        <v>39367</v>
      </c>
      <c r="D9180" s="63" t="s">
        <v>39368</v>
      </c>
      <c r="G9180" s="72"/>
      <c r="H9180" s="72"/>
    </row>
    <row r="9181" spans="1:8" ht="24">
      <c r="A9181" s="70" t="s">
        <v>39369</v>
      </c>
      <c r="B9181" s="71" t="s">
        <v>39370</v>
      </c>
      <c r="C9181" s="62" t="s">
        <v>39371</v>
      </c>
      <c r="D9181" s="63" t="s">
        <v>39372</v>
      </c>
      <c r="G9181" s="72"/>
      <c r="H9181" s="72"/>
    </row>
    <row r="9182" spans="1:8">
      <c r="A9182" s="70" t="s">
        <v>39373</v>
      </c>
      <c r="B9182" s="71" t="s">
        <v>39374</v>
      </c>
      <c r="C9182" s="62" t="s">
        <v>39375</v>
      </c>
      <c r="D9182" s="63" t="s">
        <v>39376</v>
      </c>
      <c r="G9182" s="72"/>
      <c r="H9182" s="72"/>
    </row>
    <row r="9183" spans="1:8">
      <c r="A9183" s="70" t="s">
        <v>39377</v>
      </c>
      <c r="B9183" s="71" t="s">
        <v>39378</v>
      </c>
      <c r="C9183" s="62" t="s">
        <v>39379</v>
      </c>
      <c r="D9183" s="63" t="s">
        <v>39380</v>
      </c>
      <c r="G9183" s="72"/>
      <c r="H9183" s="72"/>
    </row>
    <row r="9184" spans="1:8" ht="24">
      <c r="A9184" s="70" t="s">
        <v>39381</v>
      </c>
      <c r="B9184" s="71" t="s">
        <v>39382</v>
      </c>
      <c r="C9184" s="62" t="s">
        <v>39383</v>
      </c>
      <c r="D9184" s="63" t="s">
        <v>39384</v>
      </c>
      <c r="G9184" s="72"/>
      <c r="H9184" s="72"/>
    </row>
    <row r="9185" spans="1:8" ht="24">
      <c r="A9185" s="70" t="s">
        <v>39385</v>
      </c>
      <c r="B9185" s="71" t="s">
        <v>39386</v>
      </c>
      <c r="C9185" s="62" t="s">
        <v>39387</v>
      </c>
      <c r="D9185" s="63" t="s">
        <v>39388</v>
      </c>
      <c r="G9185" s="72"/>
      <c r="H9185" s="72"/>
    </row>
    <row r="9186" spans="1:8" ht="36">
      <c r="A9186" s="70" t="s">
        <v>39389</v>
      </c>
      <c r="B9186" s="71" t="s">
        <v>39390</v>
      </c>
      <c r="C9186" s="62" t="s">
        <v>39391</v>
      </c>
      <c r="D9186" s="63" t="s">
        <v>39392</v>
      </c>
      <c r="G9186" s="72"/>
      <c r="H9186" s="72"/>
    </row>
    <row r="9187" spans="1:8">
      <c r="A9187" s="70" t="s">
        <v>39393</v>
      </c>
      <c r="B9187" s="71" t="s">
        <v>39394</v>
      </c>
      <c r="C9187" s="62" t="s">
        <v>39395</v>
      </c>
      <c r="D9187" s="63" t="s">
        <v>39396</v>
      </c>
      <c r="G9187" s="72"/>
      <c r="H9187" s="72"/>
    </row>
    <row r="9188" spans="1:8" ht="24">
      <c r="A9188" s="70" t="s">
        <v>39397</v>
      </c>
      <c r="B9188" s="71" t="s">
        <v>39398</v>
      </c>
      <c r="C9188" s="62" t="s">
        <v>39399</v>
      </c>
      <c r="D9188" s="63" t="s">
        <v>39400</v>
      </c>
      <c r="G9188" s="72"/>
      <c r="H9188" s="72"/>
    </row>
    <row r="9189" spans="1:8">
      <c r="A9189" s="70" t="s">
        <v>39401</v>
      </c>
      <c r="B9189" s="71" t="s">
        <v>39402</v>
      </c>
      <c r="C9189" s="62" t="s">
        <v>39403</v>
      </c>
      <c r="D9189" s="63" t="s">
        <v>39404</v>
      </c>
      <c r="G9189" s="72"/>
      <c r="H9189" s="72"/>
    </row>
    <row r="9190" spans="1:8" ht="24">
      <c r="A9190" s="70" t="s">
        <v>39405</v>
      </c>
      <c r="B9190" s="71" t="s">
        <v>39406</v>
      </c>
      <c r="C9190" s="62" t="s">
        <v>39407</v>
      </c>
      <c r="D9190" s="63" t="s">
        <v>39408</v>
      </c>
      <c r="G9190" s="72"/>
      <c r="H9190" s="72"/>
    </row>
    <row r="9191" spans="1:8" ht="24">
      <c r="A9191" s="70" t="s">
        <v>39409</v>
      </c>
      <c r="B9191" s="71" t="s">
        <v>39410</v>
      </c>
      <c r="C9191" s="62" t="s">
        <v>39411</v>
      </c>
      <c r="D9191" s="63" t="s">
        <v>39412</v>
      </c>
      <c r="G9191" s="72"/>
      <c r="H9191" s="72"/>
    </row>
    <row r="9192" spans="1:8" ht="24">
      <c r="A9192" s="70" t="s">
        <v>39413</v>
      </c>
      <c r="B9192" s="71" t="s">
        <v>39414</v>
      </c>
      <c r="C9192" s="62" t="s">
        <v>39415</v>
      </c>
      <c r="D9192" s="63" t="s">
        <v>39416</v>
      </c>
      <c r="G9192" s="72"/>
      <c r="H9192" s="72"/>
    </row>
    <row r="9193" spans="1:8" ht="24">
      <c r="A9193" s="70" t="s">
        <v>39417</v>
      </c>
      <c r="B9193" s="71" t="s">
        <v>39418</v>
      </c>
      <c r="C9193" s="62" t="s">
        <v>39419</v>
      </c>
      <c r="D9193" s="63" t="s">
        <v>39420</v>
      </c>
      <c r="G9193" s="72"/>
      <c r="H9193" s="72"/>
    </row>
    <row r="9194" spans="1:8" ht="24">
      <c r="A9194" s="70" t="s">
        <v>39421</v>
      </c>
      <c r="B9194" s="71" t="s">
        <v>39422</v>
      </c>
      <c r="C9194" s="62" t="s">
        <v>39423</v>
      </c>
      <c r="D9194" s="63" t="s">
        <v>39424</v>
      </c>
      <c r="G9194" s="72"/>
      <c r="H9194" s="72"/>
    </row>
    <row r="9195" spans="1:8" ht="24">
      <c r="A9195" s="70" t="s">
        <v>39425</v>
      </c>
      <c r="B9195" s="71" t="s">
        <v>39426</v>
      </c>
      <c r="C9195" s="62" t="s">
        <v>39427</v>
      </c>
      <c r="D9195" s="63" t="s">
        <v>39428</v>
      </c>
      <c r="G9195" s="72"/>
      <c r="H9195" s="72"/>
    </row>
    <row r="9196" spans="1:8">
      <c r="A9196" s="70" t="s">
        <v>39429</v>
      </c>
      <c r="B9196" s="71" t="s">
        <v>39430</v>
      </c>
      <c r="C9196" s="62" t="s">
        <v>39431</v>
      </c>
      <c r="D9196" s="63" t="s">
        <v>39432</v>
      </c>
      <c r="G9196" s="72"/>
      <c r="H9196" s="72"/>
    </row>
    <row r="9197" spans="1:8">
      <c r="A9197" s="70" t="s">
        <v>39433</v>
      </c>
      <c r="B9197" s="71" t="s">
        <v>39434</v>
      </c>
      <c r="C9197" s="62" t="s">
        <v>39435</v>
      </c>
      <c r="D9197" s="63" t="s">
        <v>39436</v>
      </c>
      <c r="G9197" s="72"/>
      <c r="H9197" s="72"/>
    </row>
    <row r="9198" spans="1:8" ht="24">
      <c r="A9198" s="70" t="s">
        <v>39437</v>
      </c>
      <c r="B9198" s="71" t="s">
        <v>39438</v>
      </c>
      <c r="C9198" s="62" t="s">
        <v>39439</v>
      </c>
      <c r="D9198" s="63" t="s">
        <v>39440</v>
      </c>
      <c r="G9198" s="72"/>
      <c r="H9198" s="72"/>
    </row>
    <row r="9199" spans="1:8">
      <c r="A9199" s="70" t="s">
        <v>39441</v>
      </c>
      <c r="B9199" s="71" t="s">
        <v>39442</v>
      </c>
      <c r="C9199" s="62" t="s">
        <v>39443</v>
      </c>
      <c r="D9199" s="63" t="s">
        <v>39444</v>
      </c>
      <c r="G9199" s="72"/>
      <c r="H9199" s="72"/>
    </row>
    <row r="9200" spans="1:8" ht="24">
      <c r="A9200" s="70" t="s">
        <v>39445</v>
      </c>
      <c r="B9200" s="71" t="s">
        <v>39446</v>
      </c>
      <c r="C9200" s="62" t="s">
        <v>39447</v>
      </c>
      <c r="D9200" s="63" t="s">
        <v>39448</v>
      </c>
      <c r="G9200" s="72"/>
      <c r="H9200" s="72"/>
    </row>
    <row r="9201" spans="1:8" ht="24">
      <c r="A9201" s="70" t="s">
        <v>39449</v>
      </c>
      <c r="B9201" s="71" t="s">
        <v>39450</v>
      </c>
      <c r="C9201" s="62" t="s">
        <v>39451</v>
      </c>
      <c r="D9201" s="63" t="s">
        <v>39452</v>
      </c>
      <c r="G9201" s="72"/>
      <c r="H9201" s="72"/>
    </row>
    <row r="9202" spans="1:8">
      <c r="A9202" s="70" t="s">
        <v>39453</v>
      </c>
      <c r="B9202" s="71" t="s">
        <v>39454</v>
      </c>
      <c r="C9202" s="62" t="s">
        <v>39455</v>
      </c>
      <c r="D9202" s="63" t="s">
        <v>39456</v>
      </c>
      <c r="G9202" s="72"/>
      <c r="H9202" s="72"/>
    </row>
    <row r="9203" spans="1:8" ht="24">
      <c r="A9203" s="70" t="s">
        <v>39457</v>
      </c>
      <c r="B9203" s="71" t="s">
        <v>39458</v>
      </c>
      <c r="C9203" s="62" t="s">
        <v>39459</v>
      </c>
      <c r="D9203" s="63" t="s">
        <v>39460</v>
      </c>
      <c r="G9203" s="72"/>
      <c r="H9203" s="72"/>
    </row>
    <row r="9204" spans="1:8">
      <c r="A9204" s="70" t="s">
        <v>39461</v>
      </c>
      <c r="B9204" s="71" t="s">
        <v>39462</v>
      </c>
      <c r="C9204" s="62" t="s">
        <v>39463</v>
      </c>
      <c r="D9204" s="63" t="s">
        <v>39464</v>
      </c>
      <c r="G9204" s="72"/>
      <c r="H9204" s="72"/>
    </row>
    <row r="9205" spans="1:8">
      <c r="A9205" s="70" t="s">
        <v>39465</v>
      </c>
      <c r="B9205" s="71" t="s">
        <v>39466</v>
      </c>
      <c r="C9205" s="62" t="s">
        <v>39467</v>
      </c>
      <c r="D9205" s="63" t="s">
        <v>39468</v>
      </c>
      <c r="G9205" s="72"/>
      <c r="H9205" s="72"/>
    </row>
    <row r="9206" spans="1:8">
      <c r="A9206" s="70" t="s">
        <v>39469</v>
      </c>
      <c r="B9206" s="71" t="s">
        <v>39470</v>
      </c>
      <c r="C9206" s="62" t="s">
        <v>39471</v>
      </c>
      <c r="D9206" s="63" t="s">
        <v>39472</v>
      </c>
      <c r="G9206" s="72"/>
      <c r="H9206" s="72"/>
    </row>
    <row r="9207" spans="1:8">
      <c r="A9207" s="70" t="s">
        <v>39473</v>
      </c>
      <c r="B9207" s="71" t="s">
        <v>39474</v>
      </c>
      <c r="C9207" s="62" t="s">
        <v>39475</v>
      </c>
      <c r="D9207" s="63" t="s">
        <v>39476</v>
      </c>
      <c r="G9207" s="72"/>
      <c r="H9207" s="72"/>
    </row>
    <row r="9208" spans="1:8">
      <c r="A9208" s="70" t="s">
        <v>39477</v>
      </c>
      <c r="B9208" s="71" t="s">
        <v>39478</v>
      </c>
      <c r="C9208" s="62" t="s">
        <v>39479</v>
      </c>
      <c r="D9208" s="63" t="s">
        <v>39480</v>
      </c>
      <c r="G9208" s="72"/>
      <c r="H9208" s="72"/>
    </row>
    <row r="9209" spans="1:8">
      <c r="A9209" s="70" t="s">
        <v>39481</v>
      </c>
      <c r="B9209" s="71" t="s">
        <v>39482</v>
      </c>
      <c r="C9209" s="62" t="s">
        <v>39483</v>
      </c>
      <c r="D9209" s="63" t="s">
        <v>39484</v>
      </c>
      <c r="G9209" s="72"/>
      <c r="H9209" s="72"/>
    </row>
    <row r="9210" spans="1:8">
      <c r="A9210" s="70" t="s">
        <v>39485</v>
      </c>
      <c r="B9210" s="71" t="s">
        <v>39486</v>
      </c>
      <c r="C9210" s="62" t="s">
        <v>39487</v>
      </c>
      <c r="D9210" s="63" t="s">
        <v>39488</v>
      </c>
      <c r="G9210" s="72"/>
      <c r="H9210" s="72"/>
    </row>
    <row r="9211" spans="1:8">
      <c r="A9211" s="70" t="s">
        <v>39489</v>
      </c>
      <c r="B9211" s="71" t="s">
        <v>39490</v>
      </c>
      <c r="C9211" s="62" t="s">
        <v>39491</v>
      </c>
      <c r="D9211" s="63" t="s">
        <v>39492</v>
      </c>
      <c r="G9211" s="72"/>
      <c r="H9211" s="72"/>
    </row>
    <row r="9212" spans="1:8">
      <c r="A9212" s="70" t="s">
        <v>39493</v>
      </c>
      <c r="B9212" s="71" t="s">
        <v>39494</v>
      </c>
      <c r="C9212" s="62" t="s">
        <v>39495</v>
      </c>
      <c r="D9212" s="63" t="s">
        <v>39496</v>
      </c>
      <c r="G9212" s="72"/>
      <c r="H9212" s="72"/>
    </row>
    <row r="9213" spans="1:8" ht="24">
      <c r="A9213" s="70" t="s">
        <v>39497</v>
      </c>
      <c r="B9213" s="71" t="s">
        <v>39498</v>
      </c>
      <c r="C9213" s="62" t="s">
        <v>39499</v>
      </c>
      <c r="D9213" s="63" t="s">
        <v>39500</v>
      </c>
      <c r="G9213" s="72"/>
      <c r="H9213" s="72"/>
    </row>
    <row r="9214" spans="1:8" ht="24">
      <c r="A9214" s="70" t="s">
        <v>39501</v>
      </c>
      <c r="B9214" s="71" t="s">
        <v>39502</v>
      </c>
      <c r="C9214" s="62" t="s">
        <v>39503</v>
      </c>
      <c r="D9214" s="63" t="s">
        <v>39504</v>
      </c>
      <c r="G9214" s="72"/>
      <c r="H9214" s="72"/>
    </row>
    <row r="9215" spans="1:8" ht="24">
      <c r="A9215" s="70" t="s">
        <v>39505</v>
      </c>
      <c r="B9215" s="71" t="s">
        <v>39506</v>
      </c>
      <c r="C9215" s="62" t="s">
        <v>39507</v>
      </c>
      <c r="D9215" s="63" t="s">
        <v>39508</v>
      </c>
      <c r="G9215" s="72"/>
      <c r="H9215" s="72"/>
    </row>
    <row r="9216" spans="1:8">
      <c r="A9216" s="70" t="s">
        <v>39509</v>
      </c>
      <c r="B9216" s="71" t="s">
        <v>39510</v>
      </c>
      <c r="C9216" s="62" t="s">
        <v>39511</v>
      </c>
      <c r="D9216" s="63" t="s">
        <v>39512</v>
      </c>
      <c r="G9216" s="72"/>
      <c r="H9216" s="72"/>
    </row>
    <row r="9217" spans="1:8" ht="24">
      <c r="A9217" s="70" t="s">
        <v>39513</v>
      </c>
      <c r="B9217" s="71" t="s">
        <v>39514</v>
      </c>
      <c r="C9217" s="62" t="s">
        <v>39515</v>
      </c>
      <c r="D9217" s="63" t="s">
        <v>39516</v>
      </c>
      <c r="G9217" s="72"/>
      <c r="H9217" s="72"/>
    </row>
    <row r="9218" spans="1:8" ht="24">
      <c r="A9218" s="70" t="s">
        <v>39517</v>
      </c>
      <c r="B9218" s="71" t="s">
        <v>39518</v>
      </c>
      <c r="C9218" s="62" t="s">
        <v>39519</v>
      </c>
      <c r="D9218" s="63" t="s">
        <v>39520</v>
      </c>
      <c r="G9218" s="72"/>
      <c r="H9218" s="72"/>
    </row>
    <row r="9219" spans="1:8">
      <c r="A9219" s="70" t="s">
        <v>39521</v>
      </c>
      <c r="B9219" s="71" t="s">
        <v>39522</v>
      </c>
      <c r="C9219" s="62" t="s">
        <v>39523</v>
      </c>
      <c r="D9219" s="63" t="s">
        <v>39524</v>
      </c>
      <c r="G9219" s="72"/>
      <c r="H9219" s="72"/>
    </row>
    <row r="9220" spans="1:8" ht="24">
      <c r="A9220" s="70" t="s">
        <v>39525</v>
      </c>
      <c r="B9220" s="71" t="s">
        <v>39526</v>
      </c>
      <c r="C9220" s="62" t="s">
        <v>39527</v>
      </c>
      <c r="D9220" s="63" t="s">
        <v>39528</v>
      </c>
      <c r="G9220" s="72"/>
      <c r="H9220" s="72"/>
    </row>
    <row r="9221" spans="1:8" ht="24">
      <c r="A9221" s="70" t="s">
        <v>39529</v>
      </c>
      <c r="B9221" s="71" t="s">
        <v>39530</v>
      </c>
      <c r="C9221" s="62" t="s">
        <v>39531</v>
      </c>
      <c r="D9221" s="63" t="s">
        <v>39532</v>
      </c>
      <c r="G9221" s="72"/>
      <c r="H9221" s="72"/>
    </row>
    <row r="9222" spans="1:8" ht="24">
      <c r="A9222" s="70" t="s">
        <v>39533</v>
      </c>
      <c r="B9222" s="71" t="s">
        <v>39534</v>
      </c>
      <c r="C9222" s="62" t="s">
        <v>39535</v>
      </c>
      <c r="D9222" s="63" t="s">
        <v>39536</v>
      </c>
      <c r="G9222" s="72"/>
      <c r="H9222" s="72"/>
    </row>
    <row r="9223" spans="1:8">
      <c r="A9223" s="70" t="s">
        <v>39537</v>
      </c>
      <c r="B9223" s="71" t="s">
        <v>39538</v>
      </c>
      <c r="C9223" s="62" t="s">
        <v>39539</v>
      </c>
      <c r="D9223" s="63" t="s">
        <v>39540</v>
      </c>
      <c r="G9223" s="72"/>
      <c r="H9223" s="72"/>
    </row>
    <row r="9224" spans="1:8" ht="24">
      <c r="A9224" s="70" t="s">
        <v>39541</v>
      </c>
      <c r="B9224" s="71" t="s">
        <v>39542</v>
      </c>
      <c r="C9224" s="62" t="s">
        <v>39543</v>
      </c>
      <c r="D9224" s="63" t="s">
        <v>39544</v>
      </c>
      <c r="G9224" s="72"/>
      <c r="H9224" s="72"/>
    </row>
    <row r="9225" spans="1:8">
      <c r="A9225" s="70" t="s">
        <v>39545</v>
      </c>
      <c r="B9225" s="71" t="s">
        <v>39546</v>
      </c>
      <c r="C9225" s="62" t="s">
        <v>39547</v>
      </c>
      <c r="D9225" s="63" t="s">
        <v>39548</v>
      </c>
      <c r="G9225" s="72"/>
      <c r="H9225" s="72"/>
    </row>
    <row r="9226" spans="1:8">
      <c r="A9226" s="70" t="s">
        <v>39549</v>
      </c>
      <c r="B9226" s="71" t="s">
        <v>39550</v>
      </c>
      <c r="C9226" s="62" t="s">
        <v>39551</v>
      </c>
      <c r="D9226" s="63" t="s">
        <v>39552</v>
      </c>
      <c r="G9226" s="72"/>
      <c r="H9226" s="72"/>
    </row>
    <row r="9227" spans="1:8">
      <c r="A9227" s="70" t="s">
        <v>39553</v>
      </c>
      <c r="B9227" s="71" t="s">
        <v>39554</v>
      </c>
      <c r="C9227" s="62" t="s">
        <v>39555</v>
      </c>
      <c r="D9227" s="63" t="s">
        <v>39556</v>
      </c>
      <c r="G9227" s="72"/>
      <c r="H9227" s="72"/>
    </row>
    <row r="9228" spans="1:8">
      <c r="A9228" s="70" t="s">
        <v>39557</v>
      </c>
      <c r="B9228" s="71" t="s">
        <v>39558</v>
      </c>
      <c r="C9228" s="62" t="s">
        <v>39559</v>
      </c>
      <c r="D9228" s="63" t="s">
        <v>39560</v>
      </c>
      <c r="G9228" s="72"/>
      <c r="H9228" s="72"/>
    </row>
    <row r="9229" spans="1:8" ht="24">
      <c r="A9229" s="70" t="s">
        <v>39561</v>
      </c>
      <c r="B9229" s="71" t="s">
        <v>39562</v>
      </c>
      <c r="C9229" s="62" t="s">
        <v>39563</v>
      </c>
      <c r="D9229" s="63" t="s">
        <v>39564</v>
      </c>
      <c r="G9229" s="72"/>
      <c r="H9229" s="72"/>
    </row>
    <row r="9230" spans="1:8" ht="24">
      <c r="A9230" s="70" t="s">
        <v>39565</v>
      </c>
      <c r="B9230" s="71" t="s">
        <v>39566</v>
      </c>
      <c r="C9230" s="62" t="s">
        <v>39567</v>
      </c>
      <c r="D9230" s="63" t="s">
        <v>39568</v>
      </c>
      <c r="G9230" s="72"/>
      <c r="H9230" s="72"/>
    </row>
    <row r="9231" spans="1:8" ht="24">
      <c r="A9231" s="70" t="s">
        <v>39569</v>
      </c>
      <c r="B9231" s="71" t="s">
        <v>39570</v>
      </c>
      <c r="C9231" s="62" t="s">
        <v>39571</v>
      </c>
      <c r="D9231" s="63" t="s">
        <v>39572</v>
      </c>
      <c r="G9231" s="72"/>
      <c r="H9231" s="72"/>
    </row>
    <row r="9232" spans="1:8" ht="24">
      <c r="A9232" s="70" t="s">
        <v>39573</v>
      </c>
      <c r="B9232" s="71" t="s">
        <v>39574</v>
      </c>
      <c r="C9232" s="62" t="s">
        <v>39575</v>
      </c>
      <c r="D9232" s="63" t="s">
        <v>39576</v>
      </c>
      <c r="G9232" s="72"/>
      <c r="H9232" s="72"/>
    </row>
    <row r="9233" spans="1:8" ht="24">
      <c r="A9233" s="70" t="s">
        <v>39577</v>
      </c>
      <c r="B9233" s="71" t="s">
        <v>39578</v>
      </c>
      <c r="C9233" s="62" t="s">
        <v>39579</v>
      </c>
      <c r="D9233" s="63" t="s">
        <v>39580</v>
      </c>
      <c r="G9233" s="72"/>
      <c r="H9233" s="72"/>
    </row>
    <row r="9234" spans="1:8">
      <c r="A9234" s="70" t="s">
        <v>39581</v>
      </c>
      <c r="B9234" s="71" t="s">
        <v>39582</v>
      </c>
      <c r="C9234" s="62" t="s">
        <v>39583</v>
      </c>
      <c r="D9234" s="63" t="s">
        <v>39584</v>
      </c>
      <c r="G9234" s="72"/>
      <c r="H9234" s="72"/>
    </row>
    <row r="9235" spans="1:8">
      <c r="A9235" s="70" t="s">
        <v>39585</v>
      </c>
      <c r="B9235" s="71" t="s">
        <v>39586</v>
      </c>
      <c r="C9235" s="62" t="s">
        <v>39587</v>
      </c>
      <c r="D9235" s="63" t="s">
        <v>39588</v>
      </c>
      <c r="G9235" s="72"/>
      <c r="H9235" s="72"/>
    </row>
    <row r="9236" spans="1:8">
      <c r="A9236" s="70" t="s">
        <v>39589</v>
      </c>
      <c r="B9236" s="71" t="s">
        <v>39590</v>
      </c>
      <c r="C9236" s="62" t="s">
        <v>39591</v>
      </c>
      <c r="D9236" s="63" t="s">
        <v>39592</v>
      </c>
      <c r="G9236" s="72"/>
      <c r="H9236" s="72"/>
    </row>
    <row r="9237" spans="1:8">
      <c r="A9237" s="70" t="s">
        <v>39593</v>
      </c>
      <c r="B9237" s="71" t="s">
        <v>39594</v>
      </c>
      <c r="C9237" s="62" t="s">
        <v>39595</v>
      </c>
      <c r="D9237" s="63" t="s">
        <v>39596</v>
      </c>
      <c r="G9237" s="72"/>
      <c r="H9237" s="72"/>
    </row>
    <row r="9238" spans="1:8">
      <c r="A9238" s="70" t="s">
        <v>39597</v>
      </c>
      <c r="B9238" s="71" t="s">
        <v>39598</v>
      </c>
      <c r="C9238" s="62" t="s">
        <v>39599</v>
      </c>
      <c r="D9238" s="63" t="s">
        <v>39600</v>
      </c>
      <c r="G9238" s="72"/>
      <c r="H9238" s="72"/>
    </row>
    <row r="9239" spans="1:8">
      <c r="A9239" s="70" t="s">
        <v>39601</v>
      </c>
      <c r="B9239" s="71" t="s">
        <v>39602</v>
      </c>
      <c r="C9239" s="62" t="s">
        <v>39603</v>
      </c>
      <c r="D9239" s="63" t="s">
        <v>39604</v>
      </c>
      <c r="G9239" s="72"/>
      <c r="H9239" s="72"/>
    </row>
    <row r="9240" spans="1:8">
      <c r="A9240" s="70" t="s">
        <v>39605</v>
      </c>
      <c r="B9240" s="71" t="s">
        <v>39606</v>
      </c>
      <c r="C9240" s="62" t="s">
        <v>39607</v>
      </c>
      <c r="D9240" s="63" t="s">
        <v>39608</v>
      </c>
      <c r="G9240" s="72"/>
      <c r="H9240" s="72"/>
    </row>
    <row r="9241" spans="1:8">
      <c r="A9241" s="70" t="s">
        <v>39609</v>
      </c>
      <c r="B9241" s="71" t="s">
        <v>39610</v>
      </c>
      <c r="C9241" s="62" t="s">
        <v>39611</v>
      </c>
      <c r="D9241" s="63" t="s">
        <v>39612</v>
      </c>
      <c r="G9241" s="72"/>
      <c r="H9241" s="72"/>
    </row>
    <row r="9242" spans="1:8">
      <c r="A9242" s="70" t="s">
        <v>39613</v>
      </c>
      <c r="B9242" s="71" t="s">
        <v>39614</v>
      </c>
      <c r="C9242" s="62" t="s">
        <v>39615</v>
      </c>
      <c r="D9242" s="63" t="s">
        <v>39616</v>
      </c>
      <c r="G9242" s="72"/>
      <c r="H9242" s="72"/>
    </row>
    <row r="9243" spans="1:8">
      <c r="A9243" s="70" t="s">
        <v>39617</v>
      </c>
      <c r="B9243" s="71" t="s">
        <v>39618</v>
      </c>
      <c r="C9243" s="62" t="s">
        <v>39619</v>
      </c>
      <c r="D9243" s="63" t="s">
        <v>39620</v>
      </c>
      <c r="G9243" s="72"/>
      <c r="H9243" s="72"/>
    </row>
    <row r="9244" spans="1:8">
      <c r="A9244" s="70" t="s">
        <v>39621</v>
      </c>
      <c r="B9244" s="71" t="s">
        <v>39622</v>
      </c>
      <c r="C9244" s="62" t="s">
        <v>39623</v>
      </c>
      <c r="D9244" s="63" t="s">
        <v>39624</v>
      </c>
      <c r="G9244" s="72"/>
      <c r="H9244" s="72"/>
    </row>
    <row r="9245" spans="1:8">
      <c r="A9245" s="70" t="s">
        <v>39625</v>
      </c>
      <c r="B9245" s="71" t="s">
        <v>39626</v>
      </c>
      <c r="C9245" s="62" t="s">
        <v>39627</v>
      </c>
      <c r="D9245" s="63" t="s">
        <v>39628</v>
      </c>
      <c r="G9245" s="72"/>
      <c r="H9245" s="72"/>
    </row>
    <row r="9246" spans="1:8">
      <c r="A9246" s="70" t="s">
        <v>39629</v>
      </c>
      <c r="B9246" s="71" t="s">
        <v>39630</v>
      </c>
      <c r="C9246" s="62" t="s">
        <v>39631</v>
      </c>
      <c r="D9246" s="63" t="s">
        <v>39632</v>
      </c>
      <c r="G9246" s="72"/>
      <c r="H9246" s="72"/>
    </row>
    <row r="9247" spans="1:8">
      <c r="A9247" s="70" t="s">
        <v>39633</v>
      </c>
      <c r="B9247" s="71" t="s">
        <v>39634</v>
      </c>
      <c r="C9247" s="62" t="s">
        <v>39635</v>
      </c>
      <c r="D9247" s="63" t="s">
        <v>39636</v>
      </c>
      <c r="G9247" s="72"/>
      <c r="H9247" s="72"/>
    </row>
    <row r="9248" spans="1:8">
      <c r="A9248" s="70" t="s">
        <v>39637</v>
      </c>
      <c r="B9248" s="71" t="s">
        <v>39638</v>
      </c>
      <c r="C9248" s="62" t="s">
        <v>39639</v>
      </c>
      <c r="D9248" s="63" t="s">
        <v>39640</v>
      </c>
      <c r="G9248" s="72"/>
      <c r="H9248" s="72"/>
    </row>
    <row r="9249" spans="1:8">
      <c r="A9249" s="70" t="s">
        <v>39641</v>
      </c>
      <c r="B9249" s="71" t="s">
        <v>39642</v>
      </c>
      <c r="C9249" s="62" t="s">
        <v>39643</v>
      </c>
      <c r="D9249" s="63" t="s">
        <v>39644</v>
      </c>
      <c r="G9249" s="72"/>
      <c r="H9249" s="72"/>
    </row>
    <row r="9250" spans="1:8">
      <c r="A9250" s="70" t="s">
        <v>39645</v>
      </c>
      <c r="B9250" s="71" t="s">
        <v>39646</v>
      </c>
      <c r="C9250" s="62" t="s">
        <v>39647</v>
      </c>
      <c r="D9250" s="63" t="s">
        <v>39648</v>
      </c>
      <c r="G9250" s="72"/>
      <c r="H9250" s="72"/>
    </row>
    <row r="9251" spans="1:8">
      <c r="A9251" s="70" t="s">
        <v>39649</v>
      </c>
      <c r="B9251" s="71" t="s">
        <v>39650</v>
      </c>
      <c r="C9251" s="62" t="s">
        <v>39651</v>
      </c>
      <c r="D9251" s="63" t="s">
        <v>39652</v>
      </c>
      <c r="G9251" s="72"/>
      <c r="H9251" s="72"/>
    </row>
    <row r="9252" spans="1:8">
      <c r="A9252" s="70" t="s">
        <v>39653</v>
      </c>
      <c r="B9252" s="71" t="s">
        <v>39654</v>
      </c>
      <c r="C9252" s="62" t="s">
        <v>39655</v>
      </c>
      <c r="D9252" s="63" t="s">
        <v>39656</v>
      </c>
      <c r="G9252" s="72"/>
      <c r="H9252" s="72"/>
    </row>
    <row r="9253" spans="1:8">
      <c r="A9253" s="70" t="s">
        <v>39657</v>
      </c>
      <c r="B9253" s="71" t="s">
        <v>39658</v>
      </c>
      <c r="C9253" s="62" t="s">
        <v>39659</v>
      </c>
      <c r="D9253" s="63" t="s">
        <v>39660</v>
      </c>
      <c r="G9253" s="72"/>
      <c r="H9253" s="72"/>
    </row>
    <row r="9254" spans="1:8">
      <c r="A9254" s="70" t="s">
        <v>39661</v>
      </c>
      <c r="B9254" s="71" t="s">
        <v>39662</v>
      </c>
      <c r="C9254" s="62" t="s">
        <v>39663</v>
      </c>
      <c r="D9254" s="63" t="s">
        <v>39664</v>
      </c>
      <c r="G9254" s="72"/>
      <c r="H9254" s="72"/>
    </row>
    <row r="9255" spans="1:8">
      <c r="A9255" s="70" t="s">
        <v>39665</v>
      </c>
      <c r="B9255" s="71" t="s">
        <v>39666</v>
      </c>
      <c r="C9255" s="62" t="s">
        <v>39667</v>
      </c>
      <c r="D9255" s="63" t="s">
        <v>39668</v>
      </c>
      <c r="G9255" s="72"/>
      <c r="H9255" s="72"/>
    </row>
    <row r="9256" spans="1:8">
      <c r="A9256" s="70" t="s">
        <v>39669</v>
      </c>
      <c r="B9256" s="71" t="s">
        <v>39670</v>
      </c>
      <c r="C9256" s="62" t="s">
        <v>39671</v>
      </c>
      <c r="D9256" s="63" t="s">
        <v>39672</v>
      </c>
      <c r="G9256" s="72"/>
      <c r="H9256" s="72"/>
    </row>
    <row r="9257" spans="1:8">
      <c r="A9257" s="70" t="s">
        <v>39673</v>
      </c>
      <c r="B9257" s="71" t="s">
        <v>39674</v>
      </c>
      <c r="C9257" s="62" t="s">
        <v>39675</v>
      </c>
      <c r="D9257" s="63" t="s">
        <v>39676</v>
      </c>
      <c r="G9257" s="72"/>
      <c r="H9257" s="72"/>
    </row>
    <row r="9258" spans="1:8" ht="24">
      <c r="A9258" s="70" t="s">
        <v>39677</v>
      </c>
      <c r="B9258" s="71" t="s">
        <v>39678</v>
      </c>
      <c r="C9258" s="62" t="s">
        <v>39679</v>
      </c>
      <c r="D9258" s="63" t="s">
        <v>39680</v>
      </c>
      <c r="G9258" s="72"/>
      <c r="H9258" s="72"/>
    </row>
    <row r="9259" spans="1:8">
      <c r="A9259" s="70" t="s">
        <v>39681</v>
      </c>
      <c r="B9259" s="71" t="s">
        <v>39682</v>
      </c>
      <c r="C9259" s="62" t="s">
        <v>39683</v>
      </c>
      <c r="D9259" s="63" t="s">
        <v>39684</v>
      </c>
      <c r="G9259" s="72"/>
      <c r="H9259" s="72"/>
    </row>
    <row r="9260" spans="1:8">
      <c r="A9260" s="70" t="s">
        <v>39685</v>
      </c>
      <c r="B9260" s="71" t="s">
        <v>39686</v>
      </c>
      <c r="C9260" s="62" t="s">
        <v>39687</v>
      </c>
      <c r="D9260" s="63" t="s">
        <v>39688</v>
      </c>
      <c r="G9260" s="72"/>
      <c r="H9260" s="72"/>
    </row>
    <row r="9261" spans="1:8">
      <c r="A9261" s="70" t="s">
        <v>39689</v>
      </c>
      <c r="B9261" s="71" t="s">
        <v>39690</v>
      </c>
      <c r="C9261" s="62" t="s">
        <v>39691</v>
      </c>
      <c r="D9261" s="63" t="s">
        <v>39692</v>
      </c>
      <c r="G9261" s="72"/>
      <c r="H9261" s="72"/>
    </row>
    <row r="9262" spans="1:8">
      <c r="A9262" s="70" t="s">
        <v>39693</v>
      </c>
      <c r="B9262" s="71" t="s">
        <v>39694</v>
      </c>
      <c r="C9262" s="62" t="s">
        <v>39695</v>
      </c>
      <c r="D9262" s="63" t="s">
        <v>39696</v>
      </c>
      <c r="G9262" s="72"/>
      <c r="H9262" s="72"/>
    </row>
    <row r="9263" spans="1:8">
      <c r="A9263" s="70" t="s">
        <v>39697</v>
      </c>
      <c r="B9263" s="71" t="s">
        <v>39698</v>
      </c>
      <c r="C9263" s="62" t="s">
        <v>39699</v>
      </c>
      <c r="D9263" s="63" t="s">
        <v>39700</v>
      </c>
      <c r="G9263" s="72"/>
      <c r="H9263" s="72"/>
    </row>
    <row r="9264" spans="1:8">
      <c r="A9264" s="70" t="s">
        <v>39701</v>
      </c>
      <c r="B9264" s="71" t="s">
        <v>39702</v>
      </c>
      <c r="C9264" s="62" t="s">
        <v>39703</v>
      </c>
      <c r="D9264" s="63" t="s">
        <v>39704</v>
      </c>
      <c r="G9264" s="72"/>
      <c r="H9264" s="72"/>
    </row>
    <row r="9265" spans="1:8">
      <c r="A9265" s="70" t="s">
        <v>39705</v>
      </c>
      <c r="B9265" s="71" t="s">
        <v>39706</v>
      </c>
      <c r="C9265" s="62" t="s">
        <v>39707</v>
      </c>
      <c r="D9265" s="63" t="s">
        <v>39708</v>
      </c>
      <c r="G9265" s="72"/>
      <c r="H9265" s="72"/>
    </row>
    <row r="9266" spans="1:8">
      <c r="A9266" s="70" t="s">
        <v>39709</v>
      </c>
      <c r="B9266" s="71" t="s">
        <v>39710</v>
      </c>
      <c r="C9266" s="62" t="s">
        <v>39711</v>
      </c>
      <c r="D9266" s="63" t="s">
        <v>39712</v>
      </c>
      <c r="G9266" s="72"/>
      <c r="H9266" s="72"/>
    </row>
    <row r="9267" spans="1:8">
      <c r="A9267" s="70" t="s">
        <v>39713</v>
      </c>
      <c r="B9267" s="71" t="s">
        <v>39714</v>
      </c>
      <c r="C9267" s="62" t="s">
        <v>39715</v>
      </c>
      <c r="D9267" s="63" t="s">
        <v>39716</v>
      </c>
      <c r="G9267" s="72"/>
      <c r="H9267" s="72"/>
    </row>
    <row r="9268" spans="1:8">
      <c r="A9268" s="70" t="s">
        <v>39717</v>
      </c>
      <c r="B9268" s="71" t="s">
        <v>39718</v>
      </c>
      <c r="C9268" s="62" t="s">
        <v>39719</v>
      </c>
      <c r="D9268" s="63" t="s">
        <v>39720</v>
      </c>
      <c r="G9268" s="72"/>
      <c r="H9268" s="72"/>
    </row>
    <row r="9269" spans="1:8">
      <c r="A9269" s="70" t="s">
        <v>39721</v>
      </c>
      <c r="B9269" s="71" t="s">
        <v>39722</v>
      </c>
      <c r="C9269" s="62" t="s">
        <v>39723</v>
      </c>
      <c r="D9269" s="63" t="s">
        <v>39724</v>
      </c>
      <c r="G9269" s="72"/>
      <c r="H9269" s="72"/>
    </row>
    <row r="9270" spans="1:8">
      <c r="A9270" s="70" t="s">
        <v>39725</v>
      </c>
      <c r="B9270" s="71" t="s">
        <v>39726</v>
      </c>
      <c r="C9270" s="62" t="s">
        <v>39727</v>
      </c>
      <c r="D9270" s="63" t="s">
        <v>39728</v>
      </c>
      <c r="G9270" s="72"/>
      <c r="H9270" s="72"/>
    </row>
    <row r="9271" spans="1:8">
      <c r="A9271" s="70" t="s">
        <v>39729</v>
      </c>
      <c r="B9271" s="71" t="s">
        <v>39730</v>
      </c>
      <c r="C9271" s="62" t="s">
        <v>39731</v>
      </c>
      <c r="D9271" s="63" t="s">
        <v>39732</v>
      </c>
      <c r="G9271" s="72"/>
      <c r="H9271" s="72"/>
    </row>
    <row r="9272" spans="1:8">
      <c r="A9272" s="70" t="s">
        <v>39733</v>
      </c>
      <c r="B9272" s="71" t="s">
        <v>39734</v>
      </c>
      <c r="C9272" s="62" t="s">
        <v>39735</v>
      </c>
      <c r="D9272" s="63" t="s">
        <v>39736</v>
      </c>
      <c r="G9272" s="72"/>
      <c r="H9272" s="72"/>
    </row>
    <row r="9273" spans="1:8">
      <c r="A9273" s="70" t="s">
        <v>39737</v>
      </c>
      <c r="B9273" s="71" t="s">
        <v>39738</v>
      </c>
      <c r="C9273" s="62" t="s">
        <v>39739</v>
      </c>
      <c r="D9273" s="63" t="s">
        <v>39740</v>
      </c>
      <c r="G9273" s="72"/>
      <c r="H9273" s="72"/>
    </row>
    <row r="9274" spans="1:8">
      <c r="A9274" s="70" t="s">
        <v>39741</v>
      </c>
      <c r="B9274" s="71" t="s">
        <v>39742</v>
      </c>
      <c r="C9274" s="62" t="s">
        <v>39743</v>
      </c>
      <c r="D9274" s="63" t="s">
        <v>39744</v>
      </c>
      <c r="G9274" s="72"/>
      <c r="H9274" s="72"/>
    </row>
    <row r="9275" spans="1:8">
      <c r="A9275" s="70" t="s">
        <v>39745</v>
      </c>
      <c r="B9275" s="71" t="s">
        <v>39746</v>
      </c>
      <c r="C9275" s="62" t="s">
        <v>39747</v>
      </c>
      <c r="D9275" s="63" t="s">
        <v>39748</v>
      </c>
      <c r="G9275" s="72"/>
      <c r="H9275" s="72"/>
    </row>
    <row r="9276" spans="1:8">
      <c r="A9276" s="70" t="s">
        <v>39749</v>
      </c>
      <c r="B9276" s="71" t="s">
        <v>39750</v>
      </c>
      <c r="C9276" s="62" t="s">
        <v>39751</v>
      </c>
      <c r="D9276" s="63" t="s">
        <v>39752</v>
      </c>
      <c r="G9276" s="72"/>
      <c r="H9276" s="72"/>
    </row>
    <row r="9277" spans="1:8">
      <c r="A9277" s="70" t="s">
        <v>39753</v>
      </c>
      <c r="B9277" s="71" t="s">
        <v>39754</v>
      </c>
      <c r="C9277" s="62" t="s">
        <v>39755</v>
      </c>
      <c r="D9277" s="63" t="s">
        <v>39756</v>
      </c>
      <c r="G9277" s="72"/>
      <c r="H9277" s="72"/>
    </row>
    <row r="9278" spans="1:8">
      <c r="A9278" s="70" t="s">
        <v>39757</v>
      </c>
      <c r="B9278" s="71" t="s">
        <v>39758</v>
      </c>
      <c r="C9278" s="62" t="s">
        <v>39759</v>
      </c>
      <c r="D9278" s="63" t="s">
        <v>39760</v>
      </c>
      <c r="G9278" s="72"/>
      <c r="H9278" s="72"/>
    </row>
    <row r="9279" spans="1:8">
      <c r="A9279" s="70" t="s">
        <v>39761</v>
      </c>
      <c r="B9279" s="71" t="s">
        <v>39762</v>
      </c>
      <c r="C9279" s="62" t="s">
        <v>39763</v>
      </c>
      <c r="D9279" s="63" t="s">
        <v>39764</v>
      </c>
      <c r="G9279" s="72"/>
      <c r="H9279" s="72"/>
    </row>
    <row r="9280" spans="1:8">
      <c r="A9280" s="70" t="s">
        <v>39765</v>
      </c>
      <c r="B9280" s="71" t="s">
        <v>39766</v>
      </c>
      <c r="C9280" s="62" t="s">
        <v>39767</v>
      </c>
      <c r="D9280" s="63" t="s">
        <v>39768</v>
      </c>
      <c r="G9280" s="72"/>
      <c r="H9280" s="72"/>
    </row>
    <row r="9281" spans="1:8">
      <c r="A9281" s="70" t="s">
        <v>39769</v>
      </c>
      <c r="B9281" s="71" t="s">
        <v>39770</v>
      </c>
      <c r="C9281" s="62" t="s">
        <v>39771</v>
      </c>
      <c r="D9281" s="63" t="s">
        <v>39772</v>
      </c>
      <c r="G9281" s="72"/>
      <c r="H9281" s="72"/>
    </row>
    <row r="9282" spans="1:8">
      <c r="A9282" s="70" t="s">
        <v>39773</v>
      </c>
      <c r="B9282" s="71" t="s">
        <v>39774</v>
      </c>
      <c r="C9282" s="62" t="s">
        <v>39775</v>
      </c>
      <c r="D9282" s="63" t="s">
        <v>39776</v>
      </c>
      <c r="G9282" s="72"/>
      <c r="H9282" s="72"/>
    </row>
    <row r="9283" spans="1:8">
      <c r="A9283" s="70" t="s">
        <v>39777</v>
      </c>
      <c r="B9283" s="71" t="s">
        <v>39778</v>
      </c>
      <c r="C9283" s="62" t="s">
        <v>39779</v>
      </c>
      <c r="D9283" s="63" t="s">
        <v>39780</v>
      </c>
      <c r="G9283" s="72"/>
      <c r="H9283" s="72"/>
    </row>
    <row r="9284" spans="1:8">
      <c r="A9284" s="70" t="s">
        <v>39781</v>
      </c>
      <c r="B9284" s="71" t="s">
        <v>39782</v>
      </c>
      <c r="C9284" s="62" t="s">
        <v>39783</v>
      </c>
      <c r="D9284" s="63" t="s">
        <v>39784</v>
      </c>
      <c r="G9284" s="72"/>
      <c r="H9284" s="72"/>
    </row>
    <row r="9285" spans="1:8">
      <c r="A9285" s="70" t="s">
        <v>39785</v>
      </c>
      <c r="B9285" s="71" t="s">
        <v>39786</v>
      </c>
      <c r="C9285" s="62" t="s">
        <v>39787</v>
      </c>
      <c r="D9285" s="63" t="s">
        <v>39788</v>
      </c>
      <c r="G9285" s="72"/>
      <c r="H9285" s="72"/>
    </row>
    <row r="9286" spans="1:8">
      <c r="A9286" s="70" t="s">
        <v>39789</v>
      </c>
      <c r="B9286" s="71" t="s">
        <v>39790</v>
      </c>
      <c r="C9286" s="62" t="s">
        <v>39791</v>
      </c>
      <c r="D9286" s="63" t="s">
        <v>39792</v>
      </c>
      <c r="G9286" s="72"/>
      <c r="H9286" s="72"/>
    </row>
    <row r="9287" spans="1:8">
      <c r="A9287" s="70" t="s">
        <v>39793</v>
      </c>
      <c r="B9287" s="71" t="s">
        <v>39794</v>
      </c>
      <c r="C9287" s="62" t="s">
        <v>39795</v>
      </c>
      <c r="D9287" s="63" t="s">
        <v>39796</v>
      </c>
      <c r="G9287" s="72"/>
      <c r="H9287" s="72"/>
    </row>
    <row r="9288" spans="1:8">
      <c r="A9288" s="70" t="s">
        <v>39797</v>
      </c>
      <c r="B9288" s="71" t="s">
        <v>39798</v>
      </c>
      <c r="C9288" s="62" t="s">
        <v>39799</v>
      </c>
      <c r="D9288" s="63" t="s">
        <v>39800</v>
      </c>
      <c r="G9288" s="72"/>
      <c r="H9288" s="72"/>
    </row>
    <row r="9289" spans="1:8">
      <c r="A9289" s="70" t="s">
        <v>39801</v>
      </c>
      <c r="B9289" s="71" t="s">
        <v>39802</v>
      </c>
      <c r="C9289" s="62" t="s">
        <v>39803</v>
      </c>
      <c r="D9289" s="63" t="s">
        <v>39804</v>
      </c>
      <c r="G9289" s="72"/>
      <c r="H9289" s="72"/>
    </row>
    <row r="9290" spans="1:8">
      <c r="A9290" s="70" t="s">
        <v>39805</v>
      </c>
      <c r="B9290" s="71" t="s">
        <v>39806</v>
      </c>
      <c r="C9290" s="62" t="s">
        <v>39807</v>
      </c>
      <c r="D9290" s="63" t="s">
        <v>39808</v>
      </c>
      <c r="G9290" s="72"/>
      <c r="H9290" s="72"/>
    </row>
    <row r="9291" spans="1:8">
      <c r="A9291" s="70" t="s">
        <v>39809</v>
      </c>
      <c r="B9291" s="71" t="s">
        <v>39810</v>
      </c>
      <c r="C9291" s="62" t="s">
        <v>39811</v>
      </c>
      <c r="D9291" s="63" t="s">
        <v>39812</v>
      </c>
      <c r="G9291" s="72"/>
      <c r="H9291" s="72"/>
    </row>
    <row r="9292" spans="1:8">
      <c r="A9292" s="70" t="s">
        <v>39813</v>
      </c>
      <c r="B9292" s="71" t="s">
        <v>39814</v>
      </c>
      <c r="C9292" s="62" t="s">
        <v>39815</v>
      </c>
      <c r="D9292" s="63" t="s">
        <v>39816</v>
      </c>
      <c r="G9292" s="72"/>
      <c r="H9292" s="72"/>
    </row>
    <row r="9293" spans="1:8">
      <c r="A9293" s="70" t="s">
        <v>39817</v>
      </c>
      <c r="B9293" s="71" t="s">
        <v>39818</v>
      </c>
      <c r="C9293" s="62" t="s">
        <v>39819</v>
      </c>
      <c r="D9293" s="63" t="s">
        <v>39820</v>
      </c>
      <c r="G9293" s="72"/>
      <c r="H9293" s="72"/>
    </row>
    <row r="9294" spans="1:8">
      <c r="A9294" s="70" t="s">
        <v>39821</v>
      </c>
      <c r="B9294" s="71" t="s">
        <v>39822</v>
      </c>
      <c r="C9294" s="62" t="s">
        <v>39823</v>
      </c>
      <c r="D9294" s="63" t="s">
        <v>39824</v>
      </c>
      <c r="G9294" s="72"/>
      <c r="H9294" s="72"/>
    </row>
    <row r="9295" spans="1:8">
      <c r="A9295" s="70" t="s">
        <v>39825</v>
      </c>
      <c r="B9295" s="71" t="s">
        <v>39826</v>
      </c>
      <c r="C9295" s="62" t="s">
        <v>39827</v>
      </c>
      <c r="D9295" s="63" t="s">
        <v>39828</v>
      </c>
      <c r="G9295" s="72"/>
      <c r="H9295" s="72"/>
    </row>
    <row r="9296" spans="1:8">
      <c r="A9296" s="70" t="s">
        <v>39829</v>
      </c>
      <c r="B9296" s="71" t="s">
        <v>39830</v>
      </c>
      <c r="C9296" s="62" t="s">
        <v>39831</v>
      </c>
      <c r="D9296" s="63" t="s">
        <v>39832</v>
      </c>
      <c r="G9296" s="72"/>
      <c r="H9296" s="72"/>
    </row>
    <row r="9297" spans="1:8">
      <c r="A9297" s="70" t="s">
        <v>39833</v>
      </c>
      <c r="B9297" s="71" t="s">
        <v>39834</v>
      </c>
      <c r="C9297" s="62" t="s">
        <v>39835</v>
      </c>
      <c r="D9297" s="63" t="s">
        <v>39836</v>
      </c>
      <c r="G9297" s="72"/>
      <c r="H9297" s="72"/>
    </row>
    <row r="9298" spans="1:8">
      <c r="A9298" s="70" t="s">
        <v>39837</v>
      </c>
      <c r="B9298" s="71" t="s">
        <v>39838</v>
      </c>
      <c r="C9298" s="62" t="s">
        <v>39839</v>
      </c>
      <c r="D9298" s="63" t="s">
        <v>39840</v>
      </c>
      <c r="G9298" s="72"/>
      <c r="H9298" s="72"/>
    </row>
    <row r="9299" spans="1:8">
      <c r="A9299" s="70" t="s">
        <v>39841</v>
      </c>
      <c r="B9299" s="71" t="s">
        <v>39842</v>
      </c>
      <c r="C9299" s="62" t="s">
        <v>39843</v>
      </c>
      <c r="D9299" s="63" t="s">
        <v>39844</v>
      </c>
      <c r="G9299" s="72"/>
      <c r="H9299" s="72"/>
    </row>
    <row r="9300" spans="1:8">
      <c r="A9300" s="70" t="s">
        <v>39845</v>
      </c>
      <c r="B9300" s="71" t="s">
        <v>39846</v>
      </c>
      <c r="C9300" s="62" t="s">
        <v>39847</v>
      </c>
      <c r="D9300" s="63" t="s">
        <v>39848</v>
      </c>
      <c r="G9300" s="72"/>
      <c r="H9300" s="72"/>
    </row>
    <row r="9301" spans="1:8">
      <c r="A9301" s="70" t="s">
        <v>39849</v>
      </c>
      <c r="B9301" s="71" t="s">
        <v>39850</v>
      </c>
      <c r="C9301" s="62" t="s">
        <v>39851</v>
      </c>
      <c r="D9301" s="63" t="s">
        <v>39852</v>
      </c>
      <c r="G9301" s="72"/>
      <c r="H9301" s="72"/>
    </row>
    <row r="9302" spans="1:8">
      <c r="A9302" s="70" t="s">
        <v>39853</v>
      </c>
      <c r="B9302" s="71" t="s">
        <v>39854</v>
      </c>
      <c r="C9302" s="62" t="s">
        <v>39855</v>
      </c>
      <c r="D9302" s="63" t="s">
        <v>39856</v>
      </c>
      <c r="G9302" s="72"/>
      <c r="H9302" s="72"/>
    </row>
    <row r="9303" spans="1:8">
      <c r="A9303" s="70" t="s">
        <v>39857</v>
      </c>
      <c r="B9303" s="71" t="s">
        <v>39858</v>
      </c>
      <c r="C9303" s="62" t="s">
        <v>39859</v>
      </c>
      <c r="D9303" s="63" t="s">
        <v>39860</v>
      </c>
      <c r="G9303" s="72"/>
      <c r="H9303" s="72"/>
    </row>
    <row r="9304" spans="1:8">
      <c r="A9304" s="70" t="s">
        <v>39861</v>
      </c>
      <c r="B9304" s="71" t="s">
        <v>39862</v>
      </c>
      <c r="C9304" s="62" t="s">
        <v>39863</v>
      </c>
      <c r="D9304" s="63" t="s">
        <v>39864</v>
      </c>
      <c r="G9304" s="72"/>
      <c r="H9304" s="72"/>
    </row>
    <row r="9305" spans="1:8">
      <c r="A9305" s="70" t="s">
        <v>39865</v>
      </c>
      <c r="B9305" s="71" t="s">
        <v>39866</v>
      </c>
      <c r="C9305" s="62" t="s">
        <v>39867</v>
      </c>
      <c r="D9305" s="63" t="s">
        <v>39868</v>
      </c>
      <c r="G9305" s="72"/>
      <c r="H9305" s="72"/>
    </row>
    <row r="9306" spans="1:8">
      <c r="A9306" s="70" t="s">
        <v>39869</v>
      </c>
      <c r="B9306" s="71" t="s">
        <v>39870</v>
      </c>
      <c r="C9306" s="62" t="s">
        <v>39871</v>
      </c>
      <c r="D9306" s="63" t="s">
        <v>39872</v>
      </c>
      <c r="G9306" s="72"/>
      <c r="H9306" s="72"/>
    </row>
    <row r="9307" spans="1:8">
      <c r="A9307" s="70" t="s">
        <v>39873</v>
      </c>
      <c r="B9307" s="71" t="s">
        <v>39874</v>
      </c>
      <c r="C9307" s="62" t="s">
        <v>39875</v>
      </c>
      <c r="D9307" s="63" t="s">
        <v>39876</v>
      </c>
      <c r="G9307" s="72"/>
      <c r="H9307" s="72"/>
    </row>
    <row r="9308" spans="1:8" ht="24">
      <c r="A9308" s="70" t="s">
        <v>39877</v>
      </c>
      <c r="B9308" s="71" t="s">
        <v>39878</v>
      </c>
      <c r="C9308" s="62" t="s">
        <v>39879</v>
      </c>
      <c r="D9308" s="63" t="s">
        <v>39880</v>
      </c>
      <c r="G9308" s="72"/>
      <c r="H9308" s="72"/>
    </row>
    <row r="9309" spans="1:8">
      <c r="A9309" s="70" t="s">
        <v>39881</v>
      </c>
      <c r="B9309" s="71" t="s">
        <v>39882</v>
      </c>
      <c r="C9309" s="62" t="s">
        <v>39883</v>
      </c>
      <c r="D9309" s="63" t="s">
        <v>39884</v>
      </c>
      <c r="G9309" s="72"/>
      <c r="H9309" s="72"/>
    </row>
    <row r="9310" spans="1:8">
      <c r="A9310" s="70" t="s">
        <v>39885</v>
      </c>
      <c r="B9310" s="71" t="s">
        <v>39886</v>
      </c>
      <c r="C9310" s="62" t="s">
        <v>39887</v>
      </c>
      <c r="D9310" s="63" t="s">
        <v>39888</v>
      </c>
      <c r="G9310" s="72"/>
      <c r="H9310" s="72"/>
    </row>
    <row r="9311" spans="1:8">
      <c r="A9311" s="70" t="s">
        <v>39889</v>
      </c>
      <c r="B9311" s="71" t="s">
        <v>39890</v>
      </c>
      <c r="C9311" s="62" t="s">
        <v>39891</v>
      </c>
      <c r="D9311" s="63" t="s">
        <v>39892</v>
      </c>
      <c r="G9311" s="72"/>
      <c r="H9311" s="72"/>
    </row>
    <row r="9312" spans="1:8">
      <c r="A9312" s="70" t="s">
        <v>39893</v>
      </c>
      <c r="B9312" s="71" t="s">
        <v>39894</v>
      </c>
      <c r="C9312" s="62" t="s">
        <v>39895</v>
      </c>
      <c r="D9312" s="63" t="s">
        <v>39896</v>
      </c>
      <c r="G9312" s="72"/>
      <c r="H9312" s="72"/>
    </row>
    <row r="9313" spans="1:8">
      <c r="A9313" s="70" t="s">
        <v>39897</v>
      </c>
      <c r="B9313" s="71" t="s">
        <v>39898</v>
      </c>
      <c r="C9313" s="62" t="s">
        <v>39899</v>
      </c>
      <c r="D9313" s="63" t="s">
        <v>39900</v>
      </c>
      <c r="G9313" s="72"/>
      <c r="H9313" s="72"/>
    </row>
    <row r="9314" spans="1:8">
      <c r="A9314" s="70" t="s">
        <v>39901</v>
      </c>
      <c r="B9314" s="71" t="s">
        <v>39902</v>
      </c>
      <c r="C9314" s="62" t="s">
        <v>39903</v>
      </c>
      <c r="D9314" s="63" t="s">
        <v>39904</v>
      </c>
      <c r="G9314" s="72"/>
      <c r="H9314" s="72"/>
    </row>
    <row r="9315" spans="1:8">
      <c r="A9315" s="70" t="s">
        <v>39905</v>
      </c>
      <c r="B9315" s="71" t="s">
        <v>39906</v>
      </c>
      <c r="C9315" s="62" t="s">
        <v>39907</v>
      </c>
      <c r="D9315" s="63" t="s">
        <v>39908</v>
      </c>
      <c r="G9315" s="72"/>
      <c r="H9315" s="72"/>
    </row>
    <row r="9316" spans="1:8">
      <c r="A9316" s="70" t="s">
        <v>39909</v>
      </c>
      <c r="B9316" s="71" t="s">
        <v>39910</v>
      </c>
      <c r="C9316" s="62" t="s">
        <v>39911</v>
      </c>
      <c r="D9316" s="63" t="s">
        <v>39912</v>
      </c>
      <c r="G9316" s="72"/>
      <c r="H9316" s="72"/>
    </row>
    <row r="9317" spans="1:8">
      <c r="A9317" s="70" t="s">
        <v>39913</v>
      </c>
      <c r="B9317" s="71" t="s">
        <v>39914</v>
      </c>
      <c r="C9317" s="62" t="s">
        <v>39915</v>
      </c>
      <c r="D9317" s="63" t="s">
        <v>39916</v>
      </c>
      <c r="G9317" s="72"/>
      <c r="H9317" s="72"/>
    </row>
    <row r="9318" spans="1:8" ht="24">
      <c r="A9318" s="70" t="s">
        <v>39917</v>
      </c>
      <c r="B9318" s="71" t="s">
        <v>39918</v>
      </c>
      <c r="C9318" s="62" t="s">
        <v>39919</v>
      </c>
      <c r="D9318" s="63" t="s">
        <v>39920</v>
      </c>
      <c r="G9318" s="72"/>
      <c r="H9318" s="72"/>
    </row>
    <row r="9319" spans="1:8">
      <c r="A9319" s="70" t="s">
        <v>39921</v>
      </c>
      <c r="B9319" s="71" t="s">
        <v>39922</v>
      </c>
      <c r="C9319" s="62" t="s">
        <v>39923</v>
      </c>
      <c r="D9319" s="63" t="s">
        <v>39924</v>
      </c>
      <c r="G9319" s="72"/>
      <c r="H9319" s="72"/>
    </row>
    <row r="9320" spans="1:8">
      <c r="A9320" s="70" t="s">
        <v>39925</v>
      </c>
      <c r="B9320" s="71" t="s">
        <v>39926</v>
      </c>
      <c r="C9320" s="62" t="s">
        <v>39927</v>
      </c>
      <c r="D9320" s="63" t="s">
        <v>39928</v>
      </c>
      <c r="G9320" s="72"/>
      <c r="H9320" s="72"/>
    </row>
    <row r="9321" spans="1:8">
      <c r="A9321" s="70" t="s">
        <v>39929</v>
      </c>
      <c r="B9321" s="71" t="s">
        <v>39930</v>
      </c>
      <c r="C9321" s="62" t="s">
        <v>39931</v>
      </c>
      <c r="D9321" s="63" t="s">
        <v>39932</v>
      </c>
      <c r="G9321" s="72"/>
      <c r="H9321" s="72"/>
    </row>
    <row r="9322" spans="1:8">
      <c r="A9322" s="70" t="s">
        <v>39933</v>
      </c>
      <c r="B9322" s="71" t="s">
        <v>39934</v>
      </c>
      <c r="C9322" s="62" t="s">
        <v>39935</v>
      </c>
      <c r="D9322" s="63" t="s">
        <v>39936</v>
      </c>
      <c r="G9322" s="72"/>
      <c r="H9322" s="72"/>
    </row>
    <row r="9323" spans="1:8">
      <c r="A9323" s="70" t="s">
        <v>39937</v>
      </c>
      <c r="B9323" s="71" t="s">
        <v>39938</v>
      </c>
      <c r="C9323" s="62" t="s">
        <v>39939</v>
      </c>
      <c r="D9323" s="63" t="s">
        <v>39940</v>
      </c>
      <c r="G9323" s="72"/>
      <c r="H9323" s="72"/>
    </row>
    <row r="9324" spans="1:8">
      <c r="A9324" s="70" t="s">
        <v>39941</v>
      </c>
      <c r="B9324" s="71" t="s">
        <v>39942</v>
      </c>
      <c r="C9324" s="62" t="s">
        <v>39943</v>
      </c>
      <c r="D9324" s="63" t="s">
        <v>39944</v>
      </c>
      <c r="G9324" s="72"/>
      <c r="H9324" s="72"/>
    </row>
    <row r="9325" spans="1:8">
      <c r="A9325" s="70" t="s">
        <v>39945</v>
      </c>
      <c r="B9325" s="71" t="s">
        <v>39946</v>
      </c>
      <c r="C9325" s="62" t="s">
        <v>39947</v>
      </c>
      <c r="D9325" s="63" t="s">
        <v>39948</v>
      </c>
      <c r="G9325" s="72"/>
      <c r="H9325" s="72"/>
    </row>
    <row r="9326" spans="1:8">
      <c r="A9326" s="70" t="s">
        <v>39949</v>
      </c>
      <c r="B9326" s="71" t="s">
        <v>39950</v>
      </c>
      <c r="C9326" s="62" t="s">
        <v>39951</v>
      </c>
      <c r="D9326" s="63" t="s">
        <v>39952</v>
      </c>
      <c r="G9326" s="72"/>
      <c r="H9326" s="72"/>
    </row>
    <row r="9327" spans="1:8">
      <c r="A9327" s="70" t="s">
        <v>39953</v>
      </c>
      <c r="B9327" s="71" t="s">
        <v>39954</v>
      </c>
      <c r="C9327" s="62" t="s">
        <v>39955</v>
      </c>
      <c r="D9327" s="63" t="s">
        <v>39956</v>
      </c>
      <c r="G9327" s="72"/>
      <c r="H9327" s="72"/>
    </row>
    <row r="9328" spans="1:8">
      <c r="A9328" s="70" t="s">
        <v>39957</v>
      </c>
      <c r="B9328" s="71" t="s">
        <v>39958</v>
      </c>
      <c r="C9328" s="62" t="s">
        <v>39959</v>
      </c>
      <c r="D9328" s="63" t="s">
        <v>39960</v>
      </c>
      <c r="G9328" s="72"/>
      <c r="H9328" s="72"/>
    </row>
    <row r="9329" spans="1:8">
      <c r="A9329" s="70" t="s">
        <v>39961</v>
      </c>
      <c r="B9329" s="71" t="s">
        <v>39962</v>
      </c>
      <c r="C9329" s="62" t="s">
        <v>39963</v>
      </c>
      <c r="D9329" s="63" t="s">
        <v>39964</v>
      </c>
      <c r="G9329" s="72"/>
      <c r="H9329" s="72"/>
    </row>
    <row r="9330" spans="1:8">
      <c r="A9330" s="70" t="s">
        <v>39965</v>
      </c>
      <c r="B9330" s="71" t="s">
        <v>39966</v>
      </c>
      <c r="C9330" s="62" t="s">
        <v>39967</v>
      </c>
      <c r="D9330" s="63" t="s">
        <v>39968</v>
      </c>
      <c r="G9330" s="72"/>
      <c r="H9330" s="72"/>
    </row>
    <row r="9331" spans="1:8">
      <c r="A9331" s="70" t="s">
        <v>39969</v>
      </c>
      <c r="B9331" s="71" t="s">
        <v>39970</v>
      </c>
      <c r="C9331" s="62" t="s">
        <v>39971</v>
      </c>
      <c r="D9331" s="63" t="s">
        <v>39972</v>
      </c>
      <c r="G9331" s="72"/>
      <c r="H9331" s="72"/>
    </row>
    <row r="9332" spans="1:8">
      <c r="A9332" s="70" t="s">
        <v>39973</v>
      </c>
      <c r="B9332" s="71" t="s">
        <v>39974</v>
      </c>
      <c r="C9332" s="62" t="s">
        <v>39975</v>
      </c>
      <c r="D9332" s="63" t="s">
        <v>39976</v>
      </c>
      <c r="G9332" s="72"/>
      <c r="H9332" s="72"/>
    </row>
    <row r="9333" spans="1:8">
      <c r="A9333" s="70" t="s">
        <v>39977</v>
      </c>
      <c r="B9333" s="71" t="s">
        <v>39978</v>
      </c>
      <c r="C9333" s="62" t="s">
        <v>39979</v>
      </c>
      <c r="D9333" s="63" t="s">
        <v>39980</v>
      </c>
      <c r="G9333" s="72"/>
      <c r="H9333" s="72"/>
    </row>
    <row r="9334" spans="1:8">
      <c r="A9334" s="70" t="s">
        <v>39981</v>
      </c>
      <c r="B9334" s="71" t="s">
        <v>39982</v>
      </c>
      <c r="C9334" s="62" t="s">
        <v>39983</v>
      </c>
      <c r="D9334" s="63" t="s">
        <v>39984</v>
      </c>
      <c r="G9334" s="72"/>
      <c r="H9334" s="72"/>
    </row>
    <row r="9335" spans="1:8">
      <c r="A9335" s="70" t="s">
        <v>39985</v>
      </c>
      <c r="B9335" s="71" t="s">
        <v>39986</v>
      </c>
      <c r="C9335" s="62" t="s">
        <v>39987</v>
      </c>
      <c r="D9335" s="63" t="s">
        <v>39988</v>
      </c>
      <c r="G9335" s="72"/>
      <c r="H9335" s="72"/>
    </row>
    <row r="9336" spans="1:8">
      <c r="A9336" s="70" t="s">
        <v>39989</v>
      </c>
      <c r="B9336" s="71" t="s">
        <v>39990</v>
      </c>
      <c r="C9336" s="62" t="s">
        <v>39991</v>
      </c>
      <c r="D9336" s="63" t="s">
        <v>39992</v>
      </c>
      <c r="G9336" s="72"/>
      <c r="H9336" s="72"/>
    </row>
    <row r="9337" spans="1:8">
      <c r="A9337" s="70" t="s">
        <v>39993</v>
      </c>
      <c r="B9337" s="71" t="s">
        <v>39994</v>
      </c>
      <c r="C9337" s="62" t="s">
        <v>39995</v>
      </c>
      <c r="D9337" s="63" t="s">
        <v>39996</v>
      </c>
      <c r="G9337" s="72"/>
      <c r="H9337" s="72"/>
    </row>
    <row r="9338" spans="1:8">
      <c r="A9338" s="70" t="s">
        <v>39997</v>
      </c>
      <c r="B9338" s="71" t="s">
        <v>39998</v>
      </c>
      <c r="C9338" s="62" t="s">
        <v>39999</v>
      </c>
      <c r="D9338" s="63" t="s">
        <v>40000</v>
      </c>
      <c r="G9338" s="72"/>
      <c r="H9338" s="72"/>
    </row>
    <row r="9339" spans="1:8">
      <c r="A9339" s="70" t="s">
        <v>40001</v>
      </c>
      <c r="B9339" s="71" t="s">
        <v>40002</v>
      </c>
      <c r="C9339" s="62" t="s">
        <v>40003</v>
      </c>
      <c r="D9339" s="63" t="s">
        <v>40004</v>
      </c>
      <c r="G9339" s="72"/>
      <c r="H9339" s="72"/>
    </row>
    <row r="9340" spans="1:8">
      <c r="A9340" s="70" t="s">
        <v>40005</v>
      </c>
      <c r="B9340" s="71" t="s">
        <v>40006</v>
      </c>
      <c r="C9340" s="62" t="s">
        <v>40007</v>
      </c>
      <c r="D9340" s="63" t="s">
        <v>40008</v>
      </c>
      <c r="G9340" s="72"/>
      <c r="H9340" s="72"/>
    </row>
    <row r="9341" spans="1:8">
      <c r="A9341" s="70" t="s">
        <v>40009</v>
      </c>
      <c r="B9341" s="71" t="s">
        <v>40010</v>
      </c>
      <c r="C9341" s="62" t="s">
        <v>40011</v>
      </c>
      <c r="D9341" s="63" t="s">
        <v>40012</v>
      </c>
      <c r="G9341" s="72"/>
      <c r="H9341" s="72"/>
    </row>
    <row r="9342" spans="1:8">
      <c r="A9342" s="70" t="s">
        <v>40013</v>
      </c>
      <c r="B9342" s="71" t="s">
        <v>40014</v>
      </c>
      <c r="C9342" s="62" t="s">
        <v>40015</v>
      </c>
      <c r="D9342" s="63" t="s">
        <v>40016</v>
      </c>
      <c r="G9342" s="72"/>
      <c r="H9342" s="72"/>
    </row>
    <row r="9343" spans="1:8">
      <c r="A9343" s="70" t="s">
        <v>40017</v>
      </c>
      <c r="B9343" s="71" t="s">
        <v>40018</v>
      </c>
      <c r="C9343" s="62" t="s">
        <v>40019</v>
      </c>
      <c r="D9343" s="63" t="s">
        <v>40020</v>
      </c>
      <c r="G9343" s="72"/>
      <c r="H9343" s="72"/>
    </row>
    <row r="9344" spans="1:8">
      <c r="A9344" s="70" t="s">
        <v>40021</v>
      </c>
      <c r="B9344" s="71" t="s">
        <v>40022</v>
      </c>
      <c r="C9344" s="62" t="s">
        <v>40023</v>
      </c>
      <c r="D9344" s="63" t="s">
        <v>40024</v>
      </c>
      <c r="G9344" s="72"/>
      <c r="H9344" s="72"/>
    </row>
    <row r="9345" spans="1:8">
      <c r="A9345" s="70" t="s">
        <v>40025</v>
      </c>
      <c r="B9345" s="71" t="s">
        <v>40026</v>
      </c>
      <c r="C9345" s="62" t="s">
        <v>40027</v>
      </c>
      <c r="D9345" s="63" t="s">
        <v>40028</v>
      </c>
      <c r="G9345" s="72"/>
      <c r="H9345" s="72"/>
    </row>
    <row r="9346" spans="1:8" ht="24">
      <c r="A9346" s="70" t="s">
        <v>40029</v>
      </c>
      <c r="B9346" s="71" t="s">
        <v>40030</v>
      </c>
      <c r="C9346" s="62" t="s">
        <v>40031</v>
      </c>
      <c r="D9346" s="63" t="s">
        <v>40032</v>
      </c>
      <c r="G9346" s="72"/>
      <c r="H9346" s="72"/>
    </row>
    <row r="9347" spans="1:8">
      <c r="A9347" s="70" t="s">
        <v>40033</v>
      </c>
      <c r="B9347" s="71" t="s">
        <v>40034</v>
      </c>
      <c r="C9347" s="62" t="s">
        <v>40035</v>
      </c>
      <c r="D9347" s="63" t="s">
        <v>40036</v>
      </c>
      <c r="G9347" s="72"/>
      <c r="H9347" s="72"/>
    </row>
    <row r="9348" spans="1:8">
      <c r="A9348" s="70" t="s">
        <v>40037</v>
      </c>
      <c r="B9348" s="71" t="s">
        <v>40038</v>
      </c>
      <c r="C9348" s="62" t="s">
        <v>40039</v>
      </c>
      <c r="D9348" s="63" t="s">
        <v>40040</v>
      </c>
      <c r="G9348" s="72"/>
      <c r="H9348" s="72"/>
    </row>
    <row r="9349" spans="1:8">
      <c r="A9349" s="70" t="s">
        <v>40041</v>
      </c>
      <c r="B9349" s="71" t="s">
        <v>40042</v>
      </c>
      <c r="C9349" s="62" t="s">
        <v>40043</v>
      </c>
      <c r="D9349" s="63" t="s">
        <v>40044</v>
      </c>
      <c r="G9349" s="72"/>
      <c r="H9349" s="72"/>
    </row>
    <row r="9350" spans="1:8">
      <c r="A9350" s="70" t="s">
        <v>40045</v>
      </c>
      <c r="B9350" s="71" t="s">
        <v>40046</v>
      </c>
      <c r="C9350" s="62" t="s">
        <v>40047</v>
      </c>
      <c r="D9350" s="63" t="s">
        <v>40048</v>
      </c>
      <c r="G9350" s="72"/>
      <c r="H9350" s="72"/>
    </row>
    <row r="9351" spans="1:8">
      <c r="A9351" s="70" t="s">
        <v>40049</v>
      </c>
      <c r="B9351" s="71" t="s">
        <v>40050</v>
      </c>
      <c r="C9351" s="62" t="s">
        <v>40051</v>
      </c>
      <c r="D9351" s="63" t="s">
        <v>40052</v>
      </c>
      <c r="G9351" s="72"/>
      <c r="H9351" s="72"/>
    </row>
    <row r="9352" spans="1:8">
      <c r="A9352" s="70" t="s">
        <v>40053</v>
      </c>
      <c r="B9352" s="71" t="s">
        <v>40054</v>
      </c>
      <c r="C9352" s="62" t="s">
        <v>40055</v>
      </c>
      <c r="D9352" s="63" t="s">
        <v>40056</v>
      </c>
      <c r="G9352" s="72"/>
      <c r="H9352" s="72"/>
    </row>
    <row r="9353" spans="1:8">
      <c r="A9353" s="70" t="s">
        <v>40057</v>
      </c>
      <c r="B9353" s="71" t="s">
        <v>40058</v>
      </c>
      <c r="C9353" s="62" t="s">
        <v>40059</v>
      </c>
      <c r="D9353" s="63" t="s">
        <v>40060</v>
      </c>
      <c r="G9353" s="72"/>
      <c r="H9353" s="72"/>
    </row>
    <row r="9354" spans="1:8">
      <c r="A9354" s="70" t="s">
        <v>40061</v>
      </c>
      <c r="B9354" s="71" t="s">
        <v>40062</v>
      </c>
      <c r="C9354" s="62" t="s">
        <v>40063</v>
      </c>
      <c r="D9354" s="63" t="s">
        <v>40064</v>
      </c>
      <c r="G9354" s="72"/>
      <c r="H9354" s="72"/>
    </row>
    <row r="9355" spans="1:8">
      <c r="A9355" s="70" t="s">
        <v>40065</v>
      </c>
      <c r="B9355" s="71" t="s">
        <v>40066</v>
      </c>
      <c r="C9355" s="62" t="s">
        <v>40067</v>
      </c>
      <c r="D9355" s="63" t="s">
        <v>40068</v>
      </c>
      <c r="G9355" s="72"/>
      <c r="H9355" s="72"/>
    </row>
    <row r="9356" spans="1:8">
      <c r="A9356" s="70" t="s">
        <v>40069</v>
      </c>
      <c r="B9356" s="71" t="s">
        <v>40070</v>
      </c>
      <c r="C9356" s="62" t="s">
        <v>40071</v>
      </c>
      <c r="D9356" s="63" t="s">
        <v>40072</v>
      </c>
      <c r="G9356" s="72"/>
      <c r="H9356" s="72"/>
    </row>
    <row r="9357" spans="1:8">
      <c r="A9357" s="70" t="s">
        <v>40073</v>
      </c>
      <c r="B9357" s="71" t="s">
        <v>40074</v>
      </c>
      <c r="C9357" s="62" t="s">
        <v>40075</v>
      </c>
      <c r="D9357" s="63" t="s">
        <v>40076</v>
      </c>
      <c r="G9357" s="72"/>
      <c r="H9357" s="72"/>
    </row>
    <row r="9358" spans="1:8" ht="24">
      <c r="A9358" s="70" t="s">
        <v>40077</v>
      </c>
      <c r="B9358" s="71" t="s">
        <v>40078</v>
      </c>
      <c r="C9358" s="62" t="s">
        <v>40079</v>
      </c>
      <c r="D9358" s="63" t="s">
        <v>40080</v>
      </c>
      <c r="G9358" s="72"/>
      <c r="H9358" s="72"/>
    </row>
    <row r="9359" spans="1:8" ht="24">
      <c r="A9359" s="70" t="s">
        <v>40081</v>
      </c>
      <c r="B9359" s="71" t="s">
        <v>40082</v>
      </c>
      <c r="C9359" s="62" t="s">
        <v>40083</v>
      </c>
      <c r="D9359" s="63" t="s">
        <v>40084</v>
      </c>
      <c r="G9359" s="72"/>
      <c r="H9359" s="72"/>
    </row>
    <row r="9360" spans="1:8">
      <c r="A9360" s="70" t="s">
        <v>40085</v>
      </c>
      <c r="B9360" s="71" t="s">
        <v>40086</v>
      </c>
      <c r="C9360" s="62" t="s">
        <v>40087</v>
      </c>
      <c r="D9360" s="63" t="s">
        <v>40088</v>
      </c>
      <c r="G9360" s="72"/>
      <c r="H9360" s="72"/>
    </row>
    <row r="9361" spans="1:8">
      <c r="A9361" s="70" t="s">
        <v>40089</v>
      </c>
      <c r="B9361" s="71" t="s">
        <v>40090</v>
      </c>
      <c r="C9361" s="62" t="s">
        <v>40091</v>
      </c>
      <c r="D9361" s="63" t="s">
        <v>40092</v>
      </c>
      <c r="G9361" s="72"/>
      <c r="H9361" s="72"/>
    </row>
    <row r="9362" spans="1:8">
      <c r="A9362" s="70" t="s">
        <v>40093</v>
      </c>
      <c r="B9362" s="71" t="s">
        <v>40094</v>
      </c>
      <c r="C9362" s="62" t="s">
        <v>40095</v>
      </c>
      <c r="D9362" s="63" t="s">
        <v>40096</v>
      </c>
      <c r="G9362" s="72"/>
      <c r="H9362" s="72"/>
    </row>
    <row r="9363" spans="1:8">
      <c r="A9363" s="70" t="s">
        <v>40097</v>
      </c>
      <c r="B9363" s="71" t="s">
        <v>40098</v>
      </c>
      <c r="C9363" s="62" t="s">
        <v>40099</v>
      </c>
      <c r="D9363" s="63" t="s">
        <v>40100</v>
      </c>
      <c r="G9363" s="72"/>
      <c r="H9363" s="72"/>
    </row>
    <row r="9364" spans="1:8">
      <c r="A9364" s="70" t="s">
        <v>40101</v>
      </c>
      <c r="B9364" s="71" t="s">
        <v>40102</v>
      </c>
      <c r="C9364" s="62" t="s">
        <v>40103</v>
      </c>
      <c r="D9364" s="63" t="s">
        <v>40104</v>
      </c>
      <c r="G9364" s="72"/>
      <c r="H9364" s="72"/>
    </row>
    <row r="9365" spans="1:8" ht="24">
      <c r="A9365" s="70" t="s">
        <v>40105</v>
      </c>
      <c r="B9365" s="71" t="s">
        <v>40106</v>
      </c>
      <c r="C9365" s="62" t="s">
        <v>40107</v>
      </c>
      <c r="D9365" s="63" t="s">
        <v>40108</v>
      </c>
      <c r="G9365" s="72"/>
      <c r="H9365" s="72"/>
    </row>
    <row r="9366" spans="1:8" ht="24">
      <c r="A9366" s="70" t="s">
        <v>40109</v>
      </c>
      <c r="B9366" s="71" t="s">
        <v>40110</v>
      </c>
      <c r="C9366" s="62" t="s">
        <v>40111</v>
      </c>
      <c r="D9366" s="63" t="s">
        <v>40112</v>
      </c>
      <c r="G9366" s="72"/>
      <c r="H9366" s="72"/>
    </row>
    <row r="9367" spans="1:8" ht="24">
      <c r="A9367" s="70" t="s">
        <v>40113</v>
      </c>
      <c r="B9367" s="71" t="s">
        <v>40114</v>
      </c>
      <c r="C9367" s="62" t="s">
        <v>40115</v>
      </c>
      <c r="D9367" s="63" t="s">
        <v>40116</v>
      </c>
      <c r="G9367" s="72"/>
      <c r="H9367" s="72"/>
    </row>
    <row r="9368" spans="1:8" ht="24">
      <c r="A9368" s="70" t="s">
        <v>40117</v>
      </c>
      <c r="B9368" s="71" t="s">
        <v>40118</v>
      </c>
      <c r="C9368" s="62" t="s">
        <v>40119</v>
      </c>
      <c r="D9368" s="63" t="s">
        <v>40120</v>
      </c>
      <c r="G9368" s="72"/>
      <c r="H9368" s="72"/>
    </row>
    <row r="9369" spans="1:8" ht="24">
      <c r="A9369" s="70" t="s">
        <v>40121</v>
      </c>
      <c r="B9369" s="71" t="s">
        <v>40122</v>
      </c>
      <c r="C9369" s="62" t="s">
        <v>40123</v>
      </c>
      <c r="D9369" s="63" t="s">
        <v>40124</v>
      </c>
      <c r="G9369" s="72"/>
      <c r="H9369" s="72"/>
    </row>
    <row r="9370" spans="1:8" ht="24">
      <c r="A9370" s="70" t="s">
        <v>40125</v>
      </c>
      <c r="B9370" s="71" t="s">
        <v>40126</v>
      </c>
      <c r="C9370" s="62" t="s">
        <v>40127</v>
      </c>
      <c r="D9370" s="63" t="s">
        <v>40128</v>
      </c>
      <c r="G9370" s="72"/>
      <c r="H9370" s="72"/>
    </row>
    <row r="9371" spans="1:8" ht="24">
      <c r="A9371" s="70" t="s">
        <v>40129</v>
      </c>
      <c r="B9371" s="71" t="s">
        <v>40130</v>
      </c>
      <c r="C9371" s="62" t="s">
        <v>40131</v>
      </c>
      <c r="D9371" s="63" t="s">
        <v>40132</v>
      </c>
      <c r="G9371" s="72"/>
      <c r="H9371" s="72"/>
    </row>
    <row r="9372" spans="1:8" ht="36">
      <c r="A9372" s="70" t="s">
        <v>40133</v>
      </c>
      <c r="B9372" s="71" t="s">
        <v>40134</v>
      </c>
      <c r="C9372" s="62" t="s">
        <v>40135</v>
      </c>
      <c r="D9372" s="63" t="s">
        <v>40136</v>
      </c>
      <c r="G9372" s="72"/>
      <c r="H9372" s="72"/>
    </row>
    <row r="9373" spans="1:8">
      <c r="A9373" s="70" t="s">
        <v>40137</v>
      </c>
      <c r="B9373" s="71" t="s">
        <v>40138</v>
      </c>
      <c r="C9373" s="62" t="s">
        <v>40139</v>
      </c>
      <c r="D9373" s="63" t="s">
        <v>40140</v>
      </c>
      <c r="G9373" s="72"/>
      <c r="H9373" s="72"/>
    </row>
    <row r="9374" spans="1:8">
      <c r="A9374" s="70" t="s">
        <v>40141</v>
      </c>
      <c r="B9374" s="71" t="s">
        <v>40142</v>
      </c>
      <c r="C9374" s="62" t="s">
        <v>40143</v>
      </c>
      <c r="D9374" s="63" t="s">
        <v>40144</v>
      </c>
      <c r="G9374" s="72"/>
      <c r="H9374" s="72"/>
    </row>
    <row r="9375" spans="1:8" ht="24">
      <c r="A9375" s="70" t="s">
        <v>40145</v>
      </c>
      <c r="B9375" s="71" t="s">
        <v>40146</v>
      </c>
      <c r="C9375" s="62" t="s">
        <v>40147</v>
      </c>
      <c r="D9375" s="63" t="s">
        <v>40148</v>
      </c>
      <c r="G9375" s="72"/>
      <c r="H9375" s="72"/>
    </row>
    <row r="9376" spans="1:8">
      <c r="A9376" s="70" t="s">
        <v>40149</v>
      </c>
      <c r="B9376" s="71" t="s">
        <v>40150</v>
      </c>
      <c r="C9376" s="62" t="s">
        <v>40151</v>
      </c>
      <c r="D9376" s="63" t="s">
        <v>40152</v>
      </c>
      <c r="G9376" s="72"/>
      <c r="H9376" s="72"/>
    </row>
    <row r="9377" spans="1:8" ht="24">
      <c r="A9377" s="70" t="s">
        <v>40153</v>
      </c>
      <c r="B9377" s="71" t="s">
        <v>40154</v>
      </c>
      <c r="C9377" s="62" t="s">
        <v>40155</v>
      </c>
      <c r="D9377" s="63" t="s">
        <v>40156</v>
      </c>
      <c r="G9377" s="72"/>
      <c r="H9377" s="72"/>
    </row>
    <row r="9378" spans="1:8" ht="24">
      <c r="A9378" s="70" t="s">
        <v>40157</v>
      </c>
      <c r="B9378" s="71" t="s">
        <v>40158</v>
      </c>
      <c r="C9378" s="62" t="s">
        <v>40159</v>
      </c>
      <c r="D9378" s="63" t="s">
        <v>40160</v>
      </c>
      <c r="G9378" s="72"/>
      <c r="H9378" s="72"/>
    </row>
    <row r="9379" spans="1:8" ht="36">
      <c r="A9379" s="70" t="s">
        <v>40161</v>
      </c>
      <c r="B9379" s="71" t="s">
        <v>40162</v>
      </c>
      <c r="C9379" s="62" t="s">
        <v>40163</v>
      </c>
      <c r="D9379" s="63" t="s">
        <v>40164</v>
      </c>
      <c r="G9379" s="72"/>
      <c r="H9379" s="72"/>
    </row>
    <row r="9380" spans="1:8" ht="36">
      <c r="A9380" s="70" t="s">
        <v>40165</v>
      </c>
      <c r="B9380" s="71" t="s">
        <v>40166</v>
      </c>
      <c r="C9380" s="62" t="s">
        <v>40167</v>
      </c>
      <c r="D9380" s="63" t="s">
        <v>40168</v>
      </c>
      <c r="G9380" s="72"/>
      <c r="H9380" s="72"/>
    </row>
    <row r="9381" spans="1:8">
      <c r="A9381" s="70" t="s">
        <v>40169</v>
      </c>
      <c r="B9381" s="71" t="s">
        <v>40170</v>
      </c>
      <c r="C9381" s="62" t="s">
        <v>40171</v>
      </c>
      <c r="D9381" s="63" t="s">
        <v>40172</v>
      </c>
      <c r="G9381" s="72"/>
      <c r="H9381" s="72"/>
    </row>
    <row r="9382" spans="1:8" ht="24">
      <c r="A9382" s="70" t="s">
        <v>40173</v>
      </c>
      <c r="B9382" s="71" t="s">
        <v>40174</v>
      </c>
      <c r="C9382" s="62" t="s">
        <v>40175</v>
      </c>
      <c r="D9382" s="63" t="s">
        <v>40176</v>
      </c>
      <c r="G9382" s="72"/>
      <c r="H9382" s="72"/>
    </row>
    <row r="9383" spans="1:8" ht="24">
      <c r="A9383" s="70" t="s">
        <v>40177</v>
      </c>
      <c r="B9383" s="71" t="s">
        <v>40178</v>
      </c>
      <c r="C9383" s="62" t="s">
        <v>40179</v>
      </c>
      <c r="D9383" s="63" t="s">
        <v>40180</v>
      </c>
      <c r="G9383" s="72"/>
      <c r="H9383" s="72"/>
    </row>
    <row r="9384" spans="1:8" ht="24">
      <c r="A9384" s="70" t="s">
        <v>40181</v>
      </c>
      <c r="B9384" s="71" t="s">
        <v>40182</v>
      </c>
      <c r="C9384" s="62" t="s">
        <v>40183</v>
      </c>
      <c r="D9384" s="63" t="s">
        <v>40184</v>
      </c>
      <c r="G9384" s="72"/>
      <c r="H9384" s="72"/>
    </row>
    <row r="9385" spans="1:8" ht="24">
      <c r="A9385" s="70" t="s">
        <v>40185</v>
      </c>
      <c r="B9385" s="71" t="s">
        <v>40186</v>
      </c>
      <c r="C9385" s="62" t="s">
        <v>40187</v>
      </c>
      <c r="D9385" s="63" t="s">
        <v>40188</v>
      </c>
      <c r="G9385" s="72"/>
      <c r="H9385" s="72"/>
    </row>
    <row r="9386" spans="1:8" ht="24">
      <c r="A9386" s="70" t="s">
        <v>40189</v>
      </c>
      <c r="B9386" s="71" t="s">
        <v>40190</v>
      </c>
      <c r="C9386" s="62" t="s">
        <v>40191</v>
      </c>
      <c r="D9386" s="63" t="s">
        <v>40192</v>
      </c>
      <c r="G9386" s="72"/>
      <c r="H9386" s="72"/>
    </row>
    <row r="9387" spans="1:8" ht="24">
      <c r="A9387" s="70" t="s">
        <v>40193</v>
      </c>
      <c r="B9387" s="71" t="s">
        <v>40194</v>
      </c>
      <c r="C9387" s="62" t="s">
        <v>40195</v>
      </c>
      <c r="D9387" s="63" t="s">
        <v>40196</v>
      </c>
      <c r="G9387" s="72"/>
      <c r="H9387" s="72"/>
    </row>
    <row r="9388" spans="1:8" ht="24">
      <c r="A9388" s="70" t="s">
        <v>40197</v>
      </c>
      <c r="B9388" s="71" t="s">
        <v>40198</v>
      </c>
      <c r="C9388" s="62" t="s">
        <v>40199</v>
      </c>
      <c r="D9388" s="63" t="s">
        <v>40200</v>
      </c>
      <c r="G9388" s="72"/>
      <c r="H9388" s="72"/>
    </row>
    <row r="9389" spans="1:8" ht="36">
      <c r="A9389" s="70" t="s">
        <v>40201</v>
      </c>
      <c r="B9389" s="71" t="s">
        <v>40202</v>
      </c>
      <c r="C9389" s="62" t="s">
        <v>40203</v>
      </c>
      <c r="D9389" s="63" t="s">
        <v>40204</v>
      </c>
      <c r="G9389" s="72"/>
      <c r="H9389" s="72"/>
    </row>
    <row r="9390" spans="1:8" ht="48">
      <c r="A9390" s="70" t="s">
        <v>40205</v>
      </c>
      <c r="B9390" s="71" t="s">
        <v>40206</v>
      </c>
      <c r="C9390" s="62" t="s">
        <v>40207</v>
      </c>
      <c r="D9390" s="63" t="s">
        <v>40208</v>
      </c>
      <c r="G9390" s="72"/>
      <c r="H9390" s="72"/>
    </row>
    <row r="9391" spans="1:8" ht="24">
      <c r="A9391" s="70" t="s">
        <v>40209</v>
      </c>
      <c r="B9391" s="71" t="s">
        <v>40210</v>
      </c>
      <c r="C9391" s="62" t="s">
        <v>40211</v>
      </c>
      <c r="D9391" s="63" t="s">
        <v>40212</v>
      </c>
      <c r="G9391" s="72"/>
      <c r="H9391" s="72"/>
    </row>
    <row r="9392" spans="1:8" ht="24">
      <c r="A9392" s="70" t="s">
        <v>40213</v>
      </c>
      <c r="B9392" s="71" t="s">
        <v>40214</v>
      </c>
      <c r="C9392" s="62" t="s">
        <v>40215</v>
      </c>
      <c r="D9392" s="63" t="s">
        <v>40216</v>
      </c>
      <c r="G9392" s="72"/>
      <c r="H9392" s="72"/>
    </row>
    <row r="9393" spans="1:8">
      <c r="A9393" s="70" t="s">
        <v>40217</v>
      </c>
      <c r="B9393" s="71" t="s">
        <v>40218</v>
      </c>
      <c r="C9393" s="62" t="s">
        <v>40219</v>
      </c>
      <c r="D9393" s="63" t="s">
        <v>40220</v>
      </c>
      <c r="G9393" s="72"/>
      <c r="H9393" s="72"/>
    </row>
    <row r="9394" spans="1:8">
      <c r="A9394" s="70" t="s">
        <v>40221</v>
      </c>
      <c r="B9394" s="71" t="s">
        <v>40222</v>
      </c>
      <c r="C9394" s="62" t="s">
        <v>40223</v>
      </c>
      <c r="D9394" s="63" t="s">
        <v>40224</v>
      </c>
      <c r="G9394" s="72"/>
      <c r="H9394" s="72"/>
    </row>
    <row r="9395" spans="1:8">
      <c r="A9395" s="70" t="s">
        <v>40225</v>
      </c>
      <c r="B9395" s="71" t="s">
        <v>40226</v>
      </c>
      <c r="C9395" s="62" t="s">
        <v>40227</v>
      </c>
      <c r="D9395" s="63" t="s">
        <v>40228</v>
      </c>
      <c r="G9395" s="72"/>
      <c r="H9395" s="72"/>
    </row>
    <row r="9396" spans="1:8">
      <c r="A9396" s="70" t="s">
        <v>40229</v>
      </c>
      <c r="B9396" s="71" t="s">
        <v>40230</v>
      </c>
      <c r="C9396" s="62" t="s">
        <v>40231</v>
      </c>
      <c r="D9396" s="63" t="s">
        <v>40232</v>
      </c>
      <c r="G9396" s="72"/>
      <c r="H9396" s="72"/>
    </row>
    <row r="9397" spans="1:8" ht="24">
      <c r="A9397" s="70" t="s">
        <v>40233</v>
      </c>
      <c r="B9397" s="71" t="s">
        <v>40234</v>
      </c>
      <c r="C9397" s="62" t="s">
        <v>40235</v>
      </c>
      <c r="D9397" s="63" t="s">
        <v>40236</v>
      </c>
      <c r="G9397" s="72"/>
      <c r="H9397" s="72"/>
    </row>
    <row r="9398" spans="1:8" ht="24">
      <c r="A9398" s="70" t="s">
        <v>40237</v>
      </c>
      <c r="B9398" s="71" t="s">
        <v>40238</v>
      </c>
      <c r="C9398" s="62" t="s">
        <v>40239</v>
      </c>
      <c r="D9398" s="63" t="s">
        <v>40240</v>
      </c>
      <c r="G9398" s="72"/>
      <c r="H9398" s="72"/>
    </row>
    <row r="9399" spans="1:8" ht="24">
      <c r="A9399" s="70" t="s">
        <v>40241</v>
      </c>
      <c r="B9399" s="71" t="s">
        <v>40242</v>
      </c>
      <c r="C9399" s="62" t="s">
        <v>40243</v>
      </c>
      <c r="D9399" s="63" t="s">
        <v>40244</v>
      </c>
      <c r="G9399" s="72"/>
      <c r="H9399" s="72"/>
    </row>
    <row r="9400" spans="1:8" ht="24">
      <c r="A9400" s="70" t="s">
        <v>40245</v>
      </c>
      <c r="B9400" s="71" t="s">
        <v>40246</v>
      </c>
      <c r="C9400" s="62" t="s">
        <v>40247</v>
      </c>
      <c r="D9400" s="63" t="s">
        <v>40248</v>
      </c>
      <c r="G9400" s="72"/>
      <c r="H9400" s="72"/>
    </row>
    <row r="9401" spans="1:8" ht="24">
      <c r="A9401" s="70" t="s">
        <v>40249</v>
      </c>
      <c r="B9401" s="71" t="s">
        <v>40250</v>
      </c>
      <c r="C9401" s="62" t="s">
        <v>40251</v>
      </c>
      <c r="D9401" s="63" t="s">
        <v>40252</v>
      </c>
      <c r="G9401" s="72"/>
      <c r="H9401" s="72"/>
    </row>
    <row r="9402" spans="1:8" ht="24">
      <c r="A9402" s="70" t="s">
        <v>40253</v>
      </c>
      <c r="B9402" s="71" t="s">
        <v>40254</v>
      </c>
      <c r="C9402" s="62" t="s">
        <v>40255</v>
      </c>
      <c r="D9402" s="63" t="s">
        <v>40256</v>
      </c>
      <c r="G9402" s="72"/>
      <c r="H9402" s="72"/>
    </row>
    <row r="9403" spans="1:8" ht="24">
      <c r="A9403" s="70" t="s">
        <v>40257</v>
      </c>
      <c r="B9403" s="71" t="s">
        <v>40258</v>
      </c>
      <c r="C9403" s="62" t="s">
        <v>40259</v>
      </c>
      <c r="D9403" s="63" t="s">
        <v>40260</v>
      </c>
      <c r="G9403" s="72"/>
      <c r="H9403" s="72"/>
    </row>
    <row r="9404" spans="1:8" ht="24">
      <c r="A9404" s="70" t="s">
        <v>40261</v>
      </c>
      <c r="B9404" s="71" t="s">
        <v>40262</v>
      </c>
      <c r="C9404" s="62" t="s">
        <v>40263</v>
      </c>
      <c r="D9404" s="63" t="s">
        <v>40264</v>
      </c>
      <c r="G9404" s="72"/>
      <c r="H9404" s="72"/>
    </row>
    <row r="9405" spans="1:8" ht="24">
      <c r="A9405" s="70" t="s">
        <v>40265</v>
      </c>
      <c r="B9405" s="71" t="s">
        <v>40266</v>
      </c>
      <c r="C9405" s="62" t="s">
        <v>40267</v>
      </c>
      <c r="D9405" s="63" t="s">
        <v>40268</v>
      </c>
      <c r="G9405" s="72"/>
      <c r="H9405" s="72"/>
    </row>
    <row r="9406" spans="1:8" ht="24">
      <c r="A9406" s="70" t="s">
        <v>40269</v>
      </c>
      <c r="B9406" s="71" t="s">
        <v>40270</v>
      </c>
      <c r="C9406" s="62" t="s">
        <v>40271</v>
      </c>
      <c r="D9406" s="63" t="s">
        <v>40272</v>
      </c>
      <c r="G9406" s="72"/>
      <c r="H9406" s="72"/>
    </row>
    <row r="9407" spans="1:8" ht="24">
      <c r="A9407" s="70" t="s">
        <v>40273</v>
      </c>
      <c r="B9407" s="71" t="s">
        <v>40274</v>
      </c>
      <c r="C9407" s="62" t="s">
        <v>40275</v>
      </c>
      <c r="D9407" s="63" t="s">
        <v>40276</v>
      </c>
      <c r="G9407" s="72"/>
      <c r="H9407" s="72"/>
    </row>
    <row r="9408" spans="1:8" ht="36">
      <c r="A9408" s="70" t="s">
        <v>40277</v>
      </c>
      <c r="B9408" s="71" t="s">
        <v>40278</v>
      </c>
      <c r="C9408" s="62" t="s">
        <v>40279</v>
      </c>
      <c r="D9408" s="63" t="s">
        <v>40280</v>
      </c>
      <c r="G9408" s="72"/>
      <c r="H9408" s="72"/>
    </row>
    <row r="9409" spans="1:8" ht="24">
      <c r="A9409" s="70" t="s">
        <v>40281</v>
      </c>
      <c r="B9409" s="71" t="s">
        <v>40282</v>
      </c>
      <c r="C9409" s="62" t="s">
        <v>40283</v>
      </c>
      <c r="D9409" s="63" t="s">
        <v>40284</v>
      </c>
      <c r="G9409" s="72"/>
      <c r="H9409" s="72"/>
    </row>
    <row r="9410" spans="1:8" ht="36">
      <c r="A9410" s="70" t="s">
        <v>40285</v>
      </c>
      <c r="B9410" s="71" t="s">
        <v>40286</v>
      </c>
      <c r="C9410" s="62" t="s">
        <v>40287</v>
      </c>
      <c r="D9410" s="63" t="s">
        <v>40288</v>
      </c>
      <c r="G9410" s="72"/>
      <c r="H9410" s="72"/>
    </row>
    <row r="9411" spans="1:8" ht="36">
      <c r="A9411" s="70" t="s">
        <v>40289</v>
      </c>
      <c r="B9411" s="71" t="s">
        <v>40290</v>
      </c>
      <c r="C9411" s="62" t="s">
        <v>40291</v>
      </c>
      <c r="D9411" s="63" t="s">
        <v>40292</v>
      </c>
      <c r="G9411" s="72"/>
      <c r="H9411" s="72"/>
    </row>
    <row r="9412" spans="1:8" ht="24">
      <c r="A9412" s="70" t="s">
        <v>40293</v>
      </c>
      <c r="B9412" s="71" t="s">
        <v>40294</v>
      </c>
      <c r="C9412" s="62" t="s">
        <v>40295</v>
      </c>
      <c r="D9412" s="63" t="s">
        <v>40296</v>
      </c>
      <c r="G9412" s="72"/>
      <c r="H9412" s="72"/>
    </row>
    <row r="9413" spans="1:8">
      <c r="A9413" s="70" t="s">
        <v>40297</v>
      </c>
      <c r="B9413" s="71" t="s">
        <v>40298</v>
      </c>
      <c r="C9413" s="62" t="s">
        <v>40299</v>
      </c>
      <c r="D9413" s="63" t="s">
        <v>40300</v>
      </c>
      <c r="G9413" s="72"/>
      <c r="H9413" s="72"/>
    </row>
    <row r="9414" spans="1:8">
      <c r="A9414" s="70" t="s">
        <v>40301</v>
      </c>
      <c r="B9414" s="71" t="s">
        <v>40302</v>
      </c>
      <c r="C9414" s="62" t="s">
        <v>40303</v>
      </c>
      <c r="D9414" s="63" t="s">
        <v>40304</v>
      </c>
      <c r="G9414" s="72"/>
      <c r="H9414" s="72"/>
    </row>
    <row r="9415" spans="1:8">
      <c r="A9415" s="70" t="s">
        <v>40305</v>
      </c>
      <c r="B9415" s="71" t="s">
        <v>40306</v>
      </c>
      <c r="C9415" s="62" t="s">
        <v>40307</v>
      </c>
      <c r="D9415" s="63" t="s">
        <v>40308</v>
      </c>
      <c r="G9415" s="72"/>
      <c r="H9415" s="72"/>
    </row>
    <row r="9416" spans="1:8" ht="24">
      <c r="A9416" s="70" t="s">
        <v>40309</v>
      </c>
      <c r="B9416" s="71" t="s">
        <v>40310</v>
      </c>
      <c r="C9416" s="62" t="s">
        <v>40311</v>
      </c>
      <c r="D9416" s="63" t="s">
        <v>40312</v>
      </c>
      <c r="G9416" s="72"/>
      <c r="H9416" s="72"/>
    </row>
    <row r="9417" spans="1:8">
      <c r="A9417" s="70" t="s">
        <v>40313</v>
      </c>
      <c r="B9417" s="71" t="s">
        <v>40314</v>
      </c>
      <c r="C9417" s="62" t="s">
        <v>40315</v>
      </c>
      <c r="D9417" s="63" t="s">
        <v>40316</v>
      </c>
      <c r="G9417" s="72"/>
      <c r="H9417" s="72"/>
    </row>
    <row r="9418" spans="1:8">
      <c r="A9418" s="70" t="s">
        <v>40317</v>
      </c>
      <c r="B9418" s="71" t="s">
        <v>40318</v>
      </c>
      <c r="C9418" s="62" t="s">
        <v>40319</v>
      </c>
      <c r="D9418" s="63" t="s">
        <v>40320</v>
      </c>
      <c r="G9418" s="72"/>
      <c r="H9418" s="72"/>
    </row>
    <row r="9419" spans="1:8">
      <c r="A9419" s="70" t="s">
        <v>40321</v>
      </c>
      <c r="B9419" s="71" t="s">
        <v>40322</v>
      </c>
      <c r="C9419" s="62" t="s">
        <v>40323</v>
      </c>
      <c r="D9419" s="63" t="s">
        <v>40324</v>
      </c>
      <c r="G9419" s="72"/>
      <c r="H9419" s="72"/>
    </row>
    <row r="9420" spans="1:8" ht="36">
      <c r="A9420" s="70" t="s">
        <v>40325</v>
      </c>
      <c r="B9420" s="71" t="s">
        <v>40326</v>
      </c>
      <c r="C9420" s="62" t="s">
        <v>40327</v>
      </c>
      <c r="D9420" s="63" t="s">
        <v>40328</v>
      </c>
      <c r="G9420" s="72"/>
      <c r="H9420" s="72"/>
    </row>
    <row r="9421" spans="1:8" ht="24">
      <c r="A9421" s="70" t="s">
        <v>40329</v>
      </c>
      <c r="B9421" s="71" t="s">
        <v>40330</v>
      </c>
      <c r="C9421" s="62" t="s">
        <v>40331</v>
      </c>
      <c r="D9421" s="63" t="s">
        <v>40332</v>
      </c>
      <c r="G9421" s="72"/>
      <c r="H9421" s="72"/>
    </row>
    <row r="9422" spans="1:8" ht="24">
      <c r="A9422" s="70" t="s">
        <v>40333</v>
      </c>
      <c r="B9422" s="71" t="s">
        <v>40334</v>
      </c>
      <c r="C9422" s="62" t="s">
        <v>40335</v>
      </c>
      <c r="D9422" s="63" t="s">
        <v>40336</v>
      </c>
      <c r="G9422" s="72"/>
      <c r="H9422" s="72"/>
    </row>
    <row r="9423" spans="1:8" ht="24">
      <c r="A9423" s="70" t="s">
        <v>40337</v>
      </c>
      <c r="B9423" s="71" t="s">
        <v>40338</v>
      </c>
      <c r="C9423" s="62" t="s">
        <v>40339</v>
      </c>
      <c r="D9423" s="63" t="s">
        <v>40340</v>
      </c>
      <c r="G9423" s="72"/>
      <c r="H9423" s="72"/>
    </row>
    <row r="9424" spans="1:8" ht="24">
      <c r="A9424" s="70" t="s">
        <v>40341</v>
      </c>
      <c r="B9424" s="71" t="s">
        <v>40342</v>
      </c>
      <c r="C9424" s="62" t="s">
        <v>40343</v>
      </c>
      <c r="D9424" s="63" t="s">
        <v>40344</v>
      </c>
      <c r="G9424" s="72"/>
      <c r="H9424" s="72"/>
    </row>
    <row r="9425" spans="1:8" ht="24">
      <c r="A9425" s="70" t="s">
        <v>40345</v>
      </c>
      <c r="B9425" s="71" t="s">
        <v>40346</v>
      </c>
      <c r="C9425" s="62" t="s">
        <v>40347</v>
      </c>
      <c r="D9425" s="63" t="s">
        <v>40348</v>
      </c>
      <c r="G9425" s="72"/>
      <c r="H9425" s="72"/>
    </row>
    <row r="9426" spans="1:8" ht="24">
      <c r="A9426" s="70" t="s">
        <v>40349</v>
      </c>
      <c r="B9426" s="71" t="s">
        <v>40350</v>
      </c>
      <c r="C9426" s="62" t="s">
        <v>40351</v>
      </c>
      <c r="D9426" s="63" t="s">
        <v>40352</v>
      </c>
      <c r="G9426" s="72"/>
      <c r="H9426" s="72"/>
    </row>
    <row r="9427" spans="1:8" ht="24">
      <c r="A9427" s="70" t="s">
        <v>40353</v>
      </c>
      <c r="B9427" s="71" t="s">
        <v>40354</v>
      </c>
      <c r="C9427" s="62" t="s">
        <v>40355</v>
      </c>
      <c r="D9427" s="63" t="s">
        <v>40356</v>
      </c>
      <c r="G9427" s="72"/>
      <c r="H9427" s="72"/>
    </row>
    <row r="9428" spans="1:8" ht="24">
      <c r="A9428" s="70" t="s">
        <v>40357</v>
      </c>
      <c r="B9428" s="71" t="s">
        <v>40358</v>
      </c>
      <c r="C9428" s="62" t="s">
        <v>40359</v>
      </c>
      <c r="D9428" s="63" t="s">
        <v>40360</v>
      </c>
      <c r="G9428" s="72"/>
      <c r="H9428" s="72"/>
    </row>
    <row r="9429" spans="1:8" ht="24">
      <c r="A9429" s="70" t="s">
        <v>40361</v>
      </c>
      <c r="B9429" s="71" t="s">
        <v>40362</v>
      </c>
      <c r="C9429" s="62" t="s">
        <v>40363</v>
      </c>
      <c r="D9429" s="63" t="s">
        <v>40364</v>
      </c>
      <c r="G9429" s="72"/>
      <c r="H9429" s="72"/>
    </row>
    <row r="9430" spans="1:8" ht="24">
      <c r="A9430" s="70" t="s">
        <v>40365</v>
      </c>
      <c r="B9430" s="71" t="s">
        <v>40366</v>
      </c>
      <c r="C9430" s="62" t="s">
        <v>40367</v>
      </c>
      <c r="D9430" s="63" t="s">
        <v>40368</v>
      </c>
      <c r="G9430" s="72"/>
      <c r="H9430" s="72"/>
    </row>
    <row r="9431" spans="1:8" ht="24">
      <c r="A9431" s="70" t="s">
        <v>40369</v>
      </c>
      <c r="B9431" s="71" t="s">
        <v>40370</v>
      </c>
      <c r="C9431" s="62" t="s">
        <v>40371</v>
      </c>
      <c r="D9431" s="63" t="s">
        <v>40372</v>
      </c>
      <c r="G9431" s="72"/>
      <c r="H9431" s="72"/>
    </row>
    <row r="9432" spans="1:8">
      <c r="A9432" s="70" t="s">
        <v>40373</v>
      </c>
      <c r="B9432" s="71" t="s">
        <v>40374</v>
      </c>
      <c r="C9432" s="62" t="s">
        <v>40375</v>
      </c>
      <c r="D9432" s="63" t="s">
        <v>40376</v>
      </c>
      <c r="G9432" s="72"/>
      <c r="H9432" s="72"/>
    </row>
    <row r="9433" spans="1:8">
      <c r="A9433" s="70" t="s">
        <v>40377</v>
      </c>
      <c r="B9433" s="71" t="s">
        <v>40378</v>
      </c>
      <c r="C9433" s="62" t="s">
        <v>40379</v>
      </c>
      <c r="D9433" s="63" t="s">
        <v>40380</v>
      </c>
      <c r="G9433" s="72"/>
      <c r="H9433" s="72"/>
    </row>
    <row r="9434" spans="1:8">
      <c r="A9434" s="70" t="s">
        <v>40381</v>
      </c>
      <c r="B9434" s="71" t="s">
        <v>40382</v>
      </c>
      <c r="C9434" s="62" t="s">
        <v>40383</v>
      </c>
      <c r="D9434" s="63" t="s">
        <v>40384</v>
      </c>
      <c r="G9434" s="72"/>
      <c r="H9434" s="72"/>
    </row>
    <row r="9435" spans="1:8">
      <c r="A9435" s="70" t="s">
        <v>40385</v>
      </c>
      <c r="B9435" s="71" t="s">
        <v>40386</v>
      </c>
      <c r="C9435" s="62" t="s">
        <v>40387</v>
      </c>
      <c r="D9435" s="63" t="s">
        <v>40388</v>
      </c>
      <c r="G9435" s="72"/>
      <c r="H9435" s="72"/>
    </row>
    <row r="9436" spans="1:8" ht="24">
      <c r="A9436" s="70" t="s">
        <v>40389</v>
      </c>
      <c r="B9436" s="71" t="s">
        <v>40390</v>
      </c>
      <c r="C9436" s="62" t="s">
        <v>40391</v>
      </c>
      <c r="D9436" s="63" t="s">
        <v>40392</v>
      </c>
      <c r="G9436" s="72"/>
      <c r="H9436" s="72"/>
    </row>
    <row r="9437" spans="1:8" ht="36">
      <c r="A9437" s="70" t="s">
        <v>40393</v>
      </c>
      <c r="B9437" s="71" t="s">
        <v>40394</v>
      </c>
      <c r="C9437" s="62" t="s">
        <v>40395</v>
      </c>
      <c r="D9437" s="63" t="s">
        <v>40396</v>
      </c>
      <c r="G9437" s="72"/>
      <c r="H9437" s="72"/>
    </row>
    <row r="9438" spans="1:8" ht="36">
      <c r="A9438" s="70" t="s">
        <v>40397</v>
      </c>
      <c r="B9438" s="71" t="s">
        <v>40398</v>
      </c>
      <c r="C9438" s="62" t="s">
        <v>40399</v>
      </c>
      <c r="D9438" s="63" t="s">
        <v>40400</v>
      </c>
      <c r="G9438" s="72"/>
      <c r="H9438" s="72"/>
    </row>
    <row r="9439" spans="1:8" ht="36">
      <c r="A9439" s="70" t="s">
        <v>40401</v>
      </c>
      <c r="B9439" s="71" t="s">
        <v>40402</v>
      </c>
      <c r="C9439" s="62" t="s">
        <v>40403</v>
      </c>
      <c r="D9439" s="63" t="s">
        <v>40404</v>
      </c>
      <c r="G9439" s="72"/>
      <c r="H9439" s="72"/>
    </row>
    <row r="9440" spans="1:8" ht="36">
      <c r="A9440" s="70" t="s">
        <v>40405</v>
      </c>
      <c r="B9440" s="71" t="s">
        <v>40406</v>
      </c>
      <c r="C9440" s="62" t="s">
        <v>40407</v>
      </c>
      <c r="D9440" s="63" t="s">
        <v>40408</v>
      </c>
      <c r="G9440" s="72"/>
      <c r="H9440" s="72"/>
    </row>
    <row r="9441" spans="1:8" ht="24">
      <c r="A9441" s="70" t="s">
        <v>40409</v>
      </c>
      <c r="B9441" s="71" t="s">
        <v>40410</v>
      </c>
      <c r="C9441" s="62" t="s">
        <v>40411</v>
      </c>
      <c r="D9441" s="63" t="s">
        <v>40412</v>
      </c>
      <c r="G9441" s="72"/>
      <c r="H9441" s="72"/>
    </row>
    <row r="9442" spans="1:8" ht="24">
      <c r="A9442" s="70" t="s">
        <v>40413</v>
      </c>
      <c r="B9442" s="71" t="s">
        <v>40414</v>
      </c>
      <c r="C9442" s="62" t="s">
        <v>40415</v>
      </c>
      <c r="D9442" s="63" t="s">
        <v>40416</v>
      </c>
      <c r="G9442" s="72"/>
      <c r="H9442" s="72"/>
    </row>
    <row r="9443" spans="1:8" ht="48">
      <c r="A9443" s="70" t="s">
        <v>40417</v>
      </c>
      <c r="B9443" s="71" t="s">
        <v>40418</v>
      </c>
      <c r="C9443" s="62" t="s">
        <v>40419</v>
      </c>
      <c r="D9443" s="63" t="s">
        <v>40420</v>
      </c>
      <c r="G9443" s="72"/>
      <c r="H9443" s="72"/>
    </row>
    <row r="9444" spans="1:8" ht="36">
      <c r="A9444" s="70" t="s">
        <v>40421</v>
      </c>
      <c r="B9444" s="71" t="s">
        <v>40422</v>
      </c>
      <c r="C9444" s="62" t="s">
        <v>40423</v>
      </c>
      <c r="D9444" s="63" t="s">
        <v>40424</v>
      </c>
      <c r="G9444" s="72"/>
      <c r="H9444" s="72"/>
    </row>
    <row r="9445" spans="1:8" ht="36">
      <c r="A9445" s="70" t="s">
        <v>40425</v>
      </c>
      <c r="B9445" s="71" t="s">
        <v>40426</v>
      </c>
      <c r="C9445" s="62" t="s">
        <v>40427</v>
      </c>
      <c r="D9445" s="63" t="s">
        <v>40428</v>
      </c>
      <c r="G9445" s="72"/>
      <c r="H9445" s="72"/>
    </row>
    <row r="9446" spans="1:8" ht="36">
      <c r="A9446" s="70" t="s">
        <v>40429</v>
      </c>
      <c r="B9446" s="71" t="s">
        <v>40430</v>
      </c>
      <c r="C9446" s="62" t="s">
        <v>40431</v>
      </c>
      <c r="D9446" s="63" t="s">
        <v>40432</v>
      </c>
      <c r="G9446" s="72"/>
      <c r="H9446" s="72"/>
    </row>
    <row r="9447" spans="1:8">
      <c r="A9447" s="70" t="s">
        <v>40433</v>
      </c>
      <c r="B9447" s="71" t="s">
        <v>40434</v>
      </c>
      <c r="C9447" s="62" t="s">
        <v>40435</v>
      </c>
      <c r="D9447" s="63" t="s">
        <v>40436</v>
      </c>
      <c r="G9447" s="72"/>
      <c r="H9447" s="72"/>
    </row>
    <row r="9448" spans="1:8">
      <c r="A9448" s="70" t="s">
        <v>40437</v>
      </c>
      <c r="B9448" s="71" t="s">
        <v>40438</v>
      </c>
      <c r="C9448" s="62" t="s">
        <v>40439</v>
      </c>
      <c r="D9448" s="63" t="s">
        <v>40440</v>
      </c>
      <c r="G9448" s="72"/>
      <c r="H9448" s="72"/>
    </row>
    <row r="9449" spans="1:8">
      <c r="A9449" s="70" t="s">
        <v>40441</v>
      </c>
      <c r="B9449" s="71" t="s">
        <v>40442</v>
      </c>
      <c r="C9449" s="62" t="s">
        <v>40443</v>
      </c>
      <c r="D9449" s="63" t="s">
        <v>40444</v>
      </c>
      <c r="G9449" s="72"/>
      <c r="H9449" s="72"/>
    </row>
    <row r="9450" spans="1:8">
      <c r="A9450" s="70" t="s">
        <v>40445</v>
      </c>
      <c r="B9450" s="71" t="s">
        <v>40446</v>
      </c>
      <c r="C9450" s="62" t="s">
        <v>40447</v>
      </c>
      <c r="D9450" s="63" t="s">
        <v>40448</v>
      </c>
      <c r="G9450" s="72"/>
      <c r="H9450" s="72"/>
    </row>
    <row r="9451" spans="1:8">
      <c r="A9451" s="70" t="s">
        <v>40449</v>
      </c>
      <c r="B9451" s="71" t="s">
        <v>40450</v>
      </c>
      <c r="C9451" s="62" t="s">
        <v>40451</v>
      </c>
      <c r="D9451" s="63" t="s">
        <v>40452</v>
      </c>
      <c r="G9451" s="72"/>
      <c r="H9451" s="72"/>
    </row>
    <row r="9452" spans="1:8">
      <c r="A9452" s="70" t="s">
        <v>40453</v>
      </c>
      <c r="B9452" s="71" t="s">
        <v>40454</v>
      </c>
      <c r="C9452" s="62" t="s">
        <v>40455</v>
      </c>
      <c r="D9452" s="63" t="s">
        <v>40456</v>
      </c>
      <c r="G9452" s="72"/>
      <c r="H9452" s="72"/>
    </row>
    <row r="9453" spans="1:8">
      <c r="A9453" s="70" t="s">
        <v>40457</v>
      </c>
      <c r="B9453" s="71" t="s">
        <v>40458</v>
      </c>
      <c r="C9453" s="62" t="s">
        <v>40459</v>
      </c>
      <c r="D9453" s="63" t="s">
        <v>40460</v>
      </c>
      <c r="G9453" s="72"/>
      <c r="H9453" s="72"/>
    </row>
    <row r="9454" spans="1:8" ht="24">
      <c r="A9454" s="70" t="s">
        <v>40461</v>
      </c>
      <c r="B9454" s="71" t="s">
        <v>40462</v>
      </c>
      <c r="C9454" s="62" t="s">
        <v>40463</v>
      </c>
      <c r="D9454" s="63" t="s">
        <v>40464</v>
      </c>
      <c r="G9454" s="72"/>
      <c r="H9454" s="72"/>
    </row>
    <row r="9455" spans="1:8" ht="24">
      <c r="A9455" s="70" t="s">
        <v>40465</v>
      </c>
      <c r="B9455" s="71" t="s">
        <v>40466</v>
      </c>
      <c r="C9455" s="62" t="s">
        <v>40467</v>
      </c>
      <c r="D9455" s="63" t="s">
        <v>40468</v>
      </c>
      <c r="G9455" s="72"/>
      <c r="H9455" s="72"/>
    </row>
    <row r="9456" spans="1:8">
      <c r="A9456" s="70" t="s">
        <v>40469</v>
      </c>
      <c r="B9456" s="71" t="s">
        <v>40470</v>
      </c>
      <c r="C9456" s="62" t="s">
        <v>40471</v>
      </c>
      <c r="D9456" s="63" t="s">
        <v>40472</v>
      </c>
      <c r="G9456" s="72"/>
      <c r="H9456" s="72"/>
    </row>
    <row r="9457" spans="1:8">
      <c r="A9457" s="70" t="s">
        <v>40473</v>
      </c>
      <c r="B9457" s="71" t="s">
        <v>40474</v>
      </c>
      <c r="C9457" s="62" t="s">
        <v>40475</v>
      </c>
      <c r="D9457" s="63" t="s">
        <v>40476</v>
      </c>
      <c r="G9457" s="72"/>
      <c r="H9457" s="72"/>
    </row>
    <row r="9458" spans="1:8">
      <c r="A9458" s="70" t="s">
        <v>40477</v>
      </c>
      <c r="B9458" s="71" t="s">
        <v>40478</v>
      </c>
      <c r="C9458" s="62" t="s">
        <v>40479</v>
      </c>
      <c r="D9458" s="63" t="s">
        <v>40480</v>
      </c>
      <c r="G9458" s="72"/>
      <c r="H9458" s="72"/>
    </row>
    <row r="9459" spans="1:8">
      <c r="A9459" s="70" t="s">
        <v>40481</v>
      </c>
      <c r="B9459" s="71" t="s">
        <v>40482</v>
      </c>
      <c r="C9459" s="62" t="s">
        <v>40483</v>
      </c>
      <c r="D9459" s="63" t="s">
        <v>40484</v>
      </c>
      <c r="G9459" s="72"/>
      <c r="H9459" s="72"/>
    </row>
    <row r="9460" spans="1:8">
      <c r="A9460" s="70" t="s">
        <v>40485</v>
      </c>
      <c r="B9460" s="71" t="s">
        <v>40486</v>
      </c>
      <c r="C9460" s="62" t="s">
        <v>40487</v>
      </c>
      <c r="D9460" s="63" t="s">
        <v>40488</v>
      </c>
      <c r="G9460" s="72"/>
      <c r="H9460" s="72"/>
    </row>
    <row r="9461" spans="1:8">
      <c r="A9461" s="70" t="s">
        <v>40489</v>
      </c>
      <c r="B9461" s="71" t="s">
        <v>40490</v>
      </c>
      <c r="C9461" s="62" t="s">
        <v>40491</v>
      </c>
      <c r="D9461" s="63" t="s">
        <v>40492</v>
      </c>
      <c r="G9461" s="72"/>
      <c r="H9461" s="72"/>
    </row>
    <row r="9462" spans="1:8">
      <c r="A9462" s="70" t="s">
        <v>40493</v>
      </c>
      <c r="B9462" s="71" t="s">
        <v>40494</v>
      </c>
      <c r="C9462" s="62" t="s">
        <v>40495</v>
      </c>
      <c r="D9462" s="63" t="s">
        <v>40496</v>
      </c>
      <c r="G9462" s="72"/>
      <c r="H9462" s="72"/>
    </row>
    <row r="9463" spans="1:8" ht="48">
      <c r="A9463" s="70" t="s">
        <v>40497</v>
      </c>
      <c r="B9463" s="71" t="s">
        <v>40498</v>
      </c>
      <c r="C9463" s="62" t="s">
        <v>40499</v>
      </c>
      <c r="D9463" s="63" t="s">
        <v>40500</v>
      </c>
      <c r="G9463" s="72"/>
      <c r="H9463" s="72"/>
    </row>
    <row r="9464" spans="1:8" ht="36">
      <c r="A9464" s="70" t="s">
        <v>40501</v>
      </c>
      <c r="B9464" s="71" t="s">
        <v>40502</v>
      </c>
      <c r="C9464" s="62" t="s">
        <v>40503</v>
      </c>
      <c r="D9464" s="63" t="s">
        <v>40504</v>
      </c>
      <c r="G9464" s="72"/>
      <c r="H9464" s="72"/>
    </row>
    <row r="9465" spans="1:8" ht="48">
      <c r="A9465" s="70" t="s">
        <v>40505</v>
      </c>
      <c r="B9465" s="71" t="s">
        <v>40506</v>
      </c>
      <c r="C9465" s="62" t="s">
        <v>40507</v>
      </c>
      <c r="D9465" s="63" t="s">
        <v>40508</v>
      </c>
      <c r="G9465" s="72"/>
      <c r="H9465" s="72"/>
    </row>
    <row r="9466" spans="1:8" ht="36">
      <c r="A9466" s="70" t="s">
        <v>40509</v>
      </c>
      <c r="B9466" s="71" t="s">
        <v>40510</v>
      </c>
      <c r="C9466" s="62" t="s">
        <v>40511</v>
      </c>
      <c r="D9466" s="63" t="s">
        <v>40512</v>
      </c>
      <c r="G9466" s="72"/>
      <c r="H9466" s="72"/>
    </row>
    <row r="9467" spans="1:8">
      <c r="A9467" s="70" t="s">
        <v>40513</v>
      </c>
      <c r="B9467" s="71" t="s">
        <v>40514</v>
      </c>
      <c r="C9467" s="62" t="s">
        <v>40515</v>
      </c>
      <c r="D9467" s="63" t="s">
        <v>40516</v>
      </c>
      <c r="G9467" s="72"/>
      <c r="H9467" s="72"/>
    </row>
    <row r="9468" spans="1:8" ht="24">
      <c r="A9468" s="70" t="s">
        <v>40517</v>
      </c>
      <c r="B9468" s="71" t="s">
        <v>40518</v>
      </c>
      <c r="C9468" s="62" t="s">
        <v>40519</v>
      </c>
      <c r="D9468" s="63" t="s">
        <v>40520</v>
      </c>
      <c r="G9468" s="72"/>
      <c r="H9468" s="72"/>
    </row>
    <row r="9469" spans="1:8" ht="24">
      <c r="A9469" s="70" t="s">
        <v>40521</v>
      </c>
      <c r="B9469" s="71" t="s">
        <v>40522</v>
      </c>
      <c r="C9469" s="62" t="s">
        <v>40523</v>
      </c>
      <c r="D9469" s="63" t="s">
        <v>40524</v>
      </c>
      <c r="G9469" s="72"/>
      <c r="H9469" s="72"/>
    </row>
    <row r="9470" spans="1:8" ht="24">
      <c r="A9470" s="70" t="s">
        <v>40525</v>
      </c>
      <c r="B9470" s="71" t="s">
        <v>40526</v>
      </c>
      <c r="C9470" s="62" t="s">
        <v>40527</v>
      </c>
      <c r="D9470" s="63" t="s">
        <v>40528</v>
      </c>
      <c r="G9470" s="72"/>
      <c r="H9470" s="72"/>
    </row>
    <row r="9471" spans="1:8">
      <c r="A9471" s="70" t="s">
        <v>40529</v>
      </c>
      <c r="B9471" s="71" t="s">
        <v>40530</v>
      </c>
      <c r="C9471" s="62" t="s">
        <v>40531</v>
      </c>
      <c r="D9471" s="63" t="s">
        <v>40532</v>
      </c>
      <c r="G9471" s="72"/>
      <c r="H9471" s="72"/>
    </row>
    <row r="9472" spans="1:8" ht="24">
      <c r="A9472" s="70" t="s">
        <v>40533</v>
      </c>
      <c r="B9472" s="71" t="s">
        <v>40534</v>
      </c>
      <c r="C9472" s="62" t="s">
        <v>40535</v>
      </c>
      <c r="D9472" s="63" t="s">
        <v>40536</v>
      </c>
      <c r="G9472" s="72"/>
      <c r="H9472" s="72"/>
    </row>
    <row r="9473" spans="1:8" ht="24">
      <c r="A9473" s="70" t="s">
        <v>40537</v>
      </c>
      <c r="B9473" s="71" t="s">
        <v>40538</v>
      </c>
      <c r="C9473" s="62" t="s">
        <v>40539</v>
      </c>
      <c r="D9473" s="63" t="s">
        <v>40540</v>
      </c>
      <c r="G9473" s="72"/>
      <c r="H9473" s="72"/>
    </row>
    <row r="9474" spans="1:8">
      <c r="A9474" s="70" t="s">
        <v>40541</v>
      </c>
      <c r="B9474" s="71" t="s">
        <v>40542</v>
      </c>
      <c r="C9474" s="62" t="s">
        <v>40543</v>
      </c>
      <c r="D9474" s="63" t="s">
        <v>40544</v>
      </c>
      <c r="G9474" s="72"/>
      <c r="H9474" s="72"/>
    </row>
    <row r="9475" spans="1:8">
      <c r="A9475" s="70" t="s">
        <v>40545</v>
      </c>
      <c r="B9475" s="71" t="s">
        <v>40546</v>
      </c>
      <c r="C9475" s="62" t="s">
        <v>40547</v>
      </c>
      <c r="D9475" s="63" t="s">
        <v>40548</v>
      </c>
      <c r="G9475" s="72"/>
      <c r="H9475" s="72"/>
    </row>
    <row r="9476" spans="1:8">
      <c r="A9476" s="70" t="s">
        <v>40549</v>
      </c>
      <c r="B9476" s="71" t="s">
        <v>40550</v>
      </c>
      <c r="C9476" s="62" t="s">
        <v>40551</v>
      </c>
      <c r="D9476" s="63" t="s">
        <v>40552</v>
      </c>
      <c r="G9476" s="72"/>
      <c r="H9476" s="72"/>
    </row>
    <row r="9477" spans="1:8" ht="24">
      <c r="A9477" s="70" t="s">
        <v>40553</v>
      </c>
      <c r="B9477" s="71" t="s">
        <v>40554</v>
      </c>
      <c r="C9477" s="62" t="s">
        <v>40555</v>
      </c>
      <c r="D9477" s="63" t="s">
        <v>40556</v>
      </c>
      <c r="G9477" s="72"/>
      <c r="H9477" s="72"/>
    </row>
    <row r="9478" spans="1:8">
      <c r="A9478" s="70" t="s">
        <v>40557</v>
      </c>
      <c r="B9478" s="71" t="s">
        <v>40558</v>
      </c>
      <c r="C9478" s="62" t="s">
        <v>40559</v>
      </c>
      <c r="D9478" s="63" t="s">
        <v>40560</v>
      </c>
      <c r="G9478" s="72"/>
      <c r="H9478" s="72"/>
    </row>
    <row r="9479" spans="1:8">
      <c r="A9479" s="70" t="s">
        <v>40561</v>
      </c>
      <c r="B9479" s="71" t="s">
        <v>40562</v>
      </c>
      <c r="C9479" s="62" t="s">
        <v>40563</v>
      </c>
      <c r="D9479" s="63" t="s">
        <v>40564</v>
      </c>
      <c r="G9479" s="72"/>
      <c r="H9479" s="72"/>
    </row>
    <row r="9480" spans="1:8" ht="24">
      <c r="A9480" s="70" t="s">
        <v>40565</v>
      </c>
      <c r="B9480" s="71" t="s">
        <v>40566</v>
      </c>
      <c r="C9480" s="62" t="s">
        <v>40567</v>
      </c>
      <c r="D9480" s="63" t="s">
        <v>40568</v>
      </c>
      <c r="G9480" s="72"/>
      <c r="H9480" s="72"/>
    </row>
    <row r="9481" spans="1:8">
      <c r="A9481" s="70" t="s">
        <v>40569</v>
      </c>
      <c r="B9481" s="71" t="s">
        <v>40570</v>
      </c>
      <c r="C9481" s="62" t="s">
        <v>40571</v>
      </c>
      <c r="D9481" s="63" t="s">
        <v>40572</v>
      </c>
      <c r="G9481" s="72"/>
      <c r="H9481" s="72"/>
    </row>
    <row r="9482" spans="1:8">
      <c r="A9482" s="70" t="s">
        <v>40573</v>
      </c>
      <c r="B9482" s="71" t="s">
        <v>40574</v>
      </c>
      <c r="C9482" s="62" t="s">
        <v>40575</v>
      </c>
      <c r="D9482" s="63" t="s">
        <v>40576</v>
      </c>
      <c r="G9482" s="72"/>
      <c r="H9482" s="72"/>
    </row>
    <row r="9483" spans="1:8">
      <c r="A9483" s="70" t="s">
        <v>40577</v>
      </c>
      <c r="B9483" s="71" t="s">
        <v>40578</v>
      </c>
      <c r="C9483" s="62" t="s">
        <v>40579</v>
      </c>
      <c r="D9483" s="63" t="s">
        <v>40580</v>
      </c>
      <c r="G9483" s="72"/>
      <c r="H9483" s="72"/>
    </row>
    <row r="9484" spans="1:8">
      <c r="A9484" s="70" t="s">
        <v>40581</v>
      </c>
      <c r="B9484" s="71" t="s">
        <v>40582</v>
      </c>
      <c r="C9484" s="62" t="s">
        <v>40583</v>
      </c>
      <c r="D9484" s="63" t="s">
        <v>40584</v>
      </c>
      <c r="G9484" s="72"/>
      <c r="H9484" s="72"/>
    </row>
    <row r="9485" spans="1:8">
      <c r="A9485" s="70" t="s">
        <v>40585</v>
      </c>
      <c r="B9485" s="71" t="s">
        <v>40586</v>
      </c>
      <c r="C9485" s="62" t="s">
        <v>40587</v>
      </c>
      <c r="D9485" s="63" t="s">
        <v>40588</v>
      </c>
      <c r="G9485" s="72"/>
      <c r="H9485" s="72"/>
    </row>
    <row r="9486" spans="1:8">
      <c r="A9486" s="70" t="s">
        <v>40589</v>
      </c>
      <c r="B9486" s="71" t="s">
        <v>40590</v>
      </c>
      <c r="C9486" s="62" t="s">
        <v>40591</v>
      </c>
      <c r="D9486" s="63" t="s">
        <v>40592</v>
      </c>
      <c r="G9486" s="72"/>
      <c r="H9486" s="72"/>
    </row>
    <row r="9487" spans="1:8" ht="36">
      <c r="A9487" s="70" t="s">
        <v>40593</v>
      </c>
      <c r="B9487" s="71" t="s">
        <v>40594</v>
      </c>
      <c r="C9487" s="62" t="s">
        <v>40595</v>
      </c>
      <c r="D9487" s="63" t="s">
        <v>40596</v>
      </c>
      <c r="G9487" s="72"/>
      <c r="H9487" s="72"/>
    </row>
    <row r="9488" spans="1:8" ht="36">
      <c r="A9488" s="70" t="s">
        <v>40597</v>
      </c>
      <c r="B9488" s="71" t="s">
        <v>40598</v>
      </c>
      <c r="C9488" s="62" t="s">
        <v>40599</v>
      </c>
      <c r="D9488" s="63" t="s">
        <v>40600</v>
      </c>
      <c r="G9488" s="72"/>
      <c r="H9488" s="72"/>
    </row>
    <row r="9489" spans="1:8" ht="36">
      <c r="A9489" s="70" t="s">
        <v>40601</v>
      </c>
      <c r="B9489" s="71" t="s">
        <v>40602</v>
      </c>
      <c r="C9489" s="62" t="s">
        <v>40603</v>
      </c>
      <c r="D9489" s="63" t="s">
        <v>40604</v>
      </c>
      <c r="G9489" s="72"/>
      <c r="H9489" s="72"/>
    </row>
    <row r="9490" spans="1:8" ht="36">
      <c r="A9490" s="70" t="s">
        <v>40605</v>
      </c>
      <c r="B9490" s="71" t="s">
        <v>40606</v>
      </c>
      <c r="C9490" s="62" t="s">
        <v>40607</v>
      </c>
      <c r="D9490" s="63" t="s">
        <v>40608</v>
      </c>
      <c r="G9490" s="72"/>
      <c r="H9490" s="72"/>
    </row>
    <row r="9491" spans="1:8" ht="48">
      <c r="A9491" s="70" t="s">
        <v>40609</v>
      </c>
      <c r="B9491" s="71" t="s">
        <v>40610</v>
      </c>
      <c r="C9491" s="62" t="s">
        <v>40611</v>
      </c>
      <c r="D9491" s="63" t="s">
        <v>40612</v>
      </c>
      <c r="G9491" s="72"/>
      <c r="H9491" s="72"/>
    </row>
    <row r="9492" spans="1:8" ht="36">
      <c r="A9492" s="70" t="s">
        <v>40613</v>
      </c>
      <c r="B9492" s="71" t="s">
        <v>40614</v>
      </c>
      <c r="C9492" s="62" t="s">
        <v>40615</v>
      </c>
      <c r="D9492" s="63" t="s">
        <v>40616</v>
      </c>
      <c r="G9492" s="72"/>
      <c r="H9492" s="72"/>
    </row>
    <row r="9493" spans="1:8" ht="36">
      <c r="A9493" s="70" t="s">
        <v>40617</v>
      </c>
      <c r="B9493" s="71" t="s">
        <v>40618</v>
      </c>
      <c r="C9493" s="62" t="s">
        <v>40619</v>
      </c>
      <c r="D9493" s="63" t="s">
        <v>40620</v>
      </c>
      <c r="G9493" s="72"/>
      <c r="H9493" s="72"/>
    </row>
    <row r="9494" spans="1:8" ht="36">
      <c r="A9494" s="70" t="s">
        <v>40621</v>
      </c>
      <c r="B9494" s="71" t="s">
        <v>40622</v>
      </c>
      <c r="C9494" s="62" t="s">
        <v>40623</v>
      </c>
      <c r="D9494" s="63" t="s">
        <v>40624</v>
      </c>
      <c r="G9494" s="72"/>
      <c r="H9494" s="72"/>
    </row>
    <row r="9495" spans="1:8" ht="48">
      <c r="A9495" s="70" t="s">
        <v>40625</v>
      </c>
      <c r="B9495" s="71" t="s">
        <v>40626</v>
      </c>
      <c r="C9495" s="62" t="s">
        <v>40627</v>
      </c>
      <c r="D9495" s="63" t="s">
        <v>40628</v>
      </c>
      <c r="G9495" s="72"/>
      <c r="H9495" s="72"/>
    </row>
    <row r="9496" spans="1:8" ht="48">
      <c r="A9496" s="70" t="s">
        <v>40629</v>
      </c>
      <c r="B9496" s="71" t="s">
        <v>40630</v>
      </c>
      <c r="C9496" s="62" t="s">
        <v>40631</v>
      </c>
      <c r="D9496" s="63" t="s">
        <v>40632</v>
      </c>
      <c r="G9496" s="72"/>
      <c r="H9496" s="72"/>
    </row>
    <row r="9497" spans="1:8" ht="24">
      <c r="A9497" s="70" t="s">
        <v>40633</v>
      </c>
      <c r="B9497" s="71" t="s">
        <v>40634</v>
      </c>
      <c r="C9497" s="62" t="s">
        <v>40635</v>
      </c>
      <c r="D9497" s="63" t="s">
        <v>40636</v>
      </c>
      <c r="G9497" s="72"/>
      <c r="H9497" s="72"/>
    </row>
    <row r="9498" spans="1:8" ht="48">
      <c r="A9498" s="70" t="s">
        <v>40637</v>
      </c>
      <c r="B9498" s="71" t="s">
        <v>40638</v>
      </c>
      <c r="C9498" s="62" t="s">
        <v>40639</v>
      </c>
      <c r="D9498" s="63" t="s">
        <v>40640</v>
      </c>
      <c r="G9498" s="72"/>
      <c r="H9498" s="72"/>
    </row>
    <row r="9499" spans="1:8" ht="48">
      <c r="A9499" s="70" t="s">
        <v>40641</v>
      </c>
      <c r="B9499" s="71" t="s">
        <v>40642</v>
      </c>
      <c r="C9499" s="62" t="s">
        <v>40643</v>
      </c>
      <c r="D9499" s="63" t="s">
        <v>40644</v>
      </c>
      <c r="G9499" s="72"/>
      <c r="H9499" s="72"/>
    </row>
    <row r="9500" spans="1:8" ht="24">
      <c r="A9500" s="70" t="s">
        <v>40645</v>
      </c>
      <c r="B9500" s="71" t="s">
        <v>40646</v>
      </c>
      <c r="C9500" s="62" t="s">
        <v>40647</v>
      </c>
      <c r="D9500" s="63" t="s">
        <v>40648</v>
      </c>
      <c r="G9500" s="72"/>
      <c r="H9500" s="72"/>
    </row>
    <row r="9501" spans="1:8">
      <c r="A9501" s="70" t="s">
        <v>40649</v>
      </c>
      <c r="B9501" s="71" t="s">
        <v>40650</v>
      </c>
      <c r="C9501" s="62" t="s">
        <v>40651</v>
      </c>
      <c r="D9501" s="63" t="s">
        <v>40652</v>
      </c>
      <c r="G9501" s="72"/>
      <c r="H9501" s="72"/>
    </row>
    <row r="9502" spans="1:8" ht="24">
      <c r="A9502" s="70" t="s">
        <v>40653</v>
      </c>
      <c r="B9502" s="71" t="s">
        <v>40654</v>
      </c>
      <c r="C9502" s="62" t="s">
        <v>40655</v>
      </c>
      <c r="D9502" s="63" t="s">
        <v>40656</v>
      </c>
      <c r="G9502" s="72"/>
      <c r="H9502" s="72"/>
    </row>
    <row r="9503" spans="1:8" ht="36">
      <c r="A9503" s="70" t="s">
        <v>40657</v>
      </c>
      <c r="B9503" s="71" t="s">
        <v>40658</v>
      </c>
      <c r="C9503" s="62" t="s">
        <v>40659</v>
      </c>
      <c r="D9503" s="63" t="s">
        <v>40660</v>
      </c>
      <c r="G9503" s="72"/>
      <c r="H9503" s="72"/>
    </row>
    <row r="9504" spans="1:8" ht="36">
      <c r="A9504" s="70" t="s">
        <v>40661</v>
      </c>
      <c r="B9504" s="71" t="s">
        <v>40662</v>
      </c>
      <c r="C9504" s="62" t="s">
        <v>40663</v>
      </c>
      <c r="D9504" s="63" t="s">
        <v>40664</v>
      </c>
      <c r="G9504" s="72"/>
      <c r="H9504" s="72"/>
    </row>
    <row r="9505" spans="1:8" ht="36">
      <c r="A9505" s="70" t="s">
        <v>40665</v>
      </c>
      <c r="B9505" s="71" t="s">
        <v>40666</v>
      </c>
      <c r="C9505" s="62" t="s">
        <v>40667</v>
      </c>
      <c r="D9505" s="63" t="s">
        <v>40668</v>
      </c>
      <c r="G9505" s="72"/>
      <c r="H9505" s="72"/>
    </row>
    <row r="9506" spans="1:8" ht="36">
      <c r="A9506" s="70" t="s">
        <v>40669</v>
      </c>
      <c r="B9506" s="71" t="s">
        <v>40670</v>
      </c>
      <c r="C9506" s="62" t="s">
        <v>40671</v>
      </c>
      <c r="D9506" s="63" t="s">
        <v>40672</v>
      </c>
      <c r="G9506" s="72"/>
      <c r="H9506" s="72"/>
    </row>
    <row r="9507" spans="1:8" ht="48">
      <c r="A9507" s="70" t="s">
        <v>40673</v>
      </c>
      <c r="B9507" s="71" t="s">
        <v>40674</v>
      </c>
      <c r="C9507" s="62" t="s">
        <v>40675</v>
      </c>
      <c r="D9507" s="63" t="s">
        <v>40676</v>
      </c>
      <c r="G9507" s="72"/>
      <c r="H9507" s="72"/>
    </row>
    <row r="9508" spans="1:8" ht="24">
      <c r="A9508" s="70" t="s">
        <v>40677</v>
      </c>
      <c r="B9508" s="71" t="s">
        <v>40678</v>
      </c>
      <c r="C9508" s="62" t="s">
        <v>40679</v>
      </c>
      <c r="D9508" s="63" t="s">
        <v>40680</v>
      </c>
      <c r="G9508" s="72"/>
      <c r="H9508" s="72"/>
    </row>
    <row r="9509" spans="1:8" ht="24">
      <c r="A9509" s="70" t="s">
        <v>40681</v>
      </c>
      <c r="B9509" s="71" t="s">
        <v>40682</v>
      </c>
      <c r="C9509" s="62" t="s">
        <v>40683</v>
      </c>
      <c r="D9509" s="63" t="s">
        <v>40684</v>
      </c>
      <c r="G9509" s="72"/>
      <c r="H9509" s="72"/>
    </row>
    <row r="9510" spans="1:8" ht="24">
      <c r="A9510" s="70" t="s">
        <v>40685</v>
      </c>
      <c r="B9510" s="71" t="s">
        <v>40686</v>
      </c>
      <c r="C9510" s="62" t="s">
        <v>40687</v>
      </c>
      <c r="D9510" s="63" t="s">
        <v>40688</v>
      </c>
      <c r="G9510" s="72"/>
      <c r="H9510" s="72"/>
    </row>
    <row r="9511" spans="1:8" ht="24">
      <c r="A9511" s="70" t="s">
        <v>40689</v>
      </c>
      <c r="B9511" s="71" t="s">
        <v>40690</v>
      </c>
      <c r="C9511" s="62" t="s">
        <v>40691</v>
      </c>
      <c r="D9511" s="63" t="s">
        <v>40692</v>
      </c>
      <c r="G9511" s="72"/>
      <c r="H9511" s="72"/>
    </row>
    <row r="9512" spans="1:8" ht="24">
      <c r="A9512" s="70" t="s">
        <v>40693</v>
      </c>
      <c r="B9512" s="71" t="s">
        <v>40694</v>
      </c>
      <c r="C9512" s="62" t="s">
        <v>40695</v>
      </c>
      <c r="D9512" s="63" t="s">
        <v>40696</v>
      </c>
      <c r="G9512" s="72"/>
      <c r="H9512" s="72"/>
    </row>
    <row r="9513" spans="1:8" ht="24">
      <c r="A9513" s="70" t="s">
        <v>40697</v>
      </c>
      <c r="B9513" s="71" t="s">
        <v>40698</v>
      </c>
      <c r="C9513" s="62" t="s">
        <v>40699</v>
      </c>
      <c r="D9513" s="63" t="s">
        <v>40700</v>
      </c>
      <c r="G9513" s="72"/>
      <c r="H9513" s="72"/>
    </row>
    <row r="9514" spans="1:8">
      <c r="A9514" s="70" t="s">
        <v>40701</v>
      </c>
      <c r="B9514" s="71" t="s">
        <v>40702</v>
      </c>
      <c r="C9514" s="62" t="s">
        <v>40703</v>
      </c>
      <c r="D9514" s="63" t="s">
        <v>40704</v>
      </c>
      <c r="G9514" s="72"/>
      <c r="H9514" s="72"/>
    </row>
    <row r="9515" spans="1:8">
      <c r="A9515" s="70" t="s">
        <v>40705</v>
      </c>
      <c r="B9515" s="71" t="s">
        <v>40706</v>
      </c>
      <c r="C9515" s="62" t="s">
        <v>40707</v>
      </c>
      <c r="D9515" s="63" t="s">
        <v>40708</v>
      </c>
      <c r="G9515" s="72"/>
      <c r="H9515" s="72"/>
    </row>
    <row r="9516" spans="1:8">
      <c r="A9516" s="70" t="s">
        <v>40709</v>
      </c>
      <c r="B9516" s="71" t="s">
        <v>40710</v>
      </c>
      <c r="C9516" s="62" t="s">
        <v>40711</v>
      </c>
      <c r="D9516" s="63" t="s">
        <v>40712</v>
      </c>
      <c r="G9516" s="72"/>
      <c r="H9516" s="72"/>
    </row>
    <row r="9517" spans="1:8">
      <c r="A9517" s="70" t="s">
        <v>40713</v>
      </c>
      <c r="B9517" s="71" t="s">
        <v>40714</v>
      </c>
      <c r="C9517" s="62" t="s">
        <v>40715</v>
      </c>
      <c r="D9517" s="63" t="s">
        <v>40716</v>
      </c>
      <c r="G9517" s="72"/>
      <c r="H9517" s="72"/>
    </row>
    <row r="9518" spans="1:8" ht="24">
      <c r="A9518" s="70" t="s">
        <v>40717</v>
      </c>
      <c r="B9518" s="71" t="s">
        <v>40718</v>
      </c>
      <c r="C9518" s="62" t="s">
        <v>40719</v>
      </c>
      <c r="D9518" s="63" t="s">
        <v>40720</v>
      </c>
      <c r="G9518" s="72"/>
      <c r="H9518" s="72"/>
    </row>
    <row r="9519" spans="1:8" ht="24">
      <c r="A9519" s="70" t="s">
        <v>40721</v>
      </c>
      <c r="B9519" s="71" t="s">
        <v>40722</v>
      </c>
      <c r="C9519" s="62" t="s">
        <v>40723</v>
      </c>
      <c r="D9519" s="63" t="s">
        <v>40724</v>
      </c>
      <c r="G9519" s="72"/>
      <c r="H9519" s="72"/>
    </row>
    <row r="9520" spans="1:8">
      <c r="A9520" s="70" t="s">
        <v>40725</v>
      </c>
      <c r="B9520" s="71" t="s">
        <v>40726</v>
      </c>
      <c r="C9520" s="62" t="s">
        <v>40727</v>
      </c>
      <c r="D9520" s="63" t="s">
        <v>40728</v>
      </c>
      <c r="G9520" s="72"/>
      <c r="H9520" s="72"/>
    </row>
    <row r="9521" spans="1:8">
      <c r="A9521" s="70" t="s">
        <v>40729</v>
      </c>
      <c r="B9521" s="71" t="s">
        <v>40730</v>
      </c>
      <c r="C9521" s="62" t="s">
        <v>40731</v>
      </c>
      <c r="D9521" s="63" t="s">
        <v>40732</v>
      </c>
      <c r="G9521" s="72"/>
      <c r="H9521" s="72"/>
    </row>
    <row r="9522" spans="1:8" ht="36">
      <c r="A9522" s="70" t="s">
        <v>40733</v>
      </c>
      <c r="B9522" s="71" t="s">
        <v>40734</v>
      </c>
      <c r="C9522" s="62" t="s">
        <v>40735</v>
      </c>
      <c r="D9522" s="63" t="s">
        <v>40736</v>
      </c>
      <c r="G9522" s="72"/>
      <c r="H9522" s="72"/>
    </row>
    <row r="9523" spans="1:8" ht="48">
      <c r="A9523" s="70" t="s">
        <v>40737</v>
      </c>
      <c r="B9523" s="71" t="s">
        <v>40738</v>
      </c>
      <c r="C9523" s="62" t="s">
        <v>40739</v>
      </c>
      <c r="D9523" s="63" t="s">
        <v>40740</v>
      </c>
      <c r="G9523" s="72"/>
      <c r="H9523" s="72"/>
    </row>
    <row r="9524" spans="1:8" ht="36">
      <c r="A9524" s="70" t="s">
        <v>40741</v>
      </c>
      <c r="B9524" s="71" t="s">
        <v>40742</v>
      </c>
      <c r="C9524" s="62" t="s">
        <v>40743</v>
      </c>
      <c r="D9524" s="63" t="s">
        <v>40744</v>
      </c>
      <c r="G9524" s="72"/>
      <c r="H9524" s="72"/>
    </row>
    <row r="9525" spans="1:8" ht="36">
      <c r="A9525" s="70" t="s">
        <v>40745</v>
      </c>
      <c r="B9525" s="71" t="s">
        <v>40746</v>
      </c>
      <c r="C9525" s="62" t="s">
        <v>40747</v>
      </c>
      <c r="D9525" s="63" t="s">
        <v>40748</v>
      </c>
      <c r="G9525" s="72"/>
      <c r="H9525" s="72"/>
    </row>
    <row r="9526" spans="1:8" ht="36">
      <c r="A9526" s="70" t="s">
        <v>40749</v>
      </c>
      <c r="B9526" s="71" t="s">
        <v>40750</v>
      </c>
      <c r="C9526" s="62" t="s">
        <v>40751</v>
      </c>
      <c r="D9526" s="63" t="s">
        <v>40752</v>
      </c>
      <c r="G9526" s="72"/>
      <c r="H9526" s="72"/>
    </row>
    <row r="9527" spans="1:8" ht="24">
      <c r="A9527" s="70" t="s">
        <v>40753</v>
      </c>
      <c r="B9527" s="71" t="s">
        <v>40754</v>
      </c>
      <c r="C9527" s="62" t="s">
        <v>40755</v>
      </c>
      <c r="D9527" s="63" t="s">
        <v>40756</v>
      </c>
      <c r="G9527" s="72"/>
      <c r="H9527" s="72"/>
    </row>
    <row r="9528" spans="1:8" ht="24">
      <c r="A9528" s="70" t="s">
        <v>40757</v>
      </c>
      <c r="B9528" s="71" t="s">
        <v>40758</v>
      </c>
      <c r="C9528" s="62" t="s">
        <v>40759</v>
      </c>
      <c r="D9528" s="63" t="s">
        <v>40760</v>
      </c>
      <c r="G9528" s="72"/>
      <c r="H9528" s="72"/>
    </row>
    <row r="9529" spans="1:8">
      <c r="A9529" s="70" t="s">
        <v>40761</v>
      </c>
      <c r="B9529" s="71" t="s">
        <v>40762</v>
      </c>
      <c r="C9529" s="62" t="s">
        <v>40763</v>
      </c>
      <c r="D9529" s="63" t="s">
        <v>40764</v>
      </c>
      <c r="G9529" s="72"/>
      <c r="H9529" s="72"/>
    </row>
    <row r="9530" spans="1:8">
      <c r="A9530" s="70" t="s">
        <v>40765</v>
      </c>
      <c r="B9530" s="71" t="s">
        <v>40766</v>
      </c>
      <c r="C9530" s="62" t="s">
        <v>40767</v>
      </c>
      <c r="D9530" s="63" t="s">
        <v>40768</v>
      </c>
      <c r="G9530" s="72"/>
      <c r="H9530" s="72"/>
    </row>
    <row r="9531" spans="1:8" ht="24">
      <c r="A9531" s="70" t="s">
        <v>40769</v>
      </c>
      <c r="B9531" s="71" t="s">
        <v>40770</v>
      </c>
      <c r="C9531" s="62" t="s">
        <v>40771</v>
      </c>
      <c r="D9531" s="63" t="s">
        <v>40772</v>
      </c>
      <c r="G9531" s="72"/>
      <c r="H9531" s="72"/>
    </row>
    <row r="9532" spans="1:8" ht="24">
      <c r="A9532" s="70" t="s">
        <v>40773</v>
      </c>
      <c r="B9532" s="71" t="s">
        <v>40774</v>
      </c>
      <c r="C9532" s="62" t="s">
        <v>40775</v>
      </c>
      <c r="D9532" s="63" t="s">
        <v>40776</v>
      </c>
      <c r="G9532" s="72"/>
      <c r="H9532" s="72"/>
    </row>
    <row r="9533" spans="1:8" ht="24">
      <c r="A9533" s="70" t="s">
        <v>40777</v>
      </c>
      <c r="B9533" s="71" t="s">
        <v>40778</v>
      </c>
      <c r="C9533" s="62" t="s">
        <v>40779</v>
      </c>
      <c r="D9533" s="63" t="s">
        <v>40780</v>
      </c>
      <c r="G9533" s="72"/>
      <c r="H9533" s="72"/>
    </row>
    <row r="9534" spans="1:8" ht="36">
      <c r="A9534" s="70" t="s">
        <v>40781</v>
      </c>
      <c r="B9534" s="71" t="s">
        <v>40782</v>
      </c>
      <c r="C9534" s="62" t="s">
        <v>40783</v>
      </c>
      <c r="D9534" s="63" t="s">
        <v>40784</v>
      </c>
      <c r="G9534" s="72"/>
      <c r="H9534" s="72"/>
    </row>
    <row r="9535" spans="1:8" ht="48">
      <c r="A9535" s="70" t="s">
        <v>40785</v>
      </c>
      <c r="B9535" s="71" t="s">
        <v>40786</v>
      </c>
      <c r="C9535" s="62" t="s">
        <v>40787</v>
      </c>
      <c r="D9535" s="63" t="s">
        <v>40788</v>
      </c>
      <c r="G9535" s="72"/>
      <c r="H9535" s="72"/>
    </row>
    <row r="9536" spans="1:8" ht="48">
      <c r="A9536" s="70" t="s">
        <v>40789</v>
      </c>
      <c r="B9536" s="71" t="s">
        <v>40790</v>
      </c>
      <c r="C9536" s="62" t="s">
        <v>40791</v>
      </c>
      <c r="D9536" s="63" t="s">
        <v>40792</v>
      </c>
      <c r="G9536" s="72"/>
      <c r="H9536" s="72"/>
    </row>
    <row r="9537" spans="1:8" ht="48">
      <c r="A9537" s="70" t="s">
        <v>40793</v>
      </c>
      <c r="B9537" s="71" t="s">
        <v>40794</v>
      </c>
      <c r="C9537" s="62" t="s">
        <v>40795</v>
      </c>
      <c r="D9537" s="63" t="s">
        <v>40796</v>
      </c>
      <c r="G9537" s="72"/>
      <c r="H9537" s="72"/>
    </row>
    <row r="9538" spans="1:8" ht="36">
      <c r="A9538" s="70" t="s">
        <v>40797</v>
      </c>
      <c r="B9538" s="71" t="s">
        <v>40798</v>
      </c>
      <c r="C9538" s="62" t="s">
        <v>40799</v>
      </c>
      <c r="D9538" s="63" t="s">
        <v>40800</v>
      </c>
      <c r="G9538" s="72"/>
      <c r="H9538" s="72"/>
    </row>
    <row r="9539" spans="1:8" ht="24">
      <c r="A9539" s="70" t="s">
        <v>40801</v>
      </c>
      <c r="B9539" s="71" t="s">
        <v>40802</v>
      </c>
      <c r="C9539" s="62" t="s">
        <v>40803</v>
      </c>
      <c r="D9539" s="63" t="s">
        <v>40804</v>
      </c>
      <c r="G9539" s="72"/>
      <c r="H9539" s="72"/>
    </row>
    <row r="9540" spans="1:8" ht="36">
      <c r="A9540" s="70" t="s">
        <v>40805</v>
      </c>
      <c r="B9540" s="71" t="s">
        <v>40806</v>
      </c>
      <c r="C9540" s="62" t="s">
        <v>40807</v>
      </c>
      <c r="D9540" s="63" t="s">
        <v>40808</v>
      </c>
      <c r="G9540" s="72"/>
      <c r="H9540" s="72"/>
    </row>
    <row r="9541" spans="1:8">
      <c r="A9541" s="70" t="s">
        <v>40809</v>
      </c>
      <c r="B9541" s="71" t="s">
        <v>40810</v>
      </c>
      <c r="C9541" s="62" t="s">
        <v>40811</v>
      </c>
      <c r="D9541" s="63" t="s">
        <v>40812</v>
      </c>
      <c r="G9541" s="72"/>
      <c r="H9541" s="72"/>
    </row>
    <row r="9542" spans="1:8">
      <c r="A9542" s="70" t="s">
        <v>40813</v>
      </c>
      <c r="B9542" s="71" t="s">
        <v>40814</v>
      </c>
      <c r="C9542" s="62" t="s">
        <v>40815</v>
      </c>
      <c r="D9542" s="63" t="s">
        <v>40816</v>
      </c>
      <c r="G9542" s="72"/>
      <c r="H9542" s="72"/>
    </row>
    <row r="9543" spans="1:8">
      <c r="A9543" s="70" t="s">
        <v>40817</v>
      </c>
      <c r="B9543" s="71" t="s">
        <v>40818</v>
      </c>
      <c r="C9543" s="62" t="s">
        <v>40819</v>
      </c>
      <c r="D9543" s="63" t="s">
        <v>40820</v>
      </c>
      <c r="G9543" s="72"/>
      <c r="H9543" s="72"/>
    </row>
    <row r="9544" spans="1:8">
      <c r="A9544" s="70" t="s">
        <v>40821</v>
      </c>
      <c r="B9544" s="71" t="s">
        <v>40822</v>
      </c>
      <c r="C9544" s="62" t="s">
        <v>40823</v>
      </c>
      <c r="D9544" s="63" t="s">
        <v>40824</v>
      </c>
      <c r="G9544" s="72"/>
      <c r="H9544" s="72"/>
    </row>
    <row r="9545" spans="1:8">
      <c r="A9545" s="70" t="s">
        <v>40825</v>
      </c>
      <c r="B9545" s="71" t="s">
        <v>40826</v>
      </c>
      <c r="C9545" s="62" t="s">
        <v>40827</v>
      </c>
      <c r="D9545" s="63" t="s">
        <v>40828</v>
      </c>
      <c r="G9545" s="72"/>
      <c r="H9545" s="72"/>
    </row>
    <row r="9546" spans="1:8" ht="24">
      <c r="A9546" s="70" t="s">
        <v>40829</v>
      </c>
      <c r="B9546" s="71" t="s">
        <v>40830</v>
      </c>
      <c r="C9546" s="62" t="s">
        <v>40831</v>
      </c>
      <c r="D9546" s="63" t="s">
        <v>40832</v>
      </c>
      <c r="G9546" s="72"/>
      <c r="H9546" s="72"/>
    </row>
    <row r="9547" spans="1:8">
      <c r="A9547" s="70" t="s">
        <v>40833</v>
      </c>
      <c r="B9547" s="71" t="s">
        <v>40834</v>
      </c>
      <c r="C9547" s="62" t="s">
        <v>40835</v>
      </c>
      <c r="D9547" s="63" t="s">
        <v>40836</v>
      </c>
      <c r="G9547" s="72"/>
      <c r="H9547" s="72"/>
    </row>
    <row r="9548" spans="1:8">
      <c r="A9548" s="70" t="s">
        <v>40837</v>
      </c>
      <c r="B9548" s="71" t="s">
        <v>40838</v>
      </c>
      <c r="C9548" s="62" t="s">
        <v>40839</v>
      </c>
      <c r="D9548" s="63" t="s">
        <v>40840</v>
      </c>
      <c r="G9548" s="72"/>
      <c r="H9548" s="72"/>
    </row>
    <row r="9549" spans="1:8" ht="24">
      <c r="A9549" s="70" t="s">
        <v>40841</v>
      </c>
      <c r="B9549" s="71" t="s">
        <v>40842</v>
      </c>
      <c r="C9549" s="62" t="s">
        <v>40843</v>
      </c>
      <c r="D9549" s="63" t="s">
        <v>40844</v>
      </c>
      <c r="G9549" s="72"/>
      <c r="H9549" s="72"/>
    </row>
    <row r="9550" spans="1:8" ht="24">
      <c r="A9550" s="70" t="s">
        <v>40845</v>
      </c>
      <c r="B9550" s="71" t="s">
        <v>40846</v>
      </c>
      <c r="C9550" s="62" t="s">
        <v>40847</v>
      </c>
      <c r="D9550" s="63" t="s">
        <v>40848</v>
      </c>
      <c r="G9550" s="72"/>
      <c r="H9550" s="72"/>
    </row>
    <row r="9551" spans="1:8" ht="24">
      <c r="A9551" s="70" t="s">
        <v>40849</v>
      </c>
      <c r="B9551" s="71" t="s">
        <v>40850</v>
      </c>
      <c r="C9551" s="62" t="s">
        <v>40851</v>
      </c>
      <c r="D9551" s="63" t="s">
        <v>40852</v>
      </c>
      <c r="G9551" s="72"/>
      <c r="H9551" s="72"/>
    </row>
    <row r="9552" spans="1:8" ht="24">
      <c r="A9552" s="70" t="s">
        <v>40853</v>
      </c>
      <c r="B9552" s="71" t="s">
        <v>40854</v>
      </c>
      <c r="C9552" s="62" t="s">
        <v>40855</v>
      </c>
      <c r="D9552" s="63" t="s">
        <v>40856</v>
      </c>
      <c r="G9552" s="72"/>
      <c r="H9552" s="72"/>
    </row>
    <row r="9553" spans="1:8" ht="24">
      <c r="A9553" s="70" t="s">
        <v>40857</v>
      </c>
      <c r="B9553" s="71" t="s">
        <v>40858</v>
      </c>
      <c r="C9553" s="62" t="s">
        <v>40859</v>
      </c>
      <c r="D9553" s="63" t="s">
        <v>40860</v>
      </c>
      <c r="G9553" s="72"/>
      <c r="H9553" s="72"/>
    </row>
    <row r="9554" spans="1:8" ht="24">
      <c r="A9554" s="70" t="s">
        <v>40861</v>
      </c>
      <c r="B9554" s="71" t="s">
        <v>40862</v>
      </c>
      <c r="C9554" s="62" t="s">
        <v>40863</v>
      </c>
      <c r="D9554" s="63" t="s">
        <v>40864</v>
      </c>
      <c r="G9554" s="72"/>
      <c r="H9554" s="72"/>
    </row>
    <row r="9555" spans="1:8">
      <c r="A9555" s="70" t="s">
        <v>40865</v>
      </c>
      <c r="B9555" s="71" t="s">
        <v>40866</v>
      </c>
      <c r="C9555" s="62" t="s">
        <v>40867</v>
      </c>
      <c r="D9555" s="63" t="s">
        <v>40868</v>
      </c>
      <c r="G9555" s="72"/>
      <c r="H9555" s="72"/>
    </row>
    <row r="9556" spans="1:8" ht="24">
      <c r="A9556" s="70" t="s">
        <v>40869</v>
      </c>
      <c r="B9556" s="71" t="s">
        <v>40870</v>
      </c>
      <c r="C9556" s="62" t="s">
        <v>40871</v>
      </c>
      <c r="D9556" s="63" t="s">
        <v>40872</v>
      </c>
      <c r="G9556" s="72"/>
      <c r="H9556" s="72"/>
    </row>
    <row r="9557" spans="1:8" ht="24">
      <c r="A9557" s="70" t="s">
        <v>40873</v>
      </c>
      <c r="B9557" s="71" t="s">
        <v>40874</v>
      </c>
      <c r="C9557" s="62" t="s">
        <v>40875</v>
      </c>
      <c r="D9557" s="63" t="s">
        <v>40876</v>
      </c>
      <c r="G9557" s="72"/>
      <c r="H9557" s="72"/>
    </row>
    <row r="9558" spans="1:8" ht="24">
      <c r="A9558" s="70" t="s">
        <v>40877</v>
      </c>
      <c r="B9558" s="71" t="s">
        <v>40878</v>
      </c>
      <c r="C9558" s="62" t="s">
        <v>40879</v>
      </c>
      <c r="D9558" s="63" t="s">
        <v>40880</v>
      </c>
      <c r="G9558" s="72"/>
      <c r="H9558" s="72"/>
    </row>
    <row r="9559" spans="1:8">
      <c r="A9559" s="70" t="s">
        <v>40881</v>
      </c>
      <c r="B9559" s="71" t="s">
        <v>40882</v>
      </c>
      <c r="C9559" s="62" t="s">
        <v>40883</v>
      </c>
      <c r="D9559" s="63" t="s">
        <v>40884</v>
      </c>
      <c r="G9559" s="72"/>
      <c r="H9559" s="72"/>
    </row>
    <row r="9560" spans="1:8" ht="24">
      <c r="A9560" s="70" t="s">
        <v>40885</v>
      </c>
      <c r="B9560" s="71" t="s">
        <v>40886</v>
      </c>
      <c r="C9560" s="62" t="s">
        <v>40887</v>
      </c>
      <c r="D9560" s="63" t="s">
        <v>40888</v>
      </c>
      <c r="G9560" s="72"/>
      <c r="H9560" s="72"/>
    </row>
    <row r="9561" spans="1:8">
      <c r="A9561" s="70" t="s">
        <v>40889</v>
      </c>
      <c r="B9561" s="71" t="s">
        <v>40890</v>
      </c>
      <c r="C9561" s="62" t="s">
        <v>40891</v>
      </c>
      <c r="D9561" s="63" t="s">
        <v>40892</v>
      </c>
      <c r="G9561" s="72"/>
      <c r="H9561" s="72"/>
    </row>
    <row r="9562" spans="1:8" ht="24">
      <c r="A9562" s="70" t="s">
        <v>40893</v>
      </c>
      <c r="B9562" s="71" t="s">
        <v>40894</v>
      </c>
      <c r="C9562" s="62" t="s">
        <v>40895</v>
      </c>
      <c r="D9562" s="63" t="s">
        <v>40896</v>
      </c>
      <c r="G9562" s="72"/>
      <c r="H9562" s="72"/>
    </row>
    <row r="9563" spans="1:8" ht="24">
      <c r="A9563" s="70" t="s">
        <v>40897</v>
      </c>
      <c r="B9563" s="71" t="s">
        <v>40898</v>
      </c>
      <c r="C9563" s="62" t="s">
        <v>40899</v>
      </c>
      <c r="D9563" s="63" t="s">
        <v>40900</v>
      </c>
      <c r="G9563" s="72"/>
      <c r="H9563" s="72"/>
    </row>
    <row r="9564" spans="1:8">
      <c r="A9564" s="70" t="s">
        <v>40901</v>
      </c>
      <c r="B9564" s="71" t="s">
        <v>40902</v>
      </c>
      <c r="C9564" s="62" t="s">
        <v>40903</v>
      </c>
      <c r="D9564" s="63" t="s">
        <v>40904</v>
      </c>
      <c r="G9564" s="72"/>
      <c r="H9564" s="72"/>
    </row>
    <row r="9565" spans="1:8" ht="24">
      <c r="A9565" s="70" t="s">
        <v>40905</v>
      </c>
      <c r="B9565" s="71" t="s">
        <v>40906</v>
      </c>
      <c r="C9565" s="62" t="s">
        <v>40907</v>
      </c>
      <c r="D9565" s="63" t="s">
        <v>40908</v>
      </c>
      <c r="G9565" s="72"/>
      <c r="H9565" s="72"/>
    </row>
    <row r="9566" spans="1:8">
      <c r="A9566" s="70" t="s">
        <v>40909</v>
      </c>
      <c r="B9566" s="71" t="s">
        <v>40910</v>
      </c>
      <c r="C9566" s="62" t="s">
        <v>40911</v>
      </c>
      <c r="D9566" s="63" t="s">
        <v>40912</v>
      </c>
      <c r="G9566" s="72"/>
      <c r="H9566" s="72"/>
    </row>
    <row r="9567" spans="1:8">
      <c r="A9567" s="70" t="s">
        <v>40913</v>
      </c>
      <c r="B9567" s="71" t="s">
        <v>40914</v>
      </c>
      <c r="C9567" s="62" t="s">
        <v>40915</v>
      </c>
      <c r="D9567" s="63" t="s">
        <v>40916</v>
      </c>
      <c r="G9567" s="72"/>
      <c r="H9567" s="72"/>
    </row>
    <row r="9568" spans="1:8">
      <c r="A9568" s="70" t="s">
        <v>40917</v>
      </c>
      <c r="B9568" s="71" t="s">
        <v>40918</v>
      </c>
      <c r="C9568" s="62" t="s">
        <v>40919</v>
      </c>
      <c r="D9568" s="63" t="s">
        <v>40920</v>
      </c>
      <c r="G9568" s="72"/>
      <c r="H9568" s="72"/>
    </row>
    <row r="9569" spans="1:8">
      <c r="A9569" s="70" t="s">
        <v>40921</v>
      </c>
      <c r="B9569" s="71" t="s">
        <v>40922</v>
      </c>
      <c r="C9569" s="62" t="s">
        <v>40923</v>
      </c>
      <c r="D9569" s="63" t="s">
        <v>40924</v>
      </c>
      <c r="G9569" s="72"/>
      <c r="H9569" s="72"/>
    </row>
    <row r="9570" spans="1:8" ht="24">
      <c r="A9570" s="70" t="s">
        <v>40925</v>
      </c>
      <c r="B9570" s="71" t="s">
        <v>40926</v>
      </c>
      <c r="C9570" s="62" t="s">
        <v>40927</v>
      </c>
      <c r="D9570" s="63" t="s">
        <v>40928</v>
      </c>
      <c r="G9570" s="72"/>
      <c r="H9570" s="72"/>
    </row>
    <row r="9571" spans="1:8">
      <c r="A9571" s="70" t="s">
        <v>40929</v>
      </c>
      <c r="B9571" s="71" t="s">
        <v>40930</v>
      </c>
      <c r="C9571" s="62" t="s">
        <v>40931</v>
      </c>
      <c r="D9571" s="63" t="s">
        <v>40932</v>
      </c>
      <c r="G9571" s="72"/>
      <c r="H9571" s="72"/>
    </row>
    <row r="9572" spans="1:8">
      <c r="A9572" s="70" t="s">
        <v>40933</v>
      </c>
      <c r="B9572" s="71" t="s">
        <v>40934</v>
      </c>
      <c r="C9572" s="62" t="s">
        <v>40935</v>
      </c>
      <c r="D9572" s="63" t="s">
        <v>40936</v>
      </c>
      <c r="G9572" s="72"/>
      <c r="H9572" s="72"/>
    </row>
    <row r="9573" spans="1:8">
      <c r="A9573" s="70" t="s">
        <v>40937</v>
      </c>
      <c r="B9573" s="71" t="s">
        <v>40938</v>
      </c>
      <c r="C9573" s="62" t="s">
        <v>40939</v>
      </c>
      <c r="D9573" s="63" t="s">
        <v>40940</v>
      </c>
      <c r="G9573" s="72"/>
      <c r="H9573" s="72"/>
    </row>
    <row r="9574" spans="1:8" ht="24">
      <c r="A9574" s="70" t="s">
        <v>40941</v>
      </c>
      <c r="B9574" s="71" t="s">
        <v>40942</v>
      </c>
      <c r="C9574" s="62" t="s">
        <v>40943</v>
      </c>
      <c r="D9574" s="63" t="s">
        <v>40944</v>
      </c>
      <c r="G9574" s="72"/>
      <c r="H9574" s="72"/>
    </row>
    <row r="9575" spans="1:8" ht="48">
      <c r="A9575" s="70" t="s">
        <v>40945</v>
      </c>
      <c r="B9575" s="71" t="s">
        <v>40946</v>
      </c>
      <c r="C9575" s="62" t="s">
        <v>40947</v>
      </c>
      <c r="D9575" s="63" t="s">
        <v>40948</v>
      </c>
      <c r="G9575" s="72"/>
      <c r="H9575" s="72"/>
    </row>
    <row r="9576" spans="1:8" ht="36">
      <c r="A9576" s="70" t="s">
        <v>40949</v>
      </c>
      <c r="B9576" s="71" t="s">
        <v>40950</v>
      </c>
      <c r="C9576" s="62" t="s">
        <v>40951</v>
      </c>
      <c r="D9576" s="63" t="s">
        <v>40952</v>
      </c>
      <c r="G9576" s="72"/>
      <c r="H9576" s="72"/>
    </row>
    <row r="9577" spans="1:8" ht="48">
      <c r="A9577" s="70" t="s">
        <v>40953</v>
      </c>
      <c r="B9577" s="71" t="s">
        <v>40954</v>
      </c>
      <c r="C9577" s="62" t="s">
        <v>40955</v>
      </c>
      <c r="D9577" s="63" t="s">
        <v>40956</v>
      </c>
      <c r="G9577" s="72"/>
      <c r="H9577" s="72"/>
    </row>
    <row r="9578" spans="1:8">
      <c r="A9578" s="70" t="s">
        <v>40957</v>
      </c>
      <c r="B9578" s="71" t="s">
        <v>40958</v>
      </c>
      <c r="C9578" s="62" t="s">
        <v>40959</v>
      </c>
      <c r="D9578" s="63" t="s">
        <v>40960</v>
      </c>
      <c r="G9578" s="72"/>
      <c r="H9578" s="72"/>
    </row>
    <row r="9579" spans="1:8">
      <c r="A9579" s="70" t="s">
        <v>40961</v>
      </c>
      <c r="B9579" s="71" t="s">
        <v>40962</v>
      </c>
      <c r="C9579" s="62" t="s">
        <v>40963</v>
      </c>
      <c r="D9579" s="63" t="s">
        <v>40964</v>
      </c>
      <c r="G9579" s="72"/>
      <c r="H9579" s="72"/>
    </row>
    <row r="9580" spans="1:8" ht="24">
      <c r="A9580" s="70" t="s">
        <v>40965</v>
      </c>
      <c r="B9580" s="71" t="s">
        <v>40966</v>
      </c>
      <c r="C9580" s="62" t="s">
        <v>40967</v>
      </c>
      <c r="D9580" s="63" t="s">
        <v>40968</v>
      </c>
      <c r="G9580" s="72"/>
      <c r="H9580" s="72"/>
    </row>
    <row r="9581" spans="1:8" ht="48">
      <c r="A9581" s="70" t="s">
        <v>40969</v>
      </c>
      <c r="B9581" s="71" t="s">
        <v>40970</v>
      </c>
      <c r="C9581" s="62" t="s">
        <v>40971</v>
      </c>
      <c r="D9581" s="63" t="s">
        <v>40972</v>
      </c>
      <c r="G9581" s="72"/>
      <c r="H9581" s="72"/>
    </row>
    <row r="9582" spans="1:8" ht="36">
      <c r="A9582" s="70" t="s">
        <v>40973</v>
      </c>
      <c r="B9582" s="71" t="s">
        <v>40974</v>
      </c>
      <c r="C9582" s="62" t="s">
        <v>40975</v>
      </c>
      <c r="D9582" s="63" t="s">
        <v>40976</v>
      </c>
      <c r="G9582" s="72"/>
      <c r="H9582" s="72"/>
    </row>
    <row r="9583" spans="1:8">
      <c r="A9583" s="70" t="s">
        <v>40977</v>
      </c>
      <c r="B9583" s="71" t="s">
        <v>40978</v>
      </c>
      <c r="C9583" s="62" t="s">
        <v>40979</v>
      </c>
      <c r="D9583" s="63" t="s">
        <v>40980</v>
      </c>
      <c r="G9583" s="72"/>
      <c r="H9583" s="72"/>
    </row>
    <row r="9584" spans="1:8">
      <c r="A9584" s="70" t="s">
        <v>40981</v>
      </c>
      <c r="B9584" s="71" t="s">
        <v>40982</v>
      </c>
      <c r="C9584" s="62" t="s">
        <v>40983</v>
      </c>
      <c r="D9584" s="63" t="s">
        <v>40984</v>
      </c>
      <c r="G9584" s="72"/>
      <c r="H9584" s="72"/>
    </row>
    <row r="9585" spans="1:8">
      <c r="A9585" s="70" t="s">
        <v>40985</v>
      </c>
      <c r="B9585" s="71" t="s">
        <v>40986</v>
      </c>
      <c r="C9585" s="62" t="s">
        <v>40987</v>
      </c>
      <c r="D9585" s="63" t="s">
        <v>40988</v>
      </c>
      <c r="G9585" s="72"/>
      <c r="H9585" s="72"/>
    </row>
    <row r="9586" spans="1:8">
      <c r="A9586" s="70" t="s">
        <v>40989</v>
      </c>
      <c r="B9586" s="71" t="s">
        <v>40990</v>
      </c>
      <c r="C9586" s="62" t="s">
        <v>40991</v>
      </c>
      <c r="D9586" s="63" t="s">
        <v>40992</v>
      </c>
      <c r="G9586" s="72"/>
      <c r="H9586" s="72"/>
    </row>
    <row r="9587" spans="1:8">
      <c r="A9587" s="70" t="s">
        <v>40993</v>
      </c>
      <c r="B9587" s="71" t="s">
        <v>40994</v>
      </c>
      <c r="C9587" s="62" t="s">
        <v>40995</v>
      </c>
      <c r="D9587" s="63" t="s">
        <v>40996</v>
      </c>
      <c r="G9587" s="72"/>
      <c r="H9587" s="72"/>
    </row>
    <row r="9588" spans="1:8">
      <c r="A9588" s="70" t="s">
        <v>40997</v>
      </c>
      <c r="B9588" s="71" t="s">
        <v>40998</v>
      </c>
      <c r="C9588" s="62" t="s">
        <v>40999</v>
      </c>
      <c r="D9588" s="63" t="s">
        <v>41000</v>
      </c>
      <c r="G9588" s="72"/>
      <c r="H9588" s="72"/>
    </row>
    <row r="9589" spans="1:8">
      <c r="A9589" s="70" t="s">
        <v>41001</v>
      </c>
      <c r="B9589" s="71" t="s">
        <v>41002</v>
      </c>
      <c r="C9589" s="62" t="s">
        <v>41003</v>
      </c>
      <c r="D9589" s="63" t="s">
        <v>41004</v>
      </c>
      <c r="G9589" s="72"/>
      <c r="H9589" s="72"/>
    </row>
    <row r="9590" spans="1:8">
      <c r="A9590" s="70" t="s">
        <v>41005</v>
      </c>
      <c r="B9590" s="71" t="s">
        <v>41006</v>
      </c>
      <c r="C9590" s="62" t="s">
        <v>41007</v>
      </c>
      <c r="D9590" s="63" t="s">
        <v>41008</v>
      </c>
      <c r="G9590" s="72"/>
      <c r="H9590" s="72"/>
    </row>
    <row r="9591" spans="1:8">
      <c r="A9591" s="70" t="s">
        <v>41009</v>
      </c>
      <c r="B9591" s="71" t="s">
        <v>41010</v>
      </c>
      <c r="C9591" s="62" t="s">
        <v>41011</v>
      </c>
      <c r="D9591" s="63" t="s">
        <v>41012</v>
      </c>
      <c r="G9591" s="72"/>
      <c r="H9591" s="72"/>
    </row>
    <row r="9592" spans="1:8">
      <c r="A9592" s="70" t="s">
        <v>41013</v>
      </c>
      <c r="B9592" s="71" t="s">
        <v>41014</v>
      </c>
      <c r="C9592" s="62" t="s">
        <v>41015</v>
      </c>
      <c r="D9592" s="63" t="s">
        <v>41016</v>
      </c>
      <c r="G9592" s="72"/>
      <c r="H9592" s="72"/>
    </row>
    <row r="9593" spans="1:8">
      <c r="A9593" s="70" t="s">
        <v>41017</v>
      </c>
      <c r="B9593" s="71" t="s">
        <v>41018</v>
      </c>
      <c r="C9593" s="62" t="s">
        <v>41019</v>
      </c>
      <c r="D9593" s="63" t="s">
        <v>41020</v>
      </c>
      <c r="G9593" s="72"/>
      <c r="H9593" s="72"/>
    </row>
    <row r="9594" spans="1:8">
      <c r="A9594" s="70" t="s">
        <v>41021</v>
      </c>
      <c r="B9594" s="71" t="s">
        <v>41022</v>
      </c>
      <c r="C9594" s="62" t="s">
        <v>41023</v>
      </c>
      <c r="D9594" s="63" t="s">
        <v>41024</v>
      </c>
      <c r="G9594" s="72"/>
      <c r="H9594" s="72"/>
    </row>
    <row r="9595" spans="1:8">
      <c r="A9595" s="70" t="s">
        <v>41025</v>
      </c>
      <c r="B9595" s="71" t="s">
        <v>41026</v>
      </c>
      <c r="C9595" s="62" t="s">
        <v>41027</v>
      </c>
      <c r="D9595" s="63" t="s">
        <v>41028</v>
      </c>
      <c r="G9595" s="72"/>
      <c r="H9595" s="72"/>
    </row>
    <row r="9596" spans="1:8" ht="24">
      <c r="A9596" s="70" t="s">
        <v>41029</v>
      </c>
      <c r="B9596" s="71" t="s">
        <v>41030</v>
      </c>
      <c r="C9596" s="62" t="s">
        <v>41031</v>
      </c>
      <c r="D9596" s="63" t="s">
        <v>41032</v>
      </c>
      <c r="G9596" s="72"/>
      <c r="H9596" s="72"/>
    </row>
    <row r="9597" spans="1:8">
      <c r="A9597" s="70" t="s">
        <v>41033</v>
      </c>
      <c r="B9597" s="71" t="s">
        <v>41034</v>
      </c>
      <c r="C9597" s="62" t="s">
        <v>41035</v>
      </c>
      <c r="D9597" s="63" t="s">
        <v>41036</v>
      </c>
      <c r="G9597" s="72"/>
      <c r="H9597" s="72"/>
    </row>
    <row r="9598" spans="1:8" ht="24">
      <c r="A9598" s="70" t="s">
        <v>41037</v>
      </c>
      <c r="B9598" s="71" t="s">
        <v>41038</v>
      </c>
      <c r="C9598" s="62" t="s">
        <v>41039</v>
      </c>
      <c r="D9598" s="63" t="s">
        <v>41040</v>
      </c>
      <c r="G9598" s="72"/>
      <c r="H9598" s="72"/>
    </row>
    <row r="9599" spans="1:8">
      <c r="A9599" s="70" t="s">
        <v>41041</v>
      </c>
      <c r="B9599" s="71" t="s">
        <v>41042</v>
      </c>
      <c r="C9599" s="62" t="s">
        <v>41043</v>
      </c>
      <c r="D9599" s="63" t="s">
        <v>41044</v>
      </c>
      <c r="G9599" s="72"/>
      <c r="H9599" s="72"/>
    </row>
    <row r="9600" spans="1:8">
      <c r="A9600" s="70" t="s">
        <v>41045</v>
      </c>
      <c r="B9600" s="71" t="s">
        <v>41046</v>
      </c>
      <c r="C9600" s="62" t="s">
        <v>41047</v>
      </c>
      <c r="D9600" s="63" t="s">
        <v>41048</v>
      </c>
      <c r="G9600" s="72"/>
      <c r="H9600" s="72"/>
    </row>
    <row r="9601" spans="1:8" ht="24">
      <c r="A9601" s="70" t="s">
        <v>41049</v>
      </c>
      <c r="B9601" s="71" t="s">
        <v>41050</v>
      </c>
      <c r="C9601" s="62" t="s">
        <v>41051</v>
      </c>
      <c r="D9601" s="63" t="s">
        <v>41052</v>
      </c>
      <c r="G9601" s="72"/>
      <c r="H9601" s="72"/>
    </row>
    <row r="9602" spans="1:8">
      <c r="A9602" s="70" t="s">
        <v>41053</v>
      </c>
      <c r="B9602" s="71" t="s">
        <v>41054</v>
      </c>
      <c r="C9602" s="62" t="s">
        <v>41055</v>
      </c>
      <c r="D9602" s="63" t="s">
        <v>41056</v>
      </c>
      <c r="G9602" s="72"/>
      <c r="H9602" s="72"/>
    </row>
    <row r="9603" spans="1:8" ht="24">
      <c r="A9603" s="70" t="s">
        <v>41057</v>
      </c>
      <c r="B9603" s="71" t="s">
        <v>41058</v>
      </c>
      <c r="C9603" s="62" t="s">
        <v>41059</v>
      </c>
      <c r="D9603" s="63" t="s">
        <v>41060</v>
      </c>
      <c r="G9603" s="72"/>
      <c r="H9603" s="72"/>
    </row>
    <row r="9604" spans="1:8">
      <c r="A9604" s="70" t="s">
        <v>41061</v>
      </c>
      <c r="B9604" s="71" t="s">
        <v>41062</v>
      </c>
      <c r="C9604" s="62" t="s">
        <v>41063</v>
      </c>
      <c r="D9604" s="63" t="s">
        <v>41064</v>
      </c>
      <c r="G9604" s="72"/>
      <c r="H9604" s="72"/>
    </row>
    <row r="9605" spans="1:8">
      <c r="A9605" s="70" t="s">
        <v>41065</v>
      </c>
      <c r="B9605" s="71" t="s">
        <v>41066</v>
      </c>
      <c r="C9605" s="62" t="s">
        <v>41067</v>
      </c>
      <c r="D9605" s="63" t="s">
        <v>41068</v>
      </c>
      <c r="G9605" s="72"/>
      <c r="H9605" s="72"/>
    </row>
    <row r="9606" spans="1:8">
      <c r="A9606" s="70" t="s">
        <v>41069</v>
      </c>
      <c r="B9606" s="71" t="s">
        <v>41070</v>
      </c>
      <c r="C9606" s="62" t="s">
        <v>41071</v>
      </c>
      <c r="D9606" s="63" t="s">
        <v>41072</v>
      </c>
      <c r="G9606" s="72"/>
      <c r="H9606" s="72"/>
    </row>
    <row r="9607" spans="1:8">
      <c r="A9607" s="70" t="s">
        <v>41073</v>
      </c>
      <c r="B9607" s="71" t="s">
        <v>41074</v>
      </c>
      <c r="C9607" s="62" t="s">
        <v>41075</v>
      </c>
      <c r="D9607" s="63" t="s">
        <v>41076</v>
      </c>
      <c r="G9607" s="72"/>
      <c r="H9607" s="72"/>
    </row>
    <row r="9608" spans="1:8" ht="24">
      <c r="A9608" s="70" t="s">
        <v>41077</v>
      </c>
      <c r="B9608" s="71" t="s">
        <v>41078</v>
      </c>
      <c r="C9608" s="62" t="s">
        <v>41079</v>
      </c>
      <c r="D9608" s="63" t="s">
        <v>41080</v>
      </c>
      <c r="G9608" s="72"/>
      <c r="H9608" s="72"/>
    </row>
    <row r="9609" spans="1:8">
      <c r="A9609" s="70" t="s">
        <v>41081</v>
      </c>
      <c r="B9609" s="71" t="s">
        <v>41082</v>
      </c>
      <c r="C9609" s="62" t="s">
        <v>41083</v>
      </c>
      <c r="D9609" s="63" t="s">
        <v>41084</v>
      </c>
      <c r="G9609" s="72"/>
      <c r="H9609" s="72"/>
    </row>
    <row r="9610" spans="1:8">
      <c r="A9610" s="70" t="s">
        <v>41085</v>
      </c>
      <c r="B9610" s="71" t="s">
        <v>41086</v>
      </c>
      <c r="C9610" s="62" t="s">
        <v>41087</v>
      </c>
      <c r="D9610" s="63" t="s">
        <v>41088</v>
      </c>
      <c r="G9610" s="72"/>
      <c r="H9610" s="72"/>
    </row>
    <row r="9611" spans="1:8">
      <c r="A9611" s="70" t="s">
        <v>41089</v>
      </c>
      <c r="B9611" s="71" t="s">
        <v>41090</v>
      </c>
      <c r="C9611" s="62" t="s">
        <v>41091</v>
      </c>
      <c r="D9611" s="63" t="s">
        <v>41092</v>
      </c>
      <c r="G9611" s="72"/>
      <c r="H9611" s="72"/>
    </row>
    <row r="9612" spans="1:8" ht="36">
      <c r="A9612" s="70" t="s">
        <v>41093</v>
      </c>
      <c r="B9612" s="71" t="s">
        <v>41094</v>
      </c>
      <c r="C9612" s="62" t="s">
        <v>41095</v>
      </c>
      <c r="D9612" s="63" t="s">
        <v>41096</v>
      </c>
      <c r="G9612" s="72"/>
      <c r="H9612" s="72"/>
    </row>
    <row r="9613" spans="1:8" ht="48">
      <c r="A9613" s="70" t="s">
        <v>41097</v>
      </c>
      <c r="B9613" s="71" t="s">
        <v>41098</v>
      </c>
      <c r="C9613" s="62" t="s">
        <v>41099</v>
      </c>
      <c r="D9613" s="63" t="s">
        <v>41100</v>
      </c>
      <c r="G9613" s="72"/>
      <c r="H9613" s="72"/>
    </row>
    <row r="9614" spans="1:8" ht="60">
      <c r="A9614" s="70" t="s">
        <v>41101</v>
      </c>
      <c r="B9614" s="71" t="s">
        <v>41102</v>
      </c>
      <c r="C9614" s="62" t="s">
        <v>41103</v>
      </c>
      <c r="D9614" s="63" t="s">
        <v>41104</v>
      </c>
      <c r="G9614" s="72"/>
      <c r="H9614" s="72"/>
    </row>
    <row r="9615" spans="1:8" ht="48">
      <c r="A9615" s="70" t="s">
        <v>41105</v>
      </c>
      <c r="B9615" s="71" t="s">
        <v>41106</v>
      </c>
      <c r="C9615" s="62" t="s">
        <v>41107</v>
      </c>
      <c r="D9615" s="63" t="s">
        <v>41108</v>
      </c>
      <c r="G9615" s="72"/>
      <c r="H9615" s="72"/>
    </row>
    <row r="9616" spans="1:8" ht="24">
      <c r="A9616" s="70" t="s">
        <v>41109</v>
      </c>
      <c r="B9616" s="71" t="s">
        <v>41110</v>
      </c>
      <c r="C9616" s="62" t="s">
        <v>41111</v>
      </c>
      <c r="D9616" s="63" t="s">
        <v>41112</v>
      </c>
      <c r="G9616" s="72"/>
      <c r="H9616" s="72"/>
    </row>
    <row r="9617" spans="1:8">
      <c r="A9617" s="70" t="s">
        <v>41113</v>
      </c>
      <c r="B9617" s="71" t="s">
        <v>41114</v>
      </c>
      <c r="C9617" s="62" t="s">
        <v>41115</v>
      </c>
      <c r="D9617" s="63" t="s">
        <v>41116</v>
      </c>
      <c r="G9617" s="72"/>
      <c r="H9617" s="72"/>
    </row>
    <row r="9618" spans="1:8">
      <c r="A9618" s="70" t="s">
        <v>41117</v>
      </c>
      <c r="B9618" s="71" t="s">
        <v>41118</v>
      </c>
      <c r="C9618" s="62" t="s">
        <v>41119</v>
      </c>
      <c r="D9618" s="63" t="s">
        <v>41120</v>
      </c>
      <c r="G9618" s="72"/>
      <c r="H9618" s="72"/>
    </row>
    <row r="9619" spans="1:8">
      <c r="A9619" s="70" t="s">
        <v>41121</v>
      </c>
      <c r="B9619" s="71" t="s">
        <v>41122</v>
      </c>
      <c r="C9619" s="62" t="s">
        <v>41123</v>
      </c>
      <c r="D9619" s="63" t="s">
        <v>41124</v>
      </c>
      <c r="G9619" s="72"/>
      <c r="H9619" s="72"/>
    </row>
    <row r="9620" spans="1:8">
      <c r="A9620" s="70" t="s">
        <v>41125</v>
      </c>
      <c r="B9620" s="71" t="s">
        <v>41126</v>
      </c>
      <c r="C9620" s="62" t="s">
        <v>41127</v>
      </c>
      <c r="D9620" s="63" t="s">
        <v>41128</v>
      </c>
      <c r="G9620" s="72"/>
      <c r="H9620" s="72"/>
    </row>
    <row r="9621" spans="1:8">
      <c r="A9621" s="70" t="s">
        <v>41129</v>
      </c>
      <c r="B9621" s="71" t="s">
        <v>41130</v>
      </c>
      <c r="C9621" s="62" t="s">
        <v>41131</v>
      </c>
      <c r="D9621" s="63" t="s">
        <v>41132</v>
      </c>
      <c r="G9621" s="72"/>
      <c r="H9621" s="72"/>
    </row>
    <row r="9622" spans="1:8" ht="24">
      <c r="A9622" s="70" t="s">
        <v>41133</v>
      </c>
      <c r="B9622" s="71" t="s">
        <v>41134</v>
      </c>
      <c r="C9622" s="62" t="s">
        <v>41135</v>
      </c>
      <c r="D9622" s="63" t="s">
        <v>41136</v>
      </c>
      <c r="G9622" s="72"/>
      <c r="H9622" s="72"/>
    </row>
    <row r="9623" spans="1:8" ht="36">
      <c r="A9623" s="70" t="s">
        <v>41137</v>
      </c>
      <c r="B9623" s="71" t="s">
        <v>41138</v>
      </c>
      <c r="C9623" s="62" t="s">
        <v>41139</v>
      </c>
      <c r="D9623" s="63" t="s">
        <v>41140</v>
      </c>
      <c r="G9623" s="72"/>
      <c r="H9623" s="72"/>
    </row>
    <row r="9624" spans="1:8" ht="72">
      <c r="A9624" s="70" t="s">
        <v>41141</v>
      </c>
      <c r="B9624" s="71" t="s">
        <v>41142</v>
      </c>
      <c r="C9624" s="62" t="s">
        <v>41143</v>
      </c>
      <c r="D9624" s="63" t="s">
        <v>41144</v>
      </c>
      <c r="G9624" s="72"/>
      <c r="H9624" s="72"/>
    </row>
    <row r="9625" spans="1:8" ht="48">
      <c r="A9625" s="70" t="s">
        <v>41145</v>
      </c>
      <c r="B9625" s="71" t="s">
        <v>41146</v>
      </c>
      <c r="C9625" s="62" t="s">
        <v>41147</v>
      </c>
      <c r="D9625" s="63" t="s">
        <v>41148</v>
      </c>
      <c r="G9625" s="72"/>
      <c r="H9625" s="72"/>
    </row>
    <row r="9626" spans="1:8" ht="24">
      <c r="A9626" s="70" t="s">
        <v>41149</v>
      </c>
      <c r="B9626" s="71" t="s">
        <v>41150</v>
      </c>
      <c r="C9626" s="62" t="s">
        <v>41151</v>
      </c>
      <c r="D9626" s="63" t="s">
        <v>41152</v>
      </c>
      <c r="G9626" s="72"/>
      <c r="H9626" s="72"/>
    </row>
    <row r="9627" spans="1:8" ht="24">
      <c r="A9627" s="70" t="s">
        <v>41153</v>
      </c>
      <c r="B9627" s="71" t="s">
        <v>41154</v>
      </c>
      <c r="C9627" s="62" t="s">
        <v>41155</v>
      </c>
      <c r="D9627" s="63" t="s">
        <v>41156</v>
      </c>
      <c r="G9627" s="72"/>
      <c r="H9627" s="72"/>
    </row>
    <row r="9628" spans="1:8" ht="24">
      <c r="A9628" s="70" t="s">
        <v>41157</v>
      </c>
      <c r="B9628" s="71" t="s">
        <v>41158</v>
      </c>
      <c r="C9628" s="62" t="s">
        <v>41159</v>
      </c>
      <c r="D9628" s="63" t="s">
        <v>41160</v>
      </c>
      <c r="G9628" s="72"/>
      <c r="H9628" s="72"/>
    </row>
    <row r="9629" spans="1:8" ht="24">
      <c r="A9629" s="70" t="s">
        <v>41161</v>
      </c>
      <c r="B9629" s="71" t="s">
        <v>41162</v>
      </c>
      <c r="C9629" s="62" t="s">
        <v>41163</v>
      </c>
      <c r="D9629" s="63" t="s">
        <v>41164</v>
      </c>
      <c r="G9629" s="72"/>
      <c r="H9629" s="72"/>
    </row>
    <row r="9630" spans="1:8" ht="24">
      <c r="A9630" s="70" t="s">
        <v>41165</v>
      </c>
      <c r="B9630" s="71" t="s">
        <v>41166</v>
      </c>
      <c r="C9630" s="62" t="s">
        <v>41167</v>
      </c>
      <c r="D9630" s="63" t="s">
        <v>41168</v>
      </c>
      <c r="G9630" s="72"/>
      <c r="H9630" s="72"/>
    </row>
    <row r="9631" spans="1:8" ht="24">
      <c r="A9631" s="70" t="s">
        <v>41169</v>
      </c>
      <c r="B9631" s="71" t="s">
        <v>41170</v>
      </c>
      <c r="C9631" s="62" t="s">
        <v>41171</v>
      </c>
      <c r="D9631" s="63" t="s">
        <v>41172</v>
      </c>
      <c r="G9631" s="72"/>
      <c r="H9631" s="72"/>
    </row>
    <row r="9632" spans="1:8">
      <c r="A9632" s="70" t="s">
        <v>41173</v>
      </c>
      <c r="B9632" s="71" t="s">
        <v>41174</v>
      </c>
      <c r="C9632" s="62" t="s">
        <v>41175</v>
      </c>
      <c r="D9632" s="63" t="s">
        <v>41176</v>
      </c>
      <c r="G9632" s="72"/>
      <c r="H9632" s="72"/>
    </row>
    <row r="9633" spans="1:8">
      <c r="A9633" s="70" t="s">
        <v>41177</v>
      </c>
      <c r="B9633" s="71" t="s">
        <v>41178</v>
      </c>
      <c r="C9633" s="62" t="s">
        <v>41179</v>
      </c>
      <c r="D9633" s="63" t="s">
        <v>41180</v>
      </c>
      <c r="G9633" s="72"/>
      <c r="H9633" s="72"/>
    </row>
    <row r="9634" spans="1:8">
      <c r="A9634" s="70" t="s">
        <v>41181</v>
      </c>
      <c r="B9634" s="71" t="s">
        <v>41182</v>
      </c>
      <c r="C9634" s="62" t="s">
        <v>41183</v>
      </c>
      <c r="D9634" s="63" t="s">
        <v>41184</v>
      </c>
      <c r="G9634" s="72"/>
      <c r="H9634" s="72"/>
    </row>
    <row r="9635" spans="1:8" ht="24">
      <c r="A9635" s="70" t="s">
        <v>41185</v>
      </c>
      <c r="B9635" s="71" t="s">
        <v>41186</v>
      </c>
      <c r="C9635" s="62" t="s">
        <v>41187</v>
      </c>
      <c r="D9635" s="63" t="s">
        <v>41188</v>
      </c>
      <c r="G9635" s="72"/>
      <c r="H9635" s="72"/>
    </row>
    <row r="9636" spans="1:8">
      <c r="A9636" s="70" t="s">
        <v>41189</v>
      </c>
      <c r="B9636" s="71" t="s">
        <v>41190</v>
      </c>
      <c r="C9636" s="62" t="s">
        <v>41191</v>
      </c>
      <c r="D9636" s="63" t="s">
        <v>41192</v>
      </c>
      <c r="G9636" s="72"/>
      <c r="H9636" s="72"/>
    </row>
    <row r="9637" spans="1:8" ht="24">
      <c r="A9637" s="70" t="s">
        <v>41193</v>
      </c>
      <c r="B9637" s="71" t="s">
        <v>41194</v>
      </c>
      <c r="C9637" s="62" t="s">
        <v>41195</v>
      </c>
      <c r="D9637" s="63" t="s">
        <v>41196</v>
      </c>
      <c r="G9637" s="72"/>
      <c r="H9637" s="72"/>
    </row>
    <row r="9638" spans="1:8" ht="24">
      <c r="A9638" s="70" t="s">
        <v>41197</v>
      </c>
      <c r="B9638" s="71" t="s">
        <v>41198</v>
      </c>
      <c r="C9638" s="62" t="s">
        <v>41199</v>
      </c>
      <c r="D9638" s="63" t="s">
        <v>41200</v>
      </c>
      <c r="G9638" s="72"/>
      <c r="H9638" s="72"/>
    </row>
    <row r="9639" spans="1:8">
      <c r="A9639" s="70" t="s">
        <v>41201</v>
      </c>
      <c r="B9639" s="71" t="s">
        <v>41202</v>
      </c>
      <c r="C9639" s="62" t="s">
        <v>41203</v>
      </c>
      <c r="D9639" s="63" t="s">
        <v>41204</v>
      </c>
      <c r="G9639" s="72"/>
      <c r="H9639" s="72"/>
    </row>
    <row r="9640" spans="1:8" ht="36">
      <c r="A9640" s="70" t="s">
        <v>41205</v>
      </c>
      <c r="B9640" s="71" t="s">
        <v>41206</v>
      </c>
      <c r="C9640" s="62" t="s">
        <v>41207</v>
      </c>
      <c r="D9640" s="63" t="s">
        <v>41208</v>
      </c>
      <c r="G9640" s="72"/>
      <c r="H9640" s="72"/>
    </row>
    <row r="9641" spans="1:8" ht="48">
      <c r="A9641" s="70" t="s">
        <v>41209</v>
      </c>
      <c r="B9641" s="71" t="s">
        <v>41210</v>
      </c>
      <c r="C9641" s="62" t="s">
        <v>41211</v>
      </c>
      <c r="D9641" s="63" t="s">
        <v>41212</v>
      </c>
      <c r="G9641" s="72"/>
      <c r="H9641" s="72"/>
    </row>
    <row r="9642" spans="1:8" ht="24">
      <c r="A9642" s="70" t="s">
        <v>41213</v>
      </c>
      <c r="B9642" s="71" t="s">
        <v>41214</v>
      </c>
      <c r="C9642" s="62" t="s">
        <v>41215</v>
      </c>
      <c r="D9642" s="63" t="s">
        <v>41216</v>
      </c>
      <c r="G9642" s="72"/>
      <c r="H9642" s="72"/>
    </row>
    <row r="9643" spans="1:8">
      <c r="A9643" s="70" t="s">
        <v>41217</v>
      </c>
      <c r="B9643" s="71" t="s">
        <v>41218</v>
      </c>
      <c r="C9643" s="62" t="s">
        <v>41219</v>
      </c>
      <c r="D9643" s="63" t="s">
        <v>41220</v>
      </c>
      <c r="G9643" s="72"/>
      <c r="H9643" s="72"/>
    </row>
    <row r="9644" spans="1:8" ht="24">
      <c r="A9644" s="70" t="s">
        <v>41221</v>
      </c>
      <c r="B9644" s="71" t="s">
        <v>41222</v>
      </c>
      <c r="C9644" s="62" t="s">
        <v>41223</v>
      </c>
      <c r="D9644" s="63" t="s">
        <v>41224</v>
      </c>
      <c r="G9644" s="72"/>
      <c r="H9644" s="72"/>
    </row>
    <row r="9645" spans="1:8" ht="24">
      <c r="A9645" s="70" t="s">
        <v>41225</v>
      </c>
      <c r="B9645" s="71" t="s">
        <v>41226</v>
      </c>
      <c r="C9645" s="62" t="s">
        <v>41227</v>
      </c>
      <c r="D9645" s="63" t="s">
        <v>41228</v>
      </c>
      <c r="G9645" s="72"/>
      <c r="H9645" s="72"/>
    </row>
    <row r="9646" spans="1:8" ht="36">
      <c r="A9646" s="70" t="s">
        <v>41229</v>
      </c>
      <c r="B9646" s="71" t="s">
        <v>41230</v>
      </c>
      <c r="C9646" s="62" t="s">
        <v>41231</v>
      </c>
      <c r="D9646" s="63" t="s">
        <v>41232</v>
      </c>
      <c r="G9646" s="72"/>
      <c r="H9646" s="72"/>
    </row>
    <row r="9647" spans="1:8" ht="48">
      <c r="A9647" s="70" t="s">
        <v>41233</v>
      </c>
      <c r="B9647" s="71" t="s">
        <v>41234</v>
      </c>
      <c r="C9647" s="62" t="s">
        <v>41235</v>
      </c>
      <c r="D9647" s="63" t="s">
        <v>41236</v>
      </c>
      <c r="G9647" s="72"/>
      <c r="H9647" s="72"/>
    </row>
    <row r="9648" spans="1:8" ht="36">
      <c r="A9648" s="70" t="s">
        <v>41237</v>
      </c>
      <c r="B9648" s="71" t="s">
        <v>41238</v>
      </c>
      <c r="C9648" s="62" t="s">
        <v>41239</v>
      </c>
      <c r="D9648" s="63" t="s">
        <v>41240</v>
      </c>
      <c r="G9648" s="72"/>
      <c r="H9648" s="72"/>
    </row>
    <row r="9649" spans="1:8">
      <c r="A9649" s="70" t="s">
        <v>41241</v>
      </c>
      <c r="B9649" s="71" t="s">
        <v>41242</v>
      </c>
      <c r="C9649" s="62" t="s">
        <v>41243</v>
      </c>
      <c r="D9649" s="63" t="s">
        <v>41244</v>
      </c>
      <c r="G9649" s="72"/>
      <c r="H9649" s="72"/>
    </row>
    <row r="9650" spans="1:8">
      <c r="A9650" s="70" t="s">
        <v>41245</v>
      </c>
      <c r="B9650" s="71" t="s">
        <v>41246</v>
      </c>
      <c r="C9650" s="62" t="s">
        <v>41247</v>
      </c>
      <c r="D9650" s="63" t="s">
        <v>41248</v>
      </c>
      <c r="G9650" s="72"/>
      <c r="H9650" s="72"/>
    </row>
    <row r="9651" spans="1:8">
      <c r="A9651" s="70" t="s">
        <v>41249</v>
      </c>
      <c r="B9651" s="71" t="s">
        <v>41250</v>
      </c>
      <c r="C9651" s="62" t="s">
        <v>41251</v>
      </c>
      <c r="D9651" s="63" t="s">
        <v>41252</v>
      </c>
      <c r="G9651" s="72"/>
      <c r="H9651" s="72"/>
    </row>
    <row r="9652" spans="1:8">
      <c r="A9652" s="70" t="s">
        <v>41253</v>
      </c>
      <c r="B9652" s="71" t="s">
        <v>41254</v>
      </c>
      <c r="C9652" s="62" t="s">
        <v>41255</v>
      </c>
      <c r="D9652" s="63" t="s">
        <v>41256</v>
      </c>
      <c r="G9652" s="72"/>
      <c r="H9652" s="72"/>
    </row>
    <row r="9653" spans="1:8">
      <c r="A9653" s="70" t="s">
        <v>41257</v>
      </c>
      <c r="B9653" s="71" t="s">
        <v>41258</v>
      </c>
      <c r="C9653" s="62" t="s">
        <v>41259</v>
      </c>
      <c r="D9653" s="63" t="s">
        <v>41260</v>
      </c>
      <c r="G9653" s="72"/>
      <c r="H9653" s="72"/>
    </row>
    <row r="9654" spans="1:8">
      <c r="A9654" s="70" t="s">
        <v>41261</v>
      </c>
      <c r="B9654" s="71" t="s">
        <v>41262</v>
      </c>
      <c r="C9654" s="62" t="s">
        <v>41263</v>
      </c>
      <c r="D9654" s="63" t="s">
        <v>41264</v>
      </c>
      <c r="G9654" s="72"/>
      <c r="H9654" s="72"/>
    </row>
    <row r="9655" spans="1:8">
      <c r="A9655" s="70" t="s">
        <v>41265</v>
      </c>
      <c r="B9655" s="71" t="s">
        <v>41266</v>
      </c>
      <c r="C9655" s="62" t="s">
        <v>41267</v>
      </c>
      <c r="D9655" s="63" t="s">
        <v>41268</v>
      </c>
      <c r="G9655" s="72"/>
      <c r="H9655" s="72"/>
    </row>
    <row r="9656" spans="1:8">
      <c r="A9656" s="70" t="s">
        <v>41269</v>
      </c>
      <c r="B9656" s="71" t="s">
        <v>41270</v>
      </c>
      <c r="C9656" s="62" t="s">
        <v>41271</v>
      </c>
      <c r="D9656" s="63" t="s">
        <v>41272</v>
      </c>
      <c r="G9656" s="72"/>
      <c r="H9656" s="72"/>
    </row>
    <row r="9657" spans="1:8" ht="24">
      <c r="A9657" s="70" t="s">
        <v>41273</v>
      </c>
      <c r="B9657" s="71" t="s">
        <v>41274</v>
      </c>
      <c r="C9657" s="62" t="s">
        <v>41275</v>
      </c>
      <c r="D9657" s="63" t="s">
        <v>41276</v>
      </c>
      <c r="G9657" s="72"/>
      <c r="H9657" s="72"/>
    </row>
    <row r="9658" spans="1:8" ht="24">
      <c r="A9658" s="70" t="s">
        <v>41277</v>
      </c>
      <c r="B9658" s="71" t="s">
        <v>41278</v>
      </c>
      <c r="C9658" s="62" t="s">
        <v>41279</v>
      </c>
      <c r="D9658" s="63" t="s">
        <v>41280</v>
      </c>
      <c r="G9658" s="72"/>
      <c r="H9658" s="72"/>
    </row>
    <row r="9659" spans="1:8">
      <c r="A9659" s="70" t="s">
        <v>41281</v>
      </c>
      <c r="B9659" s="71" t="s">
        <v>41282</v>
      </c>
      <c r="C9659" s="62" t="s">
        <v>41283</v>
      </c>
      <c r="D9659" s="63" t="s">
        <v>41284</v>
      </c>
      <c r="G9659" s="72"/>
      <c r="H9659" s="72"/>
    </row>
    <row r="9660" spans="1:8">
      <c r="A9660" s="70" t="s">
        <v>41285</v>
      </c>
      <c r="B9660" s="71" t="s">
        <v>41286</v>
      </c>
      <c r="C9660" s="62" t="s">
        <v>41287</v>
      </c>
      <c r="D9660" s="63" t="s">
        <v>41288</v>
      </c>
      <c r="G9660" s="72"/>
      <c r="H9660" s="72"/>
    </row>
    <row r="9661" spans="1:8">
      <c r="A9661" s="70" t="s">
        <v>41289</v>
      </c>
      <c r="B9661" s="71" t="s">
        <v>41290</v>
      </c>
      <c r="C9661" s="62" t="s">
        <v>41291</v>
      </c>
      <c r="D9661" s="63" t="s">
        <v>41292</v>
      </c>
      <c r="G9661" s="72"/>
      <c r="H9661" s="72"/>
    </row>
    <row r="9662" spans="1:8">
      <c r="A9662" s="70" t="s">
        <v>41293</v>
      </c>
      <c r="B9662" s="71" t="s">
        <v>41294</v>
      </c>
      <c r="C9662" s="62" t="s">
        <v>41295</v>
      </c>
      <c r="D9662" s="63" t="s">
        <v>41296</v>
      </c>
      <c r="G9662" s="72"/>
      <c r="H9662" s="72"/>
    </row>
    <row r="9663" spans="1:8">
      <c r="A9663" s="70" t="s">
        <v>41297</v>
      </c>
      <c r="B9663" s="71" t="s">
        <v>41298</v>
      </c>
      <c r="C9663" s="62" t="s">
        <v>41299</v>
      </c>
      <c r="D9663" s="63" t="s">
        <v>41300</v>
      </c>
      <c r="G9663" s="72"/>
      <c r="H9663" s="72"/>
    </row>
    <row r="9664" spans="1:8">
      <c r="A9664" s="70" t="s">
        <v>41301</v>
      </c>
      <c r="B9664" s="71" t="s">
        <v>41302</v>
      </c>
      <c r="C9664" s="62" t="s">
        <v>41303</v>
      </c>
      <c r="D9664" s="63" t="s">
        <v>41304</v>
      </c>
      <c r="G9664" s="72"/>
      <c r="H9664" s="72"/>
    </row>
    <row r="9665" spans="1:8">
      <c r="A9665" s="70" t="s">
        <v>41305</v>
      </c>
      <c r="B9665" s="71" t="s">
        <v>41306</v>
      </c>
      <c r="C9665" s="62" t="s">
        <v>41307</v>
      </c>
      <c r="D9665" s="63" t="s">
        <v>41308</v>
      </c>
      <c r="G9665" s="72"/>
      <c r="H9665" s="72"/>
    </row>
    <row r="9666" spans="1:8">
      <c r="A9666" s="70" t="s">
        <v>41309</v>
      </c>
      <c r="B9666" s="71" t="s">
        <v>41310</v>
      </c>
      <c r="C9666" s="62" t="s">
        <v>41311</v>
      </c>
      <c r="D9666" s="63" t="s">
        <v>41312</v>
      </c>
      <c r="G9666" s="72"/>
      <c r="H9666" s="72"/>
    </row>
    <row r="9667" spans="1:8">
      <c r="A9667" s="70" t="s">
        <v>41313</v>
      </c>
      <c r="B9667" s="71" t="s">
        <v>41314</v>
      </c>
      <c r="C9667" s="62" t="s">
        <v>41315</v>
      </c>
      <c r="D9667" s="63" t="s">
        <v>41316</v>
      </c>
      <c r="G9667" s="72"/>
      <c r="H9667" s="72"/>
    </row>
    <row r="9668" spans="1:8" ht="24">
      <c r="A9668" s="70" t="s">
        <v>41317</v>
      </c>
      <c r="B9668" s="71" t="s">
        <v>41318</v>
      </c>
      <c r="C9668" s="62" t="s">
        <v>41319</v>
      </c>
      <c r="D9668" s="63" t="s">
        <v>41320</v>
      </c>
      <c r="G9668" s="72"/>
      <c r="H9668" s="72"/>
    </row>
    <row r="9669" spans="1:8">
      <c r="A9669" s="70" t="s">
        <v>41321</v>
      </c>
      <c r="B9669" s="71" t="s">
        <v>41322</v>
      </c>
      <c r="C9669" s="62" t="s">
        <v>41323</v>
      </c>
      <c r="D9669" s="63" t="s">
        <v>41324</v>
      </c>
      <c r="G9669" s="72"/>
      <c r="H9669" s="72"/>
    </row>
    <row r="9670" spans="1:8">
      <c r="A9670" s="70" t="s">
        <v>41325</v>
      </c>
      <c r="B9670" s="71" t="s">
        <v>41326</v>
      </c>
      <c r="C9670" s="62" t="s">
        <v>41327</v>
      </c>
      <c r="D9670" s="63" t="s">
        <v>41328</v>
      </c>
      <c r="G9670" s="72"/>
      <c r="H9670" s="72"/>
    </row>
    <row r="9671" spans="1:8">
      <c r="A9671" s="70" t="s">
        <v>41329</v>
      </c>
      <c r="B9671" s="71" t="s">
        <v>41330</v>
      </c>
      <c r="C9671" s="62" t="s">
        <v>41331</v>
      </c>
      <c r="D9671" s="63" t="s">
        <v>41332</v>
      </c>
      <c r="G9671" s="72"/>
      <c r="H9671" s="72"/>
    </row>
    <row r="9672" spans="1:8" ht="24">
      <c r="A9672" s="70" t="s">
        <v>41333</v>
      </c>
      <c r="B9672" s="71" t="s">
        <v>41334</v>
      </c>
      <c r="C9672" s="62" t="s">
        <v>41335</v>
      </c>
      <c r="D9672" s="63" t="s">
        <v>41336</v>
      </c>
      <c r="G9672" s="72"/>
      <c r="H9672" s="72"/>
    </row>
    <row r="9673" spans="1:8">
      <c r="A9673" s="70" t="s">
        <v>41337</v>
      </c>
      <c r="B9673" s="71" t="s">
        <v>41338</v>
      </c>
      <c r="C9673" s="62" t="s">
        <v>41339</v>
      </c>
      <c r="D9673" s="63" t="s">
        <v>41340</v>
      </c>
      <c r="G9673" s="72"/>
      <c r="H9673" s="72"/>
    </row>
    <row r="9674" spans="1:8">
      <c r="A9674" s="70" t="s">
        <v>41341</v>
      </c>
      <c r="B9674" s="71" t="s">
        <v>41342</v>
      </c>
      <c r="C9674" s="62" t="s">
        <v>41343</v>
      </c>
      <c r="D9674" s="63" t="s">
        <v>41344</v>
      </c>
      <c r="G9674" s="72"/>
      <c r="H9674" s="72"/>
    </row>
    <row r="9675" spans="1:8" ht="24">
      <c r="A9675" s="70" t="s">
        <v>41345</v>
      </c>
      <c r="B9675" s="71" t="s">
        <v>41346</v>
      </c>
      <c r="C9675" s="62" t="s">
        <v>41347</v>
      </c>
      <c r="D9675" s="63" t="s">
        <v>41348</v>
      </c>
      <c r="G9675" s="72"/>
      <c r="H9675" s="72"/>
    </row>
    <row r="9676" spans="1:8" ht="24">
      <c r="A9676" s="70" t="s">
        <v>41349</v>
      </c>
      <c r="B9676" s="71" t="s">
        <v>41350</v>
      </c>
      <c r="C9676" s="62" t="s">
        <v>41351</v>
      </c>
      <c r="D9676" s="63" t="s">
        <v>41352</v>
      </c>
      <c r="G9676" s="72"/>
      <c r="H9676" s="72"/>
    </row>
    <row r="9677" spans="1:8">
      <c r="A9677" s="70" t="s">
        <v>41353</v>
      </c>
      <c r="B9677" s="71" t="s">
        <v>41354</v>
      </c>
      <c r="C9677" s="62" t="s">
        <v>41355</v>
      </c>
      <c r="D9677" s="63" t="s">
        <v>41356</v>
      </c>
      <c r="G9677" s="72"/>
      <c r="H9677" s="72"/>
    </row>
    <row r="9678" spans="1:8">
      <c r="A9678" s="70" t="s">
        <v>41357</v>
      </c>
      <c r="B9678" s="71" t="s">
        <v>41358</v>
      </c>
      <c r="C9678" s="62" t="s">
        <v>41359</v>
      </c>
      <c r="D9678" s="63" t="s">
        <v>41360</v>
      </c>
      <c r="G9678" s="72"/>
      <c r="H9678" s="72"/>
    </row>
    <row r="9679" spans="1:8" ht="24">
      <c r="A9679" s="70" t="s">
        <v>41361</v>
      </c>
      <c r="B9679" s="71" t="s">
        <v>41362</v>
      </c>
      <c r="C9679" s="62" t="s">
        <v>41363</v>
      </c>
      <c r="D9679" s="63" t="s">
        <v>41364</v>
      </c>
      <c r="G9679" s="72"/>
      <c r="H9679" s="72"/>
    </row>
    <row r="9680" spans="1:8" ht="24">
      <c r="A9680" s="70" t="s">
        <v>41365</v>
      </c>
      <c r="B9680" s="71" t="s">
        <v>41366</v>
      </c>
      <c r="C9680" s="62" t="s">
        <v>41367</v>
      </c>
      <c r="D9680" s="63" t="s">
        <v>41368</v>
      </c>
      <c r="G9680" s="72"/>
      <c r="H9680" s="72"/>
    </row>
    <row r="9681" spans="1:8">
      <c r="A9681" s="70" t="s">
        <v>41369</v>
      </c>
      <c r="B9681" s="71" t="s">
        <v>41370</v>
      </c>
      <c r="C9681" s="62" t="s">
        <v>41371</v>
      </c>
      <c r="D9681" s="63" t="s">
        <v>41372</v>
      </c>
      <c r="G9681" s="72"/>
      <c r="H9681" s="72"/>
    </row>
    <row r="9682" spans="1:8">
      <c r="A9682" s="70" t="s">
        <v>41373</v>
      </c>
      <c r="B9682" s="71" t="s">
        <v>41374</v>
      </c>
      <c r="C9682" s="62" t="s">
        <v>41375</v>
      </c>
      <c r="D9682" s="63" t="s">
        <v>41376</v>
      </c>
      <c r="G9682" s="72"/>
      <c r="H9682" s="72"/>
    </row>
    <row r="9683" spans="1:8">
      <c r="A9683" s="70" t="s">
        <v>41377</v>
      </c>
      <c r="B9683" s="71" t="s">
        <v>41378</v>
      </c>
      <c r="C9683" s="62" t="s">
        <v>41379</v>
      </c>
      <c r="D9683" s="63" t="s">
        <v>41380</v>
      </c>
      <c r="G9683" s="72"/>
      <c r="H9683" s="72"/>
    </row>
    <row r="9684" spans="1:8">
      <c r="A9684" s="70" t="s">
        <v>41381</v>
      </c>
      <c r="B9684" s="71" t="s">
        <v>41382</v>
      </c>
      <c r="C9684" s="62" t="s">
        <v>41383</v>
      </c>
      <c r="D9684" s="63" t="s">
        <v>41384</v>
      </c>
      <c r="G9684" s="72"/>
      <c r="H9684" s="72"/>
    </row>
    <row r="9685" spans="1:8">
      <c r="A9685" s="70" t="s">
        <v>41385</v>
      </c>
      <c r="B9685" s="71" t="s">
        <v>41386</v>
      </c>
      <c r="C9685" s="62" t="s">
        <v>41387</v>
      </c>
      <c r="D9685" s="63" t="s">
        <v>41388</v>
      </c>
      <c r="G9685" s="72"/>
      <c r="H9685" s="72"/>
    </row>
    <row r="9686" spans="1:8">
      <c r="A9686" s="70" t="s">
        <v>41389</v>
      </c>
      <c r="B9686" s="71" t="s">
        <v>41390</v>
      </c>
      <c r="C9686" s="62" t="s">
        <v>41391</v>
      </c>
      <c r="D9686" s="63" t="s">
        <v>41392</v>
      </c>
      <c r="G9686" s="72"/>
      <c r="H9686" s="72"/>
    </row>
    <row r="9687" spans="1:8">
      <c r="A9687" s="70" t="s">
        <v>41393</v>
      </c>
      <c r="B9687" s="71" t="s">
        <v>41394</v>
      </c>
      <c r="C9687" s="62" t="s">
        <v>41395</v>
      </c>
      <c r="D9687" s="63" t="s">
        <v>41396</v>
      </c>
      <c r="G9687" s="72"/>
      <c r="H9687" s="72"/>
    </row>
    <row r="9688" spans="1:8">
      <c r="A9688" s="70" t="s">
        <v>41397</v>
      </c>
      <c r="B9688" s="71" t="s">
        <v>41398</v>
      </c>
      <c r="C9688" s="62" t="s">
        <v>41399</v>
      </c>
      <c r="D9688" s="63" t="s">
        <v>41400</v>
      </c>
      <c r="G9688" s="72"/>
      <c r="H9688" s="72"/>
    </row>
    <row r="9689" spans="1:8" ht="24">
      <c r="A9689" s="70" t="s">
        <v>41401</v>
      </c>
      <c r="B9689" s="71" t="s">
        <v>41402</v>
      </c>
      <c r="C9689" s="62" t="s">
        <v>41403</v>
      </c>
      <c r="D9689" s="63" t="s">
        <v>41404</v>
      </c>
      <c r="G9689" s="72"/>
      <c r="H9689" s="72"/>
    </row>
    <row r="9690" spans="1:8" ht="24">
      <c r="A9690" s="70" t="s">
        <v>41405</v>
      </c>
      <c r="B9690" s="71" t="s">
        <v>41406</v>
      </c>
      <c r="C9690" s="62" t="s">
        <v>41407</v>
      </c>
      <c r="D9690" s="63" t="s">
        <v>41408</v>
      </c>
      <c r="G9690" s="72"/>
      <c r="H9690" s="72"/>
    </row>
    <row r="9691" spans="1:8">
      <c r="A9691" s="70" t="s">
        <v>41409</v>
      </c>
      <c r="B9691" s="71" t="s">
        <v>41410</v>
      </c>
      <c r="C9691" s="62" t="s">
        <v>41411</v>
      </c>
      <c r="D9691" s="63" t="s">
        <v>41412</v>
      </c>
      <c r="G9691" s="72"/>
      <c r="H9691" s="72"/>
    </row>
    <row r="9692" spans="1:8">
      <c r="A9692" s="70" t="s">
        <v>41413</v>
      </c>
      <c r="B9692" s="71" t="s">
        <v>41414</v>
      </c>
      <c r="C9692" s="62" t="s">
        <v>41415</v>
      </c>
      <c r="D9692" s="63" t="s">
        <v>41416</v>
      </c>
      <c r="G9692" s="72"/>
      <c r="H9692" s="72"/>
    </row>
    <row r="9693" spans="1:8">
      <c r="A9693" s="70" t="s">
        <v>41417</v>
      </c>
      <c r="B9693" s="71" t="s">
        <v>41418</v>
      </c>
      <c r="C9693" s="62" t="s">
        <v>41419</v>
      </c>
      <c r="D9693" s="63" t="s">
        <v>41420</v>
      </c>
      <c r="G9693" s="72"/>
      <c r="H9693" s="72"/>
    </row>
    <row r="9694" spans="1:8" ht="24">
      <c r="A9694" s="70" t="s">
        <v>41421</v>
      </c>
      <c r="B9694" s="71" t="s">
        <v>41422</v>
      </c>
      <c r="C9694" s="62" t="s">
        <v>41423</v>
      </c>
      <c r="D9694" s="63" t="s">
        <v>41424</v>
      </c>
      <c r="G9694" s="72"/>
      <c r="H9694" s="72"/>
    </row>
    <row r="9695" spans="1:8">
      <c r="A9695" s="70" t="s">
        <v>41425</v>
      </c>
      <c r="B9695" s="71" t="s">
        <v>41426</v>
      </c>
      <c r="C9695" s="62" t="s">
        <v>41427</v>
      </c>
      <c r="D9695" s="63" t="s">
        <v>41428</v>
      </c>
      <c r="G9695" s="72"/>
      <c r="H9695" s="72"/>
    </row>
    <row r="9696" spans="1:8">
      <c r="A9696" s="70" t="s">
        <v>41429</v>
      </c>
      <c r="B9696" s="71" t="s">
        <v>41430</v>
      </c>
      <c r="C9696" s="62" t="s">
        <v>41431</v>
      </c>
      <c r="D9696" s="63" t="s">
        <v>41432</v>
      </c>
      <c r="G9696" s="72"/>
      <c r="H9696" s="72"/>
    </row>
    <row r="9697" spans="1:8">
      <c r="A9697" s="70" t="s">
        <v>41433</v>
      </c>
      <c r="B9697" s="71" t="s">
        <v>41434</v>
      </c>
      <c r="C9697" s="62" t="s">
        <v>41435</v>
      </c>
      <c r="D9697" s="63" t="s">
        <v>41436</v>
      </c>
      <c r="G9697" s="72"/>
      <c r="H9697" s="72"/>
    </row>
    <row r="9698" spans="1:8" ht="24">
      <c r="A9698" s="70" t="s">
        <v>41437</v>
      </c>
      <c r="B9698" s="71" t="s">
        <v>41438</v>
      </c>
      <c r="C9698" s="62" t="s">
        <v>41439</v>
      </c>
      <c r="D9698" s="63" t="s">
        <v>41440</v>
      </c>
      <c r="G9698" s="72"/>
      <c r="H9698" s="72"/>
    </row>
    <row r="9699" spans="1:8">
      <c r="A9699" s="70" t="s">
        <v>41441</v>
      </c>
      <c r="B9699" s="71" t="s">
        <v>41442</v>
      </c>
      <c r="C9699" s="62" t="s">
        <v>41443</v>
      </c>
      <c r="D9699" s="63" t="s">
        <v>41444</v>
      </c>
      <c r="G9699" s="72"/>
      <c r="H9699" s="72"/>
    </row>
    <row r="9700" spans="1:8">
      <c r="A9700" s="70" t="s">
        <v>41445</v>
      </c>
      <c r="B9700" s="71" t="s">
        <v>41446</v>
      </c>
      <c r="C9700" s="62" t="s">
        <v>41447</v>
      </c>
      <c r="D9700" s="63" t="s">
        <v>41448</v>
      </c>
      <c r="G9700" s="72"/>
      <c r="H9700" s="72"/>
    </row>
    <row r="9701" spans="1:8">
      <c r="A9701" s="70" t="s">
        <v>41449</v>
      </c>
      <c r="B9701" s="71" t="s">
        <v>41450</v>
      </c>
      <c r="C9701" s="62" t="s">
        <v>41451</v>
      </c>
      <c r="D9701" s="63" t="s">
        <v>41452</v>
      </c>
      <c r="G9701" s="72"/>
      <c r="H9701" s="72"/>
    </row>
    <row r="9702" spans="1:8" ht="24">
      <c r="A9702" s="70" t="s">
        <v>41453</v>
      </c>
      <c r="B9702" s="71" t="s">
        <v>41454</v>
      </c>
      <c r="C9702" s="62" t="s">
        <v>41455</v>
      </c>
      <c r="D9702" s="63" t="s">
        <v>41456</v>
      </c>
      <c r="G9702" s="72"/>
      <c r="H9702" s="72"/>
    </row>
    <row r="9703" spans="1:8">
      <c r="A9703" s="70" t="s">
        <v>41457</v>
      </c>
      <c r="B9703" s="71" t="s">
        <v>41458</v>
      </c>
      <c r="C9703" s="62" t="s">
        <v>41459</v>
      </c>
      <c r="D9703" s="63" t="s">
        <v>41460</v>
      </c>
      <c r="G9703" s="72"/>
      <c r="H9703" s="72"/>
    </row>
    <row r="9704" spans="1:8" ht="24">
      <c r="A9704" s="70" t="s">
        <v>41461</v>
      </c>
      <c r="B9704" s="71" t="s">
        <v>41462</v>
      </c>
      <c r="C9704" s="62" t="s">
        <v>41463</v>
      </c>
      <c r="D9704" s="63" t="s">
        <v>41464</v>
      </c>
      <c r="G9704" s="72"/>
      <c r="H9704" s="72"/>
    </row>
    <row r="9705" spans="1:8" ht="24">
      <c r="A9705" s="70" t="s">
        <v>41465</v>
      </c>
      <c r="B9705" s="71" t="s">
        <v>41466</v>
      </c>
      <c r="C9705" s="62" t="s">
        <v>41467</v>
      </c>
      <c r="D9705" s="63" t="s">
        <v>41468</v>
      </c>
      <c r="G9705" s="72"/>
      <c r="H9705" s="72"/>
    </row>
    <row r="9706" spans="1:8">
      <c r="A9706" s="70" t="s">
        <v>41469</v>
      </c>
      <c r="B9706" s="71" t="s">
        <v>41470</v>
      </c>
      <c r="C9706" s="62" t="s">
        <v>41471</v>
      </c>
      <c r="D9706" s="63" t="s">
        <v>41472</v>
      </c>
      <c r="G9706" s="72"/>
      <c r="H9706" s="72"/>
    </row>
    <row r="9707" spans="1:8">
      <c r="A9707" s="70" t="s">
        <v>41473</v>
      </c>
      <c r="B9707" s="71" t="s">
        <v>41474</v>
      </c>
      <c r="C9707" s="62" t="s">
        <v>41475</v>
      </c>
      <c r="D9707" s="63" t="s">
        <v>41476</v>
      </c>
      <c r="G9707" s="72"/>
      <c r="H9707" s="72"/>
    </row>
    <row r="9708" spans="1:8">
      <c r="A9708" s="70" t="s">
        <v>41477</v>
      </c>
      <c r="B9708" s="71" t="s">
        <v>41478</v>
      </c>
      <c r="C9708" s="62" t="s">
        <v>41479</v>
      </c>
      <c r="D9708" s="63" t="s">
        <v>41480</v>
      </c>
      <c r="G9708" s="72"/>
      <c r="H9708" s="72"/>
    </row>
    <row r="9709" spans="1:8">
      <c r="A9709" s="70" t="s">
        <v>41481</v>
      </c>
      <c r="B9709" s="71" t="s">
        <v>41482</v>
      </c>
      <c r="C9709" s="62" t="s">
        <v>41483</v>
      </c>
      <c r="D9709" s="63" t="s">
        <v>41484</v>
      </c>
      <c r="G9709" s="72"/>
      <c r="H9709" s="72"/>
    </row>
    <row r="9710" spans="1:8">
      <c r="A9710" s="70" t="s">
        <v>41485</v>
      </c>
      <c r="B9710" s="71" t="s">
        <v>41486</v>
      </c>
      <c r="C9710" s="62" t="s">
        <v>41487</v>
      </c>
      <c r="D9710" s="63" t="s">
        <v>41488</v>
      </c>
      <c r="G9710" s="72"/>
      <c r="H9710" s="72"/>
    </row>
    <row r="9711" spans="1:8">
      <c r="A9711" s="70" t="s">
        <v>41489</v>
      </c>
      <c r="B9711" s="71" t="s">
        <v>41490</v>
      </c>
      <c r="C9711" s="62" t="s">
        <v>41491</v>
      </c>
      <c r="D9711" s="63" t="s">
        <v>41492</v>
      </c>
      <c r="G9711" s="72"/>
      <c r="H9711" s="72"/>
    </row>
    <row r="9712" spans="1:8">
      <c r="A9712" s="70" t="s">
        <v>41493</v>
      </c>
      <c r="B9712" s="71" t="s">
        <v>41494</v>
      </c>
      <c r="C9712" s="62" t="s">
        <v>41495</v>
      </c>
      <c r="D9712" s="63" t="s">
        <v>41496</v>
      </c>
      <c r="G9712" s="72"/>
      <c r="H9712" s="72"/>
    </row>
    <row r="9713" spans="1:8">
      <c r="A9713" s="70" t="s">
        <v>41497</v>
      </c>
      <c r="B9713" s="71" t="s">
        <v>41498</v>
      </c>
      <c r="C9713" s="62" t="s">
        <v>41499</v>
      </c>
      <c r="D9713" s="63" t="s">
        <v>41500</v>
      </c>
      <c r="G9713" s="72"/>
      <c r="H9713" s="72"/>
    </row>
    <row r="9714" spans="1:8">
      <c r="A9714" s="70" t="s">
        <v>41501</v>
      </c>
      <c r="B9714" s="71" t="s">
        <v>41502</v>
      </c>
      <c r="C9714" s="62" t="s">
        <v>41503</v>
      </c>
      <c r="D9714" s="63" t="s">
        <v>41504</v>
      </c>
      <c r="G9714" s="72"/>
      <c r="H9714" s="72"/>
    </row>
    <row r="9715" spans="1:8">
      <c r="A9715" s="70" t="s">
        <v>41505</v>
      </c>
      <c r="B9715" s="71" t="s">
        <v>41506</v>
      </c>
      <c r="C9715" s="62" t="s">
        <v>41507</v>
      </c>
      <c r="D9715" s="63" t="s">
        <v>41508</v>
      </c>
      <c r="G9715" s="72"/>
      <c r="H9715" s="72"/>
    </row>
    <row r="9716" spans="1:8">
      <c r="A9716" s="70" t="s">
        <v>41509</v>
      </c>
      <c r="B9716" s="71" t="s">
        <v>41510</v>
      </c>
      <c r="C9716" s="62" t="s">
        <v>41511</v>
      </c>
      <c r="D9716" s="63" t="s">
        <v>41512</v>
      </c>
      <c r="G9716" s="72"/>
      <c r="H9716" s="72"/>
    </row>
    <row r="9717" spans="1:8">
      <c r="A9717" s="70" t="s">
        <v>41513</v>
      </c>
      <c r="B9717" s="71" t="s">
        <v>41514</v>
      </c>
      <c r="C9717" s="62" t="s">
        <v>41515</v>
      </c>
      <c r="D9717" s="63" t="s">
        <v>41516</v>
      </c>
      <c r="G9717" s="72"/>
      <c r="H9717" s="72"/>
    </row>
    <row r="9718" spans="1:8">
      <c r="A9718" s="70" t="s">
        <v>41517</v>
      </c>
      <c r="B9718" s="71" t="s">
        <v>41518</v>
      </c>
      <c r="C9718" s="62" t="s">
        <v>41519</v>
      </c>
      <c r="D9718" s="63" t="s">
        <v>41520</v>
      </c>
      <c r="G9718" s="72"/>
      <c r="H9718" s="72"/>
    </row>
    <row r="9719" spans="1:8" ht="24">
      <c r="A9719" s="70" t="s">
        <v>41521</v>
      </c>
      <c r="B9719" s="71" t="s">
        <v>41522</v>
      </c>
      <c r="C9719" s="62" t="s">
        <v>41523</v>
      </c>
      <c r="D9719" s="63" t="s">
        <v>41524</v>
      </c>
      <c r="G9719" s="72"/>
      <c r="H9719" s="72"/>
    </row>
    <row r="9720" spans="1:8" ht="24">
      <c r="A9720" s="70" t="s">
        <v>41525</v>
      </c>
      <c r="B9720" s="71" t="s">
        <v>41526</v>
      </c>
      <c r="C9720" s="62" t="s">
        <v>41527</v>
      </c>
      <c r="D9720" s="63" t="s">
        <v>41528</v>
      </c>
      <c r="G9720" s="72"/>
      <c r="H9720" s="72"/>
    </row>
    <row r="9721" spans="1:8">
      <c r="A9721" s="70" t="s">
        <v>41529</v>
      </c>
      <c r="B9721" s="71" t="s">
        <v>41530</v>
      </c>
      <c r="C9721" s="62" t="s">
        <v>41531</v>
      </c>
      <c r="D9721" s="63" t="s">
        <v>41532</v>
      </c>
      <c r="G9721" s="72"/>
      <c r="H9721" s="72"/>
    </row>
    <row r="9722" spans="1:8" ht="24">
      <c r="A9722" s="70" t="s">
        <v>41533</v>
      </c>
      <c r="B9722" s="71" t="s">
        <v>41534</v>
      </c>
      <c r="C9722" s="62" t="s">
        <v>41535</v>
      </c>
      <c r="D9722" s="63" t="s">
        <v>41536</v>
      </c>
      <c r="G9722" s="72"/>
      <c r="H9722" s="72"/>
    </row>
    <row r="9723" spans="1:8">
      <c r="A9723" s="70" t="s">
        <v>41537</v>
      </c>
      <c r="B9723" s="71" t="s">
        <v>41538</v>
      </c>
      <c r="C9723" s="62" t="s">
        <v>41539</v>
      </c>
      <c r="D9723" s="63" t="s">
        <v>41540</v>
      </c>
      <c r="G9723" s="72"/>
      <c r="H9723" s="72"/>
    </row>
    <row r="9724" spans="1:8">
      <c r="A9724" s="70" t="s">
        <v>41541</v>
      </c>
      <c r="B9724" s="71" t="s">
        <v>41542</v>
      </c>
      <c r="C9724" s="62" t="s">
        <v>41543</v>
      </c>
      <c r="D9724" s="63" t="s">
        <v>41544</v>
      </c>
      <c r="G9724" s="72"/>
      <c r="H9724" s="72"/>
    </row>
    <row r="9725" spans="1:8">
      <c r="A9725" s="70" t="s">
        <v>41545</v>
      </c>
      <c r="B9725" s="71" t="s">
        <v>41546</v>
      </c>
      <c r="C9725" s="62" t="s">
        <v>41547</v>
      </c>
      <c r="D9725" s="63" t="s">
        <v>41548</v>
      </c>
      <c r="G9725" s="72"/>
      <c r="H9725" s="72"/>
    </row>
    <row r="9726" spans="1:8" ht="24">
      <c r="A9726" s="70" t="s">
        <v>41549</v>
      </c>
      <c r="B9726" s="71" t="s">
        <v>41550</v>
      </c>
      <c r="C9726" s="62" t="s">
        <v>41551</v>
      </c>
      <c r="D9726" s="63" t="s">
        <v>41552</v>
      </c>
      <c r="G9726" s="72"/>
      <c r="H9726" s="72"/>
    </row>
    <row r="9727" spans="1:8" ht="24">
      <c r="A9727" s="70" t="s">
        <v>41553</v>
      </c>
      <c r="B9727" s="71" t="s">
        <v>41554</v>
      </c>
      <c r="C9727" s="62" t="s">
        <v>41555</v>
      </c>
      <c r="D9727" s="63" t="s">
        <v>41556</v>
      </c>
      <c r="G9727" s="72"/>
      <c r="H9727" s="72"/>
    </row>
    <row r="9728" spans="1:8" ht="24">
      <c r="A9728" s="70" t="s">
        <v>41557</v>
      </c>
      <c r="B9728" s="71" t="s">
        <v>41558</v>
      </c>
      <c r="C9728" s="62" t="s">
        <v>41559</v>
      </c>
      <c r="D9728" s="63" t="s">
        <v>41560</v>
      </c>
      <c r="G9728" s="72"/>
      <c r="H9728" s="72"/>
    </row>
    <row r="9729" spans="1:8" ht="24">
      <c r="A9729" s="70" t="s">
        <v>41561</v>
      </c>
      <c r="B9729" s="71" t="s">
        <v>41562</v>
      </c>
      <c r="C9729" s="62" t="s">
        <v>41563</v>
      </c>
      <c r="D9729" s="63" t="s">
        <v>41564</v>
      </c>
      <c r="G9729" s="72"/>
      <c r="H9729" s="72"/>
    </row>
    <row r="9730" spans="1:8" ht="24">
      <c r="A9730" s="70" t="s">
        <v>41565</v>
      </c>
      <c r="B9730" s="71" t="s">
        <v>41566</v>
      </c>
      <c r="C9730" s="62" t="s">
        <v>41567</v>
      </c>
      <c r="D9730" s="63" t="s">
        <v>41568</v>
      </c>
      <c r="G9730" s="72"/>
      <c r="H9730" s="72"/>
    </row>
    <row r="9731" spans="1:8" ht="24">
      <c r="A9731" s="70" t="s">
        <v>41569</v>
      </c>
      <c r="B9731" s="71" t="s">
        <v>41570</v>
      </c>
      <c r="C9731" s="62" t="s">
        <v>41571</v>
      </c>
      <c r="D9731" s="63" t="s">
        <v>41572</v>
      </c>
      <c r="G9731" s="72"/>
      <c r="H9731" s="72"/>
    </row>
    <row r="9732" spans="1:8" ht="24">
      <c r="A9732" s="70" t="s">
        <v>41573</v>
      </c>
      <c r="B9732" s="71" t="s">
        <v>41574</v>
      </c>
      <c r="C9732" s="62" t="s">
        <v>41575</v>
      </c>
      <c r="D9732" s="63" t="s">
        <v>41576</v>
      </c>
      <c r="G9732" s="72"/>
      <c r="H9732" s="72"/>
    </row>
    <row r="9733" spans="1:8" ht="24">
      <c r="A9733" s="70" t="s">
        <v>41577</v>
      </c>
      <c r="B9733" s="71" t="s">
        <v>41578</v>
      </c>
      <c r="C9733" s="62" t="s">
        <v>41579</v>
      </c>
      <c r="D9733" s="63" t="s">
        <v>41580</v>
      </c>
      <c r="G9733" s="72"/>
      <c r="H9733" s="72"/>
    </row>
    <row r="9734" spans="1:8" ht="24">
      <c r="A9734" s="70" t="s">
        <v>41581</v>
      </c>
      <c r="B9734" s="71" t="s">
        <v>41582</v>
      </c>
      <c r="C9734" s="62" t="s">
        <v>41583</v>
      </c>
      <c r="D9734" s="63" t="s">
        <v>41584</v>
      </c>
      <c r="G9734" s="72"/>
      <c r="H9734" s="72"/>
    </row>
    <row r="9735" spans="1:8" ht="24">
      <c r="A9735" s="70" t="s">
        <v>41585</v>
      </c>
      <c r="B9735" s="71" t="s">
        <v>41586</v>
      </c>
      <c r="C9735" s="62" t="s">
        <v>41587</v>
      </c>
      <c r="D9735" s="63" t="s">
        <v>41588</v>
      </c>
      <c r="G9735" s="72"/>
      <c r="H9735" s="72"/>
    </row>
    <row r="9736" spans="1:8" ht="24">
      <c r="A9736" s="70" t="s">
        <v>41589</v>
      </c>
      <c r="B9736" s="71" t="s">
        <v>41590</v>
      </c>
      <c r="C9736" s="62" t="s">
        <v>41591</v>
      </c>
      <c r="D9736" s="63" t="s">
        <v>41592</v>
      </c>
      <c r="G9736" s="72"/>
      <c r="H9736" s="72"/>
    </row>
    <row r="9737" spans="1:8" ht="24">
      <c r="A9737" s="70" t="s">
        <v>41593</v>
      </c>
      <c r="B9737" s="71" t="s">
        <v>41594</v>
      </c>
      <c r="C9737" s="62" t="s">
        <v>41595</v>
      </c>
      <c r="D9737" s="63" t="s">
        <v>41596</v>
      </c>
      <c r="G9737" s="72"/>
      <c r="H9737" s="72"/>
    </row>
    <row r="9738" spans="1:8">
      <c r="A9738" s="70" t="s">
        <v>41597</v>
      </c>
      <c r="B9738" s="71" t="s">
        <v>41598</v>
      </c>
      <c r="C9738" s="62" t="s">
        <v>41599</v>
      </c>
      <c r="D9738" s="63" t="s">
        <v>41600</v>
      </c>
      <c r="G9738" s="72"/>
      <c r="H9738" s="72"/>
    </row>
    <row r="9739" spans="1:8">
      <c r="A9739" s="70" t="s">
        <v>41601</v>
      </c>
      <c r="B9739" s="71" t="s">
        <v>41602</v>
      </c>
      <c r="C9739" s="62" t="s">
        <v>41603</v>
      </c>
      <c r="D9739" s="63" t="s">
        <v>41604</v>
      </c>
      <c r="G9739" s="72"/>
      <c r="H9739" s="72"/>
    </row>
    <row r="9740" spans="1:8" ht="24">
      <c r="A9740" s="70" t="s">
        <v>41605</v>
      </c>
      <c r="B9740" s="71" t="s">
        <v>41606</v>
      </c>
      <c r="C9740" s="62" t="s">
        <v>41607</v>
      </c>
      <c r="D9740" s="63" t="s">
        <v>41608</v>
      </c>
      <c r="G9740" s="72"/>
      <c r="H9740" s="72"/>
    </row>
    <row r="9741" spans="1:8">
      <c r="A9741" s="70" t="s">
        <v>41609</v>
      </c>
      <c r="B9741" s="71" t="s">
        <v>41610</v>
      </c>
      <c r="C9741" s="62" t="s">
        <v>41611</v>
      </c>
      <c r="D9741" s="63" t="s">
        <v>41612</v>
      </c>
      <c r="G9741" s="72"/>
      <c r="H9741" s="72"/>
    </row>
    <row r="9742" spans="1:8">
      <c r="A9742" s="70" t="s">
        <v>41613</v>
      </c>
      <c r="B9742" s="71" t="s">
        <v>41614</v>
      </c>
      <c r="C9742" s="62" t="s">
        <v>41615</v>
      </c>
      <c r="D9742" s="63" t="s">
        <v>41616</v>
      </c>
      <c r="G9742" s="72"/>
      <c r="H9742" s="72"/>
    </row>
    <row r="9743" spans="1:8" ht="36">
      <c r="A9743" s="70" t="s">
        <v>41617</v>
      </c>
      <c r="B9743" s="71" t="s">
        <v>41618</v>
      </c>
      <c r="C9743" s="62" t="s">
        <v>41619</v>
      </c>
      <c r="D9743" s="63" t="s">
        <v>41620</v>
      </c>
      <c r="G9743" s="72"/>
      <c r="H9743" s="72"/>
    </row>
    <row r="9744" spans="1:8">
      <c r="A9744" s="70" t="s">
        <v>41621</v>
      </c>
      <c r="B9744" s="71" t="s">
        <v>41622</v>
      </c>
      <c r="C9744" s="62" t="s">
        <v>41623</v>
      </c>
      <c r="D9744" s="63" t="s">
        <v>41624</v>
      </c>
      <c r="G9744" s="72"/>
      <c r="H9744" s="72"/>
    </row>
    <row r="9745" spans="1:8">
      <c r="A9745" s="70" t="s">
        <v>41625</v>
      </c>
      <c r="B9745" s="71" t="s">
        <v>41626</v>
      </c>
      <c r="C9745" s="62" t="s">
        <v>41627</v>
      </c>
      <c r="D9745" s="63" t="s">
        <v>41628</v>
      </c>
      <c r="G9745" s="72"/>
      <c r="H9745" s="72"/>
    </row>
    <row r="9746" spans="1:8">
      <c r="A9746" s="70" t="s">
        <v>41629</v>
      </c>
      <c r="B9746" s="71" t="s">
        <v>41630</v>
      </c>
      <c r="C9746" s="62" t="s">
        <v>41631</v>
      </c>
      <c r="D9746" s="63" t="s">
        <v>41632</v>
      </c>
      <c r="G9746" s="72"/>
      <c r="H9746" s="72"/>
    </row>
    <row r="9747" spans="1:8">
      <c r="A9747" s="70" t="s">
        <v>41633</v>
      </c>
      <c r="B9747" s="71" t="s">
        <v>41634</v>
      </c>
      <c r="C9747" s="62" t="s">
        <v>41635</v>
      </c>
      <c r="D9747" s="63" t="s">
        <v>41636</v>
      </c>
      <c r="G9747" s="72"/>
      <c r="H9747" s="72"/>
    </row>
    <row r="9748" spans="1:8">
      <c r="A9748" s="70" t="s">
        <v>41637</v>
      </c>
      <c r="B9748" s="71" t="s">
        <v>41638</v>
      </c>
      <c r="C9748" s="62" t="s">
        <v>41639</v>
      </c>
      <c r="D9748" s="63" t="s">
        <v>41640</v>
      </c>
      <c r="G9748" s="72"/>
      <c r="H9748" s="72"/>
    </row>
    <row r="9749" spans="1:8">
      <c r="A9749" s="70" t="s">
        <v>41641</v>
      </c>
      <c r="B9749" s="71" t="s">
        <v>41642</v>
      </c>
      <c r="C9749" s="62" t="s">
        <v>41643</v>
      </c>
      <c r="D9749" s="63" t="s">
        <v>41644</v>
      </c>
      <c r="G9749" s="72"/>
      <c r="H9749" s="72"/>
    </row>
    <row r="9750" spans="1:8">
      <c r="A9750" s="70" t="s">
        <v>41645</v>
      </c>
      <c r="B9750" s="71" t="s">
        <v>41646</v>
      </c>
      <c r="C9750" s="62" t="s">
        <v>41647</v>
      </c>
      <c r="D9750" s="63" t="s">
        <v>41648</v>
      </c>
      <c r="G9750" s="72"/>
      <c r="H9750" s="72"/>
    </row>
    <row r="9751" spans="1:8" ht="24">
      <c r="A9751" s="70" t="s">
        <v>41649</v>
      </c>
      <c r="B9751" s="71" t="s">
        <v>41650</v>
      </c>
      <c r="C9751" s="62" t="s">
        <v>41651</v>
      </c>
      <c r="D9751" s="63" t="s">
        <v>41652</v>
      </c>
      <c r="G9751" s="72"/>
      <c r="H9751" s="72"/>
    </row>
    <row r="9752" spans="1:8">
      <c r="A9752" s="70" t="s">
        <v>41653</v>
      </c>
      <c r="B9752" s="71" t="s">
        <v>41654</v>
      </c>
      <c r="C9752" s="62" t="s">
        <v>41655</v>
      </c>
      <c r="D9752" s="63" t="s">
        <v>41656</v>
      </c>
      <c r="G9752" s="72"/>
      <c r="H9752" s="72"/>
    </row>
    <row r="9753" spans="1:8">
      <c r="A9753" s="70" t="s">
        <v>41657</v>
      </c>
      <c r="B9753" s="71" t="s">
        <v>41658</v>
      </c>
      <c r="C9753" s="62" t="s">
        <v>41659</v>
      </c>
      <c r="D9753" s="63" t="s">
        <v>41660</v>
      </c>
      <c r="G9753" s="72"/>
      <c r="H9753" s="72"/>
    </row>
    <row r="9754" spans="1:8" ht="36">
      <c r="A9754" s="70" t="s">
        <v>41661</v>
      </c>
      <c r="B9754" s="71" t="s">
        <v>41662</v>
      </c>
      <c r="C9754" s="62" t="s">
        <v>41663</v>
      </c>
      <c r="D9754" s="63" t="s">
        <v>41664</v>
      </c>
      <c r="G9754" s="72"/>
      <c r="H9754" s="72"/>
    </row>
    <row r="9755" spans="1:8" ht="24">
      <c r="A9755" s="70" t="s">
        <v>41665</v>
      </c>
      <c r="B9755" s="71" t="s">
        <v>41666</v>
      </c>
      <c r="C9755" s="62" t="s">
        <v>41667</v>
      </c>
      <c r="D9755" s="63" t="s">
        <v>41668</v>
      </c>
      <c r="G9755" s="72"/>
      <c r="H9755" s="72"/>
    </row>
    <row r="9756" spans="1:8">
      <c r="A9756" s="70" t="s">
        <v>41669</v>
      </c>
      <c r="B9756" s="71" t="s">
        <v>41670</v>
      </c>
      <c r="C9756" s="62" t="s">
        <v>41671</v>
      </c>
      <c r="D9756" s="63" t="s">
        <v>41672</v>
      </c>
      <c r="G9756" s="72"/>
      <c r="H9756" s="72"/>
    </row>
    <row r="9757" spans="1:8" ht="24">
      <c r="A9757" s="70" t="s">
        <v>41673</v>
      </c>
      <c r="B9757" s="71" t="s">
        <v>41674</v>
      </c>
      <c r="C9757" s="62" t="s">
        <v>41675</v>
      </c>
      <c r="D9757" s="63" t="s">
        <v>41676</v>
      </c>
      <c r="G9757" s="72"/>
      <c r="H9757" s="72"/>
    </row>
    <row r="9758" spans="1:8" ht="24">
      <c r="A9758" s="70" t="s">
        <v>41677</v>
      </c>
      <c r="B9758" s="71" t="s">
        <v>41678</v>
      </c>
      <c r="C9758" s="62" t="s">
        <v>41679</v>
      </c>
      <c r="D9758" s="63" t="s">
        <v>41680</v>
      </c>
      <c r="G9758" s="72"/>
      <c r="H9758" s="72"/>
    </row>
    <row r="9759" spans="1:8" ht="24">
      <c r="A9759" s="70" t="s">
        <v>41681</v>
      </c>
      <c r="B9759" s="71" t="s">
        <v>41682</v>
      </c>
      <c r="C9759" s="62" t="s">
        <v>41683</v>
      </c>
      <c r="D9759" s="63" t="s">
        <v>41684</v>
      </c>
      <c r="G9759" s="72"/>
      <c r="H9759" s="72"/>
    </row>
    <row r="9760" spans="1:8" ht="24">
      <c r="A9760" s="70" t="s">
        <v>41685</v>
      </c>
      <c r="B9760" s="71" t="s">
        <v>41686</v>
      </c>
      <c r="C9760" s="62" t="s">
        <v>41687</v>
      </c>
      <c r="D9760" s="63" t="s">
        <v>41688</v>
      </c>
      <c r="G9760" s="72"/>
      <c r="H9760" s="72"/>
    </row>
    <row r="9761" spans="1:8" ht="24">
      <c r="A9761" s="70" t="s">
        <v>41689</v>
      </c>
      <c r="B9761" s="71" t="s">
        <v>41690</v>
      </c>
      <c r="C9761" s="62" t="s">
        <v>41691</v>
      </c>
      <c r="D9761" s="63" t="s">
        <v>41692</v>
      </c>
      <c r="G9761" s="72"/>
      <c r="H9761" s="72"/>
    </row>
    <row r="9762" spans="1:8" ht="24">
      <c r="A9762" s="70" t="s">
        <v>41693</v>
      </c>
      <c r="B9762" s="71" t="s">
        <v>41694</v>
      </c>
      <c r="C9762" s="62" t="s">
        <v>41695</v>
      </c>
      <c r="D9762" s="63" t="s">
        <v>41696</v>
      </c>
      <c r="G9762" s="72"/>
      <c r="H9762" s="72"/>
    </row>
    <row r="9763" spans="1:8" ht="24">
      <c r="A9763" s="70" t="s">
        <v>41697</v>
      </c>
      <c r="B9763" s="71" t="s">
        <v>41698</v>
      </c>
      <c r="C9763" s="62" t="s">
        <v>41699</v>
      </c>
      <c r="D9763" s="63" t="s">
        <v>41700</v>
      </c>
      <c r="G9763" s="72"/>
      <c r="H9763" s="72"/>
    </row>
    <row r="9764" spans="1:8" ht="24">
      <c r="A9764" s="70" t="s">
        <v>41701</v>
      </c>
      <c r="B9764" s="71" t="s">
        <v>41702</v>
      </c>
      <c r="C9764" s="62" t="s">
        <v>41703</v>
      </c>
      <c r="D9764" s="63" t="s">
        <v>41704</v>
      </c>
      <c r="G9764" s="72"/>
      <c r="H9764" s="72"/>
    </row>
    <row r="9765" spans="1:8" ht="24">
      <c r="A9765" s="70" t="s">
        <v>41705</v>
      </c>
      <c r="B9765" s="71" t="s">
        <v>41706</v>
      </c>
      <c r="C9765" s="62" t="s">
        <v>41707</v>
      </c>
      <c r="D9765" s="63" t="s">
        <v>41708</v>
      </c>
      <c r="G9765" s="72"/>
      <c r="H9765" s="72"/>
    </row>
    <row r="9766" spans="1:8" ht="24">
      <c r="A9766" s="70" t="s">
        <v>41709</v>
      </c>
      <c r="B9766" s="71" t="s">
        <v>41710</v>
      </c>
      <c r="C9766" s="62" t="s">
        <v>41711</v>
      </c>
      <c r="D9766" s="63" t="s">
        <v>41712</v>
      </c>
      <c r="G9766" s="72"/>
      <c r="H9766" s="72"/>
    </row>
    <row r="9767" spans="1:8" ht="24">
      <c r="A9767" s="70" t="s">
        <v>41713</v>
      </c>
      <c r="B9767" s="71" t="s">
        <v>41714</v>
      </c>
      <c r="C9767" s="62" t="s">
        <v>41715</v>
      </c>
      <c r="D9767" s="63" t="s">
        <v>41716</v>
      </c>
      <c r="G9767" s="72"/>
      <c r="H9767" s="72"/>
    </row>
    <row r="9768" spans="1:8" ht="24">
      <c r="A9768" s="70" t="s">
        <v>41717</v>
      </c>
      <c r="B9768" s="71" t="s">
        <v>41718</v>
      </c>
      <c r="C9768" s="62" t="s">
        <v>41719</v>
      </c>
      <c r="D9768" s="63" t="s">
        <v>41720</v>
      </c>
      <c r="G9768" s="72"/>
      <c r="H9768" s="72"/>
    </row>
    <row r="9769" spans="1:8" ht="24">
      <c r="A9769" s="70" t="s">
        <v>41721</v>
      </c>
      <c r="B9769" s="71" t="s">
        <v>41722</v>
      </c>
      <c r="C9769" s="62" t="s">
        <v>41723</v>
      </c>
      <c r="D9769" s="63" t="s">
        <v>41724</v>
      </c>
      <c r="G9769" s="72"/>
      <c r="H9769" s="72"/>
    </row>
    <row r="9770" spans="1:8" ht="24">
      <c r="A9770" s="70" t="s">
        <v>41725</v>
      </c>
      <c r="B9770" s="71" t="s">
        <v>41726</v>
      </c>
      <c r="C9770" s="62" t="s">
        <v>41727</v>
      </c>
      <c r="D9770" s="63" t="s">
        <v>41728</v>
      </c>
      <c r="G9770" s="72"/>
      <c r="H9770" s="72"/>
    </row>
    <row r="9771" spans="1:8" ht="24">
      <c r="A9771" s="70" t="s">
        <v>41729</v>
      </c>
      <c r="B9771" s="71" t="s">
        <v>41730</v>
      </c>
      <c r="C9771" s="62" t="s">
        <v>41731</v>
      </c>
      <c r="D9771" s="63" t="s">
        <v>41732</v>
      </c>
      <c r="G9771" s="72"/>
      <c r="H9771" s="72"/>
    </row>
    <row r="9772" spans="1:8" ht="24">
      <c r="A9772" s="70" t="s">
        <v>41733</v>
      </c>
      <c r="B9772" s="71" t="s">
        <v>41734</v>
      </c>
      <c r="C9772" s="62" t="s">
        <v>41735</v>
      </c>
      <c r="D9772" s="63" t="s">
        <v>41736</v>
      </c>
      <c r="G9772" s="72"/>
      <c r="H9772" s="72"/>
    </row>
    <row r="9773" spans="1:8" ht="24">
      <c r="A9773" s="70" t="s">
        <v>41737</v>
      </c>
      <c r="B9773" s="71" t="s">
        <v>41738</v>
      </c>
      <c r="C9773" s="62" t="s">
        <v>41739</v>
      </c>
      <c r="D9773" s="63" t="s">
        <v>41740</v>
      </c>
      <c r="G9773" s="72"/>
      <c r="H9773" s="72"/>
    </row>
    <row r="9774" spans="1:8" ht="24">
      <c r="A9774" s="70" t="s">
        <v>41741</v>
      </c>
      <c r="B9774" s="71" t="s">
        <v>41742</v>
      </c>
      <c r="C9774" s="62" t="s">
        <v>41743</v>
      </c>
      <c r="D9774" s="63" t="s">
        <v>41744</v>
      </c>
      <c r="G9774" s="72"/>
      <c r="H9774" s="72"/>
    </row>
    <row r="9775" spans="1:8" ht="24">
      <c r="A9775" s="70" t="s">
        <v>41745</v>
      </c>
      <c r="B9775" s="71" t="s">
        <v>41746</v>
      </c>
      <c r="C9775" s="62" t="s">
        <v>41747</v>
      </c>
      <c r="D9775" s="63" t="s">
        <v>41748</v>
      </c>
      <c r="G9775" s="72"/>
      <c r="H9775" s="72"/>
    </row>
    <row r="9776" spans="1:8" ht="24">
      <c r="A9776" s="70" t="s">
        <v>41749</v>
      </c>
      <c r="B9776" s="71" t="s">
        <v>41750</v>
      </c>
      <c r="C9776" s="62" t="s">
        <v>41751</v>
      </c>
      <c r="D9776" s="63" t="s">
        <v>41752</v>
      </c>
      <c r="G9776" s="72"/>
      <c r="H9776" s="72"/>
    </row>
    <row r="9777" spans="1:8">
      <c r="A9777" s="70" t="s">
        <v>41753</v>
      </c>
      <c r="B9777" s="71" t="s">
        <v>41754</v>
      </c>
      <c r="C9777" s="62" t="s">
        <v>41755</v>
      </c>
      <c r="D9777" s="63" t="s">
        <v>41756</v>
      </c>
      <c r="G9777" s="72"/>
      <c r="H9777" s="72"/>
    </row>
    <row r="9778" spans="1:8">
      <c r="A9778" s="70" t="s">
        <v>41757</v>
      </c>
      <c r="B9778" s="71" t="s">
        <v>41758</v>
      </c>
      <c r="C9778" s="62" t="s">
        <v>41759</v>
      </c>
      <c r="D9778" s="63" t="s">
        <v>41760</v>
      </c>
      <c r="G9778" s="72"/>
      <c r="H9778" s="72"/>
    </row>
    <row r="9779" spans="1:8" ht="36">
      <c r="A9779" s="70" t="s">
        <v>41761</v>
      </c>
      <c r="B9779" s="71" t="s">
        <v>41762</v>
      </c>
      <c r="C9779" s="62" t="s">
        <v>41763</v>
      </c>
      <c r="D9779" s="63" t="s">
        <v>41764</v>
      </c>
      <c r="G9779" s="72"/>
      <c r="H9779" s="72"/>
    </row>
    <row r="9780" spans="1:8" ht="48">
      <c r="A9780" s="70" t="s">
        <v>41765</v>
      </c>
      <c r="B9780" s="71" t="s">
        <v>41766</v>
      </c>
      <c r="C9780" s="62" t="s">
        <v>41767</v>
      </c>
      <c r="D9780" s="63" t="s">
        <v>41768</v>
      </c>
      <c r="G9780" s="72"/>
      <c r="H9780" s="72"/>
    </row>
    <row r="9781" spans="1:8" ht="36">
      <c r="A9781" s="70" t="s">
        <v>41769</v>
      </c>
      <c r="B9781" s="71" t="s">
        <v>41770</v>
      </c>
      <c r="C9781" s="62" t="s">
        <v>41771</v>
      </c>
      <c r="D9781" s="63" t="s">
        <v>41772</v>
      </c>
      <c r="G9781" s="72"/>
      <c r="H9781" s="72"/>
    </row>
    <row r="9782" spans="1:8">
      <c r="A9782" s="70" t="s">
        <v>41773</v>
      </c>
      <c r="B9782" s="71" t="s">
        <v>41774</v>
      </c>
      <c r="C9782" s="62" t="s">
        <v>41775</v>
      </c>
      <c r="D9782" s="63" t="s">
        <v>41776</v>
      </c>
      <c r="G9782" s="72"/>
      <c r="H9782" s="72"/>
    </row>
    <row r="9783" spans="1:8" ht="24">
      <c r="A9783" s="70" t="s">
        <v>41777</v>
      </c>
      <c r="B9783" s="71" t="s">
        <v>41778</v>
      </c>
      <c r="C9783" s="62" t="s">
        <v>41779</v>
      </c>
      <c r="D9783" s="63" t="s">
        <v>41780</v>
      </c>
      <c r="G9783" s="72"/>
      <c r="H9783" s="72"/>
    </row>
    <row r="9784" spans="1:8" ht="36">
      <c r="A9784" s="70" t="s">
        <v>41781</v>
      </c>
      <c r="B9784" s="71" t="s">
        <v>41782</v>
      </c>
      <c r="C9784" s="62" t="s">
        <v>41783</v>
      </c>
      <c r="D9784" s="63" t="s">
        <v>41784</v>
      </c>
      <c r="G9784" s="72"/>
      <c r="H9784" s="72"/>
    </row>
    <row r="9785" spans="1:8" ht="48">
      <c r="A9785" s="70" t="s">
        <v>41785</v>
      </c>
      <c r="B9785" s="71" t="s">
        <v>41786</v>
      </c>
      <c r="C9785" s="62" t="s">
        <v>41787</v>
      </c>
      <c r="D9785" s="63" t="s">
        <v>41788</v>
      </c>
      <c r="G9785" s="72"/>
      <c r="H9785" s="72"/>
    </row>
    <row r="9786" spans="1:8" ht="24">
      <c r="A9786" s="70" t="s">
        <v>41789</v>
      </c>
      <c r="B9786" s="71" t="s">
        <v>41790</v>
      </c>
      <c r="C9786" s="62" t="s">
        <v>41791</v>
      </c>
      <c r="D9786" s="63" t="s">
        <v>41792</v>
      </c>
      <c r="G9786" s="72"/>
      <c r="H9786" s="72"/>
    </row>
    <row r="9787" spans="1:8" ht="24">
      <c r="A9787" s="70" t="s">
        <v>41793</v>
      </c>
      <c r="B9787" s="71" t="s">
        <v>41794</v>
      </c>
      <c r="C9787" s="62" t="s">
        <v>41795</v>
      </c>
      <c r="D9787" s="63" t="s">
        <v>41796</v>
      </c>
      <c r="G9787" s="72"/>
      <c r="H9787" s="72"/>
    </row>
    <row r="9788" spans="1:8" ht="48">
      <c r="A9788" s="70" t="s">
        <v>41797</v>
      </c>
      <c r="B9788" s="71" t="s">
        <v>41798</v>
      </c>
      <c r="C9788" s="62" t="s">
        <v>41799</v>
      </c>
      <c r="D9788" s="63" t="s">
        <v>41800</v>
      </c>
      <c r="G9788" s="72"/>
      <c r="H9788" s="72"/>
    </row>
    <row r="9789" spans="1:8" ht="36">
      <c r="A9789" s="70" t="s">
        <v>41801</v>
      </c>
      <c r="B9789" s="71" t="s">
        <v>41802</v>
      </c>
      <c r="C9789" s="62" t="s">
        <v>41803</v>
      </c>
      <c r="D9789" s="63" t="s">
        <v>41804</v>
      </c>
      <c r="G9789" s="72"/>
      <c r="H9789" s="72"/>
    </row>
    <row r="9790" spans="1:8" ht="24">
      <c r="A9790" s="70" t="s">
        <v>41805</v>
      </c>
      <c r="B9790" s="71" t="s">
        <v>41806</v>
      </c>
      <c r="C9790" s="62" t="s">
        <v>41807</v>
      </c>
      <c r="D9790" s="63" t="s">
        <v>41808</v>
      </c>
      <c r="G9790" s="72"/>
      <c r="H9790" s="72"/>
    </row>
    <row r="9791" spans="1:8" ht="36">
      <c r="A9791" s="70" t="s">
        <v>41809</v>
      </c>
      <c r="B9791" s="71" t="s">
        <v>41810</v>
      </c>
      <c r="C9791" s="62" t="s">
        <v>41811</v>
      </c>
      <c r="D9791" s="63" t="s">
        <v>41812</v>
      </c>
      <c r="G9791" s="72"/>
      <c r="H9791" s="72"/>
    </row>
    <row r="9792" spans="1:8">
      <c r="A9792" s="70" t="s">
        <v>41813</v>
      </c>
      <c r="B9792" s="71" t="s">
        <v>41814</v>
      </c>
      <c r="C9792" s="62" t="s">
        <v>41815</v>
      </c>
      <c r="D9792" s="63" t="s">
        <v>41816</v>
      </c>
      <c r="G9792" s="72"/>
      <c r="H9792" s="72"/>
    </row>
    <row r="9793" spans="1:8" ht="24">
      <c r="A9793" s="70" t="s">
        <v>41817</v>
      </c>
      <c r="B9793" s="71" t="s">
        <v>41818</v>
      </c>
      <c r="C9793" s="62" t="s">
        <v>41819</v>
      </c>
      <c r="D9793" s="63" t="s">
        <v>41820</v>
      </c>
      <c r="G9793" s="72"/>
      <c r="H9793" s="72"/>
    </row>
    <row r="9794" spans="1:8">
      <c r="A9794" s="70" t="s">
        <v>41821</v>
      </c>
      <c r="B9794" s="71" t="s">
        <v>41822</v>
      </c>
      <c r="C9794" s="62" t="s">
        <v>41823</v>
      </c>
      <c r="D9794" s="63" t="s">
        <v>41824</v>
      </c>
      <c r="G9794" s="72"/>
      <c r="H9794" s="72"/>
    </row>
    <row r="9795" spans="1:8" ht="24">
      <c r="A9795" s="70" t="s">
        <v>41825</v>
      </c>
      <c r="B9795" s="71" t="s">
        <v>41826</v>
      </c>
      <c r="C9795" s="62" t="s">
        <v>41827</v>
      </c>
      <c r="D9795" s="63" t="s">
        <v>41828</v>
      </c>
      <c r="G9795" s="72"/>
      <c r="H9795" s="72"/>
    </row>
    <row r="9796" spans="1:8">
      <c r="A9796" s="70" t="s">
        <v>41829</v>
      </c>
      <c r="B9796" s="71" t="s">
        <v>41830</v>
      </c>
      <c r="C9796" s="62" t="s">
        <v>41831</v>
      </c>
      <c r="D9796" s="63" t="s">
        <v>41832</v>
      </c>
      <c r="G9796" s="72"/>
      <c r="H9796" s="72"/>
    </row>
    <row r="9797" spans="1:8" ht="84">
      <c r="A9797" s="70" t="s">
        <v>41833</v>
      </c>
      <c r="B9797" s="71" t="s">
        <v>41834</v>
      </c>
      <c r="C9797" s="62" t="s">
        <v>41835</v>
      </c>
      <c r="D9797" s="63" t="s">
        <v>41836</v>
      </c>
      <c r="G9797" s="72"/>
      <c r="H9797" s="72"/>
    </row>
    <row r="9798" spans="1:8">
      <c r="A9798" s="70" t="s">
        <v>41837</v>
      </c>
      <c r="B9798" s="71" t="s">
        <v>41838</v>
      </c>
      <c r="C9798" s="62" t="s">
        <v>41839</v>
      </c>
      <c r="D9798" s="63" t="s">
        <v>41840</v>
      </c>
      <c r="G9798" s="72"/>
      <c r="H9798" s="72"/>
    </row>
    <row r="9799" spans="1:8" ht="24">
      <c r="A9799" s="70" t="s">
        <v>41841</v>
      </c>
      <c r="B9799" s="71" t="s">
        <v>41842</v>
      </c>
      <c r="C9799" s="62" t="s">
        <v>41843</v>
      </c>
      <c r="D9799" s="63" t="s">
        <v>41844</v>
      </c>
      <c r="G9799" s="72"/>
      <c r="H9799" s="72"/>
    </row>
    <row r="9800" spans="1:8" ht="24">
      <c r="A9800" s="70" t="s">
        <v>41845</v>
      </c>
      <c r="B9800" s="71" t="s">
        <v>41846</v>
      </c>
      <c r="C9800" s="62" t="s">
        <v>41847</v>
      </c>
      <c r="D9800" s="63" t="s">
        <v>41848</v>
      </c>
      <c r="G9800" s="72"/>
      <c r="H9800" s="72"/>
    </row>
    <row r="9801" spans="1:8" ht="24">
      <c r="A9801" s="70" t="s">
        <v>41849</v>
      </c>
      <c r="B9801" s="71" t="s">
        <v>41850</v>
      </c>
      <c r="C9801" s="62" t="s">
        <v>41851</v>
      </c>
      <c r="D9801" s="63" t="s">
        <v>41852</v>
      </c>
      <c r="G9801" s="72"/>
      <c r="H9801" s="72"/>
    </row>
    <row r="9802" spans="1:8" ht="24">
      <c r="A9802" s="70" t="s">
        <v>41853</v>
      </c>
      <c r="B9802" s="71" t="s">
        <v>41854</v>
      </c>
      <c r="C9802" s="62" t="s">
        <v>41855</v>
      </c>
      <c r="D9802" s="63" t="s">
        <v>41856</v>
      </c>
      <c r="G9802" s="72"/>
      <c r="H9802" s="72"/>
    </row>
    <row r="9803" spans="1:8" ht="24">
      <c r="A9803" s="70" t="s">
        <v>41857</v>
      </c>
      <c r="B9803" s="71" t="s">
        <v>41858</v>
      </c>
      <c r="C9803" s="62" t="s">
        <v>41859</v>
      </c>
      <c r="D9803" s="63" t="s">
        <v>41860</v>
      </c>
      <c r="G9803" s="72"/>
      <c r="H9803" s="72"/>
    </row>
    <row r="9804" spans="1:8" ht="36">
      <c r="A9804" s="70" t="s">
        <v>41861</v>
      </c>
      <c r="B9804" s="71" t="s">
        <v>41862</v>
      </c>
      <c r="C9804" s="62" t="s">
        <v>41863</v>
      </c>
      <c r="D9804" s="63" t="s">
        <v>41864</v>
      </c>
      <c r="G9804" s="72"/>
      <c r="H9804" s="72"/>
    </row>
    <row r="9805" spans="1:8" ht="36">
      <c r="A9805" s="70" t="s">
        <v>41865</v>
      </c>
      <c r="B9805" s="71" t="s">
        <v>41866</v>
      </c>
      <c r="C9805" s="62" t="s">
        <v>41867</v>
      </c>
      <c r="D9805" s="63" t="s">
        <v>41868</v>
      </c>
      <c r="G9805" s="72"/>
      <c r="H9805" s="72"/>
    </row>
    <row r="9806" spans="1:8" ht="24">
      <c r="A9806" s="70" t="s">
        <v>41869</v>
      </c>
      <c r="B9806" s="71" t="s">
        <v>41870</v>
      </c>
      <c r="C9806" s="62" t="s">
        <v>41871</v>
      </c>
      <c r="D9806" s="63" t="s">
        <v>41872</v>
      </c>
      <c r="G9806" s="72"/>
      <c r="H9806" s="72"/>
    </row>
    <row r="9807" spans="1:8" ht="36">
      <c r="A9807" s="70" t="s">
        <v>41873</v>
      </c>
      <c r="B9807" s="71" t="s">
        <v>41874</v>
      </c>
      <c r="C9807" s="62" t="s">
        <v>41875</v>
      </c>
      <c r="D9807" s="63" t="s">
        <v>41876</v>
      </c>
      <c r="G9807" s="72"/>
      <c r="H9807" s="72"/>
    </row>
    <row r="9808" spans="1:8" ht="36">
      <c r="A9808" s="70" t="s">
        <v>41877</v>
      </c>
      <c r="B9808" s="71" t="s">
        <v>41878</v>
      </c>
      <c r="C9808" s="62" t="s">
        <v>41879</v>
      </c>
      <c r="D9808" s="63" t="s">
        <v>41880</v>
      </c>
      <c r="G9808" s="72"/>
      <c r="H9808" s="72"/>
    </row>
    <row r="9809" spans="1:8" ht="36">
      <c r="A9809" s="70" t="s">
        <v>41881</v>
      </c>
      <c r="B9809" s="71" t="s">
        <v>41882</v>
      </c>
      <c r="C9809" s="62" t="s">
        <v>41883</v>
      </c>
      <c r="D9809" s="63" t="s">
        <v>41884</v>
      </c>
      <c r="G9809" s="72"/>
      <c r="H9809" s="72"/>
    </row>
    <row r="9810" spans="1:8" ht="36">
      <c r="A9810" s="70" t="s">
        <v>41885</v>
      </c>
      <c r="B9810" s="71" t="s">
        <v>41886</v>
      </c>
      <c r="C9810" s="62" t="s">
        <v>41887</v>
      </c>
      <c r="D9810" s="63" t="s">
        <v>41888</v>
      </c>
      <c r="G9810" s="72"/>
      <c r="H9810" s="72"/>
    </row>
    <row r="9811" spans="1:8" ht="24">
      <c r="A9811" s="70" t="s">
        <v>41889</v>
      </c>
      <c r="B9811" s="71" t="s">
        <v>41890</v>
      </c>
      <c r="C9811" s="62" t="s">
        <v>41891</v>
      </c>
      <c r="D9811" s="63" t="s">
        <v>41892</v>
      </c>
      <c r="G9811" s="72"/>
      <c r="H9811" s="72"/>
    </row>
    <row r="9812" spans="1:8" ht="24">
      <c r="A9812" s="70" t="s">
        <v>41893</v>
      </c>
      <c r="B9812" s="71" t="s">
        <v>41894</v>
      </c>
      <c r="C9812" s="62" t="s">
        <v>41895</v>
      </c>
      <c r="D9812" s="63" t="s">
        <v>41896</v>
      </c>
      <c r="G9812" s="72"/>
      <c r="H9812" s="72"/>
    </row>
    <row r="9813" spans="1:8" ht="36">
      <c r="A9813" s="70" t="s">
        <v>41897</v>
      </c>
      <c r="B9813" s="71" t="s">
        <v>41898</v>
      </c>
      <c r="C9813" s="62" t="s">
        <v>41899</v>
      </c>
      <c r="D9813" s="63" t="s">
        <v>41900</v>
      </c>
      <c r="G9813" s="72"/>
      <c r="H9813" s="72"/>
    </row>
    <row r="9814" spans="1:8" ht="24">
      <c r="A9814" s="70" t="s">
        <v>41901</v>
      </c>
      <c r="B9814" s="71" t="s">
        <v>41902</v>
      </c>
      <c r="C9814" s="62" t="s">
        <v>41903</v>
      </c>
      <c r="D9814" s="63" t="s">
        <v>41904</v>
      </c>
      <c r="G9814" s="72"/>
      <c r="H9814" s="72"/>
    </row>
    <row r="9815" spans="1:8" ht="36">
      <c r="A9815" s="70" t="s">
        <v>41905</v>
      </c>
      <c r="B9815" s="71" t="s">
        <v>41906</v>
      </c>
      <c r="C9815" s="62" t="s">
        <v>41907</v>
      </c>
      <c r="D9815" s="63" t="s">
        <v>41908</v>
      </c>
      <c r="G9815" s="72"/>
      <c r="H9815" s="72"/>
    </row>
    <row r="9816" spans="1:8" ht="24">
      <c r="A9816" s="70" t="s">
        <v>41909</v>
      </c>
      <c r="B9816" s="71" t="s">
        <v>41910</v>
      </c>
      <c r="C9816" s="62" t="s">
        <v>41911</v>
      </c>
      <c r="D9816" s="63" t="s">
        <v>41912</v>
      </c>
      <c r="G9816" s="72"/>
      <c r="H9816" s="72"/>
    </row>
    <row r="9817" spans="1:8" ht="24">
      <c r="A9817" s="70" t="s">
        <v>41913</v>
      </c>
      <c r="B9817" s="71" t="s">
        <v>41914</v>
      </c>
      <c r="C9817" s="62" t="s">
        <v>41915</v>
      </c>
      <c r="D9817" s="63" t="s">
        <v>41916</v>
      </c>
      <c r="G9817" s="72"/>
      <c r="H9817" s="72"/>
    </row>
    <row r="9818" spans="1:8" ht="24">
      <c r="A9818" s="70" t="s">
        <v>41917</v>
      </c>
      <c r="B9818" s="71" t="s">
        <v>41918</v>
      </c>
      <c r="C9818" s="62" t="s">
        <v>41919</v>
      </c>
      <c r="D9818" s="63" t="s">
        <v>41920</v>
      </c>
      <c r="G9818" s="72"/>
      <c r="H9818" s="72"/>
    </row>
    <row r="9819" spans="1:8">
      <c r="A9819" s="70" t="s">
        <v>41921</v>
      </c>
      <c r="B9819" s="71" t="s">
        <v>41922</v>
      </c>
      <c r="C9819" s="62" t="s">
        <v>41923</v>
      </c>
      <c r="D9819" s="63" t="s">
        <v>41924</v>
      </c>
      <c r="G9819" s="72"/>
      <c r="H9819" s="72"/>
    </row>
    <row r="9820" spans="1:8">
      <c r="A9820" s="70" t="s">
        <v>41925</v>
      </c>
      <c r="B9820" s="71" t="s">
        <v>41926</v>
      </c>
      <c r="C9820" s="62" t="s">
        <v>41927</v>
      </c>
      <c r="D9820" s="63" t="s">
        <v>41928</v>
      </c>
      <c r="G9820" s="72"/>
      <c r="H9820" s="72"/>
    </row>
    <row r="9821" spans="1:8" ht="36">
      <c r="A9821" s="70" t="s">
        <v>41929</v>
      </c>
      <c r="B9821" s="71" t="s">
        <v>41930</v>
      </c>
      <c r="C9821" s="62" t="s">
        <v>41931</v>
      </c>
      <c r="D9821" s="63" t="s">
        <v>41932</v>
      </c>
      <c r="G9821" s="72"/>
      <c r="H9821" s="72"/>
    </row>
    <row r="9822" spans="1:8">
      <c r="A9822" s="70" t="s">
        <v>41933</v>
      </c>
      <c r="B9822" s="71" t="s">
        <v>41934</v>
      </c>
      <c r="C9822" s="62" t="s">
        <v>41935</v>
      </c>
      <c r="D9822" s="63" t="s">
        <v>41936</v>
      </c>
      <c r="G9822" s="72"/>
      <c r="H9822" s="72"/>
    </row>
    <row r="9823" spans="1:8">
      <c r="A9823" s="70" t="s">
        <v>41937</v>
      </c>
      <c r="B9823" s="71" t="s">
        <v>41938</v>
      </c>
      <c r="C9823" s="62" t="s">
        <v>41939</v>
      </c>
      <c r="D9823" s="63" t="s">
        <v>41940</v>
      </c>
      <c r="G9823" s="72"/>
      <c r="H9823" s="72"/>
    </row>
    <row r="9824" spans="1:8">
      <c r="A9824" s="70" t="s">
        <v>41941</v>
      </c>
      <c r="B9824" s="71" t="s">
        <v>41942</v>
      </c>
      <c r="C9824" s="62" t="s">
        <v>41943</v>
      </c>
      <c r="D9824" s="63" t="s">
        <v>41944</v>
      </c>
      <c r="G9824" s="72"/>
      <c r="H9824" s="72"/>
    </row>
    <row r="9825" spans="1:8">
      <c r="A9825" s="70" t="s">
        <v>41945</v>
      </c>
      <c r="B9825" s="71" t="s">
        <v>41946</v>
      </c>
      <c r="C9825" s="62" t="s">
        <v>41947</v>
      </c>
      <c r="D9825" s="63" t="s">
        <v>41948</v>
      </c>
      <c r="G9825" s="72"/>
      <c r="H9825" s="72"/>
    </row>
    <row r="9826" spans="1:8">
      <c r="A9826" s="70" t="s">
        <v>41949</v>
      </c>
      <c r="B9826" s="71" t="s">
        <v>41950</v>
      </c>
      <c r="C9826" s="62" t="s">
        <v>41951</v>
      </c>
      <c r="D9826" s="63" t="s">
        <v>41952</v>
      </c>
      <c r="G9826" s="72"/>
      <c r="H9826" s="72"/>
    </row>
    <row r="9827" spans="1:8">
      <c r="A9827" s="70" t="s">
        <v>41953</v>
      </c>
      <c r="B9827" s="71" t="s">
        <v>41954</v>
      </c>
      <c r="C9827" s="62" t="s">
        <v>41955</v>
      </c>
      <c r="D9827" s="63" t="s">
        <v>41956</v>
      </c>
      <c r="G9827" s="72"/>
      <c r="H9827" s="72"/>
    </row>
    <row r="9828" spans="1:8">
      <c r="A9828" s="70" t="s">
        <v>41957</v>
      </c>
      <c r="B9828" s="71" t="s">
        <v>41958</v>
      </c>
      <c r="C9828" s="62" t="s">
        <v>41959</v>
      </c>
      <c r="D9828" s="63" t="s">
        <v>41960</v>
      </c>
      <c r="G9828" s="72"/>
      <c r="H9828" s="72"/>
    </row>
    <row r="9829" spans="1:8">
      <c r="A9829" s="70" t="s">
        <v>41961</v>
      </c>
      <c r="B9829" s="71" t="s">
        <v>41962</v>
      </c>
      <c r="C9829" s="62" t="s">
        <v>41963</v>
      </c>
      <c r="D9829" s="63" t="s">
        <v>41964</v>
      </c>
      <c r="G9829" s="72"/>
      <c r="H9829" s="72"/>
    </row>
    <row r="9830" spans="1:8" ht="24">
      <c r="A9830" s="70" t="s">
        <v>41965</v>
      </c>
      <c r="B9830" s="71" t="s">
        <v>41966</v>
      </c>
      <c r="C9830" s="62" t="s">
        <v>41967</v>
      </c>
      <c r="D9830" s="63" t="s">
        <v>41968</v>
      </c>
      <c r="G9830" s="72"/>
      <c r="H9830" s="72"/>
    </row>
    <row r="9831" spans="1:8" ht="24">
      <c r="A9831" s="70" t="s">
        <v>41969</v>
      </c>
      <c r="B9831" s="71" t="s">
        <v>41970</v>
      </c>
      <c r="C9831" s="62" t="s">
        <v>41971</v>
      </c>
      <c r="D9831" s="63" t="s">
        <v>41972</v>
      </c>
      <c r="G9831" s="72"/>
      <c r="H9831" s="72"/>
    </row>
    <row r="9832" spans="1:8" ht="24">
      <c r="A9832" s="70" t="s">
        <v>41973</v>
      </c>
      <c r="B9832" s="71" t="s">
        <v>41974</v>
      </c>
      <c r="C9832" s="62" t="s">
        <v>41975</v>
      </c>
      <c r="D9832" s="63" t="s">
        <v>41976</v>
      </c>
      <c r="G9832" s="72"/>
      <c r="H9832" s="72"/>
    </row>
    <row r="9833" spans="1:8" ht="24">
      <c r="A9833" s="70" t="s">
        <v>41977</v>
      </c>
      <c r="B9833" s="71" t="s">
        <v>41978</v>
      </c>
      <c r="C9833" s="62" t="s">
        <v>41979</v>
      </c>
      <c r="D9833" s="63" t="s">
        <v>41980</v>
      </c>
      <c r="G9833" s="72"/>
      <c r="H9833" s="72"/>
    </row>
    <row r="9834" spans="1:8">
      <c r="A9834" s="70" t="s">
        <v>41981</v>
      </c>
      <c r="B9834" s="71" t="s">
        <v>41982</v>
      </c>
      <c r="C9834" s="62" t="s">
        <v>41983</v>
      </c>
      <c r="D9834" s="63" t="s">
        <v>41984</v>
      </c>
      <c r="G9834" s="72"/>
      <c r="H9834" s="72"/>
    </row>
    <row r="9835" spans="1:8" ht="24">
      <c r="A9835" s="70" t="s">
        <v>41985</v>
      </c>
      <c r="B9835" s="71" t="s">
        <v>41986</v>
      </c>
      <c r="C9835" s="62" t="s">
        <v>41987</v>
      </c>
      <c r="D9835" s="63" t="s">
        <v>41988</v>
      </c>
      <c r="G9835" s="72"/>
      <c r="H9835" s="72"/>
    </row>
    <row r="9836" spans="1:8">
      <c r="A9836" s="70" t="s">
        <v>41989</v>
      </c>
      <c r="B9836" s="71" t="s">
        <v>41990</v>
      </c>
      <c r="C9836" s="62" t="s">
        <v>41991</v>
      </c>
      <c r="D9836" s="63" t="s">
        <v>41992</v>
      </c>
      <c r="G9836" s="72"/>
      <c r="H9836" s="72"/>
    </row>
    <row r="9837" spans="1:8">
      <c r="A9837" s="70" t="s">
        <v>41993</v>
      </c>
      <c r="B9837" s="71" t="s">
        <v>41994</v>
      </c>
      <c r="C9837" s="62" t="s">
        <v>41995</v>
      </c>
      <c r="D9837" s="63" t="s">
        <v>41996</v>
      </c>
      <c r="G9837" s="72"/>
      <c r="H9837" s="72"/>
    </row>
    <row r="9838" spans="1:8">
      <c r="A9838" s="70" t="s">
        <v>41997</v>
      </c>
      <c r="B9838" s="71" t="s">
        <v>41998</v>
      </c>
      <c r="C9838" s="62" t="s">
        <v>41999</v>
      </c>
      <c r="D9838" s="63" t="s">
        <v>42000</v>
      </c>
      <c r="G9838" s="72"/>
      <c r="H9838" s="72"/>
    </row>
    <row r="9839" spans="1:8">
      <c r="A9839" s="70" t="s">
        <v>42001</v>
      </c>
      <c r="B9839" s="71" t="s">
        <v>42002</v>
      </c>
      <c r="C9839" s="62" t="s">
        <v>42003</v>
      </c>
      <c r="D9839" s="63" t="s">
        <v>42004</v>
      </c>
      <c r="G9839" s="72"/>
      <c r="H9839" s="72"/>
    </row>
    <row r="9840" spans="1:8" ht="24">
      <c r="A9840" s="70" t="s">
        <v>42005</v>
      </c>
      <c r="B9840" s="71" t="s">
        <v>42006</v>
      </c>
      <c r="C9840" s="62" t="s">
        <v>42007</v>
      </c>
      <c r="D9840" s="63" t="s">
        <v>42008</v>
      </c>
      <c r="G9840" s="72"/>
      <c r="H9840" s="72"/>
    </row>
    <row r="9841" spans="1:8" ht="24">
      <c r="A9841" s="70" t="s">
        <v>42009</v>
      </c>
      <c r="B9841" s="71" t="s">
        <v>42010</v>
      </c>
      <c r="C9841" s="62" t="s">
        <v>42011</v>
      </c>
      <c r="D9841" s="63" t="s">
        <v>42012</v>
      </c>
      <c r="G9841" s="72"/>
      <c r="H9841" s="72"/>
    </row>
    <row r="9842" spans="1:8" ht="24">
      <c r="A9842" s="70" t="s">
        <v>42013</v>
      </c>
      <c r="B9842" s="71" t="s">
        <v>42014</v>
      </c>
      <c r="C9842" s="62" t="s">
        <v>42015</v>
      </c>
      <c r="D9842" s="63" t="s">
        <v>42016</v>
      </c>
      <c r="G9842" s="72"/>
      <c r="H9842" s="72"/>
    </row>
    <row r="9843" spans="1:8" ht="36">
      <c r="A9843" s="70" t="s">
        <v>42017</v>
      </c>
      <c r="B9843" s="71" t="s">
        <v>42018</v>
      </c>
      <c r="C9843" s="62" t="s">
        <v>42019</v>
      </c>
      <c r="D9843" s="63" t="s">
        <v>42020</v>
      </c>
      <c r="G9843" s="72"/>
      <c r="H9843" s="72"/>
    </row>
    <row r="9844" spans="1:8" ht="24">
      <c r="A9844" s="70" t="s">
        <v>42021</v>
      </c>
      <c r="B9844" s="71" t="s">
        <v>42022</v>
      </c>
      <c r="C9844" s="62" t="s">
        <v>42023</v>
      </c>
      <c r="D9844" s="63" t="s">
        <v>42024</v>
      </c>
      <c r="G9844" s="72"/>
      <c r="H9844" s="72"/>
    </row>
    <row r="9845" spans="1:8">
      <c r="A9845" s="70" t="s">
        <v>42025</v>
      </c>
      <c r="B9845" s="71" t="s">
        <v>42026</v>
      </c>
      <c r="C9845" s="62" t="s">
        <v>42027</v>
      </c>
      <c r="D9845" s="63" t="s">
        <v>42028</v>
      </c>
      <c r="G9845" s="72"/>
      <c r="H9845" s="72"/>
    </row>
    <row r="9846" spans="1:8">
      <c r="A9846" s="70" t="s">
        <v>42029</v>
      </c>
      <c r="B9846" s="71" t="s">
        <v>42030</v>
      </c>
      <c r="C9846" s="62" t="s">
        <v>42031</v>
      </c>
      <c r="D9846" s="63" t="s">
        <v>42032</v>
      </c>
      <c r="G9846" s="72"/>
      <c r="H9846" s="72"/>
    </row>
    <row r="9847" spans="1:8">
      <c r="A9847" s="70" t="s">
        <v>42033</v>
      </c>
      <c r="B9847" s="71" t="s">
        <v>42034</v>
      </c>
      <c r="C9847" s="62" t="s">
        <v>42035</v>
      </c>
      <c r="D9847" s="63" t="s">
        <v>42036</v>
      </c>
      <c r="G9847" s="72"/>
      <c r="H9847" s="72"/>
    </row>
    <row r="9848" spans="1:8">
      <c r="A9848" s="70" t="s">
        <v>42037</v>
      </c>
      <c r="B9848" s="71" t="s">
        <v>42038</v>
      </c>
      <c r="C9848" s="62" t="s">
        <v>42039</v>
      </c>
      <c r="D9848" s="63" t="s">
        <v>42040</v>
      </c>
      <c r="G9848" s="72"/>
      <c r="H9848" s="72"/>
    </row>
    <row r="9849" spans="1:8">
      <c r="A9849" s="70" t="s">
        <v>42041</v>
      </c>
      <c r="B9849" s="71" t="s">
        <v>42042</v>
      </c>
      <c r="C9849" s="62" t="s">
        <v>42043</v>
      </c>
      <c r="D9849" s="63" t="s">
        <v>42044</v>
      </c>
      <c r="G9849" s="72"/>
      <c r="H9849" s="72"/>
    </row>
    <row r="9850" spans="1:8">
      <c r="A9850" s="70" t="s">
        <v>42045</v>
      </c>
      <c r="B9850" s="71" t="s">
        <v>42046</v>
      </c>
      <c r="C9850" s="62" t="s">
        <v>42047</v>
      </c>
      <c r="D9850" s="63" t="s">
        <v>42048</v>
      </c>
      <c r="G9850" s="72"/>
      <c r="H9850" s="72"/>
    </row>
    <row r="9851" spans="1:8">
      <c r="A9851" s="70" t="s">
        <v>42049</v>
      </c>
      <c r="B9851" s="71" t="s">
        <v>42042</v>
      </c>
      <c r="C9851" s="62" t="s">
        <v>42050</v>
      </c>
      <c r="D9851" s="63" t="s">
        <v>42051</v>
      </c>
      <c r="G9851" s="72"/>
      <c r="H9851" s="72"/>
    </row>
    <row r="9852" spans="1:8">
      <c r="A9852" s="70" t="s">
        <v>42052</v>
      </c>
      <c r="B9852" s="71" t="s">
        <v>42042</v>
      </c>
      <c r="C9852" s="62" t="s">
        <v>42053</v>
      </c>
      <c r="D9852" s="63" t="s">
        <v>42054</v>
      </c>
      <c r="G9852" s="72"/>
      <c r="H9852" s="72"/>
    </row>
    <row r="9853" spans="1:8">
      <c r="A9853" s="70" t="s">
        <v>42055</v>
      </c>
      <c r="B9853" s="71" t="s">
        <v>42042</v>
      </c>
      <c r="C9853" s="62" t="s">
        <v>42056</v>
      </c>
      <c r="D9853" s="63" t="s">
        <v>42057</v>
      </c>
      <c r="G9853" s="72"/>
      <c r="H9853" s="72"/>
    </row>
    <row r="9854" spans="1:8">
      <c r="A9854" s="70" t="s">
        <v>42058</v>
      </c>
      <c r="B9854" s="71" t="s">
        <v>42042</v>
      </c>
      <c r="C9854" s="62" t="s">
        <v>42059</v>
      </c>
      <c r="D9854" s="63" t="s">
        <v>42060</v>
      </c>
      <c r="G9854" s="72"/>
      <c r="H9854" s="72"/>
    </row>
    <row r="9855" spans="1:8">
      <c r="A9855" s="70" t="s">
        <v>42061</v>
      </c>
      <c r="B9855" s="71" t="s">
        <v>42062</v>
      </c>
      <c r="C9855" s="62" t="s">
        <v>42063</v>
      </c>
      <c r="D9855" s="63" t="s">
        <v>42064</v>
      </c>
      <c r="G9855" s="72"/>
      <c r="H9855" s="72"/>
    </row>
    <row r="9856" spans="1:8" ht="24">
      <c r="A9856" s="70" t="s">
        <v>42065</v>
      </c>
      <c r="B9856" s="71" t="s">
        <v>42066</v>
      </c>
      <c r="C9856" s="62" t="s">
        <v>42067</v>
      </c>
      <c r="D9856" s="63" t="s">
        <v>42068</v>
      </c>
      <c r="G9856" s="72"/>
      <c r="H9856" s="72"/>
    </row>
    <row r="9857" spans="1:8" ht="24">
      <c r="A9857" s="70" t="s">
        <v>42069</v>
      </c>
      <c r="B9857" s="71" t="s">
        <v>42070</v>
      </c>
      <c r="C9857" s="62" t="s">
        <v>42071</v>
      </c>
      <c r="D9857" s="63" t="s">
        <v>42072</v>
      </c>
      <c r="G9857" s="72"/>
      <c r="H9857" s="72"/>
    </row>
    <row r="9858" spans="1:8" ht="24">
      <c r="A9858" s="70" t="s">
        <v>42073</v>
      </c>
      <c r="B9858" s="71" t="s">
        <v>42074</v>
      </c>
      <c r="C9858" s="62" t="s">
        <v>42075</v>
      </c>
      <c r="D9858" s="63" t="s">
        <v>42076</v>
      </c>
      <c r="G9858" s="72"/>
      <c r="H9858" s="72"/>
    </row>
    <row r="9859" spans="1:8">
      <c r="A9859" s="70" t="s">
        <v>42077</v>
      </c>
      <c r="B9859" s="71" t="s">
        <v>42078</v>
      </c>
      <c r="C9859" s="62" t="s">
        <v>42079</v>
      </c>
      <c r="D9859" s="63" t="s">
        <v>42080</v>
      </c>
      <c r="G9859" s="72"/>
      <c r="H9859" s="72"/>
    </row>
    <row r="9860" spans="1:8" ht="24">
      <c r="A9860" s="70" t="s">
        <v>42081</v>
      </c>
      <c r="B9860" s="71" t="s">
        <v>42082</v>
      </c>
      <c r="C9860" s="62" t="s">
        <v>42083</v>
      </c>
      <c r="D9860" s="63" t="s">
        <v>42084</v>
      </c>
      <c r="G9860" s="72"/>
      <c r="H9860" s="72"/>
    </row>
    <row r="9861" spans="1:8" ht="24">
      <c r="A9861" s="70" t="s">
        <v>42085</v>
      </c>
      <c r="B9861" s="71" t="s">
        <v>42086</v>
      </c>
      <c r="C9861" s="62" t="s">
        <v>42087</v>
      </c>
      <c r="D9861" s="63" t="s">
        <v>42088</v>
      </c>
      <c r="G9861" s="72"/>
      <c r="H9861" s="72"/>
    </row>
    <row r="9862" spans="1:8" ht="24">
      <c r="A9862" s="70" t="s">
        <v>42089</v>
      </c>
      <c r="B9862" s="71" t="s">
        <v>42090</v>
      </c>
      <c r="C9862" s="62" t="s">
        <v>42091</v>
      </c>
      <c r="D9862" s="63" t="s">
        <v>42092</v>
      </c>
      <c r="G9862" s="72"/>
      <c r="H9862" s="72"/>
    </row>
    <row r="9863" spans="1:8" ht="36">
      <c r="A9863" s="70" t="s">
        <v>42093</v>
      </c>
      <c r="B9863" s="71" t="s">
        <v>42094</v>
      </c>
      <c r="C9863" s="62" t="s">
        <v>42095</v>
      </c>
      <c r="D9863" s="63" t="s">
        <v>42096</v>
      </c>
      <c r="G9863" s="72"/>
      <c r="H9863" s="72"/>
    </row>
    <row r="9864" spans="1:8" ht="24">
      <c r="A9864" s="70" t="s">
        <v>42097</v>
      </c>
      <c r="B9864" s="71" t="s">
        <v>42098</v>
      </c>
      <c r="C9864" s="62" t="s">
        <v>42099</v>
      </c>
      <c r="D9864" s="63" t="s">
        <v>42100</v>
      </c>
      <c r="G9864" s="72"/>
      <c r="H9864" s="72"/>
    </row>
    <row r="9865" spans="1:8">
      <c r="A9865" s="70" t="s">
        <v>42101</v>
      </c>
      <c r="B9865" s="71" t="s">
        <v>42102</v>
      </c>
      <c r="C9865" s="62" t="s">
        <v>42103</v>
      </c>
      <c r="D9865" s="63" t="s">
        <v>42104</v>
      </c>
      <c r="G9865" s="72"/>
      <c r="H9865" s="72"/>
    </row>
    <row r="9866" spans="1:8" ht="36">
      <c r="A9866" s="70" t="s">
        <v>42105</v>
      </c>
      <c r="B9866" s="71" t="s">
        <v>42106</v>
      </c>
      <c r="C9866" s="62" t="s">
        <v>42107</v>
      </c>
      <c r="D9866" s="63" t="s">
        <v>42108</v>
      </c>
      <c r="G9866" s="72"/>
      <c r="H9866" s="72"/>
    </row>
    <row r="9867" spans="1:8" ht="24">
      <c r="A9867" s="70" t="s">
        <v>42109</v>
      </c>
      <c r="B9867" s="71" t="s">
        <v>42110</v>
      </c>
      <c r="C9867" s="62" t="s">
        <v>42111</v>
      </c>
      <c r="D9867" s="63" t="s">
        <v>42112</v>
      </c>
      <c r="G9867" s="72"/>
      <c r="H9867" s="72"/>
    </row>
    <row r="9868" spans="1:8" ht="24">
      <c r="A9868" s="70" t="s">
        <v>42113</v>
      </c>
      <c r="B9868" s="71" t="s">
        <v>42114</v>
      </c>
      <c r="C9868" s="62" t="s">
        <v>42115</v>
      </c>
      <c r="D9868" s="63" t="s">
        <v>42116</v>
      </c>
      <c r="G9868" s="72"/>
      <c r="H9868" s="72"/>
    </row>
    <row r="9869" spans="1:8">
      <c r="A9869" s="70" t="s">
        <v>42117</v>
      </c>
      <c r="B9869" s="71" t="s">
        <v>42118</v>
      </c>
      <c r="C9869" s="62" t="s">
        <v>42119</v>
      </c>
      <c r="D9869" s="63" t="s">
        <v>42120</v>
      </c>
      <c r="G9869" s="72"/>
      <c r="H9869" s="72"/>
    </row>
    <row r="9870" spans="1:8" ht="24">
      <c r="A9870" s="70" t="s">
        <v>42121</v>
      </c>
      <c r="B9870" s="71" t="s">
        <v>42122</v>
      </c>
      <c r="C9870" s="62" t="s">
        <v>42123</v>
      </c>
      <c r="D9870" s="63" t="s">
        <v>42124</v>
      </c>
      <c r="G9870" s="72"/>
      <c r="H9870" s="72"/>
    </row>
    <row r="9871" spans="1:8">
      <c r="A9871" s="70" t="s">
        <v>42125</v>
      </c>
      <c r="B9871" s="71" t="s">
        <v>42126</v>
      </c>
      <c r="C9871" s="62" t="s">
        <v>42127</v>
      </c>
      <c r="D9871" s="63" t="s">
        <v>42128</v>
      </c>
      <c r="G9871" s="72"/>
      <c r="H9871" s="72"/>
    </row>
    <row r="9872" spans="1:8" ht="24">
      <c r="A9872" s="70" t="s">
        <v>42129</v>
      </c>
      <c r="B9872" s="71" t="s">
        <v>42130</v>
      </c>
      <c r="C9872" s="62" t="s">
        <v>42131</v>
      </c>
      <c r="D9872" s="63" t="s">
        <v>42132</v>
      </c>
      <c r="G9872" s="72"/>
      <c r="H9872" s="72"/>
    </row>
    <row r="9873" spans="1:8" ht="24">
      <c r="A9873" s="70" t="s">
        <v>42133</v>
      </c>
      <c r="B9873" s="71" t="s">
        <v>42134</v>
      </c>
      <c r="C9873" s="62" t="s">
        <v>42135</v>
      </c>
      <c r="D9873" s="63" t="s">
        <v>42136</v>
      </c>
      <c r="G9873" s="72"/>
      <c r="H9873" s="72"/>
    </row>
    <row r="9874" spans="1:8" ht="24">
      <c r="A9874" s="70" t="s">
        <v>42137</v>
      </c>
      <c r="B9874" s="71" t="s">
        <v>42138</v>
      </c>
      <c r="C9874" s="62" t="s">
        <v>42139</v>
      </c>
      <c r="D9874" s="63" t="s">
        <v>42140</v>
      </c>
      <c r="G9874" s="72"/>
      <c r="H9874" s="72"/>
    </row>
    <row r="9875" spans="1:8" ht="24">
      <c r="A9875" s="70" t="s">
        <v>42141</v>
      </c>
      <c r="B9875" s="71" t="s">
        <v>42142</v>
      </c>
      <c r="C9875" s="62" t="s">
        <v>42143</v>
      </c>
      <c r="D9875" s="63" t="s">
        <v>42144</v>
      </c>
      <c r="G9875" s="72"/>
      <c r="H9875" s="72"/>
    </row>
    <row r="9876" spans="1:8" ht="24">
      <c r="A9876" s="70" t="s">
        <v>42145</v>
      </c>
      <c r="B9876" s="71" t="s">
        <v>42146</v>
      </c>
      <c r="C9876" s="62" t="s">
        <v>42147</v>
      </c>
      <c r="D9876" s="63" t="s">
        <v>42148</v>
      </c>
      <c r="G9876" s="72"/>
      <c r="H9876" s="72"/>
    </row>
    <row r="9877" spans="1:8">
      <c r="A9877" s="70" t="s">
        <v>42149</v>
      </c>
      <c r="B9877" s="71" t="s">
        <v>42150</v>
      </c>
      <c r="C9877" s="62" t="s">
        <v>42151</v>
      </c>
      <c r="D9877" s="63" t="s">
        <v>42152</v>
      </c>
      <c r="G9877" s="72"/>
      <c r="H9877" s="72"/>
    </row>
    <row r="9878" spans="1:8">
      <c r="A9878" s="70" t="s">
        <v>42153</v>
      </c>
      <c r="B9878" s="71" t="s">
        <v>42154</v>
      </c>
      <c r="C9878" s="62" t="s">
        <v>42155</v>
      </c>
      <c r="D9878" s="63" t="s">
        <v>42156</v>
      </c>
      <c r="G9878" s="72"/>
      <c r="H9878" s="72"/>
    </row>
    <row r="9879" spans="1:8">
      <c r="A9879" s="70" t="s">
        <v>42157</v>
      </c>
      <c r="B9879" s="71" t="s">
        <v>42158</v>
      </c>
      <c r="C9879" s="62" t="s">
        <v>42159</v>
      </c>
      <c r="D9879" s="63" t="s">
        <v>42160</v>
      </c>
      <c r="G9879" s="72"/>
      <c r="H9879" s="72"/>
    </row>
    <row r="9880" spans="1:8">
      <c r="A9880" s="70" t="s">
        <v>42161</v>
      </c>
      <c r="B9880" s="71" t="s">
        <v>42162</v>
      </c>
      <c r="C9880" s="62" t="s">
        <v>42163</v>
      </c>
      <c r="D9880" s="63" t="s">
        <v>42164</v>
      </c>
      <c r="G9880" s="72"/>
      <c r="H9880" s="72"/>
    </row>
    <row r="9881" spans="1:8">
      <c r="A9881" s="70" t="s">
        <v>42165</v>
      </c>
      <c r="B9881" s="71" t="s">
        <v>42166</v>
      </c>
      <c r="C9881" s="62" t="s">
        <v>42167</v>
      </c>
      <c r="D9881" s="63" t="s">
        <v>42168</v>
      </c>
      <c r="G9881" s="72"/>
      <c r="H9881" s="72"/>
    </row>
    <row r="9882" spans="1:8">
      <c r="A9882" s="70" t="s">
        <v>42169</v>
      </c>
      <c r="B9882" s="71" t="s">
        <v>42170</v>
      </c>
      <c r="C9882" s="62" t="s">
        <v>42171</v>
      </c>
      <c r="D9882" s="63" t="s">
        <v>42172</v>
      </c>
      <c r="G9882" s="72"/>
      <c r="H9882" s="72"/>
    </row>
    <row r="9883" spans="1:8">
      <c r="A9883" s="70" t="s">
        <v>42173</v>
      </c>
      <c r="B9883" s="71" t="s">
        <v>42174</v>
      </c>
      <c r="C9883" s="62" t="s">
        <v>42175</v>
      </c>
      <c r="D9883" s="63" t="s">
        <v>42176</v>
      </c>
      <c r="G9883" s="72"/>
      <c r="H9883" s="72"/>
    </row>
    <row r="9884" spans="1:8">
      <c r="A9884" s="70" t="s">
        <v>42177</v>
      </c>
      <c r="B9884" s="71" t="s">
        <v>42178</v>
      </c>
      <c r="C9884" s="62" t="s">
        <v>42179</v>
      </c>
      <c r="D9884" s="63" t="s">
        <v>42180</v>
      </c>
      <c r="G9884" s="72"/>
      <c r="H9884" s="72"/>
    </row>
    <row r="9885" spans="1:8">
      <c r="A9885" s="70" t="s">
        <v>42181</v>
      </c>
      <c r="B9885" s="71" t="s">
        <v>42182</v>
      </c>
      <c r="C9885" s="62" t="s">
        <v>42183</v>
      </c>
      <c r="D9885" s="63" t="s">
        <v>42184</v>
      </c>
      <c r="G9885" s="72"/>
      <c r="H9885" s="72"/>
    </row>
    <row r="9886" spans="1:8">
      <c r="A9886" s="70" t="s">
        <v>42185</v>
      </c>
      <c r="B9886" s="71" t="s">
        <v>42186</v>
      </c>
      <c r="C9886" s="62" t="s">
        <v>42187</v>
      </c>
      <c r="D9886" s="63" t="s">
        <v>42188</v>
      </c>
      <c r="G9886" s="72"/>
      <c r="H9886" s="72"/>
    </row>
    <row r="9887" spans="1:8">
      <c r="A9887" s="70" t="s">
        <v>42189</v>
      </c>
      <c r="B9887" s="71" t="s">
        <v>42190</v>
      </c>
      <c r="C9887" s="62" t="s">
        <v>42191</v>
      </c>
      <c r="D9887" s="63" t="s">
        <v>42192</v>
      </c>
      <c r="G9887" s="72"/>
      <c r="H9887" s="72"/>
    </row>
    <row r="9888" spans="1:8">
      <c r="A9888" s="70" t="s">
        <v>42193</v>
      </c>
      <c r="B9888" s="71" t="s">
        <v>42194</v>
      </c>
      <c r="C9888" s="62" t="s">
        <v>42195</v>
      </c>
      <c r="D9888" s="63" t="s">
        <v>42196</v>
      </c>
      <c r="G9888" s="72"/>
      <c r="H9888" s="72"/>
    </row>
    <row r="9889" spans="1:8">
      <c r="A9889" s="70" t="s">
        <v>42197</v>
      </c>
      <c r="B9889" s="71" t="s">
        <v>42198</v>
      </c>
      <c r="C9889" s="62" t="s">
        <v>42199</v>
      </c>
      <c r="D9889" s="63" t="s">
        <v>42200</v>
      </c>
      <c r="G9889" s="72"/>
      <c r="H9889" s="72"/>
    </row>
    <row r="9890" spans="1:8">
      <c r="A9890" s="70" t="s">
        <v>42201</v>
      </c>
      <c r="B9890" s="71" t="s">
        <v>42202</v>
      </c>
      <c r="C9890" s="62" t="s">
        <v>42203</v>
      </c>
      <c r="D9890" s="63" t="s">
        <v>42204</v>
      </c>
      <c r="G9890" s="72"/>
      <c r="H9890" s="72"/>
    </row>
    <row r="9891" spans="1:8">
      <c r="A9891" s="70" t="s">
        <v>42205</v>
      </c>
      <c r="B9891" s="71" t="s">
        <v>42206</v>
      </c>
      <c r="C9891" s="62" t="s">
        <v>42207</v>
      </c>
      <c r="D9891" s="63" t="s">
        <v>42208</v>
      </c>
      <c r="G9891" s="72"/>
      <c r="H9891" s="72"/>
    </row>
    <row r="9892" spans="1:8">
      <c r="A9892" s="70" t="s">
        <v>42209</v>
      </c>
      <c r="B9892" s="71" t="s">
        <v>42210</v>
      </c>
      <c r="C9892" s="62" t="s">
        <v>42211</v>
      </c>
      <c r="D9892" s="63" t="s">
        <v>42212</v>
      </c>
      <c r="G9892" s="72"/>
      <c r="H9892" s="72"/>
    </row>
    <row r="9893" spans="1:8">
      <c r="A9893" s="70" t="s">
        <v>42213</v>
      </c>
      <c r="B9893" s="71" t="s">
        <v>42214</v>
      </c>
      <c r="C9893" s="62" t="s">
        <v>42215</v>
      </c>
      <c r="D9893" s="63" t="s">
        <v>42216</v>
      </c>
      <c r="G9893" s="72"/>
      <c r="H9893" s="72"/>
    </row>
    <row r="9894" spans="1:8">
      <c r="A9894" s="70" t="s">
        <v>42217</v>
      </c>
      <c r="B9894" s="71" t="s">
        <v>42218</v>
      </c>
      <c r="C9894" s="62" t="s">
        <v>42219</v>
      </c>
      <c r="D9894" s="63" t="s">
        <v>42220</v>
      </c>
      <c r="G9894" s="72"/>
      <c r="H9894" s="72"/>
    </row>
    <row r="9895" spans="1:8">
      <c r="A9895" s="70" t="s">
        <v>42221</v>
      </c>
      <c r="B9895" s="71" t="s">
        <v>42222</v>
      </c>
      <c r="C9895" s="62" t="s">
        <v>42223</v>
      </c>
      <c r="D9895" s="63" t="s">
        <v>42224</v>
      </c>
      <c r="G9895" s="72"/>
      <c r="H9895" s="72"/>
    </row>
    <row r="9896" spans="1:8">
      <c r="A9896" s="70" t="s">
        <v>42225</v>
      </c>
      <c r="B9896" s="71" t="s">
        <v>42226</v>
      </c>
      <c r="C9896" s="62" t="s">
        <v>42227</v>
      </c>
      <c r="D9896" s="63" t="s">
        <v>42228</v>
      </c>
      <c r="G9896" s="72"/>
      <c r="H9896" s="72"/>
    </row>
    <row r="9897" spans="1:8">
      <c r="A9897" s="70" t="s">
        <v>42229</v>
      </c>
      <c r="B9897" s="71" t="s">
        <v>42230</v>
      </c>
      <c r="C9897" s="62" t="s">
        <v>42231</v>
      </c>
      <c r="D9897" s="63" t="s">
        <v>42232</v>
      </c>
      <c r="G9897" s="72"/>
      <c r="H9897" s="72"/>
    </row>
    <row r="9898" spans="1:8">
      <c r="A9898" s="70" t="s">
        <v>42233</v>
      </c>
      <c r="B9898" s="71" t="s">
        <v>42234</v>
      </c>
      <c r="C9898" s="62" t="s">
        <v>42235</v>
      </c>
      <c r="D9898" s="63" t="s">
        <v>42236</v>
      </c>
      <c r="G9898" s="72"/>
      <c r="H9898" s="72"/>
    </row>
    <row r="9899" spans="1:8">
      <c r="A9899" s="70" t="s">
        <v>42237</v>
      </c>
      <c r="B9899" s="71" t="s">
        <v>42238</v>
      </c>
      <c r="C9899" s="62" t="s">
        <v>42239</v>
      </c>
      <c r="D9899" s="63" t="s">
        <v>42240</v>
      </c>
      <c r="G9899" s="72"/>
      <c r="H9899" s="72"/>
    </row>
    <row r="9900" spans="1:8">
      <c r="A9900" s="70" t="s">
        <v>42241</v>
      </c>
      <c r="B9900" s="71" t="s">
        <v>42242</v>
      </c>
      <c r="C9900" s="62" t="s">
        <v>42243</v>
      </c>
      <c r="D9900" s="63" t="s">
        <v>42244</v>
      </c>
      <c r="G9900" s="72"/>
      <c r="H9900" s="72"/>
    </row>
    <row r="9901" spans="1:8">
      <c r="A9901" s="70" t="s">
        <v>42245</v>
      </c>
      <c r="B9901" s="71" t="s">
        <v>42246</v>
      </c>
      <c r="C9901" s="62" t="s">
        <v>42247</v>
      </c>
      <c r="D9901" s="63" t="s">
        <v>42248</v>
      </c>
      <c r="G9901" s="72"/>
      <c r="H9901" s="72"/>
    </row>
    <row r="9902" spans="1:8">
      <c r="A9902" s="70" t="s">
        <v>42249</v>
      </c>
      <c r="B9902" s="71" t="s">
        <v>42250</v>
      </c>
      <c r="C9902" s="62" t="s">
        <v>42251</v>
      </c>
      <c r="D9902" s="63" t="s">
        <v>42252</v>
      </c>
      <c r="G9902" s="72"/>
      <c r="H9902" s="72"/>
    </row>
    <row r="9903" spans="1:8">
      <c r="A9903" s="70" t="s">
        <v>42253</v>
      </c>
      <c r="B9903" s="71" t="s">
        <v>42254</v>
      </c>
      <c r="C9903" s="62" t="s">
        <v>42255</v>
      </c>
      <c r="D9903" s="63" t="s">
        <v>42256</v>
      </c>
      <c r="G9903" s="72"/>
      <c r="H9903" s="72"/>
    </row>
    <row r="9904" spans="1:8">
      <c r="A9904" s="70" t="s">
        <v>42257</v>
      </c>
      <c r="B9904" s="71" t="s">
        <v>42258</v>
      </c>
      <c r="C9904" s="62" t="s">
        <v>42259</v>
      </c>
      <c r="D9904" s="63" t="s">
        <v>42260</v>
      </c>
      <c r="G9904" s="72"/>
      <c r="H9904" s="72"/>
    </row>
    <row r="9905" spans="1:8">
      <c r="A9905" s="70" t="s">
        <v>42261</v>
      </c>
      <c r="B9905" s="71" t="s">
        <v>42262</v>
      </c>
      <c r="C9905" s="62" t="s">
        <v>42263</v>
      </c>
      <c r="D9905" s="63" t="s">
        <v>42264</v>
      </c>
      <c r="G9905" s="72"/>
      <c r="H9905" s="72"/>
    </row>
    <row r="9906" spans="1:8">
      <c r="A9906" s="70" t="s">
        <v>42265</v>
      </c>
      <c r="B9906" s="71" t="s">
        <v>42266</v>
      </c>
      <c r="C9906" s="62" t="s">
        <v>42267</v>
      </c>
      <c r="D9906" s="63" t="s">
        <v>42268</v>
      </c>
      <c r="G9906" s="72"/>
      <c r="H9906" s="72"/>
    </row>
    <row r="9907" spans="1:8">
      <c r="A9907" s="70" t="s">
        <v>42269</v>
      </c>
      <c r="B9907" s="71" t="s">
        <v>42270</v>
      </c>
      <c r="C9907" s="62" t="s">
        <v>42271</v>
      </c>
      <c r="D9907" s="63" t="s">
        <v>42272</v>
      </c>
      <c r="G9907" s="72"/>
      <c r="H9907" s="72"/>
    </row>
    <row r="9908" spans="1:8">
      <c r="A9908" s="70" t="s">
        <v>42273</v>
      </c>
      <c r="B9908" s="71" t="s">
        <v>42274</v>
      </c>
      <c r="C9908" s="62" t="s">
        <v>42275</v>
      </c>
      <c r="D9908" s="63" t="s">
        <v>42276</v>
      </c>
      <c r="G9908" s="72"/>
      <c r="H9908" s="72"/>
    </row>
    <row r="9909" spans="1:8">
      <c r="A9909" s="70" t="s">
        <v>42277</v>
      </c>
      <c r="B9909" s="71" t="s">
        <v>42278</v>
      </c>
      <c r="C9909" s="62" t="s">
        <v>42279</v>
      </c>
      <c r="D9909" s="63" t="s">
        <v>42280</v>
      </c>
      <c r="G9909" s="72"/>
      <c r="H9909" s="72"/>
    </row>
    <row r="9910" spans="1:8">
      <c r="A9910" s="70" t="s">
        <v>42281</v>
      </c>
      <c r="B9910" s="71" t="s">
        <v>42282</v>
      </c>
      <c r="C9910" s="62" t="s">
        <v>42283</v>
      </c>
      <c r="D9910" s="63" t="s">
        <v>42284</v>
      </c>
      <c r="G9910" s="72"/>
      <c r="H9910" s="72"/>
    </row>
    <row r="9911" spans="1:8">
      <c r="A9911" s="70" t="s">
        <v>42285</v>
      </c>
      <c r="B9911" s="71" t="s">
        <v>42286</v>
      </c>
      <c r="C9911" s="62" t="s">
        <v>42287</v>
      </c>
      <c r="D9911" s="63" t="s">
        <v>42288</v>
      </c>
      <c r="G9911" s="72"/>
      <c r="H9911" s="72"/>
    </row>
    <row r="9912" spans="1:8">
      <c r="A9912" s="70" t="s">
        <v>42289</v>
      </c>
      <c r="B9912" s="71" t="s">
        <v>42290</v>
      </c>
      <c r="C9912" s="62" t="s">
        <v>42291</v>
      </c>
      <c r="D9912" s="63" t="s">
        <v>42292</v>
      </c>
      <c r="G9912" s="72"/>
      <c r="H9912" s="72"/>
    </row>
    <row r="9913" spans="1:8">
      <c r="A9913" s="70" t="s">
        <v>42293</v>
      </c>
      <c r="B9913" s="71" t="s">
        <v>42294</v>
      </c>
      <c r="C9913" s="62" t="s">
        <v>42295</v>
      </c>
      <c r="D9913" s="63" t="s">
        <v>42296</v>
      </c>
      <c r="G9913" s="72"/>
      <c r="H9913" s="72"/>
    </row>
    <row r="9914" spans="1:8">
      <c r="A9914" s="70" t="s">
        <v>42297</v>
      </c>
      <c r="B9914" s="71" t="s">
        <v>42298</v>
      </c>
      <c r="C9914" s="62" t="s">
        <v>42299</v>
      </c>
      <c r="D9914" s="63" t="s">
        <v>42300</v>
      </c>
      <c r="G9914" s="72"/>
      <c r="H9914" s="72"/>
    </row>
    <row r="9915" spans="1:8">
      <c r="A9915" s="70" t="s">
        <v>42301</v>
      </c>
      <c r="B9915" s="71" t="s">
        <v>42302</v>
      </c>
      <c r="C9915" s="62" t="s">
        <v>42303</v>
      </c>
      <c r="D9915" s="63" t="s">
        <v>42304</v>
      </c>
      <c r="G9915" s="72"/>
      <c r="H9915" s="72"/>
    </row>
    <row r="9916" spans="1:8">
      <c r="A9916" s="70" t="s">
        <v>42305</v>
      </c>
      <c r="B9916" s="71" t="s">
        <v>42306</v>
      </c>
      <c r="C9916" s="62" t="s">
        <v>42307</v>
      </c>
      <c r="D9916" s="63" t="s">
        <v>42308</v>
      </c>
      <c r="G9916" s="72"/>
      <c r="H9916" s="72"/>
    </row>
    <row r="9917" spans="1:8">
      <c r="A9917" s="70" t="s">
        <v>42309</v>
      </c>
      <c r="B9917" s="71" t="s">
        <v>42310</v>
      </c>
      <c r="C9917" s="62" t="s">
        <v>42311</v>
      </c>
      <c r="D9917" s="63" t="s">
        <v>42312</v>
      </c>
      <c r="G9917" s="72"/>
      <c r="H9917" s="72"/>
    </row>
    <row r="9918" spans="1:8">
      <c r="A9918" s="70" t="s">
        <v>42313</v>
      </c>
      <c r="B9918" s="71" t="s">
        <v>42314</v>
      </c>
      <c r="C9918" s="62" t="s">
        <v>42315</v>
      </c>
      <c r="D9918" s="63" t="s">
        <v>42316</v>
      </c>
      <c r="G9918" s="72"/>
      <c r="H9918" s="72"/>
    </row>
    <row r="9919" spans="1:8">
      <c r="A9919" s="70" t="s">
        <v>42317</v>
      </c>
      <c r="B9919" s="71" t="s">
        <v>42318</v>
      </c>
      <c r="C9919" s="62" t="s">
        <v>42319</v>
      </c>
      <c r="D9919" s="63" t="s">
        <v>42320</v>
      </c>
      <c r="G9919" s="72"/>
      <c r="H9919" s="72"/>
    </row>
    <row r="9920" spans="1:8">
      <c r="A9920" s="70" t="s">
        <v>42321</v>
      </c>
      <c r="B9920" s="71" t="s">
        <v>42322</v>
      </c>
      <c r="C9920" s="62" t="s">
        <v>42323</v>
      </c>
      <c r="D9920" s="63" t="s">
        <v>42324</v>
      </c>
      <c r="G9920" s="72"/>
      <c r="H9920" s="72"/>
    </row>
    <row r="9921" spans="1:8">
      <c r="A9921" s="70" t="s">
        <v>42325</v>
      </c>
      <c r="B9921" s="71" t="s">
        <v>42326</v>
      </c>
      <c r="C9921" s="62" t="s">
        <v>42327</v>
      </c>
      <c r="D9921" s="63" t="s">
        <v>42328</v>
      </c>
      <c r="G9921" s="72"/>
      <c r="H9921" s="72"/>
    </row>
    <row r="9922" spans="1:8">
      <c r="A9922" s="70" t="s">
        <v>42329</v>
      </c>
      <c r="B9922" s="71" t="s">
        <v>42330</v>
      </c>
      <c r="C9922" s="62" t="s">
        <v>42331</v>
      </c>
      <c r="D9922" s="63" t="s">
        <v>42332</v>
      </c>
      <c r="G9922" s="72"/>
      <c r="H9922" s="72"/>
    </row>
    <row r="9923" spans="1:8">
      <c r="A9923" s="70" t="s">
        <v>42333</v>
      </c>
      <c r="B9923" s="71" t="s">
        <v>42334</v>
      </c>
      <c r="C9923" s="62" t="s">
        <v>42335</v>
      </c>
      <c r="D9923" s="63" t="s">
        <v>42336</v>
      </c>
      <c r="G9923" s="72"/>
      <c r="H9923" s="72"/>
    </row>
    <row r="9924" spans="1:8">
      <c r="A9924" s="70" t="s">
        <v>42337</v>
      </c>
      <c r="B9924" s="71" t="s">
        <v>42338</v>
      </c>
      <c r="C9924" s="62" t="s">
        <v>42339</v>
      </c>
      <c r="D9924" s="63" t="s">
        <v>42340</v>
      </c>
      <c r="G9924" s="72"/>
      <c r="H9924" s="72"/>
    </row>
    <row r="9925" spans="1:8">
      <c r="A9925" s="70" t="s">
        <v>42341</v>
      </c>
      <c r="B9925" s="71" t="s">
        <v>42342</v>
      </c>
      <c r="C9925" s="62" t="s">
        <v>42343</v>
      </c>
      <c r="D9925" s="63" t="s">
        <v>42344</v>
      </c>
      <c r="G9925" s="72"/>
      <c r="H9925" s="72"/>
    </row>
    <row r="9926" spans="1:8">
      <c r="A9926" s="70" t="s">
        <v>42345</v>
      </c>
      <c r="B9926" s="71" t="s">
        <v>42346</v>
      </c>
      <c r="C9926" s="62" t="s">
        <v>42347</v>
      </c>
      <c r="D9926" s="63" t="s">
        <v>42348</v>
      </c>
      <c r="G9926" s="72"/>
      <c r="H9926" s="72"/>
    </row>
    <row r="9927" spans="1:8">
      <c r="A9927" s="70" t="s">
        <v>42349</v>
      </c>
      <c r="B9927" s="71" t="s">
        <v>42350</v>
      </c>
      <c r="C9927" s="62" t="s">
        <v>42351</v>
      </c>
      <c r="D9927" s="63" t="s">
        <v>42352</v>
      </c>
      <c r="G9927" s="72"/>
      <c r="H9927" s="72"/>
    </row>
    <row r="9928" spans="1:8">
      <c r="A9928" s="70" t="s">
        <v>42353</v>
      </c>
      <c r="B9928" s="71" t="s">
        <v>42354</v>
      </c>
      <c r="C9928" s="62" t="s">
        <v>42355</v>
      </c>
      <c r="D9928" s="63" t="s">
        <v>42356</v>
      </c>
      <c r="G9928" s="72"/>
      <c r="H9928" s="72"/>
    </row>
    <row r="9929" spans="1:8">
      <c r="A9929" s="70" t="s">
        <v>42357</v>
      </c>
      <c r="B9929" s="71" t="s">
        <v>42358</v>
      </c>
      <c r="C9929" s="62" t="s">
        <v>42359</v>
      </c>
      <c r="D9929" s="63" t="s">
        <v>42360</v>
      </c>
      <c r="G9929" s="72"/>
      <c r="H9929" s="72"/>
    </row>
    <row r="9930" spans="1:8">
      <c r="A9930" s="70" t="s">
        <v>42361</v>
      </c>
      <c r="B9930" s="71" t="s">
        <v>42362</v>
      </c>
      <c r="C9930" s="62" t="s">
        <v>42363</v>
      </c>
      <c r="D9930" s="63" t="s">
        <v>42364</v>
      </c>
      <c r="G9930" s="72"/>
      <c r="H9930" s="72"/>
    </row>
    <row r="9931" spans="1:8">
      <c r="A9931" s="70" t="s">
        <v>42365</v>
      </c>
      <c r="B9931" s="71" t="s">
        <v>42366</v>
      </c>
      <c r="C9931" s="62" t="s">
        <v>42367</v>
      </c>
      <c r="D9931" s="63" t="s">
        <v>42368</v>
      </c>
      <c r="G9931" s="72"/>
      <c r="H9931" s="72"/>
    </row>
    <row r="9932" spans="1:8">
      <c r="A9932" s="70" t="s">
        <v>42369</v>
      </c>
      <c r="B9932" s="71" t="s">
        <v>42370</v>
      </c>
      <c r="C9932" s="62" t="s">
        <v>42371</v>
      </c>
      <c r="D9932" s="63" t="s">
        <v>42372</v>
      </c>
      <c r="G9932" s="72"/>
      <c r="H9932" s="72"/>
    </row>
    <row r="9933" spans="1:8">
      <c r="A9933" s="70" t="s">
        <v>42373</v>
      </c>
      <c r="B9933" s="71" t="s">
        <v>42374</v>
      </c>
      <c r="C9933" s="62" t="s">
        <v>42375</v>
      </c>
      <c r="D9933" s="63" t="s">
        <v>42376</v>
      </c>
      <c r="G9933" s="72"/>
      <c r="H9933" s="72"/>
    </row>
    <row r="9934" spans="1:8">
      <c r="A9934" s="70" t="s">
        <v>42377</v>
      </c>
      <c r="B9934" s="71" t="s">
        <v>42378</v>
      </c>
      <c r="C9934" s="62" t="s">
        <v>42379</v>
      </c>
      <c r="D9934" s="63" t="s">
        <v>42380</v>
      </c>
      <c r="G9934" s="72"/>
      <c r="H9934" s="72"/>
    </row>
    <row r="9935" spans="1:8">
      <c r="A9935" s="70" t="s">
        <v>42381</v>
      </c>
      <c r="B9935" s="71" t="s">
        <v>42382</v>
      </c>
      <c r="C9935" s="62" t="s">
        <v>42383</v>
      </c>
      <c r="D9935" s="63" t="s">
        <v>42384</v>
      </c>
      <c r="G9935" s="72"/>
      <c r="H9935" s="72"/>
    </row>
    <row r="9936" spans="1:8">
      <c r="A9936" s="70" t="s">
        <v>42385</v>
      </c>
      <c r="B9936" s="71" t="s">
        <v>42386</v>
      </c>
      <c r="C9936" s="62" t="s">
        <v>42387</v>
      </c>
      <c r="D9936" s="63" t="s">
        <v>42388</v>
      </c>
      <c r="G9936" s="72"/>
      <c r="H9936" s="72"/>
    </row>
    <row r="9937" spans="1:8">
      <c r="A9937" s="70" t="s">
        <v>42389</v>
      </c>
      <c r="B9937" s="71" t="s">
        <v>42390</v>
      </c>
      <c r="C9937" s="62" t="s">
        <v>42391</v>
      </c>
      <c r="D9937" s="63" t="s">
        <v>42392</v>
      </c>
      <c r="G9937" s="72"/>
      <c r="H9937" s="72"/>
    </row>
    <row r="9938" spans="1:8">
      <c r="A9938" s="70" t="s">
        <v>42393</v>
      </c>
      <c r="B9938" s="71" t="s">
        <v>42394</v>
      </c>
      <c r="C9938" s="62" t="s">
        <v>42395</v>
      </c>
      <c r="D9938" s="63" t="s">
        <v>42396</v>
      </c>
      <c r="G9938" s="72"/>
      <c r="H9938" s="72"/>
    </row>
    <row r="9939" spans="1:8">
      <c r="A9939" s="70">
        <v>408030000</v>
      </c>
      <c r="B9939" s="71" t="s">
        <v>256</v>
      </c>
      <c r="C9939" s="62" t="s">
        <v>42397</v>
      </c>
      <c r="D9939" s="63" t="s">
        <v>42398</v>
      </c>
      <c r="G9939" s="72"/>
      <c r="H9939" s="72"/>
    </row>
    <row r="9940" spans="1:8">
      <c r="A9940" s="70">
        <v>409030000</v>
      </c>
      <c r="B9940" s="71" t="s">
        <v>265</v>
      </c>
      <c r="C9940" s="62" t="s">
        <v>42399</v>
      </c>
      <c r="D9940" s="63" t="s">
        <v>42400</v>
      </c>
      <c r="G9940" s="72"/>
      <c r="H9940" s="72"/>
    </row>
    <row r="9941" spans="1:8">
      <c r="A9941" s="70">
        <v>390030000</v>
      </c>
      <c r="B9941" s="71" t="s">
        <v>275</v>
      </c>
      <c r="C9941" s="62" t="s">
        <v>42401</v>
      </c>
      <c r="D9941" s="63" t="s">
        <v>42402</v>
      </c>
      <c r="G9941" s="72"/>
      <c r="H9941" s="72"/>
    </row>
    <row r="9942" spans="1:8">
      <c r="A9942" s="70">
        <v>390060000</v>
      </c>
      <c r="B9942" s="71" t="s">
        <v>283</v>
      </c>
      <c r="C9942" s="62" t="s">
        <v>42403</v>
      </c>
      <c r="D9942" s="63" t="s">
        <v>42404</v>
      </c>
      <c r="G9942" s="72"/>
      <c r="H9942" s="72"/>
    </row>
    <row r="9943" spans="1:8">
      <c r="A9943" s="70">
        <v>390090000</v>
      </c>
      <c r="B9943" s="71" t="s">
        <v>291</v>
      </c>
      <c r="C9943" s="62" t="s">
        <v>42405</v>
      </c>
      <c r="D9943" s="63" t="s">
        <v>42406</v>
      </c>
      <c r="G9943" s="72"/>
      <c r="H9943" s="72"/>
    </row>
    <row r="9944" spans="1:8">
      <c r="A9944" s="70">
        <v>397030300</v>
      </c>
      <c r="B9944" s="71" t="s">
        <v>298</v>
      </c>
      <c r="C9944" s="62" t="s">
        <v>42407</v>
      </c>
      <c r="D9944" s="63" t="s">
        <v>42408</v>
      </c>
      <c r="G9944" s="72"/>
      <c r="H9944" s="72"/>
    </row>
    <row r="9945" spans="1:8">
      <c r="A9945" s="70">
        <v>900000000</v>
      </c>
      <c r="B9945" s="71" t="s">
        <v>305</v>
      </c>
      <c r="C9945" s="62" t="s">
        <v>42409</v>
      </c>
      <c r="D9945" s="63" t="s">
        <v>42410</v>
      </c>
      <c r="G9945" s="72"/>
      <c r="H9945" s="72"/>
    </row>
    <row r="9946" spans="1:8">
      <c r="A9946" s="70">
        <v>390150000</v>
      </c>
      <c r="B9946" s="71" t="s">
        <v>312</v>
      </c>
      <c r="C9946" s="62" t="s">
        <v>42411</v>
      </c>
      <c r="D9946" s="63" t="s">
        <v>42412</v>
      </c>
      <c r="G9946" s="72"/>
      <c r="H9946" s="72"/>
    </row>
    <row r="9947" spans="1:8">
      <c r="A9947" s="70">
        <v>390150100</v>
      </c>
      <c r="B9947" s="71" t="s">
        <v>319</v>
      </c>
      <c r="C9947" s="62" t="s">
        <v>42413</v>
      </c>
      <c r="D9947" s="63" t="s">
        <v>42414</v>
      </c>
      <c r="G9947" s="72"/>
      <c r="H9947" s="72"/>
    </row>
    <row r="9948" spans="1:8">
      <c r="A9948" s="70">
        <v>390150200</v>
      </c>
      <c r="B9948" s="71" t="s">
        <v>326</v>
      </c>
      <c r="C9948" s="62" t="s">
        <v>42415</v>
      </c>
      <c r="D9948" s="63" t="s">
        <v>42416</v>
      </c>
      <c r="G9948" s="72"/>
      <c r="H9948" s="72"/>
    </row>
    <row r="9949" spans="1:8">
      <c r="A9949" s="70">
        <v>900010000</v>
      </c>
      <c r="B9949" s="71" t="s">
        <v>333</v>
      </c>
      <c r="C9949" s="62" t="s">
        <v>42417</v>
      </c>
      <c r="D9949" s="63" t="s">
        <v>42418</v>
      </c>
      <c r="G9949" s="72"/>
      <c r="H9949" s="72"/>
    </row>
    <row r="9950" spans="1:8">
      <c r="A9950" s="70">
        <v>900010100</v>
      </c>
      <c r="B9950" s="71" t="s">
        <v>340</v>
      </c>
      <c r="C9950" s="62" t="s">
        <v>42419</v>
      </c>
      <c r="D9950" s="63" t="s">
        <v>42420</v>
      </c>
      <c r="G9950" s="72"/>
      <c r="H9950" s="72"/>
    </row>
    <row r="9951" spans="1:8">
      <c r="A9951" s="70">
        <v>900010200</v>
      </c>
      <c r="B9951" s="71" t="s">
        <v>346</v>
      </c>
      <c r="C9951" s="62" t="s">
        <v>42421</v>
      </c>
      <c r="D9951" s="63" t="s">
        <v>42422</v>
      </c>
      <c r="G9951" s="72"/>
      <c r="H9951" s="72"/>
    </row>
    <row r="9952" spans="1:8">
      <c r="A9952" s="70">
        <v>400030000</v>
      </c>
      <c r="B9952" s="71" t="s">
        <v>353</v>
      </c>
      <c r="C9952" s="62" t="s">
        <v>42423</v>
      </c>
      <c r="D9952" s="63" t="s">
        <v>42424</v>
      </c>
      <c r="G9952" s="72"/>
      <c r="H9952" s="72"/>
    </row>
    <row r="9953" spans="1:8">
      <c r="A9953" s="70">
        <v>400030100</v>
      </c>
      <c r="B9953" s="71" t="s">
        <v>360</v>
      </c>
      <c r="C9953" s="62" t="s">
        <v>42425</v>
      </c>
      <c r="D9953" s="63" t="s">
        <v>42426</v>
      </c>
      <c r="G9953" s="72"/>
      <c r="H9953" s="72"/>
    </row>
    <row r="9954" spans="1:8">
      <c r="A9954" s="70">
        <v>400030200</v>
      </c>
      <c r="B9954" s="71" t="s">
        <v>367</v>
      </c>
      <c r="C9954" s="62" t="s">
        <v>42427</v>
      </c>
      <c r="D9954" s="63" t="s">
        <v>42428</v>
      </c>
      <c r="G9954" s="72"/>
      <c r="H9954" s="72"/>
    </row>
    <row r="9955" spans="1:8">
      <c r="A9955" s="70">
        <v>400030300</v>
      </c>
      <c r="B9955" s="71" t="s">
        <v>374</v>
      </c>
      <c r="C9955" s="62" t="s">
        <v>42429</v>
      </c>
      <c r="D9955" s="63" t="s">
        <v>42430</v>
      </c>
      <c r="G9955" s="72"/>
      <c r="H9955" s="72"/>
    </row>
    <row r="9956" spans="1:8">
      <c r="A9956" s="70">
        <v>400030400</v>
      </c>
      <c r="B9956" s="71" t="s">
        <v>381</v>
      </c>
      <c r="C9956" s="62" t="s">
        <v>42431</v>
      </c>
      <c r="D9956" s="63" t="s">
        <v>42432</v>
      </c>
      <c r="G9956" s="72"/>
      <c r="H9956" s="72"/>
    </row>
    <row r="9957" spans="1:8">
      <c r="A9957" s="70">
        <v>400090300</v>
      </c>
      <c r="B9957" s="71" t="s">
        <v>388</v>
      </c>
      <c r="C9957" s="62" t="s">
        <v>42433</v>
      </c>
      <c r="D9957" s="63" t="s">
        <v>42434</v>
      </c>
      <c r="G9957" s="72"/>
      <c r="H9957" s="72"/>
    </row>
    <row r="9958" spans="1:8">
      <c r="A9958" s="70">
        <v>400090400</v>
      </c>
      <c r="B9958" s="71" t="s">
        <v>395</v>
      </c>
      <c r="C9958" s="62" t="s">
        <v>42435</v>
      </c>
      <c r="D9958" s="63" t="s">
        <v>42436</v>
      </c>
      <c r="G9958" s="72"/>
      <c r="H9958" s="72"/>
    </row>
    <row r="9959" spans="1:8">
      <c r="A9959" s="70">
        <v>900020000</v>
      </c>
      <c r="B9959" s="71" t="s">
        <v>402</v>
      </c>
      <c r="C9959" s="62" t="s">
        <v>42437</v>
      </c>
      <c r="D9959" s="63" t="s">
        <v>42438</v>
      </c>
      <c r="G9959" s="72"/>
      <c r="H9959" s="72"/>
    </row>
    <row r="9960" spans="1:8">
      <c r="A9960" s="70">
        <v>407090000</v>
      </c>
      <c r="B9960" s="71" t="s">
        <v>409</v>
      </c>
      <c r="C9960" s="62" t="s">
        <v>42439</v>
      </c>
      <c r="D9960" s="63" t="s">
        <v>42440</v>
      </c>
      <c r="G9960" s="72"/>
      <c r="H9960" s="72"/>
    </row>
    <row r="9961" spans="1:8">
      <c r="A9961" s="70">
        <v>407090100</v>
      </c>
      <c r="B9961" s="71" t="s">
        <v>416</v>
      </c>
      <c r="C9961" s="62" t="s">
        <v>42441</v>
      </c>
      <c r="D9961" s="63" t="s">
        <v>42442</v>
      </c>
      <c r="G9961" s="72"/>
      <c r="H9961" s="72"/>
    </row>
    <row r="9962" spans="1:8">
      <c r="A9962" s="70">
        <v>407090200</v>
      </c>
      <c r="B9962" s="71" t="s">
        <v>423</v>
      </c>
      <c r="C9962" s="62" t="s">
        <v>42443</v>
      </c>
      <c r="D9962" s="63" t="s">
        <v>42444</v>
      </c>
      <c r="G9962" s="72"/>
      <c r="H9962" s="72"/>
    </row>
    <row r="9963" spans="1:8">
      <c r="A9963" s="70">
        <v>407090300</v>
      </c>
      <c r="B9963" s="71" t="s">
        <v>430</v>
      </c>
      <c r="C9963" s="62" t="s">
        <v>42445</v>
      </c>
      <c r="D9963" s="63" t="s">
        <v>42446</v>
      </c>
      <c r="G9963" s="72"/>
      <c r="H9963" s="72"/>
    </row>
    <row r="9964" spans="1:8">
      <c r="A9964" s="70">
        <v>407120000</v>
      </c>
      <c r="B9964" s="71" t="s">
        <v>437</v>
      </c>
      <c r="C9964" s="62" t="s">
        <v>42447</v>
      </c>
      <c r="D9964" s="63" t="s">
        <v>42448</v>
      </c>
      <c r="G9964" s="72"/>
      <c r="H9964" s="72"/>
    </row>
    <row r="9965" spans="1:8">
      <c r="A9965" s="70">
        <v>407120100</v>
      </c>
      <c r="B9965" s="71" t="s">
        <v>444</v>
      </c>
      <c r="C9965" s="62" t="s">
        <v>42449</v>
      </c>
      <c r="D9965" s="63" t="s">
        <v>42450</v>
      </c>
      <c r="G9965" s="72"/>
      <c r="H9965" s="72"/>
    </row>
    <row r="9966" spans="1:8">
      <c r="A9966" s="70">
        <v>407120200</v>
      </c>
      <c r="B9966" s="71" t="s">
        <v>451</v>
      </c>
      <c r="C9966" s="62" t="s">
        <v>42451</v>
      </c>
      <c r="D9966" s="63" t="s">
        <v>42452</v>
      </c>
      <c r="G9966" s="72"/>
      <c r="H9966" s="72"/>
    </row>
    <row r="9967" spans="1:8">
      <c r="A9967" s="70">
        <v>407120300</v>
      </c>
      <c r="B9967" s="71" t="s">
        <v>458</v>
      </c>
      <c r="C9967" s="62" t="s">
        <v>42453</v>
      </c>
      <c r="D9967" s="63" t="s">
        <v>42454</v>
      </c>
      <c r="G9967" s="72"/>
      <c r="H9967" s="72"/>
    </row>
    <row r="9968" spans="1:8">
      <c r="A9968" s="70">
        <v>477050000</v>
      </c>
      <c r="B9968" s="71" t="s">
        <v>465</v>
      </c>
      <c r="C9968" s="62" t="s">
        <v>42455</v>
      </c>
      <c r="D9968" s="63" t="s">
        <v>42456</v>
      </c>
      <c r="G9968" s="72"/>
      <c r="H9968" s="72"/>
    </row>
    <row r="9969" spans="1:8">
      <c r="A9969" s="70">
        <v>390120000</v>
      </c>
      <c r="B9969" s="71" t="s">
        <v>472</v>
      </c>
      <c r="C9969" s="62" t="s">
        <v>42457</v>
      </c>
      <c r="D9969" s="63" t="s">
        <v>42458</v>
      </c>
      <c r="G9969" s="72"/>
      <c r="H9969" s="72"/>
    </row>
    <row r="9970" spans="1:8">
      <c r="A9970" s="70">
        <v>396000000</v>
      </c>
      <c r="B9970" s="71" t="s">
        <v>479</v>
      </c>
      <c r="C9970" s="62" t="s">
        <v>42459</v>
      </c>
      <c r="D9970" s="63" t="s">
        <v>42460</v>
      </c>
      <c r="G9970" s="72"/>
      <c r="H9970" s="72"/>
    </row>
    <row r="9971" spans="1:8">
      <c r="A9971" s="70">
        <v>397030100</v>
      </c>
      <c r="B9971" s="71" t="s">
        <v>486</v>
      </c>
      <c r="C9971" s="62" t="s">
        <v>42461</v>
      </c>
      <c r="D9971" s="63" t="s">
        <v>42462</v>
      </c>
      <c r="G9971" s="72"/>
      <c r="H9971" s="72"/>
    </row>
    <row r="9972" spans="1:8">
      <c r="A9972" s="70">
        <v>399000000</v>
      </c>
      <c r="B9972" s="71" t="s">
        <v>493</v>
      </c>
      <c r="C9972" s="62" t="s">
        <v>42463</v>
      </c>
      <c r="D9972" s="63" t="s">
        <v>42464</v>
      </c>
      <c r="G9972" s="72"/>
      <c r="H9972" s="72"/>
    </row>
    <row r="9973" spans="1:8">
      <c r="A9973" s="70">
        <v>397060100</v>
      </c>
      <c r="B9973" s="71" t="s">
        <v>500</v>
      </c>
      <c r="C9973" s="62" t="s">
        <v>42465</v>
      </c>
      <c r="D9973" s="63" t="s">
        <v>42466</v>
      </c>
      <c r="G9973" s="72"/>
      <c r="H9973" s="72"/>
    </row>
    <row r="9974" spans="1:8">
      <c r="A9974" s="70">
        <v>400150000</v>
      </c>
      <c r="B9974" s="71" t="s">
        <v>507</v>
      </c>
      <c r="C9974" s="62" t="s">
        <v>42467</v>
      </c>
      <c r="D9974" s="63" t="s">
        <v>42468</v>
      </c>
      <c r="G9974" s="72"/>
      <c r="H9974" s="72"/>
    </row>
    <row r="9975" spans="1:8">
      <c r="A9975" s="70">
        <v>401060000</v>
      </c>
      <c r="B9975" s="71" t="s">
        <v>514</v>
      </c>
      <c r="C9975" s="62" t="s">
        <v>42469</v>
      </c>
      <c r="D9975" s="63" t="s">
        <v>42470</v>
      </c>
      <c r="G9975" s="72"/>
      <c r="H9975" s="72"/>
    </row>
    <row r="9976" spans="1:8">
      <c r="A9976" s="70">
        <v>401060100</v>
      </c>
      <c r="B9976" s="71" t="s">
        <v>521</v>
      </c>
      <c r="C9976" s="62" t="s">
        <v>42471</v>
      </c>
      <c r="D9976" s="63" t="s">
        <v>42472</v>
      </c>
      <c r="G9976" s="72"/>
      <c r="H9976" s="72"/>
    </row>
    <row r="9977" spans="1:8">
      <c r="A9977" s="70">
        <v>397210000</v>
      </c>
      <c r="B9977" s="71" t="s">
        <v>528</v>
      </c>
      <c r="C9977" s="62" t="s">
        <v>42473</v>
      </c>
      <c r="D9977" s="63" t="s">
        <v>42474</v>
      </c>
      <c r="G9977" s="72"/>
      <c r="H9977" s="72"/>
    </row>
    <row r="9978" spans="1:8">
      <c r="A9978" s="70">
        <v>354120000</v>
      </c>
      <c r="B9978" s="71" t="s">
        <v>535</v>
      </c>
      <c r="C9978" s="62" t="s">
        <v>42475</v>
      </c>
      <c r="D9978" s="63" t="s">
        <v>42476</v>
      </c>
      <c r="G9978" s="72"/>
      <c r="H9978" s="72"/>
    </row>
    <row r="9979" spans="1:8">
      <c r="A9979" s="70">
        <v>398000000</v>
      </c>
      <c r="B9979" s="71" t="s">
        <v>542</v>
      </c>
      <c r="C9979" s="62" t="s">
        <v>42477</v>
      </c>
      <c r="D9979" s="63" t="s">
        <v>42478</v>
      </c>
      <c r="G9979" s="72"/>
      <c r="H9979" s="72"/>
    </row>
    <row r="9980" spans="1:8">
      <c r="A9980" s="70">
        <v>398060000</v>
      </c>
      <c r="B9980" s="71" t="s">
        <v>549</v>
      </c>
      <c r="C9980" s="62" t="s">
        <v>42479</v>
      </c>
      <c r="D9980" s="63" t="s">
        <v>42480</v>
      </c>
      <c r="G9980" s="72"/>
      <c r="H9980" s="72"/>
    </row>
    <row r="9981" spans="1:8">
      <c r="A9981" s="70">
        <v>398120000</v>
      </c>
      <c r="B9981" s="71" t="s">
        <v>556</v>
      </c>
      <c r="C9981" s="62" t="s">
        <v>42481</v>
      </c>
      <c r="D9981" s="63" t="s">
        <v>42482</v>
      </c>
      <c r="G9981" s="72"/>
      <c r="H9981" s="72"/>
    </row>
    <row r="9982" spans="1:8">
      <c r="A9982" s="70">
        <v>398150000</v>
      </c>
      <c r="B9982" s="71" t="s">
        <v>563</v>
      </c>
      <c r="C9982" s="62" t="s">
        <v>42483</v>
      </c>
      <c r="D9982" s="63" t="s">
        <v>42484</v>
      </c>
      <c r="G9982" s="72"/>
      <c r="H9982" s="72"/>
    </row>
    <row r="9983" spans="1:8">
      <c r="A9983" s="70">
        <v>397030000</v>
      </c>
      <c r="B9983" s="71" t="s">
        <v>570</v>
      </c>
      <c r="C9983" s="62" t="s">
        <v>42485</v>
      </c>
      <c r="D9983" s="63" t="s">
        <v>42486</v>
      </c>
      <c r="G9983" s="72"/>
      <c r="H9983" s="72"/>
    </row>
    <row r="9984" spans="1:8">
      <c r="A9984" s="70">
        <v>397030200</v>
      </c>
      <c r="B9984" s="71" t="s">
        <v>577</v>
      </c>
      <c r="C9984" s="62" t="s">
        <v>42487</v>
      </c>
      <c r="D9984" s="63" t="s">
        <v>42488</v>
      </c>
      <c r="G9984" s="72"/>
      <c r="H9984" s="72"/>
    </row>
    <row r="9985" spans="1:8">
      <c r="A9985" s="70">
        <v>397060000</v>
      </c>
      <c r="B9985" s="71" t="s">
        <v>584</v>
      </c>
      <c r="C9985" s="62" t="s">
        <v>42489</v>
      </c>
      <c r="D9985" s="63" t="s">
        <v>42490</v>
      </c>
      <c r="G9985" s="72"/>
      <c r="H9985" s="72"/>
    </row>
    <row r="9986" spans="1:8">
      <c r="A9986" s="70">
        <v>397060200</v>
      </c>
      <c r="B9986" s="71" t="s">
        <v>591</v>
      </c>
      <c r="C9986" s="62" t="s">
        <v>42491</v>
      </c>
      <c r="D9986" s="63" t="s">
        <v>42492</v>
      </c>
      <c r="G9986" s="72"/>
      <c r="H9986" s="72"/>
    </row>
    <row r="9987" spans="1:8">
      <c r="A9987" s="70">
        <v>409030100</v>
      </c>
      <c r="B9987" s="71" t="s">
        <v>598</v>
      </c>
      <c r="C9987" s="62" t="s">
        <v>42493</v>
      </c>
      <c r="D9987" s="63" t="s">
        <v>42494</v>
      </c>
      <c r="G9987" s="72"/>
      <c r="H9987" s="72"/>
    </row>
    <row r="9988" spans="1:8">
      <c r="A9988" s="70">
        <v>397000000</v>
      </c>
      <c r="B9988" s="71" t="s">
        <v>605</v>
      </c>
      <c r="C9988" s="62" t="s">
        <v>42495</v>
      </c>
      <c r="D9988" s="63" t="s">
        <v>42496</v>
      </c>
      <c r="G9988" s="72"/>
      <c r="H9988" s="72"/>
    </row>
    <row r="9989" spans="1:8">
      <c r="A9989" s="70">
        <v>399060000</v>
      </c>
      <c r="B9989" s="71" t="s">
        <v>612</v>
      </c>
      <c r="C9989" s="62" t="s">
        <v>42497</v>
      </c>
      <c r="D9989" s="63" t="s">
        <v>42498</v>
      </c>
      <c r="G9989" s="72"/>
      <c r="H9989" s="72"/>
    </row>
    <row r="9990" spans="1:8">
      <c r="A9990" s="70">
        <v>396030000</v>
      </c>
      <c r="B9990" s="71" t="s">
        <v>619</v>
      </c>
      <c r="C9990" s="62" t="s">
        <v>42499</v>
      </c>
      <c r="D9990" s="63" t="s">
        <v>42500</v>
      </c>
      <c r="G9990" s="72"/>
      <c r="H9990" s="72"/>
    </row>
    <row r="9991" spans="1:8">
      <c r="A9991" s="70">
        <v>396030100</v>
      </c>
      <c r="B9991" s="71" t="s">
        <v>626</v>
      </c>
      <c r="C9991" s="62" t="s">
        <v>42501</v>
      </c>
      <c r="D9991" s="63" t="s">
        <v>42502</v>
      </c>
      <c r="G9991" s="72"/>
      <c r="H9991" s="72"/>
    </row>
    <row r="9992" spans="1:8">
      <c r="A9992" s="70">
        <v>399030000</v>
      </c>
      <c r="B9992" s="71" t="s">
        <v>633</v>
      </c>
      <c r="C9992" s="62" t="s">
        <v>42503</v>
      </c>
      <c r="D9992" s="63" t="s">
        <v>42504</v>
      </c>
      <c r="G9992" s="72"/>
      <c r="H9992" s="72"/>
    </row>
    <row r="9993" spans="1:8">
      <c r="A9993" s="70">
        <v>397090000</v>
      </c>
      <c r="B9993" s="71" t="s">
        <v>639</v>
      </c>
      <c r="C9993" s="62" t="s">
        <v>42505</v>
      </c>
      <c r="D9993" s="63" t="s">
        <v>42506</v>
      </c>
      <c r="G9993" s="72"/>
      <c r="H9993" s="72"/>
    </row>
    <row r="9994" spans="1:8">
      <c r="A9994" s="70">
        <v>397090100</v>
      </c>
      <c r="B9994" s="71" t="s">
        <v>646</v>
      </c>
      <c r="C9994" s="62" t="s">
        <v>42507</v>
      </c>
      <c r="D9994" s="63" t="s">
        <v>42508</v>
      </c>
      <c r="G9994" s="72"/>
      <c r="H9994" s="72"/>
    </row>
    <row r="9995" spans="1:8">
      <c r="A9995" s="70">
        <v>397090200</v>
      </c>
      <c r="B9995" s="71" t="s">
        <v>653</v>
      </c>
      <c r="C9995" s="62" t="s">
        <v>42509</v>
      </c>
      <c r="D9995" s="63" t="s">
        <v>42510</v>
      </c>
      <c r="G9995" s="72"/>
      <c r="H9995" s="72"/>
    </row>
    <row r="9996" spans="1:8">
      <c r="A9996" s="70">
        <v>397120000</v>
      </c>
      <c r="B9996" s="71" t="s">
        <v>660</v>
      </c>
      <c r="C9996" s="62" t="s">
        <v>42511</v>
      </c>
      <c r="D9996" s="63" t="s">
        <v>42512</v>
      </c>
      <c r="G9996" s="72"/>
      <c r="H9996" s="72"/>
    </row>
    <row r="9997" spans="1:8">
      <c r="A9997" s="70">
        <v>397120300</v>
      </c>
      <c r="B9997" s="71" t="s">
        <v>667</v>
      </c>
      <c r="C9997" s="62" t="s">
        <v>42513</v>
      </c>
      <c r="D9997" s="63" t="s">
        <v>42514</v>
      </c>
      <c r="G9997" s="72"/>
      <c r="H9997" s="72"/>
    </row>
    <row r="9998" spans="1:8">
      <c r="A9998" s="70">
        <v>397120400</v>
      </c>
      <c r="B9998" s="71" t="s">
        <v>674</v>
      </c>
      <c r="C9998" s="62" t="s">
        <v>42515</v>
      </c>
      <c r="D9998" s="63" t="s">
        <v>42516</v>
      </c>
      <c r="G9998" s="72"/>
      <c r="H9998" s="72"/>
    </row>
    <row r="9999" spans="1:8">
      <c r="A9999" s="70">
        <v>415750000</v>
      </c>
      <c r="B9999" s="71" t="s">
        <v>681</v>
      </c>
      <c r="C9999" s="62" t="s">
        <v>42517</v>
      </c>
      <c r="D9999" s="63" t="s">
        <v>42518</v>
      </c>
      <c r="G9999" s="72"/>
      <c r="H9999" s="72"/>
    </row>
    <row r="10000" spans="1:8">
      <c r="A10000" s="70">
        <v>397180000</v>
      </c>
      <c r="B10000" s="71" t="s">
        <v>688</v>
      </c>
      <c r="C10000" s="62" t="s">
        <v>42519</v>
      </c>
      <c r="D10000" s="63" t="s">
        <v>42520</v>
      </c>
      <c r="G10000" s="72"/>
      <c r="H10000" s="72"/>
    </row>
    <row r="10001" spans="1:8">
      <c r="A10001" s="70">
        <v>398030000</v>
      </c>
      <c r="B10001" s="71" t="s">
        <v>695</v>
      </c>
      <c r="C10001" s="62" t="s">
        <v>42521</v>
      </c>
      <c r="D10001" s="63" t="s">
        <v>42522</v>
      </c>
      <c r="G10001" s="72"/>
      <c r="H10001" s="72"/>
    </row>
    <row r="10002" spans="1:8">
      <c r="A10002" s="70">
        <v>407000000</v>
      </c>
      <c r="B10002" s="71" t="s">
        <v>702</v>
      </c>
      <c r="C10002" s="62" t="s">
        <v>42523</v>
      </c>
      <c r="D10002" s="63" t="s">
        <v>42524</v>
      </c>
      <c r="G10002" s="72"/>
      <c r="H10002" s="72"/>
    </row>
    <row r="10003" spans="1:8">
      <c r="A10003" s="70">
        <v>407030000</v>
      </c>
      <c r="B10003" s="71" t="s">
        <v>709</v>
      </c>
      <c r="C10003" s="62" t="s">
        <v>42525</v>
      </c>
      <c r="D10003" s="63" t="s">
        <v>42526</v>
      </c>
      <c r="G10003" s="72"/>
      <c r="H10003" s="72"/>
    </row>
    <row r="10004" spans="1:8">
      <c r="A10004" s="70">
        <v>407030100</v>
      </c>
      <c r="B10004" s="71" t="s">
        <v>716</v>
      </c>
      <c r="C10004" s="62" t="s">
        <v>42527</v>
      </c>
      <c r="D10004" s="63" t="s">
        <v>42528</v>
      </c>
      <c r="G10004" s="72"/>
      <c r="H10004" s="72"/>
    </row>
    <row r="10005" spans="1:8">
      <c r="A10005" s="70">
        <v>407030200</v>
      </c>
      <c r="B10005" s="71" t="s">
        <v>723</v>
      </c>
      <c r="C10005" s="62" t="s">
        <v>42529</v>
      </c>
      <c r="D10005" s="63" t="s">
        <v>42530</v>
      </c>
      <c r="G10005" s="72"/>
      <c r="H10005" s="72"/>
    </row>
    <row r="10006" spans="1:8">
      <c r="A10006" s="70">
        <v>407060000</v>
      </c>
      <c r="B10006" s="71" t="s">
        <v>730</v>
      </c>
      <c r="C10006" s="62" t="s">
        <v>42531</v>
      </c>
      <c r="D10006" s="63" t="s">
        <v>42532</v>
      </c>
      <c r="G10006" s="72"/>
      <c r="H10006" s="72"/>
    </row>
    <row r="10007" spans="1:8">
      <c r="A10007" s="70">
        <v>396400000</v>
      </c>
      <c r="B10007" s="71" t="s">
        <v>737</v>
      </c>
      <c r="C10007" s="62" t="s">
        <v>42533</v>
      </c>
      <c r="D10007" s="63" t="s">
        <v>42534</v>
      </c>
      <c r="G10007" s="72"/>
      <c r="H10007" s="72"/>
    </row>
    <row r="10008" spans="1:8" ht="24">
      <c r="A10008" s="70">
        <v>396420000</v>
      </c>
      <c r="B10008" s="71" t="s">
        <v>744</v>
      </c>
      <c r="C10008" s="62" t="s">
        <v>42535</v>
      </c>
      <c r="D10008" s="63" t="s">
        <v>42536</v>
      </c>
      <c r="G10008" s="72"/>
      <c r="H10008" s="72"/>
    </row>
    <row r="10009" spans="1:8" ht="24">
      <c r="A10009" s="70">
        <v>396460000</v>
      </c>
      <c r="B10009" s="71" t="s">
        <v>751</v>
      </c>
      <c r="C10009" s="62" t="s">
        <v>42537</v>
      </c>
      <c r="D10009" s="63" t="s">
        <v>42538</v>
      </c>
      <c r="G10009" s="72"/>
      <c r="H10009" s="72"/>
    </row>
    <row r="10010" spans="1:8">
      <c r="A10010" s="70">
        <v>396500000</v>
      </c>
      <c r="B10010" s="71" t="s">
        <v>758</v>
      </c>
      <c r="C10010" s="62" t="s">
        <v>42539</v>
      </c>
      <c r="D10010" s="63" t="s">
        <v>42540</v>
      </c>
      <c r="G10010" s="72"/>
      <c r="H10010" s="72"/>
    </row>
    <row r="10011" spans="1:8">
      <c r="A10011" s="70">
        <v>396530000</v>
      </c>
      <c r="B10011" s="71" t="s">
        <v>765</v>
      </c>
      <c r="C10011" s="62" t="s">
        <v>42541</v>
      </c>
      <c r="D10011" s="63" t="s">
        <v>42542</v>
      </c>
      <c r="G10011" s="72"/>
      <c r="H10011" s="72"/>
    </row>
    <row r="10012" spans="1:8">
      <c r="A10012" s="70">
        <v>396580000</v>
      </c>
      <c r="B10012" s="71" t="s">
        <v>772</v>
      </c>
      <c r="C10012" s="62" t="s">
        <v>42543</v>
      </c>
      <c r="D10012" s="63" t="s">
        <v>42544</v>
      </c>
      <c r="G10012" s="72"/>
      <c r="H10012" s="72"/>
    </row>
    <row r="10013" spans="1:8">
      <c r="A10013" s="70">
        <v>396600200</v>
      </c>
      <c r="B10013" s="71" t="s">
        <v>779</v>
      </c>
      <c r="C10013" s="62" t="s">
        <v>42545</v>
      </c>
      <c r="D10013" s="63" t="s">
        <v>42546</v>
      </c>
      <c r="G10013" s="72"/>
      <c r="H10013" s="72"/>
    </row>
    <row r="10014" spans="1:8">
      <c r="A10014" s="70">
        <v>396620200</v>
      </c>
      <c r="B10014" s="71" t="s">
        <v>786</v>
      </c>
      <c r="C10014" s="62" t="s">
        <v>42547</v>
      </c>
      <c r="D10014" s="63" t="s">
        <v>42548</v>
      </c>
      <c r="G10014" s="72"/>
      <c r="H10014" s="72"/>
    </row>
    <row r="10015" spans="1:8">
      <c r="A10015" s="70">
        <v>415810000</v>
      </c>
      <c r="B10015" s="71" t="s">
        <v>793</v>
      </c>
      <c r="C10015" s="62" t="s">
        <v>42549</v>
      </c>
      <c r="D10015" s="63" t="s">
        <v>42550</v>
      </c>
      <c r="G10015" s="72"/>
      <c r="H10015" s="72"/>
    </row>
    <row r="10016" spans="1:8">
      <c r="A10016" s="70">
        <v>900320000</v>
      </c>
      <c r="B10016" s="71" t="s">
        <v>800</v>
      </c>
      <c r="C10016" s="62" t="s">
        <v>42551</v>
      </c>
      <c r="D10016" s="63" t="s">
        <v>42552</v>
      </c>
      <c r="G10016" s="72"/>
      <c r="H10016" s="72"/>
    </row>
    <row r="10017" spans="1:8">
      <c r="A10017" s="70">
        <v>400000000</v>
      </c>
      <c r="B10017" s="71" t="s">
        <v>807</v>
      </c>
      <c r="C10017" s="62" t="s">
        <v>42553</v>
      </c>
      <c r="D10017" s="63" t="s">
        <v>42554</v>
      </c>
      <c r="G10017" s="72"/>
      <c r="H10017" s="72"/>
    </row>
    <row r="10018" spans="1:8">
      <c r="A10018" s="70">
        <v>400120000</v>
      </c>
      <c r="B10018" s="71" t="s">
        <v>814</v>
      </c>
      <c r="C10018" s="62" t="s">
        <v>42555</v>
      </c>
      <c r="D10018" s="63" t="s">
        <v>42556</v>
      </c>
      <c r="G10018" s="72"/>
      <c r="H10018" s="72"/>
    </row>
    <row r="10019" spans="1:8">
      <c r="A10019" s="70">
        <v>400120100</v>
      </c>
      <c r="B10019" s="71" t="s">
        <v>821</v>
      </c>
      <c r="C10019" s="62" t="s">
        <v>42557</v>
      </c>
      <c r="D10019" s="63" t="s">
        <v>42558</v>
      </c>
      <c r="G10019" s="72"/>
      <c r="H10019" s="72"/>
    </row>
    <row r="10020" spans="1:8">
      <c r="A10020" s="70">
        <v>396150000</v>
      </c>
      <c r="B10020" s="71" t="s">
        <v>828</v>
      </c>
      <c r="C10020" s="62" t="s">
        <v>42559</v>
      </c>
      <c r="D10020" s="63" t="s">
        <v>42560</v>
      </c>
      <c r="G10020" s="72"/>
      <c r="H10020" s="72"/>
    </row>
    <row r="10021" spans="1:8">
      <c r="A10021" s="70">
        <v>396150100</v>
      </c>
      <c r="B10021" s="71" t="s">
        <v>835</v>
      </c>
      <c r="C10021" s="62" t="s">
        <v>42561</v>
      </c>
      <c r="D10021" s="63" t="s">
        <v>42562</v>
      </c>
      <c r="G10021" s="72"/>
      <c r="H10021" s="72"/>
    </row>
    <row r="10022" spans="1:8">
      <c r="A10022" s="70">
        <v>398180000</v>
      </c>
      <c r="B10022" s="71" t="s">
        <v>842</v>
      </c>
      <c r="C10022" s="62" t="s">
        <v>42563</v>
      </c>
      <c r="D10022" s="63" t="s">
        <v>42564</v>
      </c>
      <c r="G10022" s="72"/>
      <c r="H10022" s="72"/>
    </row>
    <row r="10023" spans="1:8">
      <c r="A10023" s="70">
        <v>398210000</v>
      </c>
      <c r="B10023" s="71" t="s">
        <v>849</v>
      </c>
      <c r="C10023" s="62" t="s">
        <v>42565</v>
      </c>
      <c r="D10023" s="63" t="s">
        <v>42566</v>
      </c>
      <c r="G10023" s="72"/>
      <c r="H10023" s="72"/>
    </row>
    <row r="10024" spans="1:8">
      <c r="A10024" s="70">
        <v>900060000</v>
      </c>
      <c r="B10024" s="71" t="s">
        <v>856</v>
      </c>
      <c r="C10024" s="62" t="s">
        <v>42567</v>
      </c>
      <c r="D10024" s="63" t="s">
        <v>42568</v>
      </c>
      <c r="G10024" s="72"/>
      <c r="H10024" s="72"/>
    </row>
    <row r="10025" spans="1:8">
      <c r="A10025" s="70">
        <v>398000100</v>
      </c>
      <c r="B10025" s="71" t="s">
        <v>863</v>
      </c>
      <c r="C10025" s="62" t="s">
        <v>42569</v>
      </c>
      <c r="D10025" s="63" t="s">
        <v>42570</v>
      </c>
      <c r="G10025" s="72"/>
      <c r="H10025" s="72"/>
    </row>
    <row r="10026" spans="1:8">
      <c r="A10026" s="70">
        <v>401090000</v>
      </c>
      <c r="B10026" s="71" t="s">
        <v>870</v>
      </c>
      <c r="C10026" s="62" t="s">
        <v>42571</v>
      </c>
      <c r="D10026" s="63" t="s">
        <v>42572</v>
      </c>
      <c r="G10026" s="72"/>
      <c r="H10026" s="72"/>
    </row>
    <row r="10027" spans="1:8">
      <c r="A10027" s="70">
        <v>403390000</v>
      </c>
      <c r="B10027" s="71" t="s">
        <v>877</v>
      </c>
      <c r="C10027" s="62" t="s">
        <v>42573</v>
      </c>
      <c r="D10027" s="63" t="s">
        <v>42574</v>
      </c>
      <c r="G10027" s="72"/>
      <c r="H10027" s="72"/>
    </row>
    <row r="10028" spans="1:8">
      <c r="A10028" s="70">
        <v>406000000</v>
      </c>
      <c r="B10028" s="71" t="s">
        <v>884</v>
      </c>
      <c r="C10028" s="62" t="s">
        <v>42575</v>
      </c>
      <c r="D10028" s="63" t="s">
        <v>42576</v>
      </c>
      <c r="G10028" s="72"/>
      <c r="H10028" s="72"/>
    </row>
    <row r="10029" spans="1:8">
      <c r="A10029" s="70">
        <v>406000100</v>
      </c>
      <c r="B10029" s="71" t="s">
        <v>891</v>
      </c>
      <c r="C10029" s="62" t="s">
        <v>42577</v>
      </c>
      <c r="D10029" s="63" t="s">
        <v>42578</v>
      </c>
      <c r="G10029" s="72"/>
      <c r="H10029" s="72"/>
    </row>
    <row r="10030" spans="1:8">
      <c r="A10030" s="70">
        <v>406000200</v>
      </c>
      <c r="B10030" s="71" t="s">
        <v>898</v>
      </c>
      <c r="C10030" s="62" t="s">
        <v>42579</v>
      </c>
      <c r="D10030" s="63" t="s">
        <v>42580</v>
      </c>
      <c r="G10030" s="72"/>
      <c r="H10030" s="72"/>
    </row>
    <row r="10031" spans="1:8">
      <c r="A10031" s="70">
        <v>406000300</v>
      </c>
      <c r="B10031" s="71" t="s">
        <v>905</v>
      </c>
      <c r="C10031" s="62" t="s">
        <v>42581</v>
      </c>
      <c r="D10031" s="63" t="s">
        <v>42582</v>
      </c>
      <c r="G10031" s="72"/>
      <c r="H10031" s="72"/>
    </row>
    <row r="10032" spans="1:8">
      <c r="A10032" s="70">
        <v>400090000</v>
      </c>
      <c r="B10032" s="71" t="s">
        <v>912</v>
      </c>
      <c r="C10032" s="62" t="s">
        <v>42583</v>
      </c>
      <c r="D10032" s="63" t="s">
        <v>42584</v>
      </c>
      <c r="G10032" s="72"/>
      <c r="H10032" s="72"/>
    </row>
    <row r="10033" spans="1:8">
      <c r="A10033" s="70">
        <v>400090100</v>
      </c>
      <c r="B10033" s="71" t="s">
        <v>919</v>
      </c>
      <c r="C10033" s="62" t="s">
        <v>42585</v>
      </c>
      <c r="D10033" s="63" t="s">
        <v>42586</v>
      </c>
      <c r="G10033" s="72"/>
      <c r="H10033" s="72"/>
    </row>
    <row r="10034" spans="1:8">
      <c r="A10034" s="70">
        <v>396060000</v>
      </c>
      <c r="B10034" s="71" t="s">
        <v>926</v>
      </c>
      <c r="C10034" s="62" t="s">
        <v>42587</v>
      </c>
      <c r="D10034" s="63" t="s">
        <v>42588</v>
      </c>
      <c r="G10034" s="72"/>
      <c r="H10034" s="72"/>
    </row>
    <row r="10035" spans="1:8">
      <c r="A10035" s="70">
        <v>396060100</v>
      </c>
      <c r="B10035" s="71" t="s">
        <v>933</v>
      </c>
      <c r="C10035" s="62" t="s">
        <v>42589</v>
      </c>
      <c r="D10035" s="63" t="s">
        <v>42590</v>
      </c>
      <c r="G10035" s="72"/>
      <c r="H10035" s="72"/>
    </row>
    <row r="10036" spans="1:8">
      <c r="A10036" s="70">
        <v>396090000</v>
      </c>
      <c r="B10036" s="71" t="s">
        <v>940</v>
      </c>
      <c r="C10036" s="62" t="s">
        <v>42591</v>
      </c>
      <c r="D10036" s="63" t="s">
        <v>42592</v>
      </c>
      <c r="G10036" s="72"/>
      <c r="H10036" s="72"/>
    </row>
    <row r="10037" spans="1:8">
      <c r="A10037" s="70">
        <v>396090100</v>
      </c>
      <c r="B10037" s="71" t="s">
        <v>947</v>
      </c>
      <c r="C10037" s="62" t="s">
        <v>42593</v>
      </c>
      <c r="D10037" s="63" t="s">
        <v>42594</v>
      </c>
      <c r="G10037" s="72"/>
      <c r="H10037" s="72"/>
    </row>
    <row r="10038" spans="1:8">
      <c r="A10038" s="70">
        <v>396090200</v>
      </c>
      <c r="B10038" s="71" t="s">
        <v>954</v>
      </c>
      <c r="C10038" s="62" t="s">
        <v>42595</v>
      </c>
      <c r="D10038" s="63" t="s">
        <v>42596</v>
      </c>
      <c r="G10038" s="72"/>
      <c r="H10038" s="72"/>
    </row>
    <row r="10039" spans="1:8">
      <c r="A10039" s="70">
        <v>396120000</v>
      </c>
      <c r="B10039" s="71" t="s">
        <v>961</v>
      </c>
      <c r="C10039" s="62" t="s">
        <v>42597</v>
      </c>
      <c r="D10039" s="63" t="s">
        <v>42598</v>
      </c>
      <c r="G10039" s="72"/>
      <c r="H10039" s="72"/>
    </row>
    <row r="10040" spans="1:8">
      <c r="A10040" s="70">
        <v>396120100</v>
      </c>
      <c r="B10040" s="71" t="s">
        <v>968</v>
      </c>
      <c r="C10040" s="62" t="s">
        <v>42599</v>
      </c>
      <c r="D10040" s="63" t="s">
        <v>42600</v>
      </c>
      <c r="G10040" s="72"/>
      <c r="H10040" s="72"/>
    </row>
    <row r="10041" spans="1:8">
      <c r="A10041" s="70">
        <v>408010000</v>
      </c>
      <c r="B10041" s="71" t="s">
        <v>975</v>
      </c>
      <c r="C10041" s="62" t="s">
        <v>42601</v>
      </c>
      <c r="D10041" s="63" t="s">
        <v>42602</v>
      </c>
      <c r="G10041" s="72"/>
      <c r="H10041" s="72"/>
    </row>
    <row r="10042" spans="1:8">
      <c r="A10042" s="70">
        <v>900070000</v>
      </c>
      <c r="B10042" s="71" t="s">
        <v>982</v>
      </c>
      <c r="C10042" s="62" t="s">
        <v>42603</v>
      </c>
      <c r="D10042" s="63" t="s">
        <v>42604</v>
      </c>
      <c r="G10042" s="72"/>
      <c r="H10042" s="72"/>
    </row>
    <row r="10043" spans="1:8">
      <c r="A10043" s="70">
        <v>900070100</v>
      </c>
      <c r="B10043" s="71" t="s">
        <v>989</v>
      </c>
      <c r="C10043" s="62" t="s">
        <v>42605</v>
      </c>
      <c r="D10043" s="63" t="s">
        <v>42606</v>
      </c>
      <c r="G10043" s="72"/>
      <c r="H10043" s="72"/>
    </row>
    <row r="10044" spans="1:8">
      <c r="A10044" s="70">
        <v>900070200</v>
      </c>
      <c r="B10044" s="71" t="s">
        <v>996</v>
      </c>
      <c r="C10044" s="62" t="s">
        <v>42607</v>
      </c>
      <c r="D10044" s="63" t="s">
        <v>42608</v>
      </c>
      <c r="G10044" s="72"/>
      <c r="H10044" s="72"/>
    </row>
    <row r="10045" spans="1:8">
      <c r="A10045" s="70">
        <v>900110500</v>
      </c>
      <c r="B10045" s="71" t="s">
        <v>1003</v>
      </c>
      <c r="C10045" s="62" t="s">
        <v>42609</v>
      </c>
      <c r="D10045" s="63" t="s">
        <v>42610</v>
      </c>
      <c r="G10045" s="72"/>
      <c r="H10045" s="72"/>
    </row>
    <row r="10046" spans="1:8">
      <c r="A10046" s="70">
        <v>390000000</v>
      </c>
      <c r="B10046" s="71" t="s">
        <v>1010</v>
      </c>
      <c r="C10046" s="62" t="s">
        <v>42611</v>
      </c>
      <c r="D10046" s="63" t="s">
        <v>42612</v>
      </c>
      <c r="G10046" s="72"/>
      <c r="H10046" s="72"/>
    </row>
    <row r="10047" spans="1:8">
      <c r="A10047" s="70">
        <v>390130000</v>
      </c>
      <c r="B10047" s="71" t="s">
        <v>1017</v>
      </c>
      <c r="C10047" s="62" t="s">
        <v>42613</v>
      </c>
      <c r="D10047" s="63" t="s">
        <v>42614</v>
      </c>
      <c r="G10047" s="72"/>
      <c r="H10047" s="72"/>
    </row>
    <row r="10048" spans="1:8">
      <c r="A10048" s="70">
        <v>390130100</v>
      </c>
      <c r="B10048" s="71" t="s">
        <v>1024</v>
      </c>
      <c r="C10048" s="62" t="s">
        <v>42615</v>
      </c>
      <c r="D10048" s="63" t="s">
        <v>42616</v>
      </c>
      <c r="G10048" s="72"/>
      <c r="H10048" s="72"/>
    </row>
    <row r="10049" spans="1:8">
      <c r="A10049" s="70">
        <v>403360000</v>
      </c>
      <c r="B10049" s="71" t="s">
        <v>1031</v>
      </c>
      <c r="C10049" s="62" t="s">
        <v>42617</v>
      </c>
      <c r="D10049" s="63" t="s">
        <v>42618</v>
      </c>
      <c r="G10049" s="72"/>
      <c r="H10049" s="72"/>
    </row>
    <row r="10050" spans="1:8">
      <c r="A10050" s="70">
        <v>900270000</v>
      </c>
      <c r="B10050" s="71" t="s">
        <v>1038</v>
      </c>
      <c r="C10050" s="62" t="s">
        <v>42619</v>
      </c>
      <c r="D10050" s="63" t="s">
        <v>42620</v>
      </c>
      <c r="G10050" s="72"/>
      <c r="H10050" s="72"/>
    </row>
    <row r="10051" spans="1:8">
      <c r="A10051" s="70">
        <v>182162700</v>
      </c>
      <c r="B10051" s="71" t="s">
        <v>1045</v>
      </c>
      <c r="C10051" s="62" t="s">
        <v>42621</v>
      </c>
      <c r="D10051" s="63" t="s">
        <v>42622</v>
      </c>
      <c r="G10051" s="72"/>
      <c r="H10051" s="72"/>
    </row>
    <row r="10052" spans="1:8">
      <c r="A10052" s="70">
        <v>182162800</v>
      </c>
      <c r="B10052" s="71" t="s">
        <v>1051</v>
      </c>
      <c r="C10052" s="62" t="s">
        <v>42623</v>
      </c>
      <c r="D10052" s="63" t="s">
        <v>42624</v>
      </c>
      <c r="G10052" s="72"/>
      <c r="H10052" s="72"/>
    </row>
    <row r="10053" spans="1:8">
      <c r="A10053" s="70">
        <v>182300000</v>
      </c>
      <c r="B10053" s="71" t="s">
        <v>1058</v>
      </c>
      <c r="C10053" s="62" t="s">
        <v>42625</v>
      </c>
      <c r="D10053" s="63" t="s">
        <v>42626</v>
      </c>
      <c r="G10053" s="72"/>
      <c r="H10053" s="72"/>
    </row>
    <row r="10054" spans="1:8">
      <c r="A10054" s="70">
        <v>391400000</v>
      </c>
      <c r="B10054" s="71" t="s">
        <v>1065</v>
      </c>
      <c r="C10054" s="62" t="s">
        <v>42627</v>
      </c>
      <c r="D10054" s="63" t="s">
        <v>42628</v>
      </c>
      <c r="G10054" s="72"/>
      <c r="H10054" s="72"/>
    </row>
    <row r="10055" spans="1:8">
      <c r="A10055" s="70">
        <v>900180000</v>
      </c>
      <c r="B10055" s="71" t="s">
        <v>1072</v>
      </c>
      <c r="C10055" s="62" t="s">
        <v>42629</v>
      </c>
      <c r="D10055" s="63" t="s">
        <v>42630</v>
      </c>
      <c r="G10055" s="72"/>
      <c r="H10055" s="72"/>
    </row>
    <row r="10056" spans="1:8">
      <c r="A10056" s="70">
        <v>900280000</v>
      </c>
      <c r="B10056" s="71" t="s">
        <v>1079</v>
      </c>
      <c r="C10056" s="62" t="s">
        <v>42631</v>
      </c>
      <c r="D10056" s="63" t="s">
        <v>42632</v>
      </c>
      <c r="G10056" s="72"/>
      <c r="H10056" s="72"/>
    </row>
    <row r="10057" spans="1:8">
      <c r="A10057" s="70">
        <v>182160000</v>
      </c>
      <c r="B10057" s="71" t="s">
        <v>1086</v>
      </c>
      <c r="C10057" s="62" t="s">
        <v>42633</v>
      </c>
      <c r="D10057" s="63" t="s">
        <v>42634</v>
      </c>
      <c r="G10057" s="72"/>
      <c r="H10057" s="72"/>
    </row>
    <row r="10058" spans="1:8">
      <c r="A10058" s="70">
        <v>182160300</v>
      </c>
      <c r="B10058" s="71" t="s">
        <v>1093</v>
      </c>
      <c r="C10058" s="62" t="s">
        <v>42635</v>
      </c>
      <c r="D10058" s="63" t="s">
        <v>42636</v>
      </c>
      <c r="G10058" s="72"/>
      <c r="H10058" s="72"/>
    </row>
    <row r="10059" spans="1:8">
      <c r="A10059" s="70">
        <v>182160600</v>
      </c>
      <c r="B10059" s="71" t="s">
        <v>1100</v>
      </c>
      <c r="C10059" s="62" t="s">
        <v>42637</v>
      </c>
      <c r="D10059" s="63" t="s">
        <v>42638</v>
      </c>
      <c r="G10059" s="72"/>
      <c r="H10059" s="72"/>
    </row>
    <row r="10060" spans="1:8">
      <c r="A10060" s="70">
        <v>900280100</v>
      </c>
      <c r="B10060" s="71" t="s">
        <v>1106</v>
      </c>
      <c r="C10060" s="62" t="s">
        <v>42639</v>
      </c>
      <c r="D10060" s="63" t="s">
        <v>42640</v>
      </c>
      <c r="G10060" s="72"/>
      <c r="H10060" s="72"/>
    </row>
    <row r="10061" spans="1:8">
      <c r="A10061" s="70">
        <v>182162900</v>
      </c>
      <c r="B10061" s="71" t="s">
        <v>1113</v>
      </c>
      <c r="C10061" s="62" t="s">
        <v>42641</v>
      </c>
      <c r="D10061" s="63" t="s">
        <v>42642</v>
      </c>
      <c r="G10061" s="72"/>
      <c r="H10061" s="72"/>
    </row>
    <row r="10062" spans="1:8">
      <c r="A10062" s="70">
        <v>182163000</v>
      </c>
      <c r="B10062" s="71" t="s">
        <v>1120</v>
      </c>
      <c r="C10062" s="62" t="s">
        <v>42643</v>
      </c>
      <c r="D10062" s="63" t="s">
        <v>42644</v>
      </c>
      <c r="G10062" s="72"/>
      <c r="H10062" s="72"/>
    </row>
    <row r="10063" spans="1:8">
      <c r="A10063" s="70">
        <v>900190000</v>
      </c>
      <c r="B10063" s="71" t="s">
        <v>1127</v>
      </c>
      <c r="C10063" s="62" t="s">
        <v>42645</v>
      </c>
      <c r="D10063" s="63" t="s">
        <v>42646</v>
      </c>
      <c r="G10063" s="72"/>
      <c r="H10063" s="72"/>
    </row>
    <row r="10064" spans="1:8">
      <c r="A10064" s="70">
        <v>900280200</v>
      </c>
      <c r="B10064" s="71" t="s">
        <v>1134</v>
      </c>
      <c r="C10064" s="62" t="s">
        <v>42647</v>
      </c>
      <c r="D10064" s="63" t="s">
        <v>42648</v>
      </c>
      <c r="G10064" s="72"/>
      <c r="H10064" s="72"/>
    </row>
    <row r="10065" spans="1:8">
      <c r="A10065" s="70">
        <v>182160900</v>
      </c>
      <c r="B10065" s="71" t="s">
        <v>1141</v>
      </c>
      <c r="C10065" s="62" t="s">
        <v>42649</v>
      </c>
      <c r="D10065" s="63" t="s">
        <v>42650</v>
      </c>
      <c r="G10065" s="72"/>
      <c r="H10065" s="72"/>
    </row>
    <row r="10066" spans="1:8">
      <c r="A10066" s="70">
        <v>182161200</v>
      </c>
      <c r="B10066" s="71" t="s">
        <v>1148</v>
      </c>
      <c r="C10066" s="62" t="s">
        <v>42651</v>
      </c>
      <c r="D10066" s="63" t="s">
        <v>42652</v>
      </c>
      <c r="G10066" s="72"/>
      <c r="H10066" s="72"/>
    </row>
    <row r="10067" spans="1:8">
      <c r="A10067" s="70">
        <v>182161500</v>
      </c>
      <c r="B10067" s="71" t="s">
        <v>1155</v>
      </c>
      <c r="C10067" s="62" t="s">
        <v>42653</v>
      </c>
      <c r="D10067" s="63" t="s">
        <v>42654</v>
      </c>
      <c r="G10067" s="72"/>
      <c r="H10067" s="72"/>
    </row>
    <row r="10068" spans="1:8">
      <c r="A10068" s="70">
        <v>900280300</v>
      </c>
      <c r="B10068" s="71" t="s">
        <v>1162</v>
      </c>
      <c r="C10068" s="62" t="s">
        <v>42655</v>
      </c>
      <c r="D10068" s="63" t="s">
        <v>42656</v>
      </c>
      <c r="G10068" s="72"/>
      <c r="H10068" s="72"/>
    </row>
    <row r="10069" spans="1:8">
      <c r="A10069" s="70">
        <v>182163100</v>
      </c>
      <c r="B10069" s="71" t="s">
        <v>1169</v>
      </c>
      <c r="C10069" s="62" t="s">
        <v>42657</v>
      </c>
      <c r="D10069" s="63" t="s">
        <v>42658</v>
      </c>
      <c r="G10069" s="72"/>
      <c r="H10069" s="72"/>
    </row>
    <row r="10070" spans="1:8">
      <c r="A10070" s="70">
        <v>182163200</v>
      </c>
      <c r="B10070" s="71" t="s">
        <v>1176</v>
      </c>
      <c r="C10070" s="62" t="s">
        <v>42659</v>
      </c>
      <c r="D10070" s="63" t="s">
        <v>42660</v>
      </c>
      <c r="G10070" s="72"/>
      <c r="H10070" s="72"/>
    </row>
    <row r="10071" spans="1:8">
      <c r="A10071" s="70">
        <v>182300100</v>
      </c>
      <c r="B10071" s="71" t="s">
        <v>1183</v>
      </c>
      <c r="C10071" s="62" t="s">
        <v>42661</v>
      </c>
      <c r="D10071" s="63" t="s">
        <v>42662</v>
      </c>
      <c r="G10071" s="72"/>
      <c r="H10071" s="72"/>
    </row>
    <row r="10072" spans="1:8">
      <c r="A10072" s="70">
        <v>900200000</v>
      </c>
      <c r="B10072" s="71" t="s">
        <v>1190</v>
      </c>
      <c r="C10072" s="62" t="s">
        <v>42663</v>
      </c>
      <c r="D10072" s="63" t="s">
        <v>42664</v>
      </c>
      <c r="G10072" s="72"/>
      <c r="H10072" s="72"/>
    </row>
    <row r="10073" spans="1:8">
      <c r="A10073" s="70">
        <v>900280400</v>
      </c>
      <c r="B10073" s="71" t="s">
        <v>1197</v>
      </c>
      <c r="C10073" s="62" t="s">
        <v>42665</v>
      </c>
      <c r="D10073" s="63" t="s">
        <v>42666</v>
      </c>
      <c r="G10073" s="72"/>
      <c r="H10073" s="72"/>
    </row>
    <row r="10074" spans="1:8">
      <c r="A10074" s="70">
        <v>182161800</v>
      </c>
      <c r="B10074" s="71" t="s">
        <v>1204</v>
      </c>
      <c r="C10074" s="62" t="s">
        <v>42667</v>
      </c>
      <c r="D10074" s="63" t="s">
        <v>42668</v>
      </c>
      <c r="G10074" s="72"/>
      <c r="H10074" s="72"/>
    </row>
    <row r="10075" spans="1:8">
      <c r="A10075" s="70">
        <v>182162100</v>
      </c>
      <c r="B10075" s="71" t="s">
        <v>1211</v>
      </c>
      <c r="C10075" s="62" t="s">
        <v>42669</v>
      </c>
      <c r="D10075" s="63" t="s">
        <v>42670</v>
      </c>
      <c r="G10075" s="72"/>
      <c r="H10075" s="72"/>
    </row>
    <row r="10076" spans="1:8">
      <c r="A10076" s="70">
        <v>182162400</v>
      </c>
      <c r="B10076" s="71" t="s">
        <v>1218</v>
      </c>
      <c r="C10076" s="62" t="s">
        <v>42671</v>
      </c>
      <c r="D10076" s="63" t="s">
        <v>42672</v>
      </c>
      <c r="G10076" s="72"/>
      <c r="H10076" s="72"/>
    </row>
    <row r="10077" spans="1:8">
      <c r="A10077" s="70">
        <v>900280500</v>
      </c>
      <c r="B10077" s="71" t="s">
        <v>1225</v>
      </c>
      <c r="C10077" s="62" t="s">
        <v>42673</v>
      </c>
      <c r="D10077" s="63" t="s">
        <v>42674</v>
      </c>
      <c r="G10077" s="72"/>
      <c r="H10077" s="72"/>
    </row>
    <row r="10078" spans="1:8">
      <c r="A10078" s="70">
        <v>182330000</v>
      </c>
      <c r="B10078" s="71" t="s">
        <v>1232</v>
      </c>
      <c r="C10078" s="62" t="s">
        <v>42675</v>
      </c>
      <c r="D10078" s="63" t="s">
        <v>42676</v>
      </c>
      <c r="G10078" s="72"/>
      <c r="H10078" s="72"/>
    </row>
    <row r="10079" spans="1:8">
      <c r="A10079" s="70">
        <v>391250000</v>
      </c>
      <c r="B10079" s="71" t="s">
        <v>1239</v>
      </c>
      <c r="C10079" s="62" t="s">
        <v>42677</v>
      </c>
      <c r="D10079" s="63" t="s">
        <v>42678</v>
      </c>
      <c r="G10079" s="72"/>
      <c r="H10079" s="72"/>
    </row>
    <row r="10080" spans="1:8">
      <c r="A10080" s="70">
        <v>391270000</v>
      </c>
      <c r="B10080" s="71" t="s">
        <v>1246</v>
      </c>
      <c r="C10080" s="62" t="s">
        <v>42679</v>
      </c>
      <c r="D10080" s="63" t="s">
        <v>42680</v>
      </c>
      <c r="G10080" s="72"/>
      <c r="H10080" s="72"/>
    </row>
    <row r="10081" spans="1:8">
      <c r="A10081" s="70">
        <v>391330100</v>
      </c>
      <c r="B10081" s="71" t="s">
        <v>1253</v>
      </c>
      <c r="C10081" s="62" t="s">
        <v>42681</v>
      </c>
      <c r="D10081" s="63" t="s">
        <v>42682</v>
      </c>
      <c r="G10081" s="72"/>
      <c r="H10081" s="72"/>
    </row>
    <row r="10082" spans="1:8">
      <c r="A10082" s="70">
        <v>391330200</v>
      </c>
      <c r="B10082" s="71" t="s">
        <v>1260</v>
      </c>
      <c r="C10082" s="62" t="s">
        <v>42683</v>
      </c>
      <c r="D10082" s="63" t="s">
        <v>42684</v>
      </c>
      <c r="G10082" s="72"/>
      <c r="H10082" s="72"/>
    </row>
    <row r="10083" spans="1:8">
      <c r="A10083" s="70">
        <v>400180000</v>
      </c>
      <c r="B10083" s="71" t="s">
        <v>1267</v>
      </c>
      <c r="C10083" s="62" t="s">
        <v>42685</v>
      </c>
      <c r="D10083" s="63" t="s">
        <v>42686</v>
      </c>
      <c r="G10083" s="72"/>
      <c r="H10083" s="72"/>
    </row>
    <row r="10084" spans="1:8">
      <c r="A10084" s="70">
        <v>900080000</v>
      </c>
      <c r="B10084" s="71" t="s">
        <v>1274</v>
      </c>
      <c r="C10084" s="62" t="s">
        <v>42687</v>
      </c>
      <c r="D10084" s="63" t="s">
        <v>42688</v>
      </c>
      <c r="G10084" s="72"/>
      <c r="H10084" s="72"/>
    </row>
    <row r="10085" spans="1:8">
      <c r="A10085" s="70">
        <v>400060000</v>
      </c>
      <c r="B10085" s="71" t="s">
        <v>1281</v>
      </c>
      <c r="C10085" s="62" t="s">
        <v>42689</v>
      </c>
      <c r="D10085" s="63" t="s">
        <v>42690</v>
      </c>
      <c r="G10085" s="72"/>
      <c r="H10085" s="72"/>
    </row>
    <row r="10086" spans="1:8">
      <c r="A10086" s="70">
        <v>400090500</v>
      </c>
      <c r="B10086" s="71" t="s">
        <v>1288</v>
      </c>
      <c r="C10086" s="62" t="s">
        <v>42691</v>
      </c>
      <c r="D10086" s="63" t="s">
        <v>42692</v>
      </c>
      <c r="G10086" s="72"/>
      <c r="H10086" s="72"/>
    </row>
    <row r="10087" spans="1:8">
      <c r="A10087" s="70">
        <v>403420000</v>
      </c>
      <c r="B10087" s="71" t="s">
        <v>1295</v>
      </c>
      <c r="C10087" s="62" t="s">
        <v>42693</v>
      </c>
      <c r="D10087" s="63" t="s">
        <v>42694</v>
      </c>
      <c r="G10087" s="72"/>
      <c r="H10087" s="72"/>
    </row>
    <row r="10088" spans="1:8">
      <c r="A10088" s="70">
        <v>391300000</v>
      </c>
      <c r="B10088" s="71" t="s">
        <v>1302</v>
      </c>
      <c r="C10088" s="62" t="s">
        <v>42695</v>
      </c>
      <c r="D10088" s="63" t="s">
        <v>42696</v>
      </c>
      <c r="G10088" s="72"/>
      <c r="H10088" s="72"/>
    </row>
    <row r="10089" spans="1:8">
      <c r="A10089" s="70">
        <v>391310000</v>
      </c>
      <c r="B10089" s="71" t="s">
        <v>1309</v>
      </c>
      <c r="C10089" s="62" t="s">
        <v>42697</v>
      </c>
      <c r="D10089" s="63" t="s">
        <v>42698</v>
      </c>
      <c r="G10089" s="72"/>
      <c r="H10089" s="72"/>
    </row>
    <row r="10090" spans="1:8">
      <c r="A10090" s="70">
        <v>391360100</v>
      </c>
      <c r="B10090" s="71" t="s">
        <v>1316</v>
      </c>
      <c r="C10090" s="62" t="s">
        <v>42699</v>
      </c>
      <c r="D10090" s="63" t="s">
        <v>42700</v>
      </c>
      <c r="G10090" s="72"/>
      <c r="H10090" s="72"/>
    </row>
    <row r="10091" spans="1:8">
      <c r="A10091" s="70">
        <v>391370000</v>
      </c>
      <c r="B10091" s="71" t="s">
        <v>1323</v>
      </c>
      <c r="C10091" s="62" t="s">
        <v>42701</v>
      </c>
      <c r="D10091" s="63" t="s">
        <v>42702</v>
      </c>
      <c r="G10091" s="72"/>
      <c r="H10091" s="72"/>
    </row>
    <row r="10092" spans="1:8">
      <c r="A10092" s="70">
        <v>391390000</v>
      </c>
      <c r="B10092" s="71" t="s">
        <v>1330</v>
      </c>
      <c r="C10092" s="62" t="s">
        <v>42703</v>
      </c>
      <c r="D10092" s="63" t="s">
        <v>42704</v>
      </c>
      <c r="G10092" s="72"/>
      <c r="H10092" s="72"/>
    </row>
    <row r="10093" spans="1:8">
      <c r="A10093" s="70">
        <v>391240000</v>
      </c>
      <c r="B10093" s="71" t="s">
        <v>1337</v>
      </c>
      <c r="C10093" s="62" t="s">
        <v>42705</v>
      </c>
      <c r="D10093" s="63" t="s">
        <v>42706</v>
      </c>
      <c r="G10093" s="72"/>
      <c r="H10093" s="72"/>
    </row>
    <row r="10094" spans="1:8">
      <c r="A10094" s="70">
        <v>391240100</v>
      </c>
      <c r="B10094" s="71" t="s">
        <v>1344</v>
      </c>
      <c r="C10094" s="62" t="s">
        <v>42707</v>
      </c>
      <c r="D10094" s="63" t="s">
        <v>42708</v>
      </c>
      <c r="G10094" s="72"/>
      <c r="H10094" s="72"/>
    </row>
    <row r="10095" spans="1:8">
      <c r="A10095" s="70">
        <v>391240200</v>
      </c>
      <c r="B10095" s="71" t="s">
        <v>1351</v>
      </c>
      <c r="C10095" s="62" t="s">
        <v>42709</v>
      </c>
      <c r="D10095" s="63" t="s">
        <v>42710</v>
      </c>
      <c r="G10095" s="72"/>
      <c r="H10095" s="72"/>
    </row>
    <row r="10096" spans="1:8">
      <c r="A10096" s="70">
        <v>403310000</v>
      </c>
      <c r="B10096" s="71" t="s">
        <v>1358</v>
      </c>
      <c r="C10096" s="62" t="s">
        <v>42711</v>
      </c>
      <c r="D10096" s="63" t="s">
        <v>42712</v>
      </c>
      <c r="G10096" s="72"/>
      <c r="H10096" s="72"/>
    </row>
    <row r="10097" spans="1:8">
      <c r="A10097" s="70">
        <v>403320000</v>
      </c>
      <c r="B10097" s="71" t="s">
        <v>1365</v>
      </c>
      <c r="C10097" s="62" t="s">
        <v>42713</v>
      </c>
      <c r="D10097" s="63" t="s">
        <v>42714</v>
      </c>
      <c r="G10097" s="72"/>
      <c r="H10097" s="72"/>
    </row>
    <row r="10098" spans="1:8">
      <c r="A10098" s="70">
        <v>403340000</v>
      </c>
      <c r="B10098" s="71" t="s">
        <v>1372</v>
      </c>
      <c r="C10098" s="62" t="s">
        <v>42715</v>
      </c>
      <c r="D10098" s="63" t="s">
        <v>42716</v>
      </c>
      <c r="G10098" s="72"/>
      <c r="H10098" s="72"/>
    </row>
    <row r="10099" spans="1:8">
      <c r="A10099" s="70">
        <v>403350000</v>
      </c>
      <c r="B10099" s="71" t="s">
        <v>1379</v>
      </c>
      <c r="C10099" s="62" t="s">
        <v>42717</v>
      </c>
      <c r="D10099" s="63" t="s">
        <v>42718</v>
      </c>
      <c r="G10099" s="72"/>
      <c r="H10099" s="72"/>
    </row>
    <row r="10100" spans="1:8">
      <c r="A10100" s="70">
        <v>403450000</v>
      </c>
      <c r="B10100" s="71" t="s">
        <v>1386</v>
      </c>
      <c r="C10100" s="62" t="s">
        <v>42719</v>
      </c>
      <c r="D10100" s="63" t="s">
        <v>42720</v>
      </c>
      <c r="G10100" s="72"/>
      <c r="H10100" s="72"/>
    </row>
    <row r="10101" spans="1:8">
      <c r="A10101" s="70">
        <v>403480000</v>
      </c>
      <c r="B10101" s="71" t="s">
        <v>1393</v>
      </c>
      <c r="C10101" s="62" t="s">
        <v>42721</v>
      </c>
      <c r="D10101" s="63" t="s">
        <v>42722</v>
      </c>
      <c r="G10101" s="72"/>
      <c r="H10101" s="72"/>
    </row>
    <row r="10102" spans="1:8">
      <c r="A10102" s="70">
        <v>403510000</v>
      </c>
      <c r="B10102" s="71" t="s">
        <v>1400</v>
      </c>
      <c r="C10102" s="62" t="s">
        <v>42723</v>
      </c>
      <c r="D10102" s="63" t="s">
        <v>42724</v>
      </c>
      <c r="G10102" s="72"/>
      <c r="H10102" s="72"/>
    </row>
    <row r="10103" spans="1:8">
      <c r="A10103" s="70">
        <v>900240000</v>
      </c>
      <c r="B10103" s="71" t="s">
        <v>1407</v>
      </c>
      <c r="C10103" s="62" t="s">
        <v>42725</v>
      </c>
      <c r="D10103" s="63" t="s">
        <v>42726</v>
      </c>
      <c r="G10103" s="72"/>
      <c r="H10103" s="72"/>
    </row>
    <row r="10104" spans="1:8">
      <c r="A10104" s="70">
        <v>900240100</v>
      </c>
      <c r="B10104" s="71" t="s">
        <v>1414</v>
      </c>
      <c r="C10104" s="62" t="s">
        <v>42727</v>
      </c>
      <c r="D10104" s="63" t="s">
        <v>42728</v>
      </c>
      <c r="G10104" s="72"/>
      <c r="H10104" s="72"/>
    </row>
    <row r="10105" spans="1:8">
      <c r="A10105" s="70">
        <v>401120000</v>
      </c>
      <c r="B10105" s="71" t="s">
        <v>1421</v>
      </c>
      <c r="C10105" s="62" t="s">
        <v>42729</v>
      </c>
      <c r="D10105" s="63" t="s">
        <v>42730</v>
      </c>
      <c r="G10105" s="72"/>
      <c r="H10105" s="72"/>
    </row>
    <row r="10106" spans="1:8">
      <c r="A10106" s="70">
        <v>403300000</v>
      </c>
      <c r="B10106" s="71" t="s">
        <v>1428</v>
      </c>
      <c r="C10106" s="62" t="s">
        <v>42731</v>
      </c>
      <c r="D10106" s="63" t="s">
        <v>42732</v>
      </c>
      <c r="G10106" s="72"/>
      <c r="H10106" s="72"/>
    </row>
    <row r="10107" spans="1:8">
      <c r="A10107" s="70">
        <v>900090000</v>
      </c>
      <c r="B10107" s="71" t="s">
        <v>1435</v>
      </c>
      <c r="C10107" s="62" t="s">
        <v>42733</v>
      </c>
      <c r="D10107" s="63" t="s">
        <v>42734</v>
      </c>
      <c r="G10107" s="72"/>
      <c r="H10107" s="72"/>
    </row>
    <row r="10108" spans="1:8">
      <c r="A10108" s="70">
        <v>900310000</v>
      </c>
      <c r="B10108" s="71" t="s">
        <v>1442</v>
      </c>
      <c r="C10108" s="62" t="s">
        <v>42735</v>
      </c>
      <c r="D10108" s="63" t="s">
        <v>42736</v>
      </c>
      <c r="G10108" s="72"/>
      <c r="H10108" s="72"/>
    </row>
    <row r="10109" spans="1:8">
      <c r="A10109" s="70">
        <v>900100000</v>
      </c>
      <c r="B10109" s="71" t="s">
        <v>1449</v>
      </c>
      <c r="C10109" s="62" t="s">
        <v>42737</v>
      </c>
      <c r="D10109" s="63" t="s">
        <v>42738</v>
      </c>
      <c r="G10109" s="72"/>
      <c r="H10109" s="72"/>
    </row>
    <row r="10110" spans="1:8">
      <c r="A10110" s="70">
        <v>403030000</v>
      </c>
      <c r="B10110" s="71" t="s">
        <v>1456</v>
      </c>
      <c r="C10110" s="62" t="s">
        <v>42739</v>
      </c>
      <c r="D10110" s="63" t="s">
        <v>42740</v>
      </c>
      <c r="G10110" s="72"/>
      <c r="H10110" s="72"/>
    </row>
    <row r="10111" spans="1:8">
      <c r="A10111" s="70">
        <v>403030100</v>
      </c>
      <c r="B10111" s="71" t="s">
        <v>1463</v>
      </c>
      <c r="C10111" s="62" t="s">
        <v>42741</v>
      </c>
      <c r="D10111" s="63" t="s">
        <v>42742</v>
      </c>
      <c r="G10111" s="72"/>
      <c r="H10111" s="72"/>
    </row>
    <row r="10112" spans="1:8">
      <c r="A10112" s="70">
        <v>403000000</v>
      </c>
      <c r="B10112" s="71" t="s">
        <v>1470</v>
      </c>
      <c r="C10112" s="62" t="s">
        <v>42743</v>
      </c>
      <c r="D10112" s="63" t="s">
        <v>42744</v>
      </c>
      <c r="G10112" s="72"/>
      <c r="H10112" s="72"/>
    </row>
    <row r="10113" spans="1:8">
      <c r="A10113" s="70">
        <v>403000100</v>
      </c>
      <c r="B10113" s="71" t="s">
        <v>1477</v>
      </c>
      <c r="C10113" s="62" t="s">
        <v>42745</v>
      </c>
      <c r="D10113" s="63" t="s">
        <v>42746</v>
      </c>
      <c r="G10113" s="72"/>
      <c r="H10113" s="72"/>
    </row>
    <row r="10114" spans="1:8">
      <c r="A10114" s="70">
        <v>403330000</v>
      </c>
      <c r="B10114" s="71" t="s">
        <v>1484</v>
      </c>
      <c r="C10114" s="62" t="s">
        <v>42747</v>
      </c>
      <c r="D10114" s="63" t="s">
        <v>42748</v>
      </c>
      <c r="G10114" s="72"/>
      <c r="H10114" s="72"/>
    </row>
    <row r="10115" spans="1:8">
      <c r="A10115" s="70">
        <v>403330100</v>
      </c>
      <c r="B10115" s="71" t="s">
        <v>1491</v>
      </c>
      <c r="C10115" s="62" t="s">
        <v>42749</v>
      </c>
      <c r="D10115" s="63" t="s">
        <v>42750</v>
      </c>
      <c r="G10115" s="72"/>
      <c r="H10115" s="72"/>
    </row>
    <row r="10116" spans="1:8">
      <c r="A10116" s="70">
        <v>486360000</v>
      </c>
      <c r="B10116" s="71" t="s">
        <v>1498</v>
      </c>
      <c r="C10116" s="62" t="s">
        <v>42751</v>
      </c>
      <c r="D10116" s="63" t="s">
        <v>42752</v>
      </c>
      <c r="G10116" s="72"/>
      <c r="H10116" s="72"/>
    </row>
    <row r="10117" spans="1:8">
      <c r="A10117" s="70">
        <v>403090000</v>
      </c>
      <c r="B10117" s="71" t="s">
        <v>1505</v>
      </c>
      <c r="C10117" s="62" t="s">
        <v>42753</v>
      </c>
      <c r="D10117" s="63" t="s">
        <v>42754</v>
      </c>
      <c r="G10117" s="72"/>
      <c r="H10117" s="72"/>
    </row>
    <row r="10118" spans="1:8">
      <c r="A10118" s="70">
        <v>403120000</v>
      </c>
      <c r="B10118" s="71" t="s">
        <v>1512</v>
      </c>
      <c r="C10118" s="62" t="s">
        <v>42755</v>
      </c>
      <c r="D10118" s="63" t="s">
        <v>42756</v>
      </c>
      <c r="G10118" s="72"/>
      <c r="H10118" s="72"/>
    </row>
    <row r="10119" spans="1:8">
      <c r="A10119" s="70">
        <v>403180000</v>
      </c>
      <c r="B10119" s="71" t="s">
        <v>1519</v>
      </c>
      <c r="C10119" s="62" t="s">
        <v>42757</v>
      </c>
      <c r="D10119" s="63" t="s">
        <v>42758</v>
      </c>
      <c r="G10119" s="72"/>
      <c r="H10119" s="72"/>
    </row>
    <row r="10120" spans="1:8">
      <c r="A10120" s="70">
        <v>403180100</v>
      </c>
      <c r="B10120" s="71" t="s">
        <v>1526</v>
      </c>
      <c r="C10120" s="62" t="s">
        <v>42759</v>
      </c>
      <c r="D10120" s="63" t="s">
        <v>42760</v>
      </c>
      <c r="G10120" s="72"/>
      <c r="H10120" s="72"/>
    </row>
    <row r="10121" spans="1:8">
      <c r="A10121" s="70">
        <v>900110600</v>
      </c>
      <c r="B10121" s="71" t="s">
        <v>1533</v>
      </c>
      <c r="C10121" s="62" t="s">
        <v>42761</v>
      </c>
      <c r="D10121" s="63" t="s">
        <v>42762</v>
      </c>
      <c r="G10121" s="72"/>
      <c r="H10121" s="72"/>
    </row>
    <row r="10122" spans="1:8">
      <c r="A10122" s="70">
        <v>401000000</v>
      </c>
      <c r="B10122" s="71" t="s">
        <v>1540</v>
      </c>
      <c r="C10122" s="62" t="s">
        <v>42763</v>
      </c>
      <c r="D10122" s="63" t="s">
        <v>42764</v>
      </c>
      <c r="G10122" s="72"/>
      <c r="H10122" s="72"/>
    </row>
    <row r="10123" spans="1:8">
      <c r="A10123" s="70">
        <v>401030000</v>
      </c>
      <c r="B10123" s="71" t="s">
        <v>1547</v>
      </c>
      <c r="C10123" s="62" t="s">
        <v>42765</v>
      </c>
      <c r="D10123" s="63" t="s">
        <v>42766</v>
      </c>
      <c r="G10123" s="72"/>
      <c r="H10123" s="72"/>
    </row>
    <row r="10124" spans="1:8">
      <c r="A10124" s="70">
        <v>900110200</v>
      </c>
      <c r="B10124" s="71" t="s">
        <v>1554</v>
      </c>
      <c r="C10124" s="62" t="s">
        <v>42767</v>
      </c>
      <c r="D10124" s="63" t="s">
        <v>42768</v>
      </c>
      <c r="G10124" s="72"/>
      <c r="H10124" s="72"/>
    </row>
    <row r="10125" spans="1:8">
      <c r="A10125" s="70">
        <v>391250100</v>
      </c>
      <c r="B10125" s="71" t="s">
        <v>1561</v>
      </c>
      <c r="C10125" s="62" t="s">
        <v>42769</v>
      </c>
      <c r="D10125" s="63" t="s">
        <v>42770</v>
      </c>
      <c r="G10125" s="72"/>
      <c r="H10125" s="72"/>
    </row>
    <row r="10126" spans="1:8">
      <c r="A10126" s="70">
        <v>391260000</v>
      </c>
      <c r="B10126" s="71" t="s">
        <v>1568</v>
      </c>
      <c r="C10126" s="62" t="s">
        <v>42771</v>
      </c>
      <c r="D10126" s="63" t="s">
        <v>42772</v>
      </c>
      <c r="G10126" s="72"/>
      <c r="H10126" s="72"/>
    </row>
    <row r="10127" spans="1:8">
      <c r="A10127" s="70">
        <v>400090200</v>
      </c>
      <c r="B10127" s="71" t="s">
        <v>1575</v>
      </c>
      <c r="C10127" s="62" t="s">
        <v>42773</v>
      </c>
      <c r="D10127" s="63" t="s">
        <v>42774</v>
      </c>
      <c r="G10127" s="72"/>
      <c r="H10127" s="72"/>
    </row>
    <row r="10128" spans="1:8">
      <c r="A10128" s="70">
        <v>391210000</v>
      </c>
      <c r="B10128" s="71" t="s">
        <v>1582</v>
      </c>
      <c r="C10128" s="62" t="s">
        <v>42775</v>
      </c>
      <c r="D10128" s="63" t="s">
        <v>42776</v>
      </c>
      <c r="G10128" s="72"/>
      <c r="H10128" s="72"/>
    </row>
    <row r="10129" spans="1:8">
      <c r="A10129" s="70">
        <v>403150000</v>
      </c>
      <c r="B10129" s="71" t="s">
        <v>1589</v>
      </c>
      <c r="C10129" s="62" t="s">
        <v>42777</v>
      </c>
      <c r="D10129" s="63" t="s">
        <v>42778</v>
      </c>
      <c r="G10129" s="72"/>
      <c r="H10129" s="72"/>
    </row>
    <row r="10130" spans="1:8">
      <c r="A10130" s="70">
        <v>486910000</v>
      </c>
      <c r="B10130" s="71" t="s">
        <v>1596</v>
      </c>
      <c r="C10130" s="62" t="s">
        <v>42779</v>
      </c>
      <c r="D10130" s="63" t="s">
        <v>42780</v>
      </c>
      <c r="G10130" s="72"/>
      <c r="H10130" s="72"/>
    </row>
    <row r="10131" spans="1:8">
      <c r="A10131" s="70">
        <v>486910100</v>
      </c>
      <c r="B10131" s="71" t="s">
        <v>1603</v>
      </c>
      <c r="C10131" s="62" t="s">
        <v>42781</v>
      </c>
      <c r="D10131" s="63" t="s">
        <v>42782</v>
      </c>
      <c r="G10131" s="72"/>
      <c r="H10131" s="72"/>
    </row>
    <row r="10132" spans="1:8">
      <c r="A10132" s="70">
        <v>486910200</v>
      </c>
      <c r="B10132" s="71" t="s">
        <v>1610</v>
      </c>
      <c r="C10132" s="62" t="s">
        <v>42783</v>
      </c>
      <c r="D10132" s="63" t="s">
        <v>42784</v>
      </c>
      <c r="G10132" s="72"/>
      <c r="H10132" s="72"/>
    </row>
    <row r="10133" spans="1:8">
      <c r="A10133" s="70">
        <v>486910300</v>
      </c>
      <c r="B10133" s="71" t="s">
        <v>1617</v>
      </c>
      <c r="C10133" s="62" t="s">
        <v>42785</v>
      </c>
      <c r="D10133" s="63" t="s">
        <v>42786</v>
      </c>
      <c r="G10133" s="72"/>
      <c r="H10133" s="72"/>
    </row>
    <row r="10134" spans="1:8">
      <c r="A10134" s="70">
        <v>486910400</v>
      </c>
      <c r="B10134" s="71" t="s">
        <v>1624</v>
      </c>
      <c r="C10134" s="62" t="s">
        <v>42787</v>
      </c>
      <c r="D10134" s="63" t="s">
        <v>42788</v>
      </c>
      <c r="G10134" s="72"/>
      <c r="H10134" s="72"/>
    </row>
    <row r="10135" spans="1:8">
      <c r="A10135" s="70">
        <v>486910500</v>
      </c>
      <c r="B10135" s="71" t="s">
        <v>1631</v>
      </c>
      <c r="C10135" s="62" t="s">
        <v>42789</v>
      </c>
      <c r="D10135" s="63" t="s">
        <v>42790</v>
      </c>
      <c r="G10135" s="72"/>
      <c r="H10135" s="72"/>
    </row>
    <row r="10136" spans="1:8">
      <c r="A10136" s="70">
        <v>900110000</v>
      </c>
      <c r="B10136" s="71" t="s">
        <v>1638</v>
      </c>
      <c r="C10136" s="62" t="s">
        <v>42791</v>
      </c>
      <c r="D10136" s="63" t="s">
        <v>42792</v>
      </c>
      <c r="G10136" s="72"/>
      <c r="H10136" s="72"/>
    </row>
    <row r="10137" spans="1:8">
      <c r="A10137" s="70">
        <v>900110100</v>
      </c>
      <c r="B10137" s="71" t="s">
        <v>1645</v>
      </c>
      <c r="C10137" s="62" t="s">
        <v>42793</v>
      </c>
      <c r="D10137" s="63" t="s">
        <v>42794</v>
      </c>
      <c r="G10137" s="72"/>
      <c r="H10137" s="72"/>
    </row>
    <row r="10138" spans="1:8">
      <c r="A10138" s="70">
        <v>182340000</v>
      </c>
      <c r="B10138" s="71" t="s">
        <v>1652</v>
      </c>
      <c r="C10138" s="62" t="s">
        <v>42795</v>
      </c>
      <c r="D10138" s="63" t="s">
        <v>42796</v>
      </c>
      <c r="G10138" s="72"/>
      <c r="H10138" s="72"/>
    </row>
    <row r="10139" spans="1:8">
      <c r="A10139" s="70">
        <v>182360000</v>
      </c>
      <c r="B10139" s="71" t="s">
        <v>1659</v>
      </c>
      <c r="C10139" s="62" t="s">
        <v>42797</v>
      </c>
      <c r="D10139" s="63" t="s">
        <v>42798</v>
      </c>
      <c r="G10139" s="72"/>
      <c r="H10139" s="72"/>
    </row>
    <row r="10140" spans="1:8">
      <c r="A10140" s="70">
        <v>182380000</v>
      </c>
      <c r="B10140" s="71" t="s">
        <v>1666</v>
      </c>
      <c r="C10140" s="62" t="s">
        <v>42799</v>
      </c>
      <c r="D10140" s="63" t="s">
        <v>42800</v>
      </c>
      <c r="G10140" s="72"/>
      <c r="H10140" s="72"/>
    </row>
    <row r="10141" spans="1:8">
      <c r="A10141" s="70">
        <v>182400000</v>
      </c>
      <c r="B10141" s="71" t="s">
        <v>1673</v>
      </c>
      <c r="C10141" s="62" t="s">
        <v>42801</v>
      </c>
      <c r="D10141" s="63" t="s">
        <v>42802</v>
      </c>
      <c r="G10141" s="72"/>
      <c r="H10141" s="72"/>
    </row>
    <row r="10142" spans="1:8">
      <c r="A10142" s="70">
        <v>182440000</v>
      </c>
      <c r="B10142" s="71" t="s">
        <v>1680</v>
      </c>
      <c r="C10142" s="62" t="s">
        <v>42803</v>
      </c>
      <c r="D10142" s="63" t="s">
        <v>42804</v>
      </c>
      <c r="G10142" s="72"/>
      <c r="H10142" s="72"/>
    </row>
    <row r="10143" spans="1:8">
      <c r="A10143" s="70">
        <v>182460000</v>
      </c>
      <c r="B10143" s="71" t="s">
        <v>1687</v>
      </c>
      <c r="C10143" s="62" t="s">
        <v>42805</v>
      </c>
      <c r="D10143" s="63" t="s">
        <v>42806</v>
      </c>
      <c r="G10143" s="72"/>
      <c r="H10143" s="72"/>
    </row>
    <row r="10144" spans="1:8">
      <c r="A10144" s="70">
        <v>182500000</v>
      </c>
      <c r="B10144" s="71" t="s">
        <v>1694</v>
      </c>
      <c r="C10144" s="62" t="s">
        <v>42807</v>
      </c>
      <c r="D10144" s="63" t="s">
        <v>42808</v>
      </c>
      <c r="G10144" s="72"/>
      <c r="H10144" s="72"/>
    </row>
    <row r="10145" spans="1:8">
      <c r="A10145" s="70">
        <v>900230000</v>
      </c>
      <c r="B10145" s="71" t="s">
        <v>1701</v>
      </c>
      <c r="C10145" s="62" t="s">
        <v>42809</v>
      </c>
      <c r="D10145" s="63" t="s">
        <v>42810</v>
      </c>
      <c r="G10145" s="72"/>
      <c r="H10145" s="72"/>
    </row>
    <row r="10146" spans="1:8">
      <c r="A10146" s="70">
        <v>182900000</v>
      </c>
      <c r="B10146" s="71" t="s">
        <v>1708</v>
      </c>
      <c r="C10146" s="62" t="s">
        <v>42811</v>
      </c>
      <c r="D10146" s="63" t="s">
        <v>42812</v>
      </c>
      <c r="G10146" s="72"/>
      <c r="H10146" s="72"/>
    </row>
    <row r="10147" spans="1:8">
      <c r="A10147" s="70">
        <v>391000000</v>
      </c>
      <c r="B10147" s="71" t="s">
        <v>1715</v>
      </c>
      <c r="C10147" s="62" t="s">
        <v>42813</v>
      </c>
      <c r="D10147" s="63" t="s">
        <v>42814</v>
      </c>
      <c r="G10147" s="72"/>
      <c r="H10147" s="72"/>
    </row>
    <row r="10148" spans="1:8">
      <c r="A10148" s="70">
        <v>390130200</v>
      </c>
      <c r="B10148" s="71" t="s">
        <v>1722</v>
      </c>
      <c r="C10148" s="62" t="s">
        <v>42815</v>
      </c>
      <c r="D10148" s="63" t="s">
        <v>42816</v>
      </c>
      <c r="G10148" s="72"/>
      <c r="H10148" s="72"/>
    </row>
    <row r="10149" spans="1:8">
      <c r="A10149" s="70">
        <v>390130300</v>
      </c>
      <c r="B10149" s="71" t="s">
        <v>1729</v>
      </c>
      <c r="C10149" s="62" t="s">
        <v>42817</v>
      </c>
      <c r="D10149" s="63" t="s">
        <v>42818</v>
      </c>
      <c r="G10149" s="72"/>
      <c r="H10149" s="72"/>
    </row>
    <row r="10150" spans="1:8">
      <c r="A10150" s="70">
        <v>182420000</v>
      </c>
      <c r="B10150" s="71" t="s">
        <v>1736</v>
      </c>
      <c r="C10150" s="62" t="s">
        <v>42819</v>
      </c>
      <c r="D10150" s="63" t="s">
        <v>42820</v>
      </c>
      <c r="G10150" s="72"/>
      <c r="H10150" s="72"/>
    </row>
    <row r="10151" spans="1:8">
      <c r="A10151" s="70">
        <v>182480000</v>
      </c>
      <c r="B10151" s="71" t="s">
        <v>1743</v>
      </c>
      <c r="C10151" s="62" t="s">
        <v>42821</v>
      </c>
      <c r="D10151" s="63" t="s">
        <v>42822</v>
      </c>
      <c r="G10151" s="72"/>
      <c r="H10151" s="72"/>
    </row>
    <row r="10152" spans="1:8">
      <c r="A10152" s="70">
        <v>182520000</v>
      </c>
      <c r="B10152" s="71" t="s">
        <v>1750</v>
      </c>
      <c r="C10152" s="62" t="s">
        <v>42823</v>
      </c>
      <c r="D10152" s="63" t="s">
        <v>42824</v>
      </c>
      <c r="G10152" s="72"/>
      <c r="H10152" s="72"/>
    </row>
    <row r="10153" spans="1:8">
      <c r="A10153" s="70">
        <v>182540000</v>
      </c>
      <c r="B10153" s="71" t="s">
        <v>1757</v>
      </c>
      <c r="C10153" s="62" t="s">
        <v>42825</v>
      </c>
      <c r="D10153" s="63" t="s">
        <v>42826</v>
      </c>
      <c r="G10153" s="72"/>
      <c r="H10153" s="72"/>
    </row>
    <row r="10154" spans="1:8">
      <c r="A10154" s="70">
        <v>182560000</v>
      </c>
      <c r="B10154" s="71" t="s">
        <v>1764</v>
      </c>
      <c r="C10154" s="62" t="s">
        <v>42827</v>
      </c>
      <c r="D10154" s="63" t="s">
        <v>42828</v>
      </c>
      <c r="G10154" s="72"/>
      <c r="H10154" s="72"/>
    </row>
    <row r="10155" spans="1:8">
      <c r="A10155" s="70">
        <v>182580000</v>
      </c>
      <c r="B10155" s="71" t="s">
        <v>1771</v>
      </c>
      <c r="C10155" s="62" t="s">
        <v>42829</v>
      </c>
      <c r="D10155" s="63" t="s">
        <v>42830</v>
      </c>
      <c r="G10155" s="72"/>
      <c r="H10155" s="72"/>
    </row>
    <row r="10156" spans="1:8">
      <c r="A10156" s="70">
        <v>182600000</v>
      </c>
      <c r="B10156" s="71" t="s">
        <v>1778</v>
      </c>
      <c r="C10156" s="62" t="s">
        <v>42831</v>
      </c>
      <c r="D10156" s="63" t="s">
        <v>42832</v>
      </c>
      <c r="G10156" s="72"/>
      <c r="H10156" s="72"/>
    </row>
    <row r="10157" spans="1:8">
      <c r="A10157" s="70">
        <v>182620000</v>
      </c>
      <c r="B10157" s="71" t="s">
        <v>1785</v>
      </c>
      <c r="C10157" s="62" t="s">
        <v>42833</v>
      </c>
      <c r="D10157" s="63" t="s">
        <v>42834</v>
      </c>
      <c r="G10157" s="72"/>
      <c r="H10157" s="72"/>
    </row>
    <row r="10158" spans="1:8">
      <c r="A10158" s="70">
        <v>182620100</v>
      </c>
      <c r="B10158" s="71" t="s">
        <v>1792</v>
      </c>
      <c r="C10158" s="62" t="s">
        <v>42835</v>
      </c>
      <c r="D10158" s="63" t="s">
        <v>42836</v>
      </c>
      <c r="G10158" s="72"/>
      <c r="H10158" s="72"/>
    </row>
    <row r="10159" spans="1:8">
      <c r="A10159" s="70">
        <v>182620200</v>
      </c>
      <c r="B10159" s="71" t="s">
        <v>1799</v>
      </c>
      <c r="C10159" s="62" t="s">
        <v>42837</v>
      </c>
      <c r="D10159" s="63" t="s">
        <v>42838</v>
      </c>
      <c r="G10159" s="72"/>
      <c r="H10159" s="72"/>
    </row>
    <row r="10160" spans="1:8">
      <c r="A10160" s="70">
        <v>182640000</v>
      </c>
      <c r="B10160" s="71" t="s">
        <v>1806</v>
      </c>
      <c r="C10160" s="62" t="s">
        <v>42839</v>
      </c>
      <c r="D10160" s="63" t="s">
        <v>42840</v>
      </c>
      <c r="G10160" s="72"/>
      <c r="H10160" s="72"/>
    </row>
    <row r="10161" spans="1:8">
      <c r="A10161" s="70">
        <v>182660000</v>
      </c>
      <c r="B10161" s="71" t="s">
        <v>1813</v>
      </c>
      <c r="C10161" s="62" t="s">
        <v>42841</v>
      </c>
      <c r="D10161" s="63" t="s">
        <v>42842</v>
      </c>
      <c r="G10161" s="72"/>
      <c r="H10161" s="72"/>
    </row>
    <row r="10162" spans="1:8">
      <c r="A10162" s="70">
        <v>182660100</v>
      </c>
      <c r="B10162" s="71" t="s">
        <v>1820</v>
      </c>
      <c r="C10162" s="62" t="s">
        <v>42843</v>
      </c>
      <c r="D10162" s="63" t="s">
        <v>42844</v>
      </c>
      <c r="G10162" s="72"/>
      <c r="H10162" s="72"/>
    </row>
    <row r="10163" spans="1:8">
      <c r="A10163" s="70">
        <v>182660200</v>
      </c>
      <c r="B10163" s="71" t="s">
        <v>1827</v>
      </c>
      <c r="C10163" s="62" t="s">
        <v>42845</v>
      </c>
      <c r="D10163" s="63" t="s">
        <v>42846</v>
      </c>
      <c r="G10163" s="72"/>
      <c r="H10163" s="72"/>
    </row>
    <row r="10164" spans="1:8">
      <c r="A10164" s="70">
        <v>182680000</v>
      </c>
      <c r="B10164" s="71" t="s">
        <v>1834</v>
      </c>
      <c r="C10164" s="62" t="s">
        <v>42847</v>
      </c>
      <c r="D10164" s="63" t="s">
        <v>42848</v>
      </c>
      <c r="G10164" s="72"/>
      <c r="H10164" s="72"/>
    </row>
    <row r="10165" spans="1:8">
      <c r="A10165" s="70">
        <v>182700000</v>
      </c>
      <c r="B10165" s="71" t="s">
        <v>1841</v>
      </c>
      <c r="C10165" s="62" t="s">
        <v>42849</v>
      </c>
      <c r="D10165" s="63" t="s">
        <v>42850</v>
      </c>
      <c r="G10165" s="72"/>
      <c r="H10165" s="72"/>
    </row>
    <row r="10166" spans="1:8">
      <c r="A10166" s="70">
        <v>182720000</v>
      </c>
      <c r="B10166" s="71" t="s">
        <v>1848</v>
      </c>
      <c r="C10166" s="62" t="s">
        <v>42851</v>
      </c>
      <c r="D10166" s="63" t="s">
        <v>42852</v>
      </c>
      <c r="G10166" s="72"/>
      <c r="H10166" s="72"/>
    </row>
    <row r="10167" spans="1:8">
      <c r="A10167" s="70">
        <v>182720100</v>
      </c>
      <c r="B10167" s="71" t="s">
        <v>1855</v>
      </c>
      <c r="C10167" s="62" t="s">
        <v>42853</v>
      </c>
      <c r="D10167" s="63" t="s">
        <v>42854</v>
      </c>
      <c r="G10167" s="72"/>
      <c r="H10167" s="72"/>
    </row>
    <row r="10168" spans="1:8">
      <c r="A10168" s="70">
        <v>182720200</v>
      </c>
      <c r="B10168" s="71" t="s">
        <v>1862</v>
      </c>
      <c r="C10168" s="62" t="s">
        <v>42855</v>
      </c>
      <c r="D10168" s="63" t="s">
        <v>42856</v>
      </c>
      <c r="G10168" s="72"/>
      <c r="H10168" s="72"/>
    </row>
    <row r="10169" spans="1:8">
      <c r="A10169" s="70">
        <v>182720300</v>
      </c>
      <c r="B10169" s="71" t="s">
        <v>1869</v>
      </c>
      <c r="C10169" s="62" t="s">
        <v>42857</v>
      </c>
      <c r="D10169" s="63" t="s">
        <v>42858</v>
      </c>
      <c r="G10169" s="72"/>
      <c r="H10169" s="72"/>
    </row>
    <row r="10170" spans="1:8">
      <c r="A10170" s="70">
        <v>182740000</v>
      </c>
      <c r="B10170" s="71" t="s">
        <v>1876</v>
      </c>
      <c r="C10170" s="62" t="s">
        <v>42859</v>
      </c>
      <c r="D10170" s="63" t="s">
        <v>42860</v>
      </c>
      <c r="G10170" s="72"/>
      <c r="H10170" s="72"/>
    </row>
    <row r="10171" spans="1:8">
      <c r="A10171" s="70">
        <v>182740100</v>
      </c>
      <c r="B10171" s="71" t="s">
        <v>1883</v>
      </c>
      <c r="C10171" s="62" t="s">
        <v>42861</v>
      </c>
      <c r="D10171" s="63" t="s">
        <v>42862</v>
      </c>
      <c r="G10171" s="72"/>
      <c r="H10171" s="72"/>
    </row>
    <row r="10172" spans="1:8">
      <c r="A10172" s="70">
        <v>182740200</v>
      </c>
      <c r="B10172" s="71" t="s">
        <v>1890</v>
      </c>
      <c r="C10172" s="62" t="s">
        <v>42863</v>
      </c>
      <c r="D10172" s="63" t="s">
        <v>42864</v>
      </c>
      <c r="G10172" s="72"/>
      <c r="H10172" s="72"/>
    </row>
    <row r="10173" spans="1:8">
      <c r="A10173" s="70">
        <v>182740300</v>
      </c>
      <c r="B10173" s="71" t="s">
        <v>1897</v>
      </c>
      <c r="C10173" s="62" t="s">
        <v>42865</v>
      </c>
      <c r="D10173" s="63" t="s">
        <v>42866</v>
      </c>
      <c r="G10173" s="72"/>
      <c r="H10173" s="72"/>
    </row>
    <row r="10174" spans="1:8">
      <c r="A10174" s="70">
        <v>182740400</v>
      </c>
      <c r="B10174" s="71" t="s">
        <v>1904</v>
      </c>
      <c r="C10174" s="62" t="s">
        <v>42867</v>
      </c>
      <c r="D10174" s="63" t="s">
        <v>42868</v>
      </c>
      <c r="G10174" s="72"/>
      <c r="H10174" s="72"/>
    </row>
    <row r="10175" spans="1:8" ht="24">
      <c r="A10175" s="70">
        <v>182760001</v>
      </c>
      <c r="B10175" s="71" t="s">
        <v>1911</v>
      </c>
      <c r="C10175" s="62" t="s">
        <v>42869</v>
      </c>
      <c r="D10175" s="63" t="s">
        <v>42870</v>
      </c>
      <c r="G10175" s="72"/>
      <c r="H10175" s="72"/>
    </row>
    <row r="10176" spans="1:8" ht="24">
      <c r="A10176" s="70">
        <v>182760002</v>
      </c>
      <c r="B10176" s="71" t="s">
        <v>1918</v>
      </c>
      <c r="C10176" s="62" t="s">
        <v>42871</v>
      </c>
      <c r="D10176" s="63" t="s">
        <v>42872</v>
      </c>
      <c r="G10176" s="72"/>
      <c r="H10176" s="72"/>
    </row>
    <row r="10177" spans="1:8">
      <c r="A10177" s="70">
        <v>182780000</v>
      </c>
      <c r="B10177" s="71" t="s">
        <v>1925</v>
      </c>
      <c r="C10177" s="62" t="s">
        <v>42873</v>
      </c>
      <c r="D10177" s="63" t="s">
        <v>42874</v>
      </c>
      <c r="G10177" s="72"/>
      <c r="H10177" s="72"/>
    </row>
    <row r="10178" spans="1:8">
      <c r="A10178" s="70">
        <v>900220000</v>
      </c>
      <c r="B10178" s="71" t="s">
        <v>1932</v>
      </c>
      <c r="C10178" s="62" t="s">
        <v>42875</v>
      </c>
      <c r="D10178" s="63" t="s">
        <v>42876</v>
      </c>
      <c r="G10178" s="72"/>
      <c r="H10178" s="72"/>
    </row>
    <row r="10179" spans="1:8">
      <c r="A10179" s="70">
        <v>182920000</v>
      </c>
      <c r="B10179" s="71" t="s">
        <v>1939</v>
      </c>
      <c r="C10179" s="62" t="s">
        <v>42877</v>
      </c>
      <c r="D10179" s="63" t="s">
        <v>42878</v>
      </c>
      <c r="G10179" s="72"/>
      <c r="H10179" s="72"/>
    </row>
    <row r="10180" spans="1:8">
      <c r="A10180" s="70">
        <v>182800000</v>
      </c>
      <c r="B10180" s="71" t="s">
        <v>1946</v>
      </c>
      <c r="C10180" s="62" t="s">
        <v>42879</v>
      </c>
      <c r="D10180" s="63" t="s">
        <v>42880</v>
      </c>
      <c r="G10180" s="72"/>
      <c r="H10180" s="72"/>
    </row>
    <row r="10181" spans="1:8">
      <c r="A10181" s="70">
        <v>182820000</v>
      </c>
      <c r="B10181" s="71" t="s">
        <v>1953</v>
      </c>
      <c r="C10181" s="62" t="s">
        <v>42881</v>
      </c>
      <c r="D10181" s="63" t="s">
        <v>42882</v>
      </c>
      <c r="G10181" s="72"/>
      <c r="H10181" s="72"/>
    </row>
    <row r="10182" spans="1:8" ht="24">
      <c r="A10182" s="70">
        <v>182840000</v>
      </c>
      <c r="B10182" s="71" t="s">
        <v>1960</v>
      </c>
      <c r="C10182" s="62" t="s">
        <v>42883</v>
      </c>
      <c r="D10182" s="63" t="s">
        <v>42884</v>
      </c>
      <c r="G10182" s="72"/>
      <c r="H10182" s="72"/>
    </row>
    <row r="10183" spans="1:8" ht="24">
      <c r="A10183" s="70">
        <v>182860000</v>
      </c>
      <c r="B10183" s="71" t="s">
        <v>1967</v>
      </c>
      <c r="C10183" s="62" t="s">
        <v>42885</v>
      </c>
      <c r="D10183" s="63" t="s">
        <v>42886</v>
      </c>
      <c r="G10183" s="72"/>
      <c r="H10183" s="72"/>
    </row>
    <row r="10184" spans="1:8" ht="24">
      <c r="A10184" s="70">
        <v>182860100</v>
      </c>
      <c r="B10184" s="71" t="s">
        <v>1974</v>
      </c>
      <c r="C10184" s="62" t="s">
        <v>42887</v>
      </c>
      <c r="D10184" s="63" t="s">
        <v>42888</v>
      </c>
      <c r="G10184" s="72"/>
      <c r="H10184" s="72"/>
    </row>
    <row r="10185" spans="1:8">
      <c r="A10185" s="70">
        <v>182860200</v>
      </c>
      <c r="B10185" s="71" t="s">
        <v>1981</v>
      </c>
      <c r="C10185" s="62" t="s">
        <v>42889</v>
      </c>
      <c r="D10185" s="63" t="s">
        <v>42890</v>
      </c>
      <c r="G10185" s="72"/>
      <c r="H10185" s="72"/>
    </row>
    <row r="10186" spans="1:8">
      <c r="A10186" s="70">
        <v>182880000</v>
      </c>
      <c r="B10186" s="71" t="s">
        <v>1988</v>
      </c>
      <c r="C10186" s="62" t="s">
        <v>42891</v>
      </c>
      <c r="D10186" s="63" t="s">
        <v>42892</v>
      </c>
      <c r="G10186" s="72"/>
      <c r="H10186" s="72"/>
    </row>
    <row r="10187" spans="1:8">
      <c r="A10187" s="70">
        <v>182880100</v>
      </c>
      <c r="B10187" s="71" t="s">
        <v>1995</v>
      </c>
      <c r="C10187" s="62" t="s">
        <v>42893</v>
      </c>
      <c r="D10187" s="63" t="s">
        <v>42894</v>
      </c>
      <c r="G10187" s="72"/>
      <c r="H10187" s="72"/>
    </row>
    <row r="10188" spans="1:8">
      <c r="A10188" s="70">
        <v>900290000</v>
      </c>
      <c r="B10188" s="71" t="s">
        <v>2002</v>
      </c>
      <c r="C10188" s="62" t="s">
        <v>42895</v>
      </c>
      <c r="D10188" s="63" t="s">
        <v>42896</v>
      </c>
      <c r="G10188" s="72"/>
      <c r="H10188" s="72"/>
    </row>
    <row r="10189" spans="1:8">
      <c r="A10189" s="70">
        <v>182920100</v>
      </c>
      <c r="B10189" s="71" t="s">
        <v>2009</v>
      </c>
      <c r="C10189" s="62" t="s">
        <v>42897</v>
      </c>
      <c r="D10189" s="63" t="s">
        <v>42898</v>
      </c>
      <c r="G10189" s="72"/>
      <c r="H10189" s="72"/>
    </row>
    <row r="10190" spans="1:8">
      <c r="A10190" s="70">
        <v>182920200</v>
      </c>
      <c r="B10190" s="71" t="s">
        <v>2016</v>
      </c>
      <c r="C10190" s="62" t="s">
        <v>42899</v>
      </c>
      <c r="D10190" s="63" t="s">
        <v>42900</v>
      </c>
      <c r="G10190" s="72"/>
      <c r="H10190" s="72"/>
    </row>
    <row r="10191" spans="1:8">
      <c r="A10191" s="70">
        <v>182940000</v>
      </c>
      <c r="B10191" s="71" t="s">
        <v>2023</v>
      </c>
      <c r="C10191" s="62" t="s">
        <v>42901</v>
      </c>
      <c r="D10191" s="63" t="s">
        <v>42902</v>
      </c>
      <c r="G10191" s="72"/>
      <c r="H10191" s="72"/>
    </row>
    <row r="10192" spans="1:8">
      <c r="A10192" s="70">
        <v>182940100</v>
      </c>
      <c r="B10192" s="71" t="s">
        <v>2030</v>
      </c>
      <c r="C10192" s="62" t="s">
        <v>42903</v>
      </c>
      <c r="D10192" s="63" t="s">
        <v>42904</v>
      </c>
      <c r="G10192" s="72"/>
      <c r="H10192" s="72"/>
    </row>
    <row r="10193" spans="1:8">
      <c r="A10193" s="70">
        <v>182960000</v>
      </c>
      <c r="B10193" s="71" t="s">
        <v>2037</v>
      </c>
      <c r="C10193" s="62" t="s">
        <v>42905</v>
      </c>
      <c r="D10193" s="63" t="s">
        <v>42906</v>
      </c>
      <c r="G10193" s="72"/>
      <c r="H10193" s="72"/>
    </row>
    <row r="10194" spans="1:8">
      <c r="A10194" s="70">
        <v>182980000</v>
      </c>
      <c r="B10194" s="71" t="s">
        <v>2044</v>
      </c>
      <c r="C10194" s="62" t="s">
        <v>42907</v>
      </c>
      <c r="D10194" s="63" t="s">
        <v>42908</v>
      </c>
      <c r="G10194" s="72"/>
      <c r="H10194" s="72"/>
    </row>
    <row r="10195" spans="1:8">
      <c r="A10195" s="70">
        <v>182980100</v>
      </c>
      <c r="B10195" s="71" t="s">
        <v>2051</v>
      </c>
      <c r="C10195" s="62" t="s">
        <v>42909</v>
      </c>
      <c r="D10195" s="63" t="s">
        <v>42910</v>
      </c>
      <c r="G10195" s="72"/>
      <c r="H10195" s="72"/>
    </row>
    <row r="10196" spans="1:8">
      <c r="A10196" s="70">
        <v>366630000</v>
      </c>
      <c r="B10196" s="71" t="s">
        <v>2058</v>
      </c>
      <c r="C10196" s="62" t="s">
        <v>42911</v>
      </c>
      <c r="D10196" s="63" t="s">
        <v>42912</v>
      </c>
      <c r="G10196" s="72"/>
      <c r="H10196" s="72"/>
    </row>
    <row r="10197" spans="1:8">
      <c r="A10197" s="70">
        <v>366640000</v>
      </c>
      <c r="B10197" s="71" t="s">
        <v>2065</v>
      </c>
      <c r="C10197" s="62" t="s">
        <v>42913</v>
      </c>
      <c r="D10197" s="63" t="s">
        <v>42914</v>
      </c>
      <c r="G10197" s="72"/>
      <c r="H10197" s="72"/>
    </row>
    <row r="10198" spans="1:8">
      <c r="A10198" s="70">
        <v>366650000</v>
      </c>
      <c r="B10198" s="71" t="s">
        <v>2072</v>
      </c>
      <c r="C10198" s="62" t="s">
        <v>42915</v>
      </c>
      <c r="D10198" s="63" t="s">
        <v>42916</v>
      </c>
      <c r="G10198" s="72"/>
      <c r="H10198" s="72"/>
    </row>
    <row r="10199" spans="1:8">
      <c r="A10199" s="70">
        <v>366670000</v>
      </c>
      <c r="B10199" s="71" t="s">
        <v>2079</v>
      </c>
      <c r="C10199" s="62" t="s">
        <v>42917</v>
      </c>
      <c r="D10199" s="63" t="s">
        <v>42918</v>
      </c>
      <c r="G10199" s="72"/>
      <c r="H10199" s="72"/>
    </row>
    <row r="10200" spans="1:8">
      <c r="A10200" s="70">
        <v>391310100</v>
      </c>
      <c r="B10200" s="71" t="s">
        <v>2086</v>
      </c>
      <c r="C10200" s="62" t="s">
        <v>42919</v>
      </c>
      <c r="D10200" s="63" t="s">
        <v>42920</v>
      </c>
      <c r="G10200" s="72"/>
      <c r="H10200" s="72"/>
    </row>
    <row r="10201" spans="1:8">
      <c r="A10201" s="70">
        <v>391360200</v>
      </c>
      <c r="B10201" s="71" t="s">
        <v>2093</v>
      </c>
      <c r="C10201" s="62" t="s">
        <v>42921</v>
      </c>
      <c r="D10201" s="63" t="s">
        <v>42922</v>
      </c>
      <c r="G10201" s="72"/>
      <c r="H10201" s="72"/>
    </row>
    <row r="10202" spans="1:8">
      <c r="A10202" s="70">
        <v>391370100</v>
      </c>
      <c r="B10202" s="71" t="s">
        <v>2100</v>
      </c>
      <c r="C10202" s="62" t="s">
        <v>42923</v>
      </c>
      <c r="D10202" s="63" t="s">
        <v>42924</v>
      </c>
      <c r="G10202" s="72"/>
      <c r="H10202" s="72"/>
    </row>
    <row r="10203" spans="1:8">
      <c r="A10203" s="70">
        <v>391380000</v>
      </c>
      <c r="B10203" s="71" t="s">
        <v>2107</v>
      </c>
      <c r="C10203" s="62" t="s">
        <v>42925</v>
      </c>
      <c r="D10203" s="63" t="s">
        <v>42926</v>
      </c>
      <c r="G10203" s="72"/>
      <c r="H10203" s="72"/>
    </row>
    <row r="10204" spans="1:8">
      <c r="A10204" s="70">
        <v>393330000</v>
      </c>
      <c r="B10204" s="71" t="s">
        <v>2114</v>
      </c>
      <c r="C10204" s="62" t="s">
        <v>42927</v>
      </c>
      <c r="D10204" s="63" t="s">
        <v>42928</v>
      </c>
      <c r="G10204" s="72"/>
      <c r="H10204" s="72"/>
    </row>
    <row r="10205" spans="1:8">
      <c r="A10205" s="70">
        <v>425480000</v>
      </c>
      <c r="B10205" s="71" t="s">
        <v>2121</v>
      </c>
      <c r="C10205" s="62" t="s">
        <v>42929</v>
      </c>
      <c r="D10205" s="63" t="s">
        <v>42930</v>
      </c>
      <c r="G10205" s="72"/>
      <c r="H10205" s="72"/>
    </row>
    <row r="10206" spans="1:8">
      <c r="A10206" s="70">
        <v>391090000</v>
      </c>
      <c r="B10206" s="71" t="s">
        <v>2128</v>
      </c>
      <c r="C10206" s="62" t="s">
        <v>42931</v>
      </c>
      <c r="D10206" s="63" t="s">
        <v>42932</v>
      </c>
      <c r="G10206" s="72"/>
      <c r="H10206" s="72"/>
    </row>
    <row r="10207" spans="1:8">
      <c r="A10207" s="70">
        <v>391090100</v>
      </c>
      <c r="B10207" s="71" t="s">
        <v>2135</v>
      </c>
      <c r="C10207" s="62" t="s">
        <v>42933</v>
      </c>
      <c r="D10207" s="63" t="s">
        <v>42934</v>
      </c>
      <c r="G10207" s="72"/>
      <c r="H10207" s="72"/>
    </row>
    <row r="10208" spans="1:8">
      <c r="A10208" s="70">
        <v>391090200</v>
      </c>
      <c r="B10208" s="71" t="s">
        <v>2142</v>
      </c>
      <c r="C10208" s="62" t="s">
        <v>42935</v>
      </c>
      <c r="D10208" s="63" t="s">
        <v>42936</v>
      </c>
      <c r="G10208" s="72"/>
      <c r="H10208" s="72"/>
    </row>
    <row r="10209" spans="1:8">
      <c r="A10209" s="70">
        <v>391150000</v>
      </c>
      <c r="B10209" s="71" t="s">
        <v>2149</v>
      </c>
      <c r="C10209" s="62" t="s">
        <v>42937</v>
      </c>
      <c r="D10209" s="63" t="s">
        <v>42938</v>
      </c>
      <c r="G10209" s="72"/>
      <c r="H10209" s="72"/>
    </row>
    <row r="10210" spans="1:8">
      <c r="A10210" s="70">
        <v>391180000</v>
      </c>
      <c r="B10210" s="71" t="s">
        <v>2156</v>
      </c>
      <c r="C10210" s="62" t="s">
        <v>42939</v>
      </c>
      <c r="D10210" s="63" t="s">
        <v>42940</v>
      </c>
      <c r="G10210" s="72"/>
      <c r="H10210" s="72"/>
    </row>
    <row r="10211" spans="1:8">
      <c r="A10211" s="70">
        <v>391180100</v>
      </c>
      <c r="B10211" s="71" t="s">
        <v>2163</v>
      </c>
      <c r="C10211" s="62" t="s">
        <v>42941</v>
      </c>
      <c r="D10211" s="63" t="s">
        <v>42942</v>
      </c>
      <c r="G10211" s="72"/>
      <c r="H10211" s="72"/>
    </row>
    <row r="10212" spans="1:8">
      <c r="A10212" s="70">
        <v>393230000</v>
      </c>
      <c r="B10212" s="71" t="s">
        <v>2170</v>
      </c>
      <c r="C10212" s="62" t="s">
        <v>42943</v>
      </c>
      <c r="D10212" s="63" t="s">
        <v>42944</v>
      </c>
      <c r="G10212" s="72"/>
      <c r="H10212" s="72"/>
    </row>
    <row r="10213" spans="1:8">
      <c r="A10213" s="70">
        <v>393230100</v>
      </c>
      <c r="B10213" s="71" t="s">
        <v>2177</v>
      </c>
      <c r="C10213" s="62" t="s">
        <v>42945</v>
      </c>
      <c r="D10213" s="63" t="s">
        <v>42946</v>
      </c>
      <c r="G10213" s="72"/>
      <c r="H10213" s="72"/>
    </row>
    <row r="10214" spans="1:8">
      <c r="A10214" s="70">
        <v>391060000</v>
      </c>
      <c r="B10214" s="71" t="s">
        <v>2184</v>
      </c>
      <c r="C10214" s="62" t="s">
        <v>42947</v>
      </c>
      <c r="D10214" s="63" t="s">
        <v>42948</v>
      </c>
      <c r="G10214" s="72"/>
      <c r="H10214" s="72"/>
    </row>
    <row r="10215" spans="1:8">
      <c r="A10215" s="70">
        <v>393270300</v>
      </c>
      <c r="B10215" s="71" t="s">
        <v>2191</v>
      </c>
      <c r="C10215" s="62" t="s">
        <v>42949</v>
      </c>
      <c r="D10215" s="63" t="s">
        <v>42950</v>
      </c>
      <c r="G10215" s="72"/>
      <c r="H10215" s="72"/>
    </row>
    <row r="10216" spans="1:8">
      <c r="A10216" s="70">
        <v>395000000</v>
      </c>
      <c r="B10216" s="71" t="s">
        <v>2198</v>
      </c>
      <c r="C10216" s="62" t="s">
        <v>42951</v>
      </c>
      <c r="D10216" s="63" t="s">
        <v>42952</v>
      </c>
      <c r="G10216" s="72"/>
      <c r="H10216" s="72"/>
    </row>
    <row r="10217" spans="1:8">
      <c r="A10217" s="70">
        <v>393240100</v>
      </c>
      <c r="B10217" s="71" t="s">
        <v>2205</v>
      </c>
      <c r="C10217" s="62" t="s">
        <v>42953</v>
      </c>
      <c r="D10217" s="63" t="s">
        <v>42954</v>
      </c>
      <c r="G10217" s="72"/>
      <c r="H10217" s="72"/>
    </row>
    <row r="10218" spans="1:8">
      <c r="A10218" s="70">
        <v>393270100</v>
      </c>
      <c r="B10218" s="71" t="s">
        <v>2212</v>
      </c>
      <c r="C10218" s="62" t="s">
        <v>42955</v>
      </c>
      <c r="D10218" s="63" t="s">
        <v>42956</v>
      </c>
      <c r="G10218" s="72"/>
      <c r="H10218" s="72"/>
    </row>
    <row r="10219" spans="1:8">
      <c r="A10219" s="70">
        <v>391120000</v>
      </c>
      <c r="B10219" s="71" t="s">
        <v>2219</v>
      </c>
      <c r="C10219" s="62" t="s">
        <v>42957</v>
      </c>
      <c r="D10219" s="63" t="s">
        <v>42958</v>
      </c>
      <c r="G10219" s="72"/>
      <c r="H10219" s="72"/>
    </row>
    <row r="10220" spans="1:8">
      <c r="A10220" s="70">
        <v>415690000</v>
      </c>
      <c r="B10220" s="71" t="s">
        <v>2226</v>
      </c>
      <c r="C10220" s="62" t="s">
        <v>42959</v>
      </c>
      <c r="D10220" s="63" t="s">
        <v>42960</v>
      </c>
      <c r="G10220" s="72"/>
      <c r="H10220" s="72"/>
    </row>
    <row r="10221" spans="1:8">
      <c r="A10221" s="70">
        <v>393300101</v>
      </c>
      <c r="B10221" s="71" t="s">
        <v>2233</v>
      </c>
      <c r="C10221" s="62" t="s">
        <v>42961</v>
      </c>
      <c r="D10221" s="63" t="s">
        <v>42962</v>
      </c>
      <c r="G10221" s="72"/>
      <c r="H10221" s="72"/>
    </row>
    <row r="10222" spans="1:8">
      <c r="A10222" s="70">
        <v>393300102</v>
      </c>
      <c r="B10222" s="71" t="s">
        <v>2240</v>
      </c>
      <c r="C10222" s="62" t="s">
        <v>42963</v>
      </c>
      <c r="D10222" s="63" t="s">
        <v>42964</v>
      </c>
      <c r="G10222" s="72"/>
      <c r="H10222" s="72"/>
    </row>
    <row r="10223" spans="1:8">
      <c r="A10223" s="70">
        <v>393310001</v>
      </c>
      <c r="B10223" s="71" t="s">
        <v>2247</v>
      </c>
      <c r="C10223" s="62" t="s">
        <v>42965</v>
      </c>
      <c r="D10223" s="63" t="s">
        <v>42966</v>
      </c>
      <c r="G10223" s="72"/>
      <c r="H10223" s="72"/>
    </row>
    <row r="10224" spans="1:8">
      <c r="A10224" s="70">
        <v>393310002</v>
      </c>
      <c r="B10224" s="71" t="s">
        <v>2254</v>
      </c>
      <c r="C10224" s="62" t="s">
        <v>42967</v>
      </c>
      <c r="D10224" s="63" t="s">
        <v>42968</v>
      </c>
      <c r="G10224" s="72"/>
      <c r="H10224" s="72"/>
    </row>
    <row r="10225" spans="1:8">
      <c r="A10225" s="70">
        <v>393310101</v>
      </c>
      <c r="B10225" s="71" t="s">
        <v>2261</v>
      </c>
      <c r="C10225" s="62" t="s">
        <v>42969</v>
      </c>
      <c r="D10225" s="63" t="s">
        <v>42970</v>
      </c>
      <c r="G10225" s="72"/>
      <c r="H10225" s="72"/>
    </row>
    <row r="10226" spans="1:8">
      <c r="A10226" s="70">
        <v>393310102</v>
      </c>
      <c r="B10226" s="71" t="s">
        <v>2268</v>
      </c>
      <c r="C10226" s="62" t="s">
        <v>42971</v>
      </c>
      <c r="D10226" s="63" t="s">
        <v>42972</v>
      </c>
      <c r="G10226" s="72"/>
      <c r="H10226" s="72"/>
    </row>
    <row r="10227" spans="1:8">
      <c r="A10227" s="70">
        <v>393120000</v>
      </c>
      <c r="B10227" s="71" t="s">
        <v>2275</v>
      </c>
      <c r="C10227" s="62" t="s">
        <v>42973</v>
      </c>
      <c r="D10227" s="63" t="s">
        <v>42974</v>
      </c>
      <c r="G10227" s="72"/>
      <c r="H10227" s="72"/>
    </row>
    <row r="10228" spans="1:8">
      <c r="A10228" s="70">
        <v>393300000</v>
      </c>
      <c r="B10228" s="71" t="s">
        <v>2282</v>
      </c>
      <c r="C10228" s="62" t="s">
        <v>42975</v>
      </c>
      <c r="D10228" s="63" t="s">
        <v>42976</v>
      </c>
      <c r="G10228" s="72"/>
      <c r="H10228" s="72"/>
    </row>
    <row r="10229" spans="1:8">
      <c r="A10229" s="70">
        <v>528240000</v>
      </c>
      <c r="B10229" s="71" t="s">
        <v>2289</v>
      </c>
      <c r="C10229" s="62" t="s">
        <v>42977</v>
      </c>
      <c r="D10229" s="63" t="s">
        <v>42978</v>
      </c>
      <c r="G10229" s="72"/>
      <c r="H10229" s="72"/>
    </row>
    <row r="10230" spans="1:8">
      <c r="A10230" s="70">
        <v>900130000</v>
      </c>
      <c r="B10230" s="71" t="s">
        <v>2296</v>
      </c>
      <c r="C10230" s="62" t="s">
        <v>42979</v>
      </c>
      <c r="D10230" s="63" t="s">
        <v>42980</v>
      </c>
      <c r="G10230" s="72"/>
      <c r="H10230" s="72"/>
    </row>
    <row r="10231" spans="1:8">
      <c r="A10231" s="70">
        <v>393240200</v>
      </c>
      <c r="B10231" s="71" t="s">
        <v>2303</v>
      </c>
      <c r="C10231" s="62" t="s">
        <v>42981</v>
      </c>
      <c r="D10231" s="63" t="s">
        <v>42982</v>
      </c>
      <c r="G10231" s="72"/>
      <c r="H10231" s="72"/>
    </row>
    <row r="10232" spans="1:8">
      <c r="A10232" s="70">
        <v>393270200</v>
      </c>
      <c r="B10232" s="71" t="s">
        <v>2310</v>
      </c>
      <c r="C10232" s="62" t="s">
        <v>42983</v>
      </c>
      <c r="D10232" s="63" t="s">
        <v>42984</v>
      </c>
      <c r="G10232" s="72"/>
      <c r="H10232" s="72"/>
    </row>
    <row r="10233" spans="1:8">
      <c r="A10233" s="70">
        <v>439870200</v>
      </c>
      <c r="B10233" s="71" t="s">
        <v>2317</v>
      </c>
      <c r="C10233" s="62" t="s">
        <v>42985</v>
      </c>
      <c r="D10233" s="63" t="s">
        <v>42986</v>
      </c>
      <c r="G10233" s="72"/>
      <c r="H10233" s="72"/>
    </row>
    <row r="10234" spans="1:8">
      <c r="A10234" s="70">
        <v>350000000</v>
      </c>
      <c r="B10234" s="71" t="s">
        <v>2324</v>
      </c>
      <c r="C10234" s="62" t="s">
        <v>42987</v>
      </c>
      <c r="D10234" s="63" t="s">
        <v>42988</v>
      </c>
      <c r="G10234" s="72"/>
      <c r="H10234" s="72"/>
    </row>
    <row r="10235" spans="1:8">
      <c r="A10235" s="70">
        <v>350030000</v>
      </c>
      <c r="B10235" s="71" t="s">
        <v>2331</v>
      </c>
      <c r="C10235" s="62" t="s">
        <v>42989</v>
      </c>
      <c r="D10235" s="63" t="s">
        <v>42990</v>
      </c>
      <c r="G10235" s="72"/>
      <c r="H10235" s="72"/>
    </row>
    <row r="10236" spans="1:8">
      <c r="A10236" s="70">
        <v>350030100</v>
      </c>
      <c r="B10236" s="71" t="s">
        <v>2338</v>
      </c>
      <c r="C10236" s="62" t="s">
        <v>42991</v>
      </c>
      <c r="D10236" s="63" t="s">
        <v>42992</v>
      </c>
      <c r="G10236" s="72"/>
      <c r="H10236" s="72"/>
    </row>
    <row r="10237" spans="1:8">
      <c r="A10237" s="70">
        <v>350120000</v>
      </c>
      <c r="B10237" s="71" t="s">
        <v>2345</v>
      </c>
      <c r="C10237" s="62" t="s">
        <v>42993</v>
      </c>
      <c r="D10237" s="63" t="s">
        <v>42994</v>
      </c>
      <c r="G10237" s="72"/>
      <c r="H10237" s="72"/>
    </row>
    <row r="10238" spans="1:8">
      <c r="A10238" s="70">
        <v>900140000</v>
      </c>
      <c r="B10238" s="71" t="s">
        <v>2352</v>
      </c>
      <c r="C10238" s="62" t="s">
        <v>42995</v>
      </c>
      <c r="D10238" s="63" t="s">
        <v>42996</v>
      </c>
      <c r="G10238" s="72"/>
      <c r="H10238" s="72"/>
    </row>
    <row r="10239" spans="1:8">
      <c r="A10239" s="70">
        <v>393240000</v>
      </c>
      <c r="B10239" s="71" t="s">
        <v>2359</v>
      </c>
      <c r="C10239" s="62" t="s">
        <v>42997</v>
      </c>
      <c r="D10239" s="63" t="s">
        <v>42998</v>
      </c>
      <c r="G10239" s="72"/>
      <c r="H10239" s="72"/>
    </row>
    <row r="10240" spans="1:8">
      <c r="A10240" s="70">
        <v>393240010</v>
      </c>
      <c r="B10240" s="71" t="s">
        <v>2366</v>
      </c>
      <c r="C10240" s="62" t="s">
        <v>42999</v>
      </c>
      <c r="D10240" s="63" t="s">
        <v>43000</v>
      </c>
      <c r="G10240" s="72"/>
      <c r="H10240" s="72"/>
    </row>
    <row r="10241" spans="1:8">
      <c r="A10241" s="70">
        <v>393240020</v>
      </c>
      <c r="B10241" s="71" t="s">
        <v>2373</v>
      </c>
      <c r="C10241" s="62" t="s">
        <v>43001</v>
      </c>
      <c r="D10241" s="63" t="s">
        <v>43002</v>
      </c>
      <c r="G10241" s="72"/>
      <c r="H10241" s="72"/>
    </row>
    <row r="10242" spans="1:8">
      <c r="A10242" s="70">
        <v>393240030</v>
      </c>
      <c r="B10242" s="71" t="s">
        <v>2380</v>
      </c>
      <c r="C10242" s="62" t="s">
        <v>43003</v>
      </c>
      <c r="D10242" s="63" t="s">
        <v>43004</v>
      </c>
      <c r="G10242" s="72"/>
      <c r="H10242" s="72"/>
    </row>
    <row r="10243" spans="1:8">
      <c r="A10243" s="70">
        <v>393270000</v>
      </c>
      <c r="B10243" s="71" t="s">
        <v>2387</v>
      </c>
      <c r="C10243" s="62" t="s">
        <v>43005</v>
      </c>
      <c r="D10243" s="63" t="s">
        <v>43006</v>
      </c>
      <c r="G10243" s="72"/>
      <c r="H10243" s="72"/>
    </row>
    <row r="10244" spans="1:8">
      <c r="A10244" s="70">
        <v>393270400</v>
      </c>
      <c r="B10244" s="71" t="s">
        <v>2394</v>
      </c>
      <c r="C10244" s="62" t="s">
        <v>43007</v>
      </c>
      <c r="D10244" s="63" t="s">
        <v>43008</v>
      </c>
      <c r="G10244" s="72"/>
      <c r="H10244" s="72"/>
    </row>
    <row r="10245" spans="1:8">
      <c r="A10245" s="70">
        <v>393000000</v>
      </c>
      <c r="B10245" s="71" t="s">
        <v>2401</v>
      </c>
      <c r="C10245" s="62" t="s">
        <v>43009</v>
      </c>
      <c r="D10245" s="63" t="s">
        <v>43010</v>
      </c>
      <c r="G10245" s="72"/>
      <c r="H10245" s="72"/>
    </row>
    <row r="10246" spans="1:8">
      <c r="A10246" s="70">
        <v>393000010</v>
      </c>
      <c r="B10246" s="71" t="s">
        <v>2408</v>
      </c>
      <c r="C10246" s="62" t="s">
        <v>43011</v>
      </c>
      <c r="D10246" s="63" t="s">
        <v>43012</v>
      </c>
      <c r="G10246" s="72"/>
      <c r="H10246" s="72"/>
    </row>
    <row r="10247" spans="1:8">
      <c r="A10247" s="70">
        <v>393000020</v>
      </c>
      <c r="B10247" s="71" t="s">
        <v>2415</v>
      </c>
      <c r="C10247" s="62" t="s">
        <v>43013</v>
      </c>
      <c r="D10247" s="63" t="s">
        <v>43014</v>
      </c>
      <c r="G10247" s="72"/>
      <c r="H10247" s="72"/>
    </row>
    <row r="10248" spans="1:8">
      <c r="A10248" s="70">
        <v>393060000</v>
      </c>
      <c r="B10248" s="71" t="s">
        <v>2422</v>
      </c>
      <c r="C10248" s="62" t="s">
        <v>43015</v>
      </c>
      <c r="D10248" s="63" t="s">
        <v>43016</v>
      </c>
      <c r="G10248" s="72"/>
      <c r="H10248" s="72"/>
    </row>
    <row r="10249" spans="1:8">
      <c r="A10249" s="70">
        <v>393150000</v>
      </c>
      <c r="B10249" s="71" t="s">
        <v>2429</v>
      </c>
      <c r="C10249" s="62" t="s">
        <v>43017</v>
      </c>
      <c r="D10249" s="63" t="s">
        <v>43018</v>
      </c>
      <c r="G10249" s="72"/>
      <c r="H10249" s="72"/>
    </row>
    <row r="10250" spans="1:8">
      <c r="A10250" s="70">
        <v>393180000</v>
      </c>
      <c r="B10250" s="71" t="s">
        <v>2436</v>
      </c>
      <c r="C10250" s="62" t="s">
        <v>43019</v>
      </c>
      <c r="D10250" s="63" t="s">
        <v>43020</v>
      </c>
      <c r="G10250" s="72"/>
      <c r="H10250" s="72"/>
    </row>
    <row r="10251" spans="1:8">
      <c r="A10251" s="70">
        <v>393210000</v>
      </c>
      <c r="B10251" s="71" t="s">
        <v>2443</v>
      </c>
      <c r="C10251" s="62" t="s">
        <v>43021</v>
      </c>
      <c r="D10251" s="63" t="s">
        <v>43022</v>
      </c>
      <c r="G10251" s="72"/>
      <c r="H10251" s="72"/>
    </row>
    <row r="10252" spans="1:8">
      <c r="A10252" s="70">
        <v>395030000</v>
      </c>
      <c r="B10252" s="71" t="s">
        <v>2450</v>
      </c>
      <c r="C10252" s="62" t="s">
        <v>43023</v>
      </c>
      <c r="D10252" s="63" t="s">
        <v>43024</v>
      </c>
      <c r="G10252" s="72"/>
      <c r="H10252" s="72"/>
    </row>
    <row r="10253" spans="1:8">
      <c r="A10253" s="70">
        <v>395030100</v>
      </c>
      <c r="B10253" s="71" t="s">
        <v>2457</v>
      </c>
      <c r="C10253" s="62" t="s">
        <v>43025</v>
      </c>
      <c r="D10253" s="63" t="s">
        <v>43026</v>
      </c>
      <c r="G10253" s="72"/>
      <c r="H10253" s="72"/>
    </row>
    <row r="10254" spans="1:8">
      <c r="A10254" s="70">
        <v>393030000</v>
      </c>
      <c r="B10254" s="71" t="s">
        <v>2464</v>
      </c>
      <c r="C10254" s="62" t="s">
        <v>43027</v>
      </c>
      <c r="D10254" s="63" t="s">
        <v>43028</v>
      </c>
      <c r="G10254" s="72"/>
      <c r="H10254" s="72"/>
    </row>
    <row r="10255" spans="1:8">
      <c r="A10255" s="70">
        <v>393090000</v>
      </c>
      <c r="B10255" s="71" t="s">
        <v>2471</v>
      </c>
      <c r="C10255" s="62" t="s">
        <v>43029</v>
      </c>
      <c r="D10255" s="63" t="s">
        <v>43030</v>
      </c>
      <c r="G10255" s="72"/>
      <c r="H10255" s="72"/>
    </row>
    <row r="10256" spans="1:8">
      <c r="A10256" s="70">
        <v>350060000</v>
      </c>
      <c r="B10256" s="71" t="s">
        <v>2478</v>
      </c>
      <c r="C10256" s="62" t="s">
        <v>43031</v>
      </c>
      <c r="D10256" s="63" t="s">
        <v>43032</v>
      </c>
      <c r="G10256" s="72"/>
      <c r="H10256" s="72"/>
    </row>
    <row r="10257" spans="1:8">
      <c r="A10257" s="70">
        <v>350060100</v>
      </c>
      <c r="B10257" s="71" t="s">
        <v>2485</v>
      </c>
      <c r="C10257" s="62" t="s">
        <v>43033</v>
      </c>
      <c r="D10257" s="63" t="s">
        <v>43034</v>
      </c>
      <c r="G10257" s="72"/>
      <c r="H10257" s="72"/>
    </row>
    <row r="10258" spans="1:8">
      <c r="A10258" s="70">
        <v>350090000</v>
      </c>
      <c r="B10258" s="71" t="s">
        <v>2492</v>
      </c>
      <c r="C10258" s="62" t="s">
        <v>43035</v>
      </c>
      <c r="D10258" s="63" t="s">
        <v>43036</v>
      </c>
      <c r="G10258" s="72"/>
      <c r="H10258" s="72"/>
    </row>
    <row r="10259" spans="1:8">
      <c r="A10259" s="70">
        <v>350090100</v>
      </c>
      <c r="B10259" s="71" t="s">
        <v>2499</v>
      </c>
      <c r="C10259" s="62" t="s">
        <v>43037</v>
      </c>
      <c r="D10259" s="63" t="s">
        <v>43038</v>
      </c>
      <c r="G10259" s="72"/>
      <c r="H10259" s="72"/>
    </row>
    <row r="10260" spans="1:8">
      <c r="A10260" s="70">
        <v>900150000</v>
      </c>
      <c r="B10260" s="71" t="s">
        <v>2506</v>
      </c>
      <c r="C10260" s="62" t="s">
        <v>43039</v>
      </c>
      <c r="D10260" s="63" t="s">
        <v>43040</v>
      </c>
      <c r="G10260" s="72"/>
      <c r="H10260" s="72"/>
    </row>
    <row r="10261" spans="1:8">
      <c r="A10261" s="70">
        <v>900160000</v>
      </c>
      <c r="B10261" s="71" t="s">
        <v>2513</v>
      </c>
      <c r="C10261" s="62" t="s">
        <v>43041</v>
      </c>
      <c r="D10261" s="63" t="s">
        <v>43042</v>
      </c>
      <c r="G10261" s="72"/>
      <c r="H10261" s="72"/>
    </row>
    <row r="10262" spans="1:8">
      <c r="A10262" s="70">
        <v>900160010</v>
      </c>
      <c r="B10262" s="71" t="s">
        <v>2520</v>
      </c>
      <c r="C10262" s="62" t="s">
        <v>43043</v>
      </c>
      <c r="D10262" s="63" t="s">
        <v>43044</v>
      </c>
      <c r="G10262" s="72"/>
      <c r="H10262" s="72"/>
    </row>
    <row r="10263" spans="1:8">
      <c r="A10263" s="70">
        <v>900160100</v>
      </c>
      <c r="B10263" s="71" t="s">
        <v>2527</v>
      </c>
      <c r="C10263" s="62" t="s">
        <v>43045</v>
      </c>
      <c r="D10263" s="63" t="s">
        <v>43046</v>
      </c>
      <c r="G10263" s="72"/>
      <c r="H10263" s="72"/>
    </row>
    <row r="10264" spans="1:8">
      <c r="A10264" s="70">
        <v>900160110</v>
      </c>
      <c r="B10264" s="71" t="s">
        <v>2534</v>
      </c>
      <c r="C10264" s="62" t="s">
        <v>43047</v>
      </c>
      <c r="D10264" s="63" t="s">
        <v>43048</v>
      </c>
      <c r="G10264" s="72"/>
      <c r="H10264" s="72"/>
    </row>
    <row r="10265" spans="1:8">
      <c r="A10265" s="70">
        <v>900470000</v>
      </c>
      <c r="B10265" s="71" t="s">
        <v>2541</v>
      </c>
      <c r="C10265" s="62" t="s">
        <v>43049</v>
      </c>
      <c r="D10265" s="63" t="s">
        <v>43050</v>
      </c>
      <c r="G10265" s="72"/>
      <c r="H10265" s="72"/>
    </row>
    <row r="10266" spans="1:8">
      <c r="A10266" s="70">
        <v>900470100</v>
      </c>
      <c r="B10266" s="71" t="s">
        <v>2548</v>
      </c>
      <c r="C10266" s="62" t="s">
        <v>43051</v>
      </c>
      <c r="D10266" s="63" t="s">
        <v>43052</v>
      </c>
      <c r="G10266" s="72"/>
      <c r="H10266" s="72"/>
    </row>
    <row r="10267" spans="1:8">
      <c r="A10267" s="70">
        <v>900470200</v>
      </c>
      <c r="B10267" s="71" t="s">
        <v>2555</v>
      </c>
      <c r="C10267" s="62" t="s">
        <v>43053</v>
      </c>
      <c r="D10267" s="63" t="s">
        <v>43054</v>
      </c>
      <c r="G10267" s="72"/>
      <c r="H10267" s="72"/>
    </row>
    <row r="10268" spans="1:8">
      <c r="A10268" s="70">
        <v>300750200</v>
      </c>
      <c r="B10268" s="71" t="s">
        <v>2562</v>
      </c>
      <c r="C10268" s="62" t="s">
        <v>43055</v>
      </c>
      <c r="D10268" s="63" t="s">
        <v>43056</v>
      </c>
      <c r="G10268" s="72"/>
      <c r="H10268" s="72"/>
    </row>
    <row r="10269" spans="1:8">
      <c r="A10269" s="70">
        <v>300750300</v>
      </c>
      <c r="B10269" s="71" t="s">
        <v>2569</v>
      </c>
      <c r="C10269" s="62" t="s">
        <v>43057</v>
      </c>
      <c r="D10269" s="63" t="s">
        <v>43058</v>
      </c>
      <c r="G10269" s="72"/>
      <c r="H10269" s="72"/>
    </row>
    <row r="10270" spans="1:8">
      <c r="A10270" s="70">
        <v>300940100</v>
      </c>
      <c r="B10270" s="71" t="s">
        <v>2576</v>
      </c>
      <c r="C10270" s="62" t="s">
        <v>43059</v>
      </c>
      <c r="D10270" s="63" t="s">
        <v>43060</v>
      </c>
      <c r="G10270" s="72"/>
      <c r="H10270" s="72"/>
    </row>
    <row r="10271" spans="1:8">
      <c r="A10271" s="70">
        <v>300941000</v>
      </c>
      <c r="B10271" s="71" t="s">
        <v>2583</v>
      </c>
      <c r="C10271" s="62" t="s">
        <v>43061</v>
      </c>
      <c r="D10271" s="63" t="s">
        <v>43062</v>
      </c>
      <c r="G10271" s="72"/>
      <c r="H10271" s="72"/>
    </row>
    <row r="10272" spans="1:8">
      <c r="A10272" s="70">
        <v>303150000</v>
      </c>
      <c r="B10272" s="71" t="s">
        <v>2590</v>
      </c>
      <c r="C10272" s="62" t="s">
        <v>43063</v>
      </c>
      <c r="D10272" s="63" t="s">
        <v>43064</v>
      </c>
      <c r="G10272" s="72"/>
      <c r="H10272" s="72"/>
    </row>
    <row r="10273" spans="1:8">
      <c r="A10273" s="70">
        <v>303150100</v>
      </c>
      <c r="B10273" s="71" t="s">
        <v>2597</v>
      </c>
      <c r="C10273" s="62" t="s">
        <v>43065</v>
      </c>
      <c r="D10273" s="63" t="s">
        <v>43066</v>
      </c>
      <c r="G10273" s="72"/>
      <c r="H10273" s="72"/>
    </row>
    <row r="10274" spans="1:8">
      <c r="A10274" s="70">
        <v>302960100</v>
      </c>
      <c r="B10274" s="71" t="s">
        <v>2604</v>
      </c>
      <c r="C10274" s="62" t="s">
        <v>43067</v>
      </c>
      <c r="D10274" s="63" t="s">
        <v>43068</v>
      </c>
      <c r="G10274" s="72"/>
      <c r="H10274" s="72"/>
    </row>
    <row r="10275" spans="1:8">
      <c r="A10275" s="70">
        <v>302970200</v>
      </c>
      <c r="B10275" s="71" t="s">
        <v>2611</v>
      </c>
      <c r="C10275" s="62" t="s">
        <v>43069</v>
      </c>
      <c r="D10275" s="63" t="s">
        <v>43070</v>
      </c>
      <c r="G10275" s="72"/>
      <c r="H10275" s="72"/>
    </row>
    <row r="10276" spans="1:8">
      <c r="A10276" s="70">
        <v>303060100</v>
      </c>
      <c r="B10276" s="71" t="s">
        <v>2618</v>
      </c>
      <c r="C10276" s="62" t="s">
        <v>43071</v>
      </c>
      <c r="D10276" s="63" t="s">
        <v>43072</v>
      </c>
      <c r="G10276" s="72"/>
      <c r="H10276" s="72"/>
    </row>
    <row r="10277" spans="1:8">
      <c r="A10277" s="70">
        <v>303080000</v>
      </c>
      <c r="B10277" s="71" t="s">
        <v>2625</v>
      </c>
      <c r="C10277" s="62" t="s">
        <v>43073</v>
      </c>
      <c r="D10277" s="63" t="s">
        <v>43074</v>
      </c>
      <c r="G10277" s="72"/>
      <c r="H10277" s="72"/>
    </row>
    <row r="10278" spans="1:8">
      <c r="A10278" s="70">
        <v>303100000</v>
      </c>
      <c r="B10278" s="71" t="s">
        <v>2632</v>
      </c>
      <c r="C10278" s="62" t="s">
        <v>43075</v>
      </c>
      <c r="D10278" s="63" t="s">
        <v>43076</v>
      </c>
      <c r="G10278" s="72"/>
      <c r="H10278" s="72"/>
    </row>
    <row r="10279" spans="1:8">
      <c r="A10279" s="70">
        <v>900460200</v>
      </c>
      <c r="B10279" s="71" t="s">
        <v>2639</v>
      </c>
      <c r="C10279" s="62" t="s">
        <v>43077</v>
      </c>
      <c r="D10279" s="63" t="s">
        <v>43078</v>
      </c>
      <c r="G10279" s="72"/>
      <c r="H10279" s="72"/>
    </row>
    <row r="10280" spans="1:8">
      <c r="A10280" s="70">
        <v>303130000</v>
      </c>
      <c r="B10280" s="71" t="s">
        <v>2646</v>
      </c>
      <c r="C10280" s="62" t="s">
        <v>43079</v>
      </c>
      <c r="D10280" s="63" t="s">
        <v>43080</v>
      </c>
      <c r="G10280" s="72"/>
      <c r="H10280" s="72"/>
    </row>
    <row r="10281" spans="1:8">
      <c r="A10281" s="70">
        <v>303140000</v>
      </c>
      <c r="B10281" s="71" t="s">
        <v>2653</v>
      </c>
      <c r="C10281" s="62" t="s">
        <v>43081</v>
      </c>
      <c r="D10281" s="63" t="s">
        <v>43082</v>
      </c>
      <c r="G10281" s="72"/>
      <c r="H10281" s="72"/>
    </row>
    <row r="10282" spans="1:8">
      <c r="A10282" s="70">
        <v>900400000</v>
      </c>
      <c r="B10282" s="71" t="s">
        <v>2660</v>
      </c>
      <c r="C10282" s="62" t="s">
        <v>43083</v>
      </c>
      <c r="D10282" s="63" t="s">
        <v>43084</v>
      </c>
      <c r="G10282" s="72"/>
      <c r="H10282" s="72"/>
    </row>
    <row r="10283" spans="1:8">
      <c r="A10283" s="70">
        <v>900410000</v>
      </c>
      <c r="B10283" s="71" t="s">
        <v>2667</v>
      </c>
      <c r="C10283" s="62" t="s">
        <v>43085</v>
      </c>
      <c r="D10283" s="63" t="s">
        <v>43086</v>
      </c>
      <c r="G10283" s="72"/>
      <c r="H10283" s="72"/>
    </row>
    <row r="10284" spans="1:8">
      <c r="A10284" s="70">
        <v>300750400</v>
      </c>
      <c r="B10284" s="71" t="s">
        <v>2674</v>
      </c>
      <c r="C10284" s="62" t="s">
        <v>43087</v>
      </c>
      <c r="D10284" s="63" t="s">
        <v>43088</v>
      </c>
      <c r="G10284" s="72"/>
      <c r="H10284" s="72"/>
    </row>
    <row r="10285" spans="1:8">
      <c r="A10285" s="70">
        <v>300940200</v>
      </c>
      <c r="B10285" s="71" t="s">
        <v>2681</v>
      </c>
      <c r="C10285" s="62" t="s">
        <v>43089</v>
      </c>
      <c r="D10285" s="63" t="s">
        <v>43090</v>
      </c>
      <c r="G10285" s="72"/>
      <c r="H10285" s="72"/>
    </row>
    <row r="10286" spans="1:8">
      <c r="A10286" s="70">
        <v>365000000</v>
      </c>
      <c r="B10286" s="71" t="s">
        <v>2688</v>
      </c>
      <c r="C10286" s="62" t="s">
        <v>43091</v>
      </c>
      <c r="D10286" s="63" t="s">
        <v>43092</v>
      </c>
      <c r="G10286" s="72"/>
      <c r="H10286" s="72"/>
    </row>
    <row r="10287" spans="1:8">
      <c r="A10287" s="70">
        <v>365000100</v>
      </c>
      <c r="B10287" s="71" t="s">
        <v>2695</v>
      </c>
      <c r="C10287" s="62" t="s">
        <v>43093</v>
      </c>
      <c r="D10287" s="63" t="s">
        <v>43094</v>
      </c>
      <c r="G10287" s="72"/>
      <c r="H10287" s="72"/>
    </row>
    <row r="10288" spans="1:8">
      <c r="A10288" s="70">
        <v>365000200</v>
      </c>
      <c r="B10288" s="71" t="s">
        <v>2702</v>
      </c>
      <c r="C10288" s="62" t="s">
        <v>43095</v>
      </c>
      <c r="D10288" s="63" t="s">
        <v>43096</v>
      </c>
      <c r="G10288" s="72"/>
      <c r="H10288" s="72"/>
    </row>
    <row r="10289" spans="1:8">
      <c r="A10289" s="70">
        <v>900420000</v>
      </c>
      <c r="B10289" s="71" t="s">
        <v>2709</v>
      </c>
      <c r="C10289" s="62" t="s">
        <v>43097</v>
      </c>
      <c r="D10289" s="63" t="s">
        <v>43098</v>
      </c>
      <c r="G10289" s="72"/>
      <c r="H10289" s="72"/>
    </row>
    <row r="10290" spans="1:8">
      <c r="A10290" s="70">
        <v>300750800</v>
      </c>
      <c r="B10290" s="71" t="s">
        <v>2716</v>
      </c>
      <c r="C10290" s="62" t="s">
        <v>43099</v>
      </c>
      <c r="D10290" s="63" t="s">
        <v>43100</v>
      </c>
      <c r="G10290" s="72"/>
      <c r="H10290" s="72"/>
    </row>
    <row r="10291" spans="1:8">
      <c r="A10291" s="70">
        <v>300941100</v>
      </c>
      <c r="B10291" s="71" t="s">
        <v>2723</v>
      </c>
      <c r="C10291" s="62" t="s">
        <v>43101</v>
      </c>
      <c r="D10291" s="63" t="s">
        <v>43102</v>
      </c>
      <c r="G10291" s="72"/>
      <c r="H10291" s="72"/>
    </row>
    <row r="10292" spans="1:8">
      <c r="A10292" s="70">
        <v>397120100</v>
      </c>
      <c r="B10292" s="71" t="s">
        <v>2730</v>
      </c>
      <c r="C10292" s="62" t="s">
        <v>43103</v>
      </c>
      <c r="D10292" s="63" t="s">
        <v>43104</v>
      </c>
      <c r="G10292" s="72"/>
      <c r="H10292" s="72"/>
    </row>
    <row r="10293" spans="1:8">
      <c r="A10293" s="70">
        <v>900430000</v>
      </c>
      <c r="B10293" s="71" t="s">
        <v>2737</v>
      </c>
      <c r="C10293" s="62" t="s">
        <v>43105</v>
      </c>
      <c r="D10293" s="63" t="s">
        <v>43106</v>
      </c>
      <c r="G10293" s="72"/>
      <c r="H10293" s="72"/>
    </row>
    <row r="10294" spans="1:8">
      <c r="A10294" s="70">
        <v>300750500</v>
      </c>
      <c r="B10294" s="71" t="s">
        <v>2744</v>
      </c>
      <c r="C10294" s="62" t="s">
        <v>43107</v>
      </c>
      <c r="D10294" s="63" t="s">
        <v>43108</v>
      </c>
      <c r="G10294" s="72"/>
      <c r="H10294" s="72"/>
    </row>
    <row r="10295" spans="1:8">
      <c r="A10295" s="70">
        <v>300750600</v>
      </c>
      <c r="B10295" s="71" t="s">
        <v>2751</v>
      </c>
      <c r="C10295" s="62" t="s">
        <v>43109</v>
      </c>
      <c r="D10295" s="63" t="s">
        <v>43110</v>
      </c>
      <c r="G10295" s="72"/>
      <c r="H10295" s="72"/>
    </row>
    <row r="10296" spans="1:8">
      <c r="A10296" s="70">
        <v>397120200</v>
      </c>
      <c r="B10296" s="71" t="s">
        <v>2758</v>
      </c>
      <c r="C10296" s="62" t="s">
        <v>43111</v>
      </c>
      <c r="D10296" s="63" t="s">
        <v>43112</v>
      </c>
      <c r="G10296" s="72"/>
      <c r="H10296" s="72"/>
    </row>
    <row r="10297" spans="1:8">
      <c r="A10297" s="70">
        <v>397150000</v>
      </c>
      <c r="B10297" s="71" t="s">
        <v>2765</v>
      </c>
      <c r="C10297" s="62" t="s">
        <v>43113</v>
      </c>
      <c r="D10297" s="63" t="s">
        <v>43114</v>
      </c>
      <c r="G10297" s="72"/>
      <c r="H10297" s="72"/>
    </row>
    <row r="10298" spans="1:8">
      <c r="A10298" s="70">
        <v>397150100</v>
      </c>
      <c r="B10298" s="71" t="s">
        <v>2772</v>
      </c>
      <c r="C10298" s="62" t="s">
        <v>43115</v>
      </c>
      <c r="D10298" s="63" t="s">
        <v>43116</v>
      </c>
      <c r="G10298" s="72"/>
      <c r="H10298" s="72"/>
    </row>
    <row r="10299" spans="1:8">
      <c r="A10299" s="70">
        <v>397150200</v>
      </c>
      <c r="B10299" s="71" t="s">
        <v>2779</v>
      </c>
      <c r="C10299" s="62" t="s">
        <v>43117</v>
      </c>
      <c r="D10299" s="63" t="s">
        <v>43118</v>
      </c>
      <c r="G10299" s="72"/>
      <c r="H10299" s="72"/>
    </row>
    <row r="10300" spans="1:8">
      <c r="A10300" s="70">
        <v>397150300</v>
      </c>
      <c r="B10300" s="71" t="s">
        <v>2786</v>
      </c>
      <c r="C10300" s="62" t="s">
        <v>43119</v>
      </c>
      <c r="D10300" s="63" t="s">
        <v>43120</v>
      </c>
      <c r="G10300" s="72"/>
      <c r="H10300" s="72"/>
    </row>
    <row r="10301" spans="1:8">
      <c r="A10301" s="70">
        <v>900440000</v>
      </c>
      <c r="B10301" s="71" t="s">
        <v>2793</v>
      </c>
      <c r="C10301" s="62" t="s">
        <v>43121</v>
      </c>
      <c r="D10301" s="63" t="s">
        <v>43122</v>
      </c>
      <c r="G10301" s="72"/>
      <c r="H10301" s="72"/>
    </row>
    <row r="10302" spans="1:8">
      <c r="A10302" s="70">
        <v>300750700</v>
      </c>
      <c r="B10302" s="71" t="s">
        <v>2800</v>
      </c>
      <c r="C10302" s="62" t="s">
        <v>43123</v>
      </c>
      <c r="D10302" s="63" t="s">
        <v>43124</v>
      </c>
      <c r="G10302" s="72"/>
      <c r="H10302" s="72"/>
    </row>
    <row r="10303" spans="1:8">
      <c r="A10303" s="70">
        <v>300941200</v>
      </c>
      <c r="B10303" s="71" t="s">
        <v>2807</v>
      </c>
      <c r="C10303" s="62" t="s">
        <v>43125</v>
      </c>
      <c r="D10303" s="63" t="s">
        <v>43126</v>
      </c>
      <c r="G10303" s="72"/>
      <c r="H10303" s="72"/>
    </row>
    <row r="10304" spans="1:8">
      <c r="A10304" s="70">
        <v>384460400</v>
      </c>
      <c r="B10304" s="71" t="s">
        <v>2814</v>
      </c>
      <c r="C10304" s="62" t="s">
        <v>43127</v>
      </c>
      <c r="D10304" s="63" t="s">
        <v>43128</v>
      </c>
      <c r="G10304" s="72"/>
      <c r="H10304" s="72"/>
    </row>
    <row r="10305" spans="1:8">
      <c r="A10305" s="70">
        <v>384480200</v>
      </c>
      <c r="B10305" s="71" t="s">
        <v>2821</v>
      </c>
      <c r="C10305" s="62" t="s">
        <v>43129</v>
      </c>
      <c r="D10305" s="63" t="s">
        <v>43130</v>
      </c>
      <c r="G10305" s="72"/>
      <c r="H10305" s="72"/>
    </row>
    <row r="10306" spans="1:8">
      <c r="A10306" s="70">
        <v>900490100</v>
      </c>
      <c r="B10306" s="71" t="s">
        <v>2828</v>
      </c>
      <c r="C10306" s="62" t="s">
        <v>43131</v>
      </c>
      <c r="D10306" s="63" t="s">
        <v>43132</v>
      </c>
      <c r="G10306" s="72"/>
      <c r="H10306" s="72"/>
    </row>
    <row r="10307" spans="1:8">
      <c r="A10307" s="70">
        <v>900450000</v>
      </c>
      <c r="B10307" s="71" t="s">
        <v>2835</v>
      </c>
      <c r="C10307" s="62" t="s">
        <v>43133</v>
      </c>
      <c r="D10307" s="63" t="s">
        <v>43134</v>
      </c>
      <c r="G10307" s="72"/>
      <c r="H10307" s="72"/>
    </row>
    <row r="10308" spans="1:8">
      <c r="A10308" s="70">
        <v>425030000</v>
      </c>
      <c r="B10308" s="71" t="s">
        <v>2842</v>
      </c>
      <c r="C10308" s="62" t="s">
        <v>43135</v>
      </c>
      <c r="D10308" s="63" t="s">
        <v>43136</v>
      </c>
      <c r="G10308" s="72"/>
      <c r="H10308" s="72"/>
    </row>
    <row r="10309" spans="1:8">
      <c r="A10309" s="70">
        <v>425030021</v>
      </c>
      <c r="B10309" s="71" t="s">
        <v>2849</v>
      </c>
      <c r="C10309" s="62" t="s">
        <v>43137</v>
      </c>
      <c r="D10309" s="63" t="s">
        <v>43138</v>
      </c>
      <c r="G10309" s="72"/>
      <c r="H10309" s="72"/>
    </row>
    <row r="10310" spans="1:8">
      <c r="A10310" s="70">
        <v>425030022</v>
      </c>
      <c r="B10310" s="71" t="s">
        <v>2856</v>
      </c>
      <c r="C10310" s="62" t="s">
        <v>43139</v>
      </c>
      <c r="D10310" s="63" t="s">
        <v>43140</v>
      </c>
      <c r="G10310" s="72"/>
      <c r="H10310" s="72"/>
    </row>
    <row r="10311" spans="1:8">
      <c r="A10311" s="70">
        <v>425030031</v>
      </c>
      <c r="B10311" s="71" t="s">
        <v>2863</v>
      </c>
      <c r="C10311" s="62" t="s">
        <v>43141</v>
      </c>
      <c r="D10311" s="63" t="s">
        <v>43142</v>
      </c>
      <c r="G10311" s="72"/>
      <c r="H10311" s="72"/>
    </row>
    <row r="10312" spans="1:8">
      <c r="A10312" s="70">
        <v>425060000</v>
      </c>
      <c r="B10312" s="71" t="s">
        <v>2870</v>
      </c>
      <c r="C10312" s="62" t="s">
        <v>43143</v>
      </c>
      <c r="D10312" s="63" t="s">
        <v>43144</v>
      </c>
      <c r="G10312" s="72"/>
      <c r="H10312" s="72"/>
    </row>
    <row r="10313" spans="1:8">
      <c r="A10313" s="70">
        <v>425090000</v>
      </c>
      <c r="B10313" s="71" t="s">
        <v>2877</v>
      </c>
      <c r="C10313" s="62" t="s">
        <v>43145</v>
      </c>
      <c r="D10313" s="63" t="s">
        <v>43146</v>
      </c>
      <c r="G10313" s="72"/>
      <c r="H10313" s="72"/>
    </row>
    <row r="10314" spans="1:8">
      <c r="A10314" s="70">
        <v>425120000</v>
      </c>
      <c r="B10314" s="71" t="s">
        <v>2884</v>
      </c>
      <c r="C10314" s="62" t="s">
        <v>43147</v>
      </c>
      <c r="D10314" s="63" t="s">
        <v>43148</v>
      </c>
      <c r="G10314" s="72"/>
      <c r="H10314" s="72"/>
    </row>
    <row r="10315" spans="1:8">
      <c r="A10315" s="70">
        <v>425150000</v>
      </c>
      <c r="B10315" s="71" t="s">
        <v>2891</v>
      </c>
      <c r="C10315" s="62" t="s">
        <v>43149</v>
      </c>
      <c r="D10315" s="63" t="s">
        <v>43150</v>
      </c>
      <c r="G10315" s="72"/>
      <c r="H10315" s="72"/>
    </row>
    <row r="10316" spans="1:8">
      <c r="A10316" s="70">
        <v>425510000</v>
      </c>
      <c r="B10316" s="71" t="s">
        <v>2898</v>
      </c>
      <c r="C10316" s="62" t="s">
        <v>43151</v>
      </c>
      <c r="D10316" s="63" t="s">
        <v>43152</v>
      </c>
      <c r="G10316" s="72"/>
      <c r="H10316" s="72"/>
    </row>
    <row r="10317" spans="1:8">
      <c r="A10317" s="70">
        <v>425510100</v>
      </c>
      <c r="B10317" s="71" t="s">
        <v>2905</v>
      </c>
      <c r="C10317" s="62" t="s">
        <v>43153</v>
      </c>
      <c r="D10317" s="63" t="s">
        <v>43154</v>
      </c>
      <c r="G10317" s="72"/>
      <c r="H10317" s="72"/>
    </row>
    <row r="10318" spans="1:8">
      <c r="A10318" s="70">
        <v>425510200</v>
      </c>
      <c r="B10318" s="71" t="s">
        <v>2912</v>
      </c>
      <c r="C10318" s="62" t="s">
        <v>43155</v>
      </c>
      <c r="D10318" s="63" t="s">
        <v>43156</v>
      </c>
      <c r="G10318" s="72"/>
      <c r="H10318" s="72"/>
    </row>
    <row r="10319" spans="1:8">
      <c r="A10319" s="70">
        <v>425540000</v>
      </c>
      <c r="B10319" s="71" t="s">
        <v>2919</v>
      </c>
      <c r="C10319" s="62" t="s">
        <v>43157</v>
      </c>
      <c r="D10319" s="63" t="s">
        <v>43158</v>
      </c>
      <c r="G10319" s="72"/>
      <c r="H10319" s="72"/>
    </row>
    <row r="10320" spans="1:8">
      <c r="A10320" s="70">
        <v>425570000</v>
      </c>
      <c r="B10320" s="71" t="s">
        <v>2926</v>
      </c>
      <c r="C10320" s="62" t="s">
        <v>43159</v>
      </c>
      <c r="D10320" s="63" t="s">
        <v>43160</v>
      </c>
      <c r="G10320" s="72"/>
      <c r="H10320" s="72"/>
    </row>
    <row r="10321" spans="1:8">
      <c r="A10321" s="70">
        <v>428570001</v>
      </c>
      <c r="B10321" s="71" t="s">
        <v>2933</v>
      </c>
      <c r="C10321" s="62" t="s">
        <v>43161</v>
      </c>
      <c r="D10321" s="63" t="s">
        <v>43162</v>
      </c>
      <c r="G10321" s="72"/>
      <c r="H10321" s="72"/>
    </row>
    <row r="10322" spans="1:8">
      <c r="A10322" s="70">
        <v>428570002</v>
      </c>
      <c r="B10322" s="71" t="s">
        <v>2940</v>
      </c>
      <c r="C10322" s="62" t="s">
        <v>43163</v>
      </c>
      <c r="D10322" s="63" t="s">
        <v>43164</v>
      </c>
      <c r="G10322" s="72"/>
      <c r="H10322" s="72"/>
    </row>
    <row r="10323" spans="1:8" ht="24">
      <c r="A10323" s="70">
        <v>428570101</v>
      </c>
      <c r="B10323" s="71" t="s">
        <v>2947</v>
      </c>
      <c r="C10323" s="62" t="s">
        <v>43165</v>
      </c>
      <c r="D10323" s="63" t="s">
        <v>43166</v>
      </c>
      <c r="G10323" s="72"/>
      <c r="H10323" s="72"/>
    </row>
    <row r="10324" spans="1:8" ht="24">
      <c r="A10324" s="70">
        <v>428570102</v>
      </c>
      <c r="B10324" s="71" t="s">
        <v>2954</v>
      </c>
      <c r="C10324" s="62" t="s">
        <v>43167</v>
      </c>
      <c r="D10324" s="63" t="s">
        <v>43168</v>
      </c>
      <c r="G10324" s="72"/>
      <c r="H10324" s="72"/>
    </row>
    <row r="10325" spans="1:8">
      <c r="A10325" s="70">
        <v>900600001</v>
      </c>
      <c r="B10325" s="71" t="s">
        <v>2961</v>
      </c>
      <c r="C10325" s="62" t="s">
        <v>43169</v>
      </c>
      <c r="D10325" s="63" t="s">
        <v>43170</v>
      </c>
      <c r="G10325" s="72"/>
      <c r="H10325" s="72"/>
    </row>
    <row r="10326" spans="1:8">
      <c r="A10326" s="70">
        <v>900600002</v>
      </c>
      <c r="B10326" s="71" t="s">
        <v>2968</v>
      </c>
      <c r="C10326" s="62" t="s">
        <v>43171</v>
      </c>
      <c r="D10326" s="63" t="s">
        <v>43172</v>
      </c>
      <c r="G10326" s="72"/>
      <c r="H10326" s="72"/>
    </row>
    <row r="10327" spans="1:8">
      <c r="A10327" s="70">
        <v>425180101</v>
      </c>
      <c r="B10327" s="71" t="s">
        <v>2975</v>
      </c>
      <c r="C10327" s="62" t="s">
        <v>43173</v>
      </c>
      <c r="D10327" s="63" t="s">
        <v>43174</v>
      </c>
      <c r="G10327" s="72"/>
      <c r="H10327" s="72"/>
    </row>
    <row r="10328" spans="1:8">
      <c r="A10328" s="70">
        <v>425180102</v>
      </c>
      <c r="B10328" s="71" t="s">
        <v>2982</v>
      </c>
      <c r="C10328" s="62" t="s">
        <v>43175</v>
      </c>
      <c r="D10328" s="63" t="s">
        <v>43176</v>
      </c>
      <c r="G10328" s="72"/>
      <c r="H10328" s="72"/>
    </row>
    <row r="10329" spans="1:8">
      <c r="A10329" s="70">
        <v>425180401</v>
      </c>
      <c r="B10329" s="71" t="s">
        <v>2989</v>
      </c>
      <c r="C10329" s="62" t="s">
        <v>43177</v>
      </c>
      <c r="D10329" s="63" t="s">
        <v>43178</v>
      </c>
      <c r="G10329" s="72"/>
      <c r="H10329" s="72"/>
    </row>
    <row r="10330" spans="1:8">
      <c r="A10330" s="70">
        <v>425180402</v>
      </c>
      <c r="B10330" s="71" t="s">
        <v>2996</v>
      </c>
      <c r="C10330" s="62" t="s">
        <v>43179</v>
      </c>
      <c r="D10330" s="63" t="s">
        <v>43180</v>
      </c>
      <c r="G10330" s="72"/>
      <c r="H10330" s="72"/>
    </row>
    <row r="10331" spans="1:8">
      <c r="A10331" s="70">
        <v>425210101</v>
      </c>
      <c r="B10331" s="71" t="s">
        <v>3003</v>
      </c>
      <c r="C10331" s="62" t="s">
        <v>43181</v>
      </c>
      <c r="D10331" s="63" t="s">
        <v>43182</v>
      </c>
      <c r="G10331" s="72"/>
      <c r="H10331" s="72"/>
    </row>
    <row r="10332" spans="1:8">
      <c r="A10332" s="70">
        <v>425210102</v>
      </c>
      <c r="B10332" s="71" t="s">
        <v>3010</v>
      </c>
      <c r="C10332" s="62" t="s">
        <v>43183</v>
      </c>
      <c r="D10332" s="63" t="s">
        <v>43184</v>
      </c>
      <c r="G10332" s="72"/>
      <c r="H10332" s="72"/>
    </row>
    <row r="10333" spans="1:8">
      <c r="A10333" s="70">
        <v>425270001</v>
      </c>
      <c r="B10333" s="71" t="s">
        <v>3017</v>
      </c>
      <c r="C10333" s="62" t="s">
        <v>43185</v>
      </c>
      <c r="D10333" s="63" t="s">
        <v>43186</v>
      </c>
      <c r="G10333" s="72"/>
      <c r="H10333" s="72"/>
    </row>
    <row r="10334" spans="1:8">
      <c r="A10334" s="70">
        <v>425270002</v>
      </c>
      <c r="B10334" s="71" t="s">
        <v>3024</v>
      </c>
      <c r="C10334" s="62" t="s">
        <v>43187</v>
      </c>
      <c r="D10334" s="63" t="s">
        <v>43188</v>
      </c>
      <c r="G10334" s="72"/>
      <c r="H10334" s="72"/>
    </row>
    <row r="10335" spans="1:8">
      <c r="A10335" s="70">
        <v>900610001</v>
      </c>
      <c r="B10335" s="71" t="s">
        <v>3031</v>
      </c>
      <c r="C10335" s="62" t="s">
        <v>43189</v>
      </c>
      <c r="D10335" s="63" t="s">
        <v>43190</v>
      </c>
      <c r="G10335" s="72"/>
      <c r="H10335" s="72"/>
    </row>
    <row r="10336" spans="1:8">
      <c r="A10336" s="70">
        <v>900610002</v>
      </c>
      <c r="B10336" s="71" t="s">
        <v>3038</v>
      </c>
      <c r="C10336" s="62" t="s">
        <v>43191</v>
      </c>
      <c r="D10336" s="63" t="s">
        <v>43192</v>
      </c>
      <c r="G10336" s="72"/>
      <c r="H10336" s="72"/>
    </row>
    <row r="10337" spans="1:8">
      <c r="A10337" s="70">
        <v>300610201</v>
      </c>
      <c r="B10337" s="71" t="s">
        <v>3045</v>
      </c>
      <c r="C10337" s="62" t="s">
        <v>43193</v>
      </c>
      <c r="D10337" s="63" t="s">
        <v>43194</v>
      </c>
      <c r="G10337" s="72"/>
      <c r="H10337" s="72"/>
    </row>
    <row r="10338" spans="1:8">
      <c r="A10338" s="70">
        <v>300610202</v>
      </c>
      <c r="B10338" s="71" t="s">
        <v>3052</v>
      </c>
      <c r="C10338" s="62" t="s">
        <v>43195</v>
      </c>
      <c r="D10338" s="63" t="s">
        <v>43196</v>
      </c>
      <c r="G10338" s="72"/>
      <c r="H10338" s="72"/>
    </row>
    <row r="10339" spans="1:8">
      <c r="A10339" s="70">
        <v>426680000</v>
      </c>
      <c r="B10339" s="71" t="s">
        <v>3059</v>
      </c>
      <c r="C10339" s="62" t="s">
        <v>43197</v>
      </c>
      <c r="D10339" s="63" t="s">
        <v>43198</v>
      </c>
      <c r="G10339" s="72"/>
      <c r="H10339" s="72"/>
    </row>
    <row r="10340" spans="1:8">
      <c r="A10340" s="70">
        <v>426440401</v>
      </c>
      <c r="B10340" s="71" t="s">
        <v>3066</v>
      </c>
      <c r="C10340" s="62" t="s">
        <v>43199</v>
      </c>
      <c r="D10340" s="63" t="s">
        <v>43200</v>
      </c>
      <c r="G10340" s="72"/>
      <c r="H10340" s="72"/>
    </row>
    <row r="10341" spans="1:8">
      <c r="A10341" s="70">
        <v>426440402</v>
      </c>
      <c r="B10341" s="71" t="s">
        <v>3073</v>
      </c>
      <c r="C10341" s="62" t="s">
        <v>43201</v>
      </c>
      <c r="D10341" s="63" t="s">
        <v>43202</v>
      </c>
      <c r="G10341" s="72"/>
      <c r="H10341" s="72"/>
    </row>
    <row r="10342" spans="1:8">
      <c r="A10342" s="70">
        <v>426720000</v>
      </c>
      <c r="B10342" s="71" t="s">
        <v>3080</v>
      </c>
      <c r="C10342" s="62" t="s">
        <v>43203</v>
      </c>
      <c r="D10342" s="63" t="s">
        <v>43204</v>
      </c>
      <c r="G10342" s="72"/>
      <c r="H10342" s="72"/>
    </row>
    <row r="10343" spans="1:8">
      <c r="A10343" s="70">
        <v>900620001</v>
      </c>
      <c r="B10343" s="71" t="s">
        <v>3087</v>
      </c>
      <c r="C10343" s="62" t="s">
        <v>43205</v>
      </c>
      <c r="D10343" s="63" t="s">
        <v>43206</v>
      </c>
      <c r="G10343" s="72"/>
      <c r="H10343" s="72"/>
    </row>
    <row r="10344" spans="1:8">
      <c r="A10344" s="70">
        <v>900620002</v>
      </c>
      <c r="B10344" s="71" t="s">
        <v>3094</v>
      </c>
      <c r="C10344" s="62" t="s">
        <v>43207</v>
      </c>
      <c r="D10344" s="63" t="s">
        <v>43208</v>
      </c>
      <c r="G10344" s="72"/>
      <c r="H10344" s="72"/>
    </row>
    <row r="10345" spans="1:8">
      <c r="A10345" s="70">
        <v>427970301</v>
      </c>
      <c r="B10345" s="71" t="s">
        <v>3101</v>
      </c>
      <c r="C10345" s="62" t="s">
        <v>43209</v>
      </c>
      <c r="D10345" s="63" t="s">
        <v>43210</v>
      </c>
      <c r="G10345" s="72"/>
      <c r="H10345" s="72"/>
    </row>
    <row r="10346" spans="1:8">
      <c r="A10346" s="70">
        <v>427970302</v>
      </c>
      <c r="B10346" s="71" t="s">
        <v>3108</v>
      </c>
      <c r="C10346" s="62" t="s">
        <v>43211</v>
      </c>
      <c r="D10346" s="63" t="s">
        <v>43212</v>
      </c>
      <c r="G10346" s="72"/>
      <c r="H10346" s="72"/>
    </row>
    <row r="10347" spans="1:8">
      <c r="A10347" s="70">
        <v>426920101</v>
      </c>
      <c r="B10347" s="71" t="s">
        <v>3115</v>
      </c>
      <c r="C10347" s="62" t="s">
        <v>43213</v>
      </c>
      <c r="D10347" s="63" t="s">
        <v>43214</v>
      </c>
      <c r="G10347" s="72"/>
      <c r="H10347" s="72"/>
    </row>
    <row r="10348" spans="1:8">
      <c r="A10348" s="70">
        <v>426920102</v>
      </c>
      <c r="B10348" s="71" t="s">
        <v>3122</v>
      </c>
      <c r="C10348" s="62" t="s">
        <v>43215</v>
      </c>
      <c r="D10348" s="63" t="s">
        <v>43216</v>
      </c>
      <c r="G10348" s="72"/>
      <c r="H10348" s="72"/>
    </row>
    <row r="10349" spans="1:8">
      <c r="A10349" s="70">
        <v>426470001</v>
      </c>
      <c r="B10349" s="71" t="s">
        <v>3129</v>
      </c>
      <c r="C10349" s="62" t="s">
        <v>43217</v>
      </c>
      <c r="D10349" s="63" t="s">
        <v>43218</v>
      </c>
      <c r="G10349" s="72"/>
      <c r="H10349" s="72"/>
    </row>
    <row r="10350" spans="1:8">
      <c r="A10350" s="70">
        <v>426470002</v>
      </c>
      <c r="B10350" s="71" t="s">
        <v>3136</v>
      </c>
      <c r="C10350" s="62" t="s">
        <v>43219</v>
      </c>
      <c r="D10350" s="63" t="s">
        <v>43220</v>
      </c>
      <c r="G10350" s="72"/>
      <c r="H10350" s="72"/>
    </row>
    <row r="10351" spans="1:8">
      <c r="A10351" s="70">
        <v>428100001</v>
      </c>
      <c r="B10351" s="71" t="s">
        <v>3143</v>
      </c>
      <c r="C10351" s="62" t="s">
        <v>43221</v>
      </c>
      <c r="D10351" s="63" t="s">
        <v>43222</v>
      </c>
      <c r="G10351" s="72"/>
      <c r="H10351" s="72"/>
    </row>
    <row r="10352" spans="1:8">
      <c r="A10352" s="70">
        <v>428100002</v>
      </c>
      <c r="B10352" s="71" t="s">
        <v>3150</v>
      </c>
      <c r="C10352" s="62" t="s">
        <v>43223</v>
      </c>
      <c r="D10352" s="63" t="s">
        <v>43224</v>
      </c>
      <c r="G10352" s="72"/>
      <c r="H10352" s="72"/>
    </row>
    <row r="10353" spans="1:8">
      <c r="A10353" s="70">
        <v>426920001</v>
      </c>
      <c r="B10353" s="71" t="s">
        <v>3157</v>
      </c>
      <c r="C10353" s="62" t="s">
        <v>43225</v>
      </c>
      <c r="D10353" s="63" t="s">
        <v>43226</v>
      </c>
      <c r="G10353" s="72"/>
      <c r="H10353" s="72"/>
    </row>
    <row r="10354" spans="1:8">
      <c r="A10354" s="70">
        <v>426920002</v>
      </c>
      <c r="B10354" s="71" t="s">
        <v>3164</v>
      </c>
      <c r="C10354" s="62" t="s">
        <v>43227</v>
      </c>
      <c r="D10354" s="63" t="s">
        <v>43228</v>
      </c>
      <c r="G10354" s="72"/>
      <c r="H10354" s="72"/>
    </row>
    <row r="10355" spans="1:8">
      <c r="A10355" s="70">
        <v>426950001</v>
      </c>
      <c r="B10355" s="71" t="s">
        <v>3171</v>
      </c>
      <c r="C10355" s="62" t="s">
        <v>43229</v>
      </c>
      <c r="D10355" s="63" t="s">
        <v>43230</v>
      </c>
      <c r="G10355" s="72"/>
      <c r="H10355" s="72"/>
    </row>
    <row r="10356" spans="1:8">
      <c r="A10356" s="70">
        <v>426950002</v>
      </c>
      <c r="B10356" s="71" t="s">
        <v>3178</v>
      </c>
      <c r="C10356" s="62" t="s">
        <v>43231</v>
      </c>
      <c r="D10356" s="63" t="s">
        <v>43232</v>
      </c>
      <c r="G10356" s="72"/>
      <c r="H10356" s="72"/>
    </row>
    <row r="10357" spans="1:8">
      <c r="A10357" s="70">
        <v>426500001</v>
      </c>
      <c r="B10357" s="71" t="s">
        <v>3185</v>
      </c>
      <c r="C10357" s="62" t="s">
        <v>43233</v>
      </c>
      <c r="D10357" s="63" t="s">
        <v>43234</v>
      </c>
      <c r="G10357" s="72"/>
      <c r="H10357" s="72"/>
    </row>
    <row r="10358" spans="1:8">
      <c r="A10358" s="70">
        <v>426500002</v>
      </c>
      <c r="B10358" s="71" t="s">
        <v>3192</v>
      </c>
      <c r="C10358" s="62" t="s">
        <v>43235</v>
      </c>
      <c r="D10358" s="63" t="s">
        <v>43236</v>
      </c>
      <c r="G10358" s="72"/>
      <c r="H10358" s="72"/>
    </row>
    <row r="10359" spans="1:8">
      <c r="A10359" s="70">
        <v>426860001</v>
      </c>
      <c r="B10359" s="71" t="s">
        <v>3199</v>
      </c>
      <c r="C10359" s="62" t="s">
        <v>43237</v>
      </c>
      <c r="D10359" s="63" t="s">
        <v>43238</v>
      </c>
      <c r="G10359" s="72"/>
      <c r="H10359" s="72"/>
    </row>
    <row r="10360" spans="1:8">
      <c r="A10360" s="70">
        <v>426860002</v>
      </c>
      <c r="B10360" s="71" t="s">
        <v>3206</v>
      </c>
      <c r="C10360" s="62" t="s">
        <v>43239</v>
      </c>
      <c r="D10360" s="63" t="s">
        <v>43240</v>
      </c>
      <c r="G10360" s="72"/>
      <c r="H10360" s="72"/>
    </row>
    <row r="10361" spans="1:8">
      <c r="A10361" s="70">
        <v>426530001</v>
      </c>
      <c r="B10361" s="71" t="s">
        <v>3213</v>
      </c>
      <c r="C10361" s="62" t="s">
        <v>43241</v>
      </c>
      <c r="D10361" s="63" t="s">
        <v>43242</v>
      </c>
      <c r="G10361" s="72"/>
      <c r="H10361" s="72"/>
    </row>
    <row r="10362" spans="1:8">
      <c r="A10362" s="70">
        <v>426530002</v>
      </c>
      <c r="B10362" s="71" t="s">
        <v>3220</v>
      </c>
      <c r="C10362" s="62" t="s">
        <v>43243</v>
      </c>
      <c r="D10362" s="63" t="s">
        <v>43244</v>
      </c>
      <c r="G10362" s="72"/>
      <c r="H10362" s="72"/>
    </row>
    <row r="10363" spans="1:8">
      <c r="A10363" s="70">
        <v>426590001</v>
      </c>
      <c r="B10363" s="71" t="s">
        <v>3227</v>
      </c>
      <c r="C10363" s="62" t="s">
        <v>43245</v>
      </c>
      <c r="D10363" s="63" t="s">
        <v>43246</v>
      </c>
      <c r="G10363" s="72"/>
      <c r="H10363" s="72"/>
    </row>
    <row r="10364" spans="1:8">
      <c r="A10364" s="70">
        <v>426590002</v>
      </c>
      <c r="B10364" s="71" t="s">
        <v>3234</v>
      </c>
      <c r="C10364" s="62" t="s">
        <v>43247</v>
      </c>
      <c r="D10364" s="63" t="s">
        <v>43248</v>
      </c>
      <c r="G10364" s="72"/>
      <c r="H10364" s="72"/>
    </row>
    <row r="10365" spans="1:8">
      <c r="A10365" s="70">
        <v>900630001</v>
      </c>
      <c r="B10365" s="71" t="s">
        <v>3241</v>
      </c>
      <c r="C10365" s="62" t="s">
        <v>43249</v>
      </c>
      <c r="D10365" s="63" t="s">
        <v>43250</v>
      </c>
      <c r="G10365" s="72"/>
      <c r="H10365" s="72"/>
    </row>
    <row r="10366" spans="1:8">
      <c r="A10366" s="70">
        <v>900630002</v>
      </c>
      <c r="B10366" s="71" t="s">
        <v>3248</v>
      </c>
      <c r="C10366" s="62" t="s">
        <v>43251</v>
      </c>
      <c r="D10366" s="63" t="s">
        <v>43252</v>
      </c>
      <c r="G10366" s="72"/>
      <c r="H10366" s="72"/>
    </row>
    <row r="10367" spans="1:8">
      <c r="A10367" s="70">
        <v>900640001</v>
      </c>
      <c r="B10367" s="71" t="s">
        <v>3255</v>
      </c>
      <c r="C10367" s="62" t="s">
        <v>43253</v>
      </c>
      <c r="D10367" s="63" t="s">
        <v>43254</v>
      </c>
      <c r="G10367" s="72"/>
      <c r="H10367" s="72"/>
    </row>
    <row r="10368" spans="1:8">
      <c r="A10368" s="70">
        <v>900640002</v>
      </c>
      <c r="B10368" s="71" t="s">
        <v>3262</v>
      </c>
      <c r="C10368" s="62" t="s">
        <v>43255</v>
      </c>
      <c r="D10368" s="63" t="s">
        <v>43256</v>
      </c>
      <c r="G10368" s="72"/>
      <c r="H10368" s="72"/>
    </row>
    <row r="10369" spans="1:8">
      <c r="A10369" s="70">
        <v>900640101</v>
      </c>
      <c r="B10369" s="71" t="s">
        <v>3269</v>
      </c>
      <c r="C10369" s="62" t="s">
        <v>43257</v>
      </c>
      <c r="D10369" s="63" t="s">
        <v>43258</v>
      </c>
      <c r="G10369" s="72"/>
      <c r="H10369" s="72"/>
    </row>
    <row r="10370" spans="1:8">
      <c r="A10370" s="70">
        <v>900640102</v>
      </c>
      <c r="B10370" s="71" t="s">
        <v>3276</v>
      </c>
      <c r="C10370" s="62" t="s">
        <v>43259</v>
      </c>
      <c r="D10370" s="63" t="s">
        <v>43260</v>
      </c>
      <c r="G10370" s="72"/>
      <c r="H10370" s="72"/>
    </row>
    <row r="10371" spans="1:8">
      <c r="A10371" s="70">
        <v>426350001</v>
      </c>
      <c r="B10371" s="71" t="s">
        <v>3283</v>
      </c>
      <c r="C10371" s="62" t="s">
        <v>43261</v>
      </c>
      <c r="D10371" s="63" t="s">
        <v>43262</v>
      </c>
      <c r="G10371" s="72"/>
      <c r="H10371" s="72"/>
    </row>
    <row r="10372" spans="1:8">
      <c r="A10372" s="70">
        <v>426350002</v>
      </c>
      <c r="B10372" s="71" t="s">
        <v>3290</v>
      </c>
      <c r="C10372" s="62" t="s">
        <v>43263</v>
      </c>
      <c r="D10372" s="63" t="s">
        <v>43264</v>
      </c>
      <c r="G10372" s="72"/>
      <c r="H10372" s="72"/>
    </row>
    <row r="10373" spans="1:8">
      <c r="A10373" s="70">
        <v>426380001</v>
      </c>
      <c r="B10373" s="71" t="s">
        <v>3297</v>
      </c>
      <c r="C10373" s="62" t="s">
        <v>43265</v>
      </c>
      <c r="D10373" s="63" t="s">
        <v>43266</v>
      </c>
      <c r="G10373" s="72"/>
      <c r="H10373" s="72"/>
    </row>
    <row r="10374" spans="1:8">
      <c r="A10374" s="70">
        <v>426380002</v>
      </c>
      <c r="B10374" s="71" t="s">
        <v>3304</v>
      </c>
      <c r="C10374" s="62" t="s">
        <v>43267</v>
      </c>
      <c r="D10374" s="63" t="s">
        <v>43268</v>
      </c>
      <c r="G10374" s="72"/>
      <c r="H10374" s="72"/>
    </row>
    <row r="10375" spans="1:8">
      <c r="A10375" s="70">
        <v>900650001</v>
      </c>
      <c r="B10375" s="71" t="s">
        <v>3311</v>
      </c>
      <c r="C10375" s="62" t="s">
        <v>43269</v>
      </c>
      <c r="D10375" s="63" t="s">
        <v>43270</v>
      </c>
      <c r="G10375" s="72"/>
      <c r="H10375" s="72"/>
    </row>
    <row r="10376" spans="1:8">
      <c r="A10376" s="70">
        <v>900650002</v>
      </c>
      <c r="B10376" s="71" t="s">
        <v>3318</v>
      </c>
      <c r="C10376" s="62" t="s">
        <v>43271</v>
      </c>
      <c r="D10376" s="63" t="s">
        <v>43272</v>
      </c>
      <c r="G10376" s="72"/>
      <c r="H10376" s="72"/>
    </row>
    <row r="10377" spans="1:8">
      <c r="A10377" s="70">
        <v>900660001</v>
      </c>
      <c r="B10377" s="71" t="s">
        <v>3325</v>
      </c>
      <c r="C10377" s="62" t="s">
        <v>43273</v>
      </c>
      <c r="D10377" s="63" t="s">
        <v>43274</v>
      </c>
      <c r="G10377" s="72"/>
      <c r="H10377" s="72"/>
    </row>
    <row r="10378" spans="1:8">
      <c r="A10378" s="70">
        <v>900660002</v>
      </c>
      <c r="B10378" s="71" t="s">
        <v>3332</v>
      </c>
      <c r="C10378" s="62" t="s">
        <v>43275</v>
      </c>
      <c r="D10378" s="63" t="s">
        <v>43276</v>
      </c>
      <c r="G10378" s="72"/>
      <c r="H10378" s="72"/>
    </row>
    <row r="10379" spans="1:8">
      <c r="A10379" s="70">
        <v>901200001</v>
      </c>
      <c r="B10379" s="71" t="s">
        <v>3339</v>
      </c>
      <c r="C10379" s="62" t="s">
        <v>43277</v>
      </c>
      <c r="D10379" s="63" t="s">
        <v>43278</v>
      </c>
      <c r="G10379" s="72"/>
      <c r="H10379" s="72"/>
    </row>
    <row r="10380" spans="1:8">
      <c r="A10380" s="70">
        <v>901200002</v>
      </c>
      <c r="B10380" s="71" t="s">
        <v>3346</v>
      </c>
      <c r="C10380" s="62" t="s">
        <v>43279</v>
      </c>
      <c r="D10380" s="63" t="s">
        <v>43280</v>
      </c>
      <c r="G10380" s="72"/>
      <c r="H10380" s="72"/>
    </row>
    <row r="10381" spans="1:8">
      <c r="A10381" s="70">
        <v>901200101</v>
      </c>
      <c r="B10381" s="71" t="s">
        <v>3353</v>
      </c>
      <c r="C10381" s="62" t="s">
        <v>43281</v>
      </c>
      <c r="D10381" s="63" t="s">
        <v>43282</v>
      </c>
      <c r="G10381" s="72"/>
      <c r="H10381" s="72"/>
    </row>
    <row r="10382" spans="1:8">
      <c r="A10382" s="70">
        <v>901200102</v>
      </c>
      <c r="B10382" s="71" t="s">
        <v>3360</v>
      </c>
      <c r="C10382" s="62" t="s">
        <v>43283</v>
      </c>
      <c r="D10382" s="63" t="s">
        <v>43284</v>
      </c>
      <c r="G10382" s="72"/>
      <c r="H10382" s="72"/>
    </row>
    <row r="10383" spans="1:8">
      <c r="A10383" s="70">
        <v>426560001</v>
      </c>
      <c r="B10383" s="71" t="s">
        <v>3367</v>
      </c>
      <c r="C10383" s="62" t="s">
        <v>43285</v>
      </c>
      <c r="D10383" s="63" t="s">
        <v>43286</v>
      </c>
      <c r="G10383" s="72"/>
      <c r="H10383" s="72"/>
    </row>
    <row r="10384" spans="1:8">
      <c r="A10384" s="70">
        <v>426560002</v>
      </c>
      <c r="B10384" s="71" t="s">
        <v>3374</v>
      </c>
      <c r="C10384" s="62" t="s">
        <v>43287</v>
      </c>
      <c r="D10384" s="63" t="s">
        <v>43288</v>
      </c>
      <c r="G10384" s="72"/>
      <c r="H10384" s="72"/>
    </row>
    <row r="10385" spans="1:8">
      <c r="A10385" s="70">
        <v>426560101</v>
      </c>
      <c r="B10385" s="71" t="s">
        <v>3381</v>
      </c>
      <c r="C10385" s="62" t="s">
        <v>43289</v>
      </c>
      <c r="D10385" s="63" t="s">
        <v>43290</v>
      </c>
      <c r="G10385" s="72"/>
      <c r="H10385" s="72"/>
    </row>
    <row r="10386" spans="1:8">
      <c r="A10386" s="70">
        <v>426560102</v>
      </c>
      <c r="B10386" s="71" t="s">
        <v>3388</v>
      </c>
      <c r="C10386" s="62" t="s">
        <v>43291</v>
      </c>
      <c r="D10386" s="63" t="s">
        <v>43292</v>
      </c>
      <c r="G10386" s="72"/>
      <c r="H10386" s="72"/>
    </row>
    <row r="10387" spans="1:8">
      <c r="A10387" s="70">
        <v>426520011</v>
      </c>
      <c r="B10387" s="71" t="s">
        <v>3395</v>
      </c>
      <c r="C10387" s="62" t="s">
        <v>43293</v>
      </c>
      <c r="D10387" s="63" t="s">
        <v>43294</v>
      </c>
      <c r="G10387" s="72"/>
      <c r="H10387" s="72"/>
    </row>
    <row r="10388" spans="1:8">
      <c r="A10388" s="70">
        <v>426520012</v>
      </c>
      <c r="B10388" s="71" t="s">
        <v>3402</v>
      </c>
      <c r="C10388" s="62" t="s">
        <v>43295</v>
      </c>
      <c r="D10388" s="63" t="s">
        <v>43296</v>
      </c>
      <c r="G10388" s="72"/>
      <c r="H10388" s="72"/>
    </row>
    <row r="10389" spans="1:8">
      <c r="A10389" s="70">
        <v>900670001</v>
      </c>
      <c r="B10389" s="71" t="s">
        <v>3409</v>
      </c>
      <c r="C10389" s="62" t="s">
        <v>43297</v>
      </c>
      <c r="D10389" s="63" t="s">
        <v>43298</v>
      </c>
      <c r="G10389" s="72"/>
      <c r="H10389" s="72"/>
    </row>
    <row r="10390" spans="1:8">
      <c r="A10390" s="70">
        <v>900670002</v>
      </c>
      <c r="B10390" s="71" t="s">
        <v>3416</v>
      </c>
      <c r="C10390" s="62" t="s">
        <v>43299</v>
      </c>
      <c r="D10390" s="63" t="s">
        <v>43300</v>
      </c>
      <c r="G10390" s="72"/>
      <c r="H10390" s="72"/>
    </row>
    <row r="10391" spans="1:8">
      <c r="A10391" s="70">
        <v>900670011</v>
      </c>
      <c r="B10391" s="71" t="s">
        <v>3423</v>
      </c>
      <c r="C10391" s="62" t="s">
        <v>43301</v>
      </c>
      <c r="D10391" s="63" t="s">
        <v>43302</v>
      </c>
      <c r="G10391" s="72"/>
      <c r="H10391" s="72"/>
    </row>
    <row r="10392" spans="1:8">
      <c r="A10392" s="70">
        <v>900670021</v>
      </c>
      <c r="B10392" s="71" t="s">
        <v>3430</v>
      </c>
      <c r="C10392" s="62" t="s">
        <v>43303</v>
      </c>
      <c r="D10392" s="63" t="s">
        <v>43304</v>
      </c>
      <c r="G10392" s="72"/>
      <c r="H10392" s="72"/>
    </row>
    <row r="10393" spans="1:8">
      <c r="A10393" s="70">
        <v>900670031</v>
      </c>
      <c r="B10393" s="71" t="s">
        <v>3437</v>
      </c>
      <c r="C10393" s="62" t="s">
        <v>43305</v>
      </c>
      <c r="D10393" s="63" t="s">
        <v>43306</v>
      </c>
      <c r="G10393" s="72"/>
      <c r="H10393" s="72"/>
    </row>
    <row r="10394" spans="1:8">
      <c r="A10394" s="70">
        <v>300610301</v>
      </c>
      <c r="B10394" s="71" t="s">
        <v>3444</v>
      </c>
      <c r="C10394" s="62" t="s">
        <v>43307</v>
      </c>
      <c r="D10394" s="63" t="s">
        <v>43308</v>
      </c>
      <c r="G10394" s="72"/>
      <c r="H10394" s="72"/>
    </row>
    <row r="10395" spans="1:8">
      <c r="A10395" s="70">
        <v>300610302</v>
      </c>
      <c r="B10395" s="71" t="s">
        <v>3451</v>
      </c>
      <c r="C10395" s="62" t="s">
        <v>43309</v>
      </c>
      <c r="D10395" s="63" t="s">
        <v>43310</v>
      </c>
      <c r="G10395" s="72"/>
      <c r="H10395" s="72"/>
    </row>
    <row r="10396" spans="1:8">
      <c r="A10396" s="70">
        <v>428010001</v>
      </c>
      <c r="B10396" s="71" t="s">
        <v>3458</v>
      </c>
      <c r="C10396" s="62" t="s">
        <v>43311</v>
      </c>
      <c r="D10396" s="63" t="s">
        <v>43312</v>
      </c>
      <c r="G10396" s="72"/>
      <c r="H10396" s="72"/>
    </row>
    <row r="10397" spans="1:8">
      <c r="A10397" s="70">
        <v>428010002</v>
      </c>
      <c r="B10397" s="71" t="s">
        <v>3465</v>
      </c>
      <c r="C10397" s="62" t="s">
        <v>43313</v>
      </c>
      <c r="D10397" s="63" t="s">
        <v>43314</v>
      </c>
      <c r="G10397" s="72"/>
      <c r="H10397" s="72"/>
    </row>
    <row r="10398" spans="1:8">
      <c r="A10398" s="70">
        <v>428020001</v>
      </c>
      <c r="B10398" s="71" t="s">
        <v>3472</v>
      </c>
      <c r="C10398" s="62" t="s">
        <v>43315</v>
      </c>
      <c r="D10398" s="63" t="s">
        <v>43316</v>
      </c>
      <c r="G10398" s="72"/>
      <c r="H10398" s="72"/>
    </row>
    <row r="10399" spans="1:8">
      <c r="A10399" s="70">
        <v>428020002</v>
      </c>
      <c r="B10399" s="71" t="s">
        <v>3479</v>
      </c>
      <c r="C10399" s="62" t="s">
        <v>43317</v>
      </c>
      <c r="D10399" s="63" t="s">
        <v>43318</v>
      </c>
      <c r="G10399" s="72"/>
      <c r="H10399" s="72"/>
    </row>
    <row r="10400" spans="1:8">
      <c r="A10400" s="70">
        <v>428050001</v>
      </c>
      <c r="B10400" s="71" t="s">
        <v>3486</v>
      </c>
      <c r="C10400" s="62" t="s">
        <v>43319</v>
      </c>
      <c r="D10400" s="63" t="s">
        <v>43320</v>
      </c>
      <c r="G10400" s="72"/>
      <c r="H10400" s="72"/>
    </row>
    <row r="10401" spans="1:8">
      <c r="A10401" s="70">
        <v>428050002</v>
      </c>
      <c r="B10401" s="71" t="s">
        <v>3493</v>
      </c>
      <c r="C10401" s="62" t="s">
        <v>43321</v>
      </c>
      <c r="D10401" s="63" t="s">
        <v>43322</v>
      </c>
      <c r="G10401" s="72"/>
      <c r="H10401" s="72"/>
    </row>
    <row r="10402" spans="1:8">
      <c r="A10402" s="70">
        <v>426440201</v>
      </c>
      <c r="B10402" s="71" t="s">
        <v>3500</v>
      </c>
      <c r="C10402" s="62" t="s">
        <v>43323</v>
      </c>
      <c r="D10402" s="63" t="s">
        <v>43324</v>
      </c>
      <c r="G10402" s="72"/>
      <c r="H10402" s="72"/>
    </row>
    <row r="10403" spans="1:8">
      <c r="A10403" s="70">
        <v>426440202</v>
      </c>
      <c r="B10403" s="71" t="s">
        <v>3507</v>
      </c>
      <c r="C10403" s="62" t="s">
        <v>43325</v>
      </c>
      <c r="D10403" s="63" t="s">
        <v>43326</v>
      </c>
      <c r="G10403" s="72"/>
      <c r="H10403" s="72"/>
    </row>
    <row r="10404" spans="1:8">
      <c r="A10404" s="70">
        <v>426440500</v>
      </c>
      <c r="B10404" s="71" t="s">
        <v>3514</v>
      </c>
      <c r="C10404" s="62" t="s">
        <v>43327</v>
      </c>
      <c r="D10404" s="63" t="s">
        <v>43328</v>
      </c>
      <c r="G10404" s="72"/>
      <c r="H10404" s="72"/>
    </row>
    <row r="10405" spans="1:8">
      <c r="A10405" s="70">
        <v>900680001</v>
      </c>
      <c r="B10405" s="71" t="s">
        <v>3521</v>
      </c>
      <c r="C10405" s="62" t="s">
        <v>43329</v>
      </c>
      <c r="D10405" s="63" t="s">
        <v>43330</v>
      </c>
      <c r="G10405" s="72"/>
      <c r="H10405" s="72"/>
    </row>
    <row r="10406" spans="1:8">
      <c r="A10406" s="70">
        <v>900680002</v>
      </c>
      <c r="B10406" s="71" t="s">
        <v>3528</v>
      </c>
      <c r="C10406" s="62" t="s">
        <v>43331</v>
      </c>
      <c r="D10406" s="63" t="s">
        <v>43332</v>
      </c>
      <c r="G10406" s="72"/>
      <c r="H10406" s="72"/>
    </row>
    <row r="10407" spans="1:8">
      <c r="A10407" s="70">
        <v>426890001</v>
      </c>
      <c r="B10407" s="71" t="s">
        <v>3535</v>
      </c>
      <c r="C10407" s="62" t="s">
        <v>43333</v>
      </c>
      <c r="D10407" s="63" t="s">
        <v>43334</v>
      </c>
      <c r="G10407" s="72"/>
      <c r="H10407" s="72"/>
    </row>
    <row r="10408" spans="1:8">
      <c r="A10408" s="70">
        <v>426890002</v>
      </c>
      <c r="B10408" s="71" t="s">
        <v>3542</v>
      </c>
      <c r="C10408" s="62" t="s">
        <v>43335</v>
      </c>
      <c r="D10408" s="63" t="s">
        <v>43336</v>
      </c>
      <c r="G10408" s="72"/>
      <c r="H10408" s="72"/>
    </row>
    <row r="10409" spans="1:8">
      <c r="A10409" s="70">
        <v>900700101</v>
      </c>
      <c r="B10409" s="71" t="s">
        <v>3549</v>
      </c>
      <c r="C10409" s="62" t="s">
        <v>43337</v>
      </c>
      <c r="D10409" s="63" t="s">
        <v>43338</v>
      </c>
      <c r="G10409" s="72"/>
      <c r="H10409" s="72"/>
    </row>
    <row r="10410" spans="1:8">
      <c r="A10410" s="70">
        <v>900700102</v>
      </c>
      <c r="B10410" s="71" t="s">
        <v>3556</v>
      </c>
      <c r="C10410" s="62" t="s">
        <v>43339</v>
      </c>
      <c r="D10410" s="63" t="s">
        <v>43340</v>
      </c>
      <c r="G10410" s="72"/>
      <c r="H10410" s="72"/>
    </row>
    <row r="10411" spans="1:8">
      <c r="A10411" s="70">
        <v>426620001</v>
      </c>
      <c r="B10411" s="71" t="s">
        <v>3563</v>
      </c>
      <c r="C10411" s="62" t="s">
        <v>43341</v>
      </c>
      <c r="D10411" s="63" t="s">
        <v>43342</v>
      </c>
      <c r="G10411" s="72"/>
      <c r="H10411" s="72"/>
    </row>
    <row r="10412" spans="1:8">
      <c r="A10412" s="70">
        <v>426620002</v>
      </c>
      <c r="B10412" s="71" t="s">
        <v>3570</v>
      </c>
      <c r="C10412" s="62" t="s">
        <v>43343</v>
      </c>
      <c r="D10412" s="63" t="s">
        <v>43344</v>
      </c>
      <c r="G10412" s="72"/>
      <c r="H10412" s="72"/>
    </row>
    <row r="10413" spans="1:8">
      <c r="A10413" s="70">
        <v>426650001</v>
      </c>
      <c r="B10413" s="71" t="s">
        <v>3577</v>
      </c>
      <c r="C10413" s="62" t="s">
        <v>43345</v>
      </c>
      <c r="D10413" s="63" t="s">
        <v>43346</v>
      </c>
      <c r="G10413" s="72"/>
      <c r="H10413" s="72"/>
    </row>
    <row r="10414" spans="1:8">
      <c r="A10414" s="70">
        <v>426650002</v>
      </c>
      <c r="B10414" s="71" t="s">
        <v>3584</v>
      </c>
      <c r="C10414" s="62" t="s">
        <v>43347</v>
      </c>
      <c r="D10414" s="63" t="s">
        <v>43348</v>
      </c>
      <c r="G10414" s="72"/>
      <c r="H10414" s="72"/>
    </row>
    <row r="10415" spans="1:8">
      <c r="A10415" s="70">
        <v>900710101</v>
      </c>
      <c r="B10415" s="71" t="s">
        <v>3591</v>
      </c>
      <c r="C10415" s="62" t="s">
        <v>43349</v>
      </c>
      <c r="D10415" s="63" t="s">
        <v>43350</v>
      </c>
      <c r="G10415" s="72"/>
      <c r="H10415" s="72"/>
    </row>
    <row r="10416" spans="1:8">
      <c r="A10416" s="70">
        <v>900710102</v>
      </c>
      <c r="B10416" s="71" t="s">
        <v>3598</v>
      </c>
      <c r="C10416" s="62" t="s">
        <v>43351</v>
      </c>
      <c r="D10416" s="63" t="s">
        <v>43352</v>
      </c>
      <c r="G10416" s="72"/>
      <c r="H10416" s="72"/>
    </row>
    <row r="10417" spans="1:8">
      <c r="A10417" s="70">
        <v>900720001</v>
      </c>
      <c r="B10417" s="71" t="s">
        <v>3605</v>
      </c>
      <c r="C10417" s="62" t="s">
        <v>43353</v>
      </c>
      <c r="D10417" s="63" t="s">
        <v>43354</v>
      </c>
      <c r="G10417" s="72"/>
      <c r="H10417" s="72"/>
    </row>
    <row r="10418" spans="1:8">
      <c r="A10418" s="70">
        <v>900720002</v>
      </c>
      <c r="B10418" s="71" t="s">
        <v>3612</v>
      </c>
      <c r="C10418" s="62" t="s">
        <v>43355</v>
      </c>
      <c r="D10418" s="63" t="s">
        <v>43356</v>
      </c>
      <c r="G10418" s="72"/>
      <c r="H10418" s="72"/>
    </row>
    <row r="10419" spans="1:8">
      <c r="A10419" s="70">
        <v>427400201</v>
      </c>
      <c r="B10419" s="71" t="s">
        <v>3619</v>
      </c>
      <c r="C10419" s="62" t="s">
        <v>43357</v>
      </c>
      <c r="D10419" s="63" t="s">
        <v>43358</v>
      </c>
      <c r="G10419" s="72"/>
      <c r="H10419" s="72"/>
    </row>
    <row r="10420" spans="1:8">
      <c r="A10420" s="70">
        <v>427400202</v>
      </c>
      <c r="B10420" s="71" t="s">
        <v>3626</v>
      </c>
      <c r="C10420" s="62" t="s">
        <v>43359</v>
      </c>
      <c r="D10420" s="63" t="s">
        <v>43360</v>
      </c>
      <c r="G10420" s="72"/>
      <c r="H10420" s="72"/>
    </row>
    <row r="10421" spans="1:8">
      <c r="A10421" s="70">
        <v>427430001</v>
      </c>
      <c r="B10421" s="71" t="s">
        <v>3633</v>
      </c>
      <c r="C10421" s="62" t="s">
        <v>43361</v>
      </c>
      <c r="D10421" s="63" t="s">
        <v>43362</v>
      </c>
      <c r="G10421" s="72"/>
      <c r="H10421" s="72"/>
    </row>
    <row r="10422" spans="1:8">
      <c r="A10422" s="70">
        <v>427430002</v>
      </c>
      <c r="B10422" s="71" t="s">
        <v>3640</v>
      </c>
      <c r="C10422" s="62" t="s">
        <v>43363</v>
      </c>
      <c r="D10422" s="63" t="s">
        <v>43364</v>
      </c>
      <c r="G10422" s="72"/>
      <c r="H10422" s="72"/>
    </row>
    <row r="10423" spans="1:8">
      <c r="A10423" s="70">
        <v>427610001</v>
      </c>
      <c r="B10423" s="71" t="s">
        <v>3647</v>
      </c>
      <c r="C10423" s="62" t="s">
        <v>43365</v>
      </c>
      <c r="D10423" s="63" t="s">
        <v>43366</v>
      </c>
      <c r="G10423" s="72"/>
      <c r="H10423" s="72"/>
    </row>
    <row r="10424" spans="1:8">
      <c r="A10424" s="70">
        <v>427610002</v>
      </c>
      <c r="B10424" s="71" t="s">
        <v>3654</v>
      </c>
      <c r="C10424" s="62" t="s">
        <v>43367</v>
      </c>
      <c r="D10424" s="63" t="s">
        <v>43368</v>
      </c>
      <c r="G10424" s="72"/>
      <c r="H10424" s="72"/>
    </row>
    <row r="10425" spans="1:8">
      <c r="A10425" s="70">
        <v>425630001</v>
      </c>
      <c r="B10425" s="71" t="s">
        <v>3661</v>
      </c>
      <c r="C10425" s="62" t="s">
        <v>43369</v>
      </c>
      <c r="D10425" s="63" t="s">
        <v>43370</v>
      </c>
      <c r="G10425" s="72"/>
      <c r="H10425" s="72"/>
    </row>
    <row r="10426" spans="1:8">
      <c r="A10426" s="70">
        <v>425630002</v>
      </c>
      <c r="B10426" s="71" t="s">
        <v>3668</v>
      </c>
      <c r="C10426" s="62" t="s">
        <v>43371</v>
      </c>
      <c r="D10426" s="63" t="s">
        <v>43372</v>
      </c>
      <c r="G10426" s="72"/>
      <c r="H10426" s="72"/>
    </row>
    <row r="10427" spans="1:8">
      <c r="A10427" s="70">
        <v>427640000</v>
      </c>
      <c r="B10427" s="71" t="s">
        <v>3675</v>
      </c>
      <c r="C10427" s="62" t="s">
        <v>43373</v>
      </c>
      <c r="D10427" s="63" t="s">
        <v>43374</v>
      </c>
      <c r="G10427" s="72"/>
      <c r="H10427" s="72"/>
    </row>
    <row r="10428" spans="1:8">
      <c r="A10428" s="70">
        <v>428060001</v>
      </c>
      <c r="B10428" s="71" t="s">
        <v>3682</v>
      </c>
      <c r="C10428" s="62" t="s">
        <v>43375</v>
      </c>
      <c r="D10428" s="63" t="s">
        <v>43376</v>
      </c>
      <c r="G10428" s="72"/>
      <c r="H10428" s="72"/>
    </row>
    <row r="10429" spans="1:8">
      <c r="A10429" s="70">
        <v>428060002</v>
      </c>
      <c r="B10429" s="71" t="s">
        <v>3689</v>
      </c>
      <c r="C10429" s="62" t="s">
        <v>43377</v>
      </c>
      <c r="D10429" s="63" t="s">
        <v>43378</v>
      </c>
      <c r="G10429" s="72"/>
      <c r="H10429" s="72"/>
    </row>
    <row r="10430" spans="1:8">
      <c r="A10430" s="70">
        <v>427640401</v>
      </c>
      <c r="B10430" s="71" t="s">
        <v>3696</v>
      </c>
      <c r="C10430" s="62" t="s">
        <v>43379</v>
      </c>
      <c r="D10430" s="63" t="s">
        <v>43380</v>
      </c>
      <c r="G10430" s="72"/>
      <c r="H10430" s="72"/>
    </row>
    <row r="10431" spans="1:8">
      <c r="A10431" s="70">
        <v>427640402</v>
      </c>
      <c r="B10431" s="71" t="s">
        <v>3703</v>
      </c>
      <c r="C10431" s="62" t="s">
        <v>43381</v>
      </c>
      <c r="D10431" s="63" t="s">
        <v>43382</v>
      </c>
      <c r="G10431" s="72"/>
      <c r="H10431" s="72"/>
    </row>
    <row r="10432" spans="1:8">
      <c r="A10432" s="70">
        <v>900740001</v>
      </c>
      <c r="B10432" s="71" t="s">
        <v>3710</v>
      </c>
      <c r="C10432" s="62" t="s">
        <v>43383</v>
      </c>
      <c r="D10432" s="63" t="s">
        <v>43384</v>
      </c>
      <c r="G10432" s="72"/>
      <c r="H10432" s="72"/>
    </row>
    <row r="10433" spans="1:8">
      <c r="A10433" s="70">
        <v>900740002</v>
      </c>
      <c r="B10433" s="71" t="s">
        <v>3717</v>
      </c>
      <c r="C10433" s="62" t="s">
        <v>43385</v>
      </c>
      <c r="D10433" s="63" t="s">
        <v>43386</v>
      </c>
      <c r="G10433" s="72"/>
      <c r="H10433" s="72"/>
    </row>
    <row r="10434" spans="1:8">
      <c r="A10434" s="70">
        <v>427640301</v>
      </c>
      <c r="B10434" s="71" t="s">
        <v>3724</v>
      </c>
      <c r="C10434" s="62" t="s">
        <v>43387</v>
      </c>
      <c r="D10434" s="63" t="s">
        <v>43388</v>
      </c>
      <c r="G10434" s="72"/>
      <c r="H10434" s="72"/>
    </row>
    <row r="10435" spans="1:8">
      <c r="A10435" s="70">
        <v>427640302</v>
      </c>
      <c r="B10435" s="71" t="s">
        <v>3731</v>
      </c>
      <c r="C10435" s="62" t="s">
        <v>43389</v>
      </c>
      <c r="D10435" s="63" t="s">
        <v>43390</v>
      </c>
      <c r="G10435" s="72"/>
      <c r="H10435" s="72"/>
    </row>
    <row r="10436" spans="1:8">
      <c r="A10436" s="70">
        <v>427460401</v>
      </c>
      <c r="B10436" s="71" t="s">
        <v>3738</v>
      </c>
      <c r="C10436" s="62" t="s">
        <v>43391</v>
      </c>
      <c r="D10436" s="63" t="s">
        <v>43392</v>
      </c>
      <c r="G10436" s="72"/>
      <c r="H10436" s="72"/>
    </row>
    <row r="10437" spans="1:8">
      <c r="A10437" s="70">
        <v>427460402</v>
      </c>
      <c r="B10437" s="71" t="s">
        <v>3745</v>
      </c>
      <c r="C10437" s="62" t="s">
        <v>43393</v>
      </c>
      <c r="D10437" s="63" t="s">
        <v>43394</v>
      </c>
      <c r="G10437" s="72"/>
      <c r="H10437" s="72"/>
    </row>
    <row r="10438" spans="1:8">
      <c r="A10438" s="70">
        <v>427460501</v>
      </c>
      <c r="B10438" s="71" t="s">
        <v>3752</v>
      </c>
      <c r="C10438" s="62" t="s">
        <v>43395</v>
      </c>
      <c r="D10438" s="63" t="s">
        <v>43396</v>
      </c>
      <c r="G10438" s="72"/>
      <c r="H10438" s="72"/>
    </row>
    <row r="10439" spans="1:8" ht="24">
      <c r="A10439" s="70">
        <v>427460502</v>
      </c>
      <c r="B10439" s="71" t="s">
        <v>3759</v>
      </c>
      <c r="C10439" s="62" t="s">
        <v>43397</v>
      </c>
      <c r="D10439" s="63" t="s">
        <v>43398</v>
      </c>
      <c r="G10439" s="72"/>
      <c r="H10439" s="72"/>
    </row>
    <row r="10440" spans="1:8">
      <c r="A10440" s="70">
        <v>427490001</v>
      </c>
      <c r="B10440" s="71" t="s">
        <v>3766</v>
      </c>
      <c r="C10440" s="62" t="s">
        <v>43399</v>
      </c>
      <c r="D10440" s="63" t="s">
        <v>43400</v>
      </c>
      <c r="G10440" s="72"/>
      <c r="H10440" s="72"/>
    </row>
    <row r="10441" spans="1:8">
      <c r="A10441" s="70">
        <v>427490002</v>
      </c>
      <c r="B10441" s="71" t="s">
        <v>3773</v>
      </c>
      <c r="C10441" s="62" t="s">
        <v>43401</v>
      </c>
      <c r="D10441" s="63" t="s">
        <v>43402</v>
      </c>
      <c r="G10441" s="72"/>
      <c r="H10441" s="72"/>
    </row>
    <row r="10442" spans="1:8">
      <c r="A10442" s="70">
        <v>427520001</v>
      </c>
      <c r="B10442" s="71" t="s">
        <v>3780</v>
      </c>
      <c r="C10442" s="62" t="s">
        <v>43403</v>
      </c>
      <c r="D10442" s="63" t="s">
        <v>43404</v>
      </c>
      <c r="G10442" s="72"/>
      <c r="H10442" s="72"/>
    </row>
    <row r="10443" spans="1:8">
      <c r="A10443" s="70">
        <v>427520002</v>
      </c>
      <c r="B10443" s="71" t="s">
        <v>3787</v>
      </c>
      <c r="C10443" s="62" t="s">
        <v>43405</v>
      </c>
      <c r="D10443" s="63" t="s">
        <v>43406</v>
      </c>
      <c r="G10443" s="72"/>
      <c r="H10443" s="72"/>
    </row>
    <row r="10444" spans="1:8">
      <c r="A10444" s="70">
        <v>427550001</v>
      </c>
      <c r="B10444" s="71" t="s">
        <v>3794</v>
      </c>
      <c r="C10444" s="62" t="s">
        <v>43407</v>
      </c>
      <c r="D10444" s="63" t="s">
        <v>43408</v>
      </c>
      <c r="G10444" s="72"/>
      <c r="H10444" s="72"/>
    </row>
    <row r="10445" spans="1:8">
      <c r="A10445" s="70">
        <v>427550002</v>
      </c>
      <c r="B10445" s="71" t="s">
        <v>3801</v>
      </c>
      <c r="C10445" s="62" t="s">
        <v>43409</v>
      </c>
      <c r="D10445" s="63" t="s">
        <v>43410</v>
      </c>
      <c r="G10445" s="72"/>
      <c r="H10445" s="72"/>
    </row>
    <row r="10446" spans="1:8">
      <c r="A10446" s="70">
        <v>427580001</v>
      </c>
      <c r="B10446" s="71" t="s">
        <v>3808</v>
      </c>
      <c r="C10446" s="62" t="s">
        <v>43411</v>
      </c>
      <c r="D10446" s="63" t="s">
        <v>43412</v>
      </c>
      <c r="G10446" s="72"/>
      <c r="H10446" s="72"/>
    </row>
    <row r="10447" spans="1:8">
      <c r="A10447" s="70">
        <v>427580002</v>
      </c>
      <c r="B10447" s="71" t="s">
        <v>3815</v>
      </c>
      <c r="C10447" s="62" t="s">
        <v>43413</v>
      </c>
      <c r="D10447" s="63" t="s">
        <v>43414</v>
      </c>
      <c r="G10447" s="72"/>
      <c r="H10447" s="72"/>
    </row>
    <row r="10448" spans="1:8">
      <c r="A10448" s="70">
        <v>427700001</v>
      </c>
      <c r="B10448" s="71" t="s">
        <v>3822</v>
      </c>
      <c r="C10448" s="62" t="s">
        <v>43415</v>
      </c>
      <c r="D10448" s="63" t="s">
        <v>43416</v>
      </c>
      <c r="G10448" s="72"/>
      <c r="H10448" s="72"/>
    </row>
    <row r="10449" spans="1:8">
      <c r="A10449" s="70">
        <v>427700002</v>
      </c>
      <c r="B10449" s="71" t="s">
        <v>3829</v>
      </c>
      <c r="C10449" s="62" t="s">
        <v>43417</v>
      </c>
      <c r="D10449" s="63" t="s">
        <v>43418</v>
      </c>
      <c r="G10449" s="72"/>
      <c r="H10449" s="72"/>
    </row>
    <row r="10450" spans="1:8">
      <c r="A10450" s="70">
        <v>427820001</v>
      </c>
      <c r="B10450" s="71" t="s">
        <v>3836</v>
      </c>
      <c r="C10450" s="62" t="s">
        <v>43419</v>
      </c>
      <c r="D10450" s="63" t="s">
        <v>43420</v>
      </c>
      <c r="G10450" s="72"/>
      <c r="H10450" s="72"/>
    </row>
    <row r="10451" spans="1:8">
      <c r="A10451" s="70">
        <v>427820002</v>
      </c>
      <c r="B10451" s="71" t="s">
        <v>3843</v>
      </c>
      <c r="C10451" s="62" t="s">
        <v>43421</v>
      </c>
      <c r="D10451" s="63" t="s">
        <v>43422</v>
      </c>
      <c r="G10451" s="72"/>
      <c r="H10451" s="72"/>
    </row>
    <row r="10452" spans="1:8">
      <c r="A10452" s="70">
        <v>900750001</v>
      </c>
      <c r="B10452" s="71" t="s">
        <v>3850</v>
      </c>
      <c r="C10452" s="62" t="s">
        <v>43423</v>
      </c>
      <c r="D10452" s="63" t="s">
        <v>43424</v>
      </c>
      <c r="G10452" s="72"/>
      <c r="H10452" s="72"/>
    </row>
    <row r="10453" spans="1:8">
      <c r="A10453" s="70">
        <v>900750002</v>
      </c>
      <c r="B10453" s="71" t="s">
        <v>3857</v>
      </c>
      <c r="C10453" s="62" t="s">
        <v>43425</v>
      </c>
      <c r="D10453" s="63" t="s">
        <v>43426</v>
      </c>
      <c r="G10453" s="72"/>
      <c r="H10453" s="72"/>
    </row>
    <row r="10454" spans="1:8">
      <c r="A10454" s="70">
        <v>900760001</v>
      </c>
      <c r="B10454" s="71" t="s">
        <v>3864</v>
      </c>
      <c r="C10454" s="62" t="s">
        <v>43427</v>
      </c>
      <c r="D10454" s="63" t="s">
        <v>43428</v>
      </c>
      <c r="G10454" s="72"/>
      <c r="H10454" s="72"/>
    </row>
    <row r="10455" spans="1:8">
      <c r="A10455" s="70">
        <v>900760002</v>
      </c>
      <c r="B10455" s="71" t="s">
        <v>3871</v>
      </c>
      <c r="C10455" s="62" t="s">
        <v>43429</v>
      </c>
      <c r="D10455" s="63" t="s">
        <v>43430</v>
      </c>
      <c r="G10455" s="72"/>
      <c r="H10455" s="72"/>
    </row>
    <row r="10456" spans="1:8">
      <c r="A10456" s="70">
        <v>900760101</v>
      </c>
      <c r="B10456" s="71" t="s">
        <v>3878</v>
      </c>
      <c r="C10456" s="62" t="s">
        <v>43431</v>
      </c>
      <c r="D10456" s="63" t="s">
        <v>43432</v>
      </c>
      <c r="G10456" s="72"/>
      <c r="H10456" s="72"/>
    </row>
    <row r="10457" spans="1:8">
      <c r="A10457" s="70">
        <v>900760102</v>
      </c>
      <c r="B10457" s="71" t="s">
        <v>3885</v>
      </c>
      <c r="C10457" s="62" t="s">
        <v>43433</v>
      </c>
      <c r="D10457" s="63" t="s">
        <v>43434</v>
      </c>
      <c r="G10457" s="72"/>
      <c r="H10457" s="72"/>
    </row>
    <row r="10458" spans="1:8">
      <c r="A10458" s="70">
        <v>900760201</v>
      </c>
      <c r="B10458" s="71" t="s">
        <v>3892</v>
      </c>
      <c r="C10458" s="62" t="s">
        <v>43435</v>
      </c>
      <c r="D10458" s="63" t="s">
        <v>43436</v>
      </c>
      <c r="G10458" s="72"/>
      <c r="H10458" s="72"/>
    </row>
    <row r="10459" spans="1:8">
      <c r="A10459" s="70">
        <v>900760202</v>
      </c>
      <c r="B10459" s="71" t="s">
        <v>3899</v>
      </c>
      <c r="C10459" s="62" t="s">
        <v>43437</v>
      </c>
      <c r="D10459" s="63" t="s">
        <v>43438</v>
      </c>
      <c r="G10459" s="72"/>
      <c r="H10459" s="72"/>
    </row>
    <row r="10460" spans="1:8">
      <c r="A10460" s="70">
        <v>427010001</v>
      </c>
      <c r="B10460" s="71" t="s">
        <v>3906</v>
      </c>
      <c r="C10460" s="62" t="s">
        <v>43439</v>
      </c>
      <c r="D10460" s="63" t="s">
        <v>43440</v>
      </c>
      <c r="G10460" s="72"/>
      <c r="H10460" s="72"/>
    </row>
    <row r="10461" spans="1:8">
      <c r="A10461" s="70">
        <v>427010002</v>
      </c>
      <c r="B10461" s="71" t="s">
        <v>3913</v>
      </c>
      <c r="C10461" s="62" t="s">
        <v>43441</v>
      </c>
      <c r="D10461" s="63" t="s">
        <v>43442</v>
      </c>
      <c r="G10461" s="72"/>
      <c r="H10461" s="72"/>
    </row>
    <row r="10462" spans="1:8">
      <c r="A10462" s="70">
        <v>427030001</v>
      </c>
      <c r="B10462" s="71" t="s">
        <v>3920</v>
      </c>
      <c r="C10462" s="62" t="s">
        <v>43443</v>
      </c>
      <c r="D10462" s="63" t="s">
        <v>43444</v>
      </c>
      <c r="G10462" s="72"/>
      <c r="H10462" s="72"/>
    </row>
    <row r="10463" spans="1:8">
      <c r="A10463" s="70">
        <v>427030002</v>
      </c>
      <c r="B10463" s="71" t="s">
        <v>3927</v>
      </c>
      <c r="C10463" s="62" t="s">
        <v>43445</v>
      </c>
      <c r="D10463" s="63" t="s">
        <v>43446</v>
      </c>
      <c r="G10463" s="72"/>
      <c r="H10463" s="72"/>
    </row>
    <row r="10464" spans="1:8">
      <c r="A10464" s="70">
        <v>427040001</v>
      </c>
      <c r="B10464" s="71" t="s">
        <v>3934</v>
      </c>
      <c r="C10464" s="62" t="s">
        <v>43447</v>
      </c>
      <c r="D10464" s="63" t="s">
        <v>43448</v>
      </c>
      <c r="G10464" s="72"/>
      <c r="H10464" s="72"/>
    </row>
    <row r="10465" spans="1:8">
      <c r="A10465" s="70">
        <v>427040002</v>
      </c>
      <c r="B10465" s="71" t="s">
        <v>3941</v>
      </c>
      <c r="C10465" s="62" t="s">
        <v>43449</v>
      </c>
      <c r="D10465" s="63" t="s">
        <v>43450</v>
      </c>
      <c r="G10465" s="72"/>
      <c r="H10465" s="72"/>
    </row>
    <row r="10466" spans="1:8">
      <c r="A10466" s="70">
        <v>427070001</v>
      </c>
      <c r="B10466" s="71" t="s">
        <v>3948</v>
      </c>
      <c r="C10466" s="62" t="s">
        <v>43451</v>
      </c>
      <c r="D10466" s="63" t="s">
        <v>43452</v>
      </c>
      <c r="G10466" s="72"/>
      <c r="H10466" s="72"/>
    </row>
    <row r="10467" spans="1:8">
      <c r="A10467" s="70">
        <v>427070002</v>
      </c>
      <c r="B10467" s="71" t="s">
        <v>3955</v>
      </c>
      <c r="C10467" s="62" t="s">
        <v>43453</v>
      </c>
      <c r="D10467" s="63" t="s">
        <v>43454</v>
      </c>
      <c r="G10467" s="72"/>
      <c r="H10467" s="72"/>
    </row>
    <row r="10468" spans="1:8">
      <c r="A10468" s="70">
        <v>427100001</v>
      </c>
      <c r="B10468" s="71" t="s">
        <v>3962</v>
      </c>
      <c r="C10468" s="62" t="s">
        <v>43455</v>
      </c>
      <c r="D10468" s="63" t="s">
        <v>43456</v>
      </c>
      <c r="G10468" s="72"/>
      <c r="H10468" s="72"/>
    </row>
    <row r="10469" spans="1:8" ht="24">
      <c r="A10469" s="70">
        <v>427100002</v>
      </c>
      <c r="B10469" s="71" t="s">
        <v>3969</v>
      </c>
      <c r="C10469" s="62" t="s">
        <v>43457</v>
      </c>
      <c r="D10469" s="63" t="s">
        <v>43458</v>
      </c>
      <c r="G10469" s="72"/>
      <c r="H10469" s="72"/>
    </row>
    <row r="10470" spans="1:8">
      <c r="A10470" s="70">
        <v>426980501</v>
      </c>
      <c r="B10470" s="71" t="s">
        <v>3976</v>
      </c>
      <c r="C10470" s="62" t="s">
        <v>43459</v>
      </c>
      <c r="D10470" s="63" t="s">
        <v>43460</v>
      </c>
      <c r="G10470" s="72"/>
      <c r="H10470" s="72"/>
    </row>
    <row r="10471" spans="1:8">
      <c r="A10471" s="70">
        <v>426980502</v>
      </c>
      <c r="B10471" s="71" t="s">
        <v>3983</v>
      </c>
      <c r="C10471" s="62" t="s">
        <v>43461</v>
      </c>
      <c r="D10471" s="63" t="s">
        <v>43462</v>
      </c>
      <c r="G10471" s="72"/>
      <c r="H10471" s="72"/>
    </row>
    <row r="10472" spans="1:8">
      <c r="A10472" s="70">
        <v>426980600</v>
      </c>
      <c r="B10472" s="71" t="s">
        <v>3990</v>
      </c>
      <c r="C10472" s="62" t="s">
        <v>43463</v>
      </c>
      <c r="D10472" s="63" t="s">
        <v>43464</v>
      </c>
      <c r="G10472" s="72"/>
      <c r="H10472" s="72"/>
    </row>
    <row r="10473" spans="1:8">
      <c r="A10473" s="70">
        <v>426980700</v>
      </c>
      <c r="B10473" s="71" t="s">
        <v>3997</v>
      </c>
      <c r="C10473" s="62" t="s">
        <v>43465</v>
      </c>
      <c r="D10473" s="63" t="s">
        <v>43466</v>
      </c>
      <c r="G10473" s="72"/>
      <c r="H10473" s="72"/>
    </row>
    <row r="10474" spans="1:8">
      <c r="A10474" s="70">
        <v>426980800</v>
      </c>
      <c r="B10474" s="71" t="s">
        <v>4004</v>
      </c>
      <c r="C10474" s="62" t="s">
        <v>43467</v>
      </c>
      <c r="D10474" s="63" t="s">
        <v>43468</v>
      </c>
      <c r="G10474" s="72"/>
      <c r="H10474" s="72"/>
    </row>
    <row r="10475" spans="1:8">
      <c r="A10475" s="70">
        <v>427310101</v>
      </c>
      <c r="B10475" s="71" t="s">
        <v>4011</v>
      </c>
      <c r="C10475" s="62" t="s">
        <v>43469</v>
      </c>
      <c r="D10475" s="63" t="s">
        <v>43470</v>
      </c>
      <c r="G10475" s="72"/>
      <c r="H10475" s="72"/>
    </row>
    <row r="10476" spans="1:8">
      <c r="A10476" s="70">
        <v>427310102</v>
      </c>
      <c r="B10476" s="71" t="s">
        <v>4018</v>
      </c>
      <c r="C10476" s="62" t="s">
        <v>43471</v>
      </c>
      <c r="D10476" s="63" t="s">
        <v>43472</v>
      </c>
      <c r="G10476" s="72"/>
      <c r="H10476" s="72"/>
    </row>
    <row r="10477" spans="1:8">
      <c r="A10477" s="70">
        <v>427040101</v>
      </c>
      <c r="B10477" s="71" t="s">
        <v>4025</v>
      </c>
      <c r="C10477" s="62" t="s">
        <v>43473</v>
      </c>
      <c r="D10477" s="63" t="s">
        <v>43474</v>
      </c>
      <c r="G10477" s="72"/>
      <c r="H10477" s="72"/>
    </row>
    <row r="10478" spans="1:8">
      <c r="A10478" s="70">
        <v>427040102</v>
      </c>
      <c r="B10478" s="71" t="s">
        <v>4032</v>
      </c>
      <c r="C10478" s="62" t="s">
        <v>43475</v>
      </c>
      <c r="D10478" s="63" t="s">
        <v>43476</v>
      </c>
      <c r="G10478" s="72"/>
      <c r="H10478" s="72"/>
    </row>
    <row r="10479" spans="1:8">
      <c r="A10479" s="70">
        <v>427130001</v>
      </c>
      <c r="B10479" s="71" t="s">
        <v>4039</v>
      </c>
      <c r="C10479" s="62" t="s">
        <v>43477</v>
      </c>
      <c r="D10479" s="63" t="s">
        <v>43478</v>
      </c>
      <c r="G10479" s="72"/>
      <c r="H10479" s="72"/>
    </row>
    <row r="10480" spans="1:8">
      <c r="A10480" s="70">
        <v>427130002</v>
      </c>
      <c r="B10480" s="71" t="s">
        <v>4046</v>
      </c>
      <c r="C10480" s="62" t="s">
        <v>43479</v>
      </c>
      <c r="D10480" s="63" t="s">
        <v>43480</v>
      </c>
      <c r="G10480" s="72"/>
      <c r="H10480" s="72"/>
    </row>
    <row r="10481" spans="1:8">
      <c r="A10481" s="70">
        <v>427340101</v>
      </c>
      <c r="B10481" s="71" t="s">
        <v>4053</v>
      </c>
      <c r="C10481" s="62" t="s">
        <v>43481</v>
      </c>
      <c r="D10481" s="63" t="s">
        <v>43482</v>
      </c>
      <c r="G10481" s="72"/>
      <c r="H10481" s="72"/>
    </row>
    <row r="10482" spans="1:8">
      <c r="A10482" s="70">
        <v>427340102</v>
      </c>
      <c r="B10482" s="71" t="s">
        <v>4060</v>
      </c>
      <c r="C10482" s="62" t="s">
        <v>43483</v>
      </c>
      <c r="D10482" s="63" t="s">
        <v>43484</v>
      </c>
      <c r="G10482" s="72"/>
      <c r="H10482" s="72"/>
    </row>
    <row r="10483" spans="1:8">
      <c r="A10483" s="70">
        <v>427370101</v>
      </c>
      <c r="B10483" s="71" t="s">
        <v>4067</v>
      </c>
      <c r="C10483" s="62" t="s">
        <v>43485</v>
      </c>
      <c r="D10483" s="63" t="s">
        <v>43486</v>
      </c>
      <c r="G10483" s="72"/>
      <c r="H10483" s="72"/>
    </row>
    <row r="10484" spans="1:8">
      <c r="A10484" s="70">
        <v>427370102</v>
      </c>
      <c r="B10484" s="71" t="s">
        <v>4074</v>
      </c>
      <c r="C10484" s="62" t="s">
        <v>43487</v>
      </c>
      <c r="D10484" s="63" t="s">
        <v>43488</v>
      </c>
      <c r="G10484" s="72"/>
      <c r="H10484" s="72"/>
    </row>
    <row r="10485" spans="1:8">
      <c r="A10485" s="70">
        <v>900770001</v>
      </c>
      <c r="B10485" s="71" t="s">
        <v>4081</v>
      </c>
      <c r="C10485" s="62" t="s">
        <v>43489</v>
      </c>
      <c r="D10485" s="63" t="s">
        <v>43490</v>
      </c>
      <c r="G10485" s="72"/>
      <c r="H10485" s="72"/>
    </row>
    <row r="10486" spans="1:8">
      <c r="A10486" s="70">
        <v>900770002</v>
      </c>
      <c r="B10486" s="71" t="s">
        <v>4088</v>
      </c>
      <c r="C10486" s="62" t="s">
        <v>43491</v>
      </c>
      <c r="D10486" s="63" t="s">
        <v>43492</v>
      </c>
      <c r="G10486" s="72"/>
      <c r="H10486" s="72"/>
    </row>
    <row r="10487" spans="1:8">
      <c r="A10487" s="70">
        <v>900770011</v>
      </c>
      <c r="B10487" s="71" t="s">
        <v>4095</v>
      </c>
      <c r="C10487" s="62" t="s">
        <v>43493</v>
      </c>
      <c r="D10487" s="63" t="s">
        <v>43494</v>
      </c>
      <c r="G10487" s="72"/>
      <c r="H10487" s="72"/>
    </row>
    <row r="10488" spans="1:8">
      <c r="A10488" s="70">
        <v>900770012</v>
      </c>
      <c r="B10488" s="71" t="s">
        <v>4102</v>
      </c>
      <c r="C10488" s="62" t="s">
        <v>43495</v>
      </c>
      <c r="D10488" s="63" t="s">
        <v>43496</v>
      </c>
      <c r="G10488" s="72"/>
      <c r="H10488" s="72"/>
    </row>
    <row r="10489" spans="1:8">
      <c r="A10489" s="70">
        <v>900770021</v>
      </c>
      <c r="B10489" s="71" t="s">
        <v>4109</v>
      </c>
      <c r="C10489" s="62" t="s">
        <v>43497</v>
      </c>
      <c r="D10489" s="63" t="s">
        <v>43498</v>
      </c>
      <c r="G10489" s="72"/>
      <c r="H10489" s="72"/>
    </row>
    <row r="10490" spans="1:8">
      <c r="A10490" s="70">
        <v>427400001</v>
      </c>
      <c r="B10490" s="71" t="s">
        <v>4116</v>
      </c>
      <c r="C10490" s="62" t="s">
        <v>43499</v>
      </c>
      <c r="D10490" s="63" t="s">
        <v>43500</v>
      </c>
      <c r="G10490" s="72"/>
      <c r="H10490" s="72"/>
    </row>
    <row r="10491" spans="1:8">
      <c r="A10491" s="70">
        <v>427400002</v>
      </c>
      <c r="B10491" s="71" t="s">
        <v>4123</v>
      </c>
      <c r="C10491" s="62" t="s">
        <v>43501</v>
      </c>
      <c r="D10491" s="63" t="s">
        <v>43502</v>
      </c>
      <c r="G10491" s="72"/>
      <c r="H10491" s="72"/>
    </row>
    <row r="10492" spans="1:8">
      <c r="A10492" s="70">
        <v>427400101</v>
      </c>
      <c r="B10492" s="71" t="s">
        <v>4130</v>
      </c>
      <c r="C10492" s="62" t="s">
        <v>43503</v>
      </c>
      <c r="D10492" s="63" t="s">
        <v>43504</v>
      </c>
      <c r="G10492" s="72"/>
      <c r="H10492" s="72"/>
    </row>
    <row r="10493" spans="1:8">
      <c r="A10493" s="70">
        <v>427400102</v>
      </c>
      <c r="B10493" s="71" t="s">
        <v>4137</v>
      </c>
      <c r="C10493" s="62" t="s">
        <v>43505</v>
      </c>
      <c r="D10493" s="63" t="s">
        <v>43506</v>
      </c>
      <c r="G10493" s="72"/>
      <c r="H10493" s="72"/>
    </row>
    <row r="10494" spans="1:8">
      <c r="A10494" s="70">
        <v>428150001</v>
      </c>
      <c r="B10494" s="71" t="s">
        <v>4144</v>
      </c>
      <c r="C10494" s="62" t="s">
        <v>43507</v>
      </c>
      <c r="D10494" s="63" t="s">
        <v>43508</v>
      </c>
      <c r="G10494" s="72"/>
      <c r="H10494" s="72"/>
    </row>
    <row r="10495" spans="1:8">
      <c r="A10495" s="70">
        <v>428150002</v>
      </c>
      <c r="B10495" s="71" t="s">
        <v>4151</v>
      </c>
      <c r="C10495" s="62" t="s">
        <v>43509</v>
      </c>
      <c r="D10495" s="63" t="s">
        <v>43510</v>
      </c>
      <c r="G10495" s="72"/>
      <c r="H10495" s="72"/>
    </row>
    <row r="10496" spans="1:8">
      <c r="A10496" s="70">
        <v>427910301</v>
      </c>
      <c r="B10496" s="71" t="s">
        <v>4158</v>
      </c>
      <c r="C10496" s="62" t="s">
        <v>43511</v>
      </c>
      <c r="D10496" s="63" t="s">
        <v>43512</v>
      </c>
      <c r="G10496" s="72"/>
      <c r="H10496" s="72"/>
    </row>
    <row r="10497" spans="1:8">
      <c r="A10497" s="70">
        <v>427910302</v>
      </c>
      <c r="B10497" s="71" t="s">
        <v>4165</v>
      </c>
      <c r="C10497" s="62" t="s">
        <v>43513</v>
      </c>
      <c r="D10497" s="63" t="s">
        <v>43514</v>
      </c>
      <c r="G10497" s="72"/>
      <c r="H10497" s="72"/>
    </row>
    <row r="10498" spans="1:8">
      <c r="A10498" s="70">
        <v>427190101</v>
      </c>
      <c r="B10498" s="71" t="s">
        <v>4172</v>
      </c>
      <c r="C10498" s="62" t="s">
        <v>43515</v>
      </c>
      <c r="D10498" s="63" t="s">
        <v>43516</v>
      </c>
      <c r="G10498" s="72"/>
      <c r="H10498" s="72"/>
    </row>
    <row r="10499" spans="1:8">
      <c r="A10499" s="70">
        <v>427190102</v>
      </c>
      <c r="B10499" s="71" t="s">
        <v>4179</v>
      </c>
      <c r="C10499" s="62" t="s">
        <v>43517</v>
      </c>
      <c r="D10499" s="63" t="s">
        <v>43518</v>
      </c>
      <c r="G10499" s="72"/>
      <c r="H10499" s="72"/>
    </row>
    <row r="10500" spans="1:8">
      <c r="A10500" s="70">
        <v>427250001</v>
      </c>
      <c r="B10500" s="71" t="s">
        <v>4186</v>
      </c>
      <c r="C10500" s="62" t="s">
        <v>43519</v>
      </c>
      <c r="D10500" s="63" t="s">
        <v>43520</v>
      </c>
      <c r="G10500" s="72"/>
      <c r="H10500" s="72"/>
    </row>
    <row r="10501" spans="1:8">
      <c r="A10501" s="70">
        <v>427250002</v>
      </c>
      <c r="B10501" s="71" t="s">
        <v>4193</v>
      </c>
      <c r="C10501" s="62" t="s">
        <v>43521</v>
      </c>
      <c r="D10501" s="63" t="s">
        <v>43522</v>
      </c>
      <c r="G10501" s="72"/>
      <c r="H10501" s="72"/>
    </row>
    <row r="10502" spans="1:8">
      <c r="A10502" s="70">
        <v>900780001</v>
      </c>
      <c r="B10502" s="71" t="s">
        <v>4200</v>
      </c>
      <c r="C10502" s="62" t="s">
        <v>43523</v>
      </c>
      <c r="D10502" s="63" t="s">
        <v>43524</v>
      </c>
      <c r="G10502" s="72"/>
      <c r="H10502" s="72"/>
    </row>
    <row r="10503" spans="1:8">
      <c r="A10503" s="70">
        <v>900780002</v>
      </c>
      <c r="B10503" s="71" t="s">
        <v>4207</v>
      </c>
      <c r="C10503" s="62" t="s">
        <v>43525</v>
      </c>
      <c r="D10503" s="63" t="s">
        <v>43526</v>
      </c>
      <c r="G10503" s="72"/>
      <c r="H10503" s="72"/>
    </row>
    <row r="10504" spans="1:8">
      <c r="A10504" s="70">
        <v>427400301</v>
      </c>
      <c r="B10504" s="71" t="s">
        <v>4214</v>
      </c>
      <c r="C10504" s="62" t="s">
        <v>43527</v>
      </c>
      <c r="D10504" s="63" t="s">
        <v>43528</v>
      </c>
      <c r="G10504" s="72"/>
      <c r="H10504" s="72"/>
    </row>
    <row r="10505" spans="1:8">
      <c r="A10505" s="70">
        <v>427400302</v>
      </c>
      <c r="B10505" s="71" t="s">
        <v>4221</v>
      </c>
      <c r="C10505" s="62" t="s">
        <v>43529</v>
      </c>
      <c r="D10505" s="63" t="s">
        <v>43530</v>
      </c>
      <c r="G10505" s="72"/>
      <c r="H10505" s="72"/>
    </row>
    <row r="10506" spans="1:8">
      <c r="A10506" s="70">
        <v>428120001</v>
      </c>
      <c r="B10506" s="71" t="s">
        <v>4228</v>
      </c>
      <c r="C10506" s="62" t="s">
        <v>43531</v>
      </c>
      <c r="D10506" s="63" t="s">
        <v>43532</v>
      </c>
      <c r="G10506" s="72"/>
      <c r="H10506" s="72"/>
    </row>
    <row r="10507" spans="1:8">
      <c r="A10507" s="70">
        <v>428120002</v>
      </c>
      <c r="B10507" s="71" t="s">
        <v>4235</v>
      </c>
      <c r="C10507" s="62" t="s">
        <v>43533</v>
      </c>
      <c r="D10507" s="63" t="s">
        <v>43534</v>
      </c>
      <c r="G10507" s="72"/>
      <c r="H10507" s="72"/>
    </row>
    <row r="10508" spans="1:8">
      <c r="A10508" s="70">
        <v>425690001</v>
      </c>
      <c r="B10508" s="71" t="s">
        <v>4242</v>
      </c>
      <c r="C10508" s="62" t="s">
        <v>43535</v>
      </c>
      <c r="D10508" s="63" t="s">
        <v>43536</v>
      </c>
      <c r="G10508" s="72"/>
      <c r="H10508" s="72"/>
    </row>
    <row r="10509" spans="1:8">
      <c r="A10509" s="70">
        <v>425690002</v>
      </c>
      <c r="B10509" s="71" t="s">
        <v>4249</v>
      </c>
      <c r="C10509" s="62" t="s">
        <v>43537</v>
      </c>
      <c r="D10509" s="63" t="s">
        <v>43538</v>
      </c>
      <c r="G10509" s="72"/>
      <c r="H10509" s="72"/>
    </row>
    <row r="10510" spans="1:8">
      <c r="A10510" s="70">
        <v>428090001</v>
      </c>
      <c r="B10510" s="71" t="s">
        <v>4256</v>
      </c>
      <c r="C10510" s="62" t="s">
        <v>43539</v>
      </c>
      <c r="D10510" s="63" t="s">
        <v>43540</v>
      </c>
      <c r="G10510" s="72"/>
      <c r="H10510" s="72"/>
    </row>
    <row r="10511" spans="1:8">
      <c r="A10511" s="70">
        <v>428090002</v>
      </c>
      <c r="B10511" s="71" t="s">
        <v>4263</v>
      </c>
      <c r="C10511" s="62" t="s">
        <v>43541</v>
      </c>
      <c r="D10511" s="63" t="s">
        <v>43542</v>
      </c>
      <c r="G10511" s="72"/>
      <c r="H10511" s="72"/>
    </row>
    <row r="10512" spans="1:8">
      <c r="A10512" s="70">
        <v>427730101</v>
      </c>
      <c r="B10512" s="71" t="s">
        <v>4270</v>
      </c>
      <c r="C10512" s="62" t="s">
        <v>43543</v>
      </c>
      <c r="D10512" s="63" t="s">
        <v>43544</v>
      </c>
      <c r="G10512" s="72"/>
      <c r="H10512" s="72"/>
    </row>
    <row r="10513" spans="1:8">
      <c r="A10513" s="70">
        <v>427730102</v>
      </c>
      <c r="B10513" s="71" t="s">
        <v>4277</v>
      </c>
      <c r="C10513" s="62" t="s">
        <v>43545</v>
      </c>
      <c r="D10513" s="63" t="s">
        <v>43546</v>
      </c>
      <c r="G10513" s="72"/>
      <c r="H10513" s="72"/>
    </row>
    <row r="10514" spans="1:8">
      <c r="A10514" s="70">
        <v>427760001</v>
      </c>
      <c r="B10514" s="71" t="s">
        <v>4284</v>
      </c>
      <c r="C10514" s="62" t="s">
        <v>43547</v>
      </c>
      <c r="D10514" s="63" t="s">
        <v>43548</v>
      </c>
      <c r="G10514" s="72"/>
      <c r="H10514" s="72"/>
    </row>
    <row r="10515" spans="1:8">
      <c r="A10515" s="70">
        <v>427760002</v>
      </c>
      <c r="B10515" s="71" t="s">
        <v>4291</v>
      </c>
      <c r="C10515" s="62" t="s">
        <v>43549</v>
      </c>
      <c r="D10515" s="63" t="s">
        <v>43550</v>
      </c>
      <c r="G10515" s="72"/>
      <c r="H10515" s="72"/>
    </row>
    <row r="10516" spans="1:8">
      <c r="A10516" s="70">
        <v>428090101</v>
      </c>
      <c r="B10516" s="71" t="s">
        <v>4298</v>
      </c>
      <c r="C10516" s="62" t="s">
        <v>43551</v>
      </c>
      <c r="D10516" s="63" t="s">
        <v>43552</v>
      </c>
      <c r="G10516" s="72"/>
      <c r="H10516" s="72"/>
    </row>
    <row r="10517" spans="1:8">
      <c r="A10517" s="70">
        <v>428090102</v>
      </c>
      <c r="B10517" s="71" t="s">
        <v>4305</v>
      </c>
      <c r="C10517" s="62" t="s">
        <v>43553</v>
      </c>
      <c r="D10517" s="63" t="s">
        <v>43554</v>
      </c>
      <c r="G10517" s="72"/>
      <c r="H10517" s="72"/>
    </row>
    <row r="10518" spans="1:8">
      <c r="A10518" s="70">
        <v>900790001</v>
      </c>
      <c r="B10518" s="71" t="s">
        <v>4312</v>
      </c>
      <c r="C10518" s="62" t="s">
        <v>43555</v>
      </c>
      <c r="D10518" s="63" t="s">
        <v>43556</v>
      </c>
      <c r="G10518" s="72"/>
      <c r="H10518" s="72"/>
    </row>
    <row r="10519" spans="1:8">
      <c r="A10519" s="70">
        <v>900790002</v>
      </c>
      <c r="B10519" s="71" t="s">
        <v>4319</v>
      </c>
      <c r="C10519" s="62" t="s">
        <v>43557</v>
      </c>
      <c r="D10519" s="63" t="s">
        <v>43558</v>
      </c>
      <c r="G10519" s="72"/>
      <c r="H10519" s="72"/>
    </row>
    <row r="10520" spans="1:8">
      <c r="A10520" s="70">
        <v>427790001</v>
      </c>
      <c r="B10520" s="71" t="s">
        <v>4326</v>
      </c>
      <c r="C10520" s="62" t="s">
        <v>43559</v>
      </c>
      <c r="D10520" s="63" t="s">
        <v>43560</v>
      </c>
      <c r="G10520" s="72"/>
      <c r="H10520" s="72"/>
    </row>
    <row r="10521" spans="1:8">
      <c r="A10521" s="70">
        <v>427790002</v>
      </c>
      <c r="B10521" s="71" t="s">
        <v>4333</v>
      </c>
      <c r="C10521" s="62" t="s">
        <v>43561</v>
      </c>
      <c r="D10521" s="63" t="s">
        <v>43562</v>
      </c>
      <c r="G10521" s="72"/>
      <c r="H10521" s="72"/>
    </row>
    <row r="10522" spans="1:8">
      <c r="A10522" s="70">
        <v>900800001</v>
      </c>
      <c r="B10522" s="71" t="s">
        <v>4340</v>
      </c>
      <c r="C10522" s="62" t="s">
        <v>43563</v>
      </c>
      <c r="D10522" s="63" t="s">
        <v>43564</v>
      </c>
      <c r="G10522" s="72"/>
      <c r="H10522" s="72"/>
    </row>
    <row r="10523" spans="1:8">
      <c r="A10523" s="70">
        <v>900800002</v>
      </c>
      <c r="B10523" s="71" t="s">
        <v>4347</v>
      </c>
      <c r="C10523" s="62" t="s">
        <v>43565</v>
      </c>
      <c r="D10523" s="63" t="s">
        <v>43566</v>
      </c>
      <c r="G10523" s="72"/>
      <c r="H10523" s="72"/>
    </row>
    <row r="10524" spans="1:8">
      <c r="A10524" s="70">
        <v>900800101</v>
      </c>
      <c r="B10524" s="71" t="s">
        <v>4354</v>
      </c>
      <c r="C10524" s="62" t="s">
        <v>43567</v>
      </c>
      <c r="D10524" s="63" t="s">
        <v>43568</v>
      </c>
      <c r="G10524" s="72"/>
      <c r="H10524" s="72"/>
    </row>
    <row r="10525" spans="1:8">
      <c r="A10525" s="70">
        <v>900800102</v>
      </c>
      <c r="B10525" s="71" t="s">
        <v>4361</v>
      </c>
      <c r="C10525" s="62" t="s">
        <v>43569</v>
      </c>
      <c r="D10525" s="63" t="s">
        <v>43570</v>
      </c>
      <c r="G10525" s="72"/>
      <c r="H10525" s="72"/>
    </row>
    <row r="10526" spans="1:8">
      <c r="A10526" s="70">
        <v>900800201</v>
      </c>
      <c r="B10526" s="71" t="s">
        <v>4368</v>
      </c>
      <c r="C10526" s="62" t="s">
        <v>43571</v>
      </c>
      <c r="D10526" s="63" t="s">
        <v>43572</v>
      </c>
      <c r="G10526" s="72"/>
      <c r="H10526" s="72"/>
    </row>
    <row r="10527" spans="1:8">
      <c r="A10527" s="70">
        <v>900800202</v>
      </c>
      <c r="B10527" s="71" t="s">
        <v>4375</v>
      </c>
      <c r="C10527" s="62" t="s">
        <v>43573</v>
      </c>
      <c r="D10527" s="63" t="s">
        <v>43574</v>
      </c>
      <c r="G10527" s="72"/>
      <c r="H10527" s="72"/>
    </row>
    <row r="10528" spans="1:8">
      <c r="A10528" s="70">
        <v>962320001</v>
      </c>
      <c r="B10528" s="71" t="s">
        <v>4382</v>
      </c>
      <c r="C10528" s="62" t="s">
        <v>43575</v>
      </c>
      <c r="D10528" s="63" t="s">
        <v>43576</v>
      </c>
      <c r="G10528" s="72"/>
      <c r="H10528" s="72"/>
    </row>
    <row r="10529" spans="1:8">
      <c r="A10529" s="70">
        <v>962320002</v>
      </c>
      <c r="B10529" s="71" t="s">
        <v>4389</v>
      </c>
      <c r="C10529" s="62" t="s">
        <v>43577</v>
      </c>
      <c r="D10529" s="63" t="s">
        <v>43578</v>
      </c>
      <c r="G10529" s="72"/>
      <c r="H10529" s="72"/>
    </row>
    <row r="10530" spans="1:8">
      <c r="A10530" s="70">
        <v>183660101</v>
      </c>
      <c r="B10530" s="71" t="s">
        <v>4396</v>
      </c>
      <c r="C10530" s="62" t="s">
        <v>43579</v>
      </c>
      <c r="D10530" s="63" t="s">
        <v>43580</v>
      </c>
      <c r="G10530" s="72"/>
      <c r="H10530" s="72"/>
    </row>
    <row r="10531" spans="1:8">
      <c r="A10531" s="70">
        <v>183660102</v>
      </c>
      <c r="B10531" s="71" t="s">
        <v>4403</v>
      </c>
      <c r="C10531" s="62" t="s">
        <v>43581</v>
      </c>
      <c r="D10531" s="63" t="s">
        <v>43582</v>
      </c>
      <c r="G10531" s="72"/>
      <c r="H10531" s="72"/>
    </row>
    <row r="10532" spans="1:8">
      <c r="A10532" s="70">
        <v>428330000</v>
      </c>
      <c r="B10532" s="71" t="s">
        <v>4410</v>
      </c>
      <c r="C10532" s="62" t="s">
        <v>43583</v>
      </c>
      <c r="D10532" s="63" t="s">
        <v>43584</v>
      </c>
      <c r="G10532" s="72"/>
      <c r="H10532" s="72"/>
    </row>
    <row r="10533" spans="1:8">
      <c r="A10533" s="70">
        <v>428330100</v>
      </c>
      <c r="B10533" s="71" t="s">
        <v>4417</v>
      </c>
      <c r="C10533" s="62" t="s">
        <v>43585</v>
      </c>
      <c r="D10533" s="63" t="s">
        <v>43586</v>
      </c>
      <c r="G10533" s="72"/>
      <c r="H10533" s="72"/>
    </row>
    <row r="10534" spans="1:8">
      <c r="A10534" s="70">
        <v>428390000</v>
      </c>
      <c r="B10534" s="71" t="s">
        <v>4424</v>
      </c>
      <c r="C10534" s="62" t="s">
        <v>43587</v>
      </c>
      <c r="D10534" s="63" t="s">
        <v>43588</v>
      </c>
      <c r="G10534" s="72"/>
      <c r="H10534" s="72"/>
    </row>
    <row r="10535" spans="1:8">
      <c r="A10535" s="70">
        <v>428390100</v>
      </c>
      <c r="B10535" s="71" t="s">
        <v>4431</v>
      </c>
      <c r="C10535" s="62" t="s">
        <v>43589</v>
      </c>
      <c r="D10535" s="63" t="s">
        <v>43590</v>
      </c>
      <c r="G10535" s="72"/>
      <c r="H10535" s="72"/>
    </row>
    <row r="10536" spans="1:8">
      <c r="A10536" s="70">
        <v>428480001</v>
      </c>
      <c r="B10536" s="71" t="s">
        <v>4438</v>
      </c>
      <c r="C10536" s="62" t="s">
        <v>43591</v>
      </c>
      <c r="D10536" s="63" t="s">
        <v>43592</v>
      </c>
      <c r="G10536" s="72"/>
      <c r="H10536" s="72"/>
    </row>
    <row r="10537" spans="1:8">
      <c r="A10537" s="70">
        <v>428480002</v>
      </c>
      <c r="B10537" s="71" t="s">
        <v>4445</v>
      </c>
      <c r="C10537" s="62" t="s">
        <v>43593</v>
      </c>
      <c r="D10537" s="63" t="s">
        <v>43594</v>
      </c>
      <c r="G10537" s="72"/>
      <c r="H10537" s="72"/>
    </row>
    <row r="10538" spans="1:8">
      <c r="A10538" s="70">
        <v>428540001</v>
      </c>
      <c r="B10538" s="71" t="s">
        <v>4452</v>
      </c>
      <c r="C10538" s="62" t="s">
        <v>43595</v>
      </c>
      <c r="D10538" s="63" t="s">
        <v>43596</v>
      </c>
      <c r="G10538" s="72"/>
      <c r="H10538" s="72"/>
    </row>
    <row r="10539" spans="1:8">
      <c r="A10539" s="70">
        <v>428540002</v>
      </c>
      <c r="B10539" s="71" t="s">
        <v>4459</v>
      </c>
      <c r="C10539" s="62" t="s">
        <v>43597</v>
      </c>
      <c r="D10539" s="63" t="s">
        <v>43598</v>
      </c>
      <c r="G10539" s="72"/>
      <c r="H10539" s="72"/>
    </row>
    <row r="10540" spans="1:8">
      <c r="A10540" s="70">
        <v>428450000</v>
      </c>
      <c r="B10540" s="71" t="s">
        <v>4466</v>
      </c>
      <c r="C10540" s="62" t="s">
        <v>43599</v>
      </c>
      <c r="D10540" s="63" t="s">
        <v>43600</v>
      </c>
      <c r="G10540" s="72"/>
      <c r="H10540" s="72"/>
    </row>
    <row r="10541" spans="1:8">
      <c r="A10541" s="70">
        <v>428450100</v>
      </c>
      <c r="B10541" s="71" t="s">
        <v>4473</v>
      </c>
      <c r="C10541" s="62" t="s">
        <v>43601</v>
      </c>
      <c r="D10541" s="63" t="s">
        <v>43602</v>
      </c>
      <c r="G10541" s="72"/>
      <c r="H10541" s="72"/>
    </row>
    <row r="10542" spans="1:8">
      <c r="A10542" s="70">
        <v>428330201</v>
      </c>
      <c r="B10542" s="71" t="s">
        <v>4480</v>
      </c>
      <c r="C10542" s="62" t="s">
        <v>43603</v>
      </c>
      <c r="D10542" s="63" t="s">
        <v>43604</v>
      </c>
      <c r="G10542" s="72"/>
      <c r="H10542" s="72"/>
    </row>
    <row r="10543" spans="1:8" ht="24">
      <c r="A10543" s="70">
        <v>428330202</v>
      </c>
      <c r="B10543" s="71" t="s">
        <v>4487</v>
      </c>
      <c r="C10543" s="62" t="s">
        <v>43605</v>
      </c>
      <c r="D10543" s="63" t="s">
        <v>43606</v>
      </c>
      <c r="G10543" s="72"/>
      <c r="H10543" s="72"/>
    </row>
    <row r="10544" spans="1:8" ht="24">
      <c r="A10544" s="70">
        <v>428360001</v>
      </c>
      <c r="B10544" s="71" t="s">
        <v>4494</v>
      </c>
      <c r="C10544" s="62" t="s">
        <v>43607</v>
      </c>
      <c r="D10544" s="63" t="s">
        <v>43608</v>
      </c>
      <c r="G10544" s="72"/>
      <c r="H10544" s="72"/>
    </row>
    <row r="10545" spans="1:8" ht="24">
      <c r="A10545" s="70">
        <v>428360002</v>
      </c>
      <c r="B10545" s="71" t="s">
        <v>4501</v>
      </c>
      <c r="C10545" s="62" t="s">
        <v>43609</v>
      </c>
      <c r="D10545" s="63" t="s">
        <v>43610</v>
      </c>
      <c r="G10545" s="72"/>
      <c r="H10545" s="72"/>
    </row>
    <row r="10546" spans="1:8">
      <c r="A10546" s="70">
        <v>428480101</v>
      </c>
      <c r="B10546" s="71" t="s">
        <v>4508</v>
      </c>
      <c r="C10546" s="62" t="s">
        <v>43611</v>
      </c>
      <c r="D10546" s="63" t="s">
        <v>43612</v>
      </c>
      <c r="G10546" s="72"/>
      <c r="H10546" s="72"/>
    </row>
    <row r="10547" spans="1:8">
      <c r="A10547" s="70">
        <v>428480102</v>
      </c>
      <c r="B10547" s="71" t="s">
        <v>4515</v>
      </c>
      <c r="C10547" s="62" t="s">
        <v>43613</v>
      </c>
      <c r="D10547" s="63" t="s">
        <v>43614</v>
      </c>
      <c r="G10547" s="72"/>
      <c r="H10547" s="72"/>
    </row>
    <row r="10548" spans="1:8">
      <c r="A10548" s="70">
        <v>900810001</v>
      </c>
      <c r="B10548" s="71" t="s">
        <v>4522</v>
      </c>
      <c r="C10548" s="62" t="s">
        <v>43615</v>
      </c>
      <c r="D10548" s="63" t="s">
        <v>43616</v>
      </c>
      <c r="G10548" s="72"/>
      <c r="H10548" s="72"/>
    </row>
    <row r="10549" spans="1:8">
      <c r="A10549" s="70">
        <v>900810002</v>
      </c>
      <c r="B10549" s="71" t="s">
        <v>4529</v>
      </c>
      <c r="C10549" s="62" t="s">
        <v>43617</v>
      </c>
      <c r="D10549" s="63" t="s">
        <v>43618</v>
      </c>
      <c r="G10549" s="72"/>
      <c r="H10549" s="72"/>
    </row>
    <row r="10550" spans="1:8">
      <c r="A10550" s="70">
        <v>428240001</v>
      </c>
      <c r="B10550" s="71" t="s">
        <v>4536</v>
      </c>
      <c r="C10550" s="62" t="s">
        <v>43619</v>
      </c>
      <c r="D10550" s="63" t="s">
        <v>43620</v>
      </c>
      <c r="G10550" s="72"/>
      <c r="H10550" s="72"/>
    </row>
    <row r="10551" spans="1:8">
      <c r="A10551" s="70">
        <v>428240002</v>
      </c>
      <c r="B10551" s="71" t="s">
        <v>4543</v>
      </c>
      <c r="C10551" s="62" t="s">
        <v>43621</v>
      </c>
      <c r="D10551" s="63" t="s">
        <v>43622</v>
      </c>
      <c r="G10551" s="72"/>
      <c r="H10551" s="72"/>
    </row>
    <row r="10552" spans="1:8">
      <c r="A10552" s="70">
        <v>906060201</v>
      </c>
      <c r="B10552" s="71" t="s">
        <v>4550</v>
      </c>
      <c r="C10552" s="62" t="s">
        <v>43623</v>
      </c>
      <c r="D10552" s="63" t="s">
        <v>43624</v>
      </c>
      <c r="G10552" s="72"/>
      <c r="H10552" s="72"/>
    </row>
    <row r="10553" spans="1:8">
      <c r="A10553" s="70">
        <v>906060202</v>
      </c>
      <c r="B10553" s="71" t="s">
        <v>4557</v>
      </c>
      <c r="C10553" s="62" t="s">
        <v>43625</v>
      </c>
      <c r="D10553" s="63" t="s">
        <v>43626</v>
      </c>
      <c r="G10553" s="72"/>
      <c r="H10553" s="72"/>
    </row>
    <row r="10554" spans="1:8">
      <c r="A10554" s="70">
        <v>425330001</v>
      </c>
      <c r="B10554" s="71" t="s">
        <v>4564</v>
      </c>
      <c r="C10554" s="62" t="s">
        <v>43627</v>
      </c>
      <c r="D10554" s="63" t="s">
        <v>43628</v>
      </c>
      <c r="G10554" s="72"/>
      <c r="H10554" s="72"/>
    </row>
    <row r="10555" spans="1:8">
      <c r="A10555" s="70">
        <v>425330002</v>
      </c>
      <c r="B10555" s="71" t="s">
        <v>4571</v>
      </c>
      <c r="C10555" s="62" t="s">
        <v>43629</v>
      </c>
      <c r="D10555" s="63" t="s">
        <v>43630</v>
      </c>
      <c r="G10555" s="72"/>
      <c r="H10555" s="72"/>
    </row>
    <row r="10556" spans="1:8">
      <c r="A10556" s="70">
        <v>425720001</v>
      </c>
      <c r="B10556" s="71" t="s">
        <v>4578</v>
      </c>
      <c r="C10556" s="62" t="s">
        <v>43631</v>
      </c>
      <c r="D10556" s="63" t="s">
        <v>43632</v>
      </c>
      <c r="G10556" s="72"/>
      <c r="H10556" s="72"/>
    </row>
    <row r="10557" spans="1:8">
      <c r="A10557" s="70">
        <v>425720002</v>
      </c>
      <c r="B10557" s="71" t="s">
        <v>4585</v>
      </c>
      <c r="C10557" s="62" t="s">
        <v>43633</v>
      </c>
      <c r="D10557" s="63" t="s">
        <v>43634</v>
      </c>
      <c r="G10557" s="72"/>
      <c r="H10557" s="72"/>
    </row>
    <row r="10558" spans="1:8">
      <c r="A10558" s="70">
        <v>425720101</v>
      </c>
      <c r="B10558" s="71" t="s">
        <v>4592</v>
      </c>
      <c r="C10558" s="62" t="s">
        <v>43635</v>
      </c>
      <c r="D10558" s="63" t="s">
        <v>43636</v>
      </c>
      <c r="G10558" s="72"/>
      <c r="H10558" s="72"/>
    </row>
    <row r="10559" spans="1:8">
      <c r="A10559" s="70">
        <v>425720102</v>
      </c>
      <c r="B10559" s="71" t="s">
        <v>4599</v>
      </c>
      <c r="C10559" s="62" t="s">
        <v>43637</v>
      </c>
      <c r="D10559" s="63" t="s">
        <v>43638</v>
      </c>
      <c r="G10559" s="72"/>
      <c r="H10559" s="72"/>
    </row>
    <row r="10560" spans="1:8">
      <c r="A10560" s="70">
        <v>425330101</v>
      </c>
      <c r="B10560" s="71" t="s">
        <v>4606</v>
      </c>
      <c r="C10560" s="62" t="s">
        <v>43639</v>
      </c>
      <c r="D10560" s="63" t="s">
        <v>43640</v>
      </c>
      <c r="G10560" s="72"/>
      <c r="H10560" s="72"/>
    </row>
    <row r="10561" spans="1:8">
      <c r="A10561" s="70">
        <v>425330102</v>
      </c>
      <c r="B10561" s="71" t="s">
        <v>4613</v>
      </c>
      <c r="C10561" s="62" t="s">
        <v>43641</v>
      </c>
      <c r="D10561" s="63" t="s">
        <v>43642</v>
      </c>
      <c r="G10561" s="72"/>
      <c r="H10561" s="72"/>
    </row>
    <row r="10562" spans="1:8">
      <c r="A10562" s="70">
        <v>425420001</v>
      </c>
      <c r="B10562" s="71" t="s">
        <v>4620</v>
      </c>
      <c r="C10562" s="62" t="s">
        <v>43643</v>
      </c>
      <c r="D10562" s="63" t="s">
        <v>43644</v>
      </c>
      <c r="G10562" s="72"/>
      <c r="H10562" s="72"/>
    </row>
    <row r="10563" spans="1:8">
      <c r="A10563" s="70">
        <v>425420002</v>
      </c>
      <c r="B10563" s="71" t="s">
        <v>4627</v>
      </c>
      <c r="C10563" s="62" t="s">
        <v>43645</v>
      </c>
      <c r="D10563" s="63" t="s">
        <v>43646</v>
      </c>
      <c r="G10563" s="72"/>
      <c r="H10563" s="72"/>
    </row>
    <row r="10564" spans="1:8">
      <c r="A10564" s="70">
        <v>425420101</v>
      </c>
      <c r="B10564" s="71" t="s">
        <v>4634</v>
      </c>
      <c r="C10564" s="62" t="s">
        <v>43647</v>
      </c>
      <c r="D10564" s="63" t="s">
        <v>43648</v>
      </c>
      <c r="G10564" s="72"/>
      <c r="H10564" s="72"/>
    </row>
    <row r="10565" spans="1:8">
      <c r="A10565" s="70">
        <v>425420102</v>
      </c>
      <c r="B10565" s="71" t="s">
        <v>4641</v>
      </c>
      <c r="C10565" s="62" t="s">
        <v>43649</v>
      </c>
      <c r="D10565" s="63" t="s">
        <v>43650</v>
      </c>
      <c r="G10565" s="72"/>
      <c r="H10565" s="72"/>
    </row>
    <row r="10566" spans="1:8">
      <c r="A10566" s="70">
        <v>425430001</v>
      </c>
      <c r="B10566" s="71" t="s">
        <v>4648</v>
      </c>
      <c r="C10566" s="62" t="s">
        <v>43651</v>
      </c>
      <c r="D10566" s="63" t="s">
        <v>43652</v>
      </c>
      <c r="G10566" s="72"/>
      <c r="H10566" s="72"/>
    </row>
    <row r="10567" spans="1:8">
      <c r="A10567" s="70">
        <v>425430002</v>
      </c>
      <c r="B10567" s="71" t="s">
        <v>4655</v>
      </c>
      <c r="C10567" s="62" t="s">
        <v>43653</v>
      </c>
      <c r="D10567" s="63" t="s">
        <v>43654</v>
      </c>
      <c r="G10567" s="72"/>
      <c r="H10567" s="72"/>
    </row>
    <row r="10568" spans="1:8">
      <c r="A10568" s="70">
        <v>425430101</v>
      </c>
      <c r="B10568" s="71" t="s">
        <v>4662</v>
      </c>
      <c r="C10568" s="62" t="s">
        <v>43655</v>
      </c>
      <c r="D10568" s="63" t="s">
        <v>43656</v>
      </c>
      <c r="G10568" s="72"/>
      <c r="H10568" s="72"/>
    </row>
    <row r="10569" spans="1:8">
      <c r="A10569" s="70">
        <v>425430102</v>
      </c>
      <c r="B10569" s="71" t="s">
        <v>4669</v>
      </c>
      <c r="C10569" s="62" t="s">
        <v>43657</v>
      </c>
      <c r="D10569" s="63" t="s">
        <v>43658</v>
      </c>
      <c r="G10569" s="72"/>
      <c r="H10569" s="72"/>
    </row>
    <row r="10570" spans="1:8" ht="24">
      <c r="A10570" s="70">
        <v>425450101</v>
      </c>
      <c r="B10570" s="71" t="s">
        <v>4676</v>
      </c>
      <c r="C10570" s="62" t="s">
        <v>43659</v>
      </c>
      <c r="D10570" s="63" t="s">
        <v>43660</v>
      </c>
      <c r="G10570" s="72"/>
      <c r="H10570" s="72"/>
    </row>
    <row r="10571" spans="1:8" ht="24">
      <c r="A10571" s="70">
        <v>425450102</v>
      </c>
      <c r="B10571" s="71" t="s">
        <v>4683</v>
      </c>
      <c r="C10571" s="62" t="s">
        <v>43661</v>
      </c>
      <c r="D10571" s="63" t="s">
        <v>43662</v>
      </c>
      <c r="G10571" s="72"/>
      <c r="H10571" s="72"/>
    </row>
    <row r="10572" spans="1:8">
      <c r="A10572" s="70">
        <v>425360001</v>
      </c>
      <c r="B10572" s="71" t="s">
        <v>4690</v>
      </c>
      <c r="C10572" s="62" t="s">
        <v>43663</v>
      </c>
      <c r="D10572" s="63" t="s">
        <v>43664</v>
      </c>
      <c r="G10572" s="72"/>
      <c r="H10572" s="72"/>
    </row>
    <row r="10573" spans="1:8">
      <c r="A10573" s="70">
        <v>425360002</v>
      </c>
      <c r="B10573" s="71" t="s">
        <v>4697</v>
      </c>
      <c r="C10573" s="62" t="s">
        <v>43665</v>
      </c>
      <c r="D10573" s="63" t="s">
        <v>43666</v>
      </c>
      <c r="G10573" s="72"/>
      <c r="H10573" s="72"/>
    </row>
    <row r="10574" spans="1:8">
      <c r="A10574" s="70">
        <v>425360101</v>
      </c>
      <c r="B10574" s="71" t="s">
        <v>4704</v>
      </c>
      <c r="C10574" s="62" t="s">
        <v>43667</v>
      </c>
      <c r="D10574" s="63" t="s">
        <v>43668</v>
      </c>
      <c r="G10574" s="72"/>
      <c r="H10574" s="72"/>
    </row>
    <row r="10575" spans="1:8">
      <c r="A10575" s="70">
        <v>425360102</v>
      </c>
      <c r="B10575" s="71" t="s">
        <v>4711</v>
      </c>
      <c r="C10575" s="62" t="s">
        <v>43669</v>
      </c>
      <c r="D10575" s="63" t="s">
        <v>43670</v>
      </c>
      <c r="G10575" s="72"/>
      <c r="H10575" s="72"/>
    </row>
    <row r="10576" spans="1:8">
      <c r="A10576" s="70">
        <v>425360201</v>
      </c>
      <c r="B10576" s="71" t="s">
        <v>4718</v>
      </c>
      <c r="C10576" s="62" t="s">
        <v>43671</v>
      </c>
      <c r="D10576" s="63" t="s">
        <v>43672</v>
      </c>
      <c r="G10576" s="72"/>
      <c r="H10576" s="72"/>
    </row>
    <row r="10577" spans="1:8">
      <c r="A10577" s="70">
        <v>425360202</v>
      </c>
      <c r="B10577" s="71" t="s">
        <v>4725</v>
      </c>
      <c r="C10577" s="62" t="s">
        <v>43673</v>
      </c>
      <c r="D10577" s="63" t="s">
        <v>43674</v>
      </c>
      <c r="G10577" s="72"/>
      <c r="H10577" s="72"/>
    </row>
    <row r="10578" spans="1:8">
      <c r="A10578" s="70">
        <v>425360301</v>
      </c>
      <c r="B10578" s="71" t="s">
        <v>4732</v>
      </c>
      <c r="C10578" s="62" t="s">
        <v>43675</v>
      </c>
      <c r="D10578" s="63" t="s">
        <v>43676</v>
      </c>
      <c r="G10578" s="72"/>
      <c r="H10578" s="72"/>
    </row>
    <row r="10579" spans="1:8">
      <c r="A10579" s="70">
        <v>425360302</v>
      </c>
      <c r="B10579" s="71" t="s">
        <v>4739</v>
      </c>
      <c r="C10579" s="62" t="s">
        <v>43677</v>
      </c>
      <c r="D10579" s="63" t="s">
        <v>43678</v>
      </c>
      <c r="G10579" s="72"/>
      <c r="H10579" s="72"/>
    </row>
    <row r="10580" spans="1:8">
      <c r="A10580" s="70">
        <v>425360401</v>
      </c>
      <c r="B10580" s="71" t="s">
        <v>4746</v>
      </c>
      <c r="C10580" s="62" t="s">
        <v>43679</v>
      </c>
      <c r="D10580" s="63" t="s">
        <v>43680</v>
      </c>
      <c r="G10580" s="72"/>
      <c r="H10580" s="72"/>
    </row>
    <row r="10581" spans="1:8">
      <c r="A10581" s="70">
        <v>425360402</v>
      </c>
      <c r="B10581" s="71" t="s">
        <v>4753</v>
      </c>
      <c r="C10581" s="62" t="s">
        <v>43681</v>
      </c>
      <c r="D10581" s="63" t="s">
        <v>43682</v>
      </c>
      <c r="G10581" s="72"/>
      <c r="H10581" s="72"/>
    </row>
    <row r="10582" spans="1:8">
      <c r="A10582" s="70">
        <v>425360501</v>
      </c>
      <c r="B10582" s="71" t="s">
        <v>4760</v>
      </c>
      <c r="C10582" s="62" t="s">
        <v>43683</v>
      </c>
      <c r="D10582" s="63" t="s">
        <v>43684</v>
      </c>
      <c r="G10582" s="72"/>
      <c r="H10582" s="72"/>
    </row>
    <row r="10583" spans="1:8">
      <c r="A10583" s="70">
        <v>425360502</v>
      </c>
      <c r="B10583" s="71" t="s">
        <v>4767</v>
      </c>
      <c r="C10583" s="62" t="s">
        <v>43685</v>
      </c>
      <c r="D10583" s="63" t="s">
        <v>43686</v>
      </c>
      <c r="G10583" s="72"/>
      <c r="H10583" s="72"/>
    </row>
    <row r="10584" spans="1:8">
      <c r="A10584" s="70">
        <v>425730001</v>
      </c>
      <c r="B10584" s="71" t="s">
        <v>4774</v>
      </c>
      <c r="C10584" s="62" t="s">
        <v>43687</v>
      </c>
      <c r="D10584" s="63" t="s">
        <v>43688</v>
      </c>
      <c r="G10584" s="72"/>
      <c r="H10584" s="72"/>
    </row>
    <row r="10585" spans="1:8">
      <c r="A10585" s="70">
        <v>425730002</v>
      </c>
      <c r="B10585" s="71" t="s">
        <v>4781</v>
      </c>
      <c r="C10585" s="62" t="s">
        <v>43689</v>
      </c>
      <c r="D10585" s="63" t="s">
        <v>43690</v>
      </c>
      <c r="G10585" s="72"/>
      <c r="H10585" s="72"/>
    </row>
    <row r="10586" spans="1:8">
      <c r="A10586" s="70">
        <v>425740001</v>
      </c>
      <c r="B10586" s="71" t="s">
        <v>4788</v>
      </c>
      <c r="C10586" s="62" t="s">
        <v>43691</v>
      </c>
      <c r="D10586" s="63" t="s">
        <v>43692</v>
      </c>
      <c r="G10586" s="72"/>
      <c r="H10586" s="72"/>
    </row>
    <row r="10587" spans="1:8">
      <c r="A10587" s="70">
        <v>425740002</v>
      </c>
      <c r="B10587" s="71" t="s">
        <v>4795</v>
      </c>
      <c r="C10587" s="62" t="s">
        <v>43693</v>
      </c>
      <c r="D10587" s="63" t="s">
        <v>43694</v>
      </c>
      <c r="G10587" s="72"/>
      <c r="H10587" s="72"/>
    </row>
    <row r="10588" spans="1:8">
      <c r="A10588" s="70">
        <v>425300000</v>
      </c>
      <c r="B10588" s="71" t="s">
        <v>4802</v>
      </c>
      <c r="C10588" s="62" t="s">
        <v>43695</v>
      </c>
      <c r="D10588" s="63" t="s">
        <v>43696</v>
      </c>
      <c r="G10588" s="72"/>
      <c r="H10588" s="72"/>
    </row>
    <row r="10589" spans="1:8">
      <c r="A10589" s="70">
        <v>425300100</v>
      </c>
      <c r="B10589" s="71" t="s">
        <v>4809</v>
      </c>
      <c r="C10589" s="62" t="s">
        <v>43697</v>
      </c>
      <c r="D10589" s="63" t="s">
        <v>43698</v>
      </c>
      <c r="G10589" s="72"/>
      <c r="H10589" s="72"/>
    </row>
    <row r="10590" spans="1:8" ht="24">
      <c r="A10590" s="70">
        <v>425390000</v>
      </c>
      <c r="B10590" s="71" t="s">
        <v>4816</v>
      </c>
      <c r="C10590" s="62" t="s">
        <v>43699</v>
      </c>
      <c r="D10590" s="63" t="s">
        <v>43700</v>
      </c>
      <c r="G10590" s="72"/>
      <c r="H10590" s="72"/>
    </row>
    <row r="10591" spans="1:8" ht="24">
      <c r="A10591" s="70">
        <v>425390100</v>
      </c>
      <c r="B10591" s="71" t="s">
        <v>4823</v>
      </c>
      <c r="C10591" s="62" t="s">
        <v>43701</v>
      </c>
      <c r="D10591" s="63" t="s">
        <v>43702</v>
      </c>
      <c r="G10591" s="72"/>
      <c r="H10591" s="72"/>
    </row>
    <row r="10592" spans="1:8">
      <c r="A10592" s="70">
        <v>425450000</v>
      </c>
      <c r="B10592" s="71" t="s">
        <v>4830</v>
      </c>
      <c r="C10592" s="62" t="s">
        <v>43703</v>
      </c>
      <c r="D10592" s="63" t="s">
        <v>43704</v>
      </c>
      <c r="G10592" s="72"/>
      <c r="H10592" s="72"/>
    </row>
    <row r="10593" spans="1:8">
      <c r="A10593" s="70">
        <v>425300200</v>
      </c>
      <c r="B10593" s="71" t="s">
        <v>4837</v>
      </c>
      <c r="C10593" s="62" t="s">
        <v>43705</v>
      </c>
      <c r="D10593" s="63" t="s">
        <v>43706</v>
      </c>
      <c r="G10593" s="72"/>
      <c r="H10593" s="72"/>
    </row>
    <row r="10594" spans="1:8">
      <c r="A10594" s="70">
        <v>900820001</v>
      </c>
      <c r="B10594" s="71" t="s">
        <v>4844</v>
      </c>
      <c r="C10594" s="62" t="s">
        <v>43707</v>
      </c>
      <c r="D10594" s="63" t="s">
        <v>43708</v>
      </c>
      <c r="G10594" s="72"/>
      <c r="H10594" s="72"/>
    </row>
    <row r="10595" spans="1:8">
      <c r="A10595" s="70">
        <v>900820002</v>
      </c>
      <c r="B10595" s="71" t="s">
        <v>4851</v>
      </c>
      <c r="C10595" s="62" t="s">
        <v>43709</v>
      </c>
      <c r="D10595" s="63" t="s">
        <v>43710</v>
      </c>
      <c r="G10595" s="72"/>
      <c r="H10595" s="72"/>
    </row>
    <row r="10596" spans="1:8">
      <c r="A10596" s="70">
        <v>428210000</v>
      </c>
      <c r="B10596" s="71" t="s">
        <v>4858</v>
      </c>
      <c r="C10596" s="62" t="s">
        <v>43711</v>
      </c>
      <c r="D10596" s="63" t="s">
        <v>43712</v>
      </c>
      <c r="G10596" s="72"/>
      <c r="H10596" s="72"/>
    </row>
    <row r="10597" spans="1:8">
      <c r="A10597" s="70">
        <v>900830001</v>
      </c>
      <c r="B10597" s="71" t="s">
        <v>4865</v>
      </c>
      <c r="C10597" s="62" t="s">
        <v>43713</v>
      </c>
      <c r="D10597" s="63" t="s">
        <v>43714</v>
      </c>
      <c r="G10597" s="72"/>
      <c r="H10597" s="72"/>
    </row>
    <row r="10598" spans="1:8">
      <c r="A10598" s="70">
        <v>900830002</v>
      </c>
      <c r="B10598" s="71" t="s">
        <v>4872</v>
      </c>
      <c r="C10598" s="62" t="s">
        <v>43715</v>
      </c>
      <c r="D10598" s="63" t="s">
        <v>43716</v>
      </c>
      <c r="G10598" s="72"/>
      <c r="H10598" s="72"/>
    </row>
    <row r="10599" spans="1:8">
      <c r="A10599" s="70">
        <v>183700301</v>
      </c>
      <c r="B10599" s="71" t="s">
        <v>4879</v>
      </c>
      <c r="C10599" s="62" t="s">
        <v>43717</v>
      </c>
      <c r="D10599" s="63" t="s">
        <v>43718</v>
      </c>
      <c r="G10599" s="72"/>
      <c r="H10599" s="72"/>
    </row>
    <row r="10600" spans="1:8">
      <c r="A10600" s="70">
        <v>183700302</v>
      </c>
      <c r="B10600" s="71" t="s">
        <v>4886</v>
      </c>
      <c r="C10600" s="62" t="s">
        <v>43719</v>
      </c>
      <c r="D10600" s="63" t="s">
        <v>43720</v>
      </c>
      <c r="G10600" s="72"/>
      <c r="H10600" s="72"/>
    </row>
    <row r="10601" spans="1:8">
      <c r="A10601" s="70">
        <v>428690001</v>
      </c>
      <c r="B10601" s="71" t="s">
        <v>4893</v>
      </c>
      <c r="C10601" s="62" t="s">
        <v>43721</v>
      </c>
      <c r="D10601" s="63" t="s">
        <v>43722</v>
      </c>
      <c r="G10601" s="72"/>
      <c r="H10601" s="72"/>
    </row>
    <row r="10602" spans="1:8">
      <c r="A10602" s="70">
        <v>428690002</v>
      </c>
      <c r="B10602" s="71" t="s">
        <v>4900</v>
      </c>
      <c r="C10602" s="62" t="s">
        <v>43723</v>
      </c>
      <c r="D10602" s="63" t="s">
        <v>43724</v>
      </c>
      <c r="G10602" s="72"/>
      <c r="H10602" s="72"/>
    </row>
    <row r="10603" spans="1:8">
      <c r="A10603" s="70">
        <v>900840000</v>
      </c>
      <c r="B10603" s="71" t="s">
        <v>4907</v>
      </c>
      <c r="C10603" s="62" t="s">
        <v>43725</v>
      </c>
      <c r="D10603" s="63" t="s">
        <v>43726</v>
      </c>
      <c r="G10603" s="72"/>
      <c r="H10603" s="72"/>
    </row>
    <row r="10604" spans="1:8">
      <c r="A10604" s="70">
        <v>900900001</v>
      </c>
      <c r="B10604" s="71" t="s">
        <v>4914</v>
      </c>
      <c r="C10604" s="62" t="s">
        <v>43727</v>
      </c>
      <c r="D10604" s="63" t="s">
        <v>43728</v>
      </c>
      <c r="G10604" s="72"/>
      <c r="H10604" s="72"/>
    </row>
    <row r="10605" spans="1:8">
      <c r="A10605" s="70">
        <v>900900002</v>
      </c>
      <c r="B10605" s="71" t="s">
        <v>4921</v>
      </c>
      <c r="C10605" s="62" t="s">
        <v>43729</v>
      </c>
      <c r="D10605" s="63" t="s">
        <v>43730</v>
      </c>
      <c r="G10605" s="72"/>
      <c r="H10605" s="72"/>
    </row>
    <row r="10606" spans="1:8">
      <c r="A10606" s="70">
        <v>900910001</v>
      </c>
      <c r="B10606" s="71" t="s">
        <v>4928</v>
      </c>
      <c r="C10606" s="62" t="s">
        <v>43731</v>
      </c>
      <c r="D10606" s="63" t="s">
        <v>43732</v>
      </c>
      <c r="G10606" s="72"/>
      <c r="H10606" s="72"/>
    </row>
    <row r="10607" spans="1:8">
      <c r="A10607" s="70">
        <v>900910002</v>
      </c>
      <c r="B10607" s="71" t="s">
        <v>4935</v>
      </c>
      <c r="C10607" s="62" t="s">
        <v>43733</v>
      </c>
      <c r="D10607" s="63" t="s">
        <v>43734</v>
      </c>
      <c r="G10607" s="72"/>
      <c r="H10607" s="72"/>
    </row>
    <row r="10608" spans="1:8">
      <c r="A10608" s="70">
        <v>300710201</v>
      </c>
      <c r="B10608" s="71" t="s">
        <v>4942</v>
      </c>
      <c r="C10608" s="62" t="s">
        <v>43735</v>
      </c>
      <c r="D10608" s="63" t="s">
        <v>43736</v>
      </c>
      <c r="G10608" s="72"/>
      <c r="H10608" s="72"/>
    </row>
    <row r="10609" spans="1:8">
      <c r="A10609" s="70">
        <v>300710202</v>
      </c>
      <c r="B10609" s="71" t="s">
        <v>4949</v>
      </c>
      <c r="C10609" s="62" t="s">
        <v>43737</v>
      </c>
      <c r="D10609" s="63" t="s">
        <v>43738</v>
      </c>
      <c r="G10609" s="72"/>
      <c r="H10609" s="72"/>
    </row>
    <row r="10610" spans="1:8">
      <c r="A10610" s="70">
        <v>425750001</v>
      </c>
      <c r="B10610" s="71" t="s">
        <v>4956</v>
      </c>
      <c r="C10610" s="62" t="s">
        <v>43739</v>
      </c>
      <c r="D10610" s="63" t="s">
        <v>43740</v>
      </c>
      <c r="G10610" s="72"/>
      <c r="H10610" s="72"/>
    </row>
    <row r="10611" spans="1:8">
      <c r="A10611" s="70">
        <v>425750002</v>
      </c>
      <c r="B10611" s="71" t="s">
        <v>4963</v>
      </c>
      <c r="C10611" s="62" t="s">
        <v>43741</v>
      </c>
      <c r="D10611" s="63" t="s">
        <v>43742</v>
      </c>
      <c r="G10611" s="72"/>
      <c r="H10611" s="72"/>
    </row>
    <row r="10612" spans="1:8">
      <c r="A10612" s="70">
        <v>428600000</v>
      </c>
      <c r="B10612" s="71" t="s">
        <v>4970</v>
      </c>
      <c r="C10612" s="62" t="s">
        <v>43743</v>
      </c>
      <c r="D10612" s="63" t="s">
        <v>43744</v>
      </c>
      <c r="G10612" s="72"/>
      <c r="H10612" s="72"/>
    </row>
    <row r="10613" spans="1:8">
      <c r="A10613" s="70">
        <v>428600100</v>
      </c>
      <c r="B10613" s="71" t="s">
        <v>4977</v>
      </c>
      <c r="C10613" s="62" t="s">
        <v>43745</v>
      </c>
      <c r="D10613" s="63" t="s">
        <v>43746</v>
      </c>
      <c r="G10613" s="72"/>
      <c r="H10613" s="72"/>
    </row>
    <row r="10614" spans="1:8">
      <c r="A10614" s="70">
        <v>428600200</v>
      </c>
      <c r="B10614" s="71" t="s">
        <v>4984</v>
      </c>
      <c r="C10614" s="62" t="s">
        <v>43747</v>
      </c>
      <c r="D10614" s="63" t="s">
        <v>43748</v>
      </c>
      <c r="G10614" s="72"/>
      <c r="H10614" s="72"/>
    </row>
    <row r="10615" spans="1:8">
      <c r="A10615" s="70">
        <v>428600300</v>
      </c>
      <c r="B10615" s="71" t="s">
        <v>4991</v>
      </c>
      <c r="C10615" s="62" t="s">
        <v>43749</v>
      </c>
      <c r="D10615" s="63" t="s">
        <v>43750</v>
      </c>
      <c r="G10615" s="72"/>
      <c r="H10615" s="72"/>
    </row>
    <row r="10616" spans="1:8">
      <c r="A10616" s="70">
        <v>425900001</v>
      </c>
      <c r="B10616" s="71" t="s">
        <v>4998</v>
      </c>
      <c r="C10616" s="62" t="s">
        <v>43751</v>
      </c>
      <c r="D10616" s="63" t="s">
        <v>43752</v>
      </c>
      <c r="G10616" s="72"/>
      <c r="H10616" s="72"/>
    </row>
    <row r="10617" spans="1:8">
      <c r="A10617" s="70">
        <v>425900002</v>
      </c>
      <c r="B10617" s="71" t="s">
        <v>5005</v>
      </c>
      <c r="C10617" s="62" t="s">
        <v>43753</v>
      </c>
      <c r="D10617" s="63" t="s">
        <v>43754</v>
      </c>
      <c r="G10617" s="72"/>
      <c r="H10617" s="72"/>
    </row>
    <row r="10618" spans="1:8">
      <c r="A10618" s="70">
        <v>425900101</v>
      </c>
      <c r="B10618" s="71" t="s">
        <v>5012</v>
      </c>
      <c r="C10618" s="62" t="s">
        <v>43755</v>
      </c>
      <c r="D10618" s="63" t="s">
        <v>43756</v>
      </c>
      <c r="G10618" s="72"/>
      <c r="H10618" s="72"/>
    </row>
    <row r="10619" spans="1:8">
      <c r="A10619" s="70">
        <v>425900102</v>
      </c>
      <c r="B10619" s="71" t="s">
        <v>5019</v>
      </c>
      <c r="C10619" s="62" t="s">
        <v>43757</v>
      </c>
      <c r="D10619" s="63" t="s">
        <v>43758</v>
      </c>
      <c r="G10619" s="72"/>
      <c r="H10619" s="72"/>
    </row>
    <row r="10620" spans="1:8">
      <c r="A10620" s="70">
        <v>300520101</v>
      </c>
      <c r="B10620" s="71" t="s">
        <v>5026</v>
      </c>
      <c r="C10620" s="62" t="s">
        <v>43759</v>
      </c>
      <c r="D10620" s="63" t="s">
        <v>43760</v>
      </c>
      <c r="G10620" s="72"/>
      <c r="H10620" s="72"/>
    </row>
    <row r="10621" spans="1:8">
      <c r="A10621" s="70">
        <v>300520102</v>
      </c>
      <c r="B10621" s="71" t="s">
        <v>5033</v>
      </c>
      <c r="C10621" s="62" t="s">
        <v>43761</v>
      </c>
      <c r="D10621" s="63" t="s">
        <v>43762</v>
      </c>
      <c r="G10621" s="72"/>
      <c r="H10621" s="72"/>
    </row>
    <row r="10622" spans="1:8">
      <c r="A10622" s="70">
        <v>425840001</v>
      </c>
      <c r="B10622" s="71" t="s">
        <v>5040</v>
      </c>
      <c r="C10622" s="62" t="s">
        <v>43763</v>
      </c>
      <c r="D10622" s="63" t="s">
        <v>43764</v>
      </c>
      <c r="G10622" s="72"/>
      <c r="H10622" s="72"/>
    </row>
    <row r="10623" spans="1:8">
      <c r="A10623" s="70">
        <v>425840002</v>
      </c>
      <c r="B10623" s="71" t="s">
        <v>5047</v>
      </c>
      <c r="C10623" s="62" t="s">
        <v>43765</v>
      </c>
      <c r="D10623" s="63" t="s">
        <v>43766</v>
      </c>
      <c r="G10623" s="72"/>
      <c r="H10623" s="72"/>
    </row>
    <row r="10624" spans="1:8">
      <c r="A10624" s="70">
        <v>428540101</v>
      </c>
      <c r="B10624" s="71" t="s">
        <v>5054</v>
      </c>
      <c r="C10624" s="62" t="s">
        <v>43767</v>
      </c>
      <c r="D10624" s="63" t="s">
        <v>43768</v>
      </c>
      <c r="G10624" s="72"/>
      <c r="H10624" s="72"/>
    </row>
    <row r="10625" spans="1:8">
      <c r="A10625" s="70">
        <v>428540102</v>
      </c>
      <c r="B10625" s="71" t="s">
        <v>5061</v>
      </c>
      <c r="C10625" s="62" t="s">
        <v>43769</v>
      </c>
      <c r="D10625" s="63" t="s">
        <v>43770</v>
      </c>
      <c r="G10625" s="72"/>
      <c r="H10625" s="72"/>
    </row>
    <row r="10626" spans="1:8">
      <c r="A10626" s="70">
        <v>428630001</v>
      </c>
      <c r="B10626" s="71" t="s">
        <v>5068</v>
      </c>
      <c r="C10626" s="62" t="s">
        <v>43771</v>
      </c>
      <c r="D10626" s="63" t="s">
        <v>43772</v>
      </c>
      <c r="G10626" s="72"/>
      <c r="H10626" s="72"/>
    </row>
    <row r="10627" spans="1:8">
      <c r="A10627" s="70">
        <v>428630002</v>
      </c>
      <c r="B10627" s="71" t="s">
        <v>5075</v>
      </c>
      <c r="C10627" s="62" t="s">
        <v>43773</v>
      </c>
      <c r="D10627" s="63" t="s">
        <v>43774</v>
      </c>
      <c r="G10627" s="72"/>
      <c r="H10627" s="72"/>
    </row>
    <row r="10628" spans="1:8">
      <c r="A10628" s="70">
        <v>428720001</v>
      </c>
      <c r="B10628" s="71" t="s">
        <v>5082</v>
      </c>
      <c r="C10628" s="62" t="s">
        <v>43775</v>
      </c>
      <c r="D10628" s="63" t="s">
        <v>43776</v>
      </c>
      <c r="G10628" s="72"/>
      <c r="H10628" s="72"/>
    </row>
    <row r="10629" spans="1:8">
      <c r="A10629" s="70">
        <v>428720002</v>
      </c>
      <c r="B10629" s="71" t="s">
        <v>5089</v>
      </c>
      <c r="C10629" s="62" t="s">
        <v>43777</v>
      </c>
      <c r="D10629" s="63" t="s">
        <v>43778</v>
      </c>
      <c r="G10629" s="72"/>
      <c r="H10629" s="72"/>
    </row>
    <row r="10630" spans="1:8">
      <c r="A10630" s="70">
        <v>900850001</v>
      </c>
      <c r="B10630" s="71" t="s">
        <v>5096</v>
      </c>
      <c r="C10630" s="62" t="s">
        <v>43779</v>
      </c>
      <c r="D10630" s="63" t="s">
        <v>43780</v>
      </c>
      <c r="G10630" s="72"/>
      <c r="H10630" s="72"/>
    </row>
    <row r="10631" spans="1:8">
      <c r="A10631" s="70">
        <v>900850002</v>
      </c>
      <c r="B10631" s="71" t="s">
        <v>5103</v>
      </c>
      <c r="C10631" s="62" t="s">
        <v>43781</v>
      </c>
      <c r="D10631" s="63" t="s">
        <v>43782</v>
      </c>
      <c r="G10631" s="72"/>
      <c r="H10631" s="72"/>
    </row>
    <row r="10632" spans="1:8">
      <c r="A10632" s="70">
        <v>900950001</v>
      </c>
      <c r="B10632" s="71" t="s">
        <v>5110</v>
      </c>
      <c r="C10632" s="62" t="s">
        <v>43783</v>
      </c>
      <c r="D10632" s="63" t="s">
        <v>43784</v>
      </c>
      <c r="G10632" s="72"/>
      <c r="H10632" s="72"/>
    </row>
    <row r="10633" spans="1:8">
      <c r="A10633" s="70">
        <v>900950002</v>
      </c>
      <c r="B10633" s="71" t="s">
        <v>5117</v>
      </c>
      <c r="C10633" s="62" t="s">
        <v>43785</v>
      </c>
      <c r="D10633" s="63" t="s">
        <v>43786</v>
      </c>
      <c r="G10633" s="72"/>
      <c r="H10633" s="72"/>
    </row>
    <row r="10634" spans="1:8">
      <c r="A10634" s="70">
        <v>425870000</v>
      </c>
      <c r="B10634" s="71" t="s">
        <v>5124</v>
      </c>
      <c r="C10634" s="62" t="s">
        <v>43787</v>
      </c>
      <c r="D10634" s="63" t="s">
        <v>43788</v>
      </c>
      <c r="G10634" s="72"/>
      <c r="H10634" s="72"/>
    </row>
    <row r="10635" spans="1:8">
      <c r="A10635" s="70">
        <v>425870100</v>
      </c>
      <c r="B10635" s="71" t="s">
        <v>5131</v>
      </c>
      <c r="C10635" s="62" t="s">
        <v>43789</v>
      </c>
      <c r="D10635" s="63" t="s">
        <v>43790</v>
      </c>
      <c r="G10635" s="72"/>
      <c r="H10635" s="72"/>
    </row>
    <row r="10636" spans="1:8">
      <c r="A10636" s="70">
        <v>425870200</v>
      </c>
      <c r="B10636" s="71" t="s">
        <v>5138</v>
      </c>
      <c r="C10636" s="62" t="s">
        <v>43791</v>
      </c>
      <c r="D10636" s="63" t="s">
        <v>43792</v>
      </c>
      <c r="G10636" s="72"/>
      <c r="H10636" s="72"/>
    </row>
    <row r="10637" spans="1:8">
      <c r="A10637" s="70">
        <v>425870300</v>
      </c>
      <c r="B10637" s="71" t="s">
        <v>5145</v>
      </c>
      <c r="C10637" s="62" t="s">
        <v>43793</v>
      </c>
      <c r="D10637" s="63" t="s">
        <v>43794</v>
      </c>
      <c r="G10637" s="72"/>
      <c r="H10637" s="72"/>
    </row>
    <row r="10638" spans="1:8">
      <c r="A10638" s="70">
        <v>425870400</v>
      </c>
      <c r="B10638" s="71" t="s">
        <v>5152</v>
      </c>
      <c r="C10638" s="62" t="s">
        <v>43795</v>
      </c>
      <c r="D10638" s="63" t="s">
        <v>43796</v>
      </c>
      <c r="G10638" s="72"/>
      <c r="H10638" s="72"/>
    </row>
    <row r="10639" spans="1:8">
      <c r="A10639" s="70">
        <v>425870421</v>
      </c>
      <c r="B10639" s="71" t="s">
        <v>5159</v>
      </c>
      <c r="C10639" s="62" t="s">
        <v>43797</v>
      </c>
      <c r="D10639" s="63" t="s">
        <v>43798</v>
      </c>
      <c r="G10639" s="72"/>
      <c r="H10639" s="72"/>
    </row>
    <row r="10640" spans="1:8">
      <c r="A10640" s="70">
        <v>425870500</v>
      </c>
      <c r="B10640" s="71" t="s">
        <v>5166</v>
      </c>
      <c r="C10640" s="62" t="s">
        <v>43799</v>
      </c>
      <c r="D10640" s="63" t="s">
        <v>43800</v>
      </c>
      <c r="G10640" s="72"/>
      <c r="H10640" s="72"/>
    </row>
    <row r="10641" spans="1:8">
      <c r="A10641" s="70">
        <v>425870522</v>
      </c>
      <c r="B10641" s="71" t="s">
        <v>5173</v>
      </c>
      <c r="C10641" s="62" t="s">
        <v>43801</v>
      </c>
      <c r="D10641" s="63" t="s">
        <v>43802</v>
      </c>
      <c r="G10641" s="72"/>
      <c r="H10641" s="72"/>
    </row>
    <row r="10642" spans="1:8">
      <c r="A10642" s="70">
        <v>425870600</v>
      </c>
      <c r="B10642" s="71" t="s">
        <v>5180</v>
      </c>
      <c r="C10642" s="62" t="s">
        <v>43803</v>
      </c>
      <c r="D10642" s="63" t="s">
        <v>43804</v>
      </c>
      <c r="G10642" s="72"/>
      <c r="H10642" s="72"/>
    </row>
    <row r="10643" spans="1:8">
      <c r="A10643" s="70">
        <v>425870700</v>
      </c>
      <c r="B10643" s="71" t="s">
        <v>5187</v>
      </c>
      <c r="C10643" s="62" t="s">
        <v>43805</v>
      </c>
      <c r="D10643" s="63" t="s">
        <v>43806</v>
      </c>
      <c r="G10643" s="72"/>
      <c r="H10643" s="72"/>
    </row>
    <row r="10644" spans="1:8">
      <c r="A10644" s="70">
        <v>425810001</v>
      </c>
      <c r="B10644" s="71" t="s">
        <v>5194</v>
      </c>
      <c r="C10644" s="62" t="s">
        <v>43807</v>
      </c>
      <c r="D10644" s="63" t="s">
        <v>43808</v>
      </c>
      <c r="G10644" s="72"/>
      <c r="H10644" s="72"/>
    </row>
    <row r="10645" spans="1:8">
      <c r="A10645" s="70">
        <v>425810002</v>
      </c>
      <c r="B10645" s="71" t="s">
        <v>5201</v>
      </c>
      <c r="C10645" s="62" t="s">
        <v>43809</v>
      </c>
      <c r="D10645" s="63" t="s">
        <v>43810</v>
      </c>
      <c r="G10645" s="72"/>
      <c r="H10645" s="72"/>
    </row>
    <row r="10646" spans="1:8">
      <c r="A10646" s="70">
        <v>425810101</v>
      </c>
      <c r="B10646" s="71" t="s">
        <v>5208</v>
      </c>
      <c r="C10646" s="62" t="s">
        <v>43811</v>
      </c>
      <c r="D10646" s="63" t="s">
        <v>43812</v>
      </c>
      <c r="G10646" s="72"/>
      <c r="H10646" s="72"/>
    </row>
    <row r="10647" spans="1:8">
      <c r="A10647" s="70">
        <v>425810102</v>
      </c>
      <c r="B10647" s="71" t="s">
        <v>5215</v>
      </c>
      <c r="C10647" s="62" t="s">
        <v>43813</v>
      </c>
      <c r="D10647" s="63" t="s">
        <v>43814</v>
      </c>
      <c r="G10647" s="72"/>
      <c r="H10647" s="72"/>
    </row>
    <row r="10648" spans="1:8">
      <c r="A10648" s="70">
        <v>428660001</v>
      </c>
      <c r="B10648" s="71" t="s">
        <v>5222</v>
      </c>
      <c r="C10648" s="62" t="s">
        <v>43815</v>
      </c>
      <c r="D10648" s="63" t="s">
        <v>43816</v>
      </c>
      <c r="G10648" s="72"/>
      <c r="H10648" s="72"/>
    </row>
    <row r="10649" spans="1:8" ht="24">
      <c r="A10649" s="70">
        <v>428660002</v>
      </c>
      <c r="B10649" s="71" t="s">
        <v>5229</v>
      </c>
      <c r="C10649" s="62" t="s">
        <v>43817</v>
      </c>
      <c r="D10649" s="63" t="s">
        <v>43818</v>
      </c>
      <c r="G10649" s="72"/>
      <c r="H10649" s="72"/>
    </row>
    <row r="10650" spans="1:8">
      <c r="A10650" s="70">
        <v>428660101</v>
      </c>
      <c r="B10650" s="71" t="s">
        <v>5236</v>
      </c>
      <c r="C10650" s="62" t="s">
        <v>43819</v>
      </c>
      <c r="D10650" s="63" t="s">
        <v>43820</v>
      </c>
      <c r="G10650" s="72"/>
      <c r="H10650" s="72"/>
    </row>
    <row r="10651" spans="1:8">
      <c r="A10651" s="70">
        <v>428660102</v>
      </c>
      <c r="B10651" s="71" t="s">
        <v>5243</v>
      </c>
      <c r="C10651" s="62" t="s">
        <v>43821</v>
      </c>
      <c r="D10651" s="63" t="s">
        <v>43822</v>
      </c>
      <c r="G10651" s="72"/>
      <c r="H10651" s="72"/>
    </row>
    <row r="10652" spans="1:8">
      <c r="A10652" s="70">
        <v>456260001</v>
      </c>
      <c r="B10652" s="71" t="s">
        <v>5250</v>
      </c>
      <c r="C10652" s="62" t="s">
        <v>43823</v>
      </c>
      <c r="D10652" s="63" t="s">
        <v>43824</v>
      </c>
      <c r="G10652" s="72"/>
      <c r="H10652" s="72"/>
    </row>
    <row r="10653" spans="1:8">
      <c r="A10653" s="70">
        <v>456260002</v>
      </c>
      <c r="B10653" s="71" t="s">
        <v>5257</v>
      </c>
      <c r="C10653" s="62" t="s">
        <v>43825</v>
      </c>
      <c r="D10653" s="63" t="s">
        <v>43826</v>
      </c>
      <c r="G10653" s="72"/>
      <c r="H10653" s="72"/>
    </row>
    <row r="10654" spans="1:8">
      <c r="A10654" s="70">
        <v>456260101</v>
      </c>
      <c r="B10654" s="71" t="s">
        <v>5264</v>
      </c>
      <c r="C10654" s="62" t="s">
        <v>43827</v>
      </c>
      <c r="D10654" s="63" t="s">
        <v>43828</v>
      </c>
      <c r="G10654" s="72"/>
      <c r="H10654" s="72"/>
    </row>
    <row r="10655" spans="1:8">
      <c r="A10655" s="70">
        <v>456260102</v>
      </c>
      <c r="B10655" s="71" t="s">
        <v>5271</v>
      </c>
      <c r="C10655" s="62" t="s">
        <v>43829</v>
      </c>
      <c r="D10655" s="63" t="s">
        <v>43830</v>
      </c>
      <c r="G10655" s="72"/>
      <c r="H10655" s="72"/>
    </row>
    <row r="10656" spans="1:8">
      <c r="A10656" s="70">
        <v>900860001</v>
      </c>
      <c r="B10656" s="71" t="s">
        <v>5278</v>
      </c>
      <c r="C10656" s="62" t="s">
        <v>43831</v>
      </c>
      <c r="D10656" s="63" t="s">
        <v>43832</v>
      </c>
      <c r="G10656" s="72"/>
      <c r="H10656" s="72"/>
    </row>
    <row r="10657" spans="1:8">
      <c r="A10657" s="70">
        <v>900860002</v>
      </c>
      <c r="B10657" s="71" t="s">
        <v>5285</v>
      </c>
      <c r="C10657" s="62" t="s">
        <v>43833</v>
      </c>
      <c r="D10657" s="63" t="s">
        <v>43834</v>
      </c>
      <c r="G10657" s="72"/>
      <c r="H10657" s="72"/>
    </row>
    <row r="10658" spans="1:8">
      <c r="A10658" s="70">
        <v>426140100</v>
      </c>
      <c r="B10658" s="71" t="s">
        <v>5292</v>
      </c>
      <c r="C10658" s="62" t="s">
        <v>43835</v>
      </c>
      <c r="D10658" s="63" t="s">
        <v>43836</v>
      </c>
      <c r="G10658" s="72"/>
      <c r="H10658" s="72"/>
    </row>
    <row r="10659" spans="1:8">
      <c r="A10659" s="70">
        <v>426140111</v>
      </c>
      <c r="B10659" s="71" t="s">
        <v>5299</v>
      </c>
      <c r="C10659" s="62" t="s">
        <v>43837</v>
      </c>
      <c r="D10659" s="63" t="s">
        <v>43838</v>
      </c>
      <c r="G10659" s="72"/>
      <c r="H10659" s="72"/>
    </row>
    <row r="10660" spans="1:8">
      <c r="A10660" s="70">
        <v>426150100</v>
      </c>
      <c r="B10660" s="71" t="s">
        <v>5306</v>
      </c>
      <c r="C10660" s="62" t="s">
        <v>43839</v>
      </c>
      <c r="D10660" s="63" t="s">
        <v>43840</v>
      </c>
      <c r="G10660" s="72"/>
      <c r="H10660" s="72"/>
    </row>
    <row r="10661" spans="1:8" ht="24">
      <c r="A10661" s="70">
        <v>426080001</v>
      </c>
      <c r="B10661" s="71" t="s">
        <v>5313</v>
      </c>
      <c r="C10661" s="62" t="s">
        <v>43841</v>
      </c>
      <c r="D10661" s="63" t="s">
        <v>43842</v>
      </c>
      <c r="G10661" s="72"/>
      <c r="H10661" s="72"/>
    </row>
    <row r="10662" spans="1:8" ht="24">
      <c r="A10662" s="70">
        <v>426080002</v>
      </c>
      <c r="B10662" s="71" t="s">
        <v>5320</v>
      </c>
      <c r="C10662" s="62" t="s">
        <v>43843</v>
      </c>
      <c r="D10662" s="63" t="s">
        <v>43844</v>
      </c>
      <c r="G10662" s="72"/>
      <c r="H10662" s="72"/>
    </row>
    <row r="10663" spans="1:8" ht="24">
      <c r="A10663" s="70">
        <v>426080101</v>
      </c>
      <c r="B10663" s="71" t="s">
        <v>5327</v>
      </c>
      <c r="C10663" s="62" t="s">
        <v>43845</v>
      </c>
      <c r="D10663" s="63" t="s">
        <v>43846</v>
      </c>
      <c r="G10663" s="72"/>
      <c r="H10663" s="72"/>
    </row>
    <row r="10664" spans="1:8" ht="24">
      <c r="A10664" s="70">
        <v>426080102</v>
      </c>
      <c r="B10664" s="71" t="s">
        <v>5334</v>
      </c>
      <c r="C10664" s="62" t="s">
        <v>43847</v>
      </c>
      <c r="D10664" s="63" t="s">
        <v>43848</v>
      </c>
      <c r="G10664" s="72"/>
      <c r="H10664" s="72"/>
    </row>
    <row r="10665" spans="1:8">
      <c r="A10665" s="70">
        <v>426140000</v>
      </c>
      <c r="B10665" s="71" t="s">
        <v>5341</v>
      </c>
      <c r="C10665" s="62" t="s">
        <v>43849</v>
      </c>
      <c r="D10665" s="63" t="s">
        <v>43850</v>
      </c>
      <c r="G10665" s="72"/>
      <c r="H10665" s="72"/>
    </row>
    <row r="10666" spans="1:8">
      <c r="A10666" s="70">
        <v>426140200</v>
      </c>
      <c r="B10666" s="71" t="s">
        <v>5348</v>
      </c>
      <c r="C10666" s="62" t="s">
        <v>43851</v>
      </c>
      <c r="D10666" s="63" t="s">
        <v>43852</v>
      </c>
      <c r="G10666" s="72"/>
      <c r="H10666" s="72"/>
    </row>
    <row r="10667" spans="1:8">
      <c r="A10667" s="70">
        <v>426150000</v>
      </c>
      <c r="B10667" s="71" t="s">
        <v>5355</v>
      </c>
      <c r="C10667" s="62" t="s">
        <v>43853</v>
      </c>
      <c r="D10667" s="63" t="s">
        <v>43854</v>
      </c>
      <c r="G10667" s="72"/>
      <c r="H10667" s="72"/>
    </row>
    <row r="10668" spans="1:8">
      <c r="A10668" s="70">
        <v>426150200</v>
      </c>
      <c r="B10668" s="71" t="s">
        <v>5362</v>
      </c>
      <c r="C10668" s="62" t="s">
        <v>43855</v>
      </c>
      <c r="D10668" s="63" t="s">
        <v>43856</v>
      </c>
      <c r="G10668" s="72"/>
      <c r="H10668" s="72"/>
    </row>
    <row r="10669" spans="1:8">
      <c r="A10669" s="70">
        <v>426200001</v>
      </c>
      <c r="B10669" s="71" t="s">
        <v>5369</v>
      </c>
      <c r="C10669" s="62" t="s">
        <v>43857</v>
      </c>
      <c r="D10669" s="63" t="s">
        <v>43858</v>
      </c>
      <c r="G10669" s="72"/>
      <c r="H10669" s="72"/>
    </row>
    <row r="10670" spans="1:8">
      <c r="A10670" s="70">
        <v>426200002</v>
      </c>
      <c r="B10670" s="71" t="s">
        <v>5376</v>
      </c>
      <c r="C10670" s="62" t="s">
        <v>43859</v>
      </c>
      <c r="D10670" s="63" t="s">
        <v>43860</v>
      </c>
      <c r="G10670" s="72"/>
      <c r="H10670" s="72"/>
    </row>
    <row r="10671" spans="1:8">
      <c r="A10671" s="70">
        <v>900870000</v>
      </c>
      <c r="B10671" s="71" t="s">
        <v>5383</v>
      </c>
      <c r="C10671" s="62" t="s">
        <v>43861</v>
      </c>
      <c r="D10671" s="63" t="s">
        <v>43862</v>
      </c>
      <c r="G10671" s="72"/>
      <c r="H10671" s="72"/>
    </row>
    <row r="10672" spans="1:8">
      <c r="A10672" s="70">
        <v>425930100</v>
      </c>
      <c r="B10672" s="71" t="s">
        <v>5390</v>
      </c>
      <c r="C10672" s="62" t="s">
        <v>43863</v>
      </c>
      <c r="D10672" s="63" t="s">
        <v>43864</v>
      </c>
      <c r="G10672" s="72"/>
      <c r="H10672" s="72"/>
    </row>
    <row r="10673" spans="1:8">
      <c r="A10673" s="70">
        <v>425960000</v>
      </c>
      <c r="B10673" s="71" t="s">
        <v>5397</v>
      </c>
      <c r="C10673" s="62" t="s">
        <v>43865</v>
      </c>
      <c r="D10673" s="63" t="s">
        <v>43866</v>
      </c>
      <c r="G10673" s="72"/>
      <c r="H10673" s="72"/>
    </row>
    <row r="10674" spans="1:8">
      <c r="A10674" s="70">
        <v>425960300</v>
      </c>
      <c r="B10674" s="71" t="s">
        <v>5404</v>
      </c>
      <c r="C10674" s="62" t="s">
        <v>43867</v>
      </c>
      <c r="D10674" s="63" t="s">
        <v>43868</v>
      </c>
      <c r="G10674" s="72"/>
      <c r="H10674" s="72"/>
    </row>
    <row r="10675" spans="1:8">
      <c r="A10675" s="70">
        <v>426170000</v>
      </c>
      <c r="B10675" s="71" t="s">
        <v>5411</v>
      </c>
      <c r="C10675" s="62" t="s">
        <v>43869</v>
      </c>
      <c r="D10675" s="63" t="s">
        <v>43870</v>
      </c>
      <c r="G10675" s="72"/>
      <c r="H10675" s="72"/>
    </row>
    <row r="10676" spans="1:8">
      <c r="A10676" s="70">
        <v>426220001</v>
      </c>
      <c r="B10676" s="71" t="s">
        <v>5418</v>
      </c>
      <c r="C10676" s="62" t="s">
        <v>43871</v>
      </c>
      <c r="D10676" s="63" t="s">
        <v>43872</v>
      </c>
      <c r="G10676" s="72"/>
      <c r="H10676" s="72"/>
    </row>
    <row r="10677" spans="1:8">
      <c r="A10677" s="70">
        <v>426220002</v>
      </c>
      <c r="B10677" s="71" t="s">
        <v>5425</v>
      </c>
      <c r="C10677" s="62" t="s">
        <v>43873</v>
      </c>
      <c r="D10677" s="63" t="s">
        <v>43874</v>
      </c>
      <c r="G10677" s="72"/>
      <c r="H10677" s="72"/>
    </row>
    <row r="10678" spans="1:8">
      <c r="A10678" s="70">
        <v>300753501</v>
      </c>
      <c r="B10678" s="71" t="s">
        <v>5432</v>
      </c>
      <c r="C10678" s="62" t="s">
        <v>43875</v>
      </c>
      <c r="D10678" s="63" t="s">
        <v>43876</v>
      </c>
      <c r="G10678" s="72"/>
      <c r="H10678" s="72"/>
    </row>
    <row r="10679" spans="1:8">
      <c r="A10679" s="70">
        <v>300753502</v>
      </c>
      <c r="B10679" s="71" t="s">
        <v>5439</v>
      </c>
      <c r="C10679" s="62" t="s">
        <v>43877</v>
      </c>
      <c r="D10679" s="63" t="s">
        <v>43878</v>
      </c>
      <c r="G10679" s="72"/>
      <c r="H10679" s="72"/>
    </row>
    <row r="10680" spans="1:8">
      <c r="A10680" s="70">
        <v>425930001</v>
      </c>
      <c r="B10680" s="71" t="s">
        <v>5446</v>
      </c>
      <c r="C10680" s="62" t="s">
        <v>43879</v>
      </c>
      <c r="D10680" s="63" t="s">
        <v>43880</v>
      </c>
      <c r="G10680" s="72"/>
      <c r="H10680" s="72"/>
    </row>
    <row r="10681" spans="1:8">
      <c r="A10681" s="70">
        <v>425930002</v>
      </c>
      <c r="B10681" s="71" t="s">
        <v>5453</v>
      </c>
      <c r="C10681" s="62" t="s">
        <v>43881</v>
      </c>
      <c r="D10681" s="63" t="s">
        <v>43882</v>
      </c>
      <c r="G10681" s="72"/>
      <c r="H10681" s="72"/>
    </row>
    <row r="10682" spans="1:8">
      <c r="A10682" s="70">
        <v>425960101</v>
      </c>
      <c r="B10682" s="71" t="s">
        <v>5460</v>
      </c>
      <c r="C10682" s="62" t="s">
        <v>43883</v>
      </c>
      <c r="D10682" s="63" t="s">
        <v>43884</v>
      </c>
      <c r="G10682" s="72"/>
      <c r="H10682" s="72"/>
    </row>
    <row r="10683" spans="1:8">
      <c r="A10683" s="70">
        <v>425960102</v>
      </c>
      <c r="B10683" s="71" t="s">
        <v>5467</v>
      </c>
      <c r="C10683" s="62" t="s">
        <v>43885</v>
      </c>
      <c r="D10683" s="63" t="s">
        <v>43886</v>
      </c>
      <c r="G10683" s="72"/>
      <c r="H10683" s="72"/>
    </row>
    <row r="10684" spans="1:8">
      <c r="A10684" s="70">
        <v>426050101</v>
      </c>
      <c r="B10684" s="71" t="s">
        <v>5474</v>
      </c>
      <c r="C10684" s="62" t="s">
        <v>43887</v>
      </c>
      <c r="D10684" s="63" t="s">
        <v>43888</v>
      </c>
      <c r="G10684" s="72"/>
      <c r="H10684" s="72"/>
    </row>
    <row r="10685" spans="1:8">
      <c r="A10685" s="70">
        <v>426050102</v>
      </c>
      <c r="B10685" s="71" t="s">
        <v>5481</v>
      </c>
      <c r="C10685" s="62" t="s">
        <v>43889</v>
      </c>
      <c r="D10685" s="63" t="s">
        <v>43890</v>
      </c>
      <c r="G10685" s="72"/>
      <c r="H10685" s="72"/>
    </row>
    <row r="10686" spans="1:8">
      <c r="A10686" s="70">
        <v>426050001</v>
      </c>
      <c r="B10686" s="71" t="s">
        <v>5488</v>
      </c>
      <c r="C10686" s="62" t="s">
        <v>43891</v>
      </c>
      <c r="D10686" s="63" t="s">
        <v>43892</v>
      </c>
      <c r="G10686" s="72"/>
      <c r="H10686" s="72"/>
    </row>
    <row r="10687" spans="1:8">
      <c r="A10687" s="70">
        <v>426050002</v>
      </c>
      <c r="B10687" s="71" t="s">
        <v>5495</v>
      </c>
      <c r="C10687" s="62" t="s">
        <v>43893</v>
      </c>
      <c r="D10687" s="63" t="s">
        <v>43894</v>
      </c>
      <c r="G10687" s="72"/>
      <c r="H10687" s="72"/>
    </row>
    <row r="10688" spans="1:8">
      <c r="A10688" s="70">
        <v>426230001</v>
      </c>
      <c r="B10688" s="71" t="s">
        <v>5502</v>
      </c>
      <c r="C10688" s="62" t="s">
        <v>43895</v>
      </c>
      <c r="D10688" s="63" t="s">
        <v>43896</v>
      </c>
      <c r="G10688" s="72"/>
      <c r="H10688" s="72"/>
    </row>
    <row r="10689" spans="1:8">
      <c r="A10689" s="70">
        <v>426230002</v>
      </c>
      <c r="B10689" s="71" t="s">
        <v>5509</v>
      </c>
      <c r="C10689" s="62" t="s">
        <v>43897</v>
      </c>
      <c r="D10689" s="63" t="s">
        <v>43898</v>
      </c>
      <c r="G10689" s="72"/>
      <c r="H10689" s="72"/>
    </row>
    <row r="10690" spans="1:8">
      <c r="A10690" s="70">
        <v>426290001</v>
      </c>
      <c r="B10690" s="71" t="s">
        <v>5516</v>
      </c>
      <c r="C10690" s="62" t="s">
        <v>43899</v>
      </c>
      <c r="D10690" s="63" t="s">
        <v>43900</v>
      </c>
      <c r="G10690" s="72"/>
      <c r="H10690" s="72"/>
    </row>
    <row r="10691" spans="1:8">
      <c r="A10691" s="70">
        <v>426290002</v>
      </c>
      <c r="B10691" s="71" t="s">
        <v>5523</v>
      </c>
      <c r="C10691" s="62" t="s">
        <v>43901</v>
      </c>
      <c r="D10691" s="63" t="s">
        <v>43902</v>
      </c>
      <c r="G10691" s="72"/>
      <c r="H10691" s="72"/>
    </row>
    <row r="10692" spans="1:8">
      <c r="A10692" s="70">
        <v>900920001</v>
      </c>
      <c r="B10692" s="71" t="s">
        <v>5530</v>
      </c>
      <c r="C10692" s="62" t="s">
        <v>43903</v>
      </c>
      <c r="D10692" s="63" t="s">
        <v>43904</v>
      </c>
      <c r="G10692" s="72"/>
      <c r="H10692" s="72"/>
    </row>
    <row r="10693" spans="1:8">
      <c r="A10693" s="70">
        <v>900920002</v>
      </c>
      <c r="B10693" s="71" t="s">
        <v>5537</v>
      </c>
      <c r="C10693" s="62" t="s">
        <v>43905</v>
      </c>
      <c r="D10693" s="63" t="s">
        <v>43906</v>
      </c>
      <c r="G10693" s="72"/>
      <c r="H10693" s="72"/>
    </row>
    <row r="10694" spans="1:8">
      <c r="A10694" s="70">
        <v>426260001</v>
      </c>
      <c r="B10694" s="71" t="s">
        <v>5544</v>
      </c>
      <c r="C10694" s="62" t="s">
        <v>43907</v>
      </c>
      <c r="D10694" s="63" t="s">
        <v>43908</v>
      </c>
      <c r="G10694" s="72"/>
      <c r="H10694" s="72"/>
    </row>
    <row r="10695" spans="1:8">
      <c r="A10695" s="70">
        <v>426260002</v>
      </c>
      <c r="B10695" s="71" t="s">
        <v>5551</v>
      </c>
      <c r="C10695" s="62" t="s">
        <v>43909</v>
      </c>
      <c r="D10695" s="63" t="s">
        <v>43910</v>
      </c>
      <c r="G10695" s="72"/>
      <c r="H10695" s="72"/>
    </row>
    <row r="10696" spans="1:8">
      <c r="A10696" s="70">
        <v>425990000</v>
      </c>
      <c r="B10696" s="71" t="s">
        <v>5558</v>
      </c>
      <c r="C10696" s="62" t="s">
        <v>43911</v>
      </c>
      <c r="D10696" s="63" t="s">
        <v>43912</v>
      </c>
      <c r="G10696" s="72"/>
      <c r="H10696" s="72"/>
    </row>
    <row r="10697" spans="1:8">
      <c r="A10697" s="70">
        <v>425990100</v>
      </c>
      <c r="B10697" s="71" t="s">
        <v>5565</v>
      </c>
      <c r="C10697" s="62" t="s">
        <v>43913</v>
      </c>
      <c r="D10697" s="63" t="s">
        <v>43914</v>
      </c>
      <c r="G10697" s="72"/>
      <c r="H10697" s="72"/>
    </row>
    <row r="10698" spans="1:8">
      <c r="A10698" s="70">
        <v>426020000</v>
      </c>
      <c r="B10698" s="71" t="s">
        <v>5572</v>
      </c>
      <c r="C10698" s="62" t="s">
        <v>43915</v>
      </c>
      <c r="D10698" s="63" t="s">
        <v>43916</v>
      </c>
      <c r="G10698" s="72"/>
      <c r="H10698" s="72"/>
    </row>
    <row r="10699" spans="1:8">
      <c r="A10699" s="70">
        <v>426020100</v>
      </c>
      <c r="B10699" s="71" t="s">
        <v>5579</v>
      </c>
      <c r="C10699" s="62" t="s">
        <v>43917</v>
      </c>
      <c r="D10699" s="63" t="s">
        <v>43918</v>
      </c>
      <c r="G10699" s="72"/>
      <c r="H10699" s="72"/>
    </row>
    <row r="10700" spans="1:8">
      <c r="A10700" s="70">
        <v>900880001</v>
      </c>
      <c r="B10700" s="71" t="s">
        <v>5586</v>
      </c>
      <c r="C10700" s="62" t="s">
        <v>43919</v>
      </c>
      <c r="D10700" s="63" t="s">
        <v>43920</v>
      </c>
      <c r="G10700" s="72"/>
      <c r="H10700" s="72"/>
    </row>
    <row r="10701" spans="1:8">
      <c r="A10701" s="70">
        <v>900880002</v>
      </c>
      <c r="B10701" s="71" t="s">
        <v>5593</v>
      </c>
      <c r="C10701" s="62" t="s">
        <v>43921</v>
      </c>
      <c r="D10701" s="63" t="s">
        <v>43922</v>
      </c>
      <c r="G10701" s="72"/>
      <c r="H10701" s="72"/>
    </row>
    <row r="10702" spans="1:8">
      <c r="A10702" s="70">
        <v>900880011</v>
      </c>
      <c r="B10702" s="71" t="s">
        <v>5600</v>
      </c>
      <c r="C10702" s="62" t="s">
        <v>43923</v>
      </c>
      <c r="D10702" s="63" t="s">
        <v>43924</v>
      </c>
      <c r="G10702" s="72"/>
      <c r="H10702" s="72"/>
    </row>
    <row r="10703" spans="1:8">
      <c r="A10703" s="70">
        <v>300610401</v>
      </c>
      <c r="B10703" s="71" t="s">
        <v>5607</v>
      </c>
      <c r="C10703" s="62" t="s">
        <v>43925</v>
      </c>
      <c r="D10703" s="63" t="s">
        <v>43926</v>
      </c>
      <c r="G10703" s="72"/>
      <c r="H10703" s="72"/>
    </row>
    <row r="10704" spans="1:8">
      <c r="A10704" s="70">
        <v>300610402</v>
      </c>
      <c r="B10704" s="71" t="s">
        <v>5614</v>
      </c>
      <c r="C10704" s="62" t="s">
        <v>43927</v>
      </c>
      <c r="D10704" s="63" t="s">
        <v>43928</v>
      </c>
      <c r="G10704" s="72"/>
      <c r="H10704" s="72"/>
    </row>
    <row r="10705" spans="1:8">
      <c r="A10705" s="70">
        <v>428240100</v>
      </c>
      <c r="B10705" s="71" t="s">
        <v>5621</v>
      </c>
      <c r="C10705" s="62" t="s">
        <v>43929</v>
      </c>
      <c r="D10705" s="63" t="s">
        <v>43930</v>
      </c>
      <c r="G10705" s="72"/>
      <c r="H10705" s="72"/>
    </row>
    <row r="10706" spans="1:8">
      <c r="A10706" s="70">
        <v>426320100</v>
      </c>
      <c r="B10706" s="71" t="s">
        <v>5628</v>
      </c>
      <c r="C10706" s="62" t="s">
        <v>43931</v>
      </c>
      <c r="D10706" s="63" t="s">
        <v>43932</v>
      </c>
      <c r="G10706" s="72"/>
      <c r="H10706" s="72"/>
    </row>
    <row r="10707" spans="1:8">
      <c r="A10707" s="70">
        <v>426440301</v>
      </c>
      <c r="B10707" s="71" t="s">
        <v>5635</v>
      </c>
      <c r="C10707" s="62" t="s">
        <v>43933</v>
      </c>
      <c r="D10707" s="63" t="s">
        <v>43934</v>
      </c>
      <c r="G10707" s="72"/>
      <c r="H10707" s="72"/>
    </row>
    <row r="10708" spans="1:8">
      <c r="A10708" s="70">
        <v>426440302</v>
      </c>
      <c r="B10708" s="71" t="s">
        <v>5642</v>
      </c>
      <c r="C10708" s="62" t="s">
        <v>43935</v>
      </c>
      <c r="D10708" s="63" t="s">
        <v>43936</v>
      </c>
      <c r="G10708" s="72"/>
      <c r="H10708" s="72"/>
    </row>
    <row r="10709" spans="1:8">
      <c r="A10709" s="70">
        <v>426770000</v>
      </c>
      <c r="B10709" s="71" t="s">
        <v>5649</v>
      </c>
      <c r="C10709" s="62" t="s">
        <v>43937</v>
      </c>
      <c r="D10709" s="63" t="s">
        <v>43938</v>
      </c>
      <c r="G10709" s="72"/>
      <c r="H10709" s="72"/>
    </row>
    <row r="10710" spans="1:8">
      <c r="A10710" s="70">
        <v>426800000</v>
      </c>
      <c r="B10710" s="71" t="s">
        <v>5656</v>
      </c>
      <c r="C10710" s="62" t="s">
        <v>43939</v>
      </c>
      <c r="D10710" s="63" t="s">
        <v>43940</v>
      </c>
      <c r="G10710" s="72"/>
      <c r="H10710" s="72"/>
    </row>
    <row r="10711" spans="1:8">
      <c r="A10711" s="70">
        <v>426760000</v>
      </c>
      <c r="B10711" s="71" t="s">
        <v>5663</v>
      </c>
      <c r="C10711" s="62" t="s">
        <v>43941</v>
      </c>
      <c r="D10711" s="63" t="s">
        <v>43942</v>
      </c>
      <c r="G10711" s="72"/>
      <c r="H10711" s="72"/>
    </row>
    <row r="10712" spans="1:8">
      <c r="A10712" s="70">
        <v>426830000</v>
      </c>
      <c r="B10712" s="71" t="s">
        <v>5670</v>
      </c>
      <c r="C10712" s="62" t="s">
        <v>43943</v>
      </c>
      <c r="D10712" s="63" t="s">
        <v>43944</v>
      </c>
      <c r="G10712" s="72"/>
      <c r="H10712" s="72"/>
    </row>
    <row r="10713" spans="1:8">
      <c r="A10713" s="70">
        <v>426320201</v>
      </c>
      <c r="B10713" s="71" t="s">
        <v>5677</v>
      </c>
      <c r="C10713" s="62" t="s">
        <v>43945</v>
      </c>
      <c r="D10713" s="63" t="s">
        <v>43946</v>
      </c>
      <c r="G10713" s="72"/>
      <c r="H10713" s="72"/>
    </row>
    <row r="10714" spans="1:8">
      <c r="A10714" s="70">
        <v>426320202</v>
      </c>
      <c r="B10714" s="71" t="s">
        <v>5684</v>
      </c>
      <c r="C10714" s="62" t="s">
        <v>43947</v>
      </c>
      <c r="D10714" s="63" t="s">
        <v>43948</v>
      </c>
      <c r="G10714" s="72"/>
      <c r="H10714" s="72"/>
    </row>
    <row r="10715" spans="1:8">
      <c r="A10715" s="70">
        <v>426410001</v>
      </c>
      <c r="B10715" s="71" t="s">
        <v>5691</v>
      </c>
      <c r="C10715" s="62" t="s">
        <v>43949</v>
      </c>
      <c r="D10715" s="63" t="s">
        <v>43950</v>
      </c>
      <c r="G10715" s="72"/>
      <c r="H10715" s="72"/>
    </row>
    <row r="10716" spans="1:8">
      <c r="A10716" s="70">
        <v>426410002</v>
      </c>
      <c r="B10716" s="71" t="s">
        <v>5698</v>
      </c>
      <c r="C10716" s="62" t="s">
        <v>43951</v>
      </c>
      <c r="D10716" s="63" t="s">
        <v>43952</v>
      </c>
      <c r="G10716" s="72"/>
      <c r="H10716" s="72"/>
    </row>
    <row r="10717" spans="1:8">
      <c r="A10717" s="70">
        <v>426410101</v>
      </c>
      <c r="B10717" s="71" t="s">
        <v>5705</v>
      </c>
      <c r="C10717" s="62" t="s">
        <v>43953</v>
      </c>
      <c r="D10717" s="63" t="s">
        <v>43954</v>
      </c>
      <c r="G10717" s="72"/>
      <c r="H10717" s="72"/>
    </row>
    <row r="10718" spans="1:8">
      <c r="A10718" s="70">
        <v>426410102</v>
      </c>
      <c r="B10718" s="71" t="s">
        <v>5712</v>
      </c>
      <c r="C10718" s="62" t="s">
        <v>43955</v>
      </c>
      <c r="D10718" s="63" t="s">
        <v>43956</v>
      </c>
      <c r="G10718" s="72"/>
      <c r="H10718" s="72"/>
    </row>
    <row r="10719" spans="1:8">
      <c r="A10719" s="70">
        <v>900930001</v>
      </c>
      <c r="B10719" s="71" t="s">
        <v>5719</v>
      </c>
      <c r="C10719" s="62" t="s">
        <v>43957</v>
      </c>
      <c r="D10719" s="63" t="s">
        <v>43958</v>
      </c>
      <c r="G10719" s="72"/>
      <c r="H10719" s="72"/>
    </row>
    <row r="10720" spans="1:8">
      <c r="A10720" s="70">
        <v>900930002</v>
      </c>
      <c r="B10720" s="71" t="s">
        <v>5726</v>
      </c>
      <c r="C10720" s="62" t="s">
        <v>43959</v>
      </c>
      <c r="D10720" s="63" t="s">
        <v>43960</v>
      </c>
      <c r="G10720" s="72"/>
      <c r="H10720" s="72"/>
    </row>
    <row r="10721" spans="1:8">
      <c r="A10721" s="70">
        <v>900890001</v>
      </c>
      <c r="B10721" s="71" t="s">
        <v>5733</v>
      </c>
      <c r="C10721" s="62" t="s">
        <v>43961</v>
      </c>
      <c r="D10721" s="63" t="s">
        <v>43962</v>
      </c>
      <c r="G10721" s="72"/>
      <c r="H10721" s="72"/>
    </row>
    <row r="10722" spans="1:8">
      <c r="A10722" s="70">
        <v>900890002</v>
      </c>
      <c r="B10722" s="71" t="s">
        <v>5740</v>
      </c>
      <c r="C10722" s="62" t="s">
        <v>43963</v>
      </c>
      <c r="D10722" s="63" t="s">
        <v>43964</v>
      </c>
      <c r="G10722" s="72"/>
      <c r="H10722" s="72"/>
    </row>
    <row r="10723" spans="1:8">
      <c r="A10723" s="70">
        <v>901190000</v>
      </c>
      <c r="B10723" s="71" t="s">
        <v>5747</v>
      </c>
      <c r="C10723" s="62" t="s">
        <v>43965</v>
      </c>
      <c r="D10723" s="63" t="s">
        <v>43966</v>
      </c>
      <c r="G10723" s="72"/>
      <c r="H10723" s="72"/>
    </row>
    <row r="10724" spans="1:8">
      <c r="A10724" s="70">
        <v>415000001</v>
      </c>
      <c r="B10724" s="71" t="s">
        <v>5754</v>
      </c>
      <c r="C10724" s="62" t="s">
        <v>43967</v>
      </c>
      <c r="D10724" s="63" t="s">
        <v>43968</v>
      </c>
      <c r="G10724" s="72"/>
      <c r="H10724" s="72"/>
    </row>
    <row r="10725" spans="1:8">
      <c r="A10725" s="70">
        <v>415000002</v>
      </c>
      <c r="B10725" s="71" t="s">
        <v>5761</v>
      </c>
      <c r="C10725" s="62" t="s">
        <v>43969</v>
      </c>
      <c r="D10725" s="63" t="s">
        <v>43970</v>
      </c>
      <c r="G10725" s="72"/>
      <c r="H10725" s="72"/>
    </row>
    <row r="10726" spans="1:8">
      <c r="A10726" s="70">
        <v>415030001</v>
      </c>
      <c r="B10726" s="71" t="s">
        <v>5768</v>
      </c>
      <c r="C10726" s="62" t="s">
        <v>43971</v>
      </c>
      <c r="D10726" s="63" t="s">
        <v>43972</v>
      </c>
      <c r="G10726" s="72"/>
      <c r="H10726" s="72"/>
    </row>
    <row r="10727" spans="1:8">
      <c r="A10727" s="70">
        <v>415030002</v>
      </c>
      <c r="B10727" s="71" t="s">
        <v>5775</v>
      </c>
      <c r="C10727" s="62" t="s">
        <v>43973</v>
      </c>
      <c r="D10727" s="63" t="s">
        <v>43974</v>
      </c>
      <c r="G10727" s="72"/>
      <c r="H10727" s="72"/>
    </row>
    <row r="10728" spans="1:8">
      <c r="A10728" s="70">
        <v>300752801</v>
      </c>
      <c r="B10728" s="71" t="s">
        <v>5782</v>
      </c>
      <c r="C10728" s="62" t="s">
        <v>43975</v>
      </c>
      <c r="D10728" s="63" t="s">
        <v>43976</v>
      </c>
      <c r="G10728" s="72"/>
      <c r="H10728" s="72"/>
    </row>
    <row r="10729" spans="1:8">
      <c r="A10729" s="70">
        <v>300752802</v>
      </c>
      <c r="B10729" s="71" t="s">
        <v>5789</v>
      </c>
      <c r="C10729" s="62" t="s">
        <v>43977</v>
      </c>
      <c r="D10729" s="63" t="s">
        <v>43978</v>
      </c>
      <c r="G10729" s="72"/>
      <c r="H10729" s="72"/>
    </row>
    <row r="10730" spans="1:8">
      <c r="A10730" s="70">
        <v>301040001</v>
      </c>
      <c r="B10730" s="71" t="s">
        <v>5796</v>
      </c>
      <c r="C10730" s="62" t="s">
        <v>43979</v>
      </c>
      <c r="D10730" s="63" t="s">
        <v>43980</v>
      </c>
      <c r="G10730" s="72"/>
      <c r="H10730" s="72"/>
    </row>
    <row r="10731" spans="1:8">
      <c r="A10731" s="70">
        <v>301040002</v>
      </c>
      <c r="B10731" s="71" t="s">
        <v>5803</v>
      </c>
      <c r="C10731" s="62" t="s">
        <v>43981</v>
      </c>
      <c r="D10731" s="63" t="s">
        <v>43982</v>
      </c>
      <c r="G10731" s="72"/>
      <c r="H10731" s="72"/>
    </row>
    <row r="10732" spans="1:8">
      <c r="A10732" s="70">
        <v>415060001</v>
      </c>
      <c r="B10732" s="71" t="s">
        <v>5810</v>
      </c>
      <c r="C10732" s="62" t="s">
        <v>43983</v>
      </c>
      <c r="D10732" s="63" t="s">
        <v>43984</v>
      </c>
      <c r="G10732" s="72"/>
      <c r="H10732" s="72"/>
    </row>
    <row r="10733" spans="1:8">
      <c r="A10733" s="70">
        <v>415060002</v>
      </c>
      <c r="B10733" s="71" t="s">
        <v>5817</v>
      </c>
      <c r="C10733" s="62" t="s">
        <v>43985</v>
      </c>
      <c r="D10733" s="63" t="s">
        <v>43986</v>
      </c>
      <c r="G10733" s="72"/>
      <c r="H10733" s="72"/>
    </row>
    <row r="10734" spans="1:8">
      <c r="A10734" s="70">
        <v>415090001</v>
      </c>
      <c r="B10734" s="71" t="s">
        <v>5824</v>
      </c>
      <c r="C10734" s="62" t="s">
        <v>43987</v>
      </c>
      <c r="D10734" s="63" t="s">
        <v>43988</v>
      </c>
      <c r="G10734" s="72"/>
      <c r="H10734" s="72"/>
    </row>
    <row r="10735" spans="1:8">
      <c r="A10735" s="70">
        <v>415090002</v>
      </c>
      <c r="B10735" s="71" t="s">
        <v>5831</v>
      </c>
      <c r="C10735" s="62" t="s">
        <v>43989</v>
      </c>
      <c r="D10735" s="63" t="s">
        <v>43990</v>
      </c>
      <c r="G10735" s="72"/>
      <c r="H10735" s="72"/>
    </row>
    <row r="10736" spans="1:8">
      <c r="A10736" s="70">
        <v>415180001</v>
      </c>
      <c r="B10736" s="71" t="s">
        <v>5838</v>
      </c>
      <c r="C10736" s="62" t="s">
        <v>43991</v>
      </c>
      <c r="D10736" s="63" t="s">
        <v>43992</v>
      </c>
      <c r="G10736" s="72"/>
      <c r="H10736" s="72"/>
    </row>
    <row r="10737" spans="1:8">
      <c r="A10737" s="70">
        <v>415180002</v>
      </c>
      <c r="B10737" s="71" t="s">
        <v>5845</v>
      </c>
      <c r="C10737" s="62" t="s">
        <v>43993</v>
      </c>
      <c r="D10737" s="63" t="s">
        <v>43994</v>
      </c>
      <c r="G10737" s="72"/>
      <c r="H10737" s="72"/>
    </row>
    <row r="10738" spans="1:8">
      <c r="A10738" s="70">
        <v>300520001</v>
      </c>
      <c r="B10738" s="71" t="s">
        <v>5852</v>
      </c>
      <c r="C10738" s="62" t="s">
        <v>43995</v>
      </c>
      <c r="D10738" s="63" t="s">
        <v>43996</v>
      </c>
      <c r="G10738" s="72"/>
      <c r="H10738" s="72"/>
    </row>
    <row r="10739" spans="1:8">
      <c r="A10739" s="70">
        <v>300520002</v>
      </c>
      <c r="B10739" s="71" t="s">
        <v>5859</v>
      </c>
      <c r="C10739" s="62" t="s">
        <v>43997</v>
      </c>
      <c r="D10739" s="63" t="s">
        <v>43998</v>
      </c>
      <c r="G10739" s="72"/>
      <c r="H10739" s="72"/>
    </row>
    <row r="10740" spans="1:8">
      <c r="A10740" s="70">
        <v>415210001</v>
      </c>
      <c r="B10740" s="71" t="s">
        <v>5866</v>
      </c>
      <c r="C10740" s="62" t="s">
        <v>43999</v>
      </c>
      <c r="D10740" s="63" t="s">
        <v>44000</v>
      </c>
      <c r="G10740" s="72"/>
      <c r="H10740" s="72"/>
    </row>
    <row r="10741" spans="1:8">
      <c r="A10741" s="70">
        <v>415210002</v>
      </c>
      <c r="B10741" s="71" t="s">
        <v>5872</v>
      </c>
      <c r="C10741" s="62" t="s">
        <v>44001</v>
      </c>
      <c r="D10741" s="63" t="s">
        <v>44002</v>
      </c>
      <c r="G10741" s="72"/>
      <c r="H10741" s="72"/>
    </row>
    <row r="10742" spans="1:8">
      <c r="A10742" s="70">
        <v>415210101</v>
      </c>
      <c r="B10742" s="71" t="s">
        <v>5878</v>
      </c>
      <c r="C10742" s="62" t="s">
        <v>44003</v>
      </c>
      <c r="D10742" s="63" t="s">
        <v>44004</v>
      </c>
      <c r="G10742" s="72"/>
      <c r="H10742" s="72"/>
    </row>
    <row r="10743" spans="1:8">
      <c r="A10743" s="70">
        <v>415210102</v>
      </c>
      <c r="B10743" s="71" t="s">
        <v>5882</v>
      </c>
      <c r="C10743" s="62" t="s">
        <v>44005</v>
      </c>
      <c r="D10743" s="63" t="s">
        <v>44006</v>
      </c>
      <c r="G10743" s="72"/>
      <c r="H10743" s="72"/>
    </row>
    <row r="10744" spans="1:8">
      <c r="A10744" s="70">
        <v>901100001</v>
      </c>
      <c r="B10744" s="71" t="s">
        <v>5886</v>
      </c>
      <c r="C10744" s="62" t="s">
        <v>44007</v>
      </c>
      <c r="D10744" s="63" t="s">
        <v>44008</v>
      </c>
      <c r="G10744" s="72"/>
      <c r="H10744" s="72"/>
    </row>
    <row r="10745" spans="1:8">
      <c r="A10745" s="70">
        <v>901100002</v>
      </c>
      <c r="B10745" s="71" t="s">
        <v>5890</v>
      </c>
      <c r="C10745" s="62" t="s">
        <v>44009</v>
      </c>
      <c r="D10745" s="63" t="s">
        <v>44010</v>
      </c>
      <c r="G10745" s="72"/>
      <c r="H10745" s="72"/>
    </row>
    <row r="10746" spans="1:8">
      <c r="A10746" s="70">
        <v>415120001</v>
      </c>
      <c r="B10746" s="71" t="s">
        <v>5894</v>
      </c>
      <c r="C10746" s="62" t="s">
        <v>44011</v>
      </c>
      <c r="D10746" s="63" t="s">
        <v>44012</v>
      </c>
      <c r="G10746" s="72"/>
      <c r="H10746" s="72"/>
    </row>
    <row r="10747" spans="1:8">
      <c r="A10747" s="70">
        <v>415120002</v>
      </c>
      <c r="B10747" s="71" t="s">
        <v>5898</v>
      </c>
      <c r="C10747" s="62" t="s">
        <v>44013</v>
      </c>
      <c r="D10747" s="63" t="s">
        <v>44014</v>
      </c>
      <c r="G10747" s="72"/>
      <c r="H10747" s="72"/>
    </row>
    <row r="10748" spans="1:8">
      <c r="A10748" s="70">
        <v>456620001</v>
      </c>
      <c r="B10748" s="71" t="s">
        <v>5902</v>
      </c>
      <c r="C10748" s="62" t="s">
        <v>44015</v>
      </c>
      <c r="D10748" s="63" t="s">
        <v>44016</v>
      </c>
      <c r="G10748" s="72"/>
      <c r="H10748" s="72"/>
    </row>
    <row r="10749" spans="1:8">
      <c r="A10749" s="70">
        <v>456620002</v>
      </c>
      <c r="B10749" s="71" t="s">
        <v>5906</v>
      </c>
      <c r="C10749" s="62" t="s">
        <v>44017</v>
      </c>
      <c r="D10749" s="63" t="s">
        <v>44018</v>
      </c>
      <c r="G10749" s="72"/>
      <c r="H10749" s="72"/>
    </row>
    <row r="10750" spans="1:8">
      <c r="A10750" s="70">
        <v>901110001</v>
      </c>
      <c r="B10750" s="71" t="s">
        <v>5910</v>
      </c>
      <c r="C10750" s="62" t="s">
        <v>44019</v>
      </c>
      <c r="D10750" s="63" t="s">
        <v>44020</v>
      </c>
      <c r="G10750" s="72"/>
      <c r="H10750" s="72"/>
    </row>
    <row r="10751" spans="1:8">
      <c r="A10751" s="70">
        <v>901110002</v>
      </c>
      <c r="B10751" s="71" t="s">
        <v>5914</v>
      </c>
      <c r="C10751" s="62" t="s">
        <v>44021</v>
      </c>
      <c r="D10751" s="63" t="s">
        <v>44022</v>
      </c>
      <c r="G10751" s="72"/>
      <c r="H10751" s="72"/>
    </row>
    <row r="10752" spans="1:8">
      <c r="A10752" s="70">
        <v>416290001</v>
      </c>
      <c r="B10752" s="71" t="s">
        <v>5918</v>
      </c>
      <c r="C10752" s="62" t="s">
        <v>44023</v>
      </c>
      <c r="D10752" s="63" t="s">
        <v>44024</v>
      </c>
      <c r="G10752" s="72"/>
      <c r="H10752" s="72"/>
    </row>
    <row r="10753" spans="1:8">
      <c r="A10753" s="70">
        <v>416290002</v>
      </c>
      <c r="B10753" s="71" t="s">
        <v>5922</v>
      </c>
      <c r="C10753" s="62" t="s">
        <v>44025</v>
      </c>
      <c r="D10753" s="63" t="s">
        <v>44026</v>
      </c>
      <c r="G10753" s="72"/>
      <c r="H10753" s="72"/>
    </row>
    <row r="10754" spans="1:8">
      <c r="A10754" s="70">
        <v>416500000</v>
      </c>
      <c r="B10754" s="71" t="s">
        <v>5926</v>
      </c>
      <c r="C10754" s="62" t="s">
        <v>44027</v>
      </c>
      <c r="D10754" s="63" t="s">
        <v>44028</v>
      </c>
      <c r="G10754" s="72"/>
      <c r="H10754" s="72"/>
    </row>
    <row r="10755" spans="1:8">
      <c r="A10755" s="70">
        <v>416500100</v>
      </c>
      <c r="B10755" s="71" t="s">
        <v>5930</v>
      </c>
      <c r="C10755" s="62" t="s">
        <v>44029</v>
      </c>
      <c r="D10755" s="63" t="s">
        <v>44030</v>
      </c>
      <c r="G10755" s="72"/>
      <c r="H10755" s="72"/>
    </row>
    <row r="10756" spans="1:8">
      <c r="A10756" s="70">
        <v>416470000</v>
      </c>
      <c r="B10756" s="71" t="s">
        <v>5934</v>
      </c>
      <c r="C10756" s="62" t="s">
        <v>44031</v>
      </c>
      <c r="D10756" s="63" t="s">
        <v>44032</v>
      </c>
      <c r="G10756" s="72"/>
      <c r="H10756" s="72"/>
    </row>
    <row r="10757" spans="1:8">
      <c r="A10757" s="70">
        <v>416470100</v>
      </c>
      <c r="B10757" s="71" t="s">
        <v>5938</v>
      </c>
      <c r="C10757" s="62" t="s">
        <v>44033</v>
      </c>
      <c r="D10757" s="63" t="s">
        <v>44034</v>
      </c>
      <c r="G10757" s="72"/>
      <c r="H10757" s="72"/>
    </row>
    <row r="10758" spans="1:8">
      <c r="A10758" s="70">
        <v>417550001</v>
      </c>
      <c r="B10758" s="71" t="s">
        <v>5942</v>
      </c>
      <c r="C10758" s="62" t="s">
        <v>44035</v>
      </c>
      <c r="D10758" s="63" t="s">
        <v>44036</v>
      </c>
      <c r="G10758" s="72"/>
      <c r="H10758" s="72"/>
    </row>
    <row r="10759" spans="1:8">
      <c r="A10759" s="70">
        <v>417550002</v>
      </c>
      <c r="B10759" s="71" t="s">
        <v>5946</v>
      </c>
      <c r="C10759" s="62" t="s">
        <v>44037</v>
      </c>
      <c r="D10759" s="63" t="s">
        <v>44038</v>
      </c>
      <c r="G10759" s="72"/>
      <c r="H10759" s="72"/>
    </row>
    <row r="10760" spans="1:8">
      <c r="A10760" s="70">
        <v>416260000</v>
      </c>
      <c r="B10760" s="71" t="s">
        <v>5950</v>
      </c>
      <c r="C10760" s="62" t="s">
        <v>44039</v>
      </c>
      <c r="D10760" s="63" t="s">
        <v>44040</v>
      </c>
      <c r="G10760" s="72"/>
      <c r="H10760" s="72"/>
    </row>
    <row r="10761" spans="1:8">
      <c r="A10761" s="70">
        <v>416260100</v>
      </c>
      <c r="B10761" s="71" t="s">
        <v>5954</v>
      </c>
      <c r="C10761" s="62" t="s">
        <v>44041</v>
      </c>
      <c r="D10761" s="63" t="s">
        <v>44042</v>
      </c>
      <c r="G10761" s="72"/>
      <c r="H10761" s="72"/>
    </row>
    <row r="10762" spans="1:8">
      <c r="A10762" s="70">
        <v>416320000</v>
      </c>
      <c r="B10762" s="71" t="s">
        <v>5958</v>
      </c>
      <c r="C10762" s="62" t="s">
        <v>44043</v>
      </c>
      <c r="D10762" s="63" t="s">
        <v>44044</v>
      </c>
      <c r="G10762" s="72"/>
      <c r="H10762" s="72"/>
    </row>
    <row r="10763" spans="1:8">
      <c r="A10763" s="70">
        <v>416320100</v>
      </c>
      <c r="B10763" s="71" t="s">
        <v>5962</v>
      </c>
      <c r="C10763" s="62" t="s">
        <v>44045</v>
      </c>
      <c r="D10763" s="63" t="s">
        <v>44046</v>
      </c>
      <c r="G10763" s="72"/>
      <c r="H10763" s="72"/>
    </row>
    <row r="10764" spans="1:8">
      <c r="A10764" s="70">
        <v>415330001</v>
      </c>
      <c r="B10764" s="71" t="s">
        <v>5966</v>
      </c>
      <c r="C10764" s="62" t="s">
        <v>44047</v>
      </c>
      <c r="D10764" s="63" t="s">
        <v>44048</v>
      </c>
      <c r="G10764" s="72"/>
      <c r="H10764" s="72"/>
    </row>
    <row r="10765" spans="1:8">
      <c r="A10765" s="70">
        <v>415330002</v>
      </c>
      <c r="B10765" s="71" t="s">
        <v>5970</v>
      </c>
      <c r="C10765" s="62" t="s">
        <v>44049</v>
      </c>
      <c r="D10765" s="63" t="s">
        <v>44050</v>
      </c>
      <c r="G10765" s="72"/>
      <c r="H10765" s="72"/>
    </row>
    <row r="10766" spans="1:8">
      <c r="A10766" s="70">
        <v>415330201</v>
      </c>
      <c r="B10766" s="71" t="s">
        <v>5974</v>
      </c>
      <c r="C10766" s="62" t="s">
        <v>44051</v>
      </c>
      <c r="D10766" s="63" t="s">
        <v>44052</v>
      </c>
      <c r="G10766" s="72"/>
      <c r="H10766" s="72"/>
    </row>
    <row r="10767" spans="1:8">
      <c r="A10767" s="70">
        <v>415330202</v>
      </c>
      <c r="B10767" s="71" t="s">
        <v>5978</v>
      </c>
      <c r="C10767" s="62" t="s">
        <v>44053</v>
      </c>
      <c r="D10767" s="63" t="s">
        <v>44054</v>
      </c>
      <c r="G10767" s="72"/>
      <c r="H10767" s="72"/>
    </row>
    <row r="10768" spans="1:8">
      <c r="A10768" s="70">
        <v>415990001</v>
      </c>
      <c r="B10768" s="71" t="s">
        <v>5982</v>
      </c>
      <c r="C10768" s="62" t="s">
        <v>44055</v>
      </c>
      <c r="D10768" s="63" t="s">
        <v>44056</v>
      </c>
      <c r="G10768" s="72"/>
      <c r="H10768" s="72"/>
    </row>
    <row r="10769" spans="1:8">
      <c r="A10769" s="70">
        <v>415990002</v>
      </c>
      <c r="B10769" s="71" t="s">
        <v>5986</v>
      </c>
      <c r="C10769" s="62" t="s">
        <v>44057</v>
      </c>
      <c r="D10769" s="63" t="s">
        <v>44058</v>
      </c>
      <c r="G10769" s="72"/>
      <c r="H10769" s="72"/>
    </row>
    <row r="10770" spans="1:8">
      <c r="A10770" s="70">
        <v>416410001</v>
      </c>
      <c r="B10770" s="71" t="s">
        <v>5990</v>
      </c>
      <c r="C10770" s="62" t="s">
        <v>44059</v>
      </c>
      <c r="D10770" s="63" t="s">
        <v>44060</v>
      </c>
      <c r="G10770" s="72"/>
      <c r="H10770" s="72"/>
    </row>
    <row r="10771" spans="1:8">
      <c r="A10771" s="70">
        <v>416410002</v>
      </c>
      <c r="B10771" s="71" t="s">
        <v>5994</v>
      </c>
      <c r="C10771" s="62" t="s">
        <v>44061</v>
      </c>
      <c r="D10771" s="63" t="s">
        <v>44062</v>
      </c>
      <c r="G10771" s="72"/>
      <c r="H10771" s="72"/>
    </row>
    <row r="10772" spans="1:8">
      <c r="A10772" s="70">
        <v>300752901</v>
      </c>
      <c r="B10772" s="71" t="s">
        <v>5998</v>
      </c>
      <c r="C10772" s="62" t="s">
        <v>44063</v>
      </c>
      <c r="D10772" s="63" t="s">
        <v>44064</v>
      </c>
      <c r="G10772" s="72"/>
      <c r="H10772" s="72"/>
    </row>
    <row r="10773" spans="1:8">
      <c r="A10773" s="70">
        <v>300752902</v>
      </c>
      <c r="B10773" s="71" t="s">
        <v>6002</v>
      </c>
      <c r="C10773" s="62" t="s">
        <v>44065</v>
      </c>
      <c r="D10773" s="63" t="s">
        <v>44066</v>
      </c>
      <c r="G10773" s="72"/>
      <c r="H10773" s="72"/>
    </row>
    <row r="10774" spans="1:8">
      <c r="A10774" s="70">
        <v>416200001</v>
      </c>
      <c r="B10774" s="71" t="s">
        <v>6006</v>
      </c>
      <c r="C10774" s="62" t="s">
        <v>44067</v>
      </c>
      <c r="D10774" s="63" t="s">
        <v>44068</v>
      </c>
      <c r="G10774" s="72"/>
      <c r="H10774" s="72"/>
    </row>
    <row r="10775" spans="1:8">
      <c r="A10775" s="70">
        <v>416200002</v>
      </c>
      <c r="B10775" s="71" t="s">
        <v>6010</v>
      </c>
      <c r="C10775" s="62" t="s">
        <v>44069</v>
      </c>
      <c r="D10775" s="63" t="s">
        <v>44070</v>
      </c>
      <c r="G10775" s="72"/>
      <c r="H10775" s="72"/>
    </row>
    <row r="10776" spans="1:8">
      <c r="A10776" s="70">
        <v>416230001</v>
      </c>
      <c r="B10776" s="71" t="s">
        <v>6014</v>
      </c>
      <c r="C10776" s="62" t="s">
        <v>44071</v>
      </c>
      <c r="D10776" s="63" t="s">
        <v>44072</v>
      </c>
      <c r="G10776" s="72"/>
      <c r="H10776" s="72"/>
    </row>
    <row r="10777" spans="1:8">
      <c r="A10777" s="70">
        <v>416230002</v>
      </c>
      <c r="B10777" s="71" t="s">
        <v>6018</v>
      </c>
      <c r="C10777" s="62" t="s">
        <v>44073</v>
      </c>
      <c r="D10777" s="63" t="s">
        <v>44074</v>
      </c>
      <c r="G10777" s="72"/>
      <c r="H10777" s="72"/>
    </row>
    <row r="10778" spans="1:8">
      <c r="A10778" s="70">
        <v>416350001</v>
      </c>
      <c r="B10778" s="71" t="s">
        <v>6022</v>
      </c>
      <c r="C10778" s="62" t="s">
        <v>44075</v>
      </c>
      <c r="D10778" s="63" t="s">
        <v>44076</v>
      </c>
      <c r="G10778" s="72"/>
      <c r="H10778" s="72"/>
    </row>
    <row r="10779" spans="1:8">
      <c r="A10779" s="70">
        <v>416350002</v>
      </c>
      <c r="B10779" s="71" t="s">
        <v>6026</v>
      </c>
      <c r="C10779" s="62" t="s">
        <v>44077</v>
      </c>
      <c r="D10779" s="63" t="s">
        <v>44078</v>
      </c>
      <c r="G10779" s="72"/>
      <c r="H10779" s="72"/>
    </row>
    <row r="10780" spans="1:8">
      <c r="A10780" s="70">
        <v>416440001</v>
      </c>
      <c r="B10780" s="71" t="s">
        <v>6030</v>
      </c>
      <c r="C10780" s="62" t="s">
        <v>44079</v>
      </c>
      <c r="D10780" s="63" t="s">
        <v>44080</v>
      </c>
      <c r="G10780" s="72"/>
      <c r="H10780" s="72"/>
    </row>
    <row r="10781" spans="1:8">
      <c r="A10781" s="70">
        <v>416440002</v>
      </c>
      <c r="B10781" s="71" t="s">
        <v>6034</v>
      </c>
      <c r="C10781" s="62" t="s">
        <v>44081</v>
      </c>
      <c r="D10781" s="63" t="s">
        <v>44082</v>
      </c>
      <c r="G10781" s="72"/>
      <c r="H10781" s="72"/>
    </row>
    <row r="10782" spans="1:8">
      <c r="A10782" s="70">
        <v>416440101</v>
      </c>
      <c r="B10782" s="71" t="s">
        <v>6038</v>
      </c>
      <c r="C10782" s="62" t="s">
        <v>44083</v>
      </c>
      <c r="D10782" s="63" t="s">
        <v>44084</v>
      </c>
      <c r="G10782" s="72"/>
      <c r="H10782" s="72"/>
    </row>
    <row r="10783" spans="1:8">
      <c r="A10783" s="70">
        <v>416440102</v>
      </c>
      <c r="B10783" s="71" t="s">
        <v>6042</v>
      </c>
      <c r="C10783" s="62" t="s">
        <v>44085</v>
      </c>
      <c r="D10783" s="63" t="s">
        <v>44086</v>
      </c>
      <c r="G10783" s="72"/>
      <c r="H10783" s="72"/>
    </row>
    <row r="10784" spans="1:8">
      <c r="A10784" s="70">
        <v>415270001</v>
      </c>
      <c r="B10784" s="71" t="s">
        <v>6046</v>
      </c>
      <c r="C10784" s="62" t="s">
        <v>44087</v>
      </c>
      <c r="D10784" s="63" t="s">
        <v>44088</v>
      </c>
      <c r="G10784" s="72"/>
      <c r="H10784" s="72"/>
    </row>
    <row r="10785" spans="1:8">
      <c r="A10785" s="70">
        <v>415270002</v>
      </c>
      <c r="B10785" s="71" t="s">
        <v>6050</v>
      </c>
      <c r="C10785" s="62" t="s">
        <v>44089</v>
      </c>
      <c r="D10785" s="63" t="s">
        <v>44090</v>
      </c>
      <c r="G10785" s="72"/>
      <c r="H10785" s="72"/>
    </row>
    <row r="10786" spans="1:8">
      <c r="A10786" s="70">
        <v>415300001</v>
      </c>
      <c r="B10786" s="71" t="s">
        <v>6054</v>
      </c>
      <c r="C10786" s="62" t="s">
        <v>44091</v>
      </c>
      <c r="D10786" s="63" t="s">
        <v>44092</v>
      </c>
      <c r="G10786" s="72"/>
      <c r="H10786" s="72"/>
    </row>
    <row r="10787" spans="1:8">
      <c r="A10787" s="70">
        <v>415300002</v>
      </c>
      <c r="B10787" s="71" t="s">
        <v>6058</v>
      </c>
      <c r="C10787" s="62" t="s">
        <v>44093</v>
      </c>
      <c r="D10787" s="63" t="s">
        <v>44094</v>
      </c>
      <c r="G10787" s="72"/>
      <c r="H10787" s="72"/>
    </row>
    <row r="10788" spans="1:8">
      <c r="A10788" s="70">
        <v>415330101</v>
      </c>
      <c r="B10788" s="71" t="s">
        <v>6062</v>
      </c>
      <c r="C10788" s="62" t="s">
        <v>44095</v>
      </c>
      <c r="D10788" s="63" t="s">
        <v>44096</v>
      </c>
      <c r="G10788" s="72"/>
      <c r="H10788" s="72"/>
    </row>
    <row r="10789" spans="1:8">
      <c r="A10789" s="70">
        <v>415330102</v>
      </c>
      <c r="B10789" s="71" t="s">
        <v>6066</v>
      </c>
      <c r="C10789" s="62" t="s">
        <v>44097</v>
      </c>
      <c r="D10789" s="63" t="s">
        <v>44098</v>
      </c>
      <c r="G10789" s="72"/>
      <c r="H10789" s="72"/>
    </row>
    <row r="10790" spans="1:8">
      <c r="A10790" s="70">
        <v>416350101</v>
      </c>
      <c r="B10790" s="71" t="s">
        <v>6070</v>
      </c>
      <c r="C10790" s="62" t="s">
        <v>44099</v>
      </c>
      <c r="D10790" s="63" t="s">
        <v>44100</v>
      </c>
      <c r="G10790" s="72"/>
      <c r="H10790" s="72"/>
    </row>
    <row r="10791" spans="1:8">
      <c r="A10791" s="70">
        <v>416350102</v>
      </c>
      <c r="B10791" s="71" t="s">
        <v>6074</v>
      </c>
      <c r="C10791" s="62" t="s">
        <v>44101</v>
      </c>
      <c r="D10791" s="63" t="s">
        <v>44102</v>
      </c>
      <c r="G10791" s="72"/>
      <c r="H10791" s="72"/>
    </row>
    <row r="10792" spans="1:8">
      <c r="A10792" s="70">
        <v>901120001</v>
      </c>
      <c r="B10792" s="71" t="s">
        <v>6078</v>
      </c>
      <c r="C10792" s="62" t="s">
        <v>44103</v>
      </c>
      <c r="D10792" s="63" t="s">
        <v>44104</v>
      </c>
      <c r="G10792" s="72"/>
      <c r="H10792" s="72"/>
    </row>
    <row r="10793" spans="1:8">
      <c r="A10793" s="70">
        <v>901120002</v>
      </c>
      <c r="B10793" s="71" t="s">
        <v>6082</v>
      </c>
      <c r="C10793" s="62" t="s">
        <v>44105</v>
      </c>
      <c r="D10793" s="63" t="s">
        <v>44106</v>
      </c>
      <c r="G10793" s="72"/>
      <c r="H10793" s="72"/>
    </row>
    <row r="10794" spans="1:8">
      <c r="A10794" s="70">
        <v>415360001</v>
      </c>
      <c r="B10794" s="71" t="s">
        <v>6086</v>
      </c>
      <c r="C10794" s="62" t="s">
        <v>44107</v>
      </c>
      <c r="D10794" s="63" t="s">
        <v>44108</v>
      </c>
      <c r="G10794" s="72"/>
      <c r="H10794" s="72"/>
    </row>
    <row r="10795" spans="1:8">
      <c r="A10795" s="70">
        <v>415360002</v>
      </c>
      <c r="B10795" s="71" t="s">
        <v>6090</v>
      </c>
      <c r="C10795" s="62" t="s">
        <v>44109</v>
      </c>
      <c r="D10795" s="63" t="s">
        <v>44110</v>
      </c>
      <c r="G10795" s="72"/>
      <c r="H10795" s="72"/>
    </row>
    <row r="10796" spans="1:8">
      <c r="A10796" s="70">
        <v>415360101</v>
      </c>
      <c r="B10796" s="71" t="s">
        <v>6094</v>
      </c>
      <c r="C10796" s="62" t="s">
        <v>44111</v>
      </c>
      <c r="D10796" s="63" t="s">
        <v>44112</v>
      </c>
      <c r="G10796" s="72"/>
      <c r="H10796" s="72"/>
    </row>
    <row r="10797" spans="1:8">
      <c r="A10797" s="70">
        <v>415360102</v>
      </c>
      <c r="B10797" s="71" t="s">
        <v>6098</v>
      </c>
      <c r="C10797" s="62" t="s">
        <v>44113</v>
      </c>
      <c r="D10797" s="63" t="s">
        <v>44114</v>
      </c>
      <c r="G10797" s="72"/>
      <c r="H10797" s="72"/>
    </row>
    <row r="10798" spans="1:8">
      <c r="A10798" s="70">
        <v>415420001</v>
      </c>
      <c r="B10798" s="71" t="s">
        <v>6102</v>
      </c>
      <c r="C10798" s="62" t="s">
        <v>44115</v>
      </c>
      <c r="D10798" s="63" t="s">
        <v>44116</v>
      </c>
      <c r="G10798" s="72"/>
      <c r="H10798" s="72"/>
    </row>
    <row r="10799" spans="1:8">
      <c r="A10799" s="70">
        <v>415420002</v>
      </c>
      <c r="B10799" s="71" t="s">
        <v>6106</v>
      </c>
      <c r="C10799" s="62" t="s">
        <v>44117</v>
      </c>
      <c r="D10799" s="63" t="s">
        <v>44118</v>
      </c>
      <c r="G10799" s="72"/>
      <c r="H10799" s="72"/>
    </row>
    <row r="10800" spans="1:8">
      <c r="A10800" s="70">
        <v>416380001</v>
      </c>
      <c r="B10800" s="71" t="s">
        <v>6110</v>
      </c>
      <c r="C10800" s="62" t="s">
        <v>44119</v>
      </c>
      <c r="D10800" s="63" t="s">
        <v>44120</v>
      </c>
      <c r="G10800" s="72"/>
      <c r="H10800" s="72"/>
    </row>
    <row r="10801" spans="1:8">
      <c r="A10801" s="70">
        <v>416380002</v>
      </c>
      <c r="B10801" s="71" t="s">
        <v>6114</v>
      </c>
      <c r="C10801" s="62" t="s">
        <v>44121</v>
      </c>
      <c r="D10801" s="63" t="s">
        <v>44122</v>
      </c>
      <c r="G10801" s="72"/>
      <c r="H10801" s="72"/>
    </row>
    <row r="10802" spans="1:8" ht="24">
      <c r="A10802" s="70">
        <v>416380101</v>
      </c>
      <c r="B10802" s="71" t="s">
        <v>6118</v>
      </c>
      <c r="C10802" s="62" t="s">
        <v>44123</v>
      </c>
      <c r="D10802" s="63" t="s">
        <v>44124</v>
      </c>
      <c r="G10802" s="72"/>
      <c r="H10802" s="72"/>
    </row>
    <row r="10803" spans="1:8" ht="24">
      <c r="A10803" s="70">
        <v>416380102</v>
      </c>
      <c r="B10803" s="71" t="s">
        <v>6122</v>
      </c>
      <c r="C10803" s="62" t="s">
        <v>44125</v>
      </c>
      <c r="D10803" s="63" t="s">
        <v>44126</v>
      </c>
      <c r="G10803" s="72"/>
      <c r="H10803" s="72"/>
    </row>
    <row r="10804" spans="1:8">
      <c r="A10804" s="70">
        <v>901130001</v>
      </c>
      <c r="B10804" s="71" t="s">
        <v>6126</v>
      </c>
      <c r="C10804" s="62" t="s">
        <v>44127</v>
      </c>
      <c r="D10804" s="63" t="s">
        <v>44128</v>
      </c>
      <c r="G10804" s="72"/>
      <c r="H10804" s="72"/>
    </row>
    <row r="10805" spans="1:8">
      <c r="A10805" s="70">
        <v>901130002</v>
      </c>
      <c r="B10805" s="71" t="s">
        <v>6130</v>
      </c>
      <c r="C10805" s="62" t="s">
        <v>44129</v>
      </c>
      <c r="D10805" s="63" t="s">
        <v>44130</v>
      </c>
      <c r="G10805" s="72"/>
      <c r="H10805" s="72"/>
    </row>
    <row r="10806" spans="1:8">
      <c r="A10806" s="70">
        <v>901140001</v>
      </c>
      <c r="B10806" s="71" t="s">
        <v>6134</v>
      </c>
      <c r="C10806" s="62" t="s">
        <v>44131</v>
      </c>
      <c r="D10806" s="63" t="s">
        <v>44132</v>
      </c>
      <c r="G10806" s="72"/>
      <c r="H10806" s="72"/>
    </row>
    <row r="10807" spans="1:8">
      <c r="A10807" s="70">
        <v>901140002</v>
      </c>
      <c r="B10807" s="71" t="s">
        <v>6138</v>
      </c>
      <c r="C10807" s="62" t="s">
        <v>44133</v>
      </c>
      <c r="D10807" s="63" t="s">
        <v>44134</v>
      </c>
      <c r="G10807" s="72"/>
      <c r="H10807" s="72"/>
    </row>
    <row r="10808" spans="1:8">
      <c r="A10808" s="70">
        <v>416080001</v>
      </c>
      <c r="B10808" s="71" t="s">
        <v>6142</v>
      </c>
      <c r="C10808" s="62" t="s">
        <v>44135</v>
      </c>
      <c r="D10808" s="63" t="s">
        <v>44136</v>
      </c>
      <c r="G10808" s="72"/>
      <c r="H10808" s="72"/>
    </row>
    <row r="10809" spans="1:8">
      <c r="A10809" s="70">
        <v>416080002</v>
      </c>
      <c r="B10809" s="71" t="s">
        <v>6146</v>
      </c>
      <c r="C10809" s="62" t="s">
        <v>44137</v>
      </c>
      <c r="D10809" s="63" t="s">
        <v>44138</v>
      </c>
      <c r="G10809" s="72"/>
      <c r="H10809" s="72"/>
    </row>
    <row r="10810" spans="1:8">
      <c r="A10810" s="70">
        <v>416080101</v>
      </c>
      <c r="B10810" s="71" t="s">
        <v>6150</v>
      </c>
      <c r="C10810" s="62" t="s">
        <v>44139</v>
      </c>
      <c r="D10810" s="63" t="s">
        <v>44140</v>
      </c>
      <c r="G10810" s="72"/>
      <c r="H10810" s="72"/>
    </row>
    <row r="10811" spans="1:8">
      <c r="A10811" s="70">
        <v>416080102</v>
      </c>
      <c r="B10811" s="71" t="s">
        <v>6154</v>
      </c>
      <c r="C10811" s="62" t="s">
        <v>44141</v>
      </c>
      <c r="D10811" s="63" t="s">
        <v>44142</v>
      </c>
      <c r="G10811" s="72"/>
      <c r="H10811" s="72"/>
    </row>
    <row r="10812" spans="1:8">
      <c r="A10812" s="70">
        <v>416110001</v>
      </c>
      <c r="B10812" s="71" t="s">
        <v>6158</v>
      </c>
      <c r="C10812" s="62" t="s">
        <v>44143</v>
      </c>
      <c r="D10812" s="63" t="s">
        <v>44144</v>
      </c>
      <c r="G10812" s="72"/>
      <c r="H10812" s="72"/>
    </row>
    <row r="10813" spans="1:8">
      <c r="A10813" s="70">
        <v>416110002</v>
      </c>
      <c r="B10813" s="71" t="s">
        <v>6162</v>
      </c>
      <c r="C10813" s="62" t="s">
        <v>44145</v>
      </c>
      <c r="D10813" s="63" t="s">
        <v>44146</v>
      </c>
      <c r="G10813" s="72"/>
      <c r="H10813" s="72"/>
    </row>
    <row r="10814" spans="1:8">
      <c r="A10814" s="70">
        <v>415390001</v>
      </c>
      <c r="B10814" s="71" t="s">
        <v>6166</v>
      </c>
      <c r="C10814" s="62" t="s">
        <v>44147</v>
      </c>
      <c r="D10814" s="63" t="s">
        <v>44148</v>
      </c>
      <c r="G10814" s="72"/>
      <c r="H10814" s="72"/>
    </row>
    <row r="10815" spans="1:8">
      <c r="A10815" s="70">
        <v>415390002</v>
      </c>
      <c r="B10815" s="71" t="s">
        <v>6170</v>
      </c>
      <c r="C10815" s="62" t="s">
        <v>44149</v>
      </c>
      <c r="D10815" s="63" t="s">
        <v>44150</v>
      </c>
      <c r="G10815" s="72"/>
      <c r="H10815" s="72"/>
    </row>
    <row r="10816" spans="1:8">
      <c r="A10816" s="70">
        <v>901150001</v>
      </c>
      <c r="B10816" s="71" t="s">
        <v>6174</v>
      </c>
      <c r="C10816" s="62" t="s">
        <v>44151</v>
      </c>
      <c r="D10816" s="63" t="s">
        <v>44152</v>
      </c>
      <c r="G10816" s="72"/>
      <c r="H10816" s="72"/>
    </row>
    <row r="10817" spans="1:8">
      <c r="A10817" s="70">
        <v>901150002</v>
      </c>
      <c r="B10817" s="71" t="s">
        <v>6178</v>
      </c>
      <c r="C10817" s="62" t="s">
        <v>44153</v>
      </c>
      <c r="D10817" s="63" t="s">
        <v>44154</v>
      </c>
      <c r="G10817" s="72"/>
      <c r="H10817" s="72"/>
    </row>
    <row r="10818" spans="1:8">
      <c r="A10818" s="70">
        <v>415570201</v>
      </c>
      <c r="B10818" s="71" t="s">
        <v>6182</v>
      </c>
      <c r="C10818" s="62" t="s">
        <v>44155</v>
      </c>
      <c r="D10818" s="63" t="s">
        <v>44156</v>
      </c>
      <c r="G10818" s="72"/>
      <c r="H10818" s="72"/>
    </row>
    <row r="10819" spans="1:8">
      <c r="A10819" s="70">
        <v>415570202</v>
      </c>
      <c r="B10819" s="71" t="s">
        <v>6186</v>
      </c>
      <c r="C10819" s="62" t="s">
        <v>44157</v>
      </c>
      <c r="D10819" s="63" t="s">
        <v>44158</v>
      </c>
      <c r="G10819" s="72"/>
      <c r="H10819" s="72"/>
    </row>
    <row r="10820" spans="1:8">
      <c r="A10820" s="70">
        <v>415570301</v>
      </c>
      <c r="B10820" s="71" t="s">
        <v>6190</v>
      </c>
      <c r="C10820" s="62" t="s">
        <v>44159</v>
      </c>
      <c r="D10820" s="63" t="s">
        <v>44160</v>
      </c>
      <c r="G10820" s="72"/>
      <c r="H10820" s="72"/>
    </row>
    <row r="10821" spans="1:8">
      <c r="A10821" s="70">
        <v>415570302</v>
      </c>
      <c r="B10821" s="71" t="s">
        <v>6194</v>
      </c>
      <c r="C10821" s="62" t="s">
        <v>44161</v>
      </c>
      <c r="D10821" s="63" t="s">
        <v>44162</v>
      </c>
      <c r="G10821" s="72"/>
      <c r="H10821" s="72"/>
    </row>
    <row r="10822" spans="1:8">
      <c r="A10822" s="70">
        <v>415450000</v>
      </c>
      <c r="B10822" s="71" t="s">
        <v>6198</v>
      </c>
      <c r="C10822" s="62" t="s">
        <v>44163</v>
      </c>
      <c r="D10822" s="63" t="s">
        <v>44164</v>
      </c>
      <c r="G10822" s="72"/>
      <c r="H10822" s="72"/>
    </row>
    <row r="10823" spans="1:8">
      <c r="A10823" s="70">
        <v>415480001</v>
      </c>
      <c r="B10823" s="71" t="s">
        <v>6202</v>
      </c>
      <c r="C10823" s="62" t="s">
        <v>44165</v>
      </c>
      <c r="D10823" s="63" t="s">
        <v>44166</v>
      </c>
      <c r="G10823" s="72"/>
      <c r="H10823" s="72"/>
    </row>
    <row r="10824" spans="1:8">
      <c r="A10824" s="70">
        <v>415480002</v>
      </c>
      <c r="B10824" s="71" t="s">
        <v>6206</v>
      </c>
      <c r="C10824" s="62" t="s">
        <v>44167</v>
      </c>
      <c r="D10824" s="63" t="s">
        <v>44168</v>
      </c>
      <c r="G10824" s="72"/>
      <c r="H10824" s="72"/>
    </row>
    <row r="10825" spans="1:8">
      <c r="A10825" s="70">
        <v>415570000</v>
      </c>
      <c r="B10825" s="71" t="s">
        <v>6210</v>
      </c>
      <c r="C10825" s="62" t="s">
        <v>44169</v>
      </c>
      <c r="D10825" s="63" t="s">
        <v>44170</v>
      </c>
      <c r="G10825" s="72"/>
      <c r="H10825" s="72"/>
    </row>
    <row r="10826" spans="1:8">
      <c r="A10826" s="70">
        <v>415570100</v>
      </c>
      <c r="B10826" s="71" t="s">
        <v>6214</v>
      </c>
      <c r="C10826" s="62" t="s">
        <v>44171</v>
      </c>
      <c r="D10826" s="63" t="s">
        <v>44172</v>
      </c>
      <c r="G10826" s="72"/>
      <c r="H10826" s="72"/>
    </row>
    <row r="10827" spans="1:8" ht="24">
      <c r="A10827" s="70">
        <v>415640000</v>
      </c>
      <c r="B10827" s="71" t="s">
        <v>6218</v>
      </c>
      <c r="C10827" s="62" t="s">
        <v>44173</v>
      </c>
      <c r="D10827" s="63" t="s">
        <v>44174</v>
      </c>
      <c r="G10827" s="72"/>
      <c r="H10827" s="72"/>
    </row>
    <row r="10828" spans="1:8" ht="24">
      <c r="A10828" s="70">
        <v>415640100</v>
      </c>
      <c r="B10828" s="71" t="s">
        <v>6222</v>
      </c>
      <c r="C10828" s="62" t="s">
        <v>44175</v>
      </c>
      <c r="D10828" s="63" t="s">
        <v>44176</v>
      </c>
      <c r="G10828" s="72"/>
      <c r="H10828" s="72"/>
    </row>
    <row r="10829" spans="1:8">
      <c r="A10829" s="70">
        <v>302440001</v>
      </c>
      <c r="B10829" s="71" t="s">
        <v>6226</v>
      </c>
      <c r="C10829" s="62" t="s">
        <v>44177</v>
      </c>
      <c r="D10829" s="63" t="s">
        <v>44178</v>
      </c>
      <c r="G10829" s="72"/>
      <c r="H10829" s="72"/>
    </row>
    <row r="10830" spans="1:8">
      <c r="A10830" s="70">
        <v>302440002</v>
      </c>
      <c r="B10830" s="71" t="s">
        <v>6230</v>
      </c>
      <c r="C10830" s="62" t="s">
        <v>44179</v>
      </c>
      <c r="D10830" s="63" t="s">
        <v>44180</v>
      </c>
      <c r="G10830" s="72"/>
      <c r="H10830" s="72"/>
    </row>
    <row r="10831" spans="1:8">
      <c r="A10831" s="70">
        <v>415840001</v>
      </c>
      <c r="B10831" s="71" t="s">
        <v>6234</v>
      </c>
      <c r="C10831" s="62" t="s">
        <v>44181</v>
      </c>
      <c r="D10831" s="63" t="s">
        <v>44182</v>
      </c>
      <c r="G10831" s="72"/>
      <c r="H10831" s="72"/>
    </row>
    <row r="10832" spans="1:8">
      <c r="A10832" s="70">
        <v>415840002</v>
      </c>
      <c r="B10832" s="71" t="s">
        <v>6238</v>
      </c>
      <c r="C10832" s="62" t="s">
        <v>44183</v>
      </c>
      <c r="D10832" s="63" t="s">
        <v>44184</v>
      </c>
      <c r="G10832" s="72"/>
      <c r="H10832" s="72"/>
    </row>
    <row r="10833" spans="1:8" ht="24">
      <c r="A10833" s="70">
        <v>415840101</v>
      </c>
      <c r="B10833" s="71" t="s">
        <v>6242</v>
      </c>
      <c r="C10833" s="62" t="s">
        <v>44185</v>
      </c>
      <c r="D10833" s="63" t="s">
        <v>44186</v>
      </c>
      <c r="G10833" s="72"/>
      <c r="H10833" s="72"/>
    </row>
    <row r="10834" spans="1:8" ht="24">
      <c r="A10834" s="70">
        <v>415840102</v>
      </c>
      <c r="B10834" s="71" t="s">
        <v>6246</v>
      </c>
      <c r="C10834" s="62" t="s">
        <v>44187</v>
      </c>
      <c r="D10834" s="63" t="s">
        <v>44188</v>
      </c>
      <c r="G10834" s="72"/>
      <c r="H10834" s="72"/>
    </row>
    <row r="10835" spans="1:8">
      <c r="A10835" s="70">
        <v>415870001</v>
      </c>
      <c r="B10835" s="71" t="s">
        <v>6250</v>
      </c>
      <c r="C10835" s="62" t="s">
        <v>44189</v>
      </c>
      <c r="D10835" s="63" t="s">
        <v>44190</v>
      </c>
      <c r="G10835" s="72"/>
      <c r="H10835" s="72"/>
    </row>
    <row r="10836" spans="1:8">
      <c r="A10836" s="70">
        <v>415870002</v>
      </c>
      <c r="B10836" s="71" t="s">
        <v>6254</v>
      </c>
      <c r="C10836" s="62" t="s">
        <v>44191</v>
      </c>
      <c r="D10836" s="63" t="s">
        <v>44192</v>
      </c>
      <c r="G10836" s="72"/>
      <c r="H10836" s="72"/>
    </row>
    <row r="10837" spans="1:8">
      <c r="A10837" s="70">
        <v>415510001</v>
      </c>
      <c r="B10837" s="71" t="s">
        <v>6258</v>
      </c>
      <c r="C10837" s="62" t="s">
        <v>44193</v>
      </c>
      <c r="D10837" s="63" t="s">
        <v>44194</v>
      </c>
      <c r="G10837" s="72"/>
      <c r="H10837" s="72"/>
    </row>
    <row r="10838" spans="1:8">
      <c r="A10838" s="70">
        <v>415510002</v>
      </c>
      <c r="B10838" s="71" t="s">
        <v>6262</v>
      </c>
      <c r="C10838" s="62" t="s">
        <v>44195</v>
      </c>
      <c r="D10838" s="63" t="s">
        <v>44196</v>
      </c>
      <c r="G10838" s="72"/>
      <c r="H10838" s="72"/>
    </row>
    <row r="10839" spans="1:8">
      <c r="A10839" s="70">
        <v>415600000</v>
      </c>
      <c r="B10839" s="71" t="s">
        <v>6266</v>
      </c>
      <c r="C10839" s="62" t="s">
        <v>44197</v>
      </c>
      <c r="D10839" s="63" t="s">
        <v>44198</v>
      </c>
      <c r="G10839" s="72"/>
      <c r="H10839" s="72"/>
    </row>
    <row r="10840" spans="1:8">
      <c r="A10840" s="70">
        <v>415600100</v>
      </c>
      <c r="B10840" s="71" t="s">
        <v>6270</v>
      </c>
      <c r="C10840" s="62" t="s">
        <v>44199</v>
      </c>
      <c r="D10840" s="63" t="s">
        <v>44200</v>
      </c>
      <c r="G10840" s="72"/>
      <c r="H10840" s="72"/>
    </row>
    <row r="10841" spans="1:8" ht="24">
      <c r="A10841" s="70">
        <v>415540001</v>
      </c>
      <c r="B10841" s="71" t="s">
        <v>6274</v>
      </c>
      <c r="C10841" s="62" t="s">
        <v>44201</v>
      </c>
      <c r="D10841" s="63" t="s">
        <v>44202</v>
      </c>
      <c r="G10841" s="72"/>
      <c r="H10841" s="72"/>
    </row>
    <row r="10842" spans="1:8" ht="24">
      <c r="A10842" s="70">
        <v>415540002</v>
      </c>
      <c r="B10842" s="71" t="s">
        <v>6278</v>
      </c>
      <c r="C10842" s="62" t="s">
        <v>44203</v>
      </c>
      <c r="D10842" s="63" t="s">
        <v>44204</v>
      </c>
      <c r="G10842" s="72"/>
      <c r="H10842" s="72"/>
    </row>
    <row r="10843" spans="1:8" ht="24">
      <c r="A10843" s="70">
        <v>415630001</v>
      </c>
      <c r="B10843" s="71" t="s">
        <v>6282</v>
      </c>
      <c r="C10843" s="62" t="s">
        <v>44205</v>
      </c>
      <c r="D10843" s="63" t="s">
        <v>44206</v>
      </c>
      <c r="G10843" s="72"/>
      <c r="H10843" s="72"/>
    </row>
    <row r="10844" spans="1:8" ht="24">
      <c r="A10844" s="70">
        <v>415630002</v>
      </c>
      <c r="B10844" s="71" t="s">
        <v>6286</v>
      </c>
      <c r="C10844" s="62" t="s">
        <v>44207</v>
      </c>
      <c r="D10844" s="63" t="s">
        <v>44208</v>
      </c>
      <c r="G10844" s="72"/>
      <c r="H10844" s="72"/>
    </row>
    <row r="10845" spans="1:8">
      <c r="A10845" s="70">
        <v>415630101</v>
      </c>
      <c r="B10845" s="71" t="s">
        <v>6290</v>
      </c>
      <c r="C10845" s="62" t="s">
        <v>44209</v>
      </c>
      <c r="D10845" s="63" t="s">
        <v>44210</v>
      </c>
      <c r="G10845" s="72"/>
      <c r="H10845" s="72"/>
    </row>
    <row r="10846" spans="1:8">
      <c r="A10846" s="70">
        <v>415630102</v>
      </c>
      <c r="B10846" s="71" t="s">
        <v>6294</v>
      </c>
      <c r="C10846" s="62" t="s">
        <v>44211</v>
      </c>
      <c r="D10846" s="63" t="s">
        <v>44212</v>
      </c>
      <c r="G10846" s="72"/>
      <c r="H10846" s="72"/>
    </row>
    <row r="10847" spans="1:8">
      <c r="A10847" s="70">
        <v>415660001</v>
      </c>
      <c r="B10847" s="71" t="s">
        <v>6298</v>
      </c>
      <c r="C10847" s="62" t="s">
        <v>44213</v>
      </c>
      <c r="D10847" s="63" t="s">
        <v>44214</v>
      </c>
      <c r="G10847" s="72"/>
      <c r="H10847" s="72"/>
    </row>
    <row r="10848" spans="1:8">
      <c r="A10848" s="70">
        <v>415660002</v>
      </c>
      <c r="B10848" s="71" t="s">
        <v>6302</v>
      </c>
      <c r="C10848" s="62" t="s">
        <v>44215</v>
      </c>
      <c r="D10848" s="63" t="s">
        <v>44216</v>
      </c>
      <c r="G10848" s="72"/>
      <c r="H10848" s="72"/>
    </row>
    <row r="10849" spans="1:8">
      <c r="A10849" s="70">
        <v>415660101</v>
      </c>
      <c r="B10849" s="71" t="s">
        <v>6306</v>
      </c>
      <c r="C10849" s="62" t="s">
        <v>44217</v>
      </c>
      <c r="D10849" s="63" t="s">
        <v>44218</v>
      </c>
      <c r="G10849" s="72"/>
      <c r="H10849" s="72"/>
    </row>
    <row r="10850" spans="1:8">
      <c r="A10850" s="70">
        <v>415660102</v>
      </c>
      <c r="B10850" s="71" t="s">
        <v>6310</v>
      </c>
      <c r="C10850" s="62" t="s">
        <v>44219</v>
      </c>
      <c r="D10850" s="63" t="s">
        <v>44220</v>
      </c>
      <c r="G10850" s="72"/>
      <c r="H10850" s="72"/>
    </row>
    <row r="10851" spans="1:8">
      <c r="A10851" s="70">
        <v>415660201</v>
      </c>
      <c r="B10851" s="71" t="s">
        <v>6314</v>
      </c>
      <c r="C10851" s="62" t="s">
        <v>44221</v>
      </c>
      <c r="D10851" s="63" t="s">
        <v>44222</v>
      </c>
      <c r="G10851" s="72"/>
      <c r="H10851" s="72"/>
    </row>
    <row r="10852" spans="1:8">
      <c r="A10852" s="70">
        <v>415660202</v>
      </c>
      <c r="B10852" s="71" t="s">
        <v>6318</v>
      </c>
      <c r="C10852" s="62" t="s">
        <v>44223</v>
      </c>
      <c r="D10852" s="63" t="s">
        <v>44224</v>
      </c>
      <c r="G10852" s="72"/>
      <c r="H10852" s="72"/>
    </row>
    <row r="10853" spans="1:8">
      <c r="A10853" s="70">
        <v>901160001</v>
      </c>
      <c r="B10853" s="71" t="s">
        <v>6322</v>
      </c>
      <c r="C10853" s="62" t="s">
        <v>44225</v>
      </c>
      <c r="D10853" s="63" t="s">
        <v>44226</v>
      </c>
      <c r="G10853" s="72"/>
      <c r="H10853" s="72"/>
    </row>
    <row r="10854" spans="1:8">
      <c r="A10854" s="70">
        <v>901160002</v>
      </c>
      <c r="B10854" s="71" t="s">
        <v>6326</v>
      </c>
      <c r="C10854" s="62" t="s">
        <v>44227</v>
      </c>
      <c r="D10854" s="63" t="s">
        <v>44228</v>
      </c>
      <c r="G10854" s="72"/>
      <c r="H10854" s="72"/>
    </row>
    <row r="10855" spans="1:8">
      <c r="A10855" s="70">
        <v>416170001</v>
      </c>
      <c r="B10855" s="71" t="s">
        <v>6330</v>
      </c>
      <c r="C10855" s="62" t="s">
        <v>44229</v>
      </c>
      <c r="D10855" s="63" t="s">
        <v>44230</v>
      </c>
      <c r="G10855" s="72"/>
      <c r="H10855" s="72"/>
    </row>
    <row r="10856" spans="1:8">
      <c r="A10856" s="70">
        <v>416170002</v>
      </c>
      <c r="B10856" s="71" t="s">
        <v>6334</v>
      </c>
      <c r="C10856" s="62" t="s">
        <v>44231</v>
      </c>
      <c r="D10856" s="63" t="s">
        <v>44232</v>
      </c>
      <c r="G10856" s="72"/>
      <c r="H10856" s="72"/>
    </row>
    <row r="10857" spans="1:8">
      <c r="A10857" s="70">
        <v>416170101</v>
      </c>
      <c r="B10857" s="71" t="s">
        <v>6338</v>
      </c>
      <c r="C10857" s="62" t="s">
        <v>44233</v>
      </c>
      <c r="D10857" s="63" t="s">
        <v>44234</v>
      </c>
      <c r="G10857" s="72"/>
      <c r="H10857" s="72"/>
    </row>
    <row r="10858" spans="1:8">
      <c r="A10858" s="70">
        <v>416170102</v>
      </c>
      <c r="B10858" s="71" t="s">
        <v>6342</v>
      </c>
      <c r="C10858" s="62" t="s">
        <v>44235</v>
      </c>
      <c r="D10858" s="63" t="s">
        <v>44236</v>
      </c>
      <c r="G10858" s="72"/>
      <c r="H10858" s="72"/>
    </row>
    <row r="10859" spans="1:8">
      <c r="A10859" s="70">
        <v>415720001</v>
      </c>
      <c r="B10859" s="71" t="s">
        <v>6346</v>
      </c>
      <c r="C10859" s="62" t="s">
        <v>44237</v>
      </c>
      <c r="D10859" s="63" t="s">
        <v>44238</v>
      </c>
      <c r="G10859" s="72"/>
      <c r="H10859" s="72"/>
    </row>
    <row r="10860" spans="1:8">
      <c r="A10860" s="70">
        <v>415720002</v>
      </c>
      <c r="B10860" s="71" t="s">
        <v>6350</v>
      </c>
      <c r="C10860" s="62" t="s">
        <v>44239</v>
      </c>
      <c r="D10860" s="63" t="s">
        <v>44240</v>
      </c>
      <c r="G10860" s="72"/>
      <c r="H10860" s="72"/>
    </row>
    <row r="10861" spans="1:8">
      <c r="A10861" s="70">
        <v>415900001</v>
      </c>
      <c r="B10861" s="71" t="s">
        <v>6354</v>
      </c>
      <c r="C10861" s="62" t="s">
        <v>44241</v>
      </c>
      <c r="D10861" s="63" t="s">
        <v>44242</v>
      </c>
      <c r="G10861" s="72"/>
      <c r="H10861" s="72"/>
    </row>
    <row r="10862" spans="1:8">
      <c r="A10862" s="70">
        <v>415900002</v>
      </c>
      <c r="B10862" s="71" t="s">
        <v>6358</v>
      </c>
      <c r="C10862" s="62" t="s">
        <v>44243</v>
      </c>
      <c r="D10862" s="63" t="s">
        <v>44244</v>
      </c>
      <c r="G10862" s="72"/>
      <c r="H10862" s="72"/>
    </row>
    <row r="10863" spans="1:8">
      <c r="A10863" s="70">
        <v>415900101</v>
      </c>
      <c r="B10863" s="71" t="s">
        <v>6362</v>
      </c>
      <c r="C10863" s="62" t="s">
        <v>44245</v>
      </c>
      <c r="D10863" s="63" t="s">
        <v>44246</v>
      </c>
      <c r="G10863" s="72"/>
      <c r="H10863" s="72"/>
    </row>
    <row r="10864" spans="1:8">
      <c r="A10864" s="70">
        <v>415900102</v>
      </c>
      <c r="B10864" s="71" t="s">
        <v>6366</v>
      </c>
      <c r="C10864" s="62" t="s">
        <v>44247</v>
      </c>
      <c r="D10864" s="63" t="s">
        <v>44248</v>
      </c>
      <c r="G10864" s="72"/>
      <c r="H10864" s="72"/>
    </row>
    <row r="10865" spans="1:8">
      <c r="A10865" s="70">
        <v>300753001</v>
      </c>
      <c r="B10865" s="71" t="s">
        <v>6370</v>
      </c>
      <c r="C10865" s="62" t="s">
        <v>44249</v>
      </c>
      <c r="D10865" s="63" t="s">
        <v>44250</v>
      </c>
      <c r="G10865" s="72"/>
      <c r="H10865" s="72"/>
    </row>
    <row r="10866" spans="1:8">
      <c r="A10866" s="70">
        <v>300753002</v>
      </c>
      <c r="B10866" s="71" t="s">
        <v>6374</v>
      </c>
      <c r="C10866" s="62" t="s">
        <v>44251</v>
      </c>
      <c r="D10866" s="63" t="s">
        <v>44252</v>
      </c>
      <c r="G10866" s="72"/>
      <c r="H10866" s="72"/>
    </row>
    <row r="10867" spans="1:8">
      <c r="A10867" s="70">
        <v>415930001</v>
      </c>
      <c r="B10867" s="71" t="s">
        <v>6378</v>
      </c>
      <c r="C10867" s="62" t="s">
        <v>44253</v>
      </c>
      <c r="D10867" s="63" t="s">
        <v>44254</v>
      </c>
      <c r="G10867" s="72"/>
      <c r="H10867" s="72"/>
    </row>
    <row r="10868" spans="1:8">
      <c r="A10868" s="70">
        <v>415930002</v>
      </c>
      <c r="B10868" s="71" t="s">
        <v>6382</v>
      </c>
      <c r="C10868" s="62" t="s">
        <v>44255</v>
      </c>
      <c r="D10868" s="63" t="s">
        <v>44256</v>
      </c>
      <c r="G10868" s="72"/>
      <c r="H10868" s="72"/>
    </row>
    <row r="10869" spans="1:8">
      <c r="A10869" s="70">
        <v>415960001</v>
      </c>
      <c r="B10869" s="71" t="s">
        <v>6386</v>
      </c>
      <c r="C10869" s="62" t="s">
        <v>44257</v>
      </c>
      <c r="D10869" s="63" t="s">
        <v>44258</v>
      </c>
      <c r="G10869" s="72"/>
      <c r="H10869" s="72"/>
    </row>
    <row r="10870" spans="1:8">
      <c r="A10870" s="70">
        <v>415960002</v>
      </c>
      <c r="B10870" s="71" t="s">
        <v>6390</v>
      </c>
      <c r="C10870" s="62" t="s">
        <v>44259</v>
      </c>
      <c r="D10870" s="63" t="s">
        <v>44260</v>
      </c>
      <c r="G10870" s="72"/>
      <c r="H10870" s="72"/>
    </row>
    <row r="10871" spans="1:8">
      <c r="A10871" s="70">
        <v>415960101</v>
      </c>
      <c r="B10871" s="71" t="s">
        <v>6394</v>
      </c>
      <c r="C10871" s="62" t="s">
        <v>44261</v>
      </c>
      <c r="D10871" s="63" t="s">
        <v>44262</v>
      </c>
      <c r="G10871" s="72"/>
      <c r="H10871" s="72"/>
    </row>
    <row r="10872" spans="1:8">
      <c r="A10872" s="70">
        <v>415960102</v>
      </c>
      <c r="B10872" s="71" t="s">
        <v>6398</v>
      </c>
      <c r="C10872" s="62" t="s">
        <v>44263</v>
      </c>
      <c r="D10872" s="63" t="s">
        <v>44264</v>
      </c>
      <c r="G10872" s="72"/>
      <c r="H10872" s="72"/>
    </row>
    <row r="10873" spans="1:8">
      <c r="A10873" s="70">
        <v>415960201</v>
      </c>
      <c r="B10873" s="71" t="s">
        <v>6402</v>
      </c>
      <c r="C10873" s="62" t="s">
        <v>44265</v>
      </c>
      <c r="D10873" s="63" t="s">
        <v>44266</v>
      </c>
      <c r="G10873" s="72"/>
      <c r="H10873" s="72"/>
    </row>
    <row r="10874" spans="1:8">
      <c r="A10874" s="70">
        <v>415960202</v>
      </c>
      <c r="B10874" s="71" t="s">
        <v>6406</v>
      </c>
      <c r="C10874" s="62" t="s">
        <v>44267</v>
      </c>
      <c r="D10874" s="63" t="s">
        <v>44268</v>
      </c>
      <c r="G10874" s="72"/>
      <c r="H10874" s="72"/>
    </row>
    <row r="10875" spans="1:8">
      <c r="A10875" s="70">
        <v>416140001</v>
      </c>
      <c r="B10875" s="71" t="s">
        <v>6410</v>
      </c>
      <c r="C10875" s="62" t="s">
        <v>44269</v>
      </c>
      <c r="D10875" s="63" t="s">
        <v>44270</v>
      </c>
      <c r="G10875" s="72"/>
      <c r="H10875" s="72"/>
    </row>
    <row r="10876" spans="1:8">
      <c r="A10876" s="70">
        <v>416140002</v>
      </c>
      <c r="B10876" s="71" t="s">
        <v>6414</v>
      </c>
      <c r="C10876" s="62" t="s">
        <v>44271</v>
      </c>
      <c r="D10876" s="63" t="s">
        <v>44272</v>
      </c>
      <c r="G10876" s="72"/>
      <c r="H10876" s="72"/>
    </row>
    <row r="10877" spans="1:8">
      <c r="A10877" s="70">
        <v>416140101</v>
      </c>
      <c r="B10877" s="71" t="s">
        <v>6418</v>
      </c>
      <c r="C10877" s="62" t="s">
        <v>44273</v>
      </c>
      <c r="D10877" s="63" t="s">
        <v>44274</v>
      </c>
      <c r="G10877" s="72"/>
      <c r="H10877" s="72"/>
    </row>
    <row r="10878" spans="1:8">
      <c r="A10878" s="70">
        <v>416140102</v>
      </c>
      <c r="B10878" s="71" t="s">
        <v>6422</v>
      </c>
      <c r="C10878" s="62" t="s">
        <v>44275</v>
      </c>
      <c r="D10878" s="63" t="s">
        <v>44276</v>
      </c>
      <c r="G10878" s="72"/>
      <c r="H10878" s="72"/>
    </row>
    <row r="10879" spans="1:8">
      <c r="A10879" s="70">
        <v>416140201</v>
      </c>
      <c r="B10879" s="71" t="s">
        <v>6426</v>
      </c>
      <c r="C10879" s="62" t="s">
        <v>44277</v>
      </c>
      <c r="D10879" s="63" t="s">
        <v>44278</v>
      </c>
      <c r="G10879" s="72"/>
      <c r="H10879" s="72"/>
    </row>
    <row r="10880" spans="1:8">
      <c r="A10880" s="70">
        <v>416140202</v>
      </c>
      <c r="B10880" s="71" t="s">
        <v>6430</v>
      </c>
      <c r="C10880" s="62" t="s">
        <v>44279</v>
      </c>
      <c r="D10880" s="63" t="s">
        <v>44280</v>
      </c>
      <c r="G10880" s="72"/>
      <c r="H10880" s="72"/>
    </row>
    <row r="10881" spans="1:8">
      <c r="A10881" s="70">
        <v>416150001</v>
      </c>
      <c r="B10881" s="71" t="s">
        <v>6434</v>
      </c>
      <c r="C10881" s="62" t="s">
        <v>44281</v>
      </c>
      <c r="D10881" s="63" t="s">
        <v>44282</v>
      </c>
      <c r="G10881" s="72"/>
      <c r="H10881" s="72"/>
    </row>
    <row r="10882" spans="1:8">
      <c r="A10882" s="70">
        <v>416150002</v>
      </c>
      <c r="B10882" s="71" t="s">
        <v>6438</v>
      </c>
      <c r="C10882" s="62" t="s">
        <v>44283</v>
      </c>
      <c r="D10882" s="63" t="s">
        <v>44284</v>
      </c>
      <c r="G10882" s="72"/>
      <c r="H10882" s="72"/>
    </row>
    <row r="10883" spans="1:8">
      <c r="A10883" s="70">
        <v>901170001</v>
      </c>
      <c r="B10883" s="71" t="s">
        <v>6442</v>
      </c>
      <c r="C10883" s="62" t="s">
        <v>44285</v>
      </c>
      <c r="D10883" s="63" t="s">
        <v>44286</v>
      </c>
      <c r="G10883" s="72"/>
      <c r="H10883" s="72"/>
    </row>
    <row r="10884" spans="1:8">
      <c r="A10884" s="70">
        <v>901170002</v>
      </c>
      <c r="B10884" s="71" t="s">
        <v>6446</v>
      </c>
      <c r="C10884" s="62" t="s">
        <v>44287</v>
      </c>
      <c r="D10884" s="63" t="s">
        <v>44288</v>
      </c>
      <c r="G10884" s="72"/>
      <c r="H10884" s="72"/>
    </row>
    <row r="10885" spans="1:8">
      <c r="A10885" s="70">
        <v>901180001</v>
      </c>
      <c r="B10885" s="71" t="s">
        <v>6450</v>
      </c>
      <c r="C10885" s="62" t="s">
        <v>44289</v>
      </c>
      <c r="D10885" s="63" t="s">
        <v>44290</v>
      </c>
      <c r="G10885" s="72"/>
      <c r="H10885" s="72"/>
    </row>
    <row r="10886" spans="1:8">
      <c r="A10886" s="70">
        <v>901180002</v>
      </c>
      <c r="B10886" s="71" t="s">
        <v>6454</v>
      </c>
      <c r="C10886" s="62" t="s">
        <v>44291</v>
      </c>
      <c r="D10886" s="63" t="s">
        <v>44292</v>
      </c>
      <c r="G10886" s="72"/>
      <c r="H10886" s="72"/>
    </row>
    <row r="10887" spans="1:8">
      <c r="A10887" s="70">
        <v>901180011</v>
      </c>
      <c r="B10887" s="71" t="s">
        <v>6458</v>
      </c>
      <c r="C10887" s="62" t="s">
        <v>44293</v>
      </c>
      <c r="D10887" s="63" t="s">
        <v>44294</v>
      </c>
      <c r="G10887" s="72"/>
      <c r="H10887" s="72"/>
    </row>
    <row r="10888" spans="1:8">
      <c r="A10888" s="70">
        <v>901180012</v>
      </c>
      <c r="B10888" s="71" t="s">
        <v>6462</v>
      </c>
      <c r="C10888" s="62" t="s">
        <v>44295</v>
      </c>
      <c r="D10888" s="63" t="s">
        <v>44296</v>
      </c>
      <c r="G10888" s="72"/>
      <c r="H10888" s="72"/>
    </row>
    <row r="10889" spans="1:8">
      <c r="A10889" s="70">
        <v>416530000</v>
      </c>
      <c r="B10889" s="71" t="s">
        <v>6466</v>
      </c>
      <c r="C10889" s="62" t="s">
        <v>44297</v>
      </c>
      <c r="D10889" s="63" t="s">
        <v>44298</v>
      </c>
      <c r="G10889" s="72"/>
      <c r="H10889" s="72"/>
    </row>
    <row r="10890" spans="1:8">
      <c r="A10890" s="70">
        <v>416530100</v>
      </c>
      <c r="B10890" s="71" t="s">
        <v>6470</v>
      </c>
      <c r="C10890" s="62" t="s">
        <v>44299</v>
      </c>
      <c r="D10890" s="63" t="s">
        <v>44300</v>
      </c>
      <c r="G10890" s="72"/>
      <c r="H10890" s="72"/>
    </row>
    <row r="10891" spans="1:8">
      <c r="A10891" s="70">
        <v>417640000</v>
      </c>
      <c r="B10891" s="71" t="s">
        <v>6474</v>
      </c>
      <c r="C10891" s="62" t="s">
        <v>44301</v>
      </c>
      <c r="D10891" s="63" t="s">
        <v>44302</v>
      </c>
      <c r="G10891" s="72"/>
      <c r="H10891" s="72"/>
    </row>
    <row r="10892" spans="1:8">
      <c r="A10892" s="70">
        <v>417640100</v>
      </c>
      <c r="B10892" s="71" t="s">
        <v>6478</v>
      </c>
      <c r="C10892" s="62" t="s">
        <v>44303</v>
      </c>
      <c r="D10892" s="63" t="s">
        <v>44304</v>
      </c>
      <c r="G10892" s="72"/>
      <c r="H10892" s="72"/>
    </row>
    <row r="10893" spans="1:8">
      <c r="A10893" s="70">
        <v>419070000</v>
      </c>
      <c r="B10893" s="71" t="s">
        <v>6482</v>
      </c>
      <c r="C10893" s="62" t="s">
        <v>44305</v>
      </c>
      <c r="D10893" s="63" t="s">
        <v>44306</v>
      </c>
      <c r="G10893" s="72"/>
      <c r="H10893" s="72"/>
    </row>
    <row r="10894" spans="1:8">
      <c r="A10894" s="70">
        <v>416590000</v>
      </c>
      <c r="B10894" s="71" t="s">
        <v>6486</v>
      </c>
      <c r="C10894" s="62" t="s">
        <v>44307</v>
      </c>
      <c r="D10894" s="63" t="s">
        <v>44308</v>
      </c>
      <c r="G10894" s="72"/>
      <c r="H10894" s="72"/>
    </row>
    <row r="10895" spans="1:8">
      <c r="A10895" s="70">
        <v>416830000</v>
      </c>
      <c r="B10895" s="71" t="s">
        <v>6490</v>
      </c>
      <c r="C10895" s="62" t="s">
        <v>44309</v>
      </c>
      <c r="D10895" s="63" t="s">
        <v>44310</v>
      </c>
      <c r="G10895" s="72"/>
      <c r="H10895" s="72"/>
    </row>
    <row r="10896" spans="1:8">
      <c r="A10896" s="70">
        <v>416830100</v>
      </c>
      <c r="B10896" s="71" t="s">
        <v>6494</v>
      </c>
      <c r="C10896" s="62" t="s">
        <v>44311</v>
      </c>
      <c r="D10896" s="63" t="s">
        <v>44312</v>
      </c>
      <c r="G10896" s="72"/>
      <c r="H10896" s="72"/>
    </row>
    <row r="10897" spans="1:8">
      <c r="A10897" s="70">
        <v>416560000</v>
      </c>
      <c r="B10897" s="71" t="s">
        <v>6498</v>
      </c>
      <c r="C10897" s="62" t="s">
        <v>44313</v>
      </c>
      <c r="D10897" s="63" t="s">
        <v>44314</v>
      </c>
      <c r="G10897" s="72"/>
      <c r="H10897" s="72"/>
    </row>
    <row r="10898" spans="1:8">
      <c r="A10898" s="70">
        <v>416770000</v>
      </c>
      <c r="B10898" s="71" t="s">
        <v>6502</v>
      </c>
      <c r="C10898" s="62" t="s">
        <v>44315</v>
      </c>
      <c r="D10898" s="63" t="s">
        <v>44316</v>
      </c>
      <c r="G10898" s="72"/>
      <c r="H10898" s="72"/>
    </row>
    <row r="10899" spans="1:8">
      <c r="A10899" s="70">
        <v>416800000</v>
      </c>
      <c r="B10899" s="71" t="s">
        <v>6506</v>
      </c>
      <c r="C10899" s="62" t="s">
        <v>44317</v>
      </c>
      <c r="D10899" s="63" t="s">
        <v>44318</v>
      </c>
      <c r="G10899" s="72"/>
      <c r="H10899" s="72"/>
    </row>
    <row r="10900" spans="1:8">
      <c r="A10900" s="70">
        <v>416740000</v>
      </c>
      <c r="B10900" s="71" t="s">
        <v>6510</v>
      </c>
      <c r="C10900" s="62" t="s">
        <v>44319</v>
      </c>
      <c r="D10900" s="63" t="s">
        <v>44320</v>
      </c>
      <c r="G10900" s="72"/>
      <c r="H10900" s="72"/>
    </row>
    <row r="10901" spans="1:8">
      <c r="A10901" s="70">
        <v>416740100</v>
      </c>
      <c r="B10901" s="71" t="s">
        <v>6514</v>
      </c>
      <c r="C10901" s="62" t="s">
        <v>44321</v>
      </c>
      <c r="D10901" s="63" t="s">
        <v>44322</v>
      </c>
      <c r="G10901" s="72"/>
      <c r="H10901" s="72"/>
    </row>
    <row r="10902" spans="1:8">
      <c r="A10902" s="70">
        <v>416950000</v>
      </c>
      <c r="B10902" s="71" t="s">
        <v>6518</v>
      </c>
      <c r="C10902" s="62" t="s">
        <v>44323</v>
      </c>
      <c r="D10902" s="63" t="s">
        <v>44324</v>
      </c>
      <c r="G10902" s="72"/>
      <c r="H10902" s="72"/>
    </row>
    <row r="10903" spans="1:8">
      <c r="A10903" s="70">
        <v>901300000</v>
      </c>
      <c r="B10903" s="71" t="s">
        <v>6522</v>
      </c>
      <c r="C10903" s="62" t="s">
        <v>44325</v>
      </c>
      <c r="D10903" s="63" t="s">
        <v>44326</v>
      </c>
      <c r="G10903" s="72"/>
      <c r="H10903" s="72"/>
    </row>
    <row r="10904" spans="1:8">
      <c r="A10904" s="70">
        <v>417610000</v>
      </c>
      <c r="B10904" s="71" t="s">
        <v>6526</v>
      </c>
      <c r="C10904" s="62" t="s">
        <v>44327</v>
      </c>
      <c r="D10904" s="63" t="s">
        <v>44328</v>
      </c>
      <c r="G10904" s="72"/>
      <c r="H10904" s="72"/>
    </row>
    <row r="10905" spans="1:8">
      <c r="A10905" s="70">
        <v>416890000</v>
      </c>
      <c r="B10905" s="71" t="s">
        <v>6530</v>
      </c>
      <c r="C10905" s="62" t="s">
        <v>44329</v>
      </c>
      <c r="D10905" s="63" t="s">
        <v>44330</v>
      </c>
      <c r="G10905" s="72"/>
      <c r="H10905" s="72"/>
    </row>
    <row r="10906" spans="1:8">
      <c r="A10906" s="70">
        <v>416890100</v>
      </c>
      <c r="B10906" s="71" t="s">
        <v>6534</v>
      </c>
      <c r="C10906" s="62" t="s">
        <v>44331</v>
      </c>
      <c r="D10906" s="63" t="s">
        <v>44332</v>
      </c>
      <c r="G10906" s="72"/>
      <c r="H10906" s="72"/>
    </row>
    <row r="10907" spans="1:8">
      <c r="A10907" s="70">
        <v>416890200</v>
      </c>
      <c r="B10907" s="71" t="s">
        <v>6538</v>
      </c>
      <c r="C10907" s="62" t="s">
        <v>44333</v>
      </c>
      <c r="D10907" s="63" t="s">
        <v>44334</v>
      </c>
      <c r="G10907" s="72"/>
      <c r="H10907" s="72"/>
    </row>
    <row r="10908" spans="1:8">
      <c r="A10908" s="70">
        <v>416890300</v>
      </c>
      <c r="B10908" s="71" t="s">
        <v>6542</v>
      </c>
      <c r="C10908" s="62" t="s">
        <v>44335</v>
      </c>
      <c r="D10908" s="63" t="s">
        <v>44336</v>
      </c>
      <c r="G10908" s="72"/>
      <c r="H10908" s="72"/>
    </row>
    <row r="10909" spans="1:8">
      <c r="A10909" s="70">
        <v>416920000</v>
      </c>
      <c r="B10909" s="71" t="s">
        <v>6546</v>
      </c>
      <c r="C10909" s="62" t="s">
        <v>44337</v>
      </c>
      <c r="D10909" s="63" t="s">
        <v>44338</v>
      </c>
      <c r="G10909" s="72"/>
      <c r="H10909" s="72"/>
    </row>
    <row r="10910" spans="1:8">
      <c r="A10910" s="70">
        <v>416920100</v>
      </c>
      <c r="B10910" s="71" t="s">
        <v>6550</v>
      </c>
      <c r="C10910" s="62" t="s">
        <v>44339</v>
      </c>
      <c r="D10910" s="63" t="s">
        <v>44340</v>
      </c>
      <c r="G10910" s="72"/>
      <c r="H10910" s="72"/>
    </row>
    <row r="10911" spans="1:8">
      <c r="A10911" s="70">
        <v>416680000</v>
      </c>
      <c r="B10911" s="71" t="s">
        <v>6554</v>
      </c>
      <c r="C10911" s="62" t="s">
        <v>44341</v>
      </c>
      <c r="D10911" s="63" t="s">
        <v>44342</v>
      </c>
      <c r="G10911" s="72"/>
      <c r="H10911" s="72"/>
    </row>
    <row r="10912" spans="1:8">
      <c r="A10912" s="70">
        <v>417280000</v>
      </c>
      <c r="B10912" s="71" t="s">
        <v>6558</v>
      </c>
      <c r="C10912" s="62" t="s">
        <v>44343</v>
      </c>
      <c r="D10912" s="63" t="s">
        <v>44344</v>
      </c>
      <c r="G10912" s="72"/>
      <c r="H10912" s="72"/>
    </row>
    <row r="10913" spans="1:8">
      <c r="A10913" s="70">
        <v>417290000</v>
      </c>
      <c r="B10913" s="71" t="s">
        <v>6562</v>
      </c>
      <c r="C10913" s="62" t="s">
        <v>44345</v>
      </c>
      <c r="D10913" s="63" t="s">
        <v>44346</v>
      </c>
      <c r="G10913" s="72"/>
      <c r="H10913" s="72"/>
    </row>
    <row r="10914" spans="1:8">
      <c r="A10914" s="70">
        <v>901310000</v>
      </c>
      <c r="B10914" s="71" t="s">
        <v>6566</v>
      </c>
      <c r="C10914" s="62" t="s">
        <v>44347</v>
      </c>
      <c r="D10914" s="63" t="s">
        <v>44348</v>
      </c>
      <c r="G10914" s="72"/>
      <c r="H10914" s="72"/>
    </row>
    <row r="10915" spans="1:8">
      <c r="A10915" s="70">
        <v>416710000</v>
      </c>
      <c r="B10915" s="71" t="s">
        <v>6570</v>
      </c>
      <c r="C10915" s="62" t="s">
        <v>44349</v>
      </c>
      <c r="D10915" s="63" t="s">
        <v>44350</v>
      </c>
      <c r="G10915" s="72"/>
      <c r="H10915" s="72"/>
    </row>
    <row r="10916" spans="1:8">
      <c r="A10916" s="70">
        <v>416710100</v>
      </c>
      <c r="B10916" s="71" t="s">
        <v>6574</v>
      </c>
      <c r="C10916" s="62" t="s">
        <v>44351</v>
      </c>
      <c r="D10916" s="63" t="s">
        <v>44352</v>
      </c>
      <c r="G10916" s="72"/>
      <c r="H10916" s="72"/>
    </row>
    <row r="10917" spans="1:8">
      <c r="A10917" s="70">
        <v>416710200</v>
      </c>
      <c r="B10917" s="71" t="s">
        <v>6578</v>
      </c>
      <c r="C10917" s="62" t="s">
        <v>44353</v>
      </c>
      <c r="D10917" s="63" t="s">
        <v>44354</v>
      </c>
      <c r="G10917" s="72"/>
      <c r="H10917" s="72"/>
    </row>
    <row r="10918" spans="1:8">
      <c r="A10918" s="70">
        <v>416710300</v>
      </c>
      <c r="B10918" s="71" t="s">
        <v>6582</v>
      </c>
      <c r="C10918" s="62" t="s">
        <v>44355</v>
      </c>
      <c r="D10918" s="63" t="s">
        <v>44356</v>
      </c>
      <c r="G10918" s="72"/>
      <c r="H10918" s="72"/>
    </row>
    <row r="10919" spans="1:8">
      <c r="A10919" s="70">
        <v>300520300</v>
      </c>
      <c r="B10919" s="71" t="s">
        <v>6586</v>
      </c>
      <c r="C10919" s="62" t="s">
        <v>44357</v>
      </c>
      <c r="D10919" s="63" t="s">
        <v>44358</v>
      </c>
      <c r="G10919" s="72"/>
      <c r="H10919" s="72"/>
    </row>
    <row r="10920" spans="1:8">
      <c r="A10920" s="70">
        <v>901320000</v>
      </c>
      <c r="B10920" s="71" t="s">
        <v>6590</v>
      </c>
      <c r="C10920" s="62" t="s">
        <v>44359</v>
      </c>
      <c r="D10920" s="63" t="s">
        <v>44360</v>
      </c>
      <c r="G10920" s="72"/>
      <c r="H10920" s="72"/>
    </row>
    <row r="10921" spans="1:8">
      <c r="A10921" s="70">
        <v>416720000</v>
      </c>
      <c r="B10921" s="71" t="s">
        <v>6594</v>
      </c>
      <c r="C10921" s="62" t="s">
        <v>44361</v>
      </c>
      <c r="D10921" s="63" t="s">
        <v>44362</v>
      </c>
      <c r="G10921" s="72"/>
      <c r="H10921" s="72"/>
    </row>
    <row r="10922" spans="1:8">
      <c r="A10922" s="70">
        <v>416860000</v>
      </c>
      <c r="B10922" s="71" t="s">
        <v>6598</v>
      </c>
      <c r="C10922" s="62" t="s">
        <v>44363</v>
      </c>
      <c r="D10922" s="63" t="s">
        <v>44364</v>
      </c>
      <c r="G10922" s="72"/>
      <c r="H10922" s="72"/>
    </row>
    <row r="10923" spans="1:8">
      <c r="A10923" s="70">
        <v>416860100</v>
      </c>
      <c r="B10923" s="71" t="s">
        <v>6602</v>
      </c>
      <c r="C10923" s="62" t="s">
        <v>44365</v>
      </c>
      <c r="D10923" s="63" t="s">
        <v>44366</v>
      </c>
      <c r="G10923" s="72"/>
      <c r="H10923" s="72"/>
    </row>
    <row r="10924" spans="1:8">
      <c r="A10924" s="70">
        <v>901330000</v>
      </c>
      <c r="B10924" s="71" t="s">
        <v>6606</v>
      </c>
      <c r="C10924" s="62" t="s">
        <v>44367</v>
      </c>
      <c r="D10924" s="63" t="s">
        <v>44368</v>
      </c>
      <c r="G10924" s="72"/>
      <c r="H10924" s="72"/>
    </row>
    <row r="10925" spans="1:8">
      <c r="A10925" s="70">
        <v>417010000</v>
      </c>
      <c r="B10925" s="71" t="s">
        <v>6610</v>
      </c>
      <c r="C10925" s="62" t="s">
        <v>44369</v>
      </c>
      <c r="D10925" s="63" t="s">
        <v>44370</v>
      </c>
      <c r="G10925" s="72"/>
      <c r="H10925" s="72"/>
    </row>
    <row r="10926" spans="1:8">
      <c r="A10926" s="70">
        <v>417040000</v>
      </c>
      <c r="B10926" s="71" t="s">
        <v>6614</v>
      </c>
      <c r="C10926" s="62" t="s">
        <v>44371</v>
      </c>
      <c r="D10926" s="63" t="s">
        <v>44372</v>
      </c>
      <c r="G10926" s="72"/>
      <c r="H10926" s="72"/>
    </row>
    <row r="10927" spans="1:8">
      <c r="A10927" s="70">
        <v>417400000</v>
      </c>
      <c r="B10927" s="71" t="s">
        <v>6618</v>
      </c>
      <c r="C10927" s="62" t="s">
        <v>44373</v>
      </c>
      <c r="D10927" s="63" t="s">
        <v>44374</v>
      </c>
      <c r="G10927" s="72"/>
      <c r="H10927" s="72"/>
    </row>
    <row r="10928" spans="1:8">
      <c r="A10928" s="70">
        <v>417160000</v>
      </c>
      <c r="B10928" s="71" t="s">
        <v>6622</v>
      </c>
      <c r="C10928" s="62" t="s">
        <v>44375</v>
      </c>
      <c r="D10928" s="63" t="s">
        <v>44376</v>
      </c>
      <c r="G10928" s="72"/>
      <c r="H10928" s="72"/>
    </row>
    <row r="10929" spans="1:8">
      <c r="A10929" s="70">
        <v>417160010</v>
      </c>
      <c r="B10929" s="71" t="s">
        <v>6626</v>
      </c>
      <c r="C10929" s="62" t="s">
        <v>44377</v>
      </c>
      <c r="D10929" s="63" t="s">
        <v>44378</v>
      </c>
      <c r="G10929" s="72"/>
      <c r="H10929" s="72"/>
    </row>
    <row r="10930" spans="1:8">
      <c r="A10930" s="70">
        <v>417190000</v>
      </c>
      <c r="B10930" s="71" t="s">
        <v>6630</v>
      </c>
      <c r="C10930" s="62" t="s">
        <v>44379</v>
      </c>
      <c r="D10930" s="63" t="s">
        <v>44380</v>
      </c>
      <c r="G10930" s="72"/>
      <c r="H10930" s="72"/>
    </row>
    <row r="10931" spans="1:8">
      <c r="A10931" s="70">
        <v>417370400</v>
      </c>
      <c r="B10931" s="71" t="s">
        <v>6634</v>
      </c>
      <c r="C10931" s="62" t="s">
        <v>44381</v>
      </c>
      <c r="D10931" s="63" t="s">
        <v>44382</v>
      </c>
      <c r="G10931" s="72"/>
      <c r="H10931" s="72"/>
    </row>
    <row r="10932" spans="1:8">
      <c r="A10932" s="70">
        <v>417430000</v>
      </c>
      <c r="B10932" s="71" t="s">
        <v>6638</v>
      </c>
      <c r="C10932" s="62" t="s">
        <v>44383</v>
      </c>
      <c r="D10932" s="63" t="s">
        <v>44384</v>
      </c>
      <c r="G10932" s="72"/>
      <c r="H10932" s="72"/>
    </row>
    <row r="10933" spans="1:8">
      <c r="A10933" s="70">
        <v>417520200</v>
      </c>
      <c r="B10933" s="71" t="s">
        <v>6642</v>
      </c>
      <c r="C10933" s="62" t="s">
        <v>44385</v>
      </c>
      <c r="D10933" s="63" t="s">
        <v>44386</v>
      </c>
      <c r="G10933" s="72"/>
      <c r="H10933" s="72"/>
    </row>
    <row r="10934" spans="1:8">
      <c r="A10934" s="70">
        <v>417160500</v>
      </c>
      <c r="B10934" s="71" t="s">
        <v>6646</v>
      </c>
      <c r="C10934" s="62" t="s">
        <v>44387</v>
      </c>
      <c r="D10934" s="63" t="s">
        <v>44388</v>
      </c>
      <c r="G10934" s="72"/>
      <c r="H10934" s="72"/>
    </row>
    <row r="10935" spans="1:8">
      <c r="A10935" s="70">
        <v>417370700</v>
      </c>
      <c r="B10935" s="71" t="s">
        <v>6650</v>
      </c>
      <c r="C10935" s="62" t="s">
        <v>44389</v>
      </c>
      <c r="D10935" s="63" t="s">
        <v>44390</v>
      </c>
      <c r="G10935" s="72"/>
      <c r="H10935" s="72"/>
    </row>
    <row r="10936" spans="1:8">
      <c r="A10936" s="70">
        <v>417370800</v>
      </c>
      <c r="B10936" s="71" t="s">
        <v>6654</v>
      </c>
      <c r="C10936" s="62" t="s">
        <v>44391</v>
      </c>
      <c r="D10936" s="63" t="s">
        <v>44392</v>
      </c>
      <c r="G10936" s="72"/>
      <c r="H10936" s="72"/>
    </row>
    <row r="10937" spans="1:8">
      <c r="A10937" s="70">
        <v>417520400</v>
      </c>
      <c r="B10937" s="71" t="s">
        <v>6658</v>
      </c>
      <c r="C10937" s="62" t="s">
        <v>44393</v>
      </c>
      <c r="D10937" s="63" t="s">
        <v>44394</v>
      </c>
      <c r="G10937" s="72"/>
      <c r="H10937" s="72"/>
    </row>
    <row r="10938" spans="1:8">
      <c r="A10938" s="70">
        <v>417160300</v>
      </c>
      <c r="B10938" s="71" t="s">
        <v>6662</v>
      </c>
      <c r="C10938" s="62" t="s">
        <v>44395</v>
      </c>
      <c r="D10938" s="63" t="s">
        <v>44396</v>
      </c>
      <c r="G10938" s="72"/>
      <c r="H10938" s="72"/>
    </row>
    <row r="10939" spans="1:8">
      <c r="A10939" s="70">
        <v>417370500</v>
      </c>
      <c r="B10939" s="71" t="s">
        <v>6666</v>
      </c>
      <c r="C10939" s="62" t="s">
        <v>44397</v>
      </c>
      <c r="D10939" s="63" t="s">
        <v>44398</v>
      </c>
      <c r="G10939" s="72"/>
      <c r="H10939" s="72"/>
    </row>
    <row r="10940" spans="1:8">
      <c r="A10940" s="70">
        <v>417370600</v>
      </c>
      <c r="B10940" s="71" t="s">
        <v>6670</v>
      </c>
      <c r="C10940" s="62" t="s">
        <v>44399</v>
      </c>
      <c r="D10940" s="63" t="s">
        <v>44400</v>
      </c>
      <c r="G10940" s="72"/>
      <c r="H10940" s="72"/>
    </row>
    <row r="10941" spans="1:8">
      <c r="A10941" s="70">
        <v>417520300</v>
      </c>
      <c r="B10941" s="71" t="s">
        <v>6674</v>
      </c>
      <c r="C10941" s="62" t="s">
        <v>44401</v>
      </c>
      <c r="D10941" s="63" t="s">
        <v>44402</v>
      </c>
      <c r="G10941" s="72"/>
      <c r="H10941" s="72"/>
    </row>
    <row r="10942" spans="1:8">
      <c r="A10942" s="70">
        <v>417160600</v>
      </c>
      <c r="B10942" s="71" t="s">
        <v>6678</v>
      </c>
      <c r="C10942" s="62" t="s">
        <v>44403</v>
      </c>
      <c r="D10942" s="63" t="s">
        <v>44404</v>
      </c>
      <c r="G10942" s="72"/>
      <c r="H10942" s="72"/>
    </row>
    <row r="10943" spans="1:8">
      <c r="A10943" s="70">
        <v>417310000</v>
      </c>
      <c r="B10943" s="71" t="s">
        <v>6682</v>
      </c>
      <c r="C10943" s="62" t="s">
        <v>44405</v>
      </c>
      <c r="D10943" s="63" t="s">
        <v>44406</v>
      </c>
      <c r="G10943" s="72"/>
      <c r="H10943" s="72"/>
    </row>
    <row r="10944" spans="1:8">
      <c r="A10944" s="70">
        <v>417310100</v>
      </c>
      <c r="B10944" s="71" t="s">
        <v>6686</v>
      </c>
      <c r="C10944" s="62" t="s">
        <v>44407</v>
      </c>
      <c r="D10944" s="63" t="s">
        <v>44408</v>
      </c>
      <c r="G10944" s="72"/>
      <c r="H10944" s="72"/>
    </row>
    <row r="10945" spans="1:8">
      <c r="A10945" s="70">
        <v>417370200</v>
      </c>
      <c r="B10945" s="71" t="s">
        <v>6690</v>
      </c>
      <c r="C10945" s="62" t="s">
        <v>44409</v>
      </c>
      <c r="D10945" s="63" t="s">
        <v>44410</v>
      </c>
      <c r="G10945" s="72"/>
      <c r="H10945" s="72"/>
    </row>
    <row r="10946" spans="1:8">
      <c r="A10946" s="70">
        <v>417370300</v>
      </c>
      <c r="B10946" s="71" t="s">
        <v>6694</v>
      </c>
      <c r="C10946" s="62" t="s">
        <v>44411</v>
      </c>
      <c r="D10946" s="63" t="s">
        <v>44412</v>
      </c>
      <c r="G10946" s="72"/>
      <c r="H10946" s="72"/>
    </row>
    <row r="10947" spans="1:8">
      <c r="A10947" s="70">
        <v>417370900</v>
      </c>
      <c r="B10947" s="71" t="s">
        <v>6698</v>
      </c>
      <c r="C10947" s="62" t="s">
        <v>44413</v>
      </c>
      <c r="D10947" s="63" t="s">
        <v>44414</v>
      </c>
      <c r="G10947" s="72"/>
      <c r="H10947" s="72"/>
    </row>
    <row r="10948" spans="1:8">
      <c r="A10948" s="70">
        <v>417460000</v>
      </c>
      <c r="B10948" s="71" t="s">
        <v>6702</v>
      </c>
      <c r="C10948" s="62" t="s">
        <v>44415</v>
      </c>
      <c r="D10948" s="63" t="s">
        <v>44416</v>
      </c>
      <c r="G10948" s="72"/>
      <c r="H10948" s="72"/>
    </row>
    <row r="10949" spans="1:8">
      <c r="A10949" s="70">
        <v>417520100</v>
      </c>
      <c r="B10949" s="71" t="s">
        <v>6706</v>
      </c>
      <c r="C10949" s="62" t="s">
        <v>44417</v>
      </c>
      <c r="D10949" s="63" t="s">
        <v>44418</v>
      </c>
      <c r="G10949" s="72"/>
      <c r="H10949" s="72"/>
    </row>
    <row r="10950" spans="1:8">
      <c r="A10950" s="70">
        <v>417100000</v>
      </c>
      <c r="B10950" s="71" t="s">
        <v>6710</v>
      </c>
      <c r="C10950" s="62" t="s">
        <v>44419</v>
      </c>
      <c r="D10950" s="63" t="s">
        <v>44420</v>
      </c>
      <c r="G10950" s="72"/>
      <c r="H10950" s="72"/>
    </row>
    <row r="10951" spans="1:8">
      <c r="A10951" s="70">
        <v>417100100</v>
      </c>
      <c r="B10951" s="71" t="s">
        <v>6714</v>
      </c>
      <c r="C10951" s="62" t="s">
        <v>44421</v>
      </c>
      <c r="D10951" s="63" t="s">
        <v>44422</v>
      </c>
      <c r="G10951" s="72"/>
      <c r="H10951" s="72"/>
    </row>
    <row r="10952" spans="1:8">
      <c r="A10952" s="70">
        <v>417130000</v>
      </c>
      <c r="B10952" s="71" t="s">
        <v>6718</v>
      </c>
      <c r="C10952" s="62" t="s">
        <v>44423</v>
      </c>
      <c r="D10952" s="63" t="s">
        <v>44424</v>
      </c>
      <c r="G10952" s="72"/>
      <c r="H10952" s="72"/>
    </row>
    <row r="10953" spans="1:8">
      <c r="A10953" s="70">
        <v>417130100</v>
      </c>
      <c r="B10953" s="71" t="s">
        <v>6722</v>
      </c>
      <c r="C10953" s="62" t="s">
        <v>44425</v>
      </c>
      <c r="D10953" s="63" t="s">
        <v>44426</v>
      </c>
      <c r="G10953" s="72"/>
      <c r="H10953" s="72"/>
    </row>
    <row r="10954" spans="1:8">
      <c r="A10954" s="70">
        <v>417160100</v>
      </c>
      <c r="B10954" s="71" t="s">
        <v>6726</v>
      </c>
      <c r="C10954" s="62" t="s">
        <v>44427</v>
      </c>
      <c r="D10954" s="63" t="s">
        <v>44428</v>
      </c>
      <c r="G10954" s="72"/>
      <c r="H10954" s="72"/>
    </row>
    <row r="10955" spans="1:8">
      <c r="A10955" s="70">
        <v>417160200</v>
      </c>
      <c r="B10955" s="71" t="s">
        <v>6730</v>
      </c>
      <c r="C10955" s="62" t="s">
        <v>44429</v>
      </c>
      <c r="D10955" s="63" t="s">
        <v>44430</v>
      </c>
      <c r="G10955" s="72"/>
      <c r="H10955" s="72"/>
    </row>
    <row r="10956" spans="1:8">
      <c r="A10956" s="70">
        <v>417220001</v>
      </c>
      <c r="B10956" s="71" t="s">
        <v>6734</v>
      </c>
      <c r="C10956" s="62" t="s">
        <v>44431</v>
      </c>
      <c r="D10956" s="63" t="s">
        <v>44432</v>
      </c>
      <c r="G10956" s="72"/>
      <c r="H10956" s="72"/>
    </row>
    <row r="10957" spans="1:8">
      <c r="A10957" s="70">
        <v>417220002</v>
      </c>
      <c r="B10957" s="71" t="s">
        <v>6738</v>
      </c>
      <c r="C10957" s="62" t="s">
        <v>44433</v>
      </c>
      <c r="D10957" s="63" t="s">
        <v>44434</v>
      </c>
      <c r="G10957" s="72"/>
      <c r="H10957" s="72"/>
    </row>
    <row r="10958" spans="1:8">
      <c r="A10958" s="70">
        <v>417220011</v>
      </c>
      <c r="B10958" s="71" t="s">
        <v>6742</v>
      </c>
      <c r="C10958" s="62" t="s">
        <v>44435</v>
      </c>
      <c r="D10958" s="63" t="s">
        <v>44436</v>
      </c>
      <c r="G10958" s="72"/>
      <c r="H10958" s="72"/>
    </row>
    <row r="10959" spans="1:8">
      <c r="A10959" s="70">
        <v>417220012</v>
      </c>
      <c r="B10959" s="71" t="s">
        <v>6746</v>
      </c>
      <c r="C10959" s="62" t="s">
        <v>44437</v>
      </c>
      <c r="D10959" s="63" t="s">
        <v>44438</v>
      </c>
      <c r="G10959" s="72"/>
      <c r="H10959" s="72"/>
    </row>
    <row r="10960" spans="1:8">
      <c r="A10960" s="70">
        <v>417340000</v>
      </c>
      <c r="B10960" s="71" t="s">
        <v>6750</v>
      </c>
      <c r="C10960" s="62" t="s">
        <v>44439</v>
      </c>
      <c r="D10960" s="63" t="s">
        <v>44440</v>
      </c>
      <c r="G10960" s="72"/>
      <c r="H10960" s="72"/>
    </row>
    <row r="10961" spans="1:8">
      <c r="A10961" s="70">
        <v>458490000</v>
      </c>
      <c r="B10961" s="71" t="s">
        <v>6754</v>
      </c>
      <c r="C10961" s="62" t="s">
        <v>44441</v>
      </c>
      <c r="D10961" s="63" t="s">
        <v>44442</v>
      </c>
      <c r="G10961" s="72"/>
      <c r="H10961" s="72"/>
    </row>
    <row r="10962" spans="1:8">
      <c r="A10962" s="70">
        <v>458490010</v>
      </c>
      <c r="B10962" s="71" t="s">
        <v>6758</v>
      </c>
      <c r="C10962" s="62" t="s">
        <v>44443</v>
      </c>
      <c r="D10962" s="63" t="s">
        <v>44444</v>
      </c>
      <c r="G10962" s="72"/>
      <c r="H10962" s="72"/>
    </row>
    <row r="10963" spans="1:8">
      <c r="A10963" s="70">
        <v>458490020</v>
      </c>
      <c r="B10963" s="71" t="s">
        <v>6762</v>
      </c>
      <c r="C10963" s="62" t="s">
        <v>44445</v>
      </c>
      <c r="D10963" s="63" t="s">
        <v>44446</v>
      </c>
      <c r="G10963" s="72"/>
      <c r="H10963" s="72"/>
    </row>
    <row r="10964" spans="1:8">
      <c r="A10964" s="70">
        <v>458490030</v>
      </c>
      <c r="B10964" s="71" t="s">
        <v>6766</v>
      </c>
      <c r="C10964" s="62" t="s">
        <v>44447</v>
      </c>
      <c r="D10964" s="63" t="s">
        <v>44448</v>
      </c>
      <c r="G10964" s="72"/>
      <c r="H10964" s="72"/>
    </row>
    <row r="10965" spans="1:8">
      <c r="A10965" s="70">
        <v>417160400</v>
      </c>
      <c r="B10965" s="71" t="s">
        <v>6770</v>
      </c>
      <c r="C10965" s="62" t="s">
        <v>44449</v>
      </c>
      <c r="D10965" s="63" t="s">
        <v>44450</v>
      </c>
      <c r="G10965" s="72"/>
      <c r="H10965" s="72"/>
    </row>
    <row r="10966" spans="1:8">
      <c r="A10966" s="70">
        <v>417370000</v>
      </c>
      <c r="B10966" s="71" t="s">
        <v>6774</v>
      </c>
      <c r="C10966" s="62" t="s">
        <v>44451</v>
      </c>
      <c r="D10966" s="63" t="s">
        <v>44452</v>
      </c>
      <c r="G10966" s="72"/>
      <c r="H10966" s="72"/>
    </row>
    <row r="10967" spans="1:8">
      <c r="A10967" s="70">
        <v>417370100</v>
      </c>
      <c r="B10967" s="71" t="s">
        <v>6778</v>
      </c>
      <c r="C10967" s="62" t="s">
        <v>44453</v>
      </c>
      <c r="D10967" s="63" t="s">
        <v>44454</v>
      </c>
      <c r="G10967" s="72"/>
      <c r="H10967" s="72"/>
    </row>
    <row r="10968" spans="1:8">
      <c r="A10968" s="70">
        <v>417490000</v>
      </c>
      <c r="B10968" s="71" t="s">
        <v>6782</v>
      </c>
      <c r="C10968" s="62" t="s">
        <v>44455</v>
      </c>
      <c r="D10968" s="63" t="s">
        <v>44456</v>
      </c>
      <c r="G10968" s="72"/>
      <c r="H10968" s="72"/>
    </row>
    <row r="10969" spans="1:8">
      <c r="A10969" s="70">
        <v>417520000</v>
      </c>
      <c r="B10969" s="71" t="s">
        <v>6786</v>
      </c>
      <c r="C10969" s="62" t="s">
        <v>44457</v>
      </c>
      <c r="D10969" s="63" t="s">
        <v>44458</v>
      </c>
      <c r="G10969" s="72"/>
      <c r="H10969" s="72"/>
    </row>
    <row r="10970" spans="1:8">
      <c r="A10970" s="70">
        <v>302780100</v>
      </c>
      <c r="B10970" s="71" t="s">
        <v>6790</v>
      </c>
      <c r="C10970" s="62" t="s">
        <v>44459</v>
      </c>
      <c r="D10970" s="63" t="s">
        <v>44460</v>
      </c>
      <c r="G10970" s="72"/>
      <c r="H10970" s="72"/>
    </row>
    <row r="10971" spans="1:8">
      <c r="A10971" s="70">
        <v>302780200</v>
      </c>
      <c r="B10971" s="71" t="s">
        <v>6794</v>
      </c>
      <c r="C10971" s="62" t="s">
        <v>44461</v>
      </c>
      <c r="D10971" s="63" t="s">
        <v>44462</v>
      </c>
      <c r="G10971" s="72"/>
      <c r="H10971" s="72"/>
    </row>
    <row r="10972" spans="1:8">
      <c r="A10972" s="70">
        <v>901340000</v>
      </c>
      <c r="B10972" s="71" t="s">
        <v>6798</v>
      </c>
      <c r="C10972" s="62" t="s">
        <v>44463</v>
      </c>
      <c r="D10972" s="63" t="s">
        <v>44464</v>
      </c>
      <c r="G10972" s="72"/>
      <c r="H10972" s="72"/>
    </row>
    <row r="10973" spans="1:8">
      <c r="A10973" s="70">
        <v>300751900</v>
      </c>
      <c r="B10973" s="71" t="s">
        <v>6802</v>
      </c>
      <c r="C10973" s="62" t="s">
        <v>44465</v>
      </c>
      <c r="D10973" s="63" t="s">
        <v>44466</v>
      </c>
      <c r="G10973" s="72"/>
      <c r="H10973" s="72"/>
    </row>
    <row r="10974" spans="1:8">
      <c r="A10974" s="70">
        <v>302720000</v>
      </c>
      <c r="B10974" s="71" t="s">
        <v>6806</v>
      </c>
      <c r="C10974" s="62" t="s">
        <v>44467</v>
      </c>
      <c r="D10974" s="63" t="s">
        <v>44468</v>
      </c>
      <c r="G10974" s="72"/>
      <c r="H10974" s="72"/>
    </row>
    <row r="10975" spans="1:8">
      <c r="A10975" s="70">
        <v>302780000</v>
      </c>
      <c r="B10975" s="71" t="s">
        <v>6810</v>
      </c>
      <c r="C10975" s="62" t="s">
        <v>44469</v>
      </c>
      <c r="D10975" s="63" t="s">
        <v>44470</v>
      </c>
      <c r="G10975" s="72"/>
      <c r="H10975" s="72"/>
    </row>
    <row r="10976" spans="1:8">
      <c r="A10976" s="70">
        <v>417790100</v>
      </c>
      <c r="B10976" s="71" t="s">
        <v>6814</v>
      </c>
      <c r="C10976" s="62" t="s">
        <v>44471</v>
      </c>
      <c r="D10976" s="63" t="s">
        <v>44472</v>
      </c>
      <c r="G10976" s="72"/>
      <c r="H10976" s="72"/>
    </row>
    <row r="10977" spans="1:8">
      <c r="A10977" s="70">
        <v>901350000</v>
      </c>
      <c r="B10977" s="71" t="s">
        <v>6818</v>
      </c>
      <c r="C10977" s="62" t="s">
        <v>44473</v>
      </c>
      <c r="D10977" s="63" t="s">
        <v>44474</v>
      </c>
      <c r="G10977" s="72"/>
      <c r="H10977" s="72"/>
    </row>
    <row r="10978" spans="1:8">
      <c r="A10978" s="70">
        <v>901360000</v>
      </c>
      <c r="B10978" s="71" t="s">
        <v>6822</v>
      </c>
      <c r="C10978" s="62" t="s">
        <v>44475</v>
      </c>
      <c r="D10978" s="63" t="s">
        <v>44476</v>
      </c>
      <c r="G10978" s="72"/>
      <c r="H10978" s="72"/>
    </row>
    <row r="10979" spans="1:8">
      <c r="A10979" s="70">
        <v>901360010</v>
      </c>
      <c r="B10979" s="71" t="s">
        <v>6826</v>
      </c>
      <c r="C10979" s="62" t="s">
        <v>44477</v>
      </c>
      <c r="D10979" s="63" t="s">
        <v>44478</v>
      </c>
      <c r="G10979" s="72"/>
      <c r="H10979" s="72"/>
    </row>
    <row r="10980" spans="1:8">
      <c r="A10980" s="70">
        <v>901370000</v>
      </c>
      <c r="B10980" s="71" t="s">
        <v>6830</v>
      </c>
      <c r="C10980" s="62" t="s">
        <v>44479</v>
      </c>
      <c r="D10980" s="63" t="s">
        <v>44480</v>
      </c>
      <c r="G10980" s="72"/>
      <c r="H10980" s="72"/>
    </row>
    <row r="10981" spans="1:8">
      <c r="A10981" s="70">
        <v>302660000</v>
      </c>
      <c r="B10981" s="71" t="s">
        <v>6834</v>
      </c>
      <c r="C10981" s="62" t="s">
        <v>44481</v>
      </c>
      <c r="D10981" s="63" t="s">
        <v>44482</v>
      </c>
      <c r="G10981" s="72"/>
      <c r="H10981" s="72"/>
    </row>
    <row r="10982" spans="1:8">
      <c r="A10982" s="70">
        <v>302660100</v>
      </c>
      <c r="B10982" s="71" t="s">
        <v>6838</v>
      </c>
      <c r="C10982" s="62" t="s">
        <v>44483</v>
      </c>
      <c r="D10982" s="63" t="s">
        <v>44484</v>
      </c>
      <c r="G10982" s="72"/>
      <c r="H10982" s="72"/>
    </row>
    <row r="10983" spans="1:8">
      <c r="A10983" s="70">
        <v>302660200</v>
      </c>
      <c r="B10983" s="71" t="s">
        <v>6842</v>
      </c>
      <c r="C10983" s="62" t="s">
        <v>44485</v>
      </c>
      <c r="D10983" s="63" t="s">
        <v>44486</v>
      </c>
      <c r="G10983" s="72"/>
      <c r="H10983" s="72"/>
    </row>
    <row r="10984" spans="1:8">
      <c r="A10984" s="70">
        <v>302660210</v>
      </c>
      <c r="B10984" s="71" t="s">
        <v>6846</v>
      </c>
      <c r="C10984" s="62" t="s">
        <v>44487</v>
      </c>
      <c r="D10984" s="63" t="s">
        <v>44488</v>
      </c>
      <c r="G10984" s="72"/>
      <c r="H10984" s="72"/>
    </row>
    <row r="10985" spans="1:8">
      <c r="A10985" s="70">
        <v>302620100</v>
      </c>
      <c r="B10985" s="71" t="s">
        <v>6850</v>
      </c>
      <c r="C10985" s="62" t="s">
        <v>44489</v>
      </c>
      <c r="D10985" s="63" t="s">
        <v>44490</v>
      </c>
      <c r="G10985" s="72"/>
      <c r="H10985" s="72"/>
    </row>
    <row r="10986" spans="1:8">
      <c r="A10986" s="70">
        <v>300752200</v>
      </c>
      <c r="B10986" s="71" t="s">
        <v>6854</v>
      </c>
      <c r="C10986" s="62" t="s">
        <v>44491</v>
      </c>
      <c r="D10986" s="63" t="s">
        <v>44492</v>
      </c>
      <c r="G10986" s="72"/>
      <c r="H10986" s="72"/>
    </row>
    <row r="10987" spans="1:8">
      <c r="A10987" s="70">
        <v>300940900</v>
      </c>
      <c r="B10987" s="71" t="s">
        <v>6858</v>
      </c>
      <c r="C10987" s="62" t="s">
        <v>44493</v>
      </c>
      <c r="D10987" s="63" t="s">
        <v>44494</v>
      </c>
      <c r="G10987" s="72"/>
      <c r="H10987" s="72"/>
    </row>
    <row r="10988" spans="1:8">
      <c r="A10988" s="70">
        <v>302470000</v>
      </c>
      <c r="B10988" s="71" t="s">
        <v>6862</v>
      </c>
      <c r="C10988" s="62" t="s">
        <v>44495</v>
      </c>
      <c r="D10988" s="63" t="s">
        <v>44496</v>
      </c>
      <c r="G10988" s="72"/>
      <c r="H10988" s="72"/>
    </row>
    <row r="10989" spans="1:8">
      <c r="A10989" s="70">
        <v>302500000</v>
      </c>
      <c r="B10989" s="71" t="s">
        <v>6866</v>
      </c>
      <c r="C10989" s="62" t="s">
        <v>44497</v>
      </c>
      <c r="D10989" s="63" t="s">
        <v>44498</v>
      </c>
      <c r="G10989" s="72"/>
      <c r="H10989" s="72"/>
    </row>
    <row r="10990" spans="1:8">
      <c r="A10990" s="70">
        <v>302530000</v>
      </c>
      <c r="B10990" s="71" t="s">
        <v>6870</v>
      </c>
      <c r="C10990" s="62" t="s">
        <v>44499</v>
      </c>
      <c r="D10990" s="63" t="s">
        <v>44500</v>
      </c>
      <c r="G10990" s="72"/>
      <c r="H10990" s="72"/>
    </row>
    <row r="10991" spans="1:8">
      <c r="A10991" s="70">
        <v>302550000</v>
      </c>
      <c r="B10991" s="71" t="s">
        <v>6874</v>
      </c>
      <c r="C10991" s="62" t="s">
        <v>44501</v>
      </c>
      <c r="D10991" s="63" t="s">
        <v>44502</v>
      </c>
      <c r="G10991" s="72"/>
      <c r="H10991" s="72"/>
    </row>
    <row r="10992" spans="1:8">
      <c r="A10992" s="70">
        <v>302560000</v>
      </c>
      <c r="B10992" s="71" t="s">
        <v>6878</v>
      </c>
      <c r="C10992" s="62" t="s">
        <v>44503</v>
      </c>
      <c r="D10992" s="63" t="s">
        <v>44504</v>
      </c>
      <c r="G10992" s="72"/>
      <c r="H10992" s="72"/>
    </row>
    <row r="10993" spans="1:8">
      <c r="A10993" s="70">
        <v>302590000</v>
      </c>
      <c r="B10993" s="71" t="s">
        <v>6882</v>
      </c>
      <c r="C10993" s="62" t="s">
        <v>44505</v>
      </c>
      <c r="D10993" s="63" t="s">
        <v>44506</v>
      </c>
      <c r="G10993" s="72"/>
      <c r="H10993" s="72"/>
    </row>
    <row r="10994" spans="1:8">
      <c r="A10994" s="70">
        <v>901380000</v>
      </c>
      <c r="B10994" s="71" t="s">
        <v>6886</v>
      </c>
      <c r="C10994" s="62" t="s">
        <v>44507</v>
      </c>
      <c r="D10994" s="63" t="s">
        <v>44508</v>
      </c>
      <c r="G10994" s="72"/>
      <c r="H10994" s="72"/>
    </row>
    <row r="10995" spans="1:8">
      <c r="A10995" s="70">
        <v>302620000</v>
      </c>
      <c r="B10995" s="71" t="s">
        <v>6890</v>
      </c>
      <c r="C10995" s="62" t="s">
        <v>44509</v>
      </c>
      <c r="D10995" s="63" t="s">
        <v>44510</v>
      </c>
      <c r="G10995" s="72"/>
      <c r="H10995" s="72"/>
    </row>
    <row r="10996" spans="1:8">
      <c r="A10996" s="70">
        <v>302690000</v>
      </c>
      <c r="B10996" s="71" t="s">
        <v>6894</v>
      </c>
      <c r="C10996" s="62" t="s">
        <v>44511</v>
      </c>
      <c r="D10996" s="63" t="s">
        <v>44512</v>
      </c>
      <c r="G10996" s="72"/>
      <c r="H10996" s="72"/>
    </row>
    <row r="10997" spans="1:8">
      <c r="A10997" s="70">
        <v>419100000</v>
      </c>
      <c r="B10997" s="71" t="s">
        <v>6898</v>
      </c>
      <c r="C10997" s="62" t="s">
        <v>44513</v>
      </c>
      <c r="D10997" s="63" t="s">
        <v>44514</v>
      </c>
      <c r="G10997" s="72"/>
      <c r="H10997" s="72"/>
    </row>
    <row r="10998" spans="1:8">
      <c r="A10998" s="70">
        <v>521480000</v>
      </c>
      <c r="B10998" s="71" t="s">
        <v>6902</v>
      </c>
      <c r="C10998" s="62" t="s">
        <v>44515</v>
      </c>
      <c r="D10998" s="63" t="s">
        <v>44516</v>
      </c>
      <c r="G10998" s="72"/>
      <c r="H10998" s="72"/>
    </row>
    <row r="10999" spans="1:8">
      <c r="A10999" s="70">
        <v>901390000</v>
      </c>
      <c r="B10999" s="71" t="s">
        <v>6906</v>
      </c>
      <c r="C10999" s="62" t="s">
        <v>44517</v>
      </c>
      <c r="D10999" s="63" t="s">
        <v>44518</v>
      </c>
      <c r="G10999" s="72"/>
      <c r="H10999" s="72"/>
    </row>
    <row r="11000" spans="1:8">
      <c r="A11000" s="70">
        <v>901390010</v>
      </c>
      <c r="B11000" s="71" t="s">
        <v>6910</v>
      </c>
      <c r="C11000" s="62" t="s">
        <v>44519</v>
      </c>
      <c r="D11000" s="63" t="s">
        <v>44520</v>
      </c>
      <c r="G11000" s="72"/>
      <c r="H11000" s="72"/>
    </row>
    <row r="11001" spans="1:8">
      <c r="A11001" s="70">
        <v>183600201</v>
      </c>
      <c r="B11001" s="71" t="s">
        <v>6914</v>
      </c>
      <c r="C11001" s="62" t="s">
        <v>44521</v>
      </c>
      <c r="D11001" s="63" t="s">
        <v>44522</v>
      </c>
      <c r="G11001" s="72"/>
      <c r="H11001" s="72"/>
    </row>
    <row r="11002" spans="1:8">
      <c r="A11002" s="70">
        <v>183600202</v>
      </c>
      <c r="B11002" s="71" t="s">
        <v>6918</v>
      </c>
      <c r="C11002" s="62" t="s">
        <v>44523</v>
      </c>
      <c r="D11002" s="63" t="s">
        <v>44524</v>
      </c>
      <c r="G11002" s="72"/>
      <c r="H11002" s="72"/>
    </row>
    <row r="11003" spans="1:8">
      <c r="A11003" s="70">
        <v>901400000</v>
      </c>
      <c r="B11003" s="71" t="s">
        <v>6922</v>
      </c>
      <c r="C11003" s="62" t="s">
        <v>44525</v>
      </c>
      <c r="D11003" s="63" t="s">
        <v>44526</v>
      </c>
      <c r="G11003" s="72"/>
      <c r="H11003" s="72"/>
    </row>
    <row r="11004" spans="1:8">
      <c r="A11004" s="70">
        <v>458450000</v>
      </c>
      <c r="B11004" s="71" t="s">
        <v>6926</v>
      </c>
      <c r="C11004" s="62" t="s">
        <v>44527</v>
      </c>
      <c r="D11004" s="63" t="s">
        <v>44528</v>
      </c>
      <c r="G11004" s="72"/>
      <c r="H11004" s="72"/>
    </row>
    <row r="11005" spans="1:8">
      <c r="A11005" s="70">
        <v>458460000</v>
      </c>
      <c r="B11005" s="71" t="s">
        <v>6930</v>
      </c>
      <c r="C11005" s="62" t="s">
        <v>44529</v>
      </c>
      <c r="D11005" s="63" t="s">
        <v>44530</v>
      </c>
      <c r="G11005" s="72"/>
      <c r="H11005" s="72"/>
    </row>
    <row r="11006" spans="1:8">
      <c r="A11006" s="70">
        <v>458470000</v>
      </c>
      <c r="B11006" s="71" t="s">
        <v>6934</v>
      </c>
      <c r="C11006" s="62" t="s">
        <v>44531</v>
      </c>
      <c r="D11006" s="63" t="s">
        <v>44532</v>
      </c>
      <c r="G11006" s="72"/>
      <c r="H11006" s="72"/>
    </row>
    <row r="11007" spans="1:8">
      <c r="A11007" s="70">
        <v>302810000</v>
      </c>
      <c r="B11007" s="71" t="s">
        <v>6938</v>
      </c>
      <c r="C11007" s="62" t="s">
        <v>44533</v>
      </c>
      <c r="D11007" s="63" t="s">
        <v>44534</v>
      </c>
      <c r="G11007" s="72"/>
      <c r="H11007" s="72"/>
    </row>
    <row r="11008" spans="1:8">
      <c r="A11008" s="70">
        <v>418100000</v>
      </c>
      <c r="B11008" s="71" t="s">
        <v>6942</v>
      </c>
      <c r="C11008" s="62" t="s">
        <v>44535</v>
      </c>
      <c r="D11008" s="63" t="s">
        <v>44536</v>
      </c>
      <c r="G11008" s="72"/>
      <c r="H11008" s="72"/>
    </row>
    <row r="11009" spans="1:8">
      <c r="A11009" s="70">
        <v>962150000</v>
      </c>
      <c r="B11009" s="71" t="s">
        <v>6946</v>
      </c>
      <c r="C11009" s="62" t="s">
        <v>44537</v>
      </c>
      <c r="D11009" s="63" t="s">
        <v>44538</v>
      </c>
      <c r="G11009" s="72"/>
      <c r="H11009" s="72"/>
    </row>
    <row r="11010" spans="1:8">
      <c r="A11010" s="70">
        <v>300752300</v>
      </c>
      <c r="B11010" s="71" t="s">
        <v>6950</v>
      </c>
      <c r="C11010" s="62" t="s">
        <v>44539</v>
      </c>
      <c r="D11010" s="63" t="s">
        <v>44540</v>
      </c>
      <c r="G11010" s="72"/>
      <c r="H11010" s="72"/>
    </row>
    <row r="11011" spans="1:8">
      <c r="A11011" s="70">
        <v>300752310</v>
      </c>
      <c r="B11011" s="71" t="s">
        <v>6954</v>
      </c>
      <c r="C11011" s="62" t="s">
        <v>44541</v>
      </c>
      <c r="D11011" s="63" t="s">
        <v>44542</v>
      </c>
      <c r="G11011" s="72"/>
      <c r="H11011" s="72"/>
    </row>
    <row r="11012" spans="1:8">
      <c r="A11012" s="70">
        <v>300752400</v>
      </c>
      <c r="B11012" s="71" t="s">
        <v>6958</v>
      </c>
      <c r="C11012" s="62" t="s">
        <v>44543</v>
      </c>
      <c r="D11012" s="63" t="s">
        <v>44544</v>
      </c>
      <c r="G11012" s="72"/>
      <c r="H11012" s="72"/>
    </row>
    <row r="11013" spans="1:8">
      <c r="A11013" s="70">
        <v>457990000</v>
      </c>
      <c r="B11013" s="71" t="s">
        <v>6962</v>
      </c>
      <c r="C11013" s="62" t="s">
        <v>44545</v>
      </c>
      <c r="D11013" s="63" t="s">
        <v>44546</v>
      </c>
      <c r="G11013" s="72"/>
      <c r="H11013" s="72"/>
    </row>
    <row r="11014" spans="1:8">
      <c r="A11014" s="70">
        <v>302750000</v>
      </c>
      <c r="B11014" s="71" t="s">
        <v>6966</v>
      </c>
      <c r="C11014" s="62" t="s">
        <v>44547</v>
      </c>
      <c r="D11014" s="63" t="s">
        <v>44548</v>
      </c>
      <c r="G11014" s="72"/>
      <c r="H11014" s="72"/>
    </row>
    <row r="11015" spans="1:8">
      <c r="A11015" s="70">
        <v>302830000</v>
      </c>
      <c r="B11015" s="71" t="s">
        <v>6970</v>
      </c>
      <c r="C11015" s="62" t="s">
        <v>44549</v>
      </c>
      <c r="D11015" s="63" t="s">
        <v>44550</v>
      </c>
      <c r="G11015" s="72"/>
      <c r="H11015" s="72"/>
    </row>
    <row r="11016" spans="1:8">
      <c r="A11016" s="70">
        <v>302830010</v>
      </c>
      <c r="B11016" s="71" t="s">
        <v>6974</v>
      </c>
      <c r="C11016" s="62" t="s">
        <v>44551</v>
      </c>
      <c r="D11016" s="63" t="s">
        <v>44552</v>
      </c>
      <c r="G11016" s="72"/>
      <c r="H11016" s="72"/>
    </row>
    <row r="11017" spans="1:8">
      <c r="A11017" s="70">
        <v>302830020</v>
      </c>
      <c r="B11017" s="71" t="s">
        <v>6978</v>
      </c>
      <c r="C11017" s="62" t="s">
        <v>44553</v>
      </c>
      <c r="D11017" s="63" t="s">
        <v>44554</v>
      </c>
      <c r="G11017" s="72"/>
      <c r="H11017" s="72"/>
    </row>
    <row r="11018" spans="1:8">
      <c r="A11018" s="70">
        <v>458310000</v>
      </c>
      <c r="B11018" s="71" t="s">
        <v>6982</v>
      </c>
      <c r="C11018" s="62" t="s">
        <v>44555</v>
      </c>
      <c r="D11018" s="63" t="s">
        <v>44556</v>
      </c>
      <c r="G11018" s="72"/>
      <c r="H11018" s="72"/>
    </row>
    <row r="11019" spans="1:8">
      <c r="A11019" s="70">
        <v>901410000</v>
      </c>
      <c r="B11019" s="71" t="s">
        <v>6986</v>
      </c>
      <c r="C11019" s="62" t="s">
        <v>44557</v>
      </c>
      <c r="D11019" s="63" t="s">
        <v>44558</v>
      </c>
      <c r="G11019" s="72"/>
      <c r="H11019" s="72"/>
    </row>
    <row r="11020" spans="1:8">
      <c r="A11020" s="70">
        <v>901410100</v>
      </c>
      <c r="B11020" s="71" t="s">
        <v>6990</v>
      </c>
      <c r="C11020" s="62" t="s">
        <v>44559</v>
      </c>
      <c r="D11020" s="63" t="s">
        <v>44560</v>
      </c>
      <c r="G11020" s="72"/>
      <c r="H11020" s="72"/>
    </row>
    <row r="11021" spans="1:8" ht="24">
      <c r="A11021" s="70">
        <v>901410110</v>
      </c>
      <c r="B11021" s="71" t="s">
        <v>6994</v>
      </c>
      <c r="C11021" s="62" t="s">
        <v>44561</v>
      </c>
      <c r="D11021" s="63" t="s">
        <v>44562</v>
      </c>
      <c r="G11021" s="72"/>
      <c r="H11021" s="72"/>
    </row>
    <row r="11022" spans="1:8" ht="24">
      <c r="A11022" s="70">
        <v>901410120</v>
      </c>
      <c r="B11022" s="71" t="s">
        <v>6998</v>
      </c>
      <c r="C11022" s="62" t="s">
        <v>44563</v>
      </c>
      <c r="D11022" s="63" t="s">
        <v>44564</v>
      </c>
      <c r="G11022" s="72"/>
      <c r="H11022" s="72"/>
    </row>
    <row r="11023" spans="1:8" ht="24">
      <c r="A11023" s="70">
        <v>901410130</v>
      </c>
      <c r="B11023" s="71" t="s">
        <v>7002</v>
      </c>
      <c r="C11023" s="62" t="s">
        <v>44565</v>
      </c>
      <c r="D11023" s="63" t="s">
        <v>44566</v>
      </c>
      <c r="G11023" s="72"/>
      <c r="H11023" s="72"/>
    </row>
    <row r="11024" spans="1:8">
      <c r="A11024" s="70">
        <v>302810100</v>
      </c>
      <c r="B11024" s="71" t="s">
        <v>7006</v>
      </c>
      <c r="C11024" s="62" t="s">
        <v>44567</v>
      </c>
      <c r="D11024" s="63" t="s">
        <v>44568</v>
      </c>
      <c r="G11024" s="72"/>
      <c r="H11024" s="72"/>
    </row>
    <row r="11025" spans="1:8">
      <c r="A11025" s="70">
        <v>417870000</v>
      </c>
      <c r="B11025" s="71" t="s">
        <v>7010</v>
      </c>
      <c r="C11025" s="62" t="s">
        <v>44569</v>
      </c>
      <c r="D11025" s="63" t="s">
        <v>44570</v>
      </c>
      <c r="G11025" s="72"/>
      <c r="H11025" s="72"/>
    </row>
    <row r="11026" spans="1:8">
      <c r="A11026" s="70">
        <v>417870100</v>
      </c>
      <c r="B11026" s="71" t="s">
        <v>7014</v>
      </c>
      <c r="C11026" s="62" t="s">
        <v>44571</v>
      </c>
      <c r="D11026" s="63" t="s">
        <v>44572</v>
      </c>
      <c r="G11026" s="72"/>
      <c r="H11026" s="72"/>
    </row>
    <row r="11027" spans="1:8">
      <c r="A11027" s="70">
        <v>418100100</v>
      </c>
      <c r="B11027" s="71" t="s">
        <v>7018</v>
      </c>
      <c r="C11027" s="62" t="s">
        <v>44573</v>
      </c>
      <c r="D11027" s="63" t="s">
        <v>44574</v>
      </c>
      <c r="G11027" s="72"/>
      <c r="H11027" s="72"/>
    </row>
    <row r="11028" spans="1:8">
      <c r="A11028" s="70">
        <v>458250000</v>
      </c>
      <c r="B11028" s="71" t="s">
        <v>7022</v>
      </c>
      <c r="C11028" s="62" t="s">
        <v>44575</v>
      </c>
      <c r="D11028" s="63" t="s">
        <v>44576</v>
      </c>
      <c r="G11028" s="72"/>
      <c r="H11028" s="72"/>
    </row>
    <row r="11029" spans="1:8">
      <c r="A11029" s="70">
        <v>417860000</v>
      </c>
      <c r="B11029" s="71" t="s">
        <v>7026</v>
      </c>
      <c r="C11029" s="62" t="s">
        <v>44577</v>
      </c>
      <c r="D11029" s="63" t="s">
        <v>44578</v>
      </c>
      <c r="G11029" s="72"/>
      <c r="H11029" s="72"/>
    </row>
    <row r="11030" spans="1:8">
      <c r="A11030" s="70">
        <v>417860100</v>
      </c>
      <c r="B11030" s="71" t="s">
        <v>7030</v>
      </c>
      <c r="C11030" s="62" t="s">
        <v>44579</v>
      </c>
      <c r="D11030" s="63" t="s">
        <v>44580</v>
      </c>
      <c r="G11030" s="72"/>
      <c r="H11030" s="72"/>
    </row>
    <row r="11031" spans="1:8">
      <c r="A11031" s="70">
        <v>300520200</v>
      </c>
      <c r="B11031" s="71" t="s">
        <v>7034</v>
      </c>
      <c r="C11031" s="62" t="s">
        <v>44581</v>
      </c>
      <c r="D11031" s="63" t="s">
        <v>44582</v>
      </c>
      <c r="G11031" s="72"/>
      <c r="H11031" s="72"/>
    </row>
    <row r="11032" spans="1:8">
      <c r="A11032" s="70">
        <v>300520400</v>
      </c>
      <c r="B11032" s="71" t="s">
        <v>7038</v>
      </c>
      <c r="C11032" s="62" t="s">
        <v>44583</v>
      </c>
      <c r="D11032" s="63" t="s">
        <v>44584</v>
      </c>
      <c r="G11032" s="72"/>
      <c r="H11032" s="72"/>
    </row>
    <row r="11033" spans="1:8">
      <c r="A11033" s="70">
        <v>456760000</v>
      </c>
      <c r="B11033" s="71" t="s">
        <v>7042</v>
      </c>
      <c r="C11033" s="62" t="s">
        <v>44585</v>
      </c>
      <c r="D11033" s="63" t="s">
        <v>44586</v>
      </c>
      <c r="G11033" s="72"/>
      <c r="H11033" s="72"/>
    </row>
    <row r="11034" spans="1:8">
      <c r="A11034" s="70">
        <v>458370000</v>
      </c>
      <c r="B11034" s="71" t="s">
        <v>7046</v>
      </c>
      <c r="C11034" s="62" t="s">
        <v>44587</v>
      </c>
      <c r="D11034" s="63" t="s">
        <v>44588</v>
      </c>
      <c r="G11034" s="72"/>
      <c r="H11034" s="72"/>
    </row>
    <row r="11035" spans="1:8">
      <c r="A11035" s="70">
        <v>458370100</v>
      </c>
      <c r="B11035" s="71" t="s">
        <v>7050</v>
      </c>
      <c r="C11035" s="62" t="s">
        <v>44589</v>
      </c>
      <c r="D11035" s="63" t="s">
        <v>44590</v>
      </c>
      <c r="G11035" s="72"/>
      <c r="H11035" s="72"/>
    </row>
    <row r="11036" spans="1:8">
      <c r="A11036" s="70">
        <v>458370110</v>
      </c>
      <c r="B11036" s="71" t="s">
        <v>7054</v>
      </c>
      <c r="C11036" s="62" t="s">
        <v>44591</v>
      </c>
      <c r="D11036" s="63" t="s">
        <v>44592</v>
      </c>
      <c r="G11036" s="72"/>
      <c r="H11036" s="72"/>
    </row>
    <row r="11037" spans="1:8">
      <c r="A11037" s="70">
        <v>458370120</v>
      </c>
      <c r="B11037" s="71" t="s">
        <v>7058</v>
      </c>
      <c r="C11037" s="62" t="s">
        <v>44593</v>
      </c>
      <c r="D11037" s="63" t="s">
        <v>44594</v>
      </c>
      <c r="G11037" s="72"/>
      <c r="H11037" s="72"/>
    </row>
    <row r="11038" spans="1:8">
      <c r="A11038" s="70">
        <v>901420100</v>
      </c>
      <c r="B11038" s="71" t="s">
        <v>7062</v>
      </c>
      <c r="C11038" s="62" t="s">
        <v>44595</v>
      </c>
      <c r="D11038" s="63" t="s">
        <v>44596</v>
      </c>
      <c r="G11038" s="72"/>
      <c r="H11038" s="72"/>
    </row>
    <row r="11039" spans="1:8">
      <c r="A11039" s="70">
        <v>901420200</v>
      </c>
      <c r="B11039" s="71" t="s">
        <v>7066</v>
      </c>
      <c r="C11039" s="62" t="s">
        <v>44597</v>
      </c>
      <c r="D11039" s="63" t="s">
        <v>44598</v>
      </c>
      <c r="G11039" s="72"/>
      <c r="H11039" s="72"/>
    </row>
    <row r="11040" spans="1:8">
      <c r="A11040" s="70">
        <v>417870200</v>
      </c>
      <c r="B11040" s="71" t="s">
        <v>7070</v>
      </c>
      <c r="C11040" s="62" t="s">
        <v>44599</v>
      </c>
      <c r="D11040" s="63" t="s">
        <v>44600</v>
      </c>
      <c r="G11040" s="72"/>
      <c r="H11040" s="72"/>
    </row>
    <row r="11041" spans="1:8">
      <c r="A11041" s="70">
        <v>901430000</v>
      </c>
      <c r="B11041" s="71" t="s">
        <v>7074</v>
      </c>
      <c r="C11041" s="62" t="s">
        <v>44601</v>
      </c>
      <c r="D11041" s="63" t="s">
        <v>44602</v>
      </c>
      <c r="G11041" s="72"/>
      <c r="H11041" s="72"/>
    </row>
    <row r="11042" spans="1:8">
      <c r="A11042" s="70">
        <v>901430100</v>
      </c>
      <c r="B11042" s="71" t="s">
        <v>7078</v>
      </c>
      <c r="C11042" s="62" t="s">
        <v>44603</v>
      </c>
      <c r="D11042" s="63" t="s">
        <v>44604</v>
      </c>
      <c r="G11042" s="72"/>
      <c r="H11042" s="72"/>
    </row>
    <row r="11043" spans="1:8">
      <c r="A11043" s="70">
        <v>901430200</v>
      </c>
      <c r="B11043" s="71" t="s">
        <v>7082</v>
      </c>
      <c r="C11043" s="62" t="s">
        <v>44605</v>
      </c>
      <c r="D11043" s="63" t="s">
        <v>44606</v>
      </c>
      <c r="G11043" s="72"/>
      <c r="H11043" s="72"/>
    </row>
    <row r="11044" spans="1:8">
      <c r="A11044" s="70">
        <v>418070000</v>
      </c>
      <c r="B11044" s="71" t="s">
        <v>7086</v>
      </c>
      <c r="C11044" s="62" t="s">
        <v>44607</v>
      </c>
      <c r="D11044" s="63" t="s">
        <v>44608</v>
      </c>
      <c r="G11044" s="72"/>
      <c r="H11044" s="72"/>
    </row>
    <row r="11045" spans="1:8">
      <c r="A11045" s="70">
        <v>417970000</v>
      </c>
      <c r="B11045" s="71" t="s">
        <v>7090</v>
      </c>
      <c r="C11045" s="62" t="s">
        <v>44609</v>
      </c>
      <c r="D11045" s="63" t="s">
        <v>44610</v>
      </c>
      <c r="G11045" s="72"/>
      <c r="H11045" s="72"/>
    </row>
    <row r="11046" spans="1:8">
      <c r="A11046" s="70">
        <v>300752500</v>
      </c>
      <c r="B11046" s="71" t="s">
        <v>7094</v>
      </c>
      <c r="C11046" s="62" t="s">
        <v>44611</v>
      </c>
      <c r="D11046" s="63" t="s">
        <v>44612</v>
      </c>
      <c r="G11046" s="72"/>
      <c r="H11046" s="72"/>
    </row>
    <row r="11047" spans="1:8">
      <c r="A11047" s="70">
        <v>417890000</v>
      </c>
      <c r="B11047" s="71" t="s">
        <v>7097</v>
      </c>
      <c r="C11047" s="62" t="s">
        <v>44613</v>
      </c>
      <c r="D11047" s="63" t="s">
        <v>44614</v>
      </c>
      <c r="G11047" s="72"/>
      <c r="H11047" s="72"/>
    </row>
    <row r="11048" spans="1:8">
      <c r="A11048" s="70">
        <v>417890100</v>
      </c>
      <c r="B11048" s="71" t="s">
        <v>7101</v>
      </c>
      <c r="C11048" s="62" t="s">
        <v>44615</v>
      </c>
      <c r="D11048" s="63" t="s">
        <v>44616</v>
      </c>
      <c r="G11048" s="72"/>
      <c r="H11048" s="72"/>
    </row>
    <row r="11049" spans="1:8">
      <c r="A11049" s="70">
        <v>418010000</v>
      </c>
      <c r="B11049" s="71" t="s">
        <v>7105</v>
      </c>
      <c r="C11049" s="62" t="s">
        <v>44617</v>
      </c>
      <c r="D11049" s="63" t="s">
        <v>44618</v>
      </c>
      <c r="G11049" s="72"/>
      <c r="H11049" s="72"/>
    </row>
    <row r="11050" spans="1:8">
      <c r="A11050" s="70">
        <v>418040000</v>
      </c>
      <c r="B11050" s="71" t="s">
        <v>7109</v>
      </c>
      <c r="C11050" s="62" t="s">
        <v>44619</v>
      </c>
      <c r="D11050" s="63" t="s">
        <v>44620</v>
      </c>
      <c r="G11050" s="72"/>
      <c r="H11050" s="72"/>
    </row>
    <row r="11051" spans="1:8">
      <c r="A11051" s="70">
        <v>901440000</v>
      </c>
      <c r="B11051" s="71" t="s">
        <v>7113</v>
      </c>
      <c r="C11051" s="62" t="s">
        <v>44621</v>
      </c>
      <c r="D11051" s="63" t="s">
        <v>44622</v>
      </c>
      <c r="G11051" s="72"/>
      <c r="H11051" s="72"/>
    </row>
    <row r="11052" spans="1:8">
      <c r="A11052" s="70">
        <v>901450000</v>
      </c>
      <c r="B11052" s="71" t="s">
        <v>7117</v>
      </c>
      <c r="C11052" s="62" t="s">
        <v>44623</v>
      </c>
      <c r="D11052" s="63" t="s">
        <v>44624</v>
      </c>
      <c r="G11052" s="72"/>
      <c r="H11052" s="72"/>
    </row>
    <row r="11053" spans="1:8">
      <c r="A11053" s="70">
        <v>901460000</v>
      </c>
      <c r="B11053" s="71" t="s">
        <v>7121</v>
      </c>
      <c r="C11053" s="62" t="s">
        <v>44625</v>
      </c>
      <c r="D11053" s="63" t="s">
        <v>44626</v>
      </c>
      <c r="G11053" s="72"/>
      <c r="H11053" s="72"/>
    </row>
    <row r="11054" spans="1:8">
      <c r="A11054" s="70">
        <v>417640200</v>
      </c>
      <c r="B11054" s="71" t="s">
        <v>7125</v>
      </c>
      <c r="C11054" s="62" t="s">
        <v>44627</v>
      </c>
      <c r="D11054" s="63" t="s">
        <v>44628</v>
      </c>
      <c r="G11054" s="72"/>
      <c r="H11054" s="72"/>
    </row>
    <row r="11055" spans="1:8">
      <c r="A11055" s="70">
        <v>300610100</v>
      </c>
      <c r="B11055" s="71" t="s">
        <v>7129</v>
      </c>
      <c r="C11055" s="62" t="s">
        <v>44629</v>
      </c>
      <c r="D11055" s="63" t="s">
        <v>44630</v>
      </c>
      <c r="G11055" s="72"/>
      <c r="H11055" s="72"/>
    </row>
    <row r="11056" spans="1:8">
      <c r="A11056" s="70">
        <v>417580000</v>
      </c>
      <c r="B11056" s="71" t="s">
        <v>7133</v>
      </c>
      <c r="C11056" s="62" t="s">
        <v>44631</v>
      </c>
      <c r="D11056" s="63" t="s">
        <v>44632</v>
      </c>
      <c r="G11056" s="72"/>
      <c r="H11056" s="72"/>
    </row>
    <row r="11057" spans="1:8">
      <c r="A11057" s="70">
        <v>417700100</v>
      </c>
      <c r="B11057" s="71" t="s">
        <v>7137</v>
      </c>
      <c r="C11057" s="62" t="s">
        <v>44633</v>
      </c>
      <c r="D11057" s="63" t="s">
        <v>44634</v>
      </c>
      <c r="G11057" s="72"/>
      <c r="H11057" s="72"/>
    </row>
    <row r="11058" spans="1:8">
      <c r="A11058" s="70">
        <v>417760000</v>
      </c>
      <c r="B11058" s="71" t="s">
        <v>7141</v>
      </c>
      <c r="C11058" s="62" t="s">
        <v>44635</v>
      </c>
      <c r="D11058" s="63" t="s">
        <v>44636</v>
      </c>
      <c r="G11058" s="72"/>
      <c r="H11058" s="72"/>
    </row>
    <row r="11059" spans="1:8">
      <c r="A11059" s="70">
        <v>417760100</v>
      </c>
      <c r="B11059" s="71" t="s">
        <v>7145</v>
      </c>
      <c r="C11059" s="62" t="s">
        <v>44637</v>
      </c>
      <c r="D11059" s="63" t="s">
        <v>44638</v>
      </c>
      <c r="G11059" s="72"/>
      <c r="H11059" s="72"/>
    </row>
    <row r="11060" spans="1:8">
      <c r="A11060" s="70">
        <v>417790000</v>
      </c>
      <c r="B11060" s="71" t="s">
        <v>7149</v>
      </c>
      <c r="C11060" s="62" t="s">
        <v>44639</v>
      </c>
      <c r="D11060" s="63" t="s">
        <v>44640</v>
      </c>
      <c r="G11060" s="72"/>
      <c r="H11060" s="72"/>
    </row>
    <row r="11061" spans="1:8">
      <c r="A11061" s="70">
        <v>416740200</v>
      </c>
      <c r="B11061" s="71" t="s">
        <v>7153</v>
      </c>
      <c r="C11061" s="62" t="s">
        <v>44641</v>
      </c>
      <c r="D11061" s="63" t="s">
        <v>44642</v>
      </c>
      <c r="G11061" s="72"/>
      <c r="H11061" s="72"/>
    </row>
    <row r="11062" spans="1:8">
      <c r="A11062" s="70">
        <v>520350000</v>
      </c>
      <c r="B11062" s="71" t="s">
        <v>7157</v>
      </c>
      <c r="C11062" s="62" t="s">
        <v>44643</v>
      </c>
      <c r="D11062" s="63" t="s">
        <v>44644</v>
      </c>
      <c r="G11062" s="72"/>
      <c r="H11062" s="72"/>
    </row>
    <row r="11063" spans="1:8">
      <c r="A11063" s="70">
        <v>417820000</v>
      </c>
      <c r="B11063" s="71" t="s">
        <v>7161</v>
      </c>
      <c r="C11063" s="62" t="s">
        <v>44645</v>
      </c>
      <c r="D11063" s="63" t="s">
        <v>44646</v>
      </c>
      <c r="G11063" s="72"/>
      <c r="H11063" s="72"/>
    </row>
    <row r="11064" spans="1:8">
      <c r="A11064" s="70">
        <v>417850000</v>
      </c>
      <c r="B11064" s="71" t="s">
        <v>7165</v>
      </c>
      <c r="C11064" s="62" t="s">
        <v>44647</v>
      </c>
      <c r="D11064" s="63" t="s">
        <v>44648</v>
      </c>
      <c r="G11064" s="72"/>
      <c r="H11064" s="72"/>
    </row>
    <row r="11065" spans="1:8">
      <c r="A11065" s="70">
        <v>417850100</v>
      </c>
      <c r="B11065" s="71" t="s">
        <v>7169</v>
      </c>
      <c r="C11065" s="62" t="s">
        <v>44649</v>
      </c>
      <c r="D11065" s="63" t="s">
        <v>44650</v>
      </c>
      <c r="G11065" s="72"/>
      <c r="H11065" s="72"/>
    </row>
    <row r="11066" spans="1:8">
      <c r="A11066" s="70">
        <v>300752600</v>
      </c>
      <c r="B11066" s="71" t="s">
        <v>7173</v>
      </c>
      <c r="C11066" s="62" t="s">
        <v>44651</v>
      </c>
      <c r="D11066" s="63" t="s">
        <v>44652</v>
      </c>
      <c r="G11066" s="72"/>
      <c r="H11066" s="72"/>
    </row>
    <row r="11067" spans="1:8">
      <c r="A11067" s="70">
        <v>302860000</v>
      </c>
      <c r="B11067" s="71" t="s">
        <v>7177</v>
      </c>
      <c r="C11067" s="62" t="s">
        <v>44653</v>
      </c>
      <c r="D11067" s="63" t="s">
        <v>44654</v>
      </c>
      <c r="G11067" s="72"/>
      <c r="H11067" s="72"/>
    </row>
    <row r="11068" spans="1:8">
      <c r="A11068" s="70">
        <v>302890000</v>
      </c>
      <c r="B11068" s="71" t="s">
        <v>7181</v>
      </c>
      <c r="C11068" s="62" t="s">
        <v>44655</v>
      </c>
      <c r="D11068" s="63" t="s">
        <v>44656</v>
      </c>
      <c r="G11068" s="72"/>
      <c r="H11068" s="72"/>
    </row>
    <row r="11069" spans="1:8">
      <c r="A11069" s="70">
        <v>314000000</v>
      </c>
      <c r="B11069" s="71" t="s">
        <v>7185</v>
      </c>
      <c r="C11069" s="62" t="s">
        <v>44657</v>
      </c>
      <c r="D11069" s="63" t="s">
        <v>44658</v>
      </c>
      <c r="G11069" s="72"/>
      <c r="H11069" s="72"/>
    </row>
    <row r="11070" spans="1:8">
      <c r="A11070" s="70">
        <v>314090000</v>
      </c>
      <c r="B11070" s="71" t="s">
        <v>7189</v>
      </c>
      <c r="C11070" s="62" t="s">
        <v>44659</v>
      </c>
      <c r="D11070" s="63" t="s">
        <v>44660</v>
      </c>
      <c r="G11070" s="72"/>
      <c r="H11070" s="72"/>
    </row>
    <row r="11071" spans="1:8">
      <c r="A11071" s="70">
        <v>314120000</v>
      </c>
      <c r="B11071" s="71" t="s">
        <v>7193</v>
      </c>
      <c r="C11071" s="62" t="s">
        <v>44661</v>
      </c>
      <c r="D11071" s="63" t="s">
        <v>44662</v>
      </c>
      <c r="G11071" s="72"/>
      <c r="H11071" s="72"/>
    </row>
    <row r="11072" spans="1:8">
      <c r="A11072" s="70">
        <v>417670000</v>
      </c>
      <c r="B11072" s="71" t="s">
        <v>7197</v>
      </c>
      <c r="C11072" s="62" t="s">
        <v>44663</v>
      </c>
      <c r="D11072" s="63" t="s">
        <v>44664</v>
      </c>
      <c r="G11072" s="72"/>
      <c r="H11072" s="72"/>
    </row>
    <row r="11073" spans="1:8">
      <c r="A11073" s="70">
        <v>417700000</v>
      </c>
      <c r="B11073" s="71" t="s">
        <v>7201</v>
      </c>
      <c r="C11073" s="62" t="s">
        <v>44665</v>
      </c>
      <c r="D11073" s="63" t="s">
        <v>44666</v>
      </c>
      <c r="G11073" s="72"/>
      <c r="H11073" s="72"/>
    </row>
    <row r="11074" spans="1:8">
      <c r="A11074" s="70">
        <v>417730000</v>
      </c>
      <c r="B11074" s="71" t="s">
        <v>7205</v>
      </c>
      <c r="C11074" s="62" t="s">
        <v>44667</v>
      </c>
      <c r="D11074" s="63" t="s">
        <v>44668</v>
      </c>
      <c r="G11074" s="72"/>
      <c r="H11074" s="72"/>
    </row>
    <row r="11075" spans="1:8">
      <c r="A11075" s="70">
        <v>418040100</v>
      </c>
      <c r="B11075" s="71" t="s">
        <v>7209</v>
      </c>
      <c r="C11075" s="62" t="s">
        <v>44669</v>
      </c>
      <c r="D11075" s="63" t="s">
        <v>44670</v>
      </c>
      <c r="G11075" s="72"/>
      <c r="H11075" s="72"/>
    </row>
    <row r="11076" spans="1:8">
      <c r="A11076" s="70">
        <v>418130100</v>
      </c>
      <c r="B11076" s="71" t="s">
        <v>7213</v>
      </c>
      <c r="C11076" s="62" t="s">
        <v>44671</v>
      </c>
      <c r="D11076" s="63" t="s">
        <v>44672</v>
      </c>
      <c r="G11076" s="72"/>
      <c r="H11076" s="72"/>
    </row>
    <row r="11077" spans="1:8">
      <c r="A11077" s="70">
        <v>901490000</v>
      </c>
      <c r="B11077" s="71" t="s">
        <v>7217</v>
      </c>
      <c r="C11077" s="62" t="s">
        <v>44673</v>
      </c>
      <c r="D11077" s="63" t="s">
        <v>44674</v>
      </c>
      <c r="G11077" s="72"/>
      <c r="H11077" s="72"/>
    </row>
    <row r="11078" spans="1:8">
      <c r="A11078" s="70">
        <v>901470000</v>
      </c>
      <c r="B11078" s="71" t="s">
        <v>7221</v>
      </c>
      <c r="C11078" s="62" t="s">
        <v>44675</v>
      </c>
      <c r="D11078" s="63" t="s">
        <v>44676</v>
      </c>
      <c r="G11078" s="72"/>
      <c r="H11078" s="72"/>
    </row>
    <row r="11079" spans="1:8">
      <c r="A11079" s="70">
        <v>970110000</v>
      </c>
      <c r="B11079" s="71" t="s">
        <v>7225</v>
      </c>
      <c r="C11079" s="62" t="s">
        <v>44677</v>
      </c>
      <c r="D11079" s="63" t="s">
        <v>44678</v>
      </c>
      <c r="G11079" s="72"/>
      <c r="H11079" s="72"/>
    </row>
    <row r="11080" spans="1:8">
      <c r="A11080" s="70">
        <v>970110010</v>
      </c>
      <c r="B11080" s="71" t="s">
        <v>7229</v>
      </c>
      <c r="C11080" s="62" t="s">
        <v>44679</v>
      </c>
      <c r="D11080" s="63" t="s">
        <v>44680</v>
      </c>
      <c r="G11080" s="72"/>
      <c r="H11080" s="72"/>
    </row>
    <row r="11081" spans="1:8">
      <c r="A11081" s="70">
        <v>970110020</v>
      </c>
      <c r="B11081" s="71" t="s">
        <v>7233</v>
      </c>
      <c r="C11081" s="62" t="s">
        <v>44681</v>
      </c>
      <c r="D11081" s="63" t="s">
        <v>44682</v>
      </c>
      <c r="G11081" s="72"/>
      <c r="H11081" s="72"/>
    </row>
    <row r="11082" spans="1:8">
      <c r="A11082" s="70">
        <v>970110030</v>
      </c>
      <c r="B11082" s="71" t="s">
        <v>7237</v>
      </c>
      <c r="C11082" s="62" t="s">
        <v>44683</v>
      </c>
      <c r="D11082" s="63" t="s">
        <v>44684</v>
      </c>
      <c r="G11082" s="72"/>
      <c r="H11082" s="72"/>
    </row>
    <row r="11083" spans="1:8" ht="24">
      <c r="A11083" s="70">
        <v>970110040</v>
      </c>
      <c r="B11083" s="71" t="s">
        <v>7241</v>
      </c>
      <c r="C11083" s="62" t="s">
        <v>44685</v>
      </c>
      <c r="D11083" s="63" t="s">
        <v>44686</v>
      </c>
      <c r="G11083" s="72"/>
      <c r="H11083" s="72"/>
    </row>
    <row r="11084" spans="1:8">
      <c r="A11084" s="70">
        <v>970120000</v>
      </c>
      <c r="B11084" s="71" t="s">
        <v>7245</v>
      </c>
      <c r="C11084" s="62" t="s">
        <v>44687</v>
      </c>
      <c r="D11084" s="63" t="s">
        <v>44688</v>
      </c>
      <c r="G11084" s="72"/>
      <c r="H11084" s="72"/>
    </row>
    <row r="11085" spans="1:8">
      <c r="A11085" s="70">
        <v>970130000</v>
      </c>
      <c r="B11085" s="71" t="s">
        <v>7249</v>
      </c>
      <c r="C11085" s="62" t="s">
        <v>44689</v>
      </c>
      <c r="D11085" s="63" t="s">
        <v>44690</v>
      </c>
      <c r="G11085" s="72"/>
      <c r="H11085" s="72"/>
    </row>
    <row r="11086" spans="1:8">
      <c r="A11086" s="70">
        <v>970140000</v>
      </c>
      <c r="B11086" s="71" t="s">
        <v>7253</v>
      </c>
      <c r="C11086" s="62" t="s">
        <v>44691</v>
      </c>
      <c r="D11086" s="63" t="s">
        <v>44692</v>
      </c>
      <c r="G11086" s="72"/>
      <c r="H11086" s="72"/>
    </row>
    <row r="11087" spans="1:8">
      <c r="A11087" s="70">
        <v>970140010</v>
      </c>
      <c r="B11087" s="71" t="s">
        <v>7257</v>
      </c>
      <c r="C11087" s="62" t="s">
        <v>44693</v>
      </c>
      <c r="D11087" s="63" t="s">
        <v>44694</v>
      </c>
      <c r="G11087" s="72"/>
      <c r="H11087" s="72"/>
    </row>
    <row r="11088" spans="1:8">
      <c r="A11088" s="70">
        <v>970140020</v>
      </c>
      <c r="B11088" s="71" t="s">
        <v>7261</v>
      </c>
      <c r="C11088" s="62" t="s">
        <v>44695</v>
      </c>
      <c r="D11088" s="63" t="s">
        <v>44696</v>
      </c>
      <c r="G11088" s="72"/>
      <c r="H11088" s="72"/>
    </row>
    <row r="11089" spans="1:8">
      <c r="A11089" s="70">
        <v>970140030</v>
      </c>
      <c r="B11089" s="71" t="s">
        <v>7265</v>
      </c>
      <c r="C11089" s="62" t="s">
        <v>44697</v>
      </c>
      <c r="D11089" s="63" t="s">
        <v>44698</v>
      </c>
      <c r="G11089" s="72"/>
      <c r="H11089" s="72"/>
    </row>
    <row r="11090" spans="1:8">
      <c r="A11090" s="70">
        <v>970140040</v>
      </c>
      <c r="B11090" s="71" t="s">
        <v>7269</v>
      </c>
      <c r="C11090" s="62" t="s">
        <v>44699</v>
      </c>
      <c r="D11090" s="63" t="s">
        <v>44700</v>
      </c>
      <c r="G11090" s="72"/>
      <c r="H11090" s="72"/>
    </row>
    <row r="11091" spans="1:8">
      <c r="A11091" s="70">
        <v>970140050</v>
      </c>
      <c r="B11091" s="71" t="s">
        <v>7273</v>
      </c>
      <c r="C11091" s="62" t="s">
        <v>44701</v>
      </c>
      <c r="D11091" s="63" t="s">
        <v>44702</v>
      </c>
      <c r="G11091" s="72"/>
      <c r="H11091" s="72"/>
    </row>
    <row r="11092" spans="1:8" ht="24">
      <c r="A11092" s="70">
        <v>970140060</v>
      </c>
      <c r="B11092" s="71" t="s">
        <v>7277</v>
      </c>
      <c r="C11092" s="62" t="s">
        <v>44703</v>
      </c>
      <c r="D11092" s="63" t="s">
        <v>44704</v>
      </c>
      <c r="G11092" s="72"/>
      <c r="H11092" s="72"/>
    </row>
    <row r="11093" spans="1:8">
      <c r="A11093" s="70">
        <v>970150000</v>
      </c>
      <c r="B11093" s="71" t="s">
        <v>7281</v>
      </c>
      <c r="C11093" s="62" t="s">
        <v>44705</v>
      </c>
      <c r="D11093" s="63" t="s">
        <v>44706</v>
      </c>
      <c r="G11093" s="72"/>
      <c r="H11093" s="72"/>
    </row>
    <row r="11094" spans="1:8" ht="24">
      <c r="A11094" s="70">
        <v>970590010</v>
      </c>
      <c r="B11094" s="71" t="s">
        <v>7285</v>
      </c>
      <c r="C11094" s="62" t="s">
        <v>44707</v>
      </c>
      <c r="D11094" s="63" t="s">
        <v>44708</v>
      </c>
      <c r="G11094" s="72"/>
      <c r="H11094" s="72"/>
    </row>
    <row r="11095" spans="1:8">
      <c r="A11095" s="70">
        <v>970220010</v>
      </c>
      <c r="B11095" s="71" t="s">
        <v>7289</v>
      </c>
      <c r="C11095" s="62" t="s">
        <v>44709</v>
      </c>
      <c r="D11095" s="63" t="s">
        <v>44710</v>
      </c>
      <c r="G11095" s="72"/>
      <c r="H11095" s="72"/>
    </row>
    <row r="11096" spans="1:8">
      <c r="A11096" s="70">
        <v>970220020</v>
      </c>
      <c r="B11096" s="71" t="s">
        <v>7293</v>
      </c>
      <c r="C11096" s="62" t="s">
        <v>44711</v>
      </c>
      <c r="D11096" s="63" t="s">
        <v>44712</v>
      </c>
      <c r="G11096" s="72"/>
      <c r="H11096" s="72"/>
    </row>
    <row r="11097" spans="1:8">
      <c r="A11097" s="70">
        <v>970250000</v>
      </c>
      <c r="B11097" s="71" t="s">
        <v>7297</v>
      </c>
      <c r="C11097" s="62" t="s">
        <v>44713</v>
      </c>
      <c r="D11097" s="63" t="s">
        <v>44714</v>
      </c>
      <c r="G11097" s="72"/>
      <c r="H11097" s="72"/>
    </row>
    <row r="11098" spans="1:8">
      <c r="A11098" s="70">
        <v>970390010</v>
      </c>
      <c r="B11098" s="71" t="s">
        <v>7301</v>
      </c>
      <c r="C11098" s="62" t="s">
        <v>44715</v>
      </c>
      <c r="D11098" s="63" t="s">
        <v>44716</v>
      </c>
      <c r="G11098" s="72"/>
      <c r="H11098" s="72"/>
    </row>
    <row r="11099" spans="1:8" ht="24">
      <c r="A11099" s="70">
        <v>970390020</v>
      </c>
      <c r="B11099" s="71" t="s">
        <v>7305</v>
      </c>
      <c r="C11099" s="62" t="s">
        <v>44717</v>
      </c>
      <c r="D11099" s="63" t="s">
        <v>44718</v>
      </c>
      <c r="G11099" s="72"/>
      <c r="H11099" s="72"/>
    </row>
    <row r="11100" spans="1:8" ht="24">
      <c r="A11100" s="70">
        <v>970390030</v>
      </c>
      <c r="B11100" s="71" t="s">
        <v>7309</v>
      </c>
      <c r="C11100" s="62" t="s">
        <v>44719</v>
      </c>
      <c r="D11100" s="63" t="s">
        <v>44720</v>
      </c>
      <c r="G11100" s="72"/>
      <c r="H11100" s="72"/>
    </row>
    <row r="11101" spans="1:8">
      <c r="A11101" s="70">
        <v>970430000</v>
      </c>
      <c r="B11101" s="71" t="s">
        <v>7313</v>
      </c>
      <c r="C11101" s="62" t="s">
        <v>44721</v>
      </c>
      <c r="D11101" s="63" t="s">
        <v>44722</v>
      </c>
      <c r="G11101" s="72"/>
      <c r="H11101" s="72"/>
    </row>
    <row r="11102" spans="1:8" ht="24">
      <c r="A11102" s="70">
        <v>970440000</v>
      </c>
      <c r="B11102" s="71" t="s">
        <v>7317</v>
      </c>
      <c r="C11102" s="62" t="s">
        <v>44723</v>
      </c>
      <c r="D11102" s="63" t="s">
        <v>44724</v>
      </c>
      <c r="G11102" s="72"/>
      <c r="H11102" s="72"/>
    </row>
    <row r="11103" spans="1:8">
      <c r="A11103" s="70">
        <v>970480100</v>
      </c>
      <c r="B11103" s="71" t="s">
        <v>7321</v>
      </c>
      <c r="C11103" s="62" t="s">
        <v>44725</v>
      </c>
      <c r="D11103" s="63" t="s">
        <v>44726</v>
      </c>
      <c r="G11103" s="72"/>
      <c r="H11103" s="72"/>
    </row>
    <row r="11104" spans="1:8">
      <c r="A11104" s="70">
        <v>970480110</v>
      </c>
      <c r="B11104" s="71" t="s">
        <v>7325</v>
      </c>
      <c r="C11104" s="62" t="s">
        <v>44727</v>
      </c>
      <c r="D11104" s="63" t="s">
        <v>44728</v>
      </c>
      <c r="G11104" s="72"/>
      <c r="H11104" s="72"/>
    </row>
    <row r="11105" spans="1:8">
      <c r="A11105" s="70">
        <v>970480120</v>
      </c>
      <c r="B11105" s="71" t="s">
        <v>7329</v>
      </c>
      <c r="C11105" s="62" t="s">
        <v>44729</v>
      </c>
      <c r="D11105" s="63" t="s">
        <v>44730</v>
      </c>
      <c r="G11105" s="72"/>
      <c r="H11105" s="72"/>
    </row>
    <row r="11106" spans="1:8">
      <c r="A11106" s="70">
        <v>970520000</v>
      </c>
      <c r="B11106" s="71" t="s">
        <v>7333</v>
      </c>
      <c r="C11106" s="62" t="s">
        <v>44731</v>
      </c>
      <c r="D11106" s="63" t="s">
        <v>44732</v>
      </c>
      <c r="G11106" s="72"/>
      <c r="H11106" s="72"/>
    </row>
    <row r="11107" spans="1:8">
      <c r="A11107" s="70">
        <v>970610000</v>
      </c>
      <c r="B11107" s="71" t="s">
        <v>7337</v>
      </c>
      <c r="C11107" s="62" t="s">
        <v>44733</v>
      </c>
      <c r="D11107" s="63" t="s">
        <v>44734</v>
      </c>
      <c r="G11107" s="72"/>
      <c r="H11107" s="72"/>
    </row>
    <row r="11108" spans="1:8">
      <c r="A11108" s="70">
        <v>970710000</v>
      </c>
      <c r="B11108" s="71" t="s">
        <v>7341</v>
      </c>
      <c r="C11108" s="62" t="s">
        <v>44735</v>
      </c>
      <c r="D11108" s="63" t="s">
        <v>44736</v>
      </c>
      <c r="G11108" s="72"/>
      <c r="H11108" s="72"/>
    </row>
    <row r="11109" spans="1:8">
      <c r="A11109" s="70">
        <v>970710010</v>
      </c>
      <c r="B11109" s="71" t="s">
        <v>7345</v>
      </c>
      <c r="C11109" s="62" t="s">
        <v>44737</v>
      </c>
      <c r="D11109" s="63" t="s">
        <v>44738</v>
      </c>
      <c r="G11109" s="72"/>
      <c r="H11109" s="72"/>
    </row>
    <row r="11110" spans="1:8">
      <c r="A11110" s="70">
        <v>970710020</v>
      </c>
      <c r="B11110" s="71" t="s">
        <v>7349</v>
      </c>
      <c r="C11110" s="62" t="s">
        <v>44739</v>
      </c>
      <c r="D11110" s="63" t="s">
        <v>44740</v>
      </c>
      <c r="G11110" s="72"/>
      <c r="H11110" s="72"/>
    </row>
    <row r="11111" spans="1:8">
      <c r="A11111" s="70">
        <v>970720000</v>
      </c>
      <c r="B11111" s="71" t="s">
        <v>7353</v>
      </c>
      <c r="C11111" s="62" t="s">
        <v>44741</v>
      </c>
      <c r="D11111" s="63" t="s">
        <v>44742</v>
      </c>
      <c r="G11111" s="72"/>
      <c r="H11111" s="72"/>
    </row>
    <row r="11112" spans="1:8">
      <c r="A11112" s="70">
        <v>970730000</v>
      </c>
      <c r="B11112" s="71" t="s">
        <v>7357</v>
      </c>
      <c r="C11112" s="62" t="s">
        <v>44743</v>
      </c>
      <c r="D11112" s="63" t="s">
        <v>44744</v>
      </c>
      <c r="G11112" s="72"/>
      <c r="H11112" s="72"/>
    </row>
    <row r="11113" spans="1:8">
      <c r="A11113" s="70">
        <v>970730010</v>
      </c>
      <c r="B11113" s="71" t="s">
        <v>7361</v>
      </c>
      <c r="C11113" s="62" t="s">
        <v>44745</v>
      </c>
      <c r="D11113" s="63" t="s">
        <v>44746</v>
      </c>
      <c r="G11113" s="72"/>
      <c r="H11113" s="72"/>
    </row>
    <row r="11114" spans="1:8">
      <c r="A11114" s="70">
        <v>970810000</v>
      </c>
      <c r="B11114" s="71" t="s">
        <v>7365</v>
      </c>
      <c r="C11114" s="62" t="s">
        <v>44747</v>
      </c>
      <c r="D11114" s="63" t="s">
        <v>44748</v>
      </c>
      <c r="G11114" s="72"/>
      <c r="H11114" s="72"/>
    </row>
    <row r="11115" spans="1:8">
      <c r="A11115" s="70">
        <v>970820000</v>
      </c>
      <c r="B11115" s="71" t="s">
        <v>7369</v>
      </c>
      <c r="C11115" s="62" t="s">
        <v>44749</v>
      </c>
      <c r="D11115" s="63" t="s">
        <v>44750</v>
      </c>
      <c r="G11115" s="72"/>
      <c r="H11115" s="72"/>
    </row>
    <row r="11116" spans="1:8">
      <c r="A11116" s="70">
        <v>970830000</v>
      </c>
      <c r="B11116" s="71" t="s">
        <v>7373</v>
      </c>
      <c r="C11116" s="62" t="s">
        <v>44751</v>
      </c>
      <c r="D11116" s="63" t="s">
        <v>44752</v>
      </c>
      <c r="G11116" s="72"/>
      <c r="H11116" s="72"/>
    </row>
    <row r="11117" spans="1:8">
      <c r="A11117" s="70">
        <v>970830020</v>
      </c>
      <c r="B11117" s="71" t="s">
        <v>7377</v>
      </c>
      <c r="C11117" s="62" t="s">
        <v>44753</v>
      </c>
      <c r="D11117" s="63" t="s">
        <v>44754</v>
      </c>
      <c r="G11117" s="72"/>
      <c r="H11117" s="72"/>
    </row>
    <row r="11118" spans="1:8" ht="24">
      <c r="A11118" s="70">
        <v>970830030</v>
      </c>
      <c r="B11118" s="71" t="s">
        <v>7381</v>
      </c>
      <c r="C11118" s="62" t="s">
        <v>44755</v>
      </c>
      <c r="D11118" s="63" t="s">
        <v>44756</v>
      </c>
      <c r="G11118" s="72"/>
      <c r="H11118" s="72"/>
    </row>
    <row r="11119" spans="1:8" ht="24">
      <c r="A11119" s="70">
        <v>970830040</v>
      </c>
      <c r="B11119" s="71" t="s">
        <v>7385</v>
      </c>
      <c r="C11119" s="62" t="s">
        <v>44757</v>
      </c>
      <c r="D11119" s="63" t="s">
        <v>44758</v>
      </c>
      <c r="G11119" s="72"/>
      <c r="H11119" s="72"/>
    </row>
    <row r="11120" spans="1:8" ht="24">
      <c r="A11120" s="70">
        <v>970830050</v>
      </c>
      <c r="B11120" s="71" t="s">
        <v>7389</v>
      </c>
      <c r="C11120" s="62" t="s">
        <v>44759</v>
      </c>
      <c r="D11120" s="63" t="s">
        <v>44760</v>
      </c>
      <c r="G11120" s="72"/>
      <c r="H11120" s="72"/>
    </row>
    <row r="11121" spans="1:8">
      <c r="A11121" s="70">
        <v>970860000</v>
      </c>
      <c r="B11121" s="71" t="s">
        <v>7393</v>
      </c>
      <c r="C11121" s="62" t="s">
        <v>44761</v>
      </c>
      <c r="D11121" s="63" t="s">
        <v>44762</v>
      </c>
      <c r="G11121" s="72"/>
      <c r="H11121" s="72"/>
    </row>
    <row r="11122" spans="1:8">
      <c r="A11122" s="70">
        <v>970890010</v>
      </c>
      <c r="B11122" s="71" t="s">
        <v>7397</v>
      </c>
      <c r="C11122" s="62" t="s">
        <v>44763</v>
      </c>
      <c r="D11122" s="63" t="s">
        <v>44764</v>
      </c>
      <c r="G11122" s="72"/>
      <c r="H11122" s="72"/>
    </row>
    <row r="11123" spans="1:8">
      <c r="A11123" s="70">
        <v>971110000</v>
      </c>
      <c r="B11123" s="71" t="s">
        <v>7401</v>
      </c>
      <c r="C11123" s="62" t="s">
        <v>44765</v>
      </c>
      <c r="D11123" s="63" t="s">
        <v>44766</v>
      </c>
      <c r="G11123" s="72"/>
      <c r="H11123" s="72"/>
    </row>
    <row r="11124" spans="1:8">
      <c r="A11124" s="70">
        <v>971130000</v>
      </c>
      <c r="B11124" s="71" t="s">
        <v>7405</v>
      </c>
      <c r="C11124" s="62" t="s">
        <v>44767</v>
      </c>
      <c r="D11124" s="63" t="s">
        <v>44768</v>
      </c>
      <c r="G11124" s="72"/>
      <c r="H11124" s="72"/>
    </row>
    <row r="11125" spans="1:8">
      <c r="A11125" s="70">
        <v>971140000</v>
      </c>
      <c r="B11125" s="71" t="s">
        <v>7409</v>
      </c>
      <c r="C11125" s="62" t="s">
        <v>44769</v>
      </c>
      <c r="D11125" s="63" t="s">
        <v>44770</v>
      </c>
      <c r="G11125" s="72"/>
      <c r="H11125" s="72"/>
    </row>
    <row r="11126" spans="1:8">
      <c r="A11126" s="70">
        <v>971150000</v>
      </c>
      <c r="B11126" s="71" t="s">
        <v>7413</v>
      </c>
      <c r="C11126" s="62" t="s">
        <v>44771</v>
      </c>
      <c r="D11126" s="63" t="s">
        <v>44772</v>
      </c>
      <c r="G11126" s="72"/>
      <c r="H11126" s="72"/>
    </row>
    <row r="11127" spans="1:8">
      <c r="A11127" s="70">
        <v>971160000</v>
      </c>
      <c r="B11127" s="71" t="s">
        <v>7417</v>
      </c>
      <c r="C11127" s="62" t="s">
        <v>44773</v>
      </c>
      <c r="D11127" s="63" t="s">
        <v>44774</v>
      </c>
      <c r="G11127" s="72"/>
      <c r="H11127" s="72"/>
    </row>
    <row r="11128" spans="1:8">
      <c r="A11128" s="70">
        <v>971170000</v>
      </c>
      <c r="B11128" s="71" t="s">
        <v>7421</v>
      </c>
      <c r="C11128" s="62" t="s">
        <v>44775</v>
      </c>
      <c r="D11128" s="63" t="s">
        <v>44776</v>
      </c>
      <c r="G11128" s="72"/>
      <c r="H11128" s="72"/>
    </row>
    <row r="11129" spans="1:8">
      <c r="A11129" s="70">
        <v>971180000</v>
      </c>
      <c r="B11129" s="71" t="s">
        <v>7425</v>
      </c>
      <c r="C11129" s="62" t="s">
        <v>44777</v>
      </c>
      <c r="D11129" s="63" t="s">
        <v>44778</v>
      </c>
      <c r="G11129" s="72"/>
      <c r="H11129" s="72"/>
    </row>
    <row r="11130" spans="1:8">
      <c r="A11130" s="70">
        <v>971190000</v>
      </c>
      <c r="B11130" s="71" t="s">
        <v>7429</v>
      </c>
      <c r="C11130" s="62" t="s">
        <v>44779</v>
      </c>
      <c r="D11130" s="63" t="s">
        <v>44780</v>
      </c>
      <c r="G11130" s="72"/>
      <c r="H11130" s="72"/>
    </row>
    <row r="11131" spans="1:8">
      <c r="A11131" s="70">
        <v>971210100</v>
      </c>
      <c r="B11131" s="71" t="s">
        <v>7433</v>
      </c>
      <c r="C11131" s="62" t="s">
        <v>44781</v>
      </c>
      <c r="D11131" s="63" t="s">
        <v>44782</v>
      </c>
      <c r="G11131" s="72"/>
      <c r="H11131" s="72"/>
    </row>
    <row r="11132" spans="1:8">
      <c r="A11132" s="70">
        <v>971210200</v>
      </c>
      <c r="B11132" s="71" t="s">
        <v>7437</v>
      </c>
      <c r="C11132" s="62" t="s">
        <v>44783</v>
      </c>
      <c r="D11132" s="63" t="s">
        <v>44784</v>
      </c>
      <c r="G11132" s="72"/>
      <c r="H11132" s="72"/>
    </row>
    <row r="11133" spans="1:8">
      <c r="A11133" s="70">
        <v>971230110</v>
      </c>
      <c r="B11133" s="71" t="s">
        <v>7441</v>
      </c>
      <c r="C11133" s="62" t="s">
        <v>44785</v>
      </c>
      <c r="D11133" s="63" t="s">
        <v>44786</v>
      </c>
      <c r="G11133" s="72"/>
      <c r="H11133" s="72"/>
    </row>
    <row r="11134" spans="1:8">
      <c r="A11134" s="70">
        <v>971310000</v>
      </c>
      <c r="B11134" s="71" t="s">
        <v>7445</v>
      </c>
      <c r="C11134" s="62" t="s">
        <v>44787</v>
      </c>
      <c r="D11134" s="63" t="s">
        <v>44788</v>
      </c>
      <c r="G11134" s="72"/>
      <c r="H11134" s="72"/>
    </row>
    <row r="11135" spans="1:8">
      <c r="A11135" s="70">
        <v>971410000</v>
      </c>
      <c r="B11135" s="71" t="s">
        <v>7449</v>
      </c>
      <c r="C11135" s="62" t="s">
        <v>44789</v>
      </c>
      <c r="D11135" s="63" t="s">
        <v>44790</v>
      </c>
      <c r="G11135" s="72"/>
      <c r="H11135" s="72"/>
    </row>
    <row r="11136" spans="1:8">
      <c r="A11136" s="70">
        <v>971510000</v>
      </c>
      <c r="B11136" s="71" t="s">
        <v>7453</v>
      </c>
      <c r="C11136" s="62" t="s">
        <v>44791</v>
      </c>
      <c r="D11136" s="63" t="s">
        <v>44792</v>
      </c>
      <c r="G11136" s="72"/>
      <c r="H11136" s="72"/>
    </row>
    <row r="11137" spans="1:8">
      <c r="A11137" s="70">
        <v>971510010</v>
      </c>
      <c r="B11137" s="71" t="s">
        <v>7457</v>
      </c>
      <c r="C11137" s="62" t="s">
        <v>44793</v>
      </c>
      <c r="D11137" s="63" t="s">
        <v>44794</v>
      </c>
      <c r="G11137" s="72"/>
      <c r="H11137" s="72"/>
    </row>
    <row r="11138" spans="1:8">
      <c r="A11138" s="70">
        <v>971530000</v>
      </c>
      <c r="B11138" s="71" t="s">
        <v>7461</v>
      </c>
      <c r="C11138" s="62" t="s">
        <v>44795</v>
      </c>
      <c r="D11138" s="63" t="s">
        <v>44796</v>
      </c>
      <c r="G11138" s="72"/>
      <c r="H11138" s="72"/>
    </row>
    <row r="11139" spans="1:8">
      <c r="A11139" s="70">
        <v>971610000</v>
      </c>
      <c r="B11139" s="71" t="s">
        <v>7465</v>
      </c>
      <c r="C11139" s="62" t="s">
        <v>44797</v>
      </c>
      <c r="D11139" s="63" t="s">
        <v>44798</v>
      </c>
      <c r="G11139" s="72"/>
      <c r="H11139" s="72"/>
    </row>
    <row r="11140" spans="1:8">
      <c r="A11140" s="70">
        <v>971650100</v>
      </c>
      <c r="B11140" s="71" t="s">
        <v>7469</v>
      </c>
      <c r="C11140" s="62" t="s">
        <v>44799</v>
      </c>
      <c r="D11140" s="63" t="s">
        <v>44800</v>
      </c>
      <c r="G11140" s="72"/>
      <c r="H11140" s="72"/>
    </row>
    <row r="11141" spans="1:8">
      <c r="A11141" s="70">
        <v>971710000</v>
      </c>
      <c r="B11141" s="71" t="s">
        <v>7473</v>
      </c>
      <c r="C11141" s="62" t="s">
        <v>44801</v>
      </c>
      <c r="D11141" s="63" t="s">
        <v>44802</v>
      </c>
      <c r="G11141" s="72"/>
      <c r="H11141" s="72"/>
    </row>
    <row r="11142" spans="1:8">
      <c r="A11142" s="70">
        <v>971790010</v>
      </c>
      <c r="B11142" s="71" t="s">
        <v>7477</v>
      </c>
      <c r="C11142" s="62" t="s">
        <v>44803</v>
      </c>
      <c r="D11142" s="63" t="s">
        <v>44804</v>
      </c>
      <c r="G11142" s="72"/>
      <c r="H11142" s="72"/>
    </row>
    <row r="11143" spans="1:8">
      <c r="A11143" s="70">
        <v>973100000</v>
      </c>
      <c r="B11143" s="71" t="s">
        <v>7481</v>
      </c>
      <c r="C11143" s="62" t="s">
        <v>44805</v>
      </c>
      <c r="D11143" s="63" t="s">
        <v>44806</v>
      </c>
      <c r="G11143" s="72"/>
      <c r="H11143" s="72"/>
    </row>
    <row r="11144" spans="1:8">
      <c r="A11144" s="70">
        <v>972130000</v>
      </c>
      <c r="B11144" s="71" t="s">
        <v>7485</v>
      </c>
      <c r="C11144" s="62" t="s">
        <v>44807</v>
      </c>
      <c r="D11144" s="63" t="s">
        <v>44808</v>
      </c>
      <c r="G11144" s="72"/>
      <c r="H11144" s="72"/>
    </row>
    <row r="11145" spans="1:8">
      <c r="A11145" s="70">
        <v>972210000</v>
      </c>
      <c r="B11145" s="71" t="s">
        <v>7489</v>
      </c>
      <c r="C11145" s="62" t="s">
        <v>44809</v>
      </c>
      <c r="D11145" s="63" t="s">
        <v>44810</v>
      </c>
      <c r="G11145" s="72"/>
      <c r="H11145" s="72"/>
    </row>
    <row r="11146" spans="1:8">
      <c r="A11146" s="70">
        <v>972210010</v>
      </c>
      <c r="B11146" s="71" t="s">
        <v>7493</v>
      </c>
      <c r="C11146" s="62" t="s">
        <v>44811</v>
      </c>
      <c r="D11146" s="63" t="s">
        <v>44812</v>
      </c>
      <c r="G11146" s="72"/>
      <c r="H11146" s="72"/>
    </row>
    <row r="11147" spans="1:8">
      <c r="A11147" s="70">
        <v>972220000</v>
      </c>
      <c r="B11147" s="71" t="s">
        <v>7497</v>
      </c>
      <c r="C11147" s="62" t="s">
        <v>44813</v>
      </c>
      <c r="D11147" s="63" t="s">
        <v>44814</v>
      </c>
      <c r="G11147" s="72"/>
      <c r="H11147" s="72"/>
    </row>
    <row r="11148" spans="1:8">
      <c r="A11148" s="70">
        <v>972310000</v>
      </c>
      <c r="B11148" s="71" t="s">
        <v>7501</v>
      </c>
      <c r="C11148" s="62" t="s">
        <v>44815</v>
      </c>
      <c r="D11148" s="63" t="s">
        <v>44816</v>
      </c>
      <c r="G11148" s="72"/>
      <c r="H11148" s="72"/>
    </row>
    <row r="11149" spans="1:8">
      <c r="A11149" s="70">
        <v>972310100</v>
      </c>
      <c r="B11149" s="71" t="s">
        <v>7505</v>
      </c>
      <c r="C11149" s="62" t="s">
        <v>44817</v>
      </c>
      <c r="D11149" s="63" t="s">
        <v>44818</v>
      </c>
      <c r="G11149" s="72"/>
      <c r="H11149" s="72"/>
    </row>
    <row r="11150" spans="1:8">
      <c r="A11150" s="70">
        <v>972310200</v>
      </c>
      <c r="B11150" s="71" t="s">
        <v>7509</v>
      </c>
      <c r="C11150" s="62" t="s">
        <v>44819</v>
      </c>
      <c r="D11150" s="63" t="s">
        <v>44820</v>
      </c>
      <c r="G11150" s="72"/>
      <c r="H11150" s="72"/>
    </row>
    <row r="11151" spans="1:8">
      <c r="A11151" s="70">
        <v>972320010</v>
      </c>
      <c r="B11151" s="71" t="s">
        <v>7513</v>
      </c>
      <c r="C11151" s="62" t="s">
        <v>44821</v>
      </c>
      <c r="D11151" s="63" t="s">
        <v>44822</v>
      </c>
      <c r="G11151" s="72"/>
      <c r="H11151" s="72"/>
    </row>
    <row r="11152" spans="1:8">
      <c r="A11152" s="70">
        <v>972330010</v>
      </c>
      <c r="B11152" s="71" t="s">
        <v>7517</v>
      </c>
      <c r="C11152" s="62" t="s">
        <v>44823</v>
      </c>
      <c r="D11152" s="63" t="s">
        <v>44824</v>
      </c>
      <c r="G11152" s="72"/>
      <c r="H11152" s="72"/>
    </row>
    <row r="11153" spans="1:8">
      <c r="A11153" s="70">
        <v>972340000</v>
      </c>
      <c r="B11153" s="71" t="s">
        <v>7521</v>
      </c>
      <c r="C11153" s="62" t="s">
        <v>44825</v>
      </c>
      <c r="D11153" s="63" t="s">
        <v>44826</v>
      </c>
      <c r="G11153" s="72"/>
      <c r="H11153" s="72"/>
    </row>
    <row r="11154" spans="1:8">
      <c r="A11154" s="70">
        <v>972351000</v>
      </c>
      <c r="B11154" s="71" t="s">
        <v>7525</v>
      </c>
      <c r="C11154" s="62" t="s">
        <v>44827</v>
      </c>
      <c r="D11154" s="63" t="s">
        <v>44828</v>
      </c>
      <c r="G11154" s="72"/>
      <c r="H11154" s="72"/>
    </row>
    <row r="11155" spans="1:8">
      <c r="A11155" s="70">
        <v>972352000</v>
      </c>
      <c r="B11155" s="71" t="s">
        <v>7529</v>
      </c>
      <c r="C11155" s="62" t="s">
        <v>44829</v>
      </c>
      <c r="D11155" s="63" t="s">
        <v>44830</v>
      </c>
      <c r="G11155" s="72"/>
      <c r="H11155" s="72"/>
    </row>
    <row r="11156" spans="1:8">
      <c r="A11156" s="70">
        <v>972353500</v>
      </c>
      <c r="B11156" s="71" t="s">
        <v>7533</v>
      </c>
      <c r="C11156" s="62" t="s">
        <v>44831</v>
      </c>
      <c r="D11156" s="63" t="s">
        <v>44832</v>
      </c>
      <c r="G11156" s="72"/>
      <c r="H11156" s="72"/>
    </row>
    <row r="11157" spans="1:8" ht="24">
      <c r="A11157" s="70">
        <v>972354010</v>
      </c>
      <c r="B11157" s="71" t="s">
        <v>7537</v>
      </c>
      <c r="C11157" s="62" t="s">
        <v>44833</v>
      </c>
      <c r="D11157" s="63" t="s">
        <v>44834</v>
      </c>
      <c r="G11157" s="72"/>
      <c r="H11157" s="72"/>
    </row>
    <row r="11158" spans="1:8" ht="24">
      <c r="A11158" s="70">
        <v>972354020</v>
      </c>
      <c r="B11158" s="71" t="s">
        <v>7541</v>
      </c>
      <c r="C11158" s="62" t="s">
        <v>44835</v>
      </c>
      <c r="D11158" s="63" t="s">
        <v>44836</v>
      </c>
      <c r="G11158" s="72"/>
      <c r="H11158" s="72"/>
    </row>
    <row r="11159" spans="1:8">
      <c r="A11159" s="70">
        <v>972355010</v>
      </c>
      <c r="B11159" s="71" t="s">
        <v>7545</v>
      </c>
      <c r="C11159" s="62" t="s">
        <v>44837</v>
      </c>
      <c r="D11159" s="63" t="s">
        <v>44838</v>
      </c>
      <c r="G11159" s="72"/>
      <c r="H11159" s="72"/>
    </row>
    <row r="11160" spans="1:8" ht="24">
      <c r="A11160" s="70">
        <v>972355020</v>
      </c>
      <c r="B11160" s="71" t="s">
        <v>7549</v>
      </c>
      <c r="C11160" s="62" t="s">
        <v>44839</v>
      </c>
      <c r="D11160" s="63" t="s">
        <v>44840</v>
      </c>
      <c r="G11160" s="72"/>
      <c r="H11160" s="72"/>
    </row>
    <row r="11161" spans="1:8">
      <c r="A11161" s="70">
        <v>972360000</v>
      </c>
      <c r="B11161" s="71" t="s">
        <v>7553</v>
      </c>
      <c r="C11161" s="62" t="s">
        <v>44841</v>
      </c>
      <c r="D11161" s="63" t="s">
        <v>44842</v>
      </c>
      <c r="G11161" s="72"/>
      <c r="H11161" s="72"/>
    </row>
    <row r="11162" spans="1:8">
      <c r="A11162" s="70">
        <v>972370000</v>
      </c>
      <c r="B11162" s="71" t="s">
        <v>7557</v>
      </c>
      <c r="C11162" s="62" t="s">
        <v>44843</v>
      </c>
      <c r="D11162" s="63" t="s">
        <v>44844</v>
      </c>
      <c r="G11162" s="72"/>
      <c r="H11162" s="72"/>
    </row>
    <row r="11163" spans="1:8">
      <c r="A11163" s="70">
        <v>972370010</v>
      </c>
      <c r="B11163" s="71" t="s">
        <v>7561</v>
      </c>
      <c r="C11163" s="62" t="s">
        <v>44845</v>
      </c>
      <c r="D11163" s="63" t="s">
        <v>44846</v>
      </c>
      <c r="G11163" s="72"/>
      <c r="H11163" s="72"/>
    </row>
    <row r="11164" spans="1:8">
      <c r="A11164" s="70">
        <v>972380000</v>
      </c>
      <c r="B11164" s="71" t="s">
        <v>7565</v>
      </c>
      <c r="C11164" s="62" t="s">
        <v>44847</v>
      </c>
      <c r="D11164" s="63" t="s">
        <v>44848</v>
      </c>
      <c r="G11164" s="72"/>
      <c r="H11164" s="72"/>
    </row>
    <row r="11165" spans="1:8">
      <c r="A11165" s="70">
        <v>972430000</v>
      </c>
      <c r="B11165" s="71" t="s">
        <v>7569</v>
      </c>
      <c r="C11165" s="62" t="s">
        <v>44849</v>
      </c>
      <c r="D11165" s="63" t="s">
        <v>44850</v>
      </c>
      <c r="G11165" s="72"/>
      <c r="H11165" s="72"/>
    </row>
    <row r="11166" spans="1:8">
      <c r="A11166" s="70">
        <v>972440000</v>
      </c>
      <c r="B11166" s="71" t="s">
        <v>7573</v>
      </c>
      <c r="C11166" s="62" t="s">
        <v>44851</v>
      </c>
      <c r="D11166" s="63" t="s">
        <v>44852</v>
      </c>
      <c r="G11166" s="72"/>
      <c r="H11166" s="72"/>
    </row>
    <row r="11167" spans="1:8">
      <c r="A11167" s="70">
        <v>972440010</v>
      </c>
      <c r="B11167" s="71" t="s">
        <v>7577</v>
      </c>
      <c r="C11167" s="62" t="s">
        <v>44853</v>
      </c>
      <c r="D11167" s="63" t="s">
        <v>44854</v>
      </c>
      <c r="G11167" s="72"/>
      <c r="H11167" s="72"/>
    </row>
    <row r="11168" spans="1:8">
      <c r="A11168" s="70">
        <v>972440020</v>
      </c>
      <c r="B11168" s="71" t="s">
        <v>7581</v>
      </c>
      <c r="C11168" s="62" t="s">
        <v>44855</v>
      </c>
      <c r="D11168" s="63" t="s">
        <v>44856</v>
      </c>
      <c r="G11168" s="72"/>
      <c r="H11168" s="72"/>
    </row>
    <row r="11169" spans="1:8">
      <c r="A11169" s="70">
        <v>972450000</v>
      </c>
      <c r="B11169" s="71" t="s">
        <v>7585</v>
      </c>
      <c r="C11169" s="62" t="s">
        <v>44857</v>
      </c>
      <c r="D11169" s="63" t="s">
        <v>44858</v>
      </c>
      <c r="G11169" s="72"/>
      <c r="H11169" s="72"/>
    </row>
    <row r="11170" spans="1:8">
      <c r="A11170" s="70">
        <v>972510010</v>
      </c>
      <c r="B11170" s="71" t="s">
        <v>7589</v>
      </c>
      <c r="C11170" s="62" t="s">
        <v>44859</v>
      </c>
      <c r="D11170" s="63" t="s">
        <v>44860</v>
      </c>
      <c r="G11170" s="72"/>
      <c r="H11170" s="72"/>
    </row>
    <row r="11171" spans="1:8" ht="24">
      <c r="A11171" s="70">
        <v>972600100</v>
      </c>
      <c r="B11171" s="71" t="s">
        <v>7593</v>
      </c>
      <c r="C11171" s="62" t="s">
        <v>44861</v>
      </c>
      <c r="D11171" s="63" t="s">
        <v>44862</v>
      </c>
      <c r="G11171" s="72"/>
      <c r="H11171" s="72"/>
    </row>
    <row r="11172" spans="1:8">
      <c r="A11172" s="70">
        <v>972600200</v>
      </c>
      <c r="B11172" s="71" t="s">
        <v>7597</v>
      </c>
      <c r="C11172" s="62" t="s">
        <v>44863</v>
      </c>
      <c r="D11172" s="63" t="s">
        <v>44864</v>
      </c>
      <c r="G11172" s="72"/>
      <c r="H11172" s="72"/>
    </row>
    <row r="11173" spans="1:8">
      <c r="A11173" s="70">
        <v>972600310</v>
      </c>
      <c r="B11173" s="71" t="s">
        <v>7601</v>
      </c>
      <c r="C11173" s="62" t="s">
        <v>44865</v>
      </c>
      <c r="D11173" s="63" t="s">
        <v>44866</v>
      </c>
      <c r="G11173" s="72"/>
      <c r="H11173" s="72"/>
    </row>
    <row r="11174" spans="1:8">
      <c r="A11174" s="70">
        <v>972600400</v>
      </c>
      <c r="B11174" s="71" t="s">
        <v>7605</v>
      </c>
      <c r="C11174" s="62" t="s">
        <v>44867</v>
      </c>
      <c r="D11174" s="63" t="s">
        <v>44868</v>
      </c>
      <c r="G11174" s="72"/>
      <c r="H11174" s="72"/>
    </row>
    <row r="11175" spans="1:8">
      <c r="A11175" s="70">
        <v>972600510</v>
      </c>
      <c r="B11175" s="71" t="s">
        <v>7609</v>
      </c>
      <c r="C11175" s="62" t="s">
        <v>44869</v>
      </c>
      <c r="D11175" s="63" t="s">
        <v>44870</v>
      </c>
      <c r="G11175" s="72"/>
      <c r="H11175" s="72"/>
    </row>
    <row r="11176" spans="1:8">
      <c r="A11176" s="70">
        <v>972700010</v>
      </c>
      <c r="B11176" s="71" t="s">
        <v>7613</v>
      </c>
      <c r="C11176" s="62" t="s">
        <v>44871</v>
      </c>
      <c r="D11176" s="63" t="s">
        <v>44872</v>
      </c>
      <c r="G11176" s="72"/>
      <c r="H11176" s="72"/>
    </row>
    <row r="11177" spans="1:8">
      <c r="A11177" s="70">
        <v>972700110</v>
      </c>
      <c r="B11177" s="71" t="s">
        <v>7617</v>
      </c>
      <c r="C11177" s="62" t="s">
        <v>44873</v>
      </c>
      <c r="D11177" s="63" t="s">
        <v>44874</v>
      </c>
      <c r="G11177" s="72"/>
      <c r="H11177" s="72"/>
    </row>
    <row r="11178" spans="1:8">
      <c r="A11178" s="70">
        <v>972700120</v>
      </c>
      <c r="B11178" s="71" t="s">
        <v>7621</v>
      </c>
      <c r="C11178" s="62" t="s">
        <v>44875</v>
      </c>
      <c r="D11178" s="63" t="s">
        <v>44876</v>
      </c>
      <c r="G11178" s="72"/>
      <c r="H11178" s="72"/>
    </row>
    <row r="11179" spans="1:8">
      <c r="A11179" s="70">
        <v>972710000</v>
      </c>
      <c r="B11179" s="71" t="s">
        <v>7625</v>
      </c>
      <c r="C11179" s="62" t="s">
        <v>44877</v>
      </c>
      <c r="D11179" s="63" t="s">
        <v>44878</v>
      </c>
      <c r="G11179" s="72"/>
      <c r="H11179" s="72"/>
    </row>
    <row r="11180" spans="1:8">
      <c r="A11180" s="70">
        <v>972710100</v>
      </c>
      <c r="B11180" s="71" t="s">
        <v>7629</v>
      </c>
      <c r="C11180" s="62" t="s">
        <v>44879</v>
      </c>
      <c r="D11180" s="63" t="s">
        <v>44880</v>
      </c>
      <c r="G11180" s="72"/>
      <c r="H11180" s="72"/>
    </row>
    <row r="11181" spans="1:8">
      <c r="A11181" s="70">
        <v>972710200</v>
      </c>
      <c r="B11181" s="71" t="s">
        <v>7633</v>
      </c>
      <c r="C11181" s="62" t="s">
        <v>44881</v>
      </c>
      <c r="D11181" s="63" t="s">
        <v>44882</v>
      </c>
      <c r="G11181" s="72"/>
      <c r="H11181" s="72"/>
    </row>
    <row r="11182" spans="1:8">
      <c r="A11182" s="70">
        <v>972810000</v>
      </c>
      <c r="B11182" s="71" t="s">
        <v>7637</v>
      </c>
      <c r="C11182" s="62" t="s">
        <v>44883</v>
      </c>
      <c r="D11182" s="63" t="s">
        <v>44884</v>
      </c>
      <c r="G11182" s="72"/>
      <c r="H11182" s="72"/>
    </row>
    <row r="11183" spans="1:8" ht="24">
      <c r="A11183" s="70">
        <v>972810010</v>
      </c>
      <c r="B11183" s="71" t="s">
        <v>7641</v>
      </c>
      <c r="C11183" s="62" t="s">
        <v>44885</v>
      </c>
      <c r="D11183" s="63" t="s">
        <v>44886</v>
      </c>
      <c r="G11183" s="72"/>
      <c r="H11183" s="72"/>
    </row>
    <row r="11184" spans="1:8">
      <c r="A11184" s="70">
        <v>972810020</v>
      </c>
      <c r="B11184" s="71" t="s">
        <v>7645</v>
      </c>
      <c r="C11184" s="62" t="s">
        <v>44887</v>
      </c>
      <c r="D11184" s="63" t="s">
        <v>44888</v>
      </c>
      <c r="G11184" s="72"/>
      <c r="H11184" s="72"/>
    </row>
    <row r="11185" spans="1:8">
      <c r="A11185" s="70">
        <v>972810030</v>
      </c>
      <c r="B11185" s="71" t="s">
        <v>7649</v>
      </c>
      <c r="C11185" s="62" t="s">
        <v>44889</v>
      </c>
      <c r="D11185" s="63" t="s">
        <v>44890</v>
      </c>
      <c r="G11185" s="72"/>
      <c r="H11185" s="72"/>
    </row>
    <row r="11186" spans="1:8">
      <c r="A11186" s="70">
        <v>972810040</v>
      </c>
      <c r="B11186" s="71" t="s">
        <v>7653</v>
      </c>
      <c r="C11186" s="62" t="s">
        <v>44891</v>
      </c>
      <c r="D11186" s="63" t="s">
        <v>44892</v>
      </c>
      <c r="G11186" s="72"/>
      <c r="H11186" s="72"/>
    </row>
    <row r="11187" spans="1:8">
      <c r="A11187" s="70">
        <v>972810050</v>
      </c>
      <c r="B11187" s="71" t="s">
        <v>7657</v>
      </c>
      <c r="C11187" s="62" t="s">
        <v>44893</v>
      </c>
      <c r="D11187" s="63" t="s">
        <v>44894</v>
      </c>
      <c r="G11187" s="72"/>
      <c r="H11187" s="72"/>
    </row>
    <row r="11188" spans="1:8" ht="24">
      <c r="A11188" s="70">
        <v>972810060</v>
      </c>
      <c r="B11188" s="71" t="s">
        <v>7661</v>
      </c>
      <c r="C11188" s="62" t="s">
        <v>44895</v>
      </c>
      <c r="D11188" s="63" t="s">
        <v>44896</v>
      </c>
      <c r="G11188" s="72"/>
      <c r="H11188" s="72"/>
    </row>
    <row r="11189" spans="1:8" ht="24">
      <c r="A11189" s="70">
        <v>972810070</v>
      </c>
      <c r="B11189" s="71" t="s">
        <v>7665</v>
      </c>
      <c r="C11189" s="62" t="s">
        <v>44897</v>
      </c>
      <c r="D11189" s="63" t="s">
        <v>44898</v>
      </c>
      <c r="G11189" s="72"/>
      <c r="H11189" s="72"/>
    </row>
    <row r="11190" spans="1:8">
      <c r="A11190" s="70">
        <v>973110100</v>
      </c>
      <c r="B11190" s="71" t="s">
        <v>7669</v>
      </c>
      <c r="C11190" s="62" t="s">
        <v>44899</v>
      </c>
      <c r="D11190" s="63" t="s">
        <v>44900</v>
      </c>
      <c r="G11190" s="72"/>
      <c r="H11190" s="72"/>
    </row>
    <row r="11191" spans="1:8">
      <c r="A11191" s="70">
        <v>973140100</v>
      </c>
      <c r="B11191" s="71" t="s">
        <v>7673</v>
      </c>
      <c r="C11191" s="62" t="s">
        <v>44901</v>
      </c>
      <c r="D11191" s="63" t="s">
        <v>44902</v>
      </c>
      <c r="G11191" s="72"/>
      <c r="H11191" s="72"/>
    </row>
    <row r="11192" spans="1:8">
      <c r="A11192" s="70">
        <v>980020000</v>
      </c>
      <c r="B11192" s="71" t="s">
        <v>7677</v>
      </c>
      <c r="C11192" s="62" t="s">
        <v>44903</v>
      </c>
      <c r="D11192" s="63" t="s">
        <v>44904</v>
      </c>
      <c r="G11192" s="72"/>
      <c r="H11192" s="72"/>
    </row>
    <row r="11193" spans="1:8">
      <c r="A11193" s="70">
        <v>973210100</v>
      </c>
      <c r="B11193" s="71" t="s">
        <v>7681</v>
      </c>
      <c r="C11193" s="62" t="s">
        <v>44905</v>
      </c>
      <c r="D11193" s="63" t="s">
        <v>44906</v>
      </c>
      <c r="G11193" s="72"/>
      <c r="H11193" s="72"/>
    </row>
    <row r="11194" spans="1:8">
      <c r="A11194" s="70">
        <v>973210200</v>
      </c>
      <c r="B11194" s="71" t="s">
        <v>7685</v>
      </c>
      <c r="C11194" s="62" t="s">
        <v>44907</v>
      </c>
      <c r="D11194" s="63" t="s">
        <v>44908</v>
      </c>
      <c r="G11194" s="72"/>
      <c r="H11194" s="72"/>
    </row>
    <row r="11195" spans="1:8">
      <c r="A11195" s="70">
        <v>973210400</v>
      </c>
      <c r="B11195" s="71" t="s">
        <v>7689</v>
      </c>
      <c r="C11195" s="62" t="s">
        <v>44909</v>
      </c>
      <c r="D11195" s="63" t="s">
        <v>44910</v>
      </c>
      <c r="G11195" s="72"/>
      <c r="H11195" s="72"/>
    </row>
    <row r="11196" spans="1:8" ht="24">
      <c r="A11196" s="70">
        <v>973210500</v>
      </c>
      <c r="B11196" s="71" t="s">
        <v>7693</v>
      </c>
      <c r="C11196" s="62" t="s">
        <v>44911</v>
      </c>
      <c r="D11196" s="63" t="s">
        <v>44912</v>
      </c>
      <c r="G11196" s="72"/>
      <c r="H11196" s="72"/>
    </row>
    <row r="11197" spans="1:8">
      <c r="A11197" s="70">
        <v>973210600</v>
      </c>
      <c r="B11197" s="71" t="s">
        <v>7697</v>
      </c>
      <c r="C11197" s="62" t="s">
        <v>44913</v>
      </c>
      <c r="D11197" s="63" t="s">
        <v>44914</v>
      </c>
      <c r="G11197" s="72"/>
      <c r="H11197" s="72"/>
    </row>
    <row r="11198" spans="1:8">
      <c r="A11198" s="70">
        <v>973210710</v>
      </c>
      <c r="B11198" s="71" t="s">
        <v>7701</v>
      </c>
      <c r="C11198" s="62" t="s">
        <v>44915</v>
      </c>
      <c r="D11198" s="63" t="s">
        <v>44916</v>
      </c>
      <c r="G11198" s="72"/>
      <c r="H11198" s="72"/>
    </row>
    <row r="11199" spans="1:8">
      <c r="A11199" s="70">
        <v>973210720</v>
      </c>
      <c r="B11199" s="71" t="s">
        <v>7705</v>
      </c>
      <c r="C11199" s="62" t="s">
        <v>44917</v>
      </c>
      <c r="D11199" s="63" t="s">
        <v>44918</v>
      </c>
      <c r="G11199" s="72"/>
      <c r="H11199" s="72"/>
    </row>
    <row r="11200" spans="1:8">
      <c r="A11200" s="70">
        <v>973220100</v>
      </c>
      <c r="B11200" s="71" t="s">
        <v>7709</v>
      </c>
      <c r="C11200" s="62" t="s">
        <v>44919</v>
      </c>
      <c r="D11200" s="63" t="s">
        <v>44920</v>
      </c>
      <c r="G11200" s="72"/>
      <c r="H11200" s="72"/>
    </row>
    <row r="11201" spans="1:8">
      <c r="A11201" s="70">
        <v>973220900</v>
      </c>
      <c r="B11201" s="71" t="s">
        <v>7713</v>
      </c>
      <c r="C11201" s="62" t="s">
        <v>44921</v>
      </c>
      <c r="D11201" s="63" t="s">
        <v>44922</v>
      </c>
      <c r="G11201" s="72"/>
      <c r="H11201" s="72"/>
    </row>
    <row r="11202" spans="1:8">
      <c r="A11202" s="70">
        <v>973221000</v>
      </c>
      <c r="B11202" s="71" t="s">
        <v>7717</v>
      </c>
      <c r="C11202" s="62" t="s">
        <v>44923</v>
      </c>
      <c r="D11202" s="63" t="s">
        <v>44924</v>
      </c>
      <c r="G11202" s="72"/>
      <c r="H11202" s="72"/>
    </row>
    <row r="11203" spans="1:8" ht="24">
      <c r="A11203" s="70">
        <v>973240100</v>
      </c>
      <c r="B11203" s="71" t="s">
        <v>7721</v>
      </c>
      <c r="C11203" s="62" t="s">
        <v>44925</v>
      </c>
      <c r="D11203" s="63" t="s">
        <v>44926</v>
      </c>
      <c r="G11203" s="72"/>
      <c r="H11203" s="72"/>
    </row>
    <row r="11204" spans="1:8">
      <c r="A11204" s="70">
        <v>973310010</v>
      </c>
      <c r="B11204" s="71" t="s">
        <v>7725</v>
      </c>
      <c r="C11204" s="62" t="s">
        <v>44927</v>
      </c>
      <c r="D11204" s="63" t="s">
        <v>44928</v>
      </c>
      <c r="G11204" s="72"/>
      <c r="H11204" s="72"/>
    </row>
    <row r="11205" spans="1:8">
      <c r="A11205" s="70">
        <v>973310020</v>
      </c>
      <c r="B11205" s="71" t="s">
        <v>7729</v>
      </c>
      <c r="C11205" s="62" t="s">
        <v>44929</v>
      </c>
      <c r="D11205" s="63" t="s">
        <v>44930</v>
      </c>
      <c r="G11205" s="72"/>
      <c r="H11205" s="72"/>
    </row>
    <row r="11206" spans="1:8">
      <c r="A11206" s="70">
        <v>973350010</v>
      </c>
      <c r="B11206" s="71" t="s">
        <v>7733</v>
      </c>
      <c r="C11206" s="62" t="s">
        <v>44931</v>
      </c>
      <c r="D11206" s="63" t="s">
        <v>44932</v>
      </c>
      <c r="G11206" s="72"/>
      <c r="H11206" s="72"/>
    </row>
    <row r="11207" spans="1:8">
      <c r="A11207" s="70">
        <v>973380000</v>
      </c>
      <c r="B11207" s="71" t="s">
        <v>7737</v>
      </c>
      <c r="C11207" s="62" t="s">
        <v>44933</v>
      </c>
      <c r="D11207" s="63" t="s">
        <v>44934</v>
      </c>
      <c r="G11207" s="72"/>
      <c r="H11207" s="72"/>
    </row>
    <row r="11208" spans="1:8">
      <c r="A11208" s="70">
        <v>973410000</v>
      </c>
      <c r="B11208" s="71" t="s">
        <v>7741</v>
      </c>
      <c r="C11208" s="62" t="s">
        <v>44935</v>
      </c>
      <c r="D11208" s="63" t="s">
        <v>44936</v>
      </c>
      <c r="G11208" s="72"/>
      <c r="H11208" s="72"/>
    </row>
    <row r="11209" spans="1:8">
      <c r="A11209" s="70">
        <v>973430000</v>
      </c>
      <c r="B11209" s="71" t="s">
        <v>7745</v>
      </c>
      <c r="C11209" s="62" t="s">
        <v>44937</v>
      </c>
      <c r="D11209" s="63" t="s">
        <v>44938</v>
      </c>
      <c r="G11209" s="72"/>
      <c r="H11209" s="72"/>
    </row>
    <row r="11210" spans="1:8">
      <c r="A11210" s="70">
        <v>905680010</v>
      </c>
      <c r="B11210" s="71" t="s">
        <v>7749</v>
      </c>
      <c r="C11210" s="62" t="s">
        <v>44939</v>
      </c>
      <c r="D11210" s="63" t="s">
        <v>44940</v>
      </c>
      <c r="G11210" s="72"/>
      <c r="H11210" s="72"/>
    </row>
    <row r="11211" spans="1:8">
      <c r="A11211" s="70">
        <v>973770000</v>
      </c>
      <c r="B11211" s="71" t="s">
        <v>7753</v>
      </c>
      <c r="C11211" s="62" t="s">
        <v>44941</v>
      </c>
      <c r="D11211" s="63" t="s">
        <v>44942</v>
      </c>
      <c r="G11211" s="72"/>
      <c r="H11211" s="72"/>
    </row>
    <row r="11212" spans="1:8">
      <c r="A11212" s="70">
        <v>973770020</v>
      </c>
      <c r="B11212" s="71" t="s">
        <v>7757</v>
      </c>
      <c r="C11212" s="62" t="s">
        <v>44943</v>
      </c>
      <c r="D11212" s="63" t="s">
        <v>44944</v>
      </c>
      <c r="G11212" s="72"/>
      <c r="H11212" s="72"/>
    </row>
    <row r="11213" spans="1:8">
      <c r="A11213" s="70">
        <v>973790000</v>
      </c>
      <c r="B11213" s="71" t="s">
        <v>7761</v>
      </c>
      <c r="C11213" s="62" t="s">
        <v>44945</v>
      </c>
      <c r="D11213" s="63" t="s">
        <v>44946</v>
      </c>
      <c r="G11213" s="72"/>
      <c r="H11213" s="72"/>
    </row>
    <row r="11214" spans="1:8">
      <c r="A11214" s="70">
        <v>973810000</v>
      </c>
      <c r="B11214" s="71" t="s">
        <v>7765</v>
      </c>
      <c r="C11214" s="62" t="s">
        <v>44947</v>
      </c>
      <c r="D11214" s="63" t="s">
        <v>44948</v>
      </c>
      <c r="G11214" s="72"/>
      <c r="H11214" s="72"/>
    </row>
    <row r="11215" spans="1:8" ht="24">
      <c r="A11215" s="70">
        <v>973820000</v>
      </c>
      <c r="B11215" s="71" t="s">
        <v>7769</v>
      </c>
      <c r="C11215" s="62" t="s">
        <v>44949</v>
      </c>
      <c r="D11215" s="63" t="s">
        <v>44950</v>
      </c>
      <c r="G11215" s="72"/>
      <c r="H11215" s="72"/>
    </row>
    <row r="11216" spans="1:8">
      <c r="A11216" s="70">
        <v>973840000</v>
      </c>
      <c r="B11216" s="71" t="s">
        <v>7773</v>
      </c>
      <c r="C11216" s="62" t="s">
        <v>44951</v>
      </c>
      <c r="D11216" s="63" t="s">
        <v>44952</v>
      </c>
      <c r="G11216" s="72"/>
      <c r="H11216" s="72"/>
    </row>
    <row r="11217" spans="1:8">
      <c r="A11217" s="70">
        <v>973850000</v>
      </c>
      <c r="B11217" s="71" t="s">
        <v>7777</v>
      </c>
      <c r="C11217" s="62" t="s">
        <v>44953</v>
      </c>
      <c r="D11217" s="63" t="s">
        <v>44954</v>
      </c>
      <c r="G11217" s="72"/>
      <c r="H11217" s="72"/>
    </row>
    <row r="11218" spans="1:8">
      <c r="A11218" s="70">
        <v>973860100</v>
      </c>
      <c r="B11218" s="71" t="s">
        <v>7781</v>
      </c>
      <c r="C11218" s="62" t="s">
        <v>44955</v>
      </c>
      <c r="D11218" s="63" t="s">
        <v>44956</v>
      </c>
      <c r="G11218" s="72"/>
      <c r="H11218" s="72"/>
    </row>
    <row r="11219" spans="1:8">
      <c r="A11219" s="70">
        <v>973870000</v>
      </c>
      <c r="B11219" s="71" t="s">
        <v>7785</v>
      </c>
      <c r="C11219" s="62" t="s">
        <v>44957</v>
      </c>
      <c r="D11219" s="63" t="s">
        <v>44958</v>
      </c>
      <c r="G11219" s="72"/>
      <c r="H11219" s="72"/>
    </row>
    <row r="11220" spans="1:8">
      <c r="A11220" s="70">
        <v>973871010</v>
      </c>
      <c r="B11220" s="71" t="s">
        <v>7789</v>
      </c>
      <c r="C11220" s="62" t="s">
        <v>44959</v>
      </c>
      <c r="D11220" s="63" t="s">
        <v>44960</v>
      </c>
      <c r="G11220" s="72"/>
      <c r="H11220" s="72"/>
    </row>
    <row r="11221" spans="1:8">
      <c r="A11221" s="70">
        <v>973880000</v>
      </c>
      <c r="B11221" s="71" t="s">
        <v>7793</v>
      </c>
      <c r="C11221" s="62" t="s">
        <v>44961</v>
      </c>
      <c r="D11221" s="63" t="s">
        <v>44962</v>
      </c>
      <c r="G11221" s="72"/>
      <c r="H11221" s="72"/>
    </row>
    <row r="11222" spans="1:8">
      <c r="A11222" s="70">
        <v>973890100</v>
      </c>
      <c r="B11222" s="71" t="s">
        <v>7797</v>
      </c>
      <c r="C11222" s="62" t="s">
        <v>44963</v>
      </c>
      <c r="D11222" s="63" t="s">
        <v>44964</v>
      </c>
      <c r="G11222" s="72"/>
      <c r="H11222" s="72"/>
    </row>
    <row r="11223" spans="1:8">
      <c r="A11223" s="70">
        <v>973950000</v>
      </c>
      <c r="B11223" s="71" t="s">
        <v>7801</v>
      </c>
      <c r="C11223" s="62" t="s">
        <v>44965</v>
      </c>
      <c r="D11223" s="63" t="s">
        <v>44966</v>
      </c>
      <c r="G11223" s="72"/>
      <c r="H11223" s="72"/>
    </row>
    <row r="11224" spans="1:8">
      <c r="A11224" s="70">
        <v>973990000</v>
      </c>
      <c r="B11224" s="71" t="s">
        <v>7805</v>
      </c>
      <c r="C11224" s="62" t="s">
        <v>44967</v>
      </c>
      <c r="D11224" s="63" t="s">
        <v>44968</v>
      </c>
      <c r="G11224" s="72"/>
      <c r="H11224" s="72"/>
    </row>
    <row r="11225" spans="1:8">
      <c r="A11225" s="70">
        <v>973990010</v>
      </c>
      <c r="B11225" s="71" t="s">
        <v>7809</v>
      </c>
      <c r="C11225" s="62" t="s">
        <v>44969</v>
      </c>
      <c r="D11225" s="63" t="s">
        <v>44970</v>
      </c>
      <c r="G11225" s="72"/>
      <c r="H11225" s="72"/>
    </row>
    <row r="11226" spans="1:8">
      <c r="A11226" s="70">
        <v>974110000</v>
      </c>
      <c r="B11226" s="71" t="s">
        <v>7813</v>
      </c>
      <c r="C11226" s="62" t="s">
        <v>44971</v>
      </c>
      <c r="D11226" s="63" t="s">
        <v>44972</v>
      </c>
      <c r="G11226" s="72"/>
      <c r="H11226" s="72"/>
    </row>
    <row r="11227" spans="1:8">
      <c r="A11227" s="70">
        <v>974110100</v>
      </c>
      <c r="B11227" s="71" t="s">
        <v>7817</v>
      </c>
      <c r="C11227" s="62" t="s">
        <v>44973</v>
      </c>
      <c r="D11227" s="63" t="s">
        <v>44974</v>
      </c>
      <c r="G11227" s="72"/>
      <c r="H11227" s="72"/>
    </row>
    <row r="11228" spans="1:8">
      <c r="A11228" s="70">
        <v>974140000</v>
      </c>
      <c r="B11228" s="71" t="s">
        <v>7821</v>
      </c>
      <c r="C11228" s="62" t="s">
        <v>44975</v>
      </c>
      <c r="D11228" s="63" t="s">
        <v>44976</v>
      </c>
      <c r="G11228" s="72"/>
      <c r="H11228" s="72"/>
    </row>
    <row r="11229" spans="1:8">
      <c r="A11229" s="70">
        <v>974140100</v>
      </c>
      <c r="B11229" s="71" t="s">
        <v>7825</v>
      </c>
      <c r="C11229" s="62" t="s">
        <v>44977</v>
      </c>
      <c r="D11229" s="63" t="s">
        <v>44978</v>
      </c>
      <c r="G11229" s="72"/>
      <c r="H11229" s="72"/>
    </row>
    <row r="11230" spans="1:8">
      <c r="A11230" s="70">
        <v>974140200</v>
      </c>
      <c r="B11230" s="71" t="s">
        <v>7829</v>
      </c>
      <c r="C11230" s="62" t="s">
        <v>44979</v>
      </c>
      <c r="D11230" s="63" t="s">
        <v>44980</v>
      </c>
      <c r="G11230" s="72"/>
      <c r="H11230" s="72"/>
    </row>
    <row r="11231" spans="1:8">
      <c r="A11231" s="70">
        <v>974140300</v>
      </c>
      <c r="B11231" s="71" t="s">
        <v>7833</v>
      </c>
      <c r="C11231" s="62" t="s">
        <v>44981</v>
      </c>
      <c r="D11231" s="63" t="s">
        <v>44982</v>
      </c>
      <c r="G11231" s="72"/>
      <c r="H11231" s="72"/>
    </row>
    <row r="11232" spans="1:8">
      <c r="A11232" s="70">
        <v>974140400</v>
      </c>
      <c r="B11232" s="71" t="s">
        <v>7837</v>
      </c>
      <c r="C11232" s="62" t="s">
        <v>44983</v>
      </c>
      <c r="D11232" s="63" t="s">
        <v>44984</v>
      </c>
      <c r="G11232" s="72"/>
      <c r="H11232" s="72"/>
    </row>
    <row r="11233" spans="1:8">
      <c r="A11233" s="70">
        <v>974140500</v>
      </c>
      <c r="B11233" s="71" t="s">
        <v>7841</v>
      </c>
      <c r="C11233" s="62" t="s">
        <v>44985</v>
      </c>
      <c r="D11233" s="63" t="s">
        <v>44986</v>
      </c>
      <c r="G11233" s="72"/>
      <c r="H11233" s="72"/>
    </row>
    <row r="11234" spans="1:8">
      <c r="A11234" s="70">
        <v>974150000</v>
      </c>
      <c r="B11234" s="71" t="s">
        <v>7845</v>
      </c>
      <c r="C11234" s="62" t="s">
        <v>44987</v>
      </c>
      <c r="D11234" s="63" t="s">
        <v>44988</v>
      </c>
      <c r="G11234" s="72"/>
      <c r="H11234" s="72"/>
    </row>
    <row r="11235" spans="1:8" ht="24">
      <c r="A11235" s="70">
        <v>974160000</v>
      </c>
      <c r="B11235" s="71" t="s">
        <v>7849</v>
      </c>
      <c r="C11235" s="62" t="s">
        <v>44989</v>
      </c>
      <c r="D11235" s="63" t="s">
        <v>44990</v>
      </c>
      <c r="G11235" s="72"/>
      <c r="H11235" s="72"/>
    </row>
    <row r="11236" spans="1:8">
      <c r="A11236" s="70">
        <v>974170000</v>
      </c>
      <c r="B11236" s="71" t="s">
        <v>7853</v>
      </c>
      <c r="C11236" s="62" t="s">
        <v>44991</v>
      </c>
      <c r="D11236" s="63" t="s">
        <v>44992</v>
      </c>
      <c r="G11236" s="72"/>
      <c r="H11236" s="72"/>
    </row>
    <row r="11237" spans="1:8" ht="24">
      <c r="A11237" s="70">
        <v>974180000</v>
      </c>
      <c r="B11237" s="71" t="s">
        <v>7857</v>
      </c>
      <c r="C11237" s="62" t="s">
        <v>44993</v>
      </c>
      <c r="D11237" s="63" t="s">
        <v>44994</v>
      </c>
      <c r="G11237" s="72"/>
      <c r="H11237" s="72"/>
    </row>
    <row r="11238" spans="1:8">
      <c r="A11238" s="70">
        <v>974190000</v>
      </c>
      <c r="B11238" s="71" t="s">
        <v>7861</v>
      </c>
      <c r="C11238" s="62" t="s">
        <v>44995</v>
      </c>
      <c r="D11238" s="63" t="s">
        <v>44996</v>
      </c>
      <c r="G11238" s="72"/>
      <c r="H11238" s="72"/>
    </row>
    <row r="11239" spans="1:8" ht="24">
      <c r="A11239" s="70">
        <v>974191000</v>
      </c>
      <c r="B11239" s="71" t="s">
        <v>7865</v>
      </c>
      <c r="C11239" s="62" t="s">
        <v>44997</v>
      </c>
      <c r="D11239" s="63" t="s">
        <v>44998</v>
      </c>
      <c r="G11239" s="72"/>
      <c r="H11239" s="72"/>
    </row>
    <row r="11240" spans="1:8" ht="24">
      <c r="A11240" s="70">
        <v>974200100</v>
      </c>
      <c r="B11240" s="71" t="s">
        <v>7869</v>
      </c>
      <c r="C11240" s="62" t="s">
        <v>44999</v>
      </c>
      <c r="D11240" s="63" t="s">
        <v>45000</v>
      </c>
      <c r="G11240" s="72"/>
      <c r="H11240" s="72"/>
    </row>
    <row r="11241" spans="1:8" ht="24">
      <c r="A11241" s="70">
        <v>974200200</v>
      </c>
      <c r="B11241" s="71" t="s">
        <v>7873</v>
      </c>
      <c r="C11241" s="62" t="s">
        <v>45001</v>
      </c>
      <c r="D11241" s="63" t="s">
        <v>45002</v>
      </c>
      <c r="G11241" s="72"/>
      <c r="H11241" s="72"/>
    </row>
    <row r="11242" spans="1:8" ht="24">
      <c r="A11242" s="70">
        <v>974200300</v>
      </c>
      <c r="B11242" s="71" t="s">
        <v>7877</v>
      </c>
      <c r="C11242" s="62" t="s">
        <v>45003</v>
      </c>
      <c r="D11242" s="63" t="s">
        <v>45004</v>
      </c>
      <c r="G11242" s="72"/>
      <c r="H11242" s="72"/>
    </row>
    <row r="11243" spans="1:8">
      <c r="A11243" s="70">
        <v>974210000</v>
      </c>
      <c r="B11243" s="71" t="s">
        <v>7881</v>
      </c>
      <c r="C11243" s="62" t="s">
        <v>45005</v>
      </c>
      <c r="D11243" s="63" t="s">
        <v>45006</v>
      </c>
      <c r="G11243" s="72"/>
      <c r="H11243" s="72"/>
    </row>
    <row r="11244" spans="1:8">
      <c r="A11244" s="70">
        <v>974310000</v>
      </c>
      <c r="B11244" s="71" t="s">
        <v>7885</v>
      </c>
      <c r="C11244" s="62" t="s">
        <v>45007</v>
      </c>
      <c r="D11244" s="63" t="s">
        <v>45008</v>
      </c>
      <c r="G11244" s="72"/>
      <c r="H11244" s="72"/>
    </row>
    <row r="11245" spans="1:8">
      <c r="A11245" s="70">
        <v>974311000</v>
      </c>
      <c r="B11245" s="71" t="s">
        <v>7889</v>
      </c>
      <c r="C11245" s="62" t="s">
        <v>45009</v>
      </c>
      <c r="D11245" s="63" t="s">
        <v>45010</v>
      </c>
      <c r="G11245" s="72"/>
      <c r="H11245" s="72"/>
    </row>
    <row r="11246" spans="1:8">
      <c r="A11246" s="70">
        <v>974320000</v>
      </c>
      <c r="B11246" s="71" t="s">
        <v>7893</v>
      </c>
      <c r="C11246" s="62" t="s">
        <v>45011</v>
      </c>
      <c r="D11246" s="63" t="s">
        <v>45012</v>
      </c>
      <c r="G11246" s="72"/>
      <c r="H11246" s="72"/>
    </row>
    <row r="11247" spans="1:8">
      <c r="A11247" s="70">
        <v>974330000</v>
      </c>
      <c r="B11247" s="71" t="s">
        <v>7897</v>
      </c>
      <c r="C11247" s="62" t="s">
        <v>45013</v>
      </c>
      <c r="D11247" s="63" t="s">
        <v>45014</v>
      </c>
      <c r="G11247" s="72"/>
      <c r="H11247" s="72"/>
    </row>
    <row r="11248" spans="1:8">
      <c r="A11248" s="70">
        <v>974330010</v>
      </c>
      <c r="B11248" s="71" t="s">
        <v>7901</v>
      </c>
      <c r="C11248" s="62" t="s">
        <v>45015</v>
      </c>
      <c r="D11248" s="63" t="s">
        <v>45016</v>
      </c>
      <c r="G11248" s="72"/>
      <c r="H11248" s="72"/>
    </row>
    <row r="11249" spans="1:8">
      <c r="A11249" s="70">
        <v>974340000</v>
      </c>
      <c r="B11249" s="71" t="s">
        <v>7905</v>
      </c>
      <c r="C11249" s="62" t="s">
        <v>45017</v>
      </c>
      <c r="D11249" s="63" t="s">
        <v>45018</v>
      </c>
      <c r="G11249" s="72"/>
      <c r="H11249" s="72"/>
    </row>
    <row r="11250" spans="1:8">
      <c r="A11250" s="70">
        <v>974360000</v>
      </c>
      <c r="B11250" s="71" t="s">
        <v>7909</v>
      </c>
      <c r="C11250" s="62" t="s">
        <v>45019</v>
      </c>
      <c r="D11250" s="63" t="s">
        <v>45020</v>
      </c>
      <c r="G11250" s="72"/>
      <c r="H11250" s="72"/>
    </row>
    <row r="11251" spans="1:8">
      <c r="A11251" s="70">
        <v>974370000</v>
      </c>
      <c r="B11251" s="71" t="s">
        <v>7913</v>
      </c>
      <c r="C11251" s="62" t="s">
        <v>45021</v>
      </c>
      <c r="D11251" s="63" t="s">
        <v>45022</v>
      </c>
      <c r="G11251" s="72"/>
      <c r="H11251" s="72"/>
    </row>
    <row r="11252" spans="1:8">
      <c r="A11252" s="70">
        <v>974380000</v>
      </c>
      <c r="B11252" s="71" t="s">
        <v>7917</v>
      </c>
      <c r="C11252" s="62" t="s">
        <v>45023</v>
      </c>
      <c r="D11252" s="63" t="s">
        <v>45024</v>
      </c>
      <c r="G11252" s="72"/>
      <c r="H11252" s="72"/>
    </row>
    <row r="11253" spans="1:8">
      <c r="A11253" s="70">
        <v>974200400</v>
      </c>
      <c r="B11253" s="71" t="s">
        <v>7921</v>
      </c>
      <c r="C11253" s="62" t="s">
        <v>45025</v>
      </c>
      <c r="D11253" s="63" t="s">
        <v>45026</v>
      </c>
      <c r="G11253" s="72"/>
      <c r="H11253" s="72"/>
    </row>
    <row r="11254" spans="1:8">
      <c r="A11254" s="70">
        <v>974450000</v>
      </c>
      <c r="B11254" s="71" t="s">
        <v>7925</v>
      </c>
      <c r="C11254" s="62" t="s">
        <v>45027</v>
      </c>
      <c r="D11254" s="63" t="s">
        <v>45028</v>
      </c>
      <c r="G11254" s="72"/>
      <c r="H11254" s="72"/>
    </row>
    <row r="11255" spans="1:8">
      <c r="A11255" s="70">
        <v>974510000</v>
      </c>
      <c r="B11255" s="71" t="s">
        <v>7929</v>
      </c>
      <c r="C11255" s="62" t="s">
        <v>45029</v>
      </c>
      <c r="D11255" s="63" t="s">
        <v>45030</v>
      </c>
      <c r="G11255" s="72"/>
      <c r="H11255" s="72"/>
    </row>
    <row r="11256" spans="1:8">
      <c r="A11256" s="70">
        <v>974520000</v>
      </c>
      <c r="B11256" s="71" t="s">
        <v>7933</v>
      </c>
      <c r="C11256" s="62" t="s">
        <v>45031</v>
      </c>
      <c r="D11256" s="63" t="s">
        <v>45032</v>
      </c>
      <c r="G11256" s="72"/>
      <c r="H11256" s="72"/>
    </row>
    <row r="11257" spans="1:8">
      <c r="A11257" s="70">
        <v>974530000</v>
      </c>
      <c r="B11257" s="71" t="s">
        <v>7937</v>
      </c>
      <c r="C11257" s="62" t="s">
        <v>45033</v>
      </c>
      <c r="D11257" s="63" t="s">
        <v>45034</v>
      </c>
      <c r="G11257" s="72"/>
      <c r="H11257" s="72"/>
    </row>
    <row r="11258" spans="1:8">
      <c r="A11258" s="70">
        <v>974550000</v>
      </c>
      <c r="B11258" s="71" t="s">
        <v>7941</v>
      </c>
      <c r="C11258" s="62" t="s">
        <v>45035</v>
      </c>
      <c r="D11258" s="63" t="s">
        <v>45036</v>
      </c>
      <c r="G11258" s="72"/>
      <c r="H11258" s="72"/>
    </row>
    <row r="11259" spans="1:8">
      <c r="A11259" s="70">
        <v>974570000</v>
      </c>
      <c r="B11259" s="71" t="s">
        <v>7945</v>
      </c>
      <c r="C11259" s="62" t="s">
        <v>45037</v>
      </c>
      <c r="D11259" s="63" t="s">
        <v>45038</v>
      </c>
      <c r="G11259" s="72"/>
      <c r="H11259" s="72"/>
    </row>
    <row r="11260" spans="1:8">
      <c r="A11260" s="70">
        <v>974580000</v>
      </c>
      <c r="B11260" s="71" t="s">
        <v>7949</v>
      </c>
      <c r="C11260" s="62" t="s">
        <v>45039</v>
      </c>
      <c r="D11260" s="63" t="s">
        <v>45040</v>
      </c>
      <c r="G11260" s="72"/>
      <c r="H11260" s="72"/>
    </row>
    <row r="11261" spans="1:8">
      <c r="A11261" s="70">
        <v>974590010</v>
      </c>
      <c r="B11261" s="71" t="s">
        <v>7953</v>
      </c>
      <c r="C11261" s="62" t="s">
        <v>45041</v>
      </c>
      <c r="D11261" s="63" t="s">
        <v>45042</v>
      </c>
      <c r="G11261" s="72"/>
      <c r="H11261" s="72"/>
    </row>
    <row r="11262" spans="1:8">
      <c r="A11262" s="70">
        <v>976290100</v>
      </c>
      <c r="B11262" s="71" t="s">
        <v>7957</v>
      </c>
      <c r="C11262" s="62" t="s">
        <v>45043</v>
      </c>
      <c r="D11262" s="63" t="s">
        <v>45044</v>
      </c>
      <c r="G11262" s="72"/>
      <c r="H11262" s="72"/>
    </row>
    <row r="11263" spans="1:8">
      <c r="A11263" s="70">
        <v>975110100</v>
      </c>
      <c r="B11263" s="71" t="s">
        <v>7961</v>
      </c>
      <c r="C11263" s="62" t="s">
        <v>45045</v>
      </c>
      <c r="D11263" s="63" t="s">
        <v>45046</v>
      </c>
      <c r="G11263" s="72"/>
      <c r="H11263" s="72"/>
    </row>
    <row r="11264" spans="1:8">
      <c r="A11264" s="70">
        <v>975110200</v>
      </c>
      <c r="B11264" s="71" t="s">
        <v>7965</v>
      </c>
      <c r="C11264" s="62" t="s">
        <v>45047</v>
      </c>
      <c r="D11264" s="63" t="s">
        <v>45048</v>
      </c>
      <c r="G11264" s="72"/>
      <c r="H11264" s="72"/>
    </row>
    <row r="11265" spans="1:8">
      <c r="A11265" s="70">
        <v>975410100</v>
      </c>
      <c r="B11265" s="71" t="s">
        <v>7969</v>
      </c>
      <c r="C11265" s="62" t="s">
        <v>45049</v>
      </c>
      <c r="D11265" s="63" t="s">
        <v>45050</v>
      </c>
      <c r="G11265" s="72"/>
      <c r="H11265" s="72"/>
    </row>
    <row r="11266" spans="1:8">
      <c r="A11266" s="70">
        <v>975410200</v>
      </c>
      <c r="B11266" s="71" t="s">
        <v>7973</v>
      </c>
      <c r="C11266" s="62" t="s">
        <v>45051</v>
      </c>
      <c r="D11266" s="63" t="s">
        <v>45052</v>
      </c>
      <c r="G11266" s="72"/>
      <c r="H11266" s="72"/>
    </row>
    <row r="11267" spans="1:8">
      <c r="A11267" s="70">
        <v>975410300</v>
      </c>
      <c r="B11267" s="71" t="s">
        <v>7977</v>
      </c>
      <c r="C11267" s="62" t="s">
        <v>45053</v>
      </c>
      <c r="D11267" s="63" t="s">
        <v>45054</v>
      </c>
      <c r="G11267" s="72"/>
      <c r="H11267" s="72"/>
    </row>
    <row r="11268" spans="1:8">
      <c r="A11268" s="70">
        <v>975410400</v>
      </c>
      <c r="B11268" s="71" t="s">
        <v>7981</v>
      </c>
      <c r="C11268" s="62" t="s">
        <v>45055</v>
      </c>
      <c r="D11268" s="63" t="s">
        <v>45056</v>
      </c>
      <c r="G11268" s="72"/>
      <c r="H11268" s="72"/>
    </row>
    <row r="11269" spans="1:8">
      <c r="A11269" s="70">
        <v>975410500</v>
      </c>
      <c r="B11269" s="71" t="s">
        <v>7985</v>
      </c>
      <c r="C11269" s="62" t="s">
        <v>45057</v>
      </c>
      <c r="D11269" s="63" t="s">
        <v>45058</v>
      </c>
      <c r="G11269" s="72"/>
      <c r="H11269" s="72"/>
    </row>
    <row r="11270" spans="1:8">
      <c r="A11270" s="70">
        <v>975410600</v>
      </c>
      <c r="B11270" s="71" t="s">
        <v>7989</v>
      </c>
      <c r="C11270" s="62" t="s">
        <v>45059</v>
      </c>
      <c r="D11270" s="63" t="s">
        <v>45060</v>
      </c>
      <c r="G11270" s="72"/>
      <c r="H11270" s="72"/>
    </row>
    <row r="11271" spans="1:8" ht="24">
      <c r="A11271" s="70">
        <v>975210100</v>
      </c>
      <c r="B11271" s="71" t="s">
        <v>7993</v>
      </c>
      <c r="C11271" s="62" t="s">
        <v>45061</v>
      </c>
      <c r="D11271" s="63" t="s">
        <v>45062</v>
      </c>
      <c r="G11271" s="72"/>
      <c r="H11271" s="72"/>
    </row>
    <row r="11272" spans="1:8" ht="24">
      <c r="A11272" s="70">
        <v>975210200</v>
      </c>
      <c r="B11272" s="71" t="s">
        <v>7997</v>
      </c>
      <c r="C11272" s="62" t="s">
        <v>45063</v>
      </c>
      <c r="D11272" s="63" t="s">
        <v>45064</v>
      </c>
      <c r="G11272" s="72"/>
      <c r="H11272" s="72"/>
    </row>
    <row r="11273" spans="1:8">
      <c r="A11273" s="70">
        <v>975510200</v>
      </c>
      <c r="B11273" s="71" t="s">
        <v>8001</v>
      </c>
      <c r="C11273" s="62" t="s">
        <v>45065</v>
      </c>
      <c r="D11273" s="63" t="s">
        <v>45066</v>
      </c>
      <c r="G11273" s="72"/>
      <c r="H11273" s="72"/>
    </row>
    <row r="11274" spans="1:8">
      <c r="A11274" s="70">
        <v>975510300</v>
      </c>
      <c r="B11274" s="71" t="s">
        <v>8005</v>
      </c>
      <c r="C11274" s="62" t="s">
        <v>45067</v>
      </c>
      <c r="D11274" s="63" t="s">
        <v>45068</v>
      </c>
      <c r="G11274" s="72"/>
      <c r="H11274" s="72"/>
    </row>
    <row r="11275" spans="1:8">
      <c r="A11275" s="70">
        <v>975510400</v>
      </c>
      <c r="B11275" s="71" t="s">
        <v>8009</v>
      </c>
      <c r="C11275" s="62" t="s">
        <v>45069</v>
      </c>
      <c r="D11275" s="63" t="s">
        <v>45070</v>
      </c>
      <c r="G11275" s="72"/>
      <c r="H11275" s="72"/>
    </row>
    <row r="11276" spans="1:8">
      <c r="A11276" s="70">
        <v>975510500</v>
      </c>
      <c r="B11276" s="71" t="s">
        <v>8013</v>
      </c>
      <c r="C11276" s="62" t="s">
        <v>45071</v>
      </c>
      <c r="D11276" s="63" t="s">
        <v>45072</v>
      </c>
      <c r="G11276" s="72"/>
      <c r="H11276" s="72"/>
    </row>
    <row r="11277" spans="1:8">
      <c r="A11277" s="70">
        <v>975510600</v>
      </c>
      <c r="B11277" s="71" t="s">
        <v>8017</v>
      </c>
      <c r="C11277" s="62" t="s">
        <v>45073</v>
      </c>
      <c r="D11277" s="63" t="s">
        <v>45074</v>
      </c>
      <c r="G11277" s="72"/>
      <c r="H11277" s="72"/>
    </row>
    <row r="11278" spans="1:8">
      <c r="A11278" s="70">
        <v>975510700</v>
      </c>
      <c r="B11278" s="71" t="s">
        <v>8021</v>
      </c>
      <c r="C11278" s="62" t="s">
        <v>45075</v>
      </c>
      <c r="D11278" s="63" t="s">
        <v>45076</v>
      </c>
      <c r="G11278" s="72"/>
      <c r="H11278" s="72"/>
    </row>
    <row r="11279" spans="1:8">
      <c r="A11279" s="70">
        <v>975510800</v>
      </c>
      <c r="B11279" s="71" t="s">
        <v>8025</v>
      </c>
      <c r="C11279" s="62" t="s">
        <v>45077</v>
      </c>
      <c r="D11279" s="63" t="s">
        <v>45078</v>
      </c>
      <c r="G11279" s="72"/>
      <c r="H11279" s="72"/>
    </row>
    <row r="11280" spans="1:8">
      <c r="A11280" s="70">
        <v>975510900</v>
      </c>
      <c r="B11280" s="71" t="s">
        <v>8029</v>
      </c>
      <c r="C11280" s="62" t="s">
        <v>45079</v>
      </c>
      <c r="D11280" s="63" t="s">
        <v>45080</v>
      </c>
      <c r="G11280" s="72"/>
      <c r="H11280" s="72"/>
    </row>
    <row r="11281" spans="1:8">
      <c r="A11281" s="70">
        <v>975190010</v>
      </c>
      <c r="B11281" s="71" t="s">
        <v>8033</v>
      </c>
      <c r="C11281" s="62" t="s">
        <v>45081</v>
      </c>
      <c r="D11281" s="63" t="s">
        <v>45082</v>
      </c>
      <c r="G11281" s="72"/>
      <c r="H11281" s="72"/>
    </row>
    <row r="11282" spans="1:8">
      <c r="A11282" s="70">
        <v>975190020</v>
      </c>
      <c r="B11282" s="71" t="s">
        <v>8037</v>
      </c>
      <c r="C11282" s="62" t="s">
        <v>45083</v>
      </c>
      <c r="D11282" s="63" t="s">
        <v>45084</v>
      </c>
      <c r="G11282" s="72"/>
      <c r="H11282" s="72"/>
    </row>
    <row r="11283" spans="1:8">
      <c r="A11283" s="70">
        <v>975260010</v>
      </c>
      <c r="B11283" s="71" t="s">
        <v>8041</v>
      </c>
      <c r="C11283" s="62" t="s">
        <v>45085</v>
      </c>
      <c r="D11283" s="63" t="s">
        <v>45086</v>
      </c>
      <c r="G11283" s="72"/>
      <c r="H11283" s="72"/>
    </row>
    <row r="11284" spans="1:8">
      <c r="A11284" s="70">
        <v>975720100</v>
      </c>
      <c r="B11284" s="71" t="s">
        <v>8045</v>
      </c>
      <c r="C11284" s="62" t="s">
        <v>45087</v>
      </c>
      <c r="D11284" s="63" t="s">
        <v>45088</v>
      </c>
      <c r="G11284" s="72"/>
      <c r="H11284" s="72"/>
    </row>
    <row r="11285" spans="1:8">
      <c r="A11285" s="70">
        <v>975740100</v>
      </c>
      <c r="B11285" s="71" t="s">
        <v>8049</v>
      </c>
      <c r="C11285" s="62" t="s">
        <v>45089</v>
      </c>
      <c r="D11285" s="63" t="s">
        <v>45090</v>
      </c>
      <c r="G11285" s="72"/>
      <c r="H11285" s="72"/>
    </row>
    <row r="11286" spans="1:8">
      <c r="A11286" s="70">
        <v>975750000</v>
      </c>
      <c r="B11286" s="71" t="s">
        <v>8053</v>
      </c>
      <c r="C11286" s="62" t="s">
        <v>45091</v>
      </c>
      <c r="D11286" s="63" t="s">
        <v>45092</v>
      </c>
      <c r="G11286" s="72"/>
      <c r="H11286" s="72"/>
    </row>
    <row r="11287" spans="1:8">
      <c r="A11287" s="70">
        <v>975750010</v>
      </c>
      <c r="B11287" s="71" t="s">
        <v>8057</v>
      </c>
      <c r="C11287" s="62" t="s">
        <v>45093</v>
      </c>
      <c r="D11287" s="63" t="s">
        <v>45094</v>
      </c>
      <c r="G11287" s="72"/>
      <c r="H11287" s="72"/>
    </row>
    <row r="11288" spans="1:8">
      <c r="A11288" s="70">
        <v>975770000</v>
      </c>
      <c r="B11288" s="71" t="s">
        <v>8061</v>
      </c>
      <c r="C11288" s="62" t="s">
        <v>45095</v>
      </c>
      <c r="D11288" s="63" t="s">
        <v>45096</v>
      </c>
      <c r="G11288" s="72"/>
      <c r="H11288" s="72"/>
    </row>
    <row r="11289" spans="1:8">
      <c r="A11289" s="70">
        <v>975780000</v>
      </c>
      <c r="B11289" s="71" t="s">
        <v>8065</v>
      </c>
      <c r="C11289" s="62" t="s">
        <v>45097</v>
      </c>
      <c r="D11289" s="63" t="s">
        <v>45098</v>
      </c>
      <c r="G11289" s="72"/>
      <c r="H11289" s="72"/>
    </row>
    <row r="11290" spans="1:8">
      <c r="A11290" s="70">
        <v>975790100</v>
      </c>
      <c r="B11290" s="71" t="s">
        <v>8069</v>
      </c>
      <c r="C11290" s="62" t="s">
        <v>45099</v>
      </c>
      <c r="D11290" s="63" t="s">
        <v>45100</v>
      </c>
      <c r="G11290" s="72"/>
      <c r="H11290" s="72"/>
    </row>
    <row r="11291" spans="1:8">
      <c r="A11291" s="70">
        <v>975820100</v>
      </c>
      <c r="B11291" s="71" t="s">
        <v>8073</v>
      </c>
      <c r="C11291" s="62" t="s">
        <v>45101</v>
      </c>
      <c r="D11291" s="63" t="s">
        <v>45102</v>
      </c>
      <c r="G11291" s="72"/>
      <c r="H11291" s="72"/>
    </row>
    <row r="11292" spans="1:8">
      <c r="A11292" s="70">
        <v>975830110</v>
      </c>
      <c r="B11292" s="71" t="s">
        <v>8077</v>
      </c>
      <c r="C11292" s="62" t="s">
        <v>45103</v>
      </c>
      <c r="D11292" s="63" t="s">
        <v>45104</v>
      </c>
      <c r="G11292" s="72"/>
      <c r="H11292" s="72"/>
    </row>
    <row r="11293" spans="1:8">
      <c r="A11293" s="70">
        <v>975830210</v>
      </c>
      <c r="B11293" s="71" t="s">
        <v>8081</v>
      </c>
      <c r="C11293" s="62" t="s">
        <v>45105</v>
      </c>
      <c r="D11293" s="63" t="s">
        <v>45106</v>
      </c>
      <c r="G11293" s="72"/>
      <c r="H11293" s="72"/>
    </row>
    <row r="11294" spans="1:8">
      <c r="A11294" s="70">
        <v>975950000</v>
      </c>
      <c r="B11294" s="71" t="s">
        <v>8085</v>
      </c>
      <c r="C11294" s="62" t="s">
        <v>45107</v>
      </c>
      <c r="D11294" s="63" t="s">
        <v>45108</v>
      </c>
      <c r="G11294" s="72"/>
      <c r="H11294" s="72"/>
    </row>
    <row r="11295" spans="1:8">
      <c r="A11295" s="70">
        <v>975960010</v>
      </c>
      <c r="B11295" s="71" t="s">
        <v>8089</v>
      </c>
      <c r="C11295" s="62" t="s">
        <v>45109</v>
      </c>
      <c r="D11295" s="63" t="s">
        <v>45110</v>
      </c>
      <c r="G11295" s="72"/>
      <c r="H11295" s="72"/>
    </row>
    <row r="11296" spans="1:8">
      <c r="A11296" s="70">
        <v>975970000</v>
      </c>
      <c r="B11296" s="71" t="s">
        <v>8093</v>
      </c>
      <c r="C11296" s="62" t="s">
        <v>45111</v>
      </c>
      <c r="D11296" s="63" t="s">
        <v>45112</v>
      </c>
      <c r="G11296" s="72"/>
      <c r="H11296" s="72"/>
    </row>
    <row r="11297" spans="1:8">
      <c r="A11297" s="70">
        <v>976110100</v>
      </c>
      <c r="B11297" s="71" t="s">
        <v>8097</v>
      </c>
      <c r="C11297" s="62" t="s">
        <v>45113</v>
      </c>
      <c r="D11297" s="63" t="s">
        <v>45114</v>
      </c>
      <c r="G11297" s="72"/>
      <c r="H11297" s="72"/>
    </row>
    <row r="11298" spans="1:8">
      <c r="A11298" s="70">
        <v>976130100</v>
      </c>
      <c r="B11298" s="71" t="s">
        <v>8101</v>
      </c>
      <c r="C11298" s="62" t="s">
        <v>45115</v>
      </c>
      <c r="D11298" s="63" t="s">
        <v>45116</v>
      </c>
      <c r="G11298" s="72"/>
      <c r="H11298" s="72"/>
    </row>
    <row r="11299" spans="1:8">
      <c r="A11299" s="70">
        <v>976130200</v>
      </c>
      <c r="B11299" s="71" t="s">
        <v>8105</v>
      </c>
      <c r="C11299" s="62" t="s">
        <v>45117</v>
      </c>
      <c r="D11299" s="63" t="s">
        <v>45118</v>
      </c>
      <c r="G11299" s="72"/>
      <c r="H11299" s="72"/>
    </row>
    <row r="11300" spans="1:8">
      <c r="A11300" s="70">
        <v>976130300</v>
      </c>
      <c r="B11300" s="71" t="s">
        <v>8109</v>
      </c>
      <c r="C11300" s="62" t="s">
        <v>45119</v>
      </c>
      <c r="D11300" s="63" t="s">
        <v>45120</v>
      </c>
      <c r="G11300" s="72"/>
      <c r="H11300" s="72"/>
    </row>
    <row r="11301" spans="1:8">
      <c r="A11301" s="70">
        <v>976130400</v>
      </c>
      <c r="B11301" s="71" t="s">
        <v>8113</v>
      </c>
      <c r="C11301" s="62" t="s">
        <v>45121</v>
      </c>
      <c r="D11301" s="63" t="s">
        <v>45122</v>
      </c>
      <c r="G11301" s="72"/>
      <c r="H11301" s="72"/>
    </row>
    <row r="11302" spans="1:8">
      <c r="A11302" s="70">
        <v>976130500</v>
      </c>
      <c r="B11302" s="71" t="s">
        <v>8117</v>
      </c>
      <c r="C11302" s="62" t="s">
        <v>45123</v>
      </c>
      <c r="D11302" s="63" t="s">
        <v>45124</v>
      </c>
      <c r="G11302" s="72"/>
      <c r="H11302" s="72"/>
    </row>
    <row r="11303" spans="1:8">
      <c r="A11303" s="70">
        <v>976130600</v>
      </c>
      <c r="B11303" s="71" t="s">
        <v>8121</v>
      </c>
      <c r="C11303" s="62" t="s">
        <v>45125</v>
      </c>
      <c r="D11303" s="63" t="s">
        <v>45126</v>
      </c>
      <c r="G11303" s="72"/>
      <c r="H11303" s="72"/>
    </row>
    <row r="11304" spans="1:8">
      <c r="A11304" s="70">
        <v>976130700</v>
      </c>
      <c r="B11304" s="71" t="s">
        <v>8125</v>
      </c>
      <c r="C11304" s="62" t="s">
        <v>45127</v>
      </c>
      <c r="D11304" s="63" t="s">
        <v>45128</v>
      </c>
      <c r="G11304" s="72"/>
      <c r="H11304" s="72"/>
    </row>
    <row r="11305" spans="1:8">
      <c r="A11305" s="70">
        <v>976130800</v>
      </c>
      <c r="B11305" s="71" t="s">
        <v>8129</v>
      </c>
      <c r="C11305" s="62" t="s">
        <v>45129</v>
      </c>
      <c r="D11305" s="63" t="s">
        <v>45130</v>
      </c>
      <c r="G11305" s="72"/>
      <c r="H11305" s="72"/>
    </row>
    <row r="11306" spans="1:8">
      <c r="A11306" s="70">
        <v>976140100</v>
      </c>
      <c r="B11306" s="71" t="s">
        <v>8133</v>
      </c>
      <c r="C11306" s="62" t="s">
        <v>45131</v>
      </c>
      <c r="D11306" s="63" t="s">
        <v>45132</v>
      </c>
      <c r="G11306" s="72"/>
      <c r="H11306" s="72"/>
    </row>
    <row r="11307" spans="1:8">
      <c r="A11307" s="70">
        <v>976140200</v>
      </c>
      <c r="B11307" s="71" t="s">
        <v>8137</v>
      </c>
      <c r="C11307" s="62" t="s">
        <v>45133</v>
      </c>
      <c r="D11307" s="63" t="s">
        <v>45134</v>
      </c>
      <c r="G11307" s="72"/>
      <c r="H11307" s="72"/>
    </row>
    <row r="11308" spans="1:8">
      <c r="A11308" s="70">
        <v>976140300</v>
      </c>
      <c r="B11308" s="71" t="s">
        <v>8141</v>
      </c>
      <c r="C11308" s="62" t="s">
        <v>45135</v>
      </c>
      <c r="D11308" s="63" t="s">
        <v>45136</v>
      </c>
      <c r="G11308" s="72"/>
      <c r="H11308" s="72"/>
    </row>
    <row r="11309" spans="1:8">
      <c r="A11309" s="70">
        <v>976140400</v>
      </c>
      <c r="B11309" s="71" t="s">
        <v>8145</v>
      </c>
      <c r="C11309" s="62" t="s">
        <v>45137</v>
      </c>
      <c r="D11309" s="63" t="s">
        <v>45138</v>
      </c>
      <c r="G11309" s="72"/>
      <c r="H11309" s="72"/>
    </row>
    <row r="11310" spans="1:8">
      <c r="A11310" s="70">
        <v>976151000</v>
      </c>
      <c r="B11310" s="71" t="s">
        <v>8149</v>
      </c>
      <c r="C11310" s="62" t="s">
        <v>45139</v>
      </c>
      <c r="D11310" s="63" t="s">
        <v>45140</v>
      </c>
      <c r="G11310" s="72"/>
      <c r="H11310" s="72"/>
    </row>
    <row r="11311" spans="1:8">
      <c r="A11311" s="70">
        <v>976180000</v>
      </c>
      <c r="B11311" s="71" t="s">
        <v>8153</v>
      </c>
      <c r="C11311" s="62" t="s">
        <v>45141</v>
      </c>
      <c r="D11311" s="63" t="s">
        <v>45142</v>
      </c>
      <c r="G11311" s="72"/>
      <c r="H11311" s="72"/>
    </row>
    <row r="11312" spans="1:8">
      <c r="A11312" s="70">
        <v>976180100</v>
      </c>
      <c r="B11312" s="71" t="s">
        <v>8157</v>
      </c>
      <c r="C11312" s="62" t="s">
        <v>45143</v>
      </c>
      <c r="D11312" s="63" t="s">
        <v>45144</v>
      </c>
      <c r="G11312" s="72"/>
      <c r="H11312" s="72"/>
    </row>
    <row r="11313" spans="1:8">
      <c r="A11313" s="70">
        <v>976180200</v>
      </c>
      <c r="B11313" s="71" t="s">
        <v>8161</v>
      </c>
      <c r="C11313" s="62" t="s">
        <v>45145</v>
      </c>
      <c r="D11313" s="63" t="s">
        <v>45146</v>
      </c>
      <c r="G11313" s="72"/>
      <c r="H11313" s="72"/>
    </row>
    <row r="11314" spans="1:8">
      <c r="A11314" s="70">
        <v>976180300</v>
      </c>
      <c r="B11314" s="71" t="s">
        <v>8165</v>
      </c>
      <c r="C11314" s="62" t="s">
        <v>45147</v>
      </c>
      <c r="D11314" s="63" t="s">
        <v>45148</v>
      </c>
      <c r="G11314" s="72"/>
      <c r="H11314" s="72"/>
    </row>
    <row r="11315" spans="1:8">
      <c r="A11315" s="70">
        <v>976180400</v>
      </c>
      <c r="B11315" s="71" t="s">
        <v>8169</v>
      </c>
      <c r="C11315" s="62" t="s">
        <v>45149</v>
      </c>
      <c r="D11315" s="63" t="s">
        <v>45150</v>
      </c>
      <c r="G11315" s="72"/>
      <c r="H11315" s="72"/>
    </row>
    <row r="11316" spans="1:8">
      <c r="A11316" s="70">
        <v>976251000</v>
      </c>
      <c r="B11316" s="71" t="s">
        <v>8173</v>
      </c>
      <c r="C11316" s="62" t="s">
        <v>45151</v>
      </c>
      <c r="D11316" s="63" t="s">
        <v>45152</v>
      </c>
      <c r="G11316" s="72"/>
      <c r="H11316" s="72"/>
    </row>
    <row r="11317" spans="1:8">
      <c r="A11317" s="70">
        <v>976252000</v>
      </c>
      <c r="B11317" s="71" t="s">
        <v>8177</v>
      </c>
      <c r="C11317" s="62" t="s">
        <v>45153</v>
      </c>
      <c r="D11317" s="63" t="s">
        <v>45154</v>
      </c>
      <c r="G11317" s="72"/>
      <c r="H11317" s="72"/>
    </row>
    <row r="11318" spans="1:8">
      <c r="A11318" s="70">
        <v>976270000</v>
      </c>
      <c r="B11318" s="71" t="s">
        <v>8181</v>
      </c>
      <c r="C11318" s="62" t="s">
        <v>45155</v>
      </c>
      <c r="D11318" s="63" t="s">
        <v>45156</v>
      </c>
      <c r="G11318" s="72"/>
      <c r="H11318" s="72"/>
    </row>
    <row r="11319" spans="1:8">
      <c r="A11319" s="70">
        <v>976290000</v>
      </c>
      <c r="B11319" s="71" t="s">
        <v>8185</v>
      </c>
      <c r="C11319" s="62" t="s">
        <v>45157</v>
      </c>
      <c r="D11319" s="63" t="s">
        <v>45158</v>
      </c>
      <c r="G11319" s="72"/>
      <c r="H11319" s="72"/>
    </row>
    <row r="11320" spans="1:8">
      <c r="A11320" s="70">
        <v>976290200</v>
      </c>
      <c r="B11320" s="71" t="s">
        <v>8189</v>
      </c>
      <c r="C11320" s="62" t="s">
        <v>45159</v>
      </c>
      <c r="D11320" s="63" t="s">
        <v>45160</v>
      </c>
      <c r="G11320" s="72"/>
      <c r="H11320" s="72"/>
    </row>
    <row r="11321" spans="1:8">
      <c r="A11321" s="70">
        <v>976310000</v>
      </c>
      <c r="B11321" s="71" t="s">
        <v>8193</v>
      </c>
      <c r="C11321" s="62" t="s">
        <v>45161</v>
      </c>
      <c r="D11321" s="63" t="s">
        <v>45162</v>
      </c>
      <c r="G11321" s="72"/>
      <c r="H11321" s="72"/>
    </row>
    <row r="11322" spans="1:8">
      <c r="A11322" s="70">
        <v>976320000</v>
      </c>
      <c r="B11322" s="71" t="s">
        <v>8197</v>
      </c>
      <c r="C11322" s="62" t="s">
        <v>45163</v>
      </c>
      <c r="D11322" s="63" t="s">
        <v>45164</v>
      </c>
      <c r="G11322" s="72"/>
      <c r="H11322" s="72"/>
    </row>
    <row r="11323" spans="1:8">
      <c r="A11323" s="70">
        <v>976330000</v>
      </c>
      <c r="B11323" s="71" t="s">
        <v>8201</v>
      </c>
      <c r="C11323" s="62" t="s">
        <v>45165</v>
      </c>
      <c r="D11323" s="63" t="s">
        <v>45166</v>
      </c>
      <c r="G11323" s="72"/>
      <c r="H11323" s="72"/>
    </row>
    <row r="11324" spans="1:8">
      <c r="A11324" s="70">
        <v>976340100</v>
      </c>
      <c r="B11324" s="71" t="s">
        <v>8205</v>
      </c>
      <c r="C11324" s="62" t="s">
        <v>45167</v>
      </c>
      <c r="D11324" s="63" t="s">
        <v>45168</v>
      </c>
      <c r="G11324" s="72"/>
      <c r="H11324" s="72"/>
    </row>
    <row r="11325" spans="1:8">
      <c r="A11325" s="70">
        <v>976420000</v>
      </c>
      <c r="B11325" s="71" t="s">
        <v>8209</v>
      </c>
      <c r="C11325" s="62" t="s">
        <v>45169</v>
      </c>
      <c r="D11325" s="63" t="s">
        <v>45170</v>
      </c>
      <c r="G11325" s="72"/>
      <c r="H11325" s="72"/>
    </row>
    <row r="11326" spans="1:8">
      <c r="A11326" s="70">
        <v>976430010</v>
      </c>
      <c r="B11326" s="71" t="s">
        <v>8213</v>
      </c>
      <c r="C11326" s="62" t="s">
        <v>45171</v>
      </c>
      <c r="D11326" s="63" t="s">
        <v>45172</v>
      </c>
      <c r="G11326" s="72"/>
      <c r="H11326" s="72"/>
    </row>
    <row r="11327" spans="1:8">
      <c r="A11327" s="70">
        <v>976430020</v>
      </c>
      <c r="B11327" s="71" t="s">
        <v>8217</v>
      </c>
      <c r="C11327" s="62" t="s">
        <v>45173</v>
      </c>
      <c r="D11327" s="63" t="s">
        <v>45174</v>
      </c>
      <c r="G11327" s="72"/>
      <c r="H11327" s="72"/>
    </row>
    <row r="11328" spans="1:8">
      <c r="A11328" s="70">
        <v>976430030</v>
      </c>
      <c r="B11328" s="71" t="s">
        <v>8221</v>
      </c>
      <c r="C11328" s="62" t="s">
        <v>45175</v>
      </c>
      <c r="D11328" s="63" t="s">
        <v>45176</v>
      </c>
      <c r="G11328" s="72"/>
      <c r="H11328" s="72"/>
    </row>
    <row r="11329" spans="1:8">
      <c r="A11329" s="70">
        <v>976430040</v>
      </c>
      <c r="B11329" s="71" t="s">
        <v>8225</v>
      </c>
      <c r="C11329" s="62" t="s">
        <v>45177</v>
      </c>
      <c r="D11329" s="63" t="s">
        <v>45178</v>
      </c>
      <c r="G11329" s="72"/>
      <c r="H11329" s="72"/>
    </row>
    <row r="11330" spans="1:8">
      <c r="A11330" s="70">
        <v>976430050</v>
      </c>
      <c r="B11330" s="71" t="s">
        <v>8229</v>
      </c>
      <c r="C11330" s="62" t="s">
        <v>45179</v>
      </c>
      <c r="D11330" s="63" t="s">
        <v>45180</v>
      </c>
      <c r="G11330" s="72"/>
      <c r="H11330" s="72"/>
    </row>
    <row r="11331" spans="1:8">
      <c r="A11331" s="70">
        <v>976430060</v>
      </c>
      <c r="B11331" s="71" t="s">
        <v>8233</v>
      </c>
      <c r="C11331" s="62" t="s">
        <v>45181</v>
      </c>
      <c r="D11331" s="63" t="s">
        <v>45182</v>
      </c>
      <c r="G11331" s="72"/>
      <c r="H11331" s="72"/>
    </row>
    <row r="11332" spans="1:8">
      <c r="A11332" s="70">
        <v>976430070</v>
      </c>
      <c r="B11332" s="71" t="s">
        <v>8237</v>
      </c>
      <c r="C11332" s="62" t="s">
        <v>45183</v>
      </c>
      <c r="D11332" s="63" t="s">
        <v>45184</v>
      </c>
      <c r="G11332" s="72"/>
      <c r="H11332" s="72"/>
    </row>
    <row r="11333" spans="1:8">
      <c r="A11333" s="70">
        <v>976430080</v>
      </c>
      <c r="B11333" s="71" t="s">
        <v>8241</v>
      </c>
      <c r="C11333" s="62" t="s">
        <v>45185</v>
      </c>
      <c r="D11333" s="63" t="s">
        <v>45186</v>
      </c>
      <c r="G11333" s="72"/>
      <c r="H11333" s="72"/>
    </row>
    <row r="11334" spans="1:8">
      <c r="A11334" s="70">
        <v>976430090</v>
      </c>
      <c r="B11334" s="71" t="s">
        <v>8245</v>
      </c>
      <c r="C11334" s="62" t="s">
        <v>45187</v>
      </c>
      <c r="D11334" s="63" t="s">
        <v>45188</v>
      </c>
      <c r="G11334" s="72"/>
      <c r="H11334" s="72"/>
    </row>
    <row r="11335" spans="1:8">
      <c r="A11335" s="70">
        <v>976431010</v>
      </c>
      <c r="B11335" s="71" t="s">
        <v>8249</v>
      </c>
      <c r="C11335" s="62" t="s">
        <v>45189</v>
      </c>
      <c r="D11335" s="63" t="s">
        <v>45190</v>
      </c>
      <c r="G11335" s="72"/>
      <c r="H11335" s="72"/>
    </row>
    <row r="11336" spans="1:8">
      <c r="A11336" s="70">
        <v>976440000</v>
      </c>
      <c r="B11336" s="71" t="s">
        <v>8253</v>
      </c>
      <c r="C11336" s="62" t="s">
        <v>45191</v>
      </c>
      <c r="D11336" s="63" t="s">
        <v>45192</v>
      </c>
      <c r="G11336" s="72"/>
      <c r="H11336" s="72"/>
    </row>
    <row r="11337" spans="1:8">
      <c r="A11337" s="70">
        <v>976450000</v>
      </c>
      <c r="B11337" s="71" t="s">
        <v>8257</v>
      </c>
      <c r="C11337" s="62" t="s">
        <v>45193</v>
      </c>
      <c r="D11337" s="63" t="s">
        <v>45194</v>
      </c>
      <c r="G11337" s="72"/>
      <c r="H11337" s="72"/>
    </row>
    <row r="11338" spans="1:8">
      <c r="A11338" s="70">
        <v>976490000</v>
      </c>
      <c r="B11338" s="71" t="s">
        <v>8261</v>
      </c>
      <c r="C11338" s="62" t="s">
        <v>45195</v>
      </c>
      <c r="D11338" s="63" t="s">
        <v>45196</v>
      </c>
      <c r="G11338" s="72"/>
      <c r="H11338" s="72"/>
    </row>
    <row r="11339" spans="1:8">
      <c r="A11339" s="70">
        <v>976510000</v>
      </c>
      <c r="B11339" s="71" t="s">
        <v>8265</v>
      </c>
      <c r="C11339" s="62" t="s">
        <v>45197</v>
      </c>
      <c r="D11339" s="63" t="s">
        <v>45198</v>
      </c>
      <c r="G11339" s="72"/>
      <c r="H11339" s="72"/>
    </row>
    <row r="11340" spans="1:8">
      <c r="A11340" s="70">
        <v>976520000</v>
      </c>
      <c r="B11340" s="71" t="s">
        <v>8269</v>
      </c>
      <c r="C11340" s="62" t="s">
        <v>45199</v>
      </c>
      <c r="D11340" s="63" t="s">
        <v>45200</v>
      </c>
      <c r="G11340" s="72"/>
      <c r="H11340" s="72"/>
    </row>
    <row r="11341" spans="1:8">
      <c r="A11341" s="70">
        <v>976550000</v>
      </c>
      <c r="B11341" s="71" t="s">
        <v>8273</v>
      </c>
      <c r="C11341" s="62" t="s">
        <v>45201</v>
      </c>
      <c r="D11341" s="63" t="s">
        <v>45202</v>
      </c>
      <c r="G11341" s="72"/>
      <c r="H11341" s="72"/>
    </row>
    <row r="11342" spans="1:8">
      <c r="A11342" s="70">
        <v>976560000</v>
      </c>
      <c r="B11342" s="71" t="s">
        <v>8277</v>
      </c>
      <c r="C11342" s="62" t="s">
        <v>45203</v>
      </c>
      <c r="D11342" s="63" t="s">
        <v>45204</v>
      </c>
      <c r="G11342" s="72"/>
      <c r="H11342" s="72"/>
    </row>
    <row r="11343" spans="1:8">
      <c r="A11343" s="70">
        <v>976580000</v>
      </c>
      <c r="B11343" s="71" t="s">
        <v>8281</v>
      </c>
      <c r="C11343" s="62" t="s">
        <v>45205</v>
      </c>
      <c r="D11343" s="63" t="s">
        <v>45206</v>
      </c>
      <c r="G11343" s="72"/>
      <c r="H11343" s="72"/>
    </row>
    <row r="11344" spans="1:8">
      <c r="A11344" s="70">
        <v>976590000</v>
      </c>
      <c r="B11344" s="71" t="s">
        <v>8285</v>
      </c>
      <c r="C11344" s="62" t="s">
        <v>45207</v>
      </c>
      <c r="D11344" s="63" t="s">
        <v>45208</v>
      </c>
      <c r="G11344" s="72"/>
      <c r="H11344" s="72"/>
    </row>
    <row r="11345" spans="1:8">
      <c r="A11345" s="70">
        <v>458470100</v>
      </c>
      <c r="B11345" s="71" t="s">
        <v>8289</v>
      </c>
      <c r="C11345" s="62" t="s">
        <v>45209</v>
      </c>
      <c r="D11345" s="63" t="s">
        <v>45210</v>
      </c>
      <c r="G11345" s="72"/>
      <c r="H11345" s="72"/>
    </row>
    <row r="11346" spans="1:8">
      <c r="A11346" s="70">
        <v>458470200</v>
      </c>
      <c r="B11346" s="71" t="s">
        <v>8293</v>
      </c>
      <c r="C11346" s="62" t="s">
        <v>45211</v>
      </c>
      <c r="D11346" s="63" t="s">
        <v>45212</v>
      </c>
      <c r="G11346" s="72"/>
      <c r="H11346" s="72"/>
    </row>
    <row r="11347" spans="1:8">
      <c r="A11347" s="70">
        <v>458470300</v>
      </c>
      <c r="B11347" s="71" t="s">
        <v>8297</v>
      </c>
      <c r="C11347" s="62" t="s">
        <v>45213</v>
      </c>
      <c r="D11347" s="63" t="s">
        <v>45214</v>
      </c>
      <c r="G11347" s="72"/>
      <c r="H11347" s="72"/>
    </row>
    <row r="11348" spans="1:8">
      <c r="A11348" s="70">
        <v>458470400</v>
      </c>
      <c r="B11348" s="71" t="s">
        <v>8301</v>
      </c>
      <c r="C11348" s="62" t="s">
        <v>45215</v>
      </c>
      <c r="D11348" s="63" t="s">
        <v>45216</v>
      </c>
      <c r="G11348" s="72"/>
      <c r="H11348" s="72"/>
    </row>
    <row r="11349" spans="1:8">
      <c r="A11349" s="70">
        <v>976610000</v>
      </c>
      <c r="B11349" s="71" t="s">
        <v>8305</v>
      </c>
      <c r="C11349" s="62" t="s">
        <v>45217</v>
      </c>
      <c r="D11349" s="63" t="s">
        <v>45218</v>
      </c>
      <c r="G11349" s="72"/>
      <c r="H11349" s="72"/>
    </row>
    <row r="11350" spans="1:8">
      <c r="A11350" s="70">
        <v>976610100</v>
      </c>
      <c r="B11350" s="71" t="s">
        <v>8309</v>
      </c>
      <c r="C11350" s="62" t="s">
        <v>45219</v>
      </c>
      <c r="D11350" s="63" t="s">
        <v>45220</v>
      </c>
      <c r="G11350" s="72"/>
      <c r="H11350" s="72"/>
    </row>
    <row r="11351" spans="1:8">
      <c r="A11351" s="70">
        <v>976630000</v>
      </c>
      <c r="B11351" s="71" t="s">
        <v>8313</v>
      </c>
      <c r="C11351" s="62" t="s">
        <v>45221</v>
      </c>
      <c r="D11351" s="63" t="s">
        <v>45222</v>
      </c>
      <c r="G11351" s="72"/>
      <c r="H11351" s="72"/>
    </row>
    <row r="11352" spans="1:8">
      <c r="A11352" s="70">
        <v>976630010</v>
      </c>
      <c r="B11352" s="71" t="s">
        <v>8317</v>
      </c>
      <c r="C11352" s="62" t="s">
        <v>45223</v>
      </c>
      <c r="D11352" s="63" t="s">
        <v>45224</v>
      </c>
      <c r="G11352" s="72"/>
      <c r="H11352" s="72"/>
    </row>
    <row r="11353" spans="1:8">
      <c r="A11353" s="70">
        <v>976640000</v>
      </c>
      <c r="B11353" s="71" t="s">
        <v>8321</v>
      </c>
      <c r="C11353" s="62" t="s">
        <v>45225</v>
      </c>
      <c r="D11353" s="63" t="s">
        <v>45226</v>
      </c>
      <c r="G11353" s="72"/>
      <c r="H11353" s="72"/>
    </row>
    <row r="11354" spans="1:8">
      <c r="A11354" s="70">
        <v>976650000</v>
      </c>
      <c r="B11354" s="71" t="s">
        <v>8325</v>
      </c>
      <c r="C11354" s="62" t="s">
        <v>45227</v>
      </c>
      <c r="D11354" s="63" t="s">
        <v>45228</v>
      </c>
      <c r="G11354" s="72"/>
      <c r="H11354" s="72"/>
    </row>
    <row r="11355" spans="1:8">
      <c r="A11355" s="70">
        <v>976660000</v>
      </c>
      <c r="B11355" s="71" t="s">
        <v>8329</v>
      </c>
      <c r="C11355" s="62" t="s">
        <v>45229</v>
      </c>
      <c r="D11355" s="63" t="s">
        <v>45230</v>
      </c>
      <c r="G11355" s="72"/>
      <c r="H11355" s="72"/>
    </row>
    <row r="11356" spans="1:8">
      <c r="A11356" s="70">
        <v>976670000</v>
      </c>
      <c r="B11356" s="71" t="s">
        <v>8333</v>
      </c>
      <c r="C11356" s="62" t="s">
        <v>45231</v>
      </c>
      <c r="D11356" s="63" t="s">
        <v>45232</v>
      </c>
      <c r="G11356" s="72"/>
      <c r="H11356" s="72"/>
    </row>
    <row r="11357" spans="1:8" ht="24">
      <c r="A11357" s="70">
        <v>976680020</v>
      </c>
      <c r="B11357" s="71" t="s">
        <v>8337</v>
      </c>
      <c r="C11357" s="62" t="s">
        <v>45233</v>
      </c>
      <c r="D11357" s="63" t="s">
        <v>45234</v>
      </c>
      <c r="G11357" s="72"/>
      <c r="H11357" s="72"/>
    </row>
    <row r="11358" spans="1:8">
      <c r="A11358" s="70">
        <v>976690000</v>
      </c>
      <c r="B11358" s="71" t="s">
        <v>8341</v>
      </c>
      <c r="C11358" s="62" t="s">
        <v>45235</v>
      </c>
      <c r="D11358" s="63" t="s">
        <v>45236</v>
      </c>
      <c r="G11358" s="72"/>
      <c r="H11358" s="72"/>
    </row>
    <row r="11359" spans="1:8">
      <c r="A11359" s="70">
        <v>976710000</v>
      </c>
      <c r="B11359" s="71" t="s">
        <v>8345</v>
      </c>
      <c r="C11359" s="62" t="s">
        <v>45237</v>
      </c>
      <c r="D11359" s="63" t="s">
        <v>45238</v>
      </c>
      <c r="G11359" s="72"/>
      <c r="H11359" s="72"/>
    </row>
    <row r="11360" spans="1:8">
      <c r="A11360" s="70">
        <v>976720000</v>
      </c>
      <c r="B11360" s="71" t="s">
        <v>8349</v>
      </c>
      <c r="C11360" s="62" t="s">
        <v>45239</v>
      </c>
      <c r="D11360" s="63" t="s">
        <v>45240</v>
      </c>
      <c r="G11360" s="72"/>
      <c r="H11360" s="72"/>
    </row>
    <row r="11361" spans="1:8">
      <c r="A11361" s="70">
        <v>976730000</v>
      </c>
      <c r="B11361" s="71" t="s">
        <v>8353</v>
      </c>
      <c r="C11361" s="62" t="s">
        <v>45241</v>
      </c>
      <c r="D11361" s="63" t="s">
        <v>45242</v>
      </c>
      <c r="G11361" s="72"/>
      <c r="H11361" s="72"/>
    </row>
    <row r="11362" spans="1:8">
      <c r="A11362" s="70">
        <v>976780000</v>
      </c>
      <c r="B11362" s="71" t="s">
        <v>8357</v>
      </c>
      <c r="C11362" s="62" t="s">
        <v>45243</v>
      </c>
      <c r="D11362" s="63" t="s">
        <v>45244</v>
      </c>
      <c r="G11362" s="72"/>
      <c r="H11362" s="72"/>
    </row>
    <row r="11363" spans="1:8">
      <c r="A11363" s="70">
        <v>976790000</v>
      </c>
      <c r="B11363" s="71" t="s">
        <v>8361</v>
      </c>
      <c r="C11363" s="62" t="s">
        <v>45245</v>
      </c>
      <c r="D11363" s="63" t="s">
        <v>45246</v>
      </c>
      <c r="G11363" s="72"/>
      <c r="H11363" s="72"/>
    </row>
    <row r="11364" spans="1:8">
      <c r="A11364" s="70">
        <v>976890000</v>
      </c>
      <c r="B11364" s="71" t="s">
        <v>8365</v>
      </c>
      <c r="C11364" s="62" t="s">
        <v>45247</v>
      </c>
      <c r="D11364" s="63" t="s">
        <v>45248</v>
      </c>
      <c r="G11364" s="72"/>
      <c r="H11364" s="72"/>
    </row>
    <row r="11365" spans="1:8">
      <c r="A11365" s="70">
        <v>976900000</v>
      </c>
      <c r="B11365" s="71" t="s">
        <v>8369</v>
      </c>
      <c r="C11365" s="62" t="s">
        <v>45249</v>
      </c>
      <c r="D11365" s="63" t="s">
        <v>45250</v>
      </c>
      <c r="G11365" s="72"/>
      <c r="H11365" s="72"/>
    </row>
    <row r="11366" spans="1:8">
      <c r="A11366" s="70">
        <v>977110000</v>
      </c>
      <c r="B11366" s="71" t="s">
        <v>8373</v>
      </c>
      <c r="C11366" s="62" t="s">
        <v>45251</v>
      </c>
      <c r="D11366" s="63" t="s">
        <v>45252</v>
      </c>
      <c r="G11366" s="72"/>
      <c r="H11366" s="72"/>
    </row>
    <row r="11367" spans="1:8">
      <c r="A11367" s="70">
        <v>977110010</v>
      </c>
      <c r="B11367" s="71" t="s">
        <v>8377</v>
      </c>
      <c r="C11367" s="62" t="s">
        <v>45253</v>
      </c>
      <c r="D11367" s="63" t="s">
        <v>45254</v>
      </c>
      <c r="G11367" s="72"/>
      <c r="H11367" s="72"/>
    </row>
    <row r="11368" spans="1:8">
      <c r="A11368" s="70">
        <v>977110020</v>
      </c>
      <c r="B11368" s="71" t="s">
        <v>8381</v>
      </c>
      <c r="C11368" s="62" t="s">
        <v>45255</v>
      </c>
      <c r="D11368" s="63" t="s">
        <v>45256</v>
      </c>
      <c r="G11368" s="72"/>
      <c r="H11368" s="72"/>
    </row>
    <row r="11369" spans="1:8">
      <c r="A11369" s="70">
        <v>977110030</v>
      </c>
      <c r="B11369" s="71" t="s">
        <v>8385</v>
      </c>
      <c r="C11369" s="62" t="s">
        <v>45257</v>
      </c>
      <c r="D11369" s="63" t="s">
        <v>45258</v>
      </c>
      <c r="G11369" s="72"/>
      <c r="H11369" s="72"/>
    </row>
    <row r="11370" spans="1:8">
      <c r="A11370" s="70">
        <v>977120000</v>
      </c>
      <c r="B11370" s="71" t="s">
        <v>8389</v>
      </c>
      <c r="C11370" s="62" t="s">
        <v>45259</v>
      </c>
      <c r="D11370" s="63" t="s">
        <v>45260</v>
      </c>
      <c r="G11370" s="72"/>
      <c r="H11370" s="72"/>
    </row>
    <row r="11371" spans="1:8">
      <c r="A11371" s="70">
        <v>977120010</v>
      </c>
      <c r="B11371" s="71" t="s">
        <v>8393</v>
      </c>
      <c r="C11371" s="62" t="s">
        <v>45261</v>
      </c>
      <c r="D11371" s="63" t="s">
        <v>45262</v>
      </c>
      <c r="G11371" s="72"/>
      <c r="H11371" s="72"/>
    </row>
    <row r="11372" spans="1:8">
      <c r="A11372" s="70">
        <v>977130010</v>
      </c>
      <c r="B11372" s="71" t="s">
        <v>8397</v>
      </c>
      <c r="C11372" s="62" t="s">
        <v>45263</v>
      </c>
      <c r="D11372" s="63" t="s">
        <v>45264</v>
      </c>
      <c r="G11372" s="72"/>
      <c r="H11372" s="72"/>
    </row>
    <row r="11373" spans="1:8">
      <c r="A11373" s="70">
        <v>977130020</v>
      </c>
      <c r="B11373" s="71" t="s">
        <v>8401</v>
      </c>
      <c r="C11373" s="62" t="s">
        <v>45265</v>
      </c>
      <c r="D11373" s="63" t="s">
        <v>45266</v>
      </c>
      <c r="G11373" s="72"/>
      <c r="H11373" s="72"/>
    </row>
    <row r="11374" spans="1:8">
      <c r="A11374" s="70">
        <v>977140010</v>
      </c>
      <c r="B11374" s="71" t="s">
        <v>8405</v>
      </c>
      <c r="C11374" s="62" t="s">
        <v>45267</v>
      </c>
      <c r="D11374" s="63" t="s">
        <v>45268</v>
      </c>
      <c r="G11374" s="72"/>
      <c r="H11374" s="72"/>
    </row>
    <row r="11375" spans="1:8">
      <c r="A11375" s="70">
        <v>977150010</v>
      </c>
      <c r="B11375" s="71" t="s">
        <v>8409</v>
      </c>
      <c r="C11375" s="62" t="s">
        <v>45269</v>
      </c>
      <c r="D11375" s="63" t="s">
        <v>45270</v>
      </c>
      <c r="G11375" s="72"/>
      <c r="H11375" s="72"/>
    </row>
    <row r="11376" spans="1:8" ht="24">
      <c r="A11376" s="70">
        <v>977160000</v>
      </c>
      <c r="B11376" s="71" t="s">
        <v>8413</v>
      </c>
      <c r="C11376" s="62" t="s">
        <v>45271</v>
      </c>
      <c r="D11376" s="63" t="s">
        <v>45272</v>
      </c>
      <c r="G11376" s="72"/>
      <c r="H11376" s="72"/>
    </row>
    <row r="11377" spans="1:8">
      <c r="A11377" s="70">
        <v>977190000</v>
      </c>
      <c r="B11377" s="71" t="s">
        <v>8417</v>
      </c>
      <c r="C11377" s="62" t="s">
        <v>45273</v>
      </c>
      <c r="D11377" s="63" t="s">
        <v>45274</v>
      </c>
      <c r="G11377" s="72"/>
      <c r="H11377" s="72"/>
    </row>
    <row r="11378" spans="1:8">
      <c r="A11378" s="70">
        <v>977190010</v>
      </c>
      <c r="B11378" s="71" t="s">
        <v>8421</v>
      </c>
      <c r="C11378" s="62" t="s">
        <v>45275</v>
      </c>
      <c r="D11378" s="63" t="s">
        <v>45276</v>
      </c>
      <c r="G11378" s="72"/>
      <c r="H11378" s="72"/>
    </row>
    <row r="11379" spans="1:8">
      <c r="A11379" s="70">
        <v>977190020</v>
      </c>
      <c r="B11379" s="71" t="s">
        <v>8425</v>
      </c>
      <c r="C11379" s="62" t="s">
        <v>45277</v>
      </c>
      <c r="D11379" s="63" t="s">
        <v>45278</v>
      </c>
      <c r="G11379" s="72"/>
      <c r="H11379" s="72"/>
    </row>
    <row r="11380" spans="1:8">
      <c r="A11380" s="70">
        <v>977190030</v>
      </c>
      <c r="B11380" s="71" t="s">
        <v>8429</v>
      </c>
      <c r="C11380" s="62" t="s">
        <v>45279</v>
      </c>
      <c r="D11380" s="63" t="s">
        <v>45280</v>
      </c>
      <c r="G11380" s="72"/>
      <c r="H11380" s="72"/>
    </row>
    <row r="11381" spans="1:8">
      <c r="A11381" s="70">
        <v>977190040</v>
      </c>
      <c r="B11381" s="71" t="s">
        <v>8433</v>
      </c>
      <c r="C11381" s="62" t="s">
        <v>45281</v>
      </c>
      <c r="D11381" s="63" t="s">
        <v>45282</v>
      </c>
      <c r="G11381" s="72"/>
      <c r="H11381" s="72"/>
    </row>
    <row r="11382" spans="1:8">
      <c r="A11382" s="70">
        <v>977190110</v>
      </c>
      <c r="B11382" s="71" t="s">
        <v>8437</v>
      </c>
      <c r="C11382" s="62" t="s">
        <v>45283</v>
      </c>
      <c r="D11382" s="63" t="s">
        <v>45284</v>
      </c>
      <c r="G11382" s="72"/>
      <c r="H11382" s="72"/>
    </row>
    <row r="11383" spans="1:8">
      <c r="A11383" s="70">
        <v>977190120</v>
      </c>
      <c r="B11383" s="71" t="s">
        <v>8441</v>
      </c>
      <c r="C11383" s="62" t="s">
        <v>45285</v>
      </c>
      <c r="D11383" s="63" t="s">
        <v>45286</v>
      </c>
      <c r="G11383" s="72"/>
      <c r="H11383" s="72"/>
    </row>
    <row r="11384" spans="1:8">
      <c r="A11384" s="70">
        <v>977190130</v>
      </c>
      <c r="B11384" s="71" t="s">
        <v>8445</v>
      </c>
      <c r="C11384" s="62" t="s">
        <v>45287</v>
      </c>
      <c r="D11384" s="63" t="s">
        <v>45288</v>
      </c>
      <c r="G11384" s="72"/>
      <c r="H11384" s="72"/>
    </row>
    <row r="11385" spans="1:8">
      <c r="A11385" s="70">
        <v>977190140</v>
      </c>
      <c r="B11385" s="71" t="s">
        <v>8449</v>
      </c>
      <c r="C11385" s="62" t="s">
        <v>45289</v>
      </c>
      <c r="D11385" s="63" t="s">
        <v>45290</v>
      </c>
      <c r="G11385" s="72"/>
      <c r="H11385" s="72"/>
    </row>
    <row r="11386" spans="1:8">
      <c r="A11386" s="70">
        <v>977190150</v>
      </c>
      <c r="B11386" s="71" t="s">
        <v>8453</v>
      </c>
      <c r="C11386" s="62" t="s">
        <v>45291</v>
      </c>
      <c r="D11386" s="63" t="s">
        <v>45292</v>
      </c>
      <c r="G11386" s="72"/>
      <c r="H11386" s="72"/>
    </row>
    <row r="11387" spans="1:8">
      <c r="A11387" s="70">
        <v>977190160</v>
      </c>
      <c r="B11387" s="71" t="s">
        <v>8457</v>
      </c>
      <c r="C11387" s="62" t="s">
        <v>45293</v>
      </c>
      <c r="D11387" s="63" t="s">
        <v>45294</v>
      </c>
      <c r="G11387" s="72"/>
      <c r="H11387" s="72"/>
    </row>
    <row r="11388" spans="1:8">
      <c r="A11388" s="70">
        <v>977190170</v>
      </c>
      <c r="B11388" s="71" t="s">
        <v>8461</v>
      </c>
      <c r="C11388" s="62" t="s">
        <v>45295</v>
      </c>
      <c r="D11388" s="63" t="s">
        <v>45296</v>
      </c>
      <c r="G11388" s="72"/>
      <c r="H11388" s="72"/>
    </row>
    <row r="11389" spans="1:8">
      <c r="A11389" s="70">
        <v>977190180</v>
      </c>
      <c r="B11389" s="71" t="s">
        <v>8465</v>
      </c>
      <c r="C11389" s="62" t="s">
        <v>45297</v>
      </c>
      <c r="D11389" s="63" t="s">
        <v>45298</v>
      </c>
      <c r="G11389" s="72"/>
      <c r="H11389" s="72"/>
    </row>
    <row r="11390" spans="1:8">
      <c r="A11390" s="70">
        <v>977210000</v>
      </c>
      <c r="B11390" s="71" t="s">
        <v>8469</v>
      </c>
      <c r="C11390" s="62" t="s">
        <v>45299</v>
      </c>
      <c r="D11390" s="63" t="s">
        <v>45300</v>
      </c>
      <c r="G11390" s="72"/>
      <c r="H11390" s="72"/>
    </row>
    <row r="11391" spans="1:8">
      <c r="A11391" s="70">
        <v>977210010</v>
      </c>
      <c r="B11391" s="71" t="s">
        <v>8473</v>
      </c>
      <c r="C11391" s="62" t="s">
        <v>45301</v>
      </c>
      <c r="D11391" s="63" t="s">
        <v>45302</v>
      </c>
      <c r="G11391" s="72"/>
      <c r="H11391" s="72"/>
    </row>
    <row r="11392" spans="1:8">
      <c r="A11392" s="70">
        <v>977210020</v>
      </c>
      <c r="B11392" s="71" t="s">
        <v>8477</v>
      </c>
      <c r="C11392" s="62" t="s">
        <v>45303</v>
      </c>
      <c r="D11392" s="63" t="s">
        <v>45304</v>
      </c>
      <c r="G11392" s="72"/>
      <c r="H11392" s="72"/>
    </row>
    <row r="11393" spans="1:8">
      <c r="A11393" s="70">
        <v>977210030</v>
      </c>
      <c r="B11393" s="71" t="s">
        <v>8481</v>
      </c>
      <c r="C11393" s="62" t="s">
        <v>45305</v>
      </c>
      <c r="D11393" s="63" t="s">
        <v>45306</v>
      </c>
      <c r="G11393" s="72"/>
      <c r="H11393" s="72"/>
    </row>
    <row r="11394" spans="1:8">
      <c r="A11394" s="70">
        <v>977210040</v>
      </c>
      <c r="B11394" s="71" t="s">
        <v>8485</v>
      </c>
      <c r="C11394" s="62" t="s">
        <v>45307</v>
      </c>
      <c r="D11394" s="63" t="s">
        <v>45308</v>
      </c>
      <c r="G11394" s="72"/>
      <c r="H11394" s="72"/>
    </row>
    <row r="11395" spans="1:8">
      <c r="A11395" s="70">
        <v>977210050</v>
      </c>
      <c r="B11395" s="71" t="s">
        <v>8489</v>
      </c>
      <c r="C11395" s="62" t="s">
        <v>45309</v>
      </c>
      <c r="D11395" s="63" t="s">
        <v>45310</v>
      </c>
      <c r="G11395" s="72"/>
      <c r="H11395" s="72"/>
    </row>
    <row r="11396" spans="1:8">
      <c r="A11396" s="70">
        <v>977210060</v>
      </c>
      <c r="B11396" s="71" t="s">
        <v>8493</v>
      </c>
      <c r="C11396" s="62" t="s">
        <v>45311</v>
      </c>
      <c r="D11396" s="63" t="s">
        <v>45312</v>
      </c>
      <c r="G11396" s="72"/>
      <c r="H11396" s="72"/>
    </row>
    <row r="11397" spans="1:8">
      <c r="A11397" s="70">
        <v>977210070</v>
      </c>
      <c r="B11397" s="71" t="s">
        <v>8497</v>
      </c>
      <c r="C11397" s="62" t="s">
        <v>45313</v>
      </c>
      <c r="D11397" s="63" t="s">
        <v>45314</v>
      </c>
      <c r="G11397" s="72"/>
      <c r="H11397" s="72"/>
    </row>
    <row r="11398" spans="1:8">
      <c r="A11398" s="70">
        <v>977210080</v>
      </c>
      <c r="B11398" s="71" t="s">
        <v>8501</v>
      </c>
      <c r="C11398" s="62" t="s">
        <v>45315</v>
      </c>
      <c r="D11398" s="63" t="s">
        <v>45316</v>
      </c>
      <c r="G11398" s="72"/>
      <c r="H11398" s="72"/>
    </row>
    <row r="11399" spans="1:8">
      <c r="A11399" s="70">
        <v>977220000</v>
      </c>
      <c r="B11399" s="71" t="s">
        <v>8505</v>
      </c>
      <c r="C11399" s="62" t="s">
        <v>45317</v>
      </c>
      <c r="D11399" s="63" t="s">
        <v>45318</v>
      </c>
      <c r="G11399" s="72"/>
      <c r="H11399" s="72"/>
    </row>
    <row r="11400" spans="1:8">
      <c r="A11400" s="70">
        <v>977270000</v>
      </c>
      <c r="B11400" s="71" t="s">
        <v>8509</v>
      </c>
      <c r="C11400" s="62" t="s">
        <v>45319</v>
      </c>
      <c r="D11400" s="63" t="s">
        <v>45320</v>
      </c>
      <c r="G11400" s="72"/>
      <c r="H11400" s="72"/>
    </row>
    <row r="11401" spans="1:8">
      <c r="A11401" s="70">
        <v>977270010</v>
      </c>
      <c r="B11401" s="71" t="s">
        <v>8513</v>
      </c>
      <c r="C11401" s="62" t="s">
        <v>45321</v>
      </c>
      <c r="D11401" s="63" t="s">
        <v>45322</v>
      </c>
      <c r="G11401" s="72"/>
      <c r="H11401" s="72"/>
    </row>
    <row r="11402" spans="1:8">
      <c r="A11402" s="70">
        <v>977280000</v>
      </c>
      <c r="B11402" s="71" t="s">
        <v>8517</v>
      </c>
      <c r="C11402" s="62" t="s">
        <v>45323</v>
      </c>
      <c r="D11402" s="63" t="s">
        <v>45324</v>
      </c>
      <c r="G11402" s="72"/>
      <c r="H11402" s="72"/>
    </row>
    <row r="11403" spans="1:8">
      <c r="A11403" s="70">
        <v>977310000</v>
      </c>
      <c r="B11403" s="71" t="s">
        <v>8521</v>
      </c>
      <c r="C11403" s="62" t="s">
        <v>45325</v>
      </c>
      <c r="D11403" s="63" t="s">
        <v>45326</v>
      </c>
      <c r="G11403" s="72"/>
      <c r="H11403" s="72"/>
    </row>
    <row r="11404" spans="1:8">
      <c r="A11404" s="70">
        <v>977320000</v>
      </c>
      <c r="B11404" s="71" t="s">
        <v>8525</v>
      </c>
      <c r="C11404" s="62" t="s">
        <v>45327</v>
      </c>
      <c r="D11404" s="63" t="s">
        <v>45328</v>
      </c>
      <c r="G11404" s="72"/>
      <c r="H11404" s="72"/>
    </row>
    <row r="11405" spans="1:8">
      <c r="A11405" s="70">
        <v>977340000</v>
      </c>
      <c r="B11405" s="71" t="s">
        <v>8529</v>
      </c>
      <c r="C11405" s="62" t="s">
        <v>45329</v>
      </c>
      <c r="D11405" s="63" t="s">
        <v>45330</v>
      </c>
      <c r="G11405" s="72"/>
      <c r="H11405" s="72"/>
    </row>
    <row r="11406" spans="1:8">
      <c r="A11406" s="70">
        <v>977350000</v>
      </c>
      <c r="B11406" s="71" t="s">
        <v>8533</v>
      </c>
      <c r="C11406" s="62" t="s">
        <v>45331</v>
      </c>
      <c r="D11406" s="63" t="s">
        <v>45332</v>
      </c>
      <c r="G11406" s="72"/>
      <c r="H11406" s="72"/>
    </row>
    <row r="11407" spans="1:8">
      <c r="A11407" s="70">
        <v>977360000</v>
      </c>
      <c r="B11407" s="71" t="s">
        <v>8537</v>
      </c>
      <c r="C11407" s="62" t="s">
        <v>45333</v>
      </c>
      <c r="D11407" s="63" t="s">
        <v>45334</v>
      </c>
      <c r="G11407" s="72"/>
      <c r="H11407" s="72"/>
    </row>
    <row r="11408" spans="1:8">
      <c r="A11408" s="70">
        <v>977370000</v>
      </c>
      <c r="B11408" s="71" t="s">
        <v>8541</v>
      </c>
      <c r="C11408" s="62" t="s">
        <v>45335</v>
      </c>
      <c r="D11408" s="63" t="s">
        <v>45336</v>
      </c>
      <c r="G11408" s="72"/>
      <c r="H11408" s="72"/>
    </row>
    <row r="11409" spans="1:8">
      <c r="A11409" s="70">
        <v>977380000</v>
      </c>
      <c r="B11409" s="71" t="s">
        <v>8545</v>
      </c>
      <c r="C11409" s="62" t="s">
        <v>45337</v>
      </c>
      <c r="D11409" s="63" t="s">
        <v>45338</v>
      </c>
      <c r="G11409" s="72"/>
      <c r="H11409" s="72"/>
    </row>
    <row r="11410" spans="1:8">
      <c r="A11410" s="70">
        <v>977390000</v>
      </c>
      <c r="B11410" s="71" t="s">
        <v>8549</v>
      </c>
      <c r="C11410" s="62" t="s">
        <v>45339</v>
      </c>
      <c r="D11410" s="63" t="s">
        <v>45340</v>
      </c>
      <c r="G11410" s="72"/>
      <c r="H11410" s="72"/>
    </row>
    <row r="11411" spans="1:8">
      <c r="A11411" s="70">
        <v>977410000</v>
      </c>
      <c r="B11411" s="71" t="s">
        <v>8553</v>
      </c>
      <c r="C11411" s="62" t="s">
        <v>45341</v>
      </c>
      <c r="D11411" s="63" t="s">
        <v>45342</v>
      </c>
      <c r="G11411" s="72"/>
      <c r="H11411" s="72"/>
    </row>
    <row r="11412" spans="1:8">
      <c r="A11412" s="70">
        <v>977430010</v>
      </c>
      <c r="B11412" s="71" t="s">
        <v>8557</v>
      </c>
      <c r="C11412" s="62" t="s">
        <v>45343</v>
      </c>
      <c r="D11412" s="63" t="s">
        <v>45344</v>
      </c>
      <c r="G11412" s="72"/>
      <c r="H11412" s="72"/>
    </row>
    <row r="11413" spans="1:8">
      <c r="A11413" s="70">
        <v>977430015</v>
      </c>
      <c r="B11413" s="71" t="s">
        <v>8561</v>
      </c>
      <c r="C11413" s="62" t="s">
        <v>45345</v>
      </c>
      <c r="D11413" s="63" t="s">
        <v>45346</v>
      </c>
      <c r="G11413" s="72"/>
      <c r="H11413" s="72"/>
    </row>
    <row r="11414" spans="1:8">
      <c r="A11414" s="70">
        <v>977430020</v>
      </c>
      <c r="B11414" s="71" t="s">
        <v>8565</v>
      </c>
      <c r="C11414" s="62" t="s">
        <v>45347</v>
      </c>
      <c r="D11414" s="63" t="s">
        <v>45348</v>
      </c>
      <c r="G11414" s="72"/>
      <c r="H11414" s="72"/>
    </row>
    <row r="11415" spans="1:8">
      <c r="A11415" s="70">
        <v>977430025</v>
      </c>
      <c r="B11415" s="71" t="s">
        <v>8569</v>
      </c>
      <c r="C11415" s="62" t="s">
        <v>45349</v>
      </c>
      <c r="D11415" s="63" t="s">
        <v>45350</v>
      </c>
      <c r="G11415" s="72"/>
      <c r="H11415" s="72"/>
    </row>
    <row r="11416" spans="1:8">
      <c r="A11416" s="70">
        <v>977450000</v>
      </c>
      <c r="B11416" s="71" t="s">
        <v>8573</v>
      </c>
      <c r="C11416" s="62" t="s">
        <v>45351</v>
      </c>
      <c r="D11416" s="63" t="s">
        <v>45352</v>
      </c>
      <c r="G11416" s="72"/>
      <c r="H11416" s="72"/>
    </row>
    <row r="11417" spans="1:8">
      <c r="A11417" s="70">
        <v>977460000</v>
      </c>
      <c r="B11417" s="71" t="s">
        <v>8577</v>
      </c>
      <c r="C11417" s="62" t="s">
        <v>45353</v>
      </c>
      <c r="D11417" s="63" t="s">
        <v>45354</v>
      </c>
      <c r="G11417" s="72"/>
      <c r="H11417" s="72"/>
    </row>
    <row r="11418" spans="1:8">
      <c r="A11418" s="70">
        <v>977530000</v>
      </c>
      <c r="B11418" s="71" t="s">
        <v>8581</v>
      </c>
      <c r="C11418" s="62" t="s">
        <v>45355</v>
      </c>
      <c r="D11418" s="63" t="s">
        <v>45356</v>
      </c>
      <c r="G11418" s="72"/>
      <c r="H11418" s="72"/>
    </row>
    <row r="11419" spans="1:8">
      <c r="A11419" s="70">
        <v>977540000</v>
      </c>
      <c r="B11419" s="71" t="s">
        <v>8585</v>
      </c>
      <c r="C11419" s="62" t="s">
        <v>45357</v>
      </c>
      <c r="D11419" s="63" t="s">
        <v>45358</v>
      </c>
      <c r="G11419" s="72"/>
      <c r="H11419" s="72"/>
    </row>
    <row r="11420" spans="1:8">
      <c r="A11420" s="70">
        <v>977610000</v>
      </c>
      <c r="B11420" s="71" t="s">
        <v>8589</v>
      </c>
      <c r="C11420" s="62" t="s">
        <v>45359</v>
      </c>
      <c r="D11420" s="63" t="s">
        <v>45360</v>
      </c>
      <c r="G11420" s="72"/>
      <c r="H11420" s="72"/>
    </row>
    <row r="11421" spans="1:8">
      <c r="A11421" s="70">
        <v>977620000</v>
      </c>
      <c r="B11421" s="71" t="s">
        <v>8593</v>
      </c>
      <c r="C11421" s="62" t="s">
        <v>45361</v>
      </c>
      <c r="D11421" s="63" t="s">
        <v>45362</v>
      </c>
      <c r="G11421" s="72"/>
      <c r="H11421" s="72"/>
    </row>
    <row r="11422" spans="1:8">
      <c r="A11422" s="70">
        <v>977640000</v>
      </c>
      <c r="B11422" s="71" t="s">
        <v>8597</v>
      </c>
      <c r="C11422" s="62" t="s">
        <v>45363</v>
      </c>
      <c r="D11422" s="63" t="s">
        <v>45364</v>
      </c>
      <c r="G11422" s="72"/>
      <c r="H11422" s="72"/>
    </row>
    <row r="11423" spans="1:8">
      <c r="A11423" s="70">
        <v>977650000</v>
      </c>
      <c r="B11423" s="71" t="s">
        <v>8601</v>
      </c>
      <c r="C11423" s="62" t="s">
        <v>45365</v>
      </c>
      <c r="D11423" s="63" t="s">
        <v>45366</v>
      </c>
      <c r="G11423" s="72"/>
      <c r="H11423" s="72"/>
    </row>
    <row r="11424" spans="1:8">
      <c r="A11424" s="70">
        <v>977660100</v>
      </c>
      <c r="B11424" s="71" t="s">
        <v>8605</v>
      </c>
      <c r="C11424" s="62" t="s">
        <v>45367</v>
      </c>
      <c r="D11424" s="63" t="s">
        <v>45368</v>
      </c>
      <c r="G11424" s="72"/>
      <c r="H11424" s="72"/>
    </row>
    <row r="11425" spans="1:8">
      <c r="A11425" s="70">
        <v>977680000</v>
      </c>
      <c r="B11425" s="71" t="s">
        <v>8609</v>
      </c>
      <c r="C11425" s="62" t="s">
        <v>45369</v>
      </c>
      <c r="D11425" s="63" t="s">
        <v>45370</v>
      </c>
      <c r="G11425" s="72"/>
      <c r="H11425" s="72"/>
    </row>
    <row r="11426" spans="1:8">
      <c r="A11426" s="70">
        <v>977690000</v>
      </c>
      <c r="B11426" s="71" t="s">
        <v>8613</v>
      </c>
      <c r="C11426" s="62" t="s">
        <v>45371</v>
      </c>
      <c r="D11426" s="63" t="s">
        <v>45372</v>
      </c>
      <c r="G11426" s="72"/>
      <c r="H11426" s="72"/>
    </row>
    <row r="11427" spans="1:8">
      <c r="A11427" s="70">
        <v>976140500</v>
      </c>
      <c r="B11427" s="71" t="s">
        <v>8617</v>
      </c>
      <c r="C11427" s="62" t="s">
        <v>45373</v>
      </c>
      <c r="D11427" s="63" t="s">
        <v>45374</v>
      </c>
      <c r="G11427" s="72"/>
      <c r="H11427" s="72"/>
    </row>
    <row r="11428" spans="1:8">
      <c r="A11428" s="70">
        <v>977110040</v>
      </c>
      <c r="B11428" s="71" t="s">
        <v>8621</v>
      </c>
      <c r="C11428" s="62" t="s">
        <v>45375</v>
      </c>
      <c r="D11428" s="63" t="s">
        <v>45376</v>
      </c>
      <c r="G11428" s="72"/>
      <c r="H11428" s="72"/>
    </row>
    <row r="11429" spans="1:8">
      <c r="A11429" s="70">
        <v>977110080</v>
      </c>
      <c r="B11429" s="71" t="s">
        <v>8625</v>
      </c>
      <c r="C11429" s="62" t="s">
        <v>45377</v>
      </c>
      <c r="D11429" s="63" t="s">
        <v>45378</v>
      </c>
      <c r="G11429" s="72"/>
      <c r="H11429" s="72"/>
    </row>
    <row r="11430" spans="1:8">
      <c r="A11430" s="70">
        <v>977110090</v>
      </c>
      <c r="B11430" s="71" t="s">
        <v>8629</v>
      </c>
      <c r="C11430" s="62" t="s">
        <v>45379</v>
      </c>
      <c r="D11430" s="63" t="s">
        <v>45380</v>
      </c>
      <c r="G11430" s="72"/>
      <c r="H11430" s="72"/>
    </row>
    <row r="11431" spans="1:8">
      <c r="A11431" s="70">
        <v>977710000</v>
      </c>
      <c r="B11431" s="71" t="s">
        <v>8633</v>
      </c>
      <c r="C11431" s="62" t="s">
        <v>45381</v>
      </c>
      <c r="D11431" s="63" t="s">
        <v>45382</v>
      </c>
      <c r="G11431" s="72"/>
      <c r="H11431" s="72"/>
    </row>
    <row r="11432" spans="1:8">
      <c r="A11432" s="70">
        <v>977720000</v>
      </c>
      <c r="B11432" s="71" t="s">
        <v>8637</v>
      </c>
      <c r="C11432" s="62" t="s">
        <v>45383</v>
      </c>
      <c r="D11432" s="63" t="s">
        <v>45384</v>
      </c>
      <c r="G11432" s="72"/>
      <c r="H11432" s="72"/>
    </row>
    <row r="11433" spans="1:8">
      <c r="A11433" s="70">
        <v>977730000</v>
      </c>
      <c r="B11433" s="71" t="s">
        <v>8641</v>
      </c>
      <c r="C11433" s="62" t="s">
        <v>45385</v>
      </c>
      <c r="D11433" s="63" t="s">
        <v>45386</v>
      </c>
      <c r="G11433" s="72"/>
      <c r="H11433" s="72"/>
    </row>
    <row r="11434" spans="1:8">
      <c r="A11434" s="70">
        <v>977740000</v>
      </c>
      <c r="B11434" s="71" t="s">
        <v>8645</v>
      </c>
      <c r="C11434" s="62" t="s">
        <v>45387</v>
      </c>
      <c r="D11434" s="63" t="s">
        <v>45388</v>
      </c>
      <c r="G11434" s="72"/>
      <c r="H11434" s="72"/>
    </row>
    <row r="11435" spans="1:8">
      <c r="A11435" s="70">
        <v>977740010</v>
      </c>
      <c r="B11435" s="71" t="s">
        <v>8649</v>
      </c>
      <c r="C11435" s="62" t="s">
        <v>45389</v>
      </c>
      <c r="D11435" s="63" t="s">
        <v>45390</v>
      </c>
      <c r="G11435" s="72"/>
      <c r="H11435" s="72"/>
    </row>
    <row r="11436" spans="1:8">
      <c r="A11436" s="70">
        <v>977740020</v>
      </c>
      <c r="B11436" s="71" t="s">
        <v>8653</v>
      </c>
      <c r="C11436" s="62" t="s">
        <v>45391</v>
      </c>
      <c r="D11436" s="63" t="s">
        <v>45392</v>
      </c>
      <c r="G11436" s="72"/>
      <c r="H11436" s="72"/>
    </row>
    <row r="11437" spans="1:8">
      <c r="A11437" s="70">
        <v>977740030</v>
      </c>
      <c r="B11437" s="71" t="s">
        <v>8657</v>
      </c>
      <c r="C11437" s="62" t="s">
        <v>45393</v>
      </c>
      <c r="D11437" s="63" t="s">
        <v>45394</v>
      </c>
      <c r="G11437" s="72"/>
      <c r="H11437" s="72"/>
    </row>
    <row r="11438" spans="1:8">
      <c r="A11438" s="70">
        <v>977740040</v>
      </c>
      <c r="B11438" s="71" t="s">
        <v>8661</v>
      </c>
      <c r="C11438" s="62" t="s">
        <v>45395</v>
      </c>
      <c r="D11438" s="63" t="s">
        <v>45396</v>
      </c>
      <c r="G11438" s="72"/>
      <c r="H11438" s="72"/>
    </row>
    <row r="11439" spans="1:8">
      <c r="A11439" s="70">
        <v>977740050</v>
      </c>
      <c r="B11439" s="71" t="s">
        <v>8665</v>
      </c>
      <c r="C11439" s="62" t="s">
        <v>45397</v>
      </c>
      <c r="D11439" s="63" t="s">
        <v>45398</v>
      </c>
      <c r="G11439" s="72"/>
      <c r="H11439" s="72"/>
    </row>
    <row r="11440" spans="1:8">
      <c r="A11440" s="70">
        <v>977740060</v>
      </c>
      <c r="B11440" s="71" t="s">
        <v>8669</v>
      </c>
      <c r="C11440" s="62" t="s">
        <v>45399</v>
      </c>
      <c r="D11440" s="63" t="s">
        <v>45400</v>
      </c>
      <c r="G11440" s="72"/>
      <c r="H11440" s="72"/>
    </row>
    <row r="11441" spans="1:8">
      <c r="A11441" s="70">
        <v>977740070</v>
      </c>
      <c r="B11441" s="71" t="s">
        <v>8673</v>
      </c>
      <c r="C11441" s="62" t="s">
        <v>45401</v>
      </c>
      <c r="D11441" s="63" t="s">
        <v>45402</v>
      </c>
      <c r="G11441" s="72"/>
      <c r="H11441" s="72"/>
    </row>
    <row r="11442" spans="1:8">
      <c r="A11442" s="70">
        <v>977740080</v>
      </c>
      <c r="B11442" s="71" t="s">
        <v>8677</v>
      </c>
      <c r="C11442" s="62" t="s">
        <v>45403</v>
      </c>
      <c r="D11442" s="63" t="s">
        <v>45404</v>
      </c>
      <c r="G11442" s="72"/>
      <c r="H11442" s="72"/>
    </row>
    <row r="11443" spans="1:8">
      <c r="A11443" s="70">
        <v>977741000</v>
      </c>
      <c r="B11443" s="71" t="s">
        <v>8681</v>
      </c>
      <c r="C11443" s="62" t="s">
        <v>45405</v>
      </c>
      <c r="D11443" s="63" t="s">
        <v>45406</v>
      </c>
      <c r="G11443" s="72"/>
      <c r="H11443" s="72"/>
    </row>
    <row r="11444" spans="1:8">
      <c r="A11444" s="70">
        <v>977741010</v>
      </c>
      <c r="B11444" s="71" t="s">
        <v>8685</v>
      </c>
      <c r="C11444" s="62" t="s">
        <v>45407</v>
      </c>
      <c r="D11444" s="63" t="s">
        <v>45408</v>
      </c>
      <c r="G11444" s="72"/>
      <c r="H11444" s="72"/>
    </row>
    <row r="11445" spans="1:8">
      <c r="A11445" s="70">
        <v>977741020</v>
      </c>
      <c r="B11445" s="71" t="s">
        <v>8689</v>
      </c>
      <c r="C11445" s="62" t="s">
        <v>45409</v>
      </c>
      <c r="D11445" s="63" t="s">
        <v>45410</v>
      </c>
      <c r="G11445" s="72"/>
      <c r="H11445" s="72"/>
    </row>
    <row r="11446" spans="1:8">
      <c r="A11446" s="70">
        <v>977741030</v>
      </c>
      <c r="B11446" s="71" t="s">
        <v>8693</v>
      </c>
      <c r="C11446" s="62" t="s">
        <v>45411</v>
      </c>
      <c r="D11446" s="63" t="s">
        <v>45412</v>
      </c>
      <c r="G11446" s="72"/>
      <c r="H11446" s="72"/>
    </row>
    <row r="11447" spans="1:8">
      <c r="A11447" s="70">
        <v>977741040</v>
      </c>
      <c r="B11447" s="71" t="s">
        <v>8697</v>
      </c>
      <c r="C11447" s="62" t="s">
        <v>45413</v>
      </c>
      <c r="D11447" s="63" t="s">
        <v>45414</v>
      </c>
      <c r="G11447" s="72"/>
      <c r="H11447" s="72"/>
    </row>
    <row r="11448" spans="1:8">
      <c r="A11448" s="70">
        <v>977741050</v>
      </c>
      <c r="B11448" s="71" t="s">
        <v>8701</v>
      </c>
      <c r="C11448" s="62" t="s">
        <v>45415</v>
      </c>
      <c r="D11448" s="63" t="s">
        <v>45416</v>
      </c>
      <c r="G11448" s="72"/>
      <c r="H11448" s="72"/>
    </row>
    <row r="11449" spans="1:8">
      <c r="A11449" s="70">
        <v>977780000</v>
      </c>
      <c r="B11449" s="71" t="s">
        <v>8705</v>
      </c>
      <c r="C11449" s="62" t="s">
        <v>45417</v>
      </c>
      <c r="D11449" s="63" t="s">
        <v>45418</v>
      </c>
      <c r="G11449" s="72"/>
      <c r="H11449" s="72"/>
    </row>
    <row r="11450" spans="1:8">
      <c r="A11450" s="70">
        <v>977790100</v>
      </c>
      <c r="B11450" s="71" t="s">
        <v>8709</v>
      </c>
      <c r="C11450" s="62" t="s">
        <v>45419</v>
      </c>
      <c r="D11450" s="63" t="s">
        <v>45420</v>
      </c>
      <c r="G11450" s="72"/>
      <c r="H11450" s="72"/>
    </row>
    <row r="11451" spans="1:8">
      <c r="A11451" s="70">
        <v>977890010</v>
      </c>
      <c r="B11451" s="71" t="s">
        <v>8713</v>
      </c>
      <c r="C11451" s="62" t="s">
        <v>45421</v>
      </c>
      <c r="D11451" s="63" t="s">
        <v>45422</v>
      </c>
      <c r="G11451" s="72"/>
      <c r="H11451" s="72"/>
    </row>
    <row r="11452" spans="1:8">
      <c r="A11452" s="70">
        <v>978110000</v>
      </c>
      <c r="B11452" s="71" t="s">
        <v>8717</v>
      </c>
      <c r="C11452" s="62" t="s">
        <v>45423</v>
      </c>
      <c r="D11452" s="63" t="s">
        <v>45424</v>
      </c>
      <c r="G11452" s="72"/>
      <c r="H11452" s="72"/>
    </row>
    <row r="11453" spans="1:8">
      <c r="A11453" s="70">
        <v>978120100</v>
      </c>
      <c r="B11453" s="71" t="s">
        <v>8721</v>
      </c>
      <c r="C11453" s="62" t="s">
        <v>45425</v>
      </c>
      <c r="D11453" s="63" t="s">
        <v>45426</v>
      </c>
      <c r="G11453" s="72"/>
      <c r="H11453" s="72"/>
    </row>
    <row r="11454" spans="1:8">
      <c r="A11454" s="70">
        <v>978210000</v>
      </c>
      <c r="B11454" s="71" t="s">
        <v>8725</v>
      </c>
      <c r="C11454" s="62" t="s">
        <v>45427</v>
      </c>
      <c r="D11454" s="63" t="s">
        <v>45428</v>
      </c>
      <c r="G11454" s="72"/>
      <c r="H11454" s="72"/>
    </row>
    <row r="11455" spans="1:8">
      <c r="A11455" s="70">
        <v>978220100</v>
      </c>
      <c r="B11455" s="71" t="s">
        <v>8729</v>
      </c>
      <c r="C11455" s="62" t="s">
        <v>45429</v>
      </c>
      <c r="D11455" s="63" t="s">
        <v>45430</v>
      </c>
      <c r="G11455" s="72"/>
      <c r="H11455" s="72"/>
    </row>
    <row r="11456" spans="1:8">
      <c r="A11456" s="70">
        <v>978230000</v>
      </c>
      <c r="B11456" s="71" t="s">
        <v>8733</v>
      </c>
      <c r="C11456" s="62" t="s">
        <v>45431</v>
      </c>
      <c r="D11456" s="63" t="s">
        <v>45432</v>
      </c>
      <c r="G11456" s="72"/>
      <c r="H11456" s="72"/>
    </row>
    <row r="11457" spans="1:8">
      <c r="A11457" s="70">
        <v>978230010</v>
      </c>
      <c r="B11457" s="71" t="s">
        <v>8737</v>
      </c>
      <c r="C11457" s="62" t="s">
        <v>45433</v>
      </c>
      <c r="D11457" s="63" t="s">
        <v>45434</v>
      </c>
      <c r="G11457" s="72"/>
      <c r="H11457" s="72"/>
    </row>
    <row r="11458" spans="1:8">
      <c r="A11458" s="70">
        <v>978250000</v>
      </c>
      <c r="B11458" s="71" t="s">
        <v>8741</v>
      </c>
      <c r="C11458" s="62" t="s">
        <v>45435</v>
      </c>
      <c r="D11458" s="63" t="s">
        <v>45436</v>
      </c>
      <c r="G11458" s="72"/>
      <c r="H11458" s="72"/>
    </row>
    <row r="11459" spans="1:8">
      <c r="A11459" s="70">
        <v>978290000</v>
      </c>
      <c r="B11459" s="71" t="s">
        <v>8745</v>
      </c>
      <c r="C11459" s="62" t="s">
        <v>45437</v>
      </c>
      <c r="D11459" s="63" t="s">
        <v>45438</v>
      </c>
      <c r="G11459" s="72"/>
      <c r="H11459" s="72"/>
    </row>
    <row r="11460" spans="1:8">
      <c r="A11460" s="70">
        <v>978310000</v>
      </c>
      <c r="B11460" s="71" t="s">
        <v>8749</v>
      </c>
      <c r="C11460" s="62" t="s">
        <v>45439</v>
      </c>
      <c r="D11460" s="63" t="s">
        <v>45440</v>
      </c>
      <c r="G11460" s="72"/>
      <c r="H11460" s="72"/>
    </row>
    <row r="11461" spans="1:8">
      <c r="A11461" s="70">
        <v>978330010</v>
      </c>
      <c r="B11461" s="71" t="s">
        <v>8753</v>
      </c>
      <c r="C11461" s="62" t="s">
        <v>45441</v>
      </c>
      <c r="D11461" s="63" t="s">
        <v>45442</v>
      </c>
      <c r="G11461" s="72"/>
      <c r="H11461" s="72"/>
    </row>
    <row r="11462" spans="1:8">
      <c r="A11462" s="70">
        <v>978410000</v>
      </c>
      <c r="B11462" s="71" t="s">
        <v>8757</v>
      </c>
      <c r="C11462" s="62" t="s">
        <v>45443</v>
      </c>
      <c r="D11462" s="63" t="s">
        <v>45444</v>
      </c>
      <c r="G11462" s="72"/>
      <c r="H11462" s="72"/>
    </row>
    <row r="11463" spans="1:8">
      <c r="A11463" s="70">
        <v>978420000</v>
      </c>
      <c r="B11463" s="71" t="s">
        <v>8761</v>
      </c>
      <c r="C11463" s="62" t="s">
        <v>45445</v>
      </c>
      <c r="D11463" s="63" t="s">
        <v>45446</v>
      </c>
      <c r="G11463" s="72"/>
      <c r="H11463" s="72"/>
    </row>
    <row r="11464" spans="1:8">
      <c r="A11464" s="70">
        <v>978430000</v>
      </c>
      <c r="B11464" s="71" t="s">
        <v>8765</v>
      </c>
      <c r="C11464" s="62" t="s">
        <v>45447</v>
      </c>
      <c r="D11464" s="63" t="s">
        <v>45448</v>
      </c>
      <c r="G11464" s="72"/>
      <c r="H11464" s="72"/>
    </row>
    <row r="11465" spans="1:8">
      <c r="A11465" s="70">
        <v>978450000</v>
      </c>
      <c r="B11465" s="71" t="s">
        <v>8769</v>
      </c>
      <c r="C11465" s="62" t="s">
        <v>45449</v>
      </c>
      <c r="D11465" s="63" t="s">
        <v>45450</v>
      </c>
      <c r="G11465" s="72"/>
      <c r="H11465" s="72"/>
    </row>
    <row r="11466" spans="1:8">
      <c r="A11466" s="70">
        <v>978460100</v>
      </c>
      <c r="B11466" s="71" t="s">
        <v>8773</v>
      </c>
      <c r="C11466" s="62" t="s">
        <v>45451</v>
      </c>
      <c r="D11466" s="63" t="s">
        <v>45452</v>
      </c>
      <c r="G11466" s="72"/>
      <c r="H11466" s="72"/>
    </row>
    <row r="11467" spans="1:8">
      <c r="A11467" s="70">
        <v>978460110</v>
      </c>
      <c r="B11467" s="71" t="s">
        <v>8777</v>
      </c>
      <c r="C11467" s="62" t="s">
        <v>45453</v>
      </c>
      <c r="D11467" s="63" t="s">
        <v>45454</v>
      </c>
      <c r="G11467" s="72"/>
      <c r="H11467" s="72"/>
    </row>
    <row r="11468" spans="1:8">
      <c r="A11468" s="70">
        <v>978510000</v>
      </c>
      <c r="B11468" s="71" t="s">
        <v>8781</v>
      </c>
      <c r="C11468" s="62" t="s">
        <v>45455</v>
      </c>
      <c r="D11468" s="63" t="s">
        <v>45456</v>
      </c>
      <c r="G11468" s="72"/>
      <c r="H11468" s="72"/>
    </row>
    <row r="11469" spans="1:8">
      <c r="A11469" s="70">
        <v>978510010</v>
      </c>
      <c r="B11469" s="71" t="s">
        <v>8785</v>
      </c>
      <c r="C11469" s="62" t="s">
        <v>45457</v>
      </c>
      <c r="D11469" s="63" t="s">
        <v>45458</v>
      </c>
      <c r="G11469" s="72"/>
      <c r="H11469" s="72"/>
    </row>
    <row r="11470" spans="1:8">
      <c r="A11470" s="70">
        <v>978620000</v>
      </c>
      <c r="B11470" s="71" t="s">
        <v>8789</v>
      </c>
      <c r="C11470" s="62" t="s">
        <v>45459</v>
      </c>
      <c r="D11470" s="63" t="s">
        <v>45460</v>
      </c>
      <c r="G11470" s="72"/>
      <c r="H11470" s="72"/>
    </row>
    <row r="11471" spans="1:8">
      <c r="A11471" s="70">
        <v>978710000</v>
      </c>
      <c r="B11471" s="71" t="s">
        <v>8793</v>
      </c>
      <c r="C11471" s="62" t="s">
        <v>45461</v>
      </c>
      <c r="D11471" s="63" t="s">
        <v>45462</v>
      </c>
      <c r="G11471" s="72"/>
      <c r="H11471" s="72"/>
    </row>
    <row r="11472" spans="1:8">
      <c r="A11472" s="70">
        <v>978710010</v>
      </c>
      <c r="B11472" s="71" t="s">
        <v>8797</v>
      </c>
      <c r="C11472" s="62" t="s">
        <v>45463</v>
      </c>
      <c r="D11472" s="63" t="s">
        <v>45464</v>
      </c>
      <c r="G11472" s="72"/>
      <c r="H11472" s="72"/>
    </row>
    <row r="11473" spans="1:8">
      <c r="A11473" s="70">
        <v>978710020</v>
      </c>
      <c r="B11473" s="71" t="s">
        <v>8801</v>
      </c>
      <c r="C11473" s="62" t="s">
        <v>45465</v>
      </c>
      <c r="D11473" s="63" t="s">
        <v>45466</v>
      </c>
      <c r="G11473" s="72"/>
      <c r="H11473" s="72"/>
    </row>
    <row r="11474" spans="1:8">
      <c r="A11474" s="70">
        <v>978710030</v>
      </c>
      <c r="B11474" s="71" t="s">
        <v>8805</v>
      </c>
      <c r="C11474" s="62" t="s">
        <v>45467</v>
      </c>
      <c r="D11474" s="63" t="s">
        <v>45468</v>
      </c>
      <c r="G11474" s="72"/>
      <c r="H11474" s="72"/>
    </row>
    <row r="11475" spans="1:8">
      <c r="A11475" s="70">
        <v>978710040</v>
      </c>
      <c r="B11475" s="71" t="s">
        <v>8809</v>
      </c>
      <c r="C11475" s="62" t="s">
        <v>45469</v>
      </c>
      <c r="D11475" s="63" t="s">
        <v>45470</v>
      </c>
      <c r="G11475" s="72"/>
      <c r="H11475" s="72"/>
    </row>
    <row r="11476" spans="1:8">
      <c r="A11476" s="70">
        <v>978710050</v>
      </c>
      <c r="B11476" s="71" t="s">
        <v>8813</v>
      </c>
      <c r="C11476" s="62" t="s">
        <v>45471</v>
      </c>
      <c r="D11476" s="63" t="s">
        <v>45472</v>
      </c>
      <c r="G11476" s="72"/>
      <c r="H11476" s="72"/>
    </row>
    <row r="11477" spans="1:8">
      <c r="A11477" s="70">
        <v>978710060</v>
      </c>
      <c r="B11477" s="71" t="s">
        <v>8817</v>
      </c>
      <c r="C11477" s="62" t="s">
        <v>45473</v>
      </c>
      <c r="D11477" s="63" t="s">
        <v>45474</v>
      </c>
      <c r="G11477" s="72"/>
      <c r="H11477" s="72"/>
    </row>
    <row r="11478" spans="1:8">
      <c r="A11478" s="70">
        <v>978720010</v>
      </c>
      <c r="B11478" s="71" t="s">
        <v>8821</v>
      </c>
      <c r="C11478" s="62" t="s">
        <v>45475</v>
      </c>
      <c r="D11478" s="63" t="s">
        <v>45476</v>
      </c>
      <c r="G11478" s="72"/>
      <c r="H11478" s="72"/>
    </row>
    <row r="11479" spans="1:8">
      <c r="A11479" s="70">
        <v>978730010</v>
      </c>
      <c r="B11479" s="71" t="s">
        <v>8825</v>
      </c>
      <c r="C11479" s="62" t="s">
        <v>45477</v>
      </c>
      <c r="D11479" s="63" t="s">
        <v>45478</v>
      </c>
      <c r="G11479" s="72"/>
      <c r="H11479" s="72"/>
    </row>
    <row r="11480" spans="1:8">
      <c r="A11480" s="70">
        <v>978730020</v>
      </c>
      <c r="B11480" s="71" t="s">
        <v>8829</v>
      </c>
      <c r="C11480" s="62" t="s">
        <v>45479</v>
      </c>
      <c r="D11480" s="63" t="s">
        <v>45480</v>
      </c>
      <c r="G11480" s="72"/>
      <c r="H11480" s="72"/>
    </row>
    <row r="11481" spans="1:8">
      <c r="A11481" s="70">
        <v>978740010</v>
      </c>
      <c r="B11481" s="71" t="s">
        <v>8833</v>
      </c>
      <c r="C11481" s="62" t="s">
        <v>45481</v>
      </c>
      <c r="D11481" s="63" t="s">
        <v>45482</v>
      </c>
      <c r="G11481" s="72"/>
      <c r="H11481" s="72"/>
    </row>
    <row r="11482" spans="1:8">
      <c r="A11482" s="70">
        <v>978750000</v>
      </c>
      <c r="B11482" s="71" t="s">
        <v>8837</v>
      </c>
      <c r="C11482" s="62" t="s">
        <v>45483</v>
      </c>
      <c r="D11482" s="63" t="s">
        <v>45484</v>
      </c>
      <c r="G11482" s="72"/>
      <c r="H11482" s="72"/>
    </row>
    <row r="11483" spans="1:8">
      <c r="A11483" s="70">
        <v>978760000</v>
      </c>
      <c r="B11483" s="71" t="s">
        <v>8841</v>
      </c>
      <c r="C11483" s="62" t="s">
        <v>45485</v>
      </c>
      <c r="D11483" s="63" t="s">
        <v>45486</v>
      </c>
      <c r="G11483" s="72"/>
      <c r="H11483" s="72"/>
    </row>
    <row r="11484" spans="1:8">
      <c r="A11484" s="70">
        <v>978760010</v>
      </c>
      <c r="B11484" s="71" t="s">
        <v>8845</v>
      </c>
      <c r="C11484" s="62" t="s">
        <v>45487</v>
      </c>
      <c r="D11484" s="63" t="s">
        <v>45488</v>
      </c>
      <c r="G11484" s="72"/>
      <c r="H11484" s="72"/>
    </row>
    <row r="11485" spans="1:8">
      <c r="A11485" s="70">
        <v>978770100</v>
      </c>
      <c r="B11485" s="71" t="s">
        <v>8849</v>
      </c>
      <c r="C11485" s="62" t="s">
        <v>45489</v>
      </c>
      <c r="D11485" s="63" t="s">
        <v>45490</v>
      </c>
      <c r="G11485" s="72"/>
      <c r="H11485" s="72"/>
    </row>
    <row r="11486" spans="1:8">
      <c r="A11486" s="70">
        <v>978780000</v>
      </c>
      <c r="B11486" s="71" t="s">
        <v>8853</v>
      </c>
      <c r="C11486" s="62" t="s">
        <v>45491</v>
      </c>
      <c r="D11486" s="63" t="s">
        <v>45492</v>
      </c>
      <c r="G11486" s="72"/>
      <c r="H11486" s="72"/>
    </row>
    <row r="11487" spans="1:8">
      <c r="A11487" s="70">
        <v>978790010</v>
      </c>
      <c r="B11487" s="71" t="s">
        <v>8857</v>
      </c>
      <c r="C11487" s="62" t="s">
        <v>45493</v>
      </c>
      <c r="D11487" s="63" t="s">
        <v>45494</v>
      </c>
      <c r="G11487" s="72"/>
      <c r="H11487" s="72"/>
    </row>
    <row r="11488" spans="1:8">
      <c r="A11488" s="70">
        <v>978810010</v>
      </c>
      <c r="B11488" s="71" t="s">
        <v>8861</v>
      </c>
      <c r="C11488" s="62" t="s">
        <v>45495</v>
      </c>
      <c r="D11488" s="63" t="s">
        <v>45496</v>
      </c>
      <c r="G11488" s="72"/>
      <c r="H11488" s="72"/>
    </row>
    <row r="11489" spans="1:8">
      <c r="A11489" s="70">
        <v>978810020</v>
      </c>
      <c r="B11489" s="71" t="s">
        <v>8865</v>
      </c>
      <c r="C11489" s="62" t="s">
        <v>45497</v>
      </c>
      <c r="D11489" s="63" t="s">
        <v>45498</v>
      </c>
      <c r="G11489" s="72"/>
      <c r="H11489" s="72"/>
    </row>
    <row r="11490" spans="1:8">
      <c r="A11490" s="70">
        <v>979110000</v>
      </c>
      <c r="B11490" s="71" t="s">
        <v>8869</v>
      </c>
      <c r="C11490" s="62" t="s">
        <v>45499</v>
      </c>
      <c r="D11490" s="63" t="s">
        <v>45500</v>
      </c>
      <c r="G11490" s="72"/>
      <c r="H11490" s="72"/>
    </row>
    <row r="11491" spans="1:8">
      <c r="A11491" s="70">
        <v>979150010</v>
      </c>
      <c r="B11491" s="71" t="s">
        <v>8873</v>
      </c>
      <c r="C11491" s="62" t="s">
        <v>45501</v>
      </c>
      <c r="D11491" s="63" t="s">
        <v>45502</v>
      </c>
      <c r="G11491" s="72"/>
      <c r="H11491" s="72"/>
    </row>
    <row r="11492" spans="1:8">
      <c r="A11492" s="70">
        <v>979150020</v>
      </c>
      <c r="B11492" s="71" t="s">
        <v>8877</v>
      </c>
      <c r="C11492" s="62" t="s">
        <v>45503</v>
      </c>
      <c r="D11492" s="63" t="s">
        <v>45504</v>
      </c>
      <c r="G11492" s="72"/>
      <c r="H11492" s="72"/>
    </row>
    <row r="11493" spans="1:8">
      <c r="A11493" s="70">
        <v>979260000</v>
      </c>
      <c r="B11493" s="71" t="s">
        <v>8881</v>
      </c>
      <c r="C11493" s="62" t="s">
        <v>45505</v>
      </c>
      <c r="D11493" s="63" t="s">
        <v>45506</v>
      </c>
      <c r="G11493" s="72"/>
      <c r="H11493" s="72"/>
    </row>
    <row r="11494" spans="1:8">
      <c r="A11494" s="70">
        <v>979280000</v>
      </c>
      <c r="B11494" s="71" t="s">
        <v>8885</v>
      </c>
      <c r="C11494" s="62" t="s">
        <v>45507</v>
      </c>
      <c r="D11494" s="63" t="s">
        <v>45508</v>
      </c>
      <c r="G11494" s="72"/>
      <c r="H11494" s="72"/>
    </row>
    <row r="11495" spans="1:8">
      <c r="A11495" s="70">
        <v>971510020</v>
      </c>
      <c r="B11495" s="71" t="s">
        <v>8889</v>
      </c>
      <c r="C11495" s="62" t="s">
        <v>45509</v>
      </c>
      <c r="D11495" s="63" t="s">
        <v>45510</v>
      </c>
      <c r="G11495" s="72"/>
      <c r="H11495" s="72"/>
    </row>
    <row r="11496" spans="1:8">
      <c r="A11496" s="70">
        <v>979610000</v>
      </c>
      <c r="B11496" s="71" t="s">
        <v>8893</v>
      </c>
      <c r="C11496" s="62" t="s">
        <v>45511</v>
      </c>
      <c r="D11496" s="63" t="s">
        <v>45512</v>
      </c>
      <c r="G11496" s="72"/>
      <c r="H11496" s="72"/>
    </row>
    <row r="11497" spans="1:8">
      <c r="A11497" s="70">
        <v>979630000</v>
      </c>
      <c r="B11497" s="71" t="s">
        <v>8897</v>
      </c>
      <c r="C11497" s="62" t="s">
        <v>45513</v>
      </c>
      <c r="D11497" s="63" t="s">
        <v>45514</v>
      </c>
      <c r="G11497" s="72"/>
      <c r="H11497" s="72"/>
    </row>
    <row r="11498" spans="1:8">
      <c r="A11498" s="70">
        <v>979640000</v>
      </c>
      <c r="B11498" s="71" t="s">
        <v>8901</v>
      </c>
      <c r="C11498" s="62" t="s">
        <v>45515</v>
      </c>
      <c r="D11498" s="63" t="s">
        <v>45516</v>
      </c>
      <c r="G11498" s="72"/>
      <c r="H11498" s="72"/>
    </row>
    <row r="11499" spans="1:8">
      <c r="A11499" s="70">
        <v>979650000</v>
      </c>
      <c r="B11499" s="71" t="s">
        <v>8905</v>
      </c>
      <c r="C11499" s="62" t="s">
        <v>45517</v>
      </c>
      <c r="D11499" s="63" t="s">
        <v>45518</v>
      </c>
      <c r="G11499" s="72"/>
      <c r="H11499" s="72"/>
    </row>
    <row r="11500" spans="1:8">
      <c r="A11500" s="70">
        <v>979660000</v>
      </c>
      <c r="B11500" s="71" t="s">
        <v>8909</v>
      </c>
      <c r="C11500" s="62" t="s">
        <v>45519</v>
      </c>
      <c r="D11500" s="63" t="s">
        <v>45520</v>
      </c>
      <c r="G11500" s="72"/>
      <c r="H11500" s="72"/>
    </row>
    <row r="11501" spans="1:8">
      <c r="A11501" s="70">
        <v>979670000</v>
      </c>
      <c r="B11501" s="71" t="s">
        <v>8913</v>
      </c>
      <c r="C11501" s="62" t="s">
        <v>45521</v>
      </c>
      <c r="D11501" s="63" t="s">
        <v>45522</v>
      </c>
      <c r="G11501" s="72"/>
      <c r="H11501" s="72"/>
    </row>
    <row r="11502" spans="1:8">
      <c r="A11502" s="70">
        <v>979680000</v>
      </c>
      <c r="B11502" s="71" t="s">
        <v>8917</v>
      </c>
      <c r="C11502" s="62" t="s">
        <v>45523</v>
      </c>
      <c r="D11502" s="63" t="s">
        <v>45524</v>
      </c>
      <c r="G11502" s="72"/>
      <c r="H11502" s="72"/>
    </row>
    <row r="11503" spans="1:8" ht="24">
      <c r="A11503" s="70">
        <v>979710000</v>
      </c>
      <c r="B11503" s="71" t="s">
        <v>8921</v>
      </c>
      <c r="C11503" s="62" t="s">
        <v>45525</v>
      </c>
      <c r="D11503" s="63" t="s">
        <v>45526</v>
      </c>
      <c r="G11503" s="72"/>
      <c r="H11503" s="72"/>
    </row>
    <row r="11504" spans="1:8">
      <c r="A11504" s="70">
        <v>979720000</v>
      </c>
      <c r="B11504" s="71" t="s">
        <v>8925</v>
      </c>
      <c r="C11504" s="62" t="s">
        <v>45527</v>
      </c>
      <c r="D11504" s="63" t="s">
        <v>45528</v>
      </c>
      <c r="G11504" s="72"/>
      <c r="H11504" s="72"/>
    </row>
    <row r="11505" spans="1:8">
      <c r="A11505" s="70">
        <v>979160010</v>
      </c>
      <c r="B11505" s="71" t="s">
        <v>8929</v>
      </c>
      <c r="C11505" s="62" t="s">
        <v>45529</v>
      </c>
      <c r="D11505" s="63" t="s">
        <v>45530</v>
      </c>
      <c r="G11505" s="72"/>
      <c r="H11505" s="72"/>
    </row>
    <row r="11506" spans="1:8">
      <c r="A11506" s="70">
        <v>979440010</v>
      </c>
      <c r="B11506" s="71" t="s">
        <v>8933</v>
      </c>
      <c r="C11506" s="62" t="s">
        <v>45531</v>
      </c>
      <c r="D11506" s="63" t="s">
        <v>45532</v>
      </c>
      <c r="G11506" s="72"/>
      <c r="H11506" s="72"/>
    </row>
    <row r="11507" spans="1:8">
      <c r="A11507" s="70">
        <v>979450010</v>
      </c>
      <c r="B11507" s="71" t="s">
        <v>8937</v>
      </c>
      <c r="C11507" s="62" t="s">
        <v>45533</v>
      </c>
      <c r="D11507" s="63" t="s">
        <v>45534</v>
      </c>
      <c r="G11507" s="72"/>
      <c r="H11507" s="72"/>
    </row>
    <row r="11508" spans="1:8">
      <c r="A11508" s="70">
        <v>979480010</v>
      </c>
      <c r="B11508" s="71" t="s">
        <v>8941</v>
      </c>
      <c r="C11508" s="62" t="s">
        <v>45535</v>
      </c>
      <c r="D11508" s="63" t="s">
        <v>45536</v>
      </c>
      <c r="G11508" s="72"/>
      <c r="H11508" s="72"/>
    </row>
    <row r="11509" spans="1:8">
      <c r="A11509" s="70">
        <v>979810000</v>
      </c>
      <c r="B11509" s="71" t="s">
        <v>8945</v>
      </c>
      <c r="C11509" s="62" t="s">
        <v>45537</v>
      </c>
      <c r="D11509" s="63" t="s">
        <v>45538</v>
      </c>
      <c r="G11509" s="72"/>
      <c r="H11509" s="72"/>
    </row>
    <row r="11510" spans="1:8">
      <c r="A11510" s="70">
        <v>979820000</v>
      </c>
      <c r="B11510" s="71" t="s">
        <v>8949</v>
      </c>
      <c r="C11510" s="62" t="s">
        <v>45539</v>
      </c>
      <c r="D11510" s="63" t="s">
        <v>45540</v>
      </c>
      <c r="G11510" s="72"/>
      <c r="H11510" s="72"/>
    </row>
    <row r="11511" spans="1:8">
      <c r="A11511" s="70">
        <v>979850000</v>
      </c>
      <c r="B11511" s="71" t="s">
        <v>8953</v>
      </c>
      <c r="C11511" s="62" t="s">
        <v>45541</v>
      </c>
      <c r="D11511" s="63" t="s">
        <v>45542</v>
      </c>
      <c r="G11511" s="72"/>
      <c r="H11511" s="72"/>
    </row>
    <row r="11512" spans="1:8">
      <c r="A11512" s="70">
        <v>979860000</v>
      </c>
      <c r="B11512" s="71" t="s">
        <v>8957</v>
      </c>
      <c r="C11512" s="62" t="s">
        <v>45543</v>
      </c>
      <c r="D11512" s="63" t="s">
        <v>45544</v>
      </c>
      <c r="G11512" s="72"/>
      <c r="H11512" s="72"/>
    </row>
    <row r="11513" spans="1:8">
      <c r="A11513" s="70">
        <v>979860010</v>
      </c>
      <c r="B11513" s="71" t="s">
        <v>8961</v>
      </c>
      <c r="C11513" s="62" t="s">
        <v>45545</v>
      </c>
      <c r="D11513" s="63" t="s">
        <v>45546</v>
      </c>
      <c r="G11513" s="72"/>
      <c r="H11513" s="72"/>
    </row>
    <row r="11514" spans="1:8">
      <c r="A11514" s="70">
        <v>979890010</v>
      </c>
      <c r="B11514" s="71" t="s">
        <v>8965</v>
      </c>
      <c r="C11514" s="62" t="s">
        <v>45547</v>
      </c>
      <c r="D11514" s="63" t="s">
        <v>45548</v>
      </c>
      <c r="G11514" s="72"/>
      <c r="H11514" s="72"/>
    </row>
    <row r="11515" spans="1:8">
      <c r="A11515" s="70">
        <v>979910010</v>
      </c>
      <c r="B11515" s="71" t="s">
        <v>8969</v>
      </c>
      <c r="C11515" s="62" t="s">
        <v>45549</v>
      </c>
      <c r="D11515" s="63" t="s">
        <v>45550</v>
      </c>
      <c r="G11515" s="72"/>
      <c r="H11515" s="72"/>
    </row>
    <row r="11516" spans="1:8">
      <c r="A11516" s="70">
        <v>979990010</v>
      </c>
      <c r="B11516" s="71" t="s">
        <v>8973</v>
      </c>
      <c r="C11516" s="62" t="s">
        <v>45551</v>
      </c>
      <c r="D11516" s="63" t="s">
        <v>45552</v>
      </c>
      <c r="G11516" s="72"/>
      <c r="H11516" s="72"/>
    </row>
    <row r="11517" spans="1:8">
      <c r="A11517" s="70">
        <v>980010000</v>
      </c>
      <c r="B11517" s="71" t="s">
        <v>8977</v>
      </c>
      <c r="C11517" s="62" t="s">
        <v>45553</v>
      </c>
      <c r="D11517" s="63" t="s">
        <v>45554</v>
      </c>
      <c r="G11517" s="72"/>
      <c r="H11517" s="72"/>
    </row>
    <row r="11518" spans="1:8">
      <c r="A11518" s="70">
        <v>980030011</v>
      </c>
      <c r="B11518" s="71" t="s">
        <v>8981</v>
      </c>
      <c r="C11518" s="62" t="s">
        <v>45555</v>
      </c>
      <c r="D11518" s="63" t="s">
        <v>45556</v>
      </c>
      <c r="G11518" s="72"/>
      <c r="H11518" s="72"/>
    </row>
    <row r="11519" spans="1:8">
      <c r="A11519" s="70">
        <v>980030012</v>
      </c>
      <c r="B11519" s="71" t="s">
        <v>8985</v>
      </c>
      <c r="C11519" s="62" t="s">
        <v>45557</v>
      </c>
      <c r="D11519" s="63" t="s">
        <v>45558</v>
      </c>
      <c r="G11519" s="72"/>
      <c r="H11519" s="72"/>
    </row>
    <row r="11520" spans="1:8">
      <c r="A11520" s="70">
        <v>980030110</v>
      </c>
      <c r="B11520" s="71" t="s">
        <v>8989</v>
      </c>
      <c r="C11520" s="62" t="s">
        <v>45559</v>
      </c>
      <c r="D11520" s="63" t="s">
        <v>45560</v>
      </c>
      <c r="G11520" s="72"/>
      <c r="H11520" s="72"/>
    </row>
    <row r="11521" spans="1:8">
      <c r="A11521" s="70">
        <v>980030210</v>
      </c>
      <c r="B11521" s="71" t="s">
        <v>8993</v>
      </c>
      <c r="C11521" s="62" t="s">
        <v>45561</v>
      </c>
      <c r="D11521" s="63" t="s">
        <v>45562</v>
      </c>
      <c r="G11521" s="72"/>
      <c r="H11521" s="72"/>
    </row>
    <row r="11522" spans="1:8">
      <c r="A11522" s="70">
        <v>980040011</v>
      </c>
      <c r="B11522" s="71" t="s">
        <v>8997</v>
      </c>
      <c r="C11522" s="62" t="s">
        <v>45563</v>
      </c>
      <c r="D11522" s="63" t="s">
        <v>45564</v>
      </c>
      <c r="G11522" s="72"/>
      <c r="H11522" s="72"/>
    </row>
    <row r="11523" spans="1:8">
      <c r="A11523" s="70">
        <v>980040012</v>
      </c>
      <c r="B11523" s="71" t="s">
        <v>9001</v>
      </c>
      <c r="C11523" s="62" t="s">
        <v>45565</v>
      </c>
      <c r="D11523" s="63" t="s">
        <v>45566</v>
      </c>
      <c r="G11523" s="72"/>
      <c r="H11523" s="72"/>
    </row>
    <row r="11524" spans="1:8">
      <c r="A11524" s="70">
        <v>980060010</v>
      </c>
      <c r="B11524" s="71" t="s">
        <v>9005</v>
      </c>
      <c r="C11524" s="62" t="s">
        <v>45567</v>
      </c>
      <c r="D11524" s="63" t="s">
        <v>45568</v>
      </c>
      <c r="G11524" s="72"/>
      <c r="H11524" s="72"/>
    </row>
    <row r="11525" spans="1:8">
      <c r="A11525" s="70">
        <v>417640300</v>
      </c>
      <c r="B11525" s="71" t="s">
        <v>9009</v>
      </c>
      <c r="C11525" s="62" t="s">
        <v>45569</v>
      </c>
      <c r="D11525" s="63" t="s">
        <v>45570</v>
      </c>
      <c r="G11525" s="72"/>
      <c r="H11525" s="72"/>
    </row>
    <row r="11526" spans="1:8">
      <c r="A11526" s="70">
        <v>418490000</v>
      </c>
      <c r="B11526" s="71" t="s">
        <v>9013</v>
      </c>
      <c r="C11526" s="62" t="s">
        <v>45571</v>
      </c>
      <c r="D11526" s="63" t="s">
        <v>45572</v>
      </c>
      <c r="G11526" s="72"/>
      <c r="H11526" s="72"/>
    </row>
    <row r="11527" spans="1:8">
      <c r="A11527" s="70">
        <v>418550000</v>
      </c>
      <c r="B11527" s="71" t="s">
        <v>9017</v>
      </c>
      <c r="C11527" s="62" t="s">
        <v>45573</v>
      </c>
      <c r="D11527" s="63" t="s">
        <v>45574</v>
      </c>
      <c r="G11527" s="72"/>
      <c r="H11527" s="72"/>
    </row>
    <row r="11528" spans="1:8">
      <c r="A11528" s="70">
        <v>418700100</v>
      </c>
      <c r="B11528" s="71" t="s">
        <v>9021</v>
      </c>
      <c r="C11528" s="62" t="s">
        <v>45575</v>
      </c>
      <c r="D11528" s="63" t="s">
        <v>45576</v>
      </c>
      <c r="G11528" s="72"/>
      <c r="H11528" s="72"/>
    </row>
    <row r="11529" spans="1:8">
      <c r="A11529" s="70">
        <v>418860100</v>
      </c>
      <c r="B11529" s="71" t="s">
        <v>9025</v>
      </c>
      <c r="C11529" s="62" t="s">
        <v>45577</v>
      </c>
      <c r="D11529" s="63" t="s">
        <v>45578</v>
      </c>
      <c r="G11529" s="72"/>
      <c r="H11529" s="72"/>
    </row>
    <row r="11530" spans="1:8">
      <c r="A11530" s="70">
        <v>419050200</v>
      </c>
      <c r="B11530" s="71" t="s">
        <v>9029</v>
      </c>
      <c r="C11530" s="62" t="s">
        <v>45579</v>
      </c>
      <c r="D11530" s="63" t="s">
        <v>45580</v>
      </c>
      <c r="G11530" s="72"/>
      <c r="H11530" s="72"/>
    </row>
    <row r="11531" spans="1:8">
      <c r="A11531" s="70">
        <v>419050300</v>
      </c>
      <c r="B11531" s="71" t="s">
        <v>9033</v>
      </c>
      <c r="C11531" s="62" t="s">
        <v>45581</v>
      </c>
      <c r="D11531" s="63" t="s">
        <v>45582</v>
      </c>
      <c r="G11531" s="72"/>
      <c r="H11531" s="72"/>
    </row>
    <row r="11532" spans="1:8">
      <c r="A11532" s="70">
        <v>418680000</v>
      </c>
      <c r="B11532" s="71" t="s">
        <v>9037</v>
      </c>
      <c r="C11532" s="62" t="s">
        <v>45583</v>
      </c>
      <c r="D11532" s="63" t="s">
        <v>45584</v>
      </c>
      <c r="G11532" s="72"/>
      <c r="H11532" s="72"/>
    </row>
    <row r="11533" spans="1:8">
      <c r="A11533" s="70">
        <v>901640000</v>
      </c>
      <c r="B11533" s="71" t="s">
        <v>9041</v>
      </c>
      <c r="C11533" s="62" t="s">
        <v>45585</v>
      </c>
      <c r="D11533" s="63" t="s">
        <v>45586</v>
      </c>
      <c r="G11533" s="72"/>
      <c r="H11533" s="72"/>
    </row>
    <row r="11534" spans="1:8">
      <c r="A11534" s="70">
        <v>901640010</v>
      </c>
      <c r="B11534" s="71" t="s">
        <v>9045</v>
      </c>
      <c r="C11534" s="62" t="s">
        <v>45587</v>
      </c>
      <c r="D11534" s="63" t="s">
        <v>45588</v>
      </c>
      <c r="G11534" s="72"/>
      <c r="H11534" s="72"/>
    </row>
    <row r="11535" spans="1:8">
      <c r="A11535" s="70">
        <v>418520000</v>
      </c>
      <c r="B11535" s="71" t="s">
        <v>9049</v>
      </c>
      <c r="C11535" s="62" t="s">
        <v>45589</v>
      </c>
      <c r="D11535" s="63" t="s">
        <v>45590</v>
      </c>
      <c r="G11535" s="72"/>
      <c r="H11535" s="72"/>
    </row>
    <row r="11536" spans="1:8">
      <c r="A11536" s="70">
        <v>418610000</v>
      </c>
      <c r="B11536" s="71" t="s">
        <v>9053</v>
      </c>
      <c r="C11536" s="62" t="s">
        <v>45591</v>
      </c>
      <c r="D11536" s="63" t="s">
        <v>45592</v>
      </c>
      <c r="G11536" s="72"/>
      <c r="H11536" s="72"/>
    </row>
    <row r="11537" spans="1:8">
      <c r="A11537" s="70">
        <v>418640000</v>
      </c>
      <c r="B11537" s="71" t="s">
        <v>9057</v>
      </c>
      <c r="C11537" s="62" t="s">
        <v>45593</v>
      </c>
      <c r="D11537" s="63" t="s">
        <v>45594</v>
      </c>
      <c r="G11537" s="72"/>
      <c r="H11537" s="72"/>
    </row>
    <row r="11538" spans="1:8">
      <c r="A11538" s="70">
        <v>418670000</v>
      </c>
      <c r="B11538" s="71" t="s">
        <v>9061</v>
      </c>
      <c r="C11538" s="62" t="s">
        <v>45595</v>
      </c>
      <c r="D11538" s="63" t="s">
        <v>45596</v>
      </c>
      <c r="G11538" s="72"/>
      <c r="H11538" s="72"/>
    </row>
    <row r="11539" spans="1:8">
      <c r="A11539" s="70">
        <v>418340000</v>
      </c>
      <c r="B11539" s="71" t="s">
        <v>9065</v>
      </c>
      <c r="C11539" s="62" t="s">
        <v>45597</v>
      </c>
      <c r="D11539" s="63" t="s">
        <v>45598</v>
      </c>
      <c r="G11539" s="72"/>
      <c r="H11539" s="72"/>
    </row>
    <row r="11540" spans="1:8">
      <c r="A11540" s="70">
        <v>418370000</v>
      </c>
      <c r="B11540" s="71" t="s">
        <v>9069</v>
      </c>
      <c r="C11540" s="62" t="s">
        <v>45599</v>
      </c>
      <c r="D11540" s="63" t="s">
        <v>45600</v>
      </c>
      <c r="G11540" s="72"/>
      <c r="H11540" s="72"/>
    </row>
    <row r="11541" spans="1:8">
      <c r="A11541" s="70">
        <v>418400000</v>
      </c>
      <c r="B11541" s="71" t="s">
        <v>9073</v>
      </c>
      <c r="C11541" s="62" t="s">
        <v>45601</v>
      </c>
      <c r="D11541" s="63" t="s">
        <v>45602</v>
      </c>
      <c r="G11541" s="72"/>
      <c r="H11541" s="72"/>
    </row>
    <row r="11542" spans="1:8">
      <c r="A11542" s="70">
        <v>418430000</v>
      </c>
      <c r="B11542" s="71" t="s">
        <v>9077</v>
      </c>
      <c r="C11542" s="62" t="s">
        <v>45603</v>
      </c>
      <c r="D11542" s="63" t="s">
        <v>45604</v>
      </c>
      <c r="G11542" s="72"/>
      <c r="H11542" s="72"/>
    </row>
    <row r="11543" spans="1:8">
      <c r="A11543" s="70">
        <v>418130000</v>
      </c>
      <c r="B11543" s="71" t="s">
        <v>9081</v>
      </c>
      <c r="C11543" s="62" t="s">
        <v>45605</v>
      </c>
      <c r="D11543" s="63" t="s">
        <v>45606</v>
      </c>
      <c r="G11543" s="72"/>
      <c r="H11543" s="72"/>
    </row>
    <row r="11544" spans="1:8">
      <c r="A11544" s="70">
        <v>901610000</v>
      </c>
      <c r="B11544" s="71" t="s">
        <v>9085</v>
      </c>
      <c r="C11544" s="62" t="s">
        <v>45607</v>
      </c>
      <c r="D11544" s="63" t="s">
        <v>45608</v>
      </c>
      <c r="G11544" s="72"/>
      <c r="H11544" s="72"/>
    </row>
    <row r="11545" spans="1:8">
      <c r="A11545" s="70">
        <v>418760200</v>
      </c>
      <c r="B11545" s="71" t="s">
        <v>9089</v>
      </c>
      <c r="C11545" s="62" t="s">
        <v>45609</v>
      </c>
      <c r="D11545" s="63" t="s">
        <v>45610</v>
      </c>
      <c r="G11545" s="72"/>
      <c r="H11545" s="72"/>
    </row>
    <row r="11546" spans="1:8">
      <c r="A11546" s="70">
        <v>418760000</v>
      </c>
      <c r="B11546" s="71" t="s">
        <v>9093</v>
      </c>
      <c r="C11546" s="62" t="s">
        <v>45611</v>
      </c>
      <c r="D11546" s="63" t="s">
        <v>45612</v>
      </c>
      <c r="G11546" s="72"/>
      <c r="H11546" s="72"/>
    </row>
    <row r="11547" spans="1:8">
      <c r="A11547" s="70">
        <v>418760100</v>
      </c>
      <c r="B11547" s="71" t="s">
        <v>9097</v>
      </c>
      <c r="C11547" s="62" t="s">
        <v>45613</v>
      </c>
      <c r="D11547" s="63" t="s">
        <v>45614</v>
      </c>
      <c r="G11547" s="72"/>
      <c r="H11547" s="72"/>
    </row>
    <row r="11548" spans="1:8">
      <c r="A11548" s="70">
        <v>418430100</v>
      </c>
      <c r="B11548" s="71" t="s">
        <v>9101</v>
      </c>
      <c r="C11548" s="62" t="s">
        <v>45615</v>
      </c>
      <c r="D11548" s="63" t="s">
        <v>45616</v>
      </c>
      <c r="G11548" s="72"/>
      <c r="H11548" s="72"/>
    </row>
    <row r="11549" spans="1:8">
      <c r="A11549" s="70">
        <v>418730000</v>
      </c>
      <c r="B11549" s="71" t="s">
        <v>9105</v>
      </c>
      <c r="C11549" s="62" t="s">
        <v>45617</v>
      </c>
      <c r="D11549" s="63" t="s">
        <v>45618</v>
      </c>
      <c r="G11549" s="72"/>
      <c r="H11549" s="72"/>
    </row>
    <row r="11550" spans="1:8">
      <c r="A11550" s="70">
        <v>302940100</v>
      </c>
      <c r="B11550" s="71" t="s">
        <v>9109</v>
      </c>
      <c r="C11550" s="62" t="s">
        <v>45619</v>
      </c>
      <c r="D11550" s="63" t="s">
        <v>45620</v>
      </c>
      <c r="G11550" s="72"/>
      <c r="H11550" s="72"/>
    </row>
    <row r="11551" spans="1:8">
      <c r="A11551" s="70">
        <v>418670100</v>
      </c>
      <c r="B11551" s="71" t="s">
        <v>9113</v>
      </c>
      <c r="C11551" s="62" t="s">
        <v>45621</v>
      </c>
      <c r="D11551" s="63" t="s">
        <v>45622</v>
      </c>
      <c r="G11551" s="72"/>
      <c r="H11551" s="72"/>
    </row>
    <row r="11552" spans="1:8">
      <c r="A11552" s="70">
        <v>901500000</v>
      </c>
      <c r="B11552" s="71" t="s">
        <v>9117</v>
      </c>
      <c r="C11552" s="62" t="s">
        <v>45623</v>
      </c>
      <c r="D11552" s="63" t="s">
        <v>45624</v>
      </c>
      <c r="G11552" s="72"/>
      <c r="H11552" s="72"/>
    </row>
    <row r="11553" spans="1:8">
      <c r="A11553" s="70">
        <v>901600000</v>
      </c>
      <c r="B11553" s="71" t="s">
        <v>9121</v>
      </c>
      <c r="C11553" s="62" t="s">
        <v>45625</v>
      </c>
      <c r="D11553" s="63" t="s">
        <v>45626</v>
      </c>
      <c r="G11553" s="72"/>
      <c r="H11553" s="72"/>
    </row>
    <row r="11554" spans="1:8">
      <c r="A11554" s="70">
        <v>417640400</v>
      </c>
      <c r="B11554" s="71" t="s">
        <v>9125</v>
      </c>
      <c r="C11554" s="62" t="s">
        <v>45627</v>
      </c>
      <c r="D11554" s="63" t="s">
        <v>45628</v>
      </c>
      <c r="G11554" s="72"/>
      <c r="H11554" s="72"/>
    </row>
    <row r="11555" spans="1:8">
      <c r="A11555" s="70">
        <v>418860200</v>
      </c>
      <c r="B11555" s="71" t="s">
        <v>9129</v>
      </c>
      <c r="C11555" s="62" t="s">
        <v>45629</v>
      </c>
      <c r="D11555" s="63" t="s">
        <v>45630</v>
      </c>
      <c r="G11555" s="72"/>
      <c r="H11555" s="72"/>
    </row>
    <row r="11556" spans="1:8">
      <c r="A11556" s="70">
        <v>419050000</v>
      </c>
      <c r="B11556" s="71" t="s">
        <v>9133</v>
      </c>
      <c r="C11556" s="62" t="s">
        <v>45631</v>
      </c>
      <c r="D11556" s="63" t="s">
        <v>45632</v>
      </c>
      <c r="G11556" s="72"/>
      <c r="H11556" s="72"/>
    </row>
    <row r="11557" spans="1:8">
      <c r="A11557" s="70">
        <v>419050100</v>
      </c>
      <c r="B11557" s="71" t="s">
        <v>9137</v>
      </c>
      <c r="C11557" s="62" t="s">
        <v>45633</v>
      </c>
      <c r="D11557" s="63" t="s">
        <v>45634</v>
      </c>
      <c r="G11557" s="72"/>
      <c r="H11557" s="72"/>
    </row>
    <row r="11558" spans="1:8">
      <c r="A11558" s="70">
        <v>418860000</v>
      </c>
      <c r="B11558" s="71" t="s">
        <v>9141</v>
      </c>
      <c r="C11558" s="62" t="s">
        <v>45635</v>
      </c>
      <c r="D11558" s="63" t="s">
        <v>45636</v>
      </c>
      <c r="G11558" s="72"/>
      <c r="H11558" s="72"/>
    </row>
    <row r="11559" spans="1:8">
      <c r="A11559" s="70">
        <v>901670000</v>
      </c>
      <c r="B11559" s="71" t="s">
        <v>9145</v>
      </c>
      <c r="C11559" s="62" t="s">
        <v>45637</v>
      </c>
      <c r="D11559" s="63" t="s">
        <v>45638</v>
      </c>
      <c r="G11559" s="72"/>
      <c r="H11559" s="72"/>
    </row>
    <row r="11560" spans="1:8">
      <c r="A11560" s="70">
        <v>418840000</v>
      </c>
      <c r="B11560" s="71" t="s">
        <v>9149</v>
      </c>
      <c r="C11560" s="62" t="s">
        <v>45639</v>
      </c>
      <c r="D11560" s="63" t="s">
        <v>45640</v>
      </c>
      <c r="G11560" s="72"/>
      <c r="H11560" s="72"/>
    </row>
    <row r="11561" spans="1:8">
      <c r="A11561" s="70">
        <v>418800000</v>
      </c>
      <c r="B11561" s="71" t="s">
        <v>9153</v>
      </c>
      <c r="C11561" s="62" t="s">
        <v>45641</v>
      </c>
      <c r="D11561" s="63" t="s">
        <v>45642</v>
      </c>
      <c r="G11561" s="72"/>
      <c r="H11561" s="72"/>
    </row>
    <row r="11562" spans="1:8">
      <c r="A11562" s="70">
        <v>418810000</v>
      </c>
      <c r="B11562" s="71" t="s">
        <v>9157</v>
      </c>
      <c r="C11562" s="62" t="s">
        <v>45643</v>
      </c>
      <c r="D11562" s="63" t="s">
        <v>45644</v>
      </c>
      <c r="G11562" s="72"/>
      <c r="H11562" s="72"/>
    </row>
    <row r="11563" spans="1:8">
      <c r="A11563" s="70">
        <v>418810100</v>
      </c>
      <c r="B11563" s="71" t="s">
        <v>9161</v>
      </c>
      <c r="C11563" s="62" t="s">
        <v>45645</v>
      </c>
      <c r="D11563" s="63" t="s">
        <v>45646</v>
      </c>
      <c r="G11563" s="72"/>
      <c r="H11563" s="72"/>
    </row>
    <row r="11564" spans="1:8">
      <c r="A11564" s="70">
        <v>384530000</v>
      </c>
      <c r="B11564" s="71" t="s">
        <v>9165</v>
      </c>
      <c r="C11564" s="62" t="s">
        <v>45647</v>
      </c>
      <c r="D11564" s="63" t="s">
        <v>45648</v>
      </c>
      <c r="G11564" s="72"/>
      <c r="H11564" s="72"/>
    </row>
    <row r="11565" spans="1:8">
      <c r="A11565" s="70">
        <v>384530200</v>
      </c>
      <c r="B11565" s="71" t="s">
        <v>9169</v>
      </c>
      <c r="C11565" s="62" t="s">
        <v>45649</v>
      </c>
      <c r="D11565" s="63" t="s">
        <v>45650</v>
      </c>
      <c r="G11565" s="72"/>
      <c r="H11565" s="72"/>
    </row>
    <row r="11566" spans="1:8">
      <c r="A11566" s="70">
        <v>384530400</v>
      </c>
      <c r="B11566" s="71" t="s">
        <v>9173</v>
      </c>
      <c r="C11566" s="62" t="s">
        <v>45651</v>
      </c>
      <c r="D11566" s="63" t="s">
        <v>45652</v>
      </c>
      <c r="G11566" s="72"/>
      <c r="H11566" s="72"/>
    </row>
    <row r="11567" spans="1:8">
      <c r="A11567" s="70">
        <v>384530500</v>
      </c>
      <c r="B11567" s="71" t="s">
        <v>9177</v>
      </c>
      <c r="C11567" s="62" t="s">
        <v>45653</v>
      </c>
      <c r="D11567" s="63" t="s">
        <v>45654</v>
      </c>
      <c r="G11567" s="72"/>
      <c r="H11567" s="72"/>
    </row>
    <row r="11568" spans="1:8">
      <c r="A11568" s="70">
        <v>384530600</v>
      </c>
      <c r="B11568" s="71" t="s">
        <v>9181</v>
      </c>
      <c r="C11568" s="62" t="s">
        <v>45655</v>
      </c>
      <c r="D11568" s="63" t="s">
        <v>45656</v>
      </c>
      <c r="G11568" s="72"/>
      <c r="H11568" s="72"/>
    </row>
    <row r="11569" spans="1:8">
      <c r="A11569" s="70">
        <v>384530700</v>
      </c>
      <c r="B11569" s="71" t="s">
        <v>9185</v>
      </c>
      <c r="C11569" s="62" t="s">
        <v>45657</v>
      </c>
      <c r="D11569" s="63" t="s">
        <v>45658</v>
      </c>
      <c r="G11569" s="72"/>
      <c r="H11569" s="72"/>
    </row>
    <row r="11570" spans="1:8">
      <c r="A11570" s="70">
        <v>384530800</v>
      </c>
      <c r="B11570" s="71" t="s">
        <v>9189</v>
      </c>
      <c r="C11570" s="62" t="s">
        <v>45659</v>
      </c>
      <c r="D11570" s="63" t="s">
        <v>45660</v>
      </c>
      <c r="G11570" s="72"/>
      <c r="H11570" s="72"/>
    </row>
    <row r="11571" spans="1:8">
      <c r="A11571" s="70">
        <v>418790100</v>
      </c>
      <c r="B11571" s="71" t="s">
        <v>9193</v>
      </c>
      <c r="C11571" s="62" t="s">
        <v>45661</v>
      </c>
      <c r="D11571" s="63" t="s">
        <v>45662</v>
      </c>
      <c r="G11571" s="72"/>
      <c r="H11571" s="72"/>
    </row>
    <row r="11572" spans="1:8">
      <c r="A11572" s="70">
        <v>418790200</v>
      </c>
      <c r="B11572" s="71" t="s">
        <v>9197</v>
      </c>
      <c r="C11572" s="62" t="s">
        <v>45663</v>
      </c>
      <c r="D11572" s="63" t="s">
        <v>45664</v>
      </c>
      <c r="G11572" s="72"/>
      <c r="H11572" s="72"/>
    </row>
    <row r="11573" spans="1:8">
      <c r="A11573" s="70">
        <v>418790300</v>
      </c>
      <c r="B11573" s="71" t="s">
        <v>9201</v>
      </c>
      <c r="C11573" s="62" t="s">
        <v>45665</v>
      </c>
      <c r="D11573" s="63" t="s">
        <v>45666</v>
      </c>
      <c r="G11573" s="72"/>
      <c r="H11573" s="72"/>
    </row>
    <row r="11574" spans="1:8">
      <c r="A11574" s="70">
        <v>418790400</v>
      </c>
      <c r="B11574" s="71" t="s">
        <v>9205</v>
      </c>
      <c r="C11574" s="62" t="s">
        <v>45667</v>
      </c>
      <c r="D11574" s="63" t="s">
        <v>45668</v>
      </c>
      <c r="G11574" s="72"/>
      <c r="H11574" s="72"/>
    </row>
    <row r="11575" spans="1:8">
      <c r="A11575" s="70">
        <v>438520000</v>
      </c>
      <c r="B11575" s="71" t="s">
        <v>9209</v>
      </c>
      <c r="C11575" s="62" t="s">
        <v>45669</v>
      </c>
      <c r="D11575" s="63" t="s">
        <v>45670</v>
      </c>
      <c r="G11575" s="72"/>
      <c r="H11575" s="72"/>
    </row>
    <row r="11576" spans="1:8">
      <c r="A11576" s="70">
        <v>439000000</v>
      </c>
      <c r="B11576" s="71" t="s">
        <v>9213</v>
      </c>
      <c r="C11576" s="62" t="s">
        <v>45671</v>
      </c>
      <c r="D11576" s="63" t="s">
        <v>45672</v>
      </c>
      <c r="G11576" s="72"/>
      <c r="H11576" s="72"/>
    </row>
    <row r="11577" spans="1:8">
      <c r="A11577" s="70">
        <v>418790600</v>
      </c>
      <c r="B11577" s="71" t="s">
        <v>9217</v>
      </c>
      <c r="C11577" s="62" t="s">
        <v>45673</v>
      </c>
      <c r="D11577" s="63" t="s">
        <v>45674</v>
      </c>
      <c r="G11577" s="72"/>
      <c r="H11577" s="72"/>
    </row>
    <row r="11578" spans="1:8">
      <c r="A11578" s="70">
        <v>418850000</v>
      </c>
      <c r="B11578" s="71" t="s">
        <v>9221</v>
      </c>
      <c r="C11578" s="62" t="s">
        <v>45675</v>
      </c>
      <c r="D11578" s="63" t="s">
        <v>45676</v>
      </c>
      <c r="G11578" s="72"/>
      <c r="H11578" s="72"/>
    </row>
    <row r="11579" spans="1:8">
      <c r="A11579" s="70">
        <v>418810200</v>
      </c>
      <c r="B11579" s="71" t="s">
        <v>9225</v>
      </c>
      <c r="C11579" s="62" t="s">
        <v>45677</v>
      </c>
      <c r="D11579" s="63" t="s">
        <v>45678</v>
      </c>
      <c r="G11579" s="72"/>
      <c r="H11579" s="72"/>
    </row>
    <row r="11580" spans="1:8">
      <c r="A11580" s="70">
        <v>901620000</v>
      </c>
      <c r="B11580" s="71" t="s">
        <v>9229</v>
      </c>
      <c r="C11580" s="62" t="s">
        <v>45679</v>
      </c>
      <c r="D11580" s="63" t="s">
        <v>45680</v>
      </c>
      <c r="G11580" s="72"/>
      <c r="H11580" s="72"/>
    </row>
    <row r="11581" spans="1:8">
      <c r="A11581" s="70">
        <v>418890101</v>
      </c>
      <c r="B11581" s="71" t="s">
        <v>9233</v>
      </c>
      <c r="C11581" s="62" t="s">
        <v>45681</v>
      </c>
      <c r="D11581" s="63" t="s">
        <v>45682</v>
      </c>
      <c r="G11581" s="72"/>
      <c r="H11581" s="72"/>
    </row>
    <row r="11582" spans="1:8">
      <c r="A11582" s="70">
        <v>418890102</v>
      </c>
      <c r="B11582" s="71" t="s">
        <v>9237</v>
      </c>
      <c r="C11582" s="62" t="s">
        <v>45683</v>
      </c>
      <c r="D11582" s="63" t="s">
        <v>45684</v>
      </c>
      <c r="G11582" s="72"/>
      <c r="H11582" s="72"/>
    </row>
    <row r="11583" spans="1:8">
      <c r="A11583" s="70">
        <v>418890501</v>
      </c>
      <c r="B11583" s="71" t="s">
        <v>9241</v>
      </c>
      <c r="C11583" s="62" t="s">
        <v>45685</v>
      </c>
      <c r="D11583" s="63" t="s">
        <v>45686</v>
      </c>
      <c r="G11583" s="72"/>
      <c r="H11583" s="72"/>
    </row>
    <row r="11584" spans="1:8">
      <c r="A11584" s="70">
        <v>418890502</v>
      </c>
      <c r="B11584" s="71" t="s">
        <v>9245</v>
      </c>
      <c r="C11584" s="62" t="s">
        <v>45687</v>
      </c>
      <c r="D11584" s="63" t="s">
        <v>45688</v>
      </c>
      <c r="G11584" s="72"/>
      <c r="H11584" s="72"/>
    </row>
    <row r="11585" spans="1:8">
      <c r="A11585" s="70">
        <v>418950201</v>
      </c>
      <c r="B11585" s="71" t="s">
        <v>9249</v>
      </c>
      <c r="C11585" s="62" t="s">
        <v>45689</v>
      </c>
      <c r="D11585" s="63" t="s">
        <v>45690</v>
      </c>
      <c r="G11585" s="72"/>
      <c r="H11585" s="72"/>
    </row>
    <row r="11586" spans="1:8">
      <c r="A11586" s="70">
        <v>418950202</v>
      </c>
      <c r="B11586" s="71" t="s">
        <v>9253</v>
      </c>
      <c r="C11586" s="62" t="s">
        <v>45691</v>
      </c>
      <c r="D11586" s="63" t="s">
        <v>45692</v>
      </c>
      <c r="G11586" s="72"/>
      <c r="H11586" s="72"/>
    </row>
    <row r="11587" spans="1:8">
      <c r="A11587" s="70">
        <v>418980201</v>
      </c>
      <c r="B11587" s="71" t="s">
        <v>9257</v>
      </c>
      <c r="C11587" s="62" t="s">
        <v>45693</v>
      </c>
      <c r="D11587" s="63" t="s">
        <v>45694</v>
      </c>
      <c r="G11587" s="72"/>
      <c r="H11587" s="72"/>
    </row>
    <row r="11588" spans="1:8">
      <c r="A11588" s="70">
        <v>418980202</v>
      </c>
      <c r="B11588" s="71" t="s">
        <v>9261</v>
      </c>
      <c r="C11588" s="62" t="s">
        <v>45695</v>
      </c>
      <c r="D11588" s="63" t="s">
        <v>45696</v>
      </c>
      <c r="G11588" s="72"/>
      <c r="H11588" s="72"/>
    </row>
    <row r="11589" spans="1:8">
      <c r="A11589" s="70">
        <v>418980401</v>
      </c>
      <c r="B11589" s="71" t="s">
        <v>9265</v>
      </c>
      <c r="C11589" s="62" t="s">
        <v>45697</v>
      </c>
      <c r="D11589" s="63" t="s">
        <v>45698</v>
      </c>
      <c r="G11589" s="72"/>
      <c r="H11589" s="72"/>
    </row>
    <row r="11590" spans="1:8">
      <c r="A11590" s="70">
        <v>418980402</v>
      </c>
      <c r="B11590" s="71" t="s">
        <v>9269</v>
      </c>
      <c r="C11590" s="62" t="s">
        <v>45699</v>
      </c>
      <c r="D11590" s="63" t="s">
        <v>45700</v>
      </c>
      <c r="G11590" s="72"/>
      <c r="H11590" s="72"/>
    </row>
    <row r="11591" spans="1:8">
      <c r="A11591" s="70">
        <v>439120201</v>
      </c>
      <c r="B11591" s="71" t="s">
        <v>9273</v>
      </c>
      <c r="C11591" s="62" t="s">
        <v>45701</v>
      </c>
      <c r="D11591" s="63" t="s">
        <v>45702</v>
      </c>
      <c r="G11591" s="72"/>
      <c r="H11591" s="72"/>
    </row>
    <row r="11592" spans="1:8">
      <c r="A11592" s="70">
        <v>439120202</v>
      </c>
      <c r="B11592" s="71" t="s">
        <v>9277</v>
      </c>
      <c r="C11592" s="62" t="s">
        <v>45703</v>
      </c>
      <c r="D11592" s="63" t="s">
        <v>45704</v>
      </c>
      <c r="G11592" s="72"/>
      <c r="H11592" s="72"/>
    </row>
    <row r="11593" spans="1:8">
      <c r="A11593" s="70">
        <v>901630101</v>
      </c>
      <c r="B11593" s="71" t="s">
        <v>9281</v>
      </c>
      <c r="C11593" s="62" t="s">
        <v>45705</v>
      </c>
      <c r="D11593" s="63" t="s">
        <v>45706</v>
      </c>
      <c r="G11593" s="72"/>
      <c r="H11593" s="72"/>
    </row>
    <row r="11594" spans="1:8">
      <c r="A11594" s="70">
        <v>901630102</v>
      </c>
      <c r="B11594" s="71" t="s">
        <v>9285</v>
      </c>
      <c r="C11594" s="62" t="s">
        <v>45707</v>
      </c>
      <c r="D11594" s="63" t="s">
        <v>45708</v>
      </c>
      <c r="G11594" s="72"/>
      <c r="H11594" s="72"/>
    </row>
    <row r="11595" spans="1:8">
      <c r="A11595" s="70">
        <v>419040001</v>
      </c>
      <c r="B11595" s="71" t="s">
        <v>9289</v>
      </c>
      <c r="C11595" s="62" t="s">
        <v>45709</v>
      </c>
      <c r="D11595" s="63" t="s">
        <v>45710</v>
      </c>
      <c r="G11595" s="72"/>
      <c r="H11595" s="72"/>
    </row>
    <row r="11596" spans="1:8">
      <c r="A11596" s="70">
        <v>419040002</v>
      </c>
      <c r="B11596" s="71" t="s">
        <v>9293</v>
      </c>
      <c r="C11596" s="62" t="s">
        <v>45711</v>
      </c>
      <c r="D11596" s="63" t="s">
        <v>45712</v>
      </c>
      <c r="G11596" s="72"/>
      <c r="H11596" s="72"/>
    </row>
    <row r="11597" spans="1:8">
      <c r="A11597" s="70">
        <v>419050601</v>
      </c>
      <c r="B11597" s="71" t="s">
        <v>9297</v>
      </c>
      <c r="C11597" s="62" t="s">
        <v>45713</v>
      </c>
      <c r="D11597" s="63" t="s">
        <v>45714</v>
      </c>
      <c r="G11597" s="72"/>
      <c r="H11597" s="72"/>
    </row>
    <row r="11598" spans="1:8">
      <c r="A11598" s="70">
        <v>419050602</v>
      </c>
      <c r="B11598" s="71" t="s">
        <v>9301</v>
      </c>
      <c r="C11598" s="62" t="s">
        <v>45715</v>
      </c>
      <c r="D11598" s="63" t="s">
        <v>45716</v>
      </c>
      <c r="G11598" s="72"/>
      <c r="H11598" s="72"/>
    </row>
    <row r="11599" spans="1:8">
      <c r="A11599" s="70">
        <v>419050701</v>
      </c>
      <c r="B11599" s="71" t="s">
        <v>9305</v>
      </c>
      <c r="C11599" s="62" t="s">
        <v>45717</v>
      </c>
      <c r="D11599" s="63" t="s">
        <v>45718</v>
      </c>
      <c r="G11599" s="72"/>
      <c r="H11599" s="72"/>
    </row>
    <row r="11600" spans="1:8">
      <c r="A11600" s="70">
        <v>419050702</v>
      </c>
      <c r="B11600" s="71" t="s">
        <v>9309</v>
      </c>
      <c r="C11600" s="62" t="s">
        <v>45719</v>
      </c>
      <c r="D11600" s="63" t="s">
        <v>45720</v>
      </c>
      <c r="G11600" s="72"/>
      <c r="H11600" s="72"/>
    </row>
    <row r="11601" spans="1:8">
      <c r="A11601" s="70">
        <v>419050801</v>
      </c>
      <c r="B11601" s="71" t="s">
        <v>9313</v>
      </c>
      <c r="C11601" s="62" t="s">
        <v>45721</v>
      </c>
      <c r="D11601" s="63" t="s">
        <v>45722</v>
      </c>
      <c r="G11601" s="72"/>
      <c r="H11601" s="72"/>
    </row>
    <row r="11602" spans="1:8">
      <c r="A11602" s="70">
        <v>419050802</v>
      </c>
      <c r="B11602" s="71" t="s">
        <v>9317</v>
      </c>
      <c r="C11602" s="62" t="s">
        <v>45723</v>
      </c>
      <c r="D11602" s="63" t="s">
        <v>45724</v>
      </c>
      <c r="G11602" s="72"/>
      <c r="H11602" s="72"/>
    </row>
    <row r="11603" spans="1:8">
      <c r="A11603" s="70">
        <v>901650001</v>
      </c>
      <c r="B11603" s="71" t="s">
        <v>9321</v>
      </c>
      <c r="C11603" s="62" t="s">
        <v>45725</v>
      </c>
      <c r="D11603" s="63" t="s">
        <v>45726</v>
      </c>
      <c r="G11603" s="72"/>
      <c r="H11603" s="72"/>
    </row>
    <row r="11604" spans="1:8">
      <c r="A11604" s="70">
        <v>901650002</v>
      </c>
      <c r="B11604" s="71" t="s">
        <v>9325</v>
      </c>
      <c r="C11604" s="62" t="s">
        <v>45727</v>
      </c>
      <c r="D11604" s="63" t="s">
        <v>45728</v>
      </c>
      <c r="G11604" s="72"/>
      <c r="H11604" s="72"/>
    </row>
    <row r="11605" spans="1:8">
      <c r="A11605" s="70">
        <v>901650101</v>
      </c>
      <c r="B11605" s="71" t="s">
        <v>9329</v>
      </c>
      <c r="C11605" s="62" t="s">
        <v>45729</v>
      </c>
      <c r="D11605" s="63" t="s">
        <v>45730</v>
      </c>
      <c r="G11605" s="72"/>
      <c r="H11605" s="72"/>
    </row>
    <row r="11606" spans="1:8">
      <c r="A11606" s="70">
        <v>901650102</v>
      </c>
      <c r="B11606" s="71" t="s">
        <v>9333</v>
      </c>
      <c r="C11606" s="62" t="s">
        <v>45731</v>
      </c>
      <c r="D11606" s="63" t="s">
        <v>45732</v>
      </c>
      <c r="G11606" s="72"/>
      <c r="H11606" s="72"/>
    </row>
    <row r="11607" spans="1:8">
      <c r="A11607" s="70">
        <v>901650201</v>
      </c>
      <c r="B11607" s="71" t="s">
        <v>9337</v>
      </c>
      <c r="C11607" s="62" t="s">
        <v>45733</v>
      </c>
      <c r="D11607" s="63" t="s">
        <v>45734</v>
      </c>
      <c r="G11607" s="72"/>
      <c r="H11607" s="72"/>
    </row>
    <row r="11608" spans="1:8">
      <c r="A11608" s="70">
        <v>901650202</v>
      </c>
      <c r="B11608" s="71" t="s">
        <v>9341</v>
      </c>
      <c r="C11608" s="62" t="s">
        <v>45735</v>
      </c>
      <c r="D11608" s="63" t="s">
        <v>45736</v>
      </c>
      <c r="G11608" s="72"/>
      <c r="H11608" s="72"/>
    </row>
    <row r="11609" spans="1:8">
      <c r="A11609" s="70">
        <v>962170001</v>
      </c>
      <c r="B11609" s="71" t="s">
        <v>9345</v>
      </c>
      <c r="C11609" s="62" t="s">
        <v>45737</v>
      </c>
      <c r="D11609" s="63" t="s">
        <v>45738</v>
      </c>
      <c r="G11609" s="72"/>
      <c r="H11609" s="72"/>
    </row>
    <row r="11610" spans="1:8">
      <c r="A11610" s="70">
        <v>962170002</v>
      </c>
      <c r="B11610" s="71" t="s">
        <v>9349</v>
      </c>
      <c r="C11610" s="62" t="s">
        <v>45739</v>
      </c>
      <c r="D11610" s="63" t="s">
        <v>45740</v>
      </c>
      <c r="G11610" s="72"/>
      <c r="H11610" s="72"/>
    </row>
    <row r="11611" spans="1:8">
      <c r="A11611" s="70">
        <v>962170101</v>
      </c>
      <c r="B11611" s="71" t="s">
        <v>9353</v>
      </c>
      <c r="C11611" s="62" t="s">
        <v>45741</v>
      </c>
      <c r="D11611" s="63" t="s">
        <v>45742</v>
      </c>
      <c r="G11611" s="72"/>
      <c r="H11611" s="72"/>
    </row>
    <row r="11612" spans="1:8">
      <c r="A11612" s="70">
        <v>962170102</v>
      </c>
      <c r="B11612" s="71" t="s">
        <v>9357</v>
      </c>
      <c r="C11612" s="62" t="s">
        <v>45743</v>
      </c>
      <c r="D11612" s="63" t="s">
        <v>45744</v>
      </c>
      <c r="G11612" s="72"/>
      <c r="H11612" s="72"/>
    </row>
    <row r="11613" spans="1:8">
      <c r="A11613" s="70">
        <v>182280001</v>
      </c>
      <c r="B11613" s="71" t="s">
        <v>9361</v>
      </c>
      <c r="C11613" s="62" t="s">
        <v>45745</v>
      </c>
      <c r="D11613" s="63" t="s">
        <v>45746</v>
      </c>
      <c r="G11613" s="72"/>
      <c r="H11613" s="72"/>
    </row>
    <row r="11614" spans="1:8">
      <c r="A11614" s="70">
        <v>182280002</v>
      </c>
      <c r="B11614" s="71" t="s">
        <v>9365</v>
      </c>
      <c r="C11614" s="62" t="s">
        <v>45747</v>
      </c>
      <c r="D11614" s="63" t="s">
        <v>45748</v>
      </c>
      <c r="G11614" s="72"/>
      <c r="H11614" s="72"/>
    </row>
    <row r="11615" spans="1:8">
      <c r="A11615" s="70">
        <v>901800000</v>
      </c>
      <c r="B11615" s="71" t="s">
        <v>9369</v>
      </c>
      <c r="C11615" s="62" t="s">
        <v>45749</v>
      </c>
      <c r="D11615" s="63" t="s">
        <v>45750</v>
      </c>
      <c r="G11615" s="72"/>
      <c r="H11615" s="72"/>
    </row>
    <row r="11616" spans="1:8">
      <c r="A11616" s="70">
        <v>384150000</v>
      </c>
      <c r="B11616" s="71" t="s">
        <v>9373</v>
      </c>
      <c r="C11616" s="62" t="s">
        <v>45751</v>
      </c>
      <c r="D11616" s="63" t="s">
        <v>45752</v>
      </c>
      <c r="G11616" s="72"/>
      <c r="H11616" s="72"/>
    </row>
    <row r="11617" spans="1:8">
      <c r="A11617" s="70">
        <v>384180400</v>
      </c>
      <c r="B11617" s="71" t="s">
        <v>9377</v>
      </c>
      <c r="C11617" s="62" t="s">
        <v>45753</v>
      </c>
      <c r="D11617" s="63" t="s">
        <v>45754</v>
      </c>
      <c r="G11617" s="72"/>
      <c r="H11617" s="72"/>
    </row>
    <row r="11618" spans="1:8">
      <c r="A11618" s="70">
        <v>384360100</v>
      </c>
      <c r="B11618" s="71" t="s">
        <v>9381</v>
      </c>
      <c r="C11618" s="62" t="s">
        <v>45755</v>
      </c>
      <c r="D11618" s="63" t="s">
        <v>45756</v>
      </c>
      <c r="G11618" s="72"/>
      <c r="H11618" s="72"/>
    </row>
    <row r="11619" spans="1:8">
      <c r="A11619" s="70">
        <v>901660000</v>
      </c>
      <c r="B11619" s="71" t="s">
        <v>9385</v>
      </c>
      <c r="C11619" s="62" t="s">
        <v>45757</v>
      </c>
      <c r="D11619" s="63" t="s">
        <v>45758</v>
      </c>
      <c r="G11619" s="72"/>
      <c r="H11619" s="72"/>
    </row>
    <row r="11620" spans="1:8">
      <c r="A11620" s="70">
        <v>384180101</v>
      </c>
      <c r="B11620" s="71" t="s">
        <v>9389</v>
      </c>
      <c r="C11620" s="62" t="s">
        <v>45759</v>
      </c>
      <c r="D11620" s="63" t="s">
        <v>45760</v>
      </c>
      <c r="G11620" s="72"/>
      <c r="H11620" s="72"/>
    </row>
    <row r="11621" spans="1:8">
      <c r="A11621" s="70">
        <v>384180102</v>
      </c>
      <c r="B11621" s="71" t="s">
        <v>9393</v>
      </c>
      <c r="C11621" s="62" t="s">
        <v>45761</v>
      </c>
      <c r="D11621" s="63" t="s">
        <v>45762</v>
      </c>
      <c r="G11621" s="72"/>
      <c r="H11621" s="72"/>
    </row>
    <row r="11622" spans="1:8">
      <c r="A11622" s="70">
        <v>384180201</v>
      </c>
      <c r="B11622" s="71" t="s">
        <v>9397</v>
      </c>
      <c r="C11622" s="62" t="s">
        <v>45763</v>
      </c>
      <c r="D11622" s="63" t="s">
        <v>45764</v>
      </c>
      <c r="G11622" s="72"/>
      <c r="H11622" s="72"/>
    </row>
    <row r="11623" spans="1:8">
      <c r="A11623" s="70">
        <v>384180202</v>
      </c>
      <c r="B11623" s="71" t="s">
        <v>9401</v>
      </c>
      <c r="C11623" s="62" t="s">
        <v>45765</v>
      </c>
      <c r="D11623" s="63" t="s">
        <v>45766</v>
      </c>
      <c r="G11623" s="72"/>
      <c r="H11623" s="72"/>
    </row>
    <row r="11624" spans="1:8">
      <c r="A11624" s="70">
        <v>384180501</v>
      </c>
      <c r="B11624" s="71" t="s">
        <v>9405</v>
      </c>
      <c r="C11624" s="62" t="s">
        <v>45767</v>
      </c>
      <c r="D11624" s="63" t="s">
        <v>45768</v>
      </c>
      <c r="G11624" s="72"/>
      <c r="H11624" s="72"/>
    </row>
    <row r="11625" spans="1:8">
      <c r="A11625" s="70">
        <v>384180502</v>
      </c>
      <c r="B11625" s="71" t="s">
        <v>9409</v>
      </c>
      <c r="C11625" s="62" t="s">
        <v>45769</v>
      </c>
      <c r="D11625" s="63" t="s">
        <v>45770</v>
      </c>
      <c r="G11625" s="72"/>
      <c r="H11625" s="72"/>
    </row>
    <row r="11626" spans="1:8">
      <c r="A11626" s="70">
        <v>384180601</v>
      </c>
      <c r="B11626" s="71" t="s">
        <v>9413</v>
      </c>
      <c r="C11626" s="62" t="s">
        <v>45771</v>
      </c>
      <c r="D11626" s="63" t="s">
        <v>45772</v>
      </c>
      <c r="G11626" s="72"/>
      <c r="H11626" s="72"/>
    </row>
    <row r="11627" spans="1:8">
      <c r="A11627" s="70">
        <v>384180602</v>
      </c>
      <c r="B11627" s="71" t="s">
        <v>9417</v>
      </c>
      <c r="C11627" s="62" t="s">
        <v>45773</v>
      </c>
      <c r="D11627" s="63" t="s">
        <v>45774</v>
      </c>
      <c r="G11627" s="72"/>
      <c r="H11627" s="72"/>
    </row>
    <row r="11628" spans="1:8">
      <c r="A11628" s="70">
        <v>384180701</v>
      </c>
      <c r="B11628" s="71" t="s">
        <v>9421</v>
      </c>
      <c r="C11628" s="62" t="s">
        <v>45775</v>
      </c>
      <c r="D11628" s="63" t="s">
        <v>45776</v>
      </c>
      <c r="G11628" s="72"/>
      <c r="H11628" s="72"/>
    </row>
    <row r="11629" spans="1:8">
      <c r="A11629" s="70">
        <v>384180702</v>
      </c>
      <c r="B11629" s="71" t="s">
        <v>9425</v>
      </c>
      <c r="C11629" s="62" t="s">
        <v>45777</v>
      </c>
      <c r="D11629" s="63" t="s">
        <v>45778</v>
      </c>
      <c r="G11629" s="72"/>
      <c r="H11629" s="72"/>
    </row>
    <row r="11630" spans="1:8">
      <c r="A11630" s="70">
        <v>384180801</v>
      </c>
      <c r="B11630" s="71" t="s">
        <v>9429</v>
      </c>
      <c r="C11630" s="62" t="s">
        <v>45779</v>
      </c>
      <c r="D11630" s="63" t="s">
        <v>45780</v>
      </c>
      <c r="G11630" s="72"/>
      <c r="H11630" s="72"/>
    </row>
    <row r="11631" spans="1:8">
      <c r="A11631" s="70">
        <v>384180802</v>
      </c>
      <c r="B11631" s="71" t="s">
        <v>9433</v>
      </c>
      <c r="C11631" s="62" t="s">
        <v>45781</v>
      </c>
      <c r="D11631" s="63" t="s">
        <v>45782</v>
      </c>
      <c r="G11631" s="72"/>
      <c r="H11631" s="72"/>
    </row>
    <row r="11632" spans="1:8">
      <c r="A11632" s="70">
        <v>384380000</v>
      </c>
      <c r="B11632" s="71" t="s">
        <v>9437</v>
      </c>
      <c r="C11632" s="62" t="s">
        <v>45783</v>
      </c>
      <c r="D11632" s="63" t="s">
        <v>45784</v>
      </c>
      <c r="G11632" s="72"/>
      <c r="H11632" s="72"/>
    </row>
    <row r="11633" spans="1:8">
      <c r="A11633" s="70">
        <v>384400000</v>
      </c>
      <c r="B11633" s="71" t="s">
        <v>9441</v>
      </c>
      <c r="C11633" s="62" t="s">
        <v>45785</v>
      </c>
      <c r="D11633" s="63" t="s">
        <v>45786</v>
      </c>
      <c r="G11633" s="72"/>
      <c r="H11633" s="72"/>
    </row>
    <row r="11634" spans="1:8">
      <c r="A11634" s="70">
        <v>384400100</v>
      </c>
      <c r="B11634" s="71" t="s">
        <v>9445</v>
      </c>
      <c r="C11634" s="62" t="s">
        <v>45787</v>
      </c>
      <c r="D11634" s="63" t="s">
        <v>45788</v>
      </c>
      <c r="G11634" s="72"/>
      <c r="H11634" s="72"/>
    </row>
    <row r="11635" spans="1:8">
      <c r="A11635" s="70">
        <v>901690000</v>
      </c>
      <c r="B11635" s="71" t="s">
        <v>9449</v>
      </c>
      <c r="C11635" s="62" t="s">
        <v>45789</v>
      </c>
      <c r="D11635" s="63" t="s">
        <v>45790</v>
      </c>
      <c r="G11635" s="72"/>
      <c r="H11635" s="72"/>
    </row>
    <row r="11636" spans="1:8">
      <c r="A11636" s="70">
        <v>901700000</v>
      </c>
      <c r="B11636" s="71" t="s">
        <v>9453</v>
      </c>
      <c r="C11636" s="62" t="s">
        <v>45791</v>
      </c>
      <c r="D11636" s="63" t="s">
        <v>45792</v>
      </c>
      <c r="G11636" s="72"/>
      <c r="H11636" s="72"/>
    </row>
    <row r="11637" spans="1:8">
      <c r="A11637" s="70">
        <v>384380100</v>
      </c>
      <c r="B11637" s="71" t="s">
        <v>9457</v>
      </c>
      <c r="C11637" s="62" t="s">
        <v>45793</v>
      </c>
      <c r="D11637" s="63" t="s">
        <v>45794</v>
      </c>
      <c r="G11637" s="72"/>
      <c r="H11637" s="72"/>
    </row>
    <row r="11638" spans="1:8">
      <c r="A11638" s="70">
        <v>384410000</v>
      </c>
      <c r="B11638" s="71" t="s">
        <v>9461</v>
      </c>
      <c r="C11638" s="62" t="s">
        <v>45795</v>
      </c>
      <c r="D11638" s="63" t="s">
        <v>45796</v>
      </c>
      <c r="G11638" s="72"/>
      <c r="H11638" s="72"/>
    </row>
    <row r="11639" spans="1:8">
      <c r="A11639" s="70">
        <v>384380200</v>
      </c>
      <c r="B11639" s="71" t="s">
        <v>9465</v>
      </c>
      <c r="C11639" s="62" t="s">
        <v>45797</v>
      </c>
      <c r="D11639" s="63" t="s">
        <v>45798</v>
      </c>
      <c r="G11639" s="72"/>
      <c r="H11639" s="72"/>
    </row>
    <row r="11640" spans="1:8">
      <c r="A11640" s="70">
        <v>384380300</v>
      </c>
      <c r="B11640" s="71" t="s">
        <v>9469</v>
      </c>
      <c r="C11640" s="62" t="s">
        <v>45799</v>
      </c>
      <c r="D11640" s="63" t="s">
        <v>45800</v>
      </c>
      <c r="G11640" s="72"/>
      <c r="H11640" s="72"/>
    </row>
    <row r="11641" spans="1:8">
      <c r="A11641" s="70">
        <v>384410100</v>
      </c>
      <c r="B11641" s="71" t="s">
        <v>9473</v>
      </c>
      <c r="C11641" s="62" t="s">
        <v>45801</v>
      </c>
      <c r="D11641" s="63" t="s">
        <v>45802</v>
      </c>
      <c r="G11641" s="72"/>
      <c r="H11641" s="72"/>
    </row>
    <row r="11642" spans="1:8">
      <c r="A11642" s="70">
        <v>384210000</v>
      </c>
      <c r="B11642" s="71" t="s">
        <v>9477</v>
      </c>
      <c r="C11642" s="62" t="s">
        <v>45803</v>
      </c>
      <c r="D11642" s="63" t="s">
        <v>45804</v>
      </c>
      <c r="G11642" s="72"/>
      <c r="H11642" s="72"/>
    </row>
    <row r="11643" spans="1:8">
      <c r="A11643" s="70">
        <v>384210100</v>
      </c>
      <c r="B11643" s="71" t="s">
        <v>9481</v>
      </c>
      <c r="C11643" s="62" t="s">
        <v>45805</v>
      </c>
      <c r="D11643" s="63" t="s">
        <v>45806</v>
      </c>
      <c r="G11643" s="72"/>
      <c r="H11643" s="72"/>
    </row>
    <row r="11644" spans="1:8">
      <c r="A11644" s="70">
        <v>384240000</v>
      </c>
      <c r="B11644" s="71" t="s">
        <v>9485</v>
      </c>
      <c r="C11644" s="62" t="s">
        <v>45807</v>
      </c>
      <c r="D11644" s="63" t="s">
        <v>45808</v>
      </c>
      <c r="G11644" s="72"/>
      <c r="H11644" s="72"/>
    </row>
    <row r="11645" spans="1:8">
      <c r="A11645" s="70">
        <v>384240100</v>
      </c>
      <c r="B11645" s="71" t="s">
        <v>9489</v>
      </c>
      <c r="C11645" s="62" t="s">
        <v>45809</v>
      </c>
      <c r="D11645" s="63" t="s">
        <v>45810</v>
      </c>
      <c r="G11645" s="72"/>
      <c r="H11645" s="72"/>
    </row>
    <row r="11646" spans="1:8">
      <c r="A11646" s="70">
        <v>962180000</v>
      </c>
      <c r="B11646" s="71" t="s">
        <v>9493</v>
      </c>
      <c r="C11646" s="62" t="s">
        <v>45811</v>
      </c>
      <c r="D11646" s="63" t="s">
        <v>45812</v>
      </c>
      <c r="G11646" s="72"/>
      <c r="H11646" s="72"/>
    </row>
    <row r="11647" spans="1:8">
      <c r="A11647" s="70">
        <v>901720000</v>
      </c>
      <c r="B11647" s="71" t="s">
        <v>9497</v>
      </c>
      <c r="C11647" s="62" t="s">
        <v>45813</v>
      </c>
      <c r="D11647" s="63" t="s">
        <v>45814</v>
      </c>
      <c r="G11647" s="72"/>
      <c r="H11647" s="72"/>
    </row>
    <row r="11648" spans="1:8">
      <c r="A11648" s="70">
        <v>901720100</v>
      </c>
      <c r="B11648" s="71" t="s">
        <v>9501</v>
      </c>
      <c r="C11648" s="62" t="s">
        <v>45815</v>
      </c>
      <c r="D11648" s="63" t="s">
        <v>45816</v>
      </c>
      <c r="G11648" s="72"/>
      <c r="H11648" s="72"/>
    </row>
    <row r="11649" spans="1:8">
      <c r="A11649" s="70">
        <v>384240201</v>
      </c>
      <c r="B11649" s="71" t="s">
        <v>9505</v>
      </c>
      <c r="C11649" s="62" t="s">
        <v>45817</v>
      </c>
      <c r="D11649" s="63" t="s">
        <v>45818</v>
      </c>
      <c r="G11649" s="72"/>
      <c r="H11649" s="72"/>
    </row>
    <row r="11650" spans="1:8">
      <c r="A11650" s="70">
        <v>384240202</v>
      </c>
      <c r="B11650" s="71" t="s">
        <v>9509</v>
      </c>
      <c r="C11650" s="62" t="s">
        <v>45819</v>
      </c>
      <c r="D11650" s="63" t="s">
        <v>45820</v>
      </c>
      <c r="G11650" s="72"/>
      <c r="H11650" s="72"/>
    </row>
    <row r="11651" spans="1:8">
      <c r="A11651" s="70">
        <v>901710001</v>
      </c>
      <c r="B11651" s="71" t="s">
        <v>9513</v>
      </c>
      <c r="C11651" s="62" t="s">
        <v>45821</v>
      </c>
      <c r="D11651" s="63" t="s">
        <v>45822</v>
      </c>
      <c r="G11651" s="72"/>
      <c r="H11651" s="72"/>
    </row>
    <row r="11652" spans="1:8">
      <c r="A11652" s="70">
        <v>901710002</v>
      </c>
      <c r="B11652" s="71" t="s">
        <v>9517</v>
      </c>
      <c r="C11652" s="62" t="s">
        <v>45823</v>
      </c>
      <c r="D11652" s="63" t="s">
        <v>45824</v>
      </c>
      <c r="G11652" s="72"/>
      <c r="H11652" s="72"/>
    </row>
    <row r="11653" spans="1:8">
      <c r="A11653" s="70">
        <v>901730001</v>
      </c>
      <c r="B11653" s="71" t="s">
        <v>9521</v>
      </c>
      <c r="C11653" s="62" t="s">
        <v>45825</v>
      </c>
      <c r="D11653" s="63" t="s">
        <v>45826</v>
      </c>
      <c r="G11653" s="72"/>
      <c r="H11653" s="72"/>
    </row>
    <row r="11654" spans="1:8">
      <c r="A11654" s="70">
        <v>901730002</v>
      </c>
      <c r="B11654" s="71" t="s">
        <v>9525</v>
      </c>
      <c r="C11654" s="62" t="s">
        <v>45827</v>
      </c>
      <c r="D11654" s="63" t="s">
        <v>45828</v>
      </c>
      <c r="G11654" s="72"/>
      <c r="H11654" s="72"/>
    </row>
    <row r="11655" spans="1:8">
      <c r="A11655" s="70">
        <v>901740000</v>
      </c>
      <c r="B11655" s="71" t="s">
        <v>9529</v>
      </c>
      <c r="C11655" s="62" t="s">
        <v>45829</v>
      </c>
      <c r="D11655" s="63" t="s">
        <v>45830</v>
      </c>
      <c r="G11655" s="72"/>
      <c r="H11655" s="72"/>
    </row>
    <row r="11656" spans="1:8">
      <c r="A11656" s="70">
        <v>384560200</v>
      </c>
      <c r="B11656" s="71" t="s">
        <v>9533</v>
      </c>
      <c r="C11656" s="62" t="s">
        <v>45831</v>
      </c>
      <c r="D11656" s="63" t="s">
        <v>45832</v>
      </c>
      <c r="G11656" s="72"/>
      <c r="H11656" s="72"/>
    </row>
    <row r="11657" spans="1:8">
      <c r="A11657" s="70">
        <v>384563500</v>
      </c>
      <c r="B11657" s="71" t="s">
        <v>9537</v>
      </c>
      <c r="C11657" s="62" t="s">
        <v>45833</v>
      </c>
      <c r="D11657" s="63" t="s">
        <v>45834</v>
      </c>
      <c r="G11657" s="72"/>
      <c r="H11657" s="72"/>
    </row>
    <row r="11658" spans="1:8">
      <c r="A11658" s="70">
        <v>384563600</v>
      </c>
      <c r="B11658" s="71" t="s">
        <v>9541</v>
      </c>
      <c r="C11658" s="62" t="s">
        <v>45835</v>
      </c>
      <c r="D11658" s="63" t="s">
        <v>45836</v>
      </c>
      <c r="G11658" s="72"/>
      <c r="H11658" s="72"/>
    </row>
    <row r="11659" spans="1:8">
      <c r="A11659" s="70">
        <v>901810000</v>
      </c>
      <c r="B11659" s="71" t="s">
        <v>9545</v>
      </c>
      <c r="C11659" s="62" t="s">
        <v>45837</v>
      </c>
      <c r="D11659" s="63" t="s">
        <v>45838</v>
      </c>
      <c r="G11659" s="72"/>
      <c r="H11659" s="72"/>
    </row>
    <row r="11660" spans="1:8">
      <c r="A11660" s="70">
        <v>901810100</v>
      </c>
      <c r="B11660" s="71" t="s">
        <v>9549</v>
      </c>
      <c r="C11660" s="62" t="s">
        <v>45839</v>
      </c>
      <c r="D11660" s="63" t="s">
        <v>45840</v>
      </c>
      <c r="G11660" s="72"/>
      <c r="H11660" s="72"/>
    </row>
    <row r="11661" spans="1:8">
      <c r="A11661" s="70">
        <v>901810200</v>
      </c>
      <c r="B11661" s="71" t="s">
        <v>9553</v>
      </c>
      <c r="C11661" s="62" t="s">
        <v>45841</v>
      </c>
      <c r="D11661" s="63" t="s">
        <v>45842</v>
      </c>
      <c r="G11661" s="72"/>
      <c r="H11661" s="72"/>
    </row>
    <row r="11662" spans="1:8">
      <c r="A11662" s="70">
        <v>384360000</v>
      </c>
      <c r="B11662" s="71" t="s">
        <v>9557</v>
      </c>
      <c r="C11662" s="62" t="s">
        <v>45843</v>
      </c>
      <c r="D11662" s="63" t="s">
        <v>45844</v>
      </c>
      <c r="G11662" s="72"/>
      <c r="H11662" s="72"/>
    </row>
    <row r="11663" spans="1:8">
      <c r="A11663" s="70">
        <v>384480100</v>
      </c>
      <c r="B11663" s="71" t="s">
        <v>9561</v>
      </c>
      <c r="C11663" s="62" t="s">
        <v>45845</v>
      </c>
      <c r="D11663" s="63" t="s">
        <v>45846</v>
      </c>
      <c r="G11663" s="72"/>
      <c r="H11663" s="72"/>
    </row>
    <row r="11664" spans="1:8">
      <c r="A11664" s="70">
        <v>388000000</v>
      </c>
      <c r="B11664" s="71" t="s">
        <v>9565</v>
      </c>
      <c r="C11664" s="62" t="s">
        <v>45847</v>
      </c>
      <c r="D11664" s="63" t="s">
        <v>45848</v>
      </c>
      <c r="G11664" s="72"/>
      <c r="H11664" s="72"/>
    </row>
    <row r="11665" spans="1:8">
      <c r="A11665" s="70">
        <v>388030000</v>
      </c>
      <c r="B11665" s="71" t="s">
        <v>9569</v>
      </c>
      <c r="C11665" s="62" t="s">
        <v>45849</v>
      </c>
      <c r="D11665" s="63" t="s">
        <v>45850</v>
      </c>
      <c r="G11665" s="72"/>
      <c r="H11665" s="72"/>
    </row>
    <row r="11666" spans="1:8">
      <c r="A11666" s="70">
        <v>388060000</v>
      </c>
      <c r="B11666" s="71" t="s">
        <v>9573</v>
      </c>
      <c r="C11666" s="62" t="s">
        <v>45851</v>
      </c>
      <c r="D11666" s="63" t="s">
        <v>45852</v>
      </c>
      <c r="G11666" s="72"/>
      <c r="H11666" s="72"/>
    </row>
    <row r="11667" spans="1:8">
      <c r="A11667" s="70">
        <v>303200000</v>
      </c>
      <c r="B11667" s="71" t="s">
        <v>9577</v>
      </c>
      <c r="C11667" s="62" t="s">
        <v>45853</v>
      </c>
      <c r="D11667" s="63" t="s">
        <v>45854</v>
      </c>
      <c r="G11667" s="72"/>
      <c r="H11667" s="72"/>
    </row>
    <row r="11668" spans="1:8">
      <c r="A11668" s="70">
        <v>384180000</v>
      </c>
      <c r="B11668" s="71" t="s">
        <v>9581</v>
      </c>
      <c r="C11668" s="62" t="s">
        <v>45855</v>
      </c>
      <c r="D11668" s="63" t="s">
        <v>45856</v>
      </c>
      <c r="G11668" s="72"/>
      <c r="H11668" s="72"/>
    </row>
    <row r="11669" spans="1:8">
      <c r="A11669" s="70">
        <v>384480000</v>
      </c>
      <c r="B11669" s="71" t="s">
        <v>9585</v>
      </c>
      <c r="C11669" s="62" t="s">
        <v>45857</v>
      </c>
      <c r="D11669" s="63" t="s">
        <v>45858</v>
      </c>
      <c r="G11669" s="72"/>
      <c r="H11669" s="72"/>
    </row>
    <row r="11670" spans="1:8">
      <c r="A11670" s="70">
        <v>386560100</v>
      </c>
      <c r="B11670" s="71" t="s">
        <v>9589</v>
      </c>
      <c r="C11670" s="62" t="s">
        <v>45859</v>
      </c>
      <c r="D11670" s="63" t="s">
        <v>45860</v>
      </c>
      <c r="G11670" s="72"/>
      <c r="H11670" s="72"/>
    </row>
    <row r="11671" spans="1:8">
      <c r="A11671" s="70">
        <v>384460200</v>
      </c>
      <c r="B11671" s="71" t="s">
        <v>9593</v>
      </c>
      <c r="C11671" s="62" t="s">
        <v>45861</v>
      </c>
      <c r="D11671" s="63" t="s">
        <v>45862</v>
      </c>
      <c r="G11671" s="72"/>
      <c r="H11671" s="72"/>
    </row>
    <row r="11672" spans="1:8">
      <c r="A11672" s="70">
        <v>384460300</v>
      </c>
      <c r="B11672" s="71" t="s">
        <v>9597</v>
      </c>
      <c r="C11672" s="62" t="s">
        <v>45863</v>
      </c>
      <c r="D11672" s="63" t="s">
        <v>45864</v>
      </c>
      <c r="G11672" s="72"/>
      <c r="H11672" s="72"/>
    </row>
    <row r="11673" spans="1:8">
      <c r="A11673" s="70">
        <v>439870000</v>
      </c>
      <c r="B11673" s="71" t="s">
        <v>9601</v>
      </c>
      <c r="C11673" s="62" t="s">
        <v>45865</v>
      </c>
      <c r="D11673" s="63" t="s">
        <v>45866</v>
      </c>
      <c r="G11673" s="72"/>
      <c r="H11673" s="72"/>
    </row>
    <row r="11674" spans="1:8">
      <c r="A11674" s="70">
        <v>962160000</v>
      </c>
      <c r="B11674" s="71" t="s">
        <v>9605</v>
      </c>
      <c r="C11674" s="62" t="s">
        <v>45867</v>
      </c>
      <c r="D11674" s="63" t="s">
        <v>45868</v>
      </c>
      <c r="G11674" s="72"/>
      <c r="H11674" s="72"/>
    </row>
    <row r="11675" spans="1:8">
      <c r="A11675" s="70">
        <v>384570000</v>
      </c>
      <c r="B11675" s="71" t="s">
        <v>9609</v>
      </c>
      <c r="C11675" s="62" t="s">
        <v>45869</v>
      </c>
      <c r="D11675" s="63" t="s">
        <v>45870</v>
      </c>
      <c r="G11675" s="72"/>
      <c r="H11675" s="72"/>
    </row>
    <row r="11676" spans="1:8">
      <c r="A11676" s="70">
        <v>384570100</v>
      </c>
      <c r="B11676" s="71" t="s">
        <v>9613</v>
      </c>
      <c r="C11676" s="62" t="s">
        <v>45871</v>
      </c>
      <c r="D11676" s="63" t="s">
        <v>45872</v>
      </c>
      <c r="G11676" s="72"/>
      <c r="H11676" s="72"/>
    </row>
    <row r="11677" spans="1:8">
      <c r="A11677" s="70">
        <v>384580000</v>
      </c>
      <c r="B11677" s="71" t="s">
        <v>9617</v>
      </c>
      <c r="C11677" s="62" t="s">
        <v>45873</v>
      </c>
      <c r="D11677" s="63" t="s">
        <v>45874</v>
      </c>
      <c r="G11677" s="72"/>
      <c r="H11677" s="72"/>
    </row>
    <row r="11678" spans="1:8">
      <c r="A11678" s="70">
        <v>384270000</v>
      </c>
      <c r="B11678" s="71" t="s">
        <v>9621</v>
      </c>
      <c r="C11678" s="62" t="s">
        <v>45875</v>
      </c>
      <c r="D11678" s="63" t="s">
        <v>45876</v>
      </c>
      <c r="G11678" s="72"/>
      <c r="H11678" s="72"/>
    </row>
    <row r="11679" spans="1:8">
      <c r="A11679" s="70">
        <v>384300000</v>
      </c>
      <c r="B11679" s="71" t="s">
        <v>9625</v>
      </c>
      <c r="C11679" s="62" t="s">
        <v>45877</v>
      </c>
      <c r="D11679" s="63" t="s">
        <v>45878</v>
      </c>
      <c r="G11679" s="72"/>
      <c r="H11679" s="72"/>
    </row>
    <row r="11680" spans="1:8">
      <c r="A11680" s="70">
        <v>384300100</v>
      </c>
      <c r="B11680" s="71" t="s">
        <v>9629</v>
      </c>
      <c r="C11680" s="62" t="s">
        <v>45879</v>
      </c>
      <c r="D11680" s="63" t="s">
        <v>45880</v>
      </c>
      <c r="G11680" s="72"/>
      <c r="H11680" s="72"/>
    </row>
    <row r="11681" spans="1:8">
      <c r="A11681" s="70">
        <v>439150000</v>
      </c>
      <c r="B11681" s="71" t="s">
        <v>9633</v>
      </c>
      <c r="C11681" s="62" t="s">
        <v>45881</v>
      </c>
      <c r="D11681" s="63" t="s">
        <v>45882</v>
      </c>
      <c r="G11681" s="72"/>
      <c r="H11681" s="72"/>
    </row>
    <row r="11682" spans="1:8">
      <c r="A11682" s="70">
        <v>901760000</v>
      </c>
      <c r="B11682" s="71" t="s">
        <v>9637</v>
      </c>
      <c r="C11682" s="62" t="s">
        <v>45883</v>
      </c>
      <c r="D11682" s="63" t="s">
        <v>45884</v>
      </c>
      <c r="G11682" s="72"/>
      <c r="H11682" s="72"/>
    </row>
    <row r="11683" spans="1:8">
      <c r="A11683" s="70">
        <v>901770000</v>
      </c>
      <c r="B11683" s="71" t="s">
        <v>9641</v>
      </c>
      <c r="C11683" s="62" t="s">
        <v>45885</v>
      </c>
      <c r="D11683" s="63" t="s">
        <v>45886</v>
      </c>
      <c r="G11683" s="72"/>
      <c r="H11683" s="72"/>
    </row>
    <row r="11684" spans="1:8">
      <c r="A11684" s="70">
        <v>901780000</v>
      </c>
      <c r="B11684" s="71" t="s">
        <v>9645</v>
      </c>
      <c r="C11684" s="62" t="s">
        <v>45887</v>
      </c>
      <c r="D11684" s="63" t="s">
        <v>45888</v>
      </c>
      <c r="G11684" s="72"/>
      <c r="H11684" s="72"/>
    </row>
    <row r="11685" spans="1:8">
      <c r="A11685" s="70">
        <v>384560300</v>
      </c>
      <c r="B11685" s="71" t="s">
        <v>9649</v>
      </c>
      <c r="C11685" s="62" t="s">
        <v>45889</v>
      </c>
      <c r="D11685" s="63" t="s">
        <v>45890</v>
      </c>
      <c r="G11685" s="72"/>
      <c r="H11685" s="72"/>
    </row>
    <row r="11686" spans="1:8">
      <c r="A11686" s="70">
        <v>901750300</v>
      </c>
      <c r="B11686" s="71" t="s">
        <v>9653</v>
      </c>
      <c r="C11686" s="62" t="s">
        <v>45891</v>
      </c>
      <c r="D11686" s="63" t="s">
        <v>45892</v>
      </c>
      <c r="G11686" s="72"/>
      <c r="H11686" s="72"/>
    </row>
    <row r="11687" spans="1:8">
      <c r="A11687" s="70">
        <v>901750400</v>
      </c>
      <c r="B11687" s="71" t="s">
        <v>9657</v>
      </c>
      <c r="C11687" s="62" t="s">
        <v>45893</v>
      </c>
      <c r="D11687" s="63" t="s">
        <v>45894</v>
      </c>
      <c r="G11687" s="72"/>
      <c r="H11687" s="72"/>
    </row>
    <row r="11688" spans="1:8">
      <c r="A11688" s="70">
        <v>220070000</v>
      </c>
      <c r="B11688" s="71" t="s">
        <v>9661</v>
      </c>
      <c r="C11688" s="62" t="s">
        <v>45895</v>
      </c>
      <c r="D11688" s="63" t="s">
        <v>45896</v>
      </c>
      <c r="G11688" s="72"/>
      <c r="H11688" s="72"/>
    </row>
    <row r="11689" spans="1:8">
      <c r="A11689" s="70">
        <v>220070100</v>
      </c>
      <c r="B11689" s="71" t="s">
        <v>9665</v>
      </c>
      <c r="C11689" s="62" t="s">
        <v>45897</v>
      </c>
      <c r="D11689" s="63" t="s">
        <v>45898</v>
      </c>
      <c r="G11689" s="72"/>
      <c r="H11689" s="72"/>
    </row>
    <row r="11690" spans="1:8">
      <c r="A11690" s="70">
        <v>220080000</v>
      </c>
      <c r="B11690" s="71" t="s">
        <v>9669</v>
      </c>
      <c r="C11690" s="62" t="s">
        <v>45899</v>
      </c>
      <c r="D11690" s="63" t="s">
        <v>45900</v>
      </c>
      <c r="G11690" s="72"/>
      <c r="H11690" s="72"/>
    </row>
    <row r="11691" spans="1:8">
      <c r="A11691" s="70">
        <v>220080100</v>
      </c>
      <c r="B11691" s="71" t="s">
        <v>9673</v>
      </c>
      <c r="C11691" s="62" t="s">
        <v>45901</v>
      </c>
      <c r="D11691" s="63" t="s">
        <v>45902</v>
      </c>
      <c r="G11691" s="72"/>
      <c r="H11691" s="72"/>
    </row>
    <row r="11692" spans="1:8">
      <c r="A11692" s="70">
        <v>901790200</v>
      </c>
      <c r="B11692" s="71" t="s">
        <v>9677</v>
      </c>
      <c r="C11692" s="62" t="s">
        <v>45903</v>
      </c>
      <c r="D11692" s="63" t="s">
        <v>45904</v>
      </c>
      <c r="G11692" s="72"/>
      <c r="H11692" s="72"/>
    </row>
    <row r="11693" spans="1:8">
      <c r="A11693" s="70">
        <v>901790500</v>
      </c>
      <c r="B11693" s="71" t="s">
        <v>9681</v>
      </c>
      <c r="C11693" s="62" t="s">
        <v>45905</v>
      </c>
      <c r="D11693" s="63" t="s">
        <v>45906</v>
      </c>
      <c r="G11693" s="72"/>
      <c r="H11693" s="72"/>
    </row>
    <row r="11694" spans="1:8">
      <c r="A11694" s="70">
        <v>901790600</v>
      </c>
      <c r="B11694" s="71" t="s">
        <v>9685</v>
      </c>
      <c r="C11694" s="62" t="s">
        <v>45907</v>
      </c>
      <c r="D11694" s="63" t="s">
        <v>45908</v>
      </c>
      <c r="G11694" s="72"/>
      <c r="H11694" s="72"/>
    </row>
    <row r="11695" spans="1:8">
      <c r="A11695" s="70">
        <v>920350000</v>
      </c>
      <c r="B11695" s="71" t="s">
        <v>9689</v>
      </c>
      <c r="C11695" s="62" t="s">
        <v>45909</v>
      </c>
      <c r="D11695" s="63" t="s">
        <v>45910</v>
      </c>
      <c r="G11695" s="72"/>
      <c r="H11695" s="72"/>
    </row>
    <row r="11696" spans="1:8">
      <c r="A11696" s="70">
        <v>920350100</v>
      </c>
      <c r="B11696" s="71" t="s">
        <v>9693</v>
      </c>
      <c r="C11696" s="62" t="s">
        <v>45911</v>
      </c>
      <c r="D11696" s="63" t="s">
        <v>45912</v>
      </c>
      <c r="G11696" s="72"/>
      <c r="H11696" s="72"/>
    </row>
    <row r="11697" spans="1:8">
      <c r="A11697" s="70">
        <v>920410000</v>
      </c>
      <c r="B11697" s="71" t="s">
        <v>9697</v>
      </c>
      <c r="C11697" s="62" t="s">
        <v>45913</v>
      </c>
      <c r="D11697" s="63" t="s">
        <v>45914</v>
      </c>
      <c r="G11697" s="72"/>
      <c r="H11697" s="72"/>
    </row>
    <row r="11698" spans="1:8">
      <c r="A11698" s="70">
        <v>920460000</v>
      </c>
      <c r="B11698" s="71" t="s">
        <v>9701</v>
      </c>
      <c r="C11698" s="62" t="s">
        <v>45915</v>
      </c>
      <c r="D11698" s="63" t="s">
        <v>45916</v>
      </c>
      <c r="G11698" s="72"/>
      <c r="H11698" s="72"/>
    </row>
    <row r="11699" spans="1:8">
      <c r="A11699" s="70">
        <v>920470000</v>
      </c>
      <c r="B11699" s="71" t="s">
        <v>9705</v>
      </c>
      <c r="C11699" s="62" t="s">
        <v>45917</v>
      </c>
      <c r="D11699" s="63" t="s">
        <v>45918</v>
      </c>
      <c r="G11699" s="72"/>
      <c r="H11699" s="72"/>
    </row>
    <row r="11700" spans="1:8">
      <c r="A11700" s="70">
        <v>961900100</v>
      </c>
      <c r="B11700" s="71" t="s">
        <v>9709</v>
      </c>
      <c r="C11700" s="62" t="s">
        <v>45919</v>
      </c>
      <c r="D11700" s="63" t="s">
        <v>45920</v>
      </c>
      <c r="G11700" s="72"/>
      <c r="H11700" s="72"/>
    </row>
    <row r="11701" spans="1:8">
      <c r="A11701" s="70">
        <v>961900200</v>
      </c>
      <c r="B11701" s="71" t="s">
        <v>9713</v>
      </c>
      <c r="C11701" s="62" t="s">
        <v>45921</v>
      </c>
      <c r="D11701" s="63" t="s">
        <v>45922</v>
      </c>
      <c r="G11701" s="72"/>
      <c r="H11701" s="72"/>
    </row>
    <row r="11702" spans="1:8">
      <c r="A11702" s="70">
        <v>138820000</v>
      </c>
      <c r="B11702" s="71" t="s">
        <v>9717</v>
      </c>
      <c r="C11702" s="62" t="s">
        <v>45923</v>
      </c>
      <c r="D11702" s="63" t="s">
        <v>45924</v>
      </c>
      <c r="G11702" s="72"/>
      <c r="H11702" s="72"/>
    </row>
    <row r="11703" spans="1:8" ht="24">
      <c r="A11703" s="70">
        <v>138820100</v>
      </c>
      <c r="B11703" s="71" t="s">
        <v>9721</v>
      </c>
      <c r="C11703" s="62" t="s">
        <v>45925</v>
      </c>
      <c r="D11703" s="63" t="s">
        <v>45926</v>
      </c>
      <c r="G11703" s="72"/>
      <c r="H11703" s="72"/>
    </row>
    <row r="11704" spans="1:8">
      <c r="A11704" s="70">
        <v>138820200</v>
      </c>
      <c r="B11704" s="71" t="s">
        <v>9725</v>
      </c>
      <c r="C11704" s="62" t="s">
        <v>45927</v>
      </c>
      <c r="D11704" s="63" t="s">
        <v>45928</v>
      </c>
      <c r="G11704" s="72"/>
      <c r="H11704" s="72"/>
    </row>
    <row r="11705" spans="1:8">
      <c r="A11705" s="70">
        <v>922090000</v>
      </c>
      <c r="B11705" s="71" t="s">
        <v>9729</v>
      </c>
      <c r="C11705" s="62" t="s">
        <v>45929</v>
      </c>
      <c r="D11705" s="63" t="s">
        <v>45930</v>
      </c>
      <c r="G11705" s="72"/>
      <c r="H11705" s="72"/>
    </row>
    <row r="11706" spans="1:8" ht="24">
      <c r="A11706" s="70">
        <v>922090100</v>
      </c>
      <c r="B11706" s="71" t="s">
        <v>9733</v>
      </c>
      <c r="C11706" s="62" t="s">
        <v>45931</v>
      </c>
      <c r="D11706" s="63" t="s">
        <v>45932</v>
      </c>
      <c r="G11706" s="72"/>
      <c r="H11706" s="72"/>
    </row>
    <row r="11707" spans="1:8">
      <c r="A11707" s="70">
        <v>922090200</v>
      </c>
      <c r="B11707" s="71" t="s">
        <v>9737</v>
      </c>
      <c r="C11707" s="62" t="s">
        <v>45933</v>
      </c>
      <c r="D11707" s="63" t="s">
        <v>45934</v>
      </c>
      <c r="G11707" s="72"/>
      <c r="H11707" s="72"/>
    </row>
    <row r="11708" spans="1:8">
      <c r="A11708" s="70">
        <v>922110000</v>
      </c>
      <c r="B11708" s="71" t="s">
        <v>9741</v>
      </c>
      <c r="C11708" s="62" t="s">
        <v>45935</v>
      </c>
      <c r="D11708" s="63" t="s">
        <v>45936</v>
      </c>
      <c r="G11708" s="72"/>
      <c r="H11708" s="72"/>
    </row>
    <row r="11709" spans="1:8">
      <c r="A11709" s="70">
        <v>386270300</v>
      </c>
      <c r="B11709" s="71" t="s">
        <v>9745</v>
      </c>
      <c r="C11709" s="62" t="s">
        <v>45937</v>
      </c>
      <c r="D11709" s="63" t="s">
        <v>45938</v>
      </c>
      <c r="G11709" s="72"/>
      <c r="H11709" s="72"/>
    </row>
    <row r="11710" spans="1:8">
      <c r="A11710" s="70">
        <v>386270400</v>
      </c>
      <c r="B11710" s="71" t="s">
        <v>9749</v>
      </c>
      <c r="C11710" s="62" t="s">
        <v>45939</v>
      </c>
      <c r="D11710" s="63" t="s">
        <v>45940</v>
      </c>
      <c r="G11710" s="72"/>
      <c r="H11710" s="72"/>
    </row>
    <row r="11711" spans="1:8">
      <c r="A11711" s="70">
        <v>902250100</v>
      </c>
      <c r="B11711" s="71" t="s">
        <v>9753</v>
      </c>
      <c r="C11711" s="62" t="s">
        <v>45941</v>
      </c>
      <c r="D11711" s="63" t="s">
        <v>45942</v>
      </c>
      <c r="G11711" s="72"/>
      <c r="H11711" s="72"/>
    </row>
    <row r="11712" spans="1:8">
      <c r="A11712" s="70">
        <v>902250200</v>
      </c>
      <c r="B11712" s="71" t="s">
        <v>9757</v>
      </c>
      <c r="C11712" s="62" t="s">
        <v>45943</v>
      </c>
      <c r="D11712" s="63" t="s">
        <v>45944</v>
      </c>
      <c r="G11712" s="72"/>
      <c r="H11712" s="72"/>
    </row>
    <row r="11713" spans="1:8">
      <c r="A11713" s="70">
        <v>385120000</v>
      </c>
      <c r="B11713" s="71" t="s">
        <v>9761</v>
      </c>
      <c r="C11713" s="62" t="s">
        <v>45945</v>
      </c>
      <c r="D11713" s="63" t="s">
        <v>45946</v>
      </c>
      <c r="G11713" s="72"/>
      <c r="H11713" s="72"/>
    </row>
    <row r="11714" spans="1:8">
      <c r="A11714" s="70">
        <v>385150000</v>
      </c>
      <c r="B11714" s="71" t="s">
        <v>9765</v>
      </c>
      <c r="C11714" s="62" t="s">
        <v>45947</v>
      </c>
      <c r="D11714" s="63" t="s">
        <v>45948</v>
      </c>
      <c r="G11714" s="72"/>
      <c r="H11714" s="72"/>
    </row>
    <row r="11715" spans="1:8">
      <c r="A11715" s="70">
        <v>382870100</v>
      </c>
      <c r="B11715" s="71" t="s">
        <v>9769</v>
      </c>
      <c r="C11715" s="62" t="s">
        <v>45949</v>
      </c>
      <c r="D11715" s="63" t="s">
        <v>45950</v>
      </c>
      <c r="G11715" s="72"/>
      <c r="H11715" s="72"/>
    </row>
    <row r="11716" spans="1:8">
      <c r="A11716" s="70">
        <v>382870200</v>
      </c>
      <c r="B11716" s="71" t="s">
        <v>9773</v>
      </c>
      <c r="C11716" s="62" t="s">
        <v>45951</v>
      </c>
      <c r="D11716" s="63" t="s">
        <v>45952</v>
      </c>
      <c r="G11716" s="72"/>
      <c r="H11716" s="72"/>
    </row>
    <row r="11717" spans="1:8">
      <c r="A11717" s="70">
        <v>382870300</v>
      </c>
      <c r="B11717" s="71" t="s">
        <v>9777</v>
      </c>
      <c r="C11717" s="62" t="s">
        <v>45953</v>
      </c>
      <c r="D11717" s="63" t="s">
        <v>45954</v>
      </c>
      <c r="G11717" s="72"/>
      <c r="H11717" s="72"/>
    </row>
    <row r="11718" spans="1:8">
      <c r="A11718" s="70">
        <v>382870400</v>
      </c>
      <c r="B11718" s="71" t="s">
        <v>9781</v>
      </c>
      <c r="C11718" s="62" t="s">
        <v>45955</v>
      </c>
      <c r="D11718" s="63" t="s">
        <v>45956</v>
      </c>
      <c r="G11718" s="72"/>
      <c r="H11718" s="72"/>
    </row>
    <row r="11719" spans="1:8">
      <c r="A11719" s="70">
        <v>382900100</v>
      </c>
      <c r="B11719" s="71" t="s">
        <v>9785</v>
      </c>
      <c r="C11719" s="62" t="s">
        <v>45957</v>
      </c>
      <c r="D11719" s="63" t="s">
        <v>45958</v>
      </c>
      <c r="G11719" s="72"/>
      <c r="H11719" s="72"/>
    </row>
    <row r="11720" spans="1:8">
      <c r="A11720" s="70">
        <v>382900200</v>
      </c>
      <c r="B11720" s="71" t="s">
        <v>9789</v>
      </c>
      <c r="C11720" s="62" t="s">
        <v>45959</v>
      </c>
      <c r="D11720" s="63" t="s">
        <v>45960</v>
      </c>
      <c r="G11720" s="72"/>
      <c r="H11720" s="72"/>
    </row>
    <row r="11721" spans="1:8">
      <c r="A11721" s="70">
        <v>386700000</v>
      </c>
      <c r="B11721" s="71" t="s">
        <v>9793</v>
      </c>
      <c r="C11721" s="62" t="s">
        <v>45961</v>
      </c>
      <c r="D11721" s="63" t="s">
        <v>45962</v>
      </c>
      <c r="G11721" s="72"/>
      <c r="H11721" s="72"/>
    </row>
    <row r="11722" spans="1:8">
      <c r="A11722" s="70">
        <v>387450000</v>
      </c>
      <c r="B11722" s="71" t="s">
        <v>9797</v>
      </c>
      <c r="C11722" s="62" t="s">
        <v>45963</v>
      </c>
      <c r="D11722" s="63" t="s">
        <v>45964</v>
      </c>
      <c r="G11722" s="72"/>
      <c r="H11722" s="72"/>
    </row>
    <row r="11723" spans="1:8">
      <c r="A11723" s="70">
        <v>387570200</v>
      </c>
      <c r="B11723" s="71" t="s">
        <v>9801</v>
      </c>
      <c r="C11723" s="62" t="s">
        <v>45965</v>
      </c>
      <c r="D11723" s="63" t="s">
        <v>45966</v>
      </c>
      <c r="G11723" s="72"/>
      <c r="H11723" s="72"/>
    </row>
    <row r="11724" spans="1:8">
      <c r="A11724" s="70">
        <v>387600200</v>
      </c>
      <c r="B11724" s="71" t="s">
        <v>9805</v>
      </c>
      <c r="C11724" s="62" t="s">
        <v>45967</v>
      </c>
      <c r="D11724" s="63" t="s">
        <v>45968</v>
      </c>
      <c r="G11724" s="72"/>
      <c r="H11724" s="72"/>
    </row>
    <row r="11725" spans="1:8">
      <c r="A11725" s="70">
        <v>902240000</v>
      </c>
      <c r="B11725" s="71" t="s">
        <v>9809</v>
      </c>
      <c r="C11725" s="62" t="s">
        <v>45969</v>
      </c>
      <c r="D11725" s="63" t="s">
        <v>45970</v>
      </c>
      <c r="G11725" s="72"/>
      <c r="H11725" s="72"/>
    </row>
    <row r="11726" spans="1:8">
      <c r="A11726" s="70">
        <v>962190000</v>
      </c>
      <c r="B11726" s="71" t="s">
        <v>9813</v>
      </c>
      <c r="C11726" s="62" t="s">
        <v>45971</v>
      </c>
      <c r="D11726" s="63" t="s">
        <v>45972</v>
      </c>
      <c r="G11726" s="72"/>
      <c r="H11726" s="72"/>
    </row>
    <row r="11727" spans="1:8">
      <c r="A11727" s="70">
        <v>962200000</v>
      </c>
      <c r="B11727" s="71" t="s">
        <v>9817</v>
      </c>
      <c r="C11727" s="62" t="s">
        <v>45973</v>
      </c>
      <c r="D11727" s="63" t="s">
        <v>45974</v>
      </c>
      <c r="G11727" s="72"/>
      <c r="H11727" s="72"/>
    </row>
    <row r="11728" spans="1:8">
      <c r="A11728" s="70">
        <v>386730000</v>
      </c>
      <c r="B11728" s="71" t="s">
        <v>9821</v>
      </c>
      <c r="C11728" s="62" t="s">
        <v>45975</v>
      </c>
      <c r="D11728" s="63" t="s">
        <v>45976</v>
      </c>
      <c r="G11728" s="72"/>
      <c r="H11728" s="72"/>
    </row>
    <row r="11729" spans="1:8">
      <c r="A11729" s="70">
        <v>386730100</v>
      </c>
      <c r="B11729" s="71" t="s">
        <v>9825</v>
      </c>
      <c r="C11729" s="62" t="s">
        <v>45977</v>
      </c>
      <c r="D11729" s="63" t="s">
        <v>45978</v>
      </c>
      <c r="G11729" s="72"/>
      <c r="H11729" s="72"/>
    </row>
    <row r="11730" spans="1:8">
      <c r="A11730" s="70">
        <v>902000000</v>
      </c>
      <c r="B11730" s="71" t="s">
        <v>9829</v>
      </c>
      <c r="C11730" s="62" t="s">
        <v>45979</v>
      </c>
      <c r="D11730" s="63" t="s">
        <v>45980</v>
      </c>
      <c r="G11730" s="72"/>
      <c r="H11730" s="72"/>
    </row>
    <row r="11731" spans="1:8">
      <c r="A11731" s="70">
        <v>962210000</v>
      </c>
      <c r="B11731" s="71" t="s">
        <v>9833</v>
      </c>
      <c r="C11731" s="62" t="s">
        <v>45981</v>
      </c>
      <c r="D11731" s="63" t="s">
        <v>45982</v>
      </c>
      <c r="G11731" s="72"/>
      <c r="H11731" s="72"/>
    </row>
    <row r="11732" spans="1:8">
      <c r="A11732" s="70">
        <v>962210100</v>
      </c>
      <c r="B11732" s="71" t="s">
        <v>9837</v>
      </c>
      <c r="C11732" s="62" t="s">
        <v>45983</v>
      </c>
      <c r="D11732" s="63" t="s">
        <v>45984</v>
      </c>
      <c r="G11732" s="72"/>
      <c r="H11732" s="72"/>
    </row>
    <row r="11733" spans="1:8">
      <c r="A11733" s="70">
        <v>599030000</v>
      </c>
      <c r="B11733" s="71" t="s">
        <v>9841</v>
      </c>
      <c r="C11733" s="62" t="s">
        <v>45985</v>
      </c>
      <c r="D11733" s="63" t="s">
        <v>45986</v>
      </c>
      <c r="G11733" s="72"/>
      <c r="H11733" s="72"/>
    </row>
    <row r="11734" spans="1:8">
      <c r="A11734" s="70">
        <v>599030100</v>
      </c>
      <c r="B11734" s="71" t="s">
        <v>9845</v>
      </c>
      <c r="C11734" s="62" t="s">
        <v>45987</v>
      </c>
      <c r="D11734" s="63" t="s">
        <v>45988</v>
      </c>
      <c r="G11734" s="72"/>
      <c r="H11734" s="72"/>
    </row>
    <row r="11735" spans="1:8">
      <c r="A11735" s="70">
        <v>599030200</v>
      </c>
      <c r="B11735" s="71" t="s">
        <v>9849</v>
      </c>
      <c r="C11735" s="62" t="s">
        <v>45989</v>
      </c>
      <c r="D11735" s="63" t="s">
        <v>45990</v>
      </c>
      <c r="G11735" s="72"/>
      <c r="H11735" s="72"/>
    </row>
    <row r="11736" spans="1:8">
      <c r="A11736" s="70">
        <v>386150000</v>
      </c>
      <c r="B11736" s="71" t="s">
        <v>9853</v>
      </c>
      <c r="C11736" s="62" t="s">
        <v>45991</v>
      </c>
      <c r="D11736" s="63" t="s">
        <v>45992</v>
      </c>
      <c r="G11736" s="72"/>
      <c r="H11736" s="72"/>
    </row>
    <row r="11737" spans="1:8">
      <c r="A11737" s="70">
        <v>386150100</v>
      </c>
      <c r="B11737" s="71" t="s">
        <v>9857</v>
      </c>
      <c r="C11737" s="62" t="s">
        <v>45993</v>
      </c>
      <c r="D11737" s="63" t="s">
        <v>45994</v>
      </c>
      <c r="G11737" s="72"/>
      <c r="H11737" s="72"/>
    </row>
    <row r="11738" spans="1:8">
      <c r="A11738" s="70">
        <v>386180000</v>
      </c>
      <c r="B11738" s="71" t="s">
        <v>9861</v>
      </c>
      <c r="C11738" s="62" t="s">
        <v>45995</v>
      </c>
      <c r="D11738" s="63" t="s">
        <v>45996</v>
      </c>
      <c r="G11738" s="72"/>
      <c r="H11738" s="72"/>
    </row>
    <row r="11739" spans="1:8">
      <c r="A11739" s="70">
        <v>386210000</v>
      </c>
      <c r="B11739" s="71" t="s">
        <v>9865</v>
      </c>
      <c r="C11739" s="62" t="s">
        <v>45997</v>
      </c>
      <c r="D11739" s="63" t="s">
        <v>45998</v>
      </c>
      <c r="G11739" s="72"/>
      <c r="H11739" s="72"/>
    </row>
    <row r="11740" spans="1:8">
      <c r="A11740" s="70">
        <v>386210100</v>
      </c>
      <c r="B11740" s="71" t="s">
        <v>9869</v>
      </c>
      <c r="C11740" s="62" t="s">
        <v>45999</v>
      </c>
      <c r="D11740" s="63" t="s">
        <v>46000</v>
      </c>
      <c r="G11740" s="72"/>
      <c r="H11740" s="72"/>
    </row>
    <row r="11741" spans="1:8">
      <c r="A11741" s="70">
        <v>386240000</v>
      </c>
      <c r="B11741" s="71" t="s">
        <v>9873</v>
      </c>
      <c r="C11741" s="62" t="s">
        <v>46001</v>
      </c>
      <c r="D11741" s="63" t="s">
        <v>46002</v>
      </c>
      <c r="G11741" s="72"/>
      <c r="H11741" s="72"/>
    </row>
    <row r="11742" spans="1:8">
      <c r="A11742" s="70">
        <v>386270000</v>
      </c>
      <c r="B11742" s="71" t="s">
        <v>9877</v>
      </c>
      <c r="C11742" s="62" t="s">
        <v>46003</v>
      </c>
      <c r="D11742" s="63" t="s">
        <v>46004</v>
      </c>
      <c r="G11742" s="72"/>
      <c r="H11742" s="72"/>
    </row>
    <row r="11743" spans="1:8">
      <c r="A11743" s="70">
        <v>962290000</v>
      </c>
      <c r="B11743" s="71" t="s">
        <v>9881</v>
      </c>
      <c r="C11743" s="62" t="s">
        <v>46005</v>
      </c>
      <c r="D11743" s="63" t="s">
        <v>46006</v>
      </c>
      <c r="G11743" s="72"/>
      <c r="H11743" s="72"/>
    </row>
    <row r="11744" spans="1:8">
      <c r="A11744" s="70">
        <v>962290100</v>
      </c>
      <c r="B11744" s="71" t="s">
        <v>9885</v>
      </c>
      <c r="C11744" s="62" t="s">
        <v>46007</v>
      </c>
      <c r="D11744" s="63" t="s">
        <v>46008</v>
      </c>
      <c r="G11744" s="72"/>
      <c r="H11744" s="72"/>
    </row>
    <row r="11745" spans="1:8">
      <c r="A11745" s="70">
        <v>962290200</v>
      </c>
      <c r="B11745" s="71" t="s">
        <v>9889</v>
      </c>
      <c r="C11745" s="62" t="s">
        <v>46009</v>
      </c>
      <c r="D11745" s="63" t="s">
        <v>46010</v>
      </c>
      <c r="G11745" s="72"/>
      <c r="H11745" s="72"/>
    </row>
    <row r="11746" spans="1:8">
      <c r="A11746" s="70">
        <v>385180000</v>
      </c>
      <c r="B11746" s="71" t="s">
        <v>9893</v>
      </c>
      <c r="C11746" s="62" t="s">
        <v>46011</v>
      </c>
      <c r="D11746" s="63" t="s">
        <v>46012</v>
      </c>
      <c r="G11746" s="72"/>
      <c r="H11746" s="72"/>
    </row>
    <row r="11747" spans="1:8">
      <c r="A11747" s="70">
        <v>387630000</v>
      </c>
      <c r="B11747" s="71" t="s">
        <v>9897</v>
      </c>
      <c r="C11747" s="62" t="s">
        <v>46013</v>
      </c>
      <c r="D11747" s="63" t="s">
        <v>46014</v>
      </c>
      <c r="G11747" s="72"/>
      <c r="H11747" s="72"/>
    </row>
    <row r="11748" spans="1:8">
      <c r="A11748" s="70">
        <v>387630100</v>
      </c>
      <c r="B11748" s="71" t="s">
        <v>9901</v>
      </c>
      <c r="C11748" s="62" t="s">
        <v>46015</v>
      </c>
      <c r="D11748" s="63" t="s">
        <v>46016</v>
      </c>
      <c r="G11748" s="72"/>
      <c r="H11748" s="72"/>
    </row>
    <row r="11749" spans="1:8">
      <c r="A11749" s="70">
        <v>385070000</v>
      </c>
      <c r="B11749" s="71" t="s">
        <v>9905</v>
      </c>
      <c r="C11749" s="62" t="s">
        <v>46017</v>
      </c>
      <c r="D11749" s="63" t="s">
        <v>46018</v>
      </c>
      <c r="G11749" s="72"/>
      <c r="H11749" s="72"/>
    </row>
    <row r="11750" spans="1:8">
      <c r="A11750" s="70">
        <v>385080000</v>
      </c>
      <c r="B11750" s="71" t="s">
        <v>9909</v>
      </c>
      <c r="C11750" s="62" t="s">
        <v>46019</v>
      </c>
      <c r="D11750" s="63" t="s">
        <v>46020</v>
      </c>
      <c r="G11750" s="72"/>
      <c r="H11750" s="72"/>
    </row>
    <row r="11751" spans="1:8">
      <c r="A11751" s="70">
        <v>386770000</v>
      </c>
      <c r="B11751" s="71" t="s">
        <v>9913</v>
      </c>
      <c r="C11751" s="62" t="s">
        <v>46021</v>
      </c>
      <c r="D11751" s="63" t="s">
        <v>46022</v>
      </c>
      <c r="G11751" s="72"/>
      <c r="H11751" s="72"/>
    </row>
    <row r="11752" spans="1:8">
      <c r="A11752" s="70">
        <v>386800000</v>
      </c>
      <c r="B11752" s="71" t="s">
        <v>9917</v>
      </c>
      <c r="C11752" s="62" t="s">
        <v>46023</v>
      </c>
      <c r="D11752" s="63" t="s">
        <v>46024</v>
      </c>
      <c r="G11752" s="72"/>
      <c r="H11752" s="72"/>
    </row>
    <row r="11753" spans="1:8">
      <c r="A11753" s="70">
        <v>387540000</v>
      </c>
      <c r="B11753" s="71" t="s">
        <v>9921</v>
      </c>
      <c r="C11753" s="62" t="s">
        <v>46025</v>
      </c>
      <c r="D11753" s="63" t="s">
        <v>46026</v>
      </c>
      <c r="G11753" s="72"/>
      <c r="H11753" s="72"/>
    </row>
    <row r="11754" spans="1:8">
      <c r="A11754" s="70">
        <v>387540100</v>
      </c>
      <c r="B11754" s="71" t="s">
        <v>9925</v>
      </c>
      <c r="C11754" s="62" t="s">
        <v>46027</v>
      </c>
      <c r="D11754" s="63" t="s">
        <v>46028</v>
      </c>
      <c r="G11754" s="72"/>
      <c r="H11754" s="72"/>
    </row>
    <row r="11755" spans="1:8">
      <c r="A11755" s="70">
        <v>387570000</v>
      </c>
      <c r="B11755" s="71" t="s">
        <v>9929</v>
      </c>
      <c r="C11755" s="62" t="s">
        <v>46029</v>
      </c>
      <c r="D11755" s="63" t="s">
        <v>46030</v>
      </c>
      <c r="G11755" s="72"/>
      <c r="H11755" s="72"/>
    </row>
    <row r="11756" spans="1:8">
      <c r="A11756" s="70">
        <v>387570100</v>
      </c>
      <c r="B11756" s="71" t="s">
        <v>9933</v>
      </c>
      <c r="C11756" s="62" t="s">
        <v>46031</v>
      </c>
      <c r="D11756" s="63" t="s">
        <v>46032</v>
      </c>
      <c r="G11756" s="72"/>
      <c r="H11756" s="72"/>
    </row>
    <row r="11757" spans="1:8">
      <c r="A11757" s="70">
        <v>387600000</v>
      </c>
      <c r="B11757" s="71" t="s">
        <v>9937</v>
      </c>
      <c r="C11757" s="62" t="s">
        <v>46033</v>
      </c>
      <c r="D11757" s="63" t="s">
        <v>46034</v>
      </c>
      <c r="G11757" s="72"/>
      <c r="H11757" s="72"/>
    </row>
    <row r="11758" spans="1:8">
      <c r="A11758" s="70">
        <v>387600100</v>
      </c>
      <c r="B11758" s="71" t="s">
        <v>9941</v>
      </c>
      <c r="C11758" s="62" t="s">
        <v>46035</v>
      </c>
      <c r="D11758" s="63" t="s">
        <v>46036</v>
      </c>
      <c r="G11758" s="72"/>
      <c r="H11758" s="72"/>
    </row>
    <row r="11759" spans="1:8">
      <c r="A11759" s="70">
        <v>387660000</v>
      </c>
      <c r="B11759" s="71" t="s">
        <v>9945</v>
      </c>
      <c r="C11759" s="62" t="s">
        <v>46037</v>
      </c>
      <c r="D11759" s="63" t="s">
        <v>46038</v>
      </c>
      <c r="G11759" s="72"/>
      <c r="H11759" s="72"/>
    </row>
    <row r="11760" spans="1:8">
      <c r="A11760" s="70">
        <v>387660100</v>
      </c>
      <c r="B11760" s="71" t="s">
        <v>9949</v>
      </c>
      <c r="C11760" s="62" t="s">
        <v>46039</v>
      </c>
      <c r="D11760" s="63" t="s">
        <v>46040</v>
      </c>
      <c r="G11760" s="72"/>
      <c r="H11760" s="72"/>
    </row>
    <row r="11761" spans="1:8">
      <c r="A11761" s="70">
        <v>384561400</v>
      </c>
      <c r="B11761" s="71" t="s">
        <v>9953</v>
      </c>
      <c r="C11761" s="62" t="s">
        <v>46041</v>
      </c>
      <c r="D11761" s="63" t="s">
        <v>46042</v>
      </c>
      <c r="G11761" s="72"/>
      <c r="H11761" s="72"/>
    </row>
    <row r="11762" spans="1:8">
      <c r="A11762" s="70">
        <v>386530200</v>
      </c>
      <c r="B11762" s="71" t="s">
        <v>9957</v>
      </c>
      <c r="C11762" s="62" t="s">
        <v>46043</v>
      </c>
      <c r="D11762" s="63" t="s">
        <v>46044</v>
      </c>
      <c r="G11762" s="72"/>
      <c r="H11762" s="72"/>
    </row>
    <row r="11763" spans="1:8">
      <c r="A11763" s="70">
        <v>387480000</v>
      </c>
      <c r="B11763" s="71" t="s">
        <v>9961</v>
      </c>
      <c r="C11763" s="62" t="s">
        <v>46045</v>
      </c>
      <c r="D11763" s="63" t="s">
        <v>46046</v>
      </c>
      <c r="G11763" s="72"/>
      <c r="H11763" s="72"/>
    </row>
    <row r="11764" spans="1:8">
      <c r="A11764" s="70">
        <v>387480100</v>
      </c>
      <c r="B11764" s="71" t="s">
        <v>9965</v>
      </c>
      <c r="C11764" s="62" t="s">
        <v>46047</v>
      </c>
      <c r="D11764" s="63" t="s">
        <v>46048</v>
      </c>
      <c r="G11764" s="72"/>
      <c r="H11764" s="72"/>
    </row>
    <row r="11765" spans="1:8">
      <c r="A11765" s="70">
        <v>387420000</v>
      </c>
      <c r="B11765" s="71" t="s">
        <v>9969</v>
      </c>
      <c r="C11765" s="62" t="s">
        <v>46049</v>
      </c>
      <c r="D11765" s="63" t="s">
        <v>46050</v>
      </c>
      <c r="G11765" s="72"/>
      <c r="H11765" s="72"/>
    </row>
    <row r="11766" spans="1:8">
      <c r="A11766" s="70">
        <v>387420200</v>
      </c>
      <c r="B11766" s="71" t="s">
        <v>9973</v>
      </c>
      <c r="C11766" s="62" t="s">
        <v>46051</v>
      </c>
      <c r="D11766" s="63" t="s">
        <v>46052</v>
      </c>
      <c r="G11766" s="72"/>
      <c r="H11766" s="72"/>
    </row>
    <row r="11767" spans="1:8">
      <c r="A11767" s="70">
        <v>387510000</v>
      </c>
      <c r="B11767" s="71" t="s">
        <v>9977</v>
      </c>
      <c r="C11767" s="62" t="s">
        <v>46053</v>
      </c>
      <c r="D11767" s="63" t="s">
        <v>46054</v>
      </c>
      <c r="G11767" s="72"/>
      <c r="H11767" s="72"/>
    </row>
    <row r="11768" spans="1:8">
      <c r="A11768" s="70">
        <v>387510200</v>
      </c>
      <c r="B11768" s="71" t="s">
        <v>9981</v>
      </c>
      <c r="C11768" s="62" t="s">
        <v>46055</v>
      </c>
      <c r="D11768" s="63" t="s">
        <v>46056</v>
      </c>
      <c r="G11768" s="72"/>
      <c r="H11768" s="72"/>
    </row>
    <row r="11769" spans="1:8">
      <c r="A11769" s="70">
        <v>382700000</v>
      </c>
      <c r="B11769" s="71" t="s">
        <v>9985</v>
      </c>
      <c r="C11769" s="62" t="s">
        <v>46057</v>
      </c>
      <c r="D11769" s="63" t="s">
        <v>46058</v>
      </c>
      <c r="G11769" s="72"/>
      <c r="H11769" s="72"/>
    </row>
    <row r="11770" spans="1:8">
      <c r="A11770" s="70">
        <v>385090000</v>
      </c>
      <c r="B11770" s="71" t="s">
        <v>9989</v>
      </c>
      <c r="C11770" s="62" t="s">
        <v>46059</v>
      </c>
      <c r="D11770" s="63" t="s">
        <v>46060</v>
      </c>
      <c r="G11770" s="72"/>
      <c r="H11770" s="72"/>
    </row>
    <row r="11771" spans="1:8">
      <c r="A11771" s="70">
        <v>387390000</v>
      </c>
      <c r="B11771" s="71" t="s">
        <v>9993</v>
      </c>
      <c r="C11771" s="62" t="s">
        <v>46061</v>
      </c>
      <c r="D11771" s="63" t="s">
        <v>46062</v>
      </c>
      <c r="G11771" s="72"/>
      <c r="H11771" s="72"/>
    </row>
    <row r="11772" spans="1:8">
      <c r="A11772" s="70">
        <v>384561200</v>
      </c>
      <c r="B11772" s="71" t="s">
        <v>9997</v>
      </c>
      <c r="C11772" s="62" t="s">
        <v>46063</v>
      </c>
      <c r="D11772" s="63" t="s">
        <v>46064</v>
      </c>
      <c r="G11772" s="72"/>
      <c r="H11772" s="72"/>
    </row>
    <row r="11773" spans="1:8">
      <c r="A11773" s="70">
        <v>386530300</v>
      </c>
      <c r="B11773" s="71" t="s">
        <v>10001</v>
      </c>
      <c r="C11773" s="62" t="s">
        <v>46065</v>
      </c>
      <c r="D11773" s="63" t="s">
        <v>46066</v>
      </c>
      <c r="G11773" s="72"/>
      <c r="H11773" s="72"/>
    </row>
    <row r="11774" spans="1:8">
      <c r="A11774" s="70">
        <v>384561000</v>
      </c>
      <c r="B11774" s="71" t="s">
        <v>10005</v>
      </c>
      <c r="C11774" s="62" t="s">
        <v>46067</v>
      </c>
      <c r="D11774" s="63" t="s">
        <v>46068</v>
      </c>
      <c r="G11774" s="72"/>
      <c r="H11774" s="72"/>
    </row>
    <row r="11775" spans="1:8">
      <c r="A11775" s="70">
        <v>382700100</v>
      </c>
      <c r="B11775" s="71" t="s">
        <v>10009</v>
      </c>
      <c r="C11775" s="62" t="s">
        <v>46069</v>
      </c>
      <c r="D11775" s="63" t="s">
        <v>46070</v>
      </c>
      <c r="G11775" s="72"/>
      <c r="H11775" s="72"/>
    </row>
    <row r="11776" spans="1:8">
      <c r="A11776" s="70">
        <v>384750200</v>
      </c>
      <c r="B11776" s="71" t="s">
        <v>10013</v>
      </c>
      <c r="C11776" s="62" t="s">
        <v>46071</v>
      </c>
      <c r="D11776" s="63" t="s">
        <v>46072</v>
      </c>
      <c r="G11776" s="72"/>
      <c r="H11776" s="72"/>
    </row>
    <row r="11777" spans="1:8">
      <c r="A11777" s="70">
        <v>384770200</v>
      </c>
      <c r="B11777" s="71" t="s">
        <v>10017</v>
      </c>
      <c r="C11777" s="62" t="s">
        <v>46073</v>
      </c>
      <c r="D11777" s="63" t="s">
        <v>46074</v>
      </c>
      <c r="G11777" s="72"/>
      <c r="H11777" s="72"/>
    </row>
    <row r="11778" spans="1:8">
      <c r="A11778" s="70">
        <v>384800000</v>
      </c>
      <c r="B11778" s="71" t="s">
        <v>10021</v>
      </c>
      <c r="C11778" s="62" t="s">
        <v>46075</v>
      </c>
      <c r="D11778" s="63" t="s">
        <v>46076</v>
      </c>
      <c r="G11778" s="72"/>
      <c r="H11778" s="72"/>
    </row>
    <row r="11779" spans="1:8">
      <c r="A11779" s="70">
        <v>384810000</v>
      </c>
      <c r="B11779" s="71" t="s">
        <v>10025</v>
      </c>
      <c r="C11779" s="62" t="s">
        <v>46077</v>
      </c>
      <c r="D11779" s="63" t="s">
        <v>46078</v>
      </c>
      <c r="G11779" s="72"/>
      <c r="H11779" s="72"/>
    </row>
    <row r="11780" spans="1:8">
      <c r="A11780" s="70">
        <v>384830000</v>
      </c>
      <c r="B11780" s="71" t="s">
        <v>10029</v>
      </c>
      <c r="C11780" s="62" t="s">
        <v>46079</v>
      </c>
      <c r="D11780" s="63" t="s">
        <v>46080</v>
      </c>
      <c r="G11780" s="72"/>
      <c r="H11780" s="72"/>
    </row>
    <row r="11781" spans="1:8">
      <c r="A11781" s="70">
        <v>384880000</v>
      </c>
      <c r="B11781" s="71" t="s">
        <v>10033</v>
      </c>
      <c r="C11781" s="62" t="s">
        <v>46081</v>
      </c>
      <c r="D11781" s="63" t="s">
        <v>46082</v>
      </c>
      <c r="G11781" s="72"/>
      <c r="H11781" s="72"/>
    </row>
    <row r="11782" spans="1:8">
      <c r="A11782" s="70">
        <v>384880100</v>
      </c>
      <c r="B11782" s="71" t="s">
        <v>10037</v>
      </c>
      <c r="C11782" s="62" t="s">
        <v>46083</v>
      </c>
      <c r="D11782" s="63" t="s">
        <v>46084</v>
      </c>
      <c r="G11782" s="72"/>
      <c r="H11782" s="72"/>
    </row>
    <row r="11783" spans="1:8">
      <c r="A11783" s="70">
        <v>384880800</v>
      </c>
      <c r="B11783" s="71" t="s">
        <v>10041</v>
      </c>
      <c r="C11783" s="62" t="s">
        <v>46085</v>
      </c>
      <c r="D11783" s="63" t="s">
        <v>46086</v>
      </c>
      <c r="G11783" s="72"/>
      <c r="H11783" s="72"/>
    </row>
    <row r="11784" spans="1:8">
      <c r="A11784" s="70">
        <v>384890000</v>
      </c>
      <c r="B11784" s="71" t="s">
        <v>10045</v>
      </c>
      <c r="C11784" s="62" t="s">
        <v>46087</v>
      </c>
      <c r="D11784" s="63" t="s">
        <v>46088</v>
      </c>
      <c r="G11784" s="72"/>
      <c r="H11784" s="72"/>
    </row>
    <row r="11785" spans="1:8">
      <c r="A11785" s="70">
        <v>384890100</v>
      </c>
      <c r="B11785" s="71" t="s">
        <v>10049</v>
      </c>
      <c r="C11785" s="62" t="s">
        <v>46089</v>
      </c>
      <c r="D11785" s="63" t="s">
        <v>46090</v>
      </c>
      <c r="G11785" s="72"/>
      <c r="H11785" s="72"/>
    </row>
    <row r="11786" spans="1:8">
      <c r="A11786" s="70">
        <v>384561500</v>
      </c>
      <c r="B11786" s="71" t="s">
        <v>10053</v>
      </c>
      <c r="C11786" s="62" t="s">
        <v>46091</v>
      </c>
      <c r="D11786" s="63" t="s">
        <v>46092</v>
      </c>
      <c r="G11786" s="72"/>
      <c r="H11786" s="72"/>
    </row>
    <row r="11787" spans="1:8">
      <c r="A11787" s="70">
        <v>386530400</v>
      </c>
      <c r="B11787" s="71" t="s">
        <v>10057</v>
      </c>
      <c r="C11787" s="62" t="s">
        <v>46093</v>
      </c>
      <c r="D11787" s="63" t="s">
        <v>46094</v>
      </c>
      <c r="G11787" s="72"/>
      <c r="H11787" s="72"/>
    </row>
    <row r="11788" spans="1:8">
      <c r="A11788" s="70">
        <v>384870000</v>
      </c>
      <c r="B11788" s="71" t="s">
        <v>10061</v>
      </c>
      <c r="C11788" s="62" t="s">
        <v>46095</v>
      </c>
      <c r="D11788" s="63" t="s">
        <v>46096</v>
      </c>
      <c r="G11788" s="72"/>
      <c r="H11788" s="72"/>
    </row>
    <row r="11789" spans="1:8">
      <c r="A11789" s="70">
        <v>382700200</v>
      </c>
      <c r="B11789" s="71" t="s">
        <v>10065</v>
      </c>
      <c r="C11789" s="62" t="s">
        <v>46097</v>
      </c>
      <c r="D11789" s="63" t="s">
        <v>46098</v>
      </c>
      <c r="G11789" s="72"/>
      <c r="H11789" s="72"/>
    </row>
    <row r="11790" spans="1:8">
      <c r="A11790" s="70">
        <v>384800100</v>
      </c>
      <c r="B11790" s="71" t="s">
        <v>10069</v>
      </c>
      <c r="C11790" s="62" t="s">
        <v>46099</v>
      </c>
      <c r="D11790" s="63" t="s">
        <v>46100</v>
      </c>
      <c r="G11790" s="72"/>
      <c r="H11790" s="72"/>
    </row>
    <row r="11791" spans="1:8">
      <c r="A11791" s="70">
        <v>384810100</v>
      </c>
      <c r="B11791" s="71" t="s">
        <v>10073</v>
      </c>
      <c r="C11791" s="62" t="s">
        <v>46101</v>
      </c>
      <c r="D11791" s="63" t="s">
        <v>46102</v>
      </c>
      <c r="G11791" s="72"/>
      <c r="H11791" s="72"/>
    </row>
    <row r="11792" spans="1:8">
      <c r="A11792" s="70">
        <v>384850100</v>
      </c>
      <c r="B11792" s="71" t="s">
        <v>10077</v>
      </c>
      <c r="C11792" s="62" t="s">
        <v>46103</v>
      </c>
      <c r="D11792" s="63" t="s">
        <v>46104</v>
      </c>
      <c r="G11792" s="72"/>
      <c r="H11792" s="72"/>
    </row>
    <row r="11793" spans="1:8">
      <c r="A11793" s="70">
        <v>962220000</v>
      </c>
      <c r="B11793" s="71" t="s">
        <v>10081</v>
      </c>
      <c r="C11793" s="62" t="s">
        <v>46105</v>
      </c>
      <c r="D11793" s="63" t="s">
        <v>46106</v>
      </c>
      <c r="G11793" s="72"/>
      <c r="H11793" s="72"/>
    </row>
    <row r="11794" spans="1:8">
      <c r="A11794" s="70">
        <v>384750000</v>
      </c>
      <c r="B11794" s="71" t="s">
        <v>10085</v>
      </c>
      <c r="C11794" s="62" t="s">
        <v>46107</v>
      </c>
      <c r="D11794" s="63" t="s">
        <v>46108</v>
      </c>
      <c r="G11794" s="72"/>
      <c r="H11794" s="72"/>
    </row>
    <row r="11795" spans="1:8">
      <c r="A11795" s="70">
        <v>384770000</v>
      </c>
      <c r="B11795" s="71" t="s">
        <v>10089</v>
      </c>
      <c r="C11795" s="62" t="s">
        <v>46109</v>
      </c>
      <c r="D11795" s="63" t="s">
        <v>46110</v>
      </c>
      <c r="G11795" s="72"/>
      <c r="H11795" s="72"/>
    </row>
    <row r="11796" spans="1:8">
      <c r="A11796" s="70">
        <v>384880200</v>
      </c>
      <c r="B11796" s="71" t="s">
        <v>10093</v>
      </c>
      <c r="C11796" s="62" t="s">
        <v>46111</v>
      </c>
      <c r="D11796" s="63" t="s">
        <v>46112</v>
      </c>
      <c r="G11796" s="72"/>
      <c r="H11796" s="72"/>
    </row>
    <row r="11797" spans="1:8">
      <c r="A11797" s="70">
        <v>384880300</v>
      </c>
      <c r="B11797" s="71" t="s">
        <v>10097</v>
      </c>
      <c r="C11797" s="62" t="s">
        <v>46113</v>
      </c>
      <c r="D11797" s="63" t="s">
        <v>46114</v>
      </c>
      <c r="G11797" s="72"/>
      <c r="H11797" s="72"/>
    </row>
    <row r="11798" spans="1:8">
      <c r="A11798" s="70">
        <v>384880900</v>
      </c>
      <c r="B11798" s="71" t="s">
        <v>10101</v>
      </c>
      <c r="C11798" s="62" t="s">
        <v>46115</v>
      </c>
      <c r="D11798" s="63" t="s">
        <v>46116</v>
      </c>
      <c r="G11798" s="72"/>
      <c r="H11798" s="72"/>
    </row>
    <row r="11799" spans="1:8">
      <c r="A11799" s="70">
        <v>384890200</v>
      </c>
      <c r="B11799" s="71" t="s">
        <v>10105</v>
      </c>
      <c r="C11799" s="62" t="s">
        <v>46117</v>
      </c>
      <c r="D11799" s="63" t="s">
        <v>46118</v>
      </c>
      <c r="G11799" s="72"/>
      <c r="H11799" s="72"/>
    </row>
    <row r="11800" spans="1:8">
      <c r="A11800" s="70">
        <v>384850000</v>
      </c>
      <c r="B11800" s="71" t="s">
        <v>10109</v>
      </c>
      <c r="C11800" s="62" t="s">
        <v>46119</v>
      </c>
      <c r="D11800" s="63" t="s">
        <v>46120</v>
      </c>
      <c r="G11800" s="72"/>
      <c r="H11800" s="72"/>
    </row>
    <row r="11801" spans="1:8">
      <c r="A11801" s="70">
        <v>384561600</v>
      </c>
      <c r="B11801" s="71" t="s">
        <v>10113</v>
      </c>
      <c r="C11801" s="62" t="s">
        <v>46121</v>
      </c>
      <c r="D11801" s="63" t="s">
        <v>46122</v>
      </c>
      <c r="G11801" s="72"/>
      <c r="H11801" s="72"/>
    </row>
    <row r="11802" spans="1:8">
      <c r="A11802" s="70">
        <v>386530500</v>
      </c>
      <c r="B11802" s="71" t="s">
        <v>10117</v>
      </c>
      <c r="C11802" s="62" t="s">
        <v>46123</v>
      </c>
      <c r="D11802" s="63" t="s">
        <v>46124</v>
      </c>
      <c r="G11802" s="72"/>
      <c r="H11802" s="72"/>
    </row>
    <row r="11803" spans="1:8">
      <c r="A11803" s="70">
        <v>384561100</v>
      </c>
      <c r="B11803" s="71" t="s">
        <v>10121</v>
      </c>
      <c r="C11803" s="62" t="s">
        <v>46125</v>
      </c>
      <c r="D11803" s="63" t="s">
        <v>46126</v>
      </c>
      <c r="G11803" s="72"/>
      <c r="H11803" s="72"/>
    </row>
    <row r="11804" spans="1:8">
      <c r="A11804" s="70">
        <v>384800200</v>
      </c>
      <c r="B11804" s="71" t="s">
        <v>10125</v>
      </c>
      <c r="C11804" s="62" t="s">
        <v>46127</v>
      </c>
      <c r="D11804" s="63" t="s">
        <v>46128</v>
      </c>
      <c r="G11804" s="72"/>
      <c r="H11804" s="72"/>
    </row>
    <row r="11805" spans="1:8">
      <c r="A11805" s="70">
        <v>384810200</v>
      </c>
      <c r="B11805" s="71" t="s">
        <v>10129</v>
      </c>
      <c r="C11805" s="62" t="s">
        <v>46129</v>
      </c>
      <c r="D11805" s="63" t="s">
        <v>46130</v>
      </c>
      <c r="G11805" s="72"/>
      <c r="H11805" s="72"/>
    </row>
    <row r="11806" spans="1:8">
      <c r="A11806" s="70">
        <v>384750100</v>
      </c>
      <c r="B11806" s="71" t="s">
        <v>10133</v>
      </c>
      <c r="C11806" s="62" t="s">
        <v>46131</v>
      </c>
      <c r="D11806" s="63" t="s">
        <v>46132</v>
      </c>
      <c r="G11806" s="72"/>
      <c r="H11806" s="72"/>
    </row>
    <row r="11807" spans="1:8">
      <c r="A11807" s="70">
        <v>384770100</v>
      </c>
      <c r="B11807" s="71" t="s">
        <v>10137</v>
      </c>
      <c r="C11807" s="62" t="s">
        <v>46133</v>
      </c>
      <c r="D11807" s="63" t="s">
        <v>46134</v>
      </c>
      <c r="G11807" s="72"/>
      <c r="H11807" s="72"/>
    </row>
    <row r="11808" spans="1:8">
      <c r="A11808" s="70">
        <v>384880400</v>
      </c>
      <c r="B11808" s="71" t="s">
        <v>10141</v>
      </c>
      <c r="C11808" s="62" t="s">
        <v>46135</v>
      </c>
      <c r="D11808" s="63" t="s">
        <v>46136</v>
      </c>
      <c r="G11808" s="72"/>
      <c r="H11808" s="72"/>
    </row>
    <row r="11809" spans="1:8">
      <c r="A11809" s="70">
        <v>384880500</v>
      </c>
      <c r="B11809" s="71" t="s">
        <v>10145</v>
      </c>
      <c r="C11809" s="62" t="s">
        <v>46137</v>
      </c>
      <c r="D11809" s="63" t="s">
        <v>46138</v>
      </c>
      <c r="G11809" s="72"/>
      <c r="H11809" s="72"/>
    </row>
    <row r="11810" spans="1:8">
      <c r="A11810" s="70">
        <v>384881000</v>
      </c>
      <c r="B11810" s="71" t="s">
        <v>10149</v>
      </c>
      <c r="C11810" s="62" t="s">
        <v>46139</v>
      </c>
      <c r="D11810" s="63" t="s">
        <v>46140</v>
      </c>
      <c r="G11810" s="72"/>
      <c r="H11810" s="72"/>
    </row>
    <row r="11811" spans="1:8">
      <c r="A11811" s="70">
        <v>384890300</v>
      </c>
      <c r="B11811" s="71" t="s">
        <v>10153</v>
      </c>
      <c r="C11811" s="62" t="s">
        <v>46141</v>
      </c>
      <c r="D11811" s="63" t="s">
        <v>46142</v>
      </c>
      <c r="G11811" s="72"/>
      <c r="H11811" s="72"/>
    </row>
    <row r="11812" spans="1:8">
      <c r="A11812" s="70">
        <v>384561700</v>
      </c>
      <c r="B11812" s="71" t="s">
        <v>10157</v>
      </c>
      <c r="C11812" s="62" t="s">
        <v>46143</v>
      </c>
      <c r="D11812" s="63" t="s">
        <v>46144</v>
      </c>
      <c r="G11812" s="72"/>
      <c r="H11812" s="72"/>
    </row>
    <row r="11813" spans="1:8">
      <c r="A11813" s="70">
        <v>386530600</v>
      </c>
      <c r="B11813" s="71" t="s">
        <v>10161</v>
      </c>
      <c r="C11813" s="62" t="s">
        <v>46145</v>
      </c>
      <c r="D11813" s="63" t="s">
        <v>46146</v>
      </c>
      <c r="G11813" s="72"/>
      <c r="H11813" s="72"/>
    </row>
    <row r="11814" spans="1:8">
      <c r="A11814" s="70">
        <v>384560100</v>
      </c>
      <c r="B11814" s="71" t="s">
        <v>10165</v>
      </c>
      <c r="C11814" s="62" t="s">
        <v>46147</v>
      </c>
      <c r="D11814" s="63" t="s">
        <v>46148</v>
      </c>
      <c r="G11814" s="72"/>
      <c r="H11814" s="72"/>
    </row>
    <row r="11815" spans="1:8">
      <c r="A11815" s="70">
        <v>382700300</v>
      </c>
      <c r="B11815" s="71" t="s">
        <v>10169</v>
      </c>
      <c r="C11815" s="62" t="s">
        <v>46149</v>
      </c>
      <c r="D11815" s="63" t="s">
        <v>46150</v>
      </c>
      <c r="G11815" s="72"/>
      <c r="H11815" s="72"/>
    </row>
    <row r="11816" spans="1:8">
      <c r="A11816" s="70">
        <v>384880600</v>
      </c>
      <c r="B11816" s="71" t="s">
        <v>10173</v>
      </c>
      <c r="C11816" s="62" t="s">
        <v>46151</v>
      </c>
      <c r="D11816" s="63" t="s">
        <v>46152</v>
      </c>
      <c r="G11816" s="72"/>
      <c r="H11816" s="72"/>
    </row>
    <row r="11817" spans="1:8">
      <c r="A11817" s="70">
        <v>384880700</v>
      </c>
      <c r="B11817" s="71" t="s">
        <v>10177</v>
      </c>
      <c r="C11817" s="62" t="s">
        <v>46153</v>
      </c>
      <c r="D11817" s="63" t="s">
        <v>46154</v>
      </c>
      <c r="G11817" s="72"/>
      <c r="H11817" s="72"/>
    </row>
    <row r="11818" spans="1:8">
      <c r="A11818" s="70">
        <v>384881100</v>
      </c>
      <c r="B11818" s="71" t="s">
        <v>10181</v>
      </c>
      <c r="C11818" s="62" t="s">
        <v>46155</v>
      </c>
      <c r="D11818" s="63" t="s">
        <v>46156</v>
      </c>
      <c r="G11818" s="72"/>
      <c r="H11818" s="72"/>
    </row>
    <row r="11819" spans="1:8">
      <c r="A11819" s="70">
        <v>384890400</v>
      </c>
      <c r="B11819" s="71" t="s">
        <v>10185</v>
      </c>
      <c r="C11819" s="62" t="s">
        <v>46157</v>
      </c>
      <c r="D11819" s="63" t="s">
        <v>46158</v>
      </c>
      <c r="G11819" s="72"/>
      <c r="H11819" s="72"/>
    </row>
    <row r="11820" spans="1:8">
      <c r="A11820" s="70">
        <v>384890500</v>
      </c>
      <c r="B11820" s="71" t="s">
        <v>10189</v>
      </c>
      <c r="C11820" s="62" t="s">
        <v>46159</v>
      </c>
      <c r="D11820" s="63" t="s">
        <v>46160</v>
      </c>
      <c r="G11820" s="72"/>
      <c r="H11820" s="72"/>
    </row>
    <row r="11821" spans="1:8">
      <c r="A11821" s="70">
        <v>384561800</v>
      </c>
      <c r="B11821" s="71" t="s">
        <v>10193</v>
      </c>
      <c r="C11821" s="62" t="s">
        <v>46161</v>
      </c>
      <c r="D11821" s="63" t="s">
        <v>46162</v>
      </c>
      <c r="G11821" s="72"/>
      <c r="H11821" s="72"/>
    </row>
    <row r="11822" spans="1:8">
      <c r="A11822" s="70">
        <v>386530700</v>
      </c>
      <c r="B11822" s="71" t="s">
        <v>10197</v>
      </c>
      <c r="C11822" s="62" t="s">
        <v>46163</v>
      </c>
      <c r="D11822" s="63" t="s">
        <v>46164</v>
      </c>
      <c r="G11822" s="72"/>
      <c r="H11822" s="72"/>
    </row>
    <row r="11823" spans="1:8">
      <c r="A11823" s="70">
        <v>386500000</v>
      </c>
      <c r="B11823" s="71" t="s">
        <v>10201</v>
      </c>
      <c r="C11823" s="62" t="s">
        <v>46165</v>
      </c>
      <c r="D11823" s="63" t="s">
        <v>46166</v>
      </c>
      <c r="G11823" s="72"/>
      <c r="H11823" s="72"/>
    </row>
    <row r="11824" spans="1:8">
      <c r="A11824" s="70">
        <v>386500200</v>
      </c>
      <c r="B11824" s="71" t="s">
        <v>10205</v>
      </c>
      <c r="C11824" s="62" t="s">
        <v>46167</v>
      </c>
      <c r="D11824" s="63" t="s">
        <v>46168</v>
      </c>
      <c r="G11824" s="72"/>
      <c r="H11824" s="72"/>
    </row>
    <row r="11825" spans="1:8">
      <c r="A11825" s="70">
        <v>386500300</v>
      </c>
      <c r="B11825" s="71" t="s">
        <v>10209</v>
      </c>
      <c r="C11825" s="62" t="s">
        <v>46169</v>
      </c>
      <c r="D11825" s="63" t="s">
        <v>46170</v>
      </c>
      <c r="G11825" s="72"/>
      <c r="H11825" s="72"/>
    </row>
    <row r="11826" spans="1:8">
      <c r="A11826" s="70">
        <v>382750000</v>
      </c>
      <c r="B11826" s="71" t="s">
        <v>10213</v>
      </c>
      <c r="C11826" s="62" t="s">
        <v>46171</v>
      </c>
      <c r="D11826" s="63" t="s">
        <v>46172</v>
      </c>
      <c r="G11826" s="72"/>
      <c r="H11826" s="72"/>
    </row>
    <row r="11827" spans="1:8">
      <c r="A11827" s="70">
        <v>384180300</v>
      </c>
      <c r="B11827" s="71" t="s">
        <v>10217</v>
      </c>
      <c r="C11827" s="62" t="s">
        <v>46173</v>
      </c>
      <c r="D11827" s="63" t="s">
        <v>46174</v>
      </c>
      <c r="G11827" s="72"/>
      <c r="H11827" s="72"/>
    </row>
    <row r="11828" spans="1:8">
      <c r="A11828" s="70">
        <v>386500100</v>
      </c>
      <c r="B11828" s="71" t="s">
        <v>10221</v>
      </c>
      <c r="C11828" s="62" t="s">
        <v>46175</v>
      </c>
      <c r="D11828" s="63" t="s">
        <v>46176</v>
      </c>
      <c r="G11828" s="72"/>
      <c r="H11828" s="72"/>
    </row>
    <row r="11829" spans="1:8">
      <c r="A11829" s="70">
        <v>902060000</v>
      </c>
      <c r="B11829" s="71" t="s">
        <v>10225</v>
      </c>
      <c r="C11829" s="62" t="s">
        <v>46177</v>
      </c>
      <c r="D11829" s="63" t="s">
        <v>46178</v>
      </c>
      <c r="G11829" s="72"/>
      <c r="H11829" s="72"/>
    </row>
    <row r="11830" spans="1:8">
      <c r="A11830" s="70">
        <v>220750000</v>
      </c>
      <c r="B11830" s="71" t="s">
        <v>10229</v>
      </c>
      <c r="C11830" s="62" t="s">
        <v>46179</v>
      </c>
      <c r="D11830" s="63" t="s">
        <v>46180</v>
      </c>
      <c r="G11830" s="72"/>
      <c r="H11830" s="72"/>
    </row>
    <row r="11831" spans="1:8">
      <c r="A11831" s="70">
        <v>385770000</v>
      </c>
      <c r="B11831" s="71" t="s">
        <v>10233</v>
      </c>
      <c r="C11831" s="62" t="s">
        <v>46181</v>
      </c>
      <c r="D11831" s="63" t="s">
        <v>46182</v>
      </c>
      <c r="G11831" s="72"/>
      <c r="H11831" s="72"/>
    </row>
    <row r="11832" spans="1:8">
      <c r="A11832" s="70">
        <v>385880000</v>
      </c>
      <c r="B11832" s="71" t="s">
        <v>10237</v>
      </c>
      <c r="C11832" s="62" t="s">
        <v>46183</v>
      </c>
      <c r="D11832" s="63" t="s">
        <v>46184</v>
      </c>
      <c r="G11832" s="72"/>
      <c r="H11832" s="72"/>
    </row>
    <row r="11833" spans="1:8">
      <c r="A11833" s="70">
        <v>386000000</v>
      </c>
      <c r="B11833" s="71" t="s">
        <v>10241</v>
      </c>
      <c r="C11833" s="62" t="s">
        <v>46185</v>
      </c>
      <c r="D11833" s="63" t="s">
        <v>46186</v>
      </c>
      <c r="G11833" s="72"/>
      <c r="H11833" s="72"/>
    </row>
    <row r="11834" spans="1:8">
      <c r="A11834" s="70">
        <v>386030000</v>
      </c>
      <c r="B11834" s="71" t="s">
        <v>10245</v>
      </c>
      <c r="C11834" s="62" t="s">
        <v>46187</v>
      </c>
      <c r="D11834" s="63" t="s">
        <v>46188</v>
      </c>
      <c r="G11834" s="72"/>
      <c r="H11834" s="72"/>
    </row>
    <row r="11835" spans="1:8">
      <c r="A11835" s="70">
        <v>386270100</v>
      </c>
      <c r="B11835" s="71" t="s">
        <v>10249</v>
      </c>
      <c r="C11835" s="62" t="s">
        <v>46189</v>
      </c>
      <c r="D11835" s="63" t="s">
        <v>46190</v>
      </c>
      <c r="G11835" s="72"/>
      <c r="H11835" s="72"/>
    </row>
    <row r="11836" spans="1:8">
      <c r="A11836" s="70">
        <v>383590000</v>
      </c>
      <c r="B11836" s="71" t="s">
        <v>10253</v>
      </c>
      <c r="C11836" s="62" t="s">
        <v>46191</v>
      </c>
      <c r="D11836" s="63" t="s">
        <v>46192</v>
      </c>
      <c r="G11836" s="72"/>
      <c r="H11836" s="72"/>
    </row>
    <row r="11837" spans="1:8">
      <c r="A11837" s="70">
        <v>384500000</v>
      </c>
      <c r="B11837" s="71" t="s">
        <v>10257</v>
      </c>
      <c r="C11837" s="62" t="s">
        <v>46193</v>
      </c>
      <c r="D11837" s="63" t="s">
        <v>46194</v>
      </c>
      <c r="G11837" s="72"/>
      <c r="H11837" s="72"/>
    </row>
    <row r="11838" spans="1:8">
      <c r="A11838" s="70">
        <v>384500100</v>
      </c>
      <c r="B11838" s="71" t="s">
        <v>10261</v>
      </c>
      <c r="C11838" s="62" t="s">
        <v>46195</v>
      </c>
      <c r="D11838" s="63" t="s">
        <v>46196</v>
      </c>
      <c r="G11838" s="72"/>
      <c r="H11838" s="72"/>
    </row>
    <row r="11839" spans="1:8">
      <c r="A11839" s="70">
        <v>384520000</v>
      </c>
      <c r="B11839" s="71" t="s">
        <v>10265</v>
      </c>
      <c r="C11839" s="62" t="s">
        <v>46197</v>
      </c>
      <c r="D11839" s="63" t="s">
        <v>46198</v>
      </c>
      <c r="G11839" s="72"/>
      <c r="H11839" s="72"/>
    </row>
    <row r="11840" spans="1:8">
      <c r="A11840" s="70">
        <v>386470000</v>
      </c>
      <c r="B11840" s="71" t="s">
        <v>10269</v>
      </c>
      <c r="C11840" s="62" t="s">
        <v>46199</v>
      </c>
      <c r="D11840" s="63" t="s">
        <v>46200</v>
      </c>
      <c r="G11840" s="72"/>
      <c r="H11840" s="72"/>
    </row>
    <row r="11841" spans="1:8">
      <c r="A11841" s="70">
        <v>384360200</v>
      </c>
      <c r="B11841" s="71" t="s">
        <v>10273</v>
      </c>
      <c r="C11841" s="62" t="s">
        <v>46201</v>
      </c>
      <c r="D11841" s="63" t="s">
        <v>46202</v>
      </c>
      <c r="G11841" s="72"/>
      <c r="H11841" s="72"/>
    </row>
    <row r="11842" spans="1:8">
      <c r="A11842" s="70">
        <v>384500200</v>
      </c>
      <c r="B11842" s="71" t="s">
        <v>10277</v>
      </c>
      <c r="C11842" s="62" t="s">
        <v>46203</v>
      </c>
      <c r="D11842" s="63" t="s">
        <v>46204</v>
      </c>
      <c r="G11842" s="72"/>
      <c r="H11842" s="72"/>
    </row>
    <row r="11843" spans="1:8">
      <c r="A11843" s="70">
        <v>384500300</v>
      </c>
      <c r="B11843" s="71" t="s">
        <v>10281</v>
      </c>
      <c r="C11843" s="62" t="s">
        <v>46205</v>
      </c>
      <c r="D11843" s="63" t="s">
        <v>46206</v>
      </c>
      <c r="G11843" s="72"/>
      <c r="H11843" s="72"/>
    </row>
    <row r="11844" spans="1:8">
      <c r="A11844" s="70">
        <v>384470000</v>
      </c>
      <c r="B11844" s="71" t="s">
        <v>10285</v>
      </c>
      <c r="C11844" s="62" t="s">
        <v>46207</v>
      </c>
      <c r="D11844" s="63" t="s">
        <v>46208</v>
      </c>
      <c r="G11844" s="72"/>
      <c r="H11844" s="72"/>
    </row>
    <row r="11845" spans="1:8">
      <c r="A11845" s="70">
        <v>384470100</v>
      </c>
      <c r="B11845" s="71" t="s">
        <v>10289</v>
      </c>
      <c r="C11845" s="62" t="s">
        <v>46209</v>
      </c>
      <c r="D11845" s="63" t="s">
        <v>46210</v>
      </c>
      <c r="G11845" s="72"/>
      <c r="H11845" s="72"/>
    </row>
    <row r="11846" spans="1:8">
      <c r="A11846" s="70">
        <v>384560500</v>
      </c>
      <c r="B11846" s="71" t="s">
        <v>10293</v>
      </c>
      <c r="C11846" s="62" t="s">
        <v>46211</v>
      </c>
      <c r="D11846" s="63" t="s">
        <v>46212</v>
      </c>
      <c r="G11846" s="72"/>
      <c r="H11846" s="72"/>
    </row>
    <row r="11847" spans="1:8">
      <c r="A11847" s="70">
        <v>384560600</v>
      </c>
      <c r="B11847" s="71" t="s">
        <v>10297</v>
      </c>
      <c r="C11847" s="62" t="s">
        <v>46213</v>
      </c>
      <c r="D11847" s="63" t="s">
        <v>46214</v>
      </c>
      <c r="G11847" s="72"/>
      <c r="H11847" s="72"/>
    </row>
    <row r="11848" spans="1:8">
      <c r="A11848" s="70">
        <v>382560000</v>
      </c>
      <c r="B11848" s="71" t="s">
        <v>10301</v>
      </c>
      <c r="C11848" s="62" t="s">
        <v>46215</v>
      </c>
      <c r="D11848" s="63" t="s">
        <v>46216</v>
      </c>
      <c r="G11848" s="72"/>
      <c r="H11848" s="72"/>
    </row>
    <row r="11849" spans="1:8">
      <c r="A11849" s="70">
        <v>382560100</v>
      </c>
      <c r="B11849" s="71" t="s">
        <v>10305</v>
      </c>
      <c r="C11849" s="62" t="s">
        <v>46217</v>
      </c>
      <c r="D11849" s="63" t="s">
        <v>46218</v>
      </c>
      <c r="G11849" s="72"/>
      <c r="H11849" s="72"/>
    </row>
    <row r="11850" spans="1:8" ht="24">
      <c r="A11850" s="70">
        <v>383500000</v>
      </c>
      <c r="B11850" s="71" t="s">
        <v>10309</v>
      </c>
      <c r="C11850" s="62" t="s">
        <v>46219</v>
      </c>
      <c r="D11850" s="63" t="s">
        <v>46220</v>
      </c>
      <c r="G11850" s="72"/>
      <c r="H11850" s="72"/>
    </row>
    <row r="11851" spans="1:8">
      <c r="A11851" s="70">
        <v>383680000</v>
      </c>
      <c r="B11851" s="71" t="s">
        <v>10313</v>
      </c>
      <c r="C11851" s="62" t="s">
        <v>46221</v>
      </c>
      <c r="D11851" s="63" t="s">
        <v>46222</v>
      </c>
      <c r="G11851" s="72"/>
      <c r="H11851" s="72"/>
    </row>
    <row r="11852" spans="1:8">
      <c r="A11852" s="70">
        <v>383900100</v>
      </c>
      <c r="B11852" s="71" t="s">
        <v>10317</v>
      </c>
      <c r="C11852" s="62" t="s">
        <v>46223</v>
      </c>
      <c r="D11852" s="63" t="s">
        <v>46224</v>
      </c>
      <c r="G11852" s="72"/>
      <c r="H11852" s="72"/>
    </row>
    <row r="11853" spans="1:8" ht="24">
      <c r="A11853" s="70">
        <v>383900200</v>
      </c>
      <c r="B11853" s="71" t="s">
        <v>10321</v>
      </c>
      <c r="C11853" s="62" t="s">
        <v>46225</v>
      </c>
      <c r="D11853" s="63" t="s">
        <v>46226</v>
      </c>
      <c r="G11853" s="72"/>
      <c r="H11853" s="72"/>
    </row>
    <row r="11854" spans="1:8">
      <c r="A11854" s="70">
        <v>383900000</v>
      </c>
      <c r="B11854" s="71" t="s">
        <v>10325</v>
      </c>
      <c r="C11854" s="62" t="s">
        <v>46227</v>
      </c>
      <c r="D11854" s="63" t="s">
        <v>46228</v>
      </c>
      <c r="G11854" s="72"/>
      <c r="H11854" s="72"/>
    </row>
    <row r="11855" spans="1:8" ht="24">
      <c r="A11855" s="70">
        <v>384700000</v>
      </c>
      <c r="B11855" s="71" t="s">
        <v>10329</v>
      </c>
      <c r="C11855" s="62" t="s">
        <v>46229</v>
      </c>
      <c r="D11855" s="63" t="s">
        <v>46230</v>
      </c>
      <c r="G11855" s="72"/>
      <c r="H11855" s="72"/>
    </row>
    <row r="11856" spans="1:8" ht="24">
      <c r="A11856" s="70">
        <v>384700100</v>
      </c>
      <c r="B11856" s="71" t="s">
        <v>10333</v>
      </c>
      <c r="C11856" s="62" t="s">
        <v>46231</v>
      </c>
      <c r="D11856" s="63" t="s">
        <v>46232</v>
      </c>
      <c r="G11856" s="72"/>
      <c r="H11856" s="72"/>
    </row>
    <row r="11857" spans="1:8" ht="24">
      <c r="A11857" s="70">
        <v>384730000</v>
      </c>
      <c r="B11857" s="71" t="s">
        <v>10337</v>
      </c>
      <c r="C11857" s="62" t="s">
        <v>46233</v>
      </c>
      <c r="D11857" s="63" t="s">
        <v>46234</v>
      </c>
      <c r="G11857" s="72"/>
      <c r="H11857" s="72"/>
    </row>
    <row r="11858" spans="1:8" ht="24">
      <c r="A11858" s="70">
        <v>384730100</v>
      </c>
      <c r="B11858" s="71" t="s">
        <v>10341</v>
      </c>
      <c r="C11858" s="62" t="s">
        <v>46235</v>
      </c>
      <c r="D11858" s="63" t="s">
        <v>46236</v>
      </c>
      <c r="G11858" s="72"/>
      <c r="H11858" s="72"/>
    </row>
    <row r="11859" spans="1:8" ht="24">
      <c r="A11859" s="70">
        <v>386540000</v>
      </c>
      <c r="B11859" s="71" t="s">
        <v>10345</v>
      </c>
      <c r="C11859" s="62" t="s">
        <v>46237</v>
      </c>
      <c r="D11859" s="63" t="s">
        <v>46238</v>
      </c>
      <c r="G11859" s="72"/>
      <c r="H11859" s="72"/>
    </row>
    <row r="11860" spans="1:8" ht="24">
      <c r="A11860" s="70">
        <v>386540300</v>
      </c>
      <c r="B11860" s="71" t="s">
        <v>10349</v>
      </c>
      <c r="C11860" s="62" t="s">
        <v>46239</v>
      </c>
      <c r="D11860" s="63" t="s">
        <v>46240</v>
      </c>
      <c r="G11860" s="72"/>
      <c r="H11860" s="72"/>
    </row>
    <row r="11861" spans="1:8">
      <c r="A11861" s="70">
        <v>902020000</v>
      </c>
      <c r="B11861" s="71" t="s">
        <v>10353</v>
      </c>
      <c r="C11861" s="62" t="s">
        <v>46241</v>
      </c>
      <c r="D11861" s="63" t="s">
        <v>46242</v>
      </c>
      <c r="G11861" s="72"/>
      <c r="H11861" s="72"/>
    </row>
    <row r="11862" spans="1:8">
      <c r="A11862" s="70">
        <v>902020100</v>
      </c>
      <c r="B11862" s="71" t="s">
        <v>10357</v>
      </c>
      <c r="C11862" s="62" t="s">
        <v>46243</v>
      </c>
      <c r="D11862" s="63" t="s">
        <v>46244</v>
      </c>
      <c r="G11862" s="72"/>
      <c r="H11862" s="72"/>
    </row>
    <row r="11863" spans="1:8">
      <c r="A11863" s="70">
        <v>902020200</v>
      </c>
      <c r="B11863" s="71" t="s">
        <v>10361</v>
      </c>
      <c r="C11863" s="62" t="s">
        <v>46245</v>
      </c>
      <c r="D11863" s="63" t="s">
        <v>46246</v>
      </c>
      <c r="G11863" s="72"/>
      <c r="H11863" s="72"/>
    </row>
    <row r="11864" spans="1:8">
      <c r="A11864" s="70">
        <v>383530000</v>
      </c>
      <c r="B11864" s="71" t="s">
        <v>10365</v>
      </c>
      <c r="C11864" s="62" t="s">
        <v>46247</v>
      </c>
      <c r="D11864" s="63" t="s">
        <v>46248</v>
      </c>
      <c r="G11864" s="72"/>
      <c r="H11864" s="72"/>
    </row>
    <row r="11865" spans="1:8">
      <c r="A11865" s="70">
        <v>383930000</v>
      </c>
      <c r="B11865" s="71" t="s">
        <v>10369</v>
      </c>
      <c r="C11865" s="62" t="s">
        <v>46249</v>
      </c>
      <c r="D11865" s="63" t="s">
        <v>46250</v>
      </c>
      <c r="G11865" s="72"/>
      <c r="H11865" s="72"/>
    </row>
    <row r="11866" spans="1:8" ht="24">
      <c r="A11866" s="70">
        <v>383500100</v>
      </c>
      <c r="B11866" s="71" t="s">
        <v>10373</v>
      </c>
      <c r="C11866" s="62" t="s">
        <v>46251</v>
      </c>
      <c r="D11866" s="63" t="s">
        <v>46252</v>
      </c>
      <c r="G11866" s="72"/>
      <c r="H11866" s="72"/>
    </row>
    <row r="11867" spans="1:8" ht="24">
      <c r="A11867" s="70">
        <v>383500200</v>
      </c>
      <c r="B11867" s="71" t="s">
        <v>10377</v>
      </c>
      <c r="C11867" s="62" t="s">
        <v>46253</v>
      </c>
      <c r="D11867" s="63" t="s">
        <v>46254</v>
      </c>
      <c r="G11867" s="72"/>
      <c r="H11867" s="72"/>
    </row>
    <row r="11868" spans="1:8" ht="24">
      <c r="A11868" s="70">
        <v>383500300</v>
      </c>
      <c r="B11868" s="71" t="s">
        <v>10381</v>
      </c>
      <c r="C11868" s="62" t="s">
        <v>46255</v>
      </c>
      <c r="D11868" s="63" t="s">
        <v>46256</v>
      </c>
      <c r="G11868" s="72"/>
      <c r="H11868" s="72"/>
    </row>
    <row r="11869" spans="1:8" ht="24">
      <c r="A11869" s="70">
        <v>383500400</v>
      </c>
      <c r="B11869" s="71" t="s">
        <v>10385</v>
      </c>
      <c r="C11869" s="62" t="s">
        <v>46257</v>
      </c>
      <c r="D11869" s="63" t="s">
        <v>46258</v>
      </c>
      <c r="G11869" s="72"/>
      <c r="H11869" s="72"/>
    </row>
    <row r="11870" spans="1:8" ht="24">
      <c r="A11870" s="70">
        <v>383580000</v>
      </c>
      <c r="B11870" s="71" t="s">
        <v>10389</v>
      </c>
      <c r="C11870" s="62" t="s">
        <v>46259</v>
      </c>
      <c r="D11870" s="63" t="s">
        <v>46260</v>
      </c>
      <c r="G11870" s="72"/>
      <c r="H11870" s="72"/>
    </row>
    <row r="11871" spans="1:8" ht="24">
      <c r="A11871" s="70">
        <v>383580100</v>
      </c>
      <c r="B11871" s="71" t="s">
        <v>10393</v>
      </c>
      <c r="C11871" s="62" t="s">
        <v>46261</v>
      </c>
      <c r="D11871" s="63" t="s">
        <v>46262</v>
      </c>
      <c r="G11871" s="72"/>
      <c r="H11871" s="72"/>
    </row>
    <row r="11872" spans="1:8" ht="24">
      <c r="A11872" s="70">
        <v>383580200</v>
      </c>
      <c r="B11872" s="71" t="s">
        <v>10397</v>
      </c>
      <c r="C11872" s="62" t="s">
        <v>46263</v>
      </c>
      <c r="D11872" s="63" t="s">
        <v>46264</v>
      </c>
      <c r="G11872" s="72"/>
      <c r="H11872" s="72"/>
    </row>
    <row r="11873" spans="1:8" ht="24">
      <c r="A11873" s="70">
        <v>383580300</v>
      </c>
      <c r="B11873" s="71" t="s">
        <v>10401</v>
      </c>
      <c r="C11873" s="62" t="s">
        <v>46265</v>
      </c>
      <c r="D11873" s="63" t="s">
        <v>46266</v>
      </c>
      <c r="G11873" s="72"/>
      <c r="H11873" s="72"/>
    </row>
    <row r="11874" spans="1:8">
      <c r="A11874" s="70">
        <v>383680100</v>
      </c>
      <c r="B11874" s="71" t="s">
        <v>10405</v>
      </c>
      <c r="C11874" s="62" t="s">
        <v>46267</v>
      </c>
      <c r="D11874" s="63" t="s">
        <v>46268</v>
      </c>
      <c r="G11874" s="72"/>
      <c r="H11874" s="72"/>
    </row>
    <row r="11875" spans="1:8">
      <c r="A11875" s="70">
        <v>383680200</v>
      </c>
      <c r="B11875" s="71" t="s">
        <v>10409</v>
      </c>
      <c r="C11875" s="62" t="s">
        <v>46269</v>
      </c>
      <c r="D11875" s="63" t="s">
        <v>46270</v>
      </c>
      <c r="G11875" s="72"/>
      <c r="H11875" s="72"/>
    </row>
    <row r="11876" spans="1:8" ht="24">
      <c r="A11876" s="70">
        <v>383680300</v>
      </c>
      <c r="B11876" s="71" t="s">
        <v>10413</v>
      </c>
      <c r="C11876" s="62" t="s">
        <v>46271</v>
      </c>
      <c r="D11876" s="63" t="s">
        <v>46272</v>
      </c>
      <c r="G11876" s="72"/>
      <c r="H11876" s="72"/>
    </row>
    <row r="11877" spans="1:8">
      <c r="A11877" s="70">
        <v>383680400</v>
      </c>
      <c r="B11877" s="71" t="s">
        <v>10417</v>
      </c>
      <c r="C11877" s="62" t="s">
        <v>46273</v>
      </c>
      <c r="D11877" s="63" t="s">
        <v>46274</v>
      </c>
      <c r="G11877" s="72"/>
      <c r="H11877" s="72"/>
    </row>
    <row r="11878" spans="1:8">
      <c r="A11878" s="70">
        <v>383900300</v>
      </c>
      <c r="B11878" s="71" t="s">
        <v>10421</v>
      </c>
      <c r="C11878" s="62" t="s">
        <v>46275</v>
      </c>
      <c r="D11878" s="63" t="s">
        <v>46276</v>
      </c>
      <c r="G11878" s="72"/>
      <c r="H11878" s="72"/>
    </row>
    <row r="11879" spans="1:8">
      <c r="A11879" s="70">
        <v>383900400</v>
      </c>
      <c r="B11879" s="71" t="s">
        <v>10425</v>
      </c>
      <c r="C11879" s="62" t="s">
        <v>46277</v>
      </c>
      <c r="D11879" s="63" t="s">
        <v>46278</v>
      </c>
      <c r="G11879" s="72"/>
      <c r="H11879" s="72"/>
    </row>
    <row r="11880" spans="1:8">
      <c r="A11880" s="70">
        <v>384562100</v>
      </c>
      <c r="B11880" s="71" t="s">
        <v>10429</v>
      </c>
      <c r="C11880" s="62" t="s">
        <v>46279</v>
      </c>
      <c r="D11880" s="63" t="s">
        <v>46280</v>
      </c>
      <c r="G11880" s="72"/>
      <c r="H11880" s="72"/>
    </row>
    <row r="11881" spans="1:8">
      <c r="A11881" s="70">
        <v>384562200</v>
      </c>
      <c r="B11881" s="71" t="s">
        <v>10433</v>
      </c>
      <c r="C11881" s="62" t="s">
        <v>46281</v>
      </c>
      <c r="D11881" s="63" t="s">
        <v>46282</v>
      </c>
      <c r="G11881" s="72"/>
      <c r="H11881" s="72"/>
    </row>
    <row r="11882" spans="1:8" ht="24">
      <c r="A11882" s="70">
        <v>384562300</v>
      </c>
      <c r="B11882" s="71" t="s">
        <v>10437</v>
      </c>
      <c r="C11882" s="62" t="s">
        <v>46283</v>
      </c>
      <c r="D11882" s="63" t="s">
        <v>46284</v>
      </c>
      <c r="G11882" s="72"/>
      <c r="H11882" s="72"/>
    </row>
    <row r="11883" spans="1:8" ht="24">
      <c r="A11883" s="70">
        <v>384562400</v>
      </c>
      <c r="B11883" s="71" t="s">
        <v>10441</v>
      </c>
      <c r="C11883" s="62" t="s">
        <v>46285</v>
      </c>
      <c r="D11883" s="63" t="s">
        <v>46286</v>
      </c>
      <c r="G11883" s="72"/>
      <c r="H11883" s="72"/>
    </row>
    <row r="11884" spans="1:8">
      <c r="A11884" s="70">
        <v>384562500</v>
      </c>
      <c r="B11884" s="71" t="s">
        <v>10445</v>
      </c>
      <c r="C11884" s="62" t="s">
        <v>46287</v>
      </c>
      <c r="D11884" s="63" t="s">
        <v>46288</v>
      </c>
      <c r="G11884" s="72"/>
      <c r="H11884" s="72"/>
    </row>
    <row r="11885" spans="1:8" ht="24">
      <c r="A11885" s="70">
        <v>384562600</v>
      </c>
      <c r="B11885" s="71" t="s">
        <v>10449</v>
      </c>
      <c r="C11885" s="62" t="s">
        <v>46289</v>
      </c>
      <c r="D11885" s="63" t="s">
        <v>46290</v>
      </c>
      <c r="G11885" s="72"/>
      <c r="H11885" s="72"/>
    </row>
    <row r="11886" spans="1:8" ht="24">
      <c r="A11886" s="70">
        <v>384562700</v>
      </c>
      <c r="B11886" s="71" t="s">
        <v>10453</v>
      </c>
      <c r="C11886" s="62" t="s">
        <v>46291</v>
      </c>
      <c r="D11886" s="63" t="s">
        <v>46292</v>
      </c>
      <c r="G11886" s="72"/>
      <c r="H11886" s="72"/>
    </row>
    <row r="11887" spans="1:8">
      <c r="A11887" s="70">
        <v>384562800</v>
      </c>
      <c r="B11887" s="71" t="s">
        <v>10457</v>
      </c>
      <c r="C11887" s="62" t="s">
        <v>46293</v>
      </c>
      <c r="D11887" s="63" t="s">
        <v>46294</v>
      </c>
      <c r="G11887" s="72"/>
      <c r="H11887" s="72"/>
    </row>
    <row r="11888" spans="1:8">
      <c r="A11888" s="70">
        <v>384562900</v>
      </c>
      <c r="B11888" s="71" t="s">
        <v>10461</v>
      </c>
      <c r="C11888" s="62" t="s">
        <v>46295</v>
      </c>
      <c r="D11888" s="63" t="s">
        <v>46296</v>
      </c>
      <c r="G11888" s="72"/>
      <c r="H11888" s="72"/>
    </row>
    <row r="11889" spans="1:8" ht="24">
      <c r="A11889" s="70">
        <v>384563000</v>
      </c>
      <c r="B11889" s="71" t="s">
        <v>10465</v>
      </c>
      <c r="C11889" s="62" t="s">
        <v>46297</v>
      </c>
      <c r="D11889" s="63" t="s">
        <v>46298</v>
      </c>
      <c r="G11889" s="72"/>
      <c r="H11889" s="72"/>
    </row>
    <row r="11890" spans="1:8" ht="24">
      <c r="A11890" s="70">
        <v>384563100</v>
      </c>
      <c r="B11890" s="71" t="s">
        <v>10469</v>
      </c>
      <c r="C11890" s="62" t="s">
        <v>46299</v>
      </c>
      <c r="D11890" s="63" t="s">
        <v>46300</v>
      </c>
      <c r="G11890" s="72"/>
      <c r="H11890" s="72"/>
    </row>
    <row r="11891" spans="1:8">
      <c r="A11891" s="70">
        <v>384563200</v>
      </c>
      <c r="B11891" s="71" t="s">
        <v>10473</v>
      </c>
      <c r="C11891" s="62" t="s">
        <v>46301</v>
      </c>
      <c r="D11891" s="63" t="s">
        <v>46302</v>
      </c>
      <c r="G11891" s="72"/>
      <c r="H11891" s="72"/>
    </row>
    <row r="11892" spans="1:8" ht="24">
      <c r="A11892" s="70">
        <v>384563300</v>
      </c>
      <c r="B11892" s="71" t="s">
        <v>10477</v>
      </c>
      <c r="C11892" s="62" t="s">
        <v>46303</v>
      </c>
      <c r="D11892" s="63" t="s">
        <v>46304</v>
      </c>
      <c r="G11892" s="72"/>
      <c r="H11892" s="72"/>
    </row>
    <row r="11893" spans="1:8" ht="24">
      <c r="A11893" s="70">
        <v>384563400</v>
      </c>
      <c r="B11893" s="71" t="s">
        <v>10481</v>
      </c>
      <c r="C11893" s="62" t="s">
        <v>46305</v>
      </c>
      <c r="D11893" s="63" t="s">
        <v>46306</v>
      </c>
      <c r="G11893" s="72"/>
      <c r="H11893" s="72"/>
    </row>
    <row r="11894" spans="1:8" ht="24">
      <c r="A11894" s="70">
        <v>386540100</v>
      </c>
      <c r="B11894" s="71" t="s">
        <v>10485</v>
      </c>
      <c r="C11894" s="62" t="s">
        <v>46307</v>
      </c>
      <c r="D11894" s="63" t="s">
        <v>46308</v>
      </c>
      <c r="G11894" s="72"/>
      <c r="H11894" s="72"/>
    </row>
    <row r="11895" spans="1:8" ht="24">
      <c r="A11895" s="70">
        <v>386540200</v>
      </c>
      <c r="B11895" s="71" t="s">
        <v>10489</v>
      </c>
      <c r="C11895" s="62" t="s">
        <v>46309</v>
      </c>
      <c r="D11895" s="63" t="s">
        <v>46310</v>
      </c>
      <c r="G11895" s="72"/>
      <c r="H11895" s="72"/>
    </row>
    <row r="11896" spans="1:8" ht="24">
      <c r="A11896" s="70">
        <v>386540400</v>
      </c>
      <c r="B11896" s="71" t="s">
        <v>10493</v>
      </c>
      <c r="C11896" s="62" t="s">
        <v>46311</v>
      </c>
      <c r="D11896" s="63" t="s">
        <v>46312</v>
      </c>
      <c r="G11896" s="72"/>
      <c r="H11896" s="72"/>
    </row>
    <row r="11897" spans="1:8" ht="24">
      <c r="A11897" s="70">
        <v>386540500</v>
      </c>
      <c r="B11897" s="71" t="s">
        <v>10497</v>
      </c>
      <c r="C11897" s="62" t="s">
        <v>46313</v>
      </c>
      <c r="D11897" s="63" t="s">
        <v>46314</v>
      </c>
      <c r="G11897" s="72"/>
      <c r="H11897" s="72"/>
    </row>
    <row r="11898" spans="1:8">
      <c r="A11898" s="70">
        <v>902030000</v>
      </c>
      <c r="B11898" s="71" t="s">
        <v>10501</v>
      </c>
      <c r="C11898" s="62" t="s">
        <v>46315</v>
      </c>
      <c r="D11898" s="63" t="s">
        <v>46316</v>
      </c>
      <c r="G11898" s="72"/>
      <c r="H11898" s="72"/>
    </row>
    <row r="11899" spans="1:8" ht="24">
      <c r="A11899" s="70">
        <v>902030200</v>
      </c>
      <c r="B11899" s="71" t="s">
        <v>10505</v>
      </c>
      <c r="C11899" s="62" t="s">
        <v>46317</v>
      </c>
      <c r="D11899" s="63" t="s">
        <v>46318</v>
      </c>
      <c r="G11899" s="72"/>
      <c r="H11899" s="72"/>
    </row>
    <row r="11900" spans="1:8">
      <c r="A11900" s="70">
        <v>902030300</v>
      </c>
      <c r="B11900" s="71" t="s">
        <v>10509</v>
      </c>
      <c r="C11900" s="62" t="s">
        <v>46319</v>
      </c>
      <c r="D11900" s="63" t="s">
        <v>46320</v>
      </c>
      <c r="G11900" s="72"/>
      <c r="H11900" s="72"/>
    </row>
    <row r="11901" spans="1:8">
      <c r="A11901" s="70">
        <v>902030400</v>
      </c>
      <c r="B11901" s="71" t="s">
        <v>10513</v>
      </c>
      <c r="C11901" s="62" t="s">
        <v>46321</v>
      </c>
      <c r="D11901" s="63" t="s">
        <v>46322</v>
      </c>
      <c r="G11901" s="72"/>
      <c r="H11901" s="72"/>
    </row>
    <row r="11902" spans="1:8">
      <c r="A11902" s="70">
        <v>902030800</v>
      </c>
      <c r="B11902" s="71" t="s">
        <v>10517</v>
      </c>
      <c r="C11902" s="62" t="s">
        <v>46323</v>
      </c>
      <c r="D11902" s="63" t="s">
        <v>46324</v>
      </c>
      <c r="G11902" s="72"/>
      <c r="H11902" s="72"/>
    </row>
    <row r="11903" spans="1:8" ht="24">
      <c r="A11903" s="70">
        <v>902030900</v>
      </c>
      <c r="B11903" s="71" t="s">
        <v>10521</v>
      </c>
      <c r="C11903" s="62" t="s">
        <v>46325</v>
      </c>
      <c r="D11903" s="63" t="s">
        <v>46326</v>
      </c>
      <c r="G11903" s="72"/>
      <c r="H11903" s="72"/>
    </row>
    <row r="11904" spans="1:8">
      <c r="A11904" s="70">
        <v>902031000</v>
      </c>
      <c r="B11904" s="71" t="s">
        <v>10525</v>
      </c>
      <c r="C11904" s="62" t="s">
        <v>46327</v>
      </c>
      <c r="D11904" s="63" t="s">
        <v>46328</v>
      </c>
      <c r="G11904" s="72"/>
      <c r="H11904" s="72"/>
    </row>
    <row r="11905" spans="1:8">
      <c r="A11905" s="70">
        <v>902031100</v>
      </c>
      <c r="B11905" s="71" t="s">
        <v>10529</v>
      </c>
      <c r="C11905" s="62" t="s">
        <v>46329</v>
      </c>
      <c r="D11905" s="63" t="s">
        <v>46330</v>
      </c>
      <c r="G11905" s="72"/>
      <c r="H11905" s="72"/>
    </row>
    <row r="11906" spans="1:8">
      <c r="A11906" s="70">
        <v>383530100</v>
      </c>
      <c r="B11906" s="71" t="s">
        <v>10533</v>
      </c>
      <c r="C11906" s="62" t="s">
        <v>46331</v>
      </c>
      <c r="D11906" s="63" t="s">
        <v>46332</v>
      </c>
      <c r="G11906" s="72"/>
      <c r="H11906" s="72"/>
    </row>
    <row r="11907" spans="1:8">
      <c r="A11907" s="70">
        <v>383530200</v>
      </c>
      <c r="B11907" s="71" t="s">
        <v>10537</v>
      </c>
      <c r="C11907" s="62" t="s">
        <v>46333</v>
      </c>
      <c r="D11907" s="63" t="s">
        <v>46334</v>
      </c>
      <c r="G11907" s="72"/>
      <c r="H11907" s="72"/>
    </row>
    <row r="11908" spans="1:8">
      <c r="A11908" s="70">
        <v>902030500</v>
      </c>
      <c r="B11908" s="71" t="s">
        <v>10541</v>
      </c>
      <c r="C11908" s="62" t="s">
        <v>46335</v>
      </c>
      <c r="D11908" s="63" t="s">
        <v>46336</v>
      </c>
      <c r="G11908" s="72"/>
      <c r="H11908" s="72"/>
    </row>
    <row r="11909" spans="1:8">
      <c r="A11909" s="70">
        <v>383930100</v>
      </c>
      <c r="B11909" s="71" t="s">
        <v>10545</v>
      </c>
      <c r="C11909" s="62" t="s">
        <v>46337</v>
      </c>
      <c r="D11909" s="63" t="s">
        <v>46338</v>
      </c>
      <c r="G11909" s="72"/>
      <c r="H11909" s="72"/>
    </row>
    <row r="11910" spans="1:8">
      <c r="A11910" s="70">
        <v>902030600</v>
      </c>
      <c r="B11910" s="71" t="s">
        <v>10549</v>
      </c>
      <c r="C11910" s="62" t="s">
        <v>46339</v>
      </c>
      <c r="D11910" s="63" t="s">
        <v>46340</v>
      </c>
      <c r="G11910" s="72"/>
      <c r="H11910" s="72"/>
    </row>
    <row r="11911" spans="1:8">
      <c r="A11911" s="70">
        <v>902030700</v>
      </c>
      <c r="B11911" s="71" t="s">
        <v>10553</v>
      </c>
      <c r="C11911" s="62" t="s">
        <v>46341</v>
      </c>
      <c r="D11911" s="63" t="s">
        <v>46342</v>
      </c>
      <c r="G11911" s="72"/>
      <c r="H11911" s="72"/>
    </row>
    <row r="11912" spans="1:8">
      <c r="A11912" s="70">
        <v>138180000</v>
      </c>
      <c r="B11912" s="71" t="s">
        <v>10557</v>
      </c>
      <c r="C11912" s="62" t="s">
        <v>46343</v>
      </c>
      <c r="D11912" s="63" t="s">
        <v>46344</v>
      </c>
      <c r="G11912" s="72"/>
      <c r="H11912" s="72"/>
    </row>
    <row r="11913" spans="1:8">
      <c r="A11913" s="70">
        <v>902040000</v>
      </c>
      <c r="B11913" s="71" t="s">
        <v>10561</v>
      </c>
      <c r="C11913" s="62" t="s">
        <v>46345</v>
      </c>
      <c r="D11913" s="63" t="s">
        <v>46346</v>
      </c>
      <c r="G11913" s="72"/>
      <c r="H11913" s="72"/>
    </row>
    <row r="11914" spans="1:8">
      <c r="A11914" s="70">
        <v>902040100</v>
      </c>
      <c r="B11914" s="71" t="s">
        <v>10565</v>
      </c>
      <c r="C11914" s="62" t="s">
        <v>46347</v>
      </c>
      <c r="D11914" s="63" t="s">
        <v>46348</v>
      </c>
      <c r="G11914" s="72"/>
      <c r="H11914" s="72"/>
    </row>
    <row r="11915" spans="1:8">
      <c r="A11915" s="70">
        <v>902050000</v>
      </c>
      <c r="B11915" s="71" t="s">
        <v>10569</v>
      </c>
      <c r="C11915" s="62" t="s">
        <v>46349</v>
      </c>
      <c r="D11915" s="63" t="s">
        <v>46350</v>
      </c>
      <c r="G11915" s="72"/>
      <c r="H11915" s="72"/>
    </row>
    <row r="11916" spans="1:8">
      <c r="A11916" s="70">
        <v>902050100</v>
      </c>
      <c r="B11916" s="71" t="s">
        <v>10573</v>
      </c>
      <c r="C11916" s="62" t="s">
        <v>46351</v>
      </c>
      <c r="D11916" s="63" t="s">
        <v>46352</v>
      </c>
      <c r="G11916" s="72"/>
      <c r="H11916" s="72"/>
    </row>
    <row r="11917" spans="1:8">
      <c r="A11917" s="70">
        <v>387270000</v>
      </c>
      <c r="B11917" s="71" t="s">
        <v>10577</v>
      </c>
      <c r="C11917" s="62" t="s">
        <v>46353</v>
      </c>
      <c r="D11917" s="63" t="s">
        <v>46354</v>
      </c>
      <c r="G11917" s="72"/>
      <c r="H11917" s="72"/>
    </row>
    <row r="11918" spans="1:8">
      <c r="A11918" s="70">
        <v>387270100</v>
      </c>
      <c r="B11918" s="71" t="s">
        <v>10581</v>
      </c>
      <c r="C11918" s="62" t="s">
        <v>46355</v>
      </c>
      <c r="D11918" s="63" t="s">
        <v>46356</v>
      </c>
      <c r="G11918" s="72"/>
      <c r="H11918" s="72"/>
    </row>
    <row r="11919" spans="1:8">
      <c r="A11919" s="70">
        <v>384900000</v>
      </c>
      <c r="B11919" s="71" t="s">
        <v>10585</v>
      </c>
      <c r="C11919" s="62" t="s">
        <v>46357</v>
      </c>
      <c r="D11919" s="63" t="s">
        <v>46358</v>
      </c>
      <c r="G11919" s="72"/>
      <c r="H11919" s="72"/>
    </row>
    <row r="11920" spans="1:8">
      <c r="A11920" s="70">
        <v>902190000</v>
      </c>
      <c r="B11920" s="71" t="s">
        <v>10589</v>
      </c>
      <c r="C11920" s="62" t="s">
        <v>46359</v>
      </c>
      <c r="D11920" s="63" t="s">
        <v>46360</v>
      </c>
      <c r="G11920" s="72"/>
      <c r="H11920" s="72"/>
    </row>
    <row r="11921" spans="1:8">
      <c r="A11921" s="70">
        <v>386400000</v>
      </c>
      <c r="B11921" s="71" t="s">
        <v>10593</v>
      </c>
      <c r="C11921" s="62" t="s">
        <v>46361</v>
      </c>
      <c r="D11921" s="63" t="s">
        <v>46362</v>
      </c>
      <c r="G11921" s="72"/>
      <c r="H11921" s="72"/>
    </row>
    <row r="11922" spans="1:8">
      <c r="A11922" s="70">
        <v>382090000</v>
      </c>
      <c r="B11922" s="71" t="s">
        <v>10597</v>
      </c>
      <c r="C11922" s="62" t="s">
        <v>46363</v>
      </c>
      <c r="D11922" s="63" t="s">
        <v>46364</v>
      </c>
      <c r="G11922" s="72"/>
      <c r="H11922" s="72"/>
    </row>
    <row r="11923" spans="1:8">
      <c r="A11923" s="70">
        <v>382120000</v>
      </c>
      <c r="B11923" s="71" t="s">
        <v>10601</v>
      </c>
      <c r="C11923" s="62" t="s">
        <v>46365</v>
      </c>
      <c r="D11923" s="63" t="s">
        <v>46366</v>
      </c>
      <c r="G11923" s="72"/>
      <c r="H11923" s="72"/>
    </row>
    <row r="11924" spans="1:8">
      <c r="A11924" s="70">
        <v>382130000</v>
      </c>
      <c r="B11924" s="71" t="s">
        <v>10605</v>
      </c>
      <c r="C11924" s="62" t="s">
        <v>46367</v>
      </c>
      <c r="D11924" s="63" t="s">
        <v>46368</v>
      </c>
      <c r="G11924" s="72"/>
      <c r="H11924" s="72"/>
    </row>
    <row r="11925" spans="1:8">
      <c r="A11925" s="70">
        <v>384560000</v>
      </c>
      <c r="B11925" s="71" t="s">
        <v>10609</v>
      </c>
      <c r="C11925" s="62" t="s">
        <v>46369</v>
      </c>
      <c r="D11925" s="63" t="s">
        <v>46370</v>
      </c>
      <c r="G11925" s="72"/>
      <c r="H11925" s="72"/>
    </row>
    <row r="11926" spans="1:8">
      <c r="A11926" s="70">
        <v>384930000</v>
      </c>
      <c r="B11926" s="71" t="s">
        <v>10613</v>
      </c>
      <c r="C11926" s="62" t="s">
        <v>46371</v>
      </c>
      <c r="D11926" s="63" t="s">
        <v>46372</v>
      </c>
      <c r="G11926" s="72"/>
      <c r="H11926" s="72"/>
    </row>
    <row r="11927" spans="1:8">
      <c r="A11927" s="70">
        <v>386530000</v>
      </c>
      <c r="B11927" s="71" t="s">
        <v>10617</v>
      </c>
      <c r="C11927" s="62" t="s">
        <v>46373</v>
      </c>
      <c r="D11927" s="63" t="s">
        <v>46374</v>
      </c>
      <c r="G11927" s="72"/>
      <c r="H11927" s="72"/>
    </row>
    <row r="11928" spans="1:8">
      <c r="A11928" s="70">
        <v>382000000</v>
      </c>
      <c r="B11928" s="71" t="s">
        <v>10621</v>
      </c>
      <c r="C11928" s="62" t="s">
        <v>46375</v>
      </c>
      <c r="D11928" s="63" t="s">
        <v>46376</v>
      </c>
      <c r="G11928" s="72"/>
      <c r="H11928" s="72"/>
    </row>
    <row r="11929" spans="1:8">
      <c r="A11929" s="70">
        <v>382030000</v>
      </c>
      <c r="B11929" s="71" t="s">
        <v>10625</v>
      </c>
      <c r="C11929" s="62" t="s">
        <v>46377</v>
      </c>
      <c r="D11929" s="63" t="s">
        <v>46378</v>
      </c>
      <c r="G11929" s="72"/>
      <c r="H11929" s="72"/>
    </row>
    <row r="11930" spans="1:8">
      <c r="A11930" s="70">
        <v>382060000</v>
      </c>
      <c r="B11930" s="71" t="s">
        <v>10629</v>
      </c>
      <c r="C11930" s="62" t="s">
        <v>46379</v>
      </c>
      <c r="D11930" s="63" t="s">
        <v>46380</v>
      </c>
      <c r="G11930" s="72"/>
      <c r="H11930" s="72"/>
    </row>
    <row r="11931" spans="1:8">
      <c r="A11931" s="70">
        <v>382150000</v>
      </c>
      <c r="B11931" s="71" t="s">
        <v>10633</v>
      </c>
      <c r="C11931" s="62" t="s">
        <v>46381</v>
      </c>
      <c r="D11931" s="63" t="s">
        <v>46382</v>
      </c>
      <c r="G11931" s="72"/>
      <c r="H11931" s="72"/>
    </row>
    <row r="11932" spans="1:8">
      <c r="A11932" s="70">
        <v>382180000</v>
      </c>
      <c r="B11932" s="71" t="s">
        <v>10637</v>
      </c>
      <c r="C11932" s="62" t="s">
        <v>46383</v>
      </c>
      <c r="D11932" s="63" t="s">
        <v>46384</v>
      </c>
      <c r="G11932" s="72"/>
      <c r="H11932" s="72"/>
    </row>
    <row r="11933" spans="1:8">
      <c r="A11933" s="70">
        <v>382180100</v>
      </c>
      <c r="B11933" s="71" t="s">
        <v>10641</v>
      </c>
      <c r="C11933" s="62" t="s">
        <v>46385</v>
      </c>
      <c r="D11933" s="63" t="s">
        <v>46386</v>
      </c>
      <c r="G11933" s="72"/>
      <c r="H11933" s="72"/>
    </row>
    <row r="11934" spans="1:8">
      <c r="A11934" s="70">
        <v>382180200</v>
      </c>
      <c r="B11934" s="71" t="s">
        <v>10645</v>
      </c>
      <c r="C11934" s="62" t="s">
        <v>46387</v>
      </c>
      <c r="D11934" s="63" t="s">
        <v>46388</v>
      </c>
      <c r="G11934" s="72"/>
      <c r="H11934" s="72"/>
    </row>
    <row r="11935" spans="1:8">
      <c r="A11935" s="70">
        <v>382410000</v>
      </c>
      <c r="B11935" s="71" t="s">
        <v>10649</v>
      </c>
      <c r="C11935" s="62" t="s">
        <v>46389</v>
      </c>
      <c r="D11935" s="63" t="s">
        <v>46390</v>
      </c>
      <c r="G11935" s="72"/>
      <c r="H11935" s="72"/>
    </row>
    <row r="11936" spans="1:8">
      <c r="A11936" s="70">
        <v>383090000</v>
      </c>
      <c r="B11936" s="71" t="s">
        <v>10653</v>
      </c>
      <c r="C11936" s="62" t="s">
        <v>46391</v>
      </c>
      <c r="D11936" s="63" t="s">
        <v>46392</v>
      </c>
      <c r="G11936" s="72"/>
      <c r="H11936" s="72"/>
    </row>
    <row r="11937" spans="1:8" ht="24">
      <c r="A11937" s="70">
        <v>383120000</v>
      </c>
      <c r="B11937" s="71" t="s">
        <v>10657</v>
      </c>
      <c r="C11937" s="62" t="s">
        <v>46393</v>
      </c>
      <c r="D11937" s="63" t="s">
        <v>46394</v>
      </c>
      <c r="G11937" s="72"/>
      <c r="H11937" s="72"/>
    </row>
    <row r="11938" spans="1:8" ht="24">
      <c r="A11938" s="70">
        <v>383120100</v>
      </c>
      <c r="B11938" s="71" t="s">
        <v>10661</v>
      </c>
      <c r="C11938" s="62" t="s">
        <v>46395</v>
      </c>
      <c r="D11938" s="63" t="s">
        <v>46396</v>
      </c>
      <c r="G11938" s="72"/>
      <c r="H11938" s="72"/>
    </row>
    <row r="11939" spans="1:8">
      <c r="A11939" s="70">
        <v>383150000</v>
      </c>
      <c r="B11939" s="71" t="s">
        <v>10665</v>
      </c>
      <c r="C11939" s="62" t="s">
        <v>46397</v>
      </c>
      <c r="D11939" s="63" t="s">
        <v>46398</v>
      </c>
      <c r="G11939" s="72"/>
      <c r="H11939" s="72"/>
    </row>
    <row r="11940" spans="1:8" ht="24">
      <c r="A11940" s="70">
        <v>383180000</v>
      </c>
      <c r="B11940" s="71" t="s">
        <v>10669</v>
      </c>
      <c r="C11940" s="62" t="s">
        <v>46399</v>
      </c>
      <c r="D11940" s="63" t="s">
        <v>46400</v>
      </c>
      <c r="G11940" s="72"/>
      <c r="H11940" s="72"/>
    </row>
    <row r="11941" spans="1:8" ht="24">
      <c r="A11941" s="70">
        <v>383180100</v>
      </c>
      <c r="B11941" s="71" t="s">
        <v>10673</v>
      </c>
      <c r="C11941" s="62" t="s">
        <v>46401</v>
      </c>
      <c r="D11941" s="63" t="s">
        <v>46402</v>
      </c>
      <c r="G11941" s="72"/>
      <c r="H11941" s="72"/>
    </row>
    <row r="11942" spans="1:8">
      <c r="A11942" s="70">
        <v>385050000</v>
      </c>
      <c r="B11942" s="71" t="s">
        <v>10677</v>
      </c>
      <c r="C11942" s="62" t="s">
        <v>46403</v>
      </c>
      <c r="D11942" s="63" t="s">
        <v>46404</v>
      </c>
      <c r="G11942" s="72"/>
      <c r="H11942" s="72"/>
    </row>
    <row r="11943" spans="1:8">
      <c r="A11943" s="70">
        <v>902180000</v>
      </c>
      <c r="B11943" s="71" t="s">
        <v>10681</v>
      </c>
      <c r="C11943" s="62" t="s">
        <v>46405</v>
      </c>
      <c r="D11943" s="63" t="s">
        <v>46406</v>
      </c>
      <c r="G11943" s="72"/>
      <c r="H11943" s="72"/>
    </row>
    <row r="11944" spans="1:8" ht="24">
      <c r="A11944" s="70">
        <v>902180100</v>
      </c>
      <c r="B11944" s="71" t="s">
        <v>10685</v>
      </c>
      <c r="C11944" s="62" t="s">
        <v>46407</v>
      </c>
      <c r="D11944" s="63" t="s">
        <v>46408</v>
      </c>
      <c r="G11944" s="72"/>
      <c r="H11944" s="72"/>
    </row>
    <row r="11945" spans="1:8">
      <c r="A11945" s="70">
        <v>902180200</v>
      </c>
      <c r="B11945" s="71" t="s">
        <v>10689</v>
      </c>
      <c r="C11945" s="62" t="s">
        <v>46409</v>
      </c>
      <c r="D11945" s="63" t="s">
        <v>46410</v>
      </c>
      <c r="G11945" s="72"/>
      <c r="H11945" s="72"/>
    </row>
    <row r="11946" spans="1:8" ht="24">
      <c r="A11946" s="70">
        <v>902180300</v>
      </c>
      <c r="B11946" s="71" t="s">
        <v>10693</v>
      </c>
      <c r="C11946" s="62" t="s">
        <v>46411</v>
      </c>
      <c r="D11946" s="63" t="s">
        <v>46412</v>
      </c>
      <c r="G11946" s="72"/>
      <c r="H11946" s="72"/>
    </row>
    <row r="11947" spans="1:8">
      <c r="A11947" s="70">
        <v>383000000</v>
      </c>
      <c r="B11947" s="71" t="s">
        <v>10697</v>
      </c>
      <c r="C11947" s="62" t="s">
        <v>46413</v>
      </c>
      <c r="D11947" s="63" t="s">
        <v>46414</v>
      </c>
      <c r="G11947" s="72"/>
      <c r="H11947" s="72"/>
    </row>
    <row r="11948" spans="1:8">
      <c r="A11948" s="70">
        <v>383000100</v>
      </c>
      <c r="B11948" s="71" t="s">
        <v>10701</v>
      </c>
      <c r="C11948" s="62" t="s">
        <v>46415</v>
      </c>
      <c r="D11948" s="63" t="s">
        <v>46416</v>
      </c>
      <c r="G11948" s="72"/>
      <c r="H11948" s="72"/>
    </row>
    <row r="11949" spans="1:8">
      <c r="A11949" s="70">
        <v>383030000</v>
      </c>
      <c r="B11949" s="71" t="s">
        <v>10705</v>
      </c>
      <c r="C11949" s="62" t="s">
        <v>46417</v>
      </c>
      <c r="D11949" s="63" t="s">
        <v>46418</v>
      </c>
      <c r="G11949" s="72"/>
      <c r="H11949" s="72"/>
    </row>
    <row r="11950" spans="1:8">
      <c r="A11950" s="70">
        <v>383030100</v>
      </c>
      <c r="B11950" s="71" t="s">
        <v>10709</v>
      </c>
      <c r="C11950" s="62" t="s">
        <v>46419</v>
      </c>
      <c r="D11950" s="63" t="s">
        <v>46420</v>
      </c>
      <c r="G11950" s="72"/>
      <c r="H11950" s="72"/>
    </row>
    <row r="11951" spans="1:8">
      <c r="A11951" s="70">
        <v>383060000</v>
      </c>
      <c r="B11951" s="71" t="s">
        <v>10713</v>
      </c>
      <c r="C11951" s="62" t="s">
        <v>46421</v>
      </c>
      <c r="D11951" s="63" t="s">
        <v>46422</v>
      </c>
      <c r="G11951" s="72"/>
      <c r="H11951" s="72"/>
    </row>
    <row r="11952" spans="1:8">
      <c r="A11952" s="70">
        <v>383060100</v>
      </c>
      <c r="B11952" s="71" t="s">
        <v>10717</v>
      </c>
      <c r="C11952" s="62" t="s">
        <v>46423</v>
      </c>
      <c r="D11952" s="63" t="s">
        <v>46424</v>
      </c>
      <c r="G11952" s="72"/>
      <c r="H11952" s="72"/>
    </row>
    <row r="11953" spans="1:8">
      <c r="A11953" s="70">
        <v>383060200</v>
      </c>
      <c r="B11953" s="71" t="s">
        <v>10721</v>
      </c>
      <c r="C11953" s="62" t="s">
        <v>46425</v>
      </c>
      <c r="D11953" s="63" t="s">
        <v>46426</v>
      </c>
      <c r="G11953" s="72"/>
      <c r="H11953" s="72"/>
    </row>
    <row r="11954" spans="1:8">
      <c r="A11954" s="70">
        <v>383060300</v>
      </c>
      <c r="B11954" s="71" t="s">
        <v>10725</v>
      </c>
      <c r="C11954" s="62" t="s">
        <v>46427</v>
      </c>
      <c r="D11954" s="63" t="s">
        <v>46428</v>
      </c>
      <c r="G11954" s="72"/>
      <c r="H11954" s="72"/>
    </row>
    <row r="11955" spans="1:8">
      <c r="A11955" s="70">
        <v>383060400</v>
      </c>
      <c r="B11955" s="71" t="s">
        <v>10729</v>
      </c>
      <c r="C11955" s="62" t="s">
        <v>46429</v>
      </c>
      <c r="D11955" s="63" t="s">
        <v>46430</v>
      </c>
      <c r="G11955" s="72"/>
      <c r="H11955" s="72"/>
    </row>
    <row r="11956" spans="1:8">
      <c r="A11956" s="70">
        <v>383060500</v>
      </c>
      <c r="B11956" s="71" t="s">
        <v>10733</v>
      </c>
      <c r="C11956" s="62" t="s">
        <v>46431</v>
      </c>
      <c r="D11956" s="63" t="s">
        <v>46432</v>
      </c>
      <c r="G11956" s="72"/>
      <c r="H11956" s="72"/>
    </row>
    <row r="11957" spans="1:8">
      <c r="A11957" s="70">
        <v>384970000</v>
      </c>
      <c r="B11957" s="71" t="s">
        <v>10737</v>
      </c>
      <c r="C11957" s="62" t="s">
        <v>46433</v>
      </c>
      <c r="D11957" s="63" t="s">
        <v>46434</v>
      </c>
      <c r="G11957" s="72"/>
      <c r="H11957" s="72"/>
    </row>
    <row r="11958" spans="1:8">
      <c r="A11958" s="70">
        <v>384970100</v>
      </c>
      <c r="B11958" s="71" t="s">
        <v>10741</v>
      </c>
      <c r="C11958" s="62" t="s">
        <v>46435</v>
      </c>
      <c r="D11958" s="63" t="s">
        <v>46436</v>
      </c>
      <c r="G11958" s="72"/>
      <c r="H11958" s="72"/>
    </row>
    <row r="11959" spans="1:8">
      <c r="A11959" s="70">
        <v>384970200</v>
      </c>
      <c r="B11959" s="71" t="s">
        <v>10745</v>
      </c>
      <c r="C11959" s="62" t="s">
        <v>46437</v>
      </c>
      <c r="D11959" s="63" t="s">
        <v>46438</v>
      </c>
      <c r="G11959" s="72"/>
      <c r="H11959" s="72"/>
    </row>
    <row r="11960" spans="1:8">
      <c r="A11960" s="70">
        <v>384970300</v>
      </c>
      <c r="B11960" s="71" t="s">
        <v>10749</v>
      </c>
      <c r="C11960" s="62" t="s">
        <v>46439</v>
      </c>
      <c r="D11960" s="63" t="s">
        <v>46440</v>
      </c>
      <c r="G11960" s="72"/>
      <c r="H11960" s="72"/>
    </row>
    <row r="11961" spans="1:8">
      <c r="A11961" s="70">
        <v>384970400</v>
      </c>
      <c r="B11961" s="71" t="s">
        <v>10753</v>
      </c>
      <c r="C11961" s="62" t="s">
        <v>46441</v>
      </c>
      <c r="D11961" s="63" t="s">
        <v>46442</v>
      </c>
      <c r="G11961" s="72"/>
      <c r="H11961" s="72"/>
    </row>
    <row r="11962" spans="1:8">
      <c r="A11962" s="70">
        <v>384970500</v>
      </c>
      <c r="B11962" s="71" t="s">
        <v>10757</v>
      </c>
      <c r="C11962" s="62" t="s">
        <v>46443</v>
      </c>
      <c r="D11962" s="63" t="s">
        <v>46444</v>
      </c>
      <c r="G11962" s="72"/>
      <c r="H11962" s="72"/>
    </row>
    <row r="11963" spans="1:8">
      <c r="A11963" s="70">
        <v>384970600</v>
      </c>
      <c r="B11963" s="71" t="s">
        <v>10761</v>
      </c>
      <c r="C11963" s="62" t="s">
        <v>46445</v>
      </c>
      <c r="D11963" s="63" t="s">
        <v>46446</v>
      </c>
      <c r="G11963" s="72"/>
      <c r="H11963" s="72"/>
    </row>
    <row r="11964" spans="1:8">
      <c r="A11964" s="70">
        <v>384970700</v>
      </c>
      <c r="B11964" s="71" t="s">
        <v>10765</v>
      </c>
      <c r="C11964" s="62" t="s">
        <v>46447</v>
      </c>
      <c r="D11964" s="63" t="s">
        <v>46448</v>
      </c>
      <c r="G11964" s="72"/>
      <c r="H11964" s="72"/>
    </row>
    <row r="11965" spans="1:8">
      <c r="A11965" s="70">
        <v>385000000</v>
      </c>
      <c r="B11965" s="71" t="s">
        <v>10769</v>
      </c>
      <c r="C11965" s="62" t="s">
        <v>46449</v>
      </c>
      <c r="D11965" s="63" t="s">
        <v>46450</v>
      </c>
      <c r="G11965" s="72"/>
      <c r="H11965" s="72"/>
    </row>
    <row r="11966" spans="1:8">
      <c r="A11966" s="70">
        <v>385030000</v>
      </c>
      <c r="B11966" s="71" t="s">
        <v>10773</v>
      </c>
      <c r="C11966" s="62" t="s">
        <v>46451</v>
      </c>
      <c r="D11966" s="63" t="s">
        <v>46452</v>
      </c>
      <c r="G11966" s="72"/>
      <c r="H11966" s="72"/>
    </row>
    <row r="11967" spans="1:8">
      <c r="A11967" s="70">
        <v>385000100</v>
      </c>
      <c r="B11967" s="71" t="s">
        <v>10777</v>
      </c>
      <c r="C11967" s="62" t="s">
        <v>46453</v>
      </c>
      <c r="D11967" s="63" t="s">
        <v>46454</v>
      </c>
      <c r="G11967" s="72"/>
      <c r="H11967" s="72"/>
    </row>
    <row r="11968" spans="1:8">
      <c r="A11968" s="70">
        <v>385030100</v>
      </c>
      <c r="B11968" s="71" t="s">
        <v>10781</v>
      </c>
      <c r="C11968" s="62" t="s">
        <v>46455</v>
      </c>
      <c r="D11968" s="63" t="s">
        <v>46456</v>
      </c>
      <c r="G11968" s="72"/>
      <c r="H11968" s="72"/>
    </row>
    <row r="11969" spans="1:8">
      <c r="A11969" s="70">
        <v>385000200</v>
      </c>
      <c r="B11969" s="71" t="s">
        <v>10785</v>
      </c>
      <c r="C11969" s="62" t="s">
        <v>46457</v>
      </c>
      <c r="D11969" s="63" t="s">
        <v>46458</v>
      </c>
      <c r="G11969" s="72"/>
      <c r="H11969" s="72"/>
    </row>
    <row r="11970" spans="1:8">
      <c r="A11970" s="70">
        <v>385030200</v>
      </c>
      <c r="B11970" s="71" t="s">
        <v>10789</v>
      </c>
      <c r="C11970" s="62" t="s">
        <v>46459</v>
      </c>
      <c r="D11970" s="63" t="s">
        <v>46460</v>
      </c>
      <c r="G11970" s="72"/>
      <c r="H11970" s="72"/>
    </row>
    <row r="11971" spans="1:8">
      <c r="A11971" s="70">
        <v>385000300</v>
      </c>
      <c r="B11971" s="71" t="s">
        <v>10793</v>
      </c>
      <c r="C11971" s="62" t="s">
        <v>46461</v>
      </c>
      <c r="D11971" s="63" t="s">
        <v>46462</v>
      </c>
      <c r="G11971" s="72"/>
      <c r="H11971" s="72"/>
    </row>
    <row r="11972" spans="1:8">
      <c r="A11972" s="70">
        <v>385030300</v>
      </c>
      <c r="B11972" s="71" t="s">
        <v>10797</v>
      </c>
      <c r="C11972" s="62" t="s">
        <v>46463</v>
      </c>
      <c r="D11972" s="63" t="s">
        <v>46464</v>
      </c>
      <c r="G11972" s="72"/>
      <c r="H11972" s="72"/>
    </row>
    <row r="11973" spans="1:8">
      <c r="A11973" s="70">
        <v>385000400</v>
      </c>
      <c r="B11973" s="71" t="s">
        <v>10801</v>
      </c>
      <c r="C11973" s="62" t="s">
        <v>46465</v>
      </c>
      <c r="D11973" s="63" t="s">
        <v>46466</v>
      </c>
      <c r="G11973" s="72"/>
      <c r="H11973" s="72"/>
    </row>
    <row r="11974" spans="1:8">
      <c r="A11974" s="70">
        <v>385030400</v>
      </c>
      <c r="B11974" s="71" t="s">
        <v>10805</v>
      </c>
      <c r="C11974" s="62" t="s">
        <v>46467</v>
      </c>
      <c r="D11974" s="63" t="s">
        <v>46468</v>
      </c>
      <c r="G11974" s="72"/>
      <c r="H11974" s="72"/>
    </row>
    <row r="11975" spans="1:8">
      <c r="A11975" s="70">
        <v>385000500</v>
      </c>
      <c r="B11975" s="71" t="s">
        <v>10809</v>
      </c>
      <c r="C11975" s="62" t="s">
        <v>46469</v>
      </c>
      <c r="D11975" s="63" t="s">
        <v>46470</v>
      </c>
      <c r="G11975" s="72"/>
      <c r="H11975" s="72"/>
    </row>
    <row r="11976" spans="1:8">
      <c r="A11976" s="70">
        <v>385030500</v>
      </c>
      <c r="B11976" s="71" t="s">
        <v>10813</v>
      </c>
      <c r="C11976" s="62" t="s">
        <v>46471</v>
      </c>
      <c r="D11976" s="63" t="s">
        <v>46472</v>
      </c>
      <c r="G11976" s="72"/>
      <c r="H11976" s="72"/>
    </row>
    <row r="11977" spans="1:8">
      <c r="A11977" s="70">
        <v>902010000</v>
      </c>
      <c r="B11977" s="71" t="s">
        <v>10817</v>
      </c>
      <c r="C11977" s="62" t="s">
        <v>46473</v>
      </c>
      <c r="D11977" s="63" t="s">
        <v>46474</v>
      </c>
      <c r="G11977" s="72"/>
      <c r="H11977" s="72"/>
    </row>
    <row r="11978" spans="1:8">
      <c r="A11978" s="70">
        <v>902010100</v>
      </c>
      <c r="B11978" s="71" t="s">
        <v>10821</v>
      </c>
      <c r="C11978" s="62" t="s">
        <v>46475</v>
      </c>
      <c r="D11978" s="63" t="s">
        <v>46476</v>
      </c>
      <c r="G11978" s="72"/>
      <c r="H11978" s="72"/>
    </row>
    <row r="11979" spans="1:8">
      <c r="A11979" s="70">
        <v>902010200</v>
      </c>
      <c r="B11979" s="71" t="s">
        <v>10825</v>
      </c>
      <c r="C11979" s="62" t="s">
        <v>46477</v>
      </c>
      <c r="D11979" s="63" t="s">
        <v>46478</v>
      </c>
      <c r="G11979" s="72"/>
      <c r="H11979" s="72"/>
    </row>
    <row r="11980" spans="1:8">
      <c r="A11980" s="70">
        <v>902010300</v>
      </c>
      <c r="B11980" s="71" t="s">
        <v>10829</v>
      </c>
      <c r="C11980" s="62" t="s">
        <v>46479</v>
      </c>
      <c r="D11980" s="63" t="s">
        <v>46480</v>
      </c>
      <c r="G11980" s="72"/>
      <c r="H11980" s="72"/>
    </row>
    <row r="11981" spans="1:8">
      <c r="A11981" s="70">
        <v>386370000</v>
      </c>
      <c r="B11981" s="71" t="s">
        <v>10833</v>
      </c>
      <c r="C11981" s="62" t="s">
        <v>46481</v>
      </c>
      <c r="D11981" s="63" t="s">
        <v>46482</v>
      </c>
      <c r="G11981" s="72"/>
      <c r="H11981" s="72"/>
    </row>
    <row r="11982" spans="1:8">
      <c r="A11982" s="70">
        <v>384561900</v>
      </c>
      <c r="B11982" s="71" t="s">
        <v>10837</v>
      </c>
      <c r="C11982" s="62" t="s">
        <v>46483</v>
      </c>
      <c r="D11982" s="63" t="s">
        <v>46484</v>
      </c>
      <c r="G11982" s="72"/>
      <c r="H11982" s="72"/>
    </row>
    <row r="11983" spans="1:8">
      <c r="A11983" s="70">
        <v>386530800</v>
      </c>
      <c r="B11983" s="71" t="s">
        <v>10841</v>
      </c>
      <c r="C11983" s="62" t="s">
        <v>46485</v>
      </c>
      <c r="D11983" s="63" t="s">
        <v>46486</v>
      </c>
      <c r="G11983" s="72"/>
      <c r="H11983" s="72"/>
    </row>
    <row r="11984" spans="1:8">
      <c r="A11984" s="70">
        <v>383620000</v>
      </c>
      <c r="B11984" s="71" t="s">
        <v>10845</v>
      </c>
      <c r="C11984" s="62" t="s">
        <v>46487</v>
      </c>
      <c r="D11984" s="63" t="s">
        <v>46488</v>
      </c>
      <c r="G11984" s="72"/>
      <c r="H11984" s="72"/>
    </row>
    <row r="11985" spans="1:8">
      <c r="A11985" s="70">
        <v>386090000</v>
      </c>
      <c r="B11985" s="71" t="s">
        <v>10849</v>
      </c>
      <c r="C11985" s="62" t="s">
        <v>46489</v>
      </c>
      <c r="D11985" s="63" t="s">
        <v>46490</v>
      </c>
      <c r="G11985" s="72"/>
      <c r="H11985" s="72"/>
    </row>
    <row r="11986" spans="1:8">
      <c r="A11986" s="70">
        <v>386120000</v>
      </c>
      <c r="B11986" s="71" t="s">
        <v>10853</v>
      </c>
      <c r="C11986" s="62" t="s">
        <v>46491</v>
      </c>
      <c r="D11986" s="63" t="s">
        <v>46492</v>
      </c>
      <c r="G11986" s="72"/>
      <c r="H11986" s="72"/>
    </row>
    <row r="11987" spans="1:8">
      <c r="A11987" s="70">
        <v>385500000</v>
      </c>
      <c r="B11987" s="71" t="s">
        <v>10857</v>
      </c>
      <c r="C11987" s="62" t="s">
        <v>46493</v>
      </c>
      <c r="D11987" s="63" t="s">
        <v>46494</v>
      </c>
      <c r="G11987" s="72"/>
      <c r="H11987" s="72"/>
    </row>
    <row r="11988" spans="1:8">
      <c r="A11988" s="70">
        <v>385530000</v>
      </c>
      <c r="B11988" s="71" t="s">
        <v>10861</v>
      </c>
      <c r="C11988" s="62" t="s">
        <v>46495</v>
      </c>
      <c r="D11988" s="63" t="s">
        <v>46496</v>
      </c>
      <c r="G11988" s="72"/>
      <c r="H11988" s="72"/>
    </row>
    <row r="11989" spans="1:8">
      <c r="A11989" s="70">
        <v>385530100</v>
      </c>
      <c r="B11989" s="71" t="s">
        <v>10865</v>
      </c>
      <c r="C11989" s="62" t="s">
        <v>46497</v>
      </c>
      <c r="D11989" s="63" t="s">
        <v>46498</v>
      </c>
      <c r="G11989" s="72"/>
      <c r="H11989" s="72"/>
    </row>
    <row r="11990" spans="1:8" ht="24">
      <c r="A11990" s="70">
        <v>385560000</v>
      </c>
      <c r="B11990" s="71" t="s">
        <v>10869</v>
      </c>
      <c r="C11990" s="62" t="s">
        <v>46499</v>
      </c>
      <c r="D11990" s="63" t="s">
        <v>46500</v>
      </c>
      <c r="G11990" s="72"/>
      <c r="H11990" s="72"/>
    </row>
    <row r="11991" spans="1:8" ht="24">
      <c r="A11991" s="70">
        <v>385560100</v>
      </c>
      <c r="B11991" s="71" t="s">
        <v>10873</v>
      </c>
      <c r="C11991" s="62" t="s">
        <v>46501</v>
      </c>
      <c r="D11991" s="63" t="s">
        <v>46502</v>
      </c>
      <c r="G11991" s="72"/>
      <c r="H11991" s="72"/>
    </row>
    <row r="11992" spans="1:8">
      <c r="A11992" s="70">
        <v>385590000</v>
      </c>
      <c r="B11992" s="71" t="s">
        <v>10877</v>
      </c>
      <c r="C11992" s="62" t="s">
        <v>46503</v>
      </c>
      <c r="D11992" s="63" t="s">
        <v>46504</v>
      </c>
      <c r="G11992" s="72"/>
      <c r="H11992" s="72"/>
    </row>
    <row r="11993" spans="1:8">
      <c r="A11993" s="70">
        <v>385620000</v>
      </c>
      <c r="B11993" s="71" t="s">
        <v>10881</v>
      </c>
      <c r="C11993" s="62" t="s">
        <v>46505</v>
      </c>
      <c r="D11993" s="63" t="s">
        <v>46506</v>
      </c>
      <c r="G11993" s="72"/>
      <c r="H11993" s="72"/>
    </row>
    <row r="11994" spans="1:8">
      <c r="A11994" s="70">
        <v>385620100</v>
      </c>
      <c r="B11994" s="71" t="s">
        <v>10885</v>
      </c>
      <c r="C11994" s="62" t="s">
        <v>46507</v>
      </c>
      <c r="D11994" s="63" t="s">
        <v>46508</v>
      </c>
      <c r="G11994" s="72"/>
      <c r="H11994" s="72"/>
    </row>
    <row r="11995" spans="1:8" ht="24">
      <c r="A11995" s="70">
        <v>385650000</v>
      </c>
      <c r="B11995" s="71" t="s">
        <v>10889</v>
      </c>
      <c r="C11995" s="62" t="s">
        <v>46509</v>
      </c>
      <c r="D11995" s="63" t="s">
        <v>46510</v>
      </c>
      <c r="G11995" s="72"/>
      <c r="H11995" s="72"/>
    </row>
    <row r="11996" spans="1:8" ht="24">
      <c r="A11996" s="70">
        <v>385650100</v>
      </c>
      <c r="B11996" s="71" t="s">
        <v>10893</v>
      </c>
      <c r="C11996" s="62" t="s">
        <v>46511</v>
      </c>
      <c r="D11996" s="63" t="s">
        <v>46512</v>
      </c>
      <c r="G11996" s="72"/>
      <c r="H11996" s="72"/>
    </row>
    <row r="11997" spans="1:8">
      <c r="A11997" s="70">
        <v>385680000</v>
      </c>
      <c r="B11997" s="71" t="s">
        <v>10897</v>
      </c>
      <c r="C11997" s="62" t="s">
        <v>46513</v>
      </c>
      <c r="D11997" s="63" t="s">
        <v>46514</v>
      </c>
      <c r="G11997" s="72"/>
      <c r="H11997" s="72"/>
    </row>
    <row r="11998" spans="1:8">
      <c r="A11998" s="70">
        <v>385710000</v>
      </c>
      <c r="B11998" s="71" t="s">
        <v>10901</v>
      </c>
      <c r="C11998" s="62" t="s">
        <v>46515</v>
      </c>
      <c r="D11998" s="63" t="s">
        <v>46516</v>
      </c>
      <c r="G11998" s="72"/>
      <c r="H11998" s="72"/>
    </row>
    <row r="11999" spans="1:8">
      <c r="A11999" s="70">
        <v>385500100</v>
      </c>
      <c r="B11999" s="71" t="s">
        <v>10905</v>
      </c>
      <c r="C11999" s="62" t="s">
        <v>46517</v>
      </c>
      <c r="D11999" s="63" t="s">
        <v>46518</v>
      </c>
      <c r="G11999" s="72"/>
      <c r="H11999" s="72"/>
    </row>
    <row r="12000" spans="1:8">
      <c r="A12000" s="70">
        <v>385530200</v>
      </c>
      <c r="B12000" s="71" t="s">
        <v>10909</v>
      </c>
      <c r="C12000" s="62" t="s">
        <v>46519</v>
      </c>
      <c r="D12000" s="63" t="s">
        <v>46520</v>
      </c>
      <c r="G12000" s="72"/>
      <c r="H12000" s="72"/>
    </row>
    <row r="12001" spans="1:8">
      <c r="A12001" s="70">
        <v>385530300</v>
      </c>
      <c r="B12001" s="71" t="s">
        <v>10913</v>
      </c>
      <c r="C12001" s="62" t="s">
        <v>46521</v>
      </c>
      <c r="D12001" s="63" t="s">
        <v>46522</v>
      </c>
      <c r="G12001" s="72"/>
      <c r="H12001" s="72"/>
    </row>
    <row r="12002" spans="1:8" ht="24">
      <c r="A12002" s="70">
        <v>385560200</v>
      </c>
      <c r="B12002" s="71" t="s">
        <v>10917</v>
      </c>
      <c r="C12002" s="62" t="s">
        <v>46523</v>
      </c>
      <c r="D12002" s="63" t="s">
        <v>46524</v>
      </c>
      <c r="G12002" s="72"/>
      <c r="H12002" s="72"/>
    </row>
    <row r="12003" spans="1:8" ht="24">
      <c r="A12003" s="70">
        <v>385560300</v>
      </c>
      <c r="B12003" s="71" t="s">
        <v>10921</v>
      </c>
      <c r="C12003" s="62" t="s">
        <v>46525</v>
      </c>
      <c r="D12003" s="63" t="s">
        <v>46526</v>
      </c>
      <c r="G12003" s="72"/>
      <c r="H12003" s="72"/>
    </row>
    <row r="12004" spans="1:8">
      <c r="A12004" s="70">
        <v>385590100</v>
      </c>
      <c r="B12004" s="71" t="s">
        <v>10925</v>
      </c>
      <c r="C12004" s="62" t="s">
        <v>46527</v>
      </c>
      <c r="D12004" s="63" t="s">
        <v>46528</v>
      </c>
      <c r="G12004" s="72"/>
      <c r="H12004" s="72"/>
    </row>
    <row r="12005" spans="1:8">
      <c r="A12005" s="70">
        <v>385620200</v>
      </c>
      <c r="B12005" s="71" t="s">
        <v>10929</v>
      </c>
      <c r="C12005" s="62" t="s">
        <v>46529</v>
      </c>
      <c r="D12005" s="63" t="s">
        <v>46530</v>
      </c>
      <c r="G12005" s="72"/>
      <c r="H12005" s="72"/>
    </row>
    <row r="12006" spans="1:8">
      <c r="A12006" s="70">
        <v>385620300</v>
      </c>
      <c r="B12006" s="71" t="s">
        <v>10933</v>
      </c>
      <c r="C12006" s="62" t="s">
        <v>46531</v>
      </c>
      <c r="D12006" s="63" t="s">
        <v>46532</v>
      </c>
      <c r="G12006" s="72"/>
      <c r="H12006" s="72"/>
    </row>
    <row r="12007" spans="1:8" ht="24">
      <c r="A12007" s="70">
        <v>385650200</v>
      </c>
      <c r="B12007" s="71" t="s">
        <v>10937</v>
      </c>
      <c r="C12007" s="62" t="s">
        <v>46533</v>
      </c>
      <c r="D12007" s="63" t="s">
        <v>46534</v>
      </c>
      <c r="G12007" s="72"/>
      <c r="H12007" s="72"/>
    </row>
    <row r="12008" spans="1:8" ht="24">
      <c r="A12008" s="70">
        <v>385650300</v>
      </c>
      <c r="B12008" s="71" t="s">
        <v>10941</v>
      </c>
      <c r="C12008" s="62" t="s">
        <v>46535</v>
      </c>
      <c r="D12008" s="63" t="s">
        <v>46536</v>
      </c>
      <c r="G12008" s="72"/>
      <c r="H12008" s="72"/>
    </row>
    <row r="12009" spans="1:8">
      <c r="A12009" s="70">
        <v>385680100</v>
      </c>
      <c r="B12009" s="71" t="s">
        <v>10945</v>
      </c>
      <c r="C12009" s="62" t="s">
        <v>46537</v>
      </c>
      <c r="D12009" s="63" t="s">
        <v>46538</v>
      </c>
      <c r="G12009" s="72"/>
      <c r="H12009" s="72"/>
    </row>
    <row r="12010" spans="1:8">
      <c r="A12010" s="70">
        <v>385710100</v>
      </c>
      <c r="B12010" s="71" t="s">
        <v>10949</v>
      </c>
      <c r="C12010" s="62" t="s">
        <v>46539</v>
      </c>
      <c r="D12010" s="63" t="s">
        <v>46540</v>
      </c>
      <c r="G12010" s="72"/>
      <c r="H12010" s="72"/>
    </row>
    <row r="12011" spans="1:8">
      <c r="A12011" s="70">
        <v>387000000</v>
      </c>
      <c r="B12011" s="71" t="s">
        <v>10953</v>
      </c>
      <c r="C12011" s="62" t="s">
        <v>46541</v>
      </c>
      <c r="D12011" s="63" t="s">
        <v>46542</v>
      </c>
      <c r="G12011" s="72"/>
      <c r="H12011" s="72"/>
    </row>
    <row r="12012" spans="1:8">
      <c r="A12012" s="70">
        <v>387000100</v>
      </c>
      <c r="B12012" s="71" t="s">
        <v>10957</v>
      </c>
      <c r="C12012" s="62" t="s">
        <v>46543</v>
      </c>
      <c r="D12012" s="63" t="s">
        <v>46544</v>
      </c>
      <c r="G12012" s="72"/>
      <c r="H12012" s="72"/>
    </row>
    <row r="12013" spans="1:8">
      <c r="A12013" s="70">
        <v>387000200</v>
      </c>
      <c r="B12013" s="71" t="s">
        <v>10961</v>
      </c>
      <c r="C12013" s="62" t="s">
        <v>46545</v>
      </c>
      <c r="D12013" s="63" t="s">
        <v>46546</v>
      </c>
      <c r="G12013" s="72"/>
      <c r="H12013" s="72"/>
    </row>
    <row r="12014" spans="1:8">
      <c r="A12014" s="70">
        <v>387000300</v>
      </c>
      <c r="B12014" s="71" t="s">
        <v>10965</v>
      </c>
      <c r="C12014" s="62" t="s">
        <v>46547</v>
      </c>
      <c r="D12014" s="63" t="s">
        <v>46548</v>
      </c>
      <c r="G12014" s="72"/>
      <c r="H12014" s="72"/>
    </row>
    <row r="12015" spans="1:8">
      <c r="A12015" s="70">
        <v>385720000</v>
      </c>
      <c r="B12015" s="71" t="s">
        <v>10969</v>
      </c>
      <c r="C12015" s="62" t="s">
        <v>46549</v>
      </c>
      <c r="D12015" s="63" t="s">
        <v>46550</v>
      </c>
      <c r="G12015" s="72"/>
      <c r="H12015" s="72"/>
    </row>
    <row r="12016" spans="1:8">
      <c r="A12016" s="70">
        <v>386130000</v>
      </c>
      <c r="B12016" s="71" t="s">
        <v>10973</v>
      </c>
      <c r="C12016" s="62" t="s">
        <v>46551</v>
      </c>
      <c r="D12016" s="63" t="s">
        <v>46552</v>
      </c>
      <c r="G12016" s="72"/>
      <c r="H12016" s="72"/>
    </row>
    <row r="12017" spans="1:8">
      <c r="A12017" s="70">
        <v>387060000</v>
      </c>
      <c r="B12017" s="71" t="s">
        <v>10977</v>
      </c>
      <c r="C12017" s="62" t="s">
        <v>46553</v>
      </c>
      <c r="D12017" s="63" t="s">
        <v>46554</v>
      </c>
      <c r="G12017" s="72"/>
      <c r="H12017" s="72"/>
    </row>
    <row r="12018" spans="1:8">
      <c r="A12018" s="70">
        <v>387060100</v>
      </c>
      <c r="B12018" s="71" t="s">
        <v>10981</v>
      </c>
      <c r="C12018" s="62" t="s">
        <v>46555</v>
      </c>
      <c r="D12018" s="63" t="s">
        <v>46556</v>
      </c>
      <c r="G12018" s="72"/>
      <c r="H12018" s="72"/>
    </row>
    <row r="12019" spans="1:8">
      <c r="A12019" s="70">
        <v>387120000</v>
      </c>
      <c r="B12019" s="71" t="s">
        <v>10985</v>
      </c>
      <c r="C12019" s="62" t="s">
        <v>46557</v>
      </c>
      <c r="D12019" s="63" t="s">
        <v>46558</v>
      </c>
      <c r="G12019" s="72"/>
      <c r="H12019" s="72"/>
    </row>
    <row r="12020" spans="1:8">
      <c r="A12020" s="70">
        <v>439090000</v>
      </c>
      <c r="B12020" s="71" t="s">
        <v>10989</v>
      </c>
      <c r="C12020" s="62" t="s">
        <v>46559</v>
      </c>
      <c r="D12020" s="63" t="s">
        <v>46560</v>
      </c>
      <c r="G12020" s="72"/>
      <c r="H12020" s="72"/>
    </row>
    <row r="12021" spans="1:8">
      <c r="A12021" s="70">
        <v>133030000</v>
      </c>
      <c r="B12021" s="71" t="s">
        <v>10993</v>
      </c>
      <c r="C12021" s="62" t="s">
        <v>46561</v>
      </c>
      <c r="D12021" s="63" t="s">
        <v>46562</v>
      </c>
      <c r="G12021" s="72"/>
      <c r="H12021" s="72"/>
    </row>
    <row r="12022" spans="1:8">
      <c r="A12022" s="70">
        <v>345210100</v>
      </c>
      <c r="B12022" s="71" t="s">
        <v>10997</v>
      </c>
      <c r="C12022" s="62" t="s">
        <v>46563</v>
      </c>
      <c r="D12022" s="63" t="s">
        <v>46564</v>
      </c>
      <c r="G12022" s="72"/>
      <c r="H12022" s="72"/>
    </row>
    <row r="12023" spans="1:8">
      <c r="A12023" s="70">
        <v>345240000</v>
      </c>
      <c r="B12023" s="71" t="s">
        <v>11001</v>
      </c>
      <c r="C12023" s="62" t="s">
        <v>46565</v>
      </c>
      <c r="D12023" s="63" t="s">
        <v>46566</v>
      </c>
      <c r="G12023" s="72"/>
      <c r="H12023" s="72"/>
    </row>
    <row r="12024" spans="1:8">
      <c r="A12024" s="70">
        <v>345300100</v>
      </c>
      <c r="B12024" s="71" t="s">
        <v>11005</v>
      </c>
      <c r="C12024" s="62" t="s">
        <v>46567</v>
      </c>
      <c r="D12024" s="63" t="s">
        <v>46568</v>
      </c>
      <c r="G12024" s="72"/>
      <c r="H12024" s="72"/>
    </row>
    <row r="12025" spans="1:8">
      <c r="A12025" s="70">
        <v>341000001</v>
      </c>
      <c r="B12025" s="71" t="s">
        <v>11009</v>
      </c>
      <c r="C12025" s="62" t="s">
        <v>46569</v>
      </c>
      <c r="D12025" s="63" t="s">
        <v>46570</v>
      </c>
      <c r="G12025" s="72"/>
      <c r="H12025" s="72"/>
    </row>
    <row r="12026" spans="1:8">
      <c r="A12026" s="70">
        <v>341000002</v>
      </c>
      <c r="B12026" s="71" t="s">
        <v>11013</v>
      </c>
      <c r="C12026" s="62" t="s">
        <v>46571</v>
      </c>
      <c r="D12026" s="63" t="s">
        <v>46572</v>
      </c>
      <c r="G12026" s="72"/>
      <c r="H12026" s="72"/>
    </row>
    <row r="12027" spans="1:8">
      <c r="A12027" s="70">
        <v>341030001</v>
      </c>
      <c r="B12027" s="71" t="s">
        <v>11017</v>
      </c>
      <c r="C12027" s="62" t="s">
        <v>46573</v>
      </c>
      <c r="D12027" s="63" t="s">
        <v>46574</v>
      </c>
      <c r="G12027" s="72"/>
      <c r="H12027" s="72"/>
    </row>
    <row r="12028" spans="1:8">
      <c r="A12028" s="70">
        <v>341030002</v>
      </c>
      <c r="B12028" s="71" t="s">
        <v>11021</v>
      </c>
      <c r="C12028" s="62" t="s">
        <v>46575</v>
      </c>
      <c r="D12028" s="63" t="s">
        <v>46576</v>
      </c>
      <c r="G12028" s="72"/>
      <c r="H12028" s="72"/>
    </row>
    <row r="12029" spans="1:8">
      <c r="A12029" s="70">
        <v>341030101</v>
      </c>
      <c r="B12029" s="71" t="s">
        <v>11025</v>
      </c>
      <c r="C12029" s="62" t="s">
        <v>46577</v>
      </c>
      <c r="D12029" s="63" t="s">
        <v>46578</v>
      </c>
      <c r="G12029" s="72"/>
      <c r="H12029" s="72"/>
    </row>
    <row r="12030" spans="1:8">
      <c r="A12030" s="70">
        <v>341030102</v>
      </c>
      <c r="B12030" s="71" t="s">
        <v>11029</v>
      </c>
      <c r="C12030" s="62" t="s">
        <v>46579</v>
      </c>
      <c r="D12030" s="63" t="s">
        <v>46580</v>
      </c>
      <c r="G12030" s="72"/>
      <c r="H12030" s="72"/>
    </row>
    <row r="12031" spans="1:8">
      <c r="A12031" s="70">
        <v>341030201</v>
      </c>
      <c r="B12031" s="71" t="s">
        <v>11033</v>
      </c>
      <c r="C12031" s="62" t="s">
        <v>46581</v>
      </c>
      <c r="D12031" s="63" t="s">
        <v>46582</v>
      </c>
      <c r="G12031" s="72"/>
      <c r="H12031" s="72"/>
    </row>
    <row r="12032" spans="1:8">
      <c r="A12032" s="70">
        <v>341030202</v>
      </c>
      <c r="B12032" s="71" t="s">
        <v>11037</v>
      </c>
      <c r="C12032" s="62" t="s">
        <v>46583</v>
      </c>
      <c r="D12032" s="63" t="s">
        <v>46584</v>
      </c>
      <c r="G12032" s="72"/>
      <c r="H12032" s="72"/>
    </row>
    <row r="12033" spans="1:8">
      <c r="A12033" s="70">
        <v>341030301</v>
      </c>
      <c r="B12033" s="71" t="s">
        <v>11041</v>
      </c>
      <c r="C12033" s="62" t="s">
        <v>46585</v>
      </c>
      <c r="D12033" s="63" t="s">
        <v>46586</v>
      </c>
      <c r="G12033" s="72"/>
      <c r="H12033" s="72"/>
    </row>
    <row r="12034" spans="1:8">
      <c r="A12034" s="70">
        <v>341030302</v>
      </c>
      <c r="B12034" s="71" t="s">
        <v>11045</v>
      </c>
      <c r="C12034" s="62" t="s">
        <v>46587</v>
      </c>
      <c r="D12034" s="63" t="s">
        <v>46588</v>
      </c>
      <c r="G12034" s="72"/>
      <c r="H12034" s="72"/>
    </row>
    <row r="12035" spans="1:8">
      <c r="A12035" s="70">
        <v>341030401</v>
      </c>
      <c r="B12035" s="71" t="s">
        <v>11049</v>
      </c>
      <c r="C12035" s="62" t="s">
        <v>46589</v>
      </c>
      <c r="D12035" s="63" t="s">
        <v>46590</v>
      </c>
      <c r="G12035" s="72"/>
      <c r="H12035" s="72"/>
    </row>
    <row r="12036" spans="1:8">
      <c r="A12036" s="70">
        <v>341030402</v>
      </c>
      <c r="B12036" s="71" t="s">
        <v>11053</v>
      </c>
      <c r="C12036" s="62" t="s">
        <v>46591</v>
      </c>
      <c r="D12036" s="63" t="s">
        <v>46592</v>
      </c>
      <c r="G12036" s="72"/>
      <c r="H12036" s="72"/>
    </row>
    <row r="12037" spans="1:8">
      <c r="A12037" s="70">
        <v>341060001</v>
      </c>
      <c r="B12037" s="71" t="s">
        <v>11057</v>
      </c>
      <c r="C12037" s="62" t="s">
        <v>46593</v>
      </c>
      <c r="D12037" s="63" t="s">
        <v>46594</v>
      </c>
      <c r="G12037" s="72"/>
      <c r="H12037" s="72"/>
    </row>
    <row r="12038" spans="1:8">
      <c r="A12038" s="70">
        <v>341060002</v>
      </c>
      <c r="B12038" s="71" t="s">
        <v>11061</v>
      </c>
      <c r="C12038" s="62" t="s">
        <v>46595</v>
      </c>
      <c r="D12038" s="63" t="s">
        <v>46596</v>
      </c>
      <c r="G12038" s="72"/>
      <c r="H12038" s="72"/>
    </row>
    <row r="12039" spans="1:8">
      <c r="A12039" s="70">
        <v>341060101</v>
      </c>
      <c r="B12039" s="71" t="s">
        <v>11065</v>
      </c>
      <c r="C12039" s="62" t="s">
        <v>46597</v>
      </c>
      <c r="D12039" s="63" t="s">
        <v>46598</v>
      </c>
      <c r="G12039" s="72"/>
      <c r="H12039" s="72"/>
    </row>
    <row r="12040" spans="1:8">
      <c r="A12040" s="70">
        <v>341060102</v>
      </c>
      <c r="B12040" s="71" t="s">
        <v>11069</v>
      </c>
      <c r="C12040" s="62" t="s">
        <v>46599</v>
      </c>
      <c r="D12040" s="63" t="s">
        <v>46600</v>
      </c>
      <c r="G12040" s="72"/>
      <c r="H12040" s="72"/>
    </row>
    <row r="12041" spans="1:8">
      <c r="A12041" s="70">
        <v>341060201</v>
      </c>
      <c r="B12041" s="71" t="s">
        <v>11073</v>
      </c>
      <c r="C12041" s="62" t="s">
        <v>46601</v>
      </c>
      <c r="D12041" s="63" t="s">
        <v>46602</v>
      </c>
      <c r="G12041" s="72"/>
      <c r="H12041" s="72"/>
    </row>
    <row r="12042" spans="1:8">
      <c r="A12042" s="70">
        <v>341060202</v>
      </c>
      <c r="B12042" s="71" t="s">
        <v>11077</v>
      </c>
      <c r="C12042" s="62" t="s">
        <v>46603</v>
      </c>
      <c r="D12042" s="63" t="s">
        <v>46604</v>
      </c>
      <c r="G12042" s="72"/>
      <c r="H12042" s="72"/>
    </row>
    <row r="12043" spans="1:8">
      <c r="A12043" s="70">
        <v>341060301</v>
      </c>
      <c r="B12043" s="71" t="s">
        <v>11081</v>
      </c>
      <c r="C12043" s="62" t="s">
        <v>46605</v>
      </c>
      <c r="D12043" s="63" t="s">
        <v>46606</v>
      </c>
      <c r="G12043" s="72"/>
      <c r="H12043" s="72"/>
    </row>
    <row r="12044" spans="1:8">
      <c r="A12044" s="70">
        <v>341060302</v>
      </c>
      <c r="B12044" s="71" t="s">
        <v>11085</v>
      </c>
      <c r="C12044" s="62" t="s">
        <v>46607</v>
      </c>
      <c r="D12044" s="63" t="s">
        <v>46608</v>
      </c>
      <c r="G12044" s="72"/>
      <c r="H12044" s="72"/>
    </row>
    <row r="12045" spans="1:8">
      <c r="A12045" s="70">
        <v>341060400</v>
      </c>
      <c r="B12045" s="71" t="s">
        <v>11089</v>
      </c>
      <c r="C12045" s="62" t="s">
        <v>46609</v>
      </c>
      <c r="D12045" s="63" t="s">
        <v>46610</v>
      </c>
      <c r="G12045" s="72"/>
      <c r="H12045" s="72"/>
    </row>
    <row r="12046" spans="1:8">
      <c r="A12046" s="70">
        <v>341420000</v>
      </c>
      <c r="B12046" s="71" t="s">
        <v>11093</v>
      </c>
      <c r="C12046" s="62" t="s">
        <v>46611</v>
      </c>
      <c r="D12046" s="63" t="s">
        <v>46612</v>
      </c>
      <c r="G12046" s="72"/>
      <c r="H12046" s="72"/>
    </row>
    <row r="12047" spans="1:8">
      <c r="A12047" s="70">
        <v>341450001</v>
      </c>
      <c r="B12047" s="71" t="s">
        <v>11097</v>
      </c>
      <c r="C12047" s="62" t="s">
        <v>46613</v>
      </c>
      <c r="D12047" s="63" t="s">
        <v>46614</v>
      </c>
      <c r="G12047" s="72"/>
      <c r="H12047" s="72"/>
    </row>
    <row r="12048" spans="1:8">
      <c r="A12048" s="70">
        <v>341450002</v>
      </c>
      <c r="B12048" s="71" t="s">
        <v>11101</v>
      </c>
      <c r="C12048" s="62" t="s">
        <v>46615</v>
      </c>
      <c r="D12048" s="63" t="s">
        <v>46616</v>
      </c>
      <c r="G12048" s="72"/>
      <c r="H12048" s="72"/>
    </row>
    <row r="12049" spans="1:8">
      <c r="A12049" s="70">
        <v>341000201</v>
      </c>
      <c r="B12049" s="71" t="s">
        <v>11105</v>
      </c>
      <c r="C12049" s="62" t="s">
        <v>46617</v>
      </c>
      <c r="D12049" s="63" t="s">
        <v>46618</v>
      </c>
      <c r="G12049" s="72"/>
      <c r="H12049" s="72"/>
    </row>
    <row r="12050" spans="1:8">
      <c r="A12050" s="70">
        <v>341000202</v>
      </c>
      <c r="B12050" s="71" t="s">
        <v>11109</v>
      </c>
      <c r="C12050" s="62" t="s">
        <v>46619</v>
      </c>
      <c r="D12050" s="63" t="s">
        <v>46620</v>
      </c>
      <c r="G12050" s="72"/>
      <c r="H12050" s="72"/>
    </row>
    <row r="12051" spans="1:8">
      <c r="A12051" s="70">
        <v>341031001</v>
      </c>
      <c r="B12051" s="71" t="s">
        <v>11113</v>
      </c>
      <c r="C12051" s="62" t="s">
        <v>46621</v>
      </c>
      <c r="D12051" s="63" t="s">
        <v>46622</v>
      </c>
      <c r="G12051" s="72"/>
      <c r="H12051" s="72"/>
    </row>
    <row r="12052" spans="1:8">
      <c r="A12052" s="70">
        <v>341031002</v>
      </c>
      <c r="B12052" s="71" t="s">
        <v>11117</v>
      </c>
      <c r="C12052" s="62" t="s">
        <v>46623</v>
      </c>
      <c r="D12052" s="63" t="s">
        <v>46624</v>
      </c>
      <c r="G12052" s="72"/>
      <c r="H12052" s="72"/>
    </row>
    <row r="12053" spans="1:8">
      <c r="A12053" s="70">
        <v>341031101</v>
      </c>
      <c r="B12053" s="71" t="s">
        <v>11121</v>
      </c>
      <c r="C12053" s="62" t="s">
        <v>46625</v>
      </c>
      <c r="D12053" s="63" t="s">
        <v>46626</v>
      </c>
      <c r="G12053" s="72"/>
      <c r="H12053" s="72"/>
    </row>
    <row r="12054" spans="1:8">
      <c r="A12054" s="70">
        <v>341031102</v>
      </c>
      <c r="B12054" s="71" t="s">
        <v>11125</v>
      </c>
      <c r="C12054" s="62" t="s">
        <v>46627</v>
      </c>
      <c r="D12054" s="63" t="s">
        <v>46628</v>
      </c>
      <c r="G12054" s="72"/>
      <c r="H12054" s="72"/>
    </row>
    <row r="12055" spans="1:8">
      <c r="A12055" s="70">
        <v>341031201</v>
      </c>
      <c r="B12055" s="71" t="s">
        <v>11129</v>
      </c>
      <c r="C12055" s="62" t="s">
        <v>46629</v>
      </c>
      <c r="D12055" s="63" t="s">
        <v>46630</v>
      </c>
      <c r="G12055" s="72"/>
      <c r="H12055" s="72"/>
    </row>
    <row r="12056" spans="1:8">
      <c r="A12056" s="70">
        <v>341031202</v>
      </c>
      <c r="B12056" s="71" t="s">
        <v>11133</v>
      </c>
      <c r="C12056" s="62" t="s">
        <v>46631</v>
      </c>
      <c r="D12056" s="63" t="s">
        <v>46632</v>
      </c>
      <c r="G12056" s="72"/>
      <c r="H12056" s="72"/>
    </row>
    <row r="12057" spans="1:8">
      <c r="A12057" s="70">
        <v>341031301</v>
      </c>
      <c r="B12057" s="71" t="s">
        <v>11137</v>
      </c>
      <c r="C12057" s="62" t="s">
        <v>46633</v>
      </c>
      <c r="D12057" s="63" t="s">
        <v>46634</v>
      </c>
      <c r="G12057" s="72"/>
      <c r="H12057" s="72"/>
    </row>
    <row r="12058" spans="1:8">
      <c r="A12058" s="70">
        <v>341031302</v>
      </c>
      <c r="B12058" s="71" t="s">
        <v>11141</v>
      </c>
      <c r="C12058" s="62" t="s">
        <v>46635</v>
      </c>
      <c r="D12058" s="63" t="s">
        <v>46636</v>
      </c>
      <c r="G12058" s="72"/>
      <c r="H12058" s="72"/>
    </row>
    <row r="12059" spans="1:8">
      <c r="A12059" s="70">
        <v>341031401</v>
      </c>
      <c r="B12059" s="71" t="s">
        <v>11145</v>
      </c>
      <c r="C12059" s="62" t="s">
        <v>46637</v>
      </c>
      <c r="D12059" s="63" t="s">
        <v>46638</v>
      </c>
      <c r="G12059" s="72"/>
      <c r="H12059" s="72"/>
    </row>
    <row r="12060" spans="1:8">
      <c r="A12060" s="70">
        <v>341031402</v>
      </c>
      <c r="B12060" s="71" t="s">
        <v>11149</v>
      </c>
      <c r="C12060" s="62" t="s">
        <v>46639</v>
      </c>
      <c r="D12060" s="63" t="s">
        <v>46640</v>
      </c>
      <c r="G12060" s="72"/>
      <c r="H12060" s="72"/>
    </row>
    <row r="12061" spans="1:8">
      <c r="A12061" s="70">
        <v>341061001</v>
      </c>
      <c r="B12061" s="71" t="s">
        <v>11153</v>
      </c>
      <c r="C12061" s="62" t="s">
        <v>46641</v>
      </c>
      <c r="D12061" s="63" t="s">
        <v>46642</v>
      </c>
      <c r="G12061" s="72"/>
      <c r="H12061" s="72"/>
    </row>
    <row r="12062" spans="1:8">
      <c r="A12062" s="70">
        <v>341061002</v>
      </c>
      <c r="B12062" s="71" t="s">
        <v>11157</v>
      </c>
      <c r="C12062" s="62" t="s">
        <v>46643</v>
      </c>
      <c r="D12062" s="63" t="s">
        <v>46644</v>
      </c>
      <c r="G12062" s="72"/>
      <c r="H12062" s="72"/>
    </row>
    <row r="12063" spans="1:8">
      <c r="A12063" s="70">
        <v>341061101</v>
      </c>
      <c r="B12063" s="71" t="s">
        <v>11161</v>
      </c>
      <c r="C12063" s="62" t="s">
        <v>46645</v>
      </c>
      <c r="D12063" s="63" t="s">
        <v>46646</v>
      </c>
      <c r="G12063" s="72"/>
      <c r="H12063" s="72"/>
    </row>
    <row r="12064" spans="1:8">
      <c r="A12064" s="70">
        <v>341061102</v>
      </c>
      <c r="B12064" s="71" t="s">
        <v>11165</v>
      </c>
      <c r="C12064" s="62" t="s">
        <v>46647</v>
      </c>
      <c r="D12064" s="63" t="s">
        <v>46648</v>
      </c>
      <c r="G12064" s="72"/>
      <c r="H12064" s="72"/>
    </row>
    <row r="12065" spans="1:8">
      <c r="A12065" s="70">
        <v>341061201</v>
      </c>
      <c r="B12065" s="71" t="s">
        <v>11169</v>
      </c>
      <c r="C12065" s="62" t="s">
        <v>46649</v>
      </c>
      <c r="D12065" s="63" t="s">
        <v>46650</v>
      </c>
      <c r="G12065" s="72"/>
      <c r="H12065" s="72"/>
    </row>
    <row r="12066" spans="1:8">
      <c r="A12066" s="70">
        <v>341061202</v>
      </c>
      <c r="B12066" s="71" t="s">
        <v>11173</v>
      </c>
      <c r="C12066" s="62" t="s">
        <v>46651</v>
      </c>
      <c r="D12066" s="63" t="s">
        <v>46652</v>
      </c>
      <c r="G12066" s="72"/>
      <c r="H12066" s="72"/>
    </row>
    <row r="12067" spans="1:8">
      <c r="A12067" s="70">
        <v>341061301</v>
      </c>
      <c r="B12067" s="71" t="s">
        <v>11177</v>
      </c>
      <c r="C12067" s="62" t="s">
        <v>46653</v>
      </c>
      <c r="D12067" s="63" t="s">
        <v>46654</v>
      </c>
      <c r="G12067" s="72"/>
      <c r="H12067" s="72"/>
    </row>
    <row r="12068" spans="1:8">
      <c r="A12068" s="70">
        <v>341061302</v>
      </c>
      <c r="B12068" s="71" t="s">
        <v>11181</v>
      </c>
      <c r="C12068" s="62" t="s">
        <v>46655</v>
      </c>
      <c r="D12068" s="63" t="s">
        <v>46656</v>
      </c>
      <c r="G12068" s="72"/>
      <c r="H12068" s="72"/>
    </row>
    <row r="12069" spans="1:8">
      <c r="A12069" s="70">
        <v>341061400</v>
      </c>
      <c r="B12069" s="71" t="s">
        <v>11185</v>
      </c>
      <c r="C12069" s="62" t="s">
        <v>46657</v>
      </c>
      <c r="D12069" s="63" t="s">
        <v>46658</v>
      </c>
      <c r="G12069" s="72"/>
      <c r="H12069" s="72"/>
    </row>
    <row r="12070" spans="1:8">
      <c r="A12070" s="70">
        <v>417070000</v>
      </c>
      <c r="B12070" s="71" t="s">
        <v>11189</v>
      </c>
      <c r="C12070" s="62" t="s">
        <v>46659</v>
      </c>
      <c r="D12070" s="63" t="s">
        <v>46660</v>
      </c>
      <c r="G12070" s="72"/>
      <c r="H12070" s="72"/>
    </row>
    <row r="12071" spans="1:8">
      <c r="A12071" s="70">
        <v>417250000</v>
      </c>
      <c r="B12071" s="71" t="s">
        <v>11193</v>
      </c>
      <c r="C12071" s="62" t="s">
        <v>46661</v>
      </c>
      <c r="D12071" s="63" t="s">
        <v>46662</v>
      </c>
      <c r="G12071" s="72"/>
      <c r="H12071" s="72"/>
    </row>
    <row r="12072" spans="1:8">
      <c r="A12072" s="70">
        <v>521410000</v>
      </c>
      <c r="B12072" s="71" t="s">
        <v>11197</v>
      </c>
      <c r="C12072" s="62" t="s">
        <v>46663</v>
      </c>
      <c r="D12072" s="63" t="s">
        <v>46664</v>
      </c>
      <c r="G12072" s="72"/>
      <c r="H12072" s="72"/>
    </row>
    <row r="12073" spans="1:8">
      <c r="A12073" s="70">
        <v>521410100</v>
      </c>
      <c r="B12073" s="71" t="s">
        <v>11201</v>
      </c>
      <c r="C12073" s="62" t="s">
        <v>46665</v>
      </c>
      <c r="D12073" s="63" t="s">
        <v>46666</v>
      </c>
      <c r="G12073" s="72"/>
      <c r="H12073" s="72"/>
    </row>
    <row r="12074" spans="1:8">
      <c r="A12074" s="70">
        <v>521410200</v>
      </c>
      <c r="B12074" s="71" t="s">
        <v>11205</v>
      </c>
      <c r="C12074" s="62" t="s">
        <v>46667</v>
      </c>
      <c r="D12074" s="63" t="s">
        <v>46668</v>
      </c>
      <c r="G12074" s="72"/>
      <c r="H12074" s="72"/>
    </row>
    <row r="12075" spans="1:8">
      <c r="A12075" s="70">
        <v>331330000</v>
      </c>
      <c r="B12075" s="71" t="s">
        <v>11209</v>
      </c>
      <c r="C12075" s="62" t="s">
        <v>46669</v>
      </c>
      <c r="D12075" s="63" t="s">
        <v>46670</v>
      </c>
      <c r="G12075" s="72"/>
      <c r="H12075" s="72"/>
    </row>
    <row r="12076" spans="1:8">
      <c r="A12076" s="70">
        <v>331690000</v>
      </c>
      <c r="B12076" s="71" t="s">
        <v>11213</v>
      </c>
      <c r="C12076" s="62" t="s">
        <v>46671</v>
      </c>
      <c r="D12076" s="63" t="s">
        <v>46672</v>
      </c>
      <c r="G12076" s="72"/>
      <c r="H12076" s="72"/>
    </row>
    <row r="12077" spans="1:8">
      <c r="A12077" s="70">
        <v>338420000</v>
      </c>
      <c r="B12077" s="71" t="s">
        <v>11217</v>
      </c>
      <c r="C12077" s="62" t="s">
        <v>46673</v>
      </c>
      <c r="D12077" s="63" t="s">
        <v>46674</v>
      </c>
      <c r="G12077" s="72"/>
      <c r="H12077" s="72"/>
    </row>
    <row r="12078" spans="1:8">
      <c r="A12078" s="70">
        <v>341090000</v>
      </c>
      <c r="B12078" s="71" t="s">
        <v>11221</v>
      </c>
      <c r="C12078" s="62" t="s">
        <v>46675</v>
      </c>
      <c r="D12078" s="63" t="s">
        <v>46676</v>
      </c>
      <c r="G12078" s="72"/>
      <c r="H12078" s="72"/>
    </row>
    <row r="12079" spans="1:8">
      <c r="A12079" s="70">
        <v>335000000</v>
      </c>
      <c r="B12079" s="71" t="s">
        <v>11225</v>
      </c>
      <c r="C12079" s="62" t="s">
        <v>46677</v>
      </c>
      <c r="D12079" s="63" t="s">
        <v>46678</v>
      </c>
      <c r="G12079" s="72"/>
      <c r="H12079" s="72"/>
    </row>
    <row r="12080" spans="1:8">
      <c r="A12080" s="70">
        <v>335060000</v>
      </c>
      <c r="B12080" s="71" t="s">
        <v>11229</v>
      </c>
      <c r="C12080" s="62" t="s">
        <v>46679</v>
      </c>
      <c r="D12080" s="63" t="s">
        <v>46680</v>
      </c>
      <c r="G12080" s="72"/>
      <c r="H12080" s="72"/>
    </row>
    <row r="12081" spans="1:8">
      <c r="A12081" s="70">
        <v>335060100</v>
      </c>
      <c r="B12081" s="71" t="s">
        <v>11233</v>
      </c>
      <c r="C12081" s="62" t="s">
        <v>46681</v>
      </c>
      <c r="D12081" s="63" t="s">
        <v>46682</v>
      </c>
      <c r="G12081" s="72"/>
      <c r="H12081" s="72"/>
    </row>
    <row r="12082" spans="1:8">
      <c r="A12082" s="70">
        <v>335090000</v>
      </c>
      <c r="B12082" s="71" t="s">
        <v>11237</v>
      </c>
      <c r="C12082" s="62" t="s">
        <v>46683</v>
      </c>
      <c r="D12082" s="63" t="s">
        <v>46684</v>
      </c>
      <c r="G12082" s="72"/>
      <c r="H12082" s="72"/>
    </row>
    <row r="12083" spans="1:8">
      <c r="A12083" s="70">
        <v>335120000</v>
      </c>
      <c r="B12083" s="71" t="s">
        <v>11241</v>
      </c>
      <c r="C12083" s="62" t="s">
        <v>46685</v>
      </c>
      <c r="D12083" s="63" t="s">
        <v>46686</v>
      </c>
      <c r="G12083" s="72"/>
      <c r="H12083" s="72"/>
    </row>
    <row r="12084" spans="1:8">
      <c r="A12084" s="70">
        <v>335150000</v>
      </c>
      <c r="B12084" s="71" t="s">
        <v>11245</v>
      </c>
      <c r="C12084" s="62" t="s">
        <v>46687</v>
      </c>
      <c r="D12084" s="63" t="s">
        <v>46688</v>
      </c>
      <c r="G12084" s="72"/>
      <c r="H12084" s="72"/>
    </row>
    <row r="12085" spans="1:8">
      <c r="A12085" s="70">
        <v>335150100</v>
      </c>
      <c r="B12085" s="71" t="s">
        <v>11249</v>
      </c>
      <c r="C12085" s="62" t="s">
        <v>46689</v>
      </c>
      <c r="D12085" s="63" t="s">
        <v>46690</v>
      </c>
      <c r="G12085" s="72"/>
      <c r="H12085" s="72"/>
    </row>
    <row r="12086" spans="1:8">
      <c r="A12086" s="70">
        <v>335180000</v>
      </c>
      <c r="B12086" s="71" t="s">
        <v>11253</v>
      </c>
      <c r="C12086" s="62" t="s">
        <v>46691</v>
      </c>
      <c r="D12086" s="63" t="s">
        <v>46692</v>
      </c>
      <c r="G12086" s="72"/>
      <c r="H12086" s="72"/>
    </row>
    <row r="12087" spans="1:8">
      <c r="A12087" s="70">
        <v>335210000</v>
      </c>
      <c r="B12087" s="71" t="s">
        <v>11257</v>
      </c>
      <c r="C12087" s="62" t="s">
        <v>46693</v>
      </c>
      <c r="D12087" s="63" t="s">
        <v>46694</v>
      </c>
      <c r="G12087" s="72"/>
      <c r="H12087" s="72"/>
    </row>
    <row r="12088" spans="1:8">
      <c r="A12088" s="70">
        <v>335240000</v>
      </c>
      <c r="B12088" s="71" t="s">
        <v>11261</v>
      </c>
      <c r="C12088" s="62" t="s">
        <v>46695</v>
      </c>
      <c r="D12088" s="63" t="s">
        <v>46696</v>
      </c>
      <c r="G12088" s="72"/>
      <c r="H12088" s="72"/>
    </row>
    <row r="12089" spans="1:8">
      <c r="A12089" s="70">
        <v>335270000</v>
      </c>
      <c r="B12089" s="71" t="s">
        <v>11265</v>
      </c>
      <c r="C12089" s="62" t="s">
        <v>46697</v>
      </c>
      <c r="D12089" s="63" t="s">
        <v>46698</v>
      </c>
      <c r="G12089" s="72"/>
      <c r="H12089" s="72"/>
    </row>
    <row r="12090" spans="1:8">
      <c r="A12090" s="70">
        <v>335300000</v>
      </c>
      <c r="B12090" s="71" t="s">
        <v>11269</v>
      </c>
      <c r="C12090" s="62" t="s">
        <v>46699</v>
      </c>
      <c r="D12090" s="63" t="s">
        <v>46700</v>
      </c>
      <c r="G12090" s="72"/>
      <c r="H12090" s="72"/>
    </row>
    <row r="12091" spans="1:8">
      <c r="A12091" s="70">
        <v>335300100</v>
      </c>
      <c r="B12091" s="71" t="s">
        <v>11273</v>
      </c>
      <c r="C12091" s="62" t="s">
        <v>46701</v>
      </c>
      <c r="D12091" s="63" t="s">
        <v>46702</v>
      </c>
      <c r="G12091" s="72"/>
      <c r="H12091" s="72"/>
    </row>
    <row r="12092" spans="1:8">
      <c r="A12092" s="70">
        <v>335330000</v>
      </c>
      <c r="B12092" s="71" t="s">
        <v>11277</v>
      </c>
      <c r="C12092" s="62" t="s">
        <v>46703</v>
      </c>
      <c r="D12092" s="63" t="s">
        <v>46704</v>
      </c>
      <c r="G12092" s="72"/>
      <c r="H12092" s="72"/>
    </row>
    <row r="12093" spans="1:8">
      <c r="A12093" s="70">
        <v>335360000</v>
      </c>
      <c r="B12093" s="71" t="s">
        <v>11281</v>
      </c>
      <c r="C12093" s="62" t="s">
        <v>46705</v>
      </c>
      <c r="D12093" s="63" t="s">
        <v>46706</v>
      </c>
      <c r="G12093" s="72"/>
      <c r="H12093" s="72"/>
    </row>
    <row r="12094" spans="1:8">
      <c r="A12094" s="70">
        <v>335390000</v>
      </c>
      <c r="B12094" s="71" t="s">
        <v>11285</v>
      </c>
      <c r="C12094" s="62" t="s">
        <v>46707</v>
      </c>
      <c r="D12094" s="63" t="s">
        <v>46708</v>
      </c>
      <c r="G12094" s="72"/>
      <c r="H12094" s="72"/>
    </row>
    <row r="12095" spans="1:8">
      <c r="A12095" s="70">
        <v>335420000</v>
      </c>
      <c r="B12095" s="71" t="s">
        <v>11289</v>
      </c>
      <c r="C12095" s="62" t="s">
        <v>46709</v>
      </c>
      <c r="D12095" s="63" t="s">
        <v>46710</v>
      </c>
      <c r="G12095" s="72"/>
      <c r="H12095" s="72"/>
    </row>
    <row r="12096" spans="1:8">
      <c r="A12096" s="70">
        <v>902290000</v>
      </c>
      <c r="B12096" s="71" t="s">
        <v>11293</v>
      </c>
      <c r="C12096" s="62" t="s">
        <v>46711</v>
      </c>
      <c r="D12096" s="63" t="s">
        <v>46712</v>
      </c>
      <c r="G12096" s="72"/>
      <c r="H12096" s="72"/>
    </row>
    <row r="12097" spans="1:8">
      <c r="A12097" s="70">
        <v>335540000</v>
      </c>
      <c r="B12097" s="71" t="s">
        <v>11297</v>
      </c>
      <c r="C12097" s="62" t="s">
        <v>46713</v>
      </c>
      <c r="D12097" s="63" t="s">
        <v>46714</v>
      </c>
      <c r="G12097" s="72"/>
      <c r="H12097" s="72"/>
    </row>
    <row r="12098" spans="1:8">
      <c r="A12098" s="70">
        <v>338000001</v>
      </c>
      <c r="B12098" s="71" t="s">
        <v>11301</v>
      </c>
      <c r="C12098" s="62" t="s">
        <v>46715</v>
      </c>
      <c r="D12098" s="63" t="s">
        <v>46716</v>
      </c>
      <c r="G12098" s="72"/>
      <c r="H12098" s="72"/>
    </row>
    <row r="12099" spans="1:8">
      <c r="A12099" s="70">
        <v>338000002</v>
      </c>
      <c r="B12099" s="71" t="s">
        <v>11305</v>
      </c>
      <c r="C12099" s="62" t="s">
        <v>46717</v>
      </c>
      <c r="D12099" s="63" t="s">
        <v>46718</v>
      </c>
      <c r="G12099" s="72"/>
      <c r="H12099" s="72"/>
    </row>
    <row r="12100" spans="1:8">
      <c r="A12100" s="70">
        <v>338030001</v>
      </c>
      <c r="B12100" s="71" t="s">
        <v>11309</v>
      </c>
      <c r="C12100" s="62" t="s">
        <v>46719</v>
      </c>
      <c r="D12100" s="63" t="s">
        <v>46720</v>
      </c>
      <c r="G12100" s="72"/>
      <c r="H12100" s="72"/>
    </row>
    <row r="12101" spans="1:8">
      <c r="A12101" s="70">
        <v>338030002</v>
      </c>
      <c r="B12101" s="71" t="s">
        <v>11313</v>
      </c>
      <c r="C12101" s="62" t="s">
        <v>46721</v>
      </c>
      <c r="D12101" s="63" t="s">
        <v>46722</v>
      </c>
      <c r="G12101" s="72"/>
      <c r="H12101" s="72"/>
    </row>
    <row r="12102" spans="1:8">
      <c r="A12102" s="70">
        <v>338030100</v>
      </c>
      <c r="B12102" s="71" t="s">
        <v>11317</v>
      </c>
      <c r="C12102" s="62" t="s">
        <v>46723</v>
      </c>
      <c r="D12102" s="63" t="s">
        <v>46724</v>
      </c>
      <c r="G12102" s="72"/>
      <c r="H12102" s="72"/>
    </row>
    <row r="12103" spans="1:8">
      <c r="A12103" s="70">
        <v>338060001</v>
      </c>
      <c r="B12103" s="71" t="s">
        <v>11321</v>
      </c>
      <c r="C12103" s="62" t="s">
        <v>46725</v>
      </c>
      <c r="D12103" s="63" t="s">
        <v>46726</v>
      </c>
      <c r="G12103" s="72"/>
      <c r="H12103" s="72"/>
    </row>
    <row r="12104" spans="1:8">
      <c r="A12104" s="70">
        <v>338060002</v>
      </c>
      <c r="B12104" s="71" t="s">
        <v>11325</v>
      </c>
      <c r="C12104" s="62" t="s">
        <v>46727</v>
      </c>
      <c r="D12104" s="63" t="s">
        <v>46728</v>
      </c>
      <c r="G12104" s="72"/>
      <c r="H12104" s="72"/>
    </row>
    <row r="12105" spans="1:8">
      <c r="A12105" s="70">
        <v>338060101</v>
      </c>
      <c r="B12105" s="71" t="s">
        <v>11329</v>
      </c>
      <c r="C12105" s="62" t="s">
        <v>46729</v>
      </c>
      <c r="D12105" s="63" t="s">
        <v>46730</v>
      </c>
      <c r="G12105" s="72"/>
      <c r="H12105" s="72"/>
    </row>
    <row r="12106" spans="1:8">
      <c r="A12106" s="70">
        <v>338060102</v>
      </c>
      <c r="B12106" s="71" t="s">
        <v>11333</v>
      </c>
      <c r="C12106" s="62" t="s">
        <v>46731</v>
      </c>
      <c r="D12106" s="63" t="s">
        <v>46732</v>
      </c>
      <c r="G12106" s="72"/>
      <c r="H12106" s="72"/>
    </row>
    <row r="12107" spans="1:8">
      <c r="A12107" s="70">
        <v>338060201</v>
      </c>
      <c r="B12107" s="71" t="s">
        <v>11337</v>
      </c>
      <c r="C12107" s="62" t="s">
        <v>46733</v>
      </c>
      <c r="D12107" s="63" t="s">
        <v>46734</v>
      </c>
      <c r="G12107" s="72"/>
      <c r="H12107" s="72"/>
    </row>
    <row r="12108" spans="1:8">
      <c r="A12108" s="70">
        <v>338060202</v>
      </c>
      <c r="B12108" s="71" t="s">
        <v>11341</v>
      </c>
      <c r="C12108" s="62" t="s">
        <v>46735</v>
      </c>
      <c r="D12108" s="63" t="s">
        <v>46736</v>
      </c>
      <c r="G12108" s="72"/>
      <c r="H12108" s="72"/>
    </row>
    <row r="12109" spans="1:8">
      <c r="A12109" s="70">
        <v>338060301</v>
      </c>
      <c r="B12109" s="71" t="s">
        <v>11345</v>
      </c>
      <c r="C12109" s="62" t="s">
        <v>46737</v>
      </c>
      <c r="D12109" s="63" t="s">
        <v>46738</v>
      </c>
      <c r="G12109" s="72"/>
      <c r="H12109" s="72"/>
    </row>
    <row r="12110" spans="1:8">
      <c r="A12110" s="70">
        <v>338060302</v>
      </c>
      <c r="B12110" s="71" t="s">
        <v>11349</v>
      </c>
      <c r="C12110" s="62" t="s">
        <v>46739</v>
      </c>
      <c r="D12110" s="63" t="s">
        <v>46740</v>
      </c>
      <c r="G12110" s="72"/>
      <c r="H12110" s="72"/>
    </row>
    <row r="12111" spans="1:8">
      <c r="A12111" s="70">
        <v>338060400</v>
      </c>
      <c r="B12111" s="71" t="s">
        <v>11353</v>
      </c>
      <c r="C12111" s="62" t="s">
        <v>46741</v>
      </c>
      <c r="D12111" s="63" t="s">
        <v>46742</v>
      </c>
      <c r="G12111" s="72"/>
      <c r="H12111" s="72"/>
    </row>
    <row r="12112" spans="1:8">
      <c r="A12112" s="70">
        <v>338060500</v>
      </c>
      <c r="B12112" s="71" t="s">
        <v>11357</v>
      </c>
      <c r="C12112" s="62" t="s">
        <v>46743</v>
      </c>
      <c r="D12112" s="63" t="s">
        <v>46744</v>
      </c>
      <c r="G12112" s="72"/>
      <c r="H12112" s="72"/>
    </row>
    <row r="12113" spans="1:8">
      <c r="A12113" s="70">
        <v>338060601</v>
      </c>
      <c r="B12113" s="71" t="s">
        <v>11361</v>
      </c>
      <c r="C12113" s="62" t="s">
        <v>46745</v>
      </c>
      <c r="D12113" s="63" t="s">
        <v>46746</v>
      </c>
      <c r="G12113" s="72"/>
      <c r="H12113" s="72"/>
    </row>
    <row r="12114" spans="1:8">
      <c r="A12114" s="70">
        <v>338060602</v>
      </c>
      <c r="B12114" s="71" t="s">
        <v>11365</v>
      </c>
      <c r="C12114" s="62" t="s">
        <v>46747</v>
      </c>
      <c r="D12114" s="63" t="s">
        <v>46748</v>
      </c>
      <c r="G12114" s="72"/>
      <c r="H12114" s="72"/>
    </row>
    <row r="12115" spans="1:8">
      <c r="A12115" s="70">
        <v>338060700</v>
      </c>
      <c r="B12115" s="71" t="s">
        <v>11369</v>
      </c>
      <c r="C12115" s="62" t="s">
        <v>46749</v>
      </c>
      <c r="D12115" s="63" t="s">
        <v>46750</v>
      </c>
      <c r="G12115" s="72"/>
      <c r="H12115" s="72"/>
    </row>
    <row r="12116" spans="1:8">
      <c r="A12116" s="70">
        <v>338060801</v>
      </c>
      <c r="B12116" s="71" t="s">
        <v>11373</v>
      </c>
      <c r="C12116" s="62" t="s">
        <v>46751</v>
      </c>
      <c r="D12116" s="63" t="s">
        <v>46752</v>
      </c>
      <c r="G12116" s="72"/>
      <c r="H12116" s="72"/>
    </row>
    <row r="12117" spans="1:8">
      <c r="A12117" s="70">
        <v>338060802</v>
      </c>
      <c r="B12117" s="71" t="s">
        <v>11377</v>
      </c>
      <c r="C12117" s="62" t="s">
        <v>46753</v>
      </c>
      <c r="D12117" s="63" t="s">
        <v>46754</v>
      </c>
      <c r="G12117" s="72"/>
      <c r="H12117" s="72"/>
    </row>
    <row r="12118" spans="1:8">
      <c r="A12118" s="70">
        <v>338060901</v>
      </c>
      <c r="B12118" s="71" t="s">
        <v>11381</v>
      </c>
      <c r="C12118" s="62" t="s">
        <v>46755</v>
      </c>
      <c r="D12118" s="63" t="s">
        <v>46756</v>
      </c>
      <c r="G12118" s="72"/>
      <c r="H12118" s="72"/>
    </row>
    <row r="12119" spans="1:8">
      <c r="A12119" s="70">
        <v>338060902</v>
      </c>
      <c r="B12119" s="71" t="s">
        <v>11385</v>
      </c>
      <c r="C12119" s="62" t="s">
        <v>46757</v>
      </c>
      <c r="D12119" s="63" t="s">
        <v>46758</v>
      </c>
      <c r="G12119" s="72"/>
      <c r="H12119" s="72"/>
    </row>
    <row r="12120" spans="1:8">
      <c r="A12120" s="70">
        <v>338061001</v>
      </c>
      <c r="B12120" s="71" t="s">
        <v>11389</v>
      </c>
      <c r="C12120" s="62" t="s">
        <v>46759</v>
      </c>
      <c r="D12120" s="63" t="s">
        <v>46760</v>
      </c>
      <c r="G12120" s="72"/>
      <c r="H12120" s="72"/>
    </row>
    <row r="12121" spans="1:8">
      <c r="A12121" s="70">
        <v>338061002</v>
      </c>
      <c r="B12121" s="71" t="s">
        <v>11393</v>
      </c>
      <c r="C12121" s="62" t="s">
        <v>46761</v>
      </c>
      <c r="D12121" s="63" t="s">
        <v>46762</v>
      </c>
      <c r="G12121" s="72"/>
      <c r="H12121" s="72"/>
    </row>
    <row r="12122" spans="1:8">
      <c r="A12122" s="70">
        <v>338061101</v>
      </c>
      <c r="B12122" s="71" t="s">
        <v>11397</v>
      </c>
      <c r="C12122" s="62" t="s">
        <v>46763</v>
      </c>
      <c r="D12122" s="63" t="s">
        <v>46764</v>
      </c>
      <c r="G12122" s="72"/>
      <c r="H12122" s="72"/>
    </row>
    <row r="12123" spans="1:8">
      <c r="A12123" s="70">
        <v>338061102</v>
      </c>
      <c r="B12123" s="71" t="s">
        <v>11401</v>
      </c>
      <c r="C12123" s="62" t="s">
        <v>46765</v>
      </c>
      <c r="D12123" s="63" t="s">
        <v>46766</v>
      </c>
      <c r="G12123" s="72"/>
      <c r="H12123" s="72"/>
    </row>
    <row r="12124" spans="1:8">
      <c r="A12124" s="70">
        <v>902300000</v>
      </c>
      <c r="B12124" s="71" t="s">
        <v>11405</v>
      </c>
      <c r="C12124" s="62" t="s">
        <v>46767</v>
      </c>
      <c r="D12124" s="63" t="s">
        <v>46768</v>
      </c>
      <c r="G12124" s="72"/>
      <c r="H12124" s="72"/>
    </row>
    <row r="12125" spans="1:8">
      <c r="A12125" s="70">
        <v>902350000</v>
      </c>
      <c r="B12125" s="71" t="s">
        <v>11409</v>
      </c>
      <c r="C12125" s="62" t="s">
        <v>46769</v>
      </c>
      <c r="D12125" s="63" t="s">
        <v>46770</v>
      </c>
      <c r="G12125" s="72"/>
      <c r="H12125" s="72"/>
    </row>
    <row r="12126" spans="1:8">
      <c r="A12126" s="70">
        <v>338030200</v>
      </c>
      <c r="B12126" s="71" t="s">
        <v>11413</v>
      </c>
      <c r="C12126" s="62" t="s">
        <v>46771</v>
      </c>
      <c r="D12126" s="63" t="s">
        <v>46772</v>
      </c>
      <c r="G12126" s="72"/>
      <c r="H12126" s="72"/>
    </row>
    <row r="12127" spans="1:8">
      <c r="A12127" s="70">
        <v>338061200</v>
      </c>
      <c r="B12127" s="71" t="s">
        <v>11417</v>
      </c>
      <c r="C12127" s="62" t="s">
        <v>46773</v>
      </c>
      <c r="D12127" s="63" t="s">
        <v>46774</v>
      </c>
      <c r="G12127" s="72"/>
      <c r="H12127" s="72"/>
    </row>
    <row r="12128" spans="1:8">
      <c r="A12128" s="70">
        <v>353120000</v>
      </c>
      <c r="B12128" s="71" t="s">
        <v>11421</v>
      </c>
      <c r="C12128" s="62" t="s">
        <v>46775</v>
      </c>
      <c r="D12128" s="63" t="s">
        <v>46776</v>
      </c>
      <c r="G12128" s="72"/>
      <c r="H12128" s="72"/>
    </row>
    <row r="12129" spans="1:8">
      <c r="A12129" s="70">
        <v>353120100</v>
      </c>
      <c r="B12129" s="71" t="s">
        <v>11425</v>
      </c>
      <c r="C12129" s="62" t="s">
        <v>46777</v>
      </c>
      <c r="D12129" s="63" t="s">
        <v>46778</v>
      </c>
      <c r="G12129" s="72"/>
      <c r="H12129" s="72"/>
    </row>
    <row r="12130" spans="1:8">
      <c r="A12130" s="70">
        <v>341480000</v>
      </c>
      <c r="B12130" s="71" t="s">
        <v>11429</v>
      </c>
      <c r="C12130" s="62" t="s">
        <v>46779</v>
      </c>
      <c r="D12130" s="63" t="s">
        <v>46780</v>
      </c>
      <c r="G12130" s="72"/>
      <c r="H12130" s="72"/>
    </row>
    <row r="12131" spans="1:8">
      <c r="A12131" s="70">
        <v>341510000</v>
      </c>
      <c r="B12131" s="71" t="s">
        <v>11433</v>
      </c>
      <c r="C12131" s="62" t="s">
        <v>46781</v>
      </c>
      <c r="D12131" s="63" t="s">
        <v>46782</v>
      </c>
      <c r="G12131" s="72"/>
      <c r="H12131" s="72"/>
    </row>
    <row r="12132" spans="1:8">
      <c r="A12132" s="70">
        <v>341540000</v>
      </c>
      <c r="B12132" s="71" t="s">
        <v>11437</v>
      </c>
      <c r="C12132" s="62" t="s">
        <v>46783</v>
      </c>
      <c r="D12132" s="63" t="s">
        <v>46784</v>
      </c>
      <c r="G12132" s="72"/>
      <c r="H12132" s="72"/>
    </row>
    <row r="12133" spans="1:8">
      <c r="A12133" s="70">
        <v>335480000</v>
      </c>
      <c r="B12133" s="71" t="s">
        <v>11441</v>
      </c>
      <c r="C12133" s="62" t="s">
        <v>46785</v>
      </c>
      <c r="D12133" s="63" t="s">
        <v>46786</v>
      </c>
      <c r="G12133" s="72"/>
      <c r="H12133" s="72"/>
    </row>
    <row r="12134" spans="1:8">
      <c r="A12134" s="70">
        <v>335480100</v>
      </c>
      <c r="B12134" s="71" t="s">
        <v>11445</v>
      </c>
      <c r="C12134" s="62" t="s">
        <v>46787</v>
      </c>
      <c r="D12134" s="63" t="s">
        <v>46788</v>
      </c>
      <c r="G12134" s="72"/>
      <c r="H12134" s="72"/>
    </row>
    <row r="12135" spans="1:8">
      <c r="A12135" s="70">
        <v>338150001</v>
      </c>
      <c r="B12135" s="71" t="s">
        <v>11449</v>
      </c>
      <c r="C12135" s="62" t="s">
        <v>46789</v>
      </c>
      <c r="D12135" s="63" t="s">
        <v>46790</v>
      </c>
      <c r="G12135" s="72"/>
      <c r="H12135" s="72"/>
    </row>
    <row r="12136" spans="1:8">
      <c r="A12136" s="70">
        <v>338150002</v>
      </c>
      <c r="B12136" s="71" t="s">
        <v>11453</v>
      </c>
      <c r="C12136" s="62" t="s">
        <v>46791</v>
      </c>
      <c r="D12136" s="63" t="s">
        <v>46792</v>
      </c>
      <c r="G12136" s="72"/>
      <c r="H12136" s="72"/>
    </row>
    <row r="12137" spans="1:8">
      <c r="A12137" s="70">
        <v>338150101</v>
      </c>
      <c r="B12137" s="71" t="s">
        <v>11457</v>
      </c>
      <c r="C12137" s="62" t="s">
        <v>46793</v>
      </c>
      <c r="D12137" s="63" t="s">
        <v>46794</v>
      </c>
      <c r="G12137" s="72"/>
      <c r="H12137" s="72"/>
    </row>
    <row r="12138" spans="1:8">
      <c r="A12138" s="70">
        <v>338150102</v>
      </c>
      <c r="B12138" s="71" t="s">
        <v>11461</v>
      </c>
      <c r="C12138" s="62" t="s">
        <v>46795</v>
      </c>
      <c r="D12138" s="63" t="s">
        <v>46796</v>
      </c>
      <c r="G12138" s="72"/>
      <c r="H12138" s="72"/>
    </row>
    <row r="12139" spans="1:8">
      <c r="A12139" s="70">
        <v>338150201</v>
      </c>
      <c r="B12139" s="71" t="s">
        <v>11465</v>
      </c>
      <c r="C12139" s="62" t="s">
        <v>46797</v>
      </c>
      <c r="D12139" s="63" t="s">
        <v>46798</v>
      </c>
      <c r="G12139" s="72"/>
      <c r="H12139" s="72"/>
    </row>
    <row r="12140" spans="1:8">
      <c r="A12140" s="70">
        <v>338150202</v>
      </c>
      <c r="B12140" s="71" t="s">
        <v>11469</v>
      </c>
      <c r="C12140" s="62" t="s">
        <v>46799</v>
      </c>
      <c r="D12140" s="63" t="s">
        <v>46800</v>
      </c>
      <c r="G12140" s="72"/>
      <c r="H12140" s="72"/>
    </row>
    <row r="12141" spans="1:8">
      <c r="A12141" s="70">
        <v>338150301</v>
      </c>
      <c r="B12141" s="71" t="s">
        <v>11473</v>
      </c>
      <c r="C12141" s="62" t="s">
        <v>46801</v>
      </c>
      <c r="D12141" s="63" t="s">
        <v>46802</v>
      </c>
      <c r="G12141" s="72"/>
      <c r="H12141" s="72"/>
    </row>
    <row r="12142" spans="1:8">
      <c r="A12142" s="70">
        <v>338150302</v>
      </c>
      <c r="B12142" s="71" t="s">
        <v>11477</v>
      </c>
      <c r="C12142" s="62" t="s">
        <v>46803</v>
      </c>
      <c r="D12142" s="63" t="s">
        <v>46804</v>
      </c>
      <c r="G12142" s="72"/>
      <c r="H12142" s="72"/>
    </row>
    <row r="12143" spans="1:8">
      <c r="A12143" s="70">
        <v>338150401</v>
      </c>
      <c r="B12143" s="71" t="s">
        <v>11481</v>
      </c>
      <c r="C12143" s="62" t="s">
        <v>46805</v>
      </c>
      <c r="D12143" s="63" t="s">
        <v>46806</v>
      </c>
      <c r="G12143" s="72"/>
      <c r="H12143" s="72"/>
    </row>
    <row r="12144" spans="1:8">
      <c r="A12144" s="70">
        <v>338150402</v>
      </c>
      <c r="B12144" s="71" t="s">
        <v>11485</v>
      </c>
      <c r="C12144" s="62" t="s">
        <v>46807</v>
      </c>
      <c r="D12144" s="63" t="s">
        <v>46808</v>
      </c>
      <c r="G12144" s="72"/>
      <c r="H12144" s="72"/>
    </row>
    <row r="12145" spans="1:8">
      <c r="A12145" s="70">
        <v>338150501</v>
      </c>
      <c r="B12145" s="71" t="s">
        <v>11489</v>
      </c>
      <c r="C12145" s="62" t="s">
        <v>46809</v>
      </c>
      <c r="D12145" s="63" t="s">
        <v>46810</v>
      </c>
      <c r="G12145" s="72"/>
      <c r="H12145" s="72"/>
    </row>
    <row r="12146" spans="1:8">
      <c r="A12146" s="70">
        <v>338150502</v>
      </c>
      <c r="B12146" s="71" t="s">
        <v>11493</v>
      </c>
      <c r="C12146" s="62" t="s">
        <v>46811</v>
      </c>
      <c r="D12146" s="63" t="s">
        <v>46812</v>
      </c>
      <c r="G12146" s="72"/>
      <c r="H12146" s="72"/>
    </row>
    <row r="12147" spans="1:8">
      <c r="A12147" s="70">
        <v>338150601</v>
      </c>
      <c r="B12147" s="71" t="s">
        <v>11497</v>
      </c>
      <c r="C12147" s="62" t="s">
        <v>46813</v>
      </c>
      <c r="D12147" s="63" t="s">
        <v>46814</v>
      </c>
      <c r="G12147" s="72"/>
      <c r="H12147" s="72"/>
    </row>
    <row r="12148" spans="1:8">
      <c r="A12148" s="70">
        <v>338150602</v>
      </c>
      <c r="B12148" s="71" t="s">
        <v>11501</v>
      </c>
      <c r="C12148" s="62" t="s">
        <v>46815</v>
      </c>
      <c r="D12148" s="63" t="s">
        <v>46816</v>
      </c>
      <c r="G12148" s="72"/>
      <c r="H12148" s="72"/>
    </row>
    <row r="12149" spans="1:8">
      <c r="A12149" s="70">
        <v>338150701</v>
      </c>
      <c r="B12149" s="71" t="s">
        <v>11505</v>
      </c>
      <c r="C12149" s="62" t="s">
        <v>46817</v>
      </c>
      <c r="D12149" s="63" t="s">
        <v>46818</v>
      </c>
      <c r="G12149" s="72"/>
      <c r="H12149" s="72"/>
    </row>
    <row r="12150" spans="1:8">
      <c r="A12150" s="70">
        <v>338150702</v>
      </c>
      <c r="B12150" s="71" t="s">
        <v>11509</v>
      </c>
      <c r="C12150" s="62" t="s">
        <v>46819</v>
      </c>
      <c r="D12150" s="63" t="s">
        <v>46820</v>
      </c>
      <c r="G12150" s="72"/>
      <c r="H12150" s="72"/>
    </row>
    <row r="12151" spans="1:8">
      <c r="A12151" s="70">
        <v>338240001</v>
      </c>
      <c r="B12151" s="71" t="s">
        <v>11513</v>
      </c>
      <c r="C12151" s="62" t="s">
        <v>46821</v>
      </c>
      <c r="D12151" s="63" t="s">
        <v>46822</v>
      </c>
      <c r="G12151" s="72"/>
      <c r="H12151" s="72"/>
    </row>
    <row r="12152" spans="1:8">
      <c r="A12152" s="70">
        <v>338240002</v>
      </c>
      <c r="B12152" s="71" t="s">
        <v>11517</v>
      </c>
      <c r="C12152" s="62" t="s">
        <v>46823</v>
      </c>
      <c r="D12152" s="63" t="s">
        <v>46824</v>
      </c>
      <c r="G12152" s="72"/>
      <c r="H12152" s="72"/>
    </row>
    <row r="12153" spans="1:8">
      <c r="A12153" s="70">
        <v>338330000</v>
      </c>
      <c r="B12153" s="71" t="s">
        <v>11521</v>
      </c>
      <c r="C12153" s="62" t="s">
        <v>46825</v>
      </c>
      <c r="D12153" s="63" t="s">
        <v>46826</v>
      </c>
      <c r="G12153" s="72"/>
      <c r="H12153" s="72"/>
    </row>
    <row r="12154" spans="1:8">
      <c r="A12154" s="70">
        <v>338330101</v>
      </c>
      <c r="B12154" s="71" t="s">
        <v>11525</v>
      </c>
      <c r="C12154" s="62" t="s">
        <v>46827</v>
      </c>
      <c r="D12154" s="63" t="s">
        <v>46828</v>
      </c>
      <c r="G12154" s="72"/>
      <c r="H12154" s="72"/>
    </row>
    <row r="12155" spans="1:8">
      <c r="A12155" s="70">
        <v>338330102</v>
      </c>
      <c r="B12155" s="71" t="s">
        <v>11529</v>
      </c>
      <c r="C12155" s="62" t="s">
        <v>46829</v>
      </c>
      <c r="D12155" s="63" t="s">
        <v>46830</v>
      </c>
      <c r="G12155" s="72"/>
      <c r="H12155" s="72"/>
    </row>
    <row r="12156" spans="1:8">
      <c r="A12156" s="70">
        <v>338330200</v>
      </c>
      <c r="B12156" s="71" t="s">
        <v>11533</v>
      </c>
      <c r="C12156" s="62" t="s">
        <v>46831</v>
      </c>
      <c r="D12156" s="63" t="s">
        <v>46832</v>
      </c>
      <c r="G12156" s="72"/>
      <c r="H12156" s="72"/>
    </row>
    <row r="12157" spans="1:8">
      <c r="A12157" s="70">
        <v>338330301</v>
      </c>
      <c r="B12157" s="71" t="s">
        <v>11537</v>
      </c>
      <c r="C12157" s="62" t="s">
        <v>46833</v>
      </c>
      <c r="D12157" s="63" t="s">
        <v>46834</v>
      </c>
      <c r="G12157" s="72"/>
      <c r="H12157" s="72"/>
    </row>
    <row r="12158" spans="1:8">
      <c r="A12158" s="70">
        <v>338330302</v>
      </c>
      <c r="B12158" s="71" t="s">
        <v>11541</v>
      </c>
      <c r="C12158" s="62" t="s">
        <v>46835</v>
      </c>
      <c r="D12158" s="63" t="s">
        <v>46836</v>
      </c>
      <c r="G12158" s="72"/>
      <c r="H12158" s="72"/>
    </row>
    <row r="12159" spans="1:8">
      <c r="A12159" s="70">
        <v>902090000</v>
      </c>
      <c r="B12159" s="71" t="s">
        <v>11545</v>
      </c>
      <c r="C12159" s="62" t="s">
        <v>46837</v>
      </c>
      <c r="D12159" s="63" t="s">
        <v>46838</v>
      </c>
      <c r="G12159" s="72"/>
      <c r="H12159" s="72"/>
    </row>
    <row r="12160" spans="1:8">
      <c r="A12160" s="70">
        <v>902090100</v>
      </c>
      <c r="B12160" s="71" t="s">
        <v>11549</v>
      </c>
      <c r="C12160" s="62" t="s">
        <v>46839</v>
      </c>
      <c r="D12160" s="63" t="s">
        <v>46840</v>
      </c>
      <c r="G12160" s="72"/>
      <c r="H12160" s="72"/>
    </row>
    <row r="12161" spans="1:8">
      <c r="A12161" s="70">
        <v>902090200</v>
      </c>
      <c r="B12161" s="71" t="s">
        <v>11553</v>
      </c>
      <c r="C12161" s="62" t="s">
        <v>46841</v>
      </c>
      <c r="D12161" s="63" t="s">
        <v>46842</v>
      </c>
      <c r="G12161" s="72"/>
      <c r="H12161" s="72"/>
    </row>
    <row r="12162" spans="1:8">
      <c r="A12162" s="70">
        <v>902090300</v>
      </c>
      <c r="B12162" s="71" t="s">
        <v>11557</v>
      </c>
      <c r="C12162" s="62" t="s">
        <v>46843</v>
      </c>
      <c r="D12162" s="63" t="s">
        <v>46844</v>
      </c>
      <c r="G12162" s="72"/>
      <c r="H12162" s="72"/>
    </row>
    <row r="12163" spans="1:8">
      <c r="A12163" s="70">
        <v>327660000</v>
      </c>
      <c r="B12163" s="71" t="s">
        <v>11561</v>
      </c>
      <c r="C12163" s="62" t="s">
        <v>46845</v>
      </c>
      <c r="D12163" s="63" t="s">
        <v>46846</v>
      </c>
      <c r="G12163" s="72"/>
      <c r="H12163" s="72"/>
    </row>
    <row r="12164" spans="1:8">
      <c r="A12164" s="70">
        <v>338180001</v>
      </c>
      <c r="B12164" s="71" t="s">
        <v>11565</v>
      </c>
      <c r="C12164" s="62" t="s">
        <v>46847</v>
      </c>
      <c r="D12164" s="63" t="s">
        <v>46848</v>
      </c>
      <c r="G12164" s="72"/>
      <c r="H12164" s="72"/>
    </row>
    <row r="12165" spans="1:8">
      <c r="A12165" s="70">
        <v>338180002</v>
      </c>
      <c r="B12165" s="71" t="s">
        <v>11569</v>
      </c>
      <c r="C12165" s="62" t="s">
        <v>46849</v>
      </c>
      <c r="D12165" s="63" t="s">
        <v>46850</v>
      </c>
      <c r="G12165" s="72"/>
      <c r="H12165" s="72"/>
    </row>
    <row r="12166" spans="1:8">
      <c r="A12166" s="70">
        <v>338180101</v>
      </c>
      <c r="B12166" s="71" t="s">
        <v>11573</v>
      </c>
      <c r="C12166" s="62" t="s">
        <v>46851</v>
      </c>
      <c r="D12166" s="63" t="s">
        <v>46852</v>
      </c>
      <c r="G12166" s="72"/>
      <c r="H12166" s="72"/>
    </row>
    <row r="12167" spans="1:8">
      <c r="A12167" s="70">
        <v>338180102</v>
      </c>
      <c r="B12167" s="71" t="s">
        <v>11577</v>
      </c>
      <c r="C12167" s="62" t="s">
        <v>46853</v>
      </c>
      <c r="D12167" s="63" t="s">
        <v>46854</v>
      </c>
      <c r="G12167" s="72"/>
      <c r="H12167" s="72"/>
    </row>
    <row r="12168" spans="1:8">
      <c r="A12168" s="70">
        <v>338180201</v>
      </c>
      <c r="B12168" s="71" t="s">
        <v>11581</v>
      </c>
      <c r="C12168" s="62" t="s">
        <v>46855</v>
      </c>
      <c r="D12168" s="63" t="s">
        <v>46856</v>
      </c>
      <c r="G12168" s="72"/>
      <c r="H12168" s="72"/>
    </row>
    <row r="12169" spans="1:8">
      <c r="A12169" s="70">
        <v>338180202</v>
      </c>
      <c r="B12169" s="71" t="s">
        <v>11585</v>
      </c>
      <c r="C12169" s="62" t="s">
        <v>46857</v>
      </c>
      <c r="D12169" s="63" t="s">
        <v>46858</v>
      </c>
      <c r="G12169" s="72"/>
      <c r="H12169" s="72"/>
    </row>
    <row r="12170" spans="1:8">
      <c r="A12170" s="70">
        <v>338180301</v>
      </c>
      <c r="B12170" s="71" t="s">
        <v>11589</v>
      </c>
      <c r="C12170" s="62" t="s">
        <v>46859</v>
      </c>
      <c r="D12170" s="63" t="s">
        <v>46860</v>
      </c>
      <c r="G12170" s="72"/>
      <c r="H12170" s="72"/>
    </row>
    <row r="12171" spans="1:8">
      <c r="A12171" s="70">
        <v>338180302</v>
      </c>
      <c r="B12171" s="71" t="s">
        <v>11593</v>
      </c>
      <c r="C12171" s="62" t="s">
        <v>46861</v>
      </c>
      <c r="D12171" s="63" t="s">
        <v>46862</v>
      </c>
      <c r="G12171" s="72"/>
      <c r="H12171" s="72"/>
    </row>
    <row r="12172" spans="1:8">
      <c r="A12172" s="70">
        <v>338180401</v>
      </c>
      <c r="B12172" s="71" t="s">
        <v>11597</v>
      </c>
      <c r="C12172" s="62" t="s">
        <v>46863</v>
      </c>
      <c r="D12172" s="63" t="s">
        <v>46864</v>
      </c>
      <c r="G12172" s="72"/>
      <c r="H12172" s="72"/>
    </row>
    <row r="12173" spans="1:8">
      <c r="A12173" s="70">
        <v>338180402</v>
      </c>
      <c r="B12173" s="71" t="s">
        <v>11601</v>
      </c>
      <c r="C12173" s="62" t="s">
        <v>46865</v>
      </c>
      <c r="D12173" s="63" t="s">
        <v>46866</v>
      </c>
      <c r="G12173" s="72"/>
      <c r="H12173" s="72"/>
    </row>
    <row r="12174" spans="1:8">
      <c r="A12174" s="70">
        <v>338180501</v>
      </c>
      <c r="B12174" s="71" t="s">
        <v>11605</v>
      </c>
      <c r="C12174" s="62" t="s">
        <v>46867</v>
      </c>
      <c r="D12174" s="63" t="s">
        <v>46868</v>
      </c>
      <c r="G12174" s="72"/>
      <c r="H12174" s="72"/>
    </row>
    <row r="12175" spans="1:8">
      <c r="A12175" s="70">
        <v>338180502</v>
      </c>
      <c r="B12175" s="71" t="s">
        <v>11609</v>
      </c>
      <c r="C12175" s="62" t="s">
        <v>46869</v>
      </c>
      <c r="D12175" s="63" t="s">
        <v>46870</v>
      </c>
      <c r="G12175" s="72"/>
      <c r="H12175" s="72"/>
    </row>
    <row r="12176" spans="1:8">
      <c r="A12176" s="70">
        <v>338180601</v>
      </c>
      <c r="B12176" s="71" t="s">
        <v>11613</v>
      </c>
      <c r="C12176" s="62" t="s">
        <v>46871</v>
      </c>
      <c r="D12176" s="63" t="s">
        <v>46872</v>
      </c>
      <c r="G12176" s="72"/>
      <c r="H12176" s="72"/>
    </row>
    <row r="12177" spans="1:8">
      <c r="A12177" s="70">
        <v>338180602</v>
      </c>
      <c r="B12177" s="71" t="s">
        <v>11617</v>
      </c>
      <c r="C12177" s="62" t="s">
        <v>46873</v>
      </c>
      <c r="D12177" s="63" t="s">
        <v>46874</v>
      </c>
      <c r="G12177" s="72"/>
      <c r="H12177" s="72"/>
    </row>
    <row r="12178" spans="1:8">
      <c r="A12178" s="70">
        <v>338180701</v>
      </c>
      <c r="B12178" s="71" t="s">
        <v>11621</v>
      </c>
      <c r="C12178" s="62" t="s">
        <v>46875</v>
      </c>
      <c r="D12178" s="63" t="s">
        <v>46876</v>
      </c>
      <c r="G12178" s="72"/>
      <c r="H12178" s="72"/>
    </row>
    <row r="12179" spans="1:8">
      <c r="A12179" s="70">
        <v>338180702</v>
      </c>
      <c r="B12179" s="71" t="s">
        <v>11625</v>
      </c>
      <c r="C12179" s="62" t="s">
        <v>46877</v>
      </c>
      <c r="D12179" s="63" t="s">
        <v>46878</v>
      </c>
      <c r="G12179" s="72"/>
      <c r="H12179" s="72"/>
    </row>
    <row r="12180" spans="1:8">
      <c r="A12180" s="70">
        <v>338270001</v>
      </c>
      <c r="B12180" s="71" t="s">
        <v>11629</v>
      </c>
      <c r="C12180" s="62" t="s">
        <v>46879</v>
      </c>
      <c r="D12180" s="63" t="s">
        <v>46880</v>
      </c>
      <c r="G12180" s="72"/>
      <c r="H12180" s="72"/>
    </row>
    <row r="12181" spans="1:8">
      <c r="A12181" s="70">
        <v>338270002</v>
      </c>
      <c r="B12181" s="71" t="s">
        <v>11633</v>
      </c>
      <c r="C12181" s="62" t="s">
        <v>46881</v>
      </c>
      <c r="D12181" s="63" t="s">
        <v>46882</v>
      </c>
      <c r="G12181" s="72"/>
      <c r="H12181" s="72"/>
    </row>
    <row r="12182" spans="1:8">
      <c r="A12182" s="70">
        <v>338360000</v>
      </c>
      <c r="B12182" s="71" t="s">
        <v>11637</v>
      </c>
      <c r="C12182" s="62" t="s">
        <v>46883</v>
      </c>
      <c r="D12182" s="63" t="s">
        <v>46884</v>
      </c>
      <c r="G12182" s="72"/>
      <c r="H12182" s="72"/>
    </row>
    <row r="12183" spans="1:8">
      <c r="A12183" s="70">
        <v>338360101</v>
      </c>
      <c r="B12183" s="71" t="s">
        <v>11641</v>
      </c>
      <c r="C12183" s="62" t="s">
        <v>46885</v>
      </c>
      <c r="D12183" s="63" t="s">
        <v>46886</v>
      </c>
      <c r="G12183" s="72"/>
      <c r="H12183" s="72"/>
    </row>
    <row r="12184" spans="1:8">
      <c r="A12184" s="70">
        <v>338360102</v>
      </c>
      <c r="B12184" s="71" t="s">
        <v>11645</v>
      </c>
      <c r="C12184" s="62" t="s">
        <v>46887</v>
      </c>
      <c r="D12184" s="63" t="s">
        <v>46888</v>
      </c>
      <c r="G12184" s="72"/>
      <c r="H12184" s="72"/>
    </row>
    <row r="12185" spans="1:8">
      <c r="A12185" s="70">
        <v>338360201</v>
      </c>
      <c r="B12185" s="71" t="s">
        <v>11649</v>
      </c>
      <c r="C12185" s="62" t="s">
        <v>46889</v>
      </c>
      <c r="D12185" s="63" t="s">
        <v>46890</v>
      </c>
      <c r="G12185" s="72"/>
      <c r="H12185" s="72"/>
    </row>
    <row r="12186" spans="1:8">
      <c r="A12186" s="70">
        <v>338360202</v>
      </c>
      <c r="B12186" s="71" t="s">
        <v>11653</v>
      </c>
      <c r="C12186" s="62" t="s">
        <v>46891</v>
      </c>
      <c r="D12186" s="63" t="s">
        <v>46892</v>
      </c>
      <c r="G12186" s="72"/>
      <c r="H12186" s="72"/>
    </row>
    <row r="12187" spans="1:8">
      <c r="A12187" s="70">
        <v>338360300</v>
      </c>
      <c r="B12187" s="71" t="s">
        <v>11657</v>
      </c>
      <c r="C12187" s="62" t="s">
        <v>46893</v>
      </c>
      <c r="D12187" s="63" t="s">
        <v>46894</v>
      </c>
      <c r="G12187" s="72"/>
      <c r="H12187" s="72"/>
    </row>
    <row r="12188" spans="1:8">
      <c r="A12188" s="70">
        <v>902100000</v>
      </c>
      <c r="B12188" s="71" t="s">
        <v>11661</v>
      </c>
      <c r="C12188" s="62" t="s">
        <v>46895</v>
      </c>
      <c r="D12188" s="63" t="s">
        <v>46896</v>
      </c>
      <c r="G12188" s="72"/>
      <c r="H12188" s="72"/>
    </row>
    <row r="12189" spans="1:8">
      <c r="A12189" s="70">
        <v>902100100</v>
      </c>
      <c r="B12189" s="71" t="s">
        <v>11665</v>
      </c>
      <c r="C12189" s="62" t="s">
        <v>46897</v>
      </c>
      <c r="D12189" s="63" t="s">
        <v>46898</v>
      </c>
      <c r="G12189" s="72"/>
      <c r="H12189" s="72"/>
    </row>
    <row r="12190" spans="1:8">
      <c r="A12190" s="70">
        <v>902100200</v>
      </c>
      <c r="B12190" s="71" t="s">
        <v>11669</v>
      </c>
      <c r="C12190" s="62" t="s">
        <v>46899</v>
      </c>
      <c r="D12190" s="63" t="s">
        <v>46900</v>
      </c>
      <c r="G12190" s="72"/>
      <c r="H12190" s="72"/>
    </row>
    <row r="12191" spans="1:8">
      <c r="A12191" s="70">
        <v>338210001</v>
      </c>
      <c r="B12191" s="71" t="s">
        <v>11673</v>
      </c>
      <c r="C12191" s="62" t="s">
        <v>46901</v>
      </c>
      <c r="D12191" s="63" t="s">
        <v>46902</v>
      </c>
      <c r="G12191" s="72"/>
      <c r="H12191" s="72"/>
    </row>
    <row r="12192" spans="1:8">
      <c r="A12192" s="70">
        <v>338210002</v>
      </c>
      <c r="B12192" s="71" t="s">
        <v>11677</v>
      </c>
      <c r="C12192" s="62" t="s">
        <v>46903</v>
      </c>
      <c r="D12192" s="63" t="s">
        <v>46904</v>
      </c>
      <c r="G12192" s="72"/>
      <c r="H12192" s="72"/>
    </row>
    <row r="12193" spans="1:8">
      <c r="A12193" s="70">
        <v>338210101</v>
      </c>
      <c r="B12193" s="71" t="s">
        <v>11681</v>
      </c>
      <c r="C12193" s="62" t="s">
        <v>46905</v>
      </c>
      <c r="D12193" s="63" t="s">
        <v>46906</v>
      </c>
      <c r="G12193" s="72"/>
      <c r="H12193" s="72"/>
    </row>
    <row r="12194" spans="1:8">
      <c r="A12194" s="70">
        <v>338210102</v>
      </c>
      <c r="B12194" s="71" t="s">
        <v>11685</v>
      </c>
      <c r="C12194" s="62" t="s">
        <v>46907</v>
      </c>
      <c r="D12194" s="63" t="s">
        <v>46908</v>
      </c>
      <c r="G12194" s="72"/>
      <c r="H12194" s="72"/>
    </row>
    <row r="12195" spans="1:8">
      <c r="A12195" s="70">
        <v>338210201</v>
      </c>
      <c r="B12195" s="71" t="s">
        <v>11689</v>
      </c>
      <c r="C12195" s="62" t="s">
        <v>46909</v>
      </c>
      <c r="D12195" s="63" t="s">
        <v>46910</v>
      </c>
      <c r="G12195" s="72"/>
      <c r="H12195" s="72"/>
    </row>
    <row r="12196" spans="1:8">
      <c r="A12196" s="70">
        <v>338210202</v>
      </c>
      <c r="B12196" s="71" t="s">
        <v>11693</v>
      </c>
      <c r="C12196" s="62" t="s">
        <v>46911</v>
      </c>
      <c r="D12196" s="63" t="s">
        <v>46912</v>
      </c>
      <c r="G12196" s="72"/>
      <c r="H12196" s="72"/>
    </row>
    <row r="12197" spans="1:8">
      <c r="A12197" s="70">
        <v>338210301</v>
      </c>
      <c r="B12197" s="71" t="s">
        <v>11697</v>
      </c>
      <c r="C12197" s="62" t="s">
        <v>46913</v>
      </c>
      <c r="D12197" s="63" t="s">
        <v>46914</v>
      </c>
      <c r="G12197" s="72"/>
      <c r="H12197" s="72"/>
    </row>
    <row r="12198" spans="1:8">
      <c r="A12198" s="70">
        <v>338210302</v>
      </c>
      <c r="B12198" s="71" t="s">
        <v>11701</v>
      </c>
      <c r="C12198" s="62" t="s">
        <v>46915</v>
      </c>
      <c r="D12198" s="63" t="s">
        <v>46916</v>
      </c>
      <c r="G12198" s="72"/>
      <c r="H12198" s="72"/>
    </row>
    <row r="12199" spans="1:8">
      <c r="A12199" s="70">
        <v>338210401</v>
      </c>
      <c r="B12199" s="71" t="s">
        <v>11705</v>
      </c>
      <c r="C12199" s="62" t="s">
        <v>46917</v>
      </c>
      <c r="D12199" s="63" t="s">
        <v>46918</v>
      </c>
      <c r="G12199" s="72"/>
      <c r="H12199" s="72"/>
    </row>
    <row r="12200" spans="1:8">
      <c r="A12200" s="70">
        <v>338210402</v>
      </c>
      <c r="B12200" s="71" t="s">
        <v>11709</v>
      </c>
      <c r="C12200" s="62" t="s">
        <v>46919</v>
      </c>
      <c r="D12200" s="63" t="s">
        <v>46920</v>
      </c>
      <c r="G12200" s="72"/>
      <c r="H12200" s="72"/>
    </row>
    <row r="12201" spans="1:8">
      <c r="A12201" s="70">
        <v>338210501</v>
      </c>
      <c r="B12201" s="71" t="s">
        <v>11713</v>
      </c>
      <c r="C12201" s="62" t="s">
        <v>46921</v>
      </c>
      <c r="D12201" s="63" t="s">
        <v>46922</v>
      </c>
      <c r="G12201" s="72"/>
      <c r="H12201" s="72"/>
    </row>
    <row r="12202" spans="1:8">
      <c r="A12202" s="70">
        <v>338210502</v>
      </c>
      <c r="B12202" s="71" t="s">
        <v>11717</v>
      </c>
      <c r="C12202" s="62" t="s">
        <v>46923</v>
      </c>
      <c r="D12202" s="63" t="s">
        <v>46924</v>
      </c>
      <c r="G12202" s="72"/>
      <c r="H12202" s="72"/>
    </row>
    <row r="12203" spans="1:8">
      <c r="A12203" s="70">
        <v>338210601</v>
      </c>
      <c r="B12203" s="71" t="s">
        <v>11721</v>
      </c>
      <c r="C12203" s="62" t="s">
        <v>46925</v>
      </c>
      <c r="D12203" s="63" t="s">
        <v>46926</v>
      </c>
      <c r="G12203" s="72"/>
      <c r="H12203" s="72"/>
    </row>
    <row r="12204" spans="1:8">
      <c r="A12204" s="70">
        <v>338210602</v>
      </c>
      <c r="B12204" s="71" t="s">
        <v>11725</v>
      </c>
      <c r="C12204" s="62" t="s">
        <v>46927</v>
      </c>
      <c r="D12204" s="63" t="s">
        <v>46928</v>
      </c>
      <c r="G12204" s="72"/>
      <c r="H12204" s="72"/>
    </row>
    <row r="12205" spans="1:8">
      <c r="A12205" s="70">
        <v>338210701</v>
      </c>
      <c r="B12205" s="71" t="s">
        <v>11729</v>
      </c>
      <c r="C12205" s="62" t="s">
        <v>46929</v>
      </c>
      <c r="D12205" s="63" t="s">
        <v>46930</v>
      </c>
      <c r="G12205" s="72"/>
      <c r="H12205" s="72"/>
    </row>
    <row r="12206" spans="1:8">
      <c r="A12206" s="70">
        <v>338210702</v>
      </c>
      <c r="B12206" s="71" t="s">
        <v>11733</v>
      </c>
      <c r="C12206" s="62" t="s">
        <v>46931</v>
      </c>
      <c r="D12206" s="63" t="s">
        <v>46932</v>
      </c>
      <c r="G12206" s="72"/>
      <c r="H12206" s="72"/>
    </row>
    <row r="12207" spans="1:8">
      <c r="A12207" s="70">
        <v>338300001</v>
      </c>
      <c r="B12207" s="71" t="s">
        <v>11737</v>
      </c>
      <c r="C12207" s="62" t="s">
        <v>46933</v>
      </c>
      <c r="D12207" s="63" t="s">
        <v>46934</v>
      </c>
      <c r="G12207" s="72"/>
      <c r="H12207" s="72"/>
    </row>
    <row r="12208" spans="1:8">
      <c r="A12208" s="70">
        <v>338300002</v>
      </c>
      <c r="B12208" s="71" t="s">
        <v>11741</v>
      </c>
      <c r="C12208" s="62" t="s">
        <v>46935</v>
      </c>
      <c r="D12208" s="63" t="s">
        <v>46936</v>
      </c>
      <c r="G12208" s="72"/>
      <c r="H12208" s="72"/>
    </row>
    <row r="12209" spans="1:8">
      <c r="A12209" s="70">
        <v>338390000</v>
      </c>
      <c r="B12209" s="71" t="s">
        <v>11745</v>
      </c>
      <c r="C12209" s="62" t="s">
        <v>46937</v>
      </c>
      <c r="D12209" s="63" t="s">
        <v>46938</v>
      </c>
      <c r="G12209" s="72"/>
      <c r="H12209" s="72"/>
    </row>
    <row r="12210" spans="1:8">
      <c r="A12210" s="70">
        <v>338390101</v>
      </c>
      <c r="B12210" s="71" t="s">
        <v>11749</v>
      </c>
      <c r="C12210" s="62" t="s">
        <v>46939</v>
      </c>
      <c r="D12210" s="63" t="s">
        <v>46940</v>
      </c>
      <c r="G12210" s="72"/>
      <c r="H12210" s="72"/>
    </row>
    <row r="12211" spans="1:8">
      <c r="A12211" s="70">
        <v>338390102</v>
      </c>
      <c r="B12211" s="71" t="s">
        <v>11753</v>
      </c>
      <c r="C12211" s="62" t="s">
        <v>46941</v>
      </c>
      <c r="D12211" s="63" t="s">
        <v>46942</v>
      </c>
      <c r="G12211" s="72"/>
      <c r="H12211" s="72"/>
    </row>
    <row r="12212" spans="1:8">
      <c r="A12212" s="70">
        <v>338390200</v>
      </c>
      <c r="B12212" s="71" t="s">
        <v>11757</v>
      </c>
      <c r="C12212" s="62" t="s">
        <v>46943</v>
      </c>
      <c r="D12212" s="63" t="s">
        <v>46944</v>
      </c>
      <c r="G12212" s="72"/>
      <c r="H12212" s="72"/>
    </row>
    <row r="12213" spans="1:8">
      <c r="A12213" s="70">
        <v>338390301</v>
      </c>
      <c r="B12213" s="71" t="s">
        <v>11761</v>
      </c>
      <c r="C12213" s="62" t="s">
        <v>46945</v>
      </c>
      <c r="D12213" s="63" t="s">
        <v>46946</v>
      </c>
      <c r="G12213" s="72"/>
      <c r="H12213" s="72"/>
    </row>
    <row r="12214" spans="1:8">
      <c r="A12214" s="70">
        <v>338390302</v>
      </c>
      <c r="B12214" s="71" t="s">
        <v>11765</v>
      </c>
      <c r="C12214" s="62" t="s">
        <v>46947</v>
      </c>
      <c r="D12214" s="63" t="s">
        <v>46948</v>
      </c>
      <c r="G12214" s="72"/>
      <c r="H12214" s="72"/>
    </row>
    <row r="12215" spans="1:8">
      <c r="A12215" s="70">
        <v>902130000</v>
      </c>
      <c r="B12215" s="71" t="s">
        <v>11769</v>
      </c>
      <c r="C12215" s="62" t="s">
        <v>46949</v>
      </c>
      <c r="D12215" s="63" t="s">
        <v>46950</v>
      </c>
      <c r="G12215" s="72"/>
      <c r="H12215" s="72"/>
    </row>
    <row r="12216" spans="1:8">
      <c r="A12216" s="70">
        <v>902130100</v>
      </c>
      <c r="B12216" s="71" t="s">
        <v>11773</v>
      </c>
      <c r="C12216" s="62" t="s">
        <v>46951</v>
      </c>
      <c r="D12216" s="63" t="s">
        <v>46952</v>
      </c>
      <c r="G12216" s="72"/>
      <c r="H12216" s="72"/>
    </row>
    <row r="12217" spans="1:8">
      <c r="A12217" s="70">
        <v>902130200</v>
      </c>
      <c r="B12217" s="71" t="s">
        <v>11777</v>
      </c>
      <c r="C12217" s="62" t="s">
        <v>46953</v>
      </c>
      <c r="D12217" s="63" t="s">
        <v>46954</v>
      </c>
      <c r="G12217" s="72"/>
      <c r="H12217" s="72"/>
    </row>
    <row r="12218" spans="1:8">
      <c r="A12218" s="70">
        <v>902130300</v>
      </c>
      <c r="B12218" s="71" t="s">
        <v>11781</v>
      </c>
      <c r="C12218" s="62" t="s">
        <v>46955</v>
      </c>
      <c r="D12218" s="63" t="s">
        <v>46956</v>
      </c>
      <c r="G12218" s="72"/>
      <c r="H12218" s="72"/>
    </row>
    <row r="12219" spans="1:8">
      <c r="A12219" s="70">
        <v>327000001</v>
      </c>
      <c r="B12219" s="71" t="s">
        <v>11785</v>
      </c>
      <c r="C12219" s="62" t="s">
        <v>46957</v>
      </c>
      <c r="D12219" s="63" t="s">
        <v>46958</v>
      </c>
      <c r="G12219" s="72"/>
      <c r="H12219" s="72"/>
    </row>
    <row r="12220" spans="1:8">
      <c r="A12220" s="70">
        <v>327000002</v>
      </c>
      <c r="B12220" s="71" t="s">
        <v>11789</v>
      </c>
      <c r="C12220" s="62" t="s">
        <v>46959</v>
      </c>
      <c r="D12220" s="63" t="s">
        <v>46960</v>
      </c>
      <c r="G12220" s="72"/>
      <c r="H12220" s="72"/>
    </row>
    <row r="12221" spans="1:8">
      <c r="A12221" s="70">
        <v>327000100</v>
      </c>
      <c r="B12221" s="71" t="s">
        <v>11793</v>
      </c>
      <c r="C12221" s="62" t="s">
        <v>46961</v>
      </c>
      <c r="D12221" s="63" t="s">
        <v>46962</v>
      </c>
      <c r="G12221" s="72"/>
      <c r="H12221" s="72"/>
    </row>
    <row r="12222" spans="1:8">
      <c r="A12222" s="70">
        <v>327000201</v>
      </c>
      <c r="B12222" s="71" t="s">
        <v>11797</v>
      </c>
      <c r="C12222" s="62" t="s">
        <v>46963</v>
      </c>
      <c r="D12222" s="63" t="s">
        <v>46964</v>
      </c>
      <c r="G12222" s="72"/>
      <c r="H12222" s="72"/>
    </row>
    <row r="12223" spans="1:8">
      <c r="A12223" s="70">
        <v>327000202</v>
      </c>
      <c r="B12223" s="71" t="s">
        <v>11801</v>
      </c>
      <c r="C12223" s="62" t="s">
        <v>46965</v>
      </c>
      <c r="D12223" s="63" t="s">
        <v>46966</v>
      </c>
      <c r="G12223" s="72"/>
      <c r="H12223" s="72"/>
    </row>
    <row r="12224" spans="1:8">
      <c r="A12224" s="70">
        <v>327000301</v>
      </c>
      <c r="B12224" s="71" t="s">
        <v>11805</v>
      </c>
      <c r="C12224" s="62" t="s">
        <v>46967</v>
      </c>
      <c r="D12224" s="63" t="s">
        <v>46968</v>
      </c>
      <c r="G12224" s="72"/>
      <c r="H12224" s="72"/>
    </row>
    <row r="12225" spans="1:8">
      <c r="A12225" s="70">
        <v>327000302</v>
      </c>
      <c r="B12225" s="71" t="s">
        <v>11809</v>
      </c>
      <c r="C12225" s="62" t="s">
        <v>46969</v>
      </c>
      <c r="D12225" s="63" t="s">
        <v>46970</v>
      </c>
      <c r="G12225" s="72"/>
      <c r="H12225" s="72"/>
    </row>
    <row r="12226" spans="1:8">
      <c r="A12226" s="70">
        <v>327000401</v>
      </c>
      <c r="B12226" s="71" t="s">
        <v>11813</v>
      </c>
      <c r="C12226" s="62" t="s">
        <v>46971</v>
      </c>
      <c r="D12226" s="63" t="s">
        <v>46972</v>
      </c>
      <c r="G12226" s="72"/>
      <c r="H12226" s="72"/>
    </row>
    <row r="12227" spans="1:8">
      <c r="A12227" s="70">
        <v>327000402</v>
      </c>
      <c r="B12227" s="71" t="s">
        <v>11817</v>
      </c>
      <c r="C12227" s="62" t="s">
        <v>46973</v>
      </c>
      <c r="D12227" s="63" t="s">
        <v>46974</v>
      </c>
      <c r="G12227" s="72"/>
      <c r="H12227" s="72"/>
    </row>
    <row r="12228" spans="1:8">
      <c r="A12228" s="70">
        <v>327120000</v>
      </c>
      <c r="B12228" s="71" t="s">
        <v>11821</v>
      </c>
      <c r="C12228" s="62" t="s">
        <v>46975</v>
      </c>
      <c r="D12228" s="63" t="s">
        <v>46976</v>
      </c>
      <c r="G12228" s="72"/>
      <c r="H12228" s="72"/>
    </row>
    <row r="12229" spans="1:8">
      <c r="A12229" s="70">
        <v>327210000</v>
      </c>
      <c r="B12229" s="71" t="s">
        <v>11825</v>
      </c>
      <c r="C12229" s="62" t="s">
        <v>46977</v>
      </c>
      <c r="D12229" s="63" t="s">
        <v>46978</v>
      </c>
      <c r="G12229" s="72"/>
      <c r="H12229" s="72"/>
    </row>
    <row r="12230" spans="1:8">
      <c r="A12230" s="70">
        <v>327240000</v>
      </c>
      <c r="B12230" s="71" t="s">
        <v>11829</v>
      </c>
      <c r="C12230" s="62" t="s">
        <v>46979</v>
      </c>
      <c r="D12230" s="63" t="s">
        <v>46980</v>
      </c>
      <c r="G12230" s="72"/>
      <c r="H12230" s="72"/>
    </row>
    <row r="12231" spans="1:8">
      <c r="A12231" s="70">
        <v>327300000</v>
      </c>
      <c r="B12231" s="71" t="s">
        <v>11833</v>
      </c>
      <c r="C12231" s="62" t="s">
        <v>46981</v>
      </c>
      <c r="D12231" s="63" t="s">
        <v>46982</v>
      </c>
      <c r="G12231" s="72"/>
      <c r="H12231" s="72"/>
    </row>
    <row r="12232" spans="1:8">
      <c r="A12232" s="70">
        <v>327330000</v>
      </c>
      <c r="B12232" s="71" t="s">
        <v>11837</v>
      </c>
      <c r="C12232" s="62" t="s">
        <v>46983</v>
      </c>
      <c r="D12232" s="63" t="s">
        <v>46984</v>
      </c>
      <c r="G12232" s="72"/>
      <c r="H12232" s="72"/>
    </row>
    <row r="12233" spans="1:8">
      <c r="A12233" s="70">
        <v>327390000</v>
      </c>
      <c r="B12233" s="71" t="s">
        <v>11841</v>
      </c>
      <c r="C12233" s="62" t="s">
        <v>46985</v>
      </c>
      <c r="D12233" s="63" t="s">
        <v>46986</v>
      </c>
      <c r="G12233" s="72"/>
      <c r="H12233" s="72"/>
    </row>
    <row r="12234" spans="1:8">
      <c r="A12234" s="70">
        <v>327420000</v>
      </c>
      <c r="B12234" s="71" t="s">
        <v>11845</v>
      </c>
      <c r="C12234" s="62" t="s">
        <v>46987</v>
      </c>
      <c r="D12234" s="63" t="s">
        <v>46988</v>
      </c>
      <c r="G12234" s="72"/>
      <c r="H12234" s="72"/>
    </row>
    <row r="12235" spans="1:8">
      <c r="A12235" s="70">
        <v>327450000</v>
      </c>
      <c r="B12235" s="71" t="s">
        <v>11849</v>
      </c>
      <c r="C12235" s="62" t="s">
        <v>46989</v>
      </c>
      <c r="D12235" s="63" t="s">
        <v>46990</v>
      </c>
      <c r="G12235" s="72"/>
      <c r="H12235" s="72"/>
    </row>
    <row r="12236" spans="1:8">
      <c r="A12236" s="70">
        <v>327480000</v>
      </c>
      <c r="B12236" s="71" t="s">
        <v>11853</v>
      </c>
      <c r="C12236" s="62" t="s">
        <v>46991</v>
      </c>
      <c r="D12236" s="63" t="s">
        <v>46992</v>
      </c>
      <c r="G12236" s="72"/>
      <c r="H12236" s="72"/>
    </row>
    <row r="12237" spans="1:8">
      <c r="A12237" s="70">
        <v>327630000</v>
      </c>
      <c r="B12237" s="71" t="s">
        <v>11857</v>
      </c>
      <c r="C12237" s="62" t="s">
        <v>46993</v>
      </c>
      <c r="D12237" s="63" t="s">
        <v>46994</v>
      </c>
      <c r="G12237" s="72"/>
      <c r="H12237" s="72"/>
    </row>
    <row r="12238" spans="1:8">
      <c r="A12238" s="70">
        <v>327630201</v>
      </c>
      <c r="B12238" s="71" t="s">
        <v>11861</v>
      </c>
      <c r="C12238" s="62" t="s">
        <v>46995</v>
      </c>
      <c r="D12238" s="63" t="s">
        <v>46996</v>
      </c>
      <c r="G12238" s="72"/>
      <c r="H12238" s="72"/>
    </row>
    <row r="12239" spans="1:8">
      <c r="A12239" s="70">
        <v>327630202</v>
      </c>
      <c r="B12239" s="71" t="s">
        <v>11865</v>
      </c>
      <c r="C12239" s="62" t="s">
        <v>46997</v>
      </c>
      <c r="D12239" s="63" t="s">
        <v>46998</v>
      </c>
      <c r="G12239" s="72"/>
      <c r="H12239" s="72"/>
    </row>
    <row r="12240" spans="1:8">
      <c r="A12240" s="70">
        <v>327630301</v>
      </c>
      <c r="B12240" s="71" t="s">
        <v>11869</v>
      </c>
      <c r="C12240" s="62" t="s">
        <v>46999</v>
      </c>
      <c r="D12240" s="63" t="s">
        <v>47000</v>
      </c>
      <c r="G12240" s="72"/>
      <c r="H12240" s="72"/>
    </row>
    <row r="12241" spans="1:8">
      <c r="A12241" s="70">
        <v>327630302</v>
      </c>
      <c r="B12241" s="71" t="s">
        <v>11873</v>
      </c>
      <c r="C12241" s="62" t="s">
        <v>47001</v>
      </c>
      <c r="D12241" s="63" t="s">
        <v>47002</v>
      </c>
      <c r="G12241" s="72"/>
      <c r="H12241" s="72"/>
    </row>
    <row r="12242" spans="1:8">
      <c r="A12242" s="70">
        <v>327630400</v>
      </c>
      <c r="B12242" s="71" t="s">
        <v>11877</v>
      </c>
      <c r="C12242" s="62" t="s">
        <v>47003</v>
      </c>
      <c r="D12242" s="63" t="s">
        <v>47004</v>
      </c>
      <c r="G12242" s="72"/>
      <c r="H12242" s="72"/>
    </row>
    <row r="12243" spans="1:8">
      <c r="A12243" s="70">
        <v>327630500</v>
      </c>
      <c r="B12243" s="71" t="s">
        <v>11881</v>
      </c>
      <c r="C12243" s="62" t="s">
        <v>47005</v>
      </c>
      <c r="D12243" s="63" t="s">
        <v>47006</v>
      </c>
      <c r="G12243" s="72"/>
      <c r="H12243" s="72"/>
    </row>
    <row r="12244" spans="1:8">
      <c r="A12244" s="70">
        <v>327630600</v>
      </c>
      <c r="B12244" s="71" t="s">
        <v>11885</v>
      </c>
      <c r="C12244" s="62" t="s">
        <v>47007</v>
      </c>
      <c r="D12244" s="63" t="s">
        <v>47008</v>
      </c>
      <c r="G12244" s="72"/>
      <c r="H12244" s="72"/>
    </row>
    <row r="12245" spans="1:8">
      <c r="A12245" s="70">
        <v>327630700</v>
      </c>
      <c r="B12245" s="71" t="s">
        <v>11889</v>
      </c>
      <c r="C12245" s="62" t="s">
        <v>47009</v>
      </c>
      <c r="D12245" s="63" t="s">
        <v>47010</v>
      </c>
      <c r="G12245" s="72"/>
      <c r="H12245" s="72"/>
    </row>
    <row r="12246" spans="1:8">
      <c r="A12246" s="70">
        <v>327630800</v>
      </c>
      <c r="B12246" s="71" t="s">
        <v>11893</v>
      </c>
      <c r="C12246" s="62" t="s">
        <v>47011</v>
      </c>
      <c r="D12246" s="63" t="s">
        <v>47012</v>
      </c>
      <c r="G12246" s="72"/>
      <c r="H12246" s="72"/>
    </row>
    <row r="12247" spans="1:8">
      <c r="A12247" s="70">
        <v>327000501</v>
      </c>
      <c r="B12247" s="71" t="s">
        <v>11897</v>
      </c>
      <c r="C12247" s="62" t="s">
        <v>47013</v>
      </c>
      <c r="D12247" s="63" t="s">
        <v>47014</v>
      </c>
      <c r="G12247" s="72"/>
      <c r="H12247" s="72"/>
    </row>
    <row r="12248" spans="1:8">
      <c r="A12248" s="70">
        <v>327000502</v>
      </c>
      <c r="B12248" s="71" t="s">
        <v>11901</v>
      </c>
      <c r="C12248" s="62" t="s">
        <v>47015</v>
      </c>
      <c r="D12248" s="63" t="s">
        <v>47016</v>
      </c>
      <c r="G12248" s="72"/>
      <c r="H12248" s="72"/>
    </row>
    <row r="12249" spans="1:8">
      <c r="A12249" s="70">
        <v>327000600</v>
      </c>
      <c r="B12249" s="71" t="s">
        <v>11905</v>
      </c>
      <c r="C12249" s="62" t="s">
        <v>47017</v>
      </c>
      <c r="D12249" s="63" t="s">
        <v>47018</v>
      </c>
      <c r="G12249" s="72"/>
      <c r="H12249" s="72"/>
    </row>
    <row r="12250" spans="1:8">
      <c r="A12250" s="70">
        <v>327000701</v>
      </c>
      <c r="B12250" s="71" t="s">
        <v>11909</v>
      </c>
      <c r="C12250" s="62" t="s">
        <v>47019</v>
      </c>
      <c r="D12250" s="63" t="s">
        <v>47020</v>
      </c>
      <c r="G12250" s="72"/>
      <c r="H12250" s="72"/>
    </row>
    <row r="12251" spans="1:8">
      <c r="A12251" s="70">
        <v>327000702</v>
      </c>
      <c r="B12251" s="71" t="s">
        <v>11913</v>
      </c>
      <c r="C12251" s="62" t="s">
        <v>47021</v>
      </c>
      <c r="D12251" s="63" t="s">
        <v>47022</v>
      </c>
      <c r="G12251" s="72"/>
      <c r="H12251" s="72"/>
    </row>
    <row r="12252" spans="1:8">
      <c r="A12252" s="70">
        <v>327000801</v>
      </c>
      <c r="B12252" s="71" t="s">
        <v>11917</v>
      </c>
      <c r="C12252" s="62" t="s">
        <v>47023</v>
      </c>
      <c r="D12252" s="63" t="s">
        <v>47024</v>
      </c>
      <c r="G12252" s="72"/>
      <c r="H12252" s="72"/>
    </row>
    <row r="12253" spans="1:8">
      <c r="A12253" s="70">
        <v>327000802</v>
      </c>
      <c r="B12253" s="71" t="s">
        <v>11921</v>
      </c>
      <c r="C12253" s="62" t="s">
        <v>47025</v>
      </c>
      <c r="D12253" s="63" t="s">
        <v>47026</v>
      </c>
      <c r="G12253" s="72"/>
      <c r="H12253" s="72"/>
    </row>
    <row r="12254" spans="1:8">
      <c r="A12254" s="70">
        <v>327000901</v>
      </c>
      <c r="B12254" s="71" t="s">
        <v>11925</v>
      </c>
      <c r="C12254" s="62" t="s">
        <v>47027</v>
      </c>
      <c r="D12254" s="63" t="s">
        <v>47028</v>
      </c>
      <c r="G12254" s="72"/>
      <c r="H12254" s="72"/>
    </row>
    <row r="12255" spans="1:8">
      <c r="A12255" s="70">
        <v>327000902</v>
      </c>
      <c r="B12255" s="71" t="s">
        <v>11929</v>
      </c>
      <c r="C12255" s="62" t="s">
        <v>47029</v>
      </c>
      <c r="D12255" s="63" t="s">
        <v>47030</v>
      </c>
      <c r="G12255" s="72"/>
      <c r="H12255" s="72"/>
    </row>
    <row r="12256" spans="1:8">
      <c r="A12256" s="70">
        <v>327001001</v>
      </c>
      <c r="B12256" s="71" t="s">
        <v>11933</v>
      </c>
      <c r="C12256" s="62" t="s">
        <v>47031</v>
      </c>
      <c r="D12256" s="63" t="s">
        <v>47032</v>
      </c>
      <c r="G12256" s="72"/>
      <c r="H12256" s="72"/>
    </row>
    <row r="12257" spans="1:8">
      <c r="A12257" s="70">
        <v>327001002</v>
      </c>
      <c r="B12257" s="71" t="s">
        <v>11937</v>
      </c>
      <c r="C12257" s="62" t="s">
        <v>47033</v>
      </c>
      <c r="D12257" s="63" t="s">
        <v>47034</v>
      </c>
      <c r="G12257" s="72"/>
      <c r="H12257" s="72"/>
    </row>
    <row r="12258" spans="1:8">
      <c r="A12258" s="70">
        <v>327001101</v>
      </c>
      <c r="B12258" s="71" t="s">
        <v>11941</v>
      </c>
      <c r="C12258" s="62" t="s">
        <v>47035</v>
      </c>
      <c r="D12258" s="63" t="s">
        <v>47036</v>
      </c>
      <c r="G12258" s="72"/>
      <c r="H12258" s="72"/>
    </row>
    <row r="12259" spans="1:8">
      <c r="A12259" s="70">
        <v>327001102</v>
      </c>
      <c r="B12259" s="71" t="s">
        <v>11945</v>
      </c>
      <c r="C12259" s="62" t="s">
        <v>47037</v>
      </c>
      <c r="D12259" s="63" t="s">
        <v>47038</v>
      </c>
      <c r="G12259" s="72"/>
      <c r="H12259" s="72"/>
    </row>
    <row r="12260" spans="1:8">
      <c r="A12260" s="70">
        <v>327080000</v>
      </c>
      <c r="B12260" s="71" t="s">
        <v>11949</v>
      </c>
      <c r="C12260" s="62" t="s">
        <v>47039</v>
      </c>
      <c r="D12260" s="63" t="s">
        <v>47040</v>
      </c>
      <c r="G12260" s="72"/>
      <c r="H12260" s="72"/>
    </row>
    <row r="12261" spans="1:8">
      <c r="A12261" s="70">
        <v>327080100</v>
      </c>
      <c r="B12261" s="71" t="s">
        <v>11953</v>
      </c>
      <c r="C12261" s="62" t="s">
        <v>47041</v>
      </c>
      <c r="D12261" s="63" t="s">
        <v>47042</v>
      </c>
      <c r="G12261" s="72"/>
      <c r="H12261" s="72"/>
    </row>
    <row r="12262" spans="1:8">
      <c r="A12262" s="70">
        <v>327080200</v>
      </c>
      <c r="B12262" s="71" t="s">
        <v>11957</v>
      </c>
      <c r="C12262" s="62" t="s">
        <v>47043</v>
      </c>
      <c r="D12262" s="63" t="s">
        <v>47044</v>
      </c>
      <c r="G12262" s="72"/>
      <c r="H12262" s="72"/>
    </row>
    <row r="12263" spans="1:8">
      <c r="A12263" s="70">
        <v>327080300</v>
      </c>
      <c r="B12263" s="71" t="s">
        <v>11961</v>
      </c>
      <c r="C12263" s="62" t="s">
        <v>47045</v>
      </c>
      <c r="D12263" s="63" t="s">
        <v>47046</v>
      </c>
      <c r="G12263" s="72"/>
      <c r="H12263" s="72"/>
    </row>
    <row r="12264" spans="1:8">
      <c r="A12264" s="70">
        <v>327120100</v>
      </c>
      <c r="B12264" s="71" t="s">
        <v>11965</v>
      </c>
      <c r="C12264" s="62" t="s">
        <v>47047</v>
      </c>
      <c r="D12264" s="63" t="s">
        <v>47048</v>
      </c>
      <c r="G12264" s="72"/>
      <c r="H12264" s="72"/>
    </row>
    <row r="12265" spans="1:8">
      <c r="A12265" s="70">
        <v>327150000</v>
      </c>
      <c r="B12265" s="71" t="s">
        <v>11969</v>
      </c>
      <c r="C12265" s="62" t="s">
        <v>47049</v>
      </c>
      <c r="D12265" s="63" t="s">
        <v>47050</v>
      </c>
      <c r="G12265" s="72"/>
      <c r="H12265" s="72"/>
    </row>
    <row r="12266" spans="1:8">
      <c r="A12266" s="70">
        <v>327150100</v>
      </c>
      <c r="B12266" s="71" t="s">
        <v>11973</v>
      </c>
      <c r="C12266" s="62" t="s">
        <v>47051</v>
      </c>
      <c r="D12266" s="63" t="s">
        <v>47052</v>
      </c>
      <c r="G12266" s="72"/>
      <c r="H12266" s="72"/>
    </row>
    <row r="12267" spans="1:8">
      <c r="A12267" s="70">
        <v>327150200</v>
      </c>
      <c r="B12267" s="71" t="s">
        <v>11977</v>
      </c>
      <c r="C12267" s="62" t="s">
        <v>47053</v>
      </c>
      <c r="D12267" s="63" t="s">
        <v>47054</v>
      </c>
      <c r="G12267" s="72"/>
      <c r="H12267" s="72"/>
    </row>
    <row r="12268" spans="1:8">
      <c r="A12268" s="70">
        <v>327150300</v>
      </c>
      <c r="B12268" s="71" t="s">
        <v>11981</v>
      </c>
      <c r="C12268" s="62" t="s">
        <v>47055</v>
      </c>
      <c r="D12268" s="63" t="s">
        <v>47056</v>
      </c>
      <c r="G12268" s="72"/>
      <c r="H12268" s="72"/>
    </row>
    <row r="12269" spans="1:8">
      <c r="A12269" s="70">
        <v>327210100</v>
      </c>
      <c r="B12269" s="71" t="s">
        <v>11985</v>
      </c>
      <c r="C12269" s="62" t="s">
        <v>47057</v>
      </c>
      <c r="D12269" s="63" t="s">
        <v>47058</v>
      </c>
      <c r="G12269" s="72"/>
      <c r="H12269" s="72"/>
    </row>
    <row r="12270" spans="1:8">
      <c r="A12270" s="70">
        <v>327240100</v>
      </c>
      <c r="B12270" s="71" t="s">
        <v>11989</v>
      </c>
      <c r="C12270" s="62" t="s">
        <v>47059</v>
      </c>
      <c r="D12270" s="63" t="s">
        <v>47060</v>
      </c>
      <c r="G12270" s="72"/>
      <c r="H12270" s="72"/>
    </row>
    <row r="12271" spans="1:8">
      <c r="A12271" s="70">
        <v>327300100</v>
      </c>
      <c r="B12271" s="71" t="s">
        <v>11993</v>
      </c>
      <c r="C12271" s="62" t="s">
        <v>47061</v>
      </c>
      <c r="D12271" s="63" t="s">
        <v>47062</v>
      </c>
      <c r="G12271" s="72"/>
      <c r="H12271" s="72"/>
    </row>
    <row r="12272" spans="1:8">
      <c r="A12272" s="70">
        <v>327330100</v>
      </c>
      <c r="B12272" s="71" t="s">
        <v>11997</v>
      </c>
      <c r="C12272" s="62" t="s">
        <v>47063</v>
      </c>
      <c r="D12272" s="63" t="s">
        <v>47064</v>
      </c>
      <c r="G12272" s="72"/>
      <c r="H12272" s="72"/>
    </row>
    <row r="12273" spans="1:8">
      <c r="A12273" s="70">
        <v>327510001</v>
      </c>
      <c r="B12273" s="71" t="s">
        <v>12001</v>
      </c>
      <c r="C12273" s="62" t="s">
        <v>47065</v>
      </c>
      <c r="D12273" s="63" t="s">
        <v>47066</v>
      </c>
      <c r="G12273" s="72"/>
      <c r="H12273" s="72"/>
    </row>
    <row r="12274" spans="1:8">
      <c r="A12274" s="70">
        <v>327510002</v>
      </c>
      <c r="B12274" s="71" t="s">
        <v>12005</v>
      </c>
      <c r="C12274" s="62" t="s">
        <v>47067</v>
      </c>
      <c r="D12274" s="63" t="s">
        <v>47068</v>
      </c>
      <c r="G12274" s="72"/>
      <c r="H12274" s="72"/>
    </row>
    <row r="12275" spans="1:8">
      <c r="A12275" s="70">
        <v>327510101</v>
      </c>
      <c r="B12275" s="71" t="s">
        <v>12009</v>
      </c>
      <c r="C12275" s="62" t="s">
        <v>47069</v>
      </c>
      <c r="D12275" s="63" t="s">
        <v>47070</v>
      </c>
      <c r="G12275" s="72"/>
      <c r="H12275" s="72"/>
    </row>
    <row r="12276" spans="1:8">
      <c r="A12276" s="70">
        <v>327510102</v>
      </c>
      <c r="B12276" s="71" t="s">
        <v>12013</v>
      </c>
      <c r="C12276" s="62" t="s">
        <v>47071</v>
      </c>
      <c r="D12276" s="63" t="s">
        <v>47072</v>
      </c>
      <c r="G12276" s="72"/>
      <c r="H12276" s="72"/>
    </row>
    <row r="12277" spans="1:8">
      <c r="A12277" s="70">
        <v>327510201</v>
      </c>
      <c r="B12277" s="71" t="s">
        <v>12017</v>
      </c>
      <c r="C12277" s="62" t="s">
        <v>47073</v>
      </c>
      <c r="D12277" s="63" t="s">
        <v>47074</v>
      </c>
      <c r="G12277" s="72"/>
      <c r="H12277" s="72"/>
    </row>
    <row r="12278" spans="1:8">
      <c r="A12278" s="70">
        <v>327510202</v>
      </c>
      <c r="B12278" s="71" t="s">
        <v>12021</v>
      </c>
      <c r="C12278" s="62" t="s">
        <v>47075</v>
      </c>
      <c r="D12278" s="63" t="s">
        <v>47076</v>
      </c>
      <c r="G12278" s="72"/>
      <c r="H12278" s="72"/>
    </row>
    <row r="12279" spans="1:8">
      <c r="A12279" s="70">
        <v>327510301</v>
      </c>
      <c r="B12279" s="71" t="s">
        <v>12025</v>
      </c>
      <c r="C12279" s="62" t="s">
        <v>47077</v>
      </c>
      <c r="D12279" s="63" t="s">
        <v>47078</v>
      </c>
      <c r="G12279" s="72"/>
      <c r="H12279" s="72"/>
    </row>
    <row r="12280" spans="1:8">
      <c r="A12280" s="70">
        <v>327510302</v>
      </c>
      <c r="B12280" s="71" t="s">
        <v>12029</v>
      </c>
      <c r="C12280" s="62" t="s">
        <v>47079</v>
      </c>
      <c r="D12280" s="63" t="s">
        <v>47080</v>
      </c>
      <c r="G12280" s="72"/>
      <c r="H12280" s="72"/>
    </row>
    <row r="12281" spans="1:8">
      <c r="A12281" s="70">
        <v>327630100</v>
      </c>
      <c r="B12281" s="71" t="s">
        <v>12033</v>
      </c>
      <c r="C12281" s="62" t="s">
        <v>47081</v>
      </c>
      <c r="D12281" s="63" t="s">
        <v>47082</v>
      </c>
      <c r="G12281" s="72"/>
      <c r="H12281" s="72"/>
    </row>
    <row r="12282" spans="1:8">
      <c r="A12282" s="70">
        <v>327630900</v>
      </c>
      <c r="B12282" s="71" t="s">
        <v>12037</v>
      </c>
      <c r="C12282" s="62" t="s">
        <v>47083</v>
      </c>
      <c r="D12282" s="63" t="s">
        <v>47084</v>
      </c>
      <c r="G12282" s="72"/>
      <c r="H12282" s="72"/>
    </row>
    <row r="12283" spans="1:8">
      <c r="A12283" s="70">
        <v>327631000</v>
      </c>
      <c r="B12283" s="71" t="s">
        <v>12041</v>
      </c>
      <c r="C12283" s="62" t="s">
        <v>47085</v>
      </c>
      <c r="D12283" s="63" t="s">
        <v>47086</v>
      </c>
      <c r="G12283" s="72"/>
      <c r="H12283" s="72"/>
    </row>
    <row r="12284" spans="1:8">
      <c r="A12284" s="70">
        <v>327631100</v>
      </c>
      <c r="B12284" s="71" t="s">
        <v>12045</v>
      </c>
      <c r="C12284" s="62" t="s">
        <v>47087</v>
      </c>
      <c r="D12284" s="63" t="s">
        <v>47088</v>
      </c>
      <c r="G12284" s="72"/>
      <c r="H12284" s="72"/>
    </row>
    <row r="12285" spans="1:8">
      <c r="A12285" s="70">
        <v>327631200</v>
      </c>
      <c r="B12285" s="71" t="s">
        <v>12049</v>
      </c>
      <c r="C12285" s="62" t="s">
        <v>47089</v>
      </c>
      <c r="D12285" s="63" t="s">
        <v>47090</v>
      </c>
      <c r="G12285" s="72"/>
      <c r="H12285" s="72"/>
    </row>
    <row r="12286" spans="1:8">
      <c r="A12286" s="70">
        <v>327631300</v>
      </c>
      <c r="B12286" s="71" t="s">
        <v>12053</v>
      </c>
      <c r="C12286" s="62" t="s">
        <v>47091</v>
      </c>
      <c r="D12286" s="63" t="s">
        <v>47092</v>
      </c>
      <c r="G12286" s="72"/>
      <c r="H12286" s="72"/>
    </row>
    <row r="12287" spans="1:8">
      <c r="A12287" s="70">
        <v>327631400</v>
      </c>
      <c r="B12287" s="71" t="s">
        <v>12057</v>
      </c>
      <c r="C12287" s="62" t="s">
        <v>47093</v>
      </c>
      <c r="D12287" s="63" t="s">
        <v>47094</v>
      </c>
      <c r="G12287" s="72"/>
      <c r="H12287" s="72"/>
    </row>
    <row r="12288" spans="1:8">
      <c r="A12288" s="70">
        <v>327631500</v>
      </c>
      <c r="B12288" s="71" t="s">
        <v>12061</v>
      </c>
      <c r="C12288" s="62" t="s">
        <v>47095</v>
      </c>
      <c r="D12288" s="63" t="s">
        <v>47096</v>
      </c>
      <c r="G12288" s="72"/>
      <c r="H12288" s="72"/>
    </row>
    <row r="12289" spans="1:8">
      <c r="A12289" s="70">
        <v>327631600</v>
      </c>
      <c r="B12289" s="71" t="s">
        <v>12065</v>
      </c>
      <c r="C12289" s="62" t="s">
        <v>47097</v>
      </c>
      <c r="D12289" s="63" t="s">
        <v>47098</v>
      </c>
      <c r="G12289" s="72"/>
      <c r="H12289" s="72"/>
    </row>
    <row r="12290" spans="1:8">
      <c r="A12290" s="70">
        <v>327631700</v>
      </c>
      <c r="B12290" s="71" t="s">
        <v>12069</v>
      </c>
      <c r="C12290" s="62" t="s">
        <v>47099</v>
      </c>
      <c r="D12290" s="63" t="s">
        <v>47100</v>
      </c>
      <c r="G12290" s="72"/>
      <c r="H12290" s="72"/>
    </row>
    <row r="12291" spans="1:8">
      <c r="A12291" s="70">
        <v>327631800</v>
      </c>
      <c r="B12291" s="71" t="s">
        <v>12073</v>
      </c>
      <c r="C12291" s="62" t="s">
        <v>47101</v>
      </c>
      <c r="D12291" s="63" t="s">
        <v>47102</v>
      </c>
      <c r="G12291" s="72"/>
      <c r="H12291" s="72"/>
    </row>
    <row r="12292" spans="1:8">
      <c r="A12292" s="70">
        <v>327631900</v>
      </c>
      <c r="B12292" s="71" t="s">
        <v>12077</v>
      </c>
      <c r="C12292" s="62" t="s">
        <v>47103</v>
      </c>
      <c r="D12292" s="63" t="s">
        <v>47104</v>
      </c>
      <c r="G12292" s="72"/>
      <c r="H12292" s="72"/>
    </row>
    <row r="12293" spans="1:8">
      <c r="A12293" s="70">
        <v>327180000</v>
      </c>
      <c r="B12293" s="71" t="s">
        <v>12081</v>
      </c>
      <c r="C12293" s="62" t="s">
        <v>47105</v>
      </c>
      <c r="D12293" s="63" t="s">
        <v>47106</v>
      </c>
      <c r="G12293" s="72"/>
      <c r="H12293" s="72"/>
    </row>
    <row r="12294" spans="1:8">
      <c r="A12294" s="70">
        <v>327180100</v>
      </c>
      <c r="B12294" s="71" t="s">
        <v>12085</v>
      </c>
      <c r="C12294" s="62" t="s">
        <v>47107</v>
      </c>
      <c r="D12294" s="63" t="s">
        <v>47108</v>
      </c>
      <c r="G12294" s="72"/>
      <c r="H12294" s="72"/>
    </row>
    <row r="12295" spans="1:8">
      <c r="A12295" s="70">
        <v>327540001</v>
      </c>
      <c r="B12295" s="71" t="s">
        <v>12089</v>
      </c>
      <c r="C12295" s="62" t="s">
        <v>47109</v>
      </c>
      <c r="D12295" s="63" t="s">
        <v>47110</v>
      </c>
      <c r="G12295" s="72"/>
      <c r="H12295" s="72"/>
    </row>
    <row r="12296" spans="1:8">
      <c r="A12296" s="70">
        <v>327540002</v>
      </c>
      <c r="B12296" s="71" t="s">
        <v>12093</v>
      </c>
      <c r="C12296" s="62" t="s">
        <v>47111</v>
      </c>
      <c r="D12296" s="63" t="s">
        <v>47112</v>
      </c>
      <c r="G12296" s="72"/>
      <c r="H12296" s="72"/>
    </row>
    <row r="12297" spans="1:8">
      <c r="A12297" s="70">
        <v>327540101</v>
      </c>
      <c r="B12297" s="71" t="s">
        <v>12097</v>
      </c>
      <c r="C12297" s="62" t="s">
        <v>47113</v>
      </c>
      <c r="D12297" s="63" t="s">
        <v>47114</v>
      </c>
      <c r="G12297" s="72"/>
      <c r="H12297" s="72"/>
    </row>
    <row r="12298" spans="1:8">
      <c r="A12298" s="70">
        <v>327540102</v>
      </c>
      <c r="B12298" s="71" t="s">
        <v>12101</v>
      </c>
      <c r="C12298" s="62" t="s">
        <v>47115</v>
      </c>
      <c r="D12298" s="63" t="s">
        <v>47116</v>
      </c>
      <c r="G12298" s="72"/>
      <c r="H12298" s="72"/>
    </row>
    <row r="12299" spans="1:8">
      <c r="A12299" s="70">
        <v>327540201</v>
      </c>
      <c r="B12299" s="71" t="s">
        <v>12105</v>
      </c>
      <c r="C12299" s="62" t="s">
        <v>47117</v>
      </c>
      <c r="D12299" s="63" t="s">
        <v>47118</v>
      </c>
      <c r="G12299" s="72"/>
      <c r="H12299" s="72"/>
    </row>
    <row r="12300" spans="1:8">
      <c r="A12300" s="70">
        <v>327540202</v>
      </c>
      <c r="B12300" s="71" t="s">
        <v>12109</v>
      </c>
      <c r="C12300" s="62" t="s">
        <v>47119</v>
      </c>
      <c r="D12300" s="63" t="s">
        <v>47120</v>
      </c>
      <c r="G12300" s="72"/>
      <c r="H12300" s="72"/>
    </row>
    <row r="12301" spans="1:8">
      <c r="A12301" s="70">
        <v>327570001</v>
      </c>
      <c r="B12301" s="71" t="s">
        <v>12113</v>
      </c>
      <c r="C12301" s="62" t="s">
        <v>47121</v>
      </c>
      <c r="D12301" s="63" t="s">
        <v>47122</v>
      </c>
      <c r="G12301" s="72"/>
      <c r="H12301" s="72"/>
    </row>
    <row r="12302" spans="1:8">
      <c r="A12302" s="70">
        <v>327570002</v>
      </c>
      <c r="B12302" s="71" t="s">
        <v>12117</v>
      </c>
      <c r="C12302" s="62" t="s">
        <v>47123</v>
      </c>
      <c r="D12302" s="63" t="s">
        <v>47124</v>
      </c>
      <c r="G12302" s="72"/>
      <c r="H12302" s="72"/>
    </row>
    <row r="12303" spans="1:8">
      <c r="A12303" s="70">
        <v>327570101</v>
      </c>
      <c r="B12303" s="71" t="s">
        <v>12121</v>
      </c>
      <c r="C12303" s="62" t="s">
        <v>47125</v>
      </c>
      <c r="D12303" s="63" t="s">
        <v>47126</v>
      </c>
      <c r="G12303" s="72"/>
      <c r="H12303" s="72"/>
    </row>
    <row r="12304" spans="1:8">
      <c r="A12304" s="70">
        <v>327570102</v>
      </c>
      <c r="B12304" s="71" t="s">
        <v>12125</v>
      </c>
      <c r="C12304" s="62" t="s">
        <v>47127</v>
      </c>
      <c r="D12304" s="63" t="s">
        <v>47128</v>
      </c>
      <c r="G12304" s="72"/>
      <c r="H12304" s="72"/>
    </row>
    <row r="12305" spans="1:8">
      <c r="A12305" s="70">
        <v>330700000</v>
      </c>
      <c r="B12305" s="71" t="s">
        <v>12129</v>
      </c>
      <c r="C12305" s="62" t="s">
        <v>47129</v>
      </c>
      <c r="D12305" s="63" t="s">
        <v>47130</v>
      </c>
      <c r="G12305" s="72"/>
      <c r="H12305" s="72"/>
    </row>
    <row r="12306" spans="1:8">
      <c r="A12306" s="70">
        <v>330750000</v>
      </c>
      <c r="B12306" s="71" t="s">
        <v>12133</v>
      </c>
      <c r="C12306" s="62" t="s">
        <v>47131</v>
      </c>
      <c r="D12306" s="63" t="s">
        <v>47132</v>
      </c>
      <c r="G12306" s="72"/>
      <c r="H12306" s="72"/>
    </row>
    <row r="12307" spans="1:8">
      <c r="A12307" s="70">
        <v>330800000</v>
      </c>
      <c r="B12307" s="71" t="s">
        <v>12137</v>
      </c>
      <c r="C12307" s="62" t="s">
        <v>47133</v>
      </c>
      <c r="D12307" s="63" t="s">
        <v>47134</v>
      </c>
      <c r="G12307" s="72"/>
      <c r="H12307" s="72"/>
    </row>
    <row r="12308" spans="1:8">
      <c r="A12308" s="70">
        <v>331300000</v>
      </c>
      <c r="B12308" s="71" t="s">
        <v>12141</v>
      </c>
      <c r="C12308" s="62" t="s">
        <v>47135</v>
      </c>
      <c r="D12308" s="63" t="s">
        <v>47136</v>
      </c>
      <c r="G12308" s="72"/>
      <c r="H12308" s="72"/>
    </row>
    <row r="12309" spans="1:8">
      <c r="A12309" s="70">
        <v>331360000</v>
      </c>
      <c r="B12309" s="71" t="s">
        <v>12145</v>
      </c>
      <c r="C12309" s="62" t="s">
        <v>47137</v>
      </c>
      <c r="D12309" s="63" t="s">
        <v>47138</v>
      </c>
      <c r="G12309" s="72"/>
      <c r="H12309" s="72"/>
    </row>
    <row r="12310" spans="1:8">
      <c r="A12310" s="70">
        <v>331390000</v>
      </c>
      <c r="B12310" s="71" t="s">
        <v>12149</v>
      </c>
      <c r="C12310" s="62" t="s">
        <v>47139</v>
      </c>
      <c r="D12310" s="63" t="s">
        <v>47140</v>
      </c>
      <c r="G12310" s="72"/>
      <c r="H12310" s="72"/>
    </row>
    <row r="12311" spans="1:8">
      <c r="A12311" s="70">
        <v>331420000</v>
      </c>
      <c r="B12311" s="71" t="s">
        <v>12153</v>
      </c>
      <c r="C12311" s="62" t="s">
        <v>47141</v>
      </c>
      <c r="D12311" s="63" t="s">
        <v>47142</v>
      </c>
      <c r="G12311" s="72"/>
      <c r="H12311" s="72"/>
    </row>
    <row r="12312" spans="1:8">
      <c r="A12312" s="70">
        <v>331660000</v>
      </c>
      <c r="B12312" s="71" t="s">
        <v>12157</v>
      </c>
      <c r="C12312" s="62" t="s">
        <v>47143</v>
      </c>
      <c r="D12312" s="63" t="s">
        <v>47144</v>
      </c>
      <c r="G12312" s="72"/>
      <c r="H12312" s="72"/>
    </row>
    <row r="12313" spans="1:8">
      <c r="A12313" s="70">
        <v>331750000</v>
      </c>
      <c r="B12313" s="71" t="s">
        <v>12161</v>
      </c>
      <c r="C12313" s="62" t="s">
        <v>47145</v>
      </c>
      <c r="D12313" s="63" t="s">
        <v>47146</v>
      </c>
      <c r="G12313" s="72"/>
      <c r="H12313" s="72"/>
    </row>
    <row r="12314" spans="1:8">
      <c r="A12314" s="70">
        <v>331780000</v>
      </c>
      <c r="B12314" s="71" t="s">
        <v>12165</v>
      </c>
      <c r="C12314" s="62" t="s">
        <v>47147</v>
      </c>
      <c r="D12314" s="63" t="s">
        <v>47148</v>
      </c>
      <c r="G12314" s="72"/>
      <c r="H12314" s="72"/>
    </row>
    <row r="12315" spans="1:8">
      <c r="A12315" s="70">
        <v>331810000</v>
      </c>
      <c r="B12315" s="71" t="s">
        <v>12169</v>
      </c>
      <c r="C12315" s="62" t="s">
        <v>47149</v>
      </c>
      <c r="D12315" s="63" t="s">
        <v>47150</v>
      </c>
      <c r="G12315" s="72"/>
      <c r="H12315" s="72"/>
    </row>
    <row r="12316" spans="1:8">
      <c r="A12316" s="70">
        <v>330500000</v>
      </c>
      <c r="B12316" s="71" t="s">
        <v>12173</v>
      </c>
      <c r="C12316" s="62" t="s">
        <v>47151</v>
      </c>
      <c r="D12316" s="63" t="s">
        <v>47152</v>
      </c>
      <c r="G12316" s="72"/>
      <c r="H12316" s="72"/>
    </row>
    <row r="12317" spans="1:8">
      <c r="A12317" s="70">
        <v>330550000</v>
      </c>
      <c r="B12317" s="71" t="s">
        <v>12177</v>
      </c>
      <c r="C12317" s="62" t="s">
        <v>47153</v>
      </c>
      <c r="D12317" s="63" t="s">
        <v>47154</v>
      </c>
      <c r="G12317" s="72"/>
      <c r="H12317" s="72"/>
    </row>
    <row r="12318" spans="1:8">
      <c r="A12318" s="70">
        <v>331000000</v>
      </c>
      <c r="B12318" s="71" t="s">
        <v>12181</v>
      </c>
      <c r="C12318" s="62" t="s">
        <v>47155</v>
      </c>
      <c r="D12318" s="63" t="s">
        <v>47156</v>
      </c>
      <c r="G12318" s="72"/>
      <c r="H12318" s="72"/>
    </row>
    <row r="12319" spans="1:8">
      <c r="A12319" s="70">
        <v>331030000</v>
      </c>
      <c r="B12319" s="71" t="s">
        <v>12185</v>
      </c>
      <c r="C12319" s="62" t="s">
        <v>47157</v>
      </c>
      <c r="D12319" s="63" t="s">
        <v>47158</v>
      </c>
      <c r="G12319" s="72"/>
      <c r="H12319" s="72"/>
    </row>
    <row r="12320" spans="1:8">
      <c r="A12320" s="70">
        <v>331090000</v>
      </c>
      <c r="B12320" s="71" t="s">
        <v>12189</v>
      </c>
      <c r="C12320" s="62" t="s">
        <v>47159</v>
      </c>
      <c r="D12320" s="63" t="s">
        <v>47160</v>
      </c>
      <c r="G12320" s="72"/>
      <c r="H12320" s="72"/>
    </row>
    <row r="12321" spans="1:8">
      <c r="A12321" s="70">
        <v>331120000</v>
      </c>
      <c r="B12321" s="71" t="s">
        <v>12193</v>
      </c>
      <c r="C12321" s="62" t="s">
        <v>47161</v>
      </c>
      <c r="D12321" s="63" t="s">
        <v>47162</v>
      </c>
      <c r="G12321" s="72"/>
      <c r="H12321" s="72"/>
    </row>
    <row r="12322" spans="1:8">
      <c r="A12322" s="70">
        <v>331150000</v>
      </c>
      <c r="B12322" s="71" t="s">
        <v>12197</v>
      </c>
      <c r="C12322" s="62" t="s">
        <v>47163</v>
      </c>
      <c r="D12322" s="63" t="s">
        <v>47164</v>
      </c>
      <c r="G12322" s="72"/>
      <c r="H12322" s="72"/>
    </row>
    <row r="12323" spans="1:8" ht="24">
      <c r="A12323" s="70">
        <v>331180000</v>
      </c>
      <c r="B12323" s="71" t="s">
        <v>12201</v>
      </c>
      <c r="C12323" s="62" t="s">
        <v>47165</v>
      </c>
      <c r="D12323" s="63" t="s">
        <v>47166</v>
      </c>
      <c r="G12323" s="72"/>
      <c r="H12323" s="72"/>
    </row>
    <row r="12324" spans="1:8" ht="24">
      <c r="A12324" s="70">
        <v>331210000</v>
      </c>
      <c r="B12324" s="71" t="s">
        <v>12205</v>
      </c>
      <c r="C12324" s="62" t="s">
        <v>47167</v>
      </c>
      <c r="D12324" s="63" t="s">
        <v>47168</v>
      </c>
      <c r="G12324" s="72"/>
      <c r="H12324" s="72"/>
    </row>
    <row r="12325" spans="1:8">
      <c r="A12325" s="70">
        <v>331240000</v>
      </c>
      <c r="B12325" s="71" t="s">
        <v>12209</v>
      </c>
      <c r="C12325" s="62" t="s">
        <v>47169</v>
      </c>
      <c r="D12325" s="63" t="s">
        <v>47170</v>
      </c>
      <c r="G12325" s="72"/>
      <c r="H12325" s="72"/>
    </row>
    <row r="12326" spans="1:8">
      <c r="A12326" s="70">
        <v>331270000</v>
      </c>
      <c r="B12326" s="71" t="s">
        <v>12213</v>
      </c>
      <c r="C12326" s="62" t="s">
        <v>47171</v>
      </c>
      <c r="D12326" s="63" t="s">
        <v>47172</v>
      </c>
      <c r="G12326" s="72"/>
      <c r="H12326" s="72"/>
    </row>
    <row r="12327" spans="1:8">
      <c r="A12327" s="70">
        <v>331300100</v>
      </c>
      <c r="B12327" s="71" t="s">
        <v>12217</v>
      </c>
      <c r="C12327" s="62" t="s">
        <v>47173</v>
      </c>
      <c r="D12327" s="63" t="s">
        <v>47174</v>
      </c>
      <c r="G12327" s="72"/>
      <c r="H12327" s="72"/>
    </row>
    <row r="12328" spans="1:8">
      <c r="A12328" s="70">
        <v>331450000</v>
      </c>
      <c r="B12328" s="71" t="s">
        <v>12221</v>
      </c>
      <c r="C12328" s="62" t="s">
        <v>47175</v>
      </c>
      <c r="D12328" s="63" t="s">
        <v>47176</v>
      </c>
      <c r="G12328" s="72"/>
      <c r="H12328" s="72"/>
    </row>
    <row r="12329" spans="1:8">
      <c r="A12329" s="70">
        <v>331480000</v>
      </c>
      <c r="B12329" s="71" t="s">
        <v>12225</v>
      </c>
      <c r="C12329" s="62" t="s">
        <v>47177</v>
      </c>
      <c r="D12329" s="63" t="s">
        <v>47178</v>
      </c>
      <c r="G12329" s="72"/>
      <c r="H12329" s="72"/>
    </row>
    <row r="12330" spans="1:8">
      <c r="A12330" s="70">
        <v>331510000</v>
      </c>
      <c r="B12330" s="71" t="s">
        <v>12229</v>
      </c>
      <c r="C12330" s="62" t="s">
        <v>47179</v>
      </c>
      <c r="D12330" s="63" t="s">
        <v>47180</v>
      </c>
      <c r="G12330" s="72"/>
      <c r="H12330" s="72"/>
    </row>
    <row r="12331" spans="1:8">
      <c r="A12331" s="70">
        <v>331540000</v>
      </c>
      <c r="B12331" s="71" t="s">
        <v>12233</v>
      </c>
      <c r="C12331" s="62" t="s">
        <v>47181</v>
      </c>
      <c r="D12331" s="63" t="s">
        <v>47182</v>
      </c>
      <c r="G12331" s="72"/>
      <c r="H12331" s="72"/>
    </row>
    <row r="12332" spans="1:8">
      <c r="A12332" s="70">
        <v>331570000</v>
      </c>
      <c r="B12332" s="71" t="s">
        <v>12237</v>
      </c>
      <c r="C12332" s="62" t="s">
        <v>47183</v>
      </c>
      <c r="D12332" s="63" t="s">
        <v>47184</v>
      </c>
      <c r="G12332" s="72"/>
      <c r="H12332" s="72"/>
    </row>
    <row r="12333" spans="1:8" ht="24">
      <c r="A12333" s="70">
        <v>331600000</v>
      </c>
      <c r="B12333" s="71" t="s">
        <v>12241</v>
      </c>
      <c r="C12333" s="62" t="s">
        <v>47185</v>
      </c>
      <c r="D12333" s="63" t="s">
        <v>47186</v>
      </c>
      <c r="G12333" s="72"/>
      <c r="H12333" s="72"/>
    </row>
    <row r="12334" spans="1:8">
      <c r="A12334" s="70">
        <v>331630000</v>
      </c>
      <c r="B12334" s="71" t="s">
        <v>12245</v>
      </c>
      <c r="C12334" s="62" t="s">
        <v>47187</v>
      </c>
      <c r="D12334" s="63" t="s">
        <v>47188</v>
      </c>
      <c r="G12334" s="72"/>
      <c r="H12334" s="72"/>
    </row>
    <row r="12335" spans="1:8">
      <c r="A12335" s="70">
        <v>331660100</v>
      </c>
      <c r="B12335" s="71" t="s">
        <v>12249</v>
      </c>
      <c r="C12335" s="62" t="s">
        <v>47189</v>
      </c>
      <c r="D12335" s="63" t="s">
        <v>47190</v>
      </c>
      <c r="G12335" s="72"/>
      <c r="H12335" s="72"/>
    </row>
    <row r="12336" spans="1:8">
      <c r="A12336" s="70">
        <v>331720000</v>
      </c>
      <c r="B12336" s="71" t="s">
        <v>12253</v>
      </c>
      <c r="C12336" s="62" t="s">
        <v>47191</v>
      </c>
      <c r="D12336" s="63" t="s">
        <v>47192</v>
      </c>
      <c r="G12336" s="72"/>
      <c r="H12336" s="72"/>
    </row>
    <row r="12337" spans="1:8">
      <c r="A12337" s="70">
        <v>341600000</v>
      </c>
      <c r="B12337" s="71" t="s">
        <v>12257</v>
      </c>
      <c r="C12337" s="62" t="s">
        <v>47193</v>
      </c>
      <c r="D12337" s="63" t="s">
        <v>47194</v>
      </c>
      <c r="G12337" s="72"/>
      <c r="H12337" s="72"/>
    </row>
    <row r="12338" spans="1:8">
      <c r="A12338" s="70">
        <v>341630000</v>
      </c>
      <c r="B12338" s="71" t="s">
        <v>12261</v>
      </c>
      <c r="C12338" s="62" t="s">
        <v>47195</v>
      </c>
      <c r="D12338" s="63" t="s">
        <v>47196</v>
      </c>
      <c r="G12338" s="72"/>
      <c r="H12338" s="72"/>
    </row>
    <row r="12339" spans="1:8" ht="24">
      <c r="A12339" s="70">
        <v>341660000</v>
      </c>
      <c r="B12339" s="71" t="s">
        <v>12265</v>
      </c>
      <c r="C12339" s="62" t="s">
        <v>47197</v>
      </c>
      <c r="D12339" s="63" t="s">
        <v>47198</v>
      </c>
      <c r="G12339" s="72"/>
      <c r="H12339" s="72"/>
    </row>
    <row r="12340" spans="1:8">
      <c r="A12340" s="70">
        <v>387150000</v>
      </c>
      <c r="B12340" s="71" t="s">
        <v>12269</v>
      </c>
      <c r="C12340" s="62" t="s">
        <v>47199</v>
      </c>
      <c r="D12340" s="63" t="s">
        <v>47200</v>
      </c>
      <c r="G12340" s="72"/>
      <c r="H12340" s="72"/>
    </row>
    <row r="12341" spans="1:8">
      <c r="A12341" s="70">
        <v>387150100</v>
      </c>
      <c r="B12341" s="71" t="s">
        <v>12273</v>
      </c>
      <c r="C12341" s="62" t="s">
        <v>47201</v>
      </c>
      <c r="D12341" s="63" t="s">
        <v>47202</v>
      </c>
      <c r="G12341" s="72"/>
      <c r="H12341" s="72"/>
    </row>
    <row r="12342" spans="1:8">
      <c r="A12342" s="70">
        <v>387150200</v>
      </c>
      <c r="B12342" s="71" t="s">
        <v>12277</v>
      </c>
      <c r="C12342" s="62" t="s">
        <v>47203</v>
      </c>
      <c r="D12342" s="63" t="s">
        <v>47204</v>
      </c>
      <c r="G12342" s="72"/>
      <c r="H12342" s="72"/>
    </row>
    <row r="12343" spans="1:8">
      <c r="A12343" s="70">
        <v>387150210</v>
      </c>
      <c r="B12343" s="71" t="s">
        <v>12281</v>
      </c>
      <c r="C12343" s="62" t="s">
        <v>47205</v>
      </c>
      <c r="D12343" s="63" t="s">
        <v>47206</v>
      </c>
      <c r="G12343" s="72"/>
      <c r="H12343" s="72"/>
    </row>
    <row r="12344" spans="1:8">
      <c r="A12344" s="70">
        <v>387330000</v>
      </c>
      <c r="B12344" s="71" t="s">
        <v>12285</v>
      </c>
      <c r="C12344" s="62" t="s">
        <v>47207</v>
      </c>
      <c r="D12344" s="63" t="s">
        <v>47208</v>
      </c>
      <c r="G12344" s="72"/>
      <c r="H12344" s="72"/>
    </row>
    <row r="12345" spans="1:8">
      <c r="A12345" s="70">
        <v>327030001</v>
      </c>
      <c r="B12345" s="71" t="s">
        <v>12289</v>
      </c>
      <c r="C12345" s="62" t="s">
        <v>47209</v>
      </c>
      <c r="D12345" s="63" t="s">
        <v>47210</v>
      </c>
      <c r="G12345" s="72"/>
      <c r="H12345" s="72"/>
    </row>
    <row r="12346" spans="1:8">
      <c r="A12346" s="70">
        <v>327030002</v>
      </c>
      <c r="B12346" s="71" t="s">
        <v>12293</v>
      </c>
      <c r="C12346" s="62" t="s">
        <v>47211</v>
      </c>
      <c r="D12346" s="63" t="s">
        <v>47212</v>
      </c>
      <c r="G12346" s="72"/>
      <c r="H12346" s="72"/>
    </row>
    <row r="12347" spans="1:8">
      <c r="A12347" s="70">
        <v>327360000</v>
      </c>
      <c r="B12347" s="71" t="s">
        <v>12297</v>
      </c>
      <c r="C12347" s="62" t="s">
        <v>47213</v>
      </c>
      <c r="D12347" s="63" t="s">
        <v>47214</v>
      </c>
      <c r="G12347" s="72"/>
      <c r="H12347" s="72"/>
    </row>
    <row r="12348" spans="1:8">
      <c r="A12348" s="70">
        <v>902220000</v>
      </c>
      <c r="B12348" s="71" t="s">
        <v>12301</v>
      </c>
      <c r="C12348" s="62" t="s">
        <v>47215</v>
      </c>
      <c r="D12348" s="63" t="s">
        <v>47216</v>
      </c>
      <c r="G12348" s="72"/>
      <c r="H12348" s="72"/>
    </row>
    <row r="12349" spans="1:8">
      <c r="A12349" s="70">
        <v>348240000</v>
      </c>
      <c r="B12349" s="71" t="s">
        <v>12305</v>
      </c>
      <c r="C12349" s="62" t="s">
        <v>47217</v>
      </c>
      <c r="D12349" s="63" t="s">
        <v>47218</v>
      </c>
      <c r="G12349" s="72"/>
      <c r="H12349" s="72"/>
    </row>
    <row r="12350" spans="1:8">
      <c r="A12350" s="70">
        <v>348330000</v>
      </c>
      <c r="B12350" s="71" t="s">
        <v>12309</v>
      </c>
      <c r="C12350" s="62" t="s">
        <v>47219</v>
      </c>
      <c r="D12350" s="63" t="s">
        <v>47220</v>
      </c>
      <c r="G12350" s="72"/>
      <c r="H12350" s="72"/>
    </row>
    <row r="12351" spans="1:8">
      <c r="A12351" s="70">
        <v>325000001</v>
      </c>
      <c r="B12351" s="71" t="s">
        <v>12313</v>
      </c>
      <c r="C12351" s="62" t="s">
        <v>47221</v>
      </c>
      <c r="D12351" s="63" t="s">
        <v>47222</v>
      </c>
      <c r="G12351" s="72"/>
      <c r="H12351" s="72"/>
    </row>
    <row r="12352" spans="1:8">
      <c r="A12352" s="70">
        <v>325000002</v>
      </c>
      <c r="B12352" s="71" t="s">
        <v>12317</v>
      </c>
      <c r="C12352" s="62" t="s">
        <v>47223</v>
      </c>
      <c r="D12352" s="63" t="s">
        <v>47224</v>
      </c>
      <c r="G12352" s="72"/>
      <c r="H12352" s="72"/>
    </row>
    <row r="12353" spans="1:8">
      <c r="A12353" s="70">
        <v>325000101</v>
      </c>
      <c r="B12353" s="71" t="s">
        <v>12321</v>
      </c>
      <c r="C12353" s="62" t="s">
        <v>47225</v>
      </c>
      <c r="D12353" s="63" t="s">
        <v>47226</v>
      </c>
      <c r="G12353" s="72"/>
      <c r="H12353" s="72"/>
    </row>
    <row r="12354" spans="1:8">
      <c r="A12354" s="70">
        <v>325000102</v>
      </c>
      <c r="B12354" s="71" t="s">
        <v>12325</v>
      </c>
      <c r="C12354" s="62" t="s">
        <v>47227</v>
      </c>
      <c r="D12354" s="63" t="s">
        <v>47228</v>
      </c>
      <c r="G12354" s="72"/>
      <c r="H12354" s="72"/>
    </row>
    <row r="12355" spans="1:8">
      <c r="A12355" s="70">
        <v>353300000</v>
      </c>
      <c r="B12355" s="71" t="s">
        <v>12329</v>
      </c>
      <c r="C12355" s="62" t="s">
        <v>47229</v>
      </c>
      <c r="D12355" s="63" t="s">
        <v>47230</v>
      </c>
      <c r="G12355" s="72"/>
      <c r="H12355" s="72"/>
    </row>
    <row r="12356" spans="1:8">
      <c r="A12356" s="70">
        <v>353300100</v>
      </c>
      <c r="B12356" s="71" t="s">
        <v>12333</v>
      </c>
      <c r="C12356" s="62" t="s">
        <v>47231</v>
      </c>
      <c r="D12356" s="63" t="s">
        <v>47232</v>
      </c>
      <c r="G12356" s="72"/>
      <c r="H12356" s="72"/>
    </row>
    <row r="12357" spans="1:8">
      <c r="A12357" s="70">
        <v>353310000</v>
      </c>
      <c r="B12357" s="71" t="s">
        <v>12337</v>
      </c>
      <c r="C12357" s="62" t="s">
        <v>47233</v>
      </c>
      <c r="D12357" s="63" t="s">
        <v>47234</v>
      </c>
      <c r="G12357" s="72"/>
      <c r="H12357" s="72"/>
    </row>
    <row r="12358" spans="1:8">
      <c r="A12358" s="70">
        <v>353310100</v>
      </c>
      <c r="B12358" s="71" t="s">
        <v>12341</v>
      </c>
      <c r="C12358" s="62" t="s">
        <v>47235</v>
      </c>
      <c r="D12358" s="63" t="s">
        <v>47236</v>
      </c>
      <c r="G12358" s="72"/>
      <c r="H12358" s="72"/>
    </row>
    <row r="12359" spans="1:8">
      <c r="A12359" s="70">
        <v>341000101</v>
      </c>
      <c r="B12359" s="71" t="s">
        <v>12345</v>
      </c>
      <c r="C12359" s="62" t="s">
        <v>47237</v>
      </c>
      <c r="D12359" s="63" t="s">
        <v>47238</v>
      </c>
      <c r="G12359" s="72"/>
      <c r="H12359" s="72"/>
    </row>
    <row r="12360" spans="1:8">
      <c r="A12360" s="70">
        <v>341000102</v>
      </c>
      <c r="B12360" s="71" t="s">
        <v>12349</v>
      </c>
      <c r="C12360" s="62" t="s">
        <v>47239</v>
      </c>
      <c r="D12360" s="63" t="s">
        <v>47240</v>
      </c>
      <c r="G12360" s="72"/>
      <c r="H12360" s="72"/>
    </row>
    <row r="12361" spans="1:8">
      <c r="A12361" s="70">
        <v>341030501</v>
      </c>
      <c r="B12361" s="71" t="s">
        <v>12353</v>
      </c>
      <c r="C12361" s="62" t="s">
        <v>47241</v>
      </c>
      <c r="D12361" s="63" t="s">
        <v>47242</v>
      </c>
      <c r="G12361" s="72"/>
      <c r="H12361" s="72"/>
    </row>
    <row r="12362" spans="1:8">
      <c r="A12362" s="70">
        <v>341030502</v>
      </c>
      <c r="B12362" s="71" t="s">
        <v>12357</v>
      </c>
      <c r="C12362" s="62" t="s">
        <v>47243</v>
      </c>
      <c r="D12362" s="63" t="s">
        <v>47244</v>
      </c>
      <c r="G12362" s="72"/>
      <c r="H12362" s="72"/>
    </row>
    <row r="12363" spans="1:8">
      <c r="A12363" s="70">
        <v>341030601</v>
      </c>
      <c r="B12363" s="71" t="s">
        <v>12361</v>
      </c>
      <c r="C12363" s="62" t="s">
        <v>47245</v>
      </c>
      <c r="D12363" s="63" t="s">
        <v>47246</v>
      </c>
      <c r="G12363" s="72"/>
      <c r="H12363" s="72"/>
    </row>
    <row r="12364" spans="1:8">
      <c r="A12364" s="70">
        <v>341030602</v>
      </c>
      <c r="B12364" s="71" t="s">
        <v>12365</v>
      </c>
      <c r="C12364" s="62" t="s">
        <v>47247</v>
      </c>
      <c r="D12364" s="63" t="s">
        <v>47248</v>
      </c>
      <c r="G12364" s="72"/>
      <c r="H12364" s="72"/>
    </row>
    <row r="12365" spans="1:8">
      <c r="A12365" s="70">
        <v>341030701</v>
      </c>
      <c r="B12365" s="71" t="s">
        <v>12369</v>
      </c>
      <c r="C12365" s="62" t="s">
        <v>47249</v>
      </c>
      <c r="D12365" s="63" t="s">
        <v>47250</v>
      </c>
      <c r="G12365" s="72"/>
      <c r="H12365" s="72"/>
    </row>
    <row r="12366" spans="1:8">
      <c r="A12366" s="70">
        <v>341030702</v>
      </c>
      <c r="B12366" s="71" t="s">
        <v>12373</v>
      </c>
      <c r="C12366" s="62" t="s">
        <v>47251</v>
      </c>
      <c r="D12366" s="63" t="s">
        <v>47252</v>
      </c>
      <c r="G12366" s="72"/>
      <c r="H12366" s="72"/>
    </row>
    <row r="12367" spans="1:8">
      <c r="A12367" s="70">
        <v>341030801</v>
      </c>
      <c r="B12367" s="71" t="s">
        <v>12377</v>
      </c>
      <c r="C12367" s="62" t="s">
        <v>47253</v>
      </c>
      <c r="D12367" s="63" t="s">
        <v>47254</v>
      </c>
      <c r="G12367" s="72"/>
      <c r="H12367" s="72"/>
    </row>
    <row r="12368" spans="1:8">
      <c r="A12368" s="70">
        <v>341030802</v>
      </c>
      <c r="B12368" s="71" t="s">
        <v>12381</v>
      </c>
      <c r="C12368" s="62" t="s">
        <v>47255</v>
      </c>
      <c r="D12368" s="63" t="s">
        <v>47256</v>
      </c>
      <c r="G12368" s="72"/>
      <c r="H12368" s="72"/>
    </row>
    <row r="12369" spans="1:8">
      <c r="A12369" s="70">
        <v>341030901</v>
      </c>
      <c r="B12369" s="71" t="s">
        <v>12385</v>
      </c>
      <c r="C12369" s="62" t="s">
        <v>47257</v>
      </c>
      <c r="D12369" s="63" t="s">
        <v>47258</v>
      </c>
      <c r="G12369" s="72"/>
      <c r="H12369" s="72"/>
    </row>
    <row r="12370" spans="1:8">
      <c r="A12370" s="70">
        <v>341030902</v>
      </c>
      <c r="B12370" s="71" t="s">
        <v>12389</v>
      </c>
      <c r="C12370" s="62" t="s">
        <v>47259</v>
      </c>
      <c r="D12370" s="63" t="s">
        <v>47260</v>
      </c>
      <c r="G12370" s="72"/>
      <c r="H12370" s="72"/>
    </row>
    <row r="12371" spans="1:8">
      <c r="A12371" s="70">
        <v>341060501</v>
      </c>
      <c r="B12371" s="71" t="s">
        <v>12393</v>
      </c>
      <c r="C12371" s="62" t="s">
        <v>47261</v>
      </c>
      <c r="D12371" s="63" t="s">
        <v>47262</v>
      </c>
      <c r="G12371" s="72"/>
      <c r="H12371" s="72"/>
    </row>
    <row r="12372" spans="1:8">
      <c r="A12372" s="70">
        <v>341060502</v>
      </c>
      <c r="B12372" s="71" t="s">
        <v>12397</v>
      </c>
      <c r="C12372" s="62" t="s">
        <v>47263</v>
      </c>
      <c r="D12372" s="63" t="s">
        <v>47264</v>
      </c>
      <c r="G12372" s="72"/>
      <c r="H12372" s="72"/>
    </row>
    <row r="12373" spans="1:8">
      <c r="A12373" s="70">
        <v>341060601</v>
      </c>
      <c r="B12373" s="71" t="s">
        <v>12401</v>
      </c>
      <c r="C12373" s="62" t="s">
        <v>47265</v>
      </c>
      <c r="D12373" s="63" t="s">
        <v>47266</v>
      </c>
      <c r="G12373" s="72"/>
      <c r="H12373" s="72"/>
    </row>
    <row r="12374" spans="1:8">
      <c r="A12374" s="70">
        <v>341060602</v>
      </c>
      <c r="B12374" s="71" t="s">
        <v>12405</v>
      </c>
      <c r="C12374" s="62" t="s">
        <v>47267</v>
      </c>
      <c r="D12374" s="63" t="s">
        <v>47268</v>
      </c>
      <c r="G12374" s="72"/>
      <c r="H12374" s="72"/>
    </row>
    <row r="12375" spans="1:8">
      <c r="A12375" s="70">
        <v>341060701</v>
      </c>
      <c r="B12375" s="71" t="s">
        <v>12409</v>
      </c>
      <c r="C12375" s="62" t="s">
        <v>47269</v>
      </c>
      <c r="D12375" s="63" t="s">
        <v>47270</v>
      </c>
      <c r="G12375" s="72"/>
      <c r="H12375" s="72"/>
    </row>
    <row r="12376" spans="1:8">
      <c r="A12376" s="70">
        <v>341060702</v>
      </c>
      <c r="B12376" s="71" t="s">
        <v>12413</v>
      </c>
      <c r="C12376" s="62" t="s">
        <v>47271</v>
      </c>
      <c r="D12376" s="63" t="s">
        <v>47272</v>
      </c>
      <c r="G12376" s="72"/>
      <c r="H12376" s="72"/>
    </row>
    <row r="12377" spans="1:8">
      <c r="A12377" s="70">
        <v>341060801</v>
      </c>
      <c r="B12377" s="71" t="s">
        <v>12417</v>
      </c>
      <c r="C12377" s="62" t="s">
        <v>47273</v>
      </c>
      <c r="D12377" s="63" t="s">
        <v>47274</v>
      </c>
      <c r="G12377" s="72"/>
      <c r="H12377" s="72"/>
    </row>
    <row r="12378" spans="1:8">
      <c r="A12378" s="70">
        <v>341060802</v>
      </c>
      <c r="B12378" s="71" t="s">
        <v>12421</v>
      </c>
      <c r="C12378" s="62" t="s">
        <v>47275</v>
      </c>
      <c r="D12378" s="63" t="s">
        <v>47276</v>
      </c>
      <c r="G12378" s="72"/>
      <c r="H12378" s="72"/>
    </row>
    <row r="12379" spans="1:8">
      <c r="A12379" s="70">
        <v>341060900</v>
      </c>
      <c r="B12379" s="71" t="s">
        <v>12425</v>
      </c>
      <c r="C12379" s="62" t="s">
        <v>47277</v>
      </c>
      <c r="D12379" s="63" t="s">
        <v>47278</v>
      </c>
      <c r="G12379" s="72"/>
      <c r="H12379" s="72"/>
    </row>
    <row r="12380" spans="1:8">
      <c r="A12380" s="70">
        <v>137570000</v>
      </c>
      <c r="B12380" s="71" t="s">
        <v>12429</v>
      </c>
      <c r="C12380" s="62" t="s">
        <v>47279</v>
      </c>
      <c r="D12380" s="63" t="s">
        <v>47280</v>
      </c>
      <c r="G12380" s="72"/>
      <c r="H12380" s="72"/>
    </row>
    <row r="12381" spans="1:8">
      <c r="A12381" s="70">
        <v>341000301</v>
      </c>
      <c r="B12381" s="71" t="s">
        <v>12433</v>
      </c>
      <c r="C12381" s="62" t="s">
        <v>47281</v>
      </c>
      <c r="D12381" s="63" t="s">
        <v>47282</v>
      </c>
      <c r="G12381" s="72"/>
      <c r="H12381" s="72"/>
    </row>
    <row r="12382" spans="1:8">
      <c r="A12382" s="70">
        <v>341000302</v>
      </c>
      <c r="B12382" s="71" t="s">
        <v>12437</v>
      </c>
      <c r="C12382" s="62" t="s">
        <v>47283</v>
      </c>
      <c r="D12382" s="63" t="s">
        <v>47284</v>
      </c>
      <c r="G12382" s="72"/>
      <c r="H12382" s="72"/>
    </row>
    <row r="12383" spans="1:8">
      <c r="A12383" s="70">
        <v>341031501</v>
      </c>
      <c r="B12383" s="71" t="s">
        <v>12441</v>
      </c>
      <c r="C12383" s="62" t="s">
        <v>47285</v>
      </c>
      <c r="D12383" s="63" t="s">
        <v>47286</v>
      </c>
      <c r="G12383" s="72"/>
      <c r="H12383" s="72"/>
    </row>
    <row r="12384" spans="1:8">
      <c r="A12384" s="70">
        <v>341031502</v>
      </c>
      <c r="B12384" s="71" t="s">
        <v>12445</v>
      </c>
      <c r="C12384" s="62" t="s">
        <v>47287</v>
      </c>
      <c r="D12384" s="63" t="s">
        <v>47288</v>
      </c>
      <c r="G12384" s="72"/>
      <c r="H12384" s="72"/>
    </row>
    <row r="12385" spans="1:8">
      <c r="A12385" s="70">
        <v>341031601</v>
      </c>
      <c r="B12385" s="71" t="s">
        <v>12449</v>
      </c>
      <c r="C12385" s="62" t="s">
        <v>47289</v>
      </c>
      <c r="D12385" s="63" t="s">
        <v>47290</v>
      </c>
      <c r="G12385" s="72"/>
      <c r="H12385" s="72"/>
    </row>
    <row r="12386" spans="1:8">
      <c r="A12386" s="70">
        <v>341031602</v>
      </c>
      <c r="B12386" s="71" t="s">
        <v>12453</v>
      </c>
      <c r="C12386" s="62" t="s">
        <v>47291</v>
      </c>
      <c r="D12386" s="63" t="s">
        <v>47292</v>
      </c>
      <c r="G12386" s="72"/>
      <c r="H12386" s="72"/>
    </row>
    <row r="12387" spans="1:8">
      <c r="A12387" s="70">
        <v>341031701</v>
      </c>
      <c r="B12387" s="71" t="s">
        <v>12457</v>
      </c>
      <c r="C12387" s="62" t="s">
        <v>47293</v>
      </c>
      <c r="D12387" s="63" t="s">
        <v>47294</v>
      </c>
      <c r="G12387" s="72"/>
      <c r="H12387" s="72"/>
    </row>
    <row r="12388" spans="1:8">
      <c r="A12388" s="70">
        <v>341031702</v>
      </c>
      <c r="B12388" s="71" t="s">
        <v>12461</v>
      </c>
      <c r="C12388" s="62" t="s">
        <v>47295</v>
      </c>
      <c r="D12388" s="63" t="s">
        <v>47296</v>
      </c>
      <c r="G12388" s="72"/>
      <c r="H12388" s="72"/>
    </row>
    <row r="12389" spans="1:8">
      <c r="A12389" s="70">
        <v>341031801</v>
      </c>
      <c r="B12389" s="71" t="s">
        <v>12465</v>
      </c>
      <c r="C12389" s="62" t="s">
        <v>47297</v>
      </c>
      <c r="D12389" s="63" t="s">
        <v>47298</v>
      </c>
      <c r="G12389" s="72"/>
      <c r="H12389" s="72"/>
    </row>
    <row r="12390" spans="1:8">
      <c r="A12390" s="70">
        <v>341031802</v>
      </c>
      <c r="B12390" s="71" t="s">
        <v>12469</v>
      </c>
      <c r="C12390" s="62" t="s">
        <v>47299</v>
      </c>
      <c r="D12390" s="63" t="s">
        <v>47300</v>
      </c>
      <c r="G12390" s="72"/>
      <c r="H12390" s="72"/>
    </row>
    <row r="12391" spans="1:8">
      <c r="A12391" s="70">
        <v>341031901</v>
      </c>
      <c r="B12391" s="71" t="s">
        <v>12473</v>
      </c>
      <c r="C12391" s="62" t="s">
        <v>47301</v>
      </c>
      <c r="D12391" s="63" t="s">
        <v>47302</v>
      </c>
      <c r="G12391" s="72"/>
      <c r="H12391" s="72"/>
    </row>
    <row r="12392" spans="1:8">
      <c r="A12392" s="70">
        <v>341031902</v>
      </c>
      <c r="B12392" s="71" t="s">
        <v>12477</v>
      </c>
      <c r="C12392" s="62" t="s">
        <v>47303</v>
      </c>
      <c r="D12392" s="63" t="s">
        <v>47304</v>
      </c>
      <c r="G12392" s="72"/>
      <c r="H12392" s="72"/>
    </row>
    <row r="12393" spans="1:8">
      <c r="A12393" s="70">
        <v>341061501</v>
      </c>
      <c r="B12393" s="71" t="s">
        <v>12481</v>
      </c>
      <c r="C12393" s="62" t="s">
        <v>47305</v>
      </c>
      <c r="D12393" s="63" t="s">
        <v>47306</v>
      </c>
      <c r="G12393" s="72"/>
      <c r="H12393" s="72"/>
    </row>
    <row r="12394" spans="1:8">
      <c r="A12394" s="70">
        <v>341061502</v>
      </c>
      <c r="B12394" s="71" t="s">
        <v>12485</v>
      </c>
      <c r="C12394" s="62" t="s">
        <v>47307</v>
      </c>
      <c r="D12394" s="63" t="s">
        <v>47308</v>
      </c>
      <c r="G12394" s="72"/>
      <c r="H12394" s="72"/>
    </row>
    <row r="12395" spans="1:8">
      <c r="A12395" s="70">
        <v>341061601</v>
      </c>
      <c r="B12395" s="71" t="s">
        <v>12489</v>
      </c>
      <c r="C12395" s="62" t="s">
        <v>47309</v>
      </c>
      <c r="D12395" s="63" t="s">
        <v>47310</v>
      </c>
      <c r="G12395" s="72"/>
      <c r="H12395" s="72"/>
    </row>
    <row r="12396" spans="1:8">
      <c r="A12396" s="70">
        <v>341061602</v>
      </c>
      <c r="B12396" s="71" t="s">
        <v>12493</v>
      </c>
      <c r="C12396" s="62" t="s">
        <v>47311</v>
      </c>
      <c r="D12396" s="63" t="s">
        <v>47312</v>
      </c>
      <c r="G12396" s="72"/>
      <c r="H12396" s="72"/>
    </row>
    <row r="12397" spans="1:8">
      <c r="A12397" s="70">
        <v>341061701</v>
      </c>
      <c r="B12397" s="71" t="s">
        <v>12497</v>
      </c>
      <c r="C12397" s="62" t="s">
        <v>47313</v>
      </c>
      <c r="D12397" s="63" t="s">
        <v>47314</v>
      </c>
      <c r="G12397" s="72"/>
      <c r="H12397" s="72"/>
    </row>
    <row r="12398" spans="1:8">
      <c r="A12398" s="70">
        <v>341061702</v>
      </c>
      <c r="B12398" s="71" t="s">
        <v>12501</v>
      </c>
      <c r="C12398" s="62" t="s">
        <v>47315</v>
      </c>
      <c r="D12398" s="63" t="s">
        <v>47316</v>
      </c>
      <c r="G12398" s="72"/>
      <c r="H12398" s="72"/>
    </row>
    <row r="12399" spans="1:8">
      <c r="A12399" s="70">
        <v>341061801</v>
      </c>
      <c r="B12399" s="71" t="s">
        <v>12505</v>
      </c>
      <c r="C12399" s="62" t="s">
        <v>47317</v>
      </c>
      <c r="D12399" s="63" t="s">
        <v>47318</v>
      </c>
      <c r="G12399" s="72"/>
      <c r="H12399" s="72"/>
    </row>
    <row r="12400" spans="1:8">
      <c r="A12400" s="70">
        <v>341061802</v>
      </c>
      <c r="B12400" s="71" t="s">
        <v>12509</v>
      </c>
      <c r="C12400" s="62" t="s">
        <v>47319</v>
      </c>
      <c r="D12400" s="63" t="s">
        <v>47320</v>
      </c>
      <c r="G12400" s="72"/>
      <c r="H12400" s="72"/>
    </row>
    <row r="12401" spans="1:8">
      <c r="A12401" s="70">
        <v>341061900</v>
      </c>
      <c r="B12401" s="71" t="s">
        <v>12513</v>
      </c>
      <c r="C12401" s="62" t="s">
        <v>47321</v>
      </c>
      <c r="D12401" s="63" t="s">
        <v>47322</v>
      </c>
      <c r="G12401" s="72"/>
      <c r="H12401" s="72"/>
    </row>
    <row r="12402" spans="1:8">
      <c r="A12402" s="70">
        <v>348000000</v>
      </c>
      <c r="B12402" s="71" t="s">
        <v>12517</v>
      </c>
      <c r="C12402" s="62" t="s">
        <v>47323</v>
      </c>
      <c r="D12402" s="63" t="s">
        <v>47324</v>
      </c>
      <c r="G12402" s="72"/>
      <c r="H12402" s="72"/>
    </row>
    <row r="12403" spans="1:8">
      <c r="A12403" s="70">
        <v>521410300</v>
      </c>
      <c r="B12403" s="71" t="s">
        <v>12521</v>
      </c>
      <c r="C12403" s="62" t="s">
        <v>47325</v>
      </c>
      <c r="D12403" s="63" t="s">
        <v>47326</v>
      </c>
      <c r="G12403" s="72"/>
      <c r="H12403" s="72"/>
    </row>
    <row r="12404" spans="1:8">
      <c r="A12404" s="70">
        <v>521410400</v>
      </c>
      <c r="B12404" s="71" t="s">
        <v>12525</v>
      </c>
      <c r="C12404" s="62" t="s">
        <v>47327</v>
      </c>
      <c r="D12404" s="63" t="s">
        <v>47328</v>
      </c>
      <c r="G12404" s="72"/>
      <c r="H12404" s="72"/>
    </row>
    <row r="12405" spans="1:8">
      <c r="A12405" s="70">
        <v>521410500</v>
      </c>
      <c r="B12405" s="71" t="s">
        <v>12529</v>
      </c>
      <c r="C12405" s="62" t="s">
        <v>47329</v>
      </c>
      <c r="D12405" s="63" t="s">
        <v>47330</v>
      </c>
      <c r="G12405" s="72"/>
      <c r="H12405" s="72"/>
    </row>
    <row r="12406" spans="1:8">
      <c r="A12406" s="70">
        <v>325040001</v>
      </c>
      <c r="B12406" s="71" t="s">
        <v>12533</v>
      </c>
      <c r="C12406" s="62" t="s">
        <v>47331</v>
      </c>
      <c r="D12406" s="63" t="s">
        <v>47332</v>
      </c>
      <c r="G12406" s="72"/>
      <c r="H12406" s="72"/>
    </row>
    <row r="12407" spans="1:8">
      <c r="A12407" s="70">
        <v>325040002</v>
      </c>
      <c r="B12407" s="71" t="s">
        <v>12537</v>
      </c>
      <c r="C12407" s="62" t="s">
        <v>47333</v>
      </c>
      <c r="D12407" s="63" t="s">
        <v>47334</v>
      </c>
      <c r="G12407" s="72"/>
      <c r="H12407" s="72"/>
    </row>
    <row r="12408" spans="1:8">
      <c r="A12408" s="70">
        <v>325070101</v>
      </c>
      <c r="B12408" s="71" t="s">
        <v>12541</v>
      </c>
      <c r="C12408" s="62" t="s">
        <v>47335</v>
      </c>
      <c r="D12408" s="63" t="s">
        <v>47336</v>
      </c>
      <c r="G12408" s="72"/>
      <c r="H12408" s="72"/>
    </row>
    <row r="12409" spans="1:8">
      <c r="A12409" s="70">
        <v>325070102</v>
      </c>
      <c r="B12409" s="71" t="s">
        <v>12545</v>
      </c>
      <c r="C12409" s="62" t="s">
        <v>47337</v>
      </c>
      <c r="D12409" s="63" t="s">
        <v>47338</v>
      </c>
      <c r="G12409" s="72"/>
      <c r="H12409" s="72"/>
    </row>
    <row r="12410" spans="1:8" ht="24">
      <c r="A12410" s="70">
        <v>325080001</v>
      </c>
      <c r="B12410" s="71" t="s">
        <v>12549</v>
      </c>
      <c r="C12410" s="62" t="s">
        <v>47339</v>
      </c>
      <c r="D12410" s="63" t="s">
        <v>47340</v>
      </c>
      <c r="G12410" s="72"/>
      <c r="H12410" s="72"/>
    </row>
    <row r="12411" spans="1:8" ht="24">
      <c r="A12411" s="70">
        <v>325080002</v>
      </c>
      <c r="B12411" s="71" t="s">
        <v>12553</v>
      </c>
      <c r="C12411" s="62" t="s">
        <v>47341</v>
      </c>
      <c r="D12411" s="63" t="s">
        <v>47342</v>
      </c>
      <c r="G12411" s="72"/>
      <c r="H12411" s="72"/>
    </row>
    <row r="12412" spans="1:8">
      <c r="A12412" s="70">
        <v>325200000</v>
      </c>
      <c r="B12412" s="71" t="s">
        <v>12557</v>
      </c>
      <c r="C12412" s="62" t="s">
        <v>47343</v>
      </c>
      <c r="D12412" s="63" t="s">
        <v>47344</v>
      </c>
      <c r="G12412" s="72"/>
      <c r="H12412" s="72"/>
    </row>
    <row r="12413" spans="1:8">
      <c r="A12413" s="70">
        <v>338100000</v>
      </c>
      <c r="B12413" s="71" t="s">
        <v>12561</v>
      </c>
      <c r="C12413" s="62" t="s">
        <v>47345</v>
      </c>
      <c r="D12413" s="63" t="s">
        <v>47346</v>
      </c>
      <c r="G12413" s="72"/>
      <c r="H12413" s="72"/>
    </row>
    <row r="12414" spans="1:8">
      <c r="A12414" s="70">
        <v>338100101</v>
      </c>
      <c r="B12414" s="71" t="s">
        <v>12565</v>
      </c>
      <c r="C12414" s="62" t="s">
        <v>47347</v>
      </c>
      <c r="D12414" s="63" t="s">
        <v>47348</v>
      </c>
      <c r="G12414" s="72"/>
      <c r="H12414" s="72"/>
    </row>
    <row r="12415" spans="1:8">
      <c r="A12415" s="70">
        <v>338100102</v>
      </c>
      <c r="B12415" s="71" t="s">
        <v>12569</v>
      </c>
      <c r="C12415" s="62" t="s">
        <v>47349</v>
      </c>
      <c r="D12415" s="63" t="s">
        <v>47350</v>
      </c>
      <c r="G12415" s="72"/>
      <c r="H12415" s="72"/>
    </row>
    <row r="12416" spans="1:8">
      <c r="A12416" s="70">
        <v>338110000</v>
      </c>
      <c r="B12416" s="71" t="s">
        <v>12573</v>
      </c>
      <c r="C12416" s="62" t="s">
        <v>47351</v>
      </c>
      <c r="D12416" s="63" t="s">
        <v>47352</v>
      </c>
      <c r="G12416" s="72"/>
      <c r="H12416" s="72"/>
    </row>
    <row r="12417" spans="1:8">
      <c r="A12417" s="70">
        <v>338110101</v>
      </c>
      <c r="B12417" s="71" t="s">
        <v>12577</v>
      </c>
      <c r="C12417" s="62" t="s">
        <v>47353</v>
      </c>
      <c r="D12417" s="63" t="s">
        <v>47354</v>
      </c>
      <c r="G12417" s="72"/>
      <c r="H12417" s="72"/>
    </row>
    <row r="12418" spans="1:8">
      <c r="A12418" s="70">
        <v>338110102</v>
      </c>
      <c r="B12418" s="71" t="s">
        <v>12581</v>
      </c>
      <c r="C12418" s="62" t="s">
        <v>47355</v>
      </c>
      <c r="D12418" s="63" t="s">
        <v>47356</v>
      </c>
      <c r="G12418" s="72"/>
      <c r="H12418" s="72"/>
    </row>
    <row r="12419" spans="1:8">
      <c r="A12419" s="70">
        <v>338120001</v>
      </c>
      <c r="B12419" s="71" t="s">
        <v>12585</v>
      </c>
      <c r="C12419" s="62" t="s">
        <v>47357</v>
      </c>
      <c r="D12419" s="63" t="s">
        <v>47358</v>
      </c>
      <c r="G12419" s="72"/>
      <c r="H12419" s="72"/>
    </row>
    <row r="12420" spans="1:8">
      <c r="A12420" s="70">
        <v>338120002</v>
      </c>
      <c r="B12420" s="71" t="s">
        <v>12589</v>
      </c>
      <c r="C12420" s="62" t="s">
        <v>47359</v>
      </c>
      <c r="D12420" s="63" t="s">
        <v>47360</v>
      </c>
      <c r="G12420" s="72"/>
      <c r="H12420" s="72"/>
    </row>
    <row r="12421" spans="1:8">
      <c r="A12421" s="70">
        <v>338120101</v>
      </c>
      <c r="B12421" s="71" t="s">
        <v>12593</v>
      </c>
      <c r="C12421" s="62" t="s">
        <v>47361</v>
      </c>
      <c r="D12421" s="63" t="s">
        <v>47362</v>
      </c>
      <c r="G12421" s="72"/>
      <c r="H12421" s="72"/>
    </row>
    <row r="12422" spans="1:8">
      <c r="A12422" s="70">
        <v>338120102</v>
      </c>
      <c r="B12422" s="71" t="s">
        <v>12597</v>
      </c>
      <c r="C12422" s="62" t="s">
        <v>47363</v>
      </c>
      <c r="D12422" s="63" t="s">
        <v>47364</v>
      </c>
      <c r="G12422" s="72"/>
      <c r="H12422" s="72"/>
    </row>
    <row r="12423" spans="1:8">
      <c r="A12423" s="70">
        <v>338120201</v>
      </c>
      <c r="B12423" s="71" t="s">
        <v>12601</v>
      </c>
      <c r="C12423" s="62" t="s">
        <v>47365</v>
      </c>
      <c r="D12423" s="63" t="s">
        <v>47366</v>
      </c>
      <c r="G12423" s="72"/>
      <c r="H12423" s="72"/>
    </row>
    <row r="12424" spans="1:8">
      <c r="A12424" s="70">
        <v>338120202</v>
      </c>
      <c r="B12424" s="71" t="s">
        <v>12605</v>
      </c>
      <c r="C12424" s="62" t="s">
        <v>47367</v>
      </c>
      <c r="D12424" s="63" t="s">
        <v>47368</v>
      </c>
      <c r="G12424" s="72"/>
      <c r="H12424" s="72"/>
    </row>
    <row r="12425" spans="1:8">
      <c r="A12425" s="70">
        <v>338120301</v>
      </c>
      <c r="B12425" s="71" t="s">
        <v>12609</v>
      </c>
      <c r="C12425" s="62" t="s">
        <v>47369</v>
      </c>
      <c r="D12425" s="63" t="s">
        <v>47370</v>
      </c>
      <c r="G12425" s="72"/>
      <c r="H12425" s="72"/>
    </row>
    <row r="12426" spans="1:8">
      <c r="A12426" s="70">
        <v>338120302</v>
      </c>
      <c r="B12426" s="71" t="s">
        <v>12613</v>
      </c>
      <c r="C12426" s="62" t="s">
        <v>47371</v>
      </c>
      <c r="D12426" s="63" t="s">
        <v>47372</v>
      </c>
      <c r="G12426" s="72"/>
      <c r="H12426" s="72"/>
    </row>
    <row r="12427" spans="1:8">
      <c r="A12427" s="70">
        <v>338120400</v>
      </c>
      <c r="B12427" s="71" t="s">
        <v>12617</v>
      </c>
      <c r="C12427" s="62" t="s">
        <v>47373</v>
      </c>
      <c r="D12427" s="63" t="s">
        <v>47374</v>
      </c>
      <c r="G12427" s="72"/>
      <c r="H12427" s="72"/>
    </row>
    <row r="12428" spans="1:8">
      <c r="A12428" s="70">
        <v>902350100</v>
      </c>
      <c r="B12428" s="71" t="s">
        <v>12621</v>
      </c>
      <c r="C12428" s="62" t="s">
        <v>47375</v>
      </c>
      <c r="D12428" s="63" t="s">
        <v>47376</v>
      </c>
      <c r="G12428" s="72"/>
      <c r="H12428" s="72"/>
    </row>
    <row r="12429" spans="1:8">
      <c r="A12429" s="70">
        <v>327600001</v>
      </c>
      <c r="B12429" s="71" t="s">
        <v>12625</v>
      </c>
      <c r="C12429" s="62" t="s">
        <v>47377</v>
      </c>
      <c r="D12429" s="63" t="s">
        <v>47378</v>
      </c>
      <c r="G12429" s="72"/>
      <c r="H12429" s="72"/>
    </row>
    <row r="12430" spans="1:8">
      <c r="A12430" s="70">
        <v>327600002</v>
      </c>
      <c r="B12430" s="71" t="s">
        <v>12629</v>
      </c>
      <c r="C12430" s="62" t="s">
        <v>47379</v>
      </c>
      <c r="D12430" s="63" t="s">
        <v>47380</v>
      </c>
      <c r="G12430" s="72"/>
      <c r="H12430" s="72"/>
    </row>
    <row r="12431" spans="1:8">
      <c r="A12431" s="70">
        <v>335510000</v>
      </c>
      <c r="B12431" s="71" t="s">
        <v>12633</v>
      </c>
      <c r="C12431" s="62" t="s">
        <v>47381</v>
      </c>
      <c r="D12431" s="63" t="s">
        <v>47382</v>
      </c>
      <c r="G12431" s="72"/>
      <c r="H12431" s="72"/>
    </row>
    <row r="12432" spans="1:8">
      <c r="A12432" s="70">
        <v>335480200</v>
      </c>
      <c r="B12432" s="71" t="s">
        <v>12637</v>
      </c>
      <c r="C12432" s="62" t="s">
        <v>47383</v>
      </c>
      <c r="D12432" s="63" t="s">
        <v>47384</v>
      </c>
      <c r="G12432" s="72"/>
      <c r="H12432" s="72"/>
    </row>
    <row r="12433" spans="1:8">
      <c r="A12433" s="70">
        <v>335480300</v>
      </c>
      <c r="B12433" s="71" t="s">
        <v>12641</v>
      </c>
      <c r="C12433" s="62" t="s">
        <v>47385</v>
      </c>
      <c r="D12433" s="63" t="s">
        <v>47386</v>
      </c>
      <c r="G12433" s="72"/>
      <c r="H12433" s="72"/>
    </row>
    <row r="12434" spans="1:8">
      <c r="A12434" s="70">
        <v>338150801</v>
      </c>
      <c r="B12434" s="71" t="s">
        <v>12645</v>
      </c>
      <c r="C12434" s="62" t="s">
        <v>47387</v>
      </c>
      <c r="D12434" s="63" t="s">
        <v>47388</v>
      </c>
      <c r="G12434" s="72"/>
      <c r="H12434" s="72"/>
    </row>
    <row r="12435" spans="1:8">
      <c r="A12435" s="70">
        <v>338150802</v>
      </c>
      <c r="B12435" s="71" t="s">
        <v>12649</v>
      </c>
      <c r="C12435" s="62" t="s">
        <v>47389</v>
      </c>
      <c r="D12435" s="63" t="s">
        <v>47390</v>
      </c>
      <c r="G12435" s="72"/>
      <c r="H12435" s="72"/>
    </row>
    <row r="12436" spans="1:8">
      <c r="A12436" s="70">
        <v>338150901</v>
      </c>
      <c r="B12436" s="71" t="s">
        <v>12653</v>
      </c>
      <c r="C12436" s="62" t="s">
        <v>47391</v>
      </c>
      <c r="D12436" s="63" t="s">
        <v>47392</v>
      </c>
      <c r="G12436" s="72"/>
      <c r="H12436" s="72"/>
    </row>
    <row r="12437" spans="1:8">
      <c r="A12437" s="70">
        <v>338150902</v>
      </c>
      <c r="B12437" s="71" t="s">
        <v>12657</v>
      </c>
      <c r="C12437" s="62" t="s">
        <v>47393</v>
      </c>
      <c r="D12437" s="63" t="s">
        <v>47394</v>
      </c>
      <c r="G12437" s="72"/>
      <c r="H12437" s="72"/>
    </row>
    <row r="12438" spans="1:8">
      <c r="A12438" s="70">
        <v>338151000</v>
      </c>
      <c r="B12438" s="71" t="s">
        <v>12661</v>
      </c>
      <c r="C12438" s="62" t="s">
        <v>47395</v>
      </c>
      <c r="D12438" s="63" t="s">
        <v>47396</v>
      </c>
      <c r="G12438" s="72"/>
      <c r="H12438" s="72"/>
    </row>
    <row r="12439" spans="1:8">
      <c r="A12439" s="70">
        <v>338151101</v>
      </c>
      <c r="B12439" s="71" t="s">
        <v>12665</v>
      </c>
      <c r="C12439" s="62" t="s">
        <v>47397</v>
      </c>
      <c r="D12439" s="63" t="s">
        <v>47398</v>
      </c>
      <c r="G12439" s="72"/>
      <c r="H12439" s="72"/>
    </row>
    <row r="12440" spans="1:8">
      <c r="A12440" s="70">
        <v>338151102</v>
      </c>
      <c r="B12440" s="71" t="s">
        <v>12669</v>
      </c>
      <c r="C12440" s="62" t="s">
        <v>47399</v>
      </c>
      <c r="D12440" s="63" t="s">
        <v>47400</v>
      </c>
      <c r="G12440" s="72"/>
      <c r="H12440" s="72"/>
    </row>
    <row r="12441" spans="1:8">
      <c r="A12441" s="70">
        <v>338151201</v>
      </c>
      <c r="B12441" s="71" t="s">
        <v>12673</v>
      </c>
      <c r="C12441" s="62" t="s">
        <v>47401</v>
      </c>
      <c r="D12441" s="63" t="s">
        <v>47402</v>
      </c>
      <c r="G12441" s="72"/>
      <c r="H12441" s="72"/>
    </row>
    <row r="12442" spans="1:8">
      <c r="A12442" s="70">
        <v>338151202</v>
      </c>
      <c r="B12442" s="71" t="s">
        <v>12677</v>
      </c>
      <c r="C12442" s="62" t="s">
        <v>47403</v>
      </c>
      <c r="D12442" s="63" t="s">
        <v>47404</v>
      </c>
      <c r="G12442" s="72"/>
      <c r="H12442" s="72"/>
    </row>
    <row r="12443" spans="1:8">
      <c r="A12443" s="70">
        <v>338151300</v>
      </c>
      <c r="B12443" s="71" t="s">
        <v>12681</v>
      </c>
      <c r="C12443" s="62" t="s">
        <v>47405</v>
      </c>
      <c r="D12443" s="63" t="s">
        <v>47406</v>
      </c>
      <c r="G12443" s="72"/>
      <c r="H12443" s="72"/>
    </row>
    <row r="12444" spans="1:8">
      <c r="A12444" s="70">
        <v>338240101</v>
      </c>
      <c r="B12444" s="71" t="s">
        <v>12685</v>
      </c>
      <c r="C12444" s="62" t="s">
        <v>47407</v>
      </c>
      <c r="D12444" s="63" t="s">
        <v>47408</v>
      </c>
      <c r="G12444" s="72"/>
      <c r="H12444" s="72"/>
    </row>
    <row r="12445" spans="1:8">
      <c r="A12445" s="70">
        <v>338240102</v>
      </c>
      <c r="B12445" s="71" t="s">
        <v>12689</v>
      </c>
      <c r="C12445" s="62" t="s">
        <v>47409</v>
      </c>
      <c r="D12445" s="63" t="s">
        <v>47410</v>
      </c>
      <c r="G12445" s="72"/>
      <c r="H12445" s="72"/>
    </row>
    <row r="12446" spans="1:8">
      <c r="A12446" s="70">
        <v>338330401</v>
      </c>
      <c r="B12446" s="71" t="s">
        <v>12693</v>
      </c>
      <c r="C12446" s="62" t="s">
        <v>47411</v>
      </c>
      <c r="D12446" s="63" t="s">
        <v>47412</v>
      </c>
      <c r="G12446" s="72"/>
      <c r="H12446" s="72"/>
    </row>
    <row r="12447" spans="1:8">
      <c r="A12447" s="70">
        <v>338330402</v>
      </c>
      <c r="B12447" s="71" t="s">
        <v>12697</v>
      </c>
      <c r="C12447" s="62" t="s">
        <v>47413</v>
      </c>
      <c r="D12447" s="63" t="s">
        <v>47414</v>
      </c>
      <c r="G12447" s="72"/>
      <c r="H12447" s="72"/>
    </row>
    <row r="12448" spans="1:8">
      <c r="A12448" s="70">
        <v>338330500</v>
      </c>
      <c r="B12448" s="71" t="s">
        <v>12701</v>
      </c>
      <c r="C12448" s="62" t="s">
        <v>47415</v>
      </c>
      <c r="D12448" s="63" t="s">
        <v>47416</v>
      </c>
      <c r="G12448" s="72"/>
      <c r="H12448" s="72"/>
    </row>
    <row r="12449" spans="1:8">
      <c r="A12449" s="70">
        <v>338330600</v>
      </c>
      <c r="B12449" s="71" t="s">
        <v>12705</v>
      </c>
      <c r="C12449" s="62" t="s">
        <v>47417</v>
      </c>
      <c r="D12449" s="63" t="s">
        <v>47418</v>
      </c>
      <c r="G12449" s="72"/>
      <c r="H12449" s="72"/>
    </row>
    <row r="12450" spans="1:8">
      <c r="A12450" s="70">
        <v>338330700</v>
      </c>
      <c r="B12450" s="71" t="s">
        <v>12709</v>
      </c>
      <c r="C12450" s="62" t="s">
        <v>47419</v>
      </c>
      <c r="D12450" s="63" t="s">
        <v>47420</v>
      </c>
      <c r="G12450" s="72"/>
      <c r="H12450" s="72"/>
    </row>
    <row r="12451" spans="1:8">
      <c r="A12451" s="70">
        <v>338330801</v>
      </c>
      <c r="B12451" s="71" t="s">
        <v>12713</v>
      </c>
      <c r="C12451" s="62" t="s">
        <v>47421</v>
      </c>
      <c r="D12451" s="63" t="s">
        <v>47422</v>
      </c>
      <c r="G12451" s="72"/>
      <c r="H12451" s="72"/>
    </row>
    <row r="12452" spans="1:8">
      <c r="A12452" s="70">
        <v>338330802</v>
      </c>
      <c r="B12452" s="71" t="s">
        <v>12717</v>
      </c>
      <c r="C12452" s="62" t="s">
        <v>47423</v>
      </c>
      <c r="D12452" s="63" t="s">
        <v>47424</v>
      </c>
      <c r="G12452" s="72"/>
      <c r="H12452" s="72"/>
    </row>
    <row r="12453" spans="1:8">
      <c r="A12453" s="70">
        <v>338330900</v>
      </c>
      <c r="B12453" s="71" t="s">
        <v>12721</v>
      </c>
      <c r="C12453" s="62" t="s">
        <v>47425</v>
      </c>
      <c r="D12453" s="63" t="s">
        <v>47426</v>
      </c>
      <c r="G12453" s="72"/>
      <c r="H12453" s="72"/>
    </row>
    <row r="12454" spans="1:8">
      <c r="A12454" s="70">
        <v>902150000</v>
      </c>
      <c r="B12454" s="71" t="s">
        <v>12725</v>
      </c>
      <c r="C12454" s="62" t="s">
        <v>47427</v>
      </c>
      <c r="D12454" s="63" t="s">
        <v>47428</v>
      </c>
      <c r="G12454" s="72"/>
      <c r="H12454" s="72"/>
    </row>
    <row r="12455" spans="1:8">
      <c r="A12455" s="70">
        <v>902150100</v>
      </c>
      <c r="B12455" s="71" t="s">
        <v>12729</v>
      </c>
      <c r="C12455" s="62" t="s">
        <v>47429</v>
      </c>
      <c r="D12455" s="63" t="s">
        <v>47430</v>
      </c>
      <c r="G12455" s="72"/>
      <c r="H12455" s="72"/>
    </row>
    <row r="12456" spans="1:8">
      <c r="A12456" s="70">
        <v>902150200</v>
      </c>
      <c r="B12456" s="71" t="s">
        <v>12733</v>
      </c>
      <c r="C12456" s="62" t="s">
        <v>47431</v>
      </c>
      <c r="D12456" s="63" t="s">
        <v>47432</v>
      </c>
      <c r="G12456" s="72"/>
      <c r="H12456" s="72"/>
    </row>
    <row r="12457" spans="1:8">
      <c r="A12457" s="70">
        <v>902320000</v>
      </c>
      <c r="B12457" s="71" t="s">
        <v>12737</v>
      </c>
      <c r="C12457" s="62" t="s">
        <v>47433</v>
      </c>
      <c r="D12457" s="63" t="s">
        <v>47434</v>
      </c>
      <c r="G12457" s="72"/>
      <c r="H12457" s="72"/>
    </row>
    <row r="12458" spans="1:8">
      <c r="A12458" s="70">
        <v>327660100</v>
      </c>
      <c r="B12458" s="71" t="s">
        <v>12741</v>
      </c>
      <c r="C12458" s="62" t="s">
        <v>47435</v>
      </c>
      <c r="D12458" s="63" t="s">
        <v>47436</v>
      </c>
      <c r="G12458" s="72"/>
      <c r="H12458" s="72"/>
    </row>
    <row r="12459" spans="1:8">
      <c r="A12459" s="70">
        <v>338180801</v>
      </c>
      <c r="B12459" s="71" t="s">
        <v>12745</v>
      </c>
      <c r="C12459" s="62" t="s">
        <v>47437</v>
      </c>
      <c r="D12459" s="63" t="s">
        <v>47438</v>
      </c>
      <c r="G12459" s="72"/>
      <c r="H12459" s="72"/>
    </row>
    <row r="12460" spans="1:8">
      <c r="A12460" s="70">
        <v>338180802</v>
      </c>
      <c r="B12460" s="71" t="s">
        <v>12749</v>
      </c>
      <c r="C12460" s="62" t="s">
        <v>47439</v>
      </c>
      <c r="D12460" s="63" t="s">
        <v>47440</v>
      </c>
      <c r="G12460" s="72"/>
      <c r="H12460" s="72"/>
    </row>
    <row r="12461" spans="1:8">
      <c r="A12461" s="70">
        <v>338180901</v>
      </c>
      <c r="B12461" s="71" t="s">
        <v>12753</v>
      </c>
      <c r="C12461" s="62" t="s">
        <v>47441</v>
      </c>
      <c r="D12461" s="63" t="s">
        <v>47442</v>
      </c>
      <c r="G12461" s="72"/>
      <c r="H12461" s="72"/>
    </row>
    <row r="12462" spans="1:8">
      <c r="A12462" s="70">
        <v>338180902</v>
      </c>
      <c r="B12462" s="71" t="s">
        <v>12757</v>
      </c>
      <c r="C12462" s="62" t="s">
        <v>47443</v>
      </c>
      <c r="D12462" s="63" t="s">
        <v>47444</v>
      </c>
      <c r="G12462" s="72"/>
      <c r="H12462" s="72"/>
    </row>
    <row r="12463" spans="1:8">
      <c r="A12463" s="70">
        <v>338181000</v>
      </c>
      <c r="B12463" s="71" t="s">
        <v>12761</v>
      </c>
      <c r="C12463" s="62" t="s">
        <v>47445</v>
      </c>
      <c r="D12463" s="63" t="s">
        <v>47446</v>
      </c>
      <c r="G12463" s="72"/>
      <c r="H12463" s="72"/>
    </row>
    <row r="12464" spans="1:8">
      <c r="A12464" s="70">
        <v>338181101</v>
      </c>
      <c r="B12464" s="71" t="s">
        <v>12765</v>
      </c>
      <c r="C12464" s="62" t="s">
        <v>47447</v>
      </c>
      <c r="D12464" s="63" t="s">
        <v>47448</v>
      </c>
      <c r="G12464" s="72"/>
      <c r="H12464" s="72"/>
    </row>
    <row r="12465" spans="1:8">
      <c r="A12465" s="70">
        <v>338181102</v>
      </c>
      <c r="B12465" s="71" t="s">
        <v>12769</v>
      </c>
      <c r="C12465" s="62" t="s">
        <v>47449</v>
      </c>
      <c r="D12465" s="63" t="s">
        <v>47450</v>
      </c>
      <c r="G12465" s="72"/>
      <c r="H12465" s="72"/>
    </row>
    <row r="12466" spans="1:8">
      <c r="A12466" s="70">
        <v>338181201</v>
      </c>
      <c r="B12466" s="71" t="s">
        <v>12773</v>
      </c>
      <c r="C12466" s="62" t="s">
        <v>47451</v>
      </c>
      <c r="D12466" s="63" t="s">
        <v>47452</v>
      </c>
      <c r="G12466" s="72"/>
      <c r="H12466" s="72"/>
    </row>
    <row r="12467" spans="1:8">
      <c r="A12467" s="70">
        <v>338181202</v>
      </c>
      <c r="B12467" s="71" t="s">
        <v>12777</v>
      </c>
      <c r="C12467" s="62" t="s">
        <v>47453</v>
      </c>
      <c r="D12467" s="63" t="s">
        <v>47454</v>
      </c>
      <c r="G12467" s="72"/>
      <c r="H12467" s="72"/>
    </row>
    <row r="12468" spans="1:8">
      <c r="A12468" s="70">
        <v>338181300</v>
      </c>
      <c r="B12468" s="71" t="s">
        <v>12781</v>
      </c>
      <c r="C12468" s="62" t="s">
        <v>47455</v>
      </c>
      <c r="D12468" s="63" t="s">
        <v>47456</v>
      </c>
      <c r="G12468" s="72"/>
      <c r="H12468" s="72"/>
    </row>
    <row r="12469" spans="1:8">
      <c r="A12469" s="70">
        <v>338270101</v>
      </c>
      <c r="B12469" s="71" t="s">
        <v>12785</v>
      </c>
      <c r="C12469" s="62" t="s">
        <v>47457</v>
      </c>
      <c r="D12469" s="63" t="s">
        <v>47458</v>
      </c>
      <c r="G12469" s="72"/>
      <c r="H12469" s="72"/>
    </row>
    <row r="12470" spans="1:8">
      <c r="A12470" s="70">
        <v>338270102</v>
      </c>
      <c r="B12470" s="71" t="s">
        <v>12789</v>
      </c>
      <c r="C12470" s="62" t="s">
        <v>47459</v>
      </c>
      <c r="D12470" s="63" t="s">
        <v>47460</v>
      </c>
      <c r="G12470" s="72"/>
      <c r="H12470" s="72"/>
    </row>
    <row r="12471" spans="1:8">
      <c r="A12471" s="70">
        <v>338360401</v>
      </c>
      <c r="B12471" s="71" t="s">
        <v>12793</v>
      </c>
      <c r="C12471" s="62" t="s">
        <v>47461</v>
      </c>
      <c r="D12471" s="63" t="s">
        <v>47462</v>
      </c>
      <c r="G12471" s="72"/>
      <c r="H12471" s="72"/>
    </row>
    <row r="12472" spans="1:8">
      <c r="A12472" s="70">
        <v>338360402</v>
      </c>
      <c r="B12472" s="71" t="s">
        <v>12797</v>
      </c>
      <c r="C12472" s="62" t="s">
        <v>47463</v>
      </c>
      <c r="D12472" s="63" t="s">
        <v>47464</v>
      </c>
      <c r="G12472" s="72"/>
      <c r="H12472" s="72"/>
    </row>
    <row r="12473" spans="1:8">
      <c r="A12473" s="70">
        <v>338360500</v>
      </c>
      <c r="B12473" s="71" t="s">
        <v>12801</v>
      </c>
      <c r="C12473" s="62" t="s">
        <v>47465</v>
      </c>
      <c r="D12473" s="63" t="s">
        <v>47466</v>
      </c>
      <c r="G12473" s="72"/>
      <c r="H12473" s="72"/>
    </row>
    <row r="12474" spans="1:8">
      <c r="A12474" s="70">
        <v>338360600</v>
      </c>
      <c r="B12474" s="71" t="s">
        <v>12805</v>
      </c>
      <c r="C12474" s="62" t="s">
        <v>47467</v>
      </c>
      <c r="D12474" s="63" t="s">
        <v>47468</v>
      </c>
      <c r="G12474" s="72"/>
      <c r="H12474" s="72"/>
    </row>
    <row r="12475" spans="1:8">
      <c r="A12475" s="70">
        <v>338360700</v>
      </c>
      <c r="B12475" s="71" t="s">
        <v>12809</v>
      </c>
      <c r="C12475" s="62" t="s">
        <v>47469</v>
      </c>
      <c r="D12475" s="63" t="s">
        <v>47470</v>
      </c>
      <c r="G12475" s="72"/>
      <c r="H12475" s="72"/>
    </row>
    <row r="12476" spans="1:8">
      <c r="A12476" s="70">
        <v>338360801</v>
      </c>
      <c r="B12476" s="71" t="s">
        <v>12813</v>
      </c>
      <c r="C12476" s="62" t="s">
        <v>47471</v>
      </c>
      <c r="D12476" s="63" t="s">
        <v>47472</v>
      </c>
      <c r="G12476" s="72"/>
      <c r="H12476" s="72"/>
    </row>
    <row r="12477" spans="1:8">
      <c r="A12477" s="70">
        <v>338360802</v>
      </c>
      <c r="B12477" s="71" t="s">
        <v>12817</v>
      </c>
      <c r="C12477" s="62" t="s">
        <v>47473</v>
      </c>
      <c r="D12477" s="63" t="s">
        <v>47474</v>
      </c>
      <c r="G12477" s="72"/>
      <c r="H12477" s="72"/>
    </row>
    <row r="12478" spans="1:8">
      <c r="A12478" s="70">
        <v>338360900</v>
      </c>
      <c r="B12478" s="71" t="s">
        <v>12821</v>
      </c>
      <c r="C12478" s="62" t="s">
        <v>47475</v>
      </c>
      <c r="D12478" s="63" t="s">
        <v>47476</v>
      </c>
      <c r="G12478" s="72"/>
      <c r="H12478" s="72"/>
    </row>
    <row r="12479" spans="1:8">
      <c r="A12479" s="70">
        <v>387210100</v>
      </c>
      <c r="B12479" s="71" t="s">
        <v>12825</v>
      </c>
      <c r="C12479" s="62" t="s">
        <v>47477</v>
      </c>
      <c r="D12479" s="63" t="s">
        <v>47478</v>
      </c>
      <c r="G12479" s="72"/>
      <c r="H12479" s="72"/>
    </row>
    <row r="12480" spans="1:8">
      <c r="A12480" s="70">
        <v>902160000</v>
      </c>
      <c r="B12480" s="71" t="s">
        <v>12829</v>
      </c>
      <c r="C12480" s="62" t="s">
        <v>47479</v>
      </c>
      <c r="D12480" s="63" t="s">
        <v>47480</v>
      </c>
      <c r="G12480" s="72"/>
      <c r="H12480" s="72"/>
    </row>
    <row r="12481" spans="1:8">
      <c r="A12481" s="70">
        <v>902160100</v>
      </c>
      <c r="B12481" s="71" t="s">
        <v>12833</v>
      </c>
      <c r="C12481" s="62" t="s">
        <v>47481</v>
      </c>
      <c r="D12481" s="63" t="s">
        <v>47482</v>
      </c>
      <c r="G12481" s="72"/>
      <c r="H12481" s="72"/>
    </row>
    <row r="12482" spans="1:8">
      <c r="A12482" s="70">
        <v>338210801</v>
      </c>
      <c r="B12482" s="71" t="s">
        <v>12837</v>
      </c>
      <c r="C12482" s="62" t="s">
        <v>47483</v>
      </c>
      <c r="D12482" s="63" t="s">
        <v>47484</v>
      </c>
      <c r="G12482" s="72"/>
      <c r="H12482" s="72"/>
    </row>
    <row r="12483" spans="1:8">
      <c r="A12483" s="70">
        <v>338210802</v>
      </c>
      <c r="B12483" s="71" t="s">
        <v>12841</v>
      </c>
      <c r="C12483" s="62" t="s">
        <v>47485</v>
      </c>
      <c r="D12483" s="63" t="s">
        <v>47486</v>
      </c>
      <c r="G12483" s="72"/>
      <c r="H12483" s="72"/>
    </row>
    <row r="12484" spans="1:8">
      <c r="A12484" s="70">
        <v>338210901</v>
      </c>
      <c r="B12484" s="71" t="s">
        <v>12845</v>
      </c>
      <c r="C12484" s="62" t="s">
        <v>47487</v>
      </c>
      <c r="D12484" s="63" t="s">
        <v>47488</v>
      </c>
      <c r="G12484" s="72"/>
      <c r="H12484" s="72"/>
    </row>
    <row r="12485" spans="1:8">
      <c r="A12485" s="70">
        <v>338210902</v>
      </c>
      <c r="B12485" s="71" t="s">
        <v>12849</v>
      </c>
      <c r="C12485" s="62" t="s">
        <v>47489</v>
      </c>
      <c r="D12485" s="63" t="s">
        <v>47490</v>
      </c>
      <c r="G12485" s="72"/>
      <c r="H12485" s="72"/>
    </row>
    <row r="12486" spans="1:8">
      <c r="A12486" s="70">
        <v>338211000</v>
      </c>
      <c r="B12486" s="71" t="s">
        <v>12853</v>
      </c>
      <c r="C12486" s="62" t="s">
        <v>47491</v>
      </c>
      <c r="D12486" s="63" t="s">
        <v>47492</v>
      </c>
      <c r="G12486" s="72"/>
      <c r="H12486" s="72"/>
    </row>
    <row r="12487" spans="1:8">
      <c r="A12487" s="70">
        <v>338211100</v>
      </c>
      <c r="B12487" s="71" t="s">
        <v>12857</v>
      </c>
      <c r="C12487" s="62" t="s">
        <v>47493</v>
      </c>
      <c r="D12487" s="63" t="s">
        <v>47494</v>
      </c>
      <c r="G12487" s="72"/>
      <c r="H12487" s="72"/>
    </row>
    <row r="12488" spans="1:8">
      <c r="A12488" s="70">
        <v>338211201</v>
      </c>
      <c r="B12488" s="71" t="s">
        <v>12861</v>
      </c>
      <c r="C12488" s="62" t="s">
        <v>47495</v>
      </c>
      <c r="D12488" s="63" t="s">
        <v>47496</v>
      </c>
      <c r="G12488" s="72"/>
      <c r="H12488" s="72"/>
    </row>
    <row r="12489" spans="1:8">
      <c r="A12489" s="70">
        <v>338211202</v>
      </c>
      <c r="B12489" s="71" t="s">
        <v>12865</v>
      </c>
      <c r="C12489" s="62" t="s">
        <v>47497</v>
      </c>
      <c r="D12489" s="63" t="s">
        <v>47498</v>
      </c>
      <c r="G12489" s="72"/>
      <c r="H12489" s="72"/>
    </row>
    <row r="12490" spans="1:8">
      <c r="A12490" s="70">
        <v>338211300</v>
      </c>
      <c r="B12490" s="71" t="s">
        <v>12869</v>
      </c>
      <c r="C12490" s="62" t="s">
        <v>47499</v>
      </c>
      <c r="D12490" s="63" t="s">
        <v>47500</v>
      </c>
      <c r="G12490" s="72"/>
      <c r="H12490" s="72"/>
    </row>
    <row r="12491" spans="1:8">
      <c r="A12491" s="70">
        <v>338300101</v>
      </c>
      <c r="B12491" s="71" t="s">
        <v>12873</v>
      </c>
      <c r="C12491" s="62" t="s">
        <v>47501</v>
      </c>
      <c r="D12491" s="63" t="s">
        <v>47502</v>
      </c>
      <c r="G12491" s="72"/>
      <c r="H12491" s="72"/>
    </row>
    <row r="12492" spans="1:8">
      <c r="A12492" s="70">
        <v>338300102</v>
      </c>
      <c r="B12492" s="71" t="s">
        <v>12877</v>
      </c>
      <c r="C12492" s="62" t="s">
        <v>47503</v>
      </c>
      <c r="D12492" s="63" t="s">
        <v>47504</v>
      </c>
      <c r="G12492" s="72"/>
      <c r="H12492" s="72"/>
    </row>
    <row r="12493" spans="1:8">
      <c r="A12493" s="70">
        <v>338390401</v>
      </c>
      <c r="B12493" s="71" t="s">
        <v>12881</v>
      </c>
      <c r="C12493" s="62" t="s">
        <v>47505</v>
      </c>
      <c r="D12493" s="63" t="s">
        <v>47506</v>
      </c>
      <c r="G12493" s="72"/>
      <c r="H12493" s="72"/>
    </row>
    <row r="12494" spans="1:8">
      <c r="A12494" s="70">
        <v>338390402</v>
      </c>
      <c r="B12494" s="71" t="s">
        <v>12885</v>
      </c>
      <c r="C12494" s="62" t="s">
        <v>47507</v>
      </c>
      <c r="D12494" s="63" t="s">
        <v>47508</v>
      </c>
      <c r="G12494" s="72"/>
      <c r="H12494" s="72"/>
    </row>
    <row r="12495" spans="1:8">
      <c r="A12495" s="70">
        <v>338390500</v>
      </c>
      <c r="B12495" s="71" t="s">
        <v>12889</v>
      </c>
      <c r="C12495" s="62" t="s">
        <v>47509</v>
      </c>
      <c r="D12495" s="63" t="s">
        <v>47510</v>
      </c>
      <c r="G12495" s="72"/>
      <c r="H12495" s="72"/>
    </row>
    <row r="12496" spans="1:8">
      <c r="A12496" s="70">
        <v>338390600</v>
      </c>
      <c r="B12496" s="71" t="s">
        <v>12893</v>
      </c>
      <c r="C12496" s="62" t="s">
        <v>47511</v>
      </c>
      <c r="D12496" s="63" t="s">
        <v>47512</v>
      </c>
      <c r="G12496" s="72"/>
      <c r="H12496" s="72"/>
    </row>
    <row r="12497" spans="1:8">
      <c r="A12497" s="70">
        <v>338390700</v>
      </c>
      <c r="B12497" s="71" t="s">
        <v>12897</v>
      </c>
      <c r="C12497" s="62" t="s">
        <v>47513</v>
      </c>
      <c r="D12497" s="63" t="s">
        <v>47514</v>
      </c>
      <c r="G12497" s="72"/>
      <c r="H12497" s="72"/>
    </row>
    <row r="12498" spans="1:8">
      <c r="A12498" s="70">
        <v>338390801</v>
      </c>
      <c r="B12498" s="71" t="s">
        <v>12901</v>
      </c>
      <c r="C12498" s="62" t="s">
        <v>47515</v>
      </c>
      <c r="D12498" s="63" t="s">
        <v>47516</v>
      </c>
      <c r="G12498" s="72"/>
      <c r="H12498" s="72"/>
    </row>
    <row r="12499" spans="1:8">
      <c r="A12499" s="70">
        <v>338390802</v>
      </c>
      <c r="B12499" s="71" t="s">
        <v>12905</v>
      </c>
      <c r="C12499" s="62" t="s">
        <v>47517</v>
      </c>
      <c r="D12499" s="63" t="s">
        <v>47518</v>
      </c>
      <c r="G12499" s="72"/>
      <c r="H12499" s="72"/>
    </row>
    <row r="12500" spans="1:8">
      <c r="A12500" s="70">
        <v>338390900</v>
      </c>
      <c r="B12500" s="71" t="s">
        <v>12909</v>
      </c>
      <c r="C12500" s="62" t="s">
        <v>47519</v>
      </c>
      <c r="D12500" s="63" t="s">
        <v>47520</v>
      </c>
      <c r="G12500" s="72"/>
      <c r="H12500" s="72"/>
    </row>
    <row r="12501" spans="1:8">
      <c r="A12501" s="70">
        <v>902170000</v>
      </c>
      <c r="B12501" s="71" t="s">
        <v>12913</v>
      </c>
      <c r="C12501" s="62" t="s">
        <v>47521</v>
      </c>
      <c r="D12501" s="63" t="s">
        <v>47522</v>
      </c>
      <c r="G12501" s="72"/>
      <c r="H12501" s="72"/>
    </row>
    <row r="12502" spans="1:8">
      <c r="A12502" s="70">
        <v>902170100</v>
      </c>
      <c r="B12502" s="71" t="s">
        <v>12917</v>
      </c>
      <c r="C12502" s="62" t="s">
        <v>47523</v>
      </c>
      <c r="D12502" s="63" t="s">
        <v>47524</v>
      </c>
      <c r="G12502" s="72"/>
      <c r="H12502" s="72"/>
    </row>
    <row r="12503" spans="1:8">
      <c r="A12503" s="70">
        <v>902170200</v>
      </c>
      <c r="B12503" s="71" t="s">
        <v>12921</v>
      </c>
      <c r="C12503" s="62" t="s">
        <v>47525</v>
      </c>
      <c r="D12503" s="63" t="s">
        <v>47526</v>
      </c>
      <c r="G12503" s="72"/>
      <c r="H12503" s="72"/>
    </row>
    <row r="12504" spans="1:8">
      <c r="A12504" s="70">
        <v>902330000</v>
      </c>
      <c r="B12504" s="71" t="s">
        <v>12925</v>
      </c>
      <c r="C12504" s="62" t="s">
        <v>47527</v>
      </c>
      <c r="D12504" s="63" t="s">
        <v>47528</v>
      </c>
      <c r="G12504" s="72"/>
      <c r="H12504" s="72"/>
    </row>
    <row r="12505" spans="1:8">
      <c r="A12505" s="70">
        <v>348030000</v>
      </c>
      <c r="B12505" s="71" t="s">
        <v>12929</v>
      </c>
      <c r="C12505" s="62" t="s">
        <v>47529</v>
      </c>
      <c r="D12505" s="63" t="s">
        <v>47530</v>
      </c>
      <c r="G12505" s="72"/>
      <c r="H12505" s="72"/>
    </row>
    <row r="12506" spans="1:8">
      <c r="A12506" s="70">
        <v>348030100</v>
      </c>
      <c r="B12506" s="71" t="s">
        <v>12933</v>
      </c>
      <c r="C12506" s="62" t="s">
        <v>47531</v>
      </c>
      <c r="D12506" s="63" t="s">
        <v>47532</v>
      </c>
      <c r="G12506" s="72"/>
      <c r="H12506" s="72"/>
    </row>
    <row r="12507" spans="1:8">
      <c r="A12507" s="70">
        <v>348060000</v>
      </c>
      <c r="B12507" s="71" t="s">
        <v>12937</v>
      </c>
      <c r="C12507" s="62" t="s">
        <v>47533</v>
      </c>
      <c r="D12507" s="63" t="s">
        <v>47534</v>
      </c>
      <c r="G12507" s="72"/>
      <c r="H12507" s="72"/>
    </row>
    <row r="12508" spans="1:8">
      <c r="A12508" s="70">
        <v>348060100</v>
      </c>
      <c r="B12508" s="71" t="s">
        <v>12941</v>
      </c>
      <c r="C12508" s="62" t="s">
        <v>47535</v>
      </c>
      <c r="D12508" s="63" t="s">
        <v>47536</v>
      </c>
      <c r="G12508" s="72"/>
      <c r="H12508" s="72"/>
    </row>
    <row r="12509" spans="1:8">
      <c r="A12509" s="70">
        <v>348090001</v>
      </c>
      <c r="B12509" s="71" t="s">
        <v>12945</v>
      </c>
      <c r="C12509" s="62" t="s">
        <v>47537</v>
      </c>
      <c r="D12509" s="63" t="s">
        <v>47538</v>
      </c>
      <c r="G12509" s="72"/>
      <c r="H12509" s="72"/>
    </row>
    <row r="12510" spans="1:8">
      <c r="A12510" s="70">
        <v>348090002</v>
      </c>
      <c r="B12510" s="71" t="s">
        <v>12949</v>
      </c>
      <c r="C12510" s="62" t="s">
        <v>47539</v>
      </c>
      <c r="D12510" s="63" t="s">
        <v>47540</v>
      </c>
      <c r="G12510" s="72"/>
      <c r="H12510" s="72"/>
    </row>
    <row r="12511" spans="1:8">
      <c r="A12511" s="70">
        <v>348120000</v>
      </c>
      <c r="B12511" s="71" t="s">
        <v>12953</v>
      </c>
      <c r="C12511" s="62" t="s">
        <v>47541</v>
      </c>
      <c r="D12511" s="63" t="s">
        <v>47542</v>
      </c>
      <c r="G12511" s="72"/>
      <c r="H12511" s="72"/>
    </row>
    <row r="12512" spans="1:8">
      <c r="A12512" s="70">
        <v>348120100</v>
      </c>
      <c r="B12512" s="71" t="s">
        <v>12957</v>
      </c>
      <c r="C12512" s="62" t="s">
        <v>47543</v>
      </c>
      <c r="D12512" s="63" t="s">
        <v>47544</v>
      </c>
      <c r="G12512" s="72"/>
      <c r="H12512" s="72"/>
    </row>
    <row r="12513" spans="1:8">
      <c r="A12513" s="70">
        <v>348180001</v>
      </c>
      <c r="B12513" s="71" t="s">
        <v>12961</v>
      </c>
      <c r="C12513" s="62" t="s">
        <v>47545</v>
      </c>
      <c r="D12513" s="63" t="s">
        <v>47546</v>
      </c>
      <c r="G12513" s="72"/>
      <c r="H12513" s="72"/>
    </row>
    <row r="12514" spans="1:8">
      <c r="A12514" s="70">
        <v>348180002</v>
      </c>
      <c r="B12514" s="71" t="s">
        <v>12965</v>
      </c>
      <c r="C12514" s="62" t="s">
        <v>47547</v>
      </c>
      <c r="D12514" s="63" t="s">
        <v>47548</v>
      </c>
      <c r="G12514" s="72"/>
      <c r="H12514" s="72"/>
    </row>
    <row r="12515" spans="1:8">
      <c r="A12515" s="70">
        <v>348210000</v>
      </c>
      <c r="B12515" s="71" t="s">
        <v>12969</v>
      </c>
      <c r="C12515" s="62" t="s">
        <v>47549</v>
      </c>
      <c r="D12515" s="63" t="s">
        <v>47550</v>
      </c>
      <c r="G12515" s="72"/>
      <c r="H12515" s="72"/>
    </row>
    <row r="12516" spans="1:8">
      <c r="A12516" s="70">
        <v>325140000</v>
      </c>
      <c r="B12516" s="71" t="s">
        <v>12973</v>
      </c>
      <c r="C12516" s="62" t="s">
        <v>47551</v>
      </c>
      <c r="D12516" s="63" t="s">
        <v>47552</v>
      </c>
      <c r="G12516" s="72"/>
      <c r="H12516" s="72"/>
    </row>
    <row r="12517" spans="1:8">
      <c r="A12517" s="70">
        <v>133000000</v>
      </c>
      <c r="B12517" s="71" t="s">
        <v>12977</v>
      </c>
      <c r="C12517" s="62" t="s">
        <v>47553</v>
      </c>
      <c r="D12517" s="63" t="s">
        <v>47554</v>
      </c>
      <c r="G12517" s="72"/>
      <c r="H12517" s="72"/>
    </row>
    <row r="12518" spans="1:8">
      <c r="A12518" s="70">
        <v>133000100</v>
      </c>
      <c r="B12518" s="71" t="s">
        <v>12981</v>
      </c>
      <c r="C12518" s="62" t="s">
        <v>47555</v>
      </c>
      <c r="D12518" s="63" t="s">
        <v>47556</v>
      </c>
      <c r="G12518" s="72"/>
      <c r="H12518" s="72"/>
    </row>
    <row r="12519" spans="1:8">
      <c r="A12519" s="70">
        <v>133000200</v>
      </c>
      <c r="B12519" s="71" t="s">
        <v>12985</v>
      </c>
      <c r="C12519" s="62" t="s">
        <v>47557</v>
      </c>
      <c r="D12519" s="63" t="s">
        <v>47558</v>
      </c>
      <c r="G12519" s="72"/>
      <c r="H12519" s="72"/>
    </row>
    <row r="12520" spans="1:8">
      <c r="A12520" s="70">
        <v>133190000</v>
      </c>
      <c r="B12520" s="71" t="s">
        <v>12989</v>
      </c>
      <c r="C12520" s="62" t="s">
        <v>47559</v>
      </c>
      <c r="D12520" s="63" t="s">
        <v>47560</v>
      </c>
      <c r="G12520" s="72"/>
      <c r="H12520" s="72"/>
    </row>
    <row r="12521" spans="1:8">
      <c r="A12521" s="70">
        <v>138150000</v>
      </c>
      <c r="B12521" s="71" t="s">
        <v>12993</v>
      </c>
      <c r="C12521" s="62" t="s">
        <v>47561</v>
      </c>
      <c r="D12521" s="63" t="s">
        <v>47562</v>
      </c>
      <c r="G12521" s="72"/>
      <c r="H12521" s="72"/>
    </row>
    <row r="12522" spans="1:8">
      <c r="A12522" s="70">
        <v>138150100</v>
      </c>
      <c r="B12522" s="71" t="s">
        <v>12997</v>
      </c>
      <c r="C12522" s="62" t="s">
        <v>47563</v>
      </c>
      <c r="D12522" s="63" t="s">
        <v>47564</v>
      </c>
      <c r="G12522" s="72"/>
      <c r="H12522" s="72"/>
    </row>
    <row r="12523" spans="1:8">
      <c r="A12523" s="70">
        <v>345210200</v>
      </c>
      <c r="B12523" s="71" t="s">
        <v>13001</v>
      </c>
      <c r="C12523" s="62" t="s">
        <v>47565</v>
      </c>
      <c r="D12523" s="63" t="s">
        <v>47566</v>
      </c>
      <c r="G12523" s="72"/>
      <c r="H12523" s="72"/>
    </row>
    <row r="12524" spans="1:8">
      <c r="A12524" s="70">
        <v>345300400</v>
      </c>
      <c r="B12524" s="71" t="s">
        <v>13005</v>
      </c>
      <c r="C12524" s="62" t="s">
        <v>47567</v>
      </c>
      <c r="D12524" s="63" t="s">
        <v>47568</v>
      </c>
      <c r="G12524" s="72"/>
      <c r="H12524" s="72"/>
    </row>
    <row r="12525" spans="1:8">
      <c r="A12525" s="70">
        <v>902200000</v>
      </c>
      <c r="B12525" s="71" t="s">
        <v>13009</v>
      </c>
      <c r="C12525" s="62" t="s">
        <v>47569</v>
      </c>
      <c r="D12525" s="63" t="s">
        <v>47570</v>
      </c>
      <c r="G12525" s="72"/>
      <c r="H12525" s="72"/>
    </row>
    <row r="12526" spans="1:8">
      <c r="A12526" s="70">
        <v>902220100</v>
      </c>
      <c r="B12526" s="71" t="s">
        <v>13013</v>
      </c>
      <c r="C12526" s="62" t="s">
        <v>47571</v>
      </c>
      <c r="D12526" s="63" t="s">
        <v>47572</v>
      </c>
      <c r="G12526" s="72"/>
      <c r="H12526" s="72"/>
    </row>
    <row r="12527" spans="1:8">
      <c r="A12527" s="70">
        <v>353240000</v>
      </c>
      <c r="B12527" s="71" t="s">
        <v>13017</v>
      </c>
      <c r="C12527" s="62" t="s">
        <v>47573</v>
      </c>
      <c r="D12527" s="63" t="s">
        <v>47574</v>
      </c>
      <c r="G12527" s="72"/>
      <c r="H12527" s="72"/>
    </row>
    <row r="12528" spans="1:8">
      <c r="A12528" s="70">
        <v>353170100</v>
      </c>
      <c r="B12528" s="71" t="s">
        <v>13021</v>
      </c>
      <c r="C12528" s="62" t="s">
        <v>47575</v>
      </c>
      <c r="D12528" s="63" t="s">
        <v>47576</v>
      </c>
      <c r="G12528" s="72"/>
      <c r="H12528" s="72"/>
    </row>
    <row r="12529" spans="1:8" ht="24">
      <c r="A12529" s="70">
        <v>353170200</v>
      </c>
      <c r="B12529" s="71" t="s">
        <v>13025</v>
      </c>
      <c r="C12529" s="62" t="s">
        <v>47577</v>
      </c>
      <c r="D12529" s="63" t="s">
        <v>47578</v>
      </c>
      <c r="G12529" s="72"/>
      <c r="H12529" s="72"/>
    </row>
    <row r="12530" spans="1:8">
      <c r="A12530" s="70">
        <v>353600000</v>
      </c>
      <c r="B12530" s="71" t="s">
        <v>13029</v>
      </c>
      <c r="C12530" s="62" t="s">
        <v>47579</v>
      </c>
      <c r="D12530" s="63" t="s">
        <v>47580</v>
      </c>
      <c r="G12530" s="72"/>
      <c r="H12530" s="72"/>
    </row>
    <row r="12531" spans="1:8">
      <c r="A12531" s="70">
        <v>353600100</v>
      </c>
      <c r="B12531" s="71" t="s">
        <v>13033</v>
      </c>
      <c r="C12531" s="62" t="s">
        <v>47581</v>
      </c>
      <c r="D12531" s="63" t="s">
        <v>47582</v>
      </c>
      <c r="G12531" s="72"/>
      <c r="H12531" s="72"/>
    </row>
    <row r="12532" spans="1:8">
      <c r="A12532" s="70">
        <v>450270200</v>
      </c>
      <c r="B12532" s="71" t="s">
        <v>13037</v>
      </c>
      <c r="C12532" s="62" t="s">
        <v>47583</v>
      </c>
      <c r="D12532" s="63" t="s">
        <v>47584</v>
      </c>
      <c r="G12532" s="72"/>
      <c r="H12532" s="72"/>
    </row>
    <row r="12533" spans="1:8">
      <c r="A12533" s="70">
        <v>302130000</v>
      </c>
      <c r="B12533" s="71" t="s">
        <v>13041</v>
      </c>
      <c r="C12533" s="62" t="s">
        <v>47585</v>
      </c>
      <c r="D12533" s="63" t="s">
        <v>47586</v>
      </c>
      <c r="G12533" s="72"/>
      <c r="H12533" s="72"/>
    </row>
    <row r="12534" spans="1:8">
      <c r="A12534" s="70">
        <v>450270000</v>
      </c>
      <c r="B12534" s="71" t="s">
        <v>13045</v>
      </c>
      <c r="C12534" s="62" t="s">
        <v>47587</v>
      </c>
      <c r="D12534" s="63" t="s">
        <v>47588</v>
      </c>
      <c r="G12534" s="72"/>
      <c r="H12534" s="72"/>
    </row>
    <row r="12535" spans="1:8" ht="24">
      <c r="A12535" s="70">
        <v>141000000</v>
      </c>
      <c r="B12535" s="71" t="s">
        <v>13049</v>
      </c>
      <c r="C12535" s="62" t="s">
        <v>47589</v>
      </c>
      <c r="D12535" s="63" t="s">
        <v>47590</v>
      </c>
      <c r="G12535" s="72"/>
      <c r="H12535" s="72"/>
    </row>
    <row r="12536" spans="1:8">
      <c r="A12536" s="70">
        <v>141060000</v>
      </c>
      <c r="B12536" s="71" t="s">
        <v>13053</v>
      </c>
      <c r="C12536" s="62" t="s">
        <v>47591</v>
      </c>
      <c r="D12536" s="63" t="s">
        <v>47592</v>
      </c>
      <c r="G12536" s="72"/>
      <c r="H12536" s="72"/>
    </row>
    <row r="12537" spans="1:8">
      <c r="A12537" s="70">
        <v>341210200</v>
      </c>
      <c r="B12537" s="71" t="s">
        <v>13057</v>
      </c>
      <c r="C12537" s="62" t="s">
        <v>47593</v>
      </c>
      <c r="D12537" s="63" t="s">
        <v>47594</v>
      </c>
      <c r="G12537" s="72"/>
      <c r="H12537" s="72"/>
    </row>
    <row r="12538" spans="1:8">
      <c r="A12538" s="70">
        <v>341240200</v>
      </c>
      <c r="B12538" s="71" t="s">
        <v>13061</v>
      </c>
      <c r="C12538" s="62" t="s">
        <v>47595</v>
      </c>
      <c r="D12538" s="63" t="s">
        <v>47596</v>
      </c>
      <c r="G12538" s="72"/>
      <c r="H12538" s="72"/>
    </row>
    <row r="12539" spans="1:8">
      <c r="A12539" s="70">
        <v>341270200</v>
      </c>
      <c r="B12539" s="71" t="s">
        <v>13065</v>
      </c>
      <c r="C12539" s="62" t="s">
        <v>47597</v>
      </c>
      <c r="D12539" s="63" t="s">
        <v>47598</v>
      </c>
      <c r="G12539" s="72"/>
      <c r="H12539" s="72"/>
    </row>
    <row r="12540" spans="1:8" ht="24">
      <c r="A12540" s="70">
        <v>338450000</v>
      </c>
      <c r="B12540" s="71" t="s">
        <v>13069</v>
      </c>
      <c r="C12540" s="62" t="s">
        <v>47599</v>
      </c>
      <c r="D12540" s="63" t="s">
        <v>47600</v>
      </c>
      <c r="G12540" s="72"/>
      <c r="H12540" s="72"/>
    </row>
    <row r="12541" spans="1:8">
      <c r="A12541" s="70">
        <v>338480000</v>
      </c>
      <c r="B12541" s="71" t="s">
        <v>13073</v>
      </c>
      <c r="C12541" s="62" t="s">
        <v>47601</v>
      </c>
      <c r="D12541" s="63" t="s">
        <v>47602</v>
      </c>
      <c r="G12541" s="72"/>
      <c r="H12541" s="72"/>
    </row>
    <row r="12542" spans="1:8">
      <c r="A12542" s="70">
        <v>300752000</v>
      </c>
      <c r="B12542" s="71" t="s">
        <v>13077</v>
      </c>
      <c r="C12542" s="62" t="s">
        <v>47603</v>
      </c>
      <c r="D12542" s="63" t="s">
        <v>47604</v>
      </c>
      <c r="G12542" s="72"/>
      <c r="H12542" s="72"/>
    </row>
    <row r="12543" spans="1:8">
      <c r="A12543" s="70">
        <v>450300000</v>
      </c>
      <c r="B12543" s="71" t="s">
        <v>13081</v>
      </c>
      <c r="C12543" s="62" t="s">
        <v>47605</v>
      </c>
      <c r="D12543" s="63" t="s">
        <v>47606</v>
      </c>
      <c r="G12543" s="72"/>
      <c r="H12543" s="72"/>
    </row>
    <row r="12544" spans="1:8">
      <c r="A12544" s="70">
        <v>450330000</v>
      </c>
      <c r="B12544" s="71" t="s">
        <v>13085</v>
      </c>
      <c r="C12544" s="62" t="s">
        <v>47607</v>
      </c>
      <c r="D12544" s="63" t="s">
        <v>47608</v>
      </c>
      <c r="G12544" s="72"/>
      <c r="H12544" s="72"/>
    </row>
    <row r="12545" spans="1:8">
      <c r="A12545" s="70">
        <v>450330100</v>
      </c>
      <c r="B12545" s="71" t="s">
        <v>13089</v>
      </c>
      <c r="C12545" s="62" t="s">
        <v>47609</v>
      </c>
      <c r="D12545" s="63" t="s">
        <v>47610</v>
      </c>
      <c r="G12545" s="72"/>
      <c r="H12545" s="72"/>
    </row>
    <row r="12546" spans="1:8">
      <c r="A12546" s="70">
        <v>450330200</v>
      </c>
      <c r="B12546" s="71" t="s">
        <v>13093</v>
      </c>
      <c r="C12546" s="62" t="s">
        <v>47611</v>
      </c>
      <c r="D12546" s="63" t="s">
        <v>47612</v>
      </c>
      <c r="G12546" s="72"/>
      <c r="H12546" s="72"/>
    </row>
    <row r="12547" spans="1:8">
      <c r="A12547" s="70">
        <v>450330300</v>
      </c>
      <c r="B12547" s="71" t="s">
        <v>13097</v>
      </c>
      <c r="C12547" s="62" t="s">
        <v>47613</v>
      </c>
      <c r="D12547" s="63" t="s">
        <v>47614</v>
      </c>
      <c r="G12547" s="72"/>
      <c r="H12547" s="72"/>
    </row>
    <row r="12548" spans="1:8">
      <c r="A12548" s="70">
        <v>450330400</v>
      </c>
      <c r="B12548" s="71" t="s">
        <v>13101</v>
      </c>
      <c r="C12548" s="62" t="s">
        <v>47615</v>
      </c>
      <c r="D12548" s="63" t="s">
        <v>47616</v>
      </c>
      <c r="G12548" s="72"/>
      <c r="H12548" s="72"/>
    </row>
    <row r="12549" spans="1:8">
      <c r="A12549" s="70">
        <v>450330501</v>
      </c>
      <c r="B12549" s="71" t="s">
        <v>13105</v>
      </c>
      <c r="C12549" s="62" t="s">
        <v>47617</v>
      </c>
      <c r="D12549" s="63" t="s">
        <v>47618</v>
      </c>
      <c r="G12549" s="72"/>
      <c r="H12549" s="72"/>
    </row>
    <row r="12550" spans="1:8">
      <c r="A12550" s="70">
        <v>450330502</v>
      </c>
      <c r="B12550" s="71" t="s">
        <v>13109</v>
      </c>
      <c r="C12550" s="62" t="s">
        <v>47619</v>
      </c>
      <c r="D12550" s="63" t="s">
        <v>47620</v>
      </c>
      <c r="G12550" s="72"/>
      <c r="H12550" s="72"/>
    </row>
    <row r="12551" spans="1:8">
      <c r="A12551" s="70">
        <v>450330600</v>
      </c>
      <c r="B12551" s="71" t="s">
        <v>13113</v>
      </c>
      <c r="C12551" s="62" t="s">
        <v>47621</v>
      </c>
      <c r="D12551" s="63" t="s">
        <v>47622</v>
      </c>
      <c r="G12551" s="72"/>
      <c r="H12551" s="72"/>
    </row>
    <row r="12552" spans="1:8">
      <c r="A12552" s="70">
        <v>450360000</v>
      </c>
      <c r="B12552" s="71" t="s">
        <v>13117</v>
      </c>
      <c r="C12552" s="62" t="s">
        <v>47623</v>
      </c>
      <c r="D12552" s="63" t="s">
        <v>47624</v>
      </c>
      <c r="G12552" s="72"/>
      <c r="H12552" s="72"/>
    </row>
    <row r="12553" spans="1:8">
      <c r="A12553" s="70">
        <v>341150000</v>
      </c>
      <c r="B12553" s="71" t="s">
        <v>13121</v>
      </c>
      <c r="C12553" s="62" t="s">
        <v>47625</v>
      </c>
      <c r="D12553" s="63" t="s">
        <v>47626</v>
      </c>
      <c r="G12553" s="72"/>
      <c r="H12553" s="72"/>
    </row>
    <row r="12554" spans="1:8">
      <c r="A12554" s="70">
        <v>341150100</v>
      </c>
      <c r="B12554" s="71" t="s">
        <v>13125</v>
      </c>
      <c r="C12554" s="62" t="s">
        <v>47627</v>
      </c>
      <c r="D12554" s="63" t="s">
        <v>47628</v>
      </c>
      <c r="G12554" s="72"/>
      <c r="H12554" s="72"/>
    </row>
    <row r="12555" spans="1:8">
      <c r="A12555" s="70">
        <v>341120000</v>
      </c>
      <c r="B12555" s="71" t="s">
        <v>13129</v>
      </c>
      <c r="C12555" s="62" t="s">
        <v>47629</v>
      </c>
      <c r="D12555" s="63" t="s">
        <v>47630</v>
      </c>
      <c r="G12555" s="72"/>
      <c r="H12555" s="72"/>
    </row>
    <row r="12556" spans="1:8">
      <c r="A12556" s="70">
        <v>341120100</v>
      </c>
      <c r="B12556" s="71" t="s">
        <v>13133</v>
      </c>
      <c r="C12556" s="62" t="s">
        <v>47631</v>
      </c>
      <c r="D12556" s="63" t="s">
        <v>47632</v>
      </c>
      <c r="G12556" s="72"/>
      <c r="H12556" s="72"/>
    </row>
    <row r="12557" spans="1:8">
      <c r="A12557" s="70">
        <v>341180000</v>
      </c>
      <c r="B12557" s="71" t="s">
        <v>13137</v>
      </c>
      <c r="C12557" s="62" t="s">
        <v>47633</v>
      </c>
      <c r="D12557" s="63" t="s">
        <v>47634</v>
      </c>
      <c r="G12557" s="72"/>
      <c r="H12557" s="72"/>
    </row>
    <row r="12558" spans="1:8">
      <c r="A12558" s="70">
        <v>341180100</v>
      </c>
      <c r="B12558" s="71" t="s">
        <v>13141</v>
      </c>
      <c r="C12558" s="62" t="s">
        <v>47635</v>
      </c>
      <c r="D12558" s="63" t="s">
        <v>47636</v>
      </c>
      <c r="G12558" s="72"/>
      <c r="H12558" s="72"/>
    </row>
    <row r="12559" spans="1:8">
      <c r="A12559" s="70">
        <v>341570000</v>
      </c>
      <c r="B12559" s="71" t="s">
        <v>13145</v>
      </c>
      <c r="C12559" s="62" t="s">
        <v>47637</v>
      </c>
      <c r="D12559" s="63" t="s">
        <v>47638</v>
      </c>
      <c r="G12559" s="72"/>
      <c r="H12559" s="72"/>
    </row>
    <row r="12560" spans="1:8">
      <c r="A12560" s="70">
        <v>341690000</v>
      </c>
      <c r="B12560" s="71" t="s">
        <v>13149</v>
      </c>
      <c r="C12560" s="62" t="s">
        <v>47639</v>
      </c>
      <c r="D12560" s="63" t="s">
        <v>47640</v>
      </c>
      <c r="G12560" s="72"/>
      <c r="H12560" s="72"/>
    </row>
    <row r="12561" spans="1:8">
      <c r="A12561" s="70">
        <v>341720000</v>
      </c>
      <c r="B12561" s="71" t="s">
        <v>13153</v>
      </c>
      <c r="C12561" s="62" t="s">
        <v>47641</v>
      </c>
      <c r="D12561" s="63" t="s">
        <v>47642</v>
      </c>
      <c r="G12561" s="72"/>
      <c r="H12561" s="72"/>
    </row>
    <row r="12562" spans="1:8">
      <c r="A12562" s="70">
        <v>341750000</v>
      </c>
      <c r="B12562" s="71" t="s">
        <v>13157</v>
      </c>
      <c r="C12562" s="62" t="s">
        <v>47643</v>
      </c>
      <c r="D12562" s="63" t="s">
        <v>47644</v>
      </c>
      <c r="G12562" s="72"/>
      <c r="H12562" s="72"/>
    </row>
    <row r="12563" spans="1:8">
      <c r="A12563" s="70">
        <v>353030600</v>
      </c>
      <c r="B12563" s="71" t="s">
        <v>13161</v>
      </c>
      <c r="C12563" s="62" t="s">
        <v>47645</v>
      </c>
      <c r="D12563" s="63" t="s">
        <v>47646</v>
      </c>
      <c r="G12563" s="72"/>
      <c r="H12563" s="72"/>
    </row>
    <row r="12564" spans="1:8">
      <c r="A12564" s="70">
        <v>353030700</v>
      </c>
      <c r="B12564" s="71" t="s">
        <v>13165</v>
      </c>
      <c r="C12564" s="62" t="s">
        <v>47647</v>
      </c>
      <c r="D12564" s="63" t="s">
        <v>47648</v>
      </c>
      <c r="G12564" s="72"/>
      <c r="H12564" s="72"/>
    </row>
    <row r="12565" spans="1:8">
      <c r="A12565" s="70">
        <v>353070000</v>
      </c>
      <c r="B12565" s="71" t="s">
        <v>13169</v>
      </c>
      <c r="C12565" s="62" t="s">
        <v>47649</v>
      </c>
      <c r="D12565" s="63" t="s">
        <v>47650</v>
      </c>
      <c r="G12565" s="72"/>
      <c r="H12565" s="72"/>
    </row>
    <row r="12566" spans="1:8">
      <c r="A12566" s="70">
        <v>353070100</v>
      </c>
      <c r="B12566" s="71" t="s">
        <v>13173</v>
      </c>
      <c r="C12566" s="62" t="s">
        <v>47651</v>
      </c>
      <c r="D12566" s="63" t="s">
        <v>47652</v>
      </c>
      <c r="G12566" s="72"/>
      <c r="H12566" s="72"/>
    </row>
    <row r="12567" spans="1:8">
      <c r="A12567" s="70">
        <v>353090600</v>
      </c>
      <c r="B12567" s="71" t="s">
        <v>13177</v>
      </c>
      <c r="C12567" s="62" t="s">
        <v>47653</v>
      </c>
      <c r="D12567" s="63" t="s">
        <v>47654</v>
      </c>
      <c r="G12567" s="72"/>
      <c r="H12567" s="72"/>
    </row>
    <row r="12568" spans="1:8">
      <c r="A12568" s="70">
        <v>353090700</v>
      </c>
      <c r="B12568" s="71" t="s">
        <v>13181</v>
      </c>
      <c r="C12568" s="62" t="s">
        <v>47655</v>
      </c>
      <c r="D12568" s="63" t="s">
        <v>47656</v>
      </c>
      <c r="G12568" s="72"/>
      <c r="H12568" s="72"/>
    </row>
    <row r="12569" spans="1:8">
      <c r="A12569" s="70">
        <v>353090800</v>
      </c>
      <c r="B12569" s="71" t="s">
        <v>13185</v>
      </c>
      <c r="C12569" s="62" t="s">
        <v>47657</v>
      </c>
      <c r="D12569" s="63" t="s">
        <v>47658</v>
      </c>
      <c r="G12569" s="72"/>
      <c r="H12569" s="72"/>
    </row>
    <row r="12570" spans="1:8">
      <c r="A12570" s="70">
        <v>353090900</v>
      </c>
      <c r="B12570" s="71" t="s">
        <v>13189</v>
      </c>
      <c r="C12570" s="62" t="s">
        <v>47659</v>
      </c>
      <c r="D12570" s="63" t="s">
        <v>47660</v>
      </c>
      <c r="G12570" s="72"/>
      <c r="H12570" s="72"/>
    </row>
    <row r="12571" spans="1:8">
      <c r="A12571" s="70">
        <v>353150000</v>
      </c>
      <c r="B12571" s="71" t="s">
        <v>13193</v>
      </c>
      <c r="C12571" s="62" t="s">
        <v>47661</v>
      </c>
      <c r="D12571" s="63" t="s">
        <v>47662</v>
      </c>
      <c r="G12571" s="72"/>
      <c r="H12571" s="72"/>
    </row>
    <row r="12572" spans="1:8">
      <c r="A12572" s="70">
        <v>353150100</v>
      </c>
      <c r="B12572" s="71" t="s">
        <v>13197</v>
      </c>
      <c r="C12572" s="62" t="s">
        <v>47663</v>
      </c>
      <c r="D12572" s="63" t="s">
        <v>47664</v>
      </c>
      <c r="G12572" s="72"/>
      <c r="H12572" s="72"/>
    </row>
    <row r="12573" spans="1:8">
      <c r="A12573" s="70">
        <v>341240000</v>
      </c>
      <c r="B12573" s="71" t="s">
        <v>13201</v>
      </c>
      <c r="C12573" s="62" t="s">
        <v>47665</v>
      </c>
      <c r="D12573" s="63" t="s">
        <v>47666</v>
      </c>
      <c r="G12573" s="72"/>
      <c r="H12573" s="72"/>
    </row>
    <row r="12574" spans="1:8">
      <c r="A12574" s="70">
        <v>341240100</v>
      </c>
      <c r="B12574" s="71" t="s">
        <v>13205</v>
      </c>
      <c r="C12574" s="62" t="s">
        <v>47667</v>
      </c>
      <c r="D12574" s="63" t="s">
        <v>47668</v>
      </c>
      <c r="G12574" s="72"/>
      <c r="H12574" s="72"/>
    </row>
    <row r="12575" spans="1:8">
      <c r="A12575" s="70">
        <v>341210000</v>
      </c>
      <c r="B12575" s="71" t="s">
        <v>13209</v>
      </c>
      <c r="C12575" s="62" t="s">
        <v>47669</v>
      </c>
      <c r="D12575" s="63" t="s">
        <v>47670</v>
      </c>
      <c r="G12575" s="72"/>
      <c r="H12575" s="72"/>
    </row>
    <row r="12576" spans="1:8">
      <c r="A12576" s="70">
        <v>341210100</v>
      </c>
      <c r="B12576" s="71" t="s">
        <v>13213</v>
      </c>
      <c r="C12576" s="62" t="s">
        <v>47671</v>
      </c>
      <c r="D12576" s="63" t="s">
        <v>47672</v>
      </c>
      <c r="G12576" s="72"/>
      <c r="H12576" s="72"/>
    </row>
    <row r="12577" spans="1:8">
      <c r="A12577" s="70">
        <v>341270000</v>
      </c>
      <c r="B12577" s="71" t="s">
        <v>13217</v>
      </c>
      <c r="C12577" s="62" t="s">
        <v>47673</v>
      </c>
      <c r="D12577" s="63" t="s">
        <v>47674</v>
      </c>
      <c r="G12577" s="72"/>
      <c r="H12577" s="72"/>
    </row>
    <row r="12578" spans="1:8">
      <c r="A12578" s="70">
        <v>341270100</v>
      </c>
      <c r="B12578" s="71" t="s">
        <v>13221</v>
      </c>
      <c r="C12578" s="62" t="s">
        <v>47675</v>
      </c>
      <c r="D12578" s="63" t="s">
        <v>47676</v>
      </c>
      <c r="G12578" s="72"/>
      <c r="H12578" s="72"/>
    </row>
    <row r="12579" spans="1:8">
      <c r="A12579" s="70">
        <v>331160000</v>
      </c>
      <c r="B12579" s="71" t="s">
        <v>13225</v>
      </c>
      <c r="C12579" s="62" t="s">
        <v>47677</v>
      </c>
      <c r="D12579" s="63" t="s">
        <v>47678</v>
      </c>
      <c r="G12579" s="72"/>
      <c r="H12579" s="72"/>
    </row>
    <row r="12580" spans="1:8">
      <c r="A12580" s="70">
        <v>387330100</v>
      </c>
      <c r="B12580" s="71" t="s">
        <v>13229</v>
      </c>
      <c r="C12580" s="62" t="s">
        <v>47679</v>
      </c>
      <c r="D12580" s="63" t="s">
        <v>47680</v>
      </c>
      <c r="G12580" s="72"/>
      <c r="H12580" s="72"/>
    </row>
    <row r="12581" spans="1:8">
      <c r="A12581" s="70">
        <v>902310000</v>
      </c>
      <c r="B12581" s="71" t="s">
        <v>13233</v>
      </c>
      <c r="C12581" s="62" t="s">
        <v>47681</v>
      </c>
      <c r="D12581" s="63" t="s">
        <v>47682</v>
      </c>
      <c r="G12581" s="72"/>
      <c r="H12581" s="72"/>
    </row>
    <row r="12582" spans="1:8">
      <c r="A12582" s="70">
        <v>352020000</v>
      </c>
      <c r="B12582" s="71" t="s">
        <v>13237</v>
      </c>
      <c r="C12582" s="62" t="s">
        <v>47683</v>
      </c>
      <c r="D12582" s="63" t="s">
        <v>47684</v>
      </c>
      <c r="G12582" s="72"/>
      <c r="H12582" s="72"/>
    </row>
    <row r="12583" spans="1:8">
      <c r="A12583" s="70">
        <v>131060000</v>
      </c>
      <c r="B12583" s="71" t="s">
        <v>13241</v>
      </c>
      <c r="C12583" s="62" t="s">
        <v>47685</v>
      </c>
      <c r="D12583" s="63" t="s">
        <v>47686</v>
      </c>
      <c r="G12583" s="72"/>
      <c r="H12583" s="72"/>
    </row>
    <row r="12584" spans="1:8">
      <c r="A12584" s="70">
        <v>345000000</v>
      </c>
      <c r="B12584" s="71" t="s">
        <v>13245</v>
      </c>
      <c r="C12584" s="62" t="s">
        <v>47687</v>
      </c>
      <c r="D12584" s="63" t="s">
        <v>47688</v>
      </c>
      <c r="G12584" s="72"/>
      <c r="H12584" s="72"/>
    </row>
    <row r="12585" spans="1:8">
      <c r="A12585" s="70">
        <v>345000100</v>
      </c>
      <c r="B12585" s="71" t="s">
        <v>13249</v>
      </c>
      <c r="C12585" s="62" t="s">
        <v>47689</v>
      </c>
      <c r="D12585" s="63" t="s">
        <v>47690</v>
      </c>
      <c r="G12585" s="72"/>
      <c r="H12585" s="72"/>
    </row>
    <row r="12586" spans="1:8">
      <c r="A12586" s="70">
        <v>345060000</v>
      </c>
      <c r="B12586" s="71" t="s">
        <v>13253</v>
      </c>
      <c r="C12586" s="62" t="s">
        <v>47691</v>
      </c>
      <c r="D12586" s="63" t="s">
        <v>47692</v>
      </c>
      <c r="G12586" s="72"/>
      <c r="H12586" s="72"/>
    </row>
    <row r="12587" spans="1:8">
      <c r="A12587" s="70">
        <v>341300000</v>
      </c>
      <c r="B12587" s="71" t="s">
        <v>13257</v>
      </c>
      <c r="C12587" s="62" t="s">
        <v>47693</v>
      </c>
      <c r="D12587" s="63" t="s">
        <v>47694</v>
      </c>
      <c r="G12587" s="72"/>
      <c r="H12587" s="72"/>
    </row>
    <row r="12588" spans="1:8">
      <c r="A12588" s="70">
        <v>345090000</v>
      </c>
      <c r="B12588" s="71" t="s">
        <v>13261</v>
      </c>
      <c r="C12588" s="62" t="s">
        <v>47695</v>
      </c>
      <c r="D12588" s="63" t="s">
        <v>47696</v>
      </c>
      <c r="G12588" s="72"/>
      <c r="H12588" s="72"/>
    </row>
    <row r="12589" spans="1:8">
      <c r="A12589" s="70">
        <v>345090100</v>
      </c>
      <c r="B12589" s="71" t="s">
        <v>13265</v>
      </c>
      <c r="C12589" s="62" t="s">
        <v>47697</v>
      </c>
      <c r="D12589" s="63" t="s">
        <v>47698</v>
      </c>
      <c r="G12589" s="72"/>
      <c r="H12589" s="72"/>
    </row>
    <row r="12590" spans="1:8">
      <c r="A12590" s="70">
        <v>345120000</v>
      </c>
      <c r="B12590" s="71" t="s">
        <v>13269</v>
      </c>
      <c r="C12590" s="62" t="s">
        <v>47699</v>
      </c>
      <c r="D12590" s="63" t="s">
        <v>47700</v>
      </c>
      <c r="G12590" s="72"/>
      <c r="H12590" s="72"/>
    </row>
    <row r="12591" spans="1:8">
      <c r="A12591" s="70">
        <v>345120100</v>
      </c>
      <c r="B12591" s="71" t="s">
        <v>13273</v>
      </c>
      <c r="C12591" s="62" t="s">
        <v>47701</v>
      </c>
      <c r="D12591" s="63" t="s">
        <v>47702</v>
      </c>
      <c r="G12591" s="72"/>
      <c r="H12591" s="72"/>
    </row>
    <row r="12592" spans="1:8">
      <c r="A12592" s="70">
        <v>345150000</v>
      </c>
      <c r="B12592" s="71" t="s">
        <v>13277</v>
      </c>
      <c r="C12592" s="62" t="s">
        <v>47703</v>
      </c>
      <c r="D12592" s="63" t="s">
        <v>47704</v>
      </c>
      <c r="G12592" s="72"/>
      <c r="H12592" s="72"/>
    </row>
    <row r="12593" spans="1:8">
      <c r="A12593" s="70">
        <v>345180000</v>
      </c>
      <c r="B12593" s="71" t="s">
        <v>13281</v>
      </c>
      <c r="C12593" s="62" t="s">
        <v>47705</v>
      </c>
      <c r="D12593" s="63" t="s">
        <v>47706</v>
      </c>
      <c r="G12593" s="72"/>
      <c r="H12593" s="72"/>
    </row>
    <row r="12594" spans="1:8">
      <c r="A12594" s="70">
        <v>345180100</v>
      </c>
      <c r="B12594" s="71" t="s">
        <v>13285</v>
      </c>
      <c r="C12594" s="62" t="s">
        <v>47707</v>
      </c>
      <c r="D12594" s="63" t="s">
        <v>47708</v>
      </c>
      <c r="G12594" s="72"/>
      <c r="H12594" s="72"/>
    </row>
    <row r="12595" spans="1:8">
      <c r="A12595" s="70">
        <v>345280200</v>
      </c>
      <c r="B12595" s="71" t="s">
        <v>13289</v>
      </c>
      <c r="C12595" s="62" t="s">
        <v>47709</v>
      </c>
      <c r="D12595" s="63" t="s">
        <v>47710</v>
      </c>
      <c r="G12595" s="72"/>
      <c r="H12595" s="72"/>
    </row>
    <row r="12596" spans="1:8">
      <c r="A12596" s="70">
        <v>345300500</v>
      </c>
      <c r="B12596" s="71" t="s">
        <v>13293</v>
      </c>
      <c r="C12596" s="62" t="s">
        <v>47711</v>
      </c>
      <c r="D12596" s="63" t="s">
        <v>47712</v>
      </c>
      <c r="G12596" s="72"/>
      <c r="H12596" s="72"/>
    </row>
    <row r="12597" spans="1:8">
      <c r="A12597" s="70">
        <v>345300600</v>
      </c>
      <c r="B12597" s="71" t="s">
        <v>13297</v>
      </c>
      <c r="C12597" s="62" t="s">
        <v>47713</v>
      </c>
      <c r="D12597" s="63" t="s">
        <v>47714</v>
      </c>
      <c r="G12597" s="72"/>
      <c r="H12597" s="72"/>
    </row>
    <row r="12598" spans="1:8">
      <c r="A12598" s="70">
        <v>353210200</v>
      </c>
      <c r="B12598" s="71" t="s">
        <v>13301</v>
      </c>
      <c r="C12598" s="62" t="s">
        <v>47715</v>
      </c>
      <c r="D12598" s="63" t="s">
        <v>47716</v>
      </c>
      <c r="G12598" s="72"/>
      <c r="H12598" s="72"/>
    </row>
    <row r="12599" spans="1:8">
      <c r="A12599" s="70">
        <v>353210300</v>
      </c>
      <c r="B12599" s="71" t="s">
        <v>13305</v>
      </c>
      <c r="C12599" s="62" t="s">
        <v>47717</v>
      </c>
      <c r="D12599" s="63" t="s">
        <v>47718</v>
      </c>
      <c r="G12599" s="72"/>
      <c r="H12599" s="72"/>
    </row>
    <row r="12600" spans="1:8">
      <c r="A12600" s="70">
        <v>353210400</v>
      </c>
      <c r="B12600" s="71" t="s">
        <v>13309</v>
      </c>
      <c r="C12600" s="62" t="s">
        <v>47719</v>
      </c>
      <c r="D12600" s="63" t="s">
        <v>47720</v>
      </c>
      <c r="G12600" s="72"/>
      <c r="H12600" s="72"/>
    </row>
    <row r="12601" spans="1:8">
      <c r="A12601" s="70">
        <v>353210500</v>
      </c>
      <c r="B12601" s="71" t="s">
        <v>13313</v>
      </c>
      <c r="C12601" s="62" t="s">
        <v>47721</v>
      </c>
      <c r="D12601" s="63" t="s">
        <v>47722</v>
      </c>
      <c r="G12601" s="72"/>
      <c r="H12601" s="72"/>
    </row>
    <row r="12602" spans="1:8">
      <c r="A12602" s="70">
        <v>353210600</v>
      </c>
      <c r="B12602" s="71" t="s">
        <v>13317</v>
      </c>
      <c r="C12602" s="62" t="s">
        <v>47723</v>
      </c>
      <c r="D12602" s="63" t="s">
        <v>47724</v>
      </c>
      <c r="G12602" s="72"/>
      <c r="H12602" s="72"/>
    </row>
    <row r="12603" spans="1:8">
      <c r="A12603" s="70">
        <v>353210701</v>
      </c>
      <c r="B12603" s="71" t="s">
        <v>13321</v>
      </c>
      <c r="C12603" s="62" t="s">
        <v>47725</v>
      </c>
      <c r="D12603" s="63" t="s">
        <v>47726</v>
      </c>
      <c r="G12603" s="72"/>
      <c r="H12603" s="72"/>
    </row>
    <row r="12604" spans="1:8">
      <c r="A12604" s="70">
        <v>353210702</v>
      </c>
      <c r="B12604" s="71" t="s">
        <v>13325</v>
      </c>
      <c r="C12604" s="62" t="s">
        <v>47727</v>
      </c>
      <c r="D12604" s="63" t="s">
        <v>47728</v>
      </c>
      <c r="G12604" s="72"/>
      <c r="H12604" s="72"/>
    </row>
    <row r="12605" spans="1:8">
      <c r="A12605" s="70">
        <v>353210800</v>
      </c>
      <c r="B12605" s="71" t="s">
        <v>13329</v>
      </c>
      <c r="C12605" s="62" t="s">
        <v>47729</v>
      </c>
      <c r="D12605" s="63" t="s">
        <v>47730</v>
      </c>
      <c r="G12605" s="72"/>
      <c r="H12605" s="72"/>
    </row>
    <row r="12606" spans="1:8">
      <c r="A12606" s="70">
        <v>353211000</v>
      </c>
      <c r="B12606" s="71" t="s">
        <v>13333</v>
      </c>
      <c r="C12606" s="62" t="s">
        <v>47731</v>
      </c>
      <c r="D12606" s="63" t="s">
        <v>47732</v>
      </c>
      <c r="G12606" s="72"/>
      <c r="H12606" s="72"/>
    </row>
    <row r="12607" spans="1:8">
      <c r="A12607" s="70">
        <v>353211100</v>
      </c>
      <c r="B12607" s="71" t="s">
        <v>13337</v>
      </c>
      <c r="C12607" s="62" t="s">
        <v>47733</v>
      </c>
      <c r="D12607" s="63" t="s">
        <v>47734</v>
      </c>
      <c r="G12607" s="72"/>
      <c r="H12607" s="72"/>
    </row>
    <row r="12608" spans="1:8">
      <c r="A12608" s="70">
        <v>300580100</v>
      </c>
      <c r="B12608" s="71" t="s">
        <v>13341</v>
      </c>
      <c r="C12608" s="62" t="s">
        <v>47735</v>
      </c>
      <c r="D12608" s="63" t="s">
        <v>47736</v>
      </c>
      <c r="G12608" s="72"/>
      <c r="H12608" s="72"/>
    </row>
    <row r="12609" spans="1:8">
      <c r="A12609" s="70">
        <v>902230100</v>
      </c>
      <c r="B12609" s="71" t="s">
        <v>13345</v>
      </c>
      <c r="C12609" s="62" t="s">
        <v>47737</v>
      </c>
      <c r="D12609" s="63" t="s">
        <v>47738</v>
      </c>
      <c r="G12609" s="72"/>
      <c r="H12609" s="72"/>
    </row>
    <row r="12610" spans="1:8">
      <c r="A12610" s="70">
        <v>300810000</v>
      </c>
      <c r="B12610" s="71" t="s">
        <v>13349</v>
      </c>
      <c r="C12610" s="62" t="s">
        <v>47739</v>
      </c>
      <c r="D12610" s="63" t="s">
        <v>47740</v>
      </c>
      <c r="G12610" s="72"/>
      <c r="H12610" s="72"/>
    </row>
    <row r="12611" spans="1:8">
      <c r="A12611" s="70">
        <v>300840000</v>
      </c>
      <c r="B12611" s="71" t="s">
        <v>13353</v>
      </c>
      <c r="C12611" s="62" t="s">
        <v>47741</v>
      </c>
      <c r="D12611" s="63" t="s">
        <v>47742</v>
      </c>
      <c r="G12611" s="72"/>
      <c r="H12611" s="72"/>
    </row>
    <row r="12612" spans="1:8">
      <c r="A12612" s="70">
        <v>300870000</v>
      </c>
      <c r="B12612" s="71" t="s">
        <v>13357</v>
      </c>
      <c r="C12612" s="62" t="s">
        <v>47743</v>
      </c>
      <c r="D12612" s="63" t="s">
        <v>47744</v>
      </c>
      <c r="G12612" s="72"/>
      <c r="H12612" s="72"/>
    </row>
    <row r="12613" spans="1:8">
      <c r="A12613" s="70">
        <v>137000000</v>
      </c>
      <c r="B12613" s="71" t="s">
        <v>13361</v>
      </c>
      <c r="C12613" s="62" t="s">
        <v>47745</v>
      </c>
      <c r="D12613" s="63" t="s">
        <v>47746</v>
      </c>
      <c r="G12613" s="72"/>
      <c r="H12613" s="72"/>
    </row>
    <row r="12614" spans="1:8" ht="24">
      <c r="A12614" s="70">
        <v>137060000</v>
      </c>
      <c r="B12614" s="71" t="s">
        <v>13365</v>
      </c>
      <c r="C12614" s="62" t="s">
        <v>47747</v>
      </c>
      <c r="D12614" s="63" t="s">
        <v>47748</v>
      </c>
      <c r="G12614" s="72"/>
      <c r="H12614" s="72"/>
    </row>
    <row r="12615" spans="1:8" ht="24">
      <c r="A12615" s="70">
        <v>137060600</v>
      </c>
      <c r="B12615" s="71" t="s">
        <v>13369</v>
      </c>
      <c r="C12615" s="62" t="s">
        <v>47749</v>
      </c>
      <c r="D12615" s="63" t="s">
        <v>47750</v>
      </c>
      <c r="G12615" s="72"/>
      <c r="H12615" s="72"/>
    </row>
    <row r="12616" spans="1:8">
      <c r="A12616" s="70">
        <v>137060700</v>
      </c>
      <c r="B12616" s="71" t="s">
        <v>13373</v>
      </c>
      <c r="C12616" s="62" t="s">
        <v>47751</v>
      </c>
      <c r="D12616" s="63" t="s">
        <v>47752</v>
      </c>
      <c r="G12616" s="72"/>
      <c r="H12616" s="72"/>
    </row>
    <row r="12617" spans="1:8">
      <c r="A12617" s="70">
        <v>137060800</v>
      </c>
      <c r="B12617" s="71" t="s">
        <v>13377</v>
      </c>
      <c r="C12617" s="62" t="s">
        <v>47753</v>
      </c>
      <c r="D12617" s="63" t="s">
        <v>47754</v>
      </c>
      <c r="G12617" s="72"/>
      <c r="H12617" s="72"/>
    </row>
    <row r="12618" spans="1:8" ht="24">
      <c r="A12618" s="70">
        <v>137060900</v>
      </c>
      <c r="B12618" s="71" t="s">
        <v>13381</v>
      </c>
      <c r="C12618" s="62" t="s">
        <v>47755</v>
      </c>
      <c r="D12618" s="63" t="s">
        <v>47756</v>
      </c>
      <c r="G12618" s="72"/>
      <c r="H12618" s="72"/>
    </row>
    <row r="12619" spans="1:8" ht="24">
      <c r="A12619" s="70">
        <v>137061000</v>
      </c>
      <c r="B12619" s="71" t="s">
        <v>13385</v>
      </c>
      <c r="C12619" s="62" t="s">
        <v>47757</v>
      </c>
      <c r="D12619" s="63" t="s">
        <v>47758</v>
      </c>
      <c r="G12619" s="72"/>
      <c r="H12619" s="72"/>
    </row>
    <row r="12620" spans="1:8">
      <c r="A12620" s="70">
        <v>902800000</v>
      </c>
      <c r="B12620" s="71" t="s">
        <v>13389</v>
      </c>
      <c r="C12620" s="62" t="s">
        <v>47759</v>
      </c>
      <c r="D12620" s="63" t="s">
        <v>47760</v>
      </c>
      <c r="G12620" s="72"/>
      <c r="H12620" s="72"/>
    </row>
    <row r="12621" spans="1:8">
      <c r="A12621" s="70">
        <v>303170000</v>
      </c>
      <c r="B12621" s="71" t="s">
        <v>13393</v>
      </c>
      <c r="C12621" s="62" t="s">
        <v>47761</v>
      </c>
      <c r="D12621" s="63" t="s">
        <v>47762</v>
      </c>
      <c r="G12621" s="72"/>
      <c r="H12621" s="72"/>
    </row>
    <row r="12622" spans="1:8">
      <c r="A12622" s="70">
        <v>902810000</v>
      </c>
      <c r="B12622" s="71" t="s">
        <v>13397</v>
      </c>
      <c r="C12622" s="62" t="s">
        <v>47763</v>
      </c>
      <c r="D12622" s="63" t="s">
        <v>47764</v>
      </c>
      <c r="G12622" s="72"/>
      <c r="H12622" s="72"/>
    </row>
    <row r="12623" spans="1:8">
      <c r="A12623" s="70">
        <v>300750000</v>
      </c>
      <c r="B12623" s="71" t="s">
        <v>13401</v>
      </c>
      <c r="C12623" s="62" t="s">
        <v>47765</v>
      </c>
      <c r="D12623" s="63" t="s">
        <v>47766</v>
      </c>
      <c r="G12623" s="72"/>
      <c r="H12623" s="72"/>
    </row>
    <row r="12624" spans="1:8">
      <c r="A12624" s="70">
        <v>300960000</v>
      </c>
      <c r="B12624" s="71" t="s">
        <v>13405</v>
      </c>
      <c r="C12624" s="62" t="s">
        <v>47767</v>
      </c>
      <c r="D12624" s="63" t="s">
        <v>47768</v>
      </c>
      <c r="G12624" s="72"/>
      <c r="H12624" s="72"/>
    </row>
    <row r="12625" spans="1:8">
      <c r="A12625" s="70">
        <v>303000100</v>
      </c>
      <c r="B12625" s="71" t="s">
        <v>13409</v>
      </c>
      <c r="C12625" s="62" t="s">
        <v>47769</v>
      </c>
      <c r="D12625" s="63" t="s">
        <v>47770</v>
      </c>
      <c r="G12625" s="72"/>
      <c r="H12625" s="72"/>
    </row>
    <row r="12626" spans="1:8">
      <c r="A12626" s="70">
        <v>314230000</v>
      </c>
      <c r="B12626" s="71" t="s">
        <v>13413</v>
      </c>
      <c r="C12626" s="62" t="s">
        <v>47771</v>
      </c>
      <c r="D12626" s="63" t="s">
        <v>47772</v>
      </c>
      <c r="G12626" s="72"/>
      <c r="H12626" s="72"/>
    </row>
    <row r="12627" spans="1:8">
      <c r="A12627" s="70">
        <v>314230100</v>
      </c>
      <c r="B12627" s="71" t="s">
        <v>13417</v>
      </c>
      <c r="C12627" s="62" t="s">
        <v>47773</v>
      </c>
      <c r="D12627" s="63" t="s">
        <v>47774</v>
      </c>
      <c r="G12627" s="72"/>
      <c r="H12627" s="72"/>
    </row>
    <row r="12628" spans="1:8">
      <c r="A12628" s="70">
        <v>314350000</v>
      </c>
      <c r="B12628" s="71" t="s">
        <v>13421</v>
      </c>
      <c r="C12628" s="62" t="s">
        <v>47775</v>
      </c>
      <c r="D12628" s="63" t="s">
        <v>47776</v>
      </c>
      <c r="G12628" s="72"/>
      <c r="H12628" s="72"/>
    </row>
    <row r="12629" spans="1:8">
      <c r="A12629" s="70">
        <v>300751100</v>
      </c>
      <c r="B12629" s="71" t="s">
        <v>13425</v>
      </c>
      <c r="C12629" s="62" t="s">
        <v>47777</v>
      </c>
      <c r="D12629" s="63" t="s">
        <v>47778</v>
      </c>
      <c r="G12629" s="72"/>
      <c r="H12629" s="72"/>
    </row>
    <row r="12630" spans="1:8">
      <c r="A12630" s="70">
        <v>303000000</v>
      </c>
      <c r="B12630" s="71" t="s">
        <v>13429</v>
      </c>
      <c r="C12630" s="62" t="s">
        <v>47779</v>
      </c>
      <c r="D12630" s="63" t="s">
        <v>47780</v>
      </c>
      <c r="G12630" s="72"/>
      <c r="H12630" s="72"/>
    </row>
    <row r="12631" spans="1:8">
      <c r="A12631" s="70">
        <v>303320000</v>
      </c>
      <c r="B12631" s="71" t="s">
        <v>13433</v>
      </c>
      <c r="C12631" s="62" t="s">
        <v>47781</v>
      </c>
      <c r="D12631" s="63" t="s">
        <v>47782</v>
      </c>
      <c r="G12631" s="72"/>
      <c r="H12631" s="72"/>
    </row>
    <row r="12632" spans="1:8">
      <c r="A12632" s="70">
        <v>303350000</v>
      </c>
      <c r="B12632" s="71" t="s">
        <v>13437</v>
      </c>
      <c r="C12632" s="62" t="s">
        <v>47783</v>
      </c>
      <c r="D12632" s="63" t="s">
        <v>47784</v>
      </c>
      <c r="G12632" s="72"/>
      <c r="H12632" s="72"/>
    </row>
    <row r="12633" spans="1:8">
      <c r="A12633" s="70">
        <v>303360000</v>
      </c>
      <c r="B12633" s="71" t="s">
        <v>13441</v>
      </c>
      <c r="C12633" s="62" t="s">
        <v>47785</v>
      </c>
      <c r="D12633" s="63" t="s">
        <v>47786</v>
      </c>
      <c r="G12633" s="72"/>
      <c r="H12633" s="72"/>
    </row>
    <row r="12634" spans="1:8">
      <c r="A12634" s="70">
        <v>303290000</v>
      </c>
      <c r="B12634" s="71" t="s">
        <v>13445</v>
      </c>
      <c r="C12634" s="62" t="s">
        <v>47787</v>
      </c>
      <c r="D12634" s="63" t="s">
        <v>47788</v>
      </c>
      <c r="G12634" s="72"/>
      <c r="H12634" s="72"/>
    </row>
    <row r="12635" spans="1:8">
      <c r="A12635" s="70">
        <v>303290100</v>
      </c>
      <c r="B12635" s="71" t="s">
        <v>13449</v>
      </c>
      <c r="C12635" s="62" t="s">
        <v>47789</v>
      </c>
      <c r="D12635" s="63" t="s">
        <v>47790</v>
      </c>
      <c r="G12635" s="72"/>
      <c r="H12635" s="72"/>
    </row>
    <row r="12636" spans="1:8">
      <c r="A12636" s="70">
        <v>303300000</v>
      </c>
      <c r="B12636" s="71" t="s">
        <v>13453</v>
      </c>
      <c r="C12636" s="62" t="s">
        <v>47791</v>
      </c>
      <c r="D12636" s="63" t="s">
        <v>47792</v>
      </c>
      <c r="G12636" s="72"/>
      <c r="H12636" s="72"/>
    </row>
    <row r="12637" spans="1:8">
      <c r="A12637" s="70">
        <v>355510000</v>
      </c>
      <c r="B12637" s="71" t="s">
        <v>13457</v>
      </c>
      <c r="C12637" s="62" t="s">
        <v>47793</v>
      </c>
      <c r="D12637" s="63" t="s">
        <v>47794</v>
      </c>
      <c r="G12637" s="72"/>
      <c r="H12637" s="72"/>
    </row>
    <row r="12638" spans="1:8">
      <c r="A12638" s="70">
        <v>355510100</v>
      </c>
      <c r="B12638" s="78" t="s">
        <v>13461</v>
      </c>
      <c r="C12638" s="62" t="s">
        <v>47795</v>
      </c>
      <c r="D12638" s="63" t="s">
        <v>47796</v>
      </c>
      <c r="G12638" s="72"/>
      <c r="H12638" s="72"/>
    </row>
    <row r="12639" spans="1:8" ht="24">
      <c r="A12639" s="70">
        <v>357230000</v>
      </c>
      <c r="B12639" s="71" t="s">
        <v>13465</v>
      </c>
      <c r="C12639" s="62" t="s">
        <v>47797</v>
      </c>
      <c r="D12639" s="63" t="s">
        <v>47798</v>
      </c>
      <c r="G12639" s="72"/>
      <c r="H12639" s="72"/>
    </row>
    <row r="12640" spans="1:8">
      <c r="A12640" s="70">
        <v>357230100</v>
      </c>
      <c r="B12640" s="71" t="s">
        <v>13469</v>
      </c>
      <c r="C12640" s="62" t="s">
        <v>47799</v>
      </c>
      <c r="D12640" s="63" t="s">
        <v>47800</v>
      </c>
      <c r="G12640" s="72"/>
      <c r="H12640" s="72"/>
    </row>
    <row r="12641" spans="1:8">
      <c r="A12641" s="70">
        <v>357230200</v>
      </c>
      <c r="B12641" s="71" t="s">
        <v>13473</v>
      </c>
      <c r="C12641" s="62" t="s">
        <v>47801</v>
      </c>
      <c r="D12641" s="63" t="s">
        <v>47802</v>
      </c>
      <c r="G12641" s="72"/>
      <c r="H12641" s="72"/>
    </row>
    <row r="12642" spans="1:8">
      <c r="A12642" s="70">
        <v>357230300</v>
      </c>
      <c r="B12642" s="71" t="s">
        <v>13477</v>
      </c>
      <c r="C12642" s="62" t="s">
        <v>47803</v>
      </c>
      <c r="D12642" s="63" t="s">
        <v>47804</v>
      </c>
      <c r="G12642" s="72"/>
      <c r="H12642" s="72"/>
    </row>
    <row r="12643" spans="1:8">
      <c r="A12643" s="70">
        <v>376070000</v>
      </c>
      <c r="B12643" s="71" t="s">
        <v>13481</v>
      </c>
      <c r="C12643" s="62" t="s">
        <v>47805</v>
      </c>
      <c r="D12643" s="63" t="s">
        <v>47806</v>
      </c>
      <c r="G12643" s="72"/>
      <c r="H12643" s="72"/>
    </row>
    <row r="12644" spans="1:8">
      <c r="A12644" s="70">
        <v>376100000</v>
      </c>
      <c r="B12644" s="71" t="s">
        <v>13485</v>
      </c>
      <c r="C12644" s="62" t="s">
        <v>47807</v>
      </c>
      <c r="D12644" s="63" t="s">
        <v>47808</v>
      </c>
      <c r="G12644" s="72"/>
      <c r="H12644" s="72"/>
    </row>
    <row r="12645" spans="1:8">
      <c r="A12645" s="70">
        <v>902820000</v>
      </c>
      <c r="B12645" s="71" t="s">
        <v>13489</v>
      </c>
      <c r="C12645" s="62" t="s">
        <v>47809</v>
      </c>
      <c r="D12645" s="63" t="s">
        <v>47810</v>
      </c>
      <c r="G12645" s="72"/>
      <c r="H12645" s="72"/>
    </row>
    <row r="12646" spans="1:8">
      <c r="A12646" s="70">
        <v>902820100</v>
      </c>
      <c r="B12646" s="71" t="s">
        <v>13493</v>
      </c>
      <c r="C12646" s="62" t="s">
        <v>47811</v>
      </c>
      <c r="D12646" s="63" t="s">
        <v>47812</v>
      </c>
      <c r="G12646" s="72"/>
      <c r="H12646" s="72"/>
    </row>
    <row r="12647" spans="1:8">
      <c r="A12647" s="70">
        <v>902820200</v>
      </c>
      <c r="B12647" s="71" t="s">
        <v>13497</v>
      </c>
      <c r="C12647" s="62" t="s">
        <v>47813</v>
      </c>
      <c r="D12647" s="63" t="s">
        <v>47814</v>
      </c>
      <c r="G12647" s="72"/>
      <c r="H12647" s="72"/>
    </row>
    <row r="12648" spans="1:8">
      <c r="A12648" s="70">
        <v>902830000</v>
      </c>
      <c r="B12648" s="71" t="s">
        <v>13501</v>
      </c>
      <c r="C12648" s="62" t="s">
        <v>47815</v>
      </c>
      <c r="D12648" s="63" t="s">
        <v>47816</v>
      </c>
      <c r="G12648" s="72"/>
      <c r="H12648" s="72"/>
    </row>
    <row r="12649" spans="1:8">
      <c r="A12649" s="70">
        <v>902840000</v>
      </c>
      <c r="B12649" s="71" t="s">
        <v>13505</v>
      </c>
      <c r="C12649" s="62" t="s">
        <v>47817</v>
      </c>
      <c r="D12649" s="63" t="s">
        <v>47818</v>
      </c>
      <c r="G12649" s="72"/>
      <c r="H12649" s="72"/>
    </row>
    <row r="12650" spans="1:8">
      <c r="A12650" s="70">
        <v>902840100</v>
      </c>
      <c r="B12650" s="71" t="s">
        <v>13509</v>
      </c>
      <c r="C12650" s="62" t="s">
        <v>47819</v>
      </c>
      <c r="D12650" s="63" t="s">
        <v>47820</v>
      </c>
      <c r="G12650" s="72"/>
      <c r="H12650" s="72"/>
    </row>
    <row r="12651" spans="1:8">
      <c r="A12651" s="70">
        <v>902840200</v>
      </c>
      <c r="B12651" s="71" t="s">
        <v>13513</v>
      </c>
      <c r="C12651" s="62" t="s">
        <v>47821</v>
      </c>
      <c r="D12651" s="63" t="s">
        <v>47822</v>
      </c>
      <c r="G12651" s="72"/>
      <c r="H12651" s="72"/>
    </row>
    <row r="12652" spans="1:8">
      <c r="A12652" s="70">
        <v>303752000</v>
      </c>
      <c r="B12652" s="71" t="s">
        <v>13517</v>
      </c>
      <c r="C12652" s="62" t="s">
        <v>47823</v>
      </c>
      <c r="D12652" s="63" t="s">
        <v>47824</v>
      </c>
      <c r="G12652" s="72"/>
      <c r="H12652" s="72"/>
    </row>
    <row r="12653" spans="1:8">
      <c r="A12653" s="70">
        <v>300750900</v>
      </c>
      <c r="B12653" s="71" t="s">
        <v>13521</v>
      </c>
      <c r="C12653" s="62" t="s">
        <v>47825</v>
      </c>
      <c r="D12653" s="63" t="s">
        <v>47826</v>
      </c>
      <c r="G12653" s="72"/>
      <c r="H12653" s="72"/>
    </row>
    <row r="12654" spans="1:8">
      <c r="A12654" s="70">
        <v>300940300</v>
      </c>
      <c r="B12654" s="71" t="s">
        <v>13525</v>
      </c>
      <c r="C12654" s="62" t="s">
        <v>47827</v>
      </c>
      <c r="D12654" s="63" t="s">
        <v>47828</v>
      </c>
      <c r="G12654" s="72"/>
      <c r="H12654" s="72"/>
    </row>
    <row r="12655" spans="1:8">
      <c r="A12655" s="70">
        <v>305960000</v>
      </c>
      <c r="B12655" s="71" t="s">
        <v>13529</v>
      </c>
      <c r="C12655" s="62" t="s">
        <v>47829</v>
      </c>
      <c r="D12655" s="63" t="s">
        <v>47830</v>
      </c>
      <c r="G12655" s="72"/>
      <c r="H12655" s="72"/>
    </row>
    <row r="12656" spans="1:8">
      <c r="A12656" s="70">
        <v>305970000</v>
      </c>
      <c r="B12656" s="71" t="s">
        <v>4904</v>
      </c>
      <c r="C12656" s="62" t="s">
        <v>47831</v>
      </c>
      <c r="D12656" s="63" t="s">
        <v>47832</v>
      </c>
      <c r="G12656" s="72"/>
      <c r="H12656" s="72"/>
    </row>
    <row r="12657" spans="1:8">
      <c r="A12657" s="70">
        <v>314700000</v>
      </c>
      <c r="B12657" s="71" t="s">
        <v>13536</v>
      </c>
      <c r="C12657" s="62" t="s">
        <v>47833</v>
      </c>
      <c r="D12657" s="63" t="s">
        <v>47834</v>
      </c>
      <c r="G12657" s="72"/>
      <c r="H12657" s="72"/>
    </row>
    <row r="12658" spans="1:8">
      <c r="A12658" s="70">
        <v>305960100</v>
      </c>
      <c r="B12658" s="71" t="s">
        <v>13540</v>
      </c>
      <c r="C12658" s="62" t="s">
        <v>47835</v>
      </c>
      <c r="D12658" s="63" t="s">
        <v>47836</v>
      </c>
      <c r="G12658" s="72"/>
      <c r="H12658" s="72"/>
    </row>
    <row r="12659" spans="1:8">
      <c r="A12659" s="70">
        <v>303752100</v>
      </c>
      <c r="B12659" s="71" t="s">
        <v>13544</v>
      </c>
      <c r="C12659" s="62" t="s">
        <v>47837</v>
      </c>
      <c r="D12659" s="63" t="s">
        <v>47838</v>
      </c>
      <c r="G12659" s="72"/>
      <c r="H12659" s="72"/>
    </row>
    <row r="12660" spans="1:8">
      <c r="A12660" s="70">
        <v>304730300</v>
      </c>
      <c r="B12660" s="71" t="s">
        <v>13548</v>
      </c>
      <c r="C12660" s="62" t="s">
        <v>47839</v>
      </c>
      <c r="D12660" s="63" t="s">
        <v>47840</v>
      </c>
      <c r="G12660" s="72"/>
      <c r="H12660" s="72"/>
    </row>
    <row r="12661" spans="1:8">
      <c r="A12661" s="70">
        <v>418160000</v>
      </c>
      <c r="B12661" s="71" t="s">
        <v>13552</v>
      </c>
      <c r="C12661" s="62" t="s">
        <v>47841</v>
      </c>
      <c r="D12661" s="63" t="s">
        <v>47842</v>
      </c>
      <c r="G12661" s="72"/>
      <c r="H12661" s="72"/>
    </row>
    <row r="12662" spans="1:8">
      <c r="A12662" s="70">
        <v>304760400</v>
      </c>
      <c r="B12662" s="71" t="s">
        <v>13556</v>
      </c>
      <c r="C12662" s="62" t="s">
        <v>47843</v>
      </c>
      <c r="D12662" s="63" t="s">
        <v>47844</v>
      </c>
      <c r="G12662" s="72"/>
      <c r="H12662" s="72"/>
    </row>
    <row r="12663" spans="1:8">
      <c r="A12663" s="70">
        <v>304781000</v>
      </c>
      <c r="B12663" s="71" t="s">
        <v>13560</v>
      </c>
      <c r="C12663" s="62" t="s">
        <v>47845</v>
      </c>
      <c r="D12663" s="63" t="s">
        <v>47846</v>
      </c>
      <c r="G12663" s="72"/>
      <c r="H12663" s="72"/>
    </row>
    <row r="12664" spans="1:8">
      <c r="A12664" s="70">
        <v>418250000</v>
      </c>
      <c r="B12664" s="71" t="s">
        <v>13564</v>
      </c>
      <c r="C12664" s="62" t="s">
        <v>47847</v>
      </c>
      <c r="D12664" s="63" t="s">
        <v>47848</v>
      </c>
      <c r="G12664" s="72"/>
      <c r="H12664" s="72"/>
    </row>
    <row r="12665" spans="1:8">
      <c r="A12665" s="70">
        <v>304900000</v>
      </c>
      <c r="B12665" s="71" t="s">
        <v>13568</v>
      </c>
      <c r="C12665" s="62" t="s">
        <v>47849</v>
      </c>
      <c r="D12665" s="63" t="s">
        <v>47850</v>
      </c>
      <c r="G12665" s="72"/>
      <c r="H12665" s="72"/>
    </row>
    <row r="12666" spans="1:8">
      <c r="A12666" s="70">
        <v>304900100</v>
      </c>
      <c r="B12666" s="71" t="s">
        <v>13572</v>
      </c>
      <c r="C12666" s="62" t="s">
        <v>47851</v>
      </c>
      <c r="D12666" s="63" t="s">
        <v>47852</v>
      </c>
      <c r="G12666" s="72"/>
      <c r="H12666" s="72"/>
    </row>
    <row r="12667" spans="1:8">
      <c r="A12667" s="70">
        <v>304900200</v>
      </c>
      <c r="B12667" s="71" t="s">
        <v>13576</v>
      </c>
      <c r="C12667" s="62" t="s">
        <v>47853</v>
      </c>
      <c r="D12667" s="63" t="s">
        <v>47854</v>
      </c>
      <c r="G12667" s="72"/>
      <c r="H12667" s="72"/>
    </row>
    <row r="12668" spans="1:8">
      <c r="A12668" s="70">
        <v>305320000</v>
      </c>
      <c r="B12668" s="71" t="s">
        <v>13580</v>
      </c>
      <c r="C12668" s="62" t="s">
        <v>47855</v>
      </c>
      <c r="D12668" s="63" t="s">
        <v>47856</v>
      </c>
      <c r="G12668" s="72"/>
      <c r="H12668" s="72"/>
    </row>
    <row r="12669" spans="1:8">
      <c r="A12669" s="70">
        <v>305320200</v>
      </c>
      <c r="B12669" s="71" t="s">
        <v>13584</v>
      </c>
      <c r="C12669" s="62" t="s">
        <v>47857</v>
      </c>
      <c r="D12669" s="63" t="s">
        <v>47858</v>
      </c>
      <c r="G12669" s="72"/>
      <c r="H12669" s="72"/>
    </row>
    <row r="12670" spans="1:8">
      <c r="A12670" s="70">
        <v>305320400</v>
      </c>
      <c r="B12670" s="71" t="s">
        <v>13588</v>
      </c>
      <c r="C12670" s="62" t="s">
        <v>47859</v>
      </c>
      <c r="D12670" s="63" t="s">
        <v>47860</v>
      </c>
      <c r="G12670" s="72"/>
      <c r="H12670" s="72"/>
    </row>
    <row r="12671" spans="1:8">
      <c r="A12671" s="70">
        <v>302930200</v>
      </c>
      <c r="B12671" s="71" t="s">
        <v>13592</v>
      </c>
      <c r="C12671" s="62" t="s">
        <v>47861</v>
      </c>
      <c r="D12671" s="63" t="s">
        <v>47862</v>
      </c>
      <c r="G12671" s="72"/>
      <c r="H12671" s="72"/>
    </row>
    <row r="12672" spans="1:8">
      <c r="A12672" s="70">
        <v>304760200</v>
      </c>
      <c r="B12672" s="71" t="s">
        <v>13596</v>
      </c>
      <c r="C12672" s="62" t="s">
        <v>47863</v>
      </c>
      <c r="D12672" s="63" t="s">
        <v>47864</v>
      </c>
      <c r="G12672" s="72"/>
      <c r="H12672" s="72"/>
    </row>
    <row r="12673" spans="1:8">
      <c r="A12673" s="70">
        <v>304782200</v>
      </c>
      <c r="B12673" s="71" t="s">
        <v>13600</v>
      </c>
      <c r="C12673" s="62" t="s">
        <v>47865</v>
      </c>
      <c r="D12673" s="63" t="s">
        <v>47866</v>
      </c>
      <c r="G12673" s="72"/>
      <c r="H12673" s="72"/>
    </row>
    <row r="12674" spans="1:8">
      <c r="A12674" s="70">
        <v>439060000</v>
      </c>
      <c r="B12674" s="71" t="s">
        <v>13604</v>
      </c>
      <c r="C12674" s="62" t="s">
        <v>47867</v>
      </c>
      <c r="D12674" s="63" t="s">
        <v>47868</v>
      </c>
      <c r="G12674" s="72"/>
      <c r="H12674" s="72"/>
    </row>
    <row r="12675" spans="1:8">
      <c r="A12675" s="70">
        <v>439060100</v>
      </c>
      <c r="B12675" s="71" t="s">
        <v>13608</v>
      </c>
      <c r="C12675" s="62" t="s">
        <v>47869</v>
      </c>
      <c r="D12675" s="63" t="s">
        <v>47870</v>
      </c>
      <c r="G12675" s="72"/>
      <c r="H12675" s="72"/>
    </row>
    <row r="12676" spans="1:8" ht="24">
      <c r="A12676" s="70">
        <v>305450000</v>
      </c>
      <c r="B12676" s="71" t="s">
        <v>13612</v>
      </c>
      <c r="C12676" s="62" t="s">
        <v>47871</v>
      </c>
      <c r="D12676" s="63" t="s">
        <v>47872</v>
      </c>
      <c r="G12676" s="72"/>
      <c r="H12676" s="72"/>
    </row>
    <row r="12677" spans="1:8" ht="24">
      <c r="A12677" s="70">
        <v>305450100</v>
      </c>
      <c r="B12677" s="71" t="s">
        <v>13616</v>
      </c>
      <c r="C12677" s="62" t="s">
        <v>47873</v>
      </c>
      <c r="D12677" s="63" t="s">
        <v>47874</v>
      </c>
      <c r="G12677" s="72"/>
      <c r="H12677" s="72"/>
    </row>
    <row r="12678" spans="1:8" ht="24">
      <c r="A12678" s="70">
        <v>305500000</v>
      </c>
      <c r="B12678" s="71" t="s">
        <v>13620</v>
      </c>
      <c r="C12678" s="62" t="s">
        <v>47875</v>
      </c>
      <c r="D12678" s="63" t="s">
        <v>47876</v>
      </c>
      <c r="G12678" s="72"/>
      <c r="H12678" s="72"/>
    </row>
    <row r="12679" spans="1:8" ht="24">
      <c r="A12679" s="70">
        <v>305500100</v>
      </c>
      <c r="B12679" s="71" t="s">
        <v>13624</v>
      </c>
      <c r="C12679" s="62" t="s">
        <v>47877</v>
      </c>
      <c r="D12679" s="63" t="s">
        <v>47878</v>
      </c>
      <c r="G12679" s="72"/>
      <c r="H12679" s="72"/>
    </row>
    <row r="12680" spans="1:8" ht="24">
      <c r="A12680" s="70">
        <v>305410000</v>
      </c>
      <c r="B12680" s="71" t="s">
        <v>13628</v>
      </c>
      <c r="C12680" s="62" t="s">
        <v>47879</v>
      </c>
      <c r="D12680" s="63" t="s">
        <v>47880</v>
      </c>
      <c r="G12680" s="72"/>
      <c r="H12680" s="72"/>
    </row>
    <row r="12681" spans="1:8" ht="24">
      <c r="A12681" s="70">
        <v>305410100</v>
      </c>
      <c r="B12681" s="71" t="s">
        <v>13632</v>
      </c>
      <c r="C12681" s="62" t="s">
        <v>47881</v>
      </c>
      <c r="D12681" s="63" t="s">
        <v>47882</v>
      </c>
      <c r="G12681" s="72"/>
      <c r="H12681" s="72"/>
    </row>
    <row r="12682" spans="1:8" ht="24">
      <c r="A12682" s="70">
        <v>305350000</v>
      </c>
      <c r="B12682" s="71" t="s">
        <v>13636</v>
      </c>
      <c r="C12682" s="62" t="s">
        <v>47883</v>
      </c>
      <c r="D12682" s="63" t="s">
        <v>47884</v>
      </c>
      <c r="G12682" s="72"/>
      <c r="H12682" s="72"/>
    </row>
    <row r="12683" spans="1:8" ht="24">
      <c r="A12683" s="70">
        <v>305360000</v>
      </c>
      <c r="B12683" s="71" t="s">
        <v>13640</v>
      </c>
      <c r="C12683" s="62" t="s">
        <v>47885</v>
      </c>
      <c r="D12683" s="63" t="s">
        <v>47886</v>
      </c>
      <c r="G12683" s="72"/>
      <c r="H12683" s="72"/>
    </row>
    <row r="12684" spans="1:8" ht="24">
      <c r="A12684" s="70">
        <v>305360100</v>
      </c>
      <c r="B12684" s="71" t="s">
        <v>13644</v>
      </c>
      <c r="C12684" s="62" t="s">
        <v>47887</v>
      </c>
      <c r="D12684" s="63" t="s">
        <v>47888</v>
      </c>
      <c r="G12684" s="72"/>
      <c r="H12684" s="72"/>
    </row>
    <row r="12685" spans="1:8">
      <c r="A12685" s="70">
        <v>302940000</v>
      </c>
      <c r="B12685" s="71" t="s">
        <v>13648</v>
      </c>
      <c r="C12685" s="62" t="s">
        <v>47889</v>
      </c>
      <c r="D12685" s="63" t="s">
        <v>47890</v>
      </c>
      <c r="G12685" s="72"/>
      <c r="H12685" s="72"/>
    </row>
    <row r="12686" spans="1:8">
      <c r="A12686" s="70">
        <v>304730400</v>
      </c>
      <c r="B12686" s="71" t="s">
        <v>13652</v>
      </c>
      <c r="C12686" s="62" t="s">
        <v>47891</v>
      </c>
      <c r="D12686" s="63" t="s">
        <v>47892</v>
      </c>
      <c r="G12686" s="72"/>
      <c r="H12686" s="72"/>
    </row>
    <row r="12687" spans="1:8">
      <c r="A12687" s="70">
        <v>304781300</v>
      </c>
      <c r="B12687" s="71" t="s">
        <v>13656</v>
      </c>
      <c r="C12687" s="62" t="s">
        <v>47893</v>
      </c>
      <c r="D12687" s="63" t="s">
        <v>47894</v>
      </c>
      <c r="G12687" s="72"/>
      <c r="H12687" s="72"/>
    </row>
    <row r="12688" spans="1:8">
      <c r="A12688" s="70">
        <v>305590000</v>
      </c>
      <c r="B12688" s="71" t="s">
        <v>13660</v>
      </c>
      <c r="C12688" s="62" t="s">
        <v>47895</v>
      </c>
      <c r="D12688" s="63" t="s">
        <v>47896</v>
      </c>
      <c r="G12688" s="72"/>
      <c r="H12688" s="72"/>
    </row>
    <row r="12689" spans="1:8">
      <c r="A12689" s="70">
        <v>418220000</v>
      </c>
      <c r="B12689" s="71" t="s">
        <v>13664</v>
      </c>
      <c r="C12689" s="62" t="s">
        <v>47897</v>
      </c>
      <c r="D12689" s="63" t="s">
        <v>47898</v>
      </c>
      <c r="G12689" s="72"/>
      <c r="H12689" s="72"/>
    </row>
    <row r="12690" spans="1:8">
      <c r="A12690" s="70">
        <v>902970000</v>
      </c>
      <c r="B12690" s="71" t="s">
        <v>13668</v>
      </c>
      <c r="C12690" s="62" t="s">
        <v>47899</v>
      </c>
      <c r="D12690" s="63" t="s">
        <v>47900</v>
      </c>
      <c r="G12690" s="72"/>
      <c r="H12690" s="72"/>
    </row>
    <row r="12691" spans="1:8">
      <c r="A12691" s="70">
        <v>418190000</v>
      </c>
      <c r="B12691" s="71" t="s">
        <v>13672</v>
      </c>
      <c r="C12691" s="62" t="s">
        <v>47901</v>
      </c>
      <c r="D12691" s="63" t="s">
        <v>47902</v>
      </c>
      <c r="G12691" s="72"/>
      <c r="H12691" s="72"/>
    </row>
    <row r="12692" spans="1:8">
      <c r="A12692" s="70">
        <v>418280000</v>
      </c>
      <c r="B12692" s="71" t="s">
        <v>13676</v>
      </c>
      <c r="C12692" s="62" t="s">
        <v>47903</v>
      </c>
      <c r="D12692" s="63" t="s">
        <v>47904</v>
      </c>
      <c r="G12692" s="72"/>
      <c r="H12692" s="72"/>
    </row>
    <row r="12693" spans="1:8">
      <c r="A12693" s="70">
        <v>418310000</v>
      </c>
      <c r="B12693" s="71" t="s">
        <v>13680</v>
      </c>
      <c r="C12693" s="62" t="s">
        <v>47905</v>
      </c>
      <c r="D12693" s="63" t="s">
        <v>47906</v>
      </c>
      <c r="G12693" s="72"/>
      <c r="H12693" s="72"/>
    </row>
    <row r="12694" spans="1:8">
      <c r="A12694" s="70">
        <v>418320000</v>
      </c>
      <c r="B12694" s="71" t="s">
        <v>13684</v>
      </c>
      <c r="C12694" s="62" t="s">
        <v>47907</v>
      </c>
      <c r="D12694" s="63" t="s">
        <v>47908</v>
      </c>
      <c r="G12694" s="72"/>
      <c r="H12694" s="72"/>
    </row>
    <row r="12695" spans="1:8">
      <c r="A12695" s="70">
        <v>305320500</v>
      </c>
      <c r="B12695" s="71" t="s">
        <v>13688</v>
      </c>
      <c r="C12695" s="62" t="s">
        <v>47909</v>
      </c>
      <c r="D12695" s="63" t="s">
        <v>47910</v>
      </c>
      <c r="G12695" s="72"/>
      <c r="H12695" s="72"/>
    </row>
    <row r="12696" spans="1:8">
      <c r="A12696" s="70">
        <v>305330400</v>
      </c>
      <c r="B12696" s="71" t="s">
        <v>13692</v>
      </c>
      <c r="C12696" s="62" t="s">
        <v>47911</v>
      </c>
      <c r="D12696" s="63" t="s">
        <v>47912</v>
      </c>
      <c r="G12696" s="72"/>
      <c r="H12696" s="72"/>
    </row>
    <row r="12697" spans="1:8" ht="24">
      <c r="A12697" s="70">
        <v>305330500</v>
      </c>
      <c r="B12697" s="71" t="s">
        <v>13696</v>
      </c>
      <c r="C12697" s="62" t="s">
        <v>47913</v>
      </c>
      <c r="D12697" s="63" t="s">
        <v>47914</v>
      </c>
      <c r="G12697" s="72"/>
      <c r="H12697" s="72"/>
    </row>
    <row r="12698" spans="1:8">
      <c r="A12698" s="70">
        <v>305320100</v>
      </c>
      <c r="B12698" s="71" t="s">
        <v>13700</v>
      </c>
      <c r="C12698" s="62" t="s">
        <v>47915</v>
      </c>
      <c r="D12698" s="63" t="s">
        <v>47916</v>
      </c>
      <c r="G12698" s="72"/>
      <c r="H12698" s="72"/>
    </row>
    <row r="12699" spans="1:8">
      <c r="A12699" s="70">
        <v>305330000</v>
      </c>
      <c r="B12699" s="71" t="s">
        <v>13704</v>
      </c>
      <c r="C12699" s="62" t="s">
        <v>47917</v>
      </c>
      <c r="D12699" s="63" t="s">
        <v>47918</v>
      </c>
      <c r="G12699" s="72"/>
      <c r="H12699" s="72"/>
    </row>
    <row r="12700" spans="1:8" ht="24">
      <c r="A12700" s="70">
        <v>305330100</v>
      </c>
      <c r="B12700" s="71" t="s">
        <v>13708</v>
      </c>
      <c r="C12700" s="62" t="s">
        <v>47919</v>
      </c>
      <c r="D12700" s="63" t="s">
        <v>47920</v>
      </c>
      <c r="G12700" s="72"/>
      <c r="H12700" s="72"/>
    </row>
    <row r="12701" spans="1:8">
      <c r="A12701" s="70">
        <v>305320300</v>
      </c>
      <c r="B12701" s="71" t="s">
        <v>13712</v>
      </c>
      <c r="C12701" s="62" t="s">
        <v>47921</v>
      </c>
      <c r="D12701" s="63" t="s">
        <v>47922</v>
      </c>
      <c r="G12701" s="72"/>
      <c r="H12701" s="72"/>
    </row>
    <row r="12702" spans="1:8">
      <c r="A12702" s="70">
        <v>305330200</v>
      </c>
      <c r="B12702" s="71" t="s">
        <v>13716</v>
      </c>
      <c r="C12702" s="62" t="s">
        <v>47923</v>
      </c>
      <c r="D12702" s="63" t="s">
        <v>47924</v>
      </c>
      <c r="G12702" s="72"/>
      <c r="H12702" s="72"/>
    </row>
    <row r="12703" spans="1:8" ht="24">
      <c r="A12703" s="70">
        <v>305330300</v>
      </c>
      <c r="B12703" s="71" t="s">
        <v>13720</v>
      </c>
      <c r="C12703" s="62" t="s">
        <v>47925</v>
      </c>
      <c r="D12703" s="63" t="s">
        <v>47926</v>
      </c>
      <c r="G12703" s="72"/>
      <c r="H12703" s="72"/>
    </row>
    <row r="12704" spans="1:8">
      <c r="A12704" s="70">
        <v>438430000</v>
      </c>
      <c r="B12704" s="71" t="s">
        <v>13724</v>
      </c>
      <c r="C12704" s="62" t="s">
        <v>47927</v>
      </c>
      <c r="D12704" s="63" t="s">
        <v>47928</v>
      </c>
      <c r="G12704" s="72"/>
      <c r="H12704" s="72"/>
    </row>
    <row r="12705" spans="1:8">
      <c r="A12705" s="70">
        <v>438430100</v>
      </c>
      <c r="B12705" s="71" t="s">
        <v>13728</v>
      </c>
      <c r="C12705" s="62" t="s">
        <v>47929</v>
      </c>
      <c r="D12705" s="63" t="s">
        <v>47930</v>
      </c>
      <c r="G12705" s="72"/>
      <c r="H12705" s="72"/>
    </row>
    <row r="12706" spans="1:8" ht="24">
      <c r="A12706" s="70">
        <v>438430200</v>
      </c>
      <c r="B12706" s="71" t="s">
        <v>13732</v>
      </c>
      <c r="C12706" s="62" t="s">
        <v>47931</v>
      </c>
      <c r="D12706" s="63" t="s">
        <v>47932</v>
      </c>
      <c r="G12706" s="72"/>
      <c r="H12706" s="72"/>
    </row>
    <row r="12707" spans="1:8">
      <c r="A12707" s="70">
        <v>438550000</v>
      </c>
      <c r="B12707" s="71" t="s">
        <v>13736</v>
      </c>
      <c r="C12707" s="62" t="s">
        <v>47933</v>
      </c>
      <c r="D12707" s="63" t="s">
        <v>47934</v>
      </c>
      <c r="G12707" s="72"/>
      <c r="H12707" s="72"/>
    </row>
    <row r="12708" spans="1:8">
      <c r="A12708" s="70">
        <v>439030000</v>
      </c>
      <c r="B12708" s="71" t="s">
        <v>13740</v>
      </c>
      <c r="C12708" s="62" t="s">
        <v>47935</v>
      </c>
      <c r="D12708" s="63" t="s">
        <v>47936</v>
      </c>
      <c r="G12708" s="72"/>
      <c r="H12708" s="72"/>
    </row>
    <row r="12709" spans="1:8">
      <c r="A12709" s="70">
        <v>302930000</v>
      </c>
      <c r="B12709" s="71" t="s">
        <v>13744</v>
      </c>
      <c r="C12709" s="62" t="s">
        <v>47937</v>
      </c>
      <c r="D12709" s="63" t="s">
        <v>47938</v>
      </c>
      <c r="G12709" s="72"/>
      <c r="H12709" s="72"/>
    </row>
    <row r="12710" spans="1:8">
      <c r="A12710" s="70">
        <v>302930100</v>
      </c>
      <c r="B12710" s="71" t="s">
        <v>13748</v>
      </c>
      <c r="C12710" s="62" t="s">
        <v>47939</v>
      </c>
      <c r="D12710" s="63" t="s">
        <v>47940</v>
      </c>
      <c r="G12710" s="72"/>
      <c r="H12710" s="72"/>
    </row>
    <row r="12711" spans="1:8">
      <c r="A12711" s="70">
        <v>305600000</v>
      </c>
      <c r="B12711" s="71" t="s">
        <v>13752</v>
      </c>
      <c r="C12711" s="62" t="s">
        <v>47941</v>
      </c>
      <c r="D12711" s="63" t="s">
        <v>47942</v>
      </c>
      <c r="G12711" s="72"/>
      <c r="H12711" s="72"/>
    </row>
    <row r="12712" spans="1:8">
      <c r="A12712" s="70">
        <v>306060000</v>
      </c>
      <c r="B12712" s="71" t="s">
        <v>13756</v>
      </c>
      <c r="C12712" s="62" t="s">
        <v>47943</v>
      </c>
      <c r="D12712" s="63" t="s">
        <v>47944</v>
      </c>
      <c r="G12712" s="72"/>
      <c r="H12712" s="72"/>
    </row>
    <row r="12713" spans="1:8">
      <c r="A12713" s="70">
        <v>903000000</v>
      </c>
      <c r="B12713" s="71" t="s">
        <v>13760</v>
      </c>
      <c r="C12713" s="62" t="s">
        <v>47945</v>
      </c>
      <c r="D12713" s="63" t="s">
        <v>47946</v>
      </c>
      <c r="G12713" s="72"/>
      <c r="H12713" s="72"/>
    </row>
    <row r="12714" spans="1:8">
      <c r="A12714" s="70">
        <v>305540000</v>
      </c>
      <c r="B12714" s="71" t="s">
        <v>13764</v>
      </c>
      <c r="C12714" s="62" t="s">
        <v>47947</v>
      </c>
      <c r="D12714" s="63" t="s">
        <v>47948</v>
      </c>
      <c r="G12714" s="72"/>
      <c r="H12714" s="72"/>
    </row>
    <row r="12715" spans="1:8">
      <c r="A12715" s="70">
        <v>305540100</v>
      </c>
      <c r="B12715" s="71" t="s">
        <v>13768</v>
      </c>
      <c r="C12715" s="62" t="s">
        <v>47949</v>
      </c>
      <c r="D12715" s="63" t="s">
        <v>47950</v>
      </c>
      <c r="G12715" s="72"/>
      <c r="H12715" s="72"/>
    </row>
    <row r="12716" spans="1:8">
      <c r="A12716" s="70">
        <v>909540000</v>
      </c>
      <c r="B12716" s="71" t="s">
        <v>13772</v>
      </c>
      <c r="C12716" s="62" t="s">
        <v>47951</v>
      </c>
      <c r="D12716" s="63" t="s">
        <v>47952</v>
      </c>
      <c r="G12716" s="72"/>
      <c r="H12716" s="72"/>
    </row>
    <row r="12717" spans="1:8">
      <c r="A12717" s="70">
        <v>384562000</v>
      </c>
      <c r="B12717" s="71" t="s">
        <v>13776</v>
      </c>
      <c r="C12717" s="62" t="s">
        <v>47953</v>
      </c>
      <c r="D12717" s="63" t="s">
        <v>47954</v>
      </c>
      <c r="G12717" s="72"/>
      <c r="H12717" s="72"/>
    </row>
    <row r="12718" spans="1:8">
      <c r="A12718" s="70">
        <v>903010000</v>
      </c>
      <c r="B12718" s="71" t="s">
        <v>13780</v>
      </c>
      <c r="C12718" s="62" t="s">
        <v>47955</v>
      </c>
      <c r="D12718" s="63" t="s">
        <v>47956</v>
      </c>
      <c r="G12718" s="72"/>
      <c r="H12718" s="72"/>
    </row>
    <row r="12719" spans="1:8">
      <c r="A12719" s="70">
        <v>304780700</v>
      </c>
      <c r="B12719" s="71" t="s">
        <v>13784</v>
      </c>
      <c r="C12719" s="62" t="s">
        <v>47957</v>
      </c>
      <c r="D12719" s="63" t="s">
        <v>47958</v>
      </c>
      <c r="G12719" s="72"/>
      <c r="H12719" s="72"/>
    </row>
    <row r="12720" spans="1:8">
      <c r="A12720" s="70">
        <v>304780800</v>
      </c>
      <c r="B12720" s="71" t="s">
        <v>13788</v>
      </c>
      <c r="C12720" s="62" t="s">
        <v>47959</v>
      </c>
      <c r="D12720" s="63" t="s">
        <v>47960</v>
      </c>
      <c r="G12720" s="72"/>
      <c r="H12720" s="72"/>
    </row>
    <row r="12721" spans="1:8">
      <c r="A12721" s="70">
        <v>304810000</v>
      </c>
      <c r="B12721" s="71" t="s">
        <v>13792</v>
      </c>
      <c r="C12721" s="62" t="s">
        <v>47961</v>
      </c>
      <c r="D12721" s="63" t="s">
        <v>47962</v>
      </c>
      <c r="G12721" s="72"/>
      <c r="H12721" s="72"/>
    </row>
    <row r="12722" spans="1:8">
      <c r="A12722" s="70">
        <v>304820000</v>
      </c>
      <c r="B12722" s="71" t="s">
        <v>13796</v>
      </c>
      <c r="C12722" s="62" t="s">
        <v>47963</v>
      </c>
      <c r="D12722" s="63" t="s">
        <v>47964</v>
      </c>
      <c r="G12722" s="72"/>
      <c r="H12722" s="72"/>
    </row>
    <row r="12723" spans="1:8">
      <c r="A12723" s="70">
        <v>304830000</v>
      </c>
      <c r="B12723" s="71" t="s">
        <v>13800</v>
      </c>
      <c r="C12723" s="62" t="s">
        <v>47965</v>
      </c>
      <c r="D12723" s="63" t="s">
        <v>47966</v>
      </c>
      <c r="G12723" s="72"/>
      <c r="H12723" s="72"/>
    </row>
    <row r="12724" spans="1:8">
      <c r="A12724" s="70">
        <v>303750600</v>
      </c>
      <c r="B12724" s="71" t="s">
        <v>13804</v>
      </c>
      <c r="C12724" s="62" t="s">
        <v>47967</v>
      </c>
      <c r="D12724" s="63" t="s">
        <v>47968</v>
      </c>
      <c r="G12724" s="72"/>
      <c r="H12724" s="72"/>
    </row>
    <row r="12725" spans="1:8">
      <c r="A12725" s="70">
        <v>303751500</v>
      </c>
      <c r="B12725" s="71" t="s">
        <v>13808</v>
      </c>
      <c r="C12725" s="62" t="s">
        <v>47969</v>
      </c>
      <c r="D12725" s="63" t="s">
        <v>47970</v>
      </c>
      <c r="G12725" s="72"/>
      <c r="H12725" s="72"/>
    </row>
    <row r="12726" spans="1:8">
      <c r="A12726" s="70">
        <v>304960000</v>
      </c>
      <c r="B12726" s="71" t="s">
        <v>13812</v>
      </c>
      <c r="C12726" s="62" t="s">
        <v>47971</v>
      </c>
      <c r="D12726" s="63" t="s">
        <v>47972</v>
      </c>
      <c r="G12726" s="72"/>
      <c r="H12726" s="72"/>
    </row>
    <row r="12727" spans="1:8">
      <c r="A12727" s="70">
        <v>304990000</v>
      </c>
      <c r="B12727" s="71" t="s">
        <v>13816</v>
      </c>
      <c r="C12727" s="62" t="s">
        <v>47973</v>
      </c>
      <c r="D12727" s="63" t="s">
        <v>47974</v>
      </c>
      <c r="G12727" s="72"/>
      <c r="H12727" s="72"/>
    </row>
    <row r="12728" spans="1:8">
      <c r="A12728" s="70">
        <v>303752200</v>
      </c>
      <c r="B12728" s="71" t="s">
        <v>13820</v>
      </c>
      <c r="C12728" s="62" t="s">
        <v>47975</v>
      </c>
      <c r="D12728" s="63" t="s">
        <v>47976</v>
      </c>
      <c r="G12728" s="72"/>
      <c r="H12728" s="72"/>
    </row>
    <row r="12729" spans="1:8">
      <c r="A12729" s="70">
        <v>439300000</v>
      </c>
      <c r="B12729" s="71" t="s">
        <v>2300</v>
      </c>
      <c r="C12729" s="62" t="s">
        <v>47977</v>
      </c>
      <c r="D12729" s="63" t="s">
        <v>47978</v>
      </c>
      <c r="G12729" s="72"/>
      <c r="H12729" s="72"/>
    </row>
    <row r="12730" spans="1:8">
      <c r="A12730" s="70">
        <v>304760300</v>
      </c>
      <c r="B12730" s="71" t="s">
        <v>13827</v>
      </c>
      <c r="C12730" s="62" t="s">
        <v>47979</v>
      </c>
      <c r="D12730" s="63" t="s">
        <v>47980</v>
      </c>
      <c r="G12730" s="72"/>
      <c r="H12730" s="72"/>
    </row>
    <row r="12731" spans="1:8">
      <c r="A12731" s="70">
        <v>305050000</v>
      </c>
      <c r="B12731" s="71" t="s">
        <v>13831</v>
      </c>
      <c r="C12731" s="62" t="s">
        <v>47981</v>
      </c>
      <c r="D12731" s="63" t="s">
        <v>47982</v>
      </c>
      <c r="G12731" s="72"/>
      <c r="H12731" s="72"/>
    </row>
    <row r="12732" spans="1:8">
      <c r="A12732" s="70">
        <v>305180000</v>
      </c>
      <c r="B12732" s="71" t="s">
        <v>13835</v>
      </c>
      <c r="C12732" s="62" t="s">
        <v>47983</v>
      </c>
      <c r="D12732" s="63" t="s">
        <v>47984</v>
      </c>
      <c r="G12732" s="72"/>
      <c r="H12732" s="72"/>
    </row>
    <row r="12733" spans="1:8">
      <c r="A12733" s="70">
        <v>305180100</v>
      </c>
      <c r="B12733" s="71" t="s">
        <v>13839</v>
      </c>
      <c r="C12733" s="62" t="s">
        <v>47985</v>
      </c>
      <c r="D12733" s="63" t="s">
        <v>47986</v>
      </c>
      <c r="G12733" s="72"/>
      <c r="H12733" s="72"/>
    </row>
    <row r="12734" spans="1:8">
      <c r="A12734" s="70">
        <v>305180200</v>
      </c>
      <c r="B12734" s="71" t="s">
        <v>13843</v>
      </c>
      <c r="C12734" s="62" t="s">
        <v>47987</v>
      </c>
      <c r="D12734" s="63" t="s">
        <v>47988</v>
      </c>
      <c r="G12734" s="72"/>
      <c r="H12734" s="72"/>
    </row>
    <row r="12735" spans="1:8" ht="24">
      <c r="A12735" s="70">
        <v>305030000</v>
      </c>
      <c r="B12735" s="71" t="s">
        <v>13847</v>
      </c>
      <c r="C12735" s="62" t="s">
        <v>47989</v>
      </c>
      <c r="D12735" s="63" t="s">
        <v>47990</v>
      </c>
      <c r="G12735" s="72"/>
      <c r="H12735" s="72"/>
    </row>
    <row r="12736" spans="1:8" ht="24">
      <c r="A12736" s="70">
        <v>305030100</v>
      </c>
      <c r="B12736" s="71" t="s">
        <v>13851</v>
      </c>
      <c r="C12736" s="62" t="s">
        <v>47991</v>
      </c>
      <c r="D12736" s="63" t="s">
        <v>47992</v>
      </c>
      <c r="G12736" s="72"/>
      <c r="H12736" s="72"/>
    </row>
    <row r="12737" spans="1:8" ht="24">
      <c r="A12737" s="70">
        <v>305030200</v>
      </c>
      <c r="B12737" s="71" t="s">
        <v>13855</v>
      </c>
      <c r="C12737" s="62" t="s">
        <v>47993</v>
      </c>
      <c r="D12737" s="63" t="s">
        <v>47994</v>
      </c>
      <c r="G12737" s="72"/>
      <c r="H12737" s="72"/>
    </row>
    <row r="12738" spans="1:8">
      <c r="A12738" s="70">
        <v>304970000</v>
      </c>
      <c r="B12738" s="71" t="s">
        <v>13859</v>
      </c>
      <c r="C12738" s="62" t="s">
        <v>47995</v>
      </c>
      <c r="D12738" s="63" t="s">
        <v>47996</v>
      </c>
      <c r="G12738" s="72"/>
      <c r="H12738" s="72"/>
    </row>
    <row r="12739" spans="1:8">
      <c r="A12739" s="70">
        <v>304970100</v>
      </c>
      <c r="B12739" s="71" t="s">
        <v>13863</v>
      </c>
      <c r="C12739" s="62" t="s">
        <v>47997</v>
      </c>
      <c r="D12739" s="63" t="s">
        <v>47998</v>
      </c>
      <c r="G12739" s="72"/>
      <c r="H12739" s="72"/>
    </row>
    <row r="12740" spans="1:8">
      <c r="A12740" s="70">
        <v>304970200</v>
      </c>
      <c r="B12740" s="71" t="s">
        <v>13867</v>
      </c>
      <c r="C12740" s="62" t="s">
        <v>47999</v>
      </c>
      <c r="D12740" s="63" t="s">
        <v>48000</v>
      </c>
      <c r="G12740" s="72"/>
      <c r="H12740" s="72"/>
    </row>
    <row r="12741" spans="1:8" ht="24">
      <c r="A12741" s="70">
        <v>305030300</v>
      </c>
      <c r="B12741" s="71" t="s">
        <v>13871</v>
      </c>
      <c r="C12741" s="62" t="s">
        <v>48001</v>
      </c>
      <c r="D12741" s="63" t="s">
        <v>48002</v>
      </c>
      <c r="G12741" s="72"/>
      <c r="H12741" s="72"/>
    </row>
    <row r="12742" spans="1:8" ht="24">
      <c r="A12742" s="70">
        <v>305030400</v>
      </c>
      <c r="B12742" s="71" t="s">
        <v>13875</v>
      </c>
      <c r="C12742" s="62" t="s">
        <v>48003</v>
      </c>
      <c r="D12742" s="63" t="s">
        <v>48004</v>
      </c>
      <c r="G12742" s="72"/>
      <c r="H12742" s="72"/>
    </row>
    <row r="12743" spans="1:8" ht="24">
      <c r="A12743" s="70">
        <v>305030500</v>
      </c>
      <c r="B12743" s="71" t="s">
        <v>13879</v>
      </c>
      <c r="C12743" s="62" t="s">
        <v>48005</v>
      </c>
      <c r="D12743" s="63" t="s">
        <v>48006</v>
      </c>
      <c r="G12743" s="72"/>
      <c r="H12743" s="72"/>
    </row>
    <row r="12744" spans="1:8">
      <c r="A12744" s="70">
        <v>305210000</v>
      </c>
      <c r="B12744" s="71" t="s">
        <v>13883</v>
      </c>
      <c r="C12744" s="62" t="s">
        <v>48007</v>
      </c>
      <c r="D12744" s="63" t="s">
        <v>48008</v>
      </c>
      <c r="G12744" s="72"/>
      <c r="H12744" s="72"/>
    </row>
    <row r="12745" spans="1:8">
      <c r="A12745" s="70">
        <v>305230000</v>
      </c>
      <c r="B12745" s="71" t="s">
        <v>13887</v>
      </c>
      <c r="C12745" s="62" t="s">
        <v>48009</v>
      </c>
      <c r="D12745" s="63" t="s">
        <v>48010</v>
      </c>
      <c r="G12745" s="72"/>
      <c r="H12745" s="72"/>
    </row>
    <row r="12746" spans="1:8">
      <c r="A12746" s="70">
        <v>305240000</v>
      </c>
      <c r="B12746" s="71" t="s">
        <v>13891</v>
      </c>
      <c r="C12746" s="62" t="s">
        <v>48011</v>
      </c>
      <c r="D12746" s="63" t="s">
        <v>48012</v>
      </c>
      <c r="G12746" s="72"/>
      <c r="H12746" s="72"/>
    </row>
    <row r="12747" spans="1:8">
      <c r="A12747" s="70">
        <v>300751200</v>
      </c>
      <c r="B12747" s="71" t="s">
        <v>13895</v>
      </c>
      <c r="C12747" s="62" t="s">
        <v>48013</v>
      </c>
      <c r="D12747" s="63" t="s">
        <v>48014</v>
      </c>
      <c r="G12747" s="72"/>
      <c r="H12747" s="72"/>
    </row>
    <row r="12748" spans="1:8">
      <c r="A12748" s="70">
        <v>305090000</v>
      </c>
      <c r="B12748" s="71" t="s">
        <v>13899</v>
      </c>
      <c r="C12748" s="62" t="s">
        <v>48015</v>
      </c>
      <c r="D12748" s="63" t="s">
        <v>48016</v>
      </c>
      <c r="G12748" s="72"/>
      <c r="H12748" s="72"/>
    </row>
    <row r="12749" spans="1:8">
      <c r="A12749" s="70">
        <v>305200000</v>
      </c>
      <c r="B12749" s="71" t="s">
        <v>13903</v>
      </c>
      <c r="C12749" s="62" t="s">
        <v>48017</v>
      </c>
      <c r="D12749" s="63" t="s">
        <v>48018</v>
      </c>
      <c r="G12749" s="72"/>
      <c r="H12749" s="72"/>
    </row>
    <row r="12750" spans="1:8">
      <c r="A12750" s="70">
        <v>902970100</v>
      </c>
      <c r="B12750" s="71" t="s">
        <v>13907</v>
      </c>
      <c r="C12750" s="62" t="s">
        <v>48019</v>
      </c>
      <c r="D12750" s="63" t="s">
        <v>48020</v>
      </c>
      <c r="G12750" s="72"/>
      <c r="H12750" s="72"/>
    </row>
    <row r="12751" spans="1:8">
      <c r="A12751" s="70">
        <v>303750700</v>
      </c>
      <c r="B12751" s="71" t="s">
        <v>13911</v>
      </c>
      <c r="C12751" s="62" t="s">
        <v>48021</v>
      </c>
      <c r="D12751" s="63" t="s">
        <v>48022</v>
      </c>
      <c r="G12751" s="72"/>
      <c r="H12751" s="72"/>
    </row>
    <row r="12752" spans="1:8">
      <c r="A12752" s="70">
        <v>303753100</v>
      </c>
      <c r="B12752" s="71" t="s">
        <v>13915</v>
      </c>
      <c r="C12752" s="62" t="s">
        <v>48023</v>
      </c>
      <c r="D12752" s="63" t="s">
        <v>48024</v>
      </c>
      <c r="G12752" s="72"/>
      <c r="H12752" s="72"/>
    </row>
    <row r="12753" spans="1:8">
      <c r="A12753" s="70">
        <v>305150000</v>
      </c>
      <c r="B12753" s="71" t="s">
        <v>13919</v>
      </c>
      <c r="C12753" s="62" t="s">
        <v>48025</v>
      </c>
      <c r="D12753" s="63" t="s">
        <v>48026</v>
      </c>
      <c r="G12753" s="72"/>
      <c r="H12753" s="72"/>
    </row>
    <row r="12754" spans="1:8">
      <c r="A12754" s="70">
        <v>903020000</v>
      </c>
      <c r="B12754" s="71" t="s">
        <v>13923</v>
      </c>
      <c r="C12754" s="62" t="s">
        <v>48027</v>
      </c>
      <c r="D12754" s="63" t="s">
        <v>48028</v>
      </c>
      <c r="G12754" s="72"/>
      <c r="H12754" s="72"/>
    </row>
    <row r="12755" spans="1:8">
      <c r="A12755" s="70">
        <v>304750000</v>
      </c>
      <c r="B12755" s="71" t="s">
        <v>13927</v>
      </c>
      <c r="C12755" s="62" t="s">
        <v>48029</v>
      </c>
      <c r="D12755" s="63" t="s">
        <v>48030</v>
      </c>
      <c r="G12755" s="72"/>
      <c r="H12755" s="72"/>
    </row>
    <row r="12756" spans="1:8">
      <c r="A12756" s="70">
        <v>304750100</v>
      </c>
      <c r="B12756" s="71" t="s">
        <v>13931</v>
      </c>
      <c r="C12756" s="62" t="s">
        <v>48031</v>
      </c>
      <c r="D12756" s="63" t="s">
        <v>48032</v>
      </c>
      <c r="G12756" s="72"/>
      <c r="H12756" s="72"/>
    </row>
    <row r="12757" spans="1:8">
      <c r="A12757" s="70">
        <v>303751300</v>
      </c>
      <c r="B12757" s="71" t="s">
        <v>13935</v>
      </c>
      <c r="C12757" s="62" t="s">
        <v>48033</v>
      </c>
      <c r="D12757" s="63" t="s">
        <v>48034</v>
      </c>
      <c r="G12757" s="72"/>
      <c r="H12757" s="72"/>
    </row>
    <row r="12758" spans="1:8">
      <c r="A12758" s="70">
        <v>304960100</v>
      </c>
      <c r="B12758" s="71" t="s">
        <v>13939</v>
      </c>
      <c r="C12758" s="62" t="s">
        <v>48035</v>
      </c>
      <c r="D12758" s="63" t="s">
        <v>48036</v>
      </c>
      <c r="G12758" s="72"/>
      <c r="H12758" s="72"/>
    </row>
    <row r="12759" spans="1:8">
      <c r="A12759" s="70">
        <v>304960200</v>
      </c>
      <c r="B12759" s="71" t="s">
        <v>13943</v>
      </c>
      <c r="C12759" s="62" t="s">
        <v>48037</v>
      </c>
      <c r="D12759" s="63" t="s">
        <v>48038</v>
      </c>
      <c r="G12759" s="72"/>
      <c r="H12759" s="72"/>
    </row>
    <row r="12760" spans="1:8">
      <c r="A12760" s="70">
        <v>305000000</v>
      </c>
      <c r="B12760" s="71" t="s">
        <v>13947</v>
      </c>
      <c r="C12760" s="62" t="s">
        <v>48039</v>
      </c>
      <c r="D12760" s="63" t="s">
        <v>48040</v>
      </c>
      <c r="G12760" s="72"/>
      <c r="H12760" s="72"/>
    </row>
    <row r="12761" spans="1:8">
      <c r="A12761" s="70">
        <v>305020000</v>
      </c>
      <c r="B12761" s="71" t="s">
        <v>13951</v>
      </c>
      <c r="C12761" s="62" t="s">
        <v>48041</v>
      </c>
      <c r="D12761" s="63" t="s">
        <v>48042</v>
      </c>
      <c r="G12761" s="72"/>
      <c r="H12761" s="72"/>
    </row>
    <row r="12762" spans="1:8">
      <c r="A12762" s="70">
        <v>305270000</v>
      </c>
      <c r="B12762" s="71" t="s">
        <v>13955</v>
      </c>
      <c r="C12762" s="62" t="s">
        <v>48043</v>
      </c>
      <c r="D12762" s="63" t="s">
        <v>48044</v>
      </c>
      <c r="G12762" s="72"/>
      <c r="H12762" s="72"/>
    </row>
    <row r="12763" spans="1:8">
      <c r="A12763" s="70">
        <v>305270100</v>
      </c>
      <c r="B12763" s="71" t="s">
        <v>13959</v>
      </c>
      <c r="C12763" s="62" t="s">
        <v>48045</v>
      </c>
      <c r="D12763" s="63" t="s">
        <v>48046</v>
      </c>
      <c r="G12763" s="72"/>
      <c r="H12763" s="72"/>
    </row>
    <row r="12764" spans="1:8">
      <c r="A12764" s="70">
        <v>305270200</v>
      </c>
      <c r="B12764" s="71" t="s">
        <v>13963</v>
      </c>
      <c r="C12764" s="62" t="s">
        <v>48047</v>
      </c>
      <c r="D12764" s="63" t="s">
        <v>48048</v>
      </c>
      <c r="G12764" s="72"/>
      <c r="H12764" s="72"/>
    </row>
    <row r="12765" spans="1:8">
      <c r="A12765" s="70">
        <v>305270300</v>
      </c>
      <c r="B12765" s="71" t="s">
        <v>13967</v>
      </c>
      <c r="C12765" s="62" t="s">
        <v>48049</v>
      </c>
      <c r="D12765" s="63" t="s">
        <v>48050</v>
      </c>
      <c r="G12765" s="72"/>
      <c r="H12765" s="72"/>
    </row>
    <row r="12766" spans="1:8">
      <c r="A12766" s="70">
        <v>305270400</v>
      </c>
      <c r="B12766" s="71" t="s">
        <v>13971</v>
      </c>
      <c r="C12766" s="62" t="s">
        <v>48051</v>
      </c>
      <c r="D12766" s="63" t="s">
        <v>48052</v>
      </c>
      <c r="G12766" s="72"/>
      <c r="H12766" s="72"/>
    </row>
    <row r="12767" spans="1:8">
      <c r="A12767" s="70">
        <v>305270500</v>
      </c>
      <c r="B12767" s="71" t="s">
        <v>13975</v>
      </c>
      <c r="C12767" s="62" t="s">
        <v>48053</v>
      </c>
      <c r="D12767" s="63" t="s">
        <v>48054</v>
      </c>
      <c r="G12767" s="72"/>
      <c r="H12767" s="72"/>
    </row>
    <row r="12768" spans="1:8">
      <c r="A12768" s="70">
        <v>305270600</v>
      </c>
      <c r="B12768" s="71" t="s">
        <v>13979</v>
      </c>
      <c r="C12768" s="62" t="s">
        <v>48055</v>
      </c>
      <c r="D12768" s="63" t="s">
        <v>48056</v>
      </c>
      <c r="G12768" s="72"/>
      <c r="H12768" s="72"/>
    </row>
    <row r="12769" spans="1:8">
      <c r="A12769" s="70">
        <v>305290000</v>
      </c>
      <c r="B12769" s="71" t="s">
        <v>13983</v>
      </c>
      <c r="C12769" s="62" t="s">
        <v>48057</v>
      </c>
      <c r="D12769" s="63" t="s">
        <v>48058</v>
      </c>
      <c r="G12769" s="72"/>
      <c r="H12769" s="72"/>
    </row>
    <row r="12770" spans="1:8">
      <c r="A12770" s="70">
        <v>305290100</v>
      </c>
      <c r="B12770" s="71" t="s">
        <v>13987</v>
      </c>
      <c r="C12770" s="62" t="s">
        <v>48059</v>
      </c>
      <c r="D12770" s="63" t="s">
        <v>48060</v>
      </c>
      <c r="G12770" s="72"/>
      <c r="H12770" s="72"/>
    </row>
    <row r="12771" spans="1:8">
      <c r="A12771" s="70">
        <v>305300000</v>
      </c>
      <c r="B12771" s="71" t="s">
        <v>13991</v>
      </c>
      <c r="C12771" s="62" t="s">
        <v>48061</v>
      </c>
      <c r="D12771" s="63" t="s">
        <v>48062</v>
      </c>
      <c r="G12771" s="72"/>
      <c r="H12771" s="72"/>
    </row>
    <row r="12772" spans="1:8">
      <c r="A12772" s="70">
        <v>314660000</v>
      </c>
      <c r="B12772" s="71" t="s">
        <v>13995</v>
      </c>
      <c r="C12772" s="62" t="s">
        <v>48063</v>
      </c>
      <c r="D12772" s="63" t="s">
        <v>48064</v>
      </c>
      <c r="G12772" s="72"/>
      <c r="H12772" s="72"/>
    </row>
    <row r="12773" spans="1:8">
      <c r="A12773" s="70">
        <v>303751000</v>
      </c>
      <c r="B12773" s="71" t="s">
        <v>13999</v>
      </c>
      <c r="C12773" s="62" t="s">
        <v>48065</v>
      </c>
      <c r="D12773" s="63" t="s">
        <v>48066</v>
      </c>
      <c r="G12773" s="72"/>
      <c r="H12773" s="72"/>
    </row>
    <row r="12774" spans="1:8">
      <c r="A12774" s="70">
        <v>303751200</v>
      </c>
      <c r="B12774" s="71" t="s">
        <v>14003</v>
      </c>
      <c r="C12774" s="62" t="s">
        <v>48067</v>
      </c>
      <c r="D12774" s="63" t="s">
        <v>48068</v>
      </c>
      <c r="G12774" s="72"/>
      <c r="H12774" s="72"/>
    </row>
    <row r="12775" spans="1:8">
      <c r="A12775" s="70">
        <v>902960000</v>
      </c>
      <c r="B12775" s="71" t="s">
        <v>14007</v>
      </c>
      <c r="C12775" s="62" t="s">
        <v>48069</v>
      </c>
      <c r="D12775" s="63" t="s">
        <v>48070</v>
      </c>
      <c r="G12775" s="72"/>
      <c r="H12775" s="72"/>
    </row>
    <row r="12776" spans="1:8">
      <c r="A12776" s="70">
        <v>903030000</v>
      </c>
      <c r="B12776" s="71" t="s">
        <v>14011</v>
      </c>
      <c r="C12776" s="62" t="s">
        <v>48071</v>
      </c>
      <c r="D12776" s="63" t="s">
        <v>48072</v>
      </c>
      <c r="G12776" s="72"/>
      <c r="H12776" s="72"/>
    </row>
    <row r="12777" spans="1:8">
      <c r="A12777" s="70">
        <v>903040000</v>
      </c>
      <c r="B12777" s="71" t="s">
        <v>14015</v>
      </c>
      <c r="C12777" s="62" t="s">
        <v>48073</v>
      </c>
      <c r="D12777" s="63" t="s">
        <v>48074</v>
      </c>
      <c r="G12777" s="72"/>
      <c r="H12777" s="72"/>
    </row>
    <row r="12778" spans="1:8">
      <c r="A12778" s="70">
        <v>903390000</v>
      </c>
      <c r="B12778" s="71" t="s">
        <v>14019</v>
      </c>
      <c r="C12778" s="62" t="s">
        <v>48075</v>
      </c>
      <c r="D12778" s="63" t="s">
        <v>48076</v>
      </c>
      <c r="G12778" s="72"/>
      <c r="H12778" s="72"/>
    </row>
    <row r="12779" spans="1:8">
      <c r="A12779" s="70">
        <v>903420200</v>
      </c>
      <c r="B12779" s="71" t="s">
        <v>14023</v>
      </c>
      <c r="C12779" s="62" t="s">
        <v>48077</v>
      </c>
      <c r="D12779" s="63" t="s">
        <v>48078</v>
      </c>
      <c r="G12779" s="72"/>
      <c r="H12779" s="72"/>
    </row>
    <row r="12780" spans="1:8">
      <c r="A12780" s="70">
        <v>305170000</v>
      </c>
      <c r="B12780" s="71" t="s">
        <v>14027</v>
      </c>
      <c r="C12780" s="62" t="s">
        <v>48079</v>
      </c>
      <c r="D12780" s="63" t="s">
        <v>48080</v>
      </c>
      <c r="G12780" s="72"/>
      <c r="H12780" s="72"/>
    </row>
    <row r="12781" spans="1:8">
      <c r="A12781" s="70">
        <v>305170100</v>
      </c>
      <c r="B12781" s="71" t="s">
        <v>14031</v>
      </c>
      <c r="C12781" s="62" t="s">
        <v>48081</v>
      </c>
      <c r="D12781" s="63" t="s">
        <v>48082</v>
      </c>
      <c r="G12781" s="72"/>
      <c r="H12781" s="72"/>
    </row>
    <row r="12782" spans="1:8">
      <c r="A12782" s="70">
        <v>305110600</v>
      </c>
      <c r="B12782" s="71" t="s">
        <v>14035</v>
      </c>
      <c r="C12782" s="62" t="s">
        <v>48083</v>
      </c>
      <c r="D12782" s="63" t="s">
        <v>48084</v>
      </c>
      <c r="G12782" s="72"/>
      <c r="H12782" s="72"/>
    </row>
    <row r="12783" spans="1:8">
      <c r="A12783" s="70">
        <v>305110700</v>
      </c>
      <c r="B12783" s="71" t="s">
        <v>14039</v>
      </c>
      <c r="C12783" s="62" t="s">
        <v>48085</v>
      </c>
      <c r="D12783" s="63" t="s">
        <v>48086</v>
      </c>
      <c r="G12783" s="72"/>
      <c r="H12783" s="72"/>
    </row>
    <row r="12784" spans="1:8">
      <c r="A12784" s="70">
        <v>305110800</v>
      </c>
      <c r="B12784" s="71" t="s">
        <v>14043</v>
      </c>
      <c r="C12784" s="62" t="s">
        <v>48087</v>
      </c>
      <c r="D12784" s="63" t="s">
        <v>48088</v>
      </c>
      <c r="G12784" s="72"/>
      <c r="H12784" s="72"/>
    </row>
    <row r="12785" spans="1:8">
      <c r="A12785" s="70">
        <v>305110900</v>
      </c>
      <c r="B12785" s="71" t="s">
        <v>14047</v>
      </c>
      <c r="C12785" s="62" t="s">
        <v>48089</v>
      </c>
      <c r="D12785" s="63" t="s">
        <v>48090</v>
      </c>
      <c r="G12785" s="72"/>
      <c r="H12785" s="72"/>
    </row>
    <row r="12786" spans="1:8">
      <c r="A12786" s="70">
        <v>305111000</v>
      </c>
      <c r="B12786" s="71" t="s">
        <v>14051</v>
      </c>
      <c r="C12786" s="62" t="s">
        <v>48091</v>
      </c>
      <c r="D12786" s="63" t="s">
        <v>48092</v>
      </c>
      <c r="G12786" s="72"/>
      <c r="H12786" s="72"/>
    </row>
    <row r="12787" spans="1:8">
      <c r="A12787" s="70">
        <v>305111100</v>
      </c>
      <c r="B12787" s="71" t="s">
        <v>14055</v>
      </c>
      <c r="C12787" s="62" t="s">
        <v>48093</v>
      </c>
      <c r="D12787" s="63" t="s">
        <v>48094</v>
      </c>
      <c r="G12787" s="72"/>
      <c r="H12787" s="72"/>
    </row>
    <row r="12788" spans="1:8">
      <c r="A12788" s="70">
        <v>305111200</v>
      </c>
      <c r="B12788" s="71" t="s">
        <v>14059</v>
      </c>
      <c r="C12788" s="62" t="s">
        <v>48095</v>
      </c>
      <c r="D12788" s="63" t="s">
        <v>48096</v>
      </c>
      <c r="G12788" s="72"/>
      <c r="H12788" s="72"/>
    </row>
    <row r="12789" spans="1:8">
      <c r="A12789" s="70">
        <v>305111300</v>
      </c>
      <c r="B12789" s="71" t="s">
        <v>14063</v>
      </c>
      <c r="C12789" s="62" t="s">
        <v>48097</v>
      </c>
      <c r="D12789" s="63" t="s">
        <v>48098</v>
      </c>
      <c r="G12789" s="72"/>
      <c r="H12789" s="72"/>
    </row>
    <row r="12790" spans="1:8">
      <c r="A12790" s="70">
        <v>305111400</v>
      </c>
      <c r="B12790" s="71" t="s">
        <v>14067</v>
      </c>
      <c r="C12790" s="62" t="s">
        <v>48099</v>
      </c>
      <c r="D12790" s="63" t="s">
        <v>48100</v>
      </c>
      <c r="G12790" s="72"/>
      <c r="H12790" s="72"/>
    </row>
    <row r="12791" spans="1:8">
      <c r="A12791" s="70">
        <v>305120000</v>
      </c>
      <c r="B12791" s="71" t="s">
        <v>14071</v>
      </c>
      <c r="C12791" s="62" t="s">
        <v>48101</v>
      </c>
      <c r="D12791" s="63" t="s">
        <v>48102</v>
      </c>
      <c r="G12791" s="72"/>
      <c r="H12791" s="72"/>
    </row>
    <row r="12792" spans="1:8">
      <c r="A12792" s="70">
        <v>305120100</v>
      </c>
      <c r="B12792" s="71" t="s">
        <v>14075</v>
      </c>
      <c r="C12792" s="62" t="s">
        <v>48103</v>
      </c>
      <c r="D12792" s="63" t="s">
        <v>48104</v>
      </c>
      <c r="G12792" s="72"/>
      <c r="H12792" s="72"/>
    </row>
    <row r="12793" spans="1:8">
      <c r="A12793" s="70">
        <v>305120200</v>
      </c>
      <c r="B12793" s="71" t="s">
        <v>14079</v>
      </c>
      <c r="C12793" s="62" t="s">
        <v>48105</v>
      </c>
      <c r="D12793" s="63" t="s">
        <v>48106</v>
      </c>
      <c r="G12793" s="72"/>
      <c r="H12793" s="72"/>
    </row>
    <row r="12794" spans="1:8">
      <c r="A12794" s="70">
        <v>305120300</v>
      </c>
      <c r="B12794" s="71" t="s">
        <v>14083</v>
      </c>
      <c r="C12794" s="62" t="s">
        <v>48107</v>
      </c>
      <c r="D12794" s="63" t="s">
        <v>48108</v>
      </c>
      <c r="G12794" s="72"/>
      <c r="H12794" s="72"/>
    </row>
    <row r="12795" spans="1:8">
      <c r="A12795" s="70">
        <v>305140100</v>
      </c>
      <c r="B12795" s="71" t="s">
        <v>14087</v>
      </c>
      <c r="C12795" s="62" t="s">
        <v>48109</v>
      </c>
      <c r="D12795" s="63" t="s">
        <v>48110</v>
      </c>
      <c r="G12795" s="72"/>
      <c r="H12795" s="72"/>
    </row>
    <row r="12796" spans="1:8">
      <c r="A12796" s="70">
        <v>314410100</v>
      </c>
      <c r="B12796" s="71" t="s">
        <v>14091</v>
      </c>
      <c r="C12796" s="62" t="s">
        <v>48111</v>
      </c>
      <c r="D12796" s="63" t="s">
        <v>48112</v>
      </c>
      <c r="G12796" s="72"/>
      <c r="H12796" s="72"/>
    </row>
    <row r="12797" spans="1:8">
      <c r="A12797" s="70">
        <v>315900000</v>
      </c>
      <c r="B12797" s="71" t="s">
        <v>14095</v>
      </c>
      <c r="C12797" s="62" t="s">
        <v>48113</v>
      </c>
      <c r="D12797" s="63" t="s">
        <v>48114</v>
      </c>
      <c r="G12797" s="72"/>
      <c r="H12797" s="72"/>
    </row>
    <row r="12798" spans="1:8">
      <c r="A12798" s="70">
        <v>909400000</v>
      </c>
      <c r="B12798" s="71" t="s">
        <v>14099</v>
      </c>
      <c r="C12798" s="62" t="s">
        <v>48115</v>
      </c>
      <c r="D12798" s="63" t="s">
        <v>48116</v>
      </c>
      <c r="G12798" s="72"/>
      <c r="H12798" s="72"/>
    </row>
    <row r="12799" spans="1:8">
      <c r="A12799" s="70">
        <v>909410000</v>
      </c>
      <c r="B12799" s="71" t="s">
        <v>14103</v>
      </c>
      <c r="C12799" s="62" t="s">
        <v>48117</v>
      </c>
      <c r="D12799" s="63" t="s">
        <v>48118</v>
      </c>
      <c r="G12799" s="72"/>
      <c r="H12799" s="72"/>
    </row>
    <row r="12800" spans="1:8">
      <c r="A12800" s="70">
        <v>909420000</v>
      </c>
      <c r="B12800" s="71" t="s">
        <v>14107</v>
      </c>
      <c r="C12800" s="62" t="s">
        <v>48119</v>
      </c>
      <c r="D12800" s="63" t="s">
        <v>48120</v>
      </c>
      <c r="G12800" s="72"/>
      <c r="H12800" s="72"/>
    </row>
    <row r="12801" spans="1:8">
      <c r="A12801" s="70">
        <v>909420100</v>
      </c>
      <c r="B12801" s="71" t="s">
        <v>14111</v>
      </c>
      <c r="C12801" s="62" t="s">
        <v>48121</v>
      </c>
      <c r="D12801" s="63" t="s">
        <v>48122</v>
      </c>
      <c r="G12801" s="72"/>
      <c r="H12801" s="72"/>
    </row>
    <row r="12802" spans="1:8">
      <c r="A12802" s="70">
        <v>909420200</v>
      </c>
      <c r="B12802" s="71" t="s">
        <v>14115</v>
      </c>
      <c r="C12802" s="62" t="s">
        <v>48123</v>
      </c>
      <c r="D12802" s="63" t="s">
        <v>48124</v>
      </c>
      <c r="G12802" s="72"/>
      <c r="H12802" s="72"/>
    </row>
    <row r="12803" spans="1:8">
      <c r="A12803" s="70">
        <v>909430000</v>
      </c>
      <c r="B12803" s="71" t="s">
        <v>14119</v>
      </c>
      <c r="C12803" s="62" t="s">
        <v>48125</v>
      </c>
      <c r="D12803" s="63" t="s">
        <v>48126</v>
      </c>
      <c r="G12803" s="72"/>
      <c r="H12803" s="72"/>
    </row>
    <row r="12804" spans="1:8">
      <c r="A12804" s="70">
        <v>909430100</v>
      </c>
      <c r="B12804" s="71" t="s">
        <v>14123</v>
      </c>
      <c r="C12804" s="62" t="s">
        <v>48127</v>
      </c>
      <c r="D12804" s="63" t="s">
        <v>48128</v>
      </c>
      <c r="G12804" s="72"/>
      <c r="H12804" s="72"/>
    </row>
    <row r="12805" spans="1:8">
      <c r="A12805" s="70">
        <v>909430200</v>
      </c>
      <c r="B12805" s="71" t="s">
        <v>14127</v>
      </c>
      <c r="C12805" s="62" t="s">
        <v>48129</v>
      </c>
      <c r="D12805" s="63" t="s">
        <v>48130</v>
      </c>
      <c r="G12805" s="72"/>
      <c r="H12805" s="72"/>
    </row>
    <row r="12806" spans="1:8">
      <c r="A12806" s="70">
        <v>909500200</v>
      </c>
      <c r="B12806" s="71" t="s">
        <v>14131</v>
      </c>
      <c r="C12806" s="62" t="s">
        <v>48131</v>
      </c>
      <c r="D12806" s="63" t="s">
        <v>48132</v>
      </c>
      <c r="G12806" s="72"/>
      <c r="H12806" s="72"/>
    </row>
    <row r="12807" spans="1:8">
      <c r="A12807" s="70">
        <v>909500300</v>
      </c>
      <c r="B12807" s="71" t="s">
        <v>14135</v>
      </c>
      <c r="C12807" s="62" t="s">
        <v>48133</v>
      </c>
      <c r="D12807" s="63" t="s">
        <v>48134</v>
      </c>
      <c r="G12807" s="72"/>
      <c r="H12807" s="72"/>
    </row>
    <row r="12808" spans="1:8">
      <c r="A12808" s="70">
        <v>909500400</v>
      </c>
      <c r="B12808" s="71" t="s">
        <v>14139</v>
      </c>
      <c r="C12808" s="62" t="s">
        <v>48135</v>
      </c>
      <c r="D12808" s="63" t="s">
        <v>48136</v>
      </c>
      <c r="G12808" s="72"/>
      <c r="H12808" s="72"/>
    </row>
    <row r="12809" spans="1:8">
      <c r="A12809" s="70">
        <v>903050000</v>
      </c>
      <c r="B12809" s="71" t="s">
        <v>14143</v>
      </c>
      <c r="C12809" s="62" t="s">
        <v>48137</v>
      </c>
      <c r="D12809" s="63" t="s">
        <v>48138</v>
      </c>
      <c r="G12809" s="72"/>
      <c r="H12809" s="72"/>
    </row>
    <row r="12810" spans="1:8">
      <c r="A12810" s="70">
        <v>305810100</v>
      </c>
      <c r="B12810" s="71" t="s">
        <v>14147</v>
      </c>
      <c r="C12810" s="62" t="s">
        <v>48139</v>
      </c>
      <c r="D12810" s="63" t="s">
        <v>48140</v>
      </c>
      <c r="G12810" s="72"/>
      <c r="H12810" s="72"/>
    </row>
    <row r="12811" spans="1:8">
      <c r="A12811" s="70">
        <v>320950000</v>
      </c>
      <c r="B12811" s="71" t="s">
        <v>14151</v>
      </c>
      <c r="C12811" s="62" t="s">
        <v>48141</v>
      </c>
      <c r="D12811" s="63" t="s">
        <v>48142</v>
      </c>
      <c r="G12811" s="72"/>
      <c r="H12811" s="72"/>
    </row>
    <row r="12812" spans="1:8">
      <c r="A12812" s="70">
        <v>304780500</v>
      </c>
      <c r="B12812" s="71" t="s">
        <v>14155</v>
      </c>
      <c r="C12812" s="62" t="s">
        <v>48143</v>
      </c>
      <c r="D12812" s="63" t="s">
        <v>48144</v>
      </c>
      <c r="G12812" s="72"/>
      <c r="H12812" s="72"/>
    </row>
    <row r="12813" spans="1:8">
      <c r="A12813" s="70">
        <v>304870000</v>
      </c>
      <c r="B12813" s="71" t="s">
        <v>14159</v>
      </c>
      <c r="C12813" s="62" t="s">
        <v>48145</v>
      </c>
      <c r="D12813" s="63" t="s">
        <v>48146</v>
      </c>
      <c r="G12813" s="72"/>
      <c r="H12813" s="72"/>
    </row>
    <row r="12814" spans="1:8">
      <c r="A12814" s="70">
        <v>314620000</v>
      </c>
      <c r="B12814" s="71" t="s">
        <v>14163</v>
      </c>
      <c r="C12814" s="62" t="s">
        <v>48147</v>
      </c>
      <c r="D12814" s="63" t="s">
        <v>48148</v>
      </c>
      <c r="G12814" s="72"/>
      <c r="H12814" s="72"/>
    </row>
    <row r="12815" spans="1:8">
      <c r="A12815" s="70">
        <v>903060000</v>
      </c>
      <c r="B12815" s="71" t="s">
        <v>14167</v>
      </c>
      <c r="C12815" s="62" t="s">
        <v>48149</v>
      </c>
      <c r="D12815" s="63" t="s">
        <v>48150</v>
      </c>
      <c r="G12815" s="72"/>
      <c r="H12815" s="72"/>
    </row>
    <row r="12816" spans="1:8">
      <c r="A12816" s="70">
        <v>920680000</v>
      </c>
      <c r="B12816" s="71" t="s">
        <v>14171</v>
      </c>
      <c r="C12816" s="62" t="s">
        <v>48151</v>
      </c>
      <c r="D12816" s="63" t="s">
        <v>48152</v>
      </c>
      <c r="G12816" s="72"/>
      <c r="H12816" s="72"/>
    </row>
    <row r="12817" spans="1:8">
      <c r="A12817" s="70">
        <v>920680100</v>
      </c>
      <c r="B12817" s="71" t="s">
        <v>14175</v>
      </c>
      <c r="C12817" s="62" t="s">
        <v>48153</v>
      </c>
      <c r="D12817" s="63" t="s">
        <v>48154</v>
      </c>
      <c r="G12817" s="72"/>
      <c r="H12817" s="72"/>
    </row>
    <row r="12818" spans="1:8">
      <c r="A12818" s="70">
        <v>920680200</v>
      </c>
      <c r="B12818" s="71" t="s">
        <v>14179</v>
      </c>
      <c r="C12818" s="62" t="s">
        <v>48155</v>
      </c>
      <c r="D12818" s="63" t="s">
        <v>48156</v>
      </c>
      <c r="G12818" s="72"/>
      <c r="H12818" s="72"/>
    </row>
    <row r="12819" spans="1:8">
      <c r="A12819" s="70">
        <v>303750300</v>
      </c>
      <c r="B12819" s="71" t="s">
        <v>14183</v>
      </c>
      <c r="C12819" s="62" t="s">
        <v>48157</v>
      </c>
      <c r="D12819" s="63" t="s">
        <v>48158</v>
      </c>
      <c r="G12819" s="72"/>
      <c r="H12819" s="72"/>
    </row>
    <row r="12820" spans="1:8">
      <c r="A12820" s="70">
        <v>305680000</v>
      </c>
      <c r="B12820" s="71" t="s">
        <v>14187</v>
      </c>
      <c r="C12820" s="62" t="s">
        <v>48159</v>
      </c>
      <c r="D12820" s="63" t="s">
        <v>48160</v>
      </c>
      <c r="G12820" s="72"/>
      <c r="H12820" s="72"/>
    </row>
    <row r="12821" spans="1:8">
      <c r="A12821" s="70">
        <v>305690000</v>
      </c>
      <c r="B12821" s="71" t="s">
        <v>14191</v>
      </c>
      <c r="C12821" s="62" t="s">
        <v>48161</v>
      </c>
      <c r="D12821" s="63" t="s">
        <v>48162</v>
      </c>
      <c r="G12821" s="72"/>
      <c r="H12821" s="72"/>
    </row>
    <row r="12822" spans="1:8">
      <c r="A12822" s="70">
        <v>305650000</v>
      </c>
      <c r="B12822" s="71" t="s">
        <v>14195</v>
      </c>
      <c r="C12822" s="62" t="s">
        <v>48163</v>
      </c>
      <c r="D12822" s="63" t="s">
        <v>48164</v>
      </c>
      <c r="G12822" s="72"/>
      <c r="H12822" s="72"/>
    </row>
    <row r="12823" spans="1:8">
      <c r="A12823" s="70">
        <v>305660000</v>
      </c>
      <c r="B12823" s="71" t="s">
        <v>14199</v>
      </c>
      <c r="C12823" s="62" t="s">
        <v>48165</v>
      </c>
      <c r="D12823" s="63" t="s">
        <v>48166</v>
      </c>
      <c r="G12823" s="72"/>
      <c r="H12823" s="72"/>
    </row>
    <row r="12824" spans="1:8">
      <c r="A12824" s="70">
        <v>300751300</v>
      </c>
      <c r="B12824" s="71" t="s">
        <v>14203</v>
      </c>
      <c r="C12824" s="62" t="s">
        <v>48167</v>
      </c>
      <c r="D12824" s="63" t="s">
        <v>48168</v>
      </c>
      <c r="G12824" s="72"/>
      <c r="H12824" s="72"/>
    </row>
    <row r="12825" spans="1:8">
      <c r="A12825" s="70">
        <v>303750900</v>
      </c>
      <c r="B12825" s="71" t="s">
        <v>14207</v>
      </c>
      <c r="C12825" s="62" t="s">
        <v>48169</v>
      </c>
      <c r="D12825" s="63" t="s">
        <v>48170</v>
      </c>
      <c r="G12825" s="72"/>
      <c r="H12825" s="72"/>
    </row>
    <row r="12826" spans="1:8">
      <c r="A12826" s="70">
        <v>305800000</v>
      </c>
      <c r="B12826" s="71" t="s">
        <v>14211</v>
      </c>
      <c r="C12826" s="62" t="s">
        <v>48171</v>
      </c>
      <c r="D12826" s="63" t="s">
        <v>48172</v>
      </c>
      <c r="G12826" s="72"/>
      <c r="H12826" s="72"/>
    </row>
    <row r="12827" spans="1:8">
      <c r="A12827" s="70">
        <v>303750100</v>
      </c>
      <c r="B12827" s="71" t="s">
        <v>14215</v>
      </c>
      <c r="C12827" s="62" t="s">
        <v>48173</v>
      </c>
      <c r="D12827" s="63" t="s">
        <v>48174</v>
      </c>
      <c r="G12827" s="72"/>
      <c r="H12827" s="72"/>
    </row>
    <row r="12828" spans="1:8">
      <c r="A12828" s="70">
        <v>303752900</v>
      </c>
      <c r="B12828" s="71" t="s">
        <v>14219</v>
      </c>
      <c r="C12828" s="62" t="s">
        <v>48175</v>
      </c>
      <c r="D12828" s="63" t="s">
        <v>48176</v>
      </c>
      <c r="G12828" s="72"/>
      <c r="H12828" s="72"/>
    </row>
    <row r="12829" spans="1:8">
      <c r="A12829" s="70">
        <v>305150100</v>
      </c>
      <c r="B12829" s="71" t="s">
        <v>14223</v>
      </c>
      <c r="C12829" s="62" t="s">
        <v>48177</v>
      </c>
      <c r="D12829" s="63" t="s">
        <v>48178</v>
      </c>
      <c r="G12829" s="72"/>
      <c r="H12829" s="72"/>
    </row>
    <row r="12830" spans="1:8">
      <c r="A12830" s="70">
        <v>305150200</v>
      </c>
      <c r="B12830" s="71" t="s">
        <v>14227</v>
      </c>
      <c r="C12830" s="62" t="s">
        <v>48179</v>
      </c>
      <c r="D12830" s="63" t="s">
        <v>48180</v>
      </c>
      <c r="G12830" s="72"/>
      <c r="H12830" s="72"/>
    </row>
    <row r="12831" spans="1:8">
      <c r="A12831" s="70">
        <v>320690000</v>
      </c>
      <c r="B12831" s="71" t="s">
        <v>14231</v>
      </c>
      <c r="C12831" s="62" t="s">
        <v>48181</v>
      </c>
      <c r="D12831" s="63" t="s">
        <v>48182</v>
      </c>
      <c r="G12831" s="72"/>
      <c r="H12831" s="72"/>
    </row>
    <row r="12832" spans="1:8">
      <c r="A12832" s="70">
        <v>438070000</v>
      </c>
      <c r="B12832" s="71" t="s">
        <v>14235</v>
      </c>
      <c r="C12832" s="62" t="s">
        <v>48183</v>
      </c>
      <c r="D12832" s="63" t="s">
        <v>48184</v>
      </c>
      <c r="G12832" s="72"/>
      <c r="H12832" s="72"/>
    </row>
    <row r="12833" spans="1:8">
      <c r="A12833" s="70">
        <v>303750800</v>
      </c>
      <c r="B12833" s="71" t="s">
        <v>14239</v>
      </c>
      <c r="C12833" s="62" t="s">
        <v>48185</v>
      </c>
      <c r="D12833" s="63" t="s">
        <v>48186</v>
      </c>
      <c r="G12833" s="72"/>
      <c r="H12833" s="72"/>
    </row>
    <row r="12834" spans="1:8">
      <c r="A12834" s="70">
        <v>303751800</v>
      </c>
      <c r="B12834" s="71" t="s">
        <v>14243</v>
      </c>
      <c r="C12834" s="62" t="s">
        <v>48187</v>
      </c>
      <c r="D12834" s="63" t="s">
        <v>48188</v>
      </c>
      <c r="G12834" s="72"/>
      <c r="H12834" s="72"/>
    </row>
    <row r="12835" spans="1:8">
      <c r="A12835" s="70">
        <v>305620000</v>
      </c>
      <c r="B12835" s="71" t="s">
        <v>14247</v>
      </c>
      <c r="C12835" s="62" t="s">
        <v>48189</v>
      </c>
      <c r="D12835" s="63" t="s">
        <v>48190</v>
      </c>
      <c r="G12835" s="72"/>
      <c r="H12835" s="72"/>
    </row>
    <row r="12836" spans="1:8">
      <c r="A12836" s="70">
        <v>305620100</v>
      </c>
      <c r="B12836" s="71" t="s">
        <v>14251</v>
      </c>
      <c r="C12836" s="62" t="s">
        <v>48191</v>
      </c>
      <c r="D12836" s="63" t="s">
        <v>48192</v>
      </c>
      <c r="G12836" s="72"/>
      <c r="H12836" s="72"/>
    </row>
    <row r="12837" spans="1:8">
      <c r="A12837" s="70">
        <v>305620400</v>
      </c>
      <c r="B12837" s="71" t="s">
        <v>14255</v>
      </c>
      <c r="C12837" s="62" t="s">
        <v>48193</v>
      </c>
      <c r="D12837" s="63" t="s">
        <v>48194</v>
      </c>
      <c r="G12837" s="72"/>
      <c r="H12837" s="72"/>
    </row>
    <row r="12838" spans="1:8">
      <c r="A12838" s="70">
        <v>438100000</v>
      </c>
      <c r="B12838" s="71" t="s">
        <v>14259</v>
      </c>
      <c r="C12838" s="62" t="s">
        <v>48195</v>
      </c>
      <c r="D12838" s="63" t="s">
        <v>48196</v>
      </c>
      <c r="G12838" s="72"/>
      <c r="H12838" s="72"/>
    </row>
    <row r="12839" spans="1:8">
      <c r="A12839" s="70">
        <v>438100100</v>
      </c>
      <c r="B12839" s="71" t="s">
        <v>14263</v>
      </c>
      <c r="C12839" s="62" t="s">
        <v>48197</v>
      </c>
      <c r="D12839" s="63" t="s">
        <v>48198</v>
      </c>
      <c r="G12839" s="72"/>
      <c r="H12839" s="72"/>
    </row>
    <row r="12840" spans="1:8">
      <c r="A12840" s="70">
        <v>303751900</v>
      </c>
      <c r="B12840" s="71" t="s">
        <v>14267</v>
      </c>
      <c r="C12840" s="62" t="s">
        <v>48199</v>
      </c>
      <c r="D12840" s="63" t="s">
        <v>48200</v>
      </c>
      <c r="G12840" s="72"/>
      <c r="H12840" s="72"/>
    </row>
    <row r="12841" spans="1:8">
      <c r="A12841" s="70">
        <v>303752400</v>
      </c>
      <c r="B12841" s="71" t="s">
        <v>14271</v>
      </c>
      <c r="C12841" s="62" t="s">
        <v>48201</v>
      </c>
      <c r="D12841" s="63" t="s">
        <v>48202</v>
      </c>
      <c r="G12841" s="72"/>
      <c r="H12841" s="72"/>
    </row>
    <row r="12842" spans="1:8">
      <c r="A12842" s="70">
        <v>303820000</v>
      </c>
      <c r="B12842" s="71" t="s">
        <v>14275</v>
      </c>
      <c r="C12842" s="62" t="s">
        <v>48203</v>
      </c>
      <c r="D12842" s="63" t="s">
        <v>48204</v>
      </c>
      <c r="G12842" s="72"/>
      <c r="H12842" s="72"/>
    </row>
    <row r="12843" spans="1:8">
      <c r="A12843" s="70">
        <v>303820100</v>
      </c>
      <c r="B12843" s="71" t="s">
        <v>14279</v>
      </c>
      <c r="C12843" s="62" t="s">
        <v>48205</v>
      </c>
      <c r="D12843" s="63" t="s">
        <v>48206</v>
      </c>
      <c r="G12843" s="72"/>
      <c r="H12843" s="72"/>
    </row>
    <row r="12844" spans="1:8">
      <c r="A12844" s="70">
        <v>305640000</v>
      </c>
      <c r="B12844" s="71" t="s">
        <v>14283</v>
      </c>
      <c r="C12844" s="62" t="s">
        <v>48207</v>
      </c>
      <c r="D12844" s="63" t="s">
        <v>48208</v>
      </c>
      <c r="G12844" s="72"/>
      <c r="H12844" s="72"/>
    </row>
    <row r="12845" spans="1:8">
      <c r="A12845" s="70">
        <v>903400000</v>
      </c>
      <c r="B12845" s="71" t="s">
        <v>14287</v>
      </c>
      <c r="C12845" s="62" t="s">
        <v>48209</v>
      </c>
      <c r="D12845" s="63" t="s">
        <v>48210</v>
      </c>
      <c r="G12845" s="72"/>
      <c r="H12845" s="72"/>
    </row>
    <row r="12846" spans="1:8">
      <c r="A12846" s="70">
        <v>305630000</v>
      </c>
      <c r="B12846" s="71" t="s">
        <v>14291</v>
      </c>
      <c r="C12846" s="62" t="s">
        <v>48211</v>
      </c>
      <c r="D12846" s="63" t="s">
        <v>48212</v>
      </c>
      <c r="G12846" s="72"/>
      <c r="H12846" s="72"/>
    </row>
    <row r="12847" spans="1:8">
      <c r="A12847" s="70">
        <v>320690100</v>
      </c>
      <c r="B12847" s="71" t="s">
        <v>14295</v>
      </c>
      <c r="C12847" s="62" t="s">
        <v>48213</v>
      </c>
      <c r="D12847" s="63" t="s">
        <v>48214</v>
      </c>
      <c r="G12847" s="72"/>
      <c r="H12847" s="72"/>
    </row>
    <row r="12848" spans="1:8">
      <c r="A12848" s="70">
        <v>903070000</v>
      </c>
      <c r="B12848" s="71" t="s">
        <v>14299</v>
      </c>
      <c r="C12848" s="62" t="s">
        <v>48215</v>
      </c>
      <c r="D12848" s="63" t="s">
        <v>48216</v>
      </c>
      <c r="G12848" s="72"/>
      <c r="H12848" s="72"/>
    </row>
    <row r="12849" spans="1:8">
      <c r="A12849" s="70">
        <v>320750000</v>
      </c>
      <c r="B12849" s="71" t="s">
        <v>14303</v>
      </c>
      <c r="C12849" s="62" t="s">
        <v>48217</v>
      </c>
      <c r="D12849" s="63" t="s">
        <v>48218</v>
      </c>
      <c r="G12849" s="72"/>
      <c r="H12849" s="72"/>
    </row>
    <row r="12850" spans="1:8">
      <c r="A12850" s="70">
        <v>320840000</v>
      </c>
      <c r="B12850" s="71" t="s">
        <v>14307</v>
      </c>
      <c r="C12850" s="62" t="s">
        <v>48219</v>
      </c>
      <c r="D12850" s="63" t="s">
        <v>48220</v>
      </c>
      <c r="G12850" s="72"/>
      <c r="H12850" s="72"/>
    </row>
    <row r="12851" spans="1:8">
      <c r="A12851" s="70">
        <v>320840200</v>
      </c>
      <c r="B12851" s="71" t="s">
        <v>14311</v>
      </c>
      <c r="C12851" s="62" t="s">
        <v>48221</v>
      </c>
      <c r="D12851" s="63" t="s">
        <v>48222</v>
      </c>
      <c r="G12851" s="72"/>
      <c r="H12851" s="72"/>
    </row>
    <row r="12852" spans="1:8">
      <c r="A12852" s="70">
        <v>320900000</v>
      </c>
      <c r="B12852" s="71" t="s">
        <v>14315</v>
      </c>
      <c r="C12852" s="62" t="s">
        <v>48223</v>
      </c>
      <c r="D12852" s="63" t="s">
        <v>48224</v>
      </c>
      <c r="G12852" s="72"/>
      <c r="H12852" s="72"/>
    </row>
    <row r="12853" spans="1:8">
      <c r="A12853" s="70">
        <v>320900200</v>
      </c>
      <c r="B12853" s="71" t="s">
        <v>14319</v>
      </c>
      <c r="C12853" s="62" t="s">
        <v>48225</v>
      </c>
      <c r="D12853" s="63" t="s">
        <v>48226</v>
      </c>
      <c r="G12853" s="72"/>
      <c r="H12853" s="72"/>
    </row>
    <row r="12854" spans="1:8">
      <c r="A12854" s="70">
        <v>320230000</v>
      </c>
      <c r="B12854" s="71" t="s">
        <v>14323</v>
      </c>
      <c r="C12854" s="62" t="s">
        <v>48227</v>
      </c>
      <c r="D12854" s="63" t="s">
        <v>48228</v>
      </c>
      <c r="G12854" s="72"/>
      <c r="H12854" s="72"/>
    </row>
    <row r="12855" spans="1:8">
      <c r="A12855" s="70">
        <v>320230100</v>
      </c>
      <c r="B12855" s="71" t="s">
        <v>14327</v>
      </c>
      <c r="C12855" s="62" t="s">
        <v>48229</v>
      </c>
      <c r="D12855" s="63" t="s">
        <v>48230</v>
      </c>
      <c r="G12855" s="72"/>
      <c r="H12855" s="72"/>
    </row>
    <row r="12856" spans="1:8">
      <c r="A12856" s="70">
        <v>320230200</v>
      </c>
      <c r="B12856" s="71" t="s">
        <v>14331</v>
      </c>
      <c r="C12856" s="62" t="s">
        <v>48231</v>
      </c>
      <c r="D12856" s="63" t="s">
        <v>48232</v>
      </c>
      <c r="G12856" s="72"/>
      <c r="H12856" s="72"/>
    </row>
    <row r="12857" spans="1:8">
      <c r="A12857" s="70">
        <v>321860000</v>
      </c>
      <c r="B12857" s="71" t="s">
        <v>14335</v>
      </c>
      <c r="C12857" s="62" t="s">
        <v>48233</v>
      </c>
      <c r="D12857" s="63" t="s">
        <v>48234</v>
      </c>
      <c r="G12857" s="72"/>
      <c r="H12857" s="72"/>
    </row>
    <row r="12858" spans="1:8">
      <c r="A12858" s="70">
        <v>303750200</v>
      </c>
      <c r="B12858" s="71" t="s">
        <v>14339</v>
      </c>
      <c r="C12858" s="62" t="s">
        <v>48235</v>
      </c>
      <c r="D12858" s="63" t="s">
        <v>48236</v>
      </c>
      <c r="G12858" s="72"/>
      <c r="H12858" s="72"/>
    </row>
    <row r="12859" spans="1:8">
      <c r="A12859" s="70">
        <v>303752300</v>
      </c>
      <c r="B12859" s="71" t="s">
        <v>14343</v>
      </c>
      <c r="C12859" s="62" t="s">
        <v>48237</v>
      </c>
      <c r="D12859" s="63" t="s">
        <v>48238</v>
      </c>
      <c r="G12859" s="72"/>
      <c r="H12859" s="72"/>
    </row>
    <row r="12860" spans="1:8">
      <c r="A12860" s="70">
        <v>304790200</v>
      </c>
      <c r="B12860" s="71" t="s">
        <v>14347</v>
      </c>
      <c r="C12860" s="62" t="s">
        <v>48239</v>
      </c>
      <c r="D12860" s="63" t="s">
        <v>48240</v>
      </c>
      <c r="G12860" s="72"/>
      <c r="H12860" s="72"/>
    </row>
    <row r="12861" spans="1:8">
      <c r="A12861" s="70">
        <v>903080000</v>
      </c>
      <c r="B12861" s="71" t="s">
        <v>14351</v>
      </c>
      <c r="C12861" s="62" t="s">
        <v>48241</v>
      </c>
      <c r="D12861" s="63" t="s">
        <v>48242</v>
      </c>
      <c r="G12861" s="72"/>
      <c r="H12861" s="72"/>
    </row>
    <row r="12862" spans="1:8">
      <c r="A12862" s="70">
        <v>300751400</v>
      </c>
      <c r="B12862" s="71" t="s">
        <v>14355</v>
      </c>
      <c r="C12862" s="62" t="s">
        <v>48243</v>
      </c>
      <c r="D12862" s="63" t="s">
        <v>48244</v>
      </c>
      <c r="G12862" s="72"/>
      <c r="H12862" s="72"/>
    </row>
    <row r="12863" spans="1:8">
      <c r="A12863" s="70">
        <v>320750100</v>
      </c>
      <c r="B12863" s="71" t="s">
        <v>14359</v>
      </c>
      <c r="C12863" s="62" t="s">
        <v>48245</v>
      </c>
      <c r="D12863" s="63" t="s">
        <v>48246</v>
      </c>
      <c r="G12863" s="72"/>
      <c r="H12863" s="72"/>
    </row>
    <row r="12864" spans="1:8">
      <c r="A12864" s="70">
        <v>320780000</v>
      </c>
      <c r="B12864" s="71" t="s">
        <v>14363</v>
      </c>
      <c r="C12864" s="62" t="s">
        <v>48247</v>
      </c>
      <c r="D12864" s="63" t="s">
        <v>48248</v>
      </c>
      <c r="G12864" s="72"/>
      <c r="H12864" s="72"/>
    </row>
    <row r="12865" spans="1:8">
      <c r="A12865" s="70">
        <v>320810000</v>
      </c>
      <c r="B12865" s="71" t="s">
        <v>14367</v>
      </c>
      <c r="C12865" s="62" t="s">
        <v>48249</v>
      </c>
      <c r="D12865" s="63" t="s">
        <v>48250</v>
      </c>
      <c r="G12865" s="72"/>
      <c r="H12865" s="72"/>
    </row>
    <row r="12866" spans="1:8">
      <c r="A12866" s="70">
        <v>320840100</v>
      </c>
      <c r="B12866" s="71" t="s">
        <v>14371</v>
      </c>
      <c r="C12866" s="62" t="s">
        <v>48251</v>
      </c>
      <c r="D12866" s="63" t="s">
        <v>48252</v>
      </c>
      <c r="G12866" s="72"/>
      <c r="H12866" s="72"/>
    </row>
    <row r="12867" spans="1:8">
      <c r="A12867" s="70">
        <v>320870000</v>
      </c>
      <c r="B12867" s="71" t="s">
        <v>14375</v>
      </c>
      <c r="C12867" s="62" t="s">
        <v>48253</v>
      </c>
      <c r="D12867" s="63" t="s">
        <v>48254</v>
      </c>
      <c r="G12867" s="72"/>
      <c r="H12867" s="72"/>
    </row>
    <row r="12868" spans="1:8">
      <c r="A12868" s="70">
        <v>320900100</v>
      </c>
      <c r="B12868" s="71" t="s">
        <v>14379</v>
      </c>
      <c r="C12868" s="62" t="s">
        <v>48255</v>
      </c>
      <c r="D12868" s="63" t="s">
        <v>48256</v>
      </c>
      <c r="G12868" s="72"/>
      <c r="H12868" s="72"/>
    </row>
    <row r="12869" spans="1:8">
      <c r="A12869" s="70">
        <v>320930000</v>
      </c>
      <c r="B12869" s="71" t="s">
        <v>14383</v>
      </c>
      <c r="C12869" s="62" t="s">
        <v>48257</v>
      </c>
      <c r="D12869" s="63" t="s">
        <v>48258</v>
      </c>
      <c r="G12869" s="72"/>
      <c r="H12869" s="72"/>
    </row>
    <row r="12870" spans="1:8">
      <c r="A12870" s="70">
        <v>305150300</v>
      </c>
      <c r="B12870" s="71" t="s">
        <v>14387</v>
      </c>
      <c r="C12870" s="62" t="s">
        <v>48259</v>
      </c>
      <c r="D12870" s="63" t="s">
        <v>48260</v>
      </c>
      <c r="G12870" s="72"/>
      <c r="H12870" s="72"/>
    </row>
    <row r="12871" spans="1:8">
      <c r="A12871" s="70">
        <v>305150400</v>
      </c>
      <c r="B12871" s="71" t="s">
        <v>14391</v>
      </c>
      <c r="C12871" s="62" t="s">
        <v>48261</v>
      </c>
      <c r="D12871" s="63" t="s">
        <v>48262</v>
      </c>
      <c r="G12871" s="72"/>
      <c r="H12871" s="72"/>
    </row>
    <row r="12872" spans="1:8">
      <c r="A12872" s="70">
        <v>305150500</v>
      </c>
      <c r="B12872" s="71" t="s">
        <v>14395</v>
      </c>
      <c r="C12872" s="62" t="s">
        <v>48263</v>
      </c>
      <c r="D12872" s="63" t="s">
        <v>48264</v>
      </c>
      <c r="G12872" s="72"/>
      <c r="H12872" s="72"/>
    </row>
    <row r="12873" spans="1:8">
      <c r="A12873" s="70">
        <v>305150600</v>
      </c>
      <c r="B12873" s="71" t="s">
        <v>14399</v>
      </c>
      <c r="C12873" s="62" t="s">
        <v>48265</v>
      </c>
      <c r="D12873" s="63" t="s">
        <v>48266</v>
      </c>
      <c r="G12873" s="72"/>
      <c r="H12873" s="72"/>
    </row>
    <row r="12874" spans="1:8">
      <c r="A12874" s="70">
        <v>320000000</v>
      </c>
      <c r="B12874" s="71" t="s">
        <v>14403</v>
      </c>
      <c r="C12874" s="62" t="s">
        <v>48267</v>
      </c>
      <c r="D12874" s="63" t="s">
        <v>48268</v>
      </c>
      <c r="G12874" s="72"/>
      <c r="H12874" s="72"/>
    </row>
    <row r="12875" spans="1:8">
      <c r="A12875" s="70">
        <v>320000100</v>
      </c>
      <c r="B12875" s="71" t="s">
        <v>14407</v>
      </c>
      <c r="C12875" s="62" t="s">
        <v>48269</v>
      </c>
      <c r="D12875" s="63" t="s">
        <v>48270</v>
      </c>
      <c r="G12875" s="72"/>
      <c r="H12875" s="72"/>
    </row>
    <row r="12876" spans="1:8">
      <c r="A12876" s="70">
        <v>320000200</v>
      </c>
      <c r="B12876" s="71" t="s">
        <v>14411</v>
      </c>
      <c r="C12876" s="62" t="s">
        <v>48271</v>
      </c>
      <c r="D12876" s="63" t="s">
        <v>48272</v>
      </c>
      <c r="G12876" s="72"/>
      <c r="H12876" s="72"/>
    </row>
    <row r="12877" spans="1:8">
      <c r="A12877" s="70">
        <v>320000300</v>
      </c>
      <c r="B12877" s="71" t="s">
        <v>14415</v>
      </c>
      <c r="C12877" s="62" t="s">
        <v>48273</v>
      </c>
      <c r="D12877" s="63" t="s">
        <v>48274</v>
      </c>
      <c r="G12877" s="72"/>
      <c r="H12877" s="72"/>
    </row>
    <row r="12878" spans="1:8">
      <c r="A12878" s="70">
        <v>320030000</v>
      </c>
      <c r="B12878" s="71" t="s">
        <v>14419</v>
      </c>
      <c r="C12878" s="62" t="s">
        <v>48275</v>
      </c>
      <c r="D12878" s="63" t="s">
        <v>48276</v>
      </c>
      <c r="G12878" s="72"/>
      <c r="H12878" s="72"/>
    </row>
    <row r="12879" spans="1:8">
      <c r="A12879" s="70">
        <v>320030100</v>
      </c>
      <c r="B12879" s="71" t="s">
        <v>14423</v>
      </c>
      <c r="C12879" s="62" t="s">
        <v>48277</v>
      </c>
      <c r="D12879" s="63" t="s">
        <v>48278</v>
      </c>
      <c r="G12879" s="72"/>
      <c r="H12879" s="72"/>
    </row>
    <row r="12880" spans="1:8">
      <c r="A12880" s="70">
        <v>320030200</v>
      </c>
      <c r="B12880" s="71" t="s">
        <v>14427</v>
      </c>
      <c r="C12880" s="62" t="s">
        <v>48279</v>
      </c>
      <c r="D12880" s="63" t="s">
        <v>48280</v>
      </c>
      <c r="G12880" s="72"/>
      <c r="H12880" s="72"/>
    </row>
    <row r="12881" spans="1:8">
      <c r="A12881" s="70">
        <v>320030300</v>
      </c>
      <c r="B12881" s="71" t="s">
        <v>14431</v>
      </c>
      <c r="C12881" s="62" t="s">
        <v>48281</v>
      </c>
      <c r="D12881" s="63" t="s">
        <v>48282</v>
      </c>
      <c r="G12881" s="72"/>
      <c r="H12881" s="72"/>
    </row>
    <row r="12882" spans="1:8">
      <c r="A12882" s="70">
        <v>320040000</v>
      </c>
      <c r="B12882" s="71" t="s">
        <v>14435</v>
      </c>
      <c r="C12882" s="62" t="s">
        <v>48283</v>
      </c>
      <c r="D12882" s="63" t="s">
        <v>48284</v>
      </c>
      <c r="G12882" s="72"/>
      <c r="H12882" s="72"/>
    </row>
    <row r="12883" spans="1:8">
      <c r="A12883" s="70">
        <v>320040100</v>
      </c>
      <c r="B12883" s="71" t="s">
        <v>14439</v>
      </c>
      <c r="C12883" s="62" t="s">
        <v>48285</v>
      </c>
      <c r="D12883" s="63" t="s">
        <v>48286</v>
      </c>
      <c r="G12883" s="72"/>
      <c r="H12883" s="72"/>
    </row>
    <row r="12884" spans="1:8">
      <c r="A12884" s="70">
        <v>320040200</v>
      </c>
      <c r="B12884" s="71" t="s">
        <v>14443</v>
      </c>
      <c r="C12884" s="62" t="s">
        <v>48287</v>
      </c>
      <c r="D12884" s="63" t="s">
        <v>48288</v>
      </c>
      <c r="G12884" s="72"/>
      <c r="H12884" s="72"/>
    </row>
    <row r="12885" spans="1:8">
      <c r="A12885" s="70">
        <v>320040300</v>
      </c>
      <c r="B12885" s="71" t="s">
        <v>14447</v>
      </c>
      <c r="C12885" s="62" t="s">
        <v>48289</v>
      </c>
      <c r="D12885" s="63" t="s">
        <v>48290</v>
      </c>
      <c r="G12885" s="72"/>
      <c r="H12885" s="72"/>
    </row>
    <row r="12886" spans="1:8">
      <c r="A12886" s="70">
        <v>320050000</v>
      </c>
      <c r="B12886" s="71" t="s">
        <v>14451</v>
      </c>
      <c r="C12886" s="62" t="s">
        <v>48291</v>
      </c>
      <c r="D12886" s="63" t="s">
        <v>48292</v>
      </c>
      <c r="G12886" s="72"/>
      <c r="H12886" s="72"/>
    </row>
    <row r="12887" spans="1:8">
      <c r="A12887" s="70">
        <v>320050100</v>
      </c>
      <c r="B12887" s="71" t="s">
        <v>14455</v>
      </c>
      <c r="C12887" s="62" t="s">
        <v>48293</v>
      </c>
      <c r="D12887" s="63" t="s">
        <v>48294</v>
      </c>
      <c r="G12887" s="72"/>
      <c r="H12887" s="72"/>
    </row>
    <row r="12888" spans="1:8">
      <c r="A12888" s="70">
        <v>320050200</v>
      </c>
      <c r="B12888" s="71" t="s">
        <v>14459</v>
      </c>
      <c r="C12888" s="62" t="s">
        <v>48295</v>
      </c>
      <c r="D12888" s="63" t="s">
        <v>48296</v>
      </c>
      <c r="G12888" s="72"/>
      <c r="H12888" s="72"/>
    </row>
    <row r="12889" spans="1:8">
      <c r="A12889" s="70">
        <v>320050300</v>
      </c>
      <c r="B12889" s="71" t="s">
        <v>14463</v>
      </c>
      <c r="C12889" s="62" t="s">
        <v>48297</v>
      </c>
      <c r="D12889" s="63" t="s">
        <v>48298</v>
      </c>
      <c r="G12889" s="72"/>
      <c r="H12889" s="72"/>
    </row>
    <row r="12890" spans="1:8">
      <c r="A12890" s="70">
        <v>320060000</v>
      </c>
      <c r="B12890" s="71" t="s">
        <v>14467</v>
      </c>
      <c r="C12890" s="62" t="s">
        <v>48299</v>
      </c>
      <c r="D12890" s="63" t="s">
        <v>48300</v>
      </c>
      <c r="G12890" s="72"/>
      <c r="H12890" s="72"/>
    </row>
    <row r="12891" spans="1:8">
      <c r="A12891" s="70">
        <v>320060100</v>
      </c>
      <c r="B12891" s="71" t="s">
        <v>14471</v>
      </c>
      <c r="C12891" s="62" t="s">
        <v>48301</v>
      </c>
      <c r="D12891" s="63" t="s">
        <v>48302</v>
      </c>
      <c r="G12891" s="72"/>
      <c r="H12891" s="72"/>
    </row>
    <row r="12892" spans="1:8">
      <c r="A12892" s="70">
        <v>320060200</v>
      </c>
      <c r="B12892" s="71" t="s">
        <v>14475</v>
      </c>
      <c r="C12892" s="62" t="s">
        <v>48303</v>
      </c>
      <c r="D12892" s="63" t="s">
        <v>48304</v>
      </c>
      <c r="G12892" s="72"/>
      <c r="H12892" s="72"/>
    </row>
    <row r="12893" spans="1:8">
      <c r="A12893" s="70">
        <v>320060300</v>
      </c>
      <c r="B12893" s="71" t="s">
        <v>14479</v>
      </c>
      <c r="C12893" s="62" t="s">
        <v>48305</v>
      </c>
      <c r="D12893" s="63" t="s">
        <v>48306</v>
      </c>
      <c r="G12893" s="72"/>
      <c r="H12893" s="72"/>
    </row>
    <row r="12894" spans="1:8">
      <c r="A12894" s="70">
        <v>320090000</v>
      </c>
      <c r="B12894" s="71" t="s">
        <v>14483</v>
      </c>
      <c r="C12894" s="62" t="s">
        <v>48307</v>
      </c>
      <c r="D12894" s="63" t="s">
        <v>48308</v>
      </c>
      <c r="G12894" s="72"/>
      <c r="H12894" s="72"/>
    </row>
    <row r="12895" spans="1:8">
      <c r="A12895" s="70">
        <v>320090100</v>
      </c>
      <c r="B12895" s="71" t="s">
        <v>14487</v>
      </c>
      <c r="C12895" s="62" t="s">
        <v>48309</v>
      </c>
      <c r="D12895" s="63" t="s">
        <v>48310</v>
      </c>
      <c r="G12895" s="72"/>
      <c r="H12895" s="72"/>
    </row>
    <row r="12896" spans="1:8">
      <c r="A12896" s="70">
        <v>320120000</v>
      </c>
      <c r="B12896" s="71" t="s">
        <v>14491</v>
      </c>
      <c r="C12896" s="62" t="s">
        <v>48311</v>
      </c>
      <c r="D12896" s="63" t="s">
        <v>48312</v>
      </c>
      <c r="G12896" s="72"/>
      <c r="H12896" s="72"/>
    </row>
    <row r="12897" spans="1:8">
      <c r="A12897" s="70">
        <v>320120100</v>
      </c>
      <c r="B12897" s="71" t="s">
        <v>14495</v>
      </c>
      <c r="C12897" s="62" t="s">
        <v>48313</v>
      </c>
      <c r="D12897" s="63" t="s">
        <v>48314</v>
      </c>
      <c r="G12897" s="72"/>
      <c r="H12897" s="72"/>
    </row>
    <row r="12898" spans="1:8">
      <c r="A12898" s="70">
        <v>320290000</v>
      </c>
      <c r="B12898" s="71" t="s">
        <v>14499</v>
      </c>
      <c r="C12898" s="62" t="s">
        <v>48315</v>
      </c>
      <c r="D12898" s="63" t="s">
        <v>48316</v>
      </c>
      <c r="G12898" s="72"/>
      <c r="H12898" s="72"/>
    </row>
    <row r="12899" spans="1:8">
      <c r="A12899" s="70">
        <v>902970200</v>
      </c>
      <c r="B12899" s="71" t="s">
        <v>14503</v>
      </c>
      <c r="C12899" s="62" t="s">
        <v>48317</v>
      </c>
      <c r="D12899" s="63" t="s">
        <v>48318</v>
      </c>
      <c r="G12899" s="72"/>
      <c r="H12899" s="72"/>
    </row>
    <row r="12900" spans="1:8">
      <c r="A12900" s="70">
        <v>909590000</v>
      </c>
      <c r="B12900" s="71" t="s">
        <v>14507</v>
      </c>
      <c r="C12900" s="62" t="s">
        <v>48319</v>
      </c>
      <c r="D12900" s="63" t="s">
        <v>48320</v>
      </c>
      <c r="G12900" s="72"/>
      <c r="H12900" s="72"/>
    </row>
    <row r="12901" spans="1:8">
      <c r="A12901" s="70">
        <v>303750000</v>
      </c>
      <c r="B12901" s="71" t="s">
        <v>14511</v>
      </c>
      <c r="C12901" s="62" t="s">
        <v>48321</v>
      </c>
      <c r="D12901" s="63" t="s">
        <v>48322</v>
      </c>
      <c r="G12901" s="72"/>
      <c r="H12901" s="72"/>
    </row>
    <row r="12902" spans="1:8">
      <c r="A12902" s="70">
        <v>303750400</v>
      </c>
      <c r="B12902" s="71" t="s">
        <v>14515</v>
      </c>
      <c r="C12902" s="62" t="s">
        <v>48323</v>
      </c>
      <c r="D12902" s="63" t="s">
        <v>48324</v>
      </c>
      <c r="G12902" s="72"/>
      <c r="H12902" s="72"/>
    </row>
    <row r="12903" spans="1:8">
      <c r="A12903" s="70">
        <v>303752800</v>
      </c>
      <c r="B12903" s="71" t="s">
        <v>14519</v>
      </c>
      <c r="C12903" s="62" t="s">
        <v>48325</v>
      </c>
      <c r="D12903" s="63" t="s">
        <v>48326</v>
      </c>
      <c r="G12903" s="72"/>
      <c r="H12903" s="72"/>
    </row>
    <row r="12904" spans="1:8">
      <c r="A12904" s="70">
        <v>303751100</v>
      </c>
      <c r="B12904" s="71" t="s">
        <v>14523</v>
      </c>
      <c r="C12904" s="62" t="s">
        <v>48327</v>
      </c>
      <c r="D12904" s="63" t="s">
        <v>48328</v>
      </c>
      <c r="G12904" s="72"/>
      <c r="H12904" s="72"/>
    </row>
    <row r="12905" spans="1:8">
      <c r="A12905" s="70">
        <v>303751700</v>
      </c>
      <c r="B12905" s="71" t="s">
        <v>14527</v>
      </c>
      <c r="C12905" s="62" t="s">
        <v>48329</v>
      </c>
      <c r="D12905" s="63" t="s">
        <v>48330</v>
      </c>
      <c r="G12905" s="72"/>
      <c r="H12905" s="72"/>
    </row>
    <row r="12906" spans="1:8">
      <c r="A12906" s="70">
        <v>438010000</v>
      </c>
      <c r="B12906" s="71" t="s">
        <v>14531</v>
      </c>
      <c r="C12906" s="62" t="s">
        <v>48331</v>
      </c>
      <c r="D12906" s="63" t="s">
        <v>48332</v>
      </c>
      <c r="G12906" s="72"/>
      <c r="H12906" s="72"/>
    </row>
    <row r="12907" spans="1:8">
      <c r="A12907" s="70">
        <v>303752500</v>
      </c>
      <c r="B12907" s="71" t="s">
        <v>14535</v>
      </c>
      <c r="C12907" s="62" t="s">
        <v>48333</v>
      </c>
      <c r="D12907" s="63" t="s">
        <v>48334</v>
      </c>
      <c r="G12907" s="72"/>
      <c r="H12907" s="72"/>
    </row>
    <row r="12908" spans="1:8">
      <c r="A12908" s="70">
        <v>303820200</v>
      </c>
      <c r="B12908" s="71" t="s">
        <v>14539</v>
      </c>
      <c r="C12908" s="62" t="s">
        <v>48335</v>
      </c>
      <c r="D12908" s="63" t="s">
        <v>48336</v>
      </c>
      <c r="G12908" s="72"/>
      <c r="H12908" s="72"/>
    </row>
    <row r="12909" spans="1:8">
      <c r="A12909" s="70">
        <v>303820300</v>
      </c>
      <c r="B12909" s="71" t="s">
        <v>14543</v>
      </c>
      <c r="C12909" s="62" t="s">
        <v>48337</v>
      </c>
      <c r="D12909" s="63" t="s">
        <v>48338</v>
      </c>
      <c r="G12909" s="72"/>
      <c r="H12909" s="72"/>
    </row>
    <row r="12910" spans="1:8">
      <c r="A12910" s="70">
        <v>305620200</v>
      </c>
      <c r="B12910" s="71" t="s">
        <v>14547</v>
      </c>
      <c r="C12910" s="62" t="s">
        <v>48339</v>
      </c>
      <c r="D12910" s="63" t="s">
        <v>48340</v>
      </c>
      <c r="G12910" s="72"/>
      <c r="H12910" s="72"/>
    </row>
    <row r="12911" spans="1:8">
      <c r="A12911" s="70">
        <v>305620300</v>
      </c>
      <c r="B12911" s="71" t="s">
        <v>14551</v>
      </c>
      <c r="C12911" s="62" t="s">
        <v>48341</v>
      </c>
      <c r="D12911" s="63" t="s">
        <v>48342</v>
      </c>
      <c r="G12911" s="72"/>
      <c r="H12911" s="72"/>
    </row>
    <row r="12912" spans="1:8">
      <c r="A12912" s="70">
        <v>305620500</v>
      </c>
      <c r="B12912" s="71" t="s">
        <v>14555</v>
      </c>
      <c r="C12912" s="62" t="s">
        <v>48343</v>
      </c>
      <c r="D12912" s="63" t="s">
        <v>48344</v>
      </c>
      <c r="G12912" s="72"/>
      <c r="H12912" s="72"/>
    </row>
    <row r="12913" spans="1:8">
      <c r="A12913" s="70">
        <v>320330000</v>
      </c>
      <c r="B12913" s="71" t="s">
        <v>14559</v>
      </c>
      <c r="C12913" s="62" t="s">
        <v>48345</v>
      </c>
      <c r="D12913" s="63" t="s">
        <v>48346</v>
      </c>
      <c r="G12913" s="72"/>
      <c r="H12913" s="72"/>
    </row>
    <row r="12914" spans="1:8">
      <c r="A12914" s="70">
        <v>320940000</v>
      </c>
      <c r="B12914" s="71" t="s">
        <v>14563</v>
      </c>
      <c r="C12914" s="62" t="s">
        <v>48347</v>
      </c>
      <c r="D12914" s="63" t="s">
        <v>48348</v>
      </c>
      <c r="G12914" s="72"/>
      <c r="H12914" s="72"/>
    </row>
    <row r="12915" spans="1:8">
      <c r="A12915" s="70">
        <v>438160200</v>
      </c>
      <c r="B12915" s="71" t="s">
        <v>14567</v>
      </c>
      <c r="C12915" s="62" t="s">
        <v>48349</v>
      </c>
      <c r="D12915" s="63" t="s">
        <v>48350</v>
      </c>
      <c r="G12915" s="72"/>
      <c r="H12915" s="72"/>
    </row>
    <row r="12916" spans="1:8">
      <c r="A12916" s="70">
        <v>903400100</v>
      </c>
      <c r="B12916" s="71" t="s">
        <v>14571</v>
      </c>
      <c r="C12916" s="62" t="s">
        <v>48351</v>
      </c>
      <c r="D12916" s="63" t="s">
        <v>48352</v>
      </c>
      <c r="G12916" s="72"/>
      <c r="H12916" s="72"/>
    </row>
    <row r="12917" spans="1:8">
      <c r="A12917" s="70">
        <v>909510000</v>
      </c>
      <c r="B12917" s="71" t="s">
        <v>14575</v>
      </c>
      <c r="C12917" s="62" t="s">
        <v>48353</v>
      </c>
      <c r="D12917" s="63" t="s">
        <v>48354</v>
      </c>
      <c r="G12917" s="72"/>
      <c r="H12917" s="72"/>
    </row>
    <row r="12918" spans="1:8">
      <c r="A12918" s="70">
        <v>305630100</v>
      </c>
      <c r="B12918" s="71" t="s">
        <v>14579</v>
      </c>
      <c r="C12918" s="62" t="s">
        <v>48355</v>
      </c>
      <c r="D12918" s="63" t="s">
        <v>48356</v>
      </c>
      <c r="G12918" s="72"/>
      <c r="H12918" s="72"/>
    </row>
    <row r="12919" spans="1:8">
      <c r="A12919" s="70">
        <v>320290100</v>
      </c>
      <c r="B12919" s="71" t="s">
        <v>14583</v>
      </c>
      <c r="C12919" s="62" t="s">
        <v>48357</v>
      </c>
      <c r="D12919" s="63" t="s">
        <v>48358</v>
      </c>
      <c r="G12919" s="72"/>
      <c r="H12919" s="72"/>
    </row>
    <row r="12920" spans="1:8">
      <c r="A12920" s="70">
        <v>438700000</v>
      </c>
      <c r="B12920" s="71" t="s">
        <v>14587</v>
      </c>
      <c r="C12920" s="62" t="s">
        <v>48359</v>
      </c>
      <c r="D12920" s="63" t="s">
        <v>48360</v>
      </c>
      <c r="G12920" s="72"/>
      <c r="H12920" s="72"/>
    </row>
    <row r="12921" spans="1:8">
      <c r="A12921" s="70">
        <v>438730000</v>
      </c>
      <c r="B12921" s="71" t="s">
        <v>14591</v>
      </c>
      <c r="C12921" s="62" t="s">
        <v>48361</v>
      </c>
      <c r="D12921" s="63" t="s">
        <v>48362</v>
      </c>
      <c r="G12921" s="72"/>
      <c r="H12921" s="72"/>
    </row>
    <row r="12922" spans="1:8">
      <c r="A12922" s="70">
        <v>438730100</v>
      </c>
      <c r="B12922" s="71" t="s">
        <v>14595</v>
      </c>
      <c r="C12922" s="62" t="s">
        <v>48363</v>
      </c>
      <c r="D12922" s="63" t="s">
        <v>48364</v>
      </c>
      <c r="G12922" s="72"/>
      <c r="H12922" s="72"/>
    </row>
    <row r="12923" spans="1:8">
      <c r="A12923" s="70">
        <v>438730200</v>
      </c>
      <c r="B12923" s="71" t="s">
        <v>14599</v>
      </c>
      <c r="C12923" s="62" t="s">
        <v>48365</v>
      </c>
      <c r="D12923" s="63" t="s">
        <v>48366</v>
      </c>
      <c r="G12923" s="72"/>
      <c r="H12923" s="72"/>
    </row>
    <row r="12924" spans="1:8">
      <c r="A12924" s="70">
        <v>321830000</v>
      </c>
      <c r="B12924" s="71" t="s">
        <v>14603</v>
      </c>
      <c r="C12924" s="62" t="s">
        <v>48367</v>
      </c>
      <c r="D12924" s="63" t="s">
        <v>48368</v>
      </c>
      <c r="G12924" s="72"/>
      <c r="H12924" s="72"/>
    </row>
    <row r="12925" spans="1:8">
      <c r="A12925" s="70">
        <v>903100000</v>
      </c>
      <c r="B12925" s="71" t="s">
        <v>14607</v>
      </c>
      <c r="C12925" s="62" t="s">
        <v>48369</v>
      </c>
      <c r="D12925" s="63" t="s">
        <v>48370</v>
      </c>
      <c r="G12925" s="72"/>
      <c r="H12925" s="72"/>
    </row>
    <row r="12926" spans="1:8">
      <c r="A12926" s="70">
        <v>305710000</v>
      </c>
      <c r="B12926" s="71" t="s">
        <v>14611</v>
      </c>
      <c r="C12926" s="62" t="s">
        <v>48371</v>
      </c>
      <c r="D12926" s="63" t="s">
        <v>48372</v>
      </c>
      <c r="G12926" s="72"/>
      <c r="H12926" s="72"/>
    </row>
    <row r="12927" spans="1:8">
      <c r="A12927" s="70">
        <v>305720000</v>
      </c>
      <c r="B12927" s="71" t="s">
        <v>14615</v>
      </c>
      <c r="C12927" s="62" t="s">
        <v>48373</v>
      </c>
      <c r="D12927" s="63" t="s">
        <v>48374</v>
      </c>
      <c r="G12927" s="72"/>
      <c r="H12927" s="72"/>
    </row>
    <row r="12928" spans="1:8">
      <c r="A12928" s="70">
        <v>303753000</v>
      </c>
      <c r="B12928" s="71" t="s">
        <v>14619</v>
      </c>
      <c r="C12928" s="62" t="s">
        <v>48375</v>
      </c>
      <c r="D12928" s="63" t="s">
        <v>48376</v>
      </c>
      <c r="G12928" s="72"/>
      <c r="H12928" s="72"/>
    </row>
    <row r="12929" spans="1:8">
      <c r="A12929" s="70">
        <v>903110000</v>
      </c>
      <c r="B12929" s="71" t="s">
        <v>14623</v>
      </c>
      <c r="C12929" s="62" t="s">
        <v>48377</v>
      </c>
      <c r="D12929" s="63" t="s">
        <v>48378</v>
      </c>
      <c r="G12929" s="72"/>
      <c r="H12929" s="72"/>
    </row>
    <row r="12930" spans="1:8">
      <c r="A12930" s="70">
        <v>321710000</v>
      </c>
      <c r="B12930" s="71" t="s">
        <v>14627</v>
      </c>
      <c r="C12930" s="62" t="s">
        <v>48379</v>
      </c>
      <c r="D12930" s="63" t="s">
        <v>48380</v>
      </c>
      <c r="G12930" s="72"/>
      <c r="H12930" s="72"/>
    </row>
    <row r="12931" spans="1:8">
      <c r="A12931" s="70">
        <v>320230300</v>
      </c>
      <c r="B12931" s="71" t="s">
        <v>14631</v>
      </c>
      <c r="C12931" s="62" t="s">
        <v>48381</v>
      </c>
      <c r="D12931" s="63" t="s">
        <v>48382</v>
      </c>
      <c r="G12931" s="72"/>
      <c r="H12931" s="72"/>
    </row>
    <row r="12932" spans="1:8">
      <c r="A12932" s="70">
        <v>320230400</v>
      </c>
      <c r="B12932" s="71" t="s">
        <v>14635</v>
      </c>
      <c r="C12932" s="62" t="s">
        <v>48383</v>
      </c>
      <c r="D12932" s="63" t="s">
        <v>48384</v>
      </c>
      <c r="G12932" s="72"/>
      <c r="H12932" s="72"/>
    </row>
    <row r="12933" spans="1:8">
      <c r="A12933" s="70">
        <v>320230500</v>
      </c>
      <c r="B12933" s="71" t="s">
        <v>14639</v>
      </c>
      <c r="C12933" s="62" t="s">
        <v>48385</v>
      </c>
      <c r="D12933" s="63" t="s">
        <v>48386</v>
      </c>
      <c r="G12933" s="72"/>
      <c r="H12933" s="72"/>
    </row>
    <row r="12934" spans="1:8">
      <c r="A12934" s="70">
        <v>321200000</v>
      </c>
      <c r="B12934" s="71" t="s">
        <v>14643</v>
      </c>
      <c r="C12934" s="62" t="s">
        <v>48387</v>
      </c>
      <c r="D12934" s="63" t="s">
        <v>48388</v>
      </c>
      <c r="G12934" s="72"/>
      <c r="H12934" s="72"/>
    </row>
    <row r="12935" spans="1:8">
      <c r="A12935" s="70">
        <v>321660000</v>
      </c>
      <c r="B12935" s="71" t="s">
        <v>14647</v>
      </c>
      <c r="C12935" s="62" t="s">
        <v>48389</v>
      </c>
      <c r="D12935" s="63" t="s">
        <v>48390</v>
      </c>
      <c r="G12935" s="72"/>
      <c r="H12935" s="72"/>
    </row>
    <row r="12936" spans="1:8">
      <c r="A12936" s="70">
        <v>321660100</v>
      </c>
      <c r="B12936" s="71" t="s">
        <v>14651</v>
      </c>
      <c r="C12936" s="62" t="s">
        <v>48391</v>
      </c>
      <c r="D12936" s="63" t="s">
        <v>48392</v>
      </c>
      <c r="G12936" s="72"/>
      <c r="H12936" s="72"/>
    </row>
    <row r="12937" spans="1:8">
      <c r="A12937" s="70">
        <v>321660200</v>
      </c>
      <c r="B12937" s="71" t="s">
        <v>14655</v>
      </c>
      <c r="C12937" s="62" t="s">
        <v>48393</v>
      </c>
      <c r="D12937" s="63" t="s">
        <v>48394</v>
      </c>
      <c r="G12937" s="72"/>
      <c r="H12937" s="72"/>
    </row>
    <row r="12938" spans="1:8">
      <c r="A12938" s="70">
        <v>903440200</v>
      </c>
      <c r="B12938" s="71" t="s">
        <v>14659</v>
      </c>
      <c r="C12938" s="62" t="s">
        <v>48395</v>
      </c>
      <c r="D12938" s="63" t="s">
        <v>48396</v>
      </c>
      <c r="G12938" s="72"/>
      <c r="H12938" s="72"/>
    </row>
    <row r="12939" spans="1:8">
      <c r="A12939" s="70">
        <v>321140000</v>
      </c>
      <c r="B12939" s="71" t="s">
        <v>14663</v>
      </c>
      <c r="C12939" s="62" t="s">
        <v>48397</v>
      </c>
      <c r="D12939" s="63" t="s">
        <v>48398</v>
      </c>
      <c r="G12939" s="72"/>
      <c r="H12939" s="72"/>
    </row>
    <row r="12940" spans="1:8">
      <c r="A12940" s="70">
        <v>321470000</v>
      </c>
      <c r="B12940" s="71" t="s">
        <v>14667</v>
      </c>
      <c r="C12940" s="62" t="s">
        <v>48399</v>
      </c>
      <c r="D12940" s="63" t="s">
        <v>48400</v>
      </c>
      <c r="G12940" s="72"/>
      <c r="H12940" s="72"/>
    </row>
    <row r="12941" spans="1:8">
      <c r="A12941" s="70">
        <v>321740000</v>
      </c>
      <c r="B12941" s="71" t="s">
        <v>14671</v>
      </c>
      <c r="C12941" s="62" t="s">
        <v>48401</v>
      </c>
      <c r="D12941" s="63" t="s">
        <v>48402</v>
      </c>
      <c r="G12941" s="72"/>
      <c r="H12941" s="72"/>
    </row>
    <row r="12942" spans="1:8">
      <c r="A12942" s="70">
        <v>321740100</v>
      </c>
      <c r="B12942" s="71" t="s">
        <v>14675</v>
      </c>
      <c r="C12942" s="62" t="s">
        <v>48403</v>
      </c>
      <c r="D12942" s="63" t="s">
        <v>48404</v>
      </c>
      <c r="G12942" s="72"/>
      <c r="H12942" s="72"/>
    </row>
    <row r="12943" spans="1:8">
      <c r="A12943" s="70">
        <v>321740200</v>
      </c>
      <c r="B12943" s="71" t="s">
        <v>14679</v>
      </c>
      <c r="C12943" s="62" t="s">
        <v>48405</v>
      </c>
      <c r="D12943" s="63" t="s">
        <v>48406</v>
      </c>
      <c r="G12943" s="72"/>
      <c r="H12943" s="72"/>
    </row>
    <row r="12944" spans="1:8">
      <c r="A12944" s="70">
        <v>903380000</v>
      </c>
      <c r="B12944" s="71" t="s">
        <v>14683</v>
      </c>
      <c r="C12944" s="62" t="s">
        <v>48407</v>
      </c>
      <c r="D12944" s="63" t="s">
        <v>48408</v>
      </c>
      <c r="G12944" s="72"/>
      <c r="H12944" s="72"/>
    </row>
    <row r="12945" spans="1:8">
      <c r="A12945" s="70">
        <v>304790100</v>
      </c>
      <c r="B12945" s="71" t="s">
        <v>14687</v>
      </c>
      <c r="C12945" s="62" t="s">
        <v>48409</v>
      </c>
      <c r="D12945" s="63" t="s">
        <v>48410</v>
      </c>
      <c r="G12945" s="72"/>
      <c r="H12945" s="72"/>
    </row>
    <row r="12946" spans="1:8">
      <c r="A12946" s="70">
        <v>321350200</v>
      </c>
      <c r="B12946" s="71" t="s">
        <v>14691</v>
      </c>
      <c r="C12946" s="62" t="s">
        <v>48411</v>
      </c>
      <c r="D12946" s="63" t="s">
        <v>48412</v>
      </c>
      <c r="G12946" s="72"/>
      <c r="H12946" s="72"/>
    </row>
    <row r="12947" spans="1:8">
      <c r="A12947" s="70">
        <v>321350300</v>
      </c>
      <c r="B12947" s="71" t="s">
        <v>14695</v>
      </c>
      <c r="C12947" s="62" t="s">
        <v>48413</v>
      </c>
      <c r="D12947" s="63" t="s">
        <v>48414</v>
      </c>
      <c r="G12947" s="72"/>
      <c r="H12947" s="72"/>
    </row>
    <row r="12948" spans="1:8">
      <c r="A12948" s="70">
        <v>903120000</v>
      </c>
      <c r="B12948" s="71" t="s">
        <v>14699</v>
      </c>
      <c r="C12948" s="62" t="s">
        <v>48415</v>
      </c>
      <c r="D12948" s="63" t="s">
        <v>48416</v>
      </c>
      <c r="G12948" s="72"/>
      <c r="H12948" s="72"/>
    </row>
    <row r="12949" spans="1:8">
      <c r="A12949" s="70">
        <v>903120100</v>
      </c>
      <c r="B12949" s="71" t="s">
        <v>14703</v>
      </c>
      <c r="C12949" s="62" t="s">
        <v>48417</v>
      </c>
      <c r="D12949" s="63" t="s">
        <v>48418</v>
      </c>
      <c r="G12949" s="72"/>
      <c r="H12949" s="72"/>
    </row>
    <row r="12950" spans="1:8">
      <c r="A12950" s="70">
        <v>903450000</v>
      </c>
      <c r="B12950" s="71" t="s">
        <v>14707</v>
      </c>
      <c r="C12950" s="62" t="s">
        <v>48419</v>
      </c>
      <c r="D12950" s="63" t="s">
        <v>48420</v>
      </c>
      <c r="G12950" s="72"/>
      <c r="H12950" s="72"/>
    </row>
    <row r="12951" spans="1:8">
      <c r="A12951" s="70">
        <v>300710100</v>
      </c>
      <c r="B12951" s="71" t="s">
        <v>14711</v>
      </c>
      <c r="C12951" s="62" t="s">
        <v>48421</v>
      </c>
      <c r="D12951" s="63" t="s">
        <v>48422</v>
      </c>
      <c r="G12951" s="72"/>
      <c r="H12951" s="72"/>
    </row>
    <row r="12952" spans="1:8">
      <c r="A12952" s="70">
        <v>300753400</v>
      </c>
      <c r="B12952" s="71" t="s">
        <v>14715</v>
      </c>
      <c r="C12952" s="62" t="s">
        <v>48423</v>
      </c>
      <c r="D12952" s="63" t="s">
        <v>48424</v>
      </c>
      <c r="G12952" s="72"/>
      <c r="H12952" s="72"/>
    </row>
    <row r="12953" spans="1:8">
      <c r="A12953" s="70">
        <v>320960000</v>
      </c>
      <c r="B12953" s="71" t="s">
        <v>14719</v>
      </c>
      <c r="C12953" s="62" t="s">
        <v>48425</v>
      </c>
      <c r="D12953" s="63" t="s">
        <v>48426</v>
      </c>
      <c r="G12953" s="72"/>
      <c r="H12953" s="72"/>
    </row>
    <row r="12954" spans="1:8">
      <c r="A12954" s="70">
        <v>320990000</v>
      </c>
      <c r="B12954" s="71" t="s">
        <v>14723</v>
      </c>
      <c r="C12954" s="62" t="s">
        <v>48427</v>
      </c>
      <c r="D12954" s="63" t="s">
        <v>48428</v>
      </c>
      <c r="G12954" s="72"/>
      <c r="H12954" s="72"/>
    </row>
    <row r="12955" spans="1:8">
      <c r="A12955" s="70">
        <v>321050000</v>
      </c>
      <c r="B12955" s="71" t="s">
        <v>14727</v>
      </c>
      <c r="C12955" s="62" t="s">
        <v>48429</v>
      </c>
      <c r="D12955" s="63" t="s">
        <v>48430</v>
      </c>
      <c r="G12955" s="72"/>
      <c r="H12955" s="72"/>
    </row>
    <row r="12956" spans="1:8">
      <c r="A12956" s="70">
        <v>321110000</v>
      </c>
      <c r="B12956" s="71" t="s">
        <v>14731</v>
      </c>
      <c r="C12956" s="62" t="s">
        <v>48431</v>
      </c>
      <c r="D12956" s="63" t="s">
        <v>48432</v>
      </c>
      <c r="G12956" s="72"/>
      <c r="H12956" s="72"/>
    </row>
    <row r="12957" spans="1:8">
      <c r="A12957" s="70">
        <v>321420000</v>
      </c>
      <c r="B12957" s="71" t="s">
        <v>14735</v>
      </c>
      <c r="C12957" s="62" t="s">
        <v>48433</v>
      </c>
      <c r="D12957" s="63" t="s">
        <v>48434</v>
      </c>
      <c r="G12957" s="72"/>
      <c r="H12957" s="72"/>
    </row>
    <row r="12958" spans="1:8">
      <c r="A12958" s="70">
        <v>321420100</v>
      </c>
      <c r="B12958" s="71" t="s">
        <v>14739</v>
      </c>
      <c r="C12958" s="62" t="s">
        <v>48435</v>
      </c>
      <c r="D12958" s="63" t="s">
        <v>48436</v>
      </c>
      <c r="G12958" s="72"/>
      <c r="H12958" s="72"/>
    </row>
    <row r="12959" spans="1:8">
      <c r="A12959" s="70">
        <v>321770000</v>
      </c>
      <c r="B12959" s="71" t="s">
        <v>14743</v>
      </c>
      <c r="C12959" s="62" t="s">
        <v>48437</v>
      </c>
      <c r="D12959" s="63" t="s">
        <v>48438</v>
      </c>
      <c r="G12959" s="72"/>
      <c r="H12959" s="72"/>
    </row>
    <row r="12960" spans="1:8">
      <c r="A12960" s="70">
        <v>903150000</v>
      </c>
      <c r="B12960" s="71" t="s">
        <v>14747</v>
      </c>
      <c r="C12960" s="62" t="s">
        <v>48439</v>
      </c>
      <c r="D12960" s="63" t="s">
        <v>48440</v>
      </c>
      <c r="G12960" s="72"/>
      <c r="H12960" s="72"/>
    </row>
    <row r="12961" spans="1:8">
      <c r="A12961" s="70">
        <v>903150100</v>
      </c>
      <c r="B12961" s="71" t="s">
        <v>14751</v>
      </c>
      <c r="C12961" s="62" t="s">
        <v>48441</v>
      </c>
      <c r="D12961" s="63" t="s">
        <v>48442</v>
      </c>
      <c r="G12961" s="72"/>
      <c r="H12961" s="72"/>
    </row>
    <row r="12962" spans="1:8">
      <c r="A12962" s="70">
        <v>903410000</v>
      </c>
      <c r="B12962" s="71" t="s">
        <v>14755</v>
      </c>
      <c r="C12962" s="62" t="s">
        <v>48443</v>
      </c>
      <c r="D12962" s="63" t="s">
        <v>48444</v>
      </c>
      <c r="G12962" s="72"/>
      <c r="H12962" s="72"/>
    </row>
    <row r="12963" spans="1:8">
      <c r="A12963" s="70">
        <v>320300000</v>
      </c>
      <c r="B12963" s="71" t="s">
        <v>14759</v>
      </c>
      <c r="C12963" s="62" t="s">
        <v>48445</v>
      </c>
      <c r="D12963" s="63" t="s">
        <v>48446</v>
      </c>
      <c r="G12963" s="72"/>
      <c r="H12963" s="72"/>
    </row>
    <row r="12964" spans="1:8">
      <c r="A12964" s="70">
        <v>320300100</v>
      </c>
      <c r="B12964" s="71" t="s">
        <v>14763</v>
      </c>
      <c r="C12964" s="62" t="s">
        <v>48447</v>
      </c>
      <c r="D12964" s="63" t="s">
        <v>48448</v>
      </c>
      <c r="G12964" s="72"/>
      <c r="H12964" s="72"/>
    </row>
    <row r="12965" spans="1:8">
      <c r="A12965" s="70">
        <v>320390000</v>
      </c>
      <c r="B12965" s="71" t="s">
        <v>14767</v>
      </c>
      <c r="C12965" s="62" t="s">
        <v>48449</v>
      </c>
      <c r="D12965" s="63" t="s">
        <v>48450</v>
      </c>
      <c r="G12965" s="72"/>
      <c r="H12965" s="72"/>
    </row>
    <row r="12966" spans="1:8">
      <c r="A12966" s="70">
        <v>320470000</v>
      </c>
      <c r="B12966" s="71" t="s">
        <v>14771</v>
      </c>
      <c r="C12966" s="62" t="s">
        <v>48451</v>
      </c>
      <c r="D12966" s="63" t="s">
        <v>48452</v>
      </c>
      <c r="G12966" s="72"/>
      <c r="H12966" s="72"/>
    </row>
    <row r="12967" spans="1:8">
      <c r="A12967" s="70">
        <v>320600000</v>
      </c>
      <c r="B12967" s="71" t="s">
        <v>14775</v>
      </c>
      <c r="C12967" s="62" t="s">
        <v>48453</v>
      </c>
      <c r="D12967" s="63" t="s">
        <v>48454</v>
      </c>
      <c r="G12967" s="72"/>
      <c r="H12967" s="72"/>
    </row>
    <row r="12968" spans="1:8">
      <c r="A12968" s="70">
        <v>321120000</v>
      </c>
      <c r="B12968" s="71" t="s">
        <v>14779</v>
      </c>
      <c r="C12968" s="62" t="s">
        <v>48455</v>
      </c>
      <c r="D12968" s="63" t="s">
        <v>48456</v>
      </c>
      <c r="G12968" s="72"/>
      <c r="H12968" s="72"/>
    </row>
    <row r="12969" spans="1:8">
      <c r="A12969" s="70">
        <v>439930100</v>
      </c>
      <c r="B12969" s="71" t="s">
        <v>14783</v>
      </c>
      <c r="C12969" s="62" t="s">
        <v>48457</v>
      </c>
      <c r="D12969" s="63" t="s">
        <v>48458</v>
      </c>
      <c r="G12969" s="72"/>
      <c r="H12969" s="72"/>
    </row>
    <row r="12970" spans="1:8">
      <c r="A12970" s="70">
        <v>320240000</v>
      </c>
      <c r="B12970" s="71" t="s">
        <v>14787</v>
      </c>
      <c r="C12970" s="62" t="s">
        <v>48459</v>
      </c>
      <c r="D12970" s="63" t="s">
        <v>48460</v>
      </c>
      <c r="G12970" s="72"/>
      <c r="H12970" s="72"/>
    </row>
    <row r="12971" spans="1:8">
      <c r="A12971" s="70">
        <v>320250000</v>
      </c>
      <c r="B12971" s="71" t="s">
        <v>14791</v>
      </c>
      <c r="C12971" s="62" t="s">
        <v>48461</v>
      </c>
      <c r="D12971" s="63" t="s">
        <v>48462</v>
      </c>
      <c r="G12971" s="72"/>
      <c r="H12971" s="72"/>
    </row>
    <row r="12972" spans="1:8">
      <c r="A12972" s="70">
        <v>320260000</v>
      </c>
      <c r="B12972" s="71" t="s">
        <v>14795</v>
      </c>
      <c r="C12972" s="62" t="s">
        <v>48463</v>
      </c>
      <c r="D12972" s="63" t="s">
        <v>48464</v>
      </c>
      <c r="G12972" s="72"/>
      <c r="H12972" s="72"/>
    </row>
    <row r="12973" spans="1:8">
      <c r="A12973" s="70">
        <v>320280000</v>
      </c>
      <c r="B12973" s="71" t="s">
        <v>14799</v>
      </c>
      <c r="C12973" s="62" t="s">
        <v>48465</v>
      </c>
      <c r="D12973" s="63" t="s">
        <v>48466</v>
      </c>
      <c r="G12973" s="72"/>
      <c r="H12973" s="72"/>
    </row>
    <row r="12974" spans="1:8">
      <c r="A12974" s="70">
        <v>922080000</v>
      </c>
      <c r="B12974" s="71" t="s">
        <v>14803</v>
      </c>
      <c r="C12974" s="62" t="s">
        <v>48467</v>
      </c>
      <c r="D12974" s="63" t="s">
        <v>48468</v>
      </c>
      <c r="G12974" s="72"/>
      <c r="H12974" s="72"/>
    </row>
    <row r="12975" spans="1:8">
      <c r="A12975" s="70">
        <v>320150000</v>
      </c>
      <c r="B12975" s="71" t="s">
        <v>14807</v>
      </c>
      <c r="C12975" s="62" t="s">
        <v>48469</v>
      </c>
      <c r="D12975" s="63" t="s">
        <v>48470</v>
      </c>
      <c r="G12975" s="72"/>
      <c r="H12975" s="72"/>
    </row>
    <row r="12976" spans="1:8">
      <c r="A12976" s="70">
        <v>320510000</v>
      </c>
      <c r="B12976" s="71" t="s">
        <v>14811</v>
      </c>
      <c r="C12976" s="62" t="s">
        <v>48471</v>
      </c>
      <c r="D12976" s="63" t="s">
        <v>48472</v>
      </c>
      <c r="G12976" s="72"/>
      <c r="H12976" s="72"/>
    </row>
    <row r="12977" spans="1:8">
      <c r="A12977" s="70">
        <v>320510100</v>
      </c>
      <c r="B12977" s="71" t="s">
        <v>14815</v>
      </c>
      <c r="C12977" s="62" t="s">
        <v>48473</v>
      </c>
      <c r="D12977" s="63" t="s">
        <v>48474</v>
      </c>
      <c r="G12977" s="72"/>
      <c r="H12977" s="72"/>
    </row>
    <row r="12978" spans="1:8">
      <c r="A12978" s="70">
        <v>321590000</v>
      </c>
      <c r="B12978" s="71" t="s">
        <v>14819</v>
      </c>
      <c r="C12978" s="62" t="s">
        <v>48475</v>
      </c>
      <c r="D12978" s="63" t="s">
        <v>48476</v>
      </c>
      <c r="G12978" s="72"/>
      <c r="H12978" s="72"/>
    </row>
    <row r="12979" spans="1:8">
      <c r="A12979" s="70">
        <v>321590100</v>
      </c>
      <c r="B12979" s="71" t="s">
        <v>14823</v>
      </c>
      <c r="C12979" s="62" t="s">
        <v>48477</v>
      </c>
      <c r="D12979" s="63" t="s">
        <v>48478</v>
      </c>
      <c r="G12979" s="72"/>
      <c r="H12979" s="72"/>
    </row>
    <row r="12980" spans="1:8" ht="24">
      <c r="A12980" s="70">
        <v>321590200</v>
      </c>
      <c r="B12980" s="71" t="s">
        <v>14827</v>
      </c>
      <c r="C12980" s="62" t="s">
        <v>48479</v>
      </c>
      <c r="D12980" s="63" t="s">
        <v>48480</v>
      </c>
      <c r="G12980" s="72"/>
      <c r="H12980" s="72"/>
    </row>
    <row r="12981" spans="1:8">
      <c r="A12981" s="70">
        <v>321620000</v>
      </c>
      <c r="B12981" s="71" t="s">
        <v>14831</v>
      </c>
      <c r="C12981" s="62" t="s">
        <v>48481</v>
      </c>
      <c r="D12981" s="63" t="s">
        <v>48482</v>
      </c>
      <c r="G12981" s="72"/>
      <c r="H12981" s="72"/>
    </row>
    <row r="12982" spans="1:8">
      <c r="A12982" s="70">
        <v>321620100</v>
      </c>
      <c r="B12982" s="71" t="s">
        <v>14835</v>
      </c>
      <c r="C12982" s="62" t="s">
        <v>48483</v>
      </c>
      <c r="D12982" s="63" t="s">
        <v>48484</v>
      </c>
      <c r="G12982" s="72"/>
      <c r="H12982" s="72"/>
    </row>
    <row r="12983" spans="1:8" ht="24">
      <c r="A12983" s="70">
        <v>321620200</v>
      </c>
      <c r="B12983" s="71" t="s">
        <v>14839</v>
      </c>
      <c r="C12983" s="62" t="s">
        <v>48485</v>
      </c>
      <c r="D12983" s="63" t="s">
        <v>48486</v>
      </c>
      <c r="G12983" s="72"/>
      <c r="H12983" s="72"/>
    </row>
    <row r="12984" spans="1:8">
      <c r="A12984" s="70">
        <v>321230000</v>
      </c>
      <c r="B12984" s="71" t="s">
        <v>14843</v>
      </c>
      <c r="C12984" s="62" t="s">
        <v>48487</v>
      </c>
      <c r="D12984" s="63" t="s">
        <v>48488</v>
      </c>
      <c r="G12984" s="72"/>
      <c r="H12984" s="72"/>
    </row>
    <row r="12985" spans="1:8">
      <c r="A12985" s="70">
        <v>439630000</v>
      </c>
      <c r="B12985" s="71" t="s">
        <v>14847</v>
      </c>
      <c r="C12985" s="62" t="s">
        <v>48489</v>
      </c>
      <c r="D12985" s="63" t="s">
        <v>48490</v>
      </c>
      <c r="G12985" s="72"/>
      <c r="H12985" s="72"/>
    </row>
    <row r="12986" spans="1:8">
      <c r="A12986" s="70">
        <v>439660000</v>
      </c>
      <c r="B12986" s="71" t="s">
        <v>14851</v>
      </c>
      <c r="C12986" s="62" t="s">
        <v>48491</v>
      </c>
      <c r="D12986" s="63" t="s">
        <v>48492</v>
      </c>
      <c r="G12986" s="72"/>
      <c r="H12986" s="72"/>
    </row>
    <row r="12987" spans="1:8">
      <c r="A12987" s="70">
        <v>438820000</v>
      </c>
      <c r="B12987" s="71" t="s">
        <v>14855</v>
      </c>
      <c r="C12987" s="62" t="s">
        <v>48493</v>
      </c>
      <c r="D12987" s="63" t="s">
        <v>48494</v>
      </c>
      <c r="G12987" s="72"/>
      <c r="H12987" s="72"/>
    </row>
    <row r="12988" spans="1:8">
      <c r="A12988" s="70">
        <v>438820100</v>
      </c>
      <c r="B12988" s="71" t="s">
        <v>14859</v>
      </c>
      <c r="C12988" s="62" t="s">
        <v>48495</v>
      </c>
      <c r="D12988" s="63" t="s">
        <v>48496</v>
      </c>
      <c r="G12988" s="72"/>
      <c r="H12988" s="72"/>
    </row>
    <row r="12989" spans="1:8">
      <c r="A12989" s="70">
        <v>439690000</v>
      </c>
      <c r="B12989" s="71" t="s">
        <v>14863</v>
      </c>
      <c r="C12989" s="62" t="s">
        <v>48497</v>
      </c>
      <c r="D12989" s="63" t="s">
        <v>48498</v>
      </c>
      <c r="G12989" s="72"/>
      <c r="H12989" s="72"/>
    </row>
    <row r="12990" spans="1:8">
      <c r="A12990" s="70">
        <v>439690100</v>
      </c>
      <c r="B12990" s="71" t="s">
        <v>14867</v>
      </c>
      <c r="C12990" s="62" t="s">
        <v>48499</v>
      </c>
      <c r="D12990" s="63" t="s">
        <v>48500</v>
      </c>
      <c r="G12990" s="72"/>
      <c r="H12990" s="72"/>
    </row>
    <row r="12991" spans="1:8">
      <c r="A12991" s="70">
        <v>321170000</v>
      </c>
      <c r="B12991" s="71" t="s">
        <v>14871</v>
      </c>
      <c r="C12991" s="62" t="s">
        <v>48501</v>
      </c>
      <c r="D12991" s="63" t="s">
        <v>48502</v>
      </c>
      <c r="G12991" s="72"/>
      <c r="H12991" s="72"/>
    </row>
    <row r="12992" spans="1:8">
      <c r="A12992" s="70">
        <v>321260000</v>
      </c>
      <c r="B12992" s="71" t="s">
        <v>14875</v>
      </c>
      <c r="C12992" s="62" t="s">
        <v>48503</v>
      </c>
      <c r="D12992" s="63" t="s">
        <v>48504</v>
      </c>
      <c r="G12992" s="72"/>
      <c r="H12992" s="72"/>
    </row>
    <row r="12993" spans="1:8">
      <c r="A12993" s="70">
        <v>321310000</v>
      </c>
      <c r="B12993" s="71" t="s">
        <v>14879</v>
      </c>
      <c r="C12993" s="62" t="s">
        <v>48505</v>
      </c>
      <c r="D12993" s="63" t="s">
        <v>48506</v>
      </c>
      <c r="G12993" s="72"/>
      <c r="H12993" s="72"/>
    </row>
    <row r="12994" spans="1:8">
      <c r="A12994" s="70">
        <v>321530000</v>
      </c>
      <c r="B12994" s="71" t="s">
        <v>14883</v>
      </c>
      <c r="C12994" s="62" t="s">
        <v>48507</v>
      </c>
      <c r="D12994" s="63" t="s">
        <v>48508</v>
      </c>
      <c r="G12994" s="72"/>
      <c r="H12994" s="72"/>
    </row>
    <row r="12995" spans="1:8">
      <c r="A12995" s="70">
        <v>321650000</v>
      </c>
      <c r="B12995" s="71" t="s">
        <v>14887</v>
      </c>
      <c r="C12995" s="62" t="s">
        <v>48509</v>
      </c>
      <c r="D12995" s="63" t="s">
        <v>48510</v>
      </c>
      <c r="G12995" s="72"/>
      <c r="H12995" s="72"/>
    </row>
    <row r="12996" spans="1:8">
      <c r="A12996" s="70">
        <v>322030000</v>
      </c>
      <c r="B12996" s="71" t="s">
        <v>14891</v>
      </c>
      <c r="C12996" s="62" t="s">
        <v>48511</v>
      </c>
      <c r="D12996" s="63" t="s">
        <v>48512</v>
      </c>
      <c r="G12996" s="72"/>
      <c r="H12996" s="72"/>
    </row>
    <row r="12997" spans="1:8">
      <c r="A12997" s="70">
        <v>322030100</v>
      </c>
      <c r="B12997" s="71" t="s">
        <v>14895</v>
      </c>
      <c r="C12997" s="62" t="s">
        <v>48513</v>
      </c>
      <c r="D12997" s="63" t="s">
        <v>48514</v>
      </c>
      <c r="G12997" s="72"/>
      <c r="H12997" s="72"/>
    </row>
    <row r="12998" spans="1:8">
      <c r="A12998" s="70">
        <v>322060000</v>
      </c>
      <c r="B12998" s="71" t="s">
        <v>14899</v>
      </c>
      <c r="C12998" s="62" t="s">
        <v>48515</v>
      </c>
      <c r="D12998" s="63" t="s">
        <v>48516</v>
      </c>
      <c r="G12998" s="72"/>
      <c r="H12998" s="72"/>
    </row>
    <row r="12999" spans="1:8">
      <c r="A12999" s="70">
        <v>322100000</v>
      </c>
      <c r="B12999" s="71" t="s">
        <v>14903</v>
      </c>
      <c r="C12999" s="62" t="s">
        <v>48517</v>
      </c>
      <c r="D12999" s="63" t="s">
        <v>48518</v>
      </c>
      <c r="G12999" s="72"/>
      <c r="H12999" s="72"/>
    </row>
    <row r="13000" spans="1:8">
      <c r="A13000" s="70">
        <v>322100100</v>
      </c>
      <c r="B13000" s="71" t="s">
        <v>14907</v>
      </c>
      <c r="C13000" s="62" t="s">
        <v>48519</v>
      </c>
      <c r="D13000" s="63" t="s">
        <v>48520</v>
      </c>
      <c r="G13000" s="72"/>
      <c r="H13000" s="72"/>
    </row>
    <row r="13001" spans="1:8">
      <c r="A13001" s="70">
        <v>322100200</v>
      </c>
      <c r="B13001" s="71" t="s">
        <v>14911</v>
      </c>
      <c r="C13001" s="62" t="s">
        <v>48521</v>
      </c>
      <c r="D13001" s="63" t="s">
        <v>48522</v>
      </c>
      <c r="G13001" s="72"/>
      <c r="H13001" s="72"/>
    </row>
    <row r="13002" spans="1:8">
      <c r="A13002" s="70">
        <v>322200000</v>
      </c>
      <c r="B13002" s="71" t="s">
        <v>14915</v>
      </c>
      <c r="C13002" s="62" t="s">
        <v>48523</v>
      </c>
      <c r="D13002" s="63" t="s">
        <v>48524</v>
      </c>
      <c r="G13002" s="72"/>
      <c r="H13002" s="72"/>
    </row>
    <row r="13003" spans="1:8">
      <c r="A13003" s="70">
        <v>322210000</v>
      </c>
      <c r="B13003" s="71" t="s">
        <v>14919</v>
      </c>
      <c r="C13003" s="62" t="s">
        <v>48525</v>
      </c>
      <c r="D13003" s="63" t="s">
        <v>48526</v>
      </c>
      <c r="G13003" s="72"/>
      <c r="H13003" s="72"/>
    </row>
    <row r="13004" spans="1:8">
      <c r="A13004" s="70">
        <v>322210100</v>
      </c>
      <c r="B13004" s="71" t="s">
        <v>14923</v>
      </c>
      <c r="C13004" s="62" t="s">
        <v>48527</v>
      </c>
      <c r="D13004" s="63" t="s">
        <v>48528</v>
      </c>
      <c r="G13004" s="72"/>
      <c r="H13004" s="72"/>
    </row>
    <row r="13005" spans="1:8">
      <c r="A13005" s="70">
        <v>903130000</v>
      </c>
      <c r="B13005" s="71" t="s">
        <v>14927</v>
      </c>
      <c r="C13005" s="62" t="s">
        <v>48529</v>
      </c>
      <c r="D13005" s="63" t="s">
        <v>48530</v>
      </c>
      <c r="G13005" s="72"/>
      <c r="H13005" s="72"/>
    </row>
    <row r="13006" spans="1:8">
      <c r="A13006" s="70">
        <v>903130100</v>
      </c>
      <c r="B13006" s="71" t="s">
        <v>14931</v>
      </c>
      <c r="C13006" s="62" t="s">
        <v>48531</v>
      </c>
      <c r="D13006" s="63" t="s">
        <v>48532</v>
      </c>
      <c r="G13006" s="72"/>
      <c r="H13006" s="72"/>
    </row>
    <row r="13007" spans="1:8">
      <c r="A13007" s="70">
        <v>903420000</v>
      </c>
      <c r="B13007" s="71" t="s">
        <v>14935</v>
      </c>
      <c r="C13007" s="62" t="s">
        <v>48533</v>
      </c>
      <c r="D13007" s="63" t="s">
        <v>48534</v>
      </c>
      <c r="G13007" s="72"/>
      <c r="H13007" s="72"/>
    </row>
    <row r="13008" spans="1:8">
      <c r="A13008" s="70">
        <v>903420100</v>
      </c>
      <c r="B13008" s="71" t="s">
        <v>14939</v>
      </c>
      <c r="C13008" s="62" t="s">
        <v>48535</v>
      </c>
      <c r="D13008" s="63" t="s">
        <v>48536</v>
      </c>
      <c r="G13008" s="72"/>
      <c r="H13008" s="72"/>
    </row>
    <row r="13009" spans="1:8">
      <c r="A13009" s="70">
        <v>321320000</v>
      </c>
      <c r="B13009" s="71" t="s">
        <v>14943</v>
      </c>
      <c r="C13009" s="62" t="s">
        <v>48537</v>
      </c>
      <c r="D13009" s="63" t="s">
        <v>48538</v>
      </c>
      <c r="G13009" s="72"/>
      <c r="H13009" s="72"/>
    </row>
    <row r="13010" spans="1:8">
      <c r="A13010" s="70">
        <v>321350000</v>
      </c>
      <c r="B13010" s="71" t="s">
        <v>14947</v>
      </c>
      <c r="C13010" s="62" t="s">
        <v>48539</v>
      </c>
      <c r="D13010" s="63" t="s">
        <v>48540</v>
      </c>
      <c r="G13010" s="72"/>
      <c r="H13010" s="72"/>
    </row>
    <row r="13011" spans="1:8">
      <c r="A13011" s="70">
        <v>321350100</v>
      </c>
      <c r="B13011" s="71" t="s">
        <v>14951</v>
      </c>
      <c r="C13011" s="62" t="s">
        <v>48541</v>
      </c>
      <c r="D13011" s="63" t="s">
        <v>48542</v>
      </c>
      <c r="G13011" s="72"/>
      <c r="H13011" s="72"/>
    </row>
    <row r="13012" spans="1:8">
      <c r="A13012" s="70">
        <v>321380000</v>
      </c>
      <c r="B13012" s="71" t="s">
        <v>14955</v>
      </c>
      <c r="C13012" s="62" t="s">
        <v>48543</v>
      </c>
      <c r="D13012" s="63" t="s">
        <v>48544</v>
      </c>
      <c r="G13012" s="72"/>
      <c r="H13012" s="72"/>
    </row>
    <row r="13013" spans="1:8">
      <c r="A13013" s="70">
        <v>321380100</v>
      </c>
      <c r="B13013" s="71" t="s">
        <v>14959</v>
      </c>
      <c r="C13013" s="62" t="s">
        <v>48545</v>
      </c>
      <c r="D13013" s="63" t="s">
        <v>48546</v>
      </c>
      <c r="G13013" s="72"/>
      <c r="H13013" s="72"/>
    </row>
    <row r="13014" spans="1:8">
      <c r="A13014" s="70">
        <v>321380200</v>
      </c>
      <c r="B13014" s="71" t="s">
        <v>14963</v>
      </c>
      <c r="C13014" s="62" t="s">
        <v>48547</v>
      </c>
      <c r="D13014" s="63" t="s">
        <v>48548</v>
      </c>
      <c r="G13014" s="72"/>
      <c r="H13014" s="72"/>
    </row>
    <row r="13015" spans="1:8">
      <c r="A13015" s="70">
        <v>903140000</v>
      </c>
      <c r="B13015" s="71" t="s">
        <v>14967</v>
      </c>
      <c r="C13015" s="62" t="s">
        <v>48549</v>
      </c>
      <c r="D13015" s="63" t="s">
        <v>48550</v>
      </c>
      <c r="G13015" s="72"/>
      <c r="H13015" s="72"/>
    </row>
    <row r="13016" spans="1:8">
      <c r="A13016" s="70">
        <v>903160000</v>
      </c>
      <c r="B13016" s="71" t="s">
        <v>14971</v>
      </c>
      <c r="C13016" s="62" t="s">
        <v>48551</v>
      </c>
      <c r="D13016" s="63" t="s">
        <v>48552</v>
      </c>
      <c r="G13016" s="72"/>
      <c r="H13016" s="72"/>
    </row>
    <row r="13017" spans="1:8">
      <c r="A13017" s="70">
        <v>903190100</v>
      </c>
      <c r="B13017" s="71" t="s">
        <v>14975</v>
      </c>
      <c r="C13017" s="62" t="s">
        <v>48553</v>
      </c>
      <c r="D13017" s="63" t="s">
        <v>48554</v>
      </c>
      <c r="G13017" s="72"/>
      <c r="H13017" s="72"/>
    </row>
    <row r="13018" spans="1:8">
      <c r="A13018" s="70">
        <v>903470000</v>
      </c>
      <c r="B13018" s="71" t="s">
        <v>14979</v>
      </c>
      <c r="C13018" s="62" t="s">
        <v>48555</v>
      </c>
      <c r="D13018" s="63" t="s">
        <v>48556</v>
      </c>
      <c r="G13018" s="72"/>
      <c r="H13018" s="72"/>
    </row>
    <row r="13019" spans="1:8">
      <c r="A13019" s="70">
        <v>304160000</v>
      </c>
      <c r="B13019" s="71" t="s">
        <v>14983</v>
      </c>
      <c r="C13019" s="62" t="s">
        <v>48557</v>
      </c>
      <c r="D13019" s="63" t="s">
        <v>48558</v>
      </c>
      <c r="G13019" s="72"/>
      <c r="H13019" s="72"/>
    </row>
    <row r="13020" spans="1:8">
      <c r="A13020" s="70">
        <v>304170000</v>
      </c>
      <c r="B13020" s="71" t="s">
        <v>14987</v>
      </c>
      <c r="C13020" s="62" t="s">
        <v>48559</v>
      </c>
      <c r="D13020" s="63" t="s">
        <v>48560</v>
      </c>
      <c r="G13020" s="72"/>
      <c r="H13020" s="72"/>
    </row>
    <row r="13021" spans="1:8">
      <c r="A13021" s="70">
        <v>304310000</v>
      </c>
      <c r="B13021" s="71" t="s">
        <v>14991</v>
      </c>
      <c r="C13021" s="62" t="s">
        <v>48561</v>
      </c>
      <c r="D13021" s="63" t="s">
        <v>48562</v>
      </c>
      <c r="G13021" s="72"/>
      <c r="H13021" s="72"/>
    </row>
    <row r="13022" spans="1:8">
      <c r="A13022" s="70">
        <v>304330000</v>
      </c>
      <c r="B13022" s="71" t="s">
        <v>14995</v>
      </c>
      <c r="C13022" s="62" t="s">
        <v>48563</v>
      </c>
      <c r="D13022" s="63" t="s">
        <v>48564</v>
      </c>
      <c r="G13022" s="72"/>
      <c r="H13022" s="72"/>
    </row>
    <row r="13023" spans="1:8">
      <c r="A13023" s="70">
        <v>304090000</v>
      </c>
      <c r="B13023" s="71" t="s">
        <v>14999</v>
      </c>
      <c r="C13023" s="62" t="s">
        <v>48565</v>
      </c>
      <c r="D13023" s="63" t="s">
        <v>48566</v>
      </c>
      <c r="G13023" s="72"/>
      <c r="H13023" s="72"/>
    </row>
    <row r="13024" spans="1:8">
      <c r="A13024" s="70">
        <v>304110000</v>
      </c>
      <c r="B13024" s="71" t="s">
        <v>15003</v>
      </c>
      <c r="C13024" s="62" t="s">
        <v>48567</v>
      </c>
      <c r="D13024" s="63" t="s">
        <v>48568</v>
      </c>
      <c r="G13024" s="72"/>
      <c r="H13024" s="72"/>
    </row>
    <row r="13025" spans="1:8">
      <c r="A13025" s="70">
        <v>304120000</v>
      </c>
      <c r="B13025" s="71" t="s">
        <v>15007</v>
      </c>
      <c r="C13025" s="62" t="s">
        <v>48569</v>
      </c>
      <c r="D13025" s="63" t="s">
        <v>48570</v>
      </c>
      <c r="G13025" s="72"/>
      <c r="H13025" s="72"/>
    </row>
    <row r="13026" spans="1:8">
      <c r="A13026" s="70">
        <v>304140000</v>
      </c>
      <c r="B13026" s="71" t="s">
        <v>15011</v>
      </c>
      <c r="C13026" s="62" t="s">
        <v>48571</v>
      </c>
      <c r="D13026" s="63" t="s">
        <v>48572</v>
      </c>
      <c r="G13026" s="72"/>
      <c r="H13026" s="72"/>
    </row>
    <row r="13027" spans="1:8">
      <c r="A13027" s="70">
        <v>304150000</v>
      </c>
      <c r="B13027" s="71" t="s">
        <v>15015</v>
      </c>
      <c r="C13027" s="62" t="s">
        <v>48573</v>
      </c>
      <c r="D13027" s="63" t="s">
        <v>48574</v>
      </c>
      <c r="G13027" s="72"/>
      <c r="H13027" s="72"/>
    </row>
    <row r="13028" spans="1:8">
      <c r="A13028" s="70">
        <v>304180000</v>
      </c>
      <c r="B13028" s="71" t="s">
        <v>15019</v>
      </c>
      <c r="C13028" s="62" t="s">
        <v>48575</v>
      </c>
      <c r="D13028" s="63" t="s">
        <v>48576</v>
      </c>
      <c r="G13028" s="72"/>
      <c r="H13028" s="72"/>
    </row>
    <row r="13029" spans="1:8">
      <c r="A13029" s="70">
        <v>304210000</v>
      </c>
      <c r="B13029" s="71" t="s">
        <v>15023</v>
      </c>
      <c r="C13029" s="62" t="s">
        <v>48577</v>
      </c>
      <c r="D13029" s="63" t="s">
        <v>48578</v>
      </c>
      <c r="G13029" s="72"/>
      <c r="H13029" s="72"/>
    </row>
    <row r="13030" spans="1:8">
      <c r="A13030" s="70">
        <v>902980000</v>
      </c>
      <c r="B13030" s="71" t="s">
        <v>15027</v>
      </c>
      <c r="C13030" s="62" t="s">
        <v>48579</v>
      </c>
      <c r="D13030" s="63" t="s">
        <v>48580</v>
      </c>
      <c r="G13030" s="72"/>
      <c r="H13030" s="72"/>
    </row>
    <row r="13031" spans="1:8">
      <c r="A13031" s="70">
        <v>903460000</v>
      </c>
      <c r="B13031" s="71" t="s">
        <v>15031</v>
      </c>
      <c r="C13031" s="62" t="s">
        <v>48581</v>
      </c>
      <c r="D13031" s="63" t="s">
        <v>48582</v>
      </c>
      <c r="G13031" s="72"/>
      <c r="H13031" s="72"/>
    </row>
    <row r="13032" spans="1:8">
      <c r="A13032" s="70">
        <v>304220000</v>
      </c>
      <c r="B13032" s="71" t="s">
        <v>15035</v>
      </c>
      <c r="C13032" s="62" t="s">
        <v>48583</v>
      </c>
      <c r="D13032" s="63" t="s">
        <v>48584</v>
      </c>
      <c r="G13032" s="72"/>
      <c r="H13032" s="72"/>
    </row>
    <row r="13033" spans="1:8">
      <c r="A13033" s="70">
        <v>304250000</v>
      </c>
      <c r="B13033" s="71" t="s">
        <v>15039</v>
      </c>
      <c r="C13033" s="62" t="s">
        <v>48585</v>
      </c>
      <c r="D13033" s="63" t="s">
        <v>48586</v>
      </c>
      <c r="G13033" s="72"/>
      <c r="H13033" s="72"/>
    </row>
    <row r="13034" spans="1:8">
      <c r="A13034" s="70">
        <v>903170000</v>
      </c>
      <c r="B13034" s="71" t="s">
        <v>15043</v>
      </c>
      <c r="C13034" s="62" t="s">
        <v>48587</v>
      </c>
      <c r="D13034" s="63" t="s">
        <v>48588</v>
      </c>
      <c r="G13034" s="72"/>
      <c r="H13034" s="72"/>
    </row>
    <row r="13035" spans="1:8">
      <c r="A13035" s="70">
        <v>903180000</v>
      </c>
      <c r="B13035" s="71" t="s">
        <v>15047</v>
      </c>
      <c r="C13035" s="62" t="s">
        <v>48589</v>
      </c>
      <c r="D13035" s="63" t="s">
        <v>48590</v>
      </c>
      <c r="G13035" s="72"/>
      <c r="H13035" s="72"/>
    </row>
    <row r="13036" spans="1:8">
      <c r="A13036" s="70">
        <v>304340000</v>
      </c>
      <c r="B13036" s="71" t="s">
        <v>15051</v>
      </c>
      <c r="C13036" s="62" t="s">
        <v>48591</v>
      </c>
      <c r="D13036" s="63" t="s">
        <v>48592</v>
      </c>
      <c r="G13036" s="72"/>
      <c r="H13036" s="72"/>
    </row>
    <row r="13037" spans="1:8">
      <c r="A13037" s="70">
        <v>304360000</v>
      </c>
      <c r="B13037" s="71" t="s">
        <v>15055</v>
      </c>
      <c r="C13037" s="62" t="s">
        <v>48593</v>
      </c>
      <c r="D13037" s="63" t="s">
        <v>48594</v>
      </c>
      <c r="G13037" s="72"/>
      <c r="H13037" s="72"/>
    </row>
    <row r="13038" spans="1:8">
      <c r="A13038" s="70">
        <v>304380000</v>
      </c>
      <c r="B13038" s="71" t="s">
        <v>15059</v>
      </c>
      <c r="C13038" s="62" t="s">
        <v>48595</v>
      </c>
      <c r="D13038" s="63" t="s">
        <v>48596</v>
      </c>
      <c r="G13038" s="72"/>
      <c r="H13038" s="72"/>
    </row>
    <row r="13039" spans="1:8">
      <c r="A13039" s="70">
        <v>902990000</v>
      </c>
      <c r="B13039" s="71" t="s">
        <v>15063</v>
      </c>
      <c r="C13039" s="62" t="s">
        <v>48597</v>
      </c>
      <c r="D13039" s="63" t="s">
        <v>48598</v>
      </c>
      <c r="G13039" s="72"/>
      <c r="H13039" s="72"/>
    </row>
    <row r="13040" spans="1:8">
      <c r="A13040" s="70">
        <v>902990100</v>
      </c>
      <c r="B13040" s="71" t="s">
        <v>15067</v>
      </c>
      <c r="C13040" s="62" t="s">
        <v>48599</v>
      </c>
      <c r="D13040" s="63" t="s">
        <v>48600</v>
      </c>
      <c r="G13040" s="72"/>
      <c r="H13040" s="72"/>
    </row>
    <row r="13041" spans="1:8">
      <c r="A13041" s="70">
        <v>902990200</v>
      </c>
      <c r="B13041" s="71" t="s">
        <v>15071</v>
      </c>
      <c r="C13041" s="62" t="s">
        <v>48601</v>
      </c>
      <c r="D13041" s="63" t="s">
        <v>48602</v>
      </c>
      <c r="G13041" s="72"/>
      <c r="H13041" s="72"/>
    </row>
    <row r="13042" spans="1:8">
      <c r="A13042" s="70">
        <v>903190000</v>
      </c>
      <c r="B13042" s="71" t="s">
        <v>15075</v>
      </c>
      <c r="C13042" s="62" t="s">
        <v>48603</v>
      </c>
      <c r="D13042" s="63" t="s">
        <v>48604</v>
      </c>
      <c r="G13042" s="72"/>
      <c r="H13042" s="72"/>
    </row>
    <row r="13043" spans="1:8">
      <c r="A13043" s="70">
        <v>903190300</v>
      </c>
      <c r="B13043" s="71" t="s">
        <v>15079</v>
      </c>
      <c r="C13043" s="62" t="s">
        <v>48605</v>
      </c>
      <c r="D13043" s="63" t="s">
        <v>48606</v>
      </c>
      <c r="G13043" s="72"/>
      <c r="H13043" s="72"/>
    </row>
    <row r="13044" spans="1:8">
      <c r="A13044" s="70">
        <v>903190400</v>
      </c>
      <c r="B13044" s="71" t="s">
        <v>15083</v>
      </c>
      <c r="C13044" s="62" t="s">
        <v>48607</v>
      </c>
      <c r="D13044" s="63" t="s">
        <v>48608</v>
      </c>
      <c r="G13044" s="72"/>
      <c r="H13044" s="72"/>
    </row>
    <row r="13045" spans="1:8">
      <c r="A13045" s="70">
        <v>304390000</v>
      </c>
      <c r="B13045" s="71" t="s">
        <v>15087</v>
      </c>
      <c r="C13045" s="62" t="s">
        <v>48609</v>
      </c>
      <c r="D13045" s="63" t="s">
        <v>48610</v>
      </c>
      <c r="G13045" s="72"/>
      <c r="H13045" s="72"/>
    </row>
    <row r="13046" spans="1:8">
      <c r="A13046" s="70">
        <v>304400000</v>
      </c>
      <c r="B13046" s="71" t="s">
        <v>15091</v>
      </c>
      <c r="C13046" s="62" t="s">
        <v>48611</v>
      </c>
      <c r="D13046" s="63" t="s">
        <v>48612</v>
      </c>
      <c r="G13046" s="72"/>
      <c r="H13046" s="72"/>
    </row>
    <row r="13047" spans="1:8">
      <c r="A13047" s="70">
        <v>304420000</v>
      </c>
      <c r="B13047" s="71" t="s">
        <v>15095</v>
      </c>
      <c r="C13047" s="62" t="s">
        <v>48613</v>
      </c>
      <c r="D13047" s="63" t="s">
        <v>48614</v>
      </c>
      <c r="G13047" s="72"/>
      <c r="H13047" s="72"/>
    </row>
    <row r="13048" spans="1:8">
      <c r="A13048" s="70">
        <v>304840000</v>
      </c>
      <c r="B13048" s="71" t="s">
        <v>15099</v>
      </c>
      <c r="C13048" s="62" t="s">
        <v>48615</v>
      </c>
      <c r="D13048" s="63" t="s">
        <v>48616</v>
      </c>
      <c r="G13048" s="72"/>
      <c r="H13048" s="72"/>
    </row>
    <row r="13049" spans="1:8">
      <c r="A13049" s="70">
        <v>304840100</v>
      </c>
      <c r="B13049" s="71" t="s">
        <v>15103</v>
      </c>
      <c r="C13049" s="62" t="s">
        <v>48617</v>
      </c>
      <c r="D13049" s="63" t="s">
        <v>48618</v>
      </c>
      <c r="G13049" s="72"/>
      <c r="H13049" s="72"/>
    </row>
    <row r="13050" spans="1:8">
      <c r="A13050" s="70">
        <v>903720000</v>
      </c>
      <c r="B13050" s="71" t="s">
        <v>15107</v>
      </c>
      <c r="C13050" s="62" t="s">
        <v>48619</v>
      </c>
      <c r="D13050" s="63" t="s">
        <v>48620</v>
      </c>
      <c r="G13050" s="72"/>
      <c r="H13050" s="72"/>
    </row>
    <row r="13051" spans="1:8">
      <c r="A13051" s="70">
        <v>962240000</v>
      </c>
      <c r="B13051" s="71" t="s">
        <v>15111</v>
      </c>
      <c r="C13051" s="62" t="s">
        <v>48621</v>
      </c>
      <c r="D13051" s="63" t="s">
        <v>48622</v>
      </c>
      <c r="G13051" s="72"/>
      <c r="H13051" s="72"/>
    </row>
    <row r="13052" spans="1:8">
      <c r="A13052" s="70">
        <v>304520100</v>
      </c>
      <c r="B13052" s="71" t="s">
        <v>15115</v>
      </c>
      <c r="C13052" s="62" t="s">
        <v>48623</v>
      </c>
      <c r="D13052" s="63" t="s">
        <v>48624</v>
      </c>
      <c r="G13052" s="72"/>
      <c r="H13052" s="72"/>
    </row>
    <row r="13053" spans="1:8">
      <c r="A13053" s="70">
        <v>304910000</v>
      </c>
      <c r="B13053" s="71" t="s">
        <v>15119</v>
      </c>
      <c r="C13053" s="62" t="s">
        <v>48625</v>
      </c>
      <c r="D13053" s="63" t="s">
        <v>48626</v>
      </c>
      <c r="G13053" s="72"/>
      <c r="H13053" s="72"/>
    </row>
    <row r="13054" spans="1:8">
      <c r="A13054" s="70">
        <v>304920000</v>
      </c>
      <c r="B13054" s="71" t="s">
        <v>15123</v>
      </c>
      <c r="C13054" s="62" t="s">
        <v>48627</v>
      </c>
      <c r="D13054" s="63" t="s">
        <v>48628</v>
      </c>
      <c r="G13054" s="72"/>
      <c r="H13054" s="72"/>
    </row>
    <row r="13055" spans="1:8">
      <c r="A13055" s="70">
        <v>903370000</v>
      </c>
      <c r="B13055" s="71" t="s">
        <v>15127</v>
      </c>
      <c r="C13055" s="62" t="s">
        <v>48629</v>
      </c>
      <c r="D13055" s="63" t="s">
        <v>48630</v>
      </c>
      <c r="G13055" s="72"/>
      <c r="H13055" s="72"/>
    </row>
    <row r="13056" spans="1:8">
      <c r="A13056" s="70">
        <v>304500000</v>
      </c>
      <c r="B13056" s="71" t="s">
        <v>15131</v>
      </c>
      <c r="C13056" s="62" t="s">
        <v>48631</v>
      </c>
      <c r="D13056" s="63" t="s">
        <v>48632</v>
      </c>
      <c r="G13056" s="72"/>
      <c r="H13056" s="72"/>
    </row>
    <row r="13057" spans="1:8">
      <c r="A13057" s="70">
        <v>304520200</v>
      </c>
      <c r="B13057" s="71" t="s">
        <v>15135</v>
      </c>
      <c r="C13057" s="62" t="s">
        <v>48633</v>
      </c>
      <c r="D13057" s="63" t="s">
        <v>48634</v>
      </c>
      <c r="G13057" s="72"/>
      <c r="H13057" s="72"/>
    </row>
    <row r="13058" spans="1:8">
      <c r="A13058" s="70">
        <v>304510000</v>
      </c>
      <c r="B13058" s="71" t="s">
        <v>15139</v>
      </c>
      <c r="C13058" s="62" t="s">
        <v>48635</v>
      </c>
      <c r="D13058" s="63" t="s">
        <v>48636</v>
      </c>
      <c r="G13058" s="72"/>
      <c r="H13058" s="72"/>
    </row>
    <row r="13059" spans="1:8">
      <c r="A13059" s="70">
        <v>304510100</v>
      </c>
      <c r="B13059" s="71" t="s">
        <v>15143</v>
      </c>
      <c r="C13059" s="62" t="s">
        <v>48637</v>
      </c>
      <c r="D13059" s="63" t="s">
        <v>48638</v>
      </c>
      <c r="G13059" s="72"/>
      <c r="H13059" s="72"/>
    </row>
    <row r="13060" spans="1:8">
      <c r="A13060" s="70">
        <v>304510200</v>
      </c>
      <c r="B13060" s="71" t="s">
        <v>15147</v>
      </c>
      <c r="C13060" s="62" t="s">
        <v>48639</v>
      </c>
      <c r="D13060" s="63" t="s">
        <v>48640</v>
      </c>
      <c r="G13060" s="72"/>
      <c r="H13060" s="72"/>
    </row>
    <row r="13061" spans="1:8">
      <c r="A13061" s="70">
        <v>304510300</v>
      </c>
      <c r="B13061" s="71" t="s">
        <v>15151</v>
      </c>
      <c r="C13061" s="62" t="s">
        <v>48641</v>
      </c>
      <c r="D13061" s="63" t="s">
        <v>48642</v>
      </c>
      <c r="G13061" s="72"/>
      <c r="H13061" s="72"/>
    </row>
    <row r="13062" spans="1:8">
      <c r="A13062" s="70">
        <v>304920100</v>
      </c>
      <c r="B13062" s="71" t="s">
        <v>15155</v>
      </c>
      <c r="C13062" s="62" t="s">
        <v>48643</v>
      </c>
      <c r="D13062" s="63" t="s">
        <v>48644</v>
      </c>
      <c r="G13062" s="72"/>
      <c r="H13062" s="72"/>
    </row>
    <row r="13063" spans="1:8">
      <c r="A13063" s="70">
        <v>304920200</v>
      </c>
      <c r="B13063" s="71" t="s">
        <v>15159</v>
      </c>
      <c r="C13063" s="62" t="s">
        <v>48645</v>
      </c>
      <c r="D13063" s="63" t="s">
        <v>48646</v>
      </c>
      <c r="G13063" s="72"/>
      <c r="H13063" s="72"/>
    </row>
    <row r="13064" spans="1:8">
      <c r="A13064" s="70">
        <v>903480000</v>
      </c>
      <c r="B13064" s="71" t="s">
        <v>15163</v>
      </c>
      <c r="C13064" s="62" t="s">
        <v>48647</v>
      </c>
      <c r="D13064" s="63" t="s">
        <v>48648</v>
      </c>
      <c r="G13064" s="72"/>
      <c r="H13064" s="72"/>
    </row>
    <row r="13065" spans="1:8">
      <c r="A13065" s="70">
        <v>909560000</v>
      </c>
      <c r="B13065" s="71" t="s">
        <v>15167</v>
      </c>
      <c r="C13065" s="62" t="s">
        <v>48649</v>
      </c>
      <c r="D13065" s="63" t="s">
        <v>48650</v>
      </c>
      <c r="G13065" s="72"/>
      <c r="H13065" s="72"/>
    </row>
    <row r="13066" spans="1:8">
      <c r="A13066" s="70">
        <v>909570000</v>
      </c>
      <c r="B13066" s="71" t="s">
        <v>15171</v>
      </c>
      <c r="C13066" s="62" t="s">
        <v>48651</v>
      </c>
      <c r="D13066" s="63" t="s">
        <v>48652</v>
      </c>
      <c r="G13066" s="72"/>
      <c r="H13066" s="72"/>
    </row>
    <row r="13067" spans="1:8">
      <c r="A13067" s="70">
        <v>303752600</v>
      </c>
      <c r="B13067" s="71" t="s">
        <v>15175</v>
      </c>
      <c r="C13067" s="62" t="s">
        <v>48653</v>
      </c>
      <c r="D13067" s="63" t="s">
        <v>48654</v>
      </c>
      <c r="G13067" s="72"/>
      <c r="H13067" s="72"/>
    </row>
    <row r="13068" spans="1:8">
      <c r="A13068" s="70">
        <v>304400100</v>
      </c>
      <c r="B13068" s="71" t="s">
        <v>15179</v>
      </c>
      <c r="C13068" s="62" t="s">
        <v>48655</v>
      </c>
      <c r="D13068" s="63" t="s">
        <v>48656</v>
      </c>
      <c r="G13068" s="72"/>
      <c r="H13068" s="72"/>
    </row>
    <row r="13069" spans="1:8">
      <c r="A13069" s="70">
        <v>304540000</v>
      </c>
      <c r="B13069" s="71" t="s">
        <v>15183</v>
      </c>
      <c r="C13069" s="62" t="s">
        <v>48657</v>
      </c>
      <c r="D13069" s="63" t="s">
        <v>48658</v>
      </c>
      <c r="G13069" s="72"/>
      <c r="H13069" s="72"/>
    </row>
    <row r="13070" spans="1:8">
      <c r="A13070" s="70">
        <v>304570000</v>
      </c>
      <c r="B13070" s="71" t="s">
        <v>15187</v>
      </c>
      <c r="C13070" s="62" t="s">
        <v>48659</v>
      </c>
      <c r="D13070" s="63" t="s">
        <v>48660</v>
      </c>
      <c r="G13070" s="72"/>
      <c r="H13070" s="72"/>
    </row>
    <row r="13071" spans="1:8">
      <c r="A13071" s="70">
        <v>304580100</v>
      </c>
      <c r="B13071" s="71" t="s">
        <v>15191</v>
      </c>
      <c r="C13071" s="62" t="s">
        <v>48661</v>
      </c>
      <c r="D13071" s="63" t="s">
        <v>48662</v>
      </c>
      <c r="G13071" s="72"/>
      <c r="H13071" s="72"/>
    </row>
    <row r="13072" spans="1:8">
      <c r="A13072" s="70">
        <v>304580300</v>
      </c>
      <c r="B13072" s="71" t="s">
        <v>15195</v>
      </c>
      <c r="C13072" s="62" t="s">
        <v>48663</v>
      </c>
      <c r="D13072" s="63" t="s">
        <v>48664</v>
      </c>
      <c r="G13072" s="72"/>
      <c r="H13072" s="72"/>
    </row>
    <row r="13073" spans="1:8">
      <c r="A13073" s="70">
        <v>304850000</v>
      </c>
      <c r="B13073" s="71" t="s">
        <v>15199</v>
      </c>
      <c r="C13073" s="62" t="s">
        <v>48665</v>
      </c>
      <c r="D13073" s="63" t="s">
        <v>48666</v>
      </c>
      <c r="G13073" s="72"/>
      <c r="H13073" s="72"/>
    </row>
    <row r="13074" spans="1:8">
      <c r="A13074" s="70">
        <v>304850100</v>
      </c>
      <c r="B13074" s="71" t="s">
        <v>15203</v>
      </c>
      <c r="C13074" s="62" t="s">
        <v>48667</v>
      </c>
      <c r="D13074" s="63" t="s">
        <v>48668</v>
      </c>
      <c r="G13074" s="72"/>
      <c r="H13074" s="72"/>
    </row>
    <row r="13075" spans="1:8">
      <c r="A13075" s="70">
        <v>300751500</v>
      </c>
      <c r="B13075" s="71" t="s">
        <v>15207</v>
      </c>
      <c r="C13075" s="62" t="s">
        <v>48669</v>
      </c>
      <c r="D13075" s="63" t="s">
        <v>48670</v>
      </c>
      <c r="G13075" s="72"/>
      <c r="H13075" s="72"/>
    </row>
    <row r="13076" spans="1:8">
      <c r="A13076" s="70">
        <v>300940400</v>
      </c>
      <c r="B13076" s="71" t="s">
        <v>15211</v>
      </c>
      <c r="C13076" s="62" t="s">
        <v>48671</v>
      </c>
      <c r="D13076" s="63" t="s">
        <v>48672</v>
      </c>
      <c r="G13076" s="72"/>
      <c r="H13076" s="72"/>
    </row>
    <row r="13077" spans="1:8">
      <c r="A13077" s="70">
        <v>304580000</v>
      </c>
      <c r="B13077" s="71" t="s">
        <v>15215</v>
      </c>
      <c r="C13077" s="62" t="s">
        <v>48673</v>
      </c>
      <c r="D13077" s="63" t="s">
        <v>48674</v>
      </c>
      <c r="G13077" s="72"/>
      <c r="H13077" s="72"/>
    </row>
    <row r="13078" spans="1:8">
      <c r="A13078" s="70">
        <v>304430000</v>
      </c>
      <c r="B13078" s="71" t="s">
        <v>15219</v>
      </c>
      <c r="C13078" s="62" t="s">
        <v>48675</v>
      </c>
      <c r="D13078" s="63" t="s">
        <v>48676</v>
      </c>
      <c r="G13078" s="72"/>
      <c r="H13078" s="72"/>
    </row>
    <row r="13079" spans="1:8">
      <c r="A13079" s="70">
        <v>304450000</v>
      </c>
      <c r="B13079" s="71" t="s">
        <v>15223</v>
      </c>
      <c r="C13079" s="62" t="s">
        <v>48677</v>
      </c>
      <c r="D13079" s="63" t="s">
        <v>48678</v>
      </c>
      <c r="G13079" s="72"/>
      <c r="H13079" s="72"/>
    </row>
    <row r="13080" spans="1:8">
      <c r="A13080" s="70">
        <v>304480000</v>
      </c>
      <c r="B13080" s="71" t="s">
        <v>15227</v>
      </c>
      <c r="C13080" s="62" t="s">
        <v>48679</v>
      </c>
      <c r="D13080" s="63" t="s">
        <v>48680</v>
      </c>
      <c r="G13080" s="72"/>
      <c r="H13080" s="72"/>
    </row>
    <row r="13081" spans="1:8" ht="24">
      <c r="A13081" s="70">
        <v>304490000</v>
      </c>
      <c r="B13081" s="71" t="s">
        <v>15231</v>
      </c>
      <c r="C13081" s="62" t="s">
        <v>48681</v>
      </c>
      <c r="D13081" s="63" t="s">
        <v>48682</v>
      </c>
      <c r="G13081" s="72"/>
      <c r="H13081" s="72"/>
    </row>
    <row r="13082" spans="1:8">
      <c r="A13082" s="70">
        <v>304540100</v>
      </c>
      <c r="B13082" s="71" t="s">
        <v>15235</v>
      </c>
      <c r="C13082" s="62" t="s">
        <v>48683</v>
      </c>
      <c r="D13082" s="63" t="s">
        <v>48684</v>
      </c>
      <c r="G13082" s="72"/>
      <c r="H13082" s="72"/>
    </row>
    <row r="13083" spans="1:8">
      <c r="A13083" s="70">
        <v>304550000</v>
      </c>
      <c r="B13083" s="71" t="s">
        <v>15239</v>
      </c>
      <c r="C13083" s="62" t="s">
        <v>48685</v>
      </c>
      <c r="D13083" s="63" t="s">
        <v>48686</v>
      </c>
      <c r="G13083" s="72"/>
      <c r="H13083" s="72"/>
    </row>
    <row r="13084" spans="1:8">
      <c r="A13084" s="70">
        <v>304610000</v>
      </c>
      <c r="B13084" s="71" t="s">
        <v>15243</v>
      </c>
      <c r="C13084" s="62" t="s">
        <v>48687</v>
      </c>
      <c r="D13084" s="63" t="s">
        <v>48688</v>
      </c>
      <c r="G13084" s="72"/>
      <c r="H13084" s="72"/>
    </row>
    <row r="13085" spans="1:8">
      <c r="A13085" s="70">
        <v>304630000</v>
      </c>
      <c r="B13085" s="71" t="s">
        <v>15247</v>
      </c>
      <c r="C13085" s="62" t="s">
        <v>48689</v>
      </c>
      <c r="D13085" s="63" t="s">
        <v>48690</v>
      </c>
      <c r="G13085" s="72"/>
      <c r="H13085" s="72"/>
    </row>
    <row r="13086" spans="1:8">
      <c r="A13086" s="70">
        <v>304640000</v>
      </c>
      <c r="B13086" s="71" t="s">
        <v>15251</v>
      </c>
      <c r="C13086" s="62" t="s">
        <v>48691</v>
      </c>
      <c r="D13086" s="63" t="s">
        <v>48692</v>
      </c>
      <c r="G13086" s="72"/>
      <c r="H13086" s="72"/>
    </row>
    <row r="13087" spans="1:8">
      <c r="A13087" s="70">
        <v>439720000</v>
      </c>
      <c r="B13087" s="71" t="s">
        <v>15255</v>
      </c>
      <c r="C13087" s="62" t="s">
        <v>48693</v>
      </c>
      <c r="D13087" s="63" t="s">
        <v>48694</v>
      </c>
      <c r="G13087" s="72"/>
      <c r="H13087" s="72"/>
    </row>
    <row r="13088" spans="1:8">
      <c r="A13088" s="70">
        <v>439750000</v>
      </c>
      <c r="B13088" s="71" t="s">
        <v>15259</v>
      </c>
      <c r="C13088" s="62" t="s">
        <v>48695</v>
      </c>
      <c r="D13088" s="63" t="s">
        <v>48696</v>
      </c>
      <c r="G13088" s="72"/>
      <c r="H13088" s="72"/>
    </row>
    <row r="13089" spans="1:8">
      <c r="A13089" s="70">
        <v>304580200</v>
      </c>
      <c r="B13089" s="71" t="s">
        <v>15263</v>
      </c>
      <c r="C13089" s="62" t="s">
        <v>48697</v>
      </c>
      <c r="D13089" s="63" t="s">
        <v>48698</v>
      </c>
      <c r="G13089" s="72"/>
      <c r="H13089" s="72"/>
    </row>
    <row r="13090" spans="1:8">
      <c r="A13090" s="70">
        <v>902940000</v>
      </c>
      <c r="B13090" s="71" t="s">
        <v>15267</v>
      </c>
      <c r="C13090" s="62" t="s">
        <v>48699</v>
      </c>
      <c r="D13090" s="63" t="s">
        <v>48700</v>
      </c>
      <c r="G13090" s="72"/>
      <c r="H13090" s="72"/>
    </row>
    <row r="13091" spans="1:8">
      <c r="A13091" s="70">
        <v>303750500</v>
      </c>
      <c r="B13091" s="71" t="s">
        <v>15271</v>
      </c>
      <c r="C13091" s="62" t="s">
        <v>48701</v>
      </c>
      <c r="D13091" s="63" t="s">
        <v>48702</v>
      </c>
      <c r="G13091" s="72"/>
      <c r="H13091" s="72"/>
    </row>
    <row r="13092" spans="1:8">
      <c r="A13092" s="70">
        <v>304600000</v>
      </c>
      <c r="B13092" s="71" t="s">
        <v>15275</v>
      </c>
      <c r="C13092" s="62" t="s">
        <v>48703</v>
      </c>
      <c r="D13092" s="63" t="s">
        <v>48704</v>
      </c>
      <c r="G13092" s="72"/>
      <c r="H13092" s="72"/>
    </row>
    <row r="13093" spans="1:8">
      <c r="A13093" s="70">
        <v>304600100</v>
      </c>
      <c r="B13093" s="71" t="s">
        <v>15279</v>
      </c>
      <c r="C13093" s="62" t="s">
        <v>48705</v>
      </c>
      <c r="D13093" s="63" t="s">
        <v>48706</v>
      </c>
      <c r="G13093" s="72"/>
      <c r="H13093" s="72"/>
    </row>
    <row r="13094" spans="1:8">
      <c r="A13094" s="70">
        <v>304600200</v>
      </c>
      <c r="B13094" s="71" t="s">
        <v>15283</v>
      </c>
      <c r="C13094" s="62" t="s">
        <v>48707</v>
      </c>
      <c r="D13094" s="63" t="s">
        <v>48708</v>
      </c>
      <c r="G13094" s="72"/>
      <c r="H13094" s="72"/>
    </row>
    <row r="13095" spans="1:8">
      <c r="A13095" s="70">
        <v>304600300</v>
      </c>
      <c r="B13095" s="71" t="s">
        <v>15287</v>
      </c>
      <c r="C13095" s="62" t="s">
        <v>48709</v>
      </c>
      <c r="D13095" s="63" t="s">
        <v>48710</v>
      </c>
      <c r="G13095" s="72"/>
      <c r="H13095" s="72"/>
    </row>
    <row r="13096" spans="1:8">
      <c r="A13096" s="70">
        <v>304600400</v>
      </c>
      <c r="B13096" s="71" t="s">
        <v>15291</v>
      </c>
      <c r="C13096" s="62" t="s">
        <v>48711</v>
      </c>
      <c r="D13096" s="63" t="s">
        <v>48712</v>
      </c>
      <c r="G13096" s="72"/>
      <c r="H13096" s="72"/>
    </row>
    <row r="13097" spans="1:8">
      <c r="A13097" s="70">
        <v>304600500</v>
      </c>
      <c r="B13097" s="71" t="s">
        <v>15295</v>
      </c>
      <c r="C13097" s="62" t="s">
        <v>48713</v>
      </c>
      <c r="D13097" s="63" t="s">
        <v>48714</v>
      </c>
      <c r="G13097" s="72"/>
      <c r="H13097" s="72"/>
    </row>
    <row r="13098" spans="1:8">
      <c r="A13098" s="70">
        <v>304600600</v>
      </c>
      <c r="B13098" s="71" t="s">
        <v>15299</v>
      </c>
      <c r="C13098" s="62" t="s">
        <v>48715</v>
      </c>
      <c r="D13098" s="63" t="s">
        <v>48716</v>
      </c>
      <c r="G13098" s="72"/>
      <c r="H13098" s="72"/>
    </row>
    <row r="13099" spans="1:8">
      <c r="A13099" s="70">
        <v>304600700</v>
      </c>
      <c r="B13099" s="71" t="s">
        <v>15303</v>
      </c>
      <c r="C13099" s="62" t="s">
        <v>48717</v>
      </c>
      <c r="D13099" s="63" t="s">
        <v>48718</v>
      </c>
      <c r="G13099" s="72"/>
      <c r="H13099" s="72"/>
    </row>
    <row r="13100" spans="1:8">
      <c r="A13100" s="70">
        <v>439780000</v>
      </c>
      <c r="B13100" s="71" t="s">
        <v>15307</v>
      </c>
      <c r="C13100" s="62" t="s">
        <v>48719</v>
      </c>
      <c r="D13100" s="63" t="s">
        <v>48720</v>
      </c>
      <c r="G13100" s="72"/>
      <c r="H13100" s="72"/>
    </row>
    <row r="13101" spans="1:8">
      <c r="A13101" s="70">
        <v>304600800</v>
      </c>
      <c r="B13101" s="71" t="s">
        <v>15311</v>
      </c>
      <c r="C13101" s="62" t="s">
        <v>48721</v>
      </c>
      <c r="D13101" s="63" t="s">
        <v>48722</v>
      </c>
      <c r="G13101" s="72"/>
      <c r="H13101" s="72"/>
    </row>
    <row r="13102" spans="1:8">
      <c r="A13102" s="70">
        <v>304660000</v>
      </c>
      <c r="B13102" s="71" t="s">
        <v>15315</v>
      </c>
      <c r="C13102" s="62" t="s">
        <v>48723</v>
      </c>
      <c r="D13102" s="63" t="s">
        <v>48724</v>
      </c>
      <c r="G13102" s="72"/>
      <c r="H13102" s="72"/>
    </row>
    <row r="13103" spans="1:8">
      <c r="A13103" s="70">
        <v>304670000</v>
      </c>
      <c r="B13103" s="71" t="s">
        <v>15319</v>
      </c>
      <c r="C13103" s="62" t="s">
        <v>48725</v>
      </c>
      <c r="D13103" s="63" t="s">
        <v>48726</v>
      </c>
      <c r="G13103" s="72"/>
      <c r="H13103" s="72"/>
    </row>
    <row r="13104" spans="1:8">
      <c r="A13104" s="70">
        <v>304520000</v>
      </c>
      <c r="B13104" s="71" t="s">
        <v>15323</v>
      </c>
      <c r="C13104" s="62" t="s">
        <v>48727</v>
      </c>
      <c r="D13104" s="63" t="s">
        <v>48728</v>
      </c>
      <c r="G13104" s="72"/>
      <c r="H13104" s="72"/>
    </row>
    <row r="13105" spans="1:8">
      <c r="A13105" s="70">
        <v>304580400</v>
      </c>
      <c r="B13105" s="71" t="s">
        <v>15327</v>
      </c>
      <c r="C13105" s="62" t="s">
        <v>48729</v>
      </c>
      <c r="D13105" s="63" t="s">
        <v>48730</v>
      </c>
      <c r="G13105" s="72"/>
      <c r="H13105" s="72"/>
    </row>
    <row r="13106" spans="1:8">
      <c r="A13106" s="70">
        <v>304690000</v>
      </c>
      <c r="B13106" s="71" t="s">
        <v>15331</v>
      </c>
      <c r="C13106" s="62" t="s">
        <v>48731</v>
      </c>
      <c r="D13106" s="63" t="s">
        <v>48732</v>
      </c>
      <c r="G13106" s="72"/>
      <c r="H13106" s="72"/>
    </row>
    <row r="13107" spans="1:8">
      <c r="A13107" s="70">
        <v>304720000</v>
      </c>
      <c r="B13107" s="71" t="s">
        <v>15335</v>
      </c>
      <c r="C13107" s="62" t="s">
        <v>48733</v>
      </c>
      <c r="D13107" s="63" t="s">
        <v>48734</v>
      </c>
      <c r="G13107" s="72"/>
      <c r="H13107" s="72"/>
    </row>
    <row r="13108" spans="1:8">
      <c r="A13108" s="70">
        <v>304720100</v>
      </c>
      <c r="B13108" s="71" t="s">
        <v>15339</v>
      </c>
      <c r="C13108" s="62" t="s">
        <v>48735</v>
      </c>
      <c r="D13108" s="63" t="s">
        <v>48736</v>
      </c>
      <c r="G13108" s="72"/>
      <c r="H13108" s="72"/>
    </row>
    <row r="13109" spans="1:8">
      <c r="A13109" s="70">
        <v>304940000</v>
      </c>
      <c r="B13109" s="71" t="s">
        <v>15343</v>
      </c>
      <c r="C13109" s="62" t="s">
        <v>48737</v>
      </c>
      <c r="D13109" s="63" t="s">
        <v>48738</v>
      </c>
      <c r="G13109" s="72"/>
      <c r="H13109" s="72"/>
    </row>
    <row r="13110" spans="1:8">
      <c r="A13110" s="70">
        <v>304950000</v>
      </c>
      <c r="B13110" s="71" t="s">
        <v>15347</v>
      </c>
      <c r="C13110" s="62" t="s">
        <v>48739</v>
      </c>
      <c r="D13110" s="63" t="s">
        <v>48740</v>
      </c>
      <c r="G13110" s="72"/>
      <c r="H13110" s="72"/>
    </row>
    <row r="13111" spans="1:8">
      <c r="A13111" s="70">
        <v>903200000</v>
      </c>
      <c r="B13111" s="71" t="s">
        <v>15351</v>
      </c>
      <c r="C13111" s="62" t="s">
        <v>48741</v>
      </c>
      <c r="D13111" s="63" t="s">
        <v>48742</v>
      </c>
      <c r="G13111" s="72"/>
      <c r="H13111" s="72"/>
    </row>
    <row r="13112" spans="1:8">
      <c r="A13112" s="70">
        <v>903210000</v>
      </c>
      <c r="B13112" s="71" t="s">
        <v>15355</v>
      </c>
      <c r="C13112" s="62" t="s">
        <v>48743</v>
      </c>
      <c r="D13112" s="63" t="s">
        <v>48744</v>
      </c>
      <c r="G13112" s="72"/>
      <c r="H13112" s="72"/>
    </row>
    <row r="13113" spans="1:8">
      <c r="A13113" s="70">
        <v>903420300</v>
      </c>
      <c r="B13113" s="71" t="s">
        <v>15359</v>
      </c>
      <c r="C13113" s="62" t="s">
        <v>48745</v>
      </c>
      <c r="D13113" s="63" t="s">
        <v>48746</v>
      </c>
      <c r="G13113" s="72"/>
      <c r="H13113" s="72"/>
    </row>
    <row r="13114" spans="1:8">
      <c r="A13114" s="70">
        <v>306020000</v>
      </c>
      <c r="B13114" s="71" t="s">
        <v>15363</v>
      </c>
      <c r="C13114" s="62" t="s">
        <v>48747</v>
      </c>
      <c r="D13114" s="63" t="s">
        <v>48748</v>
      </c>
      <c r="G13114" s="72"/>
      <c r="H13114" s="72"/>
    </row>
    <row r="13115" spans="1:8">
      <c r="A13115" s="70">
        <v>306030000</v>
      </c>
      <c r="B13115" s="71" t="s">
        <v>15367</v>
      </c>
      <c r="C13115" s="62" t="s">
        <v>48749</v>
      </c>
      <c r="D13115" s="63" t="s">
        <v>48750</v>
      </c>
      <c r="G13115" s="72"/>
      <c r="H13115" s="72"/>
    </row>
    <row r="13116" spans="1:8">
      <c r="A13116" s="70">
        <v>306050000</v>
      </c>
      <c r="B13116" s="71" t="s">
        <v>15371</v>
      </c>
      <c r="C13116" s="62" t="s">
        <v>48751</v>
      </c>
      <c r="D13116" s="63" t="s">
        <v>48752</v>
      </c>
      <c r="G13116" s="72"/>
      <c r="H13116" s="72"/>
    </row>
    <row r="13117" spans="1:8">
      <c r="A13117" s="70">
        <v>306060100</v>
      </c>
      <c r="B13117" s="71" t="s">
        <v>15375</v>
      </c>
      <c r="C13117" s="62" t="s">
        <v>48753</v>
      </c>
      <c r="D13117" s="63" t="s">
        <v>48754</v>
      </c>
      <c r="G13117" s="72"/>
      <c r="H13117" s="72"/>
    </row>
    <row r="13118" spans="1:8">
      <c r="A13118" s="70">
        <v>903220000</v>
      </c>
      <c r="B13118" s="71" t="s">
        <v>15379</v>
      </c>
      <c r="C13118" s="62" t="s">
        <v>48755</v>
      </c>
      <c r="D13118" s="63" t="s">
        <v>48756</v>
      </c>
      <c r="G13118" s="72"/>
      <c r="H13118" s="72"/>
    </row>
    <row r="13119" spans="1:8">
      <c r="A13119" s="70">
        <v>903230000</v>
      </c>
      <c r="B13119" s="71" t="s">
        <v>15383</v>
      </c>
      <c r="C13119" s="62" t="s">
        <v>48757</v>
      </c>
      <c r="D13119" s="63" t="s">
        <v>48758</v>
      </c>
      <c r="G13119" s="72"/>
      <c r="H13119" s="72"/>
    </row>
    <row r="13120" spans="1:8">
      <c r="A13120" s="70">
        <v>304840200</v>
      </c>
      <c r="B13120" s="71" t="s">
        <v>15387</v>
      </c>
      <c r="C13120" s="62" t="s">
        <v>48759</v>
      </c>
      <c r="D13120" s="63" t="s">
        <v>48760</v>
      </c>
      <c r="G13120" s="72"/>
      <c r="H13120" s="72"/>
    </row>
    <row r="13121" spans="1:8">
      <c r="A13121" s="70">
        <v>304910200</v>
      </c>
      <c r="B13121" s="71" t="s">
        <v>15391</v>
      </c>
      <c r="C13121" s="62" t="s">
        <v>48761</v>
      </c>
      <c r="D13121" s="63" t="s">
        <v>48762</v>
      </c>
      <c r="G13121" s="72"/>
      <c r="H13121" s="72"/>
    </row>
    <row r="13122" spans="1:8">
      <c r="A13122" s="70">
        <v>304910300</v>
      </c>
      <c r="B13122" s="71" t="s">
        <v>15395</v>
      </c>
      <c r="C13122" s="62" t="s">
        <v>48763</v>
      </c>
      <c r="D13122" s="63" t="s">
        <v>48764</v>
      </c>
      <c r="G13122" s="72"/>
      <c r="H13122" s="72"/>
    </row>
    <row r="13123" spans="1:8">
      <c r="A13123" s="70">
        <v>304910400</v>
      </c>
      <c r="B13123" s="71" t="s">
        <v>15399</v>
      </c>
      <c r="C13123" s="62" t="s">
        <v>48765</v>
      </c>
      <c r="D13123" s="63" t="s">
        <v>48766</v>
      </c>
      <c r="G13123" s="72"/>
      <c r="H13123" s="72"/>
    </row>
    <row r="13124" spans="1:8">
      <c r="A13124" s="70">
        <v>903490000</v>
      </c>
      <c r="B13124" s="71" t="s">
        <v>15403</v>
      </c>
      <c r="C13124" s="62" t="s">
        <v>48767</v>
      </c>
      <c r="D13124" s="63" t="s">
        <v>48768</v>
      </c>
      <c r="G13124" s="72"/>
      <c r="H13124" s="72"/>
    </row>
    <row r="13125" spans="1:8">
      <c r="A13125" s="70">
        <v>303751400</v>
      </c>
      <c r="B13125" s="71" t="s">
        <v>15407</v>
      </c>
      <c r="C13125" s="62" t="s">
        <v>48769</v>
      </c>
      <c r="D13125" s="63" t="s">
        <v>48770</v>
      </c>
      <c r="G13125" s="72"/>
      <c r="H13125" s="72"/>
    </row>
    <row r="13126" spans="1:8">
      <c r="A13126" s="70">
        <v>303752700</v>
      </c>
      <c r="B13126" s="71" t="s">
        <v>15411</v>
      </c>
      <c r="C13126" s="62" t="s">
        <v>48771</v>
      </c>
      <c r="D13126" s="63" t="s">
        <v>48772</v>
      </c>
      <c r="G13126" s="72"/>
      <c r="H13126" s="72"/>
    </row>
    <row r="13127" spans="1:8">
      <c r="A13127" s="70">
        <v>305750000</v>
      </c>
      <c r="B13127" s="71" t="s">
        <v>15415</v>
      </c>
      <c r="C13127" s="62" t="s">
        <v>48773</v>
      </c>
      <c r="D13127" s="63" t="s">
        <v>48774</v>
      </c>
      <c r="G13127" s="72"/>
      <c r="H13127" s="72"/>
    </row>
    <row r="13128" spans="1:8">
      <c r="A13128" s="70">
        <v>305810000</v>
      </c>
      <c r="B13128" s="71" t="s">
        <v>15419</v>
      </c>
      <c r="C13128" s="62" t="s">
        <v>48775</v>
      </c>
      <c r="D13128" s="63" t="s">
        <v>48776</v>
      </c>
      <c r="G13128" s="72"/>
      <c r="H13128" s="72"/>
    </row>
    <row r="13129" spans="1:8">
      <c r="A13129" s="70">
        <v>300751600</v>
      </c>
      <c r="B13129" s="71" t="s">
        <v>15423</v>
      </c>
      <c r="C13129" s="62" t="s">
        <v>48777</v>
      </c>
      <c r="D13129" s="63" t="s">
        <v>48778</v>
      </c>
      <c r="G13129" s="72"/>
      <c r="H13129" s="72"/>
    </row>
    <row r="13130" spans="1:8">
      <c r="A13130" s="70">
        <v>300940500</v>
      </c>
      <c r="B13130" s="71" t="s">
        <v>15427</v>
      </c>
      <c r="C13130" s="62" t="s">
        <v>48779</v>
      </c>
      <c r="D13130" s="63" t="s">
        <v>48780</v>
      </c>
      <c r="G13130" s="72"/>
      <c r="H13130" s="72"/>
    </row>
    <row r="13131" spans="1:8">
      <c r="A13131" s="70">
        <v>305830000</v>
      </c>
      <c r="B13131" s="71" t="s">
        <v>15431</v>
      </c>
      <c r="C13131" s="62" t="s">
        <v>48781</v>
      </c>
      <c r="D13131" s="63" t="s">
        <v>48782</v>
      </c>
      <c r="G13131" s="72"/>
      <c r="H13131" s="72"/>
    </row>
    <row r="13132" spans="1:8">
      <c r="A13132" s="70">
        <v>305840000</v>
      </c>
      <c r="B13132" s="71" t="s">
        <v>15435</v>
      </c>
      <c r="C13132" s="62" t="s">
        <v>48783</v>
      </c>
      <c r="D13132" s="63" t="s">
        <v>48784</v>
      </c>
      <c r="G13132" s="72"/>
      <c r="H13132" s="72"/>
    </row>
    <row r="13133" spans="1:8">
      <c r="A13133" s="70">
        <v>305930000</v>
      </c>
      <c r="B13133" s="71" t="s">
        <v>15439</v>
      </c>
      <c r="C13133" s="62" t="s">
        <v>48785</v>
      </c>
      <c r="D13133" s="63" t="s">
        <v>48786</v>
      </c>
      <c r="G13133" s="72"/>
      <c r="H13133" s="72"/>
    </row>
    <row r="13134" spans="1:8">
      <c r="A13134" s="70">
        <v>305930100</v>
      </c>
      <c r="B13134" s="71" t="s">
        <v>15443</v>
      </c>
      <c r="C13134" s="62" t="s">
        <v>48787</v>
      </c>
      <c r="D13134" s="63" t="s">
        <v>48788</v>
      </c>
      <c r="G13134" s="72"/>
      <c r="H13134" s="72"/>
    </row>
    <row r="13135" spans="1:8">
      <c r="A13135" s="70">
        <v>305770000</v>
      </c>
      <c r="B13135" s="71" t="s">
        <v>15447</v>
      </c>
      <c r="C13135" s="62" t="s">
        <v>48789</v>
      </c>
      <c r="D13135" s="63" t="s">
        <v>48790</v>
      </c>
      <c r="G13135" s="72"/>
      <c r="H13135" s="72"/>
    </row>
    <row r="13136" spans="1:8">
      <c r="A13136" s="70">
        <v>305780000</v>
      </c>
      <c r="B13136" s="71" t="s">
        <v>15451</v>
      </c>
      <c r="C13136" s="62" t="s">
        <v>48791</v>
      </c>
      <c r="D13136" s="63" t="s">
        <v>48792</v>
      </c>
      <c r="G13136" s="72"/>
      <c r="H13136" s="72"/>
    </row>
    <row r="13137" spans="1:8">
      <c r="A13137" s="70">
        <v>902940100</v>
      </c>
      <c r="B13137" s="71" t="s">
        <v>15455</v>
      </c>
      <c r="C13137" s="62" t="s">
        <v>48793</v>
      </c>
      <c r="D13137" s="63" t="s">
        <v>48794</v>
      </c>
      <c r="G13137" s="72"/>
      <c r="H13137" s="72"/>
    </row>
    <row r="13138" spans="1:8">
      <c r="A13138" s="70">
        <v>305860000</v>
      </c>
      <c r="B13138" s="71" t="s">
        <v>15459</v>
      </c>
      <c r="C13138" s="62" t="s">
        <v>48795</v>
      </c>
      <c r="D13138" s="63" t="s">
        <v>48796</v>
      </c>
      <c r="G13138" s="72"/>
      <c r="H13138" s="72"/>
    </row>
    <row r="13139" spans="1:8">
      <c r="A13139" s="70">
        <v>305860100</v>
      </c>
      <c r="B13139" s="71" t="s">
        <v>15463</v>
      </c>
      <c r="C13139" s="62" t="s">
        <v>48797</v>
      </c>
      <c r="D13139" s="63" t="s">
        <v>48798</v>
      </c>
      <c r="G13139" s="72"/>
      <c r="H13139" s="72"/>
    </row>
    <row r="13140" spans="1:8">
      <c r="A13140" s="70">
        <v>305870000</v>
      </c>
      <c r="B13140" s="71" t="s">
        <v>15467</v>
      </c>
      <c r="C13140" s="62" t="s">
        <v>48799</v>
      </c>
      <c r="D13140" s="63" t="s">
        <v>48800</v>
      </c>
      <c r="G13140" s="72"/>
      <c r="H13140" s="72"/>
    </row>
    <row r="13141" spans="1:8">
      <c r="A13141" s="70">
        <v>305890000</v>
      </c>
      <c r="B13141" s="71" t="s">
        <v>15471</v>
      </c>
      <c r="C13141" s="62" t="s">
        <v>48801</v>
      </c>
      <c r="D13141" s="63" t="s">
        <v>48802</v>
      </c>
      <c r="G13141" s="72"/>
      <c r="H13141" s="72"/>
    </row>
    <row r="13142" spans="1:8">
      <c r="A13142" s="70">
        <v>304580600</v>
      </c>
      <c r="B13142" s="71" t="s">
        <v>15475</v>
      </c>
      <c r="C13142" s="62" t="s">
        <v>48803</v>
      </c>
      <c r="D13142" s="63" t="s">
        <v>48804</v>
      </c>
      <c r="G13142" s="72"/>
      <c r="H13142" s="72"/>
    </row>
    <row r="13143" spans="1:8">
      <c r="A13143" s="70">
        <v>903240000</v>
      </c>
      <c r="B13143" s="71" t="s">
        <v>15479</v>
      </c>
      <c r="C13143" s="62" t="s">
        <v>48805</v>
      </c>
      <c r="D13143" s="63" t="s">
        <v>48806</v>
      </c>
      <c r="G13143" s="72"/>
      <c r="H13143" s="72"/>
    </row>
    <row r="13144" spans="1:8">
      <c r="A13144" s="70">
        <v>903250000</v>
      </c>
      <c r="B13144" s="71" t="s">
        <v>15483</v>
      </c>
      <c r="C13144" s="62" t="s">
        <v>48807</v>
      </c>
      <c r="D13144" s="63" t="s">
        <v>48808</v>
      </c>
      <c r="G13144" s="72"/>
      <c r="H13144" s="72"/>
    </row>
    <row r="13145" spans="1:8">
      <c r="A13145" s="70">
        <v>903260000</v>
      </c>
      <c r="B13145" s="71" t="s">
        <v>15487</v>
      </c>
      <c r="C13145" s="62" t="s">
        <v>48809</v>
      </c>
      <c r="D13145" s="63" t="s">
        <v>48810</v>
      </c>
      <c r="G13145" s="72"/>
      <c r="H13145" s="72"/>
    </row>
    <row r="13146" spans="1:8">
      <c r="A13146" s="70">
        <v>304060000</v>
      </c>
      <c r="B13146" s="71" t="s">
        <v>15491</v>
      </c>
      <c r="C13146" s="62" t="s">
        <v>48811</v>
      </c>
      <c r="D13146" s="63" t="s">
        <v>48812</v>
      </c>
      <c r="G13146" s="72"/>
      <c r="H13146" s="72"/>
    </row>
    <row r="13147" spans="1:8">
      <c r="A13147" s="70">
        <v>304080000</v>
      </c>
      <c r="B13147" s="71" t="s">
        <v>15495</v>
      </c>
      <c r="C13147" s="62" t="s">
        <v>48813</v>
      </c>
      <c r="D13147" s="63" t="s">
        <v>48814</v>
      </c>
      <c r="G13147" s="72"/>
      <c r="H13147" s="72"/>
    </row>
    <row r="13148" spans="1:8">
      <c r="A13148" s="70">
        <v>903470100</v>
      </c>
      <c r="B13148" s="71" t="s">
        <v>15499</v>
      </c>
      <c r="C13148" s="62" t="s">
        <v>48815</v>
      </c>
      <c r="D13148" s="63" t="s">
        <v>48816</v>
      </c>
      <c r="G13148" s="72"/>
      <c r="H13148" s="72"/>
    </row>
    <row r="13149" spans="1:8">
      <c r="A13149" s="70">
        <v>903470200</v>
      </c>
      <c r="B13149" s="71" t="s">
        <v>15503</v>
      </c>
      <c r="C13149" s="62" t="s">
        <v>48817</v>
      </c>
      <c r="D13149" s="63" t="s">
        <v>48818</v>
      </c>
      <c r="G13149" s="72"/>
      <c r="H13149" s="72"/>
    </row>
    <row r="13150" spans="1:8">
      <c r="A13150" s="70">
        <v>903750000</v>
      </c>
      <c r="B13150" s="71" t="s">
        <v>15507</v>
      </c>
      <c r="C13150" s="62" t="s">
        <v>48819</v>
      </c>
      <c r="D13150" s="63" t="s">
        <v>48820</v>
      </c>
      <c r="G13150" s="72"/>
      <c r="H13150" s="72"/>
    </row>
    <row r="13151" spans="1:8">
      <c r="A13151" s="70">
        <v>903750100</v>
      </c>
      <c r="B13151" s="71" t="s">
        <v>15511</v>
      </c>
      <c r="C13151" s="62" t="s">
        <v>48821</v>
      </c>
      <c r="D13151" s="63" t="s">
        <v>48822</v>
      </c>
      <c r="G13151" s="72"/>
      <c r="H13151" s="72"/>
    </row>
    <row r="13152" spans="1:8">
      <c r="A13152" s="70">
        <v>903750200</v>
      </c>
      <c r="B13152" s="71" t="s">
        <v>15515</v>
      </c>
      <c r="C13152" s="62" t="s">
        <v>48823</v>
      </c>
      <c r="D13152" s="63" t="s">
        <v>48824</v>
      </c>
      <c r="G13152" s="72"/>
      <c r="H13152" s="72"/>
    </row>
    <row r="13153" spans="1:8">
      <c r="A13153" s="70">
        <v>903760000</v>
      </c>
      <c r="B13153" s="71" t="s">
        <v>15519</v>
      </c>
      <c r="C13153" s="62" t="s">
        <v>48825</v>
      </c>
      <c r="D13153" s="63" t="s">
        <v>48826</v>
      </c>
      <c r="G13153" s="72"/>
      <c r="H13153" s="72"/>
    </row>
    <row r="13154" spans="1:8">
      <c r="A13154" s="70">
        <v>903760100</v>
      </c>
      <c r="B13154" s="71" t="s">
        <v>15523</v>
      </c>
      <c r="C13154" s="62" t="s">
        <v>48827</v>
      </c>
      <c r="D13154" s="63" t="s">
        <v>48828</v>
      </c>
      <c r="G13154" s="72"/>
      <c r="H13154" s="72"/>
    </row>
    <row r="13155" spans="1:8">
      <c r="A13155" s="70">
        <v>903760200</v>
      </c>
      <c r="B13155" s="71" t="s">
        <v>15527</v>
      </c>
      <c r="C13155" s="62" t="s">
        <v>48829</v>
      </c>
      <c r="D13155" s="63" t="s">
        <v>48830</v>
      </c>
      <c r="G13155" s="72"/>
      <c r="H13155" s="72"/>
    </row>
    <row r="13156" spans="1:8">
      <c r="A13156" s="70">
        <v>303900000</v>
      </c>
      <c r="B13156" s="71" t="s">
        <v>15531</v>
      </c>
      <c r="C13156" s="62" t="s">
        <v>48831</v>
      </c>
      <c r="D13156" s="63" t="s">
        <v>48832</v>
      </c>
      <c r="G13156" s="72"/>
      <c r="H13156" s="72"/>
    </row>
    <row r="13157" spans="1:8">
      <c r="A13157" s="70">
        <v>303730000</v>
      </c>
      <c r="B13157" s="71" t="s">
        <v>15535</v>
      </c>
      <c r="C13157" s="62" t="s">
        <v>48833</v>
      </c>
      <c r="D13157" s="63" t="s">
        <v>48834</v>
      </c>
      <c r="G13157" s="72"/>
      <c r="H13157" s="72"/>
    </row>
    <row r="13158" spans="1:8">
      <c r="A13158" s="70">
        <v>303840000</v>
      </c>
      <c r="B13158" s="71" t="s">
        <v>15539</v>
      </c>
      <c r="C13158" s="62" t="s">
        <v>48835</v>
      </c>
      <c r="D13158" s="63" t="s">
        <v>48836</v>
      </c>
      <c r="G13158" s="72"/>
      <c r="H13158" s="72"/>
    </row>
    <row r="13159" spans="1:8">
      <c r="A13159" s="70">
        <v>303850000</v>
      </c>
      <c r="B13159" s="71" t="s">
        <v>15543</v>
      </c>
      <c r="C13159" s="62" t="s">
        <v>48837</v>
      </c>
      <c r="D13159" s="63" t="s">
        <v>48838</v>
      </c>
      <c r="G13159" s="72"/>
      <c r="H13159" s="72"/>
    </row>
    <row r="13160" spans="1:8">
      <c r="A13160" s="70">
        <v>357260100</v>
      </c>
      <c r="B13160" s="71" t="s">
        <v>15547</v>
      </c>
      <c r="C13160" s="62" t="s">
        <v>48839</v>
      </c>
      <c r="D13160" s="63" t="s">
        <v>48840</v>
      </c>
      <c r="G13160" s="72"/>
      <c r="H13160" s="72"/>
    </row>
    <row r="13161" spans="1:8">
      <c r="A13161" s="70">
        <v>303780000</v>
      </c>
      <c r="B13161" s="71" t="s">
        <v>15551</v>
      </c>
      <c r="C13161" s="62" t="s">
        <v>48841</v>
      </c>
      <c r="D13161" s="63" t="s">
        <v>48842</v>
      </c>
      <c r="G13161" s="72"/>
      <c r="H13161" s="72"/>
    </row>
    <row r="13162" spans="1:8">
      <c r="A13162" s="70">
        <v>303930000</v>
      </c>
      <c r="B13162" s="71" t="s">
        <v>15555</v>
      </c>
      <c r="C13162" s="62" t="s">
        <v>48843</v>
      </c>
      <c r="D13162" s="63" t="s">
        <v>48844</v>
      </c>
      <c r="G13162" s="72"/>
      <c r="H13162" s="72"/>
    </row>
    <row r="13163" spans="1:8">
      <c r="A13163" s="70">
        <v>302240100</v>
      </c>
      <c r="B13163" s="71" t="s">
        <v>15559</v>
      </c>
      <c r="C13163" s="62" t="s">
        <v>48845</v>
      </c>
      <c r="D13163" s="63" t="s">
        <v>48846</v>
      </c>
      <c r="G13163" s="72"/>
      <c r="H13163" s="72"/>
    </row>
    <row r="13164" spans="1:8">
      <c r="A13164" s="70">
        <v>302240200</v>
      </c>
      <c r="B13164" s="71" t="s">
        <v>15563</v>
      </c>
      <c r="C13164" s="62" t="s">
        <v>48847</v>
      </c>
      <c r="D13164" s="63" t="s">
        <v>48848</v>
      </c>
      <c r="G13164" s="72"/>
      <c r="H13164" s="72"/>
    </row>
    <row r="13165" spans="1:8">
      <c r="A13165" s="70">
        <v>303940000</v>
      </c>
      <c r="B13165" s="71" t="s">
        <v>15567</v>
      </c>
      <c r="C13165" s="62" t="s">
        <v>48849</v>
      </c>
      <c r="D13165" s="63" t="s">
        <v>48850</v>
      </c>
      <c r="G13165" s="72"/>
      <c r="H13165" s="72"/>
    </row>
    <row r="13166" spans="1:8">
      <c r="A13166" s="70">
        <v>303940100</v>
      </c>
      <c r="B13166" s="71" t="s">
        <v>15571</v>
      </c>
      <c r="C13166" s="62" t="s">
        <v>48851</v>
      </c>
      <c r="D13166" s="63" t="s">
        <v>48852</v>
      </c>
      <c r="G13166" s="72"/>
      <c r="H13166" s="72"/>
    </row>
    <row r="13167" spans="1:8">
      <c r="A13167" s="70">
        <v>303940200</v>
      </c>
      <c r="B13167" s="71" t="s">
        <v>15575</v>
      </c>
      <c r="C13167" s="62" t="s">
        <v>48853</v>
      </c>
      <c r="D13167" s="63" t="s">
        <v>48854</v>
      </c>
      <c r="G13167" s="72"/>
      <c r="H13167" s="72"/>
    </row>
    <row r="13168" spans="1:8">
      <c r="A13168" s="70">
        <v>303970000</v>
      </c>
      <c r="B13168" s="71" t="s">
        <v>15579</v>
      </c>
      <c r="C13168" s="62" t="s">
        <v>48855</v>
      </c>
      <c r="D13168" s="63" t="s">
        <v>48856</v>
      </c>
      <c r="G13168" s="72"/>
      <c r="H13168" s="72"/>
    </row>
    <row r="13169" spans="1:8">
      <c r="A13169" s="70">
        <v>304020000</v>
      </c>
      <c r="B13169" s="71" t="s">
        <v>15583</v>
      </c>
      <c r="C13169" s="62" t="s">
        <v>48857</v>
      </c>
      <c r="D13169" s="63" t="s">
        <v>48858</v>
      </c>
      <c r="G13169" s="72"/>
      <c r="H13169" s="72"/>
    </row>
    <row r="13170" spans="1:8">
      <c r="A13170" s="70">
        <v>909520000</v>
      </c>
      <c r="B13170" s="71" t="s">
        <v>15587</v>
      </c>
      <c r="C13170" s="62" t="s">
        <v>48859</v>
      </c>
      <c r="D13170" s="63" t="s">
        <v>48860</v>
      </c>
      <c r="G13170" s="72"/>
      <c r="H13170" s="72"/>
    </row>
    <row r="13171" spans="1:8">
      <c r="A13171" s="70">
        <v>300751700</v>
      </c>
      <c r="B13171" s="71" t="s">
        <v>15591</v>
      </c>
      <c r="C13171" s="62" t="s">
        <v>48861</v>
      </c>
      <c r="D13171" s="63" t="s">
        <v>48862</v>
      </c>
      <c r="G13171" s="72"/>
      <c r="H13171" s="72"/>
    </row>
    <row r="13172" spans="1:8">
      <c r="A13172" s="70">
        <v>300753700</v>
      </c>
      <c r="B13172" s="71" t="s">
        <v>15595</v>
      </c>
      <c r="C13172" s="62" t="s">
        <v>48863</v>
      </c>
      <c r="D13172" s="63" t="s">
        <v>48864</v>
      </c>
      <c r="G13172" s="72"/>
      <c r="H13172" s="72"/>
    </row>
    <row r="13173" spans="1:8">
      <c r="A13173" s="70">
        <v>300940600</v>
      </c>
      <c r="B13173" s="71" t="s">
        <v>15599</v>
      </c>
      <c r="C13173" s="62" t="s">
        <v>48865</v>
      </c>
      <c r="D13173" s="63" t="s">
        <v>48866</v>
      </c>
      <c r="G13173" s="72"/>
      <c r="H13173" s="72"/>
    </row>
    <row r="13174" spans="1:8">
      <c r="A13174" s="70">
        <v>303210000</v>
      </c>
      <c r="B13174" s="71" t="s">
        <v>15603</v>
      </c>
      <c r="C13174" s="62" t="s">
        <v>48867</v>
      </c>
      <c r="D13174" s="63" t="s">
        <v>48868</v>
      </c>
      <c r="G13174" s="72"/>
      <c r="H13174" s="72"/>
    </row>
    <row r="13175" spans="1:8">
      <c r="A13175" s="70">
        <v>303230000</v>
      </c>
      <c r="B13175" s="71" t="s">
        <v>15607</v>
      </c>
      <c r="C13175" s="62" t="s">
        <v>48869</v>
      </c>
      <c r="D13175" s="63" t="s">
        <v>48870</v>
      </c>
      <c r="G13175" s="72"/>
      <c r="H13175" s="72"/>
    </row>
    <row r="13176" spans="1:8">
      <c r="A13176" s="70">
        <v>303920000</v>
      </c>
      <c r="B13176" s="71" t="s">
        <v>15611</v>
      </c>
      <c r="C13176" s="62" t="s">
        <v>48871</v>
      </c>
      <c r="D13176" s="63" t="s">
        <v>48872</v>
      </c>
      <c r="G13176" s="72"/>
      <c r="H13176" s="72"/>
    </row>
    <row r="13177" spans="1:8">
      <c r="A13177" s="70">
        <v>303960000</v>
      </c>
      <c r="B13177" s="71" t="s">
        <v>15615</v>
      </c>
      <c r="C13177" s="62" t="s">
        <v>48873</v>
      </c>
      <c r="D13177" s="63" t="s">
        <v>48874</v>
      </c>
      <c r="G13177" s="72"/>
      <c r="H13177" s="72"/>
    </row>
    <row r="13178" spans="1:8">
      <c r="A13178" s="70">
        <v>439420000</v>
      </c>
      <c r="B13178" s="71" t="s">
        <v>15619</v>
      </c>
      <c r="C13178" s="62" t="s">
        <v>48875</v>
      </c>
      <c r="D13178" s="63" t="s">
        <v>48876</v>
      </c>
      <c r="G13178" s="72"/>
      <c r="H13178" s="72"/>
    </row>
    <row r="13179" spans="1:8">
      <c r="A13179" s="70">
        <v>439450000</v>
      </c>
      <c r="B13179" s="71" t="s">
        <v>15623</v>
      </c>
      <c r="C13179" s="62" t="s">
        <v>48877</v>
      </c>
      <c r="D13179" s="63" t="s">
        <v>48878</v>
      </c>
      <c r="G13179" s="72"/>
      <c r="H13179" s="72"/>
    </row>
    <row r="13180" spans="1:8">
      <c r="A13180" s="70">
        <v>439480000</v>
      </c>
      <c r="B13180" s="71" t="s">
        <v>15627</v>
      </c>
      <c r="C13180" s="62" t="s">
        <v>48879</v>
      </c>
      <c r="D13180" s="63" t="s">
        <v>48880</v>
      </c>
      <c r="G13180" s="72"/>
      <c r="H13180" s="72"/>
    </row>
    <row r="13181" spans="1:8">
      <c r="A13181" s="70">
        <v>439870100</v>
      </c>
      <c r="B13181" s="71" t="s">
        <v>15631</v>
      </c>
      <c r="C13181" s="62" t="s">
        <v>48881</v>
      </c>
      <c r="D13181" s="63" t="s">
        <v>48882</v>
      </c>
      <c r="G13181" s="72"/>
      <c r="H13181" s="72"/>
    </row>
    <row r="13182" spans="1:8">
      <c r="A13182" s="70">
        <v>903270000</v>
      </c>
      <c r="B13182" s="71" t="s">
        <v>15635</v>
      </c>
      <c r="C13182" s="62" t="s">
        <v>48883</v>
      </c>
      <c r="D13182" s="63" t="s">
        <v>48884</v>
      </c>
      <c r="G13182" s="72"/>
      <c r="H13182" s="72"/>
    </row>
    <row r="13183" spans="1:8">
      <c r="A13183" s="70">
        <v>903280000</v>
      </c>
      <c r="B13183" s="71" t="s">
        <v>15639</v>
      </c>
      <c r="C13183" s="62" t="s">
        <v>48885</v>
      </c>
      <c r="D13183" s="63" t="s">
        <v>48886</v>
      </c>
      <c r="G13183" s="72"/>
      <c r="H13183" s="72"/>
    </row>
    <row r="13184" spans="1:8">
      <c r="A13184" s="70">
        <v>903280100</v>
      </c>
      <c r="B13184" s="71" t="s">
        <v>15643</v>
      </c>
      <c r="C13184" s="62" t="s">
        <v>48887</v>
      </c>
      <c r="D13184" s="63" t="s">
        <v>48888</v>
      </c>
      <c r="G13184" s="72"/>
      <c r="H13184" s="72"/>
    </row>
    <row r="13185" spans="1:8">
      <c r="A13185" s="70">
        <v>904500000</v>
      </c>
      <c r="B13185" s="71" t="s">
        <v>15647</v>
      </c>
      <c r="C13185" s="62" t="s">
        <v>48889</v>
      </c>
      <c r="D13185" s="63" t="s">
        <v>48890</v>
      </c>
      <c r="G13185" s="72"/>
      <c r="H13185" s="72"/>
    </row>
    <row r="13186" spans="1:8">
      <c r="A13186" s="70">
        <v>904500100</v>
      </c>
      <c r="B13186" s="71" t="s">
        <v>15651</v>
      </c>
      <c r="C13186" s="62" t="s">
        <v>48891</v>
      </c>
      <c r="D13186" s="63" t="s">
        <v>48892</v>
      </c>
      <c r="G13186" s="72"/>
      <c r="H13186" s="72"/>
    </row>
    <row r="13187" spans="1:8">
      <c r="A13187" s="70">
        <v>904500200</v>
      </c>
      <c r="B13187" s="71" t="s">
        <v>15655</v>
      </c>
      <c r="C13187" s="62" t="s">
        <v>48893</v>
      </c>
      <c r="D13187" s="63" t="s">
        <v>48894</v>
      </c>
      <c r="G13187" s="72"/>
      <c r="H13187" s="72"/>
    </row>
    <row r="13188" spans="1:8">
      <c r="A13188" s="70">
        <v>961890000</v>
      </c>
      <c r="B13188" s="71" t="s">
        <v>15659</v>
      </c>
      <c r="C13188" s="62" t="s">
        <v>48895</v>
      </c>
      <c r="D13188" s="63" t="s">
        <v>48896</v>
      </c>
      <c r="G13188" s="72"/>
      <c r="H13188" s="72"/>
    </row>
    <row r="13189" spans="1:8">
      <c r="A13189" s="70">
        <v>961890100</v>
      </c>
      <c r="B13189" s="71" t="s">
        <v>15663</v>
      </c>
      <c r="C13189" s="62" t="s">
        <v>48897</v>
      </c>
      <c r="D13189" s="63" t="s">
        <v>48898</v>
      </c>
      <c r="G13189" s="72"/>
      <c r="H13189" s="72"/>
    </row>
    <row r="13190" spans="1:8">
      <c r="A13190" s="70">
        <v>962110000</v>
      </c>
      <c r="B13190" s="71" t="s">
        <v>15667</v>
      </c>
      <c r="C13190" s="62" t="s">
        <v>48899</v>
      </c>
      <c r="D13190" s="63" t="s">
        <v>48900</v>
      </c>
      <c r="G13190" s="72"/>
      <c r="H13190" s="72"/>
    </row>
    <row r="13191" spans="1:8">
      <c r="A13191" s="70">
        <v>306090200</v>
      </c>
      <c r="B13191" s="71" t="s">
        <v>15671</v>
      </c>
      <c r="C13191" s="62" t="s">
        <v>48901</v>
      </c>
      <c r="D13191" s="63" t="s">
        <v>48902</v>
      </c>
      <c r="G13191" s="72"/>
      <c r="H13191" s="72"/>
    </row>
    <row r="13192" spans="1:8">
      <c r="A13192" s="70">
        <v>306090300</v>
      </c>
      <c r="B13192" s="71" t="s">
        <v>15675</v>
      </c>
      <c r="C13192" s="62" t="s">
        <v>48903</v>
      </c>
      <c r="D13192" s="63" t="s">
        <v>48904</v>
      </c>
      <c r="G13192" s="72"/>
      <c r="H13192" s="72"/>
    </row>
    <row r="13193" spans="1:8">
      <c r="A13193" s="70">
        <v>306140200</v>
      </c>
      <c r="B13193" s="71" t="s">
        <v>15679</v>
      </c>
      <c r="C13193" s="62" t="s">
        <v>48905</v>
      </c>
      <c r="D13193" s="63" t="s">
        <v>48906</v>
      </c>
      <c r="G13193" s="72"/>
      <c r="H13193" s="72"/>
    </row>
    <row r="13194" spans="1:8">
      <c r="A13194" s="70">
        <v>306140300</v>
      </c>
      <c r="B13194" s="71" t="s">
        <v>15683</v>
      </c>
      <c r="C13194" s="62" t="s">
        <v>48907</v>
      </c>
      <c r="D13194" s="63" t="s">
        <v>48908</v>
      </c>
      <c r="G13194" s="72"/>
      <c r="H13194" s="72"/>
    </row>
    <row r="13195" spans="1:8">
      <c r="A13195" s="70">
        <v>306090000</v>
      </c>
      <c r="B13195" s="71" t="s">
        <v>15687</v>
      </c>
      <c r="C13195" s="62" t="s">
        <v>48909</v>
      </c>
      <c r="D13195" s="63" t="s">
        <v>48910</v>
      </c>
      <c r="G13195" s="72"/>
      <c r="H13195" s="72"/>
    </row>
    <row r="13196" spans="1:8">
      <c r="A13196" s="70">
        <v>306090100</v>
      </c>
      <c r="B13196" s="71" t="s">
        <v>15691</v>
      </c>
      <c r="C13196" s="62" t="s">
        <v>48911</v>
      </c>
      <c r="D13196" s="63" t="s">
        <v>48912</v>
      </c>
      <c r="G13196" s="72"/>
      <c r="H13196" s="72"/>
    </row>
    <row r="13197" spans="1:8">
      <c r="A13197" s="70">
        <v>306140000</v>
      </c>
      <c r="B13197" s="71" t="s">
        <v>15695</v>
      </c>
      <c r="C13197" s="62" t="s">
        <v>48913</v>
      </c>
      <c r="D13197" s="63" t="s">
        <v>48914</v>
      </c>
      <c r="G13197" s="72"/>
      <c r="H13197" s="72"/>
    </row>
    <row r="13198" spans="1:8">
      <c r="A13198" s="70">
        <v>306140100</v>
      </c>
      <c r="B13198" s="71" t="s">
        <v>15699</v>
      </c>
      <c r="C13198" s="62" t="s">
        <v>48915</v>
      </c>
      <c r="D13198" s="63" t="s">
        <v>48916</v>
      </c>
      <c r="G13198" s="72"/>
      <c r="H13198" s="72"/>
    </row>
    <row r="13199" spans="1:8">
      <c r="A13199" s="70">
        <v>306170000</v>
      </c>
      <c r="B13199" s="71" t="s">
        <v>15703</v>
      </c>
      <c r="C13199" s="62" t="s">
        <v>48917</v>
      </c>
      <c r="D13199" s="63" t="s">
        <v>48918</v>
      </c>
      <c r="G13199" s="72"/>
      <c r="H13199" s="72"/>
    </row>
    <row r="13200" spans="1:8">
      <c r="A13200" s="70">
        <v>306170100</v>
      </c>
      <c r="B13200" s="71" t="s">
        <v>15707</v>
      </c>
      <c r="C13200" s="62" t="s">
        <v>48919</v>
      </c>
      <c r="D13200" s="63" t="s">
        <v>48920</v>
      </c>
      <c r="G13200" s="72"/>
      <c r="H13200" s="72"/>
    </row>
    <row r="13201" spans="1:8">
      <c r="A13201" s="70">
        <v>306170200</v>
      </c>
      <c r="B13201" s="71" t="s">
        <v>15711</v>
      </c>
      <c r="C13201" s="62" t="s">
        <v>48921</v>
      </c>
      <c r="D13201" s="63" t="s">
        <v>48922</v>
      </c>
      <c r="G13201" s="72"/>
      <c r="H13201" s="72"/>
    </row>
    <row r="13202" spans="1:8">
      <c r="A13202" s="70">
        <v>304030000</v>
      </c>
      <c r="B13202" s="71" t="s">
        <v>15715</v>
      </c>
      <c r="C13202" s="62" t="s">
        <v>48923</v>
      </c>
      <c r="D13202" s="63" t="s">
        <v>48924</v>
      </c>
      <c r="G13202" s="72"/>
      <c r="H13202" s="72"/>
    </row>
    <row r="13203" spans="1:8">
      <c r="A13203" s="70">
        <v>304050000</v>
      </c>
      <c r="B13203" s="71" t="s">
        <v>15719</v>
      </c>
      <c r="C13203" s="62" t="s">
        <v>48925</v>
      </c>
      <c r="D13203" s="63" t="s">
        <v>48926</v>
      </c>
      <c r="G13203" s="72"/>
      <c r="H13203" s="72"/>
    </row>
    <row r="13204" spans="1:8">
      <c r="A13204" s="70">
        <v>304050100</v>
      </c>
      <c r="B13204" s="71" t="s">
        <v>15723</v>
      </c>
      <c r="C13204" s="62" t="s">
        <v>48927</v>
      </c>
      <c r="D13204" s="63" t="s">
        <v>48928</v>
      </c>
      <c r="G13204" s="72"/>
      <c r="H13204" s="72"/>
    </row>
    <row r="13205" spans="1:8">
      <c r="A13205" s="70">
        <v>304050200</v>
      </c>
      <c r="B13205" s="71" t="s">
        <v>15727</v>
      </c>
      <c r="C13205" s="62" t="s">
        <v>48929</v>
      </c>
      <c r="D13205" s="63" t="s">
        <v>48930</v>
      </c>
      <c r="G13205" s="72"/>
      <c r="H13205" s="72"/>
    </row>
    <row r="13206" spans="1:8">
      <c r="A13206" s="70">
        <v>305630200</v>
      </c>
      <c r="B13206" s="71" t="s">
        <v>15731</v>
      </c>
      <c r="C13206" s="62" t="s">
        <v>48931</v>
      </c>
      <c r="D13206" s="63" t="s">
        <v>48932</v>
      </c>
      <c r="G13206" s="72"/>
      <c r="H13206" s="72"/>
    </row>
    <row r="13207" spans="1:8">
      <c r="A13207" s="70">
        <v>305630300</v>
      </c>
      <c r="B13207" s="71" t="s">
        <v>15735</v>
      </c>
      <c r="C13207" s="62" t="s">
        <v>48933</v>
      </c>
      <c r="D13207" s="63" t="s">
        <v>48934</v>
      </c>
      <c r="G13207" s="72"/>
      <c r="H13207" s="72"/>
    </row>
    <row r="13208" spans="1:8">
      <c r="A13208" s="70">
        <v>304030100</v>
      </c>
      <c r="B13208" s="71" t="s">
        <v>15739</v>
      </c>
      <c r="C13208" s="62" t="s">
        <v>48935</v>
      </c>
      <c r="D13208" s="63" t="s">
        <v>48936</v>
      </c>
      <c r="G13208" s="72"/>
      <c r="H13208" s="72"/>
    </row>
    <row r="13209" spans="1:8">
      <c r="A13209" s="70">
        <v>304050300</v>
      </c>
      <c r="B13209" s="71" t="s">
        <v>15743</v>
      </c>
      <c r="C13209" s="62" t="s">
        <v>48937</v>
      </c>
      <c r="D13209" s="63" t="s">
        <v>48938</v>
      </c>
      <c r="G13209" s="72"/>
      <c r="H13209" s="72"/>
    </row>
    <row r="13210" spans="1:8">
      <c r="A13210" s="70">
        <v>304050400</v>
      </c>
      <c r="B13210" s="71" t="s">
        <v>15747</v>
      </c>
      <c r="C13210" s="62" t="s">
        <v>48939</v>
      </c>
      <c r="D13210" s="63" t="s">
        <v>48940</v>
      </c>
      <c r="G13210" s="72"/>
      <c r="H13210" s="72"/>
    </row>
    <row r="13211" spans="1:8">
      <c r="A13211" s="70">
        <v>304050500</v>
      </c>
      <c r="B13211" s="71" t="s">
        <v>15751</v>
      </c>
      <c r="C13211" s="62" t="s">
        <v>48941</v>
      </c>
      <c r="D13211" s="63" t="s">
        <v>48942</v>
      </c>
      <c r="G13211" s="72"/>
      <c r="H13211" s="72"/>
    </row>
    <row r="13212" spans="1:8">
      <c r="A13212" s="70">
        <v>306150000</v>
      </c>
      <c r="B13212" s="71" t="s">
        <v>15755</v>
      </c>
      <c r="C13212" s="62" t="s">
        <v>48943</v>
      </c>
      <c r="D13212" s="63" t="s">
        <v>48944</v>
      </c>
      <c r="G13212" s="72"/>
      <c r="H13212" s="72"/>
    </row>
    <row r="13213" spans="1:8">
      <c r="A13213" s="70">
        <v>306000000</v>
      </c>
      <c r="B13213" s="71" t="s">
        <v>15759</v>
      </c>
      <c r="C13213" s="62" t="s">
        <v>48945</v>
      </c>
      <c r="D13213" s="63" t="s">
        <v>48946</v>
      </c>
      <c r="G13213" s="72"/>
      <c r="H13213" s="72"/>
    </row>
    <row r="13214" spans="1:8">
      <c r="A13214" s="70">
        <v>306010000</v>
      </c>
      <c r="B13214" s="71" t="s">
        <v>15763</v>
      </c>
      <c r="C13214" s="62" t="s">
        <v>48947</v>
      </c>
      <c r="D13214" s="63" t="s">
        <v>48948</v>
      </c>
      <c r="G13214" s="72"/>
      <c r="H13214" s="72"/>
    </row>
    <row r="13215" spans="1:8">
      <c r="A13215" s="70">
        <v>306010100</v>
      </c>
      <c r="B13215" s="71" t="s">
        <v>15767</v>
      </c>
      <c r="C13215" s="62" t="s">
        <v>48949</v>
      </c>
      <c r="D13215" s="63" t="s">
        <v>48950</v>
      </c>
      <c r="G13215" s="72"/>
      <c r="H13215" s="72"/>
    </row>
    <row r="13216" spans="1:8">
      <c r="A13216" s="70">
        <v>438370200</v>
      </c>
      <c r="B13216" s="71" t="s">
        <v>15771</v>
      </c>
      <c r="C13216" s="62" t="s">
        <v>48951</v>
      </c>
      <c r="D13216" s="63" t="s">
        <v>48952</v>
      </c>
      <c r="G13216" s="72"/>
      <c r="H13216" s="72"/>
    </row>
    <row r="13217" spans="1:8">
      <c r="A13217" s="70">
        <v>301780000</v>
      </c>
      <c r="B13217" s="71" t="s">
        <v>15775</v>
      </c>
      <c r="C13217" s="62" t="s">
        <v>48953</v>
      </c>
      <c r="D13217" s="63" t="s">
        <v>48954</v>
      </c>
      <c r="G13217" s="72"/>
      <c r="H13217" s="72"/>
    </row>
    <row r="13218" spans="1:8">
      <c r="A13218" s="70">
        <v>303990000</v>
      </c>
      <c r="B13218" s="71" t="s">
        <v>15779</v>
      </c>
      <c r="C13218" s="62" t="s">
        <v>48955</v>
      </c>
      <c r="D13218" s="63" t="s">
        <v>48956</v>
      </c>
      <c r="G13218" s="72"/>
      <c r="H13218" s="72"/>
    </row>
    <row r="13219" spans="1:8">
      <c r="A13219" s="70">
        <v>304030300</v>
      </c>
      <c r="B13219" s="71" t="s">
        <v>15783</v>
      </c>
      <c r="C13219" s="62" t="s">
        <v>48957</v>
      </c>
      <c r="D13219" s="63" t="s">
        <v>48958</v>
      </c>
      <c r="G13219" s="72"/>
      <c r="H13219" s="72"/>
    </row>
    <row r="13220" spans="1:8">
      <c r="A13220" s="70">
        <v>304030400</v>
      </c>
      <c r="B13220" s="71" t="s">
        <v>15787</v>
      </c>
      <c r="C13220" s="62" t="s">
        <v>48959</v>
      </c>
      <c r="D13220" s="63" t="s">
        <v>48960</v>
      </c>
      <c r="G13220" s="72"/>
      <c r="H13220" s="72"/>
    </row>
    <row r="13221" spans="1:8">
      <c r="A13221" s="70">
        <v>304030500</v>
      </c>
      <c r="B13221" s="71" t="s">
        <v>15791</v>
      </c>
      <c r="C13221" s="62" t="s">
        <v>48961</v>
      </c>
      <c r="D13221" s="63" t="s">
        <v>48962</v>
      </c>
      <c r="G13221" s="72"/>
      <c r="H13221" s="72"/>
    </row>
    <row r="13222" spans="1:8">
      <c r="A13222" s="70">
        <v>455700000</v>
      </c>
      <c r="B13222" s="71" t="s">
        <v>15795</v>
      </c>
      <c r="C13222" s="62" t="s">
        <v>48963</v>
      </c>
      <c r="D13222" s="63" t="s">
        <v>48964</v>
      </c>
      <c r="G13222" s="72"/>
      <c r="H13222" s="72"/>
    </row>
    <row r="13223" spans="1:8">
      <c r="A13223" s="70">
        <v>903290000</v>
      </c>
      <c r="B13223" s="71" t="s">
        <v>15799</v>
      </c>
      <c r="C13223" s="62" t="s">
        <v>48965</v>
      </c>
      <c r="D13223" s="63" t="s">
        <v>48966</v>
      </c>
      <c r="G13223" s="72"/>
      <c r="H13223" s="72"/>
    </row>
    <row r="13224" spans="1:8">
      <c r="A13224" s="70">
        <v>903290100</v>
      </c>
      <c r="B13224" s="71" t="s">
        <v>15803</v>
      </c>
      <c r="C13224" s="62" t="s">
        <v>48967</v>
      </c>
      <c r="D13224" s="63" t="s">
        <v>48968</v>
      </c>
      <c r="G13224" s="72"/>
      <c r="H13224" s="72"/>
    </row>
    <row r="13225" spans="1:8">
      <c r="A13225" s="70">
        <v>903290200</v>
      </c>
      <c r="B13225" s="71" t="s">
        <v>15807</v>
      </c>
      <c r="C13225" s="62" t="s">
        <v>48969</v>
      </c>
      <c r="D13225" s="63" t="s">
        <v>48970</v>
      </c>
      <c r="G13225" s="72"/>
      <c r="H13225" s="72"/>
    </row>
    <row r="13226" spans="1:8">
      <c r="A13226" s="70">
        <v>903290300</v>
      </c>
      <c r="B13226" s="71" t="s">
        <v>15811</v>
      </c>
      <c r="C13226" s="62" t="s">
        <v>48971</v>
      </c>
      <c r="D13226" s="63" t="s">
        <v>48972</v>
      </c>
      <c r="G13226" s="72"/>
      <c r="H13226" s="72"/>
    </row>
    <row r="13227" spans="1:8">
      <c r="A13227" s="70">
        <v>903300000</v>
      </c>
      <c r="B13227" s="71" t="s">
        <v>15815</v>
      </c>
      <c r="C13227" s="62" t="s">
        <v>48973</v>
      </c>
      <c r="D13227" s="63" t="s">
        <v>48974</v>
      </c>
      <c r="G13227" s="72"/>
      <c r="H13227" s="72"/>
    </row>
    <row r="13228" spans="1:8">
      <c r="A13228" s="70">
        <v>304340100</v>
      </c>
      <c r="B13228" s="71" t="s">
        <v>15819</v>
      </c>
      <c r="C13228" s="62" t="s">
        <v>48975</v>
      </c>
      <c r="D13228" s="63" t="s">
        <v>48976</v>
      </c>
      <c r="G13228" s="72"/>
      <c r="H13228" s="72"/>
    </row>
    <row r="13229" spans="1:8">
      <c r="A13229" s="70">
        <v>304340200</v>
      </c>
      <c r="B13229" s="71" t="s">
        <v>15823</v>
      </c>
      <c r="C13229" s="62" t="s">
        <v>48977</v>
      </c>
      <c r="D13229" s="63" t="s">
        <v>48978</v>
      </c>
      <c r="G13229" s="72"/>
      <c r="H13229" s="72"/>
    </row>
    <row r="13230" spans="1:8">
      <c r="A13230" s="70">
        <v>304360100</v>
      </c>
      <c r="B13230" s="71" t="s">
        <v>15827</v>
      </c>
      <c r="C13230" s="62" t="s">
        <v>48979</v>
      </c>
      <c r="D13230" s="63" t="s">
        <v>48980</v>
      </c>
      <c r="G13230" s="72"/>
      <c r="H13230" s="72"/>
    </row>
    <row r="13231" spans="1:8">
      <c r="A13231" s="70">
        <v>304360200</v>
      </c>
      <c r="B13231" s="71" t="s">
        <v>15831</v>
      </c>
      <c r="C13231" s="62" t="s">
        <v>48981</v>
      </c>
      <c r="D13231" s="63" t="s">
        <v>48982</v>
      </c>
      <c r="G13231" s="72"/>
      <c r="H13231" s="72"/>
    </row>
    <row r="13232" spans="1:8">
      <c r="A13232" s="70">
        <v>438640000</v>
      </c>
      <c r="B13232" s="71" t="s">
        <v>15835</v>
      </c>
      <c r="C13232" s="62" t="s">
        <v>48983</v>
      </c>
      <c r="D13232" s="63" t="s">
        <v>48984</v>
      </c>
      <c r="G13232" s="72"/>
      <c r="H13232" s="72"/>
    </row>
    <row r="13233" spans="1:8">
      <c r="A13233" s="70">
        <v>438640100</v>
      </c>
      <c r="B13233" s="71" t="s">
        <v>15839</v>
      </c>
      <c r="C13233" s="62" t="s">
        <v>48985</v>
      </c>
      <c r="D13233" s="63" t="s">
        <v>48986</v>
      </c>
      <c r="G13233" s="72"/>
      <c r="H13233" s="72"/>
    </row>
    <row r="13234" spans="1:8">
      <c r="A13234" s="70">
        <v>438670000</v>
      </c>
      <c r="B13234" s="71" t="s">
        <v>15843</v>
      </c>
      <c r="C13234" s="62" t="s">
        <v>48987</v>
      </c>
      <c r="D13234" s="63" t="s">
        <v>48988</v>
      </c>
      <c r="G13234" s="72"/>
      <c r="H13234" s="72"/>
    </row>
    <row r="13235" spans="1:8">
      <c r="A13235" s="70">
        <v>438670100</v>
      </c>
      <c r="B13235" s="71" t="s">
        <v>15847</v>
      </c>
      <c r="C13235" s="62" t="s">
        <v>48989</v>
      </c>
      <c r="D13235" s="63" t="s">
        <v>48990</v>
      </c>
      <c r="G13235" s="72"/>
      <c r="H13235" s="72"/>
    </row>
    <row r="13236" spans="1:8">
      <c r="A13236" s="70">
        <v>903310000</v>
      </c>
      <c r="B13236" s="71" t="s">
        <v>15851</v>
      </c>
      <c r="C13236" s="62" t="s">
        <v>48991</v>
      </c>
      <c r="D13236" s="63" t="s">
        <v>48992</v>
      </c>
      <c r="G13236" s="72"/>
      <c r="H13236" s="72"/>
    </row>
    <row r="13237" spans="1:8">
      <c r="A13237" s="70">
        <v>118200000</v>
      </c>
      <c r="B13237" s="71" t="s">
        <v>15855</v>
      </c>
      <c r="C13237" s="62" t="s">
        <v>48993</v>
      </c>
      <c r="D13237" s="63" t="s">
        <v>48994</v>
      </c>
      <c r="G13237" s="72"/>
      <c r="H13237" s="72"/>
    </row>
    <row r="13238" spans="1:8">
      <c r="A13238" s="70">
        <v>304730000</v>
      </c>
      <c r="B13238" s="71" t="s">
        <v>15859</v>
      </c>
      <c r="C13238" s="62" t="s">
        <v>48995</v>
      </c>
      <c r="D13238" s="63" t="s">
        <v>48996</v>
      </c>
      <c r="G13238" s="72"/>
      <c r="H13238" s="72"/>
    </row>
    <row r="13239" spans="1:8">
      <c r="A13239" s="70">
        <v>304730200</v>
      </c>
      <c r="B13239" s="71" t="s">
        <v>15863</v>
      </c>
      <c r="C13239" s="62" t="s">
        <v>48997</v>
      </c>
      <c r="D13239" s="63" t="s">
        <v>48998</v>
      </c>
      <c r="G13239" s="72"/>
      <c r="H13239" s="72"/>
    </row>
    <row r="13240" spans="1:8">
      <c r="A13240" s="70">
        <v>304730500</v>
      </c>
      <c r="B13240" s="71" t="s">
        <v>15867</v>
      </c>
      <c r="C13240" s="62" t="s">
        <v>48999</v>
      </c>
      <c r="D13240" s="63" t="s">
        <v>49000</v>
      </c>
      <c r="G13240" s="72"/>
      <c r="H13240" s="72"/>
    </row>
    <row r="13241" spans="1:8">
      <c r="A13241" s="70">
        <v>304730700</v>
      </c>
      <c r="B13241" s="71" t="s">
        <v>15871</v>
      </c>
      <c r="C13241" s="62" t="s">
        <v>49001</v>
      </c>
      <c r="D13241" s="63" t="s">
        <v>49002</v>
      </c>
      <c r="G13241" s="72"/>
      <c r="H13241" s="72"/>
    </row>
    <row r="13242" spans="1:8">
      <c r="A13242" s="70">
        <v>304730800</v>
      </c>
      <c r="B13242" s="71" t="s">
        <v>15875</v>
      </c>
      <c r="C13242" s="62" t="s">
        <v>49003</v>
      </c>
      <c r="D13242" s="63" t="s">
        <v>49004</v>
      </c>
      <c r="G13242" s="72"/>
      <c r="H13242" s="72"/>
    </row>
    <row r="13243" spans="1:8">
      <c r="A13243" s="70">
        <v>304780000</v>
      </c>
      <c r="B13243" s="71" t="s">
        <v>15879</v>
      </c>
      <c r="C13243" s="62" t="s">
        <v>49005</v>
      </c>
      <c r="D13243" s="63" t="s">
        <v>49006</v>
      </c>
      <c r="G13243" s="72"/>
      <c r="H13243" s="72"/>
    </row>
    <row r="13244" spans="1:8">
      <c r="A13244" s="70">
        <v>304781400</v>
      </c>
      <c r="B13244" s="71" t="s">
        <v>15883</v>
      </c>
      <c r="C13244" s="62" t="s">
        <v>49007</v>
      </c>
      <c r="D13244" s="63" t="s">
        <v>49008</v>
      </c>
      <c r="G13244" s="72"/>
      <c r="H13244" s="72"/>
    </row>
    <row r="13245" spans="1:8">
      <c r="A13245" s="70">
        <v>304780100</v>
      </c>
      <c r="B13245" s="71" t="s">
        <v>15887</v>
      </c>
      <c r="C13245" s="62" t="s">
        <v>49009</v>
      </c>
      <c r="D13245" s="63" t="s">
        <v>49010</v>
      </c>
      <c r="G13245" s="72"/>
      <c r="H13245" s="72"/>
    </row>
    <row r="13246" spans="1:8">
      <c r="A13246" s="70">
        <v>304780200</v>
      </c>
      <c r="B13246" s="71" t="s">
        <v>15891</v>
      </c>
      <c r="C13246" s="62" t="s">
        <v>49011</v>
      </c>
      <c r="D13246" s="63" t="s">
        <v>49012</v>
      </c>
      <c r="G13246" s="72"/>
      <c r="H13246" s="72"/>
    </row>
    <row r="13247" spans="1:8">
      <c r="A13247" s="70">
        <v>304780300</v>
      </c>
      <c r="B13247" s="71" t="s">
        <v>15895</v>
      </c>
      <c r="C13247" s="62" t="s">
        <v>49013</v>
      </c>
      <c r="D13247" s="63" t="s">
        <v>49014</v>
      </c>
      <c r="G13247" s="72"/>
      <c r="H13247" s="72"/>
    </row>
    <row r="13248" spans="1:8">
      <c r="A13248" s="70">
        <v>304781500</v>
      </c>
      <c r="B13248" s="71" t="s">
        <v>15899</v>
      </c>
      <c r="C13248" s="62" t="s">
        <v>49015</v>
      </c>
      <c r="D13248" s="63" t="s">
        <v>49016</v>
      </c>
      <c r="G13248" s="72"/>
      <c r="H13248" s="72"/>
    </row>
    <row r="13249" spans="1:8">
      <c r="A13249" s="70">
        <v>304781600</v>
      </c>
      <c r="B13249" s="71" t="s">
        <v>15903</v>
      </c>
      <c r="C13249" s="62" t="s">
        <v>49017</v>
      </c>
      <c r="D13249" s="63" t="s">
        <v>49018</v>
      </c>
      <c r="G13249" s="72"/>
      <c r="H13249" s="72"/>
    </row>
    <row r="13250" spans="1:8">
      <c r="A13250" s="70">
        <v>304781700</v>
      </c>
      <c r="B13250" s="71" t="s">
        <v>15907</v>
      </c>
      <c r="C13250" s="62" t="s">
        <v>49019</v>
      </c>
      <c r="D13250" s="63" t="s">
        <v>49020</v>
      </c>
      <c r="G13250" s="72"/>
      <c r="H13250" s="72"/>
    </row>
    <row r="13251" spans="1:8">
      <c r="A13251" s="70">
        <v>304782000</v>
      </c>
      <c r="B13251" s="71" t="s">
        <v>15911</v>
      </c>
      <c r="C13251" s="62" t="s">
        <v>49021</v>
      </c>
      <c r="D13251" s="63" t="s">
        <v>49022</v>
      </c>
      <c r="G13251" s="72"/>
      <c r="H13251" s="72"/>
    </row>
    <row r="13252" spans="1:8">
      <c r="A13252" s="70">
        <v>304782100</v>
      </c>
      <c r="B13252" s="71" t="s">
        <v>15915</v>
      </c>
      <c r="C13252" s="62" t="s">
        <v>49023</v>
      </c>
      <c r="D13252" s="63" t="s">
        <v>49024</v>
      </c>
      <c r="G13252" s="72"/>
      <c r="H13252" s="72"/>
    </row>
    <row r="13253" spans="1:8">
      <c r="A13253" s="70">
        <v>304730100</v>
      </c>
      <c r="B13253" s="71" t="s">
        <v>15919</v>
      </c>
      <c r="C13253" s="62" t="s">
        <v>49025</v>
      </c>
      <c r="D13253" s="63" t="s">
        <v>49026</v>
      </c>
      <c r="G13253" s="72"/>
      <c r="H13253" s="72"/>
    </row>
    <row r="13254" spans="1:8">
      <c r="A13254" s="70">
        <v>304730600</v>
      </c>
      <c r="B13254" s="71" t="s">
        <v>15923</v>
      </c>
      <c r="C13254" s="62" t="s">
        <v>49027</v>
      </c>
      <c r="D13254" s="63" t="s">
        <v>49028</v>
      </c>
      <c r="G13254" s="72"/>
      <c r="H13254" s="72"/>
    </row>
    <row r="13255" spans="1:8">
      <c r="A13255" s="70">
        <v>304780400</v>
      </c>
      <c r="B13255" s="71" t="s">
        <v>15927</v>
      </c>
      <c r="C13255" s="62" t="s">
        <v>49029</v>
      </c>
      <c r="D13255" s="63" t="s">
        <v>49030</v>
      </c>
      <c r="G13255" s="72"/>
      <c r="H13255" s="72"/>
    </row>
    <row r="13256" spans="1:8">
      <c r="A13256" s="70">
        <v>304781800</v>
      </c>
      <c r="B13256" s="71" t="s">
        <v>15931</v>
      </c>
      <c r="C13256" s="62" t="s">
        <v>49031</v>
      </c>
      <c r="D13256" s="63" t="s">
        <v>49032</v>
      </c>
      <c r="G13256" s="72"/>
      <c r="H13256" s="72"/>
    </row>
    <row r="13257" spans="1:8">
      <c r="A13257" s="70">
        <v>439120100</v>
      </c>
      <c r="B13257" s="71" t="s">
        <v>15935</v>
      </c>
      <c r="C13257" s="62" t="s">
        <v>49033</v>
      </c>
      <c r="D13257" s="63" t="s">
        <v>49034</v>
      </c>
      <c r="G13257" s="72"/>
      <c r="H13257" s="72"/>
    </row>
    <row r="13258" spans="1:8">
      <c r="A13258" s="70">
        <v>903340000</v>
      </c>
      <c r="B13258" s="71" t="s">
        <v>15939</v>
      </c>
      <c r="C13258" s="62" t="s">
        <v>49035</v>
      </c>
      <c r="D13258" s="63" t="s">
        <v>49036</v>
      </c>
      <c r="G13258" s="72"/>
      <c r="H13258" s="72"/>
    </row>
    <row r="13259" spans="1:8">
      <c r="A13259" s="70">
        <v>903350000</v>
      </c>
      <c r="B13259" s="71" t="s">
        <v>15943</v>
      </c>
      <c r="C13259" s="62" t="s">
        <v>49037</v>
      </c>
      <c r="D13259" s="63" t="s">
        <v>49038</v>
      </c>
      <c r="G13259" s="72"/>
      <c r="H13259" s="72"/>
    </row>
    <row r="13260" spans="1:8">
      <c r="A13260" s="70">
        <v>903350100</v>
      </c>
      <c r="B13260" s="71" t="s">
        <v>15947</v>
      </c>
      <c r="C13260" s="62" t="s">
        <v>49039</v>
      </c>
      <c r="D13260" s="63" t="s">
        <v>49040</v>
      </c>
      <c r="G13260" s="72"/>
      <c r="H13260" s="72"/>
    </row>
    <row r="13261" spans="1:8">
      <c r="A13261" s="70">
        <v>903430000</v>
      </c>
      <c r="B13261" s="71" t="s">
        <v>15951</v>
      </c>
      <c r="C13261" s="62" t="s">
        <v>49041</v>
      </c>
      <c r="D13261" s="63" t="s">
        <v>49042</v>
      </c>
      <c r="G13261" s="72"/>
      <c r="H13261" s="72"/>
    </row>
    <row r="13262" spans="1:8">
      <c r="A13262" s="70">
        <v>903430100</v>
      </c>
      <c r="B13262" s="71" t="s">
        <v>15955</v>
      </c>
      <c r="C13262" s="62" t="s">
        <v>49043</v>
      </c>
      <c r="D13262" s="63" t="s">
        <v>49044</v>
      </c>
      <c r="G13262" s="72"/>
      <c r="H13262" s="72"/>
    </row>
    <row r="13263" spans="1:8">
      <c r="A13263" s="70">
        <v>366520001</v>
      </c>
      <c r="B13263" s="71" t="s">
        <v>15959</v>
      </c>
      <c r="C13263" s="62" t="s">
        <v>49045</v>
      </c>
      <c r="D13263" s="63" t="s">
        <v>49046</v>
      </c>
      <c r="G13263" s="72"/>
      <c r="H13263" s="72"/>
    </row>
    <row r="13264" spans="1:8">
      <c r="A13264" s="70">
        <v>366520002</v>
      </c>
      <c r="B13264" s="71" t="s">
        <v>15963</v>
      </c>
      <c r="C13264" s="62" t="s">
        <v>49047</v>
      </c>
      <c r="D13264" s="63" t="s">
        <v>49048</v>
      </c>
      <c r="G13264" s="72"/>
      <c r="H13264" s="72"/>
    </row>
    <row r="13265" spans="1:8">
      <c r="A13265" s="70">
        <v>304500101</v>
      </c>
      <c r="B13265" s="71" t="s">
        <v>15967</v>
      </c>
      <c r="C13265" s="62" t="s">
        <v>49049</v>
      </c>
      <c r="D13265" s="63" t="s">
        <v>49050</v>
      </c>
      <c r="G13265" s="72"/>
      <c r="H13265" s="72"/>
    </row>
    <row r="13266" spans="1:8">
      <c r="A13266" s="70">
        <v>304500102</v>
      </c>
      <c r="B13266" s="71" t="s">
        <v>15971</v>
      </c>
      <c r="C13266" s="62" t="s">
        <v>49051</v>
      </c>
      <c r="D13266" s="63" t="s">
        <v>49052</v>
      </c>
      <c r="G13266" s="72"/>
      <c r="H13266" s="72"/>
    </row>
    <row r="13267" spans="1:8">
      <c r="A13267" s="70">
        <v>366390101</v>
      </c>
      <c r="B13267" s="71" t="s">
        <v>15975</v>
      </c>
      <c r="C13267" s="62" t="s">
        <v>49053</v>
      </c>
      <c r="D13267" s="63" t="s">
        <v>49054</v>
      </c>
      <c r="G13267" s="72"/>
      <c r="H13267" s="72"/>
    </row>
    <row r="13268" spans="1:8">
      <c r="A13268" s="70">
        <v>366390102</v>
      </c>
      <c r="B13268" s="71" t="s">
        <v>15979</v>
      </c>
      <c r="C13268" s="62" t="s">
        <v>49055</v>
      </c>
      <c r="D13268" s="63" t="s">
        <v>49056</v>
      </c>
      <c r="G13268" s="72"/>
      <c r="H13268" s="72"/>
    </row>
    <row r="13269" spans="1:8">
      <c r="A13269" s="70">
        <v>366390201</v>
      </c>
      <c r="B13269" s="71" t="s">
        <v>15983</v>
      </c>
      <c r="C13269" s="62" t="s">
        <v>49057</v>
      </c>
      <c r="D13269" s="63" t="s">
        <v>49058</v>
      </c>
      <c r="G13269" s="72"/>
      <c r="H13269" s="72"/>
    </row>
    <row r="13270" spans="1:8">
      <c r="A13270" s="70">
        <v>366390202</v>
      </c>
      <c r="B13270" s="71" t="s">
        <v>15987</v>
      </c>
      <c r="C13270" s="62" t="s">
        <v>49059</v>
      </c>
      <c r="D13270" s="63" t="s">
        <v>49060</v>
      </c>
      <c r="G13270" s="72"/>
      <c r="H13270" s="72"/>
    </row>
    <row r="13271" spans="1:8">
      <c r="A13271" s="70">
        <v>366520101</v>
      </c>
      <c r="B13271" s="71" t="s">
        <v>15991</v>
      </c>
      <c r="C13271" s="62" t="s">
        <v>49061</v>
      </c>
      <c r="D13271" s="63" t="s">
        <v>49062</v>
      </c>
      <c r="G13271" s="72"/>
      <c r="H13271" s="72"/>
    </row>
    <row r="13272" spans="1:8">
      <c r="A13272" s="70">
        <v>366520102</v>
      </c>
      <c r="B13272" s="71" t="s">
        <v>15995</v>
      </c>
      <c r="C13272" s="62" t="s">
        <v>49063</v>
      </c>
      <c r="D13272" s="63" t="s">
        <v>49064</v>
      </c>
      <c r="G13272" s="72"/>
      <c r="H13272" s="72"/>
    </row>
    <row r="13273" spans="1:8">
      <c r="A13273" s="70">
        <v>366520201</v>
      </c>
      <c r="B13273" s="71" t="s">
        <v>15999</v>
      </c>
      <c r="C13273" s="62" t="s">
        <v>49065</v>
      </c>
      <c r="D13273" s="63" t="s">
        <v>49066</v>
      </c>
      <c r="G13273" s="72"/>
      <c r="H13273" s="72"/>
    </row>
    <row r="13274" spans="1:8">
      <c r="A13274" s="70">
        <v>366520202</v>
      </c>
      <c r="B13274" s="71" t="s">
        <v>16003</v>
      </c>
      <c r="C13274" s="62" t="s">
        <v>49067</v>
      </c>
      <c r="D13274" s="63" t="s">
        <v>49068</v>
      </c>
      <c r="G13274" s="72"/>
      <c r="H13274" s="72"/>
    </row>
    <row r="13275" spans="1:8">
      <c r="A13275" s="70">
        <v>366540201</v>
      </c>
      <c r="B13275" s="71" t="s">
        <v>16007</v>
      </c>
      <c r="C13275" s="62" t="s">
        <v>49069</v>
      </c>
      <c r="D13275" s="63" t="s">
        <v>49070</v>
      </c>
      <c r="G13275" s="72"/>
      <c r="H13275" s="72"/>
    </row>
    <row r="13276" spans="1:8">
      <c r="A13276" s="70">
        <v>366540202</v>
      </c>
      <c r="B13276" s="71" t="s">
        <v>16011</v>
      </c>
      <c r="C13276" s="62" t="s">
        <v>49071</v>
      </c>
      <c r="D13276" s="63" t="s">
        <v>49072</v>
      </c>
      <c r="G13276" s="72"/>
      <c r="H13276" s="72"/>
    </row>
    <row r="13277" spans="1:8">
      <c r="A13277" s="70">
        <v>366560201</v>
      </c>
      <c r="B13277" s="71" t="s">
        <v>16015</v>
      </c>
      <c r="C13277" s="62" t="s">
        <v>49073</v>
      </c>
      <c r="D13277" s="63" t="s">
        <v>49074</v>
      </c>
      <c r="G13277" s="72"/>
      <c r="H13277" s="72"/>
    </row>
    <row r="13278" spans="1:8">
      <c r="A13278" s="70">
        <v>366560202</v>
      </c>
      <c r="B13278" s="71" t="s">
        <v>16019</v>
      </c>
      <c r="C13278" s="62" t="s">
        <v>49075</v>
      </c>
      <c r="D13278" s="63" t="s">
        <v>49076</v>
      </c>
      <c r="G13278" s="72"/>
      <c r="H13278" s="72"/>
    </row>
    <row r="13279" spans="1:8">
      <c r="A13279" s="70">
        <v>366560301</v>
      </c>
      <c r="B13279" s="71" t="s">
        <v>16023</v>
      </c>
      <c r="C13279" s="62" t="s">
        <v>49077</v>
      </c>
      <c r="D13279" s="63" t="s">
        <v>49078</v>
      </c>
      <c r="G13279" s="72"/>
      <c r="H13279" s="72"/>
    </row>
    <row r="13280" spans="1:8">
      <c r="A13280" s="70">
        <v>366560302</v>
      </c>
      <c r="B13280" s="71" t="s">
        <v>16027</v>
      </c>
      <c r="C13280" s="62" t="s">
        <v>49079</v>
      </c>
      <c r="D13280" s="63" t="s">
        <v>49080</v>
      </c>
      <c r="G13280" s="72"/>
      <c r="H13280" s="72"/>
    </row>
    <row r="13281" spans="1:8">
      <c r="A13281" s="70">
        <v>365370201</v>
      </c>
      <c r="B13281" s="71" t="s">
        <v>16031</v>
      </c>
      <c r="C13281" s="62" t="s">
        <v>49081</v>
      </c>
      <c r="D13281" s="63" t="s">
        <v>49082</v>
      </c>
      <c r="G13281" s="72"/>
      <c r="H13281" s="72"/>
    </row>
    <row r="13282" spans="1:8">
      <c r="A13282" s="70">
        <v>365370202</v>
      </c>
      <c r="B13282" s="71" t="s">
        <v>16035</v>
      </c>
      <c r="C13282" s="62" t="s">
        <v>49083</v>
      </c>
      <c r="D13282" s="63" t="s">
        <v>49084</v>
      </c>
      <c r="G13282" s="72"/>
      <c r="H13282" s="72"/>
    </row>
    <row r="13283" spans="1:8" ht="24">
      <c r="A13283" s="70">
        <v>366040001</v>
      </c>
      <c r="B13283" s="71" t="s">
        <v>16039</v>
      </c>
      <c r="C13283" s="62" t="s">
        <v>49085</v>
      </c>
      <c r="D13283" s="63" t="s">
        <v>49086</v>
      </c>
      <c r="G13283" s="72"/>
      <c r="H13283" s="72"/>
    </row>
    <row r="13284" spans="1:8" ht="24">
      <c r="A13284" s="70">
        <v>366040002</v>
      </c>
      <c r="B13284" s="71" t="s">
        <v>16043</v>
      </c>
      <c r="C13284" s="62" t="s">
        <v>49087</v>
      </c>
      <c r="D13284" s="63" t="s">
        <v>49088</v>
      </c>
      <c r="G13284" s="72"/>
      <c r="H13284" s="72"/>
    </row>
    <row r="13285" spans="1:8">
      <c r="A13285" s="70">
        <v>366050001</v>
      </c>
      <c r="B13285" s="71" t="s">
        <v>16047</v>
      </c>
      <c r="C13285" s="62" t="s">
        <v>49089</v>
      </c>
      <c r="D13285" s="63" t="s">
        <v>49090</v>
      </c>
      <c r="G13285" s="72"/>
      <c r="H13285" s="72"/>
    </row>
    <row r="13286" spans="1:8">
      <c r="A13286" s="70">
        <v>366050002</v>
      </c>
      <c r="B13286" s="71" t="s">
        <v>16051</v>
      </c>
      <c r="C13286" s="62" t="s">
        <v>49091</v>
      </c>
      <c r="D13286" s="63" t="s">
        <v>49092</v>
      </c>
      <c r="G13286" s="72"/>
      <c r="H13286" s="72"/>
    </row>
    <row r="13287" spans="1:8">
      <c r="A13287" s="70">
        <v>366070001</v>
      </c>
      <c r="B13287" s="71" t="s">
        <v>16055</v>
      </c>
      <c r="C13287" s="62" t="s">
        <v>49093</v>
      </c>
      <c r="D13287" s="63" t="s">
        <v>49094</v>
      </c>
      <c r="G13287" s="72"/>
      <c r="H13287" s="72"/>
    </row>
    <row r="13288" spans="1:8">
      <c r="A13288" s="70">
        <v>366070002</v>
      </c>
      <c r="B13288" s="71" t="s">
        <v>16059</v>
      </c>
      <c r="C13288" s="62" t="s">
        <v>49095</v>
      </c>
      <c r="D13288" s="63" t="s">
        <v>49096</v>
      </c>
      <c r="G13288" s="72"/>
      <c r="H13288" s="72"/>
    </row>
    <row r="13289" spans="1:8">
      <c r="A13289" s="70">
        <v>366240101</v>
      </c>
      <c r="B13289" s="71" t="s">
        <v>16063</v>
      </c>
      <c r="C13289" s="62" t="s">
        <v>49097</v>
      </c>
      <c r="D13289" s="63" t="s">
        <v>49098</v>
      </c>
      <c r="G13289" s="72"/>
      <c r="H13289" s="72"/>
    </row>
    <row r="13290" spans="1:8">
      <c r="A13290" s="70">
        <v>366240102</v>
      </c>
      <c r="B13290" s="71" t="s">
        <v>16067</v>
      </c>
      <c r="C13290" s="62" t="s">
        <v>49099</v>
      </c>
      <c r="D13290" s="63" t="s">
        <v>49100</v>
      </c>
      <c r="G13290" s="72"/>
      <c r="H13290" s="72"/>
    </row>
    <row r="13291" spans="1:8">
      <c r="A13291" s="70">
        <v>366490001</v>
      </c>
      <c r="B13291" s="71" t="s">
        <v>16071</v>
      </c>
      <c r="C13291" s="62" t="s">
        <v>49101</v>
      </c>
      <c r="D13291" s="63" t="s">
        <v>49102</v>
      </c>
      <c r="G13291" s="72"/>
      <c r="H13291" s="72"/>
    </row>
    <row r="13292" spans="1:8">
      <c r="A13292" s="70">
        <v>366490002</v>
      </c>
      <c r="B13292" s="71" t="s">
        <v>16075</v>
      </c>
      <c r="C13292" s="62" t="s">
        <v>49103</v>
      </c>
      <c r="D13292" s="63" t="s">
        <v>49104</v>
      </c>
      <c r="G13292" s="72"/>
      <c r="H13292" s="72"/>
    </row>
    <row r="13293" spans="1:8">
      <c r="A13293" s="70">
        <v>366270001</v>
      </c>
      <c r="B13293" s="71" t="s">
        <v>16079</v>
      </c>
      <c r="C13293" s="62" t="s">
        <v>49105</v>
      </c>
      <c r="D13293" s="63" t="s">
        <v>49106</v>
      </c>
      <c r="G13293" s="72"/>
      <c r="H13293" s="72"/>
    </row>
    <row r="13294" spans="1:8">
      <c r="A13294" s="70">
        <v>366270002</v>
      </c>
      <c r="B13294" s="71" t="s">
        <v>16083</v>
      </c>
      <c r="C13294" s="62" t="s">
        <v>49107</v>
      </c>
      <c r="D13294" s="63" t="s">
        <v>49108</v>
      </c>
      <c r="G13294" s="72"/>
      <c r="H13294" s="72"/>
    </row>
    <row r="13295" spans="1:8">
      <c r="A13295" s="70">
        <v>366330001</v>
      </c>
      <c r="B13295" s="71" t="s">
        <v>16087</v>
      </c>
      <c r="C13295" s="62" t="s">
        <v>49109</v>
      </c>
      <c r="D13295" s="63" t="s">
        <v>49110</v>
      </c>
      <c r="G13295" s="72"/>
      <c r="H13295" s="72"/>
    </row>
    <row r="13296" spans="1:8">
      <c r="A13296" s="70">
        <v>366330002</v>
      </c>
      <c r="B13296" s="71" t="s">
        <v>16091</v>
      </c>
      <c r="C13296" s="62" t="s">
        <v>49111</v>
      </c>
      <c r="D13296" s="63" t="s">
        <v>49112</v>
      </c>
      <c r="G13296" s="72"/>
      <c r="H13296" s="72"/>
    </row>
    <row r="13297" spans="1:8">
      <c r="A13297" s="70">
        <v>366330101</v>
      </c>
      <c r="B13297" s="71" t="s">
        <v>16095</v>
      </c>
      <c r="C13297" s="62" t="s">
        <v>49113</v>
      </c>
      <c r="D13297" s="63" t="s">
        <v>49114</v>
      </c>
      <c r="G13297" s="72"/>
      <c r="H13297" s="72"/>
    </row>
    <row r="13298" spans="1:8">
      <c r="A13298" s="70">
        <v>366330102</v>
      </c>
      <c r="B13298" s="71" t="s">
        <v>16099</v>
      </c>
      <c r="C13298" s="62" t="s">
        <v>49115</v>
      </c>
      <c r="D13298" s="63" t="s">
        <v>49116</v>
      </c>
      <c r="G13298" s="72"/>
      <c r="H13298" s="72"/>
    </row>
    <row r="13299" spans="1:8">
      <c r="A13299" s="70">
        <v>366330201</v>
      </c>
      <c r="B13299" s="71" t="s">
        <v>16103</v>
      </c>
      <c r="C13299" s="62" t="s">
        <v>49117</v>
      </c>
      <c r="D13299" s="63" t="s">
        <v>49118</v>
      </c>
      <c r="G13299" s="72"/>
      <c r="H13299" s="72"/>
    </row>
    <row r="13300" spans="1:8">
      <c r="A13300" s="70">
        <v>366330202</v>
      </c>
      <c r="B13300" s="71" t="s">
        <v>16107</v>
      </c>
      <c r="C13300" s="62" t="s">
        <v>49119</v>
      </c>
      <c r="D13300" s="63" t="s">
        <v>49120</v>
      </c>
      <c r="G13300" s="72"/>
      <c r="H13300" s="72"/>
    </row>
    <row r="13301" spans="1:8">
      <c r="A13301" s="70">
        <v>365400001</v>
      </c>
      <c r="B13301" s="71" t="s">
        <v>16111</v>
      </c>
      <c r="C13301" s="62" t="s">
        <v>49121</v>
      </c>
      <c r="D13301" s="63" t="s">
        <v>49122</v>
      </c>
      <c r="G13301" s="72"/>
      <c r="H13301" s="72"/>
    </row>
    <row r="13302" spans="1:8">
      <c r="A13302" s="70">
        <v>365400002</v>
      </c>
      <c r="B13302" s="71" t="s">
        <v>16115</v>
      </c>
      <c r="C13302" s="62" t="s">
        <v>49123</v>
      </c>
      <c r="D13302" s="63" t="s">
        <v>49124</v>
      </c>
      <c r="G13302" s="72"/>
      <c r="H13302" s="72"/>
    </row>
    <row r="13303" spans="1:8">
      <c r="A13303" s="70">
        <v>365430001</v>
      </c>
      <c r="B13303" s="71" t="s">
        <v>16119</v>
      </c>
      <c r="C13303" s="62" t="s">
        <v>49125</v>
      </c>
      <c r="D13303" s="63" t="s">
        <v>49126</v>
      </c>
      <c r="G13303" s="72"/>
      <c r="H13303" s="72"/>
    </row>
    <row r="13304" spans="1:8">
      <c r="A13304" s="70">
        <v>365430002</v>
      </c>
      <c r="B13304" s="71" t="s">
        <v>16123</v>
      </c>
      <c r="C13304" s="62" t="s">
        <v>49127</v>
      </c>
      <c r="D13304" s="63" t="s">
        <v>49128</v>
      </c>
      <c r="G13304" s="72"/>
      <c r="H13304" s="72"/>
    </row>
    <row r="13305" spans="1:8">
      <c r="A13305" s="70">
        <v>365370001</v>
      </c>
      <c r="B13305" s="71" t="s">
        <v>16127</v>
      </c>
      <c r="C13305" s="62" t="s">
        <v>49129</v>
      </c>
      <c r="D13305" s="63" t="s">
        <v>49130</v>
      </c>
      <c r="G13305" s="72"/>
      <c r="H13305" s="72"/>
    </row>
    <row r="13306" spans="1:8">
      <c r="A13306" s="70">
        <v>365370002</v>
      </c>
      <c r="B13306" s="71" t="s">
        <v>16131</v>
      </c>
      <c r="C13306" s="62" t="s">
        <v>49131</v>
      </c>
      <c r="D13306" s="63" t="s">
        <v>49132</v>
      </c>
      <c r="G13306" s="72"/>
      <c r="H13306" s="72"/>
    </row>
    <row r="13307" spans="1:8">
      <c r="A13307" s="70">
        <v>365370101</v>
      </c>
      <c r="B13307" s="71" t="s">
        <v>16135</v>
      </c>
      <c r="C13307" s="62" t="s">
        <v>49133</v>
      </c>
      <c r="D13307" s="63" t="s">
        <v>49134</v>
      </c>
      <c r="G13307" s="72"/>
      <c r="H13307" s="72"/>
    </row>
    <row r="13308" spans="1:8">
      <c r="A13308" s="70">
        <v>365370102</v>
      </c>
      <c r="B13308" s="71" t="s">
        <v>16139</v>
      </c>
      <c r="C13308" s="62" t="s">
        <v>49135</v>
      </c>
      <c r="D13308" s="63" t="s">
        <v>49136</v>
      </c>
      <c r="G13308" s="72"/>
      <c r="H13308" s="72"/>
    </row>
    <row r="13309" spans="1:8">
      <c r="A13309" s="70">
        <v>903700001</v>
      </c>
      <c r="B13309" s="71" t="s">
        <v>16143</v>
      </c>
      <c r="C13309" s="62" t="s">
        <v>49137</v>
      </c>
      <c r="D13309" s="63" t="s">
        <v>49138</v>
      </c>
      <c r="G13309" s="72"/>
      <c r="H13309" s="72"/>
    </row>
    <row r="13310" spans="1:8">
      <c r="A13310" s="70">
        <v>903700002</v>
      </c>
      <c r="B13310" s="71" t="s">
        <v>16147</v>
      </c>
      <c r="C13310" s="62" t="s">
        <v>49139</v>
      </c>
      <c r="D13310" s="63" t="s">
        <v>49140</v>
      </c>
      <c r="G13310" s="72"/>
      <c r="H13310" s="72"/>
    </row>
    <row r="13311" spans="1:8">
      <c r="A13311" s="70">
        <v>903700101</v>
      </c>
      <c r="B13311" s="71" t="s">
        <v>16151</v>
      </c>
      <c r="C13311" s="62" t="s">
        <v>49141</v>
      </c>
      <c r="D13311" s="63" t="s">
        <v>49142</v>
      </c>
      <c r="G13311" s="72"/>
      <c r="H13311" s="72"/>
    </row>
    <row r="13312" spans="1:8">
      <c r="A13312" s="70">
        <v>903700102</v>
      </c>
      <c r="B13312" s="71" t="s">
        <v>16155</v>
      </c>
      <c r="C13312" s="62" t="s">
        <v>49143</v>
      </c>
      <c r="D13312" s="63" t="s">
        <v>49144</v>
      </c>
      <c r="G13312" s="72"/>
      <c r="H13312" s="72"/>
    </row>
    <row r="13313" spans="1:8">
      <c r="A13313" s="70">
        <v>903700201</v>
      </c>
      <c r="B13313" s="71" t="s">
        <v>16159</v>
      </c>
      <c r="C13313" s="62" t="s">
        <v>49145</v>
      </c>
      <c r="D13313" s="63" t="s">
        <v>49146</v>
      </c>
      <c r="G13313" s="72"/>
      <c r="H13313" s="72"/>
    </row>
    <row r="13314" spans="1:8">
      <c r="A13314" s="70">
        <v>903700202</v>
      </c>
      <c r="B13314" s="71" t="s">
        <v>16163</v>
      </c>
      <c r="C13314" s="62" t="s">
        <v>49147</v>
      </c>
      <c r="D13314" s="63" t="s">
        <v>49148</v>
      </c>
      <c r="G13314" s="72"/>
      <c r="H13314" s="72"/>
    </row>
    <row r="13315" spans="1:8">
      <c r="A13315" s="70">
        <v>365610001</v>
      </c>
      <c r="B13315" s="71" t="s">
        <v>16167</v>
      </c>
      <c r="C13315" s="62" t="s">
        <v>49149</v>
      </c>
      <c r="D13315" s="63" t="s">
        <v>49150</v>
      </c>
      <c r="G13315" s="72"/>
      <c r="H13315" s="72"/>
    </row>
    <row r="13316" spans="1:8">
      <c r="A13316" s="70">
        <v>365610002</v>
      </c>
      <c r="B13316" s="71" t="s">
        <v>16171</v>
      </c>
      <c r="C13316" s="62" t="s">
        <v>49151</v>
      </c>
      <c r="D13316" s="63" t="s">
        <v>49152</v>
      </c>
      <c r="G13316" s="72"/>
      <c r="H13316" s="72"/>
    </row>
    <row r="13317" spans="1:8">
      <c r="A13317" s="70">
        <v>366270101</v>
      </c>
      <c r="B13317" s="71" t="s">
        <v>16175</v>
      </c>
      <c r="C13317" s="62" t="s">
        <v>49153</v>
      </c>
      <c r="D13317" s="63" t="s">
        <v>49154</v>
      </c>
      <c r="G13317" s="72"/>
      <c r="H13317" s="72"/>
    </row>
    <row r="13318" spans="1:8">
      <c r="A13318" s="70">
        <v>366270102</v>
      </c>
      <c r="B13318" s="71" t="s">
        <v>16179</v>
      </c>
      <c r="C13318" s="62" t="s">
        <v>49155</v>
      </c>
      <c r="D13318" s="63" t="s">
        <v>49156</v>
      </c>
      <c r="G13318" s="72"/>
      <c r="H13318" s="72"/>
    </row>
    <row r="13319" spans="1:8">
      <c r="A13319" s="70">
        <v>366540001</v>
      </c>
      <c r="B13319" s="71" t="s">
        <v>16183</v>
      </c>
      <c r="C13319" s="62" t="s">
        <v>49157</v>
      </c>
      <c r="D13319" s="63" t="s">
        <v>49158</v>
      </c>
      <c r="G13319" s="72"/>
      <c r="H13319" s="72"/>
    </row>
    <row r="13320" spans="1:8">
      <c r="A13320" s="70">
        <v>366540002</v>
      </c>
      <c r="B13320" s="71" t="s">
        <v>16187</v>
      </c>
      <c r="C13320" s="62" t="s">
        <v>49159</v>
      </c>
      <c r="D13320" s="63" t="s">
        <v>49160</v>
      </c>
      <c r="G13320" s="72"/>
      <c r="H13320" s="72"/>
    </row>
    <row r="13321" spans="1:8">
      <c r="A13321" s="70">
        <v>368210001</v>
      </c>
      <c r="B13321" s="71" t="s">
        <v>16191</v>
      </c>
      <c r="C13321" s="62" t="s">
        <v>49161</v>
      </c>
      <c r="D13321" s="63" t="s">
        <v>49162</v>
      </c>
      <c r="G13321" s="72"/>
      <c r="H13321" s="72"/>
    </row>
    <row r="13322" spans="1:8">
      <c r="A13322" s="70">
        <v>368210002</v>
      </c>
      <c r="B13322" s="71" t="s">
        <v>16195</v>
      </c>
      <c r="C13322" s="62" t="s">
        <v>49163</v>
      </c>
      <c r="D13322" s="63" t="s">
        <v>49164</v>
      </c>
      <c r="G13322" s="72"/>
      <c r="H13322" s="72"/>
    </row>
    <row r="13323" spans="1:8">
      <c r="A13323" s="70">
        <v>365220000</v>
      </c>
      <c r="B13323" s="71" t="s">
        <v>16199</v>
      </c>
      <c r="C13323" s="62" t="s">
        <v>49165</v>
      </c>
      <c r="D13323" s="63" t="s">
        <v>49166</v>
      </c>
      <c r="G13323" s="72"/>
      <c r="H13323" s="72"/>
    </row>
    <row r="13324" spans="1:8">
      <c r="A13324" s="70">
        <v>365220100</v>
      </c>
      <c r="B13324" s="71" t="s">
        <v>16203</v>
      </c>
      <c r="C13324" s="62" t="s">
        <v>49167</v>
      </c>
      <c r="D13324" s="63" t="s">
        <v>49168</v>
      </c>
      <c r="G13324" s="72"/>
      <c r="H13324" s="72"/>
    </row>
    <row r="13325" spans="1:8">
      <c r="A13325" s="70">
        <v>365220200</v>
      </c>
      <c r="B13325" s="71" t="s">
        <v>16207</v>
      </c>
      <c r="C13325" s="62" t="s">
        <v>49169</v>
      </c>
      <c r="D13325" s="63" t="s">
        <v>49170</v>
      </c>
      <c r="G13325" s="72"/>
      <c r="H13325" s="72"/>
    </row>
    <row r="13326" spans="1:8">
      <c r="A13326" s="70">
        <v>365250000</v>
      </c>
      <c r="B13326" s="71" t="s">
        <v>16211</v>
      </c>
      <c r="C13326" s="62" t="s">
        <v>49171</v>
      </c>
      <c r="D13326" s="63" t="s">
        <v>49172</v>
      </c>
      <c r="G13326" s="72"/>
      <c r="H13326" s="72"/>
    </row>
    <row r="13327" spans="1:8">
      <c r="A13327" s="70">
        <v>365250100</v>
      </c>
      <c r="B13327" s="71" t="s">
        <v>16215</v>
      </c>
      <c r="C13327" s="62" t="s">
        <v>49173</v>
      </c>
      <c r="D13327" s="63" t="s">
        <v>49174</v>
      </c>
      <c r="G13327" s="72"/>
      <c r="H13327" s="72"/>
    </row>
    <row r="13328" spans="1:8">
      <c r="A13328" s="70">
        <v>365250200</v>
      </c>
      <c r="B13328" s="71" t="s">
        <v>16219</v>
      </c>
      <c r="C13328" s="62" t="s">
        <v>49175</v>
      </c>
      <c r="D13328" s="63" t="s">
        <v>49176</v>
      </c>
      <c r="G13328" s="72"/>
      <c r="H13328" s="72"/>
    </row>
    <row r="13329" spans="1:8">
      <c r="A13329" s="70">
        <v>365160000</v>
      </c>
      <c r="B13329" s="71" t="s">
        <v>16223</v>
      </c>
      <c r="C13329" s="62" t="s">
        <v>49177</v>
      </c>
      <c r="D13329" s="63" t="s">
        <v>49178</v>
      </c>
      <c r="G13329" s="72"/>
      <c r="H13329" s="72"/>
    </row>
    <row r="13330" spans="1:8">
      <c r="A13330" s="70">
        <v>365160100</v>
      </c>
      <c r="B13330" s="71" t="s">
        <v>16227</v>
      </c>
      <c r="C13330" s="62" t="s">
        <v>49179</v>
      </c>
      <c r="D13330" s="63" t="s">
        <v>49180</v>
      </c>
      <c r="G13330" s="72"/>
      <c r="H13330" s="72"/>
    </row>
    <row r="13331" spans="1:8">
      <c r="A13331" s="70">
        <v>365160200</v>
      </c>
      <c r="B13331" s="71" t="s">
        <v>16231</v>
      </c>
      <c r="C13331" s="62" t="s">
        <v>49181</v>
      </c>
      <c r="D13331" s="63" t="s">
        <v>49182</v>
      </c>
      <c r="G13331" s="72"/>
      <c r="H13331" s="72"/>
    </row>
    <row r="13332" spans="1:8">
      <c r="A13332" s="70">
        <v>365160300</v>
      </c>
      <c r="B13332" s="71" t="s">
        <v>16235</v>
      </c>
      <c r="C13332" s="62" t="s">
        <v>49183</v>
      </c>
      <c r="D13332" s="63" t="s">
        <v>49184</v>
      </c>
      <c r="G13332" s="72"/>
      <c r="H13332" s="72"/>
    </row>
    <row r="13333" spans="1:8">
      <c r="A13333" s="70">
        <v>365160400</v>
      </c>
      <c r="B13333" s="71" t="s">
        <v>16239</v>
      </c>
      <c r="C13333" s="62" t="s">
        <v>49185</v>
      </c>
      <c r="D13333" s="63" t="s">
        <v>49186</v>
      </c>
      <c r="G13333" s="72"/>
      <c r="H13333" s="72"/>
    </row>
    <row r="13334" spans="1:8">
      <c r="A13334" s="70">
        <v>365160500</v>
      </c>
      <c r="B13334" s="71" t="s">
        <v>16243</v>
      </c>
      <c r="C13334" s="62" t="s">
        <v>49187</v>
      </c>
      <c r="D13334" s="63" t="s">
        <v>49188</v>
      </c>
      <c r="G13334" s="72"/>
      <c r="H13334" s="72"/>
    </row>
    <row r="13335" spans="1:8">
      <c r="A13335" s="70">
        <v>365160600</v>
      </c>
      <c r="B13335" s="71" t="s">
        <v>16247</v>
      </c>
      <c r="C13335" s="62" t="s">
        <v>49189</v>
      </c>
      <c r="D13335" s="63" t="s">
        <v>49190</v>
      </c>
      <c r="G13335" s="72"/>
      <c r="H13335" s="72"/>
    </row>
    <row r="13336" spans="1:8">
      <c r="A13336" s="70">
        <v>365190000</v>
      </c>
      <c r="B13336" s="71" t="s">
        <v>16251</v>
      </c>
      <c r="C13336" s="62" t="s">
        <v>49191</v>
      </c>
      <c r="D13336" s="63" t="s">
        <v>11451</v>
      </c>
      <c r="G13336" s="72"/>
      <c r="H13336" s="72"/>
    </row>
    <row r="13337" spans="1:8">
      <c r="A13337" s="70">
        <v>365190100</v>
      </c>
      <c r="B13337" s="71" t="s">
        <v>16255</v>
      </c>
      <c r="C13337" s="62" t="s">
        <v>49192</v>
      </c>
      <c r="D13337" s="63" t="s">
        <v>49193</v>
      </c>
      <c r="G13337" s="72"/>
      <c r="H13337" s="72"/>
    </row>
    <row r="13338" spans="1:8">
      <c r="A13338" s="70">
        <v>365190200</v>
      </c>
      <c r="B13338" s="71" t="s">
        <v>16259</v>
      </c>
      <c r="C13338" s="62" t="s">
        <v>49194</v>
      </c>
      <c r="D13338" s="63" t="s">
        <v>49195</v>
      </c>
      <c r="G13338" s="72"/>
      <c r="H13338" s="72"/>
    </row>
    <row r="13339" spans="1:8">
      <c r="A13339" s="70">
        <v>365190300</v>
      </c>
      <c r="B13339" s="71" t="s">
        <v>16263</v>
      </c>
      <c r="C13339" s="62" t="s">
        <v>49196</v>
      </c>
      <c r="D13339" s="63" t="s">
        <v>49197</v>
      </c>
      <c r="G13339" s="72"/>
      <c r="H13339" s="72"/>
    </row>
    <row r="13340" spans="1:8">
      <c r="A13340" s="70">
        <v>365280000</v>
      </c>
      <c r="B13340" s="71" t="s">
        <v>16267</v>
      </c>
      <c r="C13340" s="62" t="s">
        <v>49198</v>
      </c>
      <c r="D13340" s="63" t="s">
        <v>49199</v>
      </c>
      <c r="G13340" s="72"/>
      <c r="H13340" s="72"/>
    </row>
    <row r="13341" spans="1:8">
      <c r="A13341" s="70">
        <v>365280100</v>
      </c>
      <c r="B13341" s="71" t="s">
        <v>16271</v>
      </c>
      <c r="C13341" s="62" t="s">
        <v>49200</v>
      </c>
      <c r="D13341" s="63" t="s">
        <v>13865</v>
      </c>
      <c r="G13341" s="72"/>
      <c r="H13341" s="72"/>
    </row>
    <row r="13342" spans="1:8">
      <c r="A13342" s="70">
        <v>365290000</v>
      </c>
      <c r="B13342" s="71" t="s">
        <v>16275</v>
      </c>
      <c r="C13342" s="62" t="s">
        <v>49201</v>
      </c>
      <c r="D13342" s="63" t="s">
        <v>14045</v>
      </c>
      <c r="G13342" s="72"/>
      <c r="H13342" s="72"/>
    </row>
    <row r="13343" spans="1:8">
      <c r="A13343" s="70">
        <v>365310000</v>
      </c>
      <c r="B13343" s="71" t="s">
        <v>16279</v>
      </c>
      <c r="C13343" s="62" t="s">
        <v>49202</v>
      </c>
      <c r="D13343" s="63" t="s">
        <v>49203</v>
      </c>
      <c r="G13343" s="72"/>
      <c r="H13343" s="72"/>
    </row>
    <row r="13344" spans="1:8">
      <c r="A13344" s="70">
        <v>365310100</v>
      </c>
      <c r="B13344" s="71" t="s">
        <v>16283</v>
      </c>
      <c r="C13344" s="62" t="s">
        <v>49204</v>
      </c>
      <c r="D13344" s="63" t="s">
        <v>49205</v>
      </c>
      <c r="G13344" s="72"/>
      <c r="H13344" s="72"/>
    </row>
    <row r="13345" spans="1:8">
      <c r="A13345" s="70">
        <v>365330000</v>
      </c>
      <c r="B13345" s="71" t="s">
        <v>16287</v>
      </c>
      <c r="C13345" s="62" t="s">
        <v>49206</v>
      </c>
      <c r="D13345" s="63" t="s">
        <v>49207</v>
      </c>
      <c r="G13345" s="72"/>
      <c r="H13345" s="72"/>
    </row>
    <row r="13346" spans="1:8">
      <c r="A13346" s="70">
        <v>365580000</v>
      </c>
      <c r="B13346" s="71" t="s">
        <v>16291</v>
      </c>
      <c r="C13346" s="62" t="s">
        <v>49208</v>
      </c>
      <c r="D13346" s="63" t="s">
        <v>49209</v>
      </c>
      <c r="G13346" s="72"/>
      <c r="H13346" s="72"/>
    </row>
    <row r="13347" spans="1:8">
      <c r="A13347" s="70">
        <v>365580100</v>
      </c>
      <c r="B13347" s="71" t="s">
        <v>16295</v>
      </c>
      <c r="C13347" s="62" t="s">
        <v>49210</v>
      </c>
      <c r="D13347" s="63" t="s">
        <v>49211</v>
      </c>
      <c r="G13347" s="72"/>
      <c r="H13347" s="72"/>
    </row>
    <row r="13348" spans="1:8">
      <c r="A13348" s="70">
        <v>365580200</v>
      </c>
      <c r="B13348" s="71" t="s">
        <v>16299</v>
      </c>
      <c r="C13348" s="62" t="s">
        <v>49212</v>
      </c>
      <c r="D13348" s="63" t="s">
        <v>49213</v>
      </c>
      <c r="G13348" s="72"/>
      <c r="H13348" s="72"/>
    </row>
    <row r="13349" spans="1:8">
      <c r="A13349" s="70">
        <v>365520001</v>
      </c>
      <c r="B13349" s="71" t="s">
        <v>16303</v>
      </c>
      <c r="C13349" s="62" t="s">
        <v>49214</v>
      </c>
      <c r="D13349" s="63" t="s">
        <v>49215</v>
      </c>
      <c r="G13349" s="72"/>
      <c r="H13349" s="72"/>
    </row>
    <row r="13350" spans="1:8">
      <c r="A13350" s="70">
        <v>365520002</v>
      </c>
      <c r="B13350" s="71" t="s">
        <v>16307</v>
      </c>
      <c r="C13350" s="62" t="s">
        <v>49216</v>
      </c>
      <c r="D13350" s="63" t="s">
        <v>49217</v>
      </c>
      <c r="G13350" s="72"/>
      <c r="H13350" s="72"/>
    </row>
    <row r="13351" spans="1:8">
      <c r="A13351" s="70">
        <v>365520101</v>
      </c>
      <c r="B13351" s="71" t="s">
        <v>16311</v>
      </c>
      <c r="C13351" s="62" t="s">
        <v>49218</v>
      </c>
      <c r="D13351" s="63" t="s">
        <v>49219</v>
      </c>
      <c r="G13351" s="72"/>
      <c r="H13351" s="72"/>
    </row>
    <row r="13352" spans="1:8">
      <c r="A13352" s="70">
        <v>365520102</v>
      </c>
      <c r="B13352" s="71" t="s">
        <v>16315</v>
      </c>
      <c r="C13352" s="62" t="s">
        <v>49220</v>
      </c>
      <c r="D13352" s="63" t="s">
        <v>49221</v>
      </c>
      <c r="G13352" s="72"/>
      <c r="H13352" s="72"/>
    </row>
    <row r="13353" spans="1:8">
      <c r="A13353" s="70">
        <v>365640000</v>
      </c>
      <c r="B13353" s="71" t="s">
        <v>16319</v>
      </c>
      <c r="C13353" s="62" t="s">
        <v>49222</v>
      </c>
      <c r="D13353" s="63" t="s">
        <v>49223</v>
      </c>
      <c r="G13353" s="72"/>
      <c r="H13353" s="72"/>
    </row>
    <row r="13354" spans="1:8">
      <c r="A13354" s="70">
        <v>365640100</v>
      </c>
      <c r="B13354" s="71" t="s">
        <v>16323</v>
      </c>
      <c r="C13354" s="62" t="s">
        <v>49224</v>
      </c>
      <c r="D13354" s="63" t="s">
        <v>49225</v>
      </c>
      <c r="G13354" s="72"/>
      <c r="H13354" s="72"/>
    </row>
    <row r="13355" spans="1:8">
      <c r="A13355" s="70">
        <v>365700000</v>
      </c>
      <c r="B13355" s="71" t="s">
        <v>16327</v>
      </c>
      <c r="C13355" s="62" t="s">
        <v>49226</v>
      </c>
      <c r="D13355" s="63" t="s">
        <v>49227</v>
      </c>
      <c r="G13355" s="72"/>
      <c r="H13355" s="72"/>
    </row>
    <row r="13356" spans="1:8">
      <c r="A13356" s="70">
        <v>365700100</v>
      </c>
      <c r="B13356" s="71" t="s">
        <v>16331</v>
      </c>
      <c r="C13356" s="62" t="s">
        <v>49228</v>
      </c>
      <c r="D13356" s="63" t="s">
        <v>49229</v>
      </c>
      <c r="G13356" s="72"/>
      <c r="H13356" s="72"/>
    </row>
    <row r="13357" spans="1:8">
      <c r="A13357" s="70">
        <v>365030000</v>
      </c>
      <c r="B13357" s="71" t="s">
        <v>16335</v>
      </c>
      <c r="C13357" s="62" t="s">
        <v>49230</v>
      </c>
      <c r="D13357" s="63" t="s">
        <v>49231</v>
      </c>
      <c r="G13357" s="72"/>
      <c r="H13357" s="72"/>
    </row>
    <row r="13358" spans="1:8">
      <c r="A13358" s="70">
        <v>365030100</v>
      </c>
      <c r="B13358" s="71" t="s">
        <v>16339</v>
      </c>
      <c r="C13358" s="62" t="s">
        <v>49232</v>
      </c>
      <c r="D13358" s="63" t="s">
        <v>49233</v>
      </c>
      <c r="G13358" s="72"/>
      <c r="H13358" s="72"/>
    </row>
    <row r="13359" spans="1:8">
      <c r="A13359" s="70">
        <v>903500000</v>
      </c>
      <c r="B13359" s="71" t="s">
        <v>16343</v>
      </c>
      <c r="C13359" s="62" t="s">
        <v>49234</v>
      </c>
      <c r="D13359" s="63" t="s">
        <v>49235</v>
      </c>
      <c r="G13359" s="72"/>
      <c r="H13359" s="72"/>
    </row>
    <row r="13360" spans="1:8">
      <c r="A13360" s="70">
        <v>131000000</v>
      </c>
      <c r="B13360" s="71" t="s">
        <v>16347</v>
      </c>
      <c r="C13360" s="62" t="s">
        <v>49236</v>
      </c>
      <c r="D13360" s="63" t="s">
        <v>49237</v>
      </c>
      <c r="G13360" s="72"/>
      <c r="H13360" s="72"/>
    </row>
    <row r="13361" spans="1:8">
      <c r="A13361" s="70">
        <v>131000100</v>
      </c>
      <c r="B13361" s="71" t="s">
        <v>16351</v>
      </c>
      <c r="C13361" s="62" t="s">
        <v>49238</v>
      </c>
      <c r="D13361" s="63" t="s">
        <v>49239</v>
      </c>
      <c r="G13361" s="72"/>
      <c r="H13361" s="72"/>
    </row>
    <row r="13362" spans="1:8">
      <c r="A13362" s="70">
        <v>131000200</v>
      </c>
      <c r="B13362" s="71" t="s">
        <v>16355</v>
      </c>
      <c r="C13362" s="62" t="s">
        <v>49240</v>
      </c>
      <c r="D13362" s="63" t="s">
        <v>49241</v>
      </c>
      <c r="G13362" s="72"/>
      <c r="H13362" s="72"/>
    </row>
    <row r="13363" spans="1:8">
      <c r="A13363" s="70">
        <v>131000300</v>
      </c>
      <c r="B13363" s="71" t="s">
        <v>16359</v>
      </c>
      <c r="C13363" s="62" t="s">
        <v>49242</v>
      </c>
      <c r="D13363" s="63" t="s">
        <v>49243</v>
      </c>
      <c r="G13363" s="72"/>
      <c r="H13363" s="72"/>
    </row>
    <row r="13364" spans="1:8">
      <c r="A13364" s="70">
        <v>131000400</v>
      </c>
      <c r="B13364" s="71" t="s">
        <v>16363</v>
      </c>
      <c r="C13364" s="62" t="s">
        <v>49244</v>
      </c>
      <c r="D13364" s="63" t="s">
        <v>49245</v>
      </c>
      <c r="G13364" s="72"/>
      <c r="H13364" s="72"/>
    </row>
    <row r="13365" spans="1:8">
      <c r="A13365" s="70">
        <v>131000500</v>
      </c>
      <c r="B13365" s="71" t="s">
        <v>16367</v>
      </c>
      <c r="C13365" s="62" t="s">
        <v>49246</v>
      </c>
      <c r="D13365" s="63" t="s">
        <v>49247</v>
      </c>
      <c r="G13365" s="72"/>
      <c r="H13365" s="72"/>
    </row>
    <row r="13366" spans="1:8">
      <c r="A13366" s="70">
        <v>131000600</v>
      </c>
      <c r="B13366" s="71" t="s">
        <v>16371</v>
      </c>
      <c r="C13366" s="62" t="s">
        <v>49248</v>
      </c>
      <c r="D13366" s="63" t="s">
        <v>49249</v>
      </c>
      <c r="G13366" s="72"/>
      <c r="H13366" s="72"/>
    </row>
    <row r="13367" spans="1:8">
      <c r="A13367" s="70">
        <v>131000700</v>
      </c>
      <c r="B13367" s="71" t="s">
        <v>16375</v>
      </c>
      <c r="C13367" s="62" t="s">
        <v>49250</v>
      </c>
      <c r="D13367" s="63" t="s">
        <v>49251</v>
      </c>
      <c r="G13367" s="72"/>
      <c r="H13367" s="72"/>
    </row>
    <row r="13368" spans="1:8">
      <c r="A13368" s="70">
        <v>131000800</v>
      </c>
      <c r="B13368" s="71" t="s">
        <v>16379</v>
      </c>
      <c r="C13368" s="62" t="s">
        <v>49252</v>
      </c>
      <c r="D13368" s="63" t="s">
        <v>49253</v>
      </c>
      <c r="G13368" s="72"/>
      <c r="H13368" s="72"/>
    </row>
    <row r="13369" spans="1:8">
      <c r="A13369" s="70">
        <v>131090000</v>
      </c>
      <c r="B13369" s="71" t="s">
        <v>16383</v>
      </c>
      <c r="C13369" s="62" t="s">
        <v>49254</v>
      </c>
      <c r="D13369" s="63" t="s">
        <v>49255</v>
      </c>
      <c r="G13369" s="72"/>
      <c r="H13369" s="72"/>
    </row>
    <row r="13370" spans="1:8">
      <c r="A13370" s="70">
        <v>131090100</v>
      </c>
      <c r="B13370" s="71" t="s">
        <v>16387</v>
      </c>
      <c r="C13370" s="62" t="s">
        <v>49256</v>
      </c>
      <c r="D13370" s="63" t="s">
        <v>49257</v>
      </c>
      <c r="G13370" s="72"/>
      <c r="H13370" s="72"/>
    </row>
    <row r="13371" spans="1:8">
      <c r="A13371" s="70">
        <v>131100000</v>
      </c>
      <c r="B13371" s="71" t="s">
        <v>16391</v>
      </c>
      <c r="C13371" s="62" t="s">
        <v>49258</v>
      </c>
      <c r="D13371" s="63" t="s">
        <v>49259</v>
      </c>
      <c r="G13371" s="72"/>
      <c r="H13371" s="72"/>
    </row>
    <row r="13372" spans="1:8" ht="24">
      <c r="A13372" s="70">
        <v>131120000</v>
      </c>
      <c r="B13372" s="71" t="s">
        <v>16395</v>
      </c>
      <c r="C13372" s="62" t="s">
        <v>49260</v>
      </c>
      <c r="D13372" s="63" t="s">
        <v>49261</v>
      </c>
      <c r="G13372" s="72"/>
      <c r="H13372" s="72"/>
    </row>
    <row r="13373" spans="1:8">
      <c r="A13373" s="70">
        <v>903510000</v>
      </c>
      <c r="B13373" s="71" t="s">
        <v>16399</v>
      </c>
      <c r="C13373" s="62" t="s">
        <v>49262</v>
      </c>
      <c r="D13373" s="63" t="s">
        <v>49263</v>
      </c>
      <c r="G13373" s="72"/>
      <c r="H13373" s="72"/>
    </row>
    <row r="13374" spans="1:8">
      <c r="A13374" s="70">
        <v>131040000</v>
      </c>
      <c r="B13374" s="71" t="s">
        <v>16403</v>
      </c>
      <c r="C13374" s="62" t="s">
        <v>49264</v>
      </c>
      <c r="D13374" s="63" t="s">
        <v>49265</v>
      </c>
      <c r="G13374" s="72"/>
      <c r="H13374" s="72"/>
    </row>
    <row r="13375" spans="1:8">
      <c r="A13375" s="70">
        <v>903530000</v>
      </c>
      <c r="B13375" s="71" t="s">
        <v>16407</v>
      </c>
      <c r="C13375" s="62" t="s">
        <v>49266</v>
      </c>
      <c r="D13375" s="63" t="s">
        <v>49267</v>
      </c>
      <c r="G13375" s="72"/>
      <c r="H13375" s="72"/>
    </row>
    <row r="13376" spans="1:8">
      <c r="A13376" s="70">
        <v>903530100</v>
      </c>
      <c r="B13376" s="71" t="s">
        <v>16411</v>
      </c>
      <c r="C13376" s="62" t="s">
        <v>49268</v>
      </c>
      <c r="D13376" s="63" t="s">
        <v>49269</v>
      </c>
      <c r="G13376" s="72"/>
      <c r="H13376" s="72"/>
    </row>
    <row r="13377" spans="1:8">
      <c r="A13377" s="70">
        <v>903540000</v>
      </c>
      <c r="B13377" s="71" t="s">
        <v>16415</v>
      </c>
      <c r="C13377" s="62" t="s">
        <v>49270</v>
      </c>
      <c r="D13377" s="63" t="s">
        <v>49271</v>
      </c>
      <c r="G13377" s="72"/>
      <c r="H13377" s="72"/>
    </row>
    <row r="13378" spans="1:8">
      <c r="A13378" s="70">
        <v>368030000</v>
      </c>
      <c r="B13378" s="71" t="s">
        <v>4057</v>
      </c>
      <c r="C13378" s="62" t="s">
        <v>49272</v>
      </c>
      <c r="D13378" s="63" t="s">
        <v>49273</v>
      </c>
      <c r="G13378" s="72"/>
      <c r="H13378" s="72"/>
    </row>
    <row r="13379" spans="1:8">
      <c r="A13379" s="70">
        <v>368600000</v>
      </c>
      <c r="B13379" s="71" t="s">
        <v>16422</v>
      </c>
      <c r="C13379" s="62" t="s">
        <v>49274</v>
      </c>
      <c r="D13379" s="63" t="s">
        <v>49275</v>
      </c>
      <c r="G13379" s="72"/>
      <c r="H13379" s="72"/>
    </row>
    <row r="13380" spans="1:8">
      <c r="A13380" s="70">
        <v>368600100</v>
      </c>
      <c r="B13380" s="71" t="s">
        <v>16426</v>
      </c>
      <c r="C13380" s="62" t="s">
        <v>49276</v>
      </c>
      <c r="D13380" s="63" t="s">
        <v>49277</v>
      </c>
      <c r="G13380" s="72"/>
      <c r="H13380" s="72"/>
    </row>
    <row r="13381" spans="1:8" ht="24">
      <c r="A13381" s="70">
        <v>368180000</v>
      </c>
      <c r="B13381" s="71" t="s">
        <v>16430</v>
      </c>
      <c r="C13381" s="62" t="s">
        <v>49278</v>
      </c>
      <c r="D13381" s="63" t="s">
        <v>49279</v>
      </c>
      <c r="G13381" s="72"/>
      <c r="H13381" s="72"/>
    </row>
    <row r="13382" spans="1:8" ht="24">
      <c r="A13382" s="70">
        <v>368180100</v>
      </c>
      <c r="B13382" s="71" t="s">
        <v>16434</v>
      </c>
      <c r="C13382" s="62" t="s">
        <v>49280</v>
      </c>
      <c r="D13382" s="63" t="s">
        <v>49281</v>
      </c>
      <c r="G13382" s="72"/>
      <c r="H13382" s="72"/>
    </row>
    <row r="13383" spans="1:8">
      <c r="A13383" s="70">
        <v>368240000</v>
      </c>
      <c r="B13383" s="71" t="s">
        <v>16438</v>
      </c>
      <c r="C13383" s="62" t="s">
        <v>49282</v>
      </c>
      <c r="D13383" s="63" t="s">
        <v>49283</v>
      </c>
      <c r="G13383" s="72"/>
      <c r="H13383" s="72"/>
    </row>
    <row r="13384" spans="1:8">
      <c r="A13384" s="70">
        <v>368240100</v>
      </c>
      <c r="B13384" s="71" t="s">
        <v>16442</v>
      </c>
      <c r="C13384" s="62" t="s">
        <v>49284</v>
      </c>
      <c r="D13384" s="63" t="s">
        <v>49285</v>
      </c>
      <c r="G13384" s="72"/>
      <c r="H13384" s="72"/>
    </row>
    <row r="13385" spans="1:8">
      <c r="A13385" s="70">
        <v>368210100</v>
      </c>
      <c r="B13385" s="71" t="s">
        <v>16446</v>
      </c>
      <c r="C13385" s="62" t="s">
        <v>49286</v>
      </c>
      <c r="D13385" s="63" t="s">
        <v>49287</v>
      </c>
      <c r="G13385" s="72"/>
      <c r="H13385" s="72"/>
    </row>
    <row r="13386" spans="1:8">
      <c r="A13386" s="70">
        <v>368210300</v>
      </c>
      <c r="B13386" s="71" t="s">
        <v>16450</v>
      </c>
      <c r="C13386" s="62" t="s">
        <v>49288</v>
      </c>
      <c r="D13386" s="63" t="s">
        <v>49289</v>
      </c>
      <c r="G13386" s="72"/>
      <c r="H13386" s="72"/>
    </row>
    <row r="13387" spans="1:8">
      <c r="A13387" s="70">
        <v>368330100</v>
      </c>
      <c r="B13387" s="71" t="s">
        <v>16454</v>
      </c>
      <c r="C13387" s="62" t="s">
        <v>49290</v>
      </c>
      <c r="D13387" s="63" t="s">
        <v>49291</v>
      </c>
      <c r="G13387" s="72"/>
      <c r="H13387" s="72"/>
    </row>
    <row r="13388" spans="1:8">
      <c r="A13388" s="70">
        <v>368030200</v>
      </c>
      <c r="B13388" s="71" t="s">
        <v>16458</v>
      </c>
      <c r="C13388" s="62" t="s">
        <v>49292</v>
      </c>
      <c r="D13388" s="63" t="s">
        <v>49293</v>
      </c>
      <c r="G13388" s="72"/>
      <c r="H13388" s="72"/>
    </row>
    <row r="13389" spans="1:8">
      <c r="A13389" s="70">
        <v>368060200</v>
      </c>
      <c r="B13389" s="71" t="s">
        <v>16462</v>
      </c>
      <c r="C13389" s="62" t="s">
        <v>49294</v>
      </c>
      <c r="D13389" s="63" t="s">
        <v>49295</v>
      </c>
      <c r="G13389" s="72"/>
      <c r="H13389" s="72"/>
    </row>
    <row r="13390" spans="1:8">
      <c r="A13390" s="70">
        <v>368570000</v>
      </c>
      <c r="B13390" s="71" t="s">
        <v>16466</v>
      </c>
      <c r="C13390" s="62" t="s">
        <v>49296</v>
      </c>
      <c r="D13390" s="63" t="s">
        <v>49297</v>
      </c>
      <c r="G13390" s="72"/>
      <c r="H13390" s="72"/>
    </row>
    <row r="13391" spans="1:8">
      <c r="A13391" s="70">
        <v>366080000</v>
      </c>
      <c r="B13391" s="71" t="s">
        <v>16470</v>
      </c>
      <c r="C13391" s="62" t="s">
        <v>49298</v>
      </c>
      <c r="D13391" s="63" t="s">
        <v>49299</v>
      </c>
      <c r="G13391" s="72"/>
      <c r="H13391" s="72"/>
    </row>
    <row r="13392" spans="1:8">
      <c r="A13392" s="70">
        <v>903550000</v>
      </c>
      <c r="B13392" s="71" t="s">
        <v>16474</v>
      </c>
      <c r="C13392" s="62" t="s">
        <v>49300</v>
      </c>
      <c r="D13392" s="63" t="s">
        <v>49301</v>
      </c>
      <c r="G13392" s="72"/>
      <c r="H13392" s="72"/>
    </row>
    <row r="13393" spans="1:8">
      <c r="A13393" s="70">
        <v>903550100</v>
      </c>
      <c r="B13393" s="71" t="s">
        <v>16478</v>
      </c>
      <c r="C13393" s="62" t="s">
        <v>49302</v>
      </c>
      <c r="D13393" s="63" t="s">
        <v>49303</v>
      </c>
      <c r="G13393" s="72"/>
      <c r="H13393" s="72"/>
    </row>
    <row r="13394" spans="1:8">
      <c r="A13394" s="70">
        <v>903670000</v>
      </c>
      <c r="B13394" s="71" t="s">
        <v>16482</v>
      </c>
      <c r="C13394" s="62" t="s">
        <v>49304</v>
      </c>
      <c r="D13394" s="63" t="s">
        <v>49305</v>
      </c>
      <c r="G13394" s="72"/>
      <c r="H13394" s="72"/>
    </row>
    <row r="13395" spans="1:8">
      <c r="A13395" s="70">
        <v>366120000</v>
      </c>
      <c r="B13395" s="71" t="s">
        <v>16486</v>
      </c>
      <c r="C13395" s="62" t="s">
        <v>49306</v>
      </c>
      <c r="D13395" s="63" t="s">
        <v>49307</v>
      </c>
      <c r="G13395" s="72"/>
      <c r="H13395" s="72"/>
    </row>
    <row r="13396" spans="1:8">
      <c r="A13396" s="70">
        <v>366120100</v>
      </c>
      <c r="B13396" s="71" t="s">
        <v>16490</v>
      </c>
      <c r="C13396" s="62" t="s">
        <v>49308</v>
      </c>
      <c r="D13396" s="63" t="s">
        <v>49309</v>
      </c>
      <c r="G13396" s="72"/>
      <c r="H13396" s="72"/>
    </row>
    <row r="13397" spans="1:8">
      <c r="A13397" s="70">
        <v>366150000</v>
      </c>
      <c r="B13397" s="71" t="s">
        <v>16494</v>
      </c>
      <c r="C13397" s="62" t="s">
        <v>49310</v>
      </c>
      <c r="D13397" s="63" t="s">
        <v>49311</v>
      </c>
      <c r="G13397" s="72"/>
      <c r="H13397" s="72"/>
    </row>
    <row r="13398" spans="1:8">
      <c r="A13398" s="70">
        <v>366150100</v>
      </c>
      <c r="B13398" s="71" t="s">
        <v>16498</v>
      </c>
      <c r="C13398" s="62" t="s">
        <v>49312</v>
      </c>
      <c r="D13398" s="63" t="s">
        <v>49313</v>
      </c>
      <c r="G13398" s="72"/>
      <c r="H13398" s="72"/>
    </row>
    <row r="13399" spans="1:8">
      <c r="A13399" s="70">
        <v>365490000</v>
      </c>
      <c r="B13399" s="71" t="s">
        <v>16502</v>
      </c>
      <c r="C13399" s="62" t="s">
        <v>49314</v>
      </c>
      <c r="D13399" s="63" t="s">
        <v>49315</v>
      </c>
      <c r="G13399" s="72"/>
      <c r="H13399" s="72"/>
    </row>
    <row r="13400" spans="1:8">
      <c r="A13400" s="70">
        <v>365490100</v>
      </c>
      <c r="B13400" s="71" t="s">
        <v>16506</v>
      </c>
      <c r="C13400" s="62" t="s">
        <v>49316</v>
      </c>
      <c r="D13400" s="63" t="s">
        <v>49317</v>
      </c>
      <c r="G13400" s="72"/>
      <c r="H13400" s="72"/>
    </row>
    <row r="13401" spans="1:8">
      <c r="A13401" s="70">
        <v>374440000</v>
      </c>
      <c r="B13401" s="71" t="s">
        <v>16510</v>
      </c>
      <c r="C13401" s="62" t="s">
        <v>49318</v>
      </c>
      <c r="D13401" s="63" t="s">
        <v>49319</v>
      </c>
      <c r="G13401" s="72"/>
      <c r="H13401" s="72"/>
    </row>
    <row r="13402" spans="1:8">
      <c r="A13402" s="70">
        <v>374440100</v>
      </c>
      <c r="B13402" s="71" t="s">
        <v>16514</v>
      </c>
      <c r="C13402" s="62" t="s">
        <v>49320</v>
      </c>
      <c r="D13402" s="63" t="s">
        <v>49321</v>
      </c>
      <c r="G13402" s="72"/>
      <c r="H13402" s="72"/>
    </row>
    <row r="13403" spans="1:8">
      <c r="A13403" s="70">
        <v>368250000</v>
      </c>
      <c r="B13403" s="71" t="s">
        <v>16518</v>
      </c>
      <c r="C13403" s="62" t="s">
        <v>49322</v>
      </c>
      <c r="D13403" s="63" t="s">
        <v>49323</v>
      </c>
      <c r="G13403" s="72"/>
      <c r="H13403" s="72"/>
    </row>
    <row r="13404" spans="1:8">
      <c r="A13404" s="70">
        <v>368300000</v>
      </c>
      <c r="B13404" s="71" t="s">
        <v>16522</v>
      </c>
      <c r="C13404" s="62" t="s">
        <v>49324</v>
      </c>
      <c r="D13404" s="63" t="s">
        <v>49325</v>
      </c>
      <c r="G13404" s="72"/>
      <c r="H13404" s="72"/>
    </row>
    <row r="13405" spans="1:8">
      <c r="A13405" s="70">
        <v>368090100</v>
      </c>
      <c r="B13405" s="71" t="s">
        <v>16526</v>
      </c>
      <c r="C13405" s="62" t="s">
        <v>49326</v>
      </c>
      <c r="D13405" s="63" t="s">
        <v>49327</v>
      </c>
      <c r="G13405" s="72"/>
      <c r="H13405" s="72"/>
    </row>
    <row r="13406" spans="1:8">
      <c r="A13406" s="70">
        <v>300753300</v>
      </c>
      <c r="B13406" s="71" t="s">
        <v>16530</v>
      </c>
      <c r="C13406" s="62" t="s">
        <v>49328</v>
      </c>
      <c r="D13406" s="63" t="s">
        <v>49329</v>
      </c>
      <c r="G13406" s="72"/>
      <c r="H13406" s="72"/>
    </row>
    <row r="13407" spans="1:8">
      <c r="A13407" s="70">
        <v>368060000</v>
      </c>
      <c r="B13407" s="71" t="s">
        <v>16534</v>
      </c>
      <c r="C13407" s="62" t="s">
        <v>49330</v>
      </c>
      <c r="D13407" s="63" t="s">
        <v>49331</v>
      </c>
      <c r="G13407" s="72"/>
      <c r="H13407" s="72"/>
    </row>
    <row r="13408" spans="1:8">
      <c r="A13408" s="70">
        <v>903560000</v>
      </c>
      <c r="B13408" s="71" t="s">
        <v>16538</v>
      </c>
      <c r="C13408" s="62" t="s">
        <v>49332</v>
      </c>
      <c r="D13408" s="63" t="s">
        <v>49333</v>
      </c>
      <c r="G13408" s="72"/>
      <c r="H13408" s="72"/>
    </row>
    <row r="13409" spans="1:8">
      <c r="A13409" s="70">
        <v>365790000</v>
      </c>
      <c r="B13409" s="71" t="s">
        <v>16542</v>
      </c>
      <c r="C13409" s="62" t="s">
        <v>49334</v>
      </c>
      <c r="D13409" s="63" t="s">
        <v>49335</v>
      </c>
      <c r="G13409" s="72"/>
      <c r="H13409" s="72"/>
    </row>
    <row r="13410" spans="1:8">
      <c r="A13410" s="70">
        <v>365790100</v>
      </c>
      <c r="B13410" s="71" t="s">
        <v>16546</v>
      </c>
      <c r="C13410" s="62" t="s">
        <v>49336</v>
      </c>
      <c r="D13410" s="63" t="s">
        <v>49337</v>
      </c>
      <c r="G13410" s="72"/>
      <c r="H13410" s="72"/>
    </row>
    <row r="13411" spans="1:8">
      <c r="A13411" s="70">
        <v>365790200</v>
      </c>
      <c r="B13411" s="71" t="s">
        <v>16550</v>
      </c>
      <c r="C13411" s="62" t="s">
        <v>49338</v>
      </c>
      <c r="D13411" s="63" t="s">
        <v>49339</v>
      </c>
      <c r="G13411" s="72"/>
      <c r="H13411" s="72"/>
    </row>
    <row r="13412" spans="1:8">
      <c r="A13412" s="70">
        <v>365790300</v>
      </c>
      <c r="B13412" s="71" t="s">
        <v>16554</v>
      </c>
      <c r="C13412" s="62" t="s">
        <v>49340</v>
      </c>
      <c r="D13412" s="63" t="s">
        <v>49341</v>
      </c>
      <c r="G13412" s="72"/>
      <c r="H13412" s="72"/>
    </row>
    <row r="13413" spans="1:8">
      <c r="A13413" s="70">
        <v>368480000</v>
      </c>
      <c r="B13413" s="71" t="s">
        <v>16558</v>
      </c>
      <c r="C13413" s="62" t="s">
        <v>49342</v>
      </c>
      <c r="D13413" s="63" t="s">
        <v>49343</v>
      </c>
      <c r="G13413" s="72"/>
      <c r="H13413" s="72"/>
    </row>
    <row r="13414" spans="1:8">
      <c r="A13414" s="70">
        <v>366150200</v>
      </c>
      <c r="B13414" s="71" t="s">
        <v>16562</v>
      </c>
      <c r="C13414" s="62" t="s">
        <v>49344</v>
      </c>
      <c r="D13414" s="63" t="s">
        <v>49345</v>
      </c>
      <c r="G13414" s="72"/>
      <c r="H13414" s="72"/>
    </row>
    <row r="13415" spans="1:8">
      <c r="A13415" s="70">
        <v>366150300</v>
      </c>
      <c r="B13415" s="71" t="s">
        <v>16566</v>
      </c>
      <c r="C13415" s="62" t="s">
        <v>49346</v>
      </c>
      <c r="D13415" s="63" t="s">
        <v>49347</v>
      </c>
      <c r="G13415" s="72"/>
      <c r="H13415" s="72"/>
    </row>
    <row r="13416" spans="1:8">
      <c r="A13416" s="70">
        <v>365730000</v>
      </c>
      <c r="B13416" s="71" t="s">
        <v>16570</v>
      </c>
      <c r="C13416" s="62" t="s">
        <v>49348</v>
      </c>
      <c r="D13416" s="63" t="s">
        <v>49349</v>
      </c>
      <c r="G13416" s="72"/>
      <c r="H13416" s="72"/>
    </row>
    <row r="13417" spans="1:8">
      <c r="A13417" s="70">
        <v>365730100</v>
      </c>
      <c r="B13417" s="71" t="s">
        <v>16574</v>
      </c>
      <c r="C13417" s="62" t="s">
        <v>49350</v>
      </c>
      <c r="D13417" s="63" t="s">
        <v>49351</v>
      </c>
      <c r="G13417" s="72"/>
      <c r="H13417" s="72"/>
    </row>
    <row r="13418" spans="1:8">
      <c r="A13418" s="70">
        <v>365850000</v>
      </c>
      <c r="B13418" s="71" t="s">
        <v>16578</v>
      </c>
      <c r="C13418" s="62" t="s">
        <v>49352</v>
      </c>
      <c r="D13418" s="63" t="s">
        <v>49353</v>
      </c>
      <c r="G13418" s="72"/>
      <c r="H13418" s="72"/>
    </row>
    <row r="13419" spans="1:8">
      <c r="A13419" s="70">
        <v>365850100</v>
      </c>
      <c r="B13419" s="71" t="s">
        <v>16582</v>
      </c>
      <c r="C13419" s="62" t="s">
        <v>49354</v>
      </c>
      <c r="D13419" s="63" t="s">
        <v>49355</v>
      </c>
      <c r="G13419" s="72"/>
      <c r="H13419" s="72"/>
    </row>
    <row r="13420" spans="1:8">
      <c r="A13420" s="70">
        <v>365850200</v>
      </c>
      <c r="B13420" s="71" t="s">
        <v>16586</v>
      </c>
      <c r="C13420" s="62" t="s">
        <v>49356</v>
      </c>
      <c r="D13420" s="63" t="s">
        <v>49357</v>
      </c>
      <c r="G13420" s="72"/>
      <c r="H13420" s="72"/>
    </row>
    <row r="13421" spans="1:8">
      <c r="A13421" s="70">
        <v>365850300</v>
      </c>
      <c r="B13421" s="71" t="s">
        <v>16590</v>
      </c>
      <c r="C13421" s="62" t="s">
        <v>49358</v>
      </c>
      <c r="D13421" s="63" t="s">
        <v>49359</v>
      </c>
      <c r="G13421" s="72"/>
      <c r="H13421" s="72"/>
    </row>
    <row r="13422" spans="1:8">
      <c r="A13422" s="70">
        <v>365970000</v>
      </c>
      <c r="B13422" s="71" t="s">
        <v>16594</v>
      </c>
      <c r="C13422" s="62" t="s">
        <v>49360</v>
      </c>
      <c r="D13422" s="63" t="s">
        <v>49361</v>
      </c>
      <c r="G13422" s="72"/>
      <c r="H13422" s="72"/>
    </row>
    <row r="13423" spans="1:8">
      <c r="A13423" s="70">
        <v>365970100</v>
      </c>
      <c r="B13423" s="71" t="s">
        <v>16598</v>
      </c>
      <c r="C13423" s="62" t="s">
        <v>49362</v>
      </c>
      <c r="D13423" s="63" t="s">
        <v>49363</v>
      </c>
      <c r="G13423" s="72"/>
      <c r="H13423" s="72"/>
    </row>
    <row r="13424" spans="1:8">
      <c r="A13424" s="70">
        <v>365940000</v>
      </c>
      <c r="B13424" s="71" t="s">
        <v>16602</v>
      </c>
      <c r="C13424" s="62" t="s">
        <v>49364</v>
      </c>
      <c r="D13424" s="63" t="s">
        <v>49365</v>
      </c>
      <c r="G13424" s="72"/>
      <c r="H13424" s="72"/>
    </row>
    <row r="13425" spans="1:8">
      <c r="A13425" s="70">
        <v>365940100</v>
      </c>
      <c r="B13425" s="71" t="s">
        <v>16606</v>
      </c>
      <c r="C13425" s="62" t="s">
        <v>49366</v>
      </c>
      <c r="D13425" s="63" t="s">
        <v>49367</v>
      </c>
      <c r="G13425" s="72"/>
      <c r="H13425" s="72"/>
    </row>
    <row r="13426" spans="1:8">
      <c r="A13426" s="70">
        <v>365940200</v>
      </c>
      <c r="B13426" s="71" t="s">
        <v>16610</v>
      </c>
      <c r="C13426" s="62" t="s">
        <v>49368</v>
      </c>
      <c r="D13426" s="63" t="s">
        <v>49369</v>
      </c>
      <c r="G13426" s="72"/>
      <c r="H13426" s="72"/>
    </row>
    <row r="13427" spans="1:8">
      <c r="A13427" s="70">
        <v>365940300</v>
      </c>
      <c r="B13427" s="71" t="s">
        <v>16614</v>
      </c>
      <c r="C13427" s="62" t="s">
        <v>49370</v>
      </c>
      <c r="D13427" s="63" t="s">
        <v>49371</v>
      </c>
      <c r="G13427" s="72"/>
      <c r="H13427" s="72"/>
    </row>
    <row r="13428" spans="1:8">
      <c r="A13428" s="70">
        <v>365880000</v>
      </c>
      <c r="B13428" s="71" t="s">
        <v>16618</v>
      </c>
      <c r="C13428" s="62" t="s">
        <v>49372</v>
      </c>
      <c r="D13428" s="63" t="s">
        <v>49373</v>
      </c>
      <c r="G13428" s="72"/>
      <c r="H13428" s="72"/>
    </row>
    <row r="13429" spans="1:8">
      <c r="A13429" s="70">
        <v>365880100</v>
      </c>
      <c r="B13429" s="71" t="s">
        <v>16622</v>
      </c>
      <c r="C13429" s="62" t="s">
        <v>49374</v>
      </c>
      <c r="D13429" s="63" t="s">
        <v>49375</v>
      </c>
      <c r="G13429" s="72"/>
      <c r="H13429" s="72"/>
    </row>
    <row r="13430" spans="1:8">
      <c r="A13430" s="70">
        <v>365880200</v>
      </c>
      <c r="B13430" s="71" t="s">
        <v>16626</v>
      </c>
      <c r="C13430" s="62" t="s">
        <v>49376</v>
      </c>
      <c r="D13430" s="63" t="s">
        <v>49377</v>
      </c>
      <c r="G13430" s="72"/>
      <c r="H13430" s="72"/>
    </row>
    <row r="13431" spans="1:8">
      <c r="A13431" s="70">
        <v>365880300</v>
      </c>
      <c r="B13431" s="71" t="s">
        <v>16630</v>
      </c>
      <c r="C13431" s="62" t="s">
        <v>49378</v>
      </c>
      <c r="D13431" s="63" t="s">
        <v>49379</v>
      </c>
      <c r="G13431" s="72"/>
      <c r="H13431" s="72"/>
    </row>
    <row r="13432" spans="1:8">
      <c r="A13432" s="70">
        <v>365910000</v>
      </c>
      <c r="B13432" s="71" t="s">
        <v>16634</v>
      </c>
      <c r="C13432" s="62" t="s">
        <v>49380</v>
      </c>
      <c r="D13432" s="63" t="s">
        <v>49381</v>
      </c>
      <c r="G13432" s="72"/>
      <c r="H13432" s="72"/>
    </row>
    <row r="13433" spans="1:8">
      <c r="A13433" s="70">
        <v>365910100</v>
      </c>
      <c r="B13433" s="71" t="s">
        <v>16638</v>
      </c>
      <c r="C13433" s="62" t="s">
        <v>49382</v>
      </c>
      <c r="D13433" s="63" t="s">
        <v>49383</v>
      </c>
      <c r="G13433" s="72"/>
      <c r="H13433" s="72"/>
    </row>
    <row r="13434" spans="1:8">
      <c r="A13434" s="70">
        <v>365910200</v>
      </c>
      <c r="B13434" s="71" t="s">
        <v>16642</v>
      </c>
      <c r="C13434" s="62" t="s">
        <v>49384</v>
      </c>
      <c r="D13434" s="63" t="s">
        <v>49385</v>
      </c>
      <c r="G13434" s="72"/>
      <c r="H13434" s="72"/>
    </row>
    <row r="13435" spans="1:8">
      <c r="A13435" s="70">
        <v>365910300</v>
      </c>
      <c r="B13435" s="71" t="s">
        <v>16646</v>
      </c>
      <c r="C13435" s="62" t="s">
        <v>49386</v>
      </c>
      <c r="D13435" s="63" t="s">
        <v>49387</v>
      </c>
      <c r="G13435" s="72"/>
      <c r="H13435" s="72"/>
    </row>
    <row r="13436" spans="1:8">
      <c r="A13436" s="70">
        <v>365910400</v>
      </c>
      <c r="B13436" s="71" t="s">
        <v>16650</v>
      </c>
      <c r="C13436" s="62" t="s">
        <v>49388</v>
      </c>
      <c r="D13436" s="63" t="s">
        <v>49389</v>
      </c>
      <c r="G13436" s="72"/>
      <c r="H13436" s="72"/>
    </row>
    <row r="13437" spans="1:8">
      <c r="A13437" s="70">
        <v>365910500</v>
      </c>
      <c r="B13437" s="71" t="s">
        <v>16654</v>
      </c>
      <c r="C13437" s="62" t="s">
        <v>49390</v>
      </c>
      <c r="D13437" s="63" t="s">
        <v>49391</v>
      </c>
      <c r="G13437" s="72"/>
      <c r="H13437" s="72"/>
    </row>
    <row r="13438" spans="1:8">
      <c r="A13438" s="70">
        <v>366180000</v>
      </c>
      <c r="B13438" s="71" t="s">
        <v>16658</v>
      </c>
      <c r="C13438" s="62" t="s">
        <v>49392</v>
      </c>
      <c r="D13438" s="63" t="s">
        <v>49393</v>
      </c>
      <c r="G13438" s="72"/>
      <c r="H13438" s="72"/>
    </row>
    <row r="13439" spans="1:8">
      <c r="A13439" s="70">
        <v>366180100</v>
      </c>
      <c r="B13439" s="71" t="s">
        <v>16662</v>
      </c>
      <c r="C13439" s="62" t="s">
        <v>49394</v>
      </c>
      <c r="D13439" s="63" t="s">
        <v>49395</v>
      </c>
      <c r="G13439" s="72"/>
      <c r="H13439" s="72"/>
    </row>
    <row r="13440" spans="1:8">
      <c r="A13440" s="70">
        <v>366210000</v>
      </c>
      <c r="B13440" s="71" t="s">
        <v>16666</v>
      </c>
      <c r="C13440" s="62" t="s">
        <v>49396</v>
      </c>
      <c r="D13440" s="63" t="s">
        <v>49397</v>
      </c>
      <c r="G13440" s="72"/>
      <c r="H13440" s="72"/>
    </row>
    <row r="13441" spans="1:8">
      <c r="A13441" s="70">
        <v>368030100</v>
      </c>
      <c r="B13441" s="71" t="s">
        <v>16670</v>
      </c>
      <c r="C13441" s="62" t="s">
        <v>49398</v>
      </c>
      <c r="D13441" s="63" t="s">
        <v>49399</v>
      </c>
      <c r="G13441" s="72"/>
      <c r="H13441" s="72"/>
    </row>
    <row r="13442" spans="1:8">
      <c r="A13442" s="70">
        <v>903570000</v>
      </c>
      <c r="B13442" s="71" t="s">
        <v>16674</v>
      </c>
      <c r="C13442" s="62" t="s">
        <v>49400</v>
      </c>
      <c r="D13442" s="63" t="s">
        <v>49401</v>
      </c>
      <c r="G13442" s="72"/>
      <c r="H13442" s="72"/>
    </row>
    <row r="13443" spans="1:8">
      <c r="A13443" s="70">
        <v>366090000</v>
      </c>
      <c r="B13443" s="71" t="s">
        <v>16678</v>
      </c>
      <c r="C13443" s="62" t="s">
        <v>49402</v>
      </c>
      <c r="D13443" s="63" t="s">
        <v>49403</v>
      </c>
      <c r="G13443" s="72"/>
      <c r="H13443" s="72"/>
    </row>
    <row r="13444" spans="1:8">
      <c r="A13444" s="70">
        <v>366090100</v>
      </c>
      <c r="B13444" s="71" t="s">
        <v>16682</v>
      </c>
      <c r="C13444" s="62" t="s">
        <v>49404</v>
      </c>
      <c r="D13444" s="63" t="s">
        <v>49405</v>
      </c>
      <c r="G13444" s="72"/>
      <c r="H13444" s="72"/>
    </row>
    <row r="13445" spans="1:8">
      <c r="A13445" s="70">
        <v>366090200</v>
      </c>
      <c r="B13445" s="71" t="s">
        <v>16686</v>
      </c>
      <c r="C13445" s="62" t="s">
        <v>49406</v>
      </c>
      <c r="D13445" s="63" t="s">
        <v>49407</v>
      </c>
      <c r="G13445" s="72"/>
      <c r="H13445" s="72"/>
    </row>
    <row r="13446" spans="1:8">
      <c r="A13446" s="70">
        <v>366090300</v>
      </c>
      <c r="B13446" s="71" t="s">
        <v>16690</v>
      </c>
      <c r="C13446" s="62" t="s">
        <v>49408</v>
      </c>
      <c r="D13446" s="63" t="s">
        <v>49409</v>
      </c>
      <c r="G13446" s="72"/>
      <c r="H13446" s="72"/>
    </row>
    <row r="13447" spans="1:8">
      <c r="A13447" s="70">
        <v>903580000</v>
      </c>
      <c r="B13447" s="71" t="s">
        <v>16694</v>
      </c>
      <c r="C13447" s="62" t="s">
        <v>49410</v>
      </c>
      <c r="D13447" s="63" t="s">
        <v>49411</v>
      </c>
      <c r="G13447" s="72"/>
      <c r="H13447" s="72"/>
    </row>
    <row r="13448" spans="1:8">
      <c r="A13448" s="70">
        <v>368120000</v>
      </c>
      <c r="B13448" s="71" t="s">
        <v>16698</v>
      </c>
      <c r="C13448" s="62" t="s">
        <v>49412</v>
      </c>
      <c r="D13448" s="63" t="s">
        <v>49413</v>
      </c>
      <c r="G13448" s="72"/>
      <c r="H13448" s="72"/>
    </row>
    <row r="13449" spans="1:8">
      <c r="A13449" s="70">
        <v>368120100</v>
      </c>
      <c r="B13449" s="71" t="s">
        <v>16702</v>
      </c>
      <c r="C13449" s="62" t="s">
        <v>49414</v>
      </c>
      <c r="D13449" s="63" t="s">
        <v>49415</v>
      </c>
      <c r="G13449" s="72"/>
      <c r="H13449" s="72"/>
    </row>
    <row r="13450" spans="1:8">
      <c r="A13450" s="70">
        <v>368000000</v>
      </c>
      <c r="B13450" s="71" t="s">
        <v>16706</v>
      </c>
      <c r="C13450" s="62" t="s">
        <v>49416</v>
      </c>
      <c r="D13450" s="63" t="s">
        <v>49417</v>
      </c>
      <c r="G13450" s="72"/>
      <c r="H13450" s="72"/>
    </row>
    <row r="13451" spans="1:8">
      <c r="A13451" s="70">
        <v>368000100</v>
      </c>
      <c r="B13451" s="71" t="s">
        <v>16710</v>
      </c>
      <c r="C13451" s="62" t="s">
        <v>49418</v>
      </c>
      <c r="D13451" s="63" t="s">
        <v>49419</v>
      </c>
      <c r="G13451" s="72"/>
      <c r="H13451" s="72"/>
    </row>
    <row r="13452" spans="1:8">
      <c r="A13452" s="70">
        <v>368000300</v>
      </c>
      <c r="B13452" s="71" t="s">
        <v>16714</v>
      </c>
      <c r="C13452" s="62" t="s">
        <v>49420</v>
      </c>
      <c r="D13452" s="63" t="s">
        <v>49421</v>
      </c>
      <c r="G13452" s="72"/>
      <c r="H13452" s="72"/>
    </row>
    <row r="13453" spans="1:8">
      <c r="A13453" s="70">
        <v>903590000</v>
      </c>
      <c r="B13453" s="71" t="s">
        <v>16718</v>
      </c>
      <c r="C13453" s="62" t="s">
        <v>49422</v>
      </c>
      <c r="D13453" s="63" t="s">
        <v>49423</v>
      </c>
      <c r="G13453" s="72"/>
      <c r="H13453" s="72"/>
    </row>
    <row r="13454" spans="1:8">
      <c r="A13454" s="70">
        <v>903590100</v>
      </c>
      <c r="B13454" s="71" t="s">
        <v>16722</v>
      </c>
      <c r="C13454" s="62" t="s">
        <v>49424</v>
      </c>
      <c r="D13454" s="63" t="s">
        <v>49425</v>
      </c>
      <c r="G13454" s="72"/>
      <c r="H13454" s="72"/>
    </row>
    <row r="13455" spans="1:8">
      <c r="A13455" s="70">
        <v>368000200</v>
      </c>
      <c r="B13455" s="71" t="s">
        <v>16726</v>
      </c>
      <c r="C13455" s="62" t="s">
        <v>49426</v>
      </c>
      <c r="D13455" s="63" t="s">
        <v>49427</v>
      </c>
      <c r="G13455" s="72"/>
      <c r="H13455" s="72"/>
    </row>
    <row r="13456" spans="1:8">
      <c r="A13456" s="70">
        <v>368330000</v>
      </c>
      <c r="B13456" s="71" t="s">
        <v>16730</v>
      </c>
      <c r="C13456" s="62" t="s">
        <v>49428</v>
      </c>
      <c r="D13456" s="63" t="s">
        <v>49429</v>
      </c>
      <c r="G13456" s="72"/>
      <c r="H13456" s="72"/>
    </row>
    <row r="13457" spans="1:8">
      <c r="A13457" s="70">
        <v>368420000</v>
      </c>
      <c r="B13457" s="71" t="s">
        <v>16734</v>
      </c>
      <c r="C13457" s="62" t="s">
        <v>49430</v>
      </c>
      <c r="D13457" s="63" t="s">
        <v>49431</v>
      </c>
      <c r="G13457" s="72"/>
      <c r="H13457" s="72"/>
    </row>
    <row r="13458" spans="1:8">
      <c r="A13458" s="70">
        <v>368510000</v>
      </c>
      <c r="B13458" s="71" t="s">
        <v>16738</v>
      </c>
      <c r="C13458" s="62" t="s">
        <v>49432</v>
      </c>
      <c r="D13458" s="63" t="s">
        <v>49433</v>
      </c>
      <c r="G13458" s="72"/>
      <c r="H13458" s="72"/>
    </row>
    <row r="13459" spans="1:8">
      <c r="A13459" s="70">
        <v>370410000</v>
      </c>
      <c r="B13459" s="71" t="s">
        <v>16742</v>
      </c>
      <c r="C13459" s="62" t="s">
        <v>49434</v>
      </c>
      <c r="D13459" s="63" t="s">
        <v>49435</v>
      </c>
      <c r="G13459" s="72"/>
      <c r="H13459" s="72"/>
    </row>
    <row r="13460" spans="1:8">
      <c r="A13460" s="70">
        <v>370080000</v>
      </c>
      <c r="B13460" s="71" t="s">
        <v>16746</v>
      </c>
      <c r="C13460" s="62" t="s">
        <v>49436</v>
      </c>
      <c r="D13460" s="63" t="s">
        <v>49437</v>
      </c>
      <c r="G13460" s="72"/>
      <c r="H13460" s="72"/>
    </row>
    <row r="13461" spans="1:8">
      <c r="A13461" s="70">
        <v>370080100</v>
      </c>
      <c r="B13461" s="71" t="s">
        <v>16750</v>
      </c>
      <c r="C13461" s="62" t="s">
        <v>49438</v>
      </c>
      <c r="D13461" s="63" t="s">
        <v>49439</v>
      </c>
      <c r="G13461" s="72"/>
      <c r="H13461" s="72"/>
    </row>
    <row r="13462" spans="1:8">
      <c r="A13462" s="70">
        <v>370110000</v>
      </c>
      <c r="B13462" s="71" t="s">
        <v>16754</v>
      </c>
      <c r="C13462" s="62" t="s">
        <v>49440</v>
      </c>
      <c r="D13462" s="63" t="s">
        <v>49441</v>
      </c>
      <c r="G13462" s="72"/>
      <c r="H13462" s="72"/>
    </row>
    <row r="13463" spans="1:8">
      <c r="A13463" s="70">
        <v>370080200</v>
      </c>
      <c r="B13463" s="71" t="s">
        <v>16758</v>
      </c>
      <c r="C13463" s="62" t="s">
        <v>49442</v>
      </c>
      <c r="D13463" s="63" t="s">
        <v>49443</v>
      </c>
      <c r="G13463" s="72"/>
      <c r="H13463" s="72"/>
    </row>
    <row r="13464" spans="1:8">
      <c r="A13464" s="70">
        <v>370080300</v>
      </c>
      <c r="B13464" s="71" t="s">
        <v>16762</v>
      </c>
      <c r="C13464" s="62" t="s">
        <v>49444</v>
      </c>
      <c r="D13464" s="63" t="s">
        <v>49445</v>
      </c>
      <c r="G13464" s="72"/>
      <c r="H13464" s="72"/>
    </row>
    <row r="13465" spans="1:8">
      <c r="A13465" s="70">
        <v>368120200</v>
      </c>
      <c r="B13465" s="71" t="s">
        <v>16766</v>
      </c>
      <c r="C13465" s="62" t="s">
        <v>49446</v>
      </c>
      <c r="D13465" s="63" t="s">
        <v>49447</v>
      </c>
      <c r="G13465" s="72"/>
      <c r="H13465" s="72"/>
    </row>
    <row r="13466" spans="1:8">
      <c r="A13466" s="70">
        <v>368540000</v>
      </c>
      <c r="B13466" s="71" t="s">
        <v>16770</v>
      </c>
      <c r="C13466" s="62" t="s">
        <v>49448</v>
      </c>
      <c r="D13466" s="63" t="s">
        <v>49449</v>
      </c>
      <c r="G13466" s="72"/>
      <c r="H13466" s="72"/>
    </row>
    <row r="13467" spans="1:8">
      <c r="A13467" s="70">
        <v>370080600</v>
      </c>
      <c r="B13467" s="71" t="s">
        <v>16774</v>
      </c>
      <c r="C13467" s="62" t="s">
        <v>49450</v>
      </c>
      <c r="D13467" s="63" t="s">
        <v>49451</v>
      </c>
      <c r="G13467" s="72"/>
      <c r="H13467" s="72"/>
    </row>
    <row r="13468" spans="1:8">
      <c r="A13468" s="70">
        <v>368400300</v>
      </c>
      <c r="B13468" s="71" t="s">
        <v>16778</v>
      </c>
      <c r="C13468" s="62" t="s">
        <v>49452</v>
      </c>
      <c r="D13468" s="63" t="s">
        <v>49453</v>
      </c>
      <c r="G13468" s="72"/>
      <c r="H13468" s="72"/>
    </row>
    <row r="13469" spans="1:8">
      <c r="A13469" s="70">
        <v>368450600</v>
      </c>
      <c r="B13469" s="71" t="s">
        <v>16782</v>
      </c>
      <c r="C13469" s="62" t="s">
        <v>49454</v>
      </c>
      <c r="D13469" s="63" t="s">
        <v>49455</v>
      </c>
      <c r="G13469" s="72"/>
      <c r="H13469" s="72"/>
    </row>
    <row r="13470" spans="1:8">
      <c r="A13470" s="70">
        <v>368450700</v>
      </c>
      <c r="B13470" s="71" t="s">
        <v>16786</v>
      </c>
      <c r="C13470" s="62" t="s">
        <v>49456</v>
      </c>
      <c r="D13470" s="63" t="s">
        <v>49457</v>
      </c>
      <c r="G13470" s="72"/>
      <c r="H13470" s="72"/>
    </row>
    <row r="13471" spans="1:8">
      <c r="A13471" s="70">
        <v>368630000</v>
      </c>
      <c r="B13471" s="71" t="s">
        <v>16790</v>
      </c>
      <c r="C13471" s="62" t="s">
        <v>49458</v>
      </c>
      <c r="D13471" s="63" t="s">
        <v>49459</v>
      </c>
      <c r="G13471" s="72"/>
      <c r="H13471" s="72"/>
    </row>
    <row r="13472" spans="1:8">
      <c r="A13472" s="70">
        <v>300751000</v>
      </c>
      <c r="B13472" s="71" t="s">
        <v>16794</v>
      </c>
      <c r="C13472" s="62" t="s">
        <v>49460</v>
      </c>
      <c r="D13472" s="63" t="s">
        <v>49461</v>
      </c>
      <c r="G13472" s="72"/>
      <c r="H13472" s="72"/>
    </row>
    <row r="13473" spans="1:8">
      <c r="A13473" s="70">
        <v>368360000</v>
      </c>
      <c r="B13473" s="71" t="s">
        <v>16798</v>
      </c>
      <c r="C13473" s="62" t="s">
        <v>49462</v>
      </c>
      <c r="D13473" s="63" t="s">
        <v>49463</v>
      </c>
      <c r="G13473" s="72"/>
      <c r="H13473" s="72"/>
    </row>
    <row r="13474" spans="1:8">
      <c r="A13474" s="70">
        <v>370080400</v>
      </c>
      <c r="B13474" s="71" t="s">
        <v>16802</v>
      </c>
      <c r="C13474" s="62" t="s">
        <v>49464</v>
      </c>
      <c r="D13474" s="63" t="s">
        <v>49465</v>
      </c>
      <c r="G13474" s="72"/>
      <c r="H13474" s="72"/>
    </row>
    <row r="13475" spans="1:8">
      <c r="A13475" s="70">
        <v>370080500</v>
      </c>
      <c r="B13475" s="71" t="s">
        <v>16806</v>
      </c>
      <c r="C13475" s="62" t="s">
        <v>49466</v>
      </c>
      <c r="D13475" s="63" t="s">
        <v>49467</v>
      </c>
      <c r="G13475" s="72"/>
      <c r="H13475" s="72"/>
    </row>
    <row r="13476" spans="1:8">
      <c r="A13476" s="70">
        <v>368400200</v>
      </c>
      <c r="B13476" s="71" t="s">
        <v>16810</v>
      </c>
      <c r="C13476" s="62" t="s">
        <v>49468</v>
      </c>
      <c r="D13476" s="63" t="s">
        <v>49469</v>
      </c>
      <c r="G13476" s="72"/>
      <c r="H13476" s="72"/>
    </row>
    <row r="13477" spans="1:8">
      <c r="A13477" s="70">
        <v>368450400</v>
      </c>
      <c r="B13477" s="71" t="s">
        <v>16814</v>
      </c>
      <c r="C13477" s="62" t="s">
        <v>49470</v>
      </c>
      <c r="D13477" s="63" t="s">
        <v>49471</v>
      </c>
      <c r="G13477" s="72"/>
      <c r="H13477" s="72"/>
    </row>
    <row r="13478" spans="1:8">
      <c r="A13478" s="70">
        <v>368450500</v>
      </c>
      <c r="B13478" s="71" t="s">
        <v>16818</v>
      </c>
      <c r="C13478" s="62" t="s">
        <v>49472</v>
      </c>
      <c r="D13478" s="63" t="s">
        <v>49473</v>
      </c>
      <c r="G13478" s="72"/>
      <c r="H13478" s="72"/>
    </row>
    <row r="13479" spans="1:8">
      <c r="A13479" s="70">
        <v>368540200</v>
      </c>
      <c r="B13479" s="71" t="s">
        <v>16822</v>
      </c>
      <c r="C13479" s="62" t="s">
        <v>49474</v>
      </c>
      <c r="D13479" s="63" t="s">
        <v>49475</v>
      </c>
      <c r="G13479" s="72"/>
      <c r="H13479" s="72"/>
    </row>
    <row r="13480" spans="1:8">
      <c r="A13480" s="70">
        <v>370000000</v>
      </c>
      <c r="B13480" s="71" t="s">
        <v>16826</v>
      </c>
      <c r="C13480" s="62" t="s">
        <v>49476</v>
      </c>
      <c r="D13480" s="63" t="s">
        <v>49477</v>
      </c>
      <c r="G13480" s="72"/>
      <c r="H13480" s="72"/>
    </row>
    <row r="13481" spans="1:8">
      <c r="A13481" s="70">
        <v>370000100</v>
      </c>
      <c r="B13481" s="71" t="s">
        <v>16830</v>
      </c>
      <c r="C13481" s="62" t="s">
        <v>49478</v>
      </c>
      <c r="D13481" s="63" t="s">
        <v>49479</v>
      </c>
      <c r="G13481" s="72"/>
      <c r="H13481" s="72"/>
    </row>
    <row r="13482" spans="1:8">
      <c r="A13482" s="70">
        <v>370140000</v>
      </c>
      <c r="B13482" s="71" t="s">
        <v>16834</v>
      </c>
      <c r="C13482" s="62" t="s">
        <v>49480</v>
      </c>
      <c r="D13482" s="63" t="s">
        <v>49481</v>
      </c>
      <c r="G13482" s="72"/>
      <c r="H13482" s="72"/>
    </row>
    <row r="13483" spans="1:8">
      <c r="A13483" s="70">
        <v>370200000</v>
      </c>
      <c r="B13483" s="71" t="s">
        <v>16838</v>
      </c>
      <c r="C13483" s="62" t="s">
        <v>49482</v>
      </c>
      <c r="D13483" s="63" t="s">
        <v>49483</v>
      </c>
      <c r="G13483" s="72"/>
      <c r="H13483" s="72"/>
    </row>
    <row r="13484" spans="1:8">
      <c r="A13484" s="70">
        <v>370200100</v>
      </c>
      <c r="B13484" s="71" t="s">
        <v>16842</v>
      </c>
      <c r="C13484" s="62" t="s">
        <v>49484</v>
      </c>
      <c r="D13484" s="63" t="s">
        <v>49485</v>
      </c>
      <c r="G13484" s="72"/>
      <c r="H13484" s="72"/>
    </row>
    <row r="13485" spans="1:8">
      <c r="A13485" s="70">
        <v>903600000</v>
      </c>
      <c r="B13485" s="71" t="s">
        <v>16846</v>
      </c>
      <c r="C13485" s="62" t="s">
        <v>49486</v>
      </c>
      <c r="D13485" s="63" t="s">
        <v>49487</v>
      </c>
      <c r="G13485" s="72"/>
      <c r="H13485" s="72"/>
    </row>
    <row r="13486" spans="1:8">
      <c r="A13486" s="70">
        <v>370040000</v>
      </c>
      <c r="B13486" s="71" t="s">
        <v>16850</v>
      </c>
      <c r="C13486" s="62" t="s">
        <v>49488</v>
      </c>
      <c r="D13486" s="63" t="s">
        <v>49489</v>
      </c>
      <c r="G13486" s="72"/>
      <c r="H13486" s="72"/>
    </row>
    <row r="13487" spans="1:8">
      <c r="A13487" s="70">
        <v>370040300</v>
      </c>
      <c r="B13487" s="71" t="s">
        <v>16854</v>
      </c>
      <c r="C13487" s="62" t="s">
        <v>49490</v>
      </c>
      <c r="D13487" s="63" t="s">
        <v>49491</v>
      </c>
      <c r="G13487" s="72"/>
      <c r="H13487" s="72"/>
    </row>
    <row r="13488" spans="1:8">
      <c r="A13488" s="70">
        <v>370230000</v>
      </c>
      <c r="B13488" s="71" t="s">
        <v>16858</v>
      </c>
      <c r="C13488" s="62" t="s">
        <v>49492</v>
      </c>
      <c r="D13488" s="63" t="s">
        <v>49493</v>
      </c>
      <c r="G13488" s="72"/>
      <c r="H13488" s="72"/>
    </row>
    <row r="13489" spans="1:8">
      <c r="A13489" s="70">
        <v>370230100</v>
      </c>
      <c r="B13489" s="71" t="s">
        <v>16862</v>
      </c>
      <c r="C13489" s="62" t="s">
        <v>49494</v>
      </c>
      <c r="D13489" s="63" t="s">
        <v>49495</v>
      </c>
      <c r="G13489" s="72"/>
      <c r="H13489" s="72"/>
    </row>
    <row r="13490" spans="1:8">
      <c r="A13490" s="70">
        <v>370290000</v>
      </c>
      <c r="B13490" s="71" t="s">
        <v>16866</v>
      </c>
      <c r="C13490" s="62" t="s">
        <v>49496</v>
      </c>
      <c r="D13490" s="63" t="s">
        <v>49497</v>
      </c>
      <c r="G13490" s="72"/>
      <c r="H13490" s="72"/>
    </row>
    <row r="13491" spans="1:8">
      <c r="A13491" s="70">
        <v>370290100</v>
      </c>
      <c r="B13491" s="71" t="s">
        <v>16870</v>
      </c>
      <c r="C13491" s="62" t="s">
        <v>49498</v>
      </c>
      <c r="D13491" s="63" t="s">
        <v>49499</v>
      </c>
      <c r="G13491" s="72"/>
      <c r="H13491" s="72"/>
    </row>
    <row r="13492" spans="1:8">
      <c r="A13492" s="70">
        <v>370380000</v>
      </c>
      <c r="B13492" s="71" t="s">
        <v>16874</v>
      </c>
      <c r="C13492" s="62" t="s">
        <v>49500</v>
      </c>
      <c r="D13492" s="63" t="s">
        <v>49501</v>
      </c>
      <c r="G13492" s="72"/>
      <c r="H13492" s="72"/>
    </row>
    <row r="13493" spans="1:8">
      <c r="A13493" s="70">
        <v>370380100</v>
      </c>
      <c r="B13493" s="71" t="s">
        <v>16878</v>
      </c>
      <c r="C13493" s="62" t="s">
        <v>49502</v>
      </c>
      <c r="D13493" s="63" t="s">
        <v>49503</v>
      </c>
      <c r="G13493" s="72"/>
      <c r="H13493" s="72"/>
    </row>
    <row r="13494" spans="1:8">
      <c r="A13494" s="70">
        <v>370500000</v>
      </c>
      <c r="B13494" s="71" t="s">
        <v>16882</v>
      </c>
      <c r="C13494" s="62" t="s">
        <v>49504</v>
      </c>
      <c r="D13494" s="63" t="s">
        <v>49505</v>
      </c>
      <c r="G13494" s="72"/>
      <c r="H13494" s="72"/>
    </row>
    <row r="13495" spans="1:8">
      <c r="A13495" s="70">
        <v>378420200</v>
      </c>
      <c r="B13495" s="71" t="s">
        <v>16886</v>
      </c>
      <c r="C13495" s="62" t="s">
        <v>49506</v>
      </c>
      <c r="D13495" s="63" t="s">
        <v>49507</v>
      </c>
      <c r="G13495" s="72"/>
      <c r="H13495" s="72"/>
    </row>
    <row r="13496" spans="1:8">
      <c r="A13496" s="70">
        <v>378420300</v>
      </c>
      <c r="B13496" s="71" t="s">
        <v>16890</v>
      </c>
      <c r="C13496" s="62" t="s">
        <v>49508</v>
      </c>
      <c r="D13496" s="63" t="s">
        <v>49509</v>
      </c>
      <c r="G13496" s="72"/>
      <c r="H13496" s="72"/>
    </row>
    <row r="13497" spans="1:8">
      <c r="A13497" s="70">
        <v>370470000</v>
      </c>
      <c r="B13497" s="71" t="s">
        <v>16894</v>
      </c>
      <c r="C13497" s="62" t="s">
        <v>49510</v>
      </c>
      <c r="D13497" s="63" t="s">
        <v>49511</v>
      </c>
      <c r="G13497" s="72"/>
      <c r="H13497" s="72"/>
    </row>
    <row r="13498" spans="1:8">
      <c r="A13498" s="70">
        <v>370470100</v>
      </c>
      <c r="B13498" s="71" t="s">
        <v>16898</v>
      </c>
      <c r="C13498" s="62" t="s">
        <v>49512</v>
      </c>
      <c r="D13498" s="63" t="s">
        <v>49513</v>
      </c>
      <c r="G13498" s="72"/>
      <c r="H13498" s="72"/>
    </row>
    <row r="13499" spans="1:8">
      <c r="A13499" s="70">
        <v>368270000</v>
      </c>
      <c r="B13499" s="71" t="s">
        <v>16902</v>
      </c>
      <c r="C13499" s="62" t="s">
        <v>49514</v>
      </c>
      <c r="D13499" s="63" t="s">
        <v>49515</v>
      </c>
      <c r="G13499" s="72"/>
      <c r="H13499" s="72"/>
    </row>
    <row r="13500" spans="1:8">
      <c r="A13500" s="70">
        <v>370040100</v>
      </c>
      <c r="B13500" s="71" t="s">
        <v>16906</v>
      </c>
      <c r="C13500" s="62" t="s">
        <v>49516</v>
      </c>
      <c r="D13500" s="63" t="s">
        <v>49517</v>
      </c>
      <c r="G13500" s="72"/>
      <c r="H13500" s="72"/>
    </row>
    <row r="13501" spans="1:8">
      <c r="A13501" s="70">
        <v>370040200</v>
      </c>
      <c r="B13501" s="71" t="s">
        <v>16910</v>
      </c>
      <c r="C13501" s="62" t="s">
        <v>49518</v>
      </c>
      <c r="D13501" s="63" t="s">
        <v>49519</v>
      </c>
      <c r="G13501" s="72"/>
      <c r="H13501" s="72"/>
    </row>
    <row r="13502" spans="1:8">
      <c r="A13502" s="70">
        <v>370450000</v>
      </c>
      <c r="B13502" s="71" t="s">
        <v>16914</v>
      </c>
      <c r="C13502" s="62" t="s">
        <v>49520</v>
      </c>
      <c r="D13502" s="63" t="s">
        <v>49521</v>
      </c>
      <c r="G13502" s="72"/>
      <c r="H13502" s="72"/>
    </row>
    <row r="13503" spans="1:8">
      <c r="A13503" s="70">
        <v>370530000</v>
      </c>
      <c r="B13503" s="71" t="s">
        <v>16918</v>
      </c>
      <c r="C13503" s="62" t="s">
        <v>49522</v>
      </c>
      <c r="D13503" s="63" t="s">
        <v>49523</v>
      </c>
      <c r="G13503" s="72"/>
      <c r="H13503" s="72"/>
    </row>
    <row r="13504" spans="1:8">
      <c r="A13504" s="70">
        <v>370530100</v>
      </c>
      <c r="B13504" s="71" t="s">
        <v>16922</v>
      </c>
      <c r="C13504" s="62" t="s">
        <v>49524</v>
      </c>
      <c r="D13504" s="63" t="s">
        <v>49525</v>
      </c>
      <c r="G13504" s="72"/>
      <c r="H13504" s="72"/>
    </row>
    <row r="13505" spans="1:8">
      <c r="A13505" s="70">
        <v>370440000</v>
      </c>
      <c r="B13505" s="71" t="s">
        <v>16926</v>
      </c>
      <c r="C13505" s="62" t="s">
        <v>49526</v>
      </c>
      <c r="D13505" s="63" t="s">
        <v>49527</v>
      </c>
      <c r="G13505" s="72"/>
      <c r="H13505" s="72"/>
    </row>
    <row r="13506" spans="1:8">
      <c r="A13506" s="70">
        <v>370440300</v>
      </c>
      <c r="B13506" s="71" t="s">
        <v>16930</v>
      </c>
      <c r="C13506" s="62" t="s">
        <v>49528</v>
      </c>
      <c r="D13506" s="63" t="s">
        <v>49529</v>
      </c>
      <c r="G13506" s="72"/>
      <c r="H13506" s="72"/>
    </row>
    <row r="13507" spans="1:8">
      <c r="A13507" s="70">
        <v>373390100</v>
      </c>
      <c r="B13507" s="71" t="s">
        <v>16934</v>
      </c>
      <c r="C13507" s="62" t="s">
        <v>49530</v>
      </c>
      <c r="D13507" s="63" t="s">
        <v>49531</v>
      </c>
      <c r="G13507" s="72"/>
      <c r="H13507" s="72"/>
    </row>
    <row r="13508" spans="1:8">
      <c r="A13508" s="70">
        <v>355990000</v>
      </c>
      <c r="B13508" s="71" t="s">
        <v>16938</v>
      </c>
      <c r="C13508" s="62" t="s">
        <v>49532</v>
      </c>
      <c r="D13508" s="63" t="s">
        <v>49533</v>
      </c>
      <c r="G13508" s="72"/>
      <c r="H13508" s="72"/>
    </row>
    <row r="13509" spans="1:8">
      <c r="A13509" s="70">
        <v>355990100</v>
      </c>
      <c r="B13509" s="71" t="s">
        <v>16942</v>
      </c>
      <c r="C13509" s="62" t="s">
        <v>49534</v>
      </c>
      <c r="D13509" s="63" t="s">
        <v>49535</v>
      </c>
      <c r="G13509" s="72"/>
      <c r="H13509" s="72"/>
    </row>
    <row r="13510" spans="1:8">
      <c r="A13510" s="70">
        <v>370430000</v>
      </c>
      <c r="B13510" s="71" t="s">
        <v>16946</v>
      </c>
      <c r="C13510" s="62" t="s">
        <v>49536</v>
      </c>
      <c r="D13510" s="63" t="s">
        <v>49537</v>
      </c>
      <c r="G13510" s="72"/>
      <c r="H13510" s="72"/>
    </row>
    <row r="13511" spans="1:8">
      <c r="A13511" s="70">
        <v>370440100</v>
      </c>
      <c r="B13511" s="71" t="s">
        <v>16950</v>
      </c>
      <c r="C13511" s="62" t="s">
        <v>49538</v>
      </c>
      <c r="D13511" s="63" t="s">
        <v>49539</v>
      </c>
      <c r="G13511" s="72"/>
      <c r="H13511" s="72"/>
    </row>
    <row r="13512" spans="1:8">
      <c r="A13512" s="70">
        <v>370440200</v>
      </c>
      <c r="B13512" s="71" t="s">
        <v>16954</v>
      </c>
      <c r="C13512" s="62" t="s">
        <v>49540</v>
      </c>
      <c r="D13512" s="63" t="s">
        <v>49541</v>
      </c>
      <c r="G13512" s="72"/>
      <c r="H13512" s="72"/>
    </row>
    <row r="13513" spans="1:8">
      <c r="A13513" s="70">
        <v>373390000</v>
      </c>
      <c r="B13513" s="71" t="s">
        <v>16958</v>
      </c>
      <c r="C13513" s="62" t="s">
        <v>49542</v>
      </c>
      <c r="D13513" s="63" t="s">
        <v>49543</v>
      </c>
      <c r="G13513" s="72"/>
      <c r="H13513" s="72"/>
    </row>
    <row r="13514" spans="1:8">
      <c r="A13514" s="70">
        <v>373400000</v>
      </c>
      <c r="B13514" s="71" t="s">
        <v>16962</v>
      </c>
      <c r="C13514" s="62" t="s">
        <v>49544</v>
      </c>
      <c r="D13514" s="63" t="s">
        <v>49545</v>
      </c>
      <c r="G13514" s="72"/>
      <c r="H13514" s="72"/>
    </row>
    <row r="13515" spans="1:8">
      <c r="A13515" s="70">
        <v>903630110</v>
      </c>
      <c r="B13515" s="71" t="s">
        <v>16966</v>
      </c>
      <c r="C13515" s="62" t="s">
        <v>49546</v>
      </c>
      <c r="D13515" s="63" t="s">
        <v>49547</v>
      </c>
      <c r="G13515" s="72"/>
      <c r="H13515" s="72"/>
    </row>
    <row r="13516" spans="1:8">
      <c r="A13516" s="70">
        <v>903630000</v>
      </c>
      <c r="B13516" s="71" t="s">
        <v>16970</v>
      </c>
      <c r="C13516" s="62" t="s">
        <v>49548</v>
      </c>
      <c r="D13516" s="63" t="s">
        <v>49549</v>
      </c>
      <c r="G13516" s="72"/>
      <c r="H13516" s="72"/>
    </row>
    <row r="13517" spans="1:8">
      <c r="A13517" s="70">
        <v>903630100</v>
      </c>
      <c r="B13517" s="71" t="s">
        <v>16974</v>
      </c>
      <c r="C13517" s="62" t="s">
        <v>49550</v>
      </c>
      <c r="D13517" s="63" t="s">
        <v>49551</v>
      </c>
      <c r="G13517" s="72"/>
      <c r="H13517" s="72"/>
    </row>
    <row r="13518" spans="1:8">
      <c r="A13518" s="70">
        <v>373150000</v>
      </c>
      <c r="B13518" s="71" t="s">
        <v>16978</v>
      </c>
      <c r="C13518" s="62" t="s">
        <v>49552</v>
      </c>
      <c r="D13518" s="63" t="s">
        <v>49553</v>
      </c>
      <c r="G13518" s="72"/>
      <c r="H13518" s="72"/>
    </row>
    <row r="13519" spans="1:8">
      <c r="A13519" s="70">
        <v>373810000</v>
      </c>
      <c r="B13519" s="71" t="s">
        <v>16982</v>
      </c>
      <c r="C13519" s="62" t="s">
        <v>49554</v>
      </c>
      <c r="D13519" s="63" t="s">
        <v>49555</v>
      </c>
      <c r="G13519" s="72"/>
      <c r="H13519" s="72"/>
    </row>
    <row r="13520" spans="1:8">
      <c r="A13520" s="70">
        <v>373840000</v>
      </c>
      <c r="B13520" s="71" t="s">
        <v>16986</v>
      </c>
      <c r="C13520" s="62" t="s">
        <v>49556</v>
      </c>
      <c r="D13520" s="63" t="s">
        <v>49557</v>
      </c>
      <c r="G13520" s="72"/>
      <c r="H13520" s="72"/>
    </row>
    <row r="13521" spans="1:8">
      <c r="A13521" s="70">
        <v>373870000</v>
      </c>
      <c r="B13521" s="71" t="s">
        <v>16990</v>
      </c>
      <c r="C13521" s="62" t="s">
        <v>49558</v>
      </c>
      <c r="D13521" s="63" t="s">
        <v>49559</v>
      </c>
      <c r="G13521" s="72"/>
      <c r="H13521" s="72"/>
    </row>
    <row r="13522" spans="1:8">
      <c r="A13522" s="70">
        <v>373900100</v>
      </c>
      <c r="B13522" s="71" t="s">
        <v>16994</v>
      </c>
      <c r="C13522" s="62" t="s">
        <v>49560</v>
      </c>
      <c r="D13522" s="63" t="s">
        <v>49561</v>
      </c>
      <c r="G13522" s="72"/>
      <c r="H13522" s="72"/>
    </row>
    <row r="13523" spans="1:8">
      <c r="A13523" s="70">
        <v>373900200</v>
      </c>
      <c r="B13523" s="71" t="s">
        <v>16998</v>
      </c>
      <c r="C13523" s="62" t="s">
        <v>49562</v>
      </c>
      <c r="D13523" s="63" t="s">
        <v>49563</v>
      </c>
      <c r="G13523" s="72"/>
      <c r="H13523" s="72"/>
    </row>
    <row r="13524" spans="1:8">
      <c r="A13524" s="70">
        <v>368110000</v>
      </c>
      <c r="B13524" s="71" t="s">
        <v>17002</v>
      </c>
      <c r="C13524" s="62" t="s">
        <v>49564</v>
      </c>
      <c r="D13524" s="63" t="s">
        <v>49565</v>
      </c>
      <c r="G13524" s="72"/>
      <c r="H13524" s="72"/>
    </row>
    <row r="13525" spans="1:8">
      <c r="A13525" s="70">
        <v>368110100</v>
      </c>
      <c r="B13525" s="71" t="s">
        <v>17006</v>
      </c>
      <c r="C13525" s="62" t="s">
        <v>49566</v>
      </c>
      <c r="D13525" s="63" t="s">
        <v>49567</v>
      </c>
      <c r="G13525" s="72"/>
      <c r="H13525" s="72"/>
    </row>
    <row r="13526" spans="1:8">
      <c r="A13526" s="70">
        <v>373180000</v>
      </c>
      <c r="B13526" s="71" t="s">
        <v>17010</v>
      </c>
      <c r="C13526" s="62" t="s">
        <v>49568</v>
      </c>
      <c r="D13526" s="63" t="s">
        <v>49569</v>
      </c>
      <c r="G13526" s="72"/>
      <c r="H13526" s="72"/>
    </row>
    <row r="13527" spans="1:8">
      <c r="A13527" s="70">
        <v>368540100</v>
      </c>
      <c r="B13527" s="71" t="s">
        <v>17014</v>
      </c>
      <c r="C13527" s="62" t="s">
        <v>49570</v>
      </c>
      <c r="D13527" s="63" t="s">
        <v>49571</v>
      </c>
      <c r="G13527" s="72"/>
      <c r="H13527" s="72"/>
    </row>
    <row r="13528" spans="1:8">
      <c r="A13528" s="70">
        <v>373210000</v>
      </c>
      <c r="B13528" s="71" t="s">
        <v>17018</v>
      </c>
      <c r="C13528" s="62" t="s">
        <v>49572</v>
      </c>
      <c r="D13528" s="63" t="s">
        <v>49573</v>
      </c>
      <c r="G13528" s="72"/>
      <c r="H13528" s="72"/>
    </row>
    <row r="13529" spans="1:8">
      <c r="A13529" s="70">
        <v>373240000</v>
      </c>
      <c r="B13529" s="71" t="s">
        <v>17022</v>
      </c>
      <c r="C13529" s="62" t="s">
        <v>49574</v>
      </c>
      <c r="D13529" s="63" t="s">
        <v>49575</v>
      </c>
      <c r="G13529" s="72"/>
      <c r="H13529" s="72"/>
    </row>
    <row r="13530" spans="1:8">
      <c r="A13530" s="70">
        <v>373240100</v>
      </c>
      <c r="B13530" s="71" t="s">
        <v>17026</v>
      </c>
      <c r="C13530" s="62" t="s">
        <v>49576</v>
      </c>
      <c r="D13530" s="63" t="s">
        <v>49577</v>
      </c>
      <c r="G13530" s="72"/>
      <c r="H13530" s="72"/>
    </row>
    <row r="13531" spans="1:8">
      <c r="A13531" s="70">
        <v>373270000</v>
      </c>
      <c r="B13531" s="71" t="s">
        <v>17030</v>
      </c>
      <c r="C13531" s="62" t="s">
        <v>49578</v>
      </c>
      <c r="D13531" s="63" t="s">
        <v>49579</v>
      </c>
      <c r="G13531" s="72"/>
      <c r="H13531" s="72"/>
    </row>
    <row r="13532" spans="1:8">
      <c r="A13532" s="70">
        <v>355270000</v>
      </c>
      <c r="B13532" s="71" t="s">
        <v>17034</v>
      </c>
      <c r="C13532" s="62" t="s">
        <v>49580</v>
      </c>
      <c r="D13532" s="63" t="s">
        <v>49581</v>
      </c>
      <c r="G13532" s="72"/>
      <c r="H13532" s="72"/>
    </row>
    <row r="13533" spans="1:8">
      <c r="A13533" s="70">
        <v>368150100</v>
      </c>
      <c r="B13533" s="71" t="s">
        <v>17038</v>
      </c>
      <c r="C13533" s="62" t="s">
        <v>49582</v>
      </c>
      <c r="D13533" s="63" t="s">
        <v>49583</v>
      </c>
      <c r="G13533" s="72"/>
      <c r="H13533" s="72"/>
    </row>
    <row r="13534" spans="1:8">
      <c r="A13534" s="70">
        <v>373180100</v>
      </c>
      <c r="B13534" s="71" t="s">
        <v>17042</v>
      </c>
      <c r="C13534" s="62" t="s">
        <v>49584</v>
      </c>
      <c r="D13534" s="63" t="s">
        <v>49585</v>
      </c>
      <c r="G13534" s="72"/>
      <c r="H13534" s="72"/>
    </row>
    <row r="13535" spans="1:8">
      <c r="A13535" s="70">
        <v>373180200</v>
      </c>
      <c r="B13535" s="71" t="s">
        <v>17046</v>
      </c>
      <c r="C13535" s="62" t="s">
        <v>49586</v>
      </c>
      <c r="D13535" s="63" t="s">
        <v>49587</v>
      </c>
      <c r="G13535" s="72"/>
      <c r="H13535" s="72"/>
    </row>
    <row r="13536" spans="1:8">
      <c r="A13536" s="70">
        <v>373180300</v>
      </c>
      <c r="B13536" s="71" t="s">
        <v>17050</v>
      </c>
      <c r="C13536" s="62" t="s">
        <v>49588</v>
      </c>
      <c r="D13536" s="63" t="s">
        <v>49589</v>
      </c>
      <c r="G13536" s="72"/>
      <c r="H13536" s="72"/>
    </row>
    <row r="13537" spans="1:8">
      <c r="A13537" s="70">
        <v>378540000</v>
      </c>
      <c r="B13537" s="71" t="s">
        <v>17054</v>
      </c>
      <c r="C13537" s="62" t="s">
        <v>49590</v>
      </c>
      <c r="D13537" s="63" t="s">
        <v>49591</v>
      </c>
      <c r="G13537" s="72"/>
      <c r="H13537" s="72"/>
    </row>
    <row r="13538" spans="1:8">
      <c r="A13538" s="70">
        <v>300753100</v>
      </c>
      <c r="B13538" s="71" t="s">
        <v>17058</v>
      </c>
      <c r="C13538" s="62" t="s">
        <v>49592</v>
      </c>
      <c r="D13538" s="63" t="s">
        <v>49593</v>
      </c>
      <c r="G13538" s="72"/>
      <c r="H13538" s="72"/>
    </row>
    <row r="13539" spans="1:8">
      <c r="A13539" s="70">
        <v>373180400</v>
      </c>
      <c r="B13539" s="71" t="s">
        <v>17062</v>
      </c>
      <c r="C13539" s="62" t="s">
        <v>49594</v>
      </c>
      <c r="D13539" s="63" t="s">
        <v>49595</v>
      </c>
      <c r="G13539" s="72"/>
      <c r="H13539" s="72"/>
    </row>
    <row r="13540" spans="1:8">
      <c r="A13540" s="70">
        <v>355230000</v>
      </c>
      <c r="B13540" s="71" t="s">
        <v>17066</v>
      </c>
      <c r="C13540" s="62" t="s">
        <v>49596</v>
      </c>
      <c r="D13540" s="63" t="s">
        <v>49597</v>
      </c>
      <c r="G13540" s="72"/>
      <c r="H13540" s="72"/>
    </row>
    <row r="13541" spans="1:8">
      <c r="A13541" s="70">
        <v>368540300</v>
      </c>
      <c r="B13541" s="71" t="s">
        <v>17070</v>
      </c>
      <c r="C13541" s="62" t="s">
        <v>49598</v>
      </c>
      <c r="D13541" s="63" t="s">
        <v>49599</v>
      </c>
      <c r="G13541" s="72"/>
      <c r="H13541" s="72"/>
    </row>
    <row r="13542" spans="1:8">
      <c r="A13542" s="70">
        <v>373300000</v>
      </c>
      <c r="B13542" s="71" t="s">
        <v>17074</v>
      </c>
      <c r="C13542" s="62" t="s">
        <v>49600</v>
      </c>
      <c r="D13542" s="63" t="s">
        <v>49601</v>
      </c>
      <c r="G13542" s="72"/>
      <c r="H13542" s="72"/>
    </row>
    <row r="13543" spans="1:8">
      <c r="A13543" s="70">
        <v>373300100</v>
      </c>
      <c r="B13543" s="71" t="s">
        <v>17078</v>
      </c>
      <c r="C13543" s="62" t="s">
        <v>49602</v>
      </c>
      <c r="D13543" s="63" t="s">
        <v>49603</v>
      </c>
      <c r="G13543" s="72"/>
      <c r="H13543" s="72"/>
    </row>
    <row r="13544" spans="1:8">
      <c r="A13544" s="70">
        <v>373690000</v>
      </c>
      <c r="B13544" s="71" t="s">
        <v>17082</v>
      </c>
      <c r="C13544" s="62" t="s">
        <v>49604</v>
      </c>
      <c r="D13544" s="63" t="s">
        <v>49605</v>
      </c>
      <c r="G13544" s="72"/>
      <c r="H13544" s="72"/>
    </row>
    <row r="13545" spans="1:8">
      <c r="A13545" s="70">
        <v>373720000</v>
      </c>
      <c r="B13545" s="71" t="s">
        <v>17086</v>
      </c>
      <c r="C13545" s="62" t="s">
        <v>49606</v>
      </c>
      <c r="D13545" s="63" t="s">
        <v>49607</v>
      </c>
      <c r="G13545" s="72"/>
      <c r="H13545" s="72"/>
    </row>
    <row r="13546" spans="1:8">
      <c r="A13546" s="70">
        <v>378000000</v>
      </c>
      <c r="B13546" s="71" t="s">
        <v>17090</v>
      </c>
      <c r="C13546" s="62" t="s">
        <v>49608</v>
      </c>
      <c r="D13546" s="63" t="s">
        <v>49609</v>
      </c>
      <c r="G13546" s="72"/>
      <c r="H13546" s="72"/>
    </row>
    <row r="13547" spans="1:8">
      <c r="A13547" s="70">
        <v>373330000</v>
      </c>
      <c r="B13547" s="71" t="s">
        <v>17094</v>
      </c>
      <c r="C13547" s="62" t="s">
        <v>49610</v>
      </c>
      <c r="D13547" s="63" t="s">
        <v>49611</v>
      </c>
      <c r="G13547" s="72"/>
      <c r="H13547" s="72"/>
    </row>
    <row r="13548" spans="1:8">
      <c r="A13548" s="70">
        <v>373360000</v>
      </c>
      <c r="B13548" s="71" t="s">
        <v>17098</v>
      </c>
      <c r="C13548" s="62" t="s">
        <v>49612</v>
      </c>
      <c r="D13548" s="63" t="s">
        <v>49613</v>
      </c>
      <c r="G13548" s="72"/>
      <c r="H13548" s="72"/>
    </row>
    <row r="13549" spans="1:8">
      <c r="A13549" s="70">
        <v>373060000</v>
      </c>
      <c r="B13549" s="71" t="s">
        <v>17102</v>
      </c>
      <c r="C13549" s="62" t="s">
        <v>49614</v>
      </c>
      <c r="D13549" s="63" t="s">
        <v>49615</v>
      </c>
      <c r="G13549" s="72"/>
      <c r="H13549" s="72"/>
    </row>
    <row r="13550" spans="1:8">
      <c r="A13550" s="70">
        <v>373090000</v>
      </c>
      <c r="B13550" s="71" t="s">
        <v>17106</v>
      </c>
      <c r="C13550" s="62" t="s">
        <v>49616</v>
      </c>
      <c r="D13550" s="63" t="s">
        <v>49617</v>
      </c>
      <c r="G13550" s="72"/>
      <c r="H13550" s="72"/>
    </row>
    <row r="13551" spans="1:8">
      <c r="A13551" s="70">
        <v>373420000</v>
      </c>
      <c r="B13551" s="71" t="s">
        <v>17110</v>
      </c>
      <c r="C13551" s="62" t="s">
        <v>49618</v>
      </c>
      <c r="D13551" s="63" t="s">
        <v>49619</v>
      </c>
      <c r="G13551" s="72"/>
      <c r="H13551" s="72"/>
    </row>
    <row r="13552" spans="1:8">
      <c r="A13552" s="70">
        <v>373450000</v>
      </c>
      <c r="B13552" s="71" t="s">
        <v>17114</v>
      </c>
      <c r="C13552" s="62" t="s">
        <v>49620</v>
      </c>
      <c r="D13552" s="63" t="s">
        <v>49621</v>
      </c>
      <c r="G13552" s="72"/>
      <c r="H13552" s="72"/>
    </row>
    <row r="13553" spans="1:8">
      <c r="A13553" s="70">
        <v>373480000</v>
      </c>
      <c r="B13553" s="71" t="s">
        <v>17118</v>
      </c>
      <c r="C13553" s="62" t="s">
        <v>49622</v>
      </c>
      <c r="D13553" s="63" t="s">
        <v>49623</v>
      </c>
      <c r="G13553" s="72"/>
      <c r="H13553" s="72"/>
    </row>
    <row r="13554" spans="1:8">
      <c r="A13554" s="70">
        <v>373000000</v>
      </c>
      <c r="B13554" s="71" t="s">
        <v>17122</v>
      </c>
      <c r="C13554" s="62" t="s">
        <v>49624</v>
      </c>
      <c r="D13554" s="63" t="s">
        <v>49625</v>
      </c>
      <c r="G13554" s="72"/>
      <c r="H13554" s="72"/>
    </row>
    <row r="13555" spans="1:8">
      <c r="A13555" s="70">
        <v>373030000</v>
      </c>
      <c r="B13555" s="71" t="s">
        <v>17126</v>
      </c>
      <c r="C13555" s="62" t="s">
        <v>49626</v>
      </c>
      <c r="D13555" s="63" t="s">
        <v>49627</v>
      </c>
      <c r="G13555" s="72"/>
      <c r="H13555" s="72"/>
    </row>
    <row r="13556" spans="1:8">
      <c r="A13556" s="70">
        <v>373240200</v>
      </c>
      <c r="B13556" s="71" t="s">
        <v>17130</v>
      </c>
      <c r="C13556" s="62" t="s">
        <v>49628</v>
      </c>
      <c r="D13556" s="63" t="s">
        <v>49629</v>
      </c>
      <c r="G13556" s="72"/>
      <c r="H13556" s="72"/>
    </row>
    <row r="13557" spans="1:8">
      <c r="A13557" s="70">
        <v>903640000</v>
      </c>
      <c r="B13557" s="71" t="s">
        <v>17134</v>
      </c>
      <c r="C13557" s="62" t="s">
        <v>49630</v>
      </c>
      <c r="D13557" s="63" t="s">
        <v>49631</v>
      </c>
      <c r="G13557" s="72"/>
      <c r="H13557" s="72"/>
    </row>
    <row r="13558" spans="1:8">
      <c r="A13558" s="70">
        <v>903710000</v>
      </c>
      <c r="B13558" s="71" t="s">
        <v>17138</v>
      </c>
      <c r="C13558" s="62" t="s">
        <v>49632</v>
      </c>
      <c r="D13558" s="63" t="s">
        <v>49633</v>
      </c>
      <c r="G13558" s="72"/>
      <c r="H13558" s="72"/>
    </row>
    <row r="13559" spans="1:8">
      <c r="A13559" s="70">
        <v>373750000</v>
      </c>
      <c r="B13559" s="71" t="s">
        <v>17142</v>
      </c>
      <c r="C13559" s="62" t="s">
        <v>49634</v>
      </c>
      <c r="D13559" s="63" t="s">
        <v>49635</v>
      </c>
      <c r="G13559" s="72"/>
      <c r="H13559" s="72"/>
    </row>
    <row r="13560" spans="1:8">
      <c r="A13560" s="70">
        <v>373900000</v>
      </c>
      <c r="B13560" s="71" t="s">
        <v>17146</v>
      </c>
      <c r="C13560" s="62" t="s">
        <v>49636</v>
      </c>
      <c r="D13560" s="63" t="s">
        <v>49637</v>
      </c>
      <c r="G13560" s="72"/>
      <c r="H13560" s="72"/>
    </row>
    <row r="13561" spans="1:8">
      <c r="A13561" s="70">
        <v>903650000</v>
      </c>
      <c r="B13561" s="71" t="s">
        <v>17150</v>
      </c>
      <c r="C13561" s="62" t="s">
        <v>49638</v>
      </c>
      <c r="D13561" s="63" t="s">
        <v>49639</v>
      </c>
      <c r="G13561" s="72"/>
      <c r="H13561" s="72"/>
    </row>
    <row r="13562" spans="1:8">
      <c r="A13562" s="70">
        <v>365460000</v>
      </c>
      <c r="B13562" s="71" t="s">
        <v>17154</v>
      </c>
      <c r="C13562" s="62" t="s">
        <v>49640</v>
      </c>
      <c r="D13562" s="63" t="s">
        <v>49641</v>
      </c>
      <c r="G13562" s="72"/>
      <c r="H13562" s="72"/>
    </row>
    <row r="13563" spans="1:8">
      <c r="A13563" s="70">
        <v>903690000</v>
      </c>
      <c r="B13563" s="71" t="s">
        <v>17158</v>
      </c>
      <c r="C13563" s="62" t="s">
        <v>49642</v>
      </c>
      <c r="D13563" s="63" t="s">
        <v>49643</v>
      </c>
      <c r="G13563" s="72"/>
      <c r="H13563" s="72"/>
    </row>
    <row r="13564" spans="1:8">
      <c r="A13564" s="70">
        <v>300753200</v>
      </c>
      <c r="B13564" s="71" t="s">
        <v>17162</v>
      </c>
      <c r="C13564" s="62" t="s">
        <v>49644</v>
      </c>
      <c r="D13564" s="63" t="s">
        <v>49645</v>
      </c>
      <c r="G13564" s="72"/>
      <c r="H13564" s="72"/>
    </row>
    <row r="13565" spans="1:8">
      <c r="A13565" s="70">
        <v>366000200</v>
      </c>
      <c r="B13565" s="71" t="s">
        <v>17166</v>
      </c>
      <c r="C13565" s="62" t="s">
        <v>49646</v>
      </c>
      <c r="D13565" s="63" t="s">
        <v>49647</v>
      </c>
      <c r="G13565" s="72"/>
      <c r="H13565" s="72"/>
    </row>
    <row r="13566" spans="1:8">
      <c r="A13566" s="70">
        <v>366060000</v>
      </c>
      <c r="B13566" s="71" t="s">
        <v>17170</v>
      </c>
      <c r="C13566" s="62" t="s">
        <v>49648</v>
      </c>
      <c r="D13566" s="63" t="s">
        <v>49649</v>
      </c>
      <c r="G13566" s="72"/>
      <c r="H13566" s="72"/>
    </row>
    <row r="13567" spans="1:8" ht="24">
      <c r="A13567" s="70">
        <v>366060300</v>
      </c>
      <c r="B13567" s="71" t="s">
        <v>17174</v>
      </c>
      <c r="C13567" s="62" t="s">
        <v>49650</v>
      </c>
      <c r="D13567" s="63" t="s">
        <v>49651</v>
      </c>
      <c r="G13567" s="72"/>
      <c r="H13567" s="72"/>
    </row>
    <row r="13568" spans="1:8">
      <c r="A13568" s="70">
        <v>903660000</v>
      </c>
      <c r="B13568" s="71" t="s">
        <v>17178</v>
      </c>
      <c r="C13568" s="62" t="s">
        <v>49652</v>
      </c>
      <c r="D13568" s="63" t="s">
        <v>49653</v>
      </c>
      <c r="G13568" s="72"/>
      <c r="H13568" s="72"/>
    </row>
    <row r="13569" spans="1:8">
      <c r="A13569" s="70">
        <v>372180100</v>
      </c>
      <c r="B13569" s="71" t="s">
        <v>17182</v>
      </c>
      <c r="C13569" s="62" t="s">
        <v>49654</v>
      </c>
      <c r="D13569" s="63" t="s">
        <v>49655</v>
      </c>
      <c r="G13569" s="72"/>
      <c r="H13569" s="72"/>
    </row>
    <row r="13570" spans="1:8">
      <c r="A13570" s="70">
        <v>372230000</v>
      </c>
      <c r="B13570" s="71" t="s">
        <v>17186</v>
      </c>
      <c r="C13570" s="62" t="s">
        <v>49656</v>
      </c>
      <c r="D13570" s="63" t="s">
        <v>49657</v>
      </c>
      <c r="G13570" s="72"/>
      <c r="H13570" s="72"/>
    </row>
    <row r="13571" spans="1:8">
      <c r="A13571" s="70">
        <v>372270000</v>
      </c>
      <c r="B13571" s="71" t="s">
        <v>17190</v>
      </c>
      <c r="C13571" s="62" t="s">
        <v>49658</v>
      </c>
      <c r="D13571" s="63" t="s">
        <v>49659</v>
      </c>
      <c r="G13571" s="72"/>
      <c r="H13571" s="72"/>
    </row>
    <row r="13572" spans="1:8">
      <c r="A13572" s="70">
        <v>904090000</v>
      </c>
      <c r="B13572" s="71" t="s">
        <v>17194</v>
      </c>
      <c r="C13572" s="62" t="s">
        <v>49660</v>
      </c>
      <c r="D13572" s="63" t="s">
        <v>49661</v>
      </c>
      <c r="G13572" s="72"/>
      <c r="H13572" s="72"/>
    </row>
    <row r="13573" spans="1:8">
      <c r="A13573" s="70">
        <v>372120100</v>
      </c>
      <c r="B13573" s="71" t="s">
        <v>17198</v>
      </c>
      <c r="C13573" s="62" t="s">
        <v>49662</v>
      </c>
      <c r="D13573" s="63" t="s">
        <v>49663</v>
      </c>
      <c r="G13573" s="72"/>
      <c r="H13573" s="72"/>
    </row>
    <row r="13574" spans="1:8">
      <c r="A13574" s="70">
        <v>372120200</v>
      </c>
      <c r="B13574" s="71" t="s">
        <v>17202</v>
      </c>
      <c r="C13574" s="62" t="s">
        <v>49664</v>
      </c>
      <c r="D13574" s="63" t="s">
        <v>49665</v>
      </c>
      <c r="G13574" s="72"/>
      <c r="H13574" s="72"/>
    </row>
    <row r="13575" spans="1:8">
      <c r="A13575" s="70">
        <v>372210000</v>
      </c>
      <c r="B13575" s="71" t="s">
        <v>17206</v>
      </c>
      <c r="C13575" s="62" t="s">
        <v>49666</v>
      </c>
      <c r="D13575" s="63" t="s">
        <v>49667</v>
      </c>
      <c r="G13575" s="72"/>
      <c r="H13575" s="72"/>
    </row>
    <row r="13576" spans="1:8">
      <c r="A13576" s="70">
        <v>903910000</v>
      </c>
      <c r="B13576" s="71" t="s">
        <v>17210</v>
      </c>
      <c r="C13576" s="62" t="s">
        <v>49668</v>
      </c>
      <c r="D13576" s="63" t="s">
        <v>49669</v>
      </c>
      <c r="G13576" s="72"/>
      <c r="H13576" s="72"/>
    </row>
    <row r="13577" spans="1:8">
      <c r="A13577" s="70">
        <v>372240000</v>
      </c>
      <c r="B13577" s="71" t="s">
        <v>17214</v>
      </c>
      <c r="C13577" s="62" t="s">
        <v>49670</v>
      </c>
      <c r="D13577" s="63" t="s">
        <v>49671</v>
      </c>
      <c r="G13577" s="72"/>
      <c r="H13577" s="72"/>
    </row>
    <row r="13578" spans="1:8">
      <c r="A13578" s="70">
        <v>903920000</v>
      </c>
      <c r="B13578" s="71" t="s">
        <v>17218</v>
      </c>
      <c r="C13578" s="62" t="s">
        <v>49672</v>
      </c>
      <c r="D13578" s="63" t="s">
        <v>49673</v>
      </c>
      <c r="G13578" s="72"/>
      <c r="H13578" s="72"/>
    </row>
    <row r="13579" spans="1:8">
      <c r="A13579" s="70">
        <v>904080000</v>
      </c>
      <c r="B13579" s="71" t="s">
        <v>17222</v>
      </c>
      <c r="C13579" s="62" t="s">
        <v>49674</v>
      </c>
      <c r="D13579" s="63" t="s">
        <v>49675</v>
      </c>
      <c r="G13579" s="72"/>
      <c r="H13579" s="72"/>
    </row>
    <row r="13580" spans="1:8">
      <c r="A13580" s="70">
        <v>904080200</v>
      </c>
      <c r="B13580" s="71" t="s">
        <v>17226</v>
      </c>
      <c r="C13580" s="62" t="s">
        <v>49676</v>
      </c>
      <c r="D13580" s="63" t="s">
        <v>49677</v>
      </c>
      <c r="G13580" s="72"/>
      <c r="H13580" s="72"/>
    </row>
    <row r="13581" spans="1:8">
      <c r="A13581" s="70">
        <v>372150000</v>
      </c>
      <c r="B13581" s="71" t="s">
        <v>17230</v>
      </c>
      <c r="C13581" s="62" t="s">
        <v>49678</v>
      </c>
      <c r="D13581" s="63" t="s">
        <v>49679</v>
      </c>
      <c r="G13581" s="72"/>
      <c r="H13581" s="72"/>
    </row>
    <row r="13582" spans="1:8">
      <c r="A13582" s="70">
        <v>372180000</v>
      </c>
      <c r="B13582" s="71" t="s">
        <v>17234</v>
      </c>
      <c r="C13582" s="62" t="s">
        <v>49680</v>
      </c>
      <c r="D13582" s="63" t="s">
        <v>49681</v>
      </c>
      <c r="G13582" s="72"/>
      <c r="H13582" s="72"/>
    </row>
    <row r="13583" spans="1:8">
      <c r="A13583" s="70">
        <v>372120000</v>
      </c>
      <c r="B13583" s="71" t="s">
        <v>17238</v>
      </c>
      <c r="C13583" s="62" t="s">
        <v>49682</v>
      </c>
      <c r="D13583" s="63" t="s">
        <v>49683</v>
      </c>
      <c r="G13583" s="72"/>
      <c r="H13583" s="72"/>
    </row>
    <row r="13584" spans="1:8">
      <c r="A13584" s="70">
        <v>372030600</v>
      </c>
      <c r="B13584" s="71" t="s">
        <v>17242</v>
      </c>
      <c r="C13584" s="62" t="s">
        <v>49684</v>
      </c>
      <c r="D13584" s="63" t="s">
        <v>49685</v>
      </c>
      <c r="G13584" s="72"/>
      <c r="H13584" s="72"/>
    </row>
    <row r="13585" spans="1:8">
      <c r="A13585" s="70">
        <v>372090100</v>
      </c>
      <c r="B13585" s="71" t="s">
        <v>17246</v>
      </c>
      <c r="C13585" s="62" t="s">
        <v>49686</v>
      </c>
      <c r="D13585" s="63" t="s">
        <v>49687</v>
      </c>
      <c r="G13585" s="72"/>
      <c r="H13585" s="72"/>
    </row>
    <row r="13586" spans="1:8">
      <c r="A13586" s="70">
        <v>372100100</v>
      </c>
      <c r="B13586" s="71" t="s">
        <v>17250</v>
      </c>
      <c r="C13586" s="62" t="s">
        <v>49688</v>
      </c>
      <c r="D13586" s="63" t="s">
        <v>49689</v>
      </c>
      <c r="G13586" s="72"/>
      <c r="H13586" s="72"/>
    </row>
    <row r="13587" spans="1:8" ht="24">
      <c r="A13587" s="70">
        <v>372110100</v>
      </c>
      <c r="B13587" s="71" t="s">
        <v>17254</v>
      </c>
      <c r="C13587" s="62" t="s">
        <v>49690</v>
      </c>
      <c r="D13587" s="63" t="s">
        <v>49691</v>
      </c>
      <c r="G13587" s="72"/>
      <c r="H13587" s="72"/>
    </row>
    <row r="13588" spans="1:8">
      <c r="A13588" s="70">
        <v>372240300</v>
      </c>
      <c r="B13588" s="71" t="s">
        <v>17258</v>
      </c>
      <c r="C13588" s="62" t="s">
        <v>49692</v>
      </c>
      <c r="D13588" s="63" t="s">
        <v>49693</v>
      </c>
      <c r="G13588" s="72"/>
      <c r="H13588" s="72"/>
    </row>
    <row r="13589" spans="1:8">
      <c r="A13589" s="70">
        <v>372000300</v>
      </c>
      <c r="B13589" s="71" t="s">
        <v>17262</v>
      </c>
      <c r="C13589" s="62" t="s">
        <v>49694</v>
      </c>
      <c r="D13589" s="63" t="s">
        <v>49695</v>
      </c>
      <c r="G13589" s="72"/>
      <c r="H13589" s="72"/>
    </row>
    <row r="13590" spans="1:8">
      <c r="A13590" s="70">
        <v>372000400</v>
      </c>
      <c r="B13590" s="71" t="s">
        <v>17266</v>
      </c>
      <c r="C13590" s="62" t="s">
        <v>49696</v>
      </c>
      <c r="D13590" s="63" t="s">
        <v>49697</v>
      </c>
      <c r="G13590" s="72"/>
      <c r="H13590" s="72"/>
    </row>
    <row r="13591" spans="1:8">
      <c r="A13591" s="70">
        <v>372000500</v>
      </c>
      <c r="B13591" s="71" t="s">
        <v>17270</v>
      </c>
      <c r="C13591" s="62" t="s">
        <v>49698</v>
      </c>
      <c r="D13591" s="63" t="s">
        <v>49699</v>
      </c>
      <c r="G13591" s="72"/>
      <c r="H13591" s="72"/>
    </row>
    <row r="13592" spans="1:8">
      <c r="A13592" s="70">
        <v>372090000</v>
      </c>
      <c r="B13592" s="71" t="s">
        <v>17274</v>
      </c>
      <c r="C13592" s="62" t="s">
        <v>49700</v>
      </c>
      <c r="D13592" s="63" t="s">
        <v>49701</v>
      </c>
      <c r="G13592" s="72"/>
      <c r="H13592" s="72"/>
    </row>
    <row r="13593" spans="1:8">
      <c r="A13593" s="70">
        <v>372100000</v>
      </c>
      <c r="B13593" s="71" t="s">
        <v>17278</v>
      </c>
      <c r="C13593" s="62" t="s">
        <v>49702</v>
      </c>
      <c r="D13593" s="63" t="s">
        <v>49703</v>
      </c>
      <c r="G13593" s="72"/>
      <c r="H13593" s="72"/>
    </row>
    <row r="13594" spans="1:8">
      <c r="A13594" s="70">
        <v>372110000</v>
      </c>
      <c r="B13594" s="71" t="s">
        <v>17282</v>
      </c>
      <c r="C13594" s="62" t="s">
        <v>49704</v>
      </c>
      <c r="D13594" s="63" t="s">
        <v>49705</v>
      </c>
      <c r="G13594" s="72"/>
      <c r="H13594" s="72"/>
    </row>
    <row r="13595" spans="1:8">
      <c r="A13595" s="70">
        <v>903930000</v>
      </c>
      <c r="B13595" s="71" t="s">
        <v>17286</v>
      </c>
      <c r="C13595" s="62" t="s">
        <v>49706</v>
      </c>
      <c r="D13595" s="63" t="s">
        <v>49707</v>
      </c>
      <c r="G13595" s="72"/>
      <c r="H13595" s="72"/>
    </row>
    <row r="13596" spans="1:8">
      <c r="A13596" s="70">
        <v>904070000</v>
      </c>
      <c r="B13596" s="71" t="s">
        <v>17290</v>
      </c>
      <c r="C13596" s="62" t="s">
        <v>49708</v>
      </c>
      <c r="D13596" s="63" t="s">
        <v>49709</v>
      </c>
      <c r="G13596" s="72"/>
      <c r="H13596" s="72"/>
    </row>
    <row r="13597" spans="1:8">
      <c r="A13597" s="70">
        <v>903940000</v>
      </c>
      <c r="B13597" s="71" t="s">
        <v>17294</v>
      </c>
      <c r="C13597" s="62" t="s">
        <v>49710</v>
      </c>
      <c r="D13597" s="63" t="s">
        <v>49711</v>
      </c>
      <c r="G13597" s="72"/>
      <c r="H13597" s="72"/>
    </row>
    <row r="13598" spans="1:8">
      <c r="A13598" s="70">
        <v>903950000</v>
      </c>
      <c r="B13598" s="71" t="s">
        <v>17298</v>
      </c>
      <c r="C13598" s="62" t="s">
        <v>49712</v>
      </c>
      <c r="D13598" s="63" t="s">
        <v>49713</v>
      </c>
      <c r="G13598" s="72"/>
      <c r="H13598" s="72"/>
    </row>
    <row r="13599" spans="1:8">
      <c r="A13599" s="70">
        <v>903950010</v>
      </c>
      <c r="B13599" s="71" t="s">
        <v>17302</v>
      </c>
      <c r="C13599" s="62" t="s">
        <v>49714</v>
      </c>
      <c r="D13599" s="63" t="s">
        <v>49715</v>
      </c>
      <c r="G13599" s="72"/>
      <c r="H13599" s="72"/>
    </row>
    <row r="13600" spans="1:8">
      <c r="A13600" s="70">
        <v>903950100</v>
      </c>
      <c r="B13600" s="71" t="s">
        <v>17306</v>
      </c>
      <c r="C13600" s="62" t="s">
        <v>49716</v>
      </c>
      <c r="D13600" s="63" t="s">
        <v>49717</v>
      </c>
      <c r="G13600" s="72"/>
      <c r="H13600" s="72"/>
    </row>
    <row r="13601" spans="1:8">
      <c r="A13601" s="70">
        <v>376041700</v>
      </c>
      <c r="B13601" s="71" t="s">
        <v>17310</v>
      </c>
      <c r="C13601" s="62" t="s">
        <v>49718</v>
      </c>
      <c r="D13601" s="63" t="s">
        <v>49719</v>
      </c>
      <c r="G13601" s="72"/>
      <c r="H13601" s="72"/>
    </row>
    <row r="13602" spans="1:8">
      <c r="A13602" s="70">
        <v>962270000</v>
      </c>
      <c r="B13602" s="71" t="s">
        <v>17314</v>
      </c>
      <c r="C13602" s="62" t="s">
        <v>49720</v>
      </c>
      <c r="D13602" s="63" t="s">
        <v>49721</v>
      </c>
      <c r="G13602" s="72"/>
      <c r="H13602" s="72"/>
    </row>
    <row r="13603" spans="1:8">
      <c r="A13603" s="70">
        <v>962270100</v>
      </c>
      <c r="B13603" s="71" t="s">
        <v>17318</v>
      </c>
      <c r="C13603" s="62" t="s">
        <v>49722</v>
      </c>
      <c r="D13603" s="63" t="s">
        <v>49723</v>
      </c>
      <c r="G13603" s="72"/>
      <c r="H13603" s="72"/>
    </row>
    <row r="13604" spans="1:8">
      <c r="A13604" s="70">
        <v>962270200</v>
      </c>
      <c r="B13604" s="71" t="s">
        <v>17322</v>
      </c>
      <c r="C13604" s="62" t="s">
        <v>49724</v>
      </c>
      <c r="D13604" s="63" t="s">
        <v>49725</v>
      </c>
      <c r="G13604" s="72"/>
      <c r="H13604" s="72"/>
    </row>
    <row r="13605" spans="1:8">
      <c r="A13605" s="70">
        <v>376040000</v>
      </c>
      <c r="B13605" s="71" t="s">
        <v>17326</v>
      </c>
      <c r="C13605" s="62" t="s">
        <v>49726</v>
      </c>
      <c r="D13605" s="63" t="s">
        <v>49727</v>
      </c>
      <c r="G13605" s="72"/>
      <c r="H13605" s="72"/>
    </row>
    <row r="13606" spans="1:8">
      <c r="A13606" s="70">
        <v>376040100</v>
      </c>
      <c r="B13606" s="71" t="s">
        <v>17330</v>
      </c>
      <c r="C13606" s="62" t="s">
        <v>49728</v>
      </c>
      <c r="D13606" s="63" t="s">
        <v>49729</v>
      </c>
      <c r="G13606" s="72"/>
      <c r="H13606" s="72"/>
    </row>
    <row r="13607" spans="1:8">
      <c r="A13607" s="70">
        <v>376040200</v>
      </c>
      <c r="B13607" s="71" t="s">
        <v>17334</v>
      </c>
      <c r="C13607" s="62" t="s">
        <v>49730</v>
      </c>
      <c r="D13607" s="63" t="s">
        <v>49731</v>
      </c>
      <c r="G13607" s="72"/>
      <c r="H13607" s="72"/>
    </row>
    <row r="13608" spans="1:8">
      <c r="A13608" s="70">
        <v>376040300</v>
      </c>
      <c r="B13608" s="71" t="s">
        <v>17338</v>
      </c>
      <c r="C13608" s="62" t="s">
        <v>49732</v>
      </c>
      <c r="D13608" s="63" t="s">
        <v>49733</v>
      </c>
      <c r="G13608" s="72"/>
      <c r="H13608" s="72"/>
    </row>
    <row r="13609" spans="1:8">
      <c r="A13609" s="70">
        <v>376041800</v>
      </c>
      <c r="B13609" s="71" t="s">
        <v>17342</v>
      </c>
      <c r="C13609" s="62" t="s">
        <v>49734</v>
      </c>
      <c r="D13609" s="63" t="s">
        <v>49735</v>
      </c>
      <c r="G13609" s="72"/>
      <c r="H13609" s="72"/>
    </row>
    <row r="13610" spans="1:8">
      <c r="A13610" s="70">
        <v>374380000</v>
      </c>
      <c r="B13610" s="71" t="s">
        <v>17346</v>
      </c>
      <c r="C13610" s="62" t="s">
        <v>49736</v>
      </c>
      <c r="D13610" s="63" t="s">
        <v>49737</v>
      </c>
      <c r="G13610" s="72"/>
      <c r="H13610" s="72"/>
    </row>
    <row r="13611" spans="1:8">
      <c r="A13611" s="70">
        <v>903960000</v>
      </c>
      <c r="B13611" s="71" t="s">
        <v>17350</v>
      </c>
      <c r="C13611" s="62" t="s">
        <v>49738</v>
      </c>
      <c r="D13611" s="63" t="s">
        <v>49739</v>
      </c>
      <c r="G13611" s="72"/>
      <c r="H13611" s="72"/>
    </row>
    <row r="13612" spans="1:8">
      <c r="A13612" s="70">
        <v>376040900</v>
      </c>
      <c r="B13612" s="71" t="s">
        <v>17354</v>
      </c>
      <c r="C13612" s="62" t="s">
        <v>49740</v>
      </c>
      <c r="D13612" s="63" t="s">
        <v>49741</v>
      </c>
      <c r="G13612" s="72"/>
      <c r="H13612" s="72"/>
    </row>
    <row r="13613" spans="1:8">
      <c r="A13613" s="70">
        <v>376041000</v>
      </c>
      <c r="B13613" s="71" t="s">
        <v>17358</v>
      </c>
      <c r="C13613" s="62" t="s">
        <v>49742</v>
      </c>
      <c r="D13613" s="63" t="s">
        <v>49743</v>
      </c>
      <c r="G13613" s="72"/>
      <c r="H13613" s="72"/>
    </row>
    <row r="13614" spans="1:8">
      <c r="A13614" s="70">
        <v>376041100</v>
      </c>
      <c r="B13614" s="71" t="s">
        <v>17362</v>
      </c>
      <c r="C13614" s="62" t="s">
        <v>49744</v>
      </c>
      <c r="D13614" s="63" t="s">
        <v>49745</v>
      </c>
      <c r="G13614" s="72"/>
      <c r="H13614" s="72"/>
    </row>
    <row r="13615" spans="1:8">
      <c r="A13615" s="70">
        <v>376041200</v>
      </c>
      <c r="B13615" s="71" t="s">
        <v>17366</v>
      </c>
      <c r="C13615" s="62" t="s">
        <v>49746</v>
      </c>
      <c r="D13615" s="63" t="s">
        <v>49747</v>
      </c>
      <c r="G13615" s="72"/>
      <c r="H13615" s="72"/>
    </row>
    <row r="13616" spans="1:8">
      <c r="A13616" s="70">
        <v>903970000</v>
      </c>
      <c r="B13616" s="71" t="s">
        <v>17370</v>
      </c>
      <c r="C13616" s="62" t="s">
        <v>49748</v>
      </c>
      <c r="D13616" s="63" t="s">
        <v>49749</v>
      </c>
      <c r="G13616" s="72"/>
      <c r="H13616" s="72"/>
    </row>
    <row r="13617" spans="1:8">
      <c r="A13617" s="70">
        <v>903970100</v>
      </c>
      <c r="B13617" s="71" t="s">
        <v>17374</v>
      </c>
      <c r="C13617" s="62" t="s">
        <v>49750</v>
      </c>
      <c r="D13617" s="63" t="s">
        <v>49751</v>
      </c>
      <c r="G13617" s="72"/>
      <c r="H13617" s="72"/>
    </row>
    <row r="13618" spans="1:8">
      <c r="A13618" s="70">
        <v>903980000</v>
      </c>
      <c r="B13618" s="71" t="s">
        <v>17378</v>
      </c>
      <c r="C13618" s="62" t="s">
        <v>49752</v>
      </c>
      <c r="D13618" s="63" t="s">
        <v>49753</v>
      </c>
      <c r="G13618" s="72"/>
      <c r="H13618" s="72"/>
    </row>
    <row r="13619" spans="1:8">
      <c r="A13619" s="70">
        <v>903980100</v>
      </c>
      <c r="B13619" s="71" t="s">
        <v>17382</v>
      </c>
      <c r="C13619" s="62" t="s">
        <v>49754</v>
      </c>
      <c r="D13619" s="63" t="s">
        <v>49755</v>
      </c>
      <c r="G13619" s="72"/>
      <c r="H13619" s="72"/>
    </row>
    <row r="13620" spans="1:8">
      <c r="A13620" s="70">
        <v>132210000</v>
      </c>
      <c r="B13620" s="71" t="s">
        <v>17386</v>
      </c>
      <c r="C13620" s="62" t="s">
        <v>49756</v>
      </c>
      <c r="D13620" s="63" t="s">
        <v>49757</v>
      </c>
      <c r="G13620" s="72"/>
      <c r="H13620" s="72"/>
    </row>
    <row r="13621" spans="1:8">
      <c r="A13621" s="70">
        <v>132510000</v>
      </c>
      <c r="B13621" s="71" t="s">
        <v>17390</v>
      </c>
      <c r="C13621" s="62" t="s">
        <v>49758</v>
      </c>
      <c r="D13621" s="63" t="s">
        <v>49759</v>
      </c>
      <c r="G13621" s="72"/>
      <c r="H13621" s="72"/>
    </row>
    <row r="13622" spans="1:8">
      <c r="A13622" s="70">
        <v>376050001</v>
      </c>
      <c r="B13622" s="71" t="s">
        <v>17394</v>
      </c>
      <c r="C13622" s="62" t="s">
        <v>49760</v>
      </c>
      <c r="D13622" s="63" t="s">
        <v>49761</v>
      </c>
      <c r="G13622" s="72"/>
      <c r="H13622" s="72"/>
    </row>
    <row r="13623" spans="1:8">
      <c r="A13623" s="70">
        <v>376050002</v>
      </c>
      <c r="B13623" s="71" t="s">
        <v>17398</v>
      </c>
      <c r="C13623" s="62" t="s">
        <v>49762</v>
      </c>
      <c r="D13623" s="63" t="s">
        <v>49763</v>
      </c>
      <c r="G13623" s="72"/>
      <c r="H13623" s="72"/>
    </row>
    <row r="13624" spans="1:8">
      <c r="A13624" s="70">
        <v>376050101</v>
      </c>
      <c r="B13624" s="71" t="s">
        <v>17402</v>
      </c>
      <c r="C13624" s="62" t="s">
        <v>49764</v>
      </c>
      <c r="D13624" s="63" t="s">
        <v>49765</v>
      </c>
      <c r="G13624" s="72"/>
      <c r="H13624" s="72"/>
    </row>
    <row r="13625" spans="1:8">
      <c r="A13625" s="70">
        <v>376050102</v>
      </c>
      <c r="B13625" s="71" t="s">
        <v>17406</v>
      </c>
      <c r="C13625" s="62" t="s">
        <v>49766</v>
      </c>
      <c r="D13625" s="63" t="s">
        <v>49767</v>
      </c>
      <c r="G13625" s="72"/>
      <c r="H13625" s="72"/>
    </row>
    <row r="13626" spans="1:8">
      <c r="A13626" s="70">
        <v>306440001</v>
      </c>
      <c r="B13626" s="71" t="s">
        <v>17410</v>
      </c>
      <c r="C13626" s="62" t="s">
        <v>49768</v>
      </c>
      <c r="D13626" s="63" t="s">
        <v>49769</v>
      </c>
      <c r="G13626" s="72"/>
      <c r="H13626" s="72"/>
    </row>
    <row r="13627" spans="1:8">
      <c r="A13627" s="70">
        <v>306440002</v>
      </c>
      <c r="B13627" s="71" t="s">
        <v>17414</v>
      </c>
      <c r="C13627" s="62" t="s">
        <v>49770</v>
      </c>
      <c r="D13627" s="63" t="s">
        <v>49771</v>
      </c>
      <c r="G13627" s="72"/>
      <c r="H13627" s="72"/>
    </row>
    <row r="13628" spans="1:8">
      <c r="A13628" s="70">
        <v>306440101</v>
      </c>
      <c r="B13628" s="71" t="s">
        <v>17418</v>
      </c>
      <c r="C13628" s="62" t="s">
        <v>49772</v>
      </c>
      <c r="D13628" s="63" t="s">
        <v>49773</v>
      </c>
      <c r="G13628" s="72"/>
      <c r="H13628" s="72"/>
    </row>
    <row r="13629" spans="1:8">
      <c r="A13629" s="70">
        <v>306440102</v>
      </c>
      <c r="B13629" s="71" t="s">
        <v>17422</v>
      </c>
      <c r="C13629" s="62" t="s">
        <v>49774</v>
      </c>
      <c r="D13629" s="63" t="s">
        <v>49775</v>
      </c>
      <c r="G13629" s="72"/>
      <c r="H13629" s="72"/>
    </row>
    <row r="13630" spans="1:8">
      <c r="A13630" s="70">
        <v>376040601</v>
      </c>
      <c r="B13630" s="71" t="s">
        <v>17426</v>
      </c>
      <c r="C13630" s="62" t="s">
        <v>49776</v>
      </c>
      <c r="D13630" s="63" t="s">
        <v>49777</v>
      </c>
      <c r="G13630" s="72"/>
      <c r="H13630" s="72"/>
    </row>
    <row r="13631" spans="1:8">
      <c r="A13631" s="70">
        <v>376040602</v>
      </c>
      <c r="B13631" s="71" t="s">
        <v>17430</v>
      </c>
      <c r="C13631" s="62" t="s">
        <v>49778</v>
      </c>
      <c r="D13631" s="63" t="s">
        <v>49779</v>
      </c>
      <c r="G13631" s="72"/>
      <c r="H13631" s="72"/>
    </row>
    <row r="13632" spans="1:8">
      <c r="A13632" s="70">
        <v>376060001</v>
      </c>
      <c r="B13632" s="71" t="s">
        <v>17434</v>
      </c>
      <c r="C13632" s="62" t="s">
        <v>49780</v>
      </c>
      <c r="D13632" s="63" t="s">
        <v>49781</v>
      </c>
      <c r="G13632" s="72"/>
      <c r="H13632" s="72"/>
    </row>
    <row r="13633" spans="1:8">
      <c r="A13633" s="70">
        <v>376060002</v>
      </c>
      <c r="B13633" s="71" t="s">
        <v>17438</v>
      </c>
      <c r="C13633" s="62" t="s">
        <v>49782</v>
      </c>
      <c r="D13633" s="63" t="s">
        <v>49783</v>
      </c>
      <c r="G13633" s="72"/>
      <c r="H13633" s="72"/>
    </row>
    <row r="13634" spans="1:8">
      <c r="A13634" s="70">
        <v>376060101</v>
      </c>
      <c r="B13634" s="71" t="s">
        <v>17442</v>
      </c>
      <c r="C13634" s="62" t="s">
        <v>49784</v>
      </c>
      <c r="D13634" s="63" t="s">
        <v>49785</v>
      </c>
      <c r="G13634" s="72"/>
      <c r="H13634" s="72"/>
    </row>
    <row r="13635" spans="1:8">
      <c r="A13635" s="70">
        <v>376060102</v>
      </c>
      <c r="B13635" s="71" t="s">
        <v>17446</v>
      </c>
      <c r="C13635" s="62" t="s">
        <v>49786</v>
      </c>
      <c r="D13635" s="63" t="s">
        <v>49787</v>
      </c>
      <c r="G13635" s="72"/>
      <c r="H13635" s="72"/>
    </row>
    <row r="13636" spans="1:8">
      <c r="A13636" s="70">
        <v>376230000</v>
      </c>
      <c r="B13636" s="71" t="s">
        <v>17450</v>
      </c>
      <c r="C13636" s="62" t="s">
        <v>49788</v>
      </c>
      <c r="D13636" s="63" t="s">
        <v>49789</v>
      </c>
      <c r="G13636" s="72"/>
      <c r="H13636" s="72"/>
    </row>
    <row r="13637" spans="1:8">
      <c r="A13637" s="70">
        <v>376230100</v>
      </c>
      <c r="B13637" s="71" t="s">
        <v>17454</v>
      </c>
      <c r="C13637" s="62" t="s">
        <v>49790</v>
      </c>
      <c r="D13637" s="63" t="s">
        <v>49791</v>
      </c>
      <c r="G13637" s="72"/>
      <c r="H13637" s="72"/>
    </row>
    <row r="13638" spans="1:8">
      <c r="A13638" s="70">
        <v>378120000</v>
      </c>
      <c r="B13638" s="71" t="s">
        <v>17458</v>
      </c>
      <c r="C13638" s="62" t="s">
        <v>49792</v>
      </c>
      <c r="D13638" s="63" t="s">
        <v>49793</v>
      </c>
      <c r="G13638" s="72"/>
      <c r="H13638" s="72"/>
    </row>
    <row r="13639" spans="1:8">
      <c r="A13639" s="70">
        <v>306440200</v>
      </c>
      <c r="B13639" s="71" t="s">
        <v>17462</v>
      </c>
      <c r="C13639" s="62" t="s">
        <v>49794</v>
      </c>
      <c r="D13639" s="63" t="s">
        <v>49795</v>
      </c>
      <c r="G13639" s="72"/>
      <c r="H13639" s="72"/>
    </row>
    <row r="13640" spans="1:8">
      <c r="A13640" s="70">
        <v>306440301</v>
      </c>
      <c r="B13640" s="71" t="s">
        <v>17466</v>
      </c>
      <c r="C13640" s="62" t="s">
        <v>49796</v>
      </c>
      <c r="D13640" s="63" t="s">
        <v>49797</v>
      </c>
      <c r="G13640" s="72"/>
      <c r="H13640" s="72"/>
    </row>
    <row r="13641" spans="1:8">
      <c r="A13641" s="70">
        <v>306440302</v>
      </c>
      <c r="B13641" s="71" t="s">
        <v>17470</v>
      </c>
      <c r="C13641" s="62" t="s">
        <v>49798</v>
      </c>
      <c r="D13641" s="63" t="s">
        <v>49799</v>
      </c>
      <c r="G13641" s="72"/>
      <c r="H13641" s="72"/>
    </row>
    <row r="13642" spans="1:8">
      <c r="A13642" s="70">
        <v>300940701</v>
      </c>
      <c r="B13642" s="71" t="s">
        <v>17474</v>
      </c>
      <c r="C13642" s="62" t="s">
        <v>49800</v>
      </c>
      <c r="D13642" s="63" t="s">
        <v>49801</v>
      </c>
      <c r="G13642" s="72"/>
      <c r="H13642" s="72"/>
    </row>
    <row r="13643" spans="1:8">
      <c r="A13643" s="70">
        <v>300940702</v>
      </c>
      <c r="B13643" s="71" t="s">
        <v>17478</v>
      </c>
      <c r="C13643" s="62" t="s">
        <v>49802</v>
      </c>
      <c r="D13643" s="63" t="s">
        <v>49803</v>
      </c>
      <c r="G13643" s="72"/>
      <c r="H13643" s="72"/>
    </row>
    <row r="13644" spans="1:8">
      <c r="A13644" s="70">
        <v>306440400</v>
      </c>
      <c r="B13644" s="71" t="s">
        <v>17482</v>
      </c>
      <c r="C13644" s="62" t="s">
        <v>49804</v>
      </c>
      <c r="D13644" s="63" t="s">
        <v>49805</v>
      </c>
      <c r="G13644" s="72"/>
      <c r="H13644" s="72"/>
    </row>
    <row r="13645" spans="1:8">
      <c r="A13645" s="70">
        <v>306440500</v>
      </c>
      <c r="B13645" s="71" t="s">
        <v>17486</v>
      </c>
      <c r="C13645" s="62" t="s">
        <v>49806</v>
      </c>
      <c r="D13645" s="63" t="s">
        <v>49807</v>
      </c>
      <c r="G13645" s="72"/>
      <c r="H13645" s="72"/>
    </row>
    <row r="13646" spans="1:8">
      <c r="A13646" s="70">
        <v>306440601</v>
      </c>
      <c r="B13646" s="71" t="s">
        <v>17490</v>
      </c>
      <c r="C13646" s="62" t="s">
        <v>49808</v>
      </c>
      <c r="D13646" s="63" t="s">
        <v>49809</v>
      </c>
      <c r="G13646" s="72"/>
      <c r="H13646" s="72"/>
    </row>
    <row r="13647" spans="1:8">
      <c r="A13647" s="70">
        <v>306440602</v>
      </c>
      <c r="B13647" s="71" t="s">
        <v>17494</v>
      </c>
      <c r="C13647" s="62" t="s">
        <v>49810</v>
      </c>
      <c r="D13647" s="63" t="s">
        <v>49811</v>
      </c>
      <c r="G13647" s="72"/>
      <c r="H13647" s="72"/>
    </row>
    <row r="13648" spans="1:8">
      <c r="A13648" s="70">
        <v>306440701</v>
      </c>
      <c r="B13648" s="71" t="s">
        <v>17498</v>
      </c>
      <c r="C13648" s="62" t="s">
        <v>49812</v>
      </c>
      <c r="D13648" s="63" t="s">
        <v>49813</v>
      </c>
      <c r="G13648" s="72"/>
      <c r="H13648" s="72"/>
    </row>
    <row r="13649" spans="1:8">
      <c r="A13649" s="70">
        <v>306440702</v>
      </c>
      <c r="B13649" s="71" t="s">
        <v>17502</v>
      </c>
      <c r="C13649" s="62" t="s">
        <v>49814</v>
      </c>
      <c r="D13649" s="63" t="s">
        <v>49815</v>
      </c>
      <c r="G13649" s="72"/>
      <c r="H13649" s="72"/>
    </row>
    <row r="13650" spans="1:8">
      <c r="A13650" s="70">
        <v>306440801</v>
      </c>
      <c r="B13650" s="71" t="s">
        <v>17506</v>
      </c>
      <c r="C13650" s="62" t="s">
        <v>49816</v>
      </c>
      <c r="D13650" s="63" t="s">
        <v>49817</v>
      </c>
      <c r="G13650" s="72"/>
      <c r="H13650" s="72"/>
    </row>
    <row r="13651" spans="1:8">
      <c r="A13651" s="70">
        <v>306440802</v>
      </c>
      <c r="B13651" s="71" t="s">
        <v>17510</v>
      </c>
      <c r="C13651" s="62" t="s">
        <v>49818</v>
      </c>
      <c r="D13651" s="63" t="s">
        <v>49819</v>
      </c>
      <c r="G13651" s="72"/>
      <c r="H13651" s="72"/>
    </row>
    <row r="13652" spans="1:8">
      <c r="A13652" s="70">
        <v>376010200</v>
      </c>
      <c r="B13652" s="71" t="s">
        <v>17514</v>
      </c>
      <c r="C13652" s="62" t="s">
        <v>49820</v>
      </c>
      <c r="D13652" s="63" t="s">
        <v>49821</v>
      </c>
      <c r="G13652" s="72"/>
      <c r="H13652" s="72"/>
    </row>
    <row r="13653" spans="1:8">
      <c r="A13653" s="70">
        <v>376010300</v>
      </c>
      <c r="B13653" s="71" t="s">
        <v>17518</v>
      </c>
      <c r="C13653" s="62" t="s">
        <v>49822</v>
      </c>
      <c r="D13653" s="63" t="s">
        <v>49823</v>
      </c>
      <c r="G13653" s="72"/>
      <c r="H13653" s="72"/>
    </row>
    <row r="13654" spans="1:8">
      <c r="A13654" s="70">
        <v>306310001</v>
      </c>
      <c r="B13654" s="71" t="s">
        <v>17522</v>
      </c>
      <c r="C13654" s="62" t="s">
        <v>49824</v>
      </c>
      <c r="D13654" s="63" t="s">
        <v>49825</v>
      </c>
      <c r="G13654" s="72"/>
      <c r="H13654" s="72"/>
    </row>
    <row r="13655" spans="1:8">
      <c r="A13655" s="70">
        <v>306310002</v>
      </c>
      <c r="B13655" s="71" t="s">
        <v>17526</v>
      </c>
      <c r="C13655" s="62" t="s">
        <v>49826</v>
      </c>
      <c r="D13655" s="63" t="s">
        <v>49827</v>
      </c>
      <c r="G13655" s="72"/>
      <c r="H13655" s="72"/>
    </row>
    <row r="13656" spans="1:8">
      <c r="A13656" s="70">
        <v>306440901</v>
      </c>
      <c r="B13656" s="71" t="s">
        <v>17530</v>
      </c>
      <c r="C13656" s="62" t="s">
        <v>49828</v>
      </c>
      <c r="D13656" s="63" t="s">
        <v>49829</v>
      </c>
      <c r="G13656" s="72"/>
      <c r="H13656" s="72"/>
    </row>
    <row r="13657" spans="1:8">
      <c r="A13657" s="70">
        <v>306440902</v>
      </c>
      <c r="B13657" s="71" t="s">
        <v>17534</v>
      </c>
      <c r="C13657" s="62" t="s">
        <v>49830</v>
      </c>
      <c r="D13657" s="63" t="s">
        <v>49831</v>
      </c>
      <c r="G13657" s="72"/>
      <c r="H13657" s="72"/>
    </row>
    <row r="13658" spans="1:8">
      <c r="A13658" s="70">
        <v>376010000</v>
      </c>
      <c r="B13658" s="71" t="s">
        <v>17538</v>
      </c>
      <c r="C13658" s="62" t="s">
        <v>49832</v>
      </c>
      <c r="D13658" s="63" t="s">
        <v>49833</v>
      </c>
      <c r="G13658" s="72"/>
      <c r="H13658" s="72"/>
    </row>
    <row r="13659" spans="1:8">
      <c r="A13659" s="70">
        <v>376010100</v>
      </c>
      <c r="B13659" s="71" t="s">
        <v>17542</v>
      </c>
      <c r="C13659" s="62" t="s">
        <v>49834</v>
      </c>
      <c r="D13659" s="63" t="s">
        <v>49835</v>
      </c>
      <c r="G13659" s="72"/>
      <c r="H13659" s="72"/>
    </row>
    <row r="13660" spans="1:8">
      <c r="A13660" s="70">
        <v>376130000</v>
      </c>
      <c r="B13660" s="71" t="s">
        <v>17546</v>
      </c>
      <c r="C13660" s="62" t="s">
        <v>49836</v>
      </c>
      <c r="D13660" s="63" t="s">
        <v>49837</v>
      </c>
      <c r="G13660" s="72"/>
      <c r="H13660" s="72"/>
    </row>
    <row r="13661" spans="1:8">
      <c r="A13661" s="70">
        <v>376130100</v>
      </c>
      <c r="B13661" s="71" t="s">
        <v>17550</v>
      </c>
      <c r="C13661" s="62" t="s">
        <v>49838</v>
      </c>
      <c r="D13661" s="63" t="s">
        <v>49839</v>
      </c>
      <c r="G13661" s="72"/>
      <c r="H13661" s="72"/>
    </row>
    <row r="13662" spans="1:8">
      <c r="A13662" s="70">
        <v>376230200</v>
      </c>
      <c r="B13662" s="71" t="s">
        <v>17554</v>
      </c>
      <c r="C13662" s="62" t="s">
        <v>49840</v>
      </c>
      <c r="D13662" s="63" t="s">
        <v>49841</v>
      </c>
      <c r="G13662" s="72"/>
      <c r="H13662" s="72"/>
    </row>
    <row r="13663" spans="1:8">
      <c r="A13663" s="70">
        <v>376230300</v>
      </c>
      <c r="B13663" s="71" t="s">
        <v>17558</v>
      </c>
      <c r="C13663" s="62" t="s">
        <v>49842</v>
      </c>
      <c r="D13663" s="63" t="s">
        <v>49843</v>
      </c>
      <c r="G13663" s="72"/>
      <c r="H13663" s="72"/>
    </row>
    <row r="13664" spans="1:8">
      <c r="A13664" s="70">
        <v>306410000</v>
      </c>
      <c r="B13664" s="71" t="s">
        <v>17562</v>
      </c>
      <c r="C13664" s="62" t="s">
        <v>49844</v>
      </c>
      <c r="D13664" s="63" t="s">
        <v>49845</v>
      </c>
      <c r="G13664" s="72"/>
      <c r="H13664" s="72"/>
    </row>
    <row r="13665" spans="1:8">
      <c r="A13665" s="70">
        <v>306410100</v>
      </c>
      <c r="B13665" s="71" t="s">
        <v>17566</v>
      </c>
      <c r="C13665" s="62" t="s">
        <v>49846</v>
      </c>
      <c r="D13665" s="63" t="s">
        <v>49847</v>
      </c>
      <c r="G13665" s="72"/>
      <c r="H13665" s="72"/>
    </row>
    <row r="13666" spans="1:8">
      <c r="A13666" s="70">
        <v>376160000</v>
      </c>
      <c r="B13666" s="71" t="s">
        <v>17570</v>
      </c>
      <c r="C13666" s="62" t="s">
        <v>49848</v>
      </c>
      <c r="D13666" s="63" t="s">
        <v>49849</v>
      </c>
      <c r="G13666" s="72"/>
      <c r="H13666" s="72"/>
    </row>
    <row r="13667" spans="1:8">
      <c r="A13667" s="70">
        <v>376160100</v>
      </c>
      <c r="B13667" s="71" t="s">
        <v>17574</v>
      </c>
      <c r="C13667" s="62" t="s">
        <v>49850</v>
      </c>
      <c r="D13667" s="63" t="s">
        <v>49851</v>
      </c>
      <c r="G13667" s="72"/>
      <c r="H13667" s="72"/>
    </row>
    <row r="13668" spans="1:8">
      <c r="A13668" s="70">
        <v>376160200</v>
      </c>
      <c r="B13668" s="71" t="s">
        <v>17578</v>
      </c>
      <c r="C13668" s="62" t="s">
        <v>49852</v>
      </c>
      <c r="D13668" s="63" t="s">
        <v>49853</v>
      </c>
      <c r="G13668" s="72"/>
      <c r="H13668" s="72"/>
    </row>
    <row r="13669" spans="1:8">
      <c r="A13669" s="70">
        <v>376160300</v>
      </c>
      <c r="B13669" s="71" t="s">
        <v>17582</v>
      </c>
      <c r="C13669" s="62" t="s">
        <v>49854</v>
      </c>
      <c r="D13669" s="63" t="s">
        <v>49855</v>
      </c>
      <c r="G13669" s="72"/>
      <c r="H13669" s="72"/>
    </row>
    <row r="13670" spans="1:8">
      <c r="A13670" s="70">
        <v>376190000</v>
      </c>
      <c r="B13670" s="71" t="s">
        <v>17586</v>
      </c>
      <c r="C13670" s="62" t="s">
        <v>49856</v>
      </c>
      <c r="D13670" s="63" t="s">
        <v>49857</v>
      </c>
      <c r="G13670" s="72"/>
      <c r="H13670" s="72"/>
    </row>
    <row r="13671" spans="1:8">
      <c r="A13671" s="70">
        <v>376190100</v>
      </c>
      <c r="B13671" s="71" t="s">
        <v>17590</v>
      </c>
      <c r="C13671" s="62" t="s">
        <v>49858</v>
      </c>
      <c r="D13671" s="63" t="s">
        <v>49859</v>
      </c>
      <c r="G13671" s="72"/>
      <c r="H13671" s="72"/>
    </row>
    <row r="13672" spans="1:8">
      <c r="A13672" s="70">
        <v>376190200</v>
      </c>
      <c r="B13672" s="71" t="s">
        <v>17594</v>
      </c>
      <c r="C13672" s="62" t="s">
        <v>49860</v>
      </c>
      <c r="D13672" s="63" t="s">
        <v>49861</v>
      </c>
      <c r="G13672" s="72"/>
      <c r="H13672" s="72"/>
    </row>
    <row r="13673" spans="1:8">
      <c r="A13673" s="70">
        <v>376190300</v>
      </c>
      <c r="B13673" s="71" t="s">
        <v>17598</v>
      </c>
      <c r="C13673" s="62" t="s">
        <v>49862</v>
      </c>
      <c r="D13673" s="63" t="s">
        <v>49863</v>
      </c>
      <c r="G13673" s="72"/>
      <c r="H13673" s="72"/>
    </row>
    <row r="13674" spans="1:8">
      <c r="A13674" s="70">
        <v>306350001</v>
      </c>
      <c r="B13674" s="71" t="s">
        <v>17602</v>
      </c>
      <c r="C13674" s="62" t="s">
        <v>49864</v>
      </c>
      <c r="D13674" s="63" t="s">
        <v>49865</v>
      </c>
      <c r="G13674" s="72"/>
      <c r="H13674" s="72"/>
    </row>
    <row r="13675" spans="1:8">
      <c r="A13675" s="70">
        <v>306350002</v>
      </c>
      <c r="B13675" s="71" t="s">
        <v>17606</v>
      </c>
      <c r="C13675" s="62" t="s">
        <v>49866</v>
      </c>
      <c r="D13675" s="63" t="s">
        <v>49867</v>
      </c>
      <c r="G13675" s="72"/>
      <c r="H13675" s="72"/>
    </row>
    <row r="13676" spans="1:8">
      <c r="A13676" s="70">
        <v>306441001</v>
      </c>
      <c r="B13676" s="71" t="s">
        <v>17610</v>
      </c>
      <c r="C13676" s="62" t="s">
        <v>49868</v>
      </c>
      <c r="D13676" s="63" t="s">
        <v>49869</v>
      </c>
      <c r="G13676" s="72"/>
      <c r="H13676" s="72"/>
    </row>
    <row r="13677" spans="1:8">
      <c r="A13677" s="70">
        <v>306441002</v>
      </c>
      <c r="B13677" s="71" t="s">
        <v>17614</v>
      </c>
      <c r="C13677" s="62" t="s">
        <v>49870</v>
      </c>
      <c r="D13677" s="63" t="s">
        <v>49871</v>
      </c>
      <c r="G13677" s="72"/>
      <c r="H13677" s="72"/>
    </row>
    <row r="13678" spans="1:8">
      <c r="A13678" s="70">
        <v>306441101</v>
      </c>
      <c r="B13678" s="71" t="s">
        <v>17618</v>
      </c>
      <c r="C13678" s="62" t="s">
        <v>49872</v>
      </c>
      <c r="D13678" s="63" t="s">
        <v>49873</v>
      </c>
      <c r="G13678" s="72"/>
      <c r="H13678" s="72"/>
    </row>
    <row r="13679" spans="1:8">
      <c r="A13679" s="70">
        <v>306441102</v>
      </c>
      <c r="B13679" s="71" t="s">
        <v>17622</v>
      </c>
      <c r="C13679" s="62" t="s">
        <v>49874</v>
      </c>
      <c r="D13679" s="63" t="s">
        <v>49875</v>
      </c>
      <c r="G13679" s="72"/>
      <c r="H13679" s="72"/>
    </row>
    <row r="13680" spans="1:8">
      <c r="A13680" s="70">
        <v>903990000</v>
      </c>
      <c r="B13680" s="71" t="s">
        <v>17626</v>
      </c>
      <c r="C13680" s="62" t="s">
        <v>49876</v>
      </c>
      <c r="D13680" s="63" t="s">
        <v>49877</v>
      </c>
      <c r="G13680" s="72"/>
      <c r="H13680" s="72"/>
    </row>
    <row r="13681" spans="1:8">
      <c r="A13681" s="70">
        <v>904000000</v>
      </c>
      <c r="B13681" s="71" t="s">
        <v>17630</v>
      </c>
      <c r="C13681" s="62" t="s">
        <v>49878</v>
      </c>
      <c r="D13681" s="63" t="s">
        <v>49879</v>
      </c>
      <c r="G13681" s="72"/>
      <c r="H13681" s="72"/>
    </row>
    <row r="13682" spans="1:8">
      <c r="A13682" s="70">
        <v>376041300</v>
      </c>
      <c r="B13682" s="71" t="s">
        <v>17634</v>
      </c>
      <c r="C13682" s="62" t="s">
        <v>49880</v>
      </c>
      <c r="D13682" s="63" t="s">
        <v>49881</v>
      </c>
      <c r="G13682" s="72"/>
      <c r="H13682" s="72"/>
    </row>
    <row r="13683" spans="1:8">
      <c r="A13683" s="70">
        <v>376041400</v>
      </c>
      <c r="B13683" s="71" t="s">
        <v>17638</v>
      </c>
      <c r="C13683" s="62" t="s">
        <v>49882</v>
      </c>
      <c r="D13683" s="63" t="s">
        <v>49883</v>
      </c>
      <c r="G13683" s="72"/>
      <c r="H13683" s="72"/>
    </row>
    <row r="13684" spans="1:8">
      <c r="A13684" s="70">
        <v>376041500</v>
      </c>
      <c r="B13684" s="71" t="s">
        <v>17642</v>
      </c>
      <c r="C13684" s="62" t="s">
        <v>49884</v>
      </c>
      <c r="D13684" s="63" t="s">
        <v>49885</v>
      </c>
      <c r="G13684" s="72"/>
      <c r="H13684" s="72"/>
    </row>
    <row r="13685" spans="1:8">
      <c r="A13685" s="70">
        <v>376041600</v>
      </c>
      <c r="B13685" s="71" t="s">
        <v>17646</v>
      </c>
      <c r="C13685" s="62" t="s">
        <v>49886</v>
      </c>
      <c r="D13685" s="63" t="s">
        <v>49887</v>
      </c>
      <c r="G13685" s="72"/>
      <c r="H13685" s="72"/>
    </row>
    <row r="13686" spans="1:8">
      <c r="A13686" s="70">
        <v>306441201</v>
      </c>
      <c r="B13686" s="71" t="s">
        <v>17650</v>
      </c>
      <c r="C13686" s="62" t="s">
        <v>49888</v>
      </c>
      <c r="D13686" s="63" t="s">
        <v>49889</v>
      </c>
      <c r="G13686" s="72"/>
      <c r="H13686" s="72"/>
    </row>
    <row r="13687" spans="1:8">
      <c r="A13687" s="70">
        <v>306441202</v>
      </c>
      <c r="B13687" s="71" t="s">
        <v>17654</v>
      </c>
      <c r="C13687" s="62" t="s">
        <v>49890</v>
      </c>
      <c r="D13687" s="63" t="s">
        <v>49891</v>
      </c>
      <c r="G13687" s="72"/>
      <c r="H13687" s="72"/>
    </row>
    <row r="13688" spans="1:8">
      <c r="A13688" s="70">
        <v>904010000</v>
      </c>
      <c r="B13688" s="71" t="s">
        <v>17658</v>
      </c>
      <c r="C13688" s="62" t="s">
        <v>49892</v>
      </c>
      <c r="D13688" s="63" t="s">
        <v>49893</v>
      </c>
      <c r="G13688" s="72"/>
      <c r="H13688" s="72"/>
    </row>
    <row r="13689" spans="1:8">
      <c r="A13689" s="70">
        <v>904010100</v>
      </c>
      <c r="B13689" s="71" t="s">
        <v>17662</v>
      </c>
      <c r="C13689" s="62" t="s">
        <v>49894</v>
      </c>
      <c r="D13689" s="63" t="s">
        <v>49895</v>
      </c>
      <c r="G13689" s="72"/>
      <c r="H13689" s="72"/>
    </row>
    <row r="13690" spans="1:8">
      <c r="A13690" s="70">
        <v>378150000</v>
      </c>
      <c r="B13690" s="71" t="s">
        <v>17666</v>
      </c>
      <c r="C13690" s="62" t="s">
        <v>49896</v>
      </c>
      <c r="D13690" s="63" t="s">
        <v>49897</v>
      </c>
      <c r="G13690" s="72"/>
      <c r="H13690" s="72"/>
    </row>
    <row r="13691" spans="1:8">
      <c r="A13691" s="70">
        <v>374260000</v>
      </c>
      <c r="B13691" s="71" t="s">
        <v>17670</v>
      </c>
      <c r="C13691" s="62" t="s">
        <v>49898</v>
      </c>
      <c r="D13691" s="63" t="s">
        <v>49899</v>
      </c>
      <c r="G13691" s="72"/>
      <c r="H13691" s="72"/>
    </row>
    <row r="13692" spans="1:8">
      <c r="A13692" s="70">
        <v>374260100</v>
      </c>
      <c r="B13692" s="71" t="s">
        <v>17674</v>
      </c>
      <c r="C13692" s="62" t="s">
        <v>49900</v>
      </c>
      <c r="D13692" s="63" t="s">
        <v>49901</v>
      </c>
      <c r="G13692" s="72"/>
      <c r="H13692" s="72"/>
    </row>
    <row r="13693" spans="1:8">
      <c r="A13693" s="70">
        <v>374290000</v>
      </c>
      <c r="B13693" s="71" t="s">
        <v>17678</v>
      </c>
      <c r="C13693" s="62" t="s">
        <v>49902</v>
      </c>
      <c r="D13693" s="63" t="s">
        <v>49903</v>
      </c>
      <c r="G13693" s="72"/>
      <c r="H13693" s="72"/>
    </row>
    <row r="13694" spans="1:8">
      <c r="A13694" s="70">
        <v>374320200</v>
      </c>
      <c r="B13694" s="71" t="s">
        <v>17682</v>
      </c>
      <c r="C13694" s="62" t="s">
        <v>49904</v>
      </c>
      <c r="D13694" s="63" t="s">
        <v>49905</v>
      </c>
      <c r="G13694" s="72"/>
      <c r="H13694" s="72"/>
    </row>
    <row r="13695" spans="1:8">
      <c r="A13695" s="70">
        <v>132900000</v>
      </c>
      <c r="B13695" s="71" t="s">
        <v>17686</v>
      </c>
      <c r="C13695" s="62" t="s">
        <v>49906</v>
      </c>
      <c r="D13695" s="63" t="s">
        <v>49907</v>
      </c>
      <c r="G13695" s="72"/>
      <c r="H13695" s="72"/>
    </row>
    <row r="13696" spans="1:8">
      <c r="A13696" s="70">
        <v>374150000</v>
      </c>
      <c r="B13696" s="71" t="s">
        <v>17690</v>
      </c>
      <c r="C13696" s="62" t="s">
        <v>49908</v>
      </c>
      <c r="D13696" s="63" t="s">
        <v>49909</v>
      </c>
      <c r="G13696" s="72"/>
      <c r="H13696" s="72"/>
    </row>
    <row r="13697" spans="1:8">
      <c r="A13697" s="70">
        <v>373930000</v>
      </c>
      <c r="B13697" s="71" t="s">
        <v>17694</v>
      </c>
      <c r="C13697" s="62" t="s">
        <v>49910</v>
      </c>
      <c r="D13697" s="63" t="s">
        <v>49911</v>
      </c>
      <c r="G13697" s="72"/>
      <c r="H13697" s="72"/>
    </row>
    <row r="13698" spans="1:8">
      <c r="A13698" s="70">
        <v>373930100</v>
      </c>
      <c r="B13698" s="71" t="s">
        <v>17698</v>
      </c>
      <c r="C13698" s="62" t="s">
        <v>49912</v>
      </c>
      <c r="D13698" s="63" t="s">
        <v>49913</v>
      </c>
      <c r="G13698" s="72"/>
      <c r="H13698" s="72"/>
    </row>
    <row r="13699" spans="1:8">
      <c r="A13699" s="70">
        <v>904020000</v>
      </c>
      <c r="B13699" s="71" t="s">
        <v>17702</v>
      </c>
      <c r="C13699" s="62" t="s">
        <v>49914</v>
      </c>
      <c r="D13699" s="63" t="s">
        <v>49915</v>
      </c>
      <c r="G13699" s="72"/>
      <c r="H13699" s="72"/>
    </row>
    <row r="13700" spans="1:8">
      <c r="A13700" s="70">
        <v>904020100</v>
      </c>
      <c r="B13700" s="71" t="s">
        <v>17706</v>
      </c>
      <c r="C13700" s="62" t="s">
        <v>49916</v>
      </c>
      <c r="D13700" s="63" t="s">
        <v>49917</v>
      </c>
      <c r="G13700" s="72"/>
      <c r="H13700" s="72"/>
    </row>
    <row r="13701" spans="1:8">
      <c r="A13701" s="70">
        <v>904020200</v>
      </c>
      <c r="B13701" s="71" t="s">
        <v>17710</v>
      </c>
      <c r="C13701" s="62" t="s">
        <v>49918</v>
      </c>
      <c r="D13701" s="63" t="s">
        <v>49919</v>
      </c>
      <c r="G13701" s="72"/>
      <c r="H13701" s="72"/>
    </row>
    <row r="13702" spans="1:8">
      <c r="A13702" s="70">
        <v>306630000</v>
      </c>
      <c r="B13702" s="71" t="s">
        <v>17714</v>
      </c>
      <c r="C13702" s="62" t="s">
        <v>49920</v>
      </c>
      <c r="D13702" s="63" t="s">
        <v>49921</v>
      </c>
      <c r="G13702" s="72"/>
      <c r="H13702" s="72"/>
    </row>
    <row r="13703" spans="1:8">
      <c r="A13703" s="70">
        <v>368150000</v>
      </c>
      <c r="B13703" s="71" t="s">
        <v>17718</v>
      </c>
      <c r="C13703" s="62" t="s">
        <v>49922</v>
      </c>
      <c r="D13703" s="63" t="s">
        <v>49923</v>
      </c>
      <c r="G13703" s="72"/>
      <c r="H13703" s="72"/>
    </row>
    <row r="13704" spans="1:8">
      <c r="A13704" s="70">
        <v>374200000</v>
      </c>
      <c r="B13704" s="71" t="s">
        <v>17722</v>
      </c>
      <c r="C13704" s="62" t="s">
        <v>49924</v>
      </c>
      <c r="D13704" s="63" t="s">
        <v>49925</v>
      </c>
      <c r="G13704" s="72"/>
      <c r="H13704" s="72"/>
    </row>
    <row r="13705" spans="1:8">
      <c r="A13705" s="70">
        <v>300752700</v>
      </c>
      <c r="B13705" s="71" t="s">
        <v>17726</v>
      </c>
      <c r="C13705" s="62" t="s">
        <v>49926</v>
      </c>
      <c r="D13705" s="63" t="s">
        <v>49927</v>
      </c>
      <c r="G13705" s="72"/>
      <c r="H13705" s="72"/>
    </row>
    <row r="13706" spans="1:8">
      <c r="A13706" s="70">
        <v>306530000</v>
      </c>
      <c r="B13706" s="71" t="s">
        <v>17730</v>
      </c>
      <c r="C13706" s="62" t="s">
        <v>49928</v>
      </c>
      <c r="D13706" s="63" t="s">
        <v>49929</v>
      </c>
      <c r="G13706" s="72"/>
      <c r="H13706" s="72"/>
    </row>
    <row r="13707" spans="1:8">
      <c r="A13707" s="70">
        <v>306530010</v>
      </c>
      <c r="B13707" s="71" t="s">
        <v>17734</v>
      </c>
      <c r="C13707" s="62" t="s">
        <v>49930</v>
      </c>
      <c r="D13707" s="63" t="s">
        <v>49931</v>
      </c>
      <c r="G13707" s="72"/>
      <c r="H13707" s="72"/>
    </row>
    <row r="13708" spans="1:8">
      <c r="A13708" s="70">
        <v>306530020</v>
      </c>
      <c r="B13708" s="71" t="s">
        <v>17738</v>
      </c>
      <c r="C13708" s="62" t="s">
        <v>49932</v>
      </c>
      <c r="D13708" s="63" t="s">
        <v>49933</v>
      </c>
      <c r="G13708" s="72"/>
      <c r="H13708" s="72"/>
    </row>
    <row r="13709" spans="1:8">
      <c r="A13709" s="70">
        <v>306530030</v>
      </c>
      <c r="B13709" s="71" t="s">
        <v>17742</v>
      </c>
      <c r="C13709" s="62" t="s">
        <v>49934</v>
      </c>
      <c r="D13709" s="63" t="s">
        <v>49935</v>
      </c>
      <c r="G13709" s="72"/>
      <c r="H13709" s="72"/>
    </row>
    <row r="13710" spans="1:8">
      <c r="A13710" s="70">
        <v>306530040</v>
      </c>
      <c r="B13710" s="71" t="s">
        <v>17746</v>
      </c>
      <c r="C13710" s="62" t="s">
        <v>49936</v>
      </c>
      <c r="D13710" s="63" t="s">
        <v>49937</v>
      </c>
      <c r="G13710" s="72"/>
      <c r="H13710" s="72"/>
    </row>
    <row r="13711" spans="1:8">
      <c r="A13711" s="70">
        <v>374020000</v>
      </c>
      <c r="B13711" s="71" t="s">
        <v>17750</v>
      </c>
      <c r="C13711" s="62" t="s">
        <v>49938</v>
      </c>
      <c r="D13711" s="63" t="s">
        <v>49939</v>
      </c>
      <c r="G13711" s="72"/>
      <c r="H13711" s="72"/>
    </row>
    <row r="13712" spans="1:8">
      <c r="A13712" s="70">
        <v>374050000</v>
      </c>
      <c r="B13712" s="71" t="s">
        <v>17754</v>
      </c>
      <c r="C13712" s="62" t="s">
        <v>49940</v>
      </c>
      <c r="D13712" s="63" t="s">
        <v>49941</v>
      </c>
      <c r="G13712" s="72"/>
      <c r="H13712" s="72"/>
    </row>
    <row r="13713" spans="1:8">
      <c r="A13713" s="70">
        <v>904030000</v>
      </c>
      <c r="B13713" s="71" t="s">
        <v>17758</v>
      </c>
      <c r="C13713" s="62" t="s">
        <v>49942</v>
      </c>
      <c r="D13713" s="63" t="s">
        <v>49943</v>
      </c>
      <c r="G13713" s="72"/>
      <c r="H13713" s="72"/>
    </row>
    <row r="13714" spans="1:8">
      <c r="A13714" s="70">
        <v>374170000</v>
      </c>
      <c r="B13714" s="71" t="s">
        <v>17762</v>
      </c>
      <c r="C13714" s="62" t="s">
        <v>49944</v>
      </c>
      <c r="D13714" s="63" t="s">
        <v>49945</v>
      </c>
      <c r="G13714" s="72"/>
      <c r="H13714" s="72"/>
    </row>
    <row r="13715" spans="1:8">
      <c r="A13715" s="70">
        <v>374170100</v>
      </c>
      <c r="B13715" s="71" t="s">
        <v>17766</v>
      </c>
      <c r="C13715" s="62" t="s">
        <v>49946</v>
      </c>
      <c r="D13715" s="63" t="s">
        <v>49947</v>
      </c>
      <c r="G13715" s="72"/>
      <c r="H13715" s="72"/>
    </row>
    <row r="13716" spans="1:8">
      <c r="A13716" s="70">
        <v>374180000</v>
      </c>
      <c r="B13716" s="71" t="s">
        <v>17770</v>
      </c>
      <c r="C13716" s="62" t="s">
        <v>49948</v>
      </c>
      <c r="D13716" s="63" t="s">
        <v>49949</v>
      </c>
      <c r="G13716" s="72"/>
      <c r="H13716" s="72"/>
    </row>
    <row r="13717" spans="1:8">
      <c r="A13717" s="70">
        <v>374180100</v>
      </c>
      <c r="B13717" s="71" t="s">
        <v>17774</v>
      </c>
      <c r="C13717" s="62" t="s">
        <v>49950</v>
      </c>
      <c r="D13717" s="63" t="s">
        <v>49951</v>
      </c>
      <c r="G13717" s="72"/>
      <c r="H13717" s="72"/>
    </row>
    <row r="13718" spans="1:8">
      <c r="A13718" s="70">
        <v>373540000</v>
      </c>
      <c r="B13718" s="71" t="s">
        <v>17778</v>
      </c>
      <c r="C13718" s="62" t="s">
        <v>49952</v>
      </c>
      <c r="D13718" s="63" t="s">
        <v>49953</v>
      </c>
      <c r="G13718" s="72"/>
      <c r="H13718" s="72"/>
    </row>
    <row r="13719" spans="1:8">
      <c r="A13719" s="70">
        <v>378180000</v>
      </c>
      <c r="B13719" s="71" t="s">
        <v>17782</v>
      </c>
      <c r="C13719" s="62" t="s">
        <v>49954</v>
      </c>
      <c r="D13719" s="63" t="s">
        <v>49955</v>
      </c>
      <c r="G13719" s="72"/>
      <c r="H13719" s="72"/>
    </row>
    <row r="13720" spans="1:8">
      <c r="A13720" s="70">
        <v>378210000</v>
      </c>
      <c r="B13720" s="71" t="s">
        <v>17786</v>
      </c>
      <c r="C13720" s="62" t="s">
        <v>49956</v>
      </c>
      <c r="D13720" s="63" t="s">
        <v>49957</v>
      </c>
      <c r="G13720" s="72"/>
      <c r="H13720" s="72"/>
    </row>
    <row r="13721" spans="1:8">
      <c r="A13721" s="70">
        <v>378240000</v>
      </c>
      <c r="B13721" s="71" t="s">
        <v>17790</v>
      </c>
      <c r="C13721" s="62" t="s">
        <v>49958</v>
      </c>
      <c r="D13721" s="63" t="s">
        <v>49959</v>
      </c>
      <c r="G13721" s="72"/>
      <c r="H13721" s="72"/>
    </row>
    <row r="13722" spans="1:8">
      <c r="A13722" s="70">
        <v>378270000</v>
      </c>
      <c r="B13722" s="71" t="s">
        <v>17794</v>
      </c>
      <c r="C13722" s="62" t="s">
        <v>49960</v>
      </c>
      <c r="D13722" s="63" t="s">
        <v>49961</v>
      </c>
      <c r="G13722" s="72"/>
      <c r="H13722" s="72"/>
    </row>
    <row r="13723" spans="1:8">
      <c r="A13723" s="70">
        <v>378300000</v>
      </c>
      <c r="B13723" s="71" t="s">
        <v>17798</v>
      </c>
      <c r="C13723" s="62" t="s">
        <v>49962</v>
      </c>
      <c r="D13723" s="63" t="s">
        <v>49963</v>
      </c>
      <c r="G13723" s="72"/>
      <c r="H13723" s="72"/>
    </row>
    <row r="13724" spans="1:8">
      <c r="A13724" s="70">
        <v>378330000</v>
      </c>
      <c r="B13724" s="71" t="s">
        <v>17802</v>
      </c>
      <c r="C13724" s="62" t="s">
        <v>49964</v>
      </c>
      <c r="D13724" s="63" t="s">
        <v>49965</v>
      </c>
      <c r="G13724" s="72"/>
      <c r="H13724" s="72"/>
    </row>
    <row r="13725" spans="1:8">
      <c r="A13725" s="70">
        <v>378360000</v>
      </c>
      <c r="B13725" s="71" t="s">
        <v>17806</v>
      </c>
      <c r="C13725" s="62" t="s">
        <v>49966</v>
      </c>
      <c r="D13725" s="63" t="s">
        <v>49967</v>
      </c>
      <c r="G13725" s="72"/>
      <c r="H13725" s="72"/>
    </row>
    <row r="13726" spans="1:8">
      <c r="A13726" s="70">
        <v>378390000</v>
      </c>
      <c r="B13726" s="71" t="s">
        <v>17810</v>
      </c>
      <c r="C13726" s="62" t="s">
        <v>49968</v>
      </c>
      <c r="D13726" s="63" t="s">
        <v>49969</v>
      </c>
      <c r="G13726" s="72"/>
      <c r="H13726" s="72"/>
    </row>
    <row r="13727" spans="1:8">
      <c r="A13727" s="70">
        <v>378420000</v>
      </c>
      <c r="B13727" s="71" t="s">
        <v>17814</v>
      </c>
      <c r="C13727" s="62" t="s">
        <v>49970</v>
      </c>
      <c r="D13727" s="63" t="s">
        <v>49971</v>
      </c>
      <c r="G13727" s="72"/>
      <c r="H13727" s="72"/>
    </row>
    <row r="13728" spans="1:8">
      <c r="A13728" s="70">
        <v>378420100</v>
      </c>
      <c r="B13728" s="71" t="s">
        <v>17818</v>
      </c>
      <c r="C13728" s="62" t="s">
        <v>49972</v>
      </c>
      <c r="D13728" s="63" t="s">
        <v>49973</v>
      </c>
      <c r="G13728" s="72"/>
      <c r="H13728" s="72"/>
    </row>
    <row r="13729" spans="1:8">
      <c r="A13729" s="70">
        <v>306660000</v>
      </c>
      <c r="B13729" s="71" t="s">
        <v>17822</v>
      </c>
      <c r="C13729" s="62" t="s">
        <v>49974</v>
      </c>
      <c r="D13729" s="63" t="s">
        <v>49975</v>
      </c>
      <c r="G13729" s="72"/>
      <c r="H13729" s="72"/>
    </row>
    <row r="13730" spans="1:8">
      <c r="A13730" s="70">
        <v>374080000</v>
      </c>
      <c r="B13730" s="71" t="s">
        <v>17826</v>
      </c>
      <c r="C13730" s="62" t="s">
        <v>49976</v>
      </c>
      <c r="D13730" s="63" t="s">
        <v>49977</v>
      </c>
      <c r="G13730" s="72"/>
      <c r="H13730" s="72"/>
    </row>
    <row r="13731" spans="1:8">
      <c r="A13731" s="70">
        <v>374080100</v>
      </c>
      <c r="B13731" s="71" t="s">
        <v>17830</v>
      </c>
      <c r="C13731" s="62" t="s">
        <v>49978</v>
      </c>
      <c r="D13731" s="63" t="s">
        <v>49979</v>
      </c>
      <c r="G13731" s="72"/>
      <c r="H13731" s="72"/>
    </row>
    <row r="13732" spans="1:8">
      <c r="A13732" s="70">
        <v>374110000</v>
      </c>
      <c r="B13732" s="71" t="s">
        <v>17834</v>
      </c>
      <c r="C13732" s="62" t="s">
        <v>49980</v>
      </c>
      <c r="D13732" s="63" t="s">
        <v>49981</v>
      </c>
      <c r="G13732" s="72"/>
      <c r="H13732" s="72"/>
    </row>
    <row r="13733" spans="1:8">
      <c r="A13733" s="70">
        <v>374230000</v>
      </c>
      <c r="B13733" s="71" t="s">
        <v>17838</v>
      </c>
      <c r="C13733" s="62" t="s">
        <v>49982</v>
      </c>
      <c r="D13733" s="63" t="s">
        <v>49983</v>
      </c>
      <c r="G13733" s="72"/>
      <c r="H13733" s="72"/>
    </row>
    <row r="13734" spans="1:8">
      <c r="A13734" s="70">
        <v>374350000</v>
      </c>
      <c r="B13734" s="71" t="s">
        <v>17842</v>
      </c>
      <c r="C13734" s="62" t="s">
        <v>49984</v>
      </c>
      <c r="D13734" s="63" t="s">
        <v>49985</v>
      </c>
      <c r="G13734" s="72"/>
      <c r="H13734" s="72"/>
    </row>
    <row r="13735" spans="1:8">
      <c r="A13735" s="70">
        <v>904040000</v>
      </c>
      <c r="B13735" s="71" t="s">
        <v>17846</v>
      </c>
      <c r="C13735" s="62" t="s">
        <v>49986</v>
      </c>
      <c r="D13735" s="63" t="s">
        <v>49987</v>
      </c>
      <c r="G13735" s="72"/>
      <c r="H13735" s="72"/>
    </row>
    <row r="13736" spans="1:8">
      <c r="A13736" s="70">
        <v>374320000</v>
      </c>
      <c r="B13736" s="71" t="s">
        <v>17850</v>
      </c>
      <c r="C13736" s="62" t="s">
        <v>49988</v>
      </c>
      <c r="D13736" s="63" t="s">
        <v>49989</v>
      </c>
      <c r="G13736" s="72"/>
      <c r="H13736" s="72"/>
    </row>
    <row r="13737" spans="1:8">
      <c r="A13737" s="70">
        <v>374320100</v>
      </c>
      <c r="B13737" s="71" t="s">
        <v>17854</v>
      </c>
      <c r="C13737" s="62" t="s">
        <v>49990</v>
      </c>
      <c r="D13737" s="63" t="s">
        <v>49991</v>
      </c>
      <c r="G13737" s="72"/>
      <c r="H13737" s="72"/>
    </row>
    <row r="13738" spans="1:8">
      <c r="A13738" s="70">
        <v>373960000</v>
      </c>
      <c r="B13738" s="71" t="s">
        <v>17858</v>
      </c>
      <c r="C13738" s="62" t="s">
        <v>49992</v>
      </c>
      <c r="D13738" s="63" t="s">
        <v>49993</v>
      </c>
      <c r="G13738" s="72"/>
      <c r="H13738" s="72"/>
    </row>
    <row r="13739" spans="1:8">
      <c r="A13739" s="70">
        <v>904050000</v>
      </c>
      <c r="B13739" s="71" t="s">
        <v>17862</v>
      </c>
      <c r="C13739" s="62" t="s">
        <v>49994</v>
      </c>
      <c r="D13739" s="63" t="s">
        <v>49995</v>
      </c>
      <c r="G13739" s="72"/>
      <c r="H13739" s="72"/>
    </row>
    <row r="13740" spans="1:8">
      <c r="A13740" s="70">
        <v>904050100</v>
      </c>
      <c r="B13740" s="71" t="s">
        <v>17866</v>
      </c>
      <c r="C13740" s="62" t="s">
        <v>49996</v>
      </c>
      <c r="D13740" s="63" t="s">
        <v>49997</v>
      </c>
      <c r="G13740" s="72"/>
      <c r="H13740" s="72"/>
    </row>
    <row r="13741" spans="1:8">
      <c r="A13741" s="70">
        <v>904060000</v>
      </c>
      <c r="B13741" s="71" t="s">
        <v>17870</v>
      </c>
      <c r="C13741" s="62" t="s">
        <v>49998</v>
      </c>
      <c r="D13741" s="63" t="s">
        <v>49999</v>
      </c>
      <c r="G13741" s="72"/>
      <c r="H13741" s="72"/>
    </row>
    <row r="13742" spans="1:8">
      <c r="A13742" s="70">
        <v>355180000</v>
      </c>
      <c r="B13742" s="71" t="s">
        <v>17874</v>
      </c>
      <c r="C13742" s="62" t="s">
        <v>50000</v>
      </c>
      <c r="D13742" s="63" t="s">
        <v>50001</v>
      </c>
      <c r="G13742" s="72"/>
      <c r="H13742" s="72"/>
    </row>
    <row r="13743" spans="1:8">
      <c r="A13743" s="70">
        <v>356370701</v>
      </c>
      <c r="B13743" s="71" t="s">
        <v>17878</v>
      </c>
      <c r="C13743" s="62" t="s">
        <v>50002</v>
      </c>
      <c r="D13743" s="63" t="s">
        <v>50003</v>
      </c>
      <c r="G13743" s="72"/>
      <c r="H13743" s="72"/>
    </row>
    <row r="13744" spans="1:8">
      <c r="A13744" s="70">
        <v>356370702</v>
      </c>
      <c r="B13744" s="71" t="s">
        <v>17882</v>
      </c>
      <c r="C13744" s="62" t="s">
        <v>50004</v>
      </c>
      <c r="D13744" s="63" t="s">
        <v>50005</v>
      </c>
      <c r="G13744" s="72"/>
      <c r="H13744" s="72"/>
    </row>
    <row r="13745" spans="1:8">
      <c r="A13745" s="70">
        <v>356370801</v>
      </c>
      <c r="B13745" s="71" t="s">
        <v>17886</v>
      </c>
      <c r="C13745" s="62" t="s">
        <v>50006</v>
      </c>
      <c r="D13745" s="63" t="s">
        <v>50007</v>
      </c>
      <c r="G13745" s="72"/>
      <c r="H13745" s="72"/>
    </row>
    <row r="13746" spans="1:8">
      <c r="A13746" s="70">
        <v>356370802</v>
      </c>
      <c r="B13746" s="71" t="s">
        <v>17890</v>
      </c>
      <c r="C13746" s="62" t="s">
        <v>50008</v>
      </c>
      <c r="D13746" s="63" t="s">
        <v>50009</v>
      </c>
      <c r="G13746" s="72"/>
      <c r="H13746" s="72"/>
    </row>
    <row r="13747" spans="1:8">
      <c r="A13747" s="70">
        <v>357130201</v>
      </c>
      <c r="B13747" s="71" t="s">
        <v>17894</v>
      </c>
      <c r="C13747" s="62" t="s">
        <v>50010</v>
      </c>
      <c r="D13747" s="63" t="s">
        <v>50011</v>
      </c>
      <c r="G13747" s="72"/>
      <c r="H13747" s="72"/>
    </row>
    <row r="13748" spans="1:8">
      <c r="A13748" s="70">
        <v>357130202</v>
      </c>
      <c r="B13748" s="71" t="s">
        <v>17898</v>
      </c>
      <c r="C13748" s="62" t="s">
        <v>50012</v>
      </c>
      <c r="D13748" s="63" t="s">
        <v>50013</v>
      </c>
      <c r="G13748" s="72"/>
      <c r="H13748" s="72"/>
    </row>
    <row r="13749" spans="1:8">
      <c r="A13749" s="70">
        <v>357130301</v>
      </c>
      <c r="B13749" s="71" t="s">
        <v>17902</v>
      </c>
      <c r="C13749" s="62" t="s">
        <v>50014</v>
      </c>
      <c r="D13749" s="63" t="s">
        <v>50015</v>
      </c>
      <c r="G13749" s="72"/>
      <c r="H13749" s="72"/>
    </row>
    <row r="13750" spans="1:8">
      <c r="A13750" s="70">
        <v>357130302</v>
      </c>
      <c r="B13750" s="71" t="s">
        <v>17906</v>
      </c>
      <c r="C13750" s="62" t="s">
        <v>50016</v>
      </c>
      <c r="D13750" s="63" t="s">
        <v>50017</v>
      </c>
      <c r="G13750" s="72"/>
      <c r="H13750" s="72"/>
    </row>
    <row r="13751" spans="1:8">
      <c r="A13751" s="70">
        <v>356370601</v>
      </c>
      <c r="B13751" s="71" t="s">
        <v>17910</v>
      </c>
      <c r="C13751" s="62" t="s">
        <v>50018</v>
      </c>
      <c r="D13751" s="63" t="s">
        <v>50019</v>
      </c>
      <c r="G13751" s="72"/>
      <c r="H13751" s="72"/>
    </row>
    <row r="13752" spans="1:8">
      <c r="A13752" s="70">
        <v>356370602</v>
      </c>
      <c r="B13752" s="71" t="s">
        <v>17914</v>
      </c>
      <c r="C13752" s="62" t="s">
        <v>50020</v>
      </c>
      <c r="D13752" s="63" t="s">
        <v>50021</v>
      </c>
      <c r="G13752" s="72"/>
      <c r="H13752" s="72"/>
    </row>
    <row r="13753" spans="1:8">
      <c r="A13753" s="70">
        <v>356380001</v>
      </c>
      <c r="B13753" s="71" t="s">
        <v>17918</v>
      </c>
      <c r="C13753" s="62" t="s">
        <v>50022</v>
      </c>
      <c r="D13753" s="63" t="s">
        <v>50023</v>
      </c>
      <c r="G13753" s="72"/>
      <c r="H13753" s="72"/>
    </row>
    <row r="13754" spans="1:8">
      <c r="A13754" s="70">
        <v>356380002</v>
      </c>
      <c r="B13754" s="71" t="s">
        <v>17922</v>
      </c>
      <c r="C13754" s="62" t="s">
        <v>50024</v>
      </c>
      <c r="D13754" s="63" t="s">
        <v>50025</v>
      </c>
      <c r="G13754" s="72"/>
      <c r="H13754" s="72"/>
    </row>
    <row r="13755" spans="1:8">
      <c r="A13755" s="70">
        <v>356380101</v>
      </c>
      <c r="B13755" s="71" t="s">
        <v>17926</v>
      </c>
      <c r="C13755" s="62" t="s">
        <v>50026</v>
      </c>
      <c r="D13755" s="63" t="s">
        <v>50027</v>
      </c>
      <c r="G13755" s="72"/>
      <c r="H13755" s="72"/>
    </row>
    <row r="13756" spans="1:8">
      <c r="A13756" s="70">
        <v>356380102</v>
      </c>
      <c r="B13756" s="71" t="s">
        <v>17930</v>
      </c>
      <c r="C13756" s="62" t="s">
        <v>50028</v>
      </c>
      <c r="D13756" s="63" t="s">
        <v>50029</v>
      </c>
      <c r="G13756" s="72"/>
      <c r="H13756" s="72"/>
    </row>
    <row r="13757" spans="1:8">
      <c r="A13757" s="70">
        <v>356380200</v>
      </c>
      <c r="B13757" s="71" t="s">
        <v>17934</v>
      </c>
      <c r="C13757" s="62" t="s">
        <v>50030</v>
      </c>
      <c r="D13757" s="63" t="s">
        <v>50031</v>
      </c>
      <c r="G13757" s="72"/>
      <c r="H13757" s="72"/>
    </row>
    <row r="13758" spans="1:8">
      <c r="A13758" s="70">
        <v>356380300</v>
      </c>
      <c r="B13758" s="71" t="s">
        <v>17938</v>
      </c>
      <c r="C13758" s="62" t="s">
        <v>50032</v>
      </c>
      <c r="D13758" s="63" t="s">
        <v>50033</v>
      </c>
      <c r="G13758" s="72"/>
      <c r="H13758" s="72"/>
    </row>
    <row r="13759" spans="1:8">
      <c r="A13759" s="70">
        <v>357130501</v>
      </c>
      <c r="B13759" s="71" t="s">
        <v>17942</v>
      </c>
      <c r="C13759" s="62" t="s">
        <v>50034</v>
      </c>
      <c r="D13759" s="63" t="s">
        <v>50035</v>
      </c>
      <c r="G13759" s="72"/>
      <c r="H13759" s="72"/>
    </row>
    <row r="13760" spans="1:8">
      <c r="A13760" s="70">
        <v>357130502</v>
      </c>
      <c r="B13760" s="71" t="s">
        <v>17946</v>
      </c>
      <c r="C13760" s="62" t="s">
        <v>50036</v>
      </c>
      <c r="D13760" s="63" t="s">
        <v>50037</v>
      </c>
      <c r="G13760" s="72"/>
      <c r="H13760" s="72"/>
    </row>
    <row r="13761" spans="1:8">
      <c r="A13761" s="70">
        <v>357130601</v>
      </c>
      <c r="B13761" s="71" t="s">
        <v>17950</v>
      </c>
      <c r="C13761" s="62" t="s">
        <v>50038</v>
      </c>
      <c r="D13761" s="63" t="s">
        <v>50039</v>
      </c>
      <c r="G13761" s="72"/>
      <c r="H13761" s="72"/>
    </row>
    <row r="13762" spans="1:8">
      <c r="A13762" s="70">
        <v>357130602</v>
      </c>
      <c r="B13762" s="71" t="s">
        <v>17954</v>
      </c>
      <c r="C13762" s="62" t="s">
        <v>50040</v>
      </c>
      <c r="D13762" s="63" t="s">
        <v>50041</v>
      </c>
      <c r="G13762" s="72"/>
      <c r="H13762" s="72"/>
    </row>
    <row r="13763" spans="1:8">
      <c r="A13763" s="70">
        <v>357130700</v>
      </c>
      <c r="B13763" s="71" t="s">
        <v>17958</v>
      </c>
      <c r="C13763" s="62" t="s">
        <v>50042</v>
      </c>
      <c r="D13763" s="63" t="s">
        <v>50043</v>
      </c>
      <c r="G13763" s="72"/>
      <c r="H13763" s="72"/>
    </row>
    <row r="13764" spans="1:8">
      <c r="A13764" s="70">
        <v>357170100</v>
      </c>
      <c r="B13764" s="71" t="s">
        <v>17962</v>
      </c>
      <c r="C13764" s="62" t="s">
        <v>50044</v>
      </c>
      <c r="D13764" s="63" t="s">
        <v>50045</v>
      </c>
      <c r="G13764" s="72"/>
      <c r="H13764" s="72"/>
    </row>
    <row r="13765" spans="1:8">
      <c r="A13765" s="70">
        <v>356380400</v>
      </c>
      <c r="B13765" s="71" t="s">
        <v>17966</v>
      </c>
      <c r="C13765" s="62" t="s">
        <v>50046</v>
      </c>
      <c r="D13765" s="63" t="s">
        <v>50047</v>
      </c>
      <c r="G13765" s="72"/>
      <c r="H13765" s="72"/>
    </row>
    <row r="13766" spans="1:8">
      <c r="A13766" s="70">
        <v>356380500</v>
      </c>
      <c r="B13766" s="71" t="s">
        <v>17970</v>
      </c>
      <c r="C13766" s="62" t="s">
        <v>50048</v>
      </c>
      <c r="D13766" s="63" t="s">
        <v>50049</v>
      </c>
      <c r="G13766" s="72"/>
      <c r="H13766" s="72"/>
    </row>
    <row r="13767" spans="1:8">
      <c r="A13767" s="70">
        <v>357130400</v>
      </c>
      <c r="B13767" s="71" t="s">
        <v>17974</v>
      </c>
      <c r="C13767" s="62" t="s">
        <v>50050</v>
      </c>
      <c r="D13767" s="63" t="s">
        <v>50051</v>
      </c>
      <c r="G13767" s="72"/>
      <c r="H13767" s="72"/>
    </row>
    <row r="13768" spans="1:8">
      <c r="A13768" s="70">
        <v>357170000</v>
      </c>
      <c r="B13768" s="71" t="s">
        <v>17978</v>
      </c>
      <c r="C13768" s="62" t="s">
        <v>50052</v>
      </c>
      <c r="D13768" s="63" t="s">
        <v>50053</v>
      </c>
      <c r="G13768" s="72"/>
      <c r="H13768" s="72"/>
    </row>
    <row r="13769" spans="1:8">
      <c r="A13769" s="70">
        <v>357290000</v>
      </c>
      <c r="B13769" s="71" t="s">
        <v>17982</v>
      </c>
      <c r="C13769" s="62" t="s">
        <v>50054</v>
      </c>
      <c r="D13769" s="63" t="s">
        <v>50055</v>
      </c>
      <c r="G13769" s="72"/>
      <c r="H13769" s="72"/>
    </row>
    <row r="13770" spans="1:8">
      <c r="A13770" s="70">
        <v>357290100</v>
      </c>
      <c r="B13770" s="71" t="s">
        <v>17986</v>
      </c>
      <c r="C13770" s="62" t="s">
        <v>50056</v>
      </c>
      <c r="D13770" s="63" t="s">
        <v>50057</v>
      </c>
      <c r="G13770" s="72"/>
      <c r="H13770" s="72"/>
    </row>
    <row r="13771" spans="1:8">
      <c r="A13771" s="70">
        <v>904300001</v>
      </c>
      <c r="B13771" s="71" t="s">
        <v>17990</v>
      </c>
      <c r="C13771" s="62" t="s">
        <v>50058</v>
      </c>
      <c r="D13771" s="63" t="s">
        <v>50059</v>
      </c>
      <c r="G13771" s="72"/>
      <c r="H13771" s="72"/>
    </row>
    <row r="13772" spans="1:8">
      <c r="A13772" s="70">
        <v>904300002</v>
      </c>
      <c r="B13772" s="71" t="s">
        <v>17994</v>
      </c>
      <c r="C13772" s="62" t="s">
        <v>50060</v>
      </c>
      <c r="D13772" s="63" t="s">
        <v>50061</v>
      </c>
      <c r="G13772" s="72"/>
      <c r="H13772" s="72"/>
    </row>
    <row r="13773" spans="1:8">
      <c r="A13773" s="70">
        <v>904300101</v>
      </c>
      <c r="B13773" s="71" t="s">
        <v>17998</v>
      </c>
      <c r="C13773" s="62" t="s">
        <v>50062</v>
      </c>
      <c r="D13773" s="63" t="s">
        <v>50063</v>
      </c>
      <c r="G13773" s="72"/>
      <c r="H13773" s="72"/>
    </row>
    <row r="13774" spans="1:8">
      <c r="A13774" s="70">
        <v>904300102</v>
      </c>
      <c r="B13774" s="71" t="s">
        <v>18002</v>
      </c>
      <c r="C13774" s="62" t="s">
        <v>50064</v>
      </c>
      <c r="D13774" s="63" t="s">
        <v>50065</v>
      </c>
      <c r="G13774" s="72"/>
      <c r="H13774" s="72"/>
    </row>
    <row r="13775" spans="1:8">
      <c r="A13775" s="70">
        <v>904310001</v>
      </c>
      <c r="B13775" s="71" t="s">
        <v>18006</v>
      </c>
      <c r="C13775" s="62" t="s">
        <v>50066</v>
      </c>
      <c r="D13775" s="63" t="s">
        <v>50067</v>
      </c>
      <c r="G13775" s="72"/>
      <c r="H13775" s="72"/>
    </row>
    <row r="13776" spans="1:8">
      <c r="A13776" s="70">
        <v>904310002</v>
      </c>
      <c r="B13776" s="71" t="s">
        <v>18010</v>
      </c>
      <c r="C13776" s="62" t="s">
        <v>50068</v>
      </c>
      <c r="D13776" s="63" t="s">
        <v>50069</v>
      </c>
      <c r="G13776" s="72"/>
      <c r="H13776" s="72"/>
    </row>
    <row r="13777" spans="1:8">
      <c r="A13777" s="70">
        <v>357030100</v>
      </c>
      <c r="B13777" s="71" t="s">
        <v>18014</v>
      </c>
      <c r="C13777" s="62" t="s">
        <v>50070</v>
      </c>
      <c r="D13777" s="63" t="s">
        <v>50071</v>
      </c>
      <c r="G13777" s="72"/>
      <c r="H13777" s="72"/>
    </row>
    <row r="13778" spans="1:8">
      <c r="A13778" s="70">
        <v>357100000</v>
      </c>
      <c r="B13778" s="71" t="s">
        <v>18018</v>
      </c>
      <c r="C13778" s="62" t="s">
        <v>50072</v>
      </c>
      <c r="D13778" s="63" t="s">
        <v>50073</v>
      </c>
      <c r="G13778" s="72"/>
      <c r="H13778" s="72"/>
    </row>
    <row r="13779" spans="1:8">
      <c r="A13779" s="70">
        <v>356380601</v>
      </c>
      <c r="B13779" s="71" t="s">
        <v>18022</v>
      </c>
      <c r="C13779" s="62" t="s">
        <v>50074</v>
      </c>
      <c r="D13779" s="63" t="s">
        <v>50075</v>
      </c>
      <c r="G13779" s="72"/>
      <c r="H13779" s="72"/>
    </row>
    <row r="13780" spans="1:8">
      <c r="A13780" s="70">
        <v>356380602</v>
      </c>
      <c r="B13780" s="71" t="s">
        <v>18026</v>
      </c>
      <c r="C13780" s="62" t="s">
        <v>50076</v>
      </c>
      <c r="D13780" s="63" t="s">
        <v>50077</v>
      </c>
      <c r="G13780" s="72"/>
      <c r="H13780" s="72"/>
    </row>
    <row r="13781" spans="1:8">
      <c r="A13781" s="70">
        <v>356940200</v>
      </c>
      <c r="B13781" s="71" t="s">
        <v>18030</v>
      </c>
      <c r="C13781" s="62" t="s">
        <v>50078</v>
      </c>
      <c r="D13781" s="63" t="s">
        <v>50079</v>
      </c>
      <c r="G13781" s="72"/>
      <c r="H13781" s="72"/>
    </row>
    <row r="13782" spans="1:8">
      <c r="A13782" s="70">
        <v>356940600</v>
      </c>
      <c r="B13782" s="71" t="s">
        <v>18034</v>
      </c>
      <c r="C13782" s="62" t="s">
        <v>50080</v>
      </c>
      <c r="D13782" s="63" t="s">
        <v>50081</v>
      </c>
      <c r="G13782" s="72"/>
      <c r="H13782" s="72"/>
    </row>
    <row r="13783" spans="1:8">
      <c r="A13783" s="70">
        <v>357131200</v>
      </c>
      <c r="B13783" s="71" t="s">
        <v>18038</v>
      </c>
      <c r="C13783" s="62" t="s">
        <v>50082</v>
      </c>
      <c r="D13783" s="63" t="s">
        <v>50083</v>
      </c>
      <c r="G13783" s="72"/>
      <c r="H13783" s="72"/>
    </row>
    <row r="13784" spans="1:8">
      <c r="A13784" s="70">
        <v>904320001</v>
      </c>
      <c r="B13784" s="71" t="s">
        <v>18042</v>
      </c>
      <c r="C13784" s="62" t="s">
        <v>50084</v>
      </c>
      <c r="D13784" s="63" t="s">
        <v>50085</v>
      </c>
      <c r="G13784" s="72"/>
      <c r="H13784" s="72"/>
    </row>
    <row r="13785" spans="1:8">
      <c r="A13785" s="70">
        <v>904320002</v>
      </c>
      <c r="B13785" s="71" t="s">
        <v>18046</v>
      </c>
      <c r="C13785" s="62" t="s">
        <v>50086</v>
      </c>
      <c r="D13785" s="63" t="s">
        <v>50087</v>
      </c>
      <c r="G13785" s="72"/>
      <c r="H13785" s="72"/>
    </row>
    <row r="13786" spans="1:8">
      <c r="A13786" s="70">
        <v>356380700</v>
      </c>
      <c r="B13786" s="71" t="s">
        <v>18050</v>
      </c>
      <c r="C13786" s="62" t="s">
        <v>50088</v>
      </c>
      <c r="D13786" s="63" t="s">
        <v>50089</v>
      </c>
      <c r="G13786" s="72"/>
      <c r="H13786" s="72"/>
    </row>
    <row r="13787" spans="1:8">
      <c r="A13787" s="70">
        <v>356380800</v>
      </c>
      <c r="B13787" s="71" t="s">
        <v>18054</v>
      </c>
      <c r="C13787" s="62" t="s">
        <v>50090</v>
      </c>
      <c r="D13787" s="63" t="s">
        <v>50091</v>
      </c>
      <c r="G13787" s="72"/>
      <c r="H13787" s="72"/>
    </row>
    <row r="13788" spans="1:8">
      <c r="A13788" s="70">
        <v>356380900</v>
      </c>
      <c r="B13788" s="71" t="s">
        <v>18058</v>
      </c>
      <c r="C13788" s="62" t="s">
        <v>50092</v>
      </c>
      <c r="D13788" s="63" t="s">
        <v>50093</v>
      </c>
      <c r="G13788" s="72"/>
      <c r="H13788" s="72"/>
    </row>
    <row r="13789" spans="1:8">
      <c r="A13789" s="70">
        <v>356381000</v>
      </c>
      <c r="B13789" s="71" t="s">
        <v>18062</v>
      </c>
      <c r="C13789" s="62" t="s">
        <v>50094</v>
      </c>
      <c r="D13789" s="63" t="s">
        <v>50095</v>
      </c>
      <c r="G13789" s="72"/>
      <c r="H13789" s="72"/>
    </row>
    <row r="13790" spans="1:8">
      <c r="A13790" s="70">
        <v>357130800</v>
      </c>
      <c r="B13790" s="71" t="s">
        <v>18066</v>
      </c>
      <c r="C13790" s="62" t="s">
        <v>50096</v>
      </c>
      <c r="D13790" s="63" t="s">
        <v>50097</v>
      </c>
      <c r="G13790" s="72"/>
      <c r="H13790" s="72"/>
    </row>
    <row r="13791" spans="1:8">
      <c r="A13791" s="70">
        <v>357130900</v>
      </c>
      <c r="B13791" s="71" t="s">
        <v>18070</v>
      </c>
      <c r="C13791" s="62" t="s">
        <v>50098</v>
      </c>
      <c r="D13791" s="63" t="s">
        <v>50099</v>
      </c>
      <c r="G13791" s="72"/>
      <c r="H13791" s="72"/>
    </row>
    <row r="13792" spans="1:8">
      <c r="A13792" s="70">
        <v>357170200</v>
      </c>
      <c r="B13792" s="71" t="s">
        <v>18074</v>
      </c>
      <c r="C13792" s="62" t="s">
        <v>50100</v>
      </c>
      <c r="D13792" s="63" t="s">
        <v>50101</v>
      </c>
      <c r="G13792" s="72"/>
      <c r="H13792" s="72"/>
    </row>
    <row r="13793" spans="1:8">
      <c r="A13793" s="70">
        <v>357170300</v>
      </c>
      <c r="B13793" s="71" t="s">
        <v>18078</v>
      </c>
      <c r="C13793" s="62" t="s">
        <v>50102</v>
      </c>
      <c r="D13793" s="63" t="s">
        <v>50103</v>
      </c>
      <c r="G13793" s="72"/>
      <c r="H13793" s="72"/>
    </row>
    <row r="13794" spans="1:8">
      <c r="A13794" s="70">
        <v>356381100</v>
      </c>
      <c r="B13794" s="71" t="s">
        <v>18082</v>
      </c>
      <c r="C13794" s="62" t="s">
        <v>50104</v>
      </c>
      <c r="D13794" s="63" t="s">
        <v>50105</v>
      </c>
      <c r="G13794" s="72"/>
      <c r="H13794" s="72"/>
    </row>
    <row r="13795" spans="1:8">
      <c r="A13795" s="70">
        <v>356381200</v>
      </c>
      <c r="B13795" s="71" t="s">
        <v>18086</v>
      </c>
      <c r="C13795" s="62" t="s">
        <v>50106</v>
      </c>
      <c r="D13795" s="63" t="s">
        <v>50107</v>
      </c>
      <c r="G13795" s="72"/>
      <c r="H13795" s="72"/>
    </row>
    <row r="13796" spans="1:8">
      <c r="A13796" s="70">
        <v>357131100</v>
      </c>
      <c r="B13796" s="71" t="s">
        <v>18090</v>
      </c>
      <c r="C13796" s="62" t="s">
        <v>50108</v>
      </c>
      <c r="D13796" s="63" t="s">
        <v>50109</v>
      </c>
      <c r="G13796" s="72"/>
      <c r="H13796" s="72"/>
    </row>
    <row r="13797" spans="1:8">
      <c r="A13797" s="70">
        <v>357170400</v>
      </c>
      <c r="B13797" s="71" t="s">
        <v>18094</v>
      </c>
      <c r="C13797" s="62" t="s">
        <v>50110</v>
      </c>
      <c r="D13797" s="63" t="s">
        <v>50111</v>
      </c>
      <c r="G13797" s="72"/>
      <c r="H13797" s="72"/>
    </row>
    <row r="13798" spans="1:8">
      <c r="A13798" s="70">
        <v>356940000</v>
      </c>
      <c r="B13798" s="71" t="s">
        <v>18098</v>
      </c>
      <c r="C13798" s="62" t="s">
        <v>50112</v>
      </c>
      <c r="D13798" s="63" t="s">
        <v>50113</v>
      </c>
      <c r="G13798" s="72"/>
      <c r="H13798" s="72"/>
    </row>
    <row r="13799" spans="1:8">
      <c r="A13799" s="70">
        <v>356940400</v>
      </c>
      <c r="B13799" s="71" t="s">
        <v>18102</v>
      </c>
      <c r="C13799" s="62" t="s">
        <v>50114</v>
      </c>
      <c r="D13799" s="63" t="s">
        <v>50115</v>
      </c>
      <c r="G13799" s="72"/>
      <c r="H13799" s="72"/>
    </row>
    <row r="13800" spans="1:8">
      <c r="A13800" s="70">
        <v>356970000</v>
      </c>
      <c r="B13800" s="71" t="s">
        <v>18106</v>
      </c>
      <c r="C13800" s="62" t="s">
        <v>50116</v>
      </c>
      <c r="D13800" s="63" t="s">
        <v>50117</v>
      </c>
      <c r="G13800" s="72"/>
      <c r="H13800" s="72"/>
    </row>
    <row r="13801" spans="1:8">
      <c r="A13801" s="70">
        <v>356940100</v>
      </c>
      <c r="B13801" s="71" t="s">
        <v>18110</v>
      </c>
      <c r="C13801" s="62" t="s">
        <v>50118</v>
      </c>
      <c r="D13801" s="63" t="s">
        <v>50119</v>
      </c>
      <c r="G13801" s="72"/>
      <c r="H13801" s="72"/>
    </row>
    <row r="13802" spans="1:8">
      <c r="A13802" s="70">
        <v>356940500</v>
      </c>
      <c r="B13802" s="71" t="s">
        <v>18114</v>
      </c>
      <c r="C13802" s="62" t="s">
        <v>50120</v>
      </c>
      <c r="D13802" s="63" t="s">
        <v>50121</v>
      </c>
      <c r="G13802" s="72"/>
      <c r="H13802" s="72"/>
    </row>
    <row r="13803" spans="1:8">
      <c r="A13803" s="70">
        <v>356940300</v>
      </c>
      <c r="B13803" s="71" t="s">
        <v>18118</v>
      </c>
      <c r="C13803" s="62" t="s">
        <v>50122</v>
      </c>
      <c r="D13803" s="63" t="s">
        <v>50123</v>
      </c>
      <c r="G13803" s="72"/>
      <c r="H13803" s="72"/>
    </row>
    <row r="13804" spans="1:8">
      <c r="A13804" s="70">
        <v>356940700</v>
      </c>
      <c r="B13804" s="71" t="s">
        <v>18122</v>
      </c>
      <c r="C13804" s="62" t="s">
        <v>50124</v>
      </c>
      <c r="D13804" s="63" t="s">
        <v>50125</v>
      </c>
      <c r="G13804" s="72"/>
      <c r="H13804" s="72"/>
    </row>
    <row r="13805" spans="1:8">
      <c r="A13805" s="70">
        <v>904330001</v>
      </c>
      <c r="B13805" s="71" t="s">
        <v>18126</v>
      </c>
      <c r="C13805" s="62" t="s">
        <v>50126</v>
      </c>
      <c r="D13805" s="63" t="s">
        <v>50127</v>
      </c>
      <c r="G13805" s="72"/>
      <c r="H13805" s="72"/>
    </row>
    <row r="13806" spans="1:8">
      <c r="A13806" s="70">
        <v>904330002</v>
      </c>
      <c r="B13806" s="71" t="s">
        <v>18130</v>
      </c>
      <c r="C13806" s="62" t="s">
        <v>50128</v>
      </c>
      <c r="D13806" s="63" t="s">
        <v>50129</v>
      </c>
      <c r="G13806" s="72"/>
      <c r="H13806" s="72"/>
    </row>
    <row r="13807" spans="1:8">
      <c r="A13807" s="70">
        <v>904330101</v>
      </c>
      <c r="B13807" s="71" t="s">
        <v>18134</v>
      </c>
      <c r="C13807" s="62" t="s">
        <v>50130</v>
      </c>
      <c r="D13807" s="63" t="s">
        <v>50131</v>
      </c>
      <c r="G13807" s="72"/>
      <c r="H13807" s="72"/>
    </row>
    <row r="13808" spans="1:8">
      <c r="A13808" s="70">
        <v>904330102</v>
      </c>
      <c r="B13808" s="71" t="s">
        <v>18138</v>
      </c>
      <c r="C13808" s="62" t="s">
        <v>50132</v>
      </c>
      <c r="D13808" s="63" t="s">
        <v>50133</v>
      </c>
      <c r="G13808" s="72"/>
      <c r="H13808" s="72"/>
    </row>
    <row r="13809" spans="1:8">
      <c r="A13809" s="70">
        <v>356740000</v>
      </c>
      <c r="B13809" s="71" t="s">
        <v>18142</v>
      </c>
      <c r="C13809" s="62" t="s">
        <v>50134</v>
      </c>
      <c r="D13809" s="63" t="s">
        <v>50135</v>
      </c>
      <c r="G13809" s="72"/>
      <c r="H13809" s="72"/>
    </row>
    <row r="13810" spans="1:8">
      <c r="A13810" s="70">
        <v>356740100</v>
      </c>
      <c r="B13810" s="71" t="s">
        <v>18146</v>
      </c>
      <c r="C13810" s="62" t="s">
        <v>50136</v>
      </c>
      <c r="D13810" s="63" t="s">
        <v>50137</v>
      </c>
      <c r="G13810" s="72"/>
      <c r="H13810" s="72"/>
    </row>
    <row r="13811" spans="1:8">
      <c r="A13811" s="70">
        <v>356770000</v>
      </c>
      <c r="B13811" s="71" t="s">
        <v>18150</v>
      </c>
      <c r="C13811" s="62" t="s">
        <v>50138</v>
      </c>
      <c r="D13811" s="63" t="s">
        <v>50139</v>
      </c>
      <c r="G13811" s="72"/>
      <c r="H13811" s="72"/>
    </row>
    <row r="13812" spans="1:8">
      <c r="A13812" s="70">
        <v>356770100</v>
      </c>
      <c r="B13812" s="71" t="s">
        <v>18154</v>
      </c>
      <c r="C13812" s="62" t="s">
        <v>50140</v>
      </c>
      <c r="D13812" s="63" t="s">
        <v>50141</v>
      </c>
      <c r="G13812" s="72"/>
      <c r="H13812" s="72"/>
    </row>
    <row r="13813" spans="1:8">
      <c r="A13813" s="70">
        <v>356770200</v>
      </c>
      <c r="B13813" s="71" t="s">
        <v>18158</v>
      </c>
      <c r="C13813" s="62" t="s">
        <v>50142</v>
      </c>
      <c r="D13813" s="63" t="s">
        <v>50143</v>
      </c>
      <c r="G13813" s="72"/>
      <c r="H13813" s="72"/>
    </row>
    <row r="13814" spans="1:8">
      <c r="A13814" s="70">
        <v>356770300</v>
      </c>
      <c r="B13814" s="71" t="s">
        <v>18162</v>
      </c>
      <c r="C13814" s="62" t="s">
        <v>50144</v>
      </c>
      <c r="D13814" s="63" t="s">
        <v>50145</v>
      </c>
      <c r="G13814" s="72"/>
      <c r="H13814" s="72"/>
    </row>
    <row r="13815" spans="1:8">
      <c r="A13815" s="70">
        <v>356770400</v>
      </c>
      <c r="B13815" s="71" t="s">
        <v>18166</v>
      </c>
      <c r="C13815" s="62" t="s">
        <v>50146</v>
      </c>
      <c r="D13815" s="63" t="s">
        <v>50147</v>
      </c>
      <c r="G13815" s="72"/>
      <c r="H13815" s="72"/>
    </row>
    <row r="13816" spans="1:8">
      <c r="A13816" s="70">
        <v>356770500</v>
      </c>
      <c r="B13816" s="71" t="s">
        <v>18170</v>
      </c>
      <c r="C13816" s="62" t="s">
        <v>50148</v>
      </c>
      <c r="D13816" s="63" t="s">
        <v>50149</v>
      </c>
      <c r="G13816" s="72"/>
      <c r="H13816" s="72"/>
    </row>
    <row r="13817" spans="1:8">
      <c r="A13817" s="70">
        <v>356780000</v>
      </c>
      <c r="B13817" s="71" t="s">
        <v>18174</v>
      </c>
      <c r="C13817" s="62" t="s">
        <v>50150</v>
      </c>
      <c r="D13817" s="63" t="s">
        <v>50151</v>
      </c>
      <c r="G13817" s="72"/>
      <c r="H13817" s="72"/>
    </row>
    <row r="13818" spans="1:8">
      <c r="A13818" s="70">
        <v>356780100</v>
      </c>
      <c r="B13818" s="71" t="s">
        <v>18178</v>
      </c>
      <c r="C13818" s="62" t="s">
        <v>50152</v>
      </c>
      <c r="D13818" s="63" t="s">
        <v>50153</v>
      </c>
      <c r="G13818" s="72"/>
      <c r="H13818" s="72"/>
    </row>
    <row r="13819" spans="1:8">
      <c r="A13819" s="70">
        <v>356880000</v>
      </c>
      <c r="B13819" s="71" t="s">
        <v>18182</v>
      </c>
      <c r="C13819" s="62" t="s">
        <v>50154</v>
      </c>
      <c r="D13819" s="63" t="s">
        <v>50155</v>
      </c>
      <c r="G13819" s="72"/>
      <c r="H13819" s="72"/>
    </row>
    <row r="13820" spans="1:8">
      <c r="A13820" s="70">
        <v>356880100</v>
      </c>
      <c r="B13820" s="71" t="s">
        <v>18186</v>
      </c>
      <c r="C13820" s="62" t="s">
        <v>50156</v>
      </c>
      <c r="D13820" s="63" t="s">
        <v>50157</v>
      </c>
      <c r="G13820" s="72"/>
      <c r="H13820" s="72"/>
    </row>
    <row r="13821" spans="1:8">
      <c r="A13821" s="70">
        <v>356880200</v>
      </c>
      <c r="B13821" s="71" t="s">
        <v>18190</v>
      </c>
      <c r="C13821" s="62" t="s">
        <v>50158</v>
      </c>
      <c r="D13821" s="63" t="s">
        <v>50159</v>
      </c>
      <c r="G13821" s="72"/>
      <c r="H13821" s="72"/>
    </row>
    <row r="13822" spans="1:8">
      <c r="A13822" s="70">
        <v>356880300</v>
      </c>
      <c r="B13822" s="71" t="s">
        <v>18194</v>
      </c>
      <c r="C13822" s="62" t="s">
        <v>50160</v>
      </c>
      <c r="D13822" s="63" t="s">
        <v>50161</v>
      </c>
      <c r="G13822" s="72"/>
      <c r="H13822" s="72"/>
    </row>
    <row r="13823" spans="1:8">
      <c r="A13823" s="70">
        <v>356880400</v>
      </c>
      <c r="B13823" s="71" t="s">
        <v>18198</v>
      </c>
      <c r="C13823" s="62" t="s">
        <v>50162</v>
      </c>
      <c r="D13823" s="63" t="s">
        <v>50163</v>
      </c>
      <c r="G13823" s="72"/>
      <c r="H13823" s="72"/>
    </row>
    <row r="13824" spans="1:8">
      <c r="A13824" s="70">
        <v>357030000</v>
      </c>
      <c r="B13824" s="71" t="s">
        <v>18202</v>
      </c>
      <c r="C13824" s="62" t="s">
        <v>50164</v>
      </c>
      <c r="D13824" s="63" t="s">
        <v>50165</v>
      </c>
      <c r="G13824" s="72"/>
      <c r="H13824" s="72"/>
    </row>
    <row r="13825" spans="1:8">
      <c r="A13825" s="70">
        <v>904340001</v>
      </c>
      <c r="B13825" s="71" t="s">
        <v>18206</v>
      </c>
      <c r="C13825" s="62" t="s">
        <v>50166</v>
      </c>
      <c r="D13825" s="63" t="s">
        <v>50167</v>
      </c>
      <c r="G13825" s="72"/>
      <c r="H13825" s="72"/>
    </row>
    <row r="13826" spans="1:8">
      <c r="A13826" s="70">
        <v>904340002</v>
      </c>
      <c r="B13826" s="71" t="s">
        <v>18210</v>
      </c>
      <c r="C13826" s="62" t="s">
        <v>50168</v>
      </c>
      <c r="D13826" s="63" t="s">
        <v>50169</v>
      </c>
      <c r="G13826" s="72"/>
      <c r="H13826" s="72"/>
    </row>
    <row r="13827" spans="1:8">
      <c r="A13827" s="70">
        <v>356300000</v>
      </c>
      <c r="B13827" s="71" t="s">
        <v>18214</v>
      </c>
      <c r="C13827" s="62" t="s">
        <v>50170</v>
      </c>
      <c r="D13827" s="63" t="s">
        <v>50171</v>
      </c>
      <c r="G13827" s="72"/>
      <c r="H13827" s="72"/>
    </row>
    <row r="13828" spans="1:8">
      <c r="A13828" s="70">
        <v>355030000</v>
      </c>
      <c r="B13828" s="71" t="s">
        <v>18218</v>
      </c>
      <c r="C13828" s="62" t="s">
        <v>50172</v>
      </c>
      <c r="D13828" s="63" t="s">
        <v>50173</v>
      </c>
      <c r="G13828" s="72"/>
      <c r="H13828" s="72"/>
    </row>
    <row r="13829" spans="1:8">
      <c r="A13829" s="70">
        <v>355060000</v>
      </c>
      <c r="B13829" s="71" t="s">
        <v>18222</v>
      </c>
      <c r="C13829" s="62" t="s">
        <v>50174</v>
      </c>
      <c r="D13829" s="63" t="s">
        <v>50175</v>
      </c>
      <c r="G13829" s="72"/>
      <c r="H13829" s="72"/>
    </row>
    <row r="13830" spans="1:8">
      <c r="A13830" s="70">
        <v>355060200</v>
      </c>
      <c r="B13830" s="71" t="s">
        <v>18226</v>
      </c>
      <c r="C13830" s="62" t="s">
        <v>50176</v>
      </c>
      <c r="D13830" s="63" t="s">
        <v>50177</v>
      </c>
      <c r="G13830" s="72"/>
      <c r="H13830" s="72"/>
    </row>
    <row r="13831" spans="1:8">
      <c r="A13831" s="70">
        <v>356330200</v>
      </c>
      <c r="B13831" s="71" t="s">
        <v>18230</v>
      </c>
      <c r="C13831" s="62" t="s">
        <v>50178</v>
      </c>
      <c r="D13831" s="63" t="s">
        <v>50179</v>
      </c>
      <c r="G13831" s="72"/>
      <c r="H13831" s="72"/>
    </row>
    <row r="13832" spans="1:8">
      <c r="A13832" s="70">
        <v>356330000</v>
      </c>
      <c r="B13832" s="71" t="s">
        <v>18234</v>
      </c>
      <c r="C13832" s="62" t="s">
        <v>50180</v>
      </c>
      <c r="D13832" s="63" t="s">
        <v>50181</v>
      </c>
      <c r="G13832" s="72"/>
      <c r="H13832" s="72"/>
    </row>
    <row r="13833" spans="1:8">
      <c r="A13833" s="70">
        <v>356340000</v>
      </c>
      <c r="B13833" s="71" t="s">
        <v>18238</v>
      </c>
      <c r="C13833" s="62" t="s">
        <v>50182</v>
      </c>
      <c r="D13833" s="63" t="s">
        <v>50183</v>
      </c>
      <c r="G13833" s="72"/>
      <c r="H13833" s="72"/>
    </row>
    <row r="13834" spans="1:8">
      <c r="A13834" s="70">
        <v>356490000</v>
      </c>
      <c r="B13834" s="71" t="s">
        <v>18242</v>
      </c>
      <c r="C13834" s="62" t="s">
        <v>50184</v>
      </c>
      <c r="D13834" s="63" t="s">
        <v>50185</v>
      </c>
      <c r="G13834" s="72"/>
      <c r="H13834" s="72"/>
    </row>
    <row r="13835" spans="1:8">
      <c r="A13835" s="70">
        <v>356490200</v>
      </c>
      <c r="B13835" s="71" t="s">
        <v>18246</v>
      </c>
      <c r="C13835" s="62" t="s">
        <v>50186</v>
      </c>
      <c r="D13835" s="63" t="s">
        <v>50187</v>
      </c>
      <c r="G13835" s="72"/>
      <c r="H13835" s="72"/>
    </row>
    <row r="13836" spans="1:8">
      <c r="A13836" s="70">
        <v>356220000</v>
      </c>
      <c r="B13836" s="71" t="s">
        <v>18250</v>
      </c>
      <c r="C13836" s="62" t="s">
        <v>50188</v>
      </c>
      <c r="D13836" s="63" t="s">
        <v>50189</v>
      </c>
      <c r="G13836" s="72"/>
      <c r="H13836" s="72"/>
    </row>
    <row r="13837" spans="1:8">
      <c r="A13837" s="70">
        <v>904510000</v>
      </c>
      <c r="B13837" s="71" t="s">
        <v>18254</v>
      </c>
      <c r="C13837" s="62" t="s">
        <v>50190</v>
      </c>
      <c r="D13837" s="63" t="s">
        <v>50191</v>
      </c>
      <c r="G13837" s="72"/>
      <c r="H13837" s="72"/>
    </row>
    <row r="13838" spans="1:8">
      <c r="A13838" s="70">
        <v>356200000</v>
      </c>
      <c r="B13838" s="71" t="s">
        <v>18258</v>
      </c>
      <c r="C13838" s="62" t="s">
        <v>50192</v>
      </c>
      <c r="D13838" s="63" t="s">
        <v>50193</v>
      </c>
      <c r="G13838" s="72"/>
      <c r="H13838" s="72"/>
    </row>
    <row r="13839" spans="1:8">
      <c r="A13839" s="70">
        <v>356400000</v>
      </c>
      <c r="B13839" s="71" t="s">
        <v>18262</v>
      </c>
      <c r="C13839" s="62" t="s">
        <v>50194</v>
      </c>
      <c r="D13839" s="63" t="s">
        <v>50195</v>
      </c>
      <c r="G13839" s="72"/>
      <c r="H13839" s="72"/>
    </row>
    <row r="13840" spans="1:8">
      <c r="A13840" s="70">
        <v>356400100</v>
      </c>
      <c r="B13840" s="71" t="s">
        <v>18266</v>
      </c>
      <c r="C13840" s="62" t="s">
        <v>50196</v>
      </c>
      <c r="D13840" s="63" t="s">
        <v>50197</v>
      </c>
      <c r="G13840" s="72"/>
      <c r="H13840" s="72"/>
    </row>
    <row r="13841" spans="1:8">
      <c r="A13841" s="70">
        <v>356400300</v>
      </c>
      <c r="B13841" s="71" t="s">
        <v>18270</v>
      </c>
      <c r="C13841" s="62" t="s">
        <v>50198</v>
      </c>
      <c r="D13841" s="63" t="s">
        <v>50199</v>
      </c>
      <c r="G13841" s="72"/>
      <c r="H13841" s="72"/>
    </row>
    <row r="13842" spans="1:8">
      <c r="A13842" s="70">
        <v>356430300</v>
      </c>
      <c r="B13842" s="71" t="s">
        <v>18274</v>
      </c>
      <c r="C13842" s="62" t="s">
        <v>50200</v>
      </c>
      <c r="D13842" s="63" t="s">
        <v>50201</v>
      </c>
      <c r="G13842" s="72"/>
      <c r="H13842" s="72"/>
    </row>
    <row r="13843" spans="1:8">
      <c r="A13843" s="70">
        <v>356230000</v>
      </c>
      <c r="B13843" s="71" t="s">
        <v>18278</v>
      </c>
      <c r="C13843" s="62" t="s">
        <v>50202</v>
      </c>
      <c r="D13843" s="63" t="s">
        <v>50203</v>
      </c>
      <c r="G13843" s="72"/>
      <c r="H13843" s="72"/>
    </row>
    <row r="13844" spans="1:8">
      <c r="A13844" s="70">
        <v>356330100</v>
      </c>
      <c r="B13844" s="71" t="s">
        <v>18282</v>
      </c>
      <c r="C13844" s="62" t="s">
        <v>50204</v>
      </c>
      <c r="D13844" s="63" t="s">
        <v>50205</v>
      </c>
      <c r="G13844" s="72"/>
      <c r="H13844" s="72"/>
    </row>
    <row r="13845" spans="1:8">
      <c r="A13845" s="70">
        <v>356490100</v>
      </c>
      <c r="B13845" s="71" t="s">
        <v>18286</v>
      </c>
      <c r="C13845" s="62" t="s">
        <v>50206</v>
      </c>
      <c r="D13845" s="63" t="s">
        <v>50207</v>
      </c>
      <c r="G13845" s="72"/>
      <c r="H13845" s="72"/>
    </row>
    <row r="13846" spans="1:8">
      <c r="A13846" s="70">
        <v>356490300</v>
      </c>
      <c r="B13846" s="71" t="s">
        <v>18290</v>
      </c>
      <c r="C13846" s="62" t="s">
        <v>50208</v>
      </c>
      <c r="D13846" s="63" t="s">
        <v>50209</v>
      </c>
      <c r="G13846" s="72"/>
      <c r="H13846" s="72"/>
    </row>
    <row r="13847" spans="1:8">
      <c r="A13847" s="70">
        <v>904520000</v>
      </c>
      <c r="B13847" s="71" t="s">
        <v>18294</v>
      </c>
      <c r="C13847" s="62" t="s">
        <v>50210</v>
      </c>
      <c r="D13847" s="63" t="s">
        <v>50211</v>
      </c>
      <c r="G13847" s="72"/>
      <c r="H13847" s="72"/>
    </row>
    <row r="13848" spans="1:8">
      <c r="A13848" s="70">
        <v>356530000</v>
      </c>
      <c r="B13848" s="71" t="s">
        <v>18298</v>
      </c>
      <c r="C13848" s="62" t="s">
        <v>50212</v>
      </c>
      <c r="D13848" s="63" t="s">
        <v>50213</v>
      </c>
      <c r="G13848" s="72"/>
      <c r="H13848" s="72"/>
    </row>
    <row r="13849" spans="1:8">
      <c r="A13849" s="70">
        <v>356530100</v>
      </c>
      <c r="B13849" s="71" t="s">
        <v>18302</v>
      </c>
      <c r="C13849" s="62" t="s">
        <v>50214</v>
      </c>
      <c r="D13849" s="63" t="s">
        <v>50215</v>
      </c>
      <c r="G13849" s="72"/>
      <c r="H13849" s="72"/>
    </row>
    <row r="13850" spans="1:8">
      <c r="A13850" s="70">
        <v>356530400</v>
      </c>
      <c r="B13850" s="71" t="s">
        <v>18306</v>
      </c>
      <c r="C13850" s="62" t="s">
        <v>50216</v>
      </c>
      <c r="D13850" s="63" t="s">
        <v>50217</v>
      </c>
      <c r="G13850" s="72"/>
      <c r="H13850" s="72"/>
    </row>
    <row r="13851" spans="1:8">
      <c r="A13851" s="70">
        <v>356610000</v>
      </c>
      <c r="B13851" s="71" t="s">
        <v>18310</v>
      </c>
      <c r="C13851" s="62" t="s">
        <v>50218</v>
      </c>
      <c r="D13851" s="63" t="s">
        <v>50219</v>
      </c>
      <c r="G13851" s="72"/>
      <c r="H13851" s="72"/>
    </row>
    <row r="13852" spans="1:8">
      <c r="A13852" s="70">
        <v>356640000</v>
      </c>
      <c r="B13852" s="71" t="s">
        <v>18314</v>
      </c>
      <c r="C13852" s="62" t="s">
        <v>50220</v>
      </c>
      <c r="D13852" s="63" t="s">
        <v>50221</v>
      </c>
      <c r="G13852" s="72"/>
      <c r="H13852" s="72"/>
    </row>
    <row r="13853" spans="1:8">
      <c r="A13853" s="70">
        <v>356670000</v>
      </c>
      <c r="B13853" s="71" t="s">
        <v>18318</v>
      </c>
      <c r="C13853" s="62" t="s">
        <v>50222</v>
      </c>
      <c r="D13853" s="63" t="s">
        <v>50223</v>
      </c>
      <c r="G13853" s="72"/>
      <c r="H13853" s="72"/>
    </row>
    <row r="13854" spans="1:8">
      <c r="A13854" s="70">
        <v>356700000</v>
      </c>
      <c r="B13854" s="71" t="s">
        <v>18322</v>
      </c>
      <c r="C13854" s="62" t="s">
        <v>50224</v>
      </c>
      <c r="D13854" s="63" t="s">
        <v>50225</v>
      </c>
      <c r="G13854" s="72"/>
      <c r="H13854" s="72"/>
    </row>
    <row r="13855" spans="1:8">
      <c r="A13855" s="70">
        <v>904480000</v>
      </c>
      <c r="B13855" s="71" t="s">
        <v>18326</v>
      </c>
      <c r="C13855" s="62" t="s">
        <v>50226</v>
      </c>
      <c r="D13855" s="63" t="s">
        <v>50227</v>
      </c>
      <c r="G13855" s="72"/>
      <c r="H13855" s="72"/>
    </row>
    <row r="13856" spans="1:8">
      <c r="A13856" s="70">
        <v>904480100</v>
      </c>
      <c r="B13856" s="71" t="s">
        <v>18330</v>
      </c>
      <c r="C13856" s="62" t="s">
        <v>50228</v>
      </c>
      <c r="D13856" s="63" t="s">
        <v>50229</v>
      </c>
      <c r="G13856" s="72"/>
      <c r="H13856" s="72"/>
    </row>
    <row r="13857" spans="1:8">
      <c r="A13857" s="70">
        <v>904480200</v>
      </c>
      <c r="B13857" s="71" t="s">
        <v>18334</v>
      </c>
      <c r="C13857" s="62" t="s">
        <v>50230</v>
      </c>
      <c r="D13857" s="63" t="s">
        <v>50231</v>
      </c>
      <c r="G13857" s="72"/>
      <c r="H13857" s="72"/>
    </row>
    <row r="13858" spans="1:8">
      <c r="A13858" s="70">
        <v>356570000</v>
      </c>
      <c r="B13858" s="71" t="s">
        <v>18338</v>
      </c>
      <c r="C13858" s="62" t="s">
        <v>50232</v>
      </c>
      <c r="D13858" s="63" t="s">
        <v>50233</v>
      </c>
      <c r="G13858" s="72"/>
      <c r="H13858" s="72"/>
    </row>
    <row r="13859" spans="1:8">
      <c r="A13859" s="70">
        <v>356640100</v>
      </c>
      <c r="B13859" s="71" t="s">
        <v>18342</v>
      </c>
      <c r="C13859" s="62" t="s">
        <v>50234</v>
      </c>
      <c r="D13859" s="63" t="s">
        <v>50235</v>
      </c>
      <c r="G13859" s="72"/>
      <c r="H13859" s="72"/>
    </row>
    <row r="13860" spans="1:8">
      <c r="A13860" s="70">
        <v>356670100</v>
      </c>
      <c r="B13860" s="71" t="s">
        <v>18346</v>
      </c>
      <c r="C13860" s="62" t="s">
        <v>50236</v>
      </c>
      <c r="D13860" s="63" t="s">
        <v>50237</v>
      </c>
      <c r="G13860" s="72"/>
      <c r="H13860" s="72"/>
    </row>
    <row r="13861" spans="1:8">
      <c r="A13861" s="70">
        <v>356730200</v>
      </c>
      <c r="B13861" s="71" t="s">
        <v>18350</v>
      </c>
      <c r="C13861" s="62" t="s">
        <v>50238</v>
      </c>
      <c r="D13861" s="63" t="s">
        <v>50239</v>
      </c>
      <c r="G13861" s="72"/>
      <c r="H13861" s="72"/>
    </row>
    <row r="13862" spans="1:8">
      <c r="A13862" s="70">
        <v>357500000</v>
      </c>
      <c r="B13862" s="71" t="s">
        <v>18354</v>
      </c>
      <c r="C13862" s="62" t="s">
        <v>50240</v>
      </c>
      <c r="D13862" s="63" t="s">
        <v>50241</v>
      </c>
      <c r="G13862" s="72"/>
      <c r="H13862" s="72"/>
    </row>
    <row r="13863" spans="1:8">
      <c r="A13863" s="70">
        <v>357530200</v>
      </c>
      <c r="B13863" s="71" t="s">
        <v>18358</v>
      </c>
      <c r="C13863" s="62" t="s">
        <v>50242</v>
      </c>
      <c r="D13863" s="63" t="s">
        <v>50243</v>
      </c>
      <c r="G13863" s="72"/>
      <c r="H13863" s="72"/>
    </row>
    <row r="13864" spans="1:8">
      <c r="A13864" s="70">
        <v>356580000</v>
      </c>
      <c r="B13864" s="71" t="s">
        <v>18362</v>
      </c>
      <c r="C13864" s="62" t="s">
        <v>50244</v>
      </c>
      <c r="D13864" s="63" t="s">
        <v>50245</v>
      </c>
      <c r="G13864" s="72"/>
      <c r="H13864" s="72"/>
    </row>
    <row r="13865" spans="1:8">
      <c r="A13865" s="70">
        <v>904430000</v>
      </c>
      <c r="B13865" s="71" t="s">
        <v>18366</v>
      </c>
      <c r="C13865" s="62" t="s">
        <v>50246</v>
      </c>
      <c r="D13865" s="63" t="s">
        <v>50247</v>
      </c>
      <c r="G13865" s="72"/>
      <c r="H13865" s="72"/>
    </row>
    <row r="13866" spans="1:8">
      <c r="A13866" s="70">
        <v>356370400</v>
      </c>
      <c r="B13866" s="71" t="s">
        <v>18370</v>
      </c>
      <c r="C13866" s="62" t="s">
        <v>50248</v>
      </c>
      <c r="D13866" s="63" t="s">
        <v>50249</v>
      </c>
      <c r="G13866" s="72"/>
      <c r="H13866" s="72"/>
    </row>
    <row r="13867" spans="1:8">
      <c r="A13867" s="70">
        <v>356840000</v>
      </c>
      <c r="B13867" s="71" t="s">
        <v>18374</v>
      </c>
      <c r="C13867" s="62" t="s">
        <v>50250</v>
      </c>
      <c r="D13867" s="63" t="s">
        <v>50251</v>
      </c>
      <c r="G13867" s="72"/>
      <c r="H13867" s="72"/>
    </row>
    <row r="13868" spans="1:8">
      <c r="A13868" s="70">
        <v>356840100</v>
      </c>
      <c r="B13868" s="71" t="s">
        <v>18378</v>
      </c>
      <c r="C13868" s="62" t="s">
        <v>50252</v>
      </c>
      <c r="D13868" s="63" t="s">
        <v>50253</v>
      </c>
      <c r="G13868" s="72"/>
      <c r="H13868" s="72"/>
    </row>
    <row r="13869" spans="1:8">
      <c r="A13869" s="70">
        <v>904350000</v>
      </c>
      <c r="B13869" s="71" t="s">
        <v>18382</v>
      </c>
      <c r="C13869" s="62" t="s">
        <v>50254</v>
      </c>
      <c r="D13869" s="63" t="s">
        <v>50255</v>
      </c>
      <c r="G13869" s="72"/>
      <c r="H13869" s="72"/>
    </row>
    <row r="13870" spans="1:8">
      <c r="A13870" s="70">
        <v>904350100</v>
      </c>
      <c r="B13870" s="71" t="s">
        <v>18386</v>
      </c>
      <c r="C13870" s="62" t="s">
        <v>50256</v>
      </c>
      <c r="D13870" s="63" t="s">
        <v>50257</v>
      </c>
      <c r="G13870" s="72"/>
      <c r="H13870" s="72"/>
    </row>
    <row r="13871" spans="1:8">
      <c r="A13871" s="70">
        <v>356800000</v>
      </c>
      <c r="B13871" s="71" t="s">
        <v>18390</v>
      </c>
      <c r="C13871" s="62" t="s">
        <v>50258</v>
      </c>
      <c r="D13871" s="63" t="s">
        <v>50259</v>
      </c>
      <c r="G13871" s="72"/>
      <c r="H13871" s="72"/>
    </row>
    <row r="13872" spans="1:8">
      <c r="A13872" s="70">
        <v>356800100</v>
      </c>
      <c r="B13872" s="71" t="s">
        <v>18394</v>
      </c>
      <c r="C13872" s="62" t="s">
        <v>50260</v>
      </c>
      <c r="D13872" s="63" t="s">
        <v>50261</v>
      </c>
      <c r="G13872" s="72"/>
      <c r="H13872" s="72"/>
    </row>
    <row r="13873" spans="1:8">
      <c r="A13873" s="70">
        <v>904360000</v>
      </c>
      <c r="B13873" s="71" t="s">
        <v>18398</v>
      </c>
      <c r="C13873" s="62" t="s">
        <v>50262</v>
      </c>
      <c r="D13873" s="63" t="s">
        <v>50263</v>
      </c>
      <c r="G13873" s="72"/>
      <c r="H13873" s="72"/>
    </row>
    <row r="13874" spans="1:8">
      <c r="A13874" s="70">
        <v>165110000</v>
      </c>
      <c r="B13874" s="71" t="s">
        <v>18402</v>
      </c>
      <c r="C13874" s="62" t="s">
        <v>50264</v>
      </c>
      <c r="D13874" s="63" t="s">
        <v>50265</v>
      </c>
      <c r="G13874" s="72"/>
      <c r="H13874" s="72"/>
    </row>
    <row r="13875" spans="1:8">
      <c r="A13875" s="70">
        <v>165120000</v>
      </c>
      <c r="B13875" s="71" t="s">
        <v>18406</v>
      </c>
      <c r="C13875" s="62" t="s">
        <v>50266</v>
      </c>
      <c r="D13875" s="63" t="s">
        <v>50267</v>
      </c>
      <c r="G13875" s="72"/>
      <c r="H13875" s="72"/>
    </row>
    <row r="13876" spans="1:8">
      <c r="A13876" s="70">
        <v>962260000</v>
      </c>
      <c r="B13876" s="71" t="s">
        <v>18410</v>
      </c>
      <c r="C13876" s="62" t="s">
        <v>50268</v>
      </c>
      <c r="D13876" s="63" t="s">
        <v>50269</v>
      </c>
      <c r="G13876" s="72"/>
      <c r="H13876" s="72"/>
    </row>
    <row r="13877" spans="1:8">
      <c r="A13877" s="70">
        <v>355390200</v>
      </c>
      <c r="B13877" s="71" t="s">
        <v>18414</v>
      </c>
      <c r="C13877" s="62" t="s">
        <v>50270</v>
      </c>
      <c r="D13877" s="63" t="s">
        <v>50271</v>
      </c>
      <c r="G13877" s="72"/>
      <c r="H13877" s="72"/>
    </row>
    <row r="13878" spans="1:8">
      <c r="A13878" s="70">
        <v>356080000</v>
      </c>
      <c r="B13878" s="71" t="s">
        <v>18418</v>
      </c>
      <c r="C13878" s="62" t="s">
        <v>50272</v>
      </c>
      <c r="D13878" s="63" t="s">
        <v>50273</v>
      </c>
      <c r="G13878" s="72"/>
      <c r="H13878" s="72"/>
    </row>
    <row r="13879" spans="1:8">
      <c r="A13879" s="70">
        <v>356080100</v>
      </c>
      <c r="B13879" s="71" t="s">
        <v>18422</v>
      </c>
      <c r="C13879" s="62" t="s">
        <v>50274</v>
      </c>
      <c r="D13879" s="63" t="s">
        <v>50275</v>
      </c>
      <c r="G13879" s="72"/>
      <c r="H13879" s="72"/>
    </row>
    <row r="13880" spans="1:8">
      <c r="A13880" s="70">
        <v>356460000</v>
      </c>
      <c r="B13880" s="71" t="s">
        <v>18426</v>
      </c>
      <c r="C13880" s="62" t="s">
        <v>50276</v>
      </c>
      <c r="D13880" s="63" t="s">
        <v>50277</v>
      </c>
      <c r="G13880" s="72"/>
      <c r="H13880" s="72"/>
    </row>
    <row r="13881" spans="1:8">
      <c r="A13881" s="70">
        <v>356470000</v>
      </c>
      <c r="B13881" s="71" t="s">
        <v>18430</v>
      </c>
      <c r="C13881" s="62" t="s">
        <v>50278</v>
      </c>
      <c r="D13881" s="63" t="s">
        <v>50279</v>
      </c>
      <c r="G13881" s="72"/>
      <c r="H13881" s="72"/>
    </row>
    <row r="13882" spans="1:8">
      <c r="A13882" s="70">
        <v>356080200</v>
      </c>
      <c r="B13882" s="71" t="s">
        <v>18434</v>
      </c>
      <c r="C13882" s="62" t="s">
        <v>50280</v>
      </c>
      <c r="D13882" s="63" t="s">
        <v>50281</v>
      </c>
      <c r="G13882" s="72"/>
      <c r="H13882" s="72"/>
    </row>
    <row r="13883" spans="1:8">
      <c r="A13883" s="70">
        <v>356110100</v>
      </c>
      <c r="B13883" s="71" t="s">
        <v>18438</v>
      </c>
      <c r="C13883" s="62" t="s">
        <v>50282</v>
      </c>
      <c r="D13883" s="63" t="s">
        <v>50283</v>
      </c>
      <c r="G13883" s="72"/>
      <c r="H13883" s="72"/>
    </row>
    <row r="13884" spans="1:8">
      <c r="A13884" s="70">
        <v>356180000</v>
      </c>
      <c r="B13884" s="71" t="s">
        <v>18442</v>
      </c>
      <c r="C13884" s="62" t="s">
        <v>50284</v>
      </c>
      <c r="D13884" s="63" t="s">
        <v>50285</v>
      </c>
      <c r="G13884" s="72"/>
      <c r="H13884" s="72"/>
    </row>
    <row r="13885" spans="1:8">
      <c r="A13885" s="70">
        <v>356180100</v>
      </c>
      <c r="B13885" s="71" t="s">
        <v>18446</v>
      </c>
      <c r="C13885" s="62" t="s">
        <v>50286</v>
      </c>
      <c r="D13885" s="63" t="s">
        <v>50287</v>
      </c>
      <c r="G13885" s="72"/>
      <c r="H13885" s="72"/>
    </row>
    <row r="13886" spans="1:8">
      <c r="A13886" s="70">
        <v>962350000</v>
      </c>
      <c r="B13886" s="71" t="s">
        <v>18450</v>
      </c>
      <c r="C13886" s="62" t="s">
        <v>50288</v>
      </c>
      <c r="D13886" s="63" t="s">
        <v>50289</v>
      </c>
      <c r="G13886" s="72"/>
      <c r="H13886" s="72"/>
    </row>
    <row r="13887" spans="1:8">
      <c r="A13887" s="70">
        <v>962350100</v>
      </c>
      <c r="B13887" s="71" t="s">
        <v>18454</v>
      </c>
      <c r="C13887" s="62" t="s">
        <v>50290</v>
      </c>
      <c r="D13887" s="63" t="s">
        <v>50291</v>
      </c>
      <c r="G13887" s="72"/>
      <c r="H13887" s="72"/>
    </row>
    <row r="13888" spans="1:8">
      <c r="A13888" s="70">
        <v>962350200</v>
      </c>
      <c r="B13888" s="71" t="s">
        <v>18458</v>
      </c>
      <c r="C13888" s="62" t="s">
        <v>50292</v>
      </c>
      <c r="D13888" s="63" t="s">
        <v>50293</v>
      </c>
      <c r="G13888" s="72"/>
      <c r="H13888" s="72"/>
    </row>
    <row r="13889" spans="1:8">
      <c r="A13889" s="70">
        <v>962350300</v>
      </c>
      <c r="B13889" s="71" t="s">
        <v>18462</v>
      </c>
      <c r="C13889" s="62" t="s">
        <v>50294</v>
      </c>
      <c r="D13889" s="63" t="s">
        <v>50295</v>
      </c>
      <c r="G13889" s="72"/>
      <c r="H13889" s="72"/>
    </row>
    <row r="13890" spans="1:8">
      <c r="A13890" s="70">
        <v>962350400</v>
      </c>
      <c r="B13890" s="71" t="s">
        <v>18466</v>
      </c>
      <c r="C13890" s="62" t="s">
        <v>50296</v>
      </c>
      <c r="D13890" s="63" t="s">
        <v>50297</v>
      </c>
      <c r="G13890" s="72"/>
      <c r="H13890" s="72"/>
    </row>
    <row r="13891" spans="1:8">
      <c r="A13891" s="70">
        <v>962350500</v>
      </c>
      <c r="B13891" s="71" t="s">
        <v>18470</v>
      </c>
      <c r="C13891" s="62" t="s">
        <v>50298</v>
      </c>
      <c r="D13891" s="63" t="s">
        <v>50299</v>
      </c>
      <c r="G13891" s="72"/>
      <c r="H13891" s="72"/>
    </row>
    <row r="13892" spans="1:8">
      <c r="A13892" s="70">
        <v>962350600</v>
      </c>
      <c r="B13892" s="71" t="s">
        <v>18474</v>
      </c>
      <c r="C13892" s="62" t="s">
        <v>50300</v>
      </c>
      <c r="D13892" s="63" t="s">
        <v>50301</v>
      </c>
      <c r="G13892" s="72"/>
      <c r="H13892" s="72"/>
    </row>
    <row r="13893" spans="1:8">
      <c r="A13893" s="70">
        <v>962350700</v>
      </c>
      <c r="B13893" s="71" t="s">
        <v>18478</v>
      </c>
      <c r="C13893" s="62" t="s">
        <v>50302</v>
      </c>
      <c r="D13893" s="63" t="s">
        <v>50303</v>
      </c>
      <c r="G13893" s="72"/>
      <c r="H13893" s="72"/>
    </row>
    <row r="13894" spans="1:8">
      <c r="A13894" s="70">
        <v>356180200</v>
      </c>
      <c r="B13894" s="71" t="s">
        <v>18482</v>
      </c>
      <c r="C13894" s="62" t="s">
        <v>50304</v>
      </c>
      <c r="D13894" s="63" t="s">
        <v>50305</v>
      </c>
      <c r="G13894" s="72"/>
      <c r="H13894" s="72"/>
    </row>
    <row r="13895" spans="1:8">
      <c r="A13895" s="70">
        <v>356400200</v>
      </c>
      <c r="B13895" s="71" t="s">
        <v>18486</v>
      </c>
      <c r="C13895" s="62" t="s">
        <v>50306</v>
      </c>
      <c r="D13895" s="63" t="s">
        <v>50307</v>
      </c>
      <c r="G13895" s="72"/>
      <c r="H13895" s="72"/>
    </row>
    <row r="13896" spans="1:8">
      <c r="A13896" s="70">
        <v>356180300</v>
      </c>
      <c r="B13896" s="71" t="s">
        <v>18490</v>
      </c>
      <c r="C13896" s="62" t="s">
        <v>50308</v>
      </c>
      <c r="D13896" s="63" t="s">
        <v>50309</v>
      </c>
      <c r="G13896" s="72"/>
      <c r="H13896" s="72"/>
    </row>
    <row r="13897" spans="1:8">
      <c r="A13897" s="70">
        <v>355390400</v>
      </c>
      <c r="B13897" s="71" t="s">
        <v>18494</v>
      </c>
      <c r="C13897" s="62" t="s">
        <v>50310</v>
      </c>
      <c r="D13897" s="63" t="s">
        <v>50311</v>
      </c>
      <c r="G13897" s="72"/>
      <c r="H13897" s="72"/>
    </row>
    <row r="13898" spans="1:8">
      <c r="A13898" s="70">
        <v>356140000</v>
      </c>
      <c r="B13898" s="71" t="s">
        <v>18498</v>
      </c>
      <c r="C13898" s="62" t="s">
        <v>50312</v>
      </c>
      <c r="D13898" s="63" t="s">
        <v>50313</v>
      </c>
      <c r="G13898" s="72"/>
      <c r="H13898" s="72"/>
    </row>
    <row r="13899" spans="1:8">
      <c r="A13899" s="70">
        <v>355720000</v>
      </c>
      <c r="B13899" s="71" t="s">
        <v>18502</v>
      </c>
      <c r="C13899" s="62" t="s">
        <v>50314</v>
      </c>
      <c r="D13899" s="63" t="s">
        <v>50315</v>
      </c>
      <c r="G13899" s="72"/>
      <c r="H13899" s="72"/>
    </row>
    <row r="13900" spans="1:8">
      <c r="A13900" s="70">
        <v>355720100</v>
      </c>
      <c r="B13900" s="71" t="s">
        <v>18506</v>
      </c>
      <c r="C13900" s="62" t="s">
        <v>50316</v>
      </c>
      <c r="D13900" s="63" t="s">
        <v>50317</v>
      </c>
      <c r="G13900" s="72"/>
      <c r="H13900" s="72"/>
    </row>
    <row r="13901" spans="1:8">
      <c r="A13901" s="70">
        <v>355070000</v>
      </c>
      <c r="B13901" s="71" t="s">
        <v>18510</v>
      </c>
      <c r="C13901" s="62" t="s">
        <v>50318</v>
      </c>
      <c r="D13901" s="63" t="s">
        <v>50319</v>
      </c>
      <c r="G13901" s="72"/>
      <c r="H13901" s="72"/>
    </row>
    <row r="13902" spans="1:8">
      <c r="A13902" s="70">
        <v>355390100</v>
      </c>
      <c r="B13902" s="71" t="s">
        <v>18514</v>
      </c>
      <c r="C13902" s="62" t="s">
        <v>50320</v>
      </c>
      <c r="D13902" s="63" t="s">
        <v>50321</v>
      </c>
      <c r="G13902" s="72"/>
      <c r="H13902" s="72"/>
    </row>
    <row r="13903" spans="1:8">
      <c r="A13903" s="70">
        <v>904370000</v>
      </c>
      <c r="B13903" s="71" t="s">
        <v>18518</v>
      </c>
      <c r="C13903" s="62" t="s">
        <v>50322</v>
      </c>
      <c r="D13903" s="63" t="s">
        <v>50323</v>
      </c>
      <c r="G13903" s="72"/>
      <c r="H13903" s="72"/>
    </row>
    <row r="13904" spans="1:8">
      <c r="A13904" s="70">
        <v>355090000</v>
      </c>
      <c r="B13904" s="71" t="s">
        <v>18522</v>
      </c>
      <c r="C13904" s="62" t="s">
        <v>50324</v>
      </c>
      <c r="D13904" s="63" t="s">
        <v>50325</v>
      </c>
      <c r="G13904" s="72"/>
      <c r="H13904" s="72"/>
    </row>
    <row r="13905" spans="1:8">
      <c r="A13905" s="70">
        <v>355390300</v>
      </c>
      <c r="B13905" s="71" t="s">
        <v>18526</v>
      </c>
      <c r="C13905" s="62" t="s">
        <v>50326</v>
      </c>
      <c r="D13905" s="63" t="s">
        <v>50327</v>
      </c>
      <c r="G13905" s="72"/>
      <c r="H13905" s="72"/>
    </row>
    <row r="13906" spans="1:8">
      <c r="A13906" s="70">
        <v>355570000</v>
      </c>
      <c r="B13906" s="71" t="s">
        <v>18530</v>
      </c>
      <c r="C13906" s="62" t="s">
        <v>50328</v>
      </c>
      <c r="D13906" s="63" t="s">
        <v>50329</v>
      </c>
      <c r="G13906" s="72"/>
      <c r="H13906" s="72"/>
    </row>
    <row r="13907" spans="1:8">
      <c r="A13907" s="70">
        <v>355600000</v>
      </c>
      <c r="B13907" s="71" t="s">
        <v>18534</v>
      </c>
      <c r="C13907" s="62" t="s">
        <v>50330</v>
      </c>
      <c r="D13907" s="63" t="s">
        <v>50331</v>
      </c>
      <c r="G13907" s="72"/>
      <c r="H13907" s="72"/>
    </row>
    <row r="13908" spans="1:8">
      <c r="A13908" s="70">
        <v>355600100</v>
      </c>
      <c r="B13908" s="71" t="s">
        <v>18538</v>
      </c>
      <c r="C13908" s="62" t="s">
        <v>50332</v>
      </c>
      <c r="D13908" s="63" t="s">
        <v>50333</v>
      </c>
      <c r="G13908" s="72"/>
      <c r="H13908" s="72"/>
    </row>
    <row r="13909" spans="1:8">
      <c r="A13909" s="70">
        <v>355610000</v>
      </c>
      <c r="B13909" s="71" t="s">
        <v>18542</v>
      </c>
      <c r="C13909" s="62" t="s">
        <v>50334</v>
      </c>
      <c r="D13909" s="63" t="s">
        <v>50335</v>
      </c>
      <c r="G13909" s="72"/>
      <c r="H13909" s="72"/>
    </row>
    <row r="13910" spans="1:8">
      <c r="A13910" s="70">
        <v>355660000</v>
      </c>
      <c r="B13910" s="71" t="s">
        <v>18546</v>
      </c>
      <c r="C13910" s="62" t="s">
        <v>50336</v>
      </c>
      <c r="D13910" s="63" t="s">
        <v>50337</v>
      </c>
      <c r="G13910" s="72"/>
      <c r="H13910" s="72"/>
    </row>
    <row r="13911" spans="1:8">
      <c r="A13911" s="70">
        <v>355700000</v>
      </c>
      <c r="B13911" s="71" t="s">
        <v>18550</v>
      </c>
      <c r="C13911" s="62" t="s">
        <v>50338</v>
      </c>
      <c r="D13911" s="63" t="s">
        <v>50339</v>
      </c>
      <c r="G13911" s="72"/>
      <c r="H13911" s="72"/>
    </row>
    <row r="13912" spans="1:8">
      <c r="A13912" s="70">
        <v>355710000</v>
      </c>
      <c r="B13912" s="71" t="s">
        <v>18554</v>
      </c>
      <c r="C13912" s="62" t="s">
        <v>50340</v>
      </c>
      <c r="D13912" s="63" t="s">
        <v>50341</v>
      </c>
      <c r="G13912" s="72"/>
      <c r="H13912" s="72"/>
    </row>
    <row r="13913" spans="1:8">
      <c r="A13913" s="70">
        <v>355730000</v>
      </c>
      <c r="B13913" s="71" t="s">
        <v>18558</v>
      </c>
      <c r="C13913" s="62" t="s">
        <v>50342</v>
      </c>
      <c r="D13913" s="63" t="s">
        <v>50343</v>
      </c>
      <c r="G13913" s="72"/>
      <c r="H13913" s="72"/>
    </row>
    <row r="13914" spans="1:8">
      <c r="A13914" s="70">
        <v>355770000</v>
      </c>
      <c r="B13914" s="71" t="s">
        <v>18562</v>
      </c>
      <c r="C13914" s="62" t="s">
        <v>50344</v>
      </c>
      <c r="D13914" s="63" t="s">
        <v>50345</v>
      </c>
      <c r="G13914" s="72"/>
      <c r="H13914" s="72"/>
    </row>
    <row r="13915" spans="1:8">
      <c r="A13915" s="70">
        <v>355960000</v>
      </c>
      <c r="B13915" s="71" t="s">
        <v>18566</v>
      </c>
      <c r="C13915" s="62" t="s">
        <v>50346</v>
      </c>
      <c r="D13915" s="63" t="s">
        <v>50347</v>
      </c>
      <c r="G13915" s="72"/>
      <c r="H13915" s="72"/>
    </row>
    <row r="13916" spans="1:8">
      <c r="A13916" s="70">
        <v>355960100</v>
      </c>
      <c r="B13916" s="71" t="s">
        <v>18570</v>
      </c>
      <c r="C13916" s="62" t="s">
        <v>50348</v>
      </c>
      <c r="D13916" s="63" t="s">
        <v>50349</v>
      </c>
      <c r="G13916" s="72"/>
      <c r="H13916" s="72"/>
    </row>
    <row r="13917" spans="1:8">
      <c r="A13917" s="70">
        <v>355960200</v>
      </c>
      <c r="B13917" s="71" t="s">
        <v>18574</v>
      </c>
      <c r="C13917" s="62" t="s">
        <v>50350</v>
      </c>
      <c r="D13917" s="63" t="s">
        <v>50351</v>
      </c>
      <c r="G13917" s="72"/>
      <c r="H13917" s="72"/>
    </row>
    <row r="13918" spans="1:8">
      <c r="A13918" s="70">
        <v>355960300</v>
      </c>
      <c r="B13918" s="71" t="s">
        <v>18578</v>
      </c>
      <c r="C13918" s="62" t="s">
        <v>50352</v>
      </c>
      <c r="D13918" s="63" t="s">
        <v>50353</v>
      </c>
      <c r="G13918" s="72"/>
      <c r="H13918" s="72"/>
    </row>
    <row r="13919" spans="1:8">
      <c r="A13919" s="70">
        <v>904440000</v>
      </c>
      <c r="B13919" s="71" t="s">
        <v>18582</v>
      </c>
      <c r="C13919" s="62" t="s">
        <v>50354</v>
      </c>
      <c r="D13919" s="63" t="s">
        <v>50355</v>
      </c>
      <c r="G13919" s="72"/>
      <c r="H13919" s="72"/>
    </row>
    <row r="13920" spans="1:8">
      <c r="A13920" s="70">
        <v>904470000</v>
      </c>
      <c r="B13920" s="71" t="s">
        <v>18586</v>
      </c>
      <c r="C13920" s="62" t="s">
        <v>50356</v>
      </c>
      <c r="D13920" s="63" t="s">
        <v>50357</v>
      </c>
      <c r="G13920" s="72"/>
      <c r="H13920" s="72"/>
    </row>
    <row r="13921" spans="1:8">
      <c r="A13921" s="70">
        <v>355680000</v>
      </c>
      <c r="B13921" s="71" t="s">
        <v>18590</v>
      </c>
      <c r="C13921" s="62" t="s">
        <v>50358</v>
      </c>
      <c r="D13921" s="63" t="s">
        <v>50359</v>
      </c>
      <c r="G13921" s="72"/>
      <c r="H13921" s="72"/>
    </row>
    <row r="13922" spans="1:8">
      <c r="A13922" s="70">
        <v>355950000</v>
      </c>
      <c r="B13922" s="71" t="s">
        <v>18594</v>
      </c>
      <c r="C13922" s="62" t="s">
        <v>50360</v>
      </c>
      <c r="D13922" s="63" t="s">
        <v>50361</v>
      </c>
      <c r="G13922" s="72"/>
      <c r="H13922" s="72"/>
    </row>
    <row r="13923" spans="1:8">
      <c r="A13923" s="70">
        <v>355950100</v>
      </c>
      <c r="B13923" s="71" t="s">
        <v>18598</v>
      </c>
      <c r="C13923" s="62" t="s">
        <v>50362</v>
      </c>
      <c r="D13923" s="63" t="s">
        <v>50363</v>
      </c>
      <c r="G13923" s="72"/>
      <c r="H13923" s="72"/>
    </row>
    <row r="13924" spans="1:8">
      <c r="A13924" s="70">
        <v>355970000</v>
      </c>
      <c r="B13924" s="71" t="s">
        <v>18602</v>
      </c>
      <c r="C13924" s="62" t="s">
        <v>50364</v>
      </c>
      <c r="D13924" s="63" t="s">
        <v>50365</v>
      </c>
      <c r="G13924" s="72"/>
      <c r="H13924" s="72"/>
    </row>
    <row r="13925" spans="1:8">
      <c r="A13925" s="70">
        <v>355970100</v>
      </c>
      <c r="B13925" s="71" t="s">
        <v>18606</v>
      </c>
      <c r="C13925" s="62" t="s">
        <v>50366</v>
      </c>
      <c r="D13925" s="63" t="s">
        <v>50367</v>
      </c>
      <c r="G13925" s="72"/>
      <c r="H13925" s="72"/>
    </row>
    <row r="13926" spans="1:8">
      <c r="A13926" s="70">
        <v>355540000</v>
      </c>
      <c r="B13926" s="71" t="s">
        <v>18610</v>
      </c>
      <c r="C13926" s="62" t="s">
        <v>50368</v>
      </c>
      <c r="D13926" s="63" t="s">
        <v>50369</v>
      </c>
      <c r="G13926" s="72"/>
      <c r="H13926" s="72"/>
    </row>
    <row r="13927" spans="1:8">
      <c r="A13927" s="70">
        <v>904490000</v>
      </c>
      <c r="B13927" s="71" t="s">
        <v>18614</v>
      </c>
      <c r="C13927" s="62" t="s">
        <v>50370</v>
      </c>
      <c r="D13927" s="63" t="s">
        <v>50371</v>
      </c>
      <c r="G13927" s="72"/>
      <c r="H13927" s="72"/>
    </row>
    <row r="13928" spans="1:8">
      <c r="A13928" s="70">
        <v>355650000</v>
      </c>
      <c r="B13928" s="71" t="s">
        <v>18618</v>
      </c>
      <c r="C13928" s="62" t="s">
        <v>50372</v>
      </c>
      <c r="D13928" s="63" t="s">
        <v>50373</v>
      </c>
      <c r="G13928" s="72"/>
      <c r="H13928" s="72"/>
    </row>
    <row r="13929" spans="1:8">
      <c r="A13929" s="70">
        <v>355690000</v>
      </c>
      <c r="B13929" s="71" t="s">
        <v>18622</v>
      </c>
      <c r="C13929" s="62" t="s">
        <v>50374</v>
      </c>
      <c r="D13929" s="63" t="s">
        <v>50375</v>
      </c>
      <c r="G13929" s="72"/>
      <c r="H13929" s="72"/>
    </row>
    <row r="13930" spans="1:8">
      <c r="A13930" s="70">
        <v>904380000</v>
      </c>
      <c r="B13930" s="71" t="s">
        <v>18626</v>
      </c>
      <c r="C13930" s="62" t="s">
        <v>50376</v>
      </c>
      <c r="D13930" s="63" t="s">
        <v>50377</v>
      </c>
      <c r="G13930" s="72"/>
      <c r="H13930" s="72"/>
    </row>
    <row r="13931" spans="1:8">
      <c r="A13931" s="70">
        <v>355070100</v>
      </c>
      <c r="B13931" s="71" t="s">
        <v>18630</v>
      </c>
      <c r="C13931" s="62" t="s">
        <v>50378</v>
      </c>
      <c r="D13931" s="63" t="s">
        <v>50379</v>
      </c>
      <c r="G13931" s="72"/>
      <c r="H13931" s="72"/>
    </row>
    <row r="13932" spans="1:8">
      <c r="A13932" s="70">
        <v>355390000</v>
      </c>
      <c r="B13932" s="71" t="s">
        <v>18634</v>
      </c>
      <c r="C13932" s="62" t="s">
        <v>50380</v>
      </c>
      <c r="D13932" s="63" t="s">
        <v>50381</v>
      </c>
      <c r="G13932" s="72"/>
      <c r="H13932" s="72"/>
    </row>
    <row r="13933" spans="1:8">
      <c r="A13933" s="70">
        <v>904390000</v>
      </c>
      <c r="B13933" s="71" t="s">
        <v>18638</v>
      </c>
      <c r="C13933" s="62" t="s">
        <v>50382</v>
      </c>
      <c r="D13933" s="63" t="s">
        <v>50383</v>
      </c>
      <c r="G13933" s="72"/>
      <c r="H13933" s="72"/>
    </row>
    <row r="13934" spans="1:8">
      <c r="A13934" s="70">
        <v>355200000</v>
      </c>
      <c r="B13934" s="71" t="s">
        <v>18642</v>
      </c>
      <c r="C13934" s="62" t="s">
        <v>50384</v>
      </c>
      <c r="D13934" s="63" t="s">
        <v>50385</v>
      </c>
      <c r="G13934" s="72"/>
      <c r="H13934" s="72"/>
    </row>
    <row r="13935" spans="1:8">
      <c r="A13935" s="70">
        <v>904460000</v>
      </c>
      <c r="B13935" s="71" t="s">
        <v>18646</v>
      </c>
      <c r="C13935" s="62" t="s">
        <v>50386</v>
      </c>
      <c r="D13935" s="63" t="s">
        <v>50387</v>
      </c>
      <c r="G13935" s="72"/>
      <c r="H13935" s="72"/>
    </row>
    <row r="13936" spans="1:8">
      <c r="A13936" s="70">
        <v>300753800</v>
      </c>
      <c r="B13936" s="71" t="s">
        <v>18650</v>
      </c>
      <c r="C13936" s="62" t="s">
        <v>50388</v>
      </c>
      <c r="D13936" s="63" t="s">
        <v>50389</v>
      </c>
      <c r="G13936" s="72"/>
      <c r="H13936" s="72"/>
    </row>
    <row r="13937" spans="1:8">
      <c r="A13937" s="70">
        <v>356150000</v>
      </c>
      <c r="B13937" s="71" t="s">
        <v>18654</v>
      </c>
      <c r="C13937" s="62" t="s">
        <v>50390</v>
      </c>
      <c r="D13937" s="63" t="s">
        <v>50391</v>
      </c>
      <c r="G13937" s="72"/>
      <c r="H13937" s="72"/>
    </row>
    <row r="13938" spans="1:8">
      <c r="A13938" s="70">
        <v>355360000</v>
      </c>
      <c r="B13938" s="71" t="s">
        <v>18658</v>
      </c>
      <c r="C13938" s="62" t="s">
        <v>50392</v>
      </c>
      <c r="D13938" s="63" t="s">
        <v>50393</v>
      </c>
      <c r="G13938" s="72"/>
      <c r="H13938" s="72"/>
    </row>
    <row r="13939" spans="1:8">
      <c r="A13939" s="70">
        <v>355360100</v>
      </c>
      <c r="B13939" s="71" t="s">
        <v>18662</v>
      </c>
      <c r="C13939" s="62" t="s">
        <v>50394</v>
      </c>
      <c r="D13939" s="63" t="s">
        <v>50395</v>
      </c>
      <c r="G13939" s="72"/>
      <c r="H13939" s="72"/>
    </row>
    <row r="13940" spans="1:8">
      <c r="A13940" s="70">
        <v>355360200</v>
      </c>
      <c r="B13940" s="71" t="s">
        <v>18666</v>
      </c>
      <c r="C13940" s="62" t="s">
        <v>50396</v>
      </c>
      <c r="D13940" s="63" t="s">
        <v>50397</v>
      </c>
      <c r="G13940" s="72"/>
      <c r="H13940" s="72"/>
    </row>
    <row r="13941" spans="1:8">
      <c r="A13941" s="70">
        <v>355480000</v>
      </c>
      <c r="B13941" s="71" t="s">
        <v>18670</v>
      </c>
      <c r="C13941" s="62" t="s">
        <v>50398</v>
      </c>
      <c r="D13941" s="63" t="s">
        <v>50399</v>
      </c>
      <c r="G13941" s="72"/>
      <c r="H13941" s="72"/>
    </row>
    <row r="13942" spans="1:8">
      <c r="A13942" s="70">
        <v>355130000</v>
      </c>
      <c r="B13942" s="71" t="s">
        <v>18674</v>
      </c>
      <c r="C13942" s="62" t="s">
        <v>50400</v>
      </c>
      <c r="D13942" s="63" t="s">
        <v>50401</v>
      </c>
      <c r="G13942" s="72"/>
      <c r="H13942" s="72"/>
    </row>
    <row r="13943" spans="1:8">
      <c r="A13943" s="70">
        <v>355300000</v>
      </c>
      <c r="B13943" s="71" t="s">
        <v>18678</v>
      </c>
      <c r="C13943" s="62" t="s">
        <v>50402</v>
      </c>
      <c r="D13943" s="63" t="s">
        <v>50403</v>
      </c>
      <c r="G13943" s="72"/>
      <c r="H13943" s="72"/>
    </row>
    <row r="13944" spans="1:8">
      <c r="A13944" s="70">
        <v>355300100</v>
      </c>
      <c r="B13944" s="71" t="s">
        <v>18682</v>
      </c>
      <c r="C13944" s="62" t="s">
        <v>50404</v>
      </c>
      <c r="D13944" s="63" t="s">
        <v>50405</v>
      </c>
      <c r="G13944" s="72"/>
      <c r="H13944" s="72"/>
    </row>
    <row r="13945" spans="1:8">
      <c r="A13945" s="70">
        <v>904400000</v>
      </c>
      <c r="B13945" s="71" t="s">
        <v>18686</v>
      </c>
      <c r="C13945" s="62" t="s">
        <v>50406</v>
      </c>
      <c r="D13945" s="63" t="s">
        <v>50407</v>
      </c>
      <c r="G13945" s="72"/>
      <c r="H13945" s="72"/>
    </row>
    <row r="13946" spans="1:8">
      <c r="A13946" s="70">
        <v>355330000</v>
      </c>
      <c r="B13946" s="71" t="s">
        <v>18690</v>
      </c>
      <c r="C13946" s="62" t="s">
        <v>50408</v>
      </c>
      <c r="D13946" s="63" t="s">
        <v>50409</v>
      </c>
      <c r="G13946" s="72"/>
      <c r="H13946" s="72"/>
    </row>
    <row r="13947" spans="1:8">
      <c r="A13947" s="70">
        <v>904410000</v>
      </c>
      <c r="B13947" s="71" t="s">
        <v>18694</v>
      </c>
      <c r="C13947" s="62" t="s">
        <v>50410</v>
      </c>
      <c r="D13947" s="63" t="s">
        <v>50411</v>
      </c>
      <c r="G13947" s="72"/>
      <c r="H13947" s="72"/>
    </row>
    <row r="13948" spans="1:8">
      <c r="A13948" s="70">
        <v>904410100</v>
      </c>
      <c r="B13948" s="71" t="s">
        <v>18698</v>
      </c>
      <c r="C13948" s="62" t="s">
        <v>50412</v>
      </c>
      <c r="D13948" s="63" t="s">
        <v>50413</v>
      </c>
      <c r="G13948" s="72"/>
      <c r="H13948" s="72"/>
    </row>
    <row r="13949" spans="1:8">
      <c r="A13949" s="70">
        <v>355000000</v>
      </c>
      <c r="B13949" s="71" t="s">
        <v>18702</v>
      </c>
      <c r="C13949" s="62" t="s">
        <v>50414</v>
      </c>
      <c r="D13949" s="63" t="s">
        <v>50415</v>
      </c>
      <c r="G13949" s="72"/>
      <c r="H13949" s="72"/>
    </row>
    <row r="13950" spans="1:8">
      <c r="A13950" s="70">
        <v>132000000</v>
      </c>
      <c r="B13950" s="71" t="s">
        <v>18706</v>
      </c>
      <c r="C13950" s="62" t="s">
        <v>50416</v>
      </c>
      <c r="D13950" s="63" t="s">
        <v>50417</v>
      </c>
      <c r="G13950" s="72"/>
      <c r="H13950" s="72"/>
    </row>
    <row r="13951" spans="1:8">
      <c r="A13951" s="70">
        <v>132030000</v>
      </c>
      <c r="B13951" s="71" t="s">
        <v>18710</v>
      </c>
      <c r="C13951" s="62" t="s">
        <v>50418</v>
      </c>
      <c r="D13951" s="63" t="s">
        <v>50419</v>
      </c>
      <c r="G13951" s="72"/>
      <c r="H13951" s="72"/>
    </row>
    <row r="13952" spans="1:8">
      <c r="A13952" s="70">
        <v>132060000</v>
      </c>
      <c r="B13952" s="71" t="s">
        <v>18714</v>
      </c>
      <c r="C13952" s="62" t="s">
        <v>50420</v>
      </c>
      <c r="D13952" s="63" t="s">
        <v>50421</v>
      </c>
      <c r="G13952" s="72"/>
      <c r="H13952" s="72"/>
    </row>
    <row r="13953" spans="1:8">
      <c r="A13953" s="70">
        <v>132090000</v>
      </c>
      <c r="B13953" s="71" t="s">
        <v>18718</v>
      </c>
      <c r="C13953" s="62" t="s">
        <v>50422</v>
      </c>
      <c r="D13953" s="63" t="s">
        <v>50423</v>
      </c>
      <c r="G13953" s="72"/>
      <c r="H13953" s="72"/>
    </row>
    <row r="13954" spans="1:8">
      <c r="A13954" s="70">
        <v>132120000</v>
      </c>
      <c r="B13954" s="71" t="s">
        <v>18722</v>
      </c>
      <c r="C13954" s="62" t="s">
        <v>50424</v>
      </c>
      <c r="D13954" s="63" t="s">
        <v>50425</v>
      </c>
      <c r="G13954" s="72"/>
      <c r="H13954" s="72"/>
    </row>
    <row r="13955" spans="1:8">
      <c r="A13955" s="70">
        <v>132120100</v>
      </c>
      <c r="B13955" s="71" t="s">
        <v>18726</v>
      </c>
      <c r="C13955" s="62" t="s">
        <v>50426</v>
      </c>
      <c r="D13955" s="63" t="s">
        <v>50427</v>
      </c>
      <c r="G13955" s="72"/>
      <c r="H13955" s="72"/>
    </row>
    <row r="13956" spans="1:8">
      <c r="A13956" s="70">
        <v>132150000</v>
      </c>
      <c r="B13956" s="71" t="s">
        <v>18730</v>
      </c>
      <c r="C13956" s="62" t="s">
        <v>50428</v>
      </c>
      <c r="D13956" s="63" t="s">
        <v>50429</v>
      </c>
      <c r="G13956" s="72"/>
      <c r="H13956" s="72"/>
    </row>
    <row r="13957" spans="1:8">
      <c r="A13957" s="70">
        <v>132150100</v>
      </c>
      <c r="B13957" s="71" t="s">
        <v>18734</v>
      </c>
      <c r="C13957" s="62" t="s">
        <v>50430</v>
      </c>
      <c r="D13957" s="63" t="s">
        <v>50431</v>
      </c>
      <c r="G13957" s="72"/>
      <c r="H13957" s="72"/>
    </row>
    <row r="13958" spans="1:8">
      <c r="A13958" s="70">
        <v>132150200</v>
      </c>
      <c r="B13958" s="71" t="s">
        <v>18738</v>
      </c>
      <c r="C13958" s="62" t="s">
        <v>50432</v>
      </c>
      <c r="D13958" s="63" t="s">
        <v>50433</v>
      </c>
      <c r="G13958" s="72"/>
      <c r="H13958" s="72"/>
    </row>
    <row r="13959" spans="1:8">
      <c r="A13959" s="70">
        <v>132150300</v>
      </c>
      <c r="B13959" s="71" t="s">
        <v>18742</v>
      </c>
      <c r="C13959" s="62" t="s">
        <v>50434</v>
      </c>
      <c r="D13959" s="63" t="s">
        <v>50435</v>
      </c>
      <c r="G13959" s="72"/>
      <c r="H13959" s="72"/>
    </row>
    <row r="13960" spans="1:8">
      <c r="A13960" s="70">
        <v>378450000</v>
      </c>
      <c r="B13960" s="71" t="s">
        <v>18746</v>
      </c>
      <c r="C13960" s="62" t="s">
        <v>50436</v>
      </c>
      <c r="D13960" s="63" t="s">
        <v>50437</v>
      </c>
      <c r="G13960" s="72"/>
      <c r="H13960" s="72"/>
    </row>
    <row r="13961" spans="1:8">
      <c r="A13961" s="70">
        <v>378480000</v>
      </c>
      <c r="B13961" s="71" t="s">
        <v>18750</v>
      </c>
      <c r="C13961" s="62" t="s">
        <v>50438</v>
      </c>
      <c r="D13961" s="63" t="s">
        <v>50439</v>
      </c>
      <c r="G13961" s="72"/>
      <c r="H13961" s="72"/>
    </row>
    <row r="13962" spans="1:8" ht="24">
      <c r="A13962" s="70">
        <v>378510000</v>
      </c>
      <c r="B13962" s="71" t="s">
        <v>18754</v>
      </c>
      <c r="C13962" s="62" t="s">
        <v>50440</v>
      </c>
      <c r="D13962" s="63" t="s">
        <v>50441</v>
      </c>
      <c r="G13962" s="72"/>
      <c r="H13962" s="72"/>
    </row>
    <row r="13963" spans="1:8">
      <c r="A13963" s="70">
        <v>904450000</v>
      </c>
      <c r="B13963" s="71" t="s">
        <v>18758</v>
      </c>
      <c r="C13963" s="62" t="s">
        <v>50442</v>
      </c>
      <c r="D13963" s="63" t="s">
        <v>50443</v>
      </c>
      <c r="G13963" s="72"/>
      <c r="H13963" s="72"/>
    </row>
    <row r="13964" spans="1:8">
      <c r="A13964" s="70">
        <v>356370200</v>
      </c>
      <c r="B13964" s="71" t="s">
        <v>18762</v>
      </c>
      <c r="C13964" s="62" t="s">
        <v>50444</v>
      </c>
      <c r="D13964" s="63" t="s">
        <v>50445</v>
      </c>
      <c r="G13964" s="72"/>
      <c r="H13964" s="72"/>
    </row>
    <row r="13965" spans="1:8">
      <c r="A13965" s="70">
        <v>356371000</v>
      </c>
      <c r="B13965" s="71" t="s">
        <v>18766</v>
      </c>
      <c r="C13965" s="62" t="s">
        <v>50446</v>
      </c>
      <c r="D13965" s="63" t="s">
        <v>50447</v>
      </c>
      <c r="G13965" s="72"/>
      <c r="H13965" s="72"/>
    </row>
    <row r="13966" spans="1:8">
      <c r="A13966" s="70">
        <v>356381400</v>
      </c>
      <c r="B13966" s="71" t="s">
        <v>18770</v>
      </c>
      <c r="C13966" s="62" t="s">
        <v>50448</v>
      </c>
      <c r="D13966" s="63" t="s">
        <v>50449</v>
      </c>
      <c r="G13966" s="72"/>
      <c r="H13966" s="72"/>
    </row>
    <row r="13967" spans="1:8">
      <c r="A13967" s="70">
        <v>357130100</v>
      </c>
      <c r="B13967" s="71" t="s">
        <v>18774</v>
      </c>
      <c r="C13967" s="62" t="s">
        <v>50450</v>
      </c>
      <c r="D13967" s="63" t="s">
        <v>50451</v>
      </c>
      <c r="G13967" s="72"/>
      <c r="H13967" s="72"/>
    </row>
    <row r="13968" spans="1:8">
      <c r="A13968" s="70">
        <v>357131400</v>
      </c>
      <c r="B13968" s="71" t="s">
        <v>18778</v>
      </c>
      <c r="C13968" s="62" t="s">
        <v>50452</v>
      </c>
      <c r="D13968" s="63" t="s">
        <v>50453</v>
      </c>
      <c r="G13968" s="72"/>
      <c r="H13968" s="72"/>
    </row>
    <row r="13969" spans="1:8">
      <c r="A13969" s="70">
        <v>357200000</v>
      </c>
      <c r="B13969" s="71" t="s">
        <v>18782</v>
      </c>
      <c r="C13969" s="62" t="s">
        <v>50454</v>
      </c>
      <c r="D13969" s="63" t="s">
        <v>50455</v>
      </c>
      <c r="G13969" s="72"/>
      <c r="H13969" s="72"/>
    </row>
    <row r="13970" spans="1:8">
      <c r="A13970" s="70">
        <v>357590000</v>
      </c>
      <c r="B13970" s="71" t="s">
        <v>18786</v>
      </c>
      <c r="C13970" s="62" t="s">
        <v>50456</v>
      </c>
      <c r="D13970" s="63" t="s">
        <v>50457</v>
      </c>
      <c r="G13970" s="72"/>
      <c r="H13970" s="72"/>
    </row>
    <row r="13971" spans="1:8">
      <c r="A13971" s="70">
        <v>904420000</v>
      </c>
      <c r="B13971" s="71" t="s">
        <v>18790</v>
      </c>
      <c r="C13971" s="62" t="s">
        <v>50458</v>
      </c>
      <c r="D13971" s="63" t="s">
        <v>50459</v>
      </c>
      <c r="G13971" s="72"/>
      <c r="H13971" s="72"/>
    </row>
    <row r="13972" spans="1:8">
      <c r="A13972" s="70">
        <v>166000000</v>
      </c>
      <c r="B13972" s="71" t="s">
        <v>18794</v>
      </c>
      <c r="C13972" s="62" t="s">
        <v>50460</v>
      </c>
      <c r="D13972" s="63" t="s">
        <v>50461</v>
      </c>
      <c r="G13972" s="72"/>
      <c r="H13972" s="72"/>
    </row>
    <row r="13973" spans="1:8">
      <c r="A13973" s="70">
        <v>166030000</v>
      </c>
      <c r="B13973" s="71" t="s">
        <v>18798</v>
      </c>
      <c r="C13973" s="62" t="s">
        <v>50462</v>
      </c>
      <c r="D13973" s="63" t="s">
        <v>50463</v>
      </c>
      <c r="G13973" s="72"/>
      <c r="H13973" s="72"/>
    </row>
    <row r="13974" spans="1:8">
      <c r="A13974" s="70">
        <v>166060000</v>
      </c>
      <c r="B13974" s="71" t="s">
        <v>18802</v>
      </c>
      <c r="C13974" s="62" t="s">
        <v>50464</v>
      </c>
      <c r="D13974" s="63" t="s">
        <v>50465</v>
      </c>
      <c r="G13974" s="72"/>
      <c r="H13974" s="72"/>
    </row>
    <row r="13975" spans="1:8">
      <c r="A13975" s="70">
        <v>166090000</v>
      </c>
      <c r="B13975" s="71" t="s">
        <v>18806</v>
      </c>
      <c r="C13975" s="62" t="s">
        <v>50466</v>
      </c>
      <c r="D13975" s="63" t="s">
        <v>50467</v>
      </c>
      <c r="G13975" s="72"/>
      <c r="H13975" s="72"/>
    </row>
    <row r="13976" spans="1:8">
      <c r="A13976" s="70">
        <v>166120000</v>
      </c>
      <c r="B13976" s="71" t="s">
        <v>18810</v>
      </c>
      <c r="C13976" s="62" t="s">
        <v>50468</v>
      </c>
      <c r="D13976" s="63" t="s">
        <v>50469</v>
      </c>
      <c r="G13976" s="72"/>
      <c r="H13976" s="72"/>
    </row>
    <row r="13977" spans="1:8">
      <c r="A13977" s="70">
        <v>166150000</v>
      </c>
      <c r="B13977" s="71" t="s">
        <v>18814</v>
      </c>
      <c r="C13977" s="62" t="s">
        <v>50470</v>
      </c>
      <c r="D13977" s="63" t="s">
        <v>50471</v>
      </c>
      <c r="G13977" s="72"/>
      <c r="H13977" s="72"/>
    </row>
    <row r="13978" spans="1:8">
      <c r="A13978" s="70">
        <v>166180000</v>
      </c>
      <c r="B13978" s="71" t="s">
        <v>18818</v>
      </c>
      <c r="C13978" s="62" t="s">
        <v>50472</v>
      </c>
      <c r="D13978" s="63" t="s">
        <v>50473</v>
      </c>
      <c r="G13978" s="72"/>
      <c r="H13978" s="72"/>
    </row>
    <row r="13979" spans="1:8">
      <c r="A13979" s="70">
        <v>166210000</v>
      </c>
      <c r="B13979" s="71" t="s">
        <v>18822</v>
      </c>
      <c r="C13979" s="62" t="s">
        <v>50474</v>
      </c>
      <c r="D13979" s="63" t="s">
        <v>50475</v>
      </c>
      <c r="G13979" s="72"/>
      <c r="H13979" s="72"/>
    </row>
    <row r="13980" spans="1:8">
      <c r="A13980" s="70">
        <v>166270000</v>
      </c>
      <c r="B13980" s="71" t="s">
        <v>18826</v>
      </c>
      <c r="C13980" s="62" t="s">
        <v>50476</v>
      </c>
      <c r="D13980" s="63" t="s">
        <v>50477</v>
      </c>
      <c r="G13980" s="72"/>
      <c r="H13980" s="72"/>
    </row>
    <row r="13981" spans="1:8">
      <c r="A13981" s="70">
        <v>904600000</v>
      </c>
      <c r="B13981" s="71" t="s">
        <v>18830</v>
      </c>
      <c r="C13981" s="62" t="s">
        <v>50478</v>
      </c>
      <c r="D13981" s="63" t="s">
        <v>50479</v>
      </c>
      <c r="G13981" s="72"/>
      <c r="H13981" s="72"/>
    </row>
    <row r="13982" spans="1:8">
      <c r="A13982" s="70">
        <v>904610000</v>
      </c>
      <c r="B13982" s="71" t="s">
        <v>18834</v>
      </c>
      <c r="C13982" s="62" t="s">
        <v>50480</v>
      </c>
      <c r="D13982" s="63" t="s">
        <v>50481</v>
      </c>
      <c r="G13982" s="72"/>
      <c r="H13982" s="72"/>
    </row>
    <row r="13983" spans="1:8">
      <c r="A13983" s="70">
        <v>904620000</v>
      </c>
      <c r="B13983" s="71" t="s">
        <v>18838</v>
      </c>
      <c r="C13983" s="62" t="s">
        <v>50482</v>
      </c>
      <c r="D13983" s="63" t="s">
        <v>50483</v>
      </c>
      <c r="G13983" s="72"/>
      <c r="H13983" s="72"/>
    </row>
    <row r="13984" spans="1:8">
      <c r="A13984" s="70">
        <v>904630000</v>
      </c>
      <c r="B13984" s="71" t="s">
        <v>18842</v>
      </c>
      <c r="C13984" s="62" t="s">
        <v>50484</v>
      </c>
      <c r="D13984" s="63" t="s">
        <v>50485</v>
      </c>
      <c r="G13984" s="72"/>
      <c r="H13984" s="72"/>
    </row>
    <row r="13985" spans="1:8">
      <c r="A13985" s="70">
        <v>904630100</v>
      </c>
      <c r="B13985" s="71" t="s">
        <v>18846</v>
      </c>
      <c r="C13985" s="62" t="s">
        <v>50486</v>
      </c>
      <c r="D13985" s="63" t="s">
        <v>50487</v>
      </c>
      <c r="G13985" s="72"/>
      <c r="H13985" s="72"/>
    </row>
    <row r="13986" spans="1:8">
      <c r="A13986" s="70">
        <v>904870000</v>
      </c>
      <c r="B13986" s="71" t="s">
        <v>18850</v>
      </c>
      <c r="C13986" s="62" t="s">
        <v>50488</v>
      </c>
      <c r="D13986" s="63" t="s">
        <v>50489</v>
      </c>
      <c r="G13986" s="72"/>
      <c r="H13986" s="72"/>
    </row>
    <row r="13987" spans="1:8">
      <c r="A13987" s="70">
        <v>904880000</v>
      </c>
      <c r="B13987" s="71" t="s">
        <v>18854</v>
      </c>
      <c r="C13987" s="62" t="s">
        <v>50490</v>
      </c>
      <c r="D13987" s="63" t="s">
        <v>50491</v>
      </c>
      <c r="G13987" s="72"/>
      <c r="H13987" s="72"/>
    </row>
    <row r="13988" spans="1:8">
      <c r="A13988" s="70">
        <v>166240000</v>
      </c>
      <c r="B13988" s="71" t="s">
        <v>18858</v>
      </c>
      <c r="C13988" s="62" t="s">
        <v>50492</v>
      </c>
      <c r="D13988" s="63" t="s">
        <v>50493</v>
      </c>
      <c r="G13988" s="72"/>
      <c r="H13988" s="72"/>
    </row>
    <row r="13989" spans="1:8">
      <c r="A13989" s="70">
        <v>904640000</v>
      </c>
      <c r="B13989" s="71" t="s">
        <v>18862</v>
      </c>
      <c r="C13989" s="62" t="s">
        <v>50494</v>
      </c>
      <c r="D13989" s="63" t="s">
        <v>50495</v>
      </c>
      <c r="G13989" s="72"/>
      <c r="H13989" s="72"/>
    </row>
    <row r="13990" spans="1:8">
      <c r="A13990" s="70">
        <v>925061000</v>
      </c>
      <c r="B13990" s="71" t="s">
        <v>18866</v>
      </c>
      <c r="C13990" s="62" t="s">
        <v>50496</v>
      </c>
      <c r="D13990" s="63" t="s">
        <v>50497</v>
      </c>
      <c r="G13990" s="72"/>
      <c r="H13990" s="72"/>
    </row>
    <row r="13991" spans="1:8">
      <c r="A13991" s="70">
        <v>925061900</v>
      </c>
      <c r="B13991" s="71" t="s">
        <v>18870</v>
      </c>
      <c r="C13991" s="62" t="s">
        <v>50498</v>
      </c>
      <c r="D13991" s="63" t="s">
        <v>50499</v>
      </c>
      <c r="G13991" s="72"/>
      <c r="H13991" s="72"/>
    </row>
    <row r="13992" spans="1:8">
      <c r="A13992" s="70">
        <v>925062000</v>
      </c>
      <c r="B13992" s="71" t="s">
        <v>18874</v>
      </c>
      <c r="C13992" s="62" t="s">
        <v>50500</v>
      </c>
      <c r="D13992" s="63" t="s">
        <v>50501</v>
      </c>
      <c r="G13992" s="72"/>
      <c r="H13992" s="72"/>
    </row>
    <row r="13993" spans="1:8">
      <c r="A13993" s="70">
        <v>925062900</v>
      </c>
      <c r="B13993" s="71" t="s">
        <v>18878</v>
      </c>
      <c r="C13993" s="62" t="s">
        <v>50502</v>
      </c>
      <c r="D13993" s="63" t="s">
        <v>50503</v>
      </c>
      <c r="G13993" s="72"/>
      <c r="H13993" s="72"/>
    </row>
    <row r="13994" spans="1:8">
      <c r="A13994" s="70">
        <v>925063000</v>
      </c>
      <c r="B13994" s="71" t="s">
        <v>18882</v>
      </c>
      <c r="C13994" s="62" t="s">
        <v>50504</v>
      </c>
      <c r="D13994" s="63" t="s">
        <v>50505</v>
      </c>
      <c r="G13994" s="72"/>
      <c r="H13994" s="72"/>
    </row>
    <row r="13995" spans="1:8">
      <c r="A13995" s="70">
        <v>925063900</v>
      </c>
      <c r="B13995" s="71" t="s">
        <v>18886</v>
      </c>
      <c r="C13995" s="62" t="s">
        <v>50506</v>
      </c>
      <c r="D13995" s="63" t="s">
        <v>50507</v>
      </c>
      <c r="G13995" s="72"/>
      <c r="H13995" s="72"/>
    </row>
    <row r="13996" spans="1:8">
      <c r="A13996" s="70">
        <v>925064000</v>
      </c>
      <c r="B13996" s="71" t="s">
        <v>18890</v>
      </c>
      <c r="C13996" s="62" t="s">
        <v>50508</v>
      </c>
      <c r="D13996" s="63" t="s">
        <v>50509</v>
      </c>
      <c r="G13996" s="72"/>
      <c r="H13996" s="72"/>
    </row>
    <row r="13997" spans="1:8">
      <c r="A13997" s="70">
        <v>925064900</v>
      </c>
      <c r="B13997" s="71" t="s">
        <v>18894</v>
      </c>
      <c r="C13997" s="62" t="s">
        <v>50510</v>
      </c>
      <c r="D13997" s="63" t="s">
        <v>50511</v>
      </c>
      <c r="G13997" s="72"/>
      <c r="H13997" s="72"/>
    </row>
    <row r="13998" spans="1:8">
      <c r="A13998" s="70">
        <v>925065000</v>
      </c>
      <c r="B13998" s="71" t="s">
        <v>18898</v>
      </c>
      <c r="C13998" s="62" t="s">
        <v>50512</v>
      </c>
      <c r="D13998" s="63" t="s">
        <v>50513</v>
      </c>
      <c r="G13998" s="72"/>
      <c r="H13998" s="72"/>
    </row>
    <row r="13999" spans="1:8">
      <c r="A13999" s="70">
        <v>925065900</v>
      </c>
      <c r="B13999" s="71" t="s">
        <v>18902</v>
      </c>
      <c r="C13999" s="62" t="s">
        <v>50514</v>
      </c>
      <c r="D13999" s="63" t="s">
        <v>50515</v>
      </c>
      <c r="G13999" s="72"/>
      <c r="H13999" s="72"/>
    </row>
    <row r="14000" spans="1:8">
      <c r="A14000" s="70">
        <v>925066900</v>
      </c>
      <c r="B14000" s="71" t="s">
        <v>18906</v>
      </c>
      <c r="C14000" s="62" t="s">
        <v>50516</v>
      </c>
      <c r="D14000" s="63" t="s">
        <v>50517</v>
      </c>
      <c r="G14000" s="72"/>
      <c r="H14000" s="72"/>
    </row>
    <row r="14001" spans="1:8">
      <c r="A14001" s="70">
        <v>925069000</v>
      </c>
      <c r="B14001" s="71" t="s">
        <v>18910</v>
      </c>
      <c r="C14001" s="62" t="s">
        <v>50518</v>
      </c>
      <c r="D14001" s="63" t="s">
        <v>50519</v>
      </c>
      <c r="G14001" s="72"/>
      <c r="H14001" s="72"/>
    </row>
    <row r="14002" spans="1:8">
      <c r="A14002" s="70">
        <v>925069900</v>
      </c>
      <c r="B14002" s="71" t="s">
        <v>18914</v>
      </c>
      <c r="C14002" s="62" t="s">
        <v>50520</v>
      </c>
      <c r="D14002" s="63" t="s">
        <v>50521</v>
      </c>
      <c r="G14002" s="72"/>
      <c r="H14002" s="72"/>
    </row>
    <row r="14003" spans="1:8">
      <c r="A14003" s="70">
        <v>925071000</v>
      </c>
      <c r="B14003" s="71" t="s">
        <v>18918</v>
      </c>
      <c r="C14003" s="62" t="s">
        <v>50522</v>
      </c>
      <c r="D14003" s="63" t="s">
        <v>50523</v>
      </c>
      <c r="G14003" s="72"/>
      <c r="H14003" s="72"/>
    </row>
    <row r="14004" spans="1:8">
      <c r="A14004" s="70">
        <v>925071900</v>
      </c>
      <c r="B14004" s="71" t="s">
        <v>18922</v>
      </c>
      <c r="C14004" s="62" t="s">
        <v>50524</v>
      </c>
      <c r="D14004" s="63" t="s">
        <v>50525</v>
      </c>
      <c r="G14004" s="72"/>
      <c r="H14004" s="72"/>
    </row>
    <row r="14005" spans="1:8">
      <c r="A14005" s="70">
        <v>925072000</v>
      </c>
      <c r="B14005" s="71" t="s">
        <v>18926</v>
      </c>
      <c r="C14005" s="62" t="s">
        <v>50526</v>
      </c>
      <c r="D14005" s="63" t="s">
        <v>50527</v>
      </c>
      <c r="G14005" s="72"/>
      <c r="H14005" s="72"/>
    </row>
    <row r="14006" spans="1:8">
      <c r="A14006" s="70">
        <v>925072900</v>
      </c>
      <c r="B14006" s="71" t="s">
        <v>18930</v>
      </c>
      <c r="C14006" s="62" t="s">
        <v>50528</v>
      </c>
      <c r="D14006" s="63" t="s">
        <v>50529</v>
      </c>
      <c r="G14006" s="72"/>
      <c r="H14006" s="72"/>
    </row>
    <row r="14007" spans="1:8">
      <c r="A14007" s="70">
        <v>925073000</v>
      </c>
      <c r="B14007" s="71" t="s">
        <v>18934</v>
      </c>
      <c r="C14007" s="62" t="s">
        <v>50530</v>
      </c>
      <c r="D14007" s="63" t="s">
        <v>50531</v>
      </c>
      <c r="G14007" s="72"/>
      <c r="H14007" s="72"/>
    </row>
    <row r="14008" spans="1:8">
      <c r="A14008" s="70">
        <v>925073900</v>
      </c>
      <c r="B14008" s="71" t="s">
        <v>18938</v>
      </c>
      <c r="C14008" s="62" t="s">
        <v>50532</v>
      </c>
      <c r="D14008" s="63" t="s">
        <v>50533</v>
      </c>
      <c r="G14008" s="72"/>
      <c r="H14008" s="72"/>
    </row>
    <row r="14009" spans="1:8">
      <c r="A14009" s="70">
        <v>925074000</v>
      </c>
      <c r="B14009" s="71" t="s">
        <v>18942</v>
      </c>
      <c r="C14009" s="62" t="s">
        <v>50534</v>
      </c>
      <c r="D14009" s="63" t="s">
        <v>50535</v>
      </c>
      <c r="G14009" s="72"/>
      <c r="H14009" s="72"/>
    </row>
    <row r="14010" spans="1:8">
      <c r="A14010" s="70">
        <v>925074900</v>
      </c>
      <c r="B14010" s="71" t="s">
        <v>18946</v>
      </c>
      <c r="C14010" s="62" t="s">
        <v>50536</v>
      </c>
      <c r="D14010" s="63" t="s">
        <v>50537</v>
      </c>
      <c r="G14010" s="72"/>
      <c r="H14010" s="72"/>
    </row>
    <row r="14011" spans="1:8">
      <c r="A14011" s="70">
        <v>925075000</v>
      </c>
      <c r="B14011" s="71" t="s">
        <v>18950</v>
      </c>
      <c r="C14011" s="62" t="s">
        <v>50538</v>
      </c>
      <c r="D14011" s="63" t="s">
        <v>50539</v>
      </c>
      <c r="G14011" s="72"/>
      <c r="H14011" s="72"/>
    </row>
    <row r="14012" spans="1:8">
      <c r="A14012" s="70">
        <v>925075900</v>
      </c>
      <c r="B14012" s="71" t="s">
        <v>18954</v>
      </c>
      <c r="C14012" s="62" t="s">
        <v>50540</v>
      </c>
      <c r="D14012" s="63" t="s">
        <v>50541</v>
      </c>
      <c r="G14012" s="72"/>
      <c r="H14012" s="72"/>
    </row>
    <row r="14013" spans="1:8">
      <c r="A14013" s="70">
        <v>925076900</v>
      </c>
      <c r="B14013" s="71" t="s">
        <v>18958</v>
      </c>
      <c r="C14013" s="62" t="s">
        <v>50542</v>
      </c>
      <c r="D14013" s="63" t="s">
        <v>50543</v>
      </c>
      <c r="G14013" s="72"/>
      <c r="H14013" s="72"/>
    </row>
    <row r="14014" spans="1:8">
      <c r="A14014" s="70">
        <v>925079000</v>
      </c>
      <c r="B14014" s="71" t="s">
        <v>18962</v>
      </c>
      <c r="C14014" s="62" t="s">
        <v>50544</v>
      </c>
      <c r="D14014" s="63" t="s">
        <v>50545</v>
      </c>
      <c r="G14014" s="72"/>
      <c r="H14014" s="72"/>
    </row>
    <row r="14015" spans="1:8">
      <c r="A14015" s="70">
        <v>925079900</v>
      </c>
      <c r="B14015" s="71" t="s">
        <v>18966</v>
      </c>
      <c r="C14015" s="62" t="s">
        <v>50546</v>
      </c>
      <c r="D14015" s="63" t="s">
        <v>50547</v>
      </c>
      <c r="G14015" s="72"/>
      <c r="H14015" s="72"/>
    </row>
    <row r="14016" spans="1:8">
      <c r="A14016" s="70">
        <v>904650000</v>
      </c>
      <c r="B14016" s="71" t="s">
        <v>18970</v>
      </c>
      <c r="C14016" s="62" t="s">
        <v>50548</v>
      </c>
      <c r="D14016" s="63" t="s">
        <v>50549</v>
      </c>
      <c r="G14016" s="72"/>
      <c r="H14016" s="72"/>
    </row>
    <row r="14017" spans="1:8">
      <c r="A14017" s="70">
        <v>904650100</v>
      </c>
      <c r="B14017" s="71" t="s">
        <v>18974</v>
      </c>
      <c r="C14017" s="62" t="s">
        <v>50550</v>
      </c>
      <c r="D14017" s="63" t="s">
        <v>50551</v>
      </c>
      <c r="G14017" s="72"/>
      <c r="H14017" s="72"/>
    </row>
    <row r="14018" spans="1:8">
      <c r="A14018" s="70">
        <v>904650200</v>
      </c>
      <c r="B14018" s="71" t="s">
        <v>18978</v>
      </c>
      <c r="C14018" s="62" t="s">
        <v>50552</v>
      </c>
      <c r="D14018" s="63" t="s">
        <v>50553</v>
      </c>
      <c r="G14018" s="72"/>
      <c r="H14018" s="72"/>
    </row>
    <row r="14019" spans="1:8">
      <c r="A14019" s="70">
        <v>904650300</v>
      </c>
      <c r="B14019" s="71" t="s">
        <v>18982</v>
      </c>
      <c r="C14019" s="62" t="s">
        <v>50554</v>
      </c>
      <c r="D14019" s="63" t="s">
        <v>50555</v>
      </c>
      <c r="G14019" s="72"/>
      <c r="H14019" s="72"/>
    </row>
    <row r="14020" spans="1:8">
      <c r="A14020" s="70">
        <v>904650400</v>
      </c>
      <c r="B14020" s="71" t="s">
        <v>18986</v>
      </c>
      <c r="C14020" s="62" t="s">
        <v>50556</v>
      </c>
      <c r="D14020" s="63" t="s">
        <v>50557</v>
      </c>
      <c r="G14020" s="72"/>
      <c r="H14020" s="72"/>
    </row>
    <row r="14021" spans="1:8">
      <c r="A14021" s="70">
        <v>904650500</v>
      </c>
      <c r="B14021" s="71" t="s">
        <v>18990</v>
      </c>
      <c r="C14021" s="62" t="s">
        <v>50558</v>
      </c>
      <c r="D14021" s="63" t="s">
        <v>50559</v>
      </c>
      <c r="G14021" s="72"/>
      <c r="H14021" s="72"/>
    </row>
    <row r="14022" spans="1:8">
      <c r="A14022" s="70">
        <v>904660000</v>
      </c>
      <c r="B14022" s="71" t="s">
        <v>18994</v>
      </c>
      <c r="C14022" s="62" t="s">
        <v>50560</v>
      </c>
      <c r="D14022" s="63" t="s">
        <v>50561</v>
      </c>
      <c r="G14022" s="72"/>
      <c r="H14022" s="72"/>
    </row>
    <row r="14023" spans="1:8">
      <c r="A14023" s="70">
        <v>904660100</v>
      </c>
      <c r="B14023" s="71" t="s">
        <v>18998</v>
      </c>
      <c r="C14023" s="62" t="s">
        <v>50562</v>
      </c>
      <c r="D14023" s="63" t="s">
        <v>50563</v>
      </c>
      <c r="G14023" s="72"/>
      <c r="H14023" s="72"/>
    </row>
    <row r="14024" spans="1:8">
      <c r="A14024" s="70">
        <v>904660200</v>
      </c>
      <c r="B14024" s="71" t="s">
        <v>19002</v>
      </c>
      <c r="C14024" s="62" t="s">
        <v>50564</v>
      </c>
      <c r="D14024" s="63" t="s">
        <v>50565</v>
      </c>
      <c r="G14024" s="72"/>
      <c r="H14024" s="72"/>
    </row>
    <row r="14025" spans="1:8">
      <c r="A14025" s="70">
        <v>904670000</v>
      </c>
      <c r="B14025" s="71" t="s">
        <v>19006</v>
      </c>
      <c r="C14025" s="62" t="s">
        <v>50566</v>
      </c>
      <c r="D14025" s="63" t="s">
        <v>50567</v>
      </c>
      <c r="G14025" s="72"/>
      <c r="H14025" s="72"/>
    </row>
    <row r="14026" spans="1:8">
      <c r="A14026" s="70">
        <v>904680000</v>
      </c>
      <c r="B14026" s="71" t="s">
        <v>19010</v>
      </c>
      <c r="C14026" s="62" t="s">
        <v>50568</v>
      </c>
      <c r="D14026" s="63" t="s">
        <v>50569</v>
      </c>
      <c r="G14026" s="72"/>
      <c r="H14026" s="72"/>
    </row>
    <row r="14027" spans="1:8">
      <c r="A14027" s="70">
        <v>904680100</v>
      </c>
      <c r="B14027" s="71" t="s">
        <v>19014</v>
      </c>
      <c r="C14027" s="62" t="s">
        <v>50570</v>
      </c>
      <c r="D14027" s="63" t="s">
        <v>50571</v>
      </c>
      <c r="G14027" s="72"/>
      <c r="H14027" s="72"/>
    </row>
    <row r="14028" spans="1:8">
      <c r="A14028" s="70">
        <v>904680200</v>
      </c>
      <c r="B14028" s="71" t="s">
        <v>19018</v>
      </c>
      <c r="C14028" s="62" t="s">
        <v>50572</v>
      </c>
      <c r="D14028" s="63" t="s">
        <v>50573</v>
      </c>
      <c r="G14028" s="72"/>
      <c r="H14028" s="72"/>
    </row>
    <row r="14029" spans="1:8">
      <c r="A14029" s="70">
        <v>904680300</v>
      </c>
      <c r="B14029" s="71" t="s">
        <v>19022</v>
      </c>
      <c r="C14029" s="62" t="s">
        <v>50574</v>
      </c>
      <c r="D14029" s="63" t="s">
        <v>50575</v>
      </c>
      <c r="G14029" s="72"/>
      <c r="H14029" s="72"/>
    </row>
    <row r="14030" spans="1:8">
      <c r="A14030" s="70">
        <v>904680400</v>
      </c>
      <c r="B14030" s="71" t="s">
        <v>19026</v>
      </c>
      <c r="C14030" s="62" t="s">
        <v>50576</v>
      </c>
      <c r="D14030" s="63" t="s">
        <v>50577</v>
      </c>
      <c r="G14030" s="72"/>
      <c r="H14030" s="72"/>
    </row>
    <row r="14031" spans="1:8">
      <c r="A14031" s="70">
        <v>904680500</v>
      </c>
      <c r="B14031" s="71" t="s">
        <v>19030</v>
      </c>
      <c r="C14031" s="62" t="s">
        <v>50578</v>
      </c>
      <c r="D14031" s="63" t="s">
        <v>50579</v>
      </c>
      <c r="G14031" s="72"/>
      <c r="H14031" s="72"/>
    </row>
    <row r="14032" spans="1:8">
      <c r="A14032" s="70">
        <v>904680600</v>
      </c>
      <c r="B14032" s="71" t="s">
        <v>19034</v>
      </c>
      <c r="C14032" s="62" t="s">
        <v>50580</v>
      </c>
      <c r="D14032" s="63" t="s">
        <v>50581</v>
      </c>
      <c r="G14032" s="72"/>
      <c r="H14032" s="72"/>
    </row>
    <row r="14033" spans="1:8">
      <c r="A14033" s="70">
        <v>904690000</v>
      </c>
      <c r="B14033" s="71" t="s">
        <v>19038</v>
      </c>
      <c r="C14033" s="62" t="s">
        <v>50582</v>
      </c>
      <c r="D14033" s="63" t="s">
        <v>50583</v>
      </c>
      <c r="G14033" s="72"/>
      <c r="H14033" s="72"/>
    </row>
    <row r="14034" spans="1:8">
      <c r="A14034" s="70">
        <v>904690100</v>
      </c>
      <c r="B14034" s="71" t="s">
        <v>19042</v>
      </c>
      <c r="C14034" s="62" t="s">
        <v>50584</v>
      </c>
      <c r="D14034" s="63" t="s">
        <v>50585</v>
      </c>
      <c r="G14034" s="72"/>
      <c r="H14034" s="72"/>
    </row>
    <row r="14035" spans="1:8">
      <c r="A14035" s="70">
        <v>904700000</v>
      </c>
      <c r="B14035" s="71" t="s">
        <v>19046</v>
      </c>
      <c r="C14035" s="62" t="s">
        <v>50586</v>
      </c>
      <c r="D14035" s="63" t="s">
        <v>50587</v>
      </c>
      <c r="G14035" s="72"/>
      <c r="H14035" s="72"/>
    </row>
    <row r="14036" spans="1:8">
      <c r="A14036" s="70">
        <v>904700100</v>
      </c>
      <c r="B14036" s="71" t="s">
        <v>19050</v>
      </c>
      <c r="C14036" s="62" t="s">
        <v>50588</v>
      </c>
      <c r="D14036" s="63" t="s">
        <v>50589</v>
      </c>
      <c r="G14036" s="72"/>
      <c r="H14036" s="72"/>
    </row>
    <row r="14037" spans="1:8">
      <c r="A14037" s="70">
        <v>904700200</v>
      </c>
      <c r="B14037" s="71" t="s">
        <v>19054</v>
      </c>
      <c r="C14037" s="62" t="s">
        <v>50590</v>
      </c>
      <c r="D14037" s="63" t="s">
        <v>50591</v>
      </c>
      <c r="G14037" s="72"/>
      <c r="H14037" s="72"/>
    </row>
    <row r="14038" spans="1:8">
      <c r="A14038" s="70">
        <v>904700300</v>
      </c>
      <c r="B14038" s="71" t="s">
        <v>19058</v>
      </c>
      <c r="C14038" s="62" t="s">
        <v>50592</v>
      </c>
      <c r="D14038" s="63" t="s">
        <v>50593</v>
      </c>
      <c r="G14038" s="72"/>
      <c r="H14038" s="72"/>
    </row>
    <row r="14039" spans="1:8">
      <c r="A14039" s="70">
        <v>904700400</v>
      </c>
      <c r="B14039" s="71" t="s">
        <v>19062</v>
      </c>
      <c r="C14039" s="62" t="s">
        <v>50594</v>
      </c>
      <c r="D14039" s="63" t="s">
        <v>50595</v>
      </c>
      <c r="G14039" s="72"/>
      <c r="H14039" s="72"/>
    </row>
    <row r="14040" spans="1:8">
      <c r="A14040" s="70">
        <v>165200000</v>
      </c>
      <c r="B14040" s="71" t="s">
        <v>19066</v>
      </c>
      <c r="C14040" s="62" t="s">
        <v>50596</v>
      </c>
      <c r="D14040" s="63" t="s">
        <v>50597</v>
      </c>
      <c r="G14040" s="72"/>
      <c r="H14040" s="72"/>
    </row>
    <row r="14041" spans="1:8">
      <c r="A14041" s="70">
        <v>165200100</v>
      </c>
      <c r="B14041" s="71" t="s">
        <v>19070</v>
      </c>
      <c r="C14041" s="62" t="s">
        <v>50598</v>
      </c>
      <c r="D14041" s="63" t="s">
        <v>50599</v>
      </c>
      <c r="G14041" s="72"/>
      <c r="H14041" s="72"/>
    </row>
    <row r="14042" spans="1:8">
      <c r="A14042" s="70">
        <v>165200200</v>
      </c>
      <c r="B14042" s="71" t="s">
        <v>19074</v>
      </c>
      <c r="C14042" s="62" t="s">
        <v>50600</v>
      </c>
      <c r="D14042" s="63" t="s">
        <v>50601</v>
      </c>
      <c r="G14042" s="72"/>
      <c r="H14042" s="72"/>
    </row>
    <row r="14043" spans="1:8">
      <c r="A14043" s="70">
        <v>165200300</v>
      </c>
      <c r="B14043" s="71" t="s">
        <v>19078</v>
      </c>
      <c r="C14043" s="62" t="s">
        <v>50602</v>
      </c>
      <c r="D14043" s="63" t="s">
        <v>50603</v>
      </c>
      <c r="G14043" s="72"/>
      <c r="H14043" s="72"/>
    </row>
    <row r="14044" spans="1:8">
      <c r="A14044" s="70">
        <v>165200400</v>
      </c>
      <c r="B14044" s="71" t="s">
        <v>19082</v>
      </c>
      <c r="C14044" s="62" t="s">
        <v>50604</v>
      </c>
      <c r="D14044" s="63" t="s">
        <v>50605</v>
      </c>
      <c r="G14044" s="72"/>
      <c r="H14044" s="72"/>
    </row>
    <row r="14045" spans="1:8">
      <c r="A14045" s="70">
        <v>165200500</v>
      </c>
      <c r="B14045" s="71" t="s">
        <v>19086</v>
      </c>
      <c r="C14045" s="62" t="s">
        <v>50606</v>
      </c>
      <c r="D14045" s="63" t="s">
        <v>50607</v>
      </c>
      <c r="G14045" s="72"/>
      <c r="H14045" s="72"/>
    </row>
    <row r="14046" spans="1:8">
      <c r="A14046" s="70">
        <v>165140000</v>
      </c>
      <c r="B14046" s="71" t="s">
        <v>19090</v>
      </c>
      <c r="C14046" s="62" t="s">
        <v>50608</v>
      </c>
      <c r="D14046" s="63" t="s">
        <v>50609</v>
      </c>
      <c r="G14046" s="72"/>
      <c r="H14046" s="72"/>
    </row>
    <row r="14047" spans="1:8">
      <c r="A14047" s="70">
        <v>165140100</v>
      </c>
      <c r="B14047" s="71" t="s">
        <v>19094</v>
      </c>
      <c r="C14047" s="62" t="s">
        <v>50610</v>
      </c>
      <c r="D14047" s="63" t="s">
        <v>50611</v>
      </c>
      <c r="G14047" s="72"/>
      <c r="H14047" s="72"/>
    </row>
    <row r="14048" spans="1:8">
      <c r="A14048" s="70">
        <v>165010000</v>
      </c>
      <c r="B14048" s="71" t="s">
        <v>19098</v>
      </c>
      <c r="C14048" s="62" t="s">
        <v>50612</v>
      </c>
      <c r="D14048" s="63" t="s">
        <v>50613</v>
      </c>
      <c r="G14048" s="72"/>
      <c r="H14048" s="72"/>
    </row>
    <row r="14049" spans="1:8">
      <c r="A14049" s="70">
        <v>165010100</v>
      </c>
      <c r="B14049" s="71" t="s">
        <v>19102</v>
      </c>
      <c r="C14049" s="62" t="s">
        <v>50614</v>
      </c>
      <c r="D14049" s="63" t="s">
        <v>50615</v>
      </c>
      <c r="G14049" s="72"/>
      <c r="H14049" s="72"/>
    </row>
    <row r="14050" spans="1:8">
      <c r="A14050" s="70">
        <v>904710200</v>
      </c>
      <c r="B14050" s="71" t="s">
        <v>19106</v>
      </c>
      <c r="C14050" s="62" t="s">
        <v>50616</v>
      </c>
      <c r="D14050" s="63" t="s">
        <v>50617</v>
      </c>
      <c r="G14050" s="72"/>
      <c r="H14050" s="72"/>
    </row>
    <row r="14051" spans="1:8">
      <c r="A14051" s="70">
        <v>904710300</v>
      </c>
      <c r="B14051" s="71" t="s">
        <v>19110</v>
      </c>
      <c r="C14051" s="62" t="s">
        <v>50618</v>
      </c>
      <c r="D14051" s="63" t="s">
        <v>50619</v>
      </c>
      <c r="G14051" s="72"/>
      <c r="H14051" s="72"/>
    </row>
    <row r="14052" spans="1:8">
      <c r="A14052" s="70">
        <v>904710400</v>
      </c>
      <c r="B14052" s="71" t="s">
        <v>19114</v>
      </c>
      <c r="C14052" s="62" t="s">
        <v>50620</v>
      </c>
      <c r="D14052" s="63" t="s">
        <v>50621</v>
      </c>
      <c r="G14052" s="72"/>
      <c r="H14052" s="72"/>
    </row>
    <row r="14053" spans="1:8">
      <c r="A14053" s="70">
        <v>904710500</v>
      </c>
      <c r="B14053" s="71" t="s">
        <v>19118</v>
      </c>
      <c r="C14053" s="62" t="s">
        <v>50622</v>
      </c>
      <c r="D14053" s="63" t="s">
        <v>50623</v>
      </c>
      <c r="G14053" s="72"/>
      <c r="H14053" s="72"/>
    </row>
    <row r="14054" spans="1:8">
      <c r="A14054" s="70">
        <v>904710600</v>
      </c>
      <c r="B14054" s="71" t="s">
        <v>19122</v>
      </c>
      <c r="C14054" s="62" t="s">
        <v>50624</v>
      </c>
      <c r="D14054" s="63" t="s">
        <v>50625</v>
      </c>
      <c r="G14054" s="72"/>
      <c r="H14054" s="72"/>
    </row>
    <row r="14055" spans="1:8">
      <c r="A14055" s="70">
        <v>904720000</v>
      </c>
      <c r="B14055" s="71" t="s">
        <v>19126</v>
      </c>
      <c r="C14055" s="62" t="s">
        <v>50626</v>
      </c>
      <c r="D14055" s="63" t="s">
        <v>50627</v>
      </c>
      <c r="G14055" s="72"/>
      <c r="H14055" s="72"/>
    </row>
    <row r="14056" spans="1:8">
      <c r="A14056" s="70">
        <v>904730000</v>
      </c>
      <c r="B14056" s="71" t="s">
        <v>19130</v>
      </c>
      <c r="C14056" s="62" t="s">
        <v>50628</v>
      </c>
      <c r="D14056" s="63" t="s">
        <v>50629</v>
      </c>
      <c r="G14056" s="72"/>
      <c r="H14056" s="72"/>
    </row>
    <row r="14057" spans="1:8">
      <c r="A14057" s="70">
        <v>904740000</v>
      </c>
      <c r="B14057" s="71" t="s">
        <v>19134</v>
      </c>
      <c r="C14057" s="62" t="s">
        <v>50630</v>
      </c>
      <c r="D14057" s="63" t="s">
        <v>50631</v>
      </c>
      <c r="G14057" s="72"/>
      <c r="H14057" s="72"/>
    </row>
    <row r="14058" spans="1:8">
      <c r="A14058" s="70">
        <v>904750000</v>
      </c>
      <c r="B14058" s="71" t="s">
        <v>19138</v>
      </c>
      <c r="C14058" s="62" t="s">
        <v>50632</v>
      </c>
      <c r="D14058" s="63" t="s">
        <v>50633</v>
      </c>
      <c r="G14058" s="72"/>
      <c r="H14058" s="72"/>
    </row>
    <row r="14059" spans="1:8">
      <c r="A14059" s="70">
        <v>904760000</v>
      </c>
      <c r="B14059" s="71" t="s">
        <v>19142</v>
      </c>
      <c r="C14059" s="62" t="s">
        <v>50634</v>
      </c>
      <c r="D14059" s="63" t="s">
        <v>50635</v>
      </c>
      <c r="G14059" s="72"/>
      <c r="H14059" s="72"/>
    </row>
    <row r="14060" spans="1:8">
      <c r="A14060" s="70">
        <v>904770000</v>
      </c>
      <c r="B14060" s="71" t="s">
        <v>19146</v>
      </c>
      <c r="C14060" s="62" t="s">
        <v>50636</v>
      </c>
      <c r="D14060" s="63" t="s">
        <v>50637</v>
      </c>
      <c r="G14060" s="72"/>
      <c r="H14060" s="72"/>
    </row>
    <row r="14061" spans="1:8">
      <c r="A14061" s="70">
        <v>165710000</v>
      </c>
      <c r="B14061" s="71" t="s">
        <v>19150</v>
      </c>
      <c r="C14061" s="62" t="s">
        <v>50638</v>
      </c>
      <c r="D14061" s="63" t="s">
        <v>50639</v>
      </c>
      <c r="G14061" s="72"/>
      <c r="H14061" s="72"/>
    </row>
    <row r="14062" spans="1:8">
      <c r="A14062" s="70">
        <v>165730000</v>
      </c>
      <c r="B14062" s="71" t="s">
        <v>19154</v>
      </c>
      <c r="C14062" s="62" t="s">
        <v>50640</v>
      </c>
      <c r="D14062" s="63" t="s">
        <v>50641</v>
      </c>
      <c r="G14062" s="72"/>
      <c r="H14062" s="72"/>
    </row>
    <row r="14063" spans="1:8">
      <c r="A14063" s="70">
        <v>904790000</v>
      </c>
      <c r="B14063" s="71" t="s">
        <v>19158</v>
      </c>
      <c r="C14063" s="62" t="s">
        <v>50642</v>
      </c>
      <c r="D14063" s="63" t="s">
        <v>50643</v>
      </c>
      <c r="G14063" s="72"/>
      <c r="H14063" s="72"/>
    </row>
    <row r="14064" spans="1:8" ht="24">
      <c r="A14064" s="70">
        <v>904800000</v>
      </c>
      <c r="B14064" s="71" t="s">
        <v>19162</v>
      </c>
      <c r="C14064" s="62" t="s">
        <v>50644</v>
      </c>
      <c r="D14064" s="63" t="s">
        <v>50645</v>
      </c>
      <c r="G14064" s="72"/>
      <c r="H14064" s="72"/>
    </row>
    <row r="14065" spans="1:8" ht="24">
      <c r="A14065" s="70">
        <v>904800100</v>
      </c>
      <c r="B14065" s="71" t="s">
        <v>19166</v>
      </c>
      <c r="C14065" s="62" t="s">
        <v>50646</v>
      </c>
      <c r="D14065" s="63" t="s">
        <v>50647</v>
      </c>
      <c r="G14065" s="72"/>
      <c r="H14065" s="72"/>
    </row>
    <row r="14066" spans="1:8">
      <c r="A14066" s="70">
        <v>904810000</v>
      </c>
      <c r="B14066" s="71" t="s">
        <v>19170</v>
      </c>
      <c r="C14066" s="62" t="s">
        <v>50648</v>
      </c>
      <c r="D14066" s="63" t="s">
        <v>50649</v>
      </c>
      <c r="G14066" s="72"/>
      <c r="H14066" s="72"/>
    </row>
    <row r="14067" spans="1:8">
      <c r="A14067" s="70">
        <v>904850000</v>
      </c>
      <c r="B14067" s="71" t="s">
        <v>19174</v>
      </c>
      <c r="C14067" s="62" t="s">
        <v>50650</v>
      </c>
      <c r="D14067" s="63" t="s">
        <v>50651</v>
      </c>
      <c r="G14067" s="72"/>
      <c r="H14067" s="72"/>
    </row>
    <row r="14068" spans="1:8">
      <c r="A14068" s="70">
        <v>165640000</v>
      </c>
      <c r="B14068" s="71" t="s">
        <v>19178</v>
      </c>
      <c r="C14068" s="62" t="s">
        <v>50652</v>
      </c>
      <c r="D14068" s="63" t="s">
        <v>50653</v>
      </c>
      <c r="G14068" s="72"/>
      <c r="H14068" s="72"/>
    </row>
    <row r="14069" spans="1:8">
      <c r="A14069" s="70">
        <v>165640100</v>
      </c>
      <c r="B14069" s="71" t="s">
        <v>19182</v>
      </c>
      <c r="C14069" s="62" t="s">
        <v>50654</v>
      </c>
      <c r="D14069" s="63" t="s">
        <v>50655</v>
      </c>
      <c r="G14069" s="72"/>
      <c r="H14069" s="72"/>
    </row>
    <row r="14070" spans="1:8">
      <c r="A14070" s="70">
        <v>904820000</v>
      </c>
      <c r="B14070" s="71" t="s">
        <v>19186</v>
      </c>
      <c r="C14070" s="62" t="s">
        <v>50656</v>
      </c>
      <c r="D14070" s="63" t="s">
        <v>50657</v>
      </c>
      <c r="G14070" s="72"/>
      <c r="H14070" s="72"/>
    </row>
    <row r="14071" spans="1:8">
      <c r="A14071" s="70">
        <v>165700000</v>
      </c>
      <c r="B14071" s="71" t="s">
        <v>19190</v>
      </c>
      <c r="C14071" s="62" t="s">
        <v>50658</v>
      </c>
      <c r="D14071" s="63" t="s">
        <v>50659</v>
      </c>
      <c r="G14071" s="72"/>
      <c r="H14071" s="72"/>
    </row>
    <row r="14072" spans="1:8">
      <c r="A14072" s="70">
        <v>165700100</v>
      </c>
      <c r="B14072" s="71" t="s">
        <v>19194</v>
      </c>
      <c r="C14072" s="62" t="s">
        <v>50660</v>
      </c>
      <c r="D14072" s="63" t="s">
        <v>50661</v>
      </c>
      <c r="G14072" s="72"/>
      <c r="H14072" s="72"/>
    </row>
    <row r="14073" spans="1:8">
      <c r="A14073" s="70">
        <v>165670000</v>
      </c>
      <c r="B14073" s="71" t="s">
        <v>19198</v>
      </c>
      <c r="C14073" s="62" t="s">
        <v>50662</v>
      </c>
      <c r="D14073" s="63" t="s">
        <v>50663</v>
      </c>
      <c r="G14073" s="72"/>
      <c r="H14073" s="72"/>
    </row>
    <row r="14074" spans="1:8">
      <c r="A14074" s="70">
        <v>904830000</v>
      </c>
      <c r="B14074" s="71" t="s">
        <v>19202</v>
      </c>
      <c r="C14074" s="62" t="s">
        <v>50664</v>
      </c>
      <c r="D14074" s="63" t="s">
        <v>50665</v>
      </c>
      <c r="G14074" s="72"/>
      <c r="H14074" s="72"/>
    </row>
    <row r="14075" spans="1:8">
      <c r="A14075" s="70">
        <v>904840000</v>
      </c>
      <c r="B14075" s="71" t="s">
        <v>19206</v>
      </c>
      <c r="C14075" s="62" t="s">
        <v>50666</v>
      </c>
      <c r="D14075" s="63" t="s">
        <v>50667</v>
      </c>
      <c r="G14075" s="72"/>
      <c r="H14075" s="72"/>
    </row>
    <row r="14076" spans="1:8">
      <c r="A14076" s="70">
        <v>904840100</v>
      </c>
      <c r="B14076" s="71" t="s">
        <v>19210</v>
      </c>
      <c r="C14076" s="62" t="s">
        <v>50668</v>
      </c>
      <c r="D14076" s="63" t="s">
        <v>50669</v>
      </c>
      <c r="G14076" s="72"/>
      <c r="H14076" s="72"/>
    </row>
    <row r="14077" spans="1:8">
      <c r="A14077" s="70">
        <v>904840200</v>
      </c>
      <c r="B14077" s="71" t="s">
        <v>19214</v>
      </c>
      <c r="C14077" s="62" t="s">
        <v>50670</v>
      </c>
      <c r="D14077" s="63" t="s">
        <v>50671</v>
      </c>
      <c r="G14077" s="72"/>
      <c r="H14077" s="72"/>
    </row>
    <row r="14078" spans="1:8">
      <c r="A14078" s="70">
        <v>962280000</v>
      </c>
      <c r="B14078" s="71" t="s">
        <v>19218</v>
      </c>
      <c r="C14078" s="62" t="s">
        <v>50672</v>
      </c>
      <c r="D14078" s="63" t="s">
        <v>50673</v>
      </c>
      <c r="G14078" s="72"/>
      <c r="H14078" s="72"/>
    </row>
    <row r="14079" spans="1:8">
      <c r="A14079" s="70">
        <v>458230000</v>
      </c>
      <c r="B14079" s="71" t="s">
        <v>19222</v>
      </c>
      <c r="C14079" s="62" t="s">
        <v>50674</v>
      </c>
      <c r="D14079" s="63" t="s">
        <v>50675</v>
      </c>
      <c r="G14079" s="72"/>
      <c r="H14079" s="72"/>
    </row>
    <row r="14080" spans="1:8">
      <c r="A14080" s="70">
        <v>458650000</v>
      </c>
      <c r="B14080" s="71" t="s">
        <v>19226</v>
      </c>
      <c r="C14080" s="62" t="s">
        <v>50676</v>
      </c>
      <c r="D14080" s="63" t="s">
        <v>50677</v>
      </c>
      <c r="G14080" s="72"/>
      <c r="H14080" s="72"/>
    </row>
    <row r="14081" spans="1:8">
      <c r="A14081" s="70">
        <v>520960001</v>
      </c>
      <c r="B14081" s="71" t="s">
        <v>19230</v>
      </c>
      <c r="C14081" s="62" t="s">
        <v>50678</v>
      </c>
      <c r="D14081" s="63" t="s">
        <v>50679</v>
      </c>
      <c r="G14081" s="72"/>
      <c r="H14081" s="72"/>
    </row>
    <row r="14082" spans="1:8">
      <c r="A14082" s="70">
        <v>520960002</v>
      </c>
      <c r="B14082" s="71" t="s">
        <v>19234</v>
      </c>
      <c r="C14082" s="62" t="s">
        <v>50680</v>
      </c>
      <c r="D14082" s="63" t="s">
        <v>50681</v>
      </c>
      <c r="G14082" s="72"/>
      <c r="H14082" s="72"/>
    </row>
    <row r="14083" spans="1:8">
      <c r="A14083" s="70">
        <v>520960010</v>
      </c>
      <c r="B14083" s="71" t="s">
        <v>19238</v>
      </c>
      <c r="C14083" s="62" t="s">
        <v>50682</v>
      </c>
      <c r="D14083" s="63" t="s">
        <v>50683</v>
      </c>
      <c r="G14083" s="72"/>
      <c r="H14083" s="72"/>
    </row>
    <row r="14084" spans="1:8">
      <c r="A14084" s="70">
        <v>520960020</v>
      </c>
      <c r="B14084" s="71" t="s">
        <v>19242</v>
      </c>
      <c r="C14084" s="62" t="s">
        <v>50684</v>
      </c>
      <c r="D14084" s="63" t="s">
        <v>50685</v>
      </c>
      <c r="G14084" s="72"/>
      <c r="H14084" s="72"/>
    </row>
    <row r="14085" spans="1:8">
      <c r="A14085" s="70">
        <v>521020001</v>
      </c>
      <c r="B14085" s="71" t="s">
        <v>19246</v>
      </c>
      <c r="C14085" s="62" t="s">
        <v>50686</v>
      </c>
      <c r="D14085" s="63" t="s">
        <v>50687</v>
      </c>
      <c r="G14085" s="72"/>
      <c r="H14085" s="72"/>
    </row>
    <row r="14086" spans="1:8">
      <c r="A14086" s="70">
        <v>521020002</v>
      </c>
      <c r="B14086" s="71" t="s">
        <v>19250</v>
      </c>
      <c r="C14086" s="62" t="s">
        <v>50688</v>
      </c>
      <c r="D14086" s="63" t="s">
        <v>50689</v>
      </c>
      <c r="G14086" s="72"/>
      <c r="H14086" s="72"/>
    </row>
    <row r="14087" spans="1:8">
      <c r="A14087" s="70">
        <v>534000000</v>
      </c>
      <c r="B14087" s="71" t="s">
        <v>19254</v>
      </c>
      <c r="C14087" s="62" t="s">
        <v>50690</v>
      </c>
      <c r="D14087" s="63" t="s">
        <v>50691</v>
      </c>
      <c r="G14087" s="72"/>
      <c r="H14087" s="72"/>
    </row>
    <row r="14088" spans="1:8">
      <c r="A14088" s="70">
        <v>534030000</v>
      </c>
      <c r="B14088" s="71" t="s">
        <v>19258</v>
      </c>
      <c r="C14088" s="62" t="s">
        <v>50692</v>
      </c>
      <c r="D14088" s="63" t="s">
        <v>50693</v>
      </c>
      <c r="G14088" s="72"/>
      <c r="H14088" s="72"/>
    </row>
    <row r="14089" spans="1:8">
      <c r="A14089" s="70">
        <v>534100000</v>
      </c>
      <c r="B14089" s="71" t="s">
        <v>19262</v>
      </c>
      <c r="C14089" s="62" t="s">
        <v>50694</v>
      </c>
      <c r="D14089" s="63" t="s">
        <v>50695</v>
      </c>
      <c r="G14089" s="72"/>
      <c r="H14089" s="72"/>
    </row>
    <row r="14090" spans="1:8">
      <c r="A14090" s="70">
        <v>524200000</v>
      </c>
      <c r="B14090" s="71" t="s">
        <v>19266</v>
      </c>
      <c r="C14090" s="62" t="s">
        <v>50696</v>
      </c>
      <c r="D14090" s="63" t="s">
        <v>50697</v>
      </c>
      <c r="G14090" s="72"/>
      <c r="H14090" s="72"/>
    </row>
    <row r="14091" spans="1:8">
      <c r="A14091" s="70">
        <v>524200010</v>
      </c>
      <c r="B14091" s="71" t="s">
        <v>19270</v>
      </c>
      <c r="C14091" s="62" t="s">
        <v>50698</v>
      </c>
      <c r="D14091" s="63" t="s">
        <v>50699</v>
      </c>
      <c r="G14091" s="72"/>
      <c r="H14091" s="72"/>
    </row>
    <row r="14092" spans="1:8">
      <c r="A14092" s="70">
        <v>458610000</v>
      </c>
      <c r="B14092" s="71" t="s">
        <v>19274</v>
      </c>
      <c r="C14092" s="62" t="s">
        <v>50700</v>
      </c>
      <c r="D14092" s="63" t="s">
        <v>50701</v>
      </c>
      <c r="G14092" s="72"/>
      <c r="H14092" s="72"/>
    </row>
    <row r="14093" spans="1:8">
      <c r="A14093" s="70">
        <v>458630000</v>
      </c>
      <c r="B14093" s="71" t="s">
        <v>19278</v>
      </c>
      <c r="C14093" s="62" t="s">
        <v>50702</v>
      </c>
      <c r="D14093" s="63" t="s">
        <v>50703</v>
      </c>
      <c r="G14093" s="72"/>
      <c r="H14093" s="72"/>
    </row>
    <row r="14094" spans="1:8">
      <c r="A14094" s="70">
        <v>458690000</v>
      </c>
      <c r="B14094" s="71" t="s">
        <v>19282</v>
      </c>
      <c r="C14094" s="62" t="s">
        <v>50704</v>
      </c>
      <c r="D14094" s="63" t="s">
        <v>50705</v>
      </c>
      <c r="G14094" s="72"/>
      <c r="H14094" s="72"/>
    </row>
    <row r="14095" spans="1:8" ht="24">
      <c r="A14095" s="70">
        <v>458710000</v>
      </c>
      <c r="B14095" s="71" t="s">
        <v>19286</v>
      </c>
      <c r="C14095" s="62" t="s">
        <v>50706</v>
      </c>
      <c r="D14095" s="63" t="s">
        <v>50707</v>
      </c>
      <c r="G14095" s="72"/>
      <c r="H14095" s="72"/>
    </row>
    <row r="14096" spans="1:8" ht="24">
      <c r="A14096" s="70">
        <v>458730000</v>
      </c>
      <c r="B14096" s="71" t="s">
        <v>19290</v>
      </c>
      <c r="C14096" s="62" t="s">
        <v>50708</v>
      </c>
      <c r="D14096" s="63" t="s">
        <v>50709</v>
      </c>
      <c r="G14096" s="72"/>
      <c r="H14096" s="72"/>
    </row>
    <row r="14097" spans="1:8">
      <c r="A14097" s="70">
        <v>458570200</v>
      </c>
      <c r="B14097" s="71" t="s">
        <v>19294</v>
      </c>
      <c r="C14097" s="62" t="s">
        <v>50710</v>
      </c>
      <c r="D14097" s="63" t="s">
        <v>50711</v>
      </c>
      <c r="G14097" s="72"/>
      <c r="H14097" s="72"/>
    </row>
    <row r="14098" spans="1:8">
      <c r="A14098" s="70">
        <v>458250100</v>
      </c>
      <c r="B14098" s="71" t="s">
        <v>19298</v>
      </c>
      <c r="C14098" s="62" t="s">
        <v>50712</v>
      </c>
      <c r="D14098" s="63" t="s">
        <v>50713</v>
      </c>
      <c r="G14098" s="72"/>
      <c r="H14098" s="72"/>
    </row>
    <row r="14099" spans="1:8">
      <c r="A14099" s="70">
        <v>458270000</v>
      </c>
      <c r="B14099" s="71" t="s">
        <v>19302</v>
      </c>
      <c r="C14099" s="62" t="s">
        <v>50714</v>
      </c>
      <c r="D14099" s="63" t="s">
        <v>50715</v>
      </c>
      <c r="G14099" s="72"/>
      <c r="H14099" s="72"/>
    </row>
    <row r="14100" spans="1:8">
      <c r="A14100" s="70">
        <v>458290001</v>
      </c>
      <c r="B14100" s="71" t="s">
        <v>19306</v>
      </c>
      <c r="C14100" s="62" t="s">
        <v>50716</v>
      </c>
      <c r="D14100" s="63" t="s">
        <v>50717</v>
      </c>
      <c r="G14100" s="72"/>
      <c r="H14100" s="72"/>
    </row>
    <row r="14101" spans="1:8">
      <c r="A14101" s="70">
        <v>458290002</v>
      </c>
      <c r="B14101" s="71" t="s">
        <v>19310</v>
      </c>
      <c r="C14101" s="62" t="s">
        <v>50718</v>
      </c>
      <c r="D14101" s="63" t="s">
        <v>50719</v>
      </c>
      <c r="G14101" s="72"/>
      <c r="H14101" s="72"/>
    </row>
    <row r="14102" spans="1:8">
      <c r="A14102" s="70">
        <v>458550000</v>
      </c>
      <c r="B14102" s="71" t="s">
        <v>19314</v>
      </c>
      <c r="C14102" s="62" t="s">
        <v>50720</v>
      </c>
      <c r="D14102" s="63" t="s">
        <v>50721</v>
      </c>
      <c r="G14102" s="72"/>
      <c r="H14102" s="72"/>
    </row>
    <row r="14103" spans="1:8">
      <c r="A14103" s="70">
        <v>458550020</v>
      </c>
      <c r="B14103" s="71" t="s">
        <v>19318</v>
      </c>
      <c r="C14103" s="62" t="s">
        <v>50722</v>
      </c>
      <c r="D14103" s="63" t="s">
        <v>50723</v>
      </c>
      <c r="G14103" s="72"/>
      <c r="H14103" s="72"/>
    </row>
    <row r="14104" spans="1:8">
      <c r="A14104" s="70">
        <v>458550030</v>
      </c>
      <c r="B14104" s="71" t="s">
        <v>19322</v>
      </c>
      <c r="C14104" s="62" t="s">
        <v>50724</v>
      </c>
      <c r="D14104" s="63" t="s">
        <v>50725</v>
      </c>
      <c r="G14104" s="72"/>
      <c r="H14104" s="72"/>
    </row>
    <row r="14105" spans="1:8">
      <c r="A14105" s="70">
        <v>458550040</v>
      </c>
      <c r="B14105" s="71" t="s">
        <v>19326</v>
      </c>
      <c r="C14105" s="62" t="s">
        <v>50726</v>
      </c>
      <c r="D14105" s="63" t="s">
        <v>50727</v>
      </c>
      <c r="G14105" s="72"/>
      <c r="H14105" s="72"/>
    </row>
    <row r="14106" spans="1:8">
      <c r="A14106" s="70">
        <v>458550050</v>
      </c>
      <c r="B14106" s="71" t="s">
        <v>19330</v>
      </c>
      <c r="C14106" s="62" t="s">
        <v>50728</v>
      </c>
      <c r="D14106" s="63" t="s">
        <v>50729</v>
      </c>
      <c r="G14106" s="72"/>
      <c r="H14106" s="72"/>
    </row>
    <row r="14107" spans="1:8">
      <c r="A14107" s="70">
        <v>458570000</v>
      </c>
      <c r="B14107" s="71" t="s">
        <v>19334</v>
      </c>
      <c r="C14107" s="62" t="s">
        <v>50730</v>
      </c>
      <c r="D14107" s="63" t="s">
        <v>50731</v>
      </c>
      <c r="G14107" s="72"/>
      <c r="H14107" s="72"/>
    </row>
    <row r="14108" spans="1:8">
      <c r="A14108" s="70">
        <v>458570100</v>
      </c>
      <c r="B14108" s="71" t="s">
        <v>19338</v>
      </c>
      <c r="C14108" s="62" t="s">
        <v>50732</v>
      </c>
      <c r="D14108" s="63" t="s">
        <v>50733</v>
      </c>
      <c r="G14108" s="72"/>
      <c r="H14108" s="72"/>
    </row>
    <row r="14109" spans="1:8">
      <c r="A14109" s="70">
        <v>458670000</v>
      </c>
      <c r="B14109" s="71" t="s">
        <v>19342</v>
      </c>
      <c r="C14109" s="62" t="s">
        <v>50734</v>
      </c>
      <c r="D14109" s="63" t="s">
        <v>50735</v>
      </c>
      <c r="G14109" s="72"/>
      <c r="H14109" s="72"/>
    </row>
    <row r="14110" spans="1:8">
      <c r="A14110" s="70">
        <v>906030000</v>
      </c>
      <c r="B14110" s="71" t="s">
        <v>19346</v>
      </c>
      <c r="C14110" s="62" t="s">
        <v>50736</v>
      </c>
      <c r="D14110" s="63" t="s">
        <v>50737</v>
      </c>
      <c r="G14110" s="72"/>
      <c r="H14110" s="72"/>
    </row>
    <row r="14111" spans="1:8">
      <c r="A14111" s="70">
        <v>906030100</v>
      </c>
      <c r="B14111" s="71" t="s">
        <v>19350</v>
      </c>
      <c r="C14111" s="62" t="s">
        <v>50738</v>
      </c>
      <c r="D14111" s="63" t="s">
        <v>50739</v>
      </c>
      <c r="G14111" s="72"/>
      <c r="H14111" s="72"/>
    </row>
    <row r="14112" spans="1:8">
      <c r="A14112" s="70">
        <v>477380000</v>
      </c>
      <c r="B14112" s="71" t="s">
        <v>19354</v>
      </c>
      <c r="C14112" s="62" t="s">
        <v>50740</v>
      </c>
      <c r="D14112" s="63" t="s">
        <v>50741</v>
      </c>
      <c r="G14112" s="72"/>
      <c r="H14112" s="72"/>
    </row>
    <row r="14113" spans="1:8">
      <c r="A14113" s="70">
        <v>477410000</v>
      </c>
      <c r="B14113" s="71" t="s">
        <v>19358</v>
      </c>
      <c r="C14113" s="62" t="s">
        <v>50742</v>
      </c>
      <c r="D14113" s="63" t="s">
        <v>50743</v>
      </c>
      <c r="G14113" s="72"/>
      <c r="H14113" s="72"/>
    </row>
    <row r="14114" spans="1:8">
      <c r="A14114" s="70">
        <v>477530001</v>
      </c>
      <c r="B14114" s="71" t="s">
        <v>19362</v>
      </c>
      <c r="C14114" s="62" t="s">
        <v>50744</v>
      </c>
      <c r="D14114" s="63" t="s">
        <v>50745</v>
      </c>
      <c r="G14114" s="72"/>
      <c r="H14114" s="72"/>
    </row>
    <row r="14115" spans="1:8">
      <c r="A14115" s="70">
        <v>477530002</v>
      </c>
      <c r="B14115" s="71" t="s">
        <v>19366</v>
      </c>
      <c r="C14115" s="62" t="s">
        <v>50746</v>
      </c>
      <c r="D14115" s="63" t="s">
        <v>50747</v>
      </c>
      <c r="G14115" s="72"/>
      <c r="H14115" s="72"/>
    </row>
    <row r="14116" spans="1:8">
      <c r="A14116" s="70">
        <v>477560001</v>
      </c>
      <c r="B14116" s="71" t="s">
        <v>19370</v>
      </c>
      <c r="C14116" s="62" t="s">
        <v>50748</v>
      </c>
      <c r="D14116" s="63" t="s">
        <v>50749</v>
      </c>
      <c r="G14116" s="72"/>
      <c r="H14116" s="72"/>
    </row>
    <row r="14117" spans="1:8">
      <c r="A14117" s="70">
        <v>477560002</v>
      </c>
      <c r="B14117" s="71" t="s">
        <v>19374</v>
      </c>
      <c r="C14117" s="62" t="s">
        <v>50750</v>
      </c>
      <c r="D14117" s="63" t="s">
        <v>50751</v>
      </c>
      <c r="G14117" s="72"/>
      <c r="H14117" s="72"/>
    </row>
    <row r="14118" spans="1:8">
      <c r="A14118" s="70">
        <v>477740001</v>
      </c>
      <c r="B14118" s="71" t="s">
        <v>19378</v>
      </c>
      <c r="C14118" s="62" t="s">
        <v>50752</v>
      </c>
      <c r="D14118" s="63" t="s">
        <v>50753</v>
      </c>
      <c r="G14118" s="72"/>
      <c r="H14118" s="72"/>
    </row>
    <row r="14119" spans="1:8">
      <c r="A14119" s="70">
        <v>477740002</v>
      </c>
      <c r="B14119" s="71" t="s">
        <v>19382</v>
      </c>
      <c r="C14119" s="62" t="s">
        <v>50754</v>
      </c>
      <c r="D14119" s="63" t="s">
        <v>50755</v>
      </c>
      <c r="G14119" s="72"/>
      <c r="H14119" s="72"/>
    </row>
    <row r="14120" spans="1:8">
      <c r="A14120" s="70">
        <v>477770001</v>
      </c>
      <c r="B14120" s="71" t="s">
        <v>19386</v>
      </c>
      <c r="C14120" s="62" t="s">
        <v>50756</v>
      </c>
      <c r="D14120" s="63" t="s">
        <v>50757</v>
      </c>
      <c r="G14120" s="72"/>
      <c r="H14120" s="72"/>
    </row>
    <row r="14121" spans="1:8">
      <c r="A14121" s="70">
        <v>477770002</v>
      </c>
      <c r="B14121" s="71" t="s">
        <v>19390</v>
      </c>
      <c r="C14121" s="62" t="s">
        <v>50758</v>
      </c>
      <c r="D14121" s="63" t="s">
        <v>50759</v>
      </c>
      <c r="G14121" s="72"/>
      <c r="H14121" s="72"/>
    </row>
    <row r="14122" spans="1:8">
      <c r="A14122" s="70">
        <v>477770011</v>
      </c>
      <c r="B14122" s="71" t="s">
        <v>19394</v>
      </c>
      <c r="C14122" s="62" t="s">
        <v>50760</v>
      </c>
      <c r="D14122" s="63" t="s">
        <v>50761</v>
      </c>
      <c r="G14122" s="72"/>
      <c r="H14122" s="72"/>
    </row>
    <row r="14123" spans="1:8">
      <c r="A14123" s="70">
        <v>477770012</v>
      </c>
      <c r="B14123" s="71" t="s">
        <v>19398</v>
      </c>
      <c r="C14123" s="62" t="s">
        <v>50762</v>
      </c>
      <c r="D14123" s="63" t="s">
        <v>50763</v>
      </c>
      <c r="G14123" s="72"/>
      <c r="H14123" s="72"/>
    </row>
    <row r="14124" spans="1:8">
      <c r="A14124" s="70">
        <v>477770021</v>
      </c>
      <c r="B14124" s="71" t="s">
        <v>19402</v>
      </c>
      <c r="C14124" s="62" t="s">
        <v>50764</v>
      </c>
      <c r="D14124" s="63" t="s">
        <v>50765</v>
      </c>
      <c r="G14124" s="72"/>
      <c r="H14124" s="72"/>
    </row>
    <row r="14125" spans="1:8">
      <c r="A14125" s="70">
        <v>477770022</v>
      </c>
      <c r="B14125" s="71" t="s">
        <v>19406</v>
      </c>
      <c r="C14125" s="62" t="s">
        <v>50766</v>
      </c>
      <c r="D14125" s="63" t="s">
        <v>50767</v>
      </c>
      <c r="G14125" s="72"/>
      <c r="H14125" s="72"/>
    </row>
    <row r="14126" spans="1:8">
      <c r="A14126" s="70">
        <v>477860001</v>
      </c>
      <c r="B14126" s="71" t="s">
        <v>19410</v>
      </c>
      <c r="C14126" s="62" t="s">
        <v>50768</v>
      </c>
      <c r="D14126" s="63" t="s">
        <v>50769</v>
      </c>
      <c r="G14126" s="72"/>
      <c r="H14126" s="72"/>
    </row>
    <row r="14127" spans="1:8">
      <c r="A14127" s="70">
        <v>477860002</v>
      </c>
      <c r="B14127" s="71" t="s">
        <v>19414</v>
      </c>
      <c r="C14127" s="62" t="s">
        <v>50770</v>
      </c>
      <c r="D14127" s="63" t="s">
        <v>50771</v>
      </c>
      <c r="G14127" s="72"/>
      <c r="H14127" s="72"/>
    </row>
    <row r="14128" spans="1:8">
      <c r="A14128" s="70">
        <v>477890001</v>
      </c>
      <c r="B14128" s="71" t="s">
        <v>19418</v>
      </c>
      <c r="C14128" s="62" t="s">
        <v>50772</v>
      </c>
      <c r="D14128" s="63" t="s">
        <v>50773</v>
      </c>
      <c r="G14128" s="72"/>
      <c r="H14128" s="72"/>
    </row>
    <row r="14129" spans="1:8">
      <c r="A14129" s="70">
        <v>477890002</v>
      </c>
      <c r="B14129" s="71" t="s">
        <v>19422</v>
      </c>
      <c r="C14129" s="62" t="s">
        <v>50774</v>
      </c>
      <c r="D14129" s="63" t="s">
        <v>50775</v>
      </c>
      <c r="G14129" s="72"/>
      <c r="H14129" s="72"/>
    </row>
    <row r="14130" spans="1:8">
      <c r="A14130" s="70">
        <v>534240001</v>
      </c>
      <c r="B14130" s="71" t="s">
        <v>19426</v>
      </c>
      <c r="C14130" s="62" t="s">
        <v>50776</v>
      </c>
      <c r="D14130" s="63" t="s">
        <v>50777</v>
      </c>
      <c r="G14130" s="72"/>
      <c r="H14130" s="72"/>
    </row>
    <row r="14131" spans="1:8">
      <c r="A14131" s="70">
        <v>534240002</v>
      </c>
      <c r="B14131" s="71" t="s">
        <v>19430</v>
      </c>
      <c r="C14131" s="62" t="s">
        <v>50778</v>
      </c>
      <c r="D14131" s="63" t="s">
        <v>50779</v>
      </c>
      <c r="G14131" s="72"/>
      <c r="H14131" s="72"/>
    </row>
    <row r="14132" spans="1:8">
      <c r="A14132" s="70">
        <v>534250001</v>
      </c>
      <c r="B14132" s="71" t="s">
        <v>19434</v>
      </c>
      <c r="C14132" s="62" t="s">
        <v>50780</v>
      </c>
      <c r="D14132" s="63" t="s">
        <v>50781</v>
      </c>
      <c r="G14132" s="72"/>
      <c r="H14132" s="72"/>
    </row>
    <row r="14133" spans="1:8">
      <c r="A14133" s="70">
        <v>534250002</v>
      </c>
      <c r="B14133" s="71" t="s">
        <v>19438</v>
      </c>
      <c r="C14133" s="62" t="s">
        <v>50782</v>
      </c>
      <c r="D14133" s="63" t="s">
        <v>50783</v>
      </c>
      <c r="G14133" s="72"/>
      <c r="H14133" s="72"/>
    </row>
    <row r="14134" spans="1:8">
      <c r="A14134" s="70">
        <v>534270001</v>
      </c>
      <c r="B14134" s="71" t="s">
        <v>19442</v>
      </c>
      <c r="C14134" s="62" t="s">
        <v>50784</v>
      </c>
      <c r="D14134" s="63" t="s">
        <v>50785</v>
      </c>
      <c r="G14134" s="72"/>
      <c r="H14134" s="72"/>
    </row>
    <row r="14135" spans="1:8">
      <c r="A14135" s="70">
        <v>534270002</v>
      </c>
      <c r="B14135" s="71" t="s">
        <v>19446</v>
      </c>
      <c r="C14135" s="62" t="s">
        <v>50786</v>
      </c>
      <c r="D14135" s="63" t="s">
        <v>50787</v>
      </c>
      <c r="G14135" s="72"/>
      <c r="H14135" s="72"/>
    </row>
    <row r="14136" spans="1:8">
      <c r="A14136" s="70">
        <v>534290001</v>
      </c>
      <c r="B14136" s="71" t="s">
        <v>19450</v>
      </c>
      <c r="C14136" s="62" t="s">
        <v>50788</v>
      </c>
      <c r="D14136" s="63" t="s">
        <v>50789</v>
      </c>
      <c r="G14136" s="72"/>
      <c r="H14136" s="72"/>
    </row>
    <row r="14137" spans="1:8">
      <c r="A14137" s="70">
        <v>534290002</v>
      </c>
      <c r="B14137" s="71" t="s">
        <v>19454</v>
      </c>
      <c r="C14137" s="62" t="s">
        <v>50790</v>
      </c>
      <c r="D14137" s="63" t="s">
        <v>50791</v>
      </c>
      <c r="G14137" s="72"/>
      <c r="H14137" s="72"/>
    </row>
    <row r="14138" spans="1:8">
      <c r="A14138" s="70">
        <v>905300000</v>
      </c>
      <c r="B14138" s="71" t="s">
        <v>19458</v>
      </c>
      <c r="C14138" s="62" t="s">
        <v>50792</v>
      </c>
      <c r="D14138" s="63" t="s">
        <v>50793</v>
      </c>
      <c r="G14138" s="72"/>
      <c r="H14138" s="72"/>
    </row>
    <row r="14139" spans="1:8">
      <c r="A14139" s="70">
        <v>905300100</v>
      </c>
      <c r="B14139" s="71" t="s">
        <v>19462</v>
      </c>
      <c r="C14139" s="62" t="s">
        <v>50794</v>
      </c>
      <c r="D14139" s="63" t="s">
        <v>50795</v>
      </c>
      <c r="G14139" s="72"/>
      <c r="H14139" s="72"/>
    </row>
    <row r="14140" spans="1:8">
      <c r="A14140" s="70">
        <v>477620001</v>
      </c>
      <c r="B14140" s="71" t="s">
        <v>19466</v>
      </c>
      <c r="C14140" s="62" t="s">
        <v>50796</v>
      </c>
      <c r="D14140" s="63" t="s">
        <v>50797</v>
      </c>
      <c r="G14140" s="72"/>
      <c r="H14140" s="72"/>
    </row>
    <row r="14141" spans="1:8">
      <c r="A14141" s="70">
        <v>477620002</v>
      </c>
      <c r="B14141" s="71" t="s">
        <v>19470</v>
      </c>
      <c r="C14141" s="62" t="s">
        <v>50798</v>
      </c>
      <c r="D14141" s="63" t="s">
        <v>50799</v>
      </c>
      <c r="G14141" s="72"/>
      <c r="H14141" s="72"/>
    </row>
    <row r="14142" spans="1:8">
      <c r="A14142" s="70">
        <v>477620101</v>
      </c>
      <c r="B14142" s="71" t="s">
        <v>19474</v>
      </c>
      <c r="C14142" s="62" t="s">
        <v>50800</v>
      </c>
      <c r="D14142" s="63" t="s">
        <v>50801</v>
      </c>
      <c r="G14142" s="72"/>
      <c r="H14142" s="72"/>
    </row>
    <row r="14143" spans="1:8">
      <c r="A14143" s="70">
        <v>477620102</v>
      </c>
      <c r="B14143" s="71" t="s">
        <v>19478</v>
      </c>
      <c r="C14143" s="62" t="s">
        <v>50802</v>
      </c>
      <c r="D14143" s="63" t="s">
        <v>50803</v>
      </c>
      <c r="G14143" s="72"/>
      <c r="H14143" s="72"/>
    </row>
    <row r="14144" spans="1:8">
      <c r="A14144" s="70">
        <v>477650001</v>
      </c>
      <c r="B14144" s="71" t="s">
        <v>19482</v>
      </c>
      <c r="C14144" s="62" t="s">
        <v>50804</v>
      </c>
      <c r="D14144" s="63" t="s">
        <v>50805</v>
      </c>
      <c r="G14144" s="72"/>
      <c r="H14144" s="72"/>
    </row>
    <row r="14145" spans="1:8" ht="24">
      <c r="A14145" s="70">
        <v>477650011</v>
      </c>
      <c r="B14145" s="71" t="s">
        <v>19486</v>
      </c>
      <c r="C14145" s="62" t="s">
        <v>50806</v>
      </c>
      <c r="D14145" s="63" t="s">
        <v>50807</v>
      </c>
      <c r="G14145" s="72"/>
      <c r="H14145" s="72"/>
    </row>
    <row r="14146" spans="1:8" ht="24">
      <c r="A14146" s="70">
        <v>477650012</v>
      </c>
      <c r="B14146" s="71" t="s">
        <v>19490</v>
      </c>
      <c r="C14146" s="62" t="s">
        <v>50808</v>
      </c>
      <c r="D14146" s="63" t="s">
        <v>50809</v>
      </c>
      <c r="G14146" s="72"/>
      <c r="H14146" s="72"/>
    </row>
    <row r="14147" spans="1:8">
      <c r="A14147" s="70">
        <v>477650101</v>
      </c>
      <c r="B14147" s="71" t="s">
        <v>19494</v>
      </c>
      <c r="C14147" s="62" t="s">
        <v>50810</v>
      </c>
      <c r="D14147" s="63" t="s">
        <v>50811</v>
      </c>
      <c r="G14147" s="72"/>
      <c r="H14147" s="72"/>
    </row>
    <row r="14148" spans="1:8" ht="24">
      <c r="A14148" s="70">
        <v>477650111</v>
      </c>
      <c r="B14148" s="71" t="s">
        <v>19498</v>
      </c>
      <c r="C14148" s="62" t="s">
        <v>50812</v>
      </c>
      <c r="D14148" s="63" t="s">
        <v>50813</v>
      </c>
      <c r="G14148" s="72"/>
      <c r="H14148" s="72"/>
    </row>
    <row r="14149" spans="1:8" ht="24">
      <c r="A14149" s="70">
        <v>477650112</v>
      </c>
      <c r="B14149" s="71" t="s">
        <v>19502</v>
      </c>
      <c r="C14149" s="62" t="s">
        <v>50814</v>
      </c>
      <c r="D14149" s="63" t="s">
        <v>50815</v>
      </c>
      <c r="G14149" s="72"/>
      <c r="H14149" s="72"/>
    </row>
    <row r="14150" spans="1:8">
      <c r="A14150" s="70">
        <v>477680001</v>
      </c>
      <c r="B14150" s="71" t="s">
        <v>19506</v>
      </c>
      <c r="C14150" s="62" t="s">
        <v>50816</v>
      </c>
      <c r="D14150" s="63" t="s">
        <v>50817</v>
      </c>
      <c r="G14150" s="72"/>
      <c r="H14150" s="72"/>
    </row>
    <row r="14151" spans="1:8">
      <c r="A14151" s="70">
        <v>477680002</v>
      </c>
      <c r="B14151" s="71" t="s">
        <v>19510</v>
      </c>
      <c r="C14151" s="62" t="s">
        <v>50818</v>
      </c>
      <c r="D14151" s="63" t="s">
        <v>50819</v>
      </c>
      <c r="G14151" s="72"/>
      <c r="H14151" s="72"/>
    </row>
    <row r="14152" spans="1:8">
      <c r="A14152" s="70">
        <v>477680101</v>
      </c>
      <c r="B14152" s="71" t="s">
        <v>19514</v>
      </c>
      <c r="C14152" s="62" t="s">
        <v>50820</v>
      </c>
      <c r="D14152" s="63" t="s">
        <v>50821</v>
      </c>
      <c r="G14152" s="72"/>
      <c r="H14152" s="72"/>
    </row>
    <row r="14153" spans="1:8">
      <c r="A14153" s="70">
        <v>477680102</v>
      </c>
      <c r="B14153" s="71" t="s">
        <v>19518</v>
      </c>
      <c r="C14153" s="62" t="s">
        <v>50822</v>
      </c>
      <c r="D14153" s="63" t="s">
        <v>50823</v>
      </c>
      <c r="G14153" s="72"/>
      <c r="H14153" s="72"/>
    </row>
    <row r="14154" spans="1:8">
      <c r="A14154" s="70">
        <v>477710001</v>
      </c>
      <c r="B14154" s="71" t="s">
        <v>19522</v>
      </c>
      <c r="C14154" s="62" t="s">
        <v>50824</v>
      </c>
      <c r="D14154" s="63" t="s">
        <v>50825</v>
      </c>
      <c r="G14154" s="72"/>
      <c r="H14154" s="72"/>
    </row>
    <row r="14155" spans="1:8">
      <c r="A14155" s="70">
        <v>477710002</v>
      </c>
      <c r="B14155" s="71" t="s">
        <v>19526</v>
      </c>
      <c r="C14155" s="62" t="s">
        <v>50826</v>
      </c>
      <c r="D14155" s="63" t="s">
        <v>50827</v>
      </c>
      <c r="G14155" s="72"/>
      <c r="H14155" s="72"/>
    </row>
    <row r="14156" spans="1:8">
      <c r="A14156" s="70">
        <v>477710101</v>
      </c>
      <c r="B14156" s="71" t="s">
        <v>19530</v>
      </c>
      <c r="C14156" s="62" t="s">
        <v>50828</v>
      </c>
      <c r="D14156" s="63" t="s">
        <v>50829</v>
      </c>
      <c r="G14156" s="72"/>
      <c r="H14156" s="72"/>
    </row>
    <row r="14157" spans="1:8">
      <c r="A14157" s="70">
        <v>477710102</v>
      </c>
      <c r="B14157" s="71" t="s">
        <v>19534</v>
      </c>
      <c r="C14157" s="62" t="s">
        <v>50830</v>
      </c>
      <c r="D14157" s="63" t="s">
        <v>50831</v>
      </c>
      <c r="G14157" s="72"/>
      <c r="H14157" s="72"/>
    </row>
    <row r="14158" spans="1:8">
      <c r="A14158" s="70">
        <v>470000001</v>
      </c>
      <c r="B14158" s="71" t="s">
        <v>19538</v>
      </c>
      <c r="C14158" s="62" t="s">
        <v>50832</v>
      </c>
      <c r="D14158" s="63" t="s">
        <v>50833</v>
      </c>
      <c r="G14158" s="72"/>
      <c r="H14158" s="72"/>
    </row>
    <row r="14159" spans="1:8">
      <c r="A14159" s="70">
        <v>470000002</v>
      </c>
      <c r="B14159" s="71" t="s">
        <v>19542</v>
      </c>
      <c r="C14159" s="62" t="s">
        <v>50834</v>
      </c>
      <c r="D14159" s="63" t="s">
        <v>50835</v>
      </c>
      <c r="G14159" s="72"/>
      <c r="H14159" s="72"/>
    </row>
    <row r="14160" spans="1:8">
      <c r="A14160" s="70">
        <v>532030001</v>
      </c>
      <c r="B14160" s="71" t="s">
        <v>19546</v>
      </c>
      <c r="C14160" s="62" t="s">
        <v>50836</v>
      </c>
      <c r="D14160" s="63" t="s">
        <v>50837</v>
      </c>
      <c r="G14160" s="72"/>
      <c r="H14160" s="72"/>
    </row>
    <row r="14161" spans="1:8">
      <c r="A14161" s="70">
        <v>532030002</v>
      </c>
      <c r="B14161" s="71" t="s">
        <v>19550</v>
      </c>
      <c r="C14161" s="62" t="s">
        <v>50838</v>
      </c>
      <c r="D14161" s="63" t="s">
        <v>50839</v>
      </c>
      <c r="G14161" s="72"/>
      <c r="H14161" s="72"/>
    </row>
    <row r="14162" spans="1:8">
      <c r="A14162" s="70">
        <v>905300200</v>
      </c>
      <c r="B14162" s="71" t="s">
        <v>19554</v>
      </c>
      <c r="C14162" s="62" t="s">
        <v>50840</v>
      </c>
      <c r="D14162" s="63" t="s">
        <v>50841</v>
      </c>
      <c r="G14162" s="72"/>
      <c r="H14162" s="72"/>
    </row>
    <row r="14163" spans="1:8">
      <c r="A14163" s="70">
        <v>905300300</v>
      </c>
      <c r="B14163" s="71" t="s">
        <v>19558</v>
      </c>
      <c r="C14163" s="62" t="s">
        <v>50842</v>
      </c>
      <c r="D14163" s="63" t="s">
        <v>50843</v>
      </c>
      <c r="G14163" s="72"/>
      <c r="H14163" s="72"/>
    </row>
    <row r="14164" spans="1:8">
      <c r="A14164" s="70">
        <v>905300310</v>
      </c>
      <c r="B14164" s="71" t="s">
        <v>19562</v>
      </c>
      <c r="C14164" s="62" t="s">
        <v>50844</v>
      </c>
      <c r="D14164" s="63" t="s">
        <v>50845</v>
      </c>
      <c r="G14164" s="72"/>
      <c r="H14164" s="72"/>
    </row>
    <row r="14165" spans="1:8">
      <c r="A14165" s="70">
        <v>458410000</v>
      </c>
      <c r="B14165" s="71" t="s">
        <v>19566</v>
      </c>
      <c r="C14165" s="62" t="s">
        <v>50846</v>
      </c>
      <c r="D14165" s="63" t="s">
        <v>50847</v>
      </c>
      <c r="G14165" s="72"/>
      <c r="H14165" s="72"/>
    </row>
    <row r="14166" spans="1:8">
      <c r="A14166" s="70">
        <v>458430000</v>
      </c>
      <c r="B14166" s="71" t="s">
        <v>19570</v>
      </c>
      <c r="C14166" s="62" t="s">
        <v>50848</v>
      </c>
      <c r="D14166" s="63" t="s">
        <v>50849</v>
      </c>
      <c r="G14166" s="72"/>
      <c r="H14166" s="72"/>
    </row>
    <row r="14167" spans="1:8">
      <c r="A14167" s="70">
        <v>458430010</v>
      </c>
      <c r="B14167" s="71" t="s">
        <v>19574</v>
      </c>
      <c r="C14167" s="62" t="s">
        <v>50850</v>
      </c>
      <c r="D14167" s="63" t="s">
        <v>50851</v>
      </c>
      <c r="G14167" s="72"/>
      <c r="H14167" s="72"/>
    </row>
    <row r="14168" spans="1:8">
      <c r="A14168" s="70">
        <v>458750000</v>
      </c>
      <c r="B14168" s="71" t="s">
        <v>19578</v>
      </c>
      <c r="C14168" s="62" t="s">
        <v>50852</v>
      </c>
      <c r="D14168" s="63" t="s">
        <v>50853</v>
      </c>
      <c r="G14168" s="72"/>
      <c r="H14168" s="72"/>
    </row>
    <row r="14169" spans="1:8">
      <c r="A14169" s="70">
        <v>458750010</v>
      </c>
      <c r="B14169" s="71" t="s">
        <v>19582</v>
      </c>
      <c r="C14169" s="62" t="s">
        <v>50854</v>
      </c>
      <c r="D14169" s="63" t="s">
        <v>50855</v>
      </c>
      <c r="G14169" s="72"/>
      <c r="H14169" s="72"/>
    </row>
    <row r="14170" spans="1:8">
      <c r="A14170" s="70">
        <v>458770000</v>
      </c>
      <c r="B14170" s="71" t="s">
        <v>19586</v>
      </c>
      <c r="C14170" s="62" t="s">
        <v>50856</v>
      </c>
      <c r="D14170" s="63" t="s">
        <v>50857</v>
      </c>
      <c r="G14170" s="72"/>
      <c r="H14170" s="72"/>
    </row>
    <row r="14171" spans="1:8">
      <c r="A14171" s="70">
        <v>384600000</v>
      </c>
      <c r="B14171" s="71" t="s">
        <v>19590</v>
      </c>
      <c r="C14171" s="62" t="s">
        <v>50858</v>
      </c>
      <c r="D14171" s="63" t="s">
        <v>50859</v>
      </c>
      <c r="G14171" s="72"/>
      <c r="H14171" s="72"/>
    </row>
    <row r="14172" spans="1:8">
      <c r="A14172" s="70">
        <v>474710001</v>
      </c>
      <c r="B14172" s="71" t="s">
        <v>19594</v>
      </c>
      <c r="C14172" s="62" t="s">
        <v>50860</v>
      </c>
      <c r="D14172" s="63" t="s">
        <v>50861</v>
      </c>
      <c r="G14172" s="72"/>
      <c r="H14172" s="72"/>
    </row>
    <row r="14173" spans="1:8">
      <c r="A14173" s="70">
        <v>474710002</v>
      </c>
      <c r="B14173" s="71" t="s">
        <v>19598</v>
      </c>
      <c r="C14173" s="62" t="s">
        <v>50862</v>
      </c>
      <c r="D14173" s="63" t="s">
        <v>50863</v>
      </c>
      <c r="G14173" s="72"/>
      <c r="H14173" s="72"/>
    </row>
    <row r="14174" spans="1:8">
      <c r="A14174" s="70">
        <v>341330000</v>
      </c>
      <c r="B14174" s="71" t="s">
        <v>19602</v>
      </c>
      <c r="C14174" s="62" t="s">
        <v>50864</v>
      </c>
      <c r="D14174" s="63" t="s">
        <v>50865</v>
      </c>
      <c r="G14174" s="72"/>
      <c r="H14174" s="72"/>
    </row>
    <row r="14175" spans="1:8">
      <c r="A14175" s="70">
        <v>484061000</v>
      </c>
      <c r="B14175" s="71" t="s">
        <v>19606</v>
      </c>
      <c r="C14175" s="62" t="s">
        <v>50866</v>
      </c>
      <c r="D14175" s="63" t="s">
        <v>50867</v>
      </c>
      <c r="G14175" s="72"/>
      <c r="H14175" s="72"/>
    </row>
    <row r="14176" spans="1:8">
      <c r="A14176" s="70">
        <v>484091000</v>
      </c>
      <c r="B14176" s="71" t="s">
        <v>19610</v>
      </c>
      <c r="C14176" s="62" t="s">
        <v>50868</v>
      </c>
      <c r="D14176" s="63" t="s">
        <v>50869</v>
      </c>
      <c r="G14176" s="72"/>
      <c r="H14176" s="72"/>
    </row>
    <row r="14177" spans="1:8">
      <c r="A14177" s="70">
        <v>504020001</v>
      </c>
      <c r="B14177" s="71" t="s">
        <v>19614</v>
      </c>
      <c r="C14177" s="62" t="s">
        <v>50870</v>
      </c>
      <c r="D14177" s="63" t="s">
        <v>50871</v>
      </c>
      <c r="G14177" s="72"/>
      <c r="H14177" s="72"/>
    </row>
    <row r="14178" spans="1:8">
      <c r="A14178" s="70">
        <v>504020002</v>
      </c>
      <c r="B14178" s="71" t="s">
        <v>19618</v>
      </c>
      <c r="C14178" s="62" t="s">
        <v>50872</v>
      </c>
      <c r="D14178" s="63" t="s">
        <v>50873</v>
      </c>
      <c r="G14178" s="72"/>
      <c r="H14178" s="72"/>
    </row>
    <row r="14179" spans="1:8">
      <c r="A14179" s="70">
        <v>341360001</v>
      </c>
      <c r="B14179" s="71" t="s">
        <v>19622</v>
      </c>
      <c r="C14179" s="62" t="s">
        <v>50874</v>
      </c>
      <c r="D14179" s="63" t="s">
        <v>50875</v>
      </c>
      <c r="G14179" s="72"/>
      <c r="H14179" s="72"/>
    </row>
    <row r="14180" spans="1:8">
      <c r="A14180" s="70">
        <v>341360002</v>
      </c>
      <c r="B14180" s="71" t="s">
        <v>19626</v>
      </c>
      <c r="C14180" s="62" t="s">
        <v>50876</v>
      </c>
      <c r="D14180" s="63" t="s">
        <v>50877</v>
      </c>
      <c r="G14180" s="72"/>
      <c r="H14180" s="72"/>
    </row>
    <row r="14181" spans="1:8">
      <c r="A14181" s="70">
        <v>341390001</v>
      </c>
      <c r="B14181" s="71" t="s">
        <v>19630</v>
      </c>
      <c r="C14181" s="62" t="s">
        <v>50878</v>
      </c>
      <c r="D14181" s="63" t="s">
        <v>50879</v>
      </c>
      <c r="G14181" s="72"/>
      <c r="H14181" s="72"/>
    </row>
    <row r="14182" spans="1:8">
      <c r="A14182" s="70">
        <v>341390002</v>
      </c>
      <c r="B14182" s="71" t="s">
        <v>19634</v>
      </c>
      <c r="C14182" s="62" t="s">
        <v>50880</v>
      </c>
      <c r="D14182" s="63" t="s">
        <v>50881</v>
      </c>
      <c r="G14182" s="72"/>
      <c r="H14182" s="72"/>
    </row>
    <row r="14183" spans="1:8">
      <c r="A14183" s="70">
        <v>484061100</v>
      </c>
      <c r="B14183" s="71" t="s">
        <v>19638</v>
      </c>
      <c r="C14183" s="62" t="s">
        <v>50882</v>
      </c>
      <c r="D14183" s="63" t="s">
        <v>50883</v>
      </c>
      <c r="G14183" s="72"/>
      <c r="H14183" s="72"/>
    </row>
    <row r="14184" spans="1:8">
      <c r="A14184" s="70">
        <v>484061200</v>
      </c>
      <c r="B14184" s="71" t="s">
        <v>19642</v>
      </c>
      <c r="C14184" s="62" t="s">
        <v>50884</v>
      </c>
      <c r="D14184" s="63" t="s">
        <v>50885</v>
      </c>
      <c r="G14184" s="72"/>
      <c r="H14184" s="72"/>
    </row>
    <row r="14185" spans="1:8">
      <c r="A14185" s="70">
        <v>484091100</v>
      </c>
      <c r="B14185" s="71" t="s">
        <v>19646</v>
      </c>
      <c r="C14185" s="62" t="s">
        <v>50886</v>
      </c>
      <c r="D14185" s="63" t="s">
        <v>50887</v>
      </c>
      <c r="G14185" s="72"/>
      <c r="H14185" s="72"/>
    </row>
    <row r="14186" spans="1:8">
      <c r="A14186" s="70">
        <v>484091200</v>
      </c>
      <c r="B14186" s="71" t="s">
        <v>19650</v>
      </c>
      <c r="C14186" s="62" t="s">
        <v>50888</v>
      </c>
      <c r="D14186" s="63" t="s">
        <v>50889</v>
      </c>
      <c r="G14186" s="72"/>
      <c r="H14186" s="72"/>
    </row>
    <row r="14187" spans="1:8">
      <c r="A14187" s="70">
        <v>384640000</v>
      </c>
      <c r="B14187" s="71" t="s">
        <v>19654</v>
      </c>
      <c r="C14187" s="62" t="s">
        <v>50890</v>
      </c>
      <c r="D14187" s="63" t="s">
        <v>50891</v>
      </c>
      <c r="G14187" s="72"/>
      <c r="H14187" s="72"/>
    </row>
    <row r="14188" spans="1:8">
      <c r="A14188" s="70">
        <v>906030200</v>
      </c>
      <c r="B14188" s="71" t="s">
        <v>19658</v>
      </c>
      <c r="C14188" s="62" t="s">
        <v>50892</v>
      </c>
      <c r="D14188" s="63" t="s">
        <v>50893</v>
      </c>
      <c r="G14188" s="72"/>
      <c r="H14188" s="72"/>
    </row>
    <row r="14189" spans="1:8">
      <c r="A14189" s="70">
        <v>906030300</v>
      </c>
      <c r="B14189" s="71" t="s">
        <v>19662</v>
      </c>
      <c r="C14189" s="62" t="s">
        <v>50894</v>
      </c>
      <c r="D14189" s="63" t="s">
        <v>50895</v>
      </c>
      <c r="G14189" s="72"/>
      <c r="H14189" s="72"/>
    </row>
    <row r="14190" spans="1:8">
      <c r="A14190" s="70">
        <v>474660000</v>
      </c>
      <c r="B14190" s="71" t="s">
        <v>19666</v>
      </c>
      <c r="C14190" s="62" t="s">
        <v>50896</v>
      </c>
      <c r="D14190" s="63" t="s">
        <v>50897</v>
      </c>
      <c r="G14190" s="72"/>
      <c r="H14190" s="72"/>
    </row>
    <row r="14191" spans="1:8">
      <c r="A14191" s="70">
        <v>474670000</v>
      </c>
      <c r="B14191" s="71" t="s">
        <v>19670</v>
      </c>
      <c r="C14191" s="62" t="s">
        <v>50898</v>
      </c>
      <c r="D14191" s="63" t="s">
        <v>50899</v>
      </c>
      <c r="G14191" s="72"/>
      <c r="H14191" s="72"/>
    </row>
    <row r="14192" spans="1:8">
      <c r="A14192" s="70">
        <v>906100000</v>
      </c>
      <c r="B14192" s="71" t="s">
        <v>19674</v>
      </c>
      <c r="C14192" s="62" t="s">
        <v>50900</v>
      </c>
      <c r="D14192" s="63" t="s">
        <v>50901</v>
      </c>
      <c r="G14192" s="72"/>
      <c r="H14192" s="72"/>
    </row>
    <row r="14193" spans="1:8">
      <c r="A14193" s="70">
        <v>906100100</v>
      </c>
      <c r="B14193" s="71" t="s">
        <v>19678</v>
      </c>
      <c r="C14193" s="62" t="s">
        <v>50902</v>
      </c>
      <c r="D14193" s="63" t="s">
        <v>50903</v>
      </c>
      <c r="G14193" s="72"/>
      <c r="H14193" s="72"/>
    </row>
    <row r="14194" spans="1:8">
      <c r="A14194" s="70">
        <v>905960000</v>
      </c>
      <c r="B14194" s="71" t="s">
        <v>19682</v>
      </c>
      <c r="C14194" s="62" t="s">
        <v>50904</v>
      </c>
      <c r="D14194" s="63" t="s">
        <v>50905</v>
      </c>
      <c r="G14194" s="72"/>
      <c r="H14194" s="72"/>
    </row>
    <row r="14195" spans="1:8">
      <c r="A14195" s="70">
        <v>384660000</v>
      </c>
      <c r="B14195" s="71" t="s">
        <v>19686</v>
      </c>
      <c r="C14195" s="62" t="s">
        <v>50906</v>
      </c>
      <c r="D14195" s="63" t="s">
        <v>50907</v>
      </c>
      <c r="G14195" s="72"/>
      <c r="H14195" s="72"/>
    </row>
    <row r="14196" spans="1:8">
      <c r="A14196" s="70">
        <v>476840000</v>
      </c>
      <c r="B14196" s="71" t="s">
        <v>19690</v>
      </c>
      <c r="C14196" s="62" t="s">
        <v>50908</v>
      </c>
      <c r="D14196" s="63" t="s">
        <v>50909</v>
      </c>
      <c r="G14196" s="72"/>
      <c r="H14196" s="72"/>
    </row>
    <row r="14197" spans="1:8">
      <c r="A14197" s="70">
        <v>476870000</v>
      </c>
      <c r="B14197" s="71" t="s">
        <v>19694</v>
      </c>
      <c r="C14197" s="62" t="s">
        <v>50910</v>
      </c>
      <c r="D14197" s="63" t="s">
        <v>50911</v>
      </c>
      <c r="G14197" s="72"/>
      <c r="H14197" s="72"/>
    </row>
    <row r="14198" spans="1:8">
      <c r="A14198" s="70">
        <v>300930000</v>
      </c>
      <c r="B14198" s="71" t="s">
        <v>19698</v>
      </c>
      <c r="C14198" s="62" t="s">
        <v>50912</v>
      </c>
      <c r="D14198" s="63" t="s">
        <v>50913</v>
      </c>
      <c r="G14198" s="72"/>
      <c r="H14198" s="72"/>
    </row>
    <row r="14199" spans="1:8">
      <c r="A14199" s="70">
        <v>906020000</v>
      </c>
      <c r="B14199" s="71" t="s">
        <v>19702</v>
      </c>
      <c r="C14199" s="62" t="s">
        <v>50914</v>
      </c>
      <c r="D14199" s="63" t="s">
        <v>50915</v>
      </c>
      <c r="G14199" s="72"/>
      <c r="H14199" s="72"/>
    </row>
    <row r="14200" spans="1:8">
      <c r="A14200" s="70">
        <v>486390000</v>
      </c>
      <c r="B14200" s="71" t="s">
        <v>19706</v>
      </c>
      <c r="C14200" s="62" t="s">
        <v>50916</v>
      </c>
      <c r="D14200" s="63" t="s">
        <v>50917</v>
      </c>
      <c r="G14200" s="72"/>
      <c r="H14200" s="72"/>
    </row>
    <row r="14201" spans="1:8">
      <c r="A14201" s="70">
        <v>486390100</v>
      </c>
      <c r="B14201" s="71" t="s">
        <v>19710</v>
      </c>
      <c r="C14201" s="62" t="s">
        <v>50918</v>
      </c>
      <c r="D14201" s="63" t="s">
        <v>50919</v>
      </c>
      <c r="G14201" s="72"/>
      <c r="H14201" s="72"/>
    </row>
    <row r="14202" spans="1:8">
      <c r="A14202" s="70">
        <v>502210100</v>
      </c>
      <c r="B14202" s="71" t="s">
        <v>19714</v>
      </c>
      <c r="C14202" s="62" t="s">
        <v>50920</v>
      </c>
      <c r="D14202" s="63" t="s">
        <v>50921</v>
      </c>
      <c r="G14202" s="72"/>
      <c r="H14202" s="72"/>
    </row>
    <row r="14203" spans="1:8">
      <c r="A14203" s="70">
        <v>502210200</v>
      </c>
      <c r="B14203" s="71" t="s">
        <v>19718</v>
      </c>
      <c r="C14203" s="62" t="s">
        <v>50922</v>
      </c>
      <c r="D14203" s="63" t="s">
        <v>50923</v>
      </c>
      <c r="G14203" s="72"/>
      <c r="H14203" s="72"/>
    </row>
    <row r="14204" spans="1:8" ht="24">
      <c r="A14204" s="70">
        <v>502240000</v>
      </c>
      <c r="B14204" s="71" t="s">
        <v>19722</v>
      </c>
      <c r="C14204" s="62" t="s">
        <v>50924</v>
      </c>
      <c r="D14204" s="63" t="s">
        <v>50925</v>
      </c>
      <c r="G14204" s="72"/>
      <c r="H14204" s="72"/>
    </row>
    <row r="14205" spans="1:8" ht="24">
      <c r="A14205" s="70">
        <v>502240100</v>
      </c>
      <c r="B14205" s="71" t="s">
        <v>19726</v>
      </c>
      <c r="C14205" s="62" t="s">
        <v>50926</v>
      </c>
      <c r="D14205" s="63" t="s">
        <v>50927</v>
      </c>
      <c r="G14205" s="72"/>
      <c r="H14205" s="72"/>
    </row>
    <row r="14206" spans="1:8" ht="24">
      <c r="A14206" s="70">
        <v>502240200</v>
      </c>
      <c r="B14206" s="71" t="s">
        <v>19730</v>
      </c>
      <c r="C14206" s="62" t="s">
        <v>50928</v>
      </c>
      <c r="D14206" s="63" t="s">
        <v>50929</v>
      </c>
      <c r="G14206" s="72"/>
      <c r="H14206" s="72"/>
    </row>
    <row r="14207" spans="1:8" ht="24">
      <c r="A14207" s="70">
        <v>502240300</v>
      </c>
      <c r="B14207" s="71" t="s">
        <v>19734</v>
      </c>
      <c r="C14207" s="62" t="s">
        <v>50930</v>
      </c>
      <c r="D14207" s="63" t="s">
        <v>50931</v>
      </c>
      <c r="G14207" s="72"/>
      <c r="H14207" s="72"/>
    </row>
    <row r="14208" spans="1:8" ht="24">
      <c r="A14208" s="70">
        <v>502240400</v>
      </c>
      <c r="B14208" s="71" t="s">
        <v>19738</v>
      </c>
      <c r="C14208" s="62" t="s">
        <v>50932</v>
      </c>
      <c r="D14208" s="63" t="s">
        <v>50933</v>
      </c>
      <c r="G14208" s="72"/>
      <c r="H14208" s="72"/>
    </row>
    <row r="14209" spans="1:8" ht="24">
      <c r="A14209" s="70">
        <v>502240500</v>
      </c>
      <c r="B14209" s="71" t="s">
        <v>19742</v>
      </c>
      <c r="C14209" s="62" t="s">
        <v>50934</v>
      </c>
      <c r="D14209" s="63" t="s">
        <v>50935</v>
      </c>
      <c r="G14209" s="72"/>
      <c r="H14209" s="72"/>
    </row>
    <row r="14210" spans="1:8">
      <c r="A14210" s="70">
        <v>306720000</v>
      </c>
      <c r="B14210" s="71" t="s">
        <v>19746</v>
      </c>
      <c r="C14210" s="62" t="s">
        <v>50936</v>
      </c>
      <c r="D14210" s="63" t="s">
        <v>50937</v>
      </c>
      <c r="G14210" s="72"/>
      <c r="H14210" s="72"/>
    </row>
    <row r="14211" spans="1:8">
      <c r="A14211" s="70">
        <v>320360000</v>
      </c>
      <c r="B14211" s="71" t="s">
        <v>19750</v>
      </c>
      <c r="C14211" s="62" t="s">
        <v>50938</v>
      </c>
      <c r="D14211" s="63" t="s">
        <v>50939</v>
      </c>
      <c r="G14211" s="72"/>
      <c r="H14211" s="72"/>
    </row>
    <row r="14212" spans="1:8">
      <c r="A14212" s="70">
        <v>438760000</v>
      </c>
      <c r="B14212" s="71" t="s">
        <v>19754</v>
      </c>
      <c r="C14212" s="62" t="s">
        <v>50940</v>
      </c>
      <c r="D14212" s="63" t="s">
        <v>50941</v>
      </c>
      <c r="G14212" s="72"/>
      <c r="H14212" s="72"/>
    </row>
    <row r="14213" spans="1:8">
      <c r="A14213" s="70">
        <v>438790000</v>
      </c>
      <c r="B14213" s="71" t="s">
        <v>19758</v>
      </c>
      <c r="C14213" s="62" t="s">
        <v>50942</v>
      </c>
      <c r="D14213" s="63" t="s">
        <v>50943</v>
      </c>
      <c r="G14213" s="72"/>
      <c r="H14213" s="72"/>
    </row>
    <row r="14214" spans="1:8">
      <c r="A14214" s="70">
        <v>906030400</v>
      </c>
      <c r="B14214" s="71" t="s">
        <v>19762</v>
      </c>
      <c r="C14214" s="62" t="s">
        <v>50944</v>
      </c>
      <c r="D14214" s="63" t="s">
        <v>50945</v>
      </c>
      <c r="G14214" s="72"/>
      <c r="H14214" s="72"/>
    </row>
    <row r="14215" spans="1:8">
      <c r="A14215" s="70">
        <v>906030500</v>
      </c>
      <c r="B14215" s="71" t="s">
        <v>19766</v>
      </c>
      <c r="C14215" s="62" t="s">
        <v>50946</v>
      </c>
      <c r="D14215" s="63" t="s">
        <v>50947</v>
      </c>
      <c r="G14215" s="72"/>
      <c r="H14215" s="72"/>
    </row>
    <row r="14216" spans="1:8">
      <c r="A14216" s="70">
        <v>486000000</v>
      </c>
      <c r="B14216" s="71" t="s">
        <v>19770</v>
      </c>
      <c r="C14216" s="62" t="s">
        <v>50948</v>
      </c>
      <c r="D14216" s="63" t="s">
        <v>50949</v>
      </c>
      <c r="G14216" s="72"/>
      <c r="H14216" s="72"/>
    </row>
    <row r="14217" spans="1:8">
      <c r="A14217" s="70">
        <v>476900000</v>
      </c>
      <c r="B14217" s="71" t="s">
        <v>19774</v>
      </c>
      <c r="C14217" s="62" t="s">
        <v>50950</v>
      </c>
      <c r="D14217" s="63" t="s">
        <v>50951</v>
      </c>
      <c r="G14217" s="72"/>
      <c r="H14217" s="72"/>
    </row>
    <row r="14218" spans="1:8" ht="24">
      <c r="A14218" s="70">
        <v>476930000</v>
      </c>
      <c r="B14218" s="71" t="s">
        <v>19778</v>
      </c>
      <c r="C14218" s="62" t="s">
        <v>50952</v>
      </c>
      <c r="D14218" s="63" t="s">
        <v>50953</v>
      </c>
      <c r="G14218" s="72"/>
      <c r="H14218" s="72"/>
    </row>
    <row r="14219" spans="1:8">
      <c r="A14219" s="70">
        <v>476960000</v>
      </c>
      <c r="B14219" s="71" t="s">
        <v>19782</v>
      </c>
      <c r="C14219" s="62" t="s">
        <v>50954</v>
      </c>
      <c r="D14219" s="63" t="s">
        <v>50955</v>
      </c>
      <c r="G14219" s="72"/>
      <c r="H14219" s="72"/>
    </row>
    <row r="14220" spans="1:8">
      <c r="A14220" s="70">
        <v>476990000</v>
      </c>
      <c r="B14220" s="71" t="s">
        <v>19786</v>
      </c>
      <c r="C14220" s="62" t="s">
        <v>50956</v>
      </c>
      <c r="D14220" s="63" t="s">
        <v>50957</v>
      </c>
      <c r="G14220" s="72"/>
      <c r="H14220" s="72"/>
    </row>
    <row r="14221" spans="1:8">
      <c r="A14221" s="70">
        <v>476990100</v>
      </c>
      <c r="B14221" s="71" t="s">
        <v>19790</v>
      </c>
      <c r="C14221" s="62" t="s">
        <v>50958</v>
      </c>
      <c r="D14221" s="63" t="s">
        <v>50959</v>
      </c>
      <c r="G14221" s="72"/>
      <c r="H14221" s="72"/>
    </row>
    <row r="14222" spans="1:8">
      <c r="A14222" s="70">
        <v>476990200</v>
      </c>
      <c r="B14222" s="71" t="s">
        <v>19794</v>
      </c>
      <c r="C14222" s="62" t="s">
        <v>50960</v>
      </c>
      <c r="D14222" s="63" t="s">
        <v>50961</v>
      </c>
      <c r="G14222" s="72"/>
      <c r="H14222" s="72"/>
    </row>
    <row r="14223" spans="1:8">
      <c r="A14223" s="70">
        <v>477020000</v>
      </c>
      <c r="B14223" s="71" t="s">
        <v>19798</v>
      </c>
      <c r="C14223" s="62" t="s">
        <v>50962</v>
      </c>
      <c r="D14223" s="63" t="s">
        <v>50963</v>
      </c>
      <c r="G14223" s="72"/>
      <c r="H14223" s="72"/>
    </row>
    <row r="14224" spans="1:8" ht="24">
      <c r="A14224" s="70">
        <v>477020100</v>
      </c>
      <c r="B14224" s="71" t="s">
        <v>19802</v>
      </c>
      <c r="C14224" s="62" t="s">
        <v>50964</v>
      </c>
      <c r="D14224" s="63" t="s">
        <v>50965</v>
      </c>
      <c r="G14224" s="72"/>
      <c r="H14224" s="72"/>
    </row>
    <row r="14225" spans="1:8" ht="24">
      <c r="A14225" s="70">
        <v>477020200</v>
      </c>
      <c r="B14225" s="71" t="s">
        <v>19806</v>
      </c>
      <c r="C14225" s="62" t="s">
        <v>50966</v>
      </c>
      <c r="D14225" s="63" t="s">
        <v>50967</v>
      </c>
      <c r="G14225" s="72"/>
      <c r="H14225" s="72"/>
    </row>
    <row r="14226" spans="1:8">
      <c r="A14226" s="70">
        <v>486420000</v>
      </c>
      <c r="B14226" s="71" t="s">
        <v>19810</v>
      </c>
      <c r="C14226" s="62" t="s">
        <v>50968</v>
      </c>
      <c r="D14226" s="63" t="s">
        <v>50969</v>
      </c>
      <c r="G14226" s="72"/>
      <c r="H14226" s="72"/>
    </row>
    <row r="14227" spans="1:8">
      <c r="A14227" s="70">
        <v>486450000</v>
      </c>
      <c r="B14227" s="71" t="s">
        <v>19814</v>
      </c>
      <c r="C14227" s="62" t="s">
        <v>50970</v>
      </c>
      <c r="D14227" s="63" t="s">
        <v>50971</v>
      </c>
      <c r="G14227" s="72"/>
      <c r="H14227" s="72"/>
    </row>
    <row r="14228" spans="1:8">
      <c r="A14228" s="70">
        <v>486480000</v>
      </c>
      <c r="B14228" s="71" t="s">
        <v>19818</v>
      </c>
      <c r="C14228" s="62" t="s">
        <v>50972</v>
      </c>
      <c r="D14228" s="63" t="s">
        <v>50973</v>
      </c>
      <c r="G14228" s="72"/>
      <c r="H14228" s="72"/>
    </row>
    <row r="14229" spans="1:8">
      <c r="A14229" s="70">
        <v>486510000</v>
      </c>
      <c r="B14229" s="71" t="s">
        <v>19822</v>
      </c>
      <c r="C14229" s="62" t="s">
        <v>50974</v>
      </c>
      <c r="D14229" s="63" t="s">
        <v>50975</v>
      </c>
      <c r="G14229" s="72"/>
      <c r="H14229" s="72"/>
    </row>
    <row r="14230" spans="1:8">
      <c r="A14230" s="70">
        <v>486540000</v>
      </c>
      <c r="B14230" s="71" t="s">
        <v>19826</v>
      </c>
      <c r="C14230" s="62" t="s">
        <v>50976</v>
      </c>
      <c r="D14230" s="63" t="s">
        <v>50977</v>
      </c>
      <c r="G14230" s="72"/>
      <c r="H14230" s="72"/>
    </row>
    <row r="14231" spans="1:8">
      <c r="A14231" s="70">
        <v>486540100</v>
      </c>
      <c r="B14231" s="71" t="s">
        <v>19830</v>
      </c>
      <c r="C14231" s="62" t="s">
        <v>50978</v>
      </c>
      <c r="D14231" s="63" t="s">
        <v>50979</v>
      </c>
      <c r="G14231" s="72"/>
      <c r="H14231" s="72"/>
    </row>
    <row r="14232" spans="1:8">
      <c r="A14232" s="70">
        <v>486570000</v>
      </c>
      <c r="B14232" s="71" t="s">
        <v>19834</v>
      </c>
      <c r="C14232" s="62" t="s">
        <v>50980</v>
      </c>
      <c r="D14232" s="63" t="s">
        <v>50981</v>
      </c>
      <c r="G14232" s="72"/>
      <c r="H14232" s="72"/>
    </row>
    <row r="14233" spans="1:8">
      <c r="A14233" s="70">
        <v>486570100</v>
      </c>
      <c r="B14233" s="71" t="s">
        <v>19838</v>
      </c>
      <c r="C14233" s="62" t="s">
        <v>50982</v>
      </c>
      <c r="D14233" s="63" t="s">
        <v>50983</v>
      </c>
      <c r="G14233" s="72"/>
      <c r="H14233" s="72"/>
    </row>
    <row r="14234" spans="1:8">
      <c r="A14234" s="70">
        <v>486600000</v>
      </c>
      <c r="B14234" s="71" t="s">
        <v>19842</v>
      </c>
      <c r="C14234" s="62" t="s">
        <v>50984</v>
      </c>
      <c r="D14234" s="63" t="s">
        <v>50985</v>
      </c>
      <c r="G14234" s="72"/>
      <c r="H14234" s="72"/>
    </row>
    <row r="14235" spans="1:8">
      <c r="A14235" s="70">
        <v>486690000</v>
      </c>
      <c r="B14235" s="71" t="s">
        <v>19846</v>
      </c>
      <c r="C14235" s="62" t="s">
        <v>50986</v>
      </c>
      <c r="D14235" s="63" t="s">
        <v>50987</v>
      </c>
      <c r="G14235" s="72"/>
      <c r="H14235" s="72"/>
    </row>
    <row r="14236" spans="1:8">
      <c r="A14236" s="70">
        <v>403160000</v>
      </c>
      <c r="B14236" s="71" t="s">
        <v>19850</v>
      </c>
      <c r="C14236" s="62" t="s">
        <v>50988</v>
      </c>
      <c r="D14236" s="63" t="s">
        <v>50989</v>
      </c>
      <c r="G14236" s="72"/>
      <c r="H14236" s="72"/>
    </row>
    <row r="14237" spans="1:8">
      <c r="A14237" s="70">
        <v>486780000</v>
      </c>
      <c r="B14237" s="71" t="s">
        <v>19854</v>
      </c>
      <c r="C14237" s="62" t="s">
        <v>50990</v>
      </c>
      <c r="D14237" s="63" t="s">
        <v>50991</v>
      </c>
      <c r="G14237" s="72"/>
      <c r="H14237" s="72"/>
    </row>
    <row r="14238" spans="1:8">
      <c r="A14238" s="70">
        <v>486810000</v>
      </c>
      <c r="B14238" s="71" t="s">
        <v>19858</v>
      </c>
      <c r="C14238" s="62" t="s">
        <v>50992</v>
      </c>
      <c r="D14238" s="63" t="s">
        <v>50993</v>
      </c>
      <c r="G14238" s="72"/>
      <c r="H14238" s="72"/>
    </row>
    <row r="14239" spans="1:8">
      <c r="A14239" s="70">
        <v>486840000</v>
      </c>
      <c r="B14239" s="71" t="s">
        <v>19862</v>
      </c>
      <c r="C14239" s="62" t="s">
        <v>50994</v>
      </c>
      <c r="D14239" s="63" t="s">
        <v>50995</v>
      </c>
      <c r="G14239" s="72"/>
      <c r="H14239" s="72"/>
    </row>
    <row r="14240" spans="1:8">
      <c r="A14240" s="70">
        <v>486870000</v>
      </c>
      <c r="B14240" s="71" t="s">
        <v>19866</v>
      </c>
      <c r="C14240" s="62" t="s">
        <v>50996</v>
      </c>
      <c r="D14240" s="63" t="s">
        <v>50997</v>
      </c>
      <c r="G14240" s="72"/>
      <c r="H14240" s="72"/>
    </row>
    <row r="14241" spans="1:8">
      <c r="A14241" s="70">
        <v>486900000</v>
      </c>
      <c r="B14241" s="71" t="s">
        <v>19870</v>
      </c>
      <c r="C14241" s="62" t="s">
        <v>50998</v>
      </c>
      <c r="D14241" s="63" t="s">
        <v>50999</v>
      </c>
      <c r="G14241" s="72"/>
      <c r="H14241" s="72"/>
    </row>
    <row r="14242" spans="1:8">
      <c r="A14242" s="70">
        <v>354000000</v>
      </c>
      <c r="B14242" s="71" t="s">
        <v>19874</v>
      </c>
      <c r="C14242" s="62" t="s">
        <v>51000</v>
      </c>
      <c r="D14242" s="63" t="s">
        <v>51001</v>
      </c>
      <c r="G14242" s="72"/>
      <c r="H14242" s="72"/>
    </row>
    <row r="14243" spans="1:8">
      <c r="A14243" s="70">
        <v>354000100</v>
      </c>
      <c r="B14243" s="71" t="s">
        <v>19878</v>
      </c>
      <c r="C14243" s="62" t="s">
        <v>51002</v>
      </c>
      <c r="D14243" s="63" t="s">
        <v>51003</v>
      </c>
      <c r="G14243" s="72"/>
      <c r="H14243" s="72"/>
    </row>
    <row r="14244" spans="1:8">
      <c r="A14244" s="70">
        <v>506160000</v>
      </c>
      <c r="B14244" s="71" t="s">
        <v>19882</v>
      </c>
      <c r="C14244" s="62" t="s">
        <v>51004</v>
      </c>
      <c r="D14244" s="63" t="s">
        <v>51005</v>
      </c>
      <c r="G14244" s="72"/>
      <c r="H14244" s="72"/>
    </row>
    <row r="14245" spans="1:8">
      <c r="A14245" s="70">
        <v>506160100</v>
      </c>
      <c r="B14245" s="71" t="s">
        <v>19886</v>
      </c>
      <c r="C14245" s="62" t="s">
        <v>51006</v>
      </c>
      <c r="D14245" s="63" t="s">
        <v>51007</v>
      </c>
      <c r="G14245" s="72"/>
      <c r="H14245" s="72"/>
    </row>
    <row r="14246" spans="1:8">
      <c r="A14246" s="70">
        <v>506160200</v>
      </c>
      <c r="B14246" s="71" t="s">
        <v>19890</v>
      </c>
      <c r="C14246" s="62" t="s">
        <v>51008</v>
      </c>
      <c r="D14246" s="63" t="s">
        <v>51009</v>
      </c>
      <c r="G14246" s="72"/>
      <c r="H14246" s="72"/>
    </row>
    <row r="14247" spans="1:8">
      <c r="A14247" s="70">
        <v>506200000</v>
      </c>
      <c r="B14247" s="71" t="s">
        <v>19894</v>
      </c>
      <c r="C14247" s="62" t="s">
        <v>51010</v>
      </c>
      <c r="D14247" s="63" t="s">
        <v>51011</v>
      </c>
      <c r="G14247" s="72"/>
      <c r="H14247" s="72"/>
    </row>
    <row r="14248" spans="1:8">
      <c r="A14248" s="70">
        <v>489270001</v>
      </c>
      <c r="B14248" s="71" t="s">
        <v>19898</v>
      </c>
      <c r="C14248" s="62" t="s">
        <v>51012</v>
      </c>
      <c r="D14248" s="63" t="s">
        <v>51013</v>
      </c>
      <c r="G14248" s="72"/>
      <c r="H14248" s="72"/>
    </row>
    <row r="14249" spans="1:8">
      <c r="A14249" s="70">
        <v>489270002</v>
      </c>
      <c r="B14249" s="71" t="s">
        <v>19902</v>
      </c>
      <c r="C14249" s="62" t="s">
        <v>51014</v>
      </c>
      <c r="D14249" s="63" t="s">
        <v>51015</v>
      </c>
      <c r="G14249" s="72"/>
      <c r="H14249" s="72"/>
    </row>
    <row r="14250" spans="1:8">
      <c r="A14250" s="70">
        <v>484060601</v>
      </c>
      <c r="B14250" s="71" t="s">
        <v>19906</v>
      </c>
      <c r="C14250" s="62" t="s">
        <v>51016</v>
      </c>
      <c r="D14250" s="63" t="s">
        <v>51017</v>
      </c>
      <c r="G14250" s="72"/>
      <c r="H14250" s="72"/>
    </row>
    <row r="14251" spans="1:8">
      <c r="A14251" s="70">
        <v>484060602</v>
      </c>
      <c r="B14251" s="71" t="s">
        <v>19910</v>
      </c>
      <c r="C14251" s="62" t="s">
        <v>51018</v>
      </c>
      <c r="D14251" s="63" t="s">
        <v>51019</v>
      </c>
      <c r="G14251" s="72"/>
      <c r="H14251" s="72"/>
    </row>
    <row r="14252" spans="1:8">
      <c r="A14252" s="70">
        <v>484060701</v>
      </c>
      <c r="B14252" s="71" t="s">
        <v>19914</v>
      </c>
      <c r="C14252" s="62" t="s">
        <v>51020</v>
      </c>
      <c r="D14252" s="63" t="s">
        <v>51021</v>
      </c>
      <c r="G14252" s="72"/>
      <c r="H14252" s="72"/>
    </row>
    <row r="14253" spans="1:8">
      <c r="A14253" s="70">
        <v>484060702</v>
      </c>
      <c r="B14253" s="71" t="s">
        <v>19918</v>
      </c>
      <c r="C14253" s="62" t="s">
        <v>51022</v>
      </c>
      <c r="D14253" s="63" t="s">
        <v>51023</v>
      </c>
      <c r="G14253" s="72"/>
      <c r="H14253" s="72"/>
    </row>
    <row r="14254" spans="1:8">
      <c r="A14254" s="70">
        <v>484090601</v>
      </c>
      <c r="B14254" s="71" t="s">
        <v>19922</v>
      </c>
      <c r="C14254" s="62" t="s">
        <v>51024</v>
      </c>
      <c r="D14254" s="63" t="s">
        <v>51025</v>
      </c>
      <c r="G14254" s="72"/>
      <c r="H14254" s="72"/>
    </row>
    <row r="14255" spans="1:8">
      <c r="A14255" s="70">
        <v>484090602</v>
      </c>
      <c r="B14255" s="71" t="s">
        <v>19926</v>
      </c>
      <c r="C14255" s="62" t="s">
        <v>51026</v>
      </c>
      <c r="D14255" s="63" t="s">
        <v>51027</v>
      </c>
      <c r="G14255" s="72"/>
      <c r="H14255" s="72"/>
    </row>
    <row r="14256" spans="1:8">
      <c r="A14256" s="70">
        <v>484090701</v>
      </c>
      <c r="B14256" s="71" t="s">
        <v>19930</v>
      </c>
      <c r="C14256" s="62" t="s">
        <v>51028</v>
      </c>
      <c r="D14256" s="63" t="s">
        <v>51029</v>
      </c>
      <c r="G14256" s="72"/>
      <c r="H14256" s="72"/>
    </row>
    <row r="14257" spans="1:8">
      <c r="A14257" s="70">
        <v>484090702</v>
      </c>
      <c r="B14257" s="71" t="s">
        <v>19934</v>
      </c>
      <c r="C14257" s="62" t="s">
        <v>51030</v>
      </c>
      <c r="D14257" s="63" t="s">
        <v>51031</v>
      </c>
      <c r="G14257" s="72"/>
      <c r="H14257" s="72"/>
    </row>
    <row r="14258" spans="1:8">
      <c r="A14258" s="70">
        <v>489120001</v>
      </c>
      <c r="B14258" s="71" t="s">
        <v>19938</v>
      </c>
      <c r="C14258" s="62" t="s">
        <v>51032</v>
      </c>
      <c r="D14258" s="63" t="s">
        <v>51033</v>
      </c>
      <c r="G14258" s="72"/>
      <c r="H14258" s="72"/>
    </row>
    <row r="14259" spans="1:8">
      <c r="A14259" s="70">
        <v>489120002</v>
      </c>
      <c r="B14259" s="71" t="s">
        <v>19942</v>
      </c>
      <c r="C14259" s="62" t="s">
        <v>51034</v>
      </c>
      <c r="D14259" s="63" t="s">
        <v>51035</v>
      </c>
      <c r="G14259" s="72"/>
      <c r="H14259" s="72"/>
    </row>
    <row r="14260" spans="1:8">
      <c r="A14260" s="70">
        <v>489450001</v>
      </c>
      <c r="B14260" s="71" t="s">
        <v>19946</v>
      </c>
      <c r="C14260" s="62" t="s">
        <v>51036</v>
      </c>
      <c r="D14260" s="63" t="s">
        <v>51037</v>
      </c>
      <c r="G14260" s="72"/>
      <c r="H14260" s="72"/>
    </row>
    <row r="14261" spans="1:8">
      <c r="A14261" s="70">
        <v>489450002</v>
      </c>
      <c r="B14261" s="71" t="s">
        <v>19950</v>
      </c>
      <c r="C14261" s="62" t="s">
        <v>51038</v>
      </c>
      <c r="D14261" s="63" t="s">
        <v>51039</v>
      </c>
      <c r="G14261" s="72"/>
      <c r="H14261" s="72"/>
    </row>
    <row r="14262" spans="1:8">
      <c r="A14262" s="70">
        <v>489480101</v>
      </c>
      <c r="B14262" s="71" t="s">
        <v>19954</v>
      </c>
      <c r="C14262" s="62" t="s">
        <v>51040</v>
      </c>
      <c r="D14262" s="63" t="s">
        <v>51041</v>
      </c>
      <c r="G14262" s="72"/>
      <c r="H14262" s="72"/>
    </row>
    <row r="14263" spans="1:8">
      <c r="A14263" s="70">
        <v>489480102</v>
      </c>
      <c r="B14263" s="71" t="s">
        <v>19958</v>
      </c>
      <c r="C14263" s="62" t="s">
        <v>51042</v>
      </c>
      <c r="D14263" s="63" t="s">
        <v>51043</v>
      </c>
      <c r="G14263" s="72"/>
      <c r="H14263" s="72"/>
    </row>
    <row r="14264" spans="1:8">
      <c r="A14264" s="70">
        <v>906000001</v>
      </c>
      <c r="B14264" s="71" t="s">
        <v>19962</v>
      </c>
      <c r="C14264" s="62" t="s">
        <v>51044</v>
      </c>
      <c r="D14264" s="63" t="s">
        <v>51045</v>
      </c>
      <c r="G14264" s="72"/>
      <c r="H14264" s="72"/>
    </row>
    <row r="14265" spans="1:8">
      <c r="A14265" s="70">
        <v>906000002</v>
      </c>
      <c r="B14265" s="71" t="s">
        <v>19966</v>
      </c>
      <c r="C14265" s="62" t="s">
        <v>51046</v>
      </c>
      <c r="D14265" s="63" t="s">
        <v>51047</v>
      </c>
      <c r="G14265" s="72"/>
      <c r="H14265" s="72"/>
    </row>
    <row r="14266" spans="1:8">
      <c r="A14266" s="70">
        <v>906000101</v>
      </c>
      <c r="B14266" s="71" t="s">
        <v>19970</v>
      </c>
      <c r="C14266" s="62" t="s">
        <v>51048</v>
      </c>
      <c r="D14266" s="63" t="s">
        <v>51049</v>
      </c>
      <c r="G14266" s="72"/>
      <c r="H14266" s="72"/>
    </row>
    <row r="14267" spans="1:8">
      <c r="A14267" s="70">
        <v>906000102</v>
      </c>
      <c r="B14267" s="71" t="s">
        <v>19974</v>
      </c>
      <c r="C14267" s="62" t="s">
        <v>51050</v>
      </c>
      <c r="D14267" s="63" t="s">
        <v>51051</v>
      </c>
      <c r="G14267" s="72"/>
      <c r="H14267" s="72"/>
    </row>
    <row r="14268" spans="1:8">
      <c r="A14268" s="70">
        <v>489450101</v>
      </c>
      <c r="B14268" s="71" t="s">
        <v>19978</v>
      </c>
      <c r="C14268" s="62" t="s">
        <v>51052</v>
      </c>
      <c r="D14268" s="63" t="s">
        <v>51053</v>
      </c>
      <c r="G14268" s="72"/>
      <c r="H14268" s="72"/>
    </row>
    <row r="14269" spans="1:8">
      <c r="A14269" s="70">
        <v>489450102</v>
      </c>
      <c r="B14269" s="71" t="s">
        <v>19982</v>
      </c>
      <c r="C14269" s="62" t="s">
        <v>51054</v>
      </c>
      <c r="D14269" s="63" t="s">
        <v>51055</v>
      </c>
      <c r="G14269" s="72"/>
      <c r="H14269" s="72"/>
    </row>
    <row r="14270" spans="1:8">
      <c r="A14270" s="70">
        <v>489360001</v>
      </c>
      <c r="B14270" s="71" t="s">
        <v>19986</v>
      </c>
      <c r="C14270" s="62" t="s">
        <v>51056</v>
      </c>
      <c r="D14270" s="63" t="s">
        <v>51057</v>
      </c>
      <c r="G14270" s="72"/>
      <c r="H14270" s="72"/>
    </row>
    <row r="14271" spans="1:8">
      <c r="A14271" s="70">
        <v>489360002</v>
      </c>
      <c r="B14271" s="71" t="s">
        <v>19990</v>
      </c>
      <c r="C14271" s="62" t="s">
        <v>51058</v>
      </c>
      <c r="D14271" s="63" t="s">
        <v>51059</v>
      </c>
      <c r="G14271" s="72"/>
      <c r="H14271" s="72"/>
    </row>
    <row r="14272" spans="1:8">
      <c r="A14272" s="70">
        <v>489480001</v>
      </c>
      <c r="B14272" s="71" t="s">
        <v>19994</v>
      </c>
      <c r="C14272" s="62" t="s">
        <v>51060</v>
      </c>
      <c r="D14272" s="63" t="s">
        <v>51061</v>
      </c>
      <c r="G14272" s="72"/>
      <c r="H14272" s="72"/>
    </row>
    <row r="14273" spans="1:8">
      <c r="A14273" s="70">
        <v>489480002</v>
      </c>
      <c r="B14273" s="71" t="s">
        <v>19998</v>
      </c>
      <c r="C14273" s="62" t="s">
        <v>51062</v>
      </c>
      <c r="D14273" s="63" t="s">
        <v>51063</v>
      </c>
      <c r="G14273" s="72"/>
      <c r="H14273" s="72"/>
    </row>
    <row r="14274" spans="1:8">
      <c r="A14274" s="70">
        <v>489540001</v>
      </c>
      <c r="B14274" s="71" t="s">
        <v>20002</v>
      </c>
      <c r="C14274" s="62" t="s">
        <v>51064</v>
      </c>
      <c r="D14274" s="63" t="s">
        <v>51065</v>
      </c>
      <c r="G14274" s="72"/>
      <c r="H14274" s="72"/>
    </row>
    <row r="14275" spans="1:8">
      <c r="A14275" s="70">
        <v>489540002</v>
      </c>
      <c r="B14275" s="71" t="s">
        <v>20006</v>
      </c>
      <c r="C14275" s="62" t="s">
        <v>51066</v>
      </c>
      <c r="D14275" s="63" t="s">
        <v>51067</v>
      </c>
      <c r="G14275" s="72"/>
      <c r="H14275" s="72"/>
    </row>
    <row r="14276" spans="1:8">
      <c r="A14276" s="70">
        <v>484060801</v>
      </c>
      <c r="B14276" s="71" t="s">
        <v>20010</v>
      </c>
      <c r="C14276" s="62" t="s">
        <v>51068</v>
      </c>
      <c r="D14276" s="63" t="s">
        <v>51069</v>
      </c>
      <c r="G14276" s="72"/>
      <c r="H14276" s="72"/>
    </row>
    <row r="14277" spans="1:8">
      <c r="A14277" s="70">
        <v>484060802</v>
      </c>
      <c r="B14277" s="71" t="s">
        <v>20014</v>
      </c>
      <c r="C14277" s="62" t="s">
        <v>51070</v>
      </c>
      <c r="D14277" s="63" t="s">
        <v>51071</v>
      </c>
      <c r="G14277" s="72"/>
      <c r="H14277" s="72"/>
    </row>
    <row r="14278" spans="1:8">
      <c r="A14278" s="70">
        <v>484060901</v>
      </c>
      <c r="B14278" s="71" t="s">
        <v>20018</v>
      </c>
      <c r="C14278" s="62" t="s">
        <v>51072</v>
      </c>
      <c r="D14278" s="63" t="s">
        <v>51073</v>
      </c>
      <c r="G14278" s="72"/>
      <c r="H14278" s="72"/>
    </row>
    <row r="14279" spans="1:8">
      <c r="A14279" s="70">
        <v>484060902</v>
      </c>
      <c r="B14279" s="71" t="s">
        <v>20022</v>
      </c>
      <c r="C14279" s="62" t="s">
        <v>51074</v>
      </c>
      <c r="D14279" s="63" t="s">
        <v>51075</v>
      </c>
      <c r="G14279" s="72"/>
      <c r="H14279" s="72"/>
    </row>
    <row r="14280" spans="1:8">
      <c r="A14280" s="70">
        <v>484090801</v>
      </c>
      <c r="B14280" s="71" t="s">
        <v>20026</v>
      </c>
      <c r="C14280" s="62" t="s">
        <v>51076</v>
      </c>
      <c r="D14280" s="63" t="s">
        <v>51077</v>
      </c>
      <c r="G14280" s="72"/>
      <c r="H14280" s="72"/>
    </row>
    <row r="14281" spans="1:8">
      <c r="A14281" s="70">
        <v>484090802</v>
      </c>
      <c r="B14281" s="71" t="s">
        <v>20030</v>
      </c>
      <c r="C14281" s="62" t="s">
        <v>51078</v>
      </c>
      <c r="D14281" s="63" t="s">
        <v>51079</v>
      </c>
      <c r="G14281" s="72"/>
      <c r="H14281" s="72"/>
    </row>
    <row r="14282" spans="1:8">
      <c r="A14282" s="70">
        <v>484090901</v>
      </c>
      <c r="B14282" s="71" t="s">
        <v>20034</v>
      </c>
      <c r="C14282" s="62" t="s">
        <v>51080</v>
      </c>
      <c r="D14282" s="63" t="s">
        <v>51081</v>
      </c>
      <c r="G14282" s="72"/>
      <c r="H14282" s="72"/>
    </row>
    <row r="14283" spans="1:8">
      <c r="A14283" s="70">
        <v>484090902</v>
      </c>
      <c r="B14283" s="71" t="s">
        <v>20038</v>
      </c>
      <c r="C14283" s="62" t="s">
        <v>51082</v>
      </c>
      <c r="D14283" s="63" t="s">
        <v>51083</v>
      </c>
      <c r="G14283" s="72"/>
      <c r="H14283" s="72"/>
    </row>
    <row r="14284" spans="1:8">
      <c r="A14284" s="70">
        <v>443310001</v>
      </c>
      <c r="B14284" s="71" t="s">
        <v>20042</v>
      </c>
      <c r="C14284" s="62" t="s">
        <v>51084</v>
      </c>
      <c r="D14284" s="63" t="s">
        <v>51085</v>
      </c>
      <c r="G14284" s="72"/>
      <c r="H14284" s="72"/>
    </row>
    <row r="14285" spans="1:8">
      <c r="A14285" s="70">
        <v>443310002</v>
      </c>
      <c r="B14285" s="71" t="s">
        <v>20046</v>
      </c>
      <c r="C14285" s="62" t="s">
        <v>51086</v>
      </c>
      <c r="D14285" s="63" t="s">
        <v>51087</v>
      </c>
      <c r="G14285" s="72"/>
      <c r="H14285" s="72"/>
    </row>
    <row r="14286" spans="1:8">
      <c r="A14286" s="70">
        <v>443340001</v>
      </c>
      <c r="B14286" s="71" t="s">
        <v>20050</v>
      </c>
      <c r="C14286" s="62" t="s">
        <v>51088</v>
      </c>
      <c r="D14286" s="63" t="s">
        <v>51089</v>
      </c>
      <c r="G14286" s="72"/>
      <c r="H14286" s="72"/>
    </row>
    <row r="14287" spans="1:8">
      <c r="A14287" s="70">
        <v>443340002</v>
      </c>
      <c r="B14287" s="71" t="s">
        <v>20054</v>
      </c>
      <c r="C14287" s="62" t="s">
        <v>51090</v>
      </c>
      <c r="D14287" s="63" t="s">
        <v>51091</v>
      </c>
      <c r="G14287" s="72"/>
      <c r="H14287" s="72"/>
    </row>
    <row r="14288" spans="1:8">
      <c r="A14288" s="70">
        <v>489000001</v>
      </c>
      <c r="B14288" s="71" t="s">
        <v>20058</v>
      </c>
      <c r="C14288" s="62" t="s">
        <v>51092</v>
      </c>
      <c r="D14288" s="63" t="s">
        <v>51093</v>
      </c>
      <c r="G14288" s="72"/>
      <c r="H14288" s="72"/>
    </row>
    <row r="14289" spans="1:8">
      <c r="A14289" s="70">
        <v>489000002</v>
      </c>
      <c r="B14289" s="71" t="s">
        <v>20062</v>
      </c>
      <c r="C14289" s="62" t="s">
        <v>51094</v>
      </c>
      <c r="D14289" s="63" t="s">
        <v>51095</v>
      </c>
      <c r="G14289" s="72"/>
      <c r="H14289" s="72"/>
    </row>
    <row r="14290" spans="1:8">
      <c r="A14290" s="70">
        <v>489000101</v>
      </c>
      <c r="B14290" s="71" t="s">
        <v>20066</v>
      </c>
      <c r="C14290" s="62" t="s">
        <v>51096</v>
      </c>
      <c r="D14290" s="63" t="s">
        <v>51097</v>
      </c>
      <c r="G14290" s="72"/>
      <c r="H14290" s="72"/>
    </row>
    <row r="14291" spans="1:8">
      <c r="A14291" s="70">
        <v>489000102</v>
      </c>
      <c r="B14291" s="71" t="s">
        <v>20070</v>
      </c>
      <c r="C14291" s="62" t="s">
        <v>51098</v>
      </c>
      <c r="D14291" s="63" t="s">
        <v>51099</v>
      </c>
      <c r="G14291" s="72"/>
      <c r="H14291" s="72"/>
    </row>
    <row r="14292" spans="1:8">
      <c r="A14292" s="70">
        <v>489030001</v>
      </c>
      <c r="B14292" s="71" t="s">
        <v>20074</v>
      </c>
      <c r="C14292" s="62" t="s">
        <v>51100</v>
      </c>
      <c r="D14292" s="63" t="s">
        <v>51101</v>
      </c>
      <c r="G14292" s="72"/>
      <c r="H14292" s="72"/>
    </row>
    <row r="14293" spans="1:8">
      <c r="A14293" s="70">
        <v>489030002</v>
      </c>
      <c r="B14293" s="71" t="s">
        <v>20078</v>
      </c>
      <c r="C14293" s="62" t="s">
        <v>51102</v>
      </c>
      <c r="D14293" s="63" t="s">
        <v>51103</v>
      </c>
      <c r="G14293" s="72"/>
      <c r="H14293" s="72"/>
    </row>
    <row r="14294" spans="1:8">
      <c r="A14294" s="70">
        <v>489510001</v>
      </c>
      <c r="B14294" s="71" t="s">
        <v>20082</v>
      </c>
      <c r="C14294" s="62" t="s">
        <v>51104</v>
      </c>
      <c r="D14294" s="63" t="s">
        <v>51105</v>
      </c>
      <c r="G14294" s="72"/>
      <c r="H14294" s="72"/>
    </row>
    <row r="14295" spans="1:8">
      <c r="A14295" s="70">
        <v>489510002</v>
      </c>
      <c r="B14295" s="71" t="s">
        <v>20086</v>
      </c>
      <c r="C14295" s="62" t="s">
        <v>51106</v>
      </c>
      <c r="D14295" s="63" t="s">
        <v>51107</v>
      </c>
      <c r="G14295" s="72"/>
      <c r="H14295" s="72"/>
    </row>
    <row r="14296" spans="1:8">
      <c r="A14296" s="70">
        <v>502210301</v>
      </c>
      <c r="B14296" s="71" t="s">
        <v>20090</v>
      </c>
      <c r="C14296" s="62" t="s">
        <v>51108</v>
      </c>
      <c r="D14296" s="63" t="s">
        <v>51109</v>
      </c>
      <c r="G14296" s="72"/>
      <c r="H14296" s="72"/>
    </row>
    <row r="14297" spans="1:8">
      <c r="A14297" s="70">
        <v>502210302</v>
      </c>
      <c r="B14297" s="71" t="s">
        <v>20094</v>
      </c>
      <c r="C14297" s="62" t="s">
        <v>51110</v>
      </c>
      <c r="D14297" s="63" t="s">
        <v>51111</v>
      </c>
      <c r="G14297" s="72"/>
      <c r="H14297" s="72"/>
    </row>
    <row r="14298" spans="1:8">
      <c r="A14298" s="70">
        <v>906030601</v>
      </c>
      <c r="B14298" s="71" t="s">
        <v>20098</v>
      </c>
      <c r="C14298" s="62" t="s">
        <v>51112</v>
      </c>
      <c r="D14298" s="63" t="s">
        <v>51113</v>
      </c>
      <c r="G14298" s="72"/>
      <c r="H14298" s="72"/>
    </row>
    <row r="14299" spans="1:8">
      <c r="A14299" s="70">
        <v>906030602</v>
      </c>
      <c r="B14299" s="71" t="s">
        <v>20102</v>
      </c>
      <c r="C14299" s="62" t="s">
        <v>51114</v>
      </c>
      <c r="D14299" s="63" t="s">
        <v>51115</v>
      </c>
      <c r="G14299" s="72"/>
      <c r="H14299" s="72"/>
    </row>
    <row r="14300" spans="1:8">
      <c r="A14300" s="70">
        <v>906030701</v>
      </c>
      <c r="B14300" s="71" t="s">
        <v>20106</v>
      </c>
      <c r="C14300" s="62" t="s">
        <v>51116</v>
      </c>
      <c r="D14300" s="63" t="s">
        <v>51117</v>
      </c>
      <c r="G14300" s="72"/>
      <c r="H14300" s="72"/>
    </row>
    <row r="14301" spans="1:8">
      <c r="A14301" s="70">
        <v>906030702</v>
      </c>
      <c r="B14301" s="71" t="s">
        <v>20110</v>
      </c>
      <c r="C14301" s="62" t="s">
        <v>51118</v>
      </c>
      <c r="D14301" s="63" t="s">
        <v>51119</v>
      </c>
      <c r="G14301" s="72"/>
      <c r="H14301" s="72"/>
    </row>
    <row r="14302" spans="1:8">
      <c r="A14302" s="70">
        <v>474620001</v>
      </c>
      <c r="B14302" s="71" t="s">
        <v>20114</v>
      </c>
      <c r="C14302" s="62" t="s">
        <v>51120</v>
      </c>
      <c r="D14302" s="63" t="s">
        <v>51121</v>
      </c>
      <c r="G14302" s="72"/>
      <c r="H14302" s="72"/>
    </row>
    <row r="14303" spans="1:8">
      <c r="A14303" s="70">
        <v>474620002</v>
      </c>
      <c r="B14303" s="71" t="s">
        <v>20118</v>
      </c>
      <c r="C14303" s="62" t="s">
        <v>51122</v>
      </c>
      <c r="D14303" s="63" t="s">
        <v>51123</v>
      </c>
      <c r="G14303" s="72"/>
      <c r="H14303" s="72"/>
    </row>
    <row r="14304" spans="1:8">
      <c r="A14304" s="70">
        <v>474620101</v>
      </c>
      <c r="B14304" s="71" t="s">
        <v>20122</v>
      </c>
      <c r="C14304" s="62" t="s">
        <v>51124</v>
      </c>
      <c r="D14304" s="63" t="s">
        <v>51125</v>
      </c>
      <c r="G14304" s="72"/>
      <c r="H14304" s="72"/>
    </row>
    <row r="14305" spans="1:8">
      <c r="A14305" s="70">
        <v>474620102</v>
      </c>
      <c r="B14305" s="71" t="s">
        <v>20126</v>
      </c>
      <c r="C14305" s="62" t="s">
        <v>51126</v>
      </c>
      <c r="D14305" s="63" t="s">
        <v>51127</v>
      </c>
      <c r="G14305" s="72"/>
      <c r="H14305" s="72"/>
    </row>
    <row r="14306" spans="1:8">
      <c r="A14306" s="70">
        <v>474650001</v>
      </c>
      <c r="B14306" s="71" t="s">
        <v>20130</v>
      </c>
      <c r="C14306" s="62" t="s">
        <v>51128</v>
      </c>
      <c r="D14306" s="63" t="s">
        <v>51129</v>
      </c>
      <c r="G14306" s="72"/>
      <c r="H14306" s="72"/>
    </row>
    <row r="14307" spans="1:8">
      <c r="A14307" s="70">
        <v>474650002</v>
      </c>
      <c r="B14307" s="71" t="s">
        <v>20134</v>
      </c>
      <c r="C14307" s="62" t="s">
        <v>51130</v>
      </c>
      <c r="D14307" s="63" t="s">
        <v>51131</v>
      </c>
      <c r="G14307" s="72"/>
      <c r="H14307" s="72"/>
    </row>
    <row r="14308" spans="1:8">
      <c r="A14308" s="70">
        <v>474650101</v>
      </c>
      <c r="B14308" s="71" t="s">
        <v>20138</v>
      </c>
      <c r="C14308" s="62" t="s">
        <v>51132</v>
      </c>
      <c r="D14308" s="63" t="s">
        <v>51133</v>
      </c>
      <c r="G14308" s="72"/>
      <c r="H14308" s="72"/>
    </row>
    <row r="14309" spans="1:8">
      <c r="A14309" s="70">
        <v>474650102</v>
      </c>
      <c r="B14309" s="71" t="s">
        <v>20142</v>
      </c>
      <c r="C14309" s="62" t="s">
        <v>51134</v>
      </c>
      <c r="D14309" s="63" t="s">
        <v>51135</v>
      </c>
      <c r="G14309" s="72"/>
      <c r="H14309" s="72"/>
    </row>
    <row r="14310" spans="1:8">
      <c r="A14310" s="70">
        <v>474680001</v>
      </c>
      <c r="B14310" s="71" t="s">
        <v>20146</v>
      </c>
      <c r="C14310" s="62" t="s">
        <v>51136</v>
      </c>
      <c r="D14310" s="63" t="s">
        <v>51137</v>
      </c>
      <c r="G14310" s="72"/>
      <c r="H14310" s="72"/>
    </row>
    <row r="14311" spans="1:8">
      <c r="A14311" s="70">
        <v>474680002</v>
      </c>
      <c r="B14311" s="71" t="s">
        <v>20150</v>
      </c>
      <c r="C14311" s="62" t="s">
        <v>51138</v>
      </c>
      <c r="D14311" s="63" t="s">
        <v>51139</v>
      </c>
      <c r="G14311" s="72"/>
      <c r="H14311" s="72"/>
    </row>
    <row r="14312" spans="1:8">
      <c r="A14312" s="70">
        <v>474680101</v>
      </c>
      <c r="B14312" s="71" t="s">
        <v>20154</v>
      </c>
      <c r="C14312" s="62" t="s">
        <v>51140</v>
      </c>
      <c r="D14312" s="63" t="s">
        <v>51141</v>
      </c>
      <c r="G14312" s="72"/>
      <c r="H14312" s="72"/>
    </row>
    <row r="14313" spans="1:8">
      <c r="A14313" s="70">
        <v>474680102</v>
      </c>
      <c r="B14313" s="71" t="s">
        <v>20158</v>
      </c>
      <c r="C14313" s="62" t="s">
        <v>51142</v>
      </c>
      <c r="D14313" s="63" t="s">
        <v>51143</v>
      </c>
      <c r="G14313" s="72"/>
      <c r="H14313" s="72"/>
    </row>
    <row r="14314" spans="1:8">
      <c r="A14314" s="70">
        <v>470030001</v>
      </c>
      <c r="B14314" s="71" t="s">
        <v>20162</v>
      </c>
      <c r="C14314" s="62" t="s">
        <v>51144</v>
      </c>
      <c r="D14314" s="63" t="s">
        <v>51145</v>
      </c>
      <c r="G14314" s="72"/>
      <c r="H14314" s="72"/>
    </row>
    <row r="14315" spans="1:8">
      <c r="A14315" s="70">
        <v>470030002</v>
      </c>
      <c r="B14315" s="71" t="s">
        <v>20166</v>
      </c>
      <c r="C14315" s="62" t="s">
        <v>51146</v>
      </c>
      <c r="D14315" s="63" t="s">
        <v>51147</v>
      </c>
      <c r="G14315" s="72"/>
      <c r="H14315" s="72"/>
    </row>
    <row r="14316" spans="1:8">
      <c r="A14316" s="70">
        <v>470060001</v>
      </c>
      <c r="B14316" s="71" t="s">
        <v>20170</v>
      </c>
      <c r="C14316" s="62" t="s">
        <v>51148</v>
      </c>
      <c r="D14316" s="63" t="s">
        <v>51149</v>
      </c>
      <c r="G14316" s="72"/>
      <c r="H14316" s="72"/>
    </row>
    <row r="14317" spans="1:8">
      <c r="A14317" s="70">
        <v>470060002</v>
      </c>
      <c r="B14317" s="71" t="s">
        <v>20174</v>
      </c>
      <c r="C14317" s="62" t="s">
        <v>51150</v>
      </c>
      <c r="D14317" s="63" t="s">
        <v>51151</v>
      </c>
      <c r="G14317" s="72"/>
      <c r="H14317" s="72"/>
    </row>
    <row r="14318" spans="1:8">
      <c r="A14318" s="70">
        <v>470090001</v>
      </c>
      <c r="B14318" s="71" t="s">
        <v>20178</v>
      </c>
      <c r="C14318" s="62" t="s">
        <v>51152</v>
      </c>
      <c r="D14318" s="63" t="s">
        <v>51153</v>
      </c>
      <c r="G14318" s="72"/>
      <c r="H14318" s="72"/>
    </row>
    <row r="14319" spans="1:8">
      <c r="A14319" s="70">
        <v>470090002</v>
      </c>
      <c r="B14319" s="71" t="s">
        <v>20182</v>
      </c>
      <c r="C14319" s="62" t="s">
        <v>51154</v>
      </c>
      <c r="D14319" s="63" t="s">
        <v>51155</v>
      </c>
      <c r="G14319" s="72"/>
      <c r="H14319" s="72"/>
    </row>
    <row r="14320" spans="1:8">
      <c r="A14320" s="70">
        <v>470090101</v>
      </c>
      <c r="B14320" s="71" t="s">
        <v>20186</v>
      </c>
      <c r="C14320" s="62" t="s">
        <v>51156</v>
      </c>
      <c r="D14320" s="63" t="s">
        <v>51157</v>
      </c>
      <c r="G14320" s="72"/>
      <c r="H14320" s="72"/>
    </row>
    <row r="14321" spans="1:8">
      <c r="A14321" s="70">
        <v>470090102</v>
      </c>
      <c r="B14321" s="71" t="s">
        <v>20190</v>
      </c>
      <c r="C14321" s="62" t="s">
        <v>51158</v>
      </c>
      <c r="D14321" s="63" t="s">
        <v>51159</v>
      </c>
      <c r="G14321" s="72"/>
      <c r="H14321" s="72"/>
    </row>
    <row r="14322" spans="1:8">
      <c r="A14322" s="70">
        <v>470120001</v>
      </c>
      <c r="B14322" s="71" t="s">
        <v>20194</v>
      </c>
      <c r="C14322" s="62" t="s">
        <v>51160</v>
      </c>
      <c r="D14322" s="63" t="s">
        <v>51161</v>
      </c>
      <c r="G14322" s="72"/>
      <c r="H14322" s="72"/>
    </row>
    <row r="14323" spans="1:8">
      <c r="A14323" s="70">
        <v>470120002</v>
      </c>
      <c r="B14323" s="71" t="s">
        <v>20198</v>
      </c>
      <c r="C14323" s="62" t="s">
        <v>51162</v>
      </c>
      <c r="D14323" s="63" t="s">
        <v>51163</v>
      </c>
      <c r="G14323" s="72"/>
      <c r="H14323" s="72"/>
    </row>
    <row r="14324" spans="1:8">
      <c r="A14324" s="70">
        <v>470120101</v>
      </c>
      <c r="B14324" s="71" t="s">
        <v>20202</v>
      </c>
      <c r="C14324" s="62" t="s">
        <v>51164</v>
      </c>
      <c r="D14324" s="63" t="s">
        <v>51165</v>
      </c>
      <c r="G14324" s="72"/>
      <c r="H14324" s="72"/>
    </row>
    <row r="14325" spans="1:8">
      <c r="A14325" s="70">
        <v>470120102</v>
      </c>
      <c r="B14325" s="71" t="s">
        <v>20206</v>
      </c>
      <c r="C14325" s="62" t="s">
        <v>51166</v>
      </c>
      <c r="D14325" s="63" t="s">
        <v>51167</v>
      </c>
      <c r="G14325" s="72"/>
      <c r="H14325" s="72"/>
    </row>
    <row r="14326" spans="1:8">
      <c r="A14326" s="70">
        <v>489390001</v>
      </c>
      <c r="B14326" s="71" t="s">
        <v>20210</v>
      </c>
      <c r="C14326" s="62" t="s">
        <v>51168</v>
      </c>
      <c r="D14326" s="63" t="s">
        <v>51169</v>
      </c>
      <c r="G14326" s="72"/>
      <c r="H14326" s="72"/>
    </row>
    <row r="14327" spans="1:8">
      <c r="A14327" s="70">
        <v>489390002</v>
      </c>
      <c r="B14327" s="71" t="s">
        <v>20214</v>
      </c>
      <c r="C14327" s="62" t="s">
        <v>51170</v>
      </c>
      <c r="D14327" s="63" t="s">
        <v>51171</v>
      </c>
      <c r="G14327" s="72"/>
      <c r="H14327" s="72"/>
    </row>
    <row r="14328" spans="1:8">
      <c r="A14328" s="70">
        <v>489420001</v>
      </c>
      <c r="B14328" s="71" t="s">
        <v>20218</v>
      </c>
      <c r="C14328" s="62" t="s">
        <v>51172</v>
      </c>
      <c r="D14328" s="63" t="s">
        <v>51173</v>
      </c>
      <c r="G14328" s="72"/>
      <c r="H14328" s="72"/>
    </row>
    <row r="14329" spans="1:8">
      <c r="A14329" s="70">
        <v>489420002</v>
      </c>
      <c r="B14329" s="71" t="s">
        <v>20222</v>
      </c>
      <c r="C14329" s="62" t="s">
        <v>51174</v>
      </c>
      <c r="D14329" s="63" t="s">
        <v>51175</v>
      </c>
      <c r="G14329" s="72"/>
      <c r="H14329" s="72"/>
    </row>
    <row r="14330" spans="1:8">
      <c r="A14330" s="70">
        <v>489060001</v>
      </c>
      <c r="B14330" s="71" t="s">
        <v>20226</v>
      </c>
      <c r="C14330" s="62" t="s">
        <v>51176</v>
      </c>
      <c r="D14330" s="63" t="s">
        <v>51177</v>
      </c>
      <c r="G14330" s="72"/>
      <c r="H14330" s="72"/>
    </row>
    <row r="14331" spans="1:8">
      <c r="A14331" s="70">
        <v>489060002</v>
      </c>
      <c r="B14331" s="71" t="s">
        <v>20230</v>
      </c>
      <c r="C14331" s="62" t="s">
        <v>51178</v>
      </c>
      <c r="D14331" s="63" t="s">
        <v>51179</v>
      </c>
      <c r="G14331" s="72"/>
      <c r="H14331" s="72"/>
    </row>
    <row r="14332" spans="1:8">
      <c r="A14332" s="70">
        <v>489090001</v>
      </c>
      <c r="B14332" s="71" t="s">
        <v>20234</v>
      </c>
      <c r="C14332" s="62" t="s">
        <v>51180</v>
      </c>
      <c r="D14332" s="63" t="s">
        <v>51181</v>
      </c>
      <c r="G14332" s="72"/>
      <c r="H14332" s="72"/>
    </row>
    <row r="14333" spans="1:8">
      <c r="A14333" s="70">
        <v>489090002</v>
      </c>
      <c r="B14333" s="71" t="s">
        <v>20238</v>
      </c>
      <c r="C14333" s="62" t="s">
        <v>51182</v>
      </c>
      <c r="D14333" s="63" t="s">
        <v>51183</v>
      </c>
      <c r="G14333" s="72"/>
      <c r="H14333" s="72"/>
    </row>
    <row r="14334" spans="1:8">
      <c r="A14334" s="70">
        <v>489150001</v>
      </c>
      <c r="B14334" s="71" t="s">
        <v>20242</v>
      </c>
      <c r="C14334" s="62" t="s">
        <v>51184</v>
      </c>
      <c r="D14334" s="63" t="s">
        <v>51185</v>
      </c>
      <c r="G14334" s="72"/>
      <c r="H14334" s="72"/>
    </row>
    <row r="14335" spans="1:8">
      <c r="A14335" s="70">
        <v>489150002</v>
      </c>
      <c r="B14335" s="71" t="s">
        <v>20246</v>
      </c>
      <c r="C14335" s="62" t="s">
        <v>51186</v>
      </c>
      <c r="D14335" s="63" t="s">
        <v>51187</v>
      </c>
      <c r="G14335" s="72"/>
      <c r="H14335" s="72"/>
    </row>
    <row r="14336" spans="1:8">
      <c r="A14336" s="70">
        <v>489180001</v>
      </c>
      <c r="B14336" s="71" t="s">
        <v>20250</v>
      </c>
      <c r="C14336" s="62" t="s">
        <v>51188</v>
      </c>
      <c r="D14336" s="63" t="s">
        <v>51189</v>
      </c>
      <c r="G14336" s="72"/>
      <c r="H14336" s="72"/>
    </row>
    <row r="14337" spans="1:8">
      <c r="A14337" s="70">
        <v>489180002</v>
      </c>
      <c r="B14337" s="71" t="s">
        <v>20254</v>
      </c>
      <c r="C14337" s="62" t="s">
        <v>51190</v>
      </c>
      <c r="D14337" s="63" t="s">
        <v>51191</v>
      </c>
      <c r="G14337" s="72"/>
      <c r="H14337" s="72"/>
    </row>
    <row r="14338" spans="1:8">
      <c r="A14338" s="70">
        <v>489300001</v>
      </c>
      <c r="B14338" s="71" t="s">
        <v>20258</v>
      </c>
      <c r="C14338" s="62" t="s">
        <v>51192</v>
      </c>
      <c r="D14338" s="63" t="s">
        <v>51193</v>
      </c>
      <c r="G14338" s="72"/>
      <c r="H14338" s="72"/>
    </row>
    <row r="14339" spans="1:8">
      <c r="A14339" s="70">
        <v>489300002</v>
      </c>
      <c r="B14339" s="71" t="s">
        <v>20262</v>
      </c>
      <c r="C14339" s="62" t="s">
        <v>51194</v>
      </c>
      <c r="D14339" s="63" t="s">
        <v>51195</v>
      </c>
      <c r="G14339" s="72"/>
      <c r="H14339" s="72"/>
    </row>
    <row r="14340" spans="1:8">
      <c r="A14340" s="70">
        <v>489480201</v>
      </c>
      <c r="B14340" s="71" t="s">
        <v>20266</v>
      </c>
      <c r="C14340" s="62" t="s">
        <v>51196</v>
      </c>
      <c r="D14340" s="63" t="s">
        <v>51197</v>
      </c>
      <c r="G14340" s="72"/>
      <c r="H14340" s="72"/>
    </row>
    <row r="14341" spans="1:8">
      <c r="A14341" s="70">
        <v>489480202</v>
      </c>
      <c r="B14341" s="71" t="s">
        <v>20270</v>
      </c>
      <c r="C14341" s="62" t="s">
        <v>51198</v>
      </c>
      <c r="D14341" s="63" t="s">
        <v>51199</v>
      </c>
      <c r="G14341" s="72"/>
      <c r="H14341" s="72"/>
    </row>
    <row r="14342" spans="1:8">
      <c r="A14342" s="70">
        <v>489570001</v>
      </c>
      <c r="B14342" s="71" t="s">
        <v>20274</v>
      </c>
      <c r="C14342" s="62" t="s">
        <v>51200</v>
      </c>
      <c r="D14342" s="63" t="s">
        <v>51201</v>
      </c>
      <c r="G14342" s="72"/>
      <c r="H14342" s="72"/>
    </row>
    <row r="14343" spans="1:8">
      <c r="A14343" s="70">
        <v>489570002</v>
      </c>
      <c r="B14343" s="71" t="s">
        <v>20278</v>
      </c>
      <c r="C14343" s="62" t="s">
        <v>51202</v>
      </c>
      <c r="D14343" s="63" t="s">
        <v>51203</v>
      </c>
      <c r="G14343" s="72"/>
      <c r="H14343" s="72"/>
    </row>
    <row r="14344" spans="1:8">
      <c r="A14344" s="70">
        <v>905330001</v>
      </c>
      <c r="B14344" s="71" t="s">
        <v>20282</v>
      </c>
      <c r="C14344" s="62" t="s">
        <v>51204</v>
      </c>
      <c r="D14344" s="63" t="s">
        <v>51205</v>
      </c>
      <c r="G14344" s="72"/>
      <c r="H14344" s="72"/>
    </row>
    <row r="14345" spans="1:8">
      <c r="A14345" s="70">
        <v>905330002</v>
      </c>
      <c r="B14345" s="71" t="s">
        <v>20286</v>
      </c>
      <c r="C14345" s="62" t="s">
        <v>51206</v>
      </c>
      <c r="D14345" s="63" t="s">
        <v>51207</v>
      </c>
      <c r="G14345" s="72"/>
      <c r="H14345" s="72"/>
    </row>
    <row r="14346" spans="1:8">
      <c r="A14346" s="70">
        <v>489600001</v>
      </c>
      <c r="B14346" s="71" t="s">
        <v>20290</v>
      </c>
      <c r="C14346" s="62" t="s">
        <v>51208</v>
      </c>
      <c r="D14346" s="63" t="s">
        <v>51209</v>
      </c>
      <c r="G14346" s="72"/>
      <c r="H14346" s="72"/>
    </row>
    <row r="14347" spans="1:8">
      <c r="A14347" s="70">
        <v>489600002</v>
      </c>
      <c r="B14347" s="71" t="s">
        <v>20294</v>
      </c>
      <c r="C14347" s="62" t="s">
        <v>51210</v>
      </c>
      <c r="D14347" s="63" t="s">
        <v>51211</v>
      </c>
      <c r="G14347" s="72"/>
      <c r="H14347" s="72"/>
    </row>
    <row r="14348" spans="1:8" ht="24">
      <c r="A14348" s="70">
        <v>502240601</v>
      </c>
      <c r="B14348" s="71" t="s">
        <v>20298</v>
      </c>
      <c r="C14348" s="62" t="s">
        <v>51212</v>
      </c>
      <c r="D14348" s="63" t="s">
        <v>51213</v>
      </c>
      <c r="G14348" s="72"/>
      <c r="H14348" s="72"/>
    </row>
    <row r="14349" spans="1:8" ht="24">
      <c r="A14349" s="70">
        <v>502240602</v>
      </c>
      <c r="B14349" s="71" t="s">
        <v>20302</v>
      </c>
      <c r="C14349" s="62" t="s">
        <v>51214</v>
      </c>
      <c r="D14349" s="63" t="s">
        <v>51215</v>
      </c>
      <c r="G14349" s="72"/>
      <c r="H14349" s="72"/>
    </row>
    <row r="14350" spans="1:8" ht="24">
      <c r="A14350" s="70">
        <v>502240701</v>
      </c>
      <c r="B14350" s="71" t="s">
        <v>20306</v>
      </c>
      <c r="C14350" s="62" t="s">
        <v>51216</v>
      </c>
      <c r="D14350" s="63" t="s">
        <v>51217</v>
      </c>
      <c r="G14350" s="72"/>
      <c r="H14350" s="72"/>
    </row>
    <row r="14351" spans="1:8" ht="24">
      <c r="A14351" s="70">
        <v>502240702</v>
      </c>
      <c r="B14351" s="71" t="s">
        <v>20310</v>
      </c>
      <c r="C14351" s="62" t="s">
        <v>51218</v>
      </c>
      <c r="D14351" s="63" t="s">
        <v>51219</v>
      </c>
      <c r="G14351" s="72"/>
      <c r="H14351" s="72"/>
    </row>
    <row r="14352" spans="1:8" ht="24">
      <c r="A14352" s="70">
        <v>502240801</v>
      </c>
      <c r="B14352" s="71" t="s">
        <v>20314</v>
      </c>
      <c r="C14352" s="62" t="s">
        <v>51220</v>
      </c>
      <c r="D14352" s="63" t="s">
        <v>51221</v>
      </c>
      <c r="G14352" s="72"/>
      <c r="H14352" s="72"/>
    </row>
    <row r="14353" spans="1:8" ht="24">
      <c r="A14353" s="70">
        <v>502240802</v>
      </c>
      <c r="B14353" s="71" t="s">
        <v>20318</v>
      </c>
      <c r="C14353" s="62" t="s">
        <v>51222</v>
      </c>
      <c r="D14353" s="63" t="s">
        <v>51223</v>
      </c>
      <c r="G14353" s="72"/>
      <c r="H14353" s="72"/>
    </row>
    <row r="14354" spans="1:8">
      <c r="A14354" s="70">
        <v>489210001</v>
      </c>
      <c r="B14354" s="71" t="s">
        <v>20322</v>
      </c>
      <c r="C14354" s="62" t="s">
        <v>51224</v>
      </c>
      <c r="D14354" s="63" t="s">
        <v>51225</v>
      </c>
      <c r="G14354" s="72"/>
      <c r="H14354" s="72"/>
    </row>
    <row r="14355" spans="1:8">
      <c r="A14355" s="70">
        <v>489210002</v>
      </c>
      <c r="B14355" s="71" t="s">
        <v>20326</v>
      </c>
      <c r="C14355" s="62" t="s">
        <v>51226</v>
      </c>
      <c r="D14355" s="63" t="s">
        <v>51227</v>
      </c>
      <c r="G14355" s="72"/>
      <c r="H14355" s="72"/>
    </row>
    <row r="14356" spans="1:8" ht="24">
      <c r="A14356" s="70">
        <v>489240001</v>
      </c>
      <c r="B14356" s="71" t="s">
        <v>20330</v>
      </c>
      <c r="C14356" s="62" t="s">
        <v>51228</v>
      </c>
      <c r="D14356" s="63" t="s">
        <v>51229</v>
      </c>
      <c r="G14356" s="72"/>
      <c r="H14356" s="72"/>
    </row>
    <row r="14357" spans="1:8">
      <c r="A14357" s="70">
        <v>489240002</v>
      </c>
      <c r="B14357" s="71" t="s">
        <v>20334</v>
      </c>
      <c r="C14357" s="62" t="s">
        <v>51230</v>
      </c>
      <c r="D14357" s="63" t="s">
        <v>51231</v>
      </c>
      <c r="G14357" s="72"/>
      <c r="H14357" s="72"/>
    </row>
    <row r="14358" spans="1:8">
      <c r="A14358" s="70">
        <v>474230001</v>
      </c>
      <c r="B14358" s="71" t="s">
        <v>20338</v>
      </c>
      <c r="C14358" s="62" t="s">
        <v>51232</v>
      </c>
      <c r="D14358" s="63" t="s">
        <v>51233</v>
      </c>
      <c r="G14358" s="72"/>
      <c r="H14358" s="72"/>
    </row>
    <row r="14359" spans="1:8">
      <c r="A14359" s="70">
        <v>474230002</v>
      </c>
      <c r="B14359" s="71" t="s">
        <v>20342</v>
      </c>
      <c r="C14359" s="62" t="s">
        <v>51234</v>
      </c>
      <c r="D14359" s="63" t="s">
        <v>51235</v>
      </c>
      <c r="G14359" s="72"/>
      <c r="H14359" s="72"/>
    </row>
    <row r="14360" spans="1:8">
      <c r="A14360" s="70">
        <v>474440001</v>
      </c>
      <c r="B14360" s="71" t="s">
        <v>20346</v>
      </c>
      <c r="C14360" s="62" t="s">
        <v>51236</v>
      </c>
      <c r="D14360" s="63" t="s">
        <v>51237</v>
      </c>
      <c r="G14360" s="72"/>
      <c r="H14360" s="72"/>
    </row>
    <row r="14361" spans="1:8">
      <c r="A14361" s="70">
        <v>474440002</v>
      </c>
      <c r="B14361" s="71" t="s">
        <v>20350</v>
      </c>
      <c r="C14361" s="62" t="s">
        <v>51238</v>
      </c>
      <c r="D14361" s="63" t="s">
        <v>51239</v>
      </c>
      <c r="G14361" s="72"/>
      <c r="H14361" s="72"/>
    </row>
    <row r="14362" spans="1:8">
      <c r="A14362" s="70">
        <v>474530001</v>
      </c>
      <c r="B14362" s="71" t="s">
        <v>20354</v>
      </c>
      <c r="C14362" s="62" t="s">
        <v>51240</v>
      </c>
      <c r="D14362" s="63" t="s">
        <v>51241</v>
      </c>
      <c r="G14362" s="72"/>
      <c r="H14362" s="72"/>
    </row>
    <row r="14363" spans="1:8">
      <c r="A14363" s="70">
        <v>474530002</v>
      </c>
      <c r="B14363" s="71" t="s">
        <v>20358</v>
      </c>
      <c r="C14363" s="62" t="s">
        <v>51242</v>
      </c>
      <c r="D14363" s="63" t="s">
        <v>51243</v>
      </c>
      <c r="G14363" s="72"/>
      <c r="H14363" s="72"/>
    </row>
    <row r="14364" spans="1:8">
      <c r="A14364" s="70">
        <v>905390000</v>
      </c>
      <c r="B14364" s="71" t="s">
        <v>20362</v>
      </c>
      <c r="C14364" s="62" t="s">
        <v>51244</v>
      </c>
      <c r="D14364" s="63" t="s">
        <v>51245</v>
      </c>
      <c r="G14364" s="72"/>
      <c r="H14364" s="72"/>
    </row>
    <row r="14365" spans="1:8">
      <c r="A14365" s="70">
        <v>484120001</v>
      </c>
      <c r="B14365" s="71" t="s">
        <v>20366</v>
      </c>
      <c r="C14365" s="62" t="s">
        <v>51246</v>
      </c>
      <c r="D14365" s="63" t="s">
        <v>51247</v>
      </c>
      <c r="G14365" s="72"/>
      <c r="H14365" s="72"/>
    </row>
    <row r="14366" spans="1:8">
      <c r="A14366" s="70">
        <v>484120002</v>
      </c>
      <c r="B14366" s="71" t="s">
        <v>20370</v>
      </c>
      <c r="C14366" s="62" t="s">
        <v>51248</v>
      </c>
      <c r="D14366" s="63" t="s">
        <v>51249</v>
      </c>
      <c r="G14366" s="72"/>
      <c r="H14366" s="72"/>
    </row>
    <row r="14367" spans="1:8">
      <c r="A14367" s="70">
        <v>484150001</v>
      </c>
      <c r="B14367" s="71" t="s">
        <v>20374</v>
      </c>
      <c r="C14367" s="62" t="s">
        <v>51250</v>
      </c>
      <c r="D14367" s="63" t="s">
        <v>51251</v>
      </c>
      <c r="G14367" s="72"/>
      <c r="H14367" s="72"/>
    </row>
    <row r="14368" spans="1:8">
      <c r="A14368" s="70">
        <v>484150002</v>
      </c>
      <c r="B14368" s="71" t="s">
        <v>20378</v>
      </c>
      <c r="C14368" s="62" t="s">
        <v>51252</v>
      </c>
      <c r="D14368" s="63" t="s">
        <v>51253</v>
      </c>
      <c r="G14368" s="72"/>
      <c r="H14368" s="72"/>
    </row>
    <row r="14369" spans="1:8">
      <c r="A14369" s="70">
        <v>491000001</v>
      </c>
      <c r="B14369" s="71" t="s">
        <v>20382</v>
      </c>
      <c r="C14369" s="62" t="s">
        <v>51254</v>
      </c>
      <c r="D14369" s="63" t="s">
        <v>51255</v>
      </c>
      <c r="G14369" s="72"/>
      <c r="H14369" s="72"/>
    </row>
    <row r="14370" spans="1:8">
      <c r="A14370" s="70">
        <v>491000002</v>
      </c>
      <c r="B14370" s="71" t="s">
        <v>20386</v>
      </c>
      <c r="C14370" s="62" t="s">
        <v>51256</v>
      </c>
      <c r="D14370" s="63" t="s">
        <v>51257</v>
      </c>
      <c r="G14370" s="72"/>
      <c r="H14370" s="72"/>
    </row>
    <row r="14371" spans="1:8">
      <c r="A14371" s="70">
        <v>491000101</v>
      </c>
      <c r="B14371" s="71" t="s">
        <v>20390</v>
      </c>
      <c r="C14371" s="62" t="s">
        <v>51258</v>
      </c>
      <c r="D14371" s="63" t="s">
        <v>51259</v>
      </c>
      <c r="G14371" s="72"/>
      <c r="H14371" s="72"/>
    </row>
    <row r="14372" spans="1:8">
      <c r="A14372" s="70">
        <v>491000102</v>
      </c>
      <c r="B14372" s="71" t="s">
        <v>20394</v>
      </c>
      <c r="C14372" s="62" t="s">
        <v>51260</v>
      </c>
      <c r="D14372" s="63" t="s">
        <v>51261</v>
      </c>
      <c r="G14372" s="72"/>
      <c r="H14372" s="72"/>
    </row>
    <row r="14373" spans="1:8">
      <c r="A14373" s="70">
        <v>491000201</v>
      </c>
      <c r="B14373" s="71" t="s">
        <v>20398</v>
      </c>
      <c r="C14373" s="62" t="s">
        <v>51262</v>
      </c>
      <c r="D14373" s="63" t="s">
        <v>51263</v>
      </c>
      <c r="G14373" s="72"/>
      <c r="H14373" s="72"/>
    </row>
    <row r="14374" spans="1:8">
      <c r="A14374" s="70">
        <v>491000202</v>
      </c>
      <c r="B14374" s="71" t="s">
        <v>20402</v>
      </c>
      <c r="C14374" s="62" t="s">
        <v>51264</v>
      </c>
      <c r="D14374" s="63" t="s">
        <v>51265</v>
      </c>
      <c r="G14374" s="72"/>
      <c r="H14374" s="72"/>
    </row>
    <row r="14375" spans="1:8">
      <c r="A14375" s="70">
        <v>491180001</v>
      </c>
      <c r="B14375" s="71" t="s">
        <v>20406</v>
      </c>
      <c r="C14375" s="62" t="s">
        <v>51266</v>
      </c>
      <c r="D14375" s="63" t="s">
        <v>51267</v>
      </c>
      <c r="G14375" s="72"/>
      <c r="H14375" s="72"/>
    </row>
    <row r="14376" spans="1:8">
      <c r="A14376" s="70">
        <v>491180002</v>
      </c>
      <c r="B14376" s="71" t="s">
        <v>20410</v>
      </c>
      <c r="C14376" s="62" t="s">
        <v>51268</v>
      </c>
      <c r="D14376" s="63" t="s">
        <v>51269</v>
      </c>
      <c r="G14376" s="72"/>
      <c r="H14376" s="72"/>
    </row>
    <row r="14377" spans="1:8">
      <c r="A14377" s="70">
        <v>491210001</v>
      </c>
      <c r="B14377" s="71" t="s">
        <v>20414</v>
      </c>
      <c r="C14377" s="62" t="s">
        <v>51270</v>
      </c>
      <c r="D14377" s="63" t="s">
        <v>51271</v>
      </c>
      <c r="G14377" s="72"/>
      <c r="H14377" s="72"/>
    </row>
    <row r="14378" spans="1:8">
      <c r="A14378" s="70">
        <v>491210002</v>
      </c>
      <c r="B14378" s="71" t="s">
        <v>20418</v>
      </c>
      <c r="C14378" s="62" t="s">
        <v>51272</v>
      </c>
      <c r="D14378" s="63" t="s">
        <v>51273</v>
      </c>
      <c r="G14378" s="72"/>
      <c r="H14378" s="72"/>
    </row>
    <row r="14379" spans="1:8">
      <c r="A14379" s="70">
        <v>491210101</v>
      </c>
      <c r="B14379" s="71" t="s">
        <v>20422</v>
      </c>
      <c r="C14379" s="62" t="s">
        <v>51274</v>
      </c>
      <c r="D14379" s="63" t="s">
        <v>51275</v>
      </c>
      <c r="G14379" s="72"/>
      <c r="H14379" s="72"/>
    </row>
    <row r="14380" spans="1:8">
      <c r="A14380" s="70">
        <v>491210102</v>
      </c>
      <c r="B14380" s="71" t="s">
        <v>20426</v>
      </c>
      <c r="C14380" s="62" t="s">
        <v>51276</v>
      </c>
      <c r="D14380" s="63" t="s">
        <v>51277</v>
      </c>
      <c r="G14380" s="72"/>
      <c r="H14380" s="72"/>
    </row>
    <row r="14381" spans="1:8">
      <c r="A14381" s="70">
        <v>491210401</v>
      </c>
      <c r="B14381" s="71" t="s">
        <v>20430</v>
      </c>
      <c r="C14381" s="62" t="s">
        <v>51278</v>
      </c>
      <c r="D14381" s="63" t="s">
        <v>51279</v>
      </c>
      <c r="G14381" s="72"/>
      <c r="H14381" s="72"/>
    </row>
    <row r="14382" spans="1:8">
      <c r="A14382" s="70">
        <v>491210402</v>
      </c>
      <c r="B14382" s="71" t="s">
        <v>20434</v>
      </c>
      <c r="C14382" s="62" t="s">
        <v>51280</v>
      </c>
      <c r="D14382" s="63" t="s">
        <v>51281</v>
      </c>
      <c r="G14382" s="72"/>
      <c r="H14382" s="72"/>
    </row>
    <row r="14383" spans="1:8">
      <c r="A14383" s="70">
        <v>491180101</v>
      </c>
      <c r="B14383" s="71" t="s">
        <v>20438</v>
      </c>
      <c r="C14383" s="62" t="s">
        <v>51282</v>
      </c>
      <c r="D14383" s="63" t="s">
        <v>51283</v>
      </c>
      <c r="G14383" s="72"/>
      <c r="H14383" s="72"/>
    </row>
    <row r="14384" spans="1:8">
      <c r="A14384" s="70">
        <v>491180102</v>
      </c>
      <c r="B14384" s="71" t="s">
        <v>20442</v>
      </c>
      <c r="C14384" s="62" t="s">
        <v>51284</v>
      </c>
      <c r="D14384" s="63" t="s">
        <v>51285</v>
      </c>
      <c r="G14384" s="72"/>
      <c r="H14384" s="72"/>
    </row>
    <row r="14385" spans="1:8">
      <c r="A14385" s="70">
        <v>443280100</v>
      </c>
      <c r="B14385" s="71" t="s">
        <v>20446</v>
      </c>
      <c r="C14385" s="62" t="s">
        <v>51286</v>
      </c>
      <c r="D14385" s="63" t="s">
        <v>51287</v>
      </c>
      <c r="G14385" s="72"/>
      <c r="H14385" s="72"/>
    </row>
    <row r="14386" spans="1:8">
      <c r="A14386" s="70">
        <v>484120101</v>
      </c>
      <c r="B14386" s="71" t="s">
        <v>20450</v>
      </c>
      <c r="C14386" s="62" t="s">
        <v>51288</v>
      </c>
      <c r="D14386" s="63" t="s">
        <v>51289</v>
      </c>
      <c r="G14386" s="72"/>
      <c r="H14386" s="72"/>
    </row>
    <row r="14387" spans="1:8">
      <c r="A14387" s="70">
        <v>484120102</v>
      </c>
      <c r="B14387" s="71" t="s">
        <v>20454</v>
      </c>
      <c r="C14387" s="62" t="s">
        <v>51290</v>
      </c>
      <c r="D14387" s="63" t="s">
        <v>51291</v>
      </c>
      <c r="G14387" s="72"/>
      <c r="H14387" s="72"/>
    </row>
    <row r="14388" spans="1:8">
      <c r="A14388" s="70">
        <v>484150101</v>
      </c>
      <c r="B14388" s="71" t="s">
        <v>20458</v>
      </c>
      <c r="C14388" s="62" t="s">
        <v>51292</v>
      </c>
      <c r="D14388" s="63" t="s">
        <v>51293</v>
      </c>
      <c r="G14388" s="72"/>
      <c r="H14388" s="72"/>
    </row>
    <row r="14389" spans="1:8">
      <c r="A14389" s="70">
        <v>484150102</v>
      </c>
      <c r="B14389" s="71" t="s">
        <v>20462</v>
      </c>
      <c r="C14389" s="62" t="s">
        <v>51294</v>
      </c>
      <c r="D14389" s="63" t="s">
        <v>51295</v>
      </c>
      <c r="G14389" s="72"/>
      <c r="H14389" s="72"/>
    </row>
    <row r="14390" spans="1:8">
      <c r="A14390" s="70">
        <v>491090001</v>
      </c>
      <c r="B14390" s="71" t="s">
        <v>20466</v>
      </c>
      <c r="C14390" s="62" t="s">
        <v>51296</v>
      </c>
      <c r="D14390" s="63" t="s">
        <v>51297</v>
      </c>
      <c r="G14390" s="72"/>
      <c r="H14390" s="72"/>
    </row>
    <row r="14391" spans="1:8">
      <c r="A14391" s="70">
        <v>491090002</v>
      </c>
      <c r="B14391" s="71" t="s">
        <v>20470</v>
      </c>
      <c r="C14391" s="62" t="s">
        <v>51298</v>
      </c>
      <c r="D14391" s="63" t="s">
        <v>51299</v>
      </c>
      <c r="G14391" s="72"/>
      <c r="H14391" s="72"/>
    </row>
    <row r="14392" spans="1:8">
      <c r="A14392" s="70">
        <v>491090101</v>
      </c>
      <c r="B14392" s="71" t="s">
        <v>20474</v>
      </c>
      <c r="C14392" s="62" t="s">
        <v>51300</v>
      </c>
      <c r="D14392" s="63" t="s">
        <v>51301</v>
      </c>
      <c r="G14392" s="72"/>
      <c r="H14392" s="72"/>
    </row>
    <row r="14393" spans="1:8">
      <c r="A14393" s="70">
        <v>491090102</v>
      </c>
      <c r="B14393" s="71" t="s">
        <v>20478</v>
      </c>
      <c r="C14393" s="62" t="s">
        <v>51302</v>
      </c>
      <c r="D14393" s="63" t="s">
        <v>51303</v>
      </c>
      <c r="G14393" s="72"/>
      <c r="H14393" s="72"/>
    </row>
    <row r="14394" spans="1:8">
      <c r="A14394" s="70">
        <v>905350001</v>
      </c>
      <c r="B14394" s="71" t="s">
        <v>20482</v>
      </c>
      <c r="C14394" s="62" t="s">
        <v>51304</v>
      </c>
      <c r="D14394" s="63" t="s">
        <v>51305</v>
      </c>
      <c r="G14394" s="72"/>
      <c r="H14394" s="72"/>
    </row>
    <row r="14395" spans="1:8">
      <c r="A14395" s="70">
        <v>905350002</v>
      </c>
      <c r="B14395" s="71" t="s">
        <v>20486</v>
      </c>
      <c r="C14395" s="62" t="s">
        <v>51306</v>
      </c>
      <c r="D14395" s="63" t="s">
        <v>51307</v>
      </c>
      <c r="G14395" s="72"/>
      <c r="H14395" s="72"/>
    </row>
    <row r="14396" spans="1:8">
      <c r="A14396" s="70">
        <v>906030801</v>
      </c>
      <c r="B14396" s="71" t="s">
        <v>20490</v>
      </c>
      <c r="C14396" s="62" t="s">
        <v>51308</v>
      </c>
      <c r="D14396" s="63" t="s">
        <v>51309</v>
      </c>
      <c r="G14396" s="72"/>
      <c r="H14396" s="72"/>
    </row>
    <row r="14397" spans="1:8">
      <c r="A14397" s="70">
        <v>906030802</v>
      </c>
      <c r="B14397" s="71" t="s">
        <v>20494</v>
      </c>
      <c r="C14397" s="62" t="s">
        <v>51310</v>
      </c>
      <c r="D14397" s="63" t="s">
        <v>51311</v>
      </c>
      <c r="G14397" s="72"/>
      <c r="H14397" s="72"/>
    </row>
    <row r="14398" spans="1:8">
      <c r="A14398" s="70">
        <v>474260001</v>
      </c>
      <c r="B14398" s="71" t="s">
        <v>20498</v>
      </c>
      <c r="C14398" s="62" t="s">
        <v>51312</v>
      </c>
      <c r="D14398" s="63" t="s">
        <v>51313</v>
      </c>
      <c r="G14398" s="72"/>
      <c r="H14398" s="72"/>
    </row>
    <row r="14399" spans="1:8">
      <c r="A14399" s="70">
        <v>474260002</v>
      </c>
      <c r="B14399" s="71" t="s">
        <v>20502</v>
      </c>
      <c r="C14399" s="62" t="s">
        <v>51314</v>
      </c>
      <c r="D14399" s="63" t="s">
        <v>51315</v>
      </c>
      <c r="G14399" s="72"/>
      <c r="H14399" s="72"/>
    </row>
    <row r="14400" spans="1:8">
      <c r="A14400" s="70">
        <v>474260101</v>
      </c>
      <c r="B14400" s="71" t="s">
        <v>20506</v>
      </c>
      <c r="C14400" s="62" t="s">
        <v>51316</v>
      </c>
      <c r="D14400" s="63" t="s">
        <v>51317</v>
      </c>
      <c r="G14400" s="72"/>
      <c r="H14400" s="72"/>
    </row>
    <row r="14401" spans="1:8">
      <c r="A14401" s="70">
        <v>474260102</v>
      </c>
      <c r="B14401" s="71" t="s">
        <v>20510</v>
      </c>
      <c r="C14401" s="62" t="s">
        <v>51318</v>
      </c>
      <c r="D14401" s="63" t="s">
        <v>51319</v>
      </c>
      <c r="G14401" s="72"/>
      <c r="H14401" s="72"/>
    </row>
    <row r="14402" spans="1:8">
      <c r="A14402" s="70">
        <v>474470001</v>
      </c>
      <c r="B14402" s="71" t="s">
        <v>20514</v>
      </c>
      <c r="C14402" s="62" t="s">
        <v>51320</v>
      </c>
      <c r="D14402" s="63" t="s">
        <v>51321</v>
      </c>
      <c r="G14402" s="72"/>
      <c r="H14402" s="72"/>
    </row>
    <row r="14403" spans="1:8">
      <c r="A14403" s="70">
        <v>474470002</v>
      </c>
      <c r="B14403" s="71" t="s">
        <v>20518</v>
      </c>
      <c r="C14403" s="62" t="s">
        <v>51322</v>
      </c>
      <c r="D14403" s="63" t="s">
        <v>51323</v>
      </c>
      <c r="G14403" s="72"/>
      <c r="H14403" s="72"/>
    </row>
    <row r="14404" spans="1:8">
      <c r="A14404" s="70">
        <v>474510001</v>
      </c>
      <c r="B14404" s="71" t="s">
        <v>20522</v>
      </c>
      <c r="C14404" s="62" t="s">
        <v>51324</v>
      </c>
      <c r="D14404" s="63" t="s">
        <v>51325</v>
      </c>
      <c r="G14404" s="72"/>
      <c r="H14404" s="72"/>
    </row>
    <row r="14405" spans="1:8">
      <c r="A14405" s="70">
        <v>474510002</v>
      </c>
      <c r="B14405" s="71" t="s">
        <v>20526</v>
      </c>
      <c r="C14405" s="62" t="s">
        <v>51326</v>
      </c>
      <c r="D14405" s="63" t="s">
        <v>51327</v>
      </c>
      <c r="G14405" s="72"/>
      <c r="H14405" s="72"/>
    </row>
    <row r="14406" spans="1:8">
      <c r="A14406" s="70">
        <v>474560001</v>
      </c>
      <c r="B14406" s="71" t="s">
        <v>20530</v>
      </c>
      <c r="C14406" s="62" t="s">
        <v>51328</v>
      </c>
      <c r="D14406" s="63" t="s">
        <v>51329</v>
      </c>
      <c r="G14406" s="72"/>
      <c r="H14406" s="72"/>
    </row>
    <row r="14407" spans="1:8">
      <c r="A14407" s="70">
        <v>474560002</v>
      </c>
      <c r="B14407" s="71" t="s">
        <v>20534</v>
      </c>
      <c r="C14407" s="62" t="s">
        <v>51330</v>
      </c>
      <c r="D14407" s="63" t="s">
        <v>51331</v>
      </c>
      <c r="G14407" s="72"/>
      <c r="H14407" s="72"/>
    </row>
    <row r="14408" spans="1:8">
      <c r="A14408" s="70">
        <v>474560101</v>
      </c>
      <c r="B14408" s="71" t="s">
        <v>20538</v>
      </c>
      <c r="C14408" s="62" t="s">
        <v>51332</v>
      </c>
      <c r="D14408" s="63" t="s">
        <v>51333</v>
      </c>
      <c r="G14408" s="72"/>
      <c r="H14408" s="72"/>
    </row>
    <row r="14409" spans="1:8">
      <c r="A14409" s="70">
        <v>474560102</v>
      </c>
      <c r="B14409" s="71" t="s">
        <v>20542</v>
      </c>
      <c r="C14409" s="62" t="s">
        <v>51334</v>
      </c>
      <c r="D14409" s="63" t="s">
        <v>51335</v>
      </c>
      <c r="G14409" s="72"/>
      <c r="H14409" s="72"/>
    </row>
    <row r="14410" spans="1:8">
      <c r="A14410" s="70">
        <v>474290001</v>
      </c>
      <c r="B14410" s="71" t="s">
        <v>20546</v>
      </c>
      <c r="C14410" s="62" t="s">
        <v>51336</v>
      </c>
      <c r="D14410" s="63" t="s">
        <v>51337</v>
      </c>
      <c r="G14410" s="72"/>
      <c r="H14410" s="72"/>
    </row>
    <row r="14411" spans="1:8">
      <c r="A14411" s="70">
        <v>474290002</v>
      </c>
      <c r="B14411" s="71" t="s">
        <v>20550</v>
      </c>
      <c r="C14411" s="62" t="s">
        <v>51338</v>
      </c>
      <c r="D14411" s="63" t="s">
        <v>51339</v>
      </c>
      <c r="G14411" s="72"/>
      <c r="H14411" s="72"/>
    </row>
    <row r="14412" spans="1:8">
      <c r="A14412" s="70">
        <v>474290101</v>
      </c>
      <c r="B14412" s="71" t="s">
        <v>20554</v>
      </c>
      <c r="C14412" s="62" t="s">
        <v>51340</v>
      </c>
      <c r="D14412" s="63" t="s">
        <v>51341</v>
      </c>
      <c r="G14412" s="72"/>
      <c r="H14412" s="72"/>
    </row>
    <row r="14413" spans="1:8">
      <c r="A14413" s="70">
        <v>474290102</v>
      </c>
      <c r="B14413" s="71" t="s">
        <v>20558</v>
      </c>
      <c r="C14413" s="62" t="s">
        <v>51342</v>
      </c>
      <c r="D14413" s="63" t="s">
        <v>51343</v>
      </c>
      <c r="G14413" s="72"/>
      <c r="H14413" s="72"/>
    </row>
    <row r="14414" spans="1:8">
      <c r="A14414" s="70">
        <v>474320001</v>
      </c>
      <c r="B14414" s="71" t="s">
        <v>20562</v>
      </c>
      <c r="C14414" s="62" t="s">
        <v>51344</v>
      </c>
      <c r="D14414" s="63" t="s">
        <v>51345</v>
      </c>
      <c r="G14414" s="72"/>
      <c r="H14414" s="72"/>
    </row>
    <row r="14415" spans="1:8">
      <c r="A14415" s="70">
        <v>474320002</v>
      </c>
      <c r="B14415" s="71" t="s">
        <v>20566</v>
      </c>
      <c r="C14415" s="62" t="s">
        <v>51346</v>
      </c>
      <c r="D14415" s="63" t="s">
        <v>51347</v>
      </c>
      <c r="G14415" s="72"/>
      <c r="H14415" s="72"/>
    </row>
    <row r="14416" spans="1:8" ht="24">
      <c r="A14416" s="70">
        <v>474320101</v>
      </c>
      <c r="B14416" s="71" t="s">
        <v>20570</v>
      </c>
      <c r="C14416" s="62" t="s">
        <v>51348</v>
      </c>
      <c r="D14416" s="63" t="s">
        <v>51349</v>
      </c>
      <c r="G14416" s="72"/>
      <c r="H14416" s="72"/>
    </row>
    <row r="14417" spans="1:8" ht="24">
      <c r="A14417" s="70">
        <v>474320102</v>
      </c>
      <c r="B14417" s="71" t="s">
        <v>20574</v>
      </c>
      <c r="C14417" s="62" t="s">
        <v>51350</v>
      </c>
      <c r="D14417" s="63" t="s">
        <v>51351</v>
      </c>
      <c r="G14417" s="72"/>
      <c r="H14417" s="72"/>
    </row>
    <row r="14418" spans="1:8">
      <c r="A14418" s="70">
        <v>474500001</v>
      </c>
      <c r="B14418" s="71" t="s">
        <v>20578</v>
      </c>
      <c r="C14418" s="62" t="s">
        <v>51352</v>
      </c>
      <c r="D14418" s="63" t="s">
        <v>51353</v>
      </c>
      <c r="G14418" s="72"/>
      <c r="H14418" s="72"/>
    </row>
    <row r="14419" spans="1:8">
      <c r="A14419" s="70">
        <v>474500002</v>
      </c>
      <c r="B14419" s="71" t="s">
        <v>20582</v>
      </c>
      <c r="C14419" s="62" t="s">
        <v>51354</v>
      </c>
      <c r="D14419" s="63" t="s">
        <v>51355</v>
      </c>
      <c r="G14419" s="72"/>
      <c r="H14419" s="72"/>
    </row>
    <row r="14420" spans="1:8">
      <c r="A14420" s="70">
        <v>474500101</v>
      </c>
      <c r="B14420" s="71" t="s">
        <v>20586</v>
      </c>
      <c r="C14420" s="62" t="s">
        <v>51356</v>
      </c>
      <c r="D14420" s="63" t="s">
        <v>51357</v>
      </c>
      <c r="G14420" s="72"/>
      <c r="H14420" s="72"/>
    </row>
    <row r="14421" spans="1:8">
      <c r="A14421" s="70">
        <v>474500102</v>
      </c>
      <c r="B14421" s="71" t="s">
        <v>20590</v>
      </c>
      <c r="C14421" s="62" t="s">
        <v>51358</v>
      </c>
      <c r="D14421" s="63" t="s">
        <v>51359</v>
      </c>
      <c r="G14421" s="72"/>
      <c r="H14421" s="72"/>
    </row>
    <row r="14422" spans="1:8">
      <c r="A14422" s="70">
        <v>474590001</v>
      </c>
      <c r="B14422" s="71" t="s">
        <v>20594</v>
      </c>
      <c r="C14422" s="62" t="s">
        <v>51360</v>
      </c>
      <c r="D14422" s="63" t="s">
        <v>51361</v>
      </c>
      <c r="G14422" s="72"/>
      <c r="H14422" s="72"/>
    </row>
    <row r="14423" spans="1:8">
      <c r="A14423" s="70">
        <v>474590002</v>
      </c>
      <c r="B14423" s="71" t="s">
        <v>20598</v>
      </c>
      <c r="C14423" s="62" t="s">
        <v>51362</v>
      </c>
      <c r="D14423" s="63" t="s">
        <v>51363</v>
      </c>
      <c r="G14423" s="72"/>
      <c r="H14423" s="72"/>
    </row>
    <row r="14424" spans="1:8">
      <c r="A14424" s="70">
        <v>474590101</v>
      </c>
      <c r="B14424" s="71" t="s">
        <v>20602</v>
      </c>
      <c r="C14424" s="62" t="s">
        <v>51364</v>
      </c>
      <c r="D14424" s="63" t="s">
        <v>51365</v>
      </c>
      <c r="G14424" s="72"/>
      <c r="H14424" s="72"/>
    </row>
    <row r="14425" spans="1:8">
      <c r="A14425" s="70">
        <v>474590102</v>
      </c>
      <c r="B14425" s="71" t="s">
        <v>20606</v>
      </c>
      <c r="C14425" s="62" t="s">
        <v>51366</v>
      </c>
      <c r="D14425" s="63" t="s">
        <v>51367</v>
      </c>
      <c r="G14425" s="72"/>
      <c r="H14425" s="72"/>
    </row>
    <row r="14426" spans="1:8">
      <c r="A14426" s="70">
        <v>470180001</v>
      </c>
      <c r="B14426" s="71" t="s">
        <v>20610</v>
      </c>
      <c r="C14426" s="62" t="s">
        <v>51368</v>
      </c>
      <c r="D14426" s="63" t="s">
        <v>51369</v>
      </c>
      <c r="G14426" s="72"/>
      <c r="H14426" s="72"/>
    </row>
    <row r="14427" spans="1:8">
      <c r="A14427" s="70">
        <v>470180002</v>
      </c>
      <c r="B14427" s="71" t="s">
        <v>20614</v>
      </c>
      <c r="C14427" s="62" t="s">
        <v>51370</v>
      </c>
      <c r="D14427" s="63" t="s">
        <v>51371</v>
      </c>
      <c r="G14427" s="72"/>
      <c r="H14427" s="72"/>
    </row>
    <row r="14428" spans="1:8">
      <c r="A14428" s="70">
        <v>470180101</v>
      </c>
      <c r="B14428" s="71" t="s">
        <v>20618</v>
      </c>
      <c r="C14428" s="62" t="s">
        <v>51372</v>
      </c>
      <c r="D14428" s="63" t="s">
        <v>51373</v>
      </c>
      <c r="G14428" s="72"/>
      <c r="H14428" s="72"/>
    </row>
    <row r="14429" spans="1:8">
      <c r="A14429" s="70">
        <v>470180102</v>
      </c>
      <c r="B14429" s="71" t="s">
        <v>20622</v>
      </c>
      <c r="C14429" s="62" t="s">
        <v>51374</v>
      </c>
      <c r="D14429" s="63" t="s">
        <v>51375</v>
      </c>
      <c r="G14429" s="72"/>
      <c r="H14429" s="72"/>
    </row>
    <row r="14430" spans="1:8">
      <c r="A14430" s="70">
        <v>470240001</v>
      </c>
      <c r="B14430" s="71" t="s">
        <v>20626</v>
      </c>
      <c r="C14430" s="62" t="s">
        <v>51376</v>
      </c>
      <c r="D14430" s="63" t="s">
        <v>51377</v>
      </c>
      <c r="G14430" s="72"/>
      <c r="H14430" s="72"/>
    </row>
    <row r="14431" spans="1:8">
      <c r="A14431" s="70">
        <v>470240002</v>
      </c>
      <c r="B14431" s="71" t="s">
        <v>20630</v>
      </c>
      <c r="C14431" s="62" t="s">
        <v>51378</v>
      </c>
      <c r="D14431" s="63" t="s">
        <v>51379</v>
      </c>
      <c r="G14431" s="72"/>
      <c r="H14431" s="72"/>
    </row>
    <row r="14432" spans="1:8" ht="24">
      <c r="A14432" s="70">
        <v>470240101</v>
      </c>
      <c r="B14432" s="71" t="s">
        <v>20634</v>
      </c>
      <c r="C14432" s="62" t="s">
        <v>51380</v>
      </c>
      <c r="D14432" s="63" t="s">
        <v>51381</v>
      </c>
      <c r="G14432" s="72"/>
      <c r="H14432" s="72"/>
    </row>
    <row r="14433" spans="1:8" ht="24">
      <c r="A14433" s="70">
        <v>470240102</v>
      </c>
      <c r="B14433" s="71" t="s">
        <v>20638</v>
      </c>
      <c r="C14433" s="62" t="s">
        <v>51382</v>
      </c>
      <c r="D14433" s="63" t="s">
        <v>51383</v>
      </c>
      <c r="G14433" s="72"/>
      <c r="H14433" s="72"/>
    </row>
    <row r="14434" spans="1:8">
      <c r="A14434" s="70">
        <v>470210001</v>
      </c>
      <c r="B14434" s="71" t="s">
        <v>20642</v>
      </c>
      <c r="C14434" s="62" t="s">
        <v>51384</v>
      </c>
      <c r="D14434" s="63" t="s">
        <v>51385</v>
      </c>
      <c r="G14434" s="72"/>
      <c r="H14434" s="72"/>
    </row>
    <row r="14435" spans="1:8">
      <c r="A14435" s="70">
        <v>470210002</v>
      </c>
      <c r="B14435" s="71" t="s">
        <v>20646</v>
      </c>
      <c r="C14435" s="62" t="s">
        <v>51386</v>
      </c>
      <c r="D14435" s="63" t="s">
        <v>51387</v>
      </c>
      <c r="G14435" s="72"/>
      <c r="H14435" s="72"/>
    </row>
    <row r="14436" spans="1:8">
      <c r="A14436" s="70">
        <v>470210101</v>
      </c>
      <c r="B14436" s="71" t="s">
        <v>20650</v>
      </c>
      <c r="C14436" s="62" t="s">
        <v>51388</v>
      </c>
      <c r="D14436" s="63" t="s">
        <v>51389</v>
      </c>
      <c r="G14436" s="72"/>
      <c r="H14436" s="72"/>
    </row>
    <row r="14437" spans="1:8">
      <c r="A14437" s="70">
        <v>470210102</v>
      </c>
      <c r="B14437" s="71" t="s">
        <v>20654</v>
      </c>
      <c r="C14437" s="62" t="s">
        <v>51390</v>
      </c>
      <c r="D14437" s="63" t="s">
        <v>51391</v>
      </c>
      <c r="G14437" s="72"/>
      <c r="H14437" s="72"/>
    </row>
    <row r="14438" spans="1:8">
      <c r="A14438" s="70">
        <v>470270001</v>
      </c>
      <c r="B14438" s="71" t="s">
        <v>20658</v>
      </c>
      <c r="C14438" s="62" t="s">
        <v>51392</v>
      </c>
      <c r="D14438" s="63" t="s">
        <v>51393</v>
      </c>
      <c r="G14438" s="72"/>
      <c r="H14438" s="72"/>
    </row>
    <row r="14439" spans="1:8">
      <c r="A14439" s="70">
        <v>470270002</v>
      </c>
      <c r="B14439" s="71" t="s">
        <v>20662</v>
      </c>
      <c r="C14439" s="62" t="s">
        <v>51394</v>
      </c>
      <c r="D14439" s="63" t="s">
        <v>51395</v>
      </c>
      <c r="G14439" s="72"/>
      <c r="H14439" s="72"/>
    </row>
    <row r="14440" spans="1:8" ht="24">
      <c r="A14440" s="70">
        <v>470270101</v>
      </c>
      <c r="B14440" s="71" t="s">
        <v>20666</v>
      </c>
      <c r="C14440" s="62" t="s">
        <v>51396</v>
      </c>
      <c r="D14440" s="63" t="s">
        <v>51397</v>
      </c>
      <c r="G14440" s="72"/>
      <c r="H14440" s="72"/>
    </row>
    <row r="14441" spans="1:8" ht="24">
      <c r="A14441" s="70">
        <v>470270102</v>
      </c>
      <c r="B14441" s="71" t="s">
        <v>20670</v>
      </c>
      <c r="C14441" s="62" t="s">
        <v>51398</v>
      </c>
      <c r="D14441" s="63" t="s">
        <v>51399</v>
      </c>
      <c r="G14441" s="72"/>
      <c r="H14441" s="72"/>
    </row>
    <row r="14442" spans="1:8">
      <c r="A14442" s="70">
        <v>482120001</v>
      </c>
      <c r="B14442" s="71" t="s">
        <v>20674</v>
      </c>
      <c r="C14442" s="62" t="s">
        <v>51400</v>
      </c>
      <c r="D14442" s="63" t="s">
        <v>51401</v>
      </c>
      <c r="G14442" s="72"/>
      <c r="H14442" s="72"/>
    </row>
    <row r="14443" spans="1:8">
      <c r="A14443" s="70">
        <v>482120002</v>
      </c>
      <c r="B14443" s="71" t="s">
        <v>20678</v>
      </c>
      <c r="C14443" s="62" t="s">
        <v>51402</v>
      </c>
      <c r="D14443" s="63" t="s">
        <v>51403</v>
      </c>
      <c r="G14443" s="72"/>
      <c r="H14443" s="72"/>
    </row>
    <row r="14444" spans="1:8">
      <c r="A14444" s="70">
        <v>482150001</v>
      </c>
      <c r="B14444" s="71" t="s">
        <v>20682</v>
      </c>
      <c r="C14444" s="62" t="s">
        <v>51404</v>
      </c>
      <c r="D14444" s="63" t="s">
        <v>51405</v>
      </c>
      <c r="G14444" s="72"/>
      <c r="H14444" s="72"/>
    </row>
    <row r="14445" spans="1:8">
      <c r="A14445" s="70">
        <v>482150002</v>
      </c>
      <c r="B14445" s="71" t="s">
        <v>20686</v>
      </c>
      <c r="C14445" s="62" t="s">
        <v>51406</v>
      </c>
      <c r="D14445" s="63" t="s">
        <v>51407</v>
      </c>
      <c r="G14445" s="72"/>
      <c r="H14445" s="72"/>
    </row>
    <row r="14446" spans="1:8">
      <c r="A14446" s="70">
        <v>491030001</v>
      </c>
      <c r="B14446" s="71" t="s">
        <v>20690</v>
      </c>
      <c r="C14446" s="62" t="s">
        <v>51408</v>
      </c>
      <c r="D14446" s="63" t="s">
        <v>51409</v>
      </c>
      <c r="G14446" s="72"/>
      <c r="H14446" s="72"/>
    </row>
    <row r="14447" spans="1:8">
      <c r="A14447" s="70">
        <v>491030002</v>
      </c>
      <c r="B14447" s="71" t="s">
        <v>20694</v>
      </c>
      <c r="C14447" s="62" t="s">
        <v>51410</v>
      </c>
      <c r="D14447" s="63" t="s">
        <v>51411</v>
      </c>
      <c r="G14447" s="72"/>
      <c r="H14447" s="72"/>
    </row>
    <row r="14448" spans="1:8">
      <c r="A14448" s="70">
        <v>491060001</v>
      </c>
      <c r="B14448" s="71" t="s">
        <v>20698</v>
      </c>
      <c r="C14448" s="62" t="s">
        <v>51412</v>
      </c>
      <c r="D14448" s="63" t="s">
        <v>51413</v>
      </c>
      <c r="G14448" s="72"/>
      <c r="H14448" s="72"/>
    </row>
    <row r="14449" spans="1:8">
      <c r="A14449" s="70">
        <v>491060002</v>
      </c>
      <c r="B14449" s="71" t="s">
        <v>20702</v>
      </c>
      <c r="C14449" s="62" t="s">
        <v>51414</v>
      </c>
      <c r="D14449" s="63" t="s">
        <v>51415</v>
      </c>
      <c r="G14449" s="72"/>
      <c r="H14449" s="72"/>
    </row>
    <row r="14450" spans="1:8">
      <c r="A14450" s="70">
        <v>491120001</v>
      </c>
      <c r="B14450" s="71" t="s">
        <v>20706</v>
      </c>
      <c r="C14450" s="62" t="s">
        <v>51416</v>
      </c>
      <c r="D14450" s="63" t="s">
        <v>51417</v>
      </c>
      <c r="G14450" s="72"/>
      <c r="H14450" s="72"/>
    </row>
    <row r="14451" spans="1:8">
      <c r="A14451" s="70">
        <v>491120002</v>
      </c>
      <c r="B14451" s="71" t="s">
        <v>20710</v>
      </c>
      <c r="C14451" s="62" t="s">
        <v>51418</v>
      </c>
      <c r="D14451" s="63" t="s">
        <v>51419</v>
      </c>
      <c r="G14451" s="72"/>
      <c r="H14451" s="72"/>
    </row>
    <row r="14452" spans="1:8">
      <c r="A14452" s="70">
        <v>491150001</v>
      </c>
      <c r="B14452" s="71" t="s">
        <v>20714</v>
      </c>
      <c r="C14452" s="62" t="s">
        <v>51420</v>
      </c>
      <c r="D14452" s="63" t="s">
        <v>51421</v>
      </c>
      <c r="G14452" s="72"/>
      <c r="H14452" s="72"/>
    </row>
    <row r="14453" spans="1:8">
      <c r="A14453" s="70">
        <v>491150002</v>
      </c>
      <c r="B14453" s="71" t="s">
        <v>20718</v>
      </c>
      <c r="C14453" s="62" t="s">
        <v>51422</v>
      </c>
      <c r="D14453" s="63" t="s">
        <v>51423</v>
      </c>
      <c r="G14453" s="72"/>
      <c r="H14453" s="72"/>
    </row>
    <row r="14454" spans="1:8">
      <c r="A14454" s="70">
        <v>491210201</v>
      </c>
      <c r="B14454" s="71" t="s">
        <v>20722</v>
      </c>
      <c r="C14454" s="62" t="s">
        <v>51424</v>
      </c>
      <c r="D14454" s="63" t="s">
        <v>51425</v>
      </c>
      <c r="G14454" s="72"/>
      <c r="H14454" s="72"/>
    </row>
    <row r="14455" spans="1:8">
      <c r="A14455" s="70">
        <v>491210202</v>
      </c>
      <c r="B14455" s="71" t="s">
        <v>20726</v>
      </c>
      <c r="C14455" s="62" t="s">
        <v>51426</v>
      </c>
      <c r="D14455" s="63" t="s">
        <v>51427</v>
      </c>
      <c r="G14455" s="72"/>
      <c r="H14455" s="72"/>
    </row>
    <row r="14456" spans="1:8">
      <c r="A14456" s="70">
        <v>491210301</v>
      </c>
      <c r="B14456" s="71" t="s">
        <v>20730</v>
      </c>
      <c r="C14456" s="62" t="s">
        <v>51428</v>
      </c>
      <c r="D14456" s="63" t="s">
        <v>51429</v>
      </c>
      <c r="G14456" s="72"/>
      <c r="H14456" s="72"/>
    </row>
    <row r="14457" spans="1:8">
      <c r="A14457" s="70">
        <v>491210302</v>
      </c>
      <c r="B14457" s="71" t="s">
        <v>20734</v>
      </c>
      <c r="C14457" s="62" t="s">
        <v>51430</v>
      </c>
      <c r="D14457" s="63" t="s">
        <v>51431</v>
      </c>
      <c r="G14457" s="72"/>
      <c r="H14457" s="72"/>
    </row>
    <row r="14458" spans="1:8">
      <c r="A14458" s="70">
        <v>504050001</v>
      </c>
      <c r="B14458" s="71" t="s">
        <v>20738</v>
      </c>
      <c r="C14458" s="62" t="s">
        <v>51432</v>
      </c>
      <c r="D14458" s="63" t="s">
        <v>51433</v>
      </c>
      <c r="G14458" s="72"/>
      <c r="H14458" s="72"/>
    </row>
    <row r="14459" spans="1:8">
      <c r="A14459" s="70">
        <v>504050002</v>
      </c>
      <c r="B14459" s="71" t="s">
        <v>20742</v>
      </c>
      <c r="C14459" s="62" t="s">
        <v>51434</v>
      </c>
      <c r="D14459" s="63" t="s">
        <v>51435</v>
      </c>
      <c r="G14459" s="72"/>
      <c r="H14459" s="72"/>
    </row>
    <row r="14460" spans="1:8">
      <c r="A14460" s="70">
        <v>905360001</v>
      </c>
      <c r="B14460" s="71" t="s">
        <v>20746</v>
      </c>
      <c r="C14460" s="62" t="s">
        <v>51436</v>
      </c>
      <c r="D14460" s="63" t="s">
        <v>51437</v>
      </c>
      <c r="G14460" s="72"/>
      <c r="H14460" s="72"/>
    </row>
    <row r="14461" spans="1:8">
      <c r="A14461" s="70">
        <v>905360002</v>
      </c>
      <c r="B14461" s="71" t="s">
        <v>20750</v>
      </c>
      <c r="C14461" s="62" t="s">
        <v>51438</v>
      </c>
      <c r="D14461" s="63" t="s">
        <v>51439</v>
      </c>
      <c r="G14461" s="72"/>
      <c r="H14461" s="72"/>
    </row>
    <row r="14462" spans="1:8">
      <c r="A14462" s="70">
        <v>491160001</v>
      </c>
      <c r="B14462" s="71" t="s">
        <v>20754</v>
      </c>
      <c r="C14462" s="62" t="s">
        <v>51440</v>
      </c>
      <c r="D14462" s="63" t="s">
        <v>51441</v>
      </c>
      <c r="G14462" s="72"/>
      <c r="H14462" s="72"/>
    </row>
    <row r="14463" spans="1:8">
      <c r="A14463" s="70">
        <v>491160002</v>
      </c>
      <c r="B14463" s="71" t="s">
        <v>20758</v>
      </c>
      <c r="C14463" s="62" t="s">
        <v>51442</v>
      </c>
      <c r="D14463" s="63" t="s">
        <v>51443</v>
      </c>
      <c r="G14463" s="72"/>
      <c r="H14463" s="72"/>
    </row>
    <row r="14464" spans="1:8">
      <c r="A14464" s="70">
        <v>491170001</v>
      </c>
      <c r="B14464" s="71" t="s">
        <v>20762</v>
      </c>
      <c r="C14464" s="62" t="s">
        <v>51444</v>
      </c>
      <c r="D14464" s="63" t="s">
        <v>51445</v>
      </c>
      <c r="G14464" s="72"/>
      <c r="H14464" s="72"/>
    </row>
    <row r="14465" spans="1:8">
      <c r="A14465" s="70">
        <v>491170002</v>
      </c>
      <c r="B14465" s="71" t="s">
        <v>20766</v>
      </c>
      <c r="C14465" s="62" t="s">
        <v>51446</v>
      </c>
      <c r="D14465" s="63" t="s">
        <v>51447</v>
      </c>
      <c r="G14465" s="72"/>
      <c r="H14465" s="72"/>
    </row>
    <row r="14466" spans="1:8">
      <c r="A14466" s="70">
        <v>473600001</v>
      </c>
      <c r="B14466" s="71" t="s">
        <v>20770</v>
      </c>
      <c r="C14466" s="62" t="s">
        <v>51448</v>
      </c>
      <c r="D14466" s="63" t="s">
        <v>51449</v>
      </c>
      <c r="G14466" s="72"/>
      <c r="H14466" s="72"/>
    </row>
    <row r="14467" spans="1:8">
      <c r="A14467" s="70">
        <v>473600002</v>
      </c>
      <c r="B14467" s="71" t="s">
        <v>20774</v>
      </c>
      <c r="C14467" s="62" t="s">
        <v>51450</v>
      </c>
      <c r="D14467" s="63" t="s">
        <v>51451</v>
      </c>
      <c r="G14467" s="72"/>
      <c r="H14467" s="72"/>
    </row>
    <row r="14468" spans="1:8">
      <c r="A14468" s="70">
        <v>473600101</v>
      </c>
      <c r="B14468" s="71" t="s">
        <v>20778</v>
      </c>
      <c r="C14468" s="62" t="s">
        <v>51452</v>
      </c>
      <c r="D14468" s="63" t="s">
        <v>51453</v>
      </c>
      <c r="G14468" s="72"/>
      <c r="H14468" s="72"/>
    </row>
    <row r="14469" spans="1:8">
      <c r="A14469" s="70">
        <v>473600102</v>
      </c>
      <c r="B14469" s="71" t="s">
        <v>20782</v>
      </c>
      <c r="C14469" s="62" t="s">
        <v>51454</v>
      </c>
      <c r="D14469" s="63" t="s">
        <v>51455</v>
      </c>
      <c r="G14469" s="72"/>
      <c r="H14469" s="72"/>
    </row>
    <row r="14470" spans="1:8">
      <c r="A14470" s="70">
        <v>473780001</v>
      </c>
      <c r="B14470" s="71" t="s">
        <v>20786</v>
      </c>
      <c r="C14470" s="62" t="s">
        <v>51456</v>
      </c>
      <c r="D14470" s="63" t="s">
        <v>51457</v>
      </c>
      <c r="G14470" s="72"/>
      <c r="H14470" s="72"/>
    </row>
    <row r="14471" spans="1:8">
      <c r="A14471" s="70">
        <v>473780002</v>
      </c>
      <c r="B14471" s="71" t="s">
        <v>20790</v>
      </c>
      <c r="C14471" s="62" t="s">
        <v>51458</v>
      </c>
      <c r="D14471" s="63" t="s">
        <v>51459</v>
      </c>
      <c r="G14471" s="72"/>
      <c r="H14471" s="72"/>
    </row>
    <row r="14472" spans="1:8">
      <c r="A14472" s="70">
        <v>473780101</v>
      </c>
      <c r="B14472" s="71" t="s">
        <v>20794</v>
      </c>
      <c r="C14472" s="62" t="s">
        <v>51460</v>
      </c>
      <c r="D14472" s="63" t="s">
        <v>51461</v>
      </c>
      <c r="G14472" s="72"/>
      <c r="H14472" s="72"/>
    </row>
    <row r="14473" spans="1:8">
      <c r="A14473" s="70">
        <v>473780102</v>
      </c>
      <c r="B14473" s="71" t="s">
        <v>20798</v>
      </c>
      <c r="C14473" s="62" t="s">
        <v>51462</v>
      </c>
      <c r="D14473" s="63" t="s">
        <v>51463</v>
      </c>
      <c r="G14473" s="72"/>
      <c r="H14473" s="72"/>
    </row>
    <row r="14474" spans="1:8">
      <c r="A14474" s="70">
        <v>473870001</v>
      </c>
      <c r="B14474" s="71" t="s">
        <v>20802</v>
      </c>
      <c r="C14474" s="62" t="s">
        <v>51464</v>
      </c>
      <c r="D14474" s="63" t="s">
        <v>51465</v>
      </c>
      <c r="G14474" s="72"/>
      <c r="H14474" s="72"/>
    </row>
    <row r="14475" spans="1:8">
      <c r="A14475" s="70">
        <v>473870002</v>
      </c>
      <c r="B14475" s="71" t="s">
        <v>20806</v>
      </c>
      <c r="C14475" s="62" t="s">
        <v>51466</v>
      </c>
      <c r="D14475" s="63" t="s">
        <v>51467</v>
      </c>
      <c r="G14475" s="72"/>
      <c r="H14475" s="72"/>
    </row>
    <row r="14476" spans="1:8">
      <c r="A14476" s="70">
        <v>479750001</v>
      </c>
      <c r="B14476" s="71" t="s">
        <v>20810</v>
      </c>
      <c r="C14476" s="62" t="s">
        <v>51468</v>
      </c>
      <c r="D14476" s="63" t="s">
        <v>51469</v>
      </c>
      <c r="G14476" s="72"/>
      <c r="H14476" s="72"/>
    </row>
    <row r="14477" spans="1:8">
      <c r="A14477" s="70">
        <v>479750002</v>
      </c>
      <c r="B14477" s="71" t="s">
        <v>20814</v>
      </c>
      <c r="C14477" s="62" t="s">
        <v>51470</v>
      </c>
      <c r="D14477" s="63" t="s">
        <v>51471</v>
      </c>
      <c r="G14477" s="72"/>
      <c r="H14477" s="72"/>
    </row>
    <row r="14478" spans="1:8">
      <c r="A14478" s="70">
        <v>479780001</v>
      </c>
      <c r="B14478" s="71" t="s">
        <v>20818</v>
      </c>
      <c r="C14478" s="62" t="s">
        <v>51472</v>
      </c>
      <c r="D14478" s="63" t="s">
        <v>51473</v>
      </c>
      <c r="G14478" s="72"/>
      <c r="H14478" s="72"/>
    </row>
    <row r="14479" spans="1:8">
      <c r="A14479" s="70">
        <v>479780002</v>
      </c>
      <c r="B14479" s="71" t="s">
        <v>20822</v>
      </c>
      <c r="C14479" s="62" t="s">
        <v>51474</v>
      </c>
      <c r="D14479" s="63" t="s">
        <v>51475</v>
      </c>
      <c r="G14479" s="72"/>
      <c r="H14479" s="72"/>
    </row>
    <row r="14480" spans="1:8">
      <c r="A14480" s="70">
        <v>479810001</v>
      </c>
      <c r="B14480" s="71" t="s">
        <v>20826</v>
      </c>
      <c r="C14480" s="62" t="s">
        <v>51476</v>
      </c>
      <c r="D14480" s="63" t="s">
        <v>51477</v>
      </c>
      <c r="G14480" s="72"/>
      <c r="H14480" s="72"/>
    </row>
    <row r="14481" spans="1:8">
      <c r="A14481" s="70">
        <v>479810002</v>
      </c>
      <c r="B14481" s="71" t="s">
        <v>20830</v>
      </c>
      <c r="C14481" s="62" t="s">
        <v>51478</v>
      </c>
      <c r="D14481" s="63" t="s">
        <v>51479</v>
      </c>
      <c r="G14481" s="72"/>
      <c r="H14481" s="72"/>
    </row>
    <row r="14482" spans="1:8">
      <c r="A14482" s="70">
        <v>484060201</v>
      </c>
      <c r="B14482" s="71" t="s">
        <v>20834</v>
      </c>
      <c r="C14482" s="62" t="s">
        <v>51480</v>
      </c>
      <c r="D14482" s="63" t="s">
        <v>51481</v>
      </c>
      <c r="G14482" s="72"/>
      <c r="H14482" s="72"/>
    </row>
    <row r="14483" spans="1:8">
      <c r="A14483" s="70">
        <v>484060202</v>
      </c>
      <c r="B14483" s="71" t="s">
        <v>20838</v>
      </c>
      <c r="C14483" s="62" t="s">
        <v>51482</v>
      </c>
      <c r="D14483" s="63" t="s">
        <v>51483</v>
      </c>
      <c r="G14483" s="72"/>
      <c r="H14483" s="72"/>
    </row>
    <row r="14484" spans="1:8">
      <c r="A14484" s="70">
        <v>484060401</v>
      </c>
      <c r="B14484" s="71" t="s">
        <v>20842</v>
      </c>
      <c r="C14484" s="62" t="s">
        <v>51484</v>
      </c>
      <c r="D14484" s="63" t="s">
        <v>51485</v>
      </c>
      <c r="G14484" s="72"/>
      <c r="H14484" s="72"/>
    </row>
    <row r="14485" spans="1:8">
      <c r="A14485" s="70">
        <v>484060402</v>
      </c>
      <c r="B14485" s="71" t="s">
        <v>20846</v>
      </c>
      <c r="C14485" s="62" t="s">
        <v>51486</v>
      </c>
      <c r="D14485" s="63" t="s">
        <v>51487</v>
      </c>
      <c r="G14485" s="72"/>
      <c r="H14485" s="72"/>
    </row>
    <row r="14486" spans="1:8">
      <c r="A14486" s="70">
        <v>484090201</v>
      </c>
      <c r="B14486" s="71" t="s">
        <v>20850</v>
      </c>
      <c r="C14486" s="62" t="s">
        <v>51488</v>
      </c>
      <c r="D14486" s="63" t="s">
        <v>51489</v>
      </c>
      <c r="G14486" s="72"/>
      <c r="H14486" s="72"/>
    </row>
    <row r="14487" spans="1:8">
      <c r="A14487" s="70">
        <v>484090202</v>
      </c>
      <c r="B14487" s="71" t="s">
        <v>20854</v>
      </c>
      <c r="C14487" s="62" t="s">
        <v>51490</v>
      </c>
      <c r="D14487" s="63" t="s">
        <v>51491</v>
      </c>
      <c r="G14487" s="72"/>
      <c r="H14487" s="72"/>
    </row>
    <row r="14488" spans="1:8">
      <c r="A14488" s="70">
        <v>484090401</v>
      </c>
      <c r="B14488" s="71" t="s">
        <v>20858</v>
      </c>
      <c r="C14488" s="62" t="s">
        <v>51492</v>
      </c>
      <c r="D14488" s="63" t="s">
        <v>51493</v>
      </c>
      <c r="G14488" s="72"/>
      <c r="H14488" s="72"/>
    </row>
    <row r="14489" spans="1:8">
      <c r="A14489" s="70">
        <v>484090402</v>
      </c>
      <c r="B14489" s="71" t="s">
        <v>20862</v>
      </c>
      <c r="C14489" s="62" t="s">
        <v>51494</v>
      </c>
      <c r="D14489" s="63" t="s">
        <v>51495</v>
      </c>
      <c r="G14489" s="72"/>
      <c r="H14489" s="72"/>
    </row>
    <row r="14490" spans="1:8">
      <c r="A14490" s="70">
        <v>905400001</v>
      </c>
      <c r="B14490" s="71" t="s">
        <v>20866</v>
      </c>
      <c r="C14490" s="62" t="s">
        <v>51496</v>
      </c>
      <c r="D14490" s="63" t="s">
        <v>51497</v>
      </c>
      <c r="G14490" s="72"/>
      <c r="H14490" s="72"/>
    </row>
    <row r="14491" spans="1:8">
      <c r="A14491" s="70">
        <v>905400002</v>
      </c>
      <c r="B14491" s="71" t="s">
        <v>20870</v>
      </c>
      <c r="C14491" s="62" t="s">
        <v>51498</v>
      </c>
      <c r="D14491" s="63" t="s">
        <v>51499</v>
      </c>
      <c r="G14491" s="72"/>
      <c r="H14491" s="72"/>
    </row>
    <row r="14492" spans="1:8">
      <c r="A14492" s="70">
        <v>443280001</v>
      </c>
      <c r="B14492" s="71" t="s">
        <v>20874</v>
      </c>
      <c r="C14492" s="62" t="s">
        <v>51500</v>
      </c>
      <c r="D14492" s="63" t="s">
        <v>51501</v>
      </c>
      <c r="G14492" s="72"/>
      <c r="H14492" s="72"/>
    </row>
    <row r="14493" spans="1:8">
      <c r="A14493" s="70">
        <v>443280002</v>
      </c>
      <c r="B14493" s="71" t="s">
        <v>20878</v>
      </c>
      <c r="C14493" s="62" t="s">
        <v>51502</v>
      </c>
      <c r="D14493" s="63" t="s">
        <v>51503</v>
      </c>
      <c r="G14493" s="72"/>
      <c r="H14493" s="72"/>
    </row>
    <row r="14494" spans="1:8">
      <c r="A14494" s="70">
        <v>463420001</v>
      </c>
      <c r="B14494" s="71" t="s">
        <v>20882</v>
      </c>
      <c r="C14494" s="62" t="s">
        <v>51504</v>
      </c>
      <c r="D14494" s="63" t="s">
        <v>51505</v>
      </c>
      <c r="G14494" s="72"/>
      <c r="H14494" s="72"/>
    </row>
    <row r="14495" spans="1:8">
      <c r="A14495" s="70">
        <v>463420002</v>
      </c>
      <c r="B14495" s="71" t="s">
        <v>20886</v>
      </c>
      <c r="C14495" s="62" t="s">
        <v>51506</v>
      </c>
      <c r="D14495" s="63" t="s">
        <v>51507</v>
      </c>
      <c r="G14495" s="72"/>
      <c r="H14495" s="72"/>
    </row>
    <row r="14496" spans="1:8">
      <c r="A14496" s="70">
        <v>484060301</v>
      </c>
      <c r="B14496" s="71" t="s">
        <v>20890</v>
      </c>
      <c r="C14496" s="62" t="s">
        <v>51508</v>
      </c>
      <c r="D14496" s="63" t="s">
        <v>51509</v>
      </c>
      <c r="G14496" s="72"/>
      <c r="H14496" s="72"/>
    </row>
    <row r="14497" spans="1:8">
      <c r="A14497" s="70">
        <v>484060302</v>
      </c>
      <c r="B14497" s="71" t="s">
        <v>20894</v>
      </c>
      <c r="C14497" s="62" t="s">
        <v>51510</v>
      </c>
      <c r="D14497" s="63" t="s">
        <v>51511</v>
      </c>
      <c r="G14497" s="72"/>
      <c r="H14497" s="72"/>
    </row>
    <row r="14498" spans="1:8">
      <c r="A14498" s="70">
        <v>484060501</v>
      </c>
      <c r="B14498" s="71" t="s">
        <v>20898</v>
      </c>
      <c r="C14498" s="62" t="s">
        <v>51512</v>
      </c>
      <c r="D14498" s="63" t="s">
        <v>51513</v>
      </c>
      <c r="G14498" s="72"/>
      <c r="H14498" s="72"/>
    </row>
    <row r="14499" spans="1:8">
      <c r="A14499" s="70">
        <v>484060502</v>
      </c>
      <c r="B14499" s="71" t="s">
        <v>20902</v>
      </c>
      <c r="C14499" s="62" t="s">
        <v>51514</v>
      </c>
      <c r="D14499" s="63" t="s">
        <v>51515</v>
      </c>
      <c r="G14499" s="72"/>
      <c r="H14499" s="72"/>
    </row>
    <row r="14500" spans="1:8">
      <c r="A14500" s="70">
        <v>484090301</v>
      </c>
      <c r="B14500" s="71" t="s">
        <v>20906</v>
      </c>
      <c r="C14500" s="62" t="s">
        <v>51516</v>
      </c>
      <c r="D14500" s="63" t="s">
        <v>51517</v>
      </c>
      <c r="G14500" s="72"/>
      <c r="H14500" s="72"/>
    </row>
    <row r="14501" spans="1:8">
      <c r="A14501" s="70">
        <v>484090302</v>
      </c>
      <c r="B14501" s="71" t="s">
        <v>20910</v>
      </c>
      <c r="C14501" s="62" t="s">
        <v>51518</v>
      </c>
      <c r="D14501" s="63" t="s">
        <v>51519</v>
      </c>
      <c r="G14501" s="72"/>
      <c r="H14501" s="72"/>
    </row>
    <row r="14502" spans="1:8">
      <c r="A14502" s="70">
        <v>484090501</v>
      </c>
      <c r="B14502" s="71" t="s">
        <v>20914</v>
      </c>
      <c r="C14502" s="62" t="s">
        <v>51520</v>
      </c>
      <c r="D14502" s="63" t="s">
        <v>51521</v>
      </c>
      <c r="G14502" s="72"/>
      <c r="H14502" s="72"/>
    </row>
    <row r="14503" spans="1:8">
      <c r="A14503" s="70">
        <v>484090502</v>
      </c>
      <c r="B14503" s="71" t="s">
        <v>20918</v>
      </c>
      <c r="C14503" s="62" t="s">
        <v>51522</v>
      </c>
      <c r="D14503" s="63" t="s">
        <v>51523</v>
      </c>
      <c r="G14503" s="72"/>
      <c r="H14503" s="72"/>
    </row>
    <row r="14504" spans="1:8">
      <c r="A14504" s="70">
        <v>906030901</v>
      </c>
      <c r="B14504" s="71" t="s">
        <v>20922</v>
      </c>
      <c r="C14504" s="62" t="s">
        <v>51524</v>
      </c>
      <c r="D14504" s="63" t="s">
        <v>51525</v>
      </c>
      <c r="G14504" s="72"/>
      <c r="H14504" s="72"/>
    </row>
    <row r="14505" spans="1:8">
      <c r="A14505" s="70">
        <v>906030902</v>
      </c>
      <c r="B14505" s="71" t="s">
        <v>20926</v>
      </c>
      <c r="C14505" s="62" t="s">
        <v>51526</v>
      </c>
      <c r="D14505" s="63" t="s">
        <v>51527</v>
      </c>
      <c r="G14505" s="72"/>
      <c r="H14505" s="72"/>
    </row>
    <row r="14506" spans="1:8">
      <c r="A14506" s="70">
        <v>906031001</v>
      </c>
      <c r="B14506" s="71" t="s">
        <v>20930</v>
      </c>
      <c r="C14506" s="62" t="s">
        <v>51528</v>
      </c>
      <c r="D14506" s="63" t="s">
        <v>51529</v>
      </c>
      <c r="G14506" s="72"/>
      <c r="H14506" s="72"/>
    </row>
    <row r="14507" spans="1:8">
      <c r="A14507" s="70">
        <v>906031002</v>
      </c>
      <c r="B14507" s="71" t="s">
        <v>20934</v>
      </c>
      <c r="C14507" s="62" t="s">
        <v>51530</v>
      </c>
      <c r="D14507" s="63" t="s">
        <v>51531</v>
      </c>
      <c r="G14507" s="72"/>
      <c r="H14507" s="72"/>
    </row>
    <row r="14508" spans="1:8">
      <c r="A14508" s="70">
        <v>473630001</v>
      </c>
      <c r="B14508" s="71" t="s">
        <v>20938</v>
      </c>
      <c r="C14508" s="62" t="s">
        <v>51532</v>
      </c>
      <c r="D14508" s="63" t="s">
        <v>51533</v>
      </c>
      <c r="G14508" s="72"/>
      <c r="H14508" s="72"/>
    </row>
    <row r="14509" spans="1:8">
      <c r="A14509" s="70">
        <v>473630002</v>
      </c>
      <c r="B14509" s="71" t="s">
        <v>20942</v>
      </c>
      <c r="C14509" s="62" t="s">
        <v>51534</v>
      </c>
      <c r="D14509" s="63" t="s">
        <v>51535</v>
      </c>
      <c r="G14509" s="72"/>
      <c r="H14509" s="72"/>
    </row>
    <row r="14510" spans="1:8">
      <c r="A14510" s="70">
        <v>473630201</v>
      </c>
      <c r="B14510" s="71" t="s">
        <v>20946</v>
      </c>
      <c r="C14510" s="62" t="s">
        <v>51536</v>
      </c>
      <c r="D14510" s="63" t="s">
        <v>51537</v>
      </c>
      <c r="G14510" s="72"/>
      <c r="H14510" s="72"/>
    </row>
    <row r="14511" spans="1:8">
      <c r="A14511" s="70">
        <v>473630202</v>
      </c>
      <c r="B14511" s="71" t="s">
        <v>20950</v>
      </c>
      <c r="C14511" s="62" t="s">
        <v>51538</v>
      </c>
      <c r="D14511" s="63" t="s">
        <v>51539</v>
      </c>
      <c r="G14511" s="72"/>
      <c r="H14511" s="72"/>
    </row>
    <row r="14512" spans="1:8">
      <c r="A14512" s="70">
        <v>473810001</v>
      </c>
      <c r="B14512" s="71" t="s">
        <v>20954</v>
      </c>
      <c r="C14512" s="62" t="s">
        <v>51540</v>
      </c>
      <c r="D14512" s="63" t="s">
        <v>51541</v>
      </c>
      <c r="G14512" s="72"/>
      <c r="H14512" s="72"/>
    </row>
    <row r="14513" spans="1:8">
      <c r="A14513" s="70">
        <v>473810002</v>
      </c>
      <c r="B14513" s="71" t="s">
        <v>20958</v>
      </c>
      <c r="C14513" s="62" t="s">
        <v>51542</v>
      </c>
      <c r="D14513" s="63" t="s">
        <v>51543</v>
      </c>
      <c r="G14513" s="72"/>
      <c r="H14513" s="72"/>
    </row>
    <row r="14514" spans="1:8">
      <c r="A14514" s="70">
        <v>473810201</v>
      </c>
      <c r="B14514" s="71" t="s">
        <v>20962</v>
      </c>
      <c r="C14514" s="62" t="s">
        <v>51544</v>
      </c>
      <c r="D14514" s="63" t="s">
        <v>51545</v>
      </c>
      <c r="G14514" s="72"/>
      <c r="H14514" s="72"/>
    </row>
    <row r="14515" spans="1:8">
      <c r="A14515" s="70">
        <v>473810202</v>
      </c>
      <c r="B14515" s="71" t="s">
        <v>20966</v>
      </c>
      <c r="C14515" s="62" t="s">
        <v>51546</v>
      </c>
      <c r="D14515" s="63" t="s">
        <v>51547</v>
      </c>
      <c r="G14515" s="72"/>
      <c r="H14515" s="72"/>
    </row>
    <row r="14516" spans="1:8">
      <c r="A14516" s="70">
        <v>473850001</v>
      </c>
      <c r="B14516" s="71" t="s">
        <v>20970</v>
      </c>
      <c r="C14516" s="62" t="s">
        <v>51548</v>
      </c>
      <c r="D14516" s="63" t="s">
        <v>51549</v>
      </c>
      <c r="G14516" s="72"/>
      <c r="H14516" s="72"/>
    </row>
    <row r="14517" spans="1:8">
      <c r="A14517" s="70">
        <v>473850002</v>
      </c>
      <c r="B14517" s="71" t="s">
        <v>20974</v>
      </c>
      <c r="C14517" s="62" t="s">
        <v>51550</v>
      </c>
      <c r="D14517" s="63" t="s">
        <v>51551</v>
      </c>
      <c r="G14517" s="72"/>
      <c r="H14517" s="72"/>
    </row>
    <row r="14518" spans="1:8" ht="24">
      <c r="A14518" s="70">
        <v>473850201</v>
      </c>
      <c r="B14518" s="71" t="s">
        <v>20978</v>
      </c>
      <c r="C14518" s="62" t="s">
        <v>51552</v>
      </c>
      <c r="D14518" s="63" t="s">
        <v>51553</v>
      </c>
      <c r="G14518" s="72"/>
      <c r="H14518" s="72"/>
    </row>
    <row r="14519" spans="1:8" ht="24">
      <c r="A14519" s="70">
        <v>473850202</v>
      </c>
      <c r="B14519" s="71" t="s">
        <v>20982</v>
      </c>
      <c r="C14519" s="62" t="s">
        <v>51554</v>
      </c>
      <c r="D14519" s="63" t="s">
        <v>51555</v>
      </c>
      <c r="G14519" s="72"/>
      <c r="H14519" s="72"/>
    </row>
    <row r="14520" spans="1:8">
      <c r="A14520" s="70">
        <v>474050001</v>
      </c>
      <c r="B14520" s="71" t="s">
        <v>20986</v>
      </c>
      <c r="C14520" s="62" t="s">
        <v>51556</v>
      </c>
      <c r="D14520" s="63" t="s">
        <v>51557</v>
      </c>
      <c r="G14520" s="72"/>
      <c r="H14520" s="72"/>
    </row>
    <row r="14521" spans="1:8">
      <c r="A14521" s="70">
        <v>474050002</v>
      </c>
      <c r="B14521" s="71" t="s">
        <v>20990</v>
      </c>
      <c r="C14521" s="62" t="s">
        <v>51558</v>
      </c>
      <c r="D14521" s="63" t="s">
        <v>51559</v>
      </c>
      <c r="G14521" s="72"/>
      <c r="H14521" s="72"/>
    </row>
    <row r="14522" spans="1:8">
      <c r="A14522" s="70">
        <v>474050101</v>
      </c>
      <c r="B14522" s="71" t="s">
        <v>20994</v>
      </c>
      <c r="C14522" s="62" t="s">
        <v>51560</v>
      </c>
      <c r="D14522" s="63" t="s">
        <v>51561</v>
      </c>
      <c r="G14522" s="72"/>
      <c r="H14522" s="72"/>
    </row>
    <row r="14523" spans="1:8">
      <c r="A14523" s="70">
        <v>474050102</v>
      </c>
      <c r="B14523" s="71" t="s">
        <v>20998</v>
      </c>
      <c r="C14523" s="62" t="s">
        <v>51562</v>
      </c>
      <c r="D14523" s="63" t="s">
        <v>51563</v>
      </c>
      <c r="G14523" s="72"/>
      <c r="H14523" s="72"/>
    </row>
    <row r="14524" spans="1:8">
      <c r="A14524" s="70">
        <v>473630101</v>
      </c>
      <c r="B14524" s="71" t="s">
        <v>21002</v>
      </c>
      <c r="C14524" s="62" t="s">
        <v>51564</v>
      </c>
      <c r="D14524" s="63" t="s">
        <v>51565</v>
      </c>
      <c r="G14524" s="72"/>
      <c r="H14524" s="72"/>
    </row>
    <row r="14525" spans="1:8">
      <c r="A14525" s="70">
        <v>473630102</v>
      </c>
      <c r="B14525" s="71" t="s">
        <v>21006</v>
      </c>
      <c r="C14525" s="62" t="s">
        <v>51566</v>
      </c>
      <c r="D14525" s="63" t="s">
        <v>51567</v>
      </c>
      <c r="G14525" s="72"/>
      <c r="H14525" s="72"/>
    </row>
    <row r="14526" spans="1:8">
      <c r="A14526" s="70">
        <v>473630301</v>
      </c>
      <c r="B14526" s="71" t="s">
        <v>21010</v>
      </c>
      <c r="C14526" s="62" t="s">
        <v>51568</v>
      </c>
      <c r="D14526" s="63" t="s">
        <v>51569</v>
      </c>
      <c r="G14526" s="72"/>
      <c r="H14526" s="72"/>
    </row>
    <row r="14527" spans="1:8">
      <c r="A14527" s="70">
        <v>473630302</v>
      </c>
      <c r="B14527" s="71" t="s">
        <v>21014</v>
      </c>
      <c r="C14527" s="62" t="s">
        <v>51570</v>
      </c>
      <c r="D14527" s="63" t="s">
        <v>51571</v>
      </c>
      <c r="G14527" s="72"/>
      <c r="H14527" s="72"/>
    </row>
    <row r="14528" spans="1:8">
      <c r="A14528" s="70">
        <v>473810101</v>
      </c>
      <c r="B14528" s="71" t="s">
        <v>21018</v>
      </c>
      <c r="C14528" s="62" t="s">
        <v>51572</v>
      </c>
      <c r="D14528" s="63" t="s">
        <v>51573</v>
      </c>
      <c r="G14528" s="72"/>
      <c r="H14528" s="72"/>
    </row>
    <row r="14529" spans="1:8">
      <c r="A14529" s="70">
        <v>473810102</v>
      </c>
      <c r="B14529" s="71" t="s">
        <v>21022</v>
      </c>
      <c r="C14529" s="62" t="s">
        <v>51574</v>
      </c>
      <c r="D14529" s="63" t="s">
        <v>51575</v>
      </c>
      <c r="G14529" s="72"/>
      <c r="H14529" s="72"/>
    </row>
    <row r="14530" spans="1:8">
      <c r="A14530" s="70">
        <v>473810301</v>
      </c>
      <c r="B14530" s="71" t="s">
        <v>21026</v>
      </c>
      <c r="C14530" s="62" t="s">
        <v>51576</v>
      </c>
      <c r="D14530" s="63" t="s">
        <v>51577</v>
      </c>
      <c r="G14530" s="72"/>
      <c r="H14530" s="72"/>
    </row>
    <row r="14531" spans="1:8">
      <c r="A14531" s="70">
        <v>473810302</v>
      </c>
      <c r="B14531" s="71" t="s">
        <v>21030</v>
      </c>
      <c r="C14531" s="62" t="s">
        <v>51578</v>
      </c>
      <c r="D14531" s="63" t="s">
        <v>51579</v>
      </c>
      <c r="G14531" s="72"/>
      <c r="H14531" s="72"/>
    </row>
    <row r="14532" spans="1:8">
      <c r="A14532" s="70">
        <v>473850101</v>
      </c>
      <c r="B14532" s="71" t="s">
        <v>21034</v>
      </c>
      <c r="C14532" s="62" t="s">
        <v>51580</v>
      </c>
      <c r="D14532" s="63" t="s">
        <v>51581</v>
      </c>
      <c r="G14532" s="72"/>
      <c r="H14532" s="72"/>
    </row>
    <row r="14533" spans="1:8">
      <c r="A14533" s="70">
        <v>473850102</v>
      </c>
      <c r="B14533" s="71" t="s">
        <v>21038</v>
      </c>
      <c r="C14533" s="62" t="s">
        <v>51582</v>
      </c>
      <c r="D14533" s="63" t="s">
        <v>51583</v>
      </c>
      <c r="G14533" s="72"/>
      <c r="H14533" s="72"/>
    </row>
    <row r="14534" spans="1:8" ht="24">
      <c r="A14534" s="70">
        <v>473850301</v>
      </c>
      <c r="B14534" s="71" t="s">
        <v>21042</v>
      </c>
      <c r="C14534" s="62" t="s">
        <v>51584</v>
      </c>
      <c r="D14534" s="63" t="s">
        <v>51585</v>
      </c>
      <c r="G14534" s="72"/>
      <c r="H14534" s="72"/>
    </row>
    <row r="14535" spans="1:8" ht="24">
      <c r="A14535" s="70">
        <v>473850302</v>
      </c>
      <c r="B14535" s="71" t="s">
        <v>21046</v>
      </c>
      <c r="C14535" s="62" t="s">
        <v>51586</v>
      </c>
      <c r="D14535" s="63" t="s">
        <v>51587</v>
      </c>
      <c r="G14535" s="72"/>
      <c r="H14535" s="72"/>
    </row>
    <row r="14536" spans="1:8">
      <c r="A14536" s="70">
        <v>473960001</v>
      </c>
      <c r="B14536" s="71" t="s">
        <v>21050</v>
      </c>
      <c r="C14536" s="62" t="s">
        <v>51588</v>
      </c>
      <c r="D14536" s="63" t="s">
        <v>51589</v>
      </c>
      <c r="G14536" s="72"/>
      <c r="H14536" s="72"/>
    </row>
    <row r="14537" spans="1:8">
      <c r="A14537" s="70">
        <v>473960002</v>
      </c>
      <c r="B14537" s="71" t="s">
        <v>21054</v>
      </c>
      <c r="C14537" s="62" t="s">
        <v>51590</v>
      </c>
      <c r="D14537" s="63" t="s">
        <v>51591</v>
      </c>
      <c r="G14537" s="72"/>
      <c r="H14537" s="72"/>
    </row>
    <row r="14538" spans="1:8">
      <c r="A14538" s="70">
        <v>473960101</v>
      </c>
      <c r="B14538" s="71" t="s">
        <v>21058</v>
      </c>
      <c r="C14538" s="62" t="s">
        <v>51592</v>
      </c>
      <c r="D14538" s="63" t="s">
        <v>51593</v>
      </c>
      <c r="G14538" s="72"/>
      <c r="H14538" s="72"/>
    </row>
    <row r="14539" spans="1:8">
      <c r="A14539" s="70">
        <v>473960102</v>
      </c>
      <c r="B14539" s="71" t="s">
        <v>21062</v>
      </c>
      <c r="C14539" s="62" t="s">
        <v>51594</v>
      </c>
      <c r="D14539" s="63" t="s">
        <v>51595</v>
      </c>
      <c r="G14539" s="72"/>
      <c r="H14539" s="72"/>
    </row>
    <row r="14540" spans="1:8">
      <c r="A14540" s="70">
        <v>473660001</v>
      </c>
      <c r="B14540" s="71" t="s">
        <v>21066</v>
      </c>
      <c r="C14540" s="62" t="s">
        <v>51596</v>
      </c>
      <c r="D14540" s="63" t="s">
        <v>51597</v>
      </c>
      <c r="G14540" s="72"/>
      <c r="H14540" s="72"/>
    </row>
    <row r="14541" spans="1:8">
      <c r="A14541" s="70">
        <v>473660002</v>
      </c>
      <c r="B14541" s="71" t="s">
        <v>21070</v>
      </c>
      <c r="C14541" s="62" t="s">
        <v>51598</v>
      </c>
      <c r="D14541" s="63" t="s">
        <v>51599</v>
      </c>
      <c r="G14541" s="72"/>
      <c r="H14541" s="72"/>
    </row>
    <row r="14542" spans="1:8">
      <c r="A14542" s="70">
        <v>473660201</v>
      </c>
      <c r="B14542" s="71" t="s">
        <v>21074</v>
      </c>
      <c r="C14542" s="62" t="s">
        <v>51600</v>
      </c>
      <c r="D14542" s="63" t="s">
        <v>51601</v>
      </c>
      <c r="G14542" s="72"/>
      <c r="H14542" s="72"/>
    </row>
    <row r="14543" spans="1:8">
      <c r="A14543" s="70">
        <v>473660202</v>
      </c>
      <c r="B14543" s="71" t="s">
        <v>21078</v>
      </c>
      <c r="C14543" s="62" t="s">
        <v>51602</v>
      </c>
      <c r="D14543" s="63" t="s">
        <v>51603</v>
      </c>
      <c r="G14543" s="72"/>
      <c r="H14543" s="72"/>
    </row>
    <row r="14544" spans="1:8">
      <c r="A14544" s="70">
        <v>473840001</v>
      </c>
      <c r="B14544" s="71" t="s">
        <v>21082</v>
      </c>
      <c r="C14544" s="62" t="s">
        <v>51604</v>
      </c>
      <c r="D14544" s="63" t="s">
        <v>51605</v>
      </c>
      <c r="G14544" s="72"/>
      <c r="H14544" s="72"/>
    </row>
    <row r="14545" spans="1:8">
      <c r="A14545" s="70">
        <v>473840002</v>
      </c>
      <c r="B14545" s="71" t="s">
        <v>21086</v>
      </c>
      <c r="C14545" s="62" t="s">
        <v>51606</v>
      </c>
      <c r="D14545" s="63" t="s">
        <v>51607</v>
      </c>
      <c r="G14545" s="72"/>
      <c r="H14545" s="72"/>
    </row>
    <row r="14546" spans="1:8">
      <c r="A14546" s="70">
        <v>473840201</v>
      </c>
      <c r="B14546" s="71" t="s">
        <v>21090</v>
      </c>
      <c r="C14546" s="62" t="s">
        <v>51608</v>
      </c>
      <c r="D14546" s="63" t="s">
        <v>51609</v>
      </c>
      <c r="G14546" s="72"/>
      <c r="H14546" s="72"/>
    </row>
    <row r="14547" spans="1:8">
      <c r="A14547" s="70">
        <v>473840202</v>
      </c>
      <c r="B14547" s="71" t="s">
        <v>21094</v>
      </c>
      <c r="C14547" s="62" t="s">
        <v>51610</v>
      </c>
      <c r="D14547" s="63" t="s">
        <v>51611</v>
      </c>
      <c r="G14547" s="72"/>
      <c r="H14547" s="72"/>
    </row>
    <row r="14548" spans="1:8">
      <c r="A14548" s="70">
        <v>474080001</v>
      </c>
      <c r="B14548" s="71" t="s">
        <v>21098</v>
      </c>
      <c r="C14548" s="62" t="s">
        <v>51612</v>
      </c>
      <c r="D14548" s="63" t="s">
        <v>51613</v>
      </c>
      <c r="G14548" s="72"/>
      <c r="H14548" s="72"/>
    </row>
    <row r="14549" spans="1:8">
      <c r="A14549" s="70">
        <v>474080002</v>
      </c>
      <c r="B14549" s="71" t="s">
        <v>21102</v>
      </c>
      <c r="C14549" s="62" t="s">
        <v>51614</v>
      </c>
      <c r="D14549" s="63" t="s">
        <v>51615</v>
      </c>
      <c r="G14549" s="72"/>
      <c r="H14549" s="72"/>
    </row>
    <row r="14550" spans="1:8">
      <c r="A14550" s="70">
        <v>474080101</v>
      </c>
      <c r="B14550" s="71" t="s">
        <v>21106</v>
      </c>
      <c r="C14550" s="62" t="s">
        <v>51616</v>
      </c>
      <c r="D14550" s="63" t="s">
        <v>51617</v>
      </c>
      <c r="G14550" s="72"/>
      <c r="H14550" s="72"/>
    </row>
    <row r="14551" spans="1:8">
      <c r="A14551" s="70">
        <v>474080102</v>
      </c>
      <c r="B14551" s="71" t="s">
        <v>21110</v>
      </c>
      <c r="C14551" s="62" t="s">
        <v>51618</v>
      </c>
      <c r="D14551" s="63" t="s">
        <v>51619</v>
      </c>
      <c r="G14551" s="72"/>
      <c r="H14551" s="72"/>
    </row>
    <row r="14552" spans="1:8">
      <c r="A14552" s="70">
        <v>473660101</v>
      </c>
      <c r="B14552" s="71" t="s">
        <v>21114</v>
      </c>
      <c r="C14552" s="62" t="s">
        <v>51620</v>
      </c>
      <c r="D14552" s="63" t="s">
        <v>51621</v>
      </c>
      <c r="G14552" s="72"/>
      <c r="H14552" s="72"/>
    </row>
    <row r="14553" spans="1:8">
      <c r="A14553" s="70">
        <v>473660102</v>
      </c>
      <c r="B14553" s="71" t="s">
        <v>21118</v>
      </c>
      <c r="C14553" s="62" t="s">
        <v>51622</v>
      </c>
      <c r="D14553" s="63" t="s">
        <v>51623</v>
      </c>
      <c r="G14553" s="72"/>
      <c r="H14553" s="72"/>
    </row>
    <row r="14554" spans="1:8">
      <c r="A14554" s="70">
        <v>473660301</v>
      </c>
      <c r="B14554" s="71" t="s">
        <v>21122</v>
      </c>
      <c r="C14554" s="62" t="s">
        <v>51624</v>
      </c>
      <c r="D14554" s="63" t="s">
        <v>51625</v>
      </c>
      <c r="G14554" s="72"/>
      <c r="H14554" s="72"/>
    </row>
    <row r="14555" spans="1:8">
      <c r="A14555" s="70">
        <v>473660302</v>
      </c>
      <c r="B14555" s="71" t="s">
        <v>21126</v>
      </c>
      <c r="C14555" s="62" t="s">
        <v>51626</v>
      </c>
      <c r="D14555" s="63" t="s">
        <v>51627</v>
      </c>
      <c r="G14555" s="72"/>
      <c r="H14555" s="72"/>
    </row>
    <row r="14556" spans="1:8">
      <c r="A14556" s="70">
        <v>473840101</v>
      </c>
      <c r="B14556" s="71" t="s">
        <v>21130</v>
      </c>
      <c r="C14556" s="62" t="s">
        <v>51628</v>
      </c>
      <c r="D14556" s="63" t="s">
        <v>51629</v>
      </c>
      <c r="G14556" s="72"/>
      <c r="H14556" s="72"/>
    </row>
    <row r="14557" spans="1:8">
      <c r="A14557" s="70">
        <v>473840102</v>
      </c>
      <c r="B14557" s="71" t="s">
        <v>21134</v>
      </c>
      <c r="C14557" s="62" t="s">
        <v>51630</v>
      </c>
      <c r="D14557" s="63" t="s">
        <v>51631</v>
      </c>
      <c r="G14557" s="72"/>
      <c r="H14557" s="72"/>
    </row>
    <row r="14558" spans="1:8">
      <c r="A14558" s="70">
        <v>473840301</v>
      </c>
      <c r="B14558" s="71" t="s">
        <v>21138</v>
      </c>
      <c r="C14558" s="62" t="s">
        <v>51632</v>
      </c>
      <c r="D14558" s="63" t="s">
        <v>51633</v>
      </c>
      <c r="G14558" s="72"/>
      <c r="H14558" s="72"/>
    </row>
    <row r="14559" spans="1:8">
      <c r="A14559" s="70">
        <v>473840302</v>
      </c>
      <c r="B14559" s="71" t="s">
        <v>21142</v>
      </c>
      <c r="C14559" s="62" t="s">
        <v>51634</v>
      </c>
      <c r="D14559" s="63" t="s">
        <v>51635</v>
      </c>
      <c r="G14559" s="72"/>
      <c r="H14559" s="72"/>
    </row>
    <row r="14560" spans="1:8">
      <c r="A14560" s="70">
        <v>473990001</v>
      </c>
      <c r="B14560" s="71" t="s">
        <v>21146</v>
      </c>
      <c r="C14560" s="62" t="s">
        <v>51636</v>
      </c>
      <c r="D14560" s="63" t="s">
        <v>51637</v>
      </c>
      <c r="G14560" s="72"/>
      <c r="H14560" s="72"/>
    </row>
    <row r="14561" spans="1:8">
      <c r="A14561" s="70">
        <v>473990002</v>
      </c>
      <c r="B14561" s="71" t="s">
        <v>21150</v>
      </c>
      <c r="C14561" s="62" t="s">
        <v>51638</v>
      </c>
      <c r="D14561" s="63" t="s">
        <v>51639</v>
      </c>
      <c r="G14561" s="72"/>
      <c r="H14561" s="72"/>
    </row>
    <row r="14562" spans="1:8">
      <c r="A14562" s="70">
        <v>473990101</v>
      </c>
      <c r="B14562" s="71" t="s">
        <v>21154</v>
      </c>
      <c r="C14562" s="62" t="s">
        <v>51640</v>
      </c>
      <c r="D14562" s="63" t="s">
        <v>51641</v>
      </c>
      <c r="G14562" s="72"/>
      <c r="H14562" s="72"/>
    </row>
    <row r="14563" spans="1:8">
      <c r="A14563" s="70">
        <v>473990102</v>
      </c>
      <c r="B14563" s="71" t="s">
        <v>21158</v>
      </c>
      <c r="C14563" s="62" t="s">
        <v>51642</v>
      </c>
      <c r="D14563" s="63" t="s">
        <v>51643</v>
      </c>
      <c r="G14563" s="72"/>
      <c r="H14563" s="72"/>
    </row>
    <row r="14564" spans="1:8" ht="24">
      <c r="A14564" s="70">
        <v>474020001</v>
      </c>
      <c r="B14564" s="71" t="s">
        <v>21162</v>
      </c>
      <c r="C14564" s="62" t="s">
        <v>51644</v>
      </c>
      <c r="D14564" s="63" t="s">
        <v>51645</v>
      </c>
      <c r="G14564" s="72"/>
      <c r="H14564" s="72"/>
    </row>
    <row r="14565" spans="1:8" ht="24">
      <c r="A14565" s="70">
        <v>474020002</v>
      </c>
      <c r="B14565" s="71" t="s">
        <v>21166</v>
      </c>
      <c r="C14565" s="62" t="s">
        <v>51646</v>
      </c>
      <c r="D14565" s="63" t="s">
        <v>51647</v>
      </c>
      <c r="G14565" s="72"/>
      <c r="H14565" s="72"/>
    </row>
    <row r="14566" spans="1:8" ht="24">
      <c r="A14566" s="70">
        <v>474020101</v>
      </c>
      <c r="B14566" s="71" t="s">
        <v>21170</v>
      </c>
      <c r="C14566" s="62" t="s">
        <v>51648</v>
      </c>
      <c r="D14566" s="63" t="s">
        <v>51649</v>
      </c>
      <c r="G14566" s="72"/>
      <c r="H14566" s="72"/>
    </row>
    <row r="14567" spans="1:8" ht="24">
      <c r="A14567" s="70">
        <v>474020102</v>
      </c>
      <c r="B14567" s="71" t="s">
        <v>21174</v>
      </c>
      <c r="C14567" s="62" t="s">
        <v>51650</v>
      </c>
      <c r="D14567" s="63" t="s">
        <v>51651</v>
      </c>
      <c r="G14567" s="72"/>
      <c r="H14567" s="72"/>
    </row>
    <row r="14568" spans="1:8">
      <c r="A14568" s="70">
        <v>473900001</v>
      </c>
      <c r="B14568" s="71" t="s">
        <v>21178</v>
      </c>
      <c r="C14568" s="62" t="s">
        <v>51652</v>
      </c>
      <c r="D14568" s="63" t="s">
        <v>51653</v>
      </c>
      <c r="G14568" s="72"/>
      <c r="H14568" s="72"/>
    </row>
    <row r="14569" spans="1:8">
      <c r="A14569" s="70">
        <v>473900002</v>
      </c>
      <c r="B14569" s="71" t="s">
        <v>21182</v>
      </c>
      <c r="C14569" s="62" t="s">
        <v>51654</v>
      </c>
      <c r="D14569" s="63" t="s">
        <v>51655</v>
      </c>
      <c r="G14569" s="72"/>
      <c r="H14569" s="72"/>
    </row>
    <row r="14570" spans="1:8">
      <c r="A14570" s="70">
        <v>473900101</v>
      </c>
      <c r="B14570" s="71" t="s">
        <v>21186</v>
      </c>
      <c r="C14570" s="62" t="s">
        <v>51656</v>
      </c>
      <c r="D14570" s="63" t="s">
        <v>51657</v>
      </c>
      <c r="G14570" s="72"/>
      <c r="H14570" s="72"/>
    </row>
    <row r="14571" spans="1:8">
      <c r="A14571" s="70">
        <v>473900102</v>
      </c>
      <c r="B14571" s="71" t="s">
        <v>21190</v>
      </c>
      <c r="C14571" s="62" t="s">
        <v>51658</v>
      </c>
      <c r="D14571" s="63" t="s">
        <v>51659</v>
      </c>
      <c r="G14571" s="72"/>
      <c r="H14571" s="72"/>
    </row>
    <row r="14572" spans="1:8">
      <c r="A14572" s="70">
        <v>473930001</v>
      </c>
      <c r="B14572" s="71" t="s">
        <v>21194</v>
      </c>
      <c r="C14572" s="62" t="s">
        <v>51660</v>
      </c>
      <c r="D14572" s="63" t="s">
        <v>51661</v>
      </c>
      <c r="G14572" s="72"/>
      <c r="H14572" s="72"/>
    </row>
    <row r="14573" spans="1:8">
      <c r="A14573" s="70">
        <v>473930002</v>
      </c>
      <c r="B14573" s="71" t="s">
        <v>21198</v>
      </c>
      <c r="C14573" s="62" t="s">
        <v>51662</v>
      </c>
      <c r="D14573" s="63" t="s">
        <v>51663</v>
      </c>
      <c r="G14573" s="72"/>
      <c r="H14573" s="72"/>
    </row>
    <row r="14574" spans="1:8">
      <c r="A14574" s="70">
        <v>473930101</v>
      </c>
      <c r="B14574" s="71" t="s">
        <v>21202</v>
      </c>
      <c r="C14574" s="62" t="s">
        <v>51664</v>
      </c>
      <c r="D14574" s="63" t="s">
        <v>51665</v>
      </c>
      <c r="G14574" s="72"/>
      <c r="H14574" s="72"/>
    </row>
    <row r="14575" spans="1:8">
      <c r="A14575" s="70">
        <v>473930102</v>
      </c>
      <c r="B14575" s="71" t="s">
        <v>21206</v>
      </c>
      <c r="C14575" s="62" t="s">
        <v>51666</v>
      </c>
      <c r="D14575" s="63" t="s">
        <v>51667</v>
      </c>
      <c r="G14575" s="72"/>
      <c r="H14575" s="72"/>
    </row>
    <row r="14576" spans="1:8">
      <c r="A14576" s="70">
        <v>473860001</v>
      </c>
      <c r="B14576" s="71" t="s">
        <v>21210</v>
      </c>
      <c r="C14576" s="62" t="s">
        <v>51668</v>
      </c>
      <c r="D14576" s="63" t="s">
        <v>51669</v>
      </c>
      <c r="G14576" s="72"/>
      <c r="H14576" s="72"/>
    </row>
    <row r="14577" spans="1:8">
      <c r="A14577" s="70">
        <v>473860002</v>
      </c>
      <c r="B14577" s="71" t="s">
        <v>21214</v>
      </c>
      <c r="C14577" s="62" t="s">
        <v>51670</v>
      </c>
      <c r="D14577" s="63" t="s">
        <v>51671</v>
      </c>
      <c r="G14577" s="72"/>
      <c r="H14577" s="72"/>
    </row>
    <row r="14578" spans="1:8" ht="24">
      <c r="A14578" s="70">
        <v>473860101</v>
      </c>
      <c r="B14578" s="71" t="s">
        <v>21218</v>
      </c>
      <c r="C14578" s="62" t="s">
        <v>51672</v>
      </c>
      <c r="D14578" s="63" t="s">
        <v>51673</v>
      </c>
      <c r="G14578" s="72"/>
      <c r="H14578" s="72"/>
    </row>
    <row r="14579" spans="1:8" ht="24">
      <c r="A14579" s="70">
        <v>473860102</v>
      </c>
      <c r="B14579" s="71" t="s">
        <v>21222</v>
      </c>
      <c r="C14579" s="62" t="s">
        <v>51674</v>
      </c>
      <c r="D14579" s="63" t="s">
        <v>51675</v>
      </c>
      <c r="G14579" s="72"/>
      <c r="H14579" s="72"/>
    </row>
    <row r="14580" spans="1:8">
      <c r="A14580" s="70">
        <v>473860201</v>
      </c>
      <c r="B14580" s="71" t="s">
        <v>21226</v>
      </c>
      <c r="C14580" s="62" t="s">
        <v>51676</v>
      </c>
      <c r="D14580" s="63" t="s">
        <v>51677</v>
      </c>
      <c r="G14580" s="72"/>
      <c r="H14580" s="72"/>
    </row>
    <row r="14581" spans="1:8">
      <c r="A14581" s="70">
        <v>473860202</v>
      </c>
      <c r="B14581" s="71" t="s">
        <v>21230</v>
      </c>
      <c r="C14581" s="62" t="s">
        <v>51678</v>
      </c>
      <c r="D14581" s="63" t="s">
        <v>51679</v>
      </c>
      <c r="G14581" s="72"/>
      <c r="H14581" s="72"/>
    </row>
    <row r="14582" spans="1:8" ht="24">
      <c r="A14582" s="70">
        <v>473860301</v>
      </c>
      <c r="B14582" s="71" t="s">
        <v>21234</v>
      </c>
      <c r="C14582" s="62" t="s">
        <v>51680</v>
      </c>
      <c r="D14582" s="63" t="s">
        <v>51681</v>
      </c>
      <c r="G14582" s="72"/>
      <c r="H14582" s="72"/>
    </row>
    <row r="14583" spans="1:8">
      <c r="A14583" s="70">
        <v>473860302</v>
      </c>
      <c r="B14583" s="71" t="s">
        <v>21238</v>
      </c>
      <c r="C14583" s="62" t="s">
        <v>51682</v>
      </c>
      <c r="D14583" s="63" t="s">
        <v>51683</v>
      </c>
      <c r="G14583" s="72"/>
      <c r="H14583" s="72"/>
    </row>
    <row r="14584" spans="1:8">
      <c r="A14584" s="70">
        <v>470240201</v>
      </c>
      <c r="B14584" s="71" t="s">
        <v>21242</v>
      </c>
      <c r="C14584" s="62" t="s">
        <v>51684</v>
      </c>
      <c r="D14584" s="63" t="s">
        <v>51685</v>
      </c>
      <c r="G14584" s="72"/>
      <c r="H14584" s="72"/>
    </row>
    <row r="14585" spans="1:8">
      <c r="A14585" s="70">
        <v>470240202</v>
      </c>
      <c r="B14585" s="71" t="s">
        <v>21246</v>
      </c>
      <c r="C14585" s="62" t="s">
        <v>51686</v>
      </c>
      <c r="D14585" s="63" t="s">
        <v>51687</v>
      </c>
      <c r="G14585" s="72"/>
      <c r="H14585" s="72"/>
    </row>
    <row r="14586" spans="1:8">
      <c r="A14586" s="70">
        <v>470240301</v>
      </c>
      <c r="B14586" s="71" t="s">
        <v>21250</v>
      </c>
      <c r="C14586" s="62" t="s">
        <v>51688</v>
      </c>
      <c r="D14586" s="63" t="s">
        <v>51689</v>
      </c>
      <c r="G14586" s="72"/>
      <c r="H14586" s="72"/>
    </row>
    <row r="14587" spans="1:8">
      <c r="A14587" s="70">
        <v>470240302</v>
      </c>
      <c r="B14587" s="71" t="s">
        <v>21254</v>
      </c>
      <c r="C14587" s="62" t="s">
        <v>51690</v>
      </c>
      <c r="D14587" s="63" t="s">
        <v>51691</v>
      </c>
      <c r="G14587" s="72"/>
      <c r="H14587" s="72"/>
    </row>
    <row r="14588" spans="1:8">
      <c r="A14588" s="70">
        <v>470270201</v>
      </c>
      <c r="B14588" s="71" t="s">
        <v>21258</v>
      </c>
      <c r="C14588" s="62" t="s">
        <v>51692</v>
      </c>
      <c r="D14588" s="63" t="s">
        <v>51693</v>
      </c>
      <c r="G14588" s="72"/>
      <c r="H14588" s="72"/>
    </row>
    <row r="14589" spans="1:8">
      <c r="A14589" s="70">
        <v>470270202</v>
      </c>
      <c r="B14589" s="71" t="s">
        <v>21262</v>
      </c>
      <c r="C14589" s="62" t="s">
        <v>51694</v>
      </c>
      <c r="D14589" s="63" t="s">
        <v>51695</v>
      </c>
      <c r="G14589" s="72"/>
      <c r="H14589" s="72"/>
    </row>
    <row r="14590" spans="1:8">
      <c r="A14590" s="70">
        <v>470270301</v>
      </c>
      <c r="B14590" s="71" t="s">
        <v>21266</v>
      </c>
      <c r="C14590" s="62" t="s">
        <v>51696</v>
      </c>
      <c r="D14590" s="63" t="s">
        <v>51697</v>
      </c>
      <c r="G14590" s="72"/>
      <c r="H14590" s="72"/>
    </row>
    <row r="14591" spans="1:8">
      <c r="A14591" s="70">
        <v>470270302</v>
      </c>
      <c r="B14591" s="71" t="s">
        <v>21270</v>
      </c>
      <c r="C14591" s="62" t="s">
        <v>51698</v>
      </c>
      <c r="D14591" s="63" t="s">
        <v>51699</v>
      </c>
      <c r="G14591" s="72"/>
      <c r="H14591" s="72"/>
    </row>
    <row r="14592" spans="1:8">
      <c r="A14592" s="70">
        <v>905410001</v>
      </c>
      <c r="B14592" s="71" t="s">
        <v>21274</v>
      </c>
      <c r="C14592" s="62" t="s">
        <v>51700</v>
      </c>
      <c r="D14592" s="63" t="s">
        <v>51701</v>
      </c>
      <c r="G14592" s="72"/>
      <c r="H14592" s="72"/>
    </row>
    <row r="14593" spans="1:8">
      <c r="A14593" s="70">
        <v>905410002</v>
      </c>
      <c r="B14593" s="71" t="s">
        <v>21278</v>
      </c>
      <c r="C14593" s="62" t="s">
        <v>51702</v>
      </c>
      <c r="D14593" s="63" t="s">
        <v>51703</v>
      </c>
      <c r="G14593" s="72"/>
      <c r="H14593" s="72"/>
    </row>
    <row r="14594" spans="1:8">
      <c r="A14594" s="70">
        <v>905410101</v>
      </c>
      <c r="B14594" s="71" t="s">
        <v>21282</v>
      </c>
      <c r="C14594" s="62" t="s">
        <v>51704</v>
      </c>
      <c r="D14594" s="63" t="s">
        <v>51705</v>
      </c>
      <c r="G14594" s="72"/>
      <c r="H14594" s="72"/>
    </row>
    <row r="14595" spans="1:8">
      <c r="A14595" s="70">
        <v>905410102</v>
      </c>
      <c r="B14595" s="71" t="s">
        <v>21286</v>
      </c>
      <c r="C14595" s="62" t="s">
        <v>51706</v>
      </c>
      <c r="D14595" s="63" t="s">
        <v>51707</v>
      </c>
      <c r="G14595" s="72"/>
      <c r="H14595" s="72"/>
    </row>
    <row r="14596" spans="1:8">
      <c r="A14596" s="70">
        <v>482180001</v>
      </c>
      <c r="B14596" s="71" t="s">
        <v>21290</v>
      </c>
      <c r="C14596" s="62" t="s">
        <v>51708</v>
      </c>
      <c r="D14596" s="63" t="s">
        <v>51709</v>
      </c>
      <c r="G14596" s="72"/>
      <c r="H14596" s="72"/>
    </row>
    <row r="14597" spans="1:8">
      <c r="A14597" s="70">
        <v>482180002</v>
      </c>
      <c r="B14597" s="71" t="s">
        <v>21294</v>
      </c>
      <c r="C14597" s="62" t="s">
        <v>51710</v>
      </c>
      <c r="D14597" s="63" t="s">
        <v>51711</v>
      </c>
      <c r="G14597" s="72"/>
      <c r="H14597" s="72"/>
    </row>
    <row r="14598" spans="1:8">
      <c r="A14598" s="70">
        <v>482210001</v>
      </c>
      <c r="B14598" s="71" t="s">
        <v>21298</v>
      </c>
      <c r="C14598" s="62" t="s">
        <v>51712</v>
      </c>
      <c r="D14598" s="63" t="s">
        <v>51713</v>
      </c>
      <c r="G14598" s="72"/>
      <c r="H14598" s="72"/>
    </row>
    <row r="14599" spans="1:8">
      <c r="A14599" s="70">
        <v>482210002</v>
      </c>
      <c r="B14599" s="71" t="s">
        <v>21302</v>
      </c>
      <c r="C14599" s="62" t="s">
        <v>51714</v>
      </c>
      <c r="D14599" s="63" t="s">
        <v>51715</v>
      </c>
      <c r="G14599" s="72"/>
      <c r="H14599" s="72"/>
    </row>
    <row r="14600" spans="1:8">
      <c r="A14600" s="70">
        <v>482240001</v>
      </c>
      <c r="B14600" s="71" t="s">
        <v>21306</v>
      </c>
      <c r="C14600" s="62" t="s">
        <v>51716</v>
      </c>
      <c r="D14600" s="63" t="s">
        <v>51717</v>
      </c>
      <c r="G14600" s="72"/>
      <c r="H14600" s="72"/>
    </row>
    <row r="14601" spans="1:8">
      <c r="A14601" s="70">
        <v>482240002</v>
      </c>
      <c r="B14601" s="71" t="s">
        <v>21310</v>
      </c>
      <c r="C14601" s="62" t="s">
        <v>51718</v>
      </c>
      <c r="D14601" s="63" t="s">
        <v>51719</v>
      </c>
      <c r="G14601" s="72"/>
      <c r="H14601" s="72"/>
    </row>
    <row r="14602" spans="1:8">
      <c r="A14602" s="70">
        <v>482270001</v>
      </c>
      <c r="B14602" s="71" t="s">
        <v>21314</v>
      </c>
      <c r="C14602" s="62" t="s">
        <v>51720</v>
      </c>
      <c r="D14602" s="63" t="s">
        <v>51721</v>
      </c>
      <c r="G14602" s="72"/>
      <c r="H14602" s="72"/>
    </row>
    <row r="14603" spans="1:8">
      <c r="A14603" s="70">
        <v>482270002</v>
      </c>
      <c r="B14603" s="71" t="s">
        <v>21318</v>
      </c>
      <c r="C14603" s="62" t="s">
        <v>51722</v>
      </c>
      <c r="D14603" s="63" t="s">
        <v>51723</v>
      </c>
      <c r="G14603" s="72"/>
      <c r="H14603" s="72"/>
    </row>
    <row r="14604" spans="1:8">
      <c r="A14604" s="70">
        <v>905970001</v>
      </c>
      <c r="B14604" s="71" t="s">
        <v>21322</v>
      </c>
      <c r="C14604" s="62" t="s">
        <v>51724</v>
      </c>
      <c r="D14604" s="63" t="s">
        <v>51725</v>
      </c>
      <c r="G14604" s="72"/>
      <c r="H14604" s="72"/>
    </row>
    <row r="14605" spans="1:8">
      <c r="A14605" s="70">
        <v>905970002</v>
      </c>
      <c r="B14605" s="71" t="s">
        <v>21326</v>
      </c>
      <c r="C14605" s="62" t="s">
        <v>51726</v>
      </c>
      <c r="D14605" s="63" t="s">
        <v>51727</v>
      </c>
      <c r="G14605" s="72"/>
      <c r="H14605" s="72"/>
    </row>
    <row r="14606" spans="1:8">
      <c r="A14606" s="70">
        <v>503990001</v>
      </c>
      <c r="B14606" s="71" t="s">
        <v>21330</v>
      </c>
      <c r="C14606" s="62" t="s">
        <v>51728</v>
      </c>
      <c r="D14606" s="63" t="s">
        <v>51729</v>
      </c>
      <c r="G14606" s="72"/>
      <c r="H14606" s="72"/>
    </row>
    <row r="14607" spans="1:8">
      <c r="A14607" s="70">
        <v>503990002</v>
      </c>
      <c r="B14607" s="71" t="s">
        <v>21334</v>
      </c>
      <c r="C14607" s="62" t="s">
        <v>51730</v>
      </c>
      <c r="D14607" s="63" t="s">
        <v>51731</v>
      </c>
      <c r="G14607" s="72"/>
      <c r="H14607" s="72"/>
    </row>
    <row r="14608" spans="1:8">
      <c r="A14608" s="70">
        <v>464140001</v>
      </c>
      <c r="B14608" s="71" t="s">
        <v>21338</v>
      </c>
      <c r="C14608" s="62" t="s">
        <v>51732</v>
      </c>
      <c r="D14608" s="63" t="s">
        <v>51733</v>
      </c>
      <c r="G14608" s="72"/>
      <c r="H14608" s="72"/>
    </row>
    <row r="14609" spans="1:8">
      <c r="A14609" s="70">
        <v>464140002</v>
      </c>
      <c r="B14609" s="71" t="s">
        <v>21342</v>
      </c>
      <c r="C14609" s="62" t="s">
        <v>51734</v>
      </c>
      <c r="D14609" s="63" t="s">
        <v>51735</v>
      </c>
      <c r="G14609" s="72"/>
      <c r="H14609" s="72"/>
    </row>
    <row r="14610" spans="1:8">
      <c r="A14610" s="70">
        <v>463630001</v>
      </c>
      <c r="B14610" s="71" t="s">
        <v>21346</v>
      </c>
      <c r="C14610" s="62" t="s">
        <v>51736</v>
      </c>
      <c r="D14610" s="63" t="s">
        <v>51737</v>
      </c>
      <c r="G14610" s="72"/>
      <c r="H14610" s="72"/>
    </row>
    <row r="14611" spans="1:8">
      <c r="A14611" s="70">
        <v>463630002</v>
      </c>
      <c r="B14611" s="71" t="s">
        <v>21350</v>
      </c>
      <c r="C14611" s="62" t="s">
        <v>51738</v>
      </c>
      <c r="D14611" s="63" t="s">
        <v>51739</v>
      </c>
      <c r="G14611" s="72"/>
      <c r="H14611" s="72"/>
    </row>
    <row r="14612" spans="1:8">
      <c r="A14612" s="70">
        <v>463660001</v>
      </c>
      <c r="B14612" s="71" t="s">
        <v>21354</v>
      </c>
      <c r="C14612" s="62" t="s">
        <v>51740</v>
      </c>
      <c r="D14612" s="63" t="s">
        <v>51741</v>
      </c>
      <c r="G14612" s="72"/>
      <c r="H14612" s="72"/>
    </row>
    <row r="14613" spans="1:8">
      <c r="A14613" s="70">
        <v>463660002</v>
      </c>
      <c r="B14613" s="71" t="s">
        <v>21358</v>
      </c>
      <c r="C14613" s="62" t="s">
        <v>51742</v>
      </c>
      <c r="D14613" s="63" t="s">
        <v>51743</v>
      </c>
      <c r="G14613" s="72"/>
      <c r="H14613" s="72"/>
    </row>
    <row r="14614" spans="1:8">
      <c r="A14614" s="70">
        <v>463810001</v>
      </c>
      <c r="B14614" s="71" t="s">
        <v>21362</v>
      </c>
      <c r="C14614" s="62" t="s">
        <v>51744</v>
      </c>
      <c r="D14614" s="63" t="s">
        <v>51745</v>
      </c>
      <c r="G14614" s="72"/>
      <c r="H14614" s="72"/>
    </row>
    <row r="14615" spans="1:8">
      <c r="A14615" s="70">
        <v>463810002</v>
      </c>
      <c r="B14615" s="71" t="s">
        <v>21366</v>
      </c>
      <c r="C14615" s="62" t="s">
        <v>51746</v>
      </c>
      <c r="D14615" s="63" t="s">
        <v>51747</v>
      </c>
      <c r="G14615" s="72"/>
      <c r="H14615" s="72"/>
    </row>
    <row r="14616" spans="1:8">
      <c r="A14616" s="70">
        <v>464500001</v>
      </c>
      <c r="B14616" s="71" t="s">
        <v>21370</v>
      </c>
      <c r="C14616" s="62" t="s">
        <v>51748</v>
      </c>
      <c r="D14616" s="63" t="s">
        <v>51749</v>
      </c>
      <c r="G14616" s="72"/>
      <c r="H14616" s="72"/>
    </row>
    <row r="14617" spans="1:8">
      <c r="A14617" s="70">
        <v>464500002</v>
      </c>
      <c r="B14617" s="71" t="s">
        <v>21374</v>
      </c>
      <c r="C14617" s="62" t="s">
        <v>51750</v>
      </c>
      <c r="D14617" s="63" t="s">
        <v>51751</v>
      </c>
      <c r="G14617" s="72"/>
      <c r="H14617" s="72"/>
    </row>
    <row r="14618" spans="1:8">
      <c r="A14618" s="70">
        <v>464530001</v>
      </c>
      <c r="B14618" s="71" t="s">
        <v>21378</v>
      </c>
      <c r="C14618" s="62" t="s">
        <v>51752</v>
      </c>
      <c r="D14618" s="63" t="s">
        <v>51753</v>
      </c>
      <c r="G14618" s="72"/>
      <c r="H14618" s="72"/>
    </row>
    <row r="14619" spans="1:8">
      <c r="A14619" s="70">
        <v>464530002</v>
      </c>
      <c r="B14619" s="71" t="s">
        <v>21382</v>
      </c>
      <c r="C14619" s="62" t="s">
        <v>51754</v>
      </c>
      <c r="D14619" s="63" t="s">
        <v>51755</v>
      </c>
      <c r="G14619" s="72"/>
      <c r="H14619" s="72"/>
    </row>
    <row r="14620" spans="1:8">
      <c r="A14620" s="70">
        <v>464560001</v>
      </c>
      <c r="B14620" s="71" t="s">
        <v>21386</v>
      </c>
      <c r="C14620" s="62" t="s">
        <v>51756</v>
      </c>
      <c r="D14620" s="63" t="s">
        <v>51757</v>
      </c>
      <c r="G14620" s="72"/>
      <c r="H14620" s="72"/>
    </row>
    <row r="14621" spans="1:8">
      <c r="A14621" s="70">
        <v>464560002</v>
      </c>
      <c r="B14621" s="71" t="s">
        <v>21390</v>
      </c>
      <c r="C14621" s="62" t="s">
        <v>51758</v>
      </c>
      <c r="D14621" s="63" t="s">
        <v>51759</v>
      </c>
      <c r="G14621" s="72"/>
      <c r="H14621" s="72"/>
    </row>
    <row r="14622" spans="1:8">
      <c r="A14622" s="70">
        <v>465190001</v>
      </c>
      <c r="B14622" s="71" t="s">
        <v>21394</v>
      </c>
      <c r="C14622" s="62" t="s">
        <v>51760</v>
      </c>
      <c r="D14622" s="63" t="s">
        <v>51761</v>
      </c>
      <c r="G14622" s="72"/>
      <c r="H14622" s="72"/>
    </row>
    <row r="14623" spans="1:8">
      <c r="A14623" s="70">
        <v>465190002</v>
      </c>
      <c r="B14623" s="71" t="s">
        <v>21398</v>
      </c>
      <c r="C14623" s="62" t="s">
        <v>51762</v>
      </c>
      <c r="D14623" s="63" t="s">
        <v>51763</v>
      </c>
      <c r="G14623" s="72"/>
      <c r="H14623" s="72"/>
    </row>
    <row r="14624" spans="1:8">
      <c r="A14624" s="70">
        <v>465220001</v>
      </c>
      <c r="B14624" s="71" t="s">
        <v>21402</v>
      </c>
      <c r="C14624" s="62" t="s">
        <v>51764</v>
      </c>
      <c r="D14624" s="63" t="s">
        <v>51765</v>
      </c>
      <c r="G14624" s="72"/>
      <c r="H14624" s="72"/>
    </row>
    <row r="14625" spans="1:8">
      <c r="A14625" s="70">
        <v>465220002</v>
      </c>
      <c r="B14625" s="71" t="s">
        <v>21406</v>
      </c>
      <c r="C14625" s="62" t="s">
        <v>51766</v>
      </c>
      <c r="D14625" s="63" t="s">
        <v>51767</v>
      </c>
      <c r="G14625" s="72"/>
      <c r="H14625" s="72"/>
    </row>
    <row r="14626" spans="1:8">
      <c r="A14626" s="70">
        <v>465250001</v>
      </c>
      <c r="B14626" s="71" t="s">
        <v>21410</v>
      </c>
      <c r="C14626" s="62" t="s">
        <v>51768</v>
      </c>
      <c r="D14626" s="63" t="s">
        <v>51769</v>
      </c>
      <c r="G14626" s="72"/>
      <c r="H14626" s="72"/>
    </row>
    <row r="14627" spans="1:8">
      <c r="A14627" s="70">
        <v>465250002</v>
      </c>
      <c r="B14627" s="71" t="s">
        <v>21414</v>
      </c>
      <c r="C14627" s="62" t="s">
        <v>51770</v>
      </c>
      <c r="D14627" s="63" t="s">
        <v>51771</v>
      </c>
      <c r="G14627" s="72"/>
      <c r="H14627" s="72"/>
    </row>
    <row r="14628" spans="1:8">
      <c r="A14628" s="70">
        <v>479810201</v>
      </c>
      <c r="B14628" s="71" t="s">
        <v>21418</v>
      </c>
      <c r="C14628" s="62" t="s">
        <v>51772</v>
      </c>
      <c r="D14628" s="63" t="s">
        <v>51773</v>
      </c>
      <c r="G14628" s="72"/>
      <c r="H14628" s="72"/>
    </row>
    <row r="14629" spans="1:8">
      <c r="A14629" s="70">
        <v>479810202</v>
      </c>
      <c r="B14629" s="71" t="s">
        <v>21422</v>
      </c>
      <c r="C14629" s="62" t="s">
        <v>51774</v>
      </c>
      <c r="D14629" s="63" t="s">
        <v>51775</v>
      </c>
      <c r="G14629" s="72"/>
      <c r="H14629" s="72"/>
    </row>
    <row r="14630" spans="1:8">
      <c r="A14630" s="70">
        <v>905440001</v>
      </c>
      <c r="B14630" s="71" t="s">
        <v>21426</v>
      </c>
      <c r="C14630" s="62" t="s">
        <v>51776</v>
      </c>
      <c r="D14630" s="63" t="s">
        <v>51777</v>
      </c>
      <c r="G14630" s="72"/>
      <c r="H14630" s="72"/>
    </row>
    <row r="14631" spans="1:8">
      <c r="A14631" s="70">
        <v>905440002</v>
      </c>
      <c r="B14631" s="71" t="s">
        <v>21430</v>
      </c>
      <c r="C14631" s="62" t="s">
        <v>51778</v>
      </c>
      <c r="D14631" s="63" t="s">
        <v>51779</v>
      </c>
      <c r="G14631" s="72"/>
      <c r="H14631" s="72"/>
    </row>
    <row r="14632" spans="1:8">
      <c r="A14632" s="70">
        <v>905450001</v>
      </c>
      <c r="B14632" s="71" t="s">
        <v>21434</v>
      </c>
      <c r="C14632" s="62" t="s">
        <v>51780</v>
      </c>
      <c r="D14632" s="63" t="s">
        <v>51781</v>
      </c>
      <c r="G14632" s="72"/>
      <c r="H14632" s="72"/>
    </row>
    <row r="14633" spans="1:8">
      <c r="A14633" s="70">
        <v>905450002</v>
      </c>
      <c r="B14633" s="71" t="s">
        <v>21438</v>
      </c>
      <c r="C14633" s="62" t="s">
        <v>51782</v>
      </c>
      <c r="D14633" s="63" t="s">
        <v>51783</v>
      </c>
      <c r="G14633" s="72"/>
      <c r="H14633" s="72"/>
    </row>
    <row r="14634" spans="1:8">
      <c r="A14634" s="70">
        <v>463960001</v>
      </c>
      <c r="B14634" s="71" t="s">
        <v>21442</v>
      </c>
      <c r="C14634" s="62" t="s">
        <v>51784</v>
      </c>
      <c r="D14634" s="63" t="s">
        <v>51785</v>
      </c>
      <c r="G14634" s="72"/>
      <c r="H14634" s="72"/>
    </row>
    <row r="14635" spans="1:8">
      <c r="A14635" s="70">
        <v>463960002</v>
      </c>
      <c r="B14635" s="71" t="s">
        <v>21446</v>
      </c>
      <c r="C14635" s="62" t="s">
        <v>51786</v>
      </c>
      <c r="D14635" s="63" t="s">
        <v>51787</v>
      </c>
      <c r="G14635" s="72"/>
      <c r="H14635" s="72"/>
    </row>
    <row r="14636" spans="1:8">
      <c r="A14636" s="70">
        <v>463960101</v>
      </c>
      <c r="B14636" s="71" t="s">
        <v>21450</v>
      </c>
      <c r="C14636" s="62" t="s">
        <v>51788</v>
      </c>
      <c r="D14636" s="63" t="s">
        <v>51789</v>
      </c>
      <c r="G14636" s="72"/>
      <c r="H14636" s="72"/>
    </row>
    <row r="14637" spans="1:8">
      <c r="A14637" s="70">
        <v>463960102</v>
      </c>
      <c r="B14637" s="71" t="s">
        <v>21454</v>
      </c>
      <c r="C14637" s="62" t="s">
        <v>51790</v>
      </c>
      <c r="D14637" s="63" t="s">
        <v>51791</v>
      </c>
      <c r="G14637" s="72"/>
      <c r="H14637" s="72"/>
    </row>
    <row r="14638" spans="1:8">
      <c r="A14638" s="70">
        <v>463990001</v>
      </c>
      <c r="B14638" s="71" t="s">
        <v>21458</v>
      </c>
      <c r="C14638" s="62" t="s">
        <v>51792</v>
      </c>
      <c r="D14638" s="63" t="s">
        <v>51793</v>
      </c>
      <c r="G14638" s="72"/>
      <c r="H14638" s="72"/>
    </row>
    <row r="14639" spans="1:8">
      <c r="A14639" s="70">
        <v>463990002</v>
      </c>
      <c r="B14639" s="71" t="s">
        <v>21462</v>
      </c>
      <c r="C14639" s="62" t="s">
        <v>51794</v>
      </c>
      <c r="D14639" s="63" t="s">
        <v>51795</v>
      </c>
      <c r="G14639" s="72"/>
      <c r="H14639" s="72"/>
    </row>
    <row r="14640" spans="1:8">
      <c r="A14640" s="70">
        <v>463990101</v>
      </c>
      <c r="B14640" s="71" t="s">
        <v>21466</v>
      </c>
      <c r="C14640" s="62" t="s">
        <v>51796</v>
      </c>
      <c r="D14640" s="63" t="s">
        <v>51797</v>
      </c>
      <c r="G14640" s="72"/>
      <c r="H14640" s="72"/>
    </row>
    <row r="14641" spans="1:8">
      <c r="A14641" s="70">
        <v>463990102</v>
      </c>
      <c r="B14641" s="71" t="s">
        <v>21470</v>
      </c>
      <c r="C14641" s="62" t="s">
        <v>51798</v>
      </c>
      <c r="D14641" s="63" t="s">
        <v>51799</v>
      </c>
      <c r="G14641" s="72"/>
      <c r="H14641" s="72"/>
    </row>
    <row r="14642" spans="1:8">
      <c r="A14642" s="70">
        <v>463270001</v>
      </c>
      <c r="B14642" s="71" t="s">
        <v>21474</v>
      </c>
      <c r="C14642" s="62" t="s">
        <v>51800</v>
      </c>
      <c r="D14642" s="63" t="s">
        <v>51801</v>
      </c>
      <c r="G14642" s="72"/>
      <c r="H14642" s="72"/>
    </row>
    <row r="14643" spans="1:8">
      <c r="A14643" s="70">
        <v>463270002</v>
      </c>
      <c r="B14643" s="71" t="s">
        <v>21478</v>
      </c>
      <c r="C14643" s="62" t="s">
        <v>51802</v>
      </c>
      <c r="D14643" s="63" t="s">
        <v>51803</v>
      </c>
      <c r="G14643" s="72"/>
      <c r="H14643" s="72"/>
    </row>
    <row r="14644" spans="1:8">
      <c r="A14644" s="70">
        <v>463270101</v>
      </c>
      <c r="B14644" s="71" t="s">
        <v>21482</v>
      </c>
      <c r="C14644" s="62" t="s">
        <v>51804</v>
      </c>
      <c r="D14644" s="63" t="s">
        <v>51805</v>
      </c>
      <c r="G14644" s="72"/>
      <c r="H14644" s="72"/>
    </row>
    <row r="14645" spans="1:8">
      <c r="A14645" s="70">
        <v>463270102</v>
      </c>
      <c r="B14645" s="71" t="s">
        <v>21486</v>
      </c>
      <c r="C14645" s="62" t="s">
        <v>51806</v>
      </c>
      <c r="D14645" s="63" t="s">
        <v>51807</v>
      </c>
      <c r="G14645" s="72"/>
      <c r="H14645" s="72"/>
    </row>
    <row r="14646" spans="1:8">
      <c r="A14646" s="70">
        <v>484061301</v>
      </c>
      <c r="B14646" s="71" t="s">
        <v>21490</v>
      </c>
      <c r="C14646" s="62" t="s">
        <v>51808</v>
      </c>
      <c r="D14646" s="63" t="s">
        <v>51809</v>
      </c>
      <c r="G14646" s="72"/>
      <c r="H14646" s="72"/>
    </row>
    <row r="14647" spans="1:8">
      <c r="A14647" s="70">
        <v>484061302</v>
      </c>
      <c r="B14647" s="71" t="s">
        <v>21494</v>
      </c>
      <c r="C14647" s="62" t="s">
        <v>51810</v>
      </c>
      <c r="D14647" s="63" t="s">
        <v>51811</v>
      </c>
      <c r="G14647" s="72"/>
      <c r="H14647" s="72"/>
    </row>
    <row r="14648" spans="1:8">
      <c r="A14648" s="70">
        <v>484091301</v>
      </c>
      <c r="B14648" s="71" t="s">
        <v>21498</v>
      </c>
      <c r="C14648" s="62" t="s">
        <v>51812</v>
      </c>
      <c r="D14648" s="63" t="s">
        <v>51813</v>
      </c>
      <c r="G14648" s="72"/>
      <c r="H14648" s="72"/>
    </row>
    <row r="14649" spans="1:8">
      <c r="A14649" s="70">
        <v>484091302</v>
      </c>
      <c r="B14649" s="71" t="s">
        <v>21502</v>
      </c>
      <c r="C14649" s="62" t="s">
        <v>51814</v>
      </c>
      <c r="D14649" s="63" t="s">
        <v>51815</v>
      </c>
      <c r="G14649" s="72"/>
      <c r="H14649" s="72"/>
    </row>
    <row r="14650" spans="1:8">
      <c r="A14650" s="70">
        <v>492120001</v>
      </c>
      <c r="B14650" s="71" t="s">
        <v>21506</v>
      </c>
      <c r="C14650" s="62" t="s">
        <v>51816</v>
      </c>
      <c r="D14650" s="63" t="s">
        <v>51817</v>
      </c>
      <c r="G14650" s="72"/>
      <c r="H14650" s="72"/>
    </row>
    <row r="14651" spans="1:8">
      <c r="A14651" s="70">
        <v>492120002</v>
      </c>
      <c r="B14651" s="71" t="s">
        <v>21510</v>
      </c>
      <c r="C14651" s="62" t="s">
        <v>51818</v>
      </c>
      <c r="D14651" s="63" t="s">
        <v>51819</v>
      </c>
      <c r="G14651" s="72"/>
      <c r="H14651" s="72"/>
    </row>
    <row r="14652" spans="1:8">
      <c r="A14652" s="70">
        <v>492180001</v>
      </c>
      <c r="B14652" s="71" t="s">
        <v>21514</v>
      </c>
      <c r="C14652" s="62" t="s">
        <v>51820</v>
      </c>
      <c r="D14652" s="63" t="s">
        <v>51821</v>
      </c>
      <c r="G14652" s="72"/>
      <c r="H14652" s="72"/>
    </row>
    <row r="14653" spans="1:8">
      <c r="A14653" s="70">
        <v>492180002</v>
      </c>
      <c r="B14653" s="71" t="s">
        <v>21518</v>
      </c>
      <c r="C14653" s="62" t="s">
        <v>51822</v>
      </c>
      <c r="D14653" s="63" t="s">
        <v>51823</v>
      </c>
      <c r="G14653" s="72"/>
      <c r="H14653" s="72"/>
    </row>
    <row r="14654" spans="1:8">
      <c r="A14654" s="70">
        <v>492210001</v>
      </c>
      <c r="B14654" s="71" t="s">
        <v>21522</v>
      </c>
      <c r="C14654" s="62" t="s">
        <v>51824</v>
      </c>
      <c r="D14654" s="63" t="s">
        <v>51825</v>
      </c>
      <c r="G14654" s="72"/>
      <c r="H14654" s="72"/>
    </row>
    <row r="14655" spans="1:8">
      <c r="A14655" s="70">
        <v>492210002</v>
      </c>
      <c r="B14655" s="71" t="s">
        <v>21526</v>
      </c>
      <c r="C14655" s="62" t="s">
        <v>51826</v>
      </c>
      <c r="D14655" s="63" t="s">
        <v>51827</v>
      </c>
      <c r="G14655" s="72"/>
      <c r="H14655" s="72"/>
    </row>
    <row r="14656" spans="1:8">
      <c r="A14656" s="70">
        <v>492210101</v>
      </c>
      <c r="B14656" s="71" t="s">
        <v>21530</v>
      </c>
      <c r="C14656" s="62" t="s">
        <v>51828</v>
      </c>
      <c r="D14656" s="63" t="s">
        <v>51829</v>
      </c>
      <c r="G14656" s="72"/>
      <c r="H14656" s="72"/>
    </row>
    <row r="14657" spans="1:8">
      <c r="A14657" s="70">
        <v>492210102</v>
      </c>
      <c r="B14657" s="71" t="s">
        <v>21534</v>
      </c>
      <c r="C14657" s="62" t="s">
        <v>51830</v>
      </c>
      <c r="D14657" s="63" t="s">
        <v>51831</v>
      </c>
      <c r="G14657" s="72"/>
      <c r="H14657" s="72"/>
    </row>
    <row r="14658" spans="1:8">
      <c r="A14658" s="70">
        <v>492210201</v>
      </c>
      <c r="B14658" s="71" t="s">
        <v>21538</v>
      </c>
      <c r="C14658" s="62" t="s">
        <v>51832</v>
      </c>
      <c r="D14658" s="63" t="s">
        <v>51833</v>
      </c>
      <c r="G14658" s="72"/>
      <c r="H14658" s="72"/>
    </row>
    <row r="14659" spans="1:8">
      <c r="A14659" s="70">
        <v>492210202</v>
      </c>
      <c r="B14659" s="71" t="s">
        <v>21542</v>
      </c>
      <c r="C14659" s="62" t="s">
        <v>51834</v>
      </c>
      <c r="D14659" s="63" t="s">
        <v>51835</v>
      </c>
      <c r="G14659" s="72"/>
      <c r="H14659" s="72"/>
    </row>
    <row r="14660" spans="1:8">
      <c r="A14660" s="70">
        <v>492180101</v>
      </c>
      <c r="B14660" s="71" t="s">
        <v>21546</v>
      </c>
      <c r="C14660" s="62" t="s">
        <v>51836</v>
      </c>
      <c r="D14660" s="63" t="s">
        <v>51837</v>
      </c>
      <c r="G14660" s="72"/>
      <c r="H14660" s="72"/>
    </row>
    <row r="14661" spans="1:8">
      <c r="A14661" s="70">
        <v>492180102</v>
      </c>
      <c r="B14661" s="71" t="s">
        <v>21550</v>
      </c>
      <c r="C14661" s="62" t="s">
        <v>51838</v>
      </c>
      <c r="D14661" s="63" t="s">
        <v>51839</v>
      </c>
      <c r="G14661" s="72"/>
      <c r="H14661" s="72"/>
    </row>
    <row r="14662" spans="1:8">
      <c r="A14662" s="70">
        <v>463360001</v>
      </c>
      <c r="B14662" s="71" t="s">
        <v>21554</v>
      </c>
      <c r="C14662" s="62" t="s">
        <v>51840</v>
      </c>
      <c r="D14662" s="63" t="s">
        <v>51841</v>
      </c>
      <c r="G14662" s="72"/>
      <c r="H14662" s="72"/>
    </row>
    <row r="14663" spans="1:8">
      <c r="A14663" s="70">
        <v>463360002</v>
      </c>
      <c r="B14663" s="71" t="s">
        <v>21558</v>
      </c>
      <c r="C14663" s="62" t="s">
        <v>51842</v>
      </c>
      <c r="D14663" s="63" t="s">
        <v>51843</v>
      </c>
      <c r="G14663" s="72"/>
      <c r="H14663" s="72"/>
    </row>
    <row r="14664" spans="1:8">
      <c r="A14664" s="70">
        <v>463360101</v>
      </c>
      <c r="B14664" s="71" t="s">
        <v>21562</v>
      </c>
      <c r="C14664" s="62" t="s">
        <v>51844</v>
      </c>
      <c r="D14664" s="63" t="s">
        <v>51845</v>
      </c>
      <c r="G14664" s="72"/>
      <c r="H14664" s="72"/>
    </row>
    <row r="14665" spans="1:8">
      <c r="A14665" s="70">
        <v>463360102</v>
      </c>
      <c r="B14665" s="71" t="s">
        <v>21566</v>
      </c>
      <c r="C14665" s="62" t="s">
        <v>51846</v>
      </c>
      <c r="D14665" s="63" t="s">
        <v>51847</v>
      </c>
      <c r="G14665" s="72"/>
      <c r="H14665" s="72"/>
    </row>
    <row r="14666" spans="1:8">
      <c r="A14666" s="70">
        <v>463420101</v>
      </c>
      <c r="B14666" s="71" t="s">
        <v>21570</v>
      </c>
      <c r="C14666" s="62" t="s">
        <v>51848</v>
      </c>
      <c r="D14666" s="63" t="s">
        <v>51849</v>
      </c>
      <c r="G14666" s="72"/>
      <c r="H14666" s="72"/>
    </row>
    <row r="14667" spans="1:8">
      <c r="A14667" s="70">
        <v>463420102</v>
      </c>
      <c r="B14667" s="71" t="s">
        <v>21574</v>
      </c>
      <c r="C14667" s="62" t="s">
        <v>51850</v>
      </c>
      <c r="D14667" s="63" t="s">
        <v>51851</v>
      </c>
      <c r="G14667" s="72"/>
      <c r="H14667" s="72"/>
    </row>
    <row r="14668" spans="1:8">
      <c r="A14668" s="70">
        <v>463390001</v>
      </c>
      <c r="B14668" s="71" t="s">
        <v>21578</v>
      </c>
      <c r="C14668" s="62" t="s">
        <v>51852</v>
      </c>
      <c r="D14668" s="63" t="s">
        <v>51853</v>
      </c>
      <c r="G14668" s="72"/>
      <c r="H14668" s="72"/>
    </row>
    <row r="14669" spans="1:8">
      <c r="A14669" s="70">
        <v>463390002</v>
      </c>
      <c r="B14669" s="71" t="s">
        <v>21582</v>
      </c>
      <c r="C14669" s="62" t="s">
        <v>51854</v>
      </c>
      <c r="D14669" s="63" t="s">
        <v>51855</v>
      </c>
      <c r="G14669" s="72"/>
      <c r="H14669" s="72"/>
    </row>
    <row r="14670" spans="1:8">
      <c r="A14670" s="70">
        <v>463480001</v>
      </c>
      <c r="B14670" s="71" t="s">
        <v>21586</v>
      </c>
      <c r="C14670" s="62" t="s">
        <v>51856</v>
      </c>
      <c r="D14670" s="63" t="s">
        <v>51857</v>
      </c>
      <c r="G14670" s="72"/>
      <c r="H14670" s="72"/>
    </row>
    <row r="14671" spans="1:8">
      <c r="A14671" s="70">
        <v>463480002</v>
      </c>
      <c r="B14671" s="71" t="s">
        <v>21590</v>
      </c>
      <c r="C14671" s="62" t="s">
        <v>51858</v>
      </c>
      <c r="D14671" s="63" t="s">
        <v>51859</v>
      </c>
      <c r="G14671" s="72"/>
      <c r="H14671" s="72"/>
    </row>
    <row r="14672" spans="1:8">
      <c r="A14672" s="70">
        <v>463510001</v>
      </c>
      <c r="B14672" s="71" t="s">
        <v>21594</v>
      </c>
      <c r="C14672" s="62" t="s">
        <v>51860</v>
      </c>
      <c r="D14672" s="63" t="s">
        <v>51861</v>
      </c>
      <c r="G14672" s="72"/>
      <c r="H14672" s="72"/>
    </row>
    <row r="14673" spans="1:8">
      <c r="A14673" s="70">
        <v>463510002</v>
      </c>
      <c r="B14673" s="71" t="s">
        <v>21598</v>
      </c>
      <c r="C14673" s="62" t="s">
        <v>51862</v>
      </c>
      <c r="D14673" s="63" t="s">
        <v>51863</v>
      </c>
      <c r="G14673" s="72"/>
      <c r="H14673" s="72"/>
    </row>
    <row r="14674" spans="1:8">
      <c r="A14674" s="70">
        <v>463540001</v>
      </c>
      <c r="B14674" s="71" t="s">
        <v>21602</v>
      </c>
      <c r="C14674" s="62" t="s">
        <v>51864</v>
      </c>
      <c r="D14674" s="63" t="s">
        <v>51865</v>
      </c>
      <c r="G14674" s="72"/>
      <c r="H14674" s="72"/>
    </row>
    <row r="14675" spans="1:8">
      <c r="A14675" s="70">
        <v>463540002</v>
      </c>
      <c r="B14675" s="71" t="s">
        <v>21606</v>
      </c>
      <c r="C14675" s="62" t="s">
        <v>51866</v>
      </c>
      <c r="D14675" s="63" t="s">
        <v>51867</v>
      </c>
      <c r="G14675" s="72"/>
      <c r="H14675" s="72"/>
    </row>
    <row r="14676" spans="1:8">
      <c r="A14676" s="70">
        <v>463570001</v>
      </c>
      <c r="B14676" s="71" t="s">
        <v>21610</v>
      </c>
      <c r="C14676" s="62" t="s">
        <v>51868</v>
      </c>
      <c r="D14676" s="63" t="s">
        <v>51869</v>
      </c>
      <c r="G14676" s="72"/>
      <c r="H14676" s="72"/>
    </row>
    <row r="14677" spans="1:8">
      <c r="A14677" s="70">
        <v>463570002</v>
      </c>
      <c r="B14677" s="71" t="s">
        <v>21614</v>
      </c>
      <c r="C14677" s="62" t="s">
        <v>51870</v>
      </c>
      <c r="D14677" s="63" t="s">
        <v>51871</v>
      </c>
      <c r="G14677" s="72"/>
      <c r="H14677" s="72"/>
    </row>
    <row r="14678" spans="1:8">
      <c r="A14678" s="70">
        <v>463600000</v>
      </c>
      <c r="B14678" s="71" t="s">
        <v>21618</v>
      </c>
      <c r="C14678" s="62" t="s">
        <v>51872</v>
      </c>
      <c r="D14678" s="63" t="s">
        <v>51873</v>
      </c>
      <c r="G14678" s="72"/>
      <c r="H14678" s="72"/>
    </row>
    <row r="14679" spans="1:8">
      <c r="A14679" s="70">
        <v>463690001</v>
      </c>
      <c r="B14679" s="71" t="s">
        <v>21622</v>
      </c>
      <c r="C14679" s="62" t="s">
        <v>51874</v>
      </c>
      <c r="D14679" s="63" t="s">
        <v>51875</v>
      </c>
      <c r="G14679" s="72"/>
      <c r="H14679" s="72"/>
    </row>
    <row r="14680" spans="1:8">
      <c r="A14680" s="70">
        <v>463690002</v>
      </c>
      <c r="B14680" s="71" t="s">
        <v>21626</v>
      </c>
      <c r="C14680" s="62" t="s">
        <v>51876</v>
      </c>
      <c r="D14680" s="63" t="s">
        <v>51877</v>
      </c>
      <c r="G14680" s="72"/>
      <c r="H14680" s="72"/>
    </row>
    <row r="14681" spans="1:8">
      <c r="A14681" s="70">
        <v>463720001</v>
      </c>
      <c r="B14681" s="71" t="s">
        <v>21630</v>
      </c>
      <c r="C14681" s="62" t="s">
        <v>51878</v>
      </c>
      <c r="D14681" s="63" t="s">
        <v>51879</v>
      </c>
      <c r="G14681" s="72"/>
      <c r="H14681" s="72"/>
    </row>
    <row r="14682" spans="1:8">
      <c r="A14682" s="70">
        <v>463720002</v>
      </c>
      <c r="B14682" s="71" t="s">
        <v>21634</v>
      </c>
      <c r="C14682" s="62" t="s">
        <v>51880</v>
      </c>
      <c r="D14682" s="63" t="s">
        <v>51881</v>
      </c>
      <c r="G14682" s="72"/>
      <c r="H14682" s="72"/>
    </row>
    <row r="14683" spans="1:8">
      <c r="A14683" s="70">
        <v>463750001</v>
      </c>
      <c r="B14683" s="71" t="s">
        <v>21638</v>
      </c>
      <c r="C14683" s="62" t="s">
        <v>51882</v>
      </c>
      <c r="D14683" s="63" t="s">
        <v>51883</v>
      </c>
      <c r="G14683" s="72"/>
      <c r="H14683" s="72"/>
    </row>
    <row r="14684" spans="1:8">
      <c r="A14684" s="70">
        <v>463750002</v>
      </c>
      <c r="B14684" s="71" t="s">
        <v>21642</v>
      </c>
      <c r="C14684" s="62" t="s">
        <v>51884</v>
      </c>
      <c r="D14684" s="63" t="s">
        <v>51885</v>
      </c>
      <c r="G14684" s="72"/>
      <c r="H14684" s="72"/>
    </row>
    <row r="14685" spans="1:8">
      <c r="A14685" s="70">
        <v>463780001</v>
      </c>
      <c r="B14685" s="71" t="s">
        <v>21646</v>
      </c>
      <c r="C14685" s="62" t="s">
        <v>51886</v>
      </c>
      <c r="D14685" s="63" t="s">
        <v>51887</v>
      </c>
      <c r="G14685" s="72"/>
      <c r="H14685" s="72"/>
    </row>
    <row r="14686" spans="1:8">
      <c r="A14686" s="70">
        <v>463780002</v>
      </c>
      <c r="B14686" s="71" t="s">
        <v>21650</v>
      </c>
      <c r="C14686" s="62" t="s">
        <v>51888</v>
      </c>
      <c r="D14686" s="63" t="s">
        <v>51889</v>
      </c>
      <c r="G14686" s="72"/>
      <c r="H14686" s="72"/>
    </row>
    <row r="14687" spans="1:8">
      <c r="A14687" s="70">
        <v>443250001</v>
      </c>
      <c r="B14687" s="71" t="s">
        <v>21654</v>
      </c>
      <c r="C14687" s="62" t="s">
        <v>51890</v>
      </c>
      <c r="D14687" s="63" t="s">
        <v>51891</v>
      </c>
      <c r="G14687" s="72"/>
      <c r="H14687" s="72"/>
    </row>
    <row r="14688" spans="1:8">
      <c r="A14688" s="70">
        <v>443250002</v>
      </c>
      <c r="B14688" s="71" t="s">
        <v>21658</v>
      </c>
      <c r="C14688" s="62" t="s">
        <v>51892</v>
      </c>
      <c r="D14688" s="63" t="s">
        <v>51893</v>
      </c>
      <c r="G14688" s="72"/>
      <c r="H14688" s="72"/>
    </row>
    <row r="14689" spans="1:8">
      <c r="A14689" s="70">
        <v>443250101</v>
      </c>
      <c r="B14689" s="71" t="s">
        <v>21662</v>
      </c>
      <c r="C14689" s="62" t="s">
        <v>51894</v>
      </c>
      <c r="D14689" s="63" t="s">
        <v>51895</v>
      </c>
      <c r="G14689" s="72"/>
      <c r="H14689" s="72"/>
    </row>
    <row r="14690" spans="1:8">
      <c r="A14690" s="70">
        <v>443250102</v>
      </c>
      <c r="B14690" s="71" t="s">
        <v>21666</v>
      </c>
      <c r="C14690" s="62" t="s">
        <v>51896</v>
      </c>
      <c r="D14690" s="63" t="s">
        <v>51897</v>
      </c>
      <c r="G14690" s="72"/>
      <c r="H14690" s="72"/>
    </row>
    <row r="14691" spans="1:8">
      <c r="A14691" s="70">
        <v>443280201</v>
      </c>
      <c r="B14691" s="71" t="s">
        <v>21670</v>
      </c>
      <c r="C14691" s="62" t="s">
        <v>51898</v>
      </c>
      <c r="D14691" s="63" t="s">
        <v>51899</v>
      </c>
      <c r="G14691" s="72"/>
      <c r="H14691" s="72"/>
    </row>
    <row r="14692" spans="1:8">
      <c r="A14692" s="70">
        <v>443280202</v>
      </c>
      <c r="B14692" s="71" t="s">
        <v>21674</v>
      </c>
      <c r="C14692" s="62" t="s">
        <v>51900</v>
      </c>
      <c r="D14692" s="63" t="s">
        <v>51901</v>
      </c>
      <c r="G14692" s="72"/>
      <c r="H14692" s="72"/>
    </row>
    <row r="14693" spans="1:8">
      <c r="A14693" s="70">
        <v>464640001</v>
      </c>
      <c r="B14693" s="71" t="s">
        <v>21678</v>
      </c>
      <c r="C14693" s="62" t="s">
        <v>51902</v>
      </c>
      <c r="D14693" s="63" t="s">
        <v>51903</v>
      </c>
      <c r="G14693" s="72"/>
      <c r="H14693" s="72"/>
    </row>
    <row r="14694" spans="1:8">
      <c r="A14694" s="70">
        <v>464640002</v>
      </c>
      <c r="B14694" s="71" t="s">
        <v>21682</v>
      </c>
      <c r="C14694" s="62" t="s">
        <v>51904</v>
      </c>
      <c r="D14694" s="63" t="s">
        <v>51905</v>
      </c>
      <c r="G14694" s="72"/>
      <c r="H14694" s="72"/>
    </row>
    <row r="14695" spans="1:8">
      <c r="A14695" s="70">
        <v>464650001</v>
      </c>
      <c r="B14695" s="71" t="s">
        <v>21686</v>
      </c>
      <c r="C14695" s="62" t="s">
        <v>51906</v>
      </c>
      <c r="D14695" s="63" t="s">
        <v>51907</v>
      </c>
      <c r="G14695" s="72"/>
      <c r="H14695" s="72"/>
    </row>
    <row r="14696" spans="1:8">
      <c r="A14696" s="70">
        <v>464650002</v>
      </c>
      <c r="B14696" s="71" t="s">
        <v>21690</v>
      </c>
      <c r="C14696" s="62" t="s">
        <v>51908</v>
      </c>
      <c r="D14696" s="63" t="s">
        <v>51909</v>
      </c>
      <c r="G14696" s="72"/>
      <c r="H14696" s="72"/>
    </row>
    <row r="14697" spans="1:8">
      <c r="A14697" s="70">
        <v>464800001</v>
      </c>
      <c r="B14697" s="71" t="s">
        <v>21694</v>
      </c>
      <c r="C14697" s="62" t="s">
        <v>51910</v>
      </c>
      <c r="D14697" s="63" t="s">
        <v>51911</v>
      </c>
      <c r="G14697" s="72"/>
      <c r="H14697" s="72"/>
    </row>
    <row r="14698" spans="1:8">
      <c r="A14698" s="70">
        <v>464800002</v>
      </c>
      <c r="B14698" s="71" t="s">
        <v>21698</v>
      </c>
      <c r="C14698" s="62" t="s">
        <v>51912</v>
      </c>
      <c r="D14698" s="63" t="s">
        <v>51913</v>
      </c>
      <c r="G14698" s="72"/>
      <c r="H14698" s="72"/>
    </row>
    <row r="14699" spans="1:8">
      <c r="A14699" s="70">
        <v>463960201</v>
      </c>
      <c r="B14699" s="71" t="s">
        <v>21702</v>
      </c>
      <c r="C14699" s="62" t="s">
        <v>51914</v>
      </c>
      <c r="D14699" s="63" t="s">
        <v>51915</v>
      </c>
      <c r="G14699" s="72"/>
      <c r="H14699" s="72"/>
    </row>
    <row r="14700" spans="1:8">
      <c r="A14700" s="70">
        <v>463960202</v>
      </c>
      <c r="B14700" s="71" t="s">
        <v>21706</v>
      </c>
      <c r="C14700" s="62" t="s">
        <v>51916</v>
      </c>
      <c r="D14700" s="63" t="s">
        <v>51917</v>
      </c>
      <c r="G14700" s="72"/>
      <c r="H14700" s="72"/>
    </row>
    <row r="14701" spans="1:8">
      <c r="A14701" s="70">
        <v>463960301</v>
      </c>
      <c r="B14701" s="71" t="s">
        <v>21710</v>
      </c>
      <c r="C14701" s="62" t="s">
        <v>51918</v>
      </c>
      <c r="D14701" s="63" t="s">
        <v>51919</v>
      </c>
      <c r="G14701" s="72"/>
      <c r="H14701" s="72"/>
    </row>
    <row r="14702" spans="1:8">
      <c r="A14702" s="70">
        <v>463960302</v>
      </c>
      <c r="B14702" s="71" t="s">
        <v>21714</v>
      </c>
      <c r="C14702" s="62" t="s">
        <v>51920</v>
      </c>
      <c r="D14702" s="63" t="s">
        <v>51921</v>
      </c>
      <c r="G14702" s="72"/>
      <c r="H14702" s="72"/>
    </row>
    <row r="14703" spans="1:8">
      <c r="A14703" s="70">
        <v>463990201</v>
      </c>
      <c r="B14703" s="71" t="s">
        <v>21718</v>
      </c>
      <c r="C14703" s="62" t="s">
        <v>51922</v>
      </c>
      <c r="D14703" s="63" t="s">
        <v>51923</v>
      </c>
      <c r="G14703" s="72"/>
      <c r="H14703" s="72"/>
    </row>
    <row r="14704" spans="1:8">
      <c r="A14704" s="70">
        <v>463990202</v>
      </c>
      <c r="B14704" s="71" t="s">
        <v>21722</v>
      </c>
      <c r="C14704" s="62" t="s">
        <v>51924</v>
      </c>
      <c r="D14704" s="63" t="s">
        <v>51925</v>
      </c>
      <c r="G14704" s="72"/>
      <c r="H14704" s="72"/>
    </row>
    <row r="14705" spans="1:8">
      <c r="A14705" s="70">
        <v>465100001</v>
      </c>
      <c r="B14705" s="71" t="s">
        <v>21726</v>
      </c>
      <c r="C14705" s="62" t="s">
        <v>51926</v>
      </c>
      <c r="D14705" s="63" t="s">
        <v>51927</v>
      </c>
      <c r="G14705" s="72"/>
      <c r="H14705" s="72"/>
    </row>
    <row r="14706" spans="1:8">
      <c r="A14706" s="70">
        <v>465100002</v>
      </c>
      <c r="B14706" s="71" t="s">
        <v>21730</v>
      </c>
      <c r="C14706" s="62" t="s">
        <v>51928</v>
      </c>
      <c r="D14706" s="63" t="s">
        <v>51929</v>
      </c>
      <c r="G14706" s="72"/>
      <c r="H14706" s="72"/>
    </row>
    <row r="14707" spans="1:8">
      <c r="A14707" s="70">
        <v>479330001</v>
      </c>
      <c r="B14707" s="71" t="s">
        <v>21734</v>
      </c>
      <c r="C14707" s="62" t="s">
        <v>51930</v>
      </c>
      <c r="D14707" s="63" t="s">
        <v>51931</v>
      </c>
      <c r="G14707" s="72"/>
      <c r="H14707" s="72"/>
    </row>
    <row r="14708" spans="1:8">
      <c r="A14708" s="70">
        <v>479330002</v>
      </c>
      <c r="B14708" s="71" t="s">
        <v>21738</v>
      </c>
      <c r="C14708" s="62" t="s">
        <v>51932</v>
      </c>
      <c r="D14708" s="63" t="s">
        <v>51933</v>
      </c>
      <c r="G14708" s="72"/>
      <c r="H14708" s="72"/>
    </row>
    <row r="14709" spans="1:8">
      <c r="A14709" s="70">
        <v>503960001</v>
      </c>
      <c r="B14709" s="71" t="s">
        <v>21742</v>
      </c>
      <c r="C14709" s="62" t="s">
        <v>51934</v>
      </c>
      <c r="D14709" s="63" t="s">
        <v>51935</v>
      </c>
      <c r="G14709" s="72"/>
      <c r="H14709" s="72"/>
    </row>
    <row r="14710" spans="1:8">
      <c r="A14710" s="70">
        <v>503960002</v>
      </c>
      <c r="B14710" s="71" t="s">
        <v>21746</v>
      </c>
      <c r="C14710" s="62" t="s">
        <v>51936</v>
      </c>
      <c r="D14710" s="63" t="s">
        <v>51937</v>
      </c>
      <c r="G14710" s="72"/>
      <c r="H14710" s="72"/>
    </row>
    <row r="14711" spans="1:8">
      <c r="A14711" s="70">
        <v>463360201</v>
      </c>
      <c r="B14711" s="71" t="s">
        <v>21750</v>
      </c>
      <c r="C14711" s="62" t="s">
        <v>51938</v>
      </c>
      <c r="D14711" s="63" t="s">
        <v>51939</v>
      </c>
      <c r="G14711" s="72"/>
      <c r="H14711" s="72"/>
    </row>
    <row r="14712" spans="1:8">
      <c r="A14712" s="70">
        <v>463360202</v>
      </c>
      <c r="B14712" s="71" t="s">
        <v>21754</v>
      </c>
      <c r="C14712" s="62" t="s">
        <v>51940</v>
      </c>
      <c r="D14712" s="63" t="s">
        <v>51941</v>
      </c>
      <c r="G14712" s="72"/>
      <c r="H14712" s="72"/>
    </row>
    <row r="14713" spans="1:8">
      <c r="A14713" s="70">
        <v>463360301</v>
      </c>
      <c r="B14713" s="71" t="s">
        <v>21758</v>
      </c>
      <c r="C14713" s="62" t="s">
        <v>51942</v>
      </c>
      <c r="D14713" s="63" t="s">
        <v>51943</v>
      </c>
      <c r="G14713" s="72"/>
      <c r="H14713" s="72"/>
    </row>
    <row r="14714" spans="1:8">
      <c r="A14714" s="70">
        <v>463360302</v>
      </c>
      <c r="B14714" s="71" t="s">
        <v>21762</v>
      </c>
      <c r="C14714" s="62" t="s">
        <v>51944</v>
      </c>
      <c r="D14714" s="63" t="s">
        <v>51945</v>
      </c>
      <c r="G14714" s="72"/>
      <c r="H14714" s="72"/>
    </row>
    <row r="14715" spans="1:8">
      <c r="A14715" s="70">
        <v>463360401</v>
      </c>
      <c r="B14715" s="71" t="s">
        <v>21766</v>
      </c>
      <c r="C14715" s="62" t="s">
        <v>51946</v>
      </c>
      <c r="D14715" s="63" t="s">
        <v>51947</v>
      </c>
      <c r="G14715" s="72"/>
      <c r="H14715" s="72"/>
    </row>
    <row r="14716" spans="1:8">
      <c r="A14716" s="70">
        <v>463360402</v>
      </c>
      <c r="B14716" s="71" t="s">
        <v>21770</v>
      </c>
      <c r="C14716" s="62" t="s">
        <v>51948</v>
      </c>
      <c r="D14716" s="63" t="s">
        <v>51949</v>
      </c>
      <c r="G14716" s="72"/>
      <c r="H14716" s="72"/>
    </row>
    <row r="14717" spans="1:8">
      <c r="A14717" s="70">
        <v>463360501</v>
      </c>
      <c r="B14717" s="71" t="s">
        <v>21774</v>
      </c>
      <c r="C14717" s="62" t="s">
        <v>51950</v>
      </c>
      <c r="D14717" s="63" t="s">
        <v>51951</v>
      </c>
      <c r="G14717" s="72"/>
      <c r="H14717" s="72"/>
    </row>
    <row r="14718" spans="1:8">
      <c r="A14718" s="70">
        <v>463360502</v>
      </c>
      <c r="B14718" s="71" t="s">
        <v>21778</v>
      </c>
      <c r="C14718" s="62" t="s">
        <v>51952</v>
      </c>
      <c r="D14718" s="63" t="s">
        <v>51953</v>
      </c>
      <c r="G14718" s="72"/>
      <c r="H14718" s="72"/>
    </row>
    <row r="14719" spans="1:8">
      <c r="A14719" s="70">
        <v>906031201</v>
      </c>
      <c r="B14719" s="71" t="s">
        <v>21782</v>
      </c>
      <c r="C14719" s="62" t="s">
        <v>51954</v>
      </c>
      <c r="D14719" s="63" t="s">
        <v>51955</v>
      </c>
      <c r="G14719" s="72"/>
      <c r="H14719" s="72"/>
    </row>
    <row r="14720" spans="1:8">
      <c r="A14720" s="70">
        <v>906031202</v>
      </c>
      <c r="B14720" s="71" t="s">
        <v>21786</v>
      </c>
      <c r="C14720" s="62" t="s">
        <v>51956</v>
      </c>
      <c r="D14720" s="63" t="s">
        <v>51957</v>
      </c>
      <c r="G14720" s="72"/>
      <c r="H14720" s="72"/>
    </row>
    <row r="14721" spans="1:8">
      <c r="A14721" s="70">
        <v>906031301</v>
      </c>
      <c r="B14721" s="71" t="s">
        <v>21790</v>
      </c>
      <c r="C14721" s="62" t="s">
        <v>51958</v>
      </c>
      <c r="D14721" s="63" t="s">
        <v>51959</v>
      </c>
      <c r="G14721" s="72"/>
      <c r="H14721" s="72"/>
    </row>
    <row r="14722" spans="1:8">
      <c r="A14722" s="70">
        <v>906031302</v>
      </c>
      <c r="B14722" s="71" t="s">
        <v>21794</v>
      </c>
      <c r="C14722" s="62" t="s">
        <v>51960</v>
      </c>
      <c r="D14722" s="63" t="s">
        <v>51961</v>
      </c>
      <c r="G14722" s="72"/>
      <c r="H14722" s="72"/>
    </row>
    <row r="14723" spans="1:8">
      <c r="A14723" s="70">
        <v>484061401</v>
      </c>
      <c r="B14723" s="71" t="s">
        <v>21798</v>
      </c>
      <c r="C14723" s="62" t="s">
        <v>51962</v>
      </c>
      <c r="D14723" s="63" t="s">
        <v>51963</v>
      </c>
      <c r="G14723" s="72"/>
      <c r="H14723" s="72"/>
    </row>
    <row r="14724" spans="1:8">
      <c r="A14724" s="70">
        <v>484061402</v>
      </c>
      <c r="B14724" s="71" t="s">
        <v>21802</v>
      </c>
      <c r="C14724" s="62" t="s">
        <v>51964</v>
      </c>
      <c r="D14724" s="63" t="s">
        <v>51965</v>
      </c>
      <c r="G14724" s="72"/>
      <c r="H14724" s="72"/>
    </row>
    <row r="14725" spans="1:8">
      <c r="A14725" s="70">
        <v>484091401</v>
      </c>
      <c r="B14725" s="71" t="s">
        <v>21806</v>
      </c>
      <c r="C14725" s="62" t="s">
        <v>51966</v>
      </c>
      <c r="D14725" s="63" t="s">
        <v>51967</v>
      </c>
      <c r="G14725" s="72"/>
      <c r="H14725" s="72"/>
    </row>
    <row r="14726" spans="1:8">
      <c r="A14726" s="70">
        <v>484091402</v>
      </c>
      <c r="B14726" s="71" t="s">
        <v>21810</v>
      </c>
      <c r="C14726" s="62" t="s">
        <v>51968</v>
      </c>
      <c r="D14726" s="63" t="s">
        <v>51969</v>
      </c>
      <c r="G14726" s="72"/>
      <c r="H14726" s="72"/>
    </row>
    <row r="14727" spans="1:8">
      <c r="A14727" s="70">
        <v>492240001</v>
      </c>
      <c r="B14727" s="71" t="s">
        <v>21814</v>
      </c>
      <c r="C14727" s="62" t="s">
        <v>51970</v>
      </c>
      <c r="D14727" s="63" t="s">
        <v>51971</v>
      </c>
      <c r="G14727" s="72"/>
      <c r="H14727" s="72"/>
    </row>
    <row r="14728" spans="1:8">
      <c r="A14728" s="70">
        <v>492240002</v>
      </c>
      <c r="B14728" s="71" t="s">
        <v>21818</v>
      </c>
      <c r="C14728" s="62" t="s">
        <v>51972</v>
      </c>
      <c r="D14728" s="63" t="s">
        <v>51973</v>
      </c>
      <c r="G14728" s="72"/>
      <c r="H14728" s="72"/>
    </row>
    <row r="14729" spans="1:8">
      <c r="A14729" s="70">
        <v>492240101</v>
      </c>
      <c r="B14729" s="71" t="s">
        <v>21822</v>
      </c>
      <c r="C14729" s="62" t="s">
        <v>51974</v>
      </c>
      <c r="D14729" s="63" t="s">
        <v>51975</v>
      </c>
      <c r="G14729" s="72"/>
      <c r="H14729" s="72"/>
    </row>
    <row r="14730" spans="1:8">
      <c r="A14730" s="70">
        <v>492240102</v>
      </c>
      <c r="B14730" s="71" t="s">
        <v>21826</v>
      </c>
      <c r="C14730" s="62" t="s">
        <v>51976</v>
      </c>
      <c r="D14730" s="63" t="s">
        <v>51977</v>
      </c>
      <c r="G14730" s="72"/>
      <c r="H14730" s="72"/>
    </row>
    <row r="14731" spans="1:8">
      <c r="A14731" s="70">
        <v>906031101</v>
      </c>
      <c r="B14731" s="71" t="s">
        <v>21830</v>
      </c>
      <c r="C14731" s="62" t="s">
        <v>51978</v>
      </c>
      <c r="D14731" s="63" t="s">
        <v>51979</v>
      </c>
      <c r="G14731" s="72"/>
      <c r="H14731" s="72"/>
    </row>
    <row r="14732" spans="1:8">
      <c r="A14732" s="70">
        <v>906031102</v>
      </c>
      <c r="B14732" s="71" t="s">
        <v>21834</v>
      </c>
      <c r="C14732" s="62" t="s">
        <v>51980</v>
      </c>
      <c r="D14732" s="63" t="s">
        <v>51981</v>
      </c>
      <c r="G14732" s="72"/>
      <c r="H14732" s="72"/>
    </row>
    <row r="14733" spans="1:8">
      <c r="A14733" s="70">
        <v>473480001</v>
      </c>
      <c r="B14733" s="71" t="s">
        <v>21838</v>
      </c>
      <c r="C14733" s="62" t="s">
        <v>51982</v>
      </c>
      <c r="D14733" s="63" t="s">
        <v>51983</v>
      </c>
      <c r="G14733" s="72"/>
      <c r="H14733" s="72"/>
    </row>
    <row r="14734" spans="1:8">
      <c r="A14734" s="70">
        <v>473480002</v>
      </c>
      <c r="B14734" s="71" t="s">
        <v>21842</v>
      </c>
      <c r="C14734" s="62" t="s">
        <v>51984</v>
      </c>
      <c r="D14734" s="63" t="s">
        <v>51985</v>
      </c>
      <c r="G14734" s="72"/>
      <c r="H14734" s="72"/>
    </row>
    <row r="14735" spans="1:8">
      <c r="A14735" s="70">
        <v>473480101</v>
      </c>
      <c r="B14735" s="71" t="s">
        <v>21846</v>
      </c>
      <c r="C14735" s="62" t="s">
        <v>51986</v>
      </c>
      <c r="D14735" s="63" t="s">
        <v>51987</v>
      </c>
      <c r="G14735" s="72"/>
      <c r="H14735" s="72"/>
    </row>
    <row r="14736" spans="1:8">
      <c r="A14736" s="70">
        <v>473480102</v>
      </c>
      <c r="B14736" s="71" t="s">
        <v>21850</v>
      </c>
      <c r="C14736" s="62" t="s">
        <v>51988</v>
      </c>
      <c r="D14736" s="63" t="s">
        <v>51989</v>
      </c>
      <c r="G14736" s="72"/>
      <c r="H14736" s="72"/>
    </row>
    <row r="14737" spans="1:8">
      <c r="A14737" s="70">
        <v>473540001</v>
      </c>
      <c r="B14737" s="71" t="s">
        <v>21854</v>
      </c>
      <c r="C14737" s="62" t="s">
        <v>51990</v>
      </c>
      <c r="D14737" s="63" t="s">
        <v>51991</v>
      </c>
      <c r="G14737" s="72"/>
      <c r="H14737" s="72"/>
    </row>
    <row r="14738" spans="1:8">
      <c r="A14738" s="70">
        <v>473540002</v>
      </c>
      <c r="B14738" s="71" t="s">
        <v>21858</v>
      </c>
      <c r="C14738" s="62" t="s">
        <v>51992</v>
      </c>
      <c r="D14738" s="63" t="s">
        <v>51993</v>
      </c>
      <c r="G14738" s="72"/>
      <c r="H14738" s="72"/>
    </row>
    <row r="14739" spans="1:8">
      <c r="A14739" s="70">
        <v>473540101</v>
      </c>
      <c r="B14739" s="71" t="s">
        <v>21862</v>
      </c>
      <c r="C14739" s="62" t="s">
        <v>51994</v>
      </c>
      <c r="D14739" s="63" t="s">
        <v>51995</v>
      </c>
      <c r="G14739" s="72"/>
      <c r="H14739" s="72"/>
    </row>
    <row r="14740" spans="1:8">
      <c r="A14740" s="70">
        <v>473540102</v>
      </c>
      <c r="B14740" s="71" t="s">
        <v>21866</v>
      </c>
      <c r="C14740" s="62" t="s">
        <v>51996</v>
      </c>
      <c r="D14740" s="63" t="s">
        <v>51997</v>
      </c>
      <c r="G14740" s="72"/>
      <c r="H14740" s="72"/>
    </row>
    <row r="14741" spans="1:8">
      <c r="A14741" s="70">
        <v>473360001</v>
      </c>
      <c r="B14741" s="71" t="s">
        <v>21870</v>
      </c>
      <c r="C14741" s="62" t="s">
        <v>51998</v>
      </c>
      <c r="D14741" s="63" t="s">
        <v>51999</v>
      </c>
      <c r="G14741" s="72"/>
      <c r="H14741" s="72"/>
    </row>
    <row r="14742" spans="1:8">
      <c r="A14742" s="70">
        <v>473360002</v>
      </c>
      <c r="B14742" s="71" t="s">
        <v>21874</v>
      </c>
      <c r="C14742" s="62" t="s">
        <v>52000</v>
      </c>
      <c r="D14742" s="63" t="s">
        <v>52001</v>
      </c>
      <c r="G14742" s="72"/>
      <c r="H14742" s="72"/>
    </row>
    <row r="14743" spans="1:8">
      <c r="A14743" s="70">
        <v>473360101</v>
      </c>
      <c r="B14743" s="71" t="s">
        <v>21878</v>
      </c>
      <c r="C14743" s="62" t="s">
        <v>52002</v>
      </c>
      <c r="D14743" s="63" t="s">
        <v>52003</v>
      </c>
      <c r="G14743" s="72"/>
      <c r="H14743" s="72"/>
    </row>
    <row r="14744" spans="1:8">
      <c r="A14744" s="70">
        <v>473360102</v>
      </c>
      <c r="B14744" s="71" t="s">
        <v>21882</v>
      </c>
      <c r="C14744" s="62" t="s">
        <v>52004</v>
      </c>
      <c r="D14744" s="63" t="s">
        <v>52005</v>
      </c>
      <c r="G14744" s="72"/>
      <c r="H14744" s="72"/>
    </row>
    <row r="14745" spans="1:8">
      <c r="A14745" s="70">
        <v>473390001</v>
      </c>
      <c r="B14745" s="71" t="s">
        <v>21886</v>
      </c>
      <c r="C14745" s="62" t="s">
        <v>52006</v>
      </c>
      <c r="D14745" s="63" t="s">
        <v>52007</v>
      </c>
      <c r="G14745" s="72"/>
      <c r="H14745" s="72"/>
    </row>
    <row r="14746" spans="1:8">
      <c r="A14746" s="70">
        <v>473390002</v>
      </c>
      <c r="B14746" s="71" t="s">
        <v>21890</v>
      </c>
      <c r="C14746" s="62" t="s">
        <v>52008</v>
      </c>
      <c r="D14746" s="63" t="s">
        <v>52009</v>
      </c>
      <c r="G14746" s="72"/>
      <c r="H14746" s="72"/>
    </row>
    <row r="14747" spans="1:8" ht="24">
      <c r="A14747" s="70">
        <v>473390101</v>
      </c>
      <c r="B14747" s="71" t="s">
        <v>21894</v>
      </c>
      <c r="C14747" s="62" t="s">
        <v>52010</v>
      </c>
      <c r="D14747" s="63" t="s">
        <v>52011</v>
      </c>
      <c r="G14747" s="72"/>
      <c r="H14747" s="72"/>
    </row>
    <row r="14748" spans="1:8">
      <c r="A14748" s="70">
        <v>473390102</v>
      </c>
      <c r="B14748" s="71" t="s">
        <v>21898</v>
      </c>
      <c r="C14748" s="62" t="s">
        <v>52012</v>
      </c>
      <c r="D14748" s="63" t="s">
        <v>52013</v>
      </c>
      <c r="G14748" s="72"/>
      <c r="H14748" s="72"/>
    </row>
    <row r="14749" spans="1:8">
      <c r="A14749" s="70">
        <v>473000001</v>
      </c>
      <c r="B14749" s="71" t="s">
        <v>21902</v>
      </c>
      <c r="C14749" s="62" t="s">
        <v>52014</v>
      </c>
      <c r="D14749" s="63" t="s">
        <v>52015</v>
      </c>
      <c r="G14749" s="72"/>
      <c r="H14749" s="72"/>
    </row>
    <row r="14750" spans="1:8">
      <c r="A14750" s="70">
        <v>473000002</v>
      </c>
      <c r="B14750" s="71" t="s">
        <v>21906</v>
      </c>
      <c r="C14750" s="62" t="s">
        <v>52016</v>
      </c>
      <c r="D14750" s="63" t="s">
        <v>52017</v>
      </c>
      <c r="G14750" s="72"/>
      <c r="H14750" s="72"/>
    </row>
    <row r="14751" spans="1:8">
      <c r="A14751" s="70">
        <v>473000101</v>
      </c>
      <c r="B14751" s="71" t="s">
        <v>21910</v>
      </c>
      <c r="C14751" s="62" t="s">
        <v>52018</v>
      </c>
      <c r="D14751" s="63" t="s">
        <v>52019</v>
      </c>
      <c r="G14751" s="72"/>
      <c r="H14751" s="72"/>
    </row>
    <row r="14752" spans="1:8">
      <c r="A14752" s="70">
        <v>473000102</v>
      </c>
      <c r="B14752" s="71" t="s">
        <v>21914</v>
      </c>
      <c r="C14752" s="62" t="s">
        <v>52020</v>
      </c>
      <c r="D14752" s="63" t="s">
        <v>52021</v>
      </c>
      <c r="G14752" s="72"/>
      <c r="H14752" s="72"/>
    </row>
    <row r="14753" spans="1:8">
      <c r="A14753" s="70">
        <v>473030001</v>
      </c>
      <c r="B14753" s="71" t="s">
        <v>21918</v>
      </c>
      <c r="C14753" s="62" t="s">
        <v>52022</v>
      </c>
      <c r="D14753" s="63" t="s">
        <v>52023</v>
      </c>
      <c r="G14753" s="72"/>
      <c r="H14753" s="72"/>
    </row>
    <row r="14754" spans="1:8">
      <c r="A14754" s="70">
        <v>473030002</v>
      </c>
      <c r="B14754" s="71" t="s">
        <v>21922</v>
      </c>
      <c r="C14754" s="62" t="s">
        <v>52024</v>
      </c>
      <c r="D14754" s="63" t="s">
        <v>52025</v>
      </c>
      <c r="G14754" s="72"/>
      <c r="H14754" s="72"/>
    </row>
    <row r="14755" spans="1:8" ht="24">
      <c r="A14755" s="70">
        <v>473030101</v>
      </c>
      <c r="B14755" s="71" t="s">
        <v>21926</v>
      </c>
      <c r="C14755" s="62" t="s">
        <v>52026</v>
      </c>
      <c r="D14755" s="63" t="s">
        <v>52027</v>
      </c>
      <c r="G14755" s="72"/>
      <c r="H14755" s="72"/>
    </row>
    <row r="14756" spans="1:8" ht="24">
      <c r="A14756" s="70">
        <v>473030102</v>
      </c>
      <c r="B14756" s="71" t="s">
        <v>21930</v>
      </c>
      <c r="C14756" s="62" t="s">
        <v>52028</v>
      </c>
      <c r="D14756" s="63" t="s">
        <v>52029</v>
      </c>
      <c r="G14756" s="72"/>
      <c r="H14756" s="72"/>
    </row>
    <row r="14757" spans="1:8">
      <c r="A14757" s="70">
        <v>473120001</v>
      </c>
      <c r="B14757" s="71" t="s">
        <v>21934</v>
      </c>
      <c r="C14757" s="62" t="s">
        <v>52030</v>
      </c>
      <c r="D14757" s="63" t="s">
        <v>52031</v>
      </c>
      <c r="G14757" s="72"/>
      <c r="H14757" s="72"/>
    </row>
    <row r="14758" spans="1:8">
      <c r="A14758" s="70">
        <v>473120002</v>
      </c>
      <c r="B14758" s="71" t="s">
        <v>21938</v>
      </c>
      <c r="C14758" s="62" t="s">
        <v>52032</v>
      </c>
      <c r="D14758" s="63" t="s">
        <v>52033</v>
      </c>
      <c r="G14758" s="72"/>
      <c r="H14758" s="72"/>
    </row>
    <row r="14759" spans="1:8">
      <c r="A14759" s="70">
        <v>473120101</v>
      </c>
      <c r="B14759" s="71" t="s">
        <v>21942</v>
      </c>
      <c r="C14759" s="62" t="s">
        <v>52034</v>
      </c>
      <c r="D14759" s="63" t="s">
        <v>52035</v>
      </c>
      <c r="G14759" s="72"/>
      <c r="H14759" s="72"/>
    </row>
    <row r="14760" spans="1:8">
      <c r="A14760" s="70">
        <v>473120102</v>
      </c>
      <c r="B14760" s="71" t="s">
        <v>21946</v>
      </c>
      <c r="C14760" s="62" t="s">
        <v>52036</v>
      </c>
      <c r="D14760" s="63" t="s">
        <v>52037</v>
      </c>
      <c r="G14760" s="72"/>
      <c r="H14760" s="72"/>
    </row>
    <row r="14761" spans="1:8">
      <c r="A14761" s="70">
        <v>473150001</v>
      </c>
      <c r="B14761" s="71" t="s">
        <v>21950</v>
      </c>
      <c r="C14761" s="62" t="s">
        <v>52038</v>
      </c>
      <c r="D14761" s="63" t="s">
        <v>52039</v>
      </c>
      <c r="G14761" s="72"/>
      <c r="H14761" s="72"/>
    </row>
    <row r="14762" spans="1:8">
      <c r="A14762" s="70">
        <v>473150002</v>
      </c>
      <c r="B14762" s="71" t="s">
        <v>21954</v>
      </c>
      <c r="C14762" s="62" t="s">
        <v>52040</v>
      </c>
      <c r="D14762" s="63" t="s">
        <v>52041</v>
      </c>
      <c r="G14762" s="72"/>
      <c r="H14762" s="72"/>
    </row>
    <row r="14763" spans="1:8" ht="24">
      <c r="A14763" s="70">
        <v>473150101</v>
      </c>
      <c r="B14763" s="71" t="s">
        <v>21958</v>
      </c>
      <c r="C14763" s="62" t="s">
        <v>52042</v>
      </c>
      <c r="D14763" s="63" t="s">
        <v>52043</v>
      </c>
      <c r="G14763" s="72"/>
      <c r="H14763" s="72"/>
    </row>
    <row r="14764" spans="1:8" ht="24">
      <c r="A14764" s="70">
        <v>473150102</v>
      </c>
      <c r="B14764" s="71" t="s">
        <v>21962</v>
      </c>
      <c r="C14764" s="62" t="s">
        <v>52044</v>
      </c>
      <c r="D14764" s="63" t="s">
        <v>52045</v>
      </c>
      <c r="G14764" s="72"/>
      <c r="H14764" s="72"/>
    </row>
    <row r="14765" spans="1:8">
      <c r="A14765" s="70">
        <v>473240001</v>
      </c>
      <c r="B14765" s="71" t="s">
        <v>21966</v>
      </c>
      <c r="C14765" s="62" t="s">
        <v>52046</v>
      </c>
      <c r="D14765" s="63" t="s">
        <v>52047</v>
      </c>
      <c r="G14765" s="72"/>
      <c r="H14765" s="72"/>
    </row>
    <row r="14766" spans="1:8">
      <c r="A14766" s="70">
        <v>473240002</v>
      </c>
      <c r="B14766" s="71" t="s">
        <v>21970</v>
      </c>
      <c r="C14766" s="62" t="s">
        <v>52048</v>
      </c>
      <c r="D14766" s="63" t="s">
        <v>52049</v>
      </c>
      <c r="G14766" s="72"/>
      <c r="H14766" s="72"/>
    </row>
    <row r="14767" spans="1:8">
      <c r="A14767" s="70">
        <v>473240101</v>
      </c>
      <c r="B14767" s="71" t="s">
        <v>21974</v>
      </c>
      <c r="C14767" s="62" t="s">
        <v>52050</v>
      </c>
      <c r="D14767" s="63" t="s">
        <v>52051</v>
      </c>
      <c r="G14767" s="72"/>
      <c r="H14767" s="72"/>
    </row>
    <row r="14768" spans="1:8">
      <c r="A14768" s="70">
        <v>473240102</v>
      </c>
      <c r="B14768" s="71" t="s">
        <v>21978</v>
      </c>
      <c r="C14768" s="62" t="s">
        <v>52052</v>
      </c>
      <c r="D14768" s="63" t="s">
        <v>52053</v>
      </c>
      <c r="G14768" s="72"/>
      <c r="H14768" s="72"/>
    </row>
    <row r="14769" spans="1:8">
      <c r="A14769" s="70">
        <v>473270001</v>
      </c>
      <c r="B14769" s="71" t="s">
        <v>21982</v>
      </c>
      <c r="C14769" s="62" t="s">
        <v>52054</v>
      </c>
      <c r="D14769" s="63" t="s">
        <v>52055</v>
      </c>
      <c r="G14769" s="72"/>
      <c r="H14769" s="72"/>
    </row>
    <row r="14770" spans="1:8">
      <c r="A14770" s="70">
        <v>473270002</v>
      </c>
      <c r="B14770" s="71" t="s">
        <v>21986</v>
      </c>
      <c r="C14770" s="62" t="s">
        <v>52056</v>
      </c>
      <c r="D14770" s="63" t="s">
        <v>52057</v>
      </c>
      <c r="G14770" s="72"/>
      <c r="H14770" s="72"/>
    </row>
    <row r="14771" spans="1:8" ht="24">
      <c r="A14771" s="70">
        <v>473270101</v>
      </c>
      <c r="B14771" s="71" t="s">
        <v>21990</v>
      </c>
      <c r="C14771" s="62" t="s">
        <v>52058</v>
      </c>
      <c r="D14771" s="63" t="s">
        <v>52059</v>
      </c>
      <c r="G14771" s="72"/>
      <c r="H14771" s="72"/>
    </row>
    <row r="14772" spans="1:8" ht="24">
      <c r="A14772" s="70">
        <v>473270102</v>
      </c>
      <c r="B14772" s="71" t="s">
        <v>21994</v>
      </c>
      <c r="C14772" s="62" t="s">
        <v>52060</v>
      </c>
      <c r="D14772" s="63" t="s">
        <v>52061</v>
      </c>
      <c r="G14772" s="72"/>
      <c r="H14772" s="72"/>
    </row>
    <row r="14773" spans="1:8">
      <c r="A14773" s="70">
        <v>473510001</v>
      </c>
      <c r="B14773" s="71" t="s">
        <v>21998</v>
      </c>
      <c r="C14773" s="62" t="s">
        <v>52062</v>
      </c>
      <c r="D14773" s="63" t="s">
        <v>52063</v>
      </c>
      <c r="G14773" s="72"/>
      <c r="H14773" s="72"/>
    </row>
    <row r="14774" spans="1:8">
      <c r="A14774" s="70">
        <v>473510002</v>
      </c>
      <c r="B14774" s="71" t="s">
        <v>22002</v>
      </c>
      <c r="C14774" s="62" t="s">
        <v>52064</v>
      </c>
      <c r="D14774" s="63" t="s">
        <v>52065</v>
      </c>
      <c r="G14774" s="72"/>
      <c r="H14774" s="72"/>
    </row>
    <row r="14775" spans="1:8">
      <c r="A14775" s="70">
        <v>473510101</v>
      </c>
      <c r="B14775" s="71" t="s">
        <v>22006</v>
      </c>
      <c r="C14775" s="62" t="s">
        <v>52066</v>
      </c>
      <c r="D14775" s="63" t="s">
        <v>52067</v>
      </c>
      <c r="G14775" s="72"/>
      <c r="H14775" s="72"/>
    </row>
    <row r="14776" spans="1:8">
      <c r="A14776" s="70">
        <v>473510102</v>
      </c>
      <c r="B14776" s="71" t="s">
        <v>22010</v>
      </c>
      <c r="C14776" s="62" t="s">
        <v>52068</v>
      </c>
      <c r="D14776" s="63" t="s">
        <v>52069</v>
      </c>
      <c r="G14776" s="72"/>
      <c r="H14776" s="72"/>
    </row>
    <row r="14777" spans="1:8">
      <c r="A14777" s="70">
        <v>473570001</v>
      </c>
      <c r="B14777" s="71" t="s">
        <v>22014</v>
      </c>
      <c r="C14777" s="62" t="s">
        <v>52070</v>
      </c>
      <c r="D14777" s="63" t="s">
        <v>52071</v>
      </c>
      <c r="G14777" s="72"/>
      <c r="H14777" s="72"/>
    </row>
    <row r="14778" spans="1:8">
      <c r="A14778" s="70">
        <v>473570002</v>
      </c>
      <c r="B14778" s="71" t="s">
        <v>22018</v>
      </c>
      <c r="C14778" s="62" t="s">
        <v>52072</v>
      </c>
      <c r="D14778" s="63" t="s">
        <v>52073</v>
      </c>
      <c r="G14778" s="72"/>
      <c r="H14778" s="72"/>
    </row>
    <row r="14779" spans="1:8">
      <c r="A14779" s="70">
        <v>473570101</v>
      </c>
      <c r="B14779" s="71" t="s">
        <v>22022</v>
      </c>
      <c r="C14779" s="62" t="s">
        <v>52074</v>
      </c>
      <c r="D14779" s="63" t="s">
        <v>52075</v>
      </c>
      <c r="G14779" s="72"/>
      <c r="H14779" s="72"/>
    </row>
    <row r="14780" spans="1:8">
      <c r="A14780" s="70">
        <v>473570102</v>
      </c>
      <c r="B14780" s="71" t="s">
        <v>22026</v>
      </c>
      <c r="C14780" s="62" t="s">
        <v>52076</v>
      </c>
      <c r="D14780" s="63" t="s">
        <v>52077</v>
      </c>
      <c r="G14780" s="72"/>
      <c r="H14780" s="72"/>
    </row>
    <row r="14781" spans="1:8">
      <c r="A14781" s="70">
        <v>473420001</v>
      </c>
      <c r="B14781" s="71" t="s">
        <v>22030</v>
      </c>
      <c r="C14781" s="62" t="s">
        <v>52078</v>
      </c>
      <c r="D14781" s="63" t="s">
        <v>52079</v>
      </c>
      <c r="G14781" s="72"/>
      <c r="H14781" s="72"/>
    </row>
    <row r="14782" spans="1:8">
      <c r="A14782" s="70">
        <v>473420002</v>
      </c>
      <c r="B14782" s="71" t="s">
        <v>22034</v>
      </c>
      <c r="C14782" s="62" t="s">
        <v>52080</v>
      </c>
      <c r="D14782" s="63" t="s">
        <v>52081</v>
      </c>
      <c r="G14782" s="72"/>
      <c r="H14782" s="72"/>
    </row>
    <row r="14783" spans="1:8">
      <c r="A14783" s="70">
        <v>473420101</v>
      </c>
      <c r="B14783" s="71" t="s">
        <v>22038</v>
      </c>
      <c r="C14783" s="62" t="s">
        <v>52082</v>
      </c>
      <c r="D14783" s="63" t="s">
        <v>52083</v>
      </c>
      <c r="G14783" s="72"/>
      <c r="H14783" s="72"/>
    </row>
    <row r="14784" spans="1:8">
      <c r="A14784" s="70">
        <v>473420102</v>
      </c>
      <c r="B14784" s="71" t="s">
        <v>22042</v>
      </c>
      <c r="C14784" s="62" t="s">
        <v>52084</v>
      </c>
      <c r="D14784" s="63" t="s">
        <v>52085</v>
      </c>
      <c r="G14784" s="72"/>
      <c r="H14784" s="72"/>
    </row>
    <row r="14785" spans="1:8">
      <c r="A14785" s="70">
        <v>473450001</v>
      </c>
      <c r="B14785" s="71" t="s">
        <v>22046</v>
      </c>
      <c r="C14785" s="62" t="s">
        <v>52086</v>
      </c>
      <c r="D14785" s="63" t="s">
        <v>52087</v>
      </c>
      <c r="G14785" s="72"/>
      <c r="H14785" s="72"/>
    </row>
    <row r="14786" spans="1:8">
      <c r="A14786" s="70">
        <v>473450002</v>
      </c>
      <c r="B14786" s="71" t="s">
        <v>22050</v>
      </c>
      <c r="C14786" s="62" t="s">
        <v>52088</v>
      </c>
      <c r="D14786" s="63" t="s">
        <v>52089</v>
      </c>
      <c r="G14786" s="72"/>
      <c r="H14786" s="72"/>
    </row>
    <row r="14787" spans="1:8">
      <c r="A14787" s="70">
        <v>473450101</v>
      </c>
      <c r="B14787" s="71" t="s">
        <v>22054</v>
      </c>
      <c r="C14787" s="62" t="s">
        <v>52090</v>
      </c>
      <c r="D14787" s="63" t="s">
        <v>52091</v>
      </c>
      <c r="G14787" s="72"/>
      <c r="H14787" s="72"/>
    </row>
    <row r="14788" spans="1:8">
      <c r="A14788" s="70">
        <v>473450102</v>
      </c>
      <c r="B14788" s="71" t="s">
        <v>22058</v>
      </c>
      <c r="C14788" s="62" t="s">
        <v>52092</v>
      </c>
      <c r="D14788" s="63" t="s">
        <v>52093</v>
      </c>
      <c r="G14788" s="72"/>
      <c r="H14788" s="72"/>
    </row>
    <row r="14789" spans="1:8">
      <c r="A14789" s="70">
        <v>473060001</v>
      </c>
      <c r="B14789" s="71" t="s">
        <v>22062</v>
      </c>
      <c r="C14789" s="62" t="s">
        <v>52094</v>
      </c>
      <c r="D14789" s="63" t="s">
        <v>52095</v>
      </c>
      <c r="G14789" s="72"/>
      <c r="H14789" s="72"/>
    </row>
    <row r="14790" spans="1:8">
      <c r="A14790" s="70">
        <v>473060002</v>
      </c>
      <c r="B14790" s="71" t="s">
        <v>22066</v>
      </c>
      <c r="C14790" s="62" t="s">
        <v>52096</v>
      </c>
      <c r="D14790" s="63" t="s">
        <v>52097</v>
      </c>
      <c r="G14790" s="72"/>
      <c r="H14790" s="72"/>
    </row>
    <row r="14791" spans="1:8">
      <c r="A14791" s="70">
        <v>473060101</v>
      </c>
      <c r="B14791" s="71" t="s">
        <v>22070</v>
      </c>
      <c r="C14791" s="62" t="s">
        <v>52098</v>
      </c>
      <c r="D14791" s="63" t="s">
        <v>52099</v>
      </c>
      <c r="G14791" s="72"/>
      <c r="H14791" s="72"/>
    </row>
    <row r="14792" spans="1:8">
      <c r="A14792" s="70">
        <v>473060102</v>
      </c>
      <c r="B14792" s="71" t="s">
        <v>22074</v>
      </c>
      <c r="C14792" s="62" t="s">
        <v>52100</v>
      </c>
      <c r="D14792" s="63" t="s">
        <v>52101</v>
      </c>
      <c r="G14792" s="72"/>
      <c r="H14792" s="72"/>
    </row>
    <row r="14793" spans="1:8">
      <c r="A14793" s="70">
        <v>473090001</v>
      </c>
      <c r="B14793" s="71" t="s">
        <v>22078</v>
      </c>
      <c r="C14793" s="62" t="s">
        <v>52102</v>
      </c>
      <c r="D14793" s="63" t="s">
        <v>52103</v>
      </c>
      <c r="G14793" s="72"/>
      <c r="H14793" s="72"/>
    </row>
    <row r="14794" spans="1:8">
      <c r="A14794" s="70">
        <v>473090002</v>
      </c>
      <c r="B14794" s="71" t="s">
        <v>22082</v>
      </c>
      <c r="C14794" s="62" t="s">
        <v>52104</v>
      </c>
      <c r="D14794" s="63" t="s">
        <v>52105</v>
      </c>
      <c r="G14794" s="72"/>
      <c r="H14794" s="72"/>
    </row>
    <row r="14795" spans="1:8" ht="24">
      <c r="A14795" s="70">
        <v>473090101</v>
      </c>
      <c r="B14795" s="71" t="s">
        <v>22086</v>
      </c>
      <c r="C14795" s="62" t="s">
        <v>52106</v>
      </c>
      <c r="D14795" s="63" t="s">
        <v>52107</v>
      </c>
      <c r="G14795" s="72"/>
      <c r="H14795" s="72"/>
    </row>
    <row r="14796" spans="1:8" ht="24">
      <c r="A14796" s="70">
        <v>473090102</v>
      </c>
      <c r="B14796" s="71" t="s">
        <v>22090</v>
      </c>
      <c r="C14796" s="62" t="s">
        <v>52108</v>
      </c>
      <c r="D14796" s="63" t="s">
        <v>52109</v>
      </c>
      <c r="G14796" s="72"/>
      <c r="H14796" s="72"/>
    </row>
    <row r="14797" spans="1:8">
      <c r="A14797" s="70">
        <v>473180001</v>
      </c>
      <c r="B14797" s="71" t="s">
        <v>22094</v>
      </c>
      <c r="C14797" s="62" t="s">
        <v>52110</v>
      </c>
      <c r="D14797" s="63" t="s">
        <v>52111</v>
      </c>
      <c r="G14797" s="72"/>
      <c r="H14797" s="72"/>
    </row>
    <row r="14798" spans="1:8">
      <c r="A14798" s="70">
        <v>473180002</v>
      </c>
      <c r="B14798" s="71" t="s">
        <v>22098</v>
      </c>
      <c r="C14798" s="62" t="s">
        <v>52112</v>
      </c>
      <c r="D14798" s="63" t="s">
        <v>52113</v>
      </c>
      <c r="G14798" s="72"/>
      <c r="H14798" s="72"/>
    </row>
    <row r="14799" spans="1:8">
      <c r="A14799" s="70">
        <v>473180101</v>
      </c>
      <c r="B14799" s="71" t="s">
        <v>22102</v>
      </c>
      <c r="C14799" s="62" t="s">
        <v>52114</v>
      </c>
      <c r="D14799" s="63" t="s">
        <v>52115</v>
      </c>
      <c r="G14799" s="72"/>
      <c r="H14799" s="72"/>
    </row>
    <row r="14800" spans="1:8">
      <c r="A14800" s="70">
        <v>473180102</v>
      </c>
      <c r="B14800" s="71" t="s">
        <v>22106</v>
      </c>
      <c r="C14800" s="62" t="s">
        <v>52116</v>
      </c>
      <c r="D14800" s="63" t="s">
        <v>52117</v>
      </c>
      <c r="G14800" s="72"/>
      <c r="H14800" s="72"/>
    </row>
    <row r="14801" spans="1:8">
      <c r="A14801" s="70">
        <v>473210001</v>
      </c>
      <c r="B14801" s="71" t="s">
        <v>22110</v>
      </c>
      <c r="C14801" s="62" t="s">
        <v>52118</v>
      </c>
      <c r="D14801" s="63" t="s">
        <v>52119</v>
      </c>
      <c r="G14801" s="72"/>
      <c r="H14801" s="72"/>
    </row>
    <row r="14802" spans="1:8">
      <c r="A14802" s="70">
        <v>473210002</v>
      </c>
      <c r="B14802" s="71" t="s">
        <v>22114</v>
      </c>
      <c r="C14802" s="62" t="s">
        <v>52120</v>
      </c>
      <c r="D14802" s="63" t="s">
        <v>52121</v>
      </c>
      <c r="G14802" s="72"/>
      <c r="H14802" s="72"/>
    </row>
    <row r="14803" spans="1:8" ht="24">
      <c r="A14803" s="70">
        <v>473210101</v>
      </c>
      <c r="B14803" s="71" t="s">
        <v>22118</v>
      </c>
      <c r="C14803" s="62" t="s">
        <v>52122</v>
      </c>
      <c r="D14803" s="63" t="s">
        <v>52123</v>
      </c>
      <c r="G14803" s="72"/>
      <c r="H14803" s="72"/>
    </row>
    <row r="14804" spans="1:8" ht="24">
      <c r="A14804" s="70">
        <v>473210102</v>
      </c>
      <c r="B14804" s="71" t="s">
        <v>22122</v>
      </c>
      <c r="C14804" s="62" t="s">
        <v>52124</v>
      </c>
      <c r="D14804" s="63" t="s">
        <v>52125</v>
      </c>
      <c r="G14804" s="72"/>
      <c r="H14804" s="72"/>
    </row>
    <row r="14805" spans="1:8">
      <c r="A14805" s="70">
        <v>473300001</v>
      </c>
      <c r="B14805" s="71" t="s">
        <v>22126</v>
      </c>
      <c r="C14805" s="62" t="s">
        <v>52126</v>
      </c>
      <c r="D14805" s="63" t="s">
        <v>52127</v>
      </c>
      <c r="G14805" s="72"/>
      <c r="H14805" s="72"/>
    </row>
    <row r="14806" spans="1:8">
      <c r="A14806" s="70">
        <v>473300002</v>
      </c>
      <c r="B14806" s="71" t="s">
        <v>22130</v>
      </c>
      <c r="C14806" s="62" t="s">
        <v>52128</v>
      </c>
      <c r="D14806" s="63" t="s">
        <v>52129</v>
      </c>
      <c r="G14806" s="72"/>
      <c r="H14806" s="72"/>
    </row>
    <row r="14807" spans="1:8">
      <c r="A14807" s="70">
        <v>473300101</v>
      </c>
      <c r="B14807" s="71" t="s">
        <v>22134</v>
      </c>
      <c r="C14807" s="62" t="s">
        <v>52130</v>
      </c>
      <c r="D14807" s="63" t="s">
        <v>52131</v>
      </c>
      <c r="G14807" s="72"/>
      <c r="H14807" s="72"/>
    </row>
    <row r="14808" spans="1:8">
      <c r="A14808" s="70">
        <v>473300102</v>
      </c>
      <c r="B14808" s="71" t="s">
        <v>22138</v>
      </c>
      <c r="C14808" s="62" t="s">
        <v>52132</v>
      </c>
      <c r="D14808" s="63" t="s">
        <v>52133</v>
      </c>
      <c r="G14808" s="72"/>
      <c r="H14808" s="72"/>
    </row>
    <row r="14809" spans="1:8">
      <c r="A14809" s="70">
        <v>473330001</v>
      </c>
      <c r="B14809" s="71" t="s">
        <v>22142</v>
      </c>
      <c r="C14809" s="62" t="s">
        <v>52134</v>
      </c>
      <c r="D14809" s="63" t="s">
        <v>52135</v>
      </c>
      <c r="G14809" s="72"/>
      <c r="H14809" s="72"/>
    </row>
    <row r="14810" spans="1:8">
      <c r="A14810" s="70">
        <v>473330002</v>
      </c>
      <c r="B14810" s="71" t="s">
        <v>22146</v>
      </c>
      <c r="C14810" s="62" t="s">
        <v>52136</v>
      </c>
      <c r="D14810" s="63" t="s">
        <v>52137</v>
      </c>
      <c r="G14810" s="72"/>
      <c r="H14810" s="72"/>
    </row>
    <row r="14811" spans="1:8" ht="24">
      <c r="A14811" s="70">
        <v>473330101</v>
      </c>
      <c r="B14811" s="71" t="s">
        <v>22150</v>
      </c>
      <c r="C14811" s="62" t="s">
        <v>52138</v>
      </c>
      <c r="D14811" s="63" t="s">
        <v>52139</v>
      </c>
      <c r="G14811" s="72"/>
      <c r="H14811" s="72"/>
    </row>
    <row r="14812" spans="1:8" ht="24">
      <c r="A14812" s="70">
        <v>473330102</v>
      </c>
      <c r="B14812" s="71" t="s">
        <v>22154</v>
      </c>
      <c r="C14812" s="62" t="s">
        <v>52140</v>
      </c>
      <c r="D14812" s="63" t="s">
        <v>52141</v>
      </c>
      <c r="G14812" s="72"/>
      <c r="H14812" s="72"/>
    </row>
    <row r="14813" spans="1:8">
      <c r="A14813" s="70">
        <v>470300001</v>
      </c>
      <c r="B14813" s="71" t="s">
        <v>22158</v>
      </c>
      <c r="C14813" s="62" t="s">
        <v>52142</v>
      </c>
      <c r="D14813" s="63" t="s">
        <v>52143</v>
      </c>
      <c r="G14813" s="72"/>
      <c r="H14813" s="72"/>
    </row>
    <row r="14814" spans="1:8">
      <c r="A14814" s="70">
        <v>470300002</v>
      </c>
      <c r="B14814" s="71" t="s">
        <v>22162</v>
      </c>
      <c r="C14814" s="62" t="s">
        <v>52144</v>
      </c>
      <c r="D14814" s="63" t="s">
        <v>52145</v>
      </c>
      <c r="G14814" s="72"/>
      <c r="H14814" s="72"/>
    </row>
    <row r="14815" spans="1:8">
      <c r="A14815" s="70">
        <v>470300201</v>
      </c>
      <c r="B14815" s="71" t="s">
        <v>22166</v>
      </c>
      <c r="C14815" s="62" t="s">
        <v>52146</v>
      </c>
      <c r="D14815" s="63" t="s">
        <v>52147</v>
      </c>
      <c r="G14815" s="72"/>
      <c r="H14815" s="72"/>
    </row>
    <row r="14816" spans="1:8">
      <c r="A14816" s="70">
        <v>470300202</v>
      </c>
      <c r="B14816" s="71" t="s">
        <v>22170</v>
      </c>
      <c r="C14816" s="62" t="s">
        <v>52148</v>
      </c>
      <c r="D14816" s="63" t="s">
        <v>52149</v>
      </c>
      <c r="G14816" s="72"/>
      <c r="H14816" s="72"/>
    </row>
    <row r="14817" spans="1:8">
      <c r="A14817" s="70">
        <v>470360001</v>
      </c>
      <c r="B14817" s="71" t="s">
        <v>22174</v>
      </c>
      <c r="C14817" s="62" t="s">
        <v>52150</v>
      </c>
      <c r="D14817" s="63" t="s">
        <v>52151</v>
      </c>
      <c r="G14817" s="72"/>
      <c r="H14817" s="72"/>
    </row>
    <row r="14818" spans="1:8">
      <c r="A14818" s="70">
        <v>470360002</v>
      </c>
      <c r="B14818" s="71" t="s">
        <v>22178</v>
      </c>
      <c r="C14818" s="62" t="s">
        <v>52152</v>
      </c>
      <c r="D14818" s="63" t="s">
        <v>52153</v>
      </c>
      <c r="G14818" s="72"/>
      <c r="H14818" s="72"/>
    </row>
    <row r="14819" spans="1:8">
      <c r="A14819" s="70">
        <v>470420001</v>
      </c>
      <c r="B14819" s="71" t="s">
        <v>22182</v>
      </c>
      <c r="C14819" s="62" t="s">
        <v>52154</v>
      </c>
      <c r="D14819" s="63" t="s">
        <v>52155</v>
      </c>
      <c r="G14819" s="72"/>
      <c r="H14819" s="72"/>
    </row>
    <row r="14820" spans="1:8">
      <c r="A14820" s="70">
        <v>470420002</v>
      </c>
      <c r="B14820" s="71" t="s">
        <v>22186</v>
      </c>
      <c r="C14820" s="62" t="s">
        <v>52156</v>
      </c>
      <c r="D14820" s="63" t="s">
        <v>52157</v>
      </c>
      <c r="G14820" s="72"/>
      <c r="H14820" s="72"/>
    </row>
    <row r="14821" spans="1:8">
      <c r="A14821" s="70">
        <v>470330001</v>
      </c>
      <c r="B14821" s="71" t="s">
        <v>22190</v>
      </c>
      <c r="C14821" s="62" t="s">
        <v>52158</v>
      </c>
      <c r="D14821" s="63" t="s">
        <v>52159</v>
      </c>
      <c r="G14821" s="72"/>
      <c r="H14821" s="72"/>
    </row>
    <row r="14822" spans="1:8">
      <c r="A14822" s="70">
        <v>470330002</v>
      </c>
      <c r="B14822" s="71" t="s">
        <v>22194</v>
      </c>
      <c r="C14822" s="62" t="s">
        <v>52160</v>
      </c>
      <c r="D14822" s="63" t="s">
        <v>52161</v>
      </c>
      <c r="G14822" s="72"/>
      <c r="H14822" s="72"/>
    </row>
    <row r="14823" spans="1:8">
      <c r="A14823" s="70">
        <v>470330101</v>
      </c>
      <c r="B14823" s="71" t="s">
        <v>22198</v>
      </c>
      <c r="C14823" s="62" t="s">
        <v>52162</v>
      </c>
      <c r="D14823" s="63" t="s">
        <v>52163</v>
      </c>
      <c r="G14823" s="72"/>
      <c r="H14823" s="72"/>
    </row>
    <row r="14824" spans="1:8">
      <c r="A14824" s="70">
        <v>470330102</v>
      </c>
      <c r="B14824" s="71" t="s">
        <v>22202</v>
      </c>
      <c r="C14824" s="62" t="s">
        <v>52164</v>
      </c>
      <c r="D14824" s="63" t="s">
        <v>52165</v>
      </c>
      <c r="G14824" s="72"/>
      <c r="H14824" s="72"/>
    </row>
    <row r="14825" spans="1:8">
      <c r="A14825" s="70">
        <v>470390001</v>
      </c>
      <c r="B14825" s="71" t="s">
        <v>22206</v>
      </c>
      <c r="C14825" s="62" t="s">
        <v>52166</v>
      </c>
      <c r="D14825" s="63" t="s">
        <v>52167</v>
      </c>
      <c r="G14825" s="72"/>
      <c r="H14825" s="72"/>
    </row>
    <row r="14826" spans="1:8">
      <c r="A14826" s="70">
        <v>470390002</v>
      </c>
      <c r="B14826" s="71" t="s">
        <v>22210</v>
      </c>
      <c r="C14826" s="62" t="s">
        <v>52168</v>
      </c>
      <c r="D14826" s="63" t="s">
        <v>52169</v>
      </c>
      <c r="G14826" s="72"/>
      <c r="H14826" s="72"/>
    </row>
    <row r="14827" spans="1:8">
      <c r="A14827" s="70">
        <v>470450001</v>
      </c>
      <c r="B14827" s="71" t="s">
        <v>22214</v>
      </c>
      <c r="C14827" s="62" t="s">
        <v>52170</v>
      </c>
      <c r="D14827" s="63" t="s">
        <v>52171</v>
      </c>
      <c r="G14827" s="72"/>
      <c r="H14827" s="72"/>
    </row>
    <row r="14828" spans="1:8">
      <c r="A14828" s="70">
        <v>470450002</v>
      </c>
      <c r="B14828" s="71" t="s">
        <v>22218</v>
      </c>
      <c r="C14828" s="62" t="s">
        <v>52172</v>
      </c>
      <c r="D14828" s="63" t="s">
        <v>52173</v>
      </c>
      <c r="G14828" s="72"/>
      <c r="H14828" s="72"/>
    </row>
    <row r="14829" spans="1:8">
      <c r="A14829" s="70">
        <v>463000001</v>
      </c>
      <c r="B14829" s="71" t="s">
        <v>22222</v>
      </c>
      <c r="C14829" s="62" t="s">
        <v>52174</v>
      </c>
      <c r="D14829" s="63" t="s">
        <v>52175</v>
      </c>
      <c r="G14829" s="72"/>
      <c r="H14829" s="72"/>
    </row>
    <row r="14830" spans="1:8">
      <c r="A14830" s="70">
        <v>463000002</v>
      </c>
      <c r="B14830" s="71" t="s">
        <v>22226</v>
      </c>
      <c r="C14830" s="62" t="s">
        <v>52176</v>
      </c>
      <c r="D14830" s="63" t="s">
        <v>52177</v>
      </c>
      <c r="G14830" s="72"/>
      <c r="H14830" s="72"/>
    </row>
    <row r="14831" spans="1:8">
      <c r="A14831" s="70">
        <v>463000101</v>
      </c>
      <c r="B14831" s="71" t="s">
        <v>22230</v>
      </c>
      <c r="C14831" s="62" t="s">
        <v>52178</v>
      </c>
      <c r="D14831" s="63" t="s">
        <v>52179</v>
      </c>
      <c r="G14831" s="72"/>
      <c r="H14831" s="72"/>
    </row>
    <row r="14832" spans="1:8">
      <c r="A14832" s="70">
        <v>463000102</v>
      </c>
      <c r="B14832" s="71" t="s">
        <v>22234</v>
      </c>
      <c r="C14832" s="62" t="s">
        <v>52180</v>
      </c>
      <c r="D14832" s="63" t="s">
        <v>52181</v>
      </c>
      <c r="G14832" s="72"/>
      <c r="H14832" s="72"/>
    </row>
    <row r="14833" spans="1:8">
      <c r="A14833" s="70">
        <v>463030001</v>
      </c>
      <c r="B14833" s="71" t="s">
        <v>22238</v>
      </c>
      <c r="C14833" s="62" t="s">
        <v>52182</v>
      </c>
      <c r="D14833" s="63" t="s">
        <v>52183</v>
      </c>
      <c r="G14833" s="72"/>
      <c r="H14833" s="72"/>
    </row>
    <row r="14834" spans="1:8">
      <c r="A14834" s="70">
        <v>463030002</v>
      </c>
      <c r="B14834" s="71" t="s">
        <v>22242</v>
      </c>
      <c r="C14834" s="62" t="s">
        <v>52184</v>
      </c>
      <c r="D14834" s="63" t="s">
        <v>52185</v>
      </c>
      <c r="G14834" s="72"/>
      <c r="H14834" s="72"/>
    </row>
    <row r="14835" spans="1:8">
      <c r="A14835" s="70">
        <v>492030001</v>
      </c>
      <c r="B14835" s="71" t="s">
        <v>22246</v>
      </c>
      <c r="C14835" s="62" t="s">
        <v>52186</v>
      </c>
      <c r="D14835" s="63" t="s">
        <v>52187</v>
      </c>
      <c r="G14835" s="72"/>
      <c r="H14835" s="72"/>
    </row>
    <row r="14836" spans="1:8">
      <c r="A14836" s="70">
        <v>492030002</v>
      </c>
      <c r="B14836" s="71" t="s">
        <v>22250</v>
      </c>
      <c r="C14836" s="62" t="s">
        <v>52188</v>
      </c>
      <c r="D14836" s="63" t="s">
        <v>52189</v>
      </c>
      <c r="G14836" s="72"/>
      <c r="H14836" s="72"/>
    </row>
    <row r="14837" spans="1:8">
      <c r="A14837" s="70">
        <v>464020001</v>
      </c>
      <c r="B14837" s="71" t="s">
        <v>22254</v>
      </c>
      <c r="C14837" s="62" t="s">
        <v>52190</v>
      </c>
      <c r="D14837" s="63" t="s">
        <v>52191</v>
      </c>
      <c r="G14837" s="72"/>
      <c r="H14837" s="72"/>
    </row>
    <row r="14838" spans="1:8">
      <c r="A14838" s="70">
        <v>464020002</v>
      </c>
      <c r="B14838" s="71" t="s">
        <v>22258</v>
      </c>
      <c r="C14838" s="62" t="s">
        <v>52192</v>
      </c>
      <c r="D14838" s="63" t="s">
        <v>52193</v>
      </c>
      <c r="G14838" s="72"/>
      <c r="H14838" s="72"/>
    </row>
    <row r="14839" spans="1:8">
      <c r="A14839" s="70">
        <v>464020101</v>
      </c>
      <c r="B14839" s="71" t="s">
        <v>22262</v>
      </c>
      <c r="C14839" s="62" t="s">
        <v>52194</v>
      </c>
      <c r="D14839" s="63" t="s">
        <v>52195</v>
      </c>
      <c r="G14839" s="72"/>
      <c r="H14839" s="72"/>
    </row>
    <row r="14840" spans="1:8">
      <c r="A14840" s="70">
        <v>464020102</v>
      </c>
      <c r="B14840" s="71" t="s">
        <v>22266</v>
      </c>
      <c r="C14840" s="62" t="s">
        <v>52196</v>
      </c>
      <c r="D14840" s="63" t="s">
        <v>52197</v>
      </c>
      <c r="G14840" s="72"/>
      <c r="H14840" s="72"/>
    </row>
    <row r="14841" spans="1:8">
      <c r="A14841" s="70">
        <v>464050001</v>
      </c>
      <c r="B14841" s="71" t="s">
        <v>22270</v>
      </c>
      <c r="C14841" s="62" t="s">
        <v>52198</v>
      </c>
      <c r="D14841" s="63" t="s">
        <v>52199</v>
      </c>
      <c r="G14841" s="72"/>
      <c r="H14841" s="72"/>
    </row>
    <row r="14842" spans="1:8">
      <c r="A14842" s="70">
        <v>464050002</v>
      </c>
      <c r="B14842" s="71" t="s">
        <v>22274</v>
      </c>
      <c r="C14842" s="62" t="s">
        <v>52200</v>
      </c>
      <c r="D14842" s="63" t="s">
        <v>52201</v>
      </c>
      <c r="G14842" s="72"/>
      <c r="H14842" s="72"/>
    </row>
    <row r="14843" spans="1:8">
      <c r="A14843" s="70">
        <v>464050101</v>
      </c>
      <c r="B14843" s="71" t="s">
        <v>22278</v>
      </c>
      <c r="C14843" s="62" t="s">
        <v>52202</v>
      </c>
      <c r="D14843" s="63" t="s">
        <v>52203</v>
      </c>
      <c r="G14843" s="72"/>
      <c r="H14843" s="72"/>
    </row>
    <row r="14844" spans="1:8">
      <c r="A14844" s="70">
        <v>464050102</v>
      </c>
      <c r="B14844" s="71" t="s">
        <v>22282</v>
      </c>
      <c r="C14844" s="62" t="s">
        <v>52204</v>
      </c>
      <c r="D14844" s="63" t="s">
        <v>52205</v>
      </c>
      <c r="G14844" s="72"/>
      <c r="H14844" s="72"/>
    </row>
    <row r="14845" spans="1:8">
      <c r="A14845" s="70">
        <v>482300001</v>
      </c>
      <c r="B14845" s="71" t="s">
        <v>22286</v>
      </c>
      <c r="C14845" s="62" t="s">
        <v>52206</v>
      </c>
      <c r="D14845" s="63" t="s">
        <v>52207</v>
      </c>
      <c r="G14845" s="72"/>
      <c r="H14845" s="72"/>
    </row>
    <row r="14846" spans="1:8">
      <c r="A14846" s="70">
        <v>482300002</v>
      </c>
      <c r="B14846" s="71" t="s">
        <v>22290</v>
      </c>
      <c r="C14846" s="62" t="s">
        <v>52208</v>
      </c>
      <c r="D14846" s="63" t="s">
        <v>52209</v>
      </c>
      <c r="G14846" s="72"/>
      <c r="H14846" s="72"/>
    </row>
    <row r="14847" spans="1:8">
      <c r="A14847" s="70">
        <v>482330001</v>
      </c>
      <c r="B14847" s="71" t="s">
        <v>22294</v>
      </c>
      <c r="C14847" s="62" t="s">
        <v>52210</v>
      </c>
      <c r="D14847" s="63" t="s">
        <v>52211</v>
      </c>
      <c r="G14847" s="72"/>
      <c r="H14847" s="72"/>
    </row>
    <row r="14848" spans="1:8">
      <c r="A14848" s="70">
        <v>482330002</v>
      </c>
      <c r="B14848" s="71" t="s">
        <v>22298</v>
      </c>
      <c r="C14848" s="62" t="s">
        <v>52212</v>
      </c>
      <c r="D14848" s="63" t="s">
        <v>52213</v>
      </c>
      <c r="G14848" s="72"/>
      <c r="H14848" s="72"/>
    </row>
    <row r="14849" spans="1:8">
      <c r="A14849" s="70">
        <v>482360001</v>
      </c>
      <c r="B14849" s="71" t="s">
        <v>22302</v>
      </c>
      <c r="C14849" s="62" t="s">
        <v>52214</v>
      </c>
      <c r="D14849" s="63" t="s">
        <v>52215</v>
      </c>
      <c r="G14849" s="72"/>
      <c r="H14849" s="72"/>
    </row>
    <row r="14850" spans="1:8">
      <c r="A14850" s="70">
        <v>482360002</v>
      </c>
      <c r="B14850" s="71" t="s">
        <v>22306</v>
      </c>
      <c r="C14850" s="62" t="s">
        <v>52216</v>
      </c>
      <c r="D14850" s="63" t="s">
        <v>52217</v>
      </c>
      <c r="G14850" s="72"/>
      <c r="H14850" s="72"/>
    </row>
    <row r="14851" spans="1:8">
      <c r="A14851" s="70">
        <v>463090001</v>
      </c>
      <c r="B14851" s="71" t="s">
        <v>22310</v>
      </c>
      <c r="C14851" s="62" t="s">
        <v>52218</v>
      </c>
      <c r="D14851" s="63" t="s">
        <v>52219</v>
      </c>
      <c r="G14851" s="72"/>
      <c r="H14851" s="72"/>
    </row>
    <row r="14852" spans="1:8">
      <c r="A14852" s="70">
        <v>463120001</v>
      </c>
      <c r="B14852" s="71" t="s">
        <v>22314</v>
      </c>
      <c r="C14852" s="62" t="s">
        <v>52220</v>
      </c>
      <c r="D14852" s="63" t="s">
        <v>52221</v>
      </c>
      <c r="G14852" s="72"/>
      <c r="H14852" s="72"/>
    </row>
    <row r="14853" spans="1:8">
      <c r="A14853" s="70">
        <v>463150001</v>
      </c>
      <c r="B14853" s="71" t="s">
        <v>22318</v>
      </c>
      <c r="C14853" s="62" t="s">
        <v>52222</v>
      </c>
      <c r="D14853" s="63" t="s">
        <v>52223</v>
      </c>
      <c r="G14853" s="72"/>
      <c r="H14853" s="72"/>
    </row>
    <row r="14854" spans="1:8">
      <c r="A14854" s="70">
        <v>463180001</v>
      </c>
      <c r="B14854" s="71" t="s">
        <v>22322</v>
      </c>
      <c r="C14854" s="62" t="s">
        <v>52224</v>
      </c>
      <c r="D14854" s="63" t="s">
        <v>52225</v>
      </c>
      <c r="G14854" s="72"/>
      <c r="H14854" s="72"/>
    </row>
    <row r="14855" spans="1:8">
      <c r="A14855" s="70">
        <v>463210001</v>
      </c>
      <c r="B14855" s="71" t="s">
        <v>22326</v>
      </c>
      <c r="C14855" s="62" t="s">
        <v>52226</v>
      </c>
      <c r="D14855" s="63" t="s">
        <v>52227</v>
      </c>
      <c r="G14855" s="72"/>
      <c r="H14855" s="72"/>
    </row>
    <row r="14856" spans="1:8">
      <c r="A14856" s="70">
        <v>463090101</v>
      </c>
      <c r="B14856" s="71" t="s">
        <v>22330</v>
      </c>
      <c r="C14856" s="62" t="s">
        <v>52228</v>
      </c>
      <c r="D14856" s="63" t="s">
        <v>52229</v>
      </c>
      <c r="G14856" s="72"/>
      <c r="H14856" s="72"/>
    </row>
    <row r="14857" spans="1:8">
      <c r="A14857" s="70">
        <v>463120101</v>
      </c>
      <c r="B14857" s="71" t="s">
        <v>22334</v>
      </c>
      <c r="C14857" s="62" t="s">
        <v>52230</v>
      </c>
      <c r="D14857" s="63" t="s">
        <v>52231</v>
      </c>
      <c r="G14857" s="72"/>
      <c r="H14857" s="72"/>
    </row>
    <row r="14858" spans="1:8">
      <c r="A14858" s="70">
        <v>463150101</v>
      </c>
      <c r="B14858" s="71" t="s">
        <v>22338</v>
      </c>
      <c r="C14858" s="62" t="s">
        <v>52232</v>
      </c>
      <c r="D14858" s="63" t="s">
        <v>52233</v>
      </c>
      <c r="G14858" s="72"/>
      <c r="H14858" s="72"/>
    </row>
    <row r="14859" spans="1:8">
      <c r="A14859" s="70">
        <v>463180101</v>
      </c>
      <c r="B14859" s="71" t="s">
        <v>22342</v>
      </c>
      <c r="C14859" s="62" t="s">
        <v>52234</v>
      </c>
      <c r="D14859" s="63" t="s">
        <v>52235</v>
      </c>
      <c r="G14859" s="72"/>
      <c r="H14859" s="72"/>
    </row>
    <row r="14860" spans="1:8">
      <c r="A14860" s="70">
        <v>463210101</v>
      </c>
      <c r="B14860" s="71" t="s">
        <v>22346</v>
      </c>
      <c r="C14860" s="62" t="s">
        <v>52236</v>
      </c>
      <c r="D14860" s="63" t="s">
        <v>52237</v>
      </c>
      <c r="G14860" s="72"/>
      <c r="H14860" s="72"/>
    </row>
    <row r="14861" spans="1:8">
      <c r="A14861" s="70">
        <v>463060001</v>
      </c>
      <c r="B14861" s="71" t="s">
        <v>22350</v>
      </c>
      <c r="C14861" s="62" t="s">
        <v>52238</v>
      </c>
      <c r="D14861" s="63" t="s">
        <v>52239</v>
      </c>
      <c r="G14861" s="72"/>
      <c r="H14861" s="72"/>
    </row>
    <row r="14862" spans="1:8">
      <c r="A14862" s="70">
        <v>463060002</v>
      </c>
      <c r="B14862" s="71" t="s">
        <v>22354</v>
      </c>
      <c r="C14862" s="62" t="s">
        <v>52240</v>
      </c>
      <c r="D14862" s="63" t="s">
        <v>52241</v>
      </c>
      <c r="G14862" s="72"/>
      <c r="H14862" s="72"/>
    </row>
    <row r="14863" spans="1:8">
      <c r="A14863" s="70">
        <v>463060101</v>
      </c>
      <c r="B14863" s="71" t="s">
        <v>22358</v>
      </c>
      <c r="C14863" s="62" t="s">
        <v>52242</v>
      </c>
      <c r="D14863" s="63" t="s">
        <v>52243</v>
      </c>
      <c r="G14863" s="72"/>
      <c r="H14863" s="72"/>
    </row>
    <row r="14864" spans="1:8">
      <c r="A14864" s="70">
        <v>463060102</v>
      </c>
      <c r="B14864" s="71" t="s">
        <v>22362</v>
      </c>
      <c r="C14864" s="62" t="s">
        <v>52244</v>
      </c>
      <c r="D14864" s="63" t="s">
        <v>52245</v>
      </c>
      <c r="G14864" s="72"/>
      <c r="H14864" s="72"/>
    </row>
    <row r="14865" spans="1:8">
      <c r="A14865" s="70">
        <v>463070001</v>
      </c>
      <c r="B14865" s="71" t="s">
        <v>22366</v>
      </c>
      <c r="C14865" s="62" t="s">
        <v>52246</v>
      </c>
      <c r="D14865" s="63" t="s">
        <v>52247</v>
      </c>
      <c r="G14865" s="72"/>
      <c r="H14865" s="72"/>
    </row>
    <row r="14866" spans="1:8">
      <c r="A14866" s="70">
        <v>463070002</v>
      </c>
      <c r="B14866" s="71" t="s">
        <v>22370</v>
      </c>
      <c r="C14866" s="62" t="s">
        <v>52248</v>
      </c>
      <c r="D14866" s="63" t="s">
        <v>52249</v>
      </c>
      <c r="G14866" s="72"/>
      <c r="H14866" s="72"/>
    </row>
    <row r="14867" spans="1:8">
      <c r="A14867" s="70">
        <v>463070101</v>
      </c>
      <c r="B14867" s="71" t="s">
        <v>22374</v>
      </c>
      <c r="C14867" s="62" t="s">
        <v>52250</v>
      </c>
      <c r="D14867" s="63" t="s">
        <v>52251</v>
      </c>
      <c r="G14867" s="72"/>
      <c r="H14867" s="72"/>
    </row>
    <row r="14868" spans="1:8">
      <c r="A14868" s="70">
        <v>463070102</v>
      </c>
      <c r="B14868" s="71" t="s">
        <v>22378</v>
      </c>
      <c r="C14868" s="62" t="s">
        <v>52252</v>
      </c>
      <c r="D14868" s="63" t="s">
        <v>52253</v>
      </c>
      <c r="G14868" s="72"/>
      <c r="H14868" s="72"/>
    </row>
    <row r="14869" spans="1:8">
      <c r="A14869" s="70">
        <v>463300001</v>
      </c>
      <c r="B14869" s="71" t="s">
        <v>22382</v>
      </c>
      <c r="C14869" s="62" t="s">
        <v>52254</v>
      </c>
      <c r="D14869" s="63" t="s">
        <v>52255</v>
      </c>
      <c r="G14869" s="72"/>
      <c r="H14869" s="72"/>
    </row>
    <row r="14870" spans="1:8">
      <c r="A14870" s="70">
        <v>463300002</v>
      </c>
      <c r="B14870" s="71" t="s">
        <v>22386</v>
      </c>
      <c r="C14870" s="62" t="s">
        <v>52256</v>
      </c>
      <c r="D14870" s="63" t="s">
        <v>52257</v>
      </c>
      <c r="G14870" s="72"/>
      <c r="H14870" s="72"/>
    </row>
    <row r="14871" spans="1:8">
      <c r="A14871" s="70">
        <v>463300101</v>
      </c>
      <c r="B14871" s="71" t="s">
        <v>22390</v>
      </c>
      <c r="C14871" s="62" t="s">
        <v>52258</v>
      </c>
      <c r="D14871" s="63" t="s">
        <v>52259</v>
      </c>
      <c r="G14871" s="72"/>
      <c r="H14871" s="72"/>
    </row>
    <row r="14872" spans="1:8">
      <c r="A14872" s="70">
        <v>463300102</v>
      </c>
      <c r="B14872" s="71" t="s">
        <v>22394</v>
      </c>
      <c r="C14872" s="62" t="s">
        <v>52260</v>
      </c>
      <c r="D14872" s="63" t="s">
        <v>52261</v>
      </c>
      <c r="G14872" s="72"/>
      <c r="H14872" s="72"/>
    </row>
    <row r="14873" spans="1:8" ht="24">
      <c r="A14873" s="70">
        <v>463330001</v>
      </c>
      <c r="B14873" s="71" t="s">
        <v>22398</v>
      </c>
      <c r="C14873" s="62" t="s">
        <v>52262</v>
      </c>
      <c r="D14873" s="63" t="s">
        <v>52263</v>
      </c>
      <c r="G14873" s="72"/>
      <c r="H14873" s="72"/>
    </row>
    <row r="14874" spans="1:8" ht="24">
      <c r="A14874" s="70">
        <v>463330002</v>
      </c>
      <c r="B14874" s="71" t="s">
        <v>22402</v>
      </c>
      <c r="C14874" s="62" t="s">
        <v>52264</v>
      </c>
      <c r="D14874" s="63" t="s">
        <v>52265</v>
      </c>
      <c r="G14874" s="72"/>
      <c r="H14874" s="72"/>
    </row>
    <row r="14875" spans="1:8" ht="24">
      <c r="A14875" s="70">
        <v>463330101</v>
      </c>
      <c r="B14875" s="71" t="s">
        <v>22406</v>
      </c>
      <c r="C14875" s="62" t="s">
        <v>52266</v>
      </c>
      <c r="D14875" s="63" t="s">
        <v>52267</v>
      </c>
      <c r="G14875" s="72"/>
      <c r="H14875" s="72"/>
    </row>
    <row r="14876" spans="1:8" ht="24">
      <c r="A14876" s="70">
        <v>463330102</v>
      </c>
      <c r="B14876" s="71" t="s">
        <v>22410</v>
      </c>
      <c r="C14876" s="62" t="s">
        <v>52268</v>
      </c>
      <c r="D14876" s="63" t="s">
        <v>52269</v>
      </c>
      <c r="G14876" s="72"/>
      <c r="H14876" s="72"/>
    </row>
    <row r="14877" spans="1:8">
      <c r="A14877" s="70">
        <v>464170001</v>
      </c>
      <c r="B14877" s="71" t="s">
        <v>22414</v>
      </c>
      <c r="C14877" s="62" t="s">
        <v>52270</v>
      </c>
      <c r="D14877" s="63" t="s">
        <v>52271</v>
      </c>
      <c r="G14877" s="72"/>
      <c r="H14877" s="72"/>
    </row>
    <row r="14878" spans="1:8">
      <c r="A14878" s="70">
        <v>464170002</v>
      </c>
      <c r="B14878" s="71" t="s">
        <v>22418</v>
      </c>
      <c r="C14878" s="62" t="s">
        <v>52272</v>
      </c>
      <c r="D14878" s="63" t="s">
        <v>52273</v>
      </c>
      <c r="G14878" s="72"/>
      <c r="H14878" s="72"/>
    </row>
    <row r="14879" spans="1:8">
      <c r="A14879" s="70">
        <v>464200001</v>
      </c>
      <c r="B14879" s="71" t="s">
        <v>22422</v>
      </c>
      <c r="C14879" s="62" t="s">
        <v>52274</v>
      </c>
      <c r="D14879" s="63" t="s">
        <v>52275</v>
      </c>
      <c r="G14879" s="72"/>
      <c r="H14879" s="72"/>
    </row>
    <row r="14880" spans="1:8">
      <c r="A14880" s="70">
        <v>464200002</v>
      </c>
      <c r="B14880" s="71" t="s">
        <v>22426</v>
      </c>
      <c r="C14880" s="62" t="s">
        <v>52276</v>
      </c>
      <c r="D14880" s="63" t="s">
        <v>52277</v>
      </c>
      <c r="G14880" s="72"/>
      <c r="H14880" s="72"/>
    </row>
    <row r="14881" spans="1:8">
      <c r="A14881" s="70">
        <v>464230001</v>
      </c>
      <c r="B14881" s="71" t="s">
        <v>22430</v>
      </c>
      <c r="C14881" s="62" t="s">
        <v>52278</v>
      </c>
      <c r="D14881" s="63" t="s">
        <v>52279</v>
      </c>
      <c r="G14881" s="72"/>
      <c r="H14881" s="72"/>
    </row>
    <row r="14882" spans="1:8">
      <c r="A14882" s="70">
        <v>464230002</v>
      </c>
      <c r="B14882" s="71" t="s">
        <v>22434</v>
      </c>
      <c r="C14882" s="62" t="s">
        <v>52280</v>
      </c>
      <c r="D14882" s="63" t="s">
        <v>52281</v>
      </c>
      <c r="G14882" s="72"/>
      <c r="H14882" s="72"/>
    </row>
    <row r="14883" spans="1:8">
      <c r="A14883" s="70">
        <v>464260001</v>
      </c>
      <c r="B14883" s="71" t="s">
        <v>22438</v>
      </c>
      <c r="C14883" s="62" t="s">
        <v>52282</v>
      </c>
      <c r="D14883" s="63" t="s">
        <v>52283</v>
      </c>
      <c r="G14883" s="72"/>
      <c r="H14883" s="72"/>
    </row>
    <row r="14884" spans="1:8">
      <c r="A14884" s="70">
        <v>464260002</v>
      </c>
      <c r="B14884" s="71" t="s">
        <v>22442</v>
      </c>
      <c r="C14884" s="62" t="s">
        <v>52284</v>
      </c>
      <c r="D14884" s="63" t="s">
        <v>52285</v>
      </c>
      <c r="G14884" s="72"/>
      <c r="H14884" s="72"/>
    </row>
    <row r="14885" spans="1:8">
      <c r="A14885" s="70">
        <v>464290001</v>
      </c>
      <c r="B14885" s="71" t="s">
        <v>22446</v>
      </c>
      <c r="C14885" s="62" t="s">
        <v>52286</v>
      </c>
      <c r="D14885" s="63" t="s">
        <v>52287</v>
      </c>
      <c r="G14885" s="72"/>
      <c r="H14885" s="72"/>
    </row>
    <row r="14886" spans="1:8">
      <c r="A14886" s="70">
        <v>464290002</v>
      </c>
      <c r="B14886" s="71" t="s">
        <v>22450</v>
      </c>
      <c r="C14886" s="62" t="s">
        <v>52288</v>
      </c>
      <c r="D14886" s="63" t="s">
        <v>52289</v>
      </c>
      <c r="G14886" s="72"/>
      <c r="H14886" s="72"/>
    </row>
    <row r="14887" spans="1:8">
      <c r="A14887" s="70">
        <v>464320001</v>
      </c>
      <c r="B14887" s="71" t="s">
        <v>22454</v>
      </c>
      <c r="C14887" s="62" t="s">
        <v>52290</v>
      </c>
      <c r="D14887" s="63" t="s">
        <v>52291</v>
      </c>
      <c r="G14887" s="72"/>
      <c r="H14887" s="72"/>
    </row>
    <row r="14888" spans="1:8">
      <c r="A14888" s="70">
        <v>464320002</v>
      </c>
      <c r="B14888" s="71" t="s">
        <v>22458</v>
      </c>
      <c r="C14888" s="62" t="s">
        <v>52292</v>
      </c>
      <c r="D14888" s="63" t="s">
        <v>52293</v>
      </c>
      <c r="G14888" s="72"/>
      <c r="H14888" s="72"/>
    </row>
    <row r="14889" spans="1:8">
      <c r="A14889" s="70">
        <v>464350001</v>
      </c>
      <c r="B14889" s="71" t="s">
        <v>22462</v>
      </c>
      <c r="C14889" s="62" t="s">
        <v>52294</v>
      </c>
      <c r="D14889" s="63" t="s">
        <v>52295</v>
      </c>
      <c r="G14889" s="72"/>
      <c r="H14889" s="72"/>
    </row>
    <row r="14890" spans="1:8">
      <c r="A14890" s="70">
        <v>464350002</v>
      </c>
      <c r="B14890" s="71" t="s">
        <v>22466</v>
      </c>
      <c r="C14890" s="62" t="s">
        <v>52296</v>
      </c>
      <c r="D14890" s="63" t="s">
        <v>52297</v>
      </c>
      <c r="G14890" s="72"/>
      <c r="H14890" s="72"/>
    </row>
    <row r="14891" spans="1:8">
      <c r="A14891" s="70">
        <v>463840001</v>
      </c>
      <c r="B14891" s="71" t="s">
        <v>22470</v>
      </c>
      <c r="C14891" s="62" t="s">
        <v>52298</v>
      </c>
      <c r="D14891" s="63" t="s">
        <v>52299</v>
      </c>
      <c r="G14891" s="72"/>
      <c r="H14891" s="72"/>
    </row>
    <row r="14892" spans="1:8">
      <c r="A14892" s="70">
        <v>463840002</v>
      </c>
      <c r="B14892" s="71" t="s">
        <v>22474</v>
      </c>
      <c r="C14892" s="62" t="s">
        <v>52300</v>
      </c>
      <c r="D14892" s="63" t="s">
        <v>52301</v>
      </c>
      <c r="G14892" s="72"/>
      <c r="H14892" s="72"/>
    </row>
    <row r="14893" spans="1:8">
      <c r="A14893" s="70">
        <v>464920001</v>
      </c>
      <c r="B14893" s="71" t="s">
        <v>22478</v>
      </c>
      <c r="C14893" s="62" t="s">
        <v>52302</v>
      </c>
      <c r="D14893" s="63" t="s">
        <v>52303</v>
      </c>
      <c r="G14893" s="72"/>
      <c r="H14893" s="72"/>
    </row>
    <row r="14894" spans="1:8">
      <c r="A14894" s="70">
        <v>464920002</v>
      </c>
      <c r="B14894" s="71" t="s">
        <v>22482</v>
      </c>
      <c r="C14894" s="62" t="s">
        <v>52304</v>
      </c>
      <c r="D14894" s="63" t="s">
        <v>52305</v>
      </c>
      <c r="G14894" s="72"/>
      <c r="H14894" s="72"/>
    </row>
    <row r="14895" spans="1:8">
      <c r="A14895" s="70">
        <v>465040001</v>
      </c>
      <c r="B14895" s="71" t="s">
        <v>22486</v>
      </c>
      <c r="C14895" s="62" t="s">
        <v>52306</v>
      </c>
      <c r="D14895" s="63" t="s">
        <v>52307</v>
      </c>
      <c r="G14895" s="72"/>
      <c r="H14895" s="72"/>
    </row>
    <row r="14896" spans="1:8">
      <c r="A14896" s="70">
        <v>465040002</v>
      </c>
      <c r="B14896" s="71" t="s">
        <v>22490</v>
      </c>
      <c r="C14896" s="62" t="s">
        <v>52308</v>
      </c>
      <c r="D14896" s="63" t="s">
        <v>52309</v>
      </c>
      <c r="G14896" s="72"/>
      <c r="H14896" s="72"/>
    </row>
    <row r="14897" spans="1:8">
      <c r="A14897" s="70">
        <v>465070001</v>
      </c>
      <c r="B14897" s="71" t="s">
        <v>22494</v>
      </c>
      <c r="C14897" s="62" t="s">
        <v>52310</v>
      </c>
      <c r="D14897" s="63" t="s">
        <v>52311</v>
      </c>
      <c r="G14897" s="72"/>
      <c r="H14897" s="72"/>
    </row>
    <row r="14898" spans="1:8">
      <c r="A14898" s="70">
        <v>465070002</v>
      </c>
      <c r="B14898" s="71" t="s">
        <v>22498</v>
      </c>
      <c r="C14898" s="62" t="s">
        <v>52312</v>
      </c>
      <c r="D14898" s="63" t="s">
        <v>52313</v>
      </c>
      <c r="G14898" s="72"/>
      <c r="H14898" s="72"/>
    </row>
    <row r="14899" spans="1:8">
      <c r="A14899" s="70">
        <v>479630201</v>
      </c>
      <c r="B14899" s="71" t="s">
        <v>22502</v>
      </c>
      <c r="C14899" s="62" t="s">
        <v>52314</v>
      </c>
      <c r="D14899" s="63" t="s">
        <v>52315</v>
      </c>
      <c r="G14899" s="72"/>
      <c r="H14899" s="72"/>
    </row>
    <row r="14900" spans="1:8">
      <c r="A14900" s="70">
        <v>479630202</v>
      </c>
      <c r="B14900" s="71" t="s">
        <v>22506</v>
      </c>
      <c r="C14900" s="62" t="s">
        <v>52316</v>
      </c>
      <c r="D14900" s="63" t="s">
        <v>52317</v>
      </c>
      <c r="G14900" s="72"/>
      <c r="H14900" s="72"/>
    </row>
    <row r="14901" spans="1:8">
      <c r="A14901" s="70">
        <v>905470001</v>
      </c>
      <c r="B14901" s="71" t="s">
        <v>22510</v>
      </c>
      <c r="C14901" s="62" t="s">
        <v>52318</v>
      </c>
      <c r="D14901" s="63" t="s">
        <v>52319</v>
      </c>
      <c r="G14901" s="72"/>
      <c r="H14901" s="72"/>
    </row>
    <row r="14902" spans="1:8">
      <c r="A14902" s="70">
        <v>905470002</v>
      </c>
      <c r="B14902" s="71" t="s">
        <v>22514</v>
      </c>
      <c r="C14902" s="62" t="s">
        <v>52320</v>
      </c>
      <c r="D14902" s="63" t="s">
        <v>52321</v>
      </c>
      <c r="G14902" s="72"/>
      <c r="H14902" s="72"/>
    </row>
    <row r="14903" spans="1:8">
      <c r="A14903" s="70">
        <v>905480001</v>
      </c>
      <c r="B14903" s="71" t="s">
        <v>22518</v>
      </c>
      <c r="C14903" s="62" t="s">
        <v>52322</v>
      </c>
      <c r="D14903" s="63" t="s">
        <v>52323</v>
      </c>
      <c r="G14903" s="72"/>
      <c r="H14903" s="72"/>
    </row>
    <row r="14904" spans="1:8">
      <c r="A14904" s="70">
        <v>905480002</v>
      </c>
      <c r="B14904" s="71" t="s">
        <v>22522</v>
      </c>
      <c r="C14904" s="62" t="s">
        <v>52324</v>
      </c>
      <c r="D14904" s="63" t="s">
        <v>52325</v>
      </c>
      <c r="G14904" s="72"/>
      <c r="H14904" s="72"/>
    </row>
    <row r="14905" spans="1:8">
      <c r="A14905" s="70">
        <v>463240001</v>
      </c>
      <c r="B14905" s="71" t="s">
        <v>22526</v>
      </c>
      <c r="C14905" s="62" t="s">
        <v>52326</v>
      </c>
      <c r="D14905" s="63" t="s">
        <v>52327</v>
      </c>
      <c r="G14905" s="72"/>
      <c r="H14905" s="72"/>
    </row>
    <row r="14906" spans="1:8">
      <c r="A14906" s="70">
        <v>463240002</v>
      </c>
      <c r="B14906" s="71" t="s">
        <v>22530</v>
      </c>
      <c r="C14906" s="62" t="s">
        <v>52328</v>
      </c>
      <c r="D14906" s="63" t="s">
        <v>52329</v>
      </c>
      <c r="G14906" s="72"/>
      <c r="H14906" s="72"/>
    </row>
    <row r="14907" spans="1:8">
      <c r="A14907" s="70">
        <v>492000001</v>
      </c>
      <c r="B14907" s="71" t="s">
        <v>22534</v>
      </c>
      <c r="C14907" s="62" t="s">
        <v>52330</v>
      </c>
      <c r="D14907" s="63" t="s">
        <v>52331</v>
      </c>
      <c r="G14907" s="72"/>
      <c r="H14907" s="72"/>
    </row>
    <row r="14908" spans="1:8">
      <c r="A14908" s="70">
        <v>492000002</v>
      </c>
      <c r="B14908" s="71" t="s">
        <v>22538</v>
      </c>
      <c r="C14908" s="62" t="s">
        <v>52332</v>
      </c>
      <c r="D14908" s="63" t="s">
        <v>52333</v>
      </c>
      <c r="G14908" s="72"/>
      <c r="H14908" s="72"/>
    </row>
    <row r="14909" spans="1:8">
      <c r="A14909" s="70">
        <v>492060001</v>
      </c>
      <c r="B14909" s="71" t="s">
        <v>22542</v>
      </c>
      <c r="C14909" s="62" t="s">
        <v>52334</v>
      </c>
      <c r="D14909" s="63" t="s">
        <v>52335</v>
      </c>
      <c r="G14909" s="72"/>
      <c r="H14909" s="72"/>
    </row>
    <row r="14910" spans="1:8">
      <c r="A14910" s="70">
        <v>492060002</v>
      </c>
      <c r="B14910" s="71" t="s">
        <v>22546</v>
      </c>
      <c r="C14910" s="62" t="s">
        <v>52336</v>
      </c>
      <c r="D14910" s="63" t="s">
        <v>52337</v>
      </c>
      <c r="G14910" s="72"/>
      <c r="H14910" s="72"/>
    </row>
    <row r="14911" spans="1:8">
      <c r="A14911" s="70">
        <v>492090001</v>
      </c>
      <c r="B14911" s="71" t="s">
        <v>22550</v>
      </c>
      <c r="C14911" s="62" t="s">
        <v>52338</v>
      </c>
      <c r="D14911" s="63" t="s">
        <v>52339</v>
      </c>
      <c r="G14911" s="72"/>
      <c r="H14911" s="72"/>
    </row>
    <row r="14912" spans="1:8">
      <c r="A14912" s="70">
        <v>492090002</v>
      </c>
      <c r="B14912" s="71" t="s">
        <v>22554</v>
      </c>
      <c r="C14912" s="62" t="s">
        <v>52340</v>
      </c>
      <c r="D14912" s="63" t="s">
        <v>52341</v>
      </c>
      <c r="G14912" s="72"/>
      <c r="H14912" s="72"/>
    </row>
    <row r="14913" spans="1:8">
      <c r="A14913" s="70">
        <v>492240201</v>
      </c>
      <c r="B14913" s="71" t="s">
        <v>22558</v>
      </c>
      <c r="C14913" s="62" t="s">
        <v>52342</v>
      </c>
      <c r="D14913" s="63" t="s">
        <v>52343</v>
      </c>
      <c r="G14913" s="72"/>
      <c r="H14913" s="72"/>
    </row>
    <row r="14914" spans="1:8">
      <c r="A14914" s="70">
        <v>492240202</v>
      </c>
      <c r="B14914" s="71" t="s">
        <v>22562</v>
      </c>
      <c r="C14914" s="62" t="s">
        <v>52344</v>
      </c>
      <c r="D14914" s="63" t="s">
        <v>52345</v>
      </c>
      <c r="G14914" s="72"/>
      <c r="H14914" s="72"/>
    </row>
    <row r="14915" spans="1:8">
      <c r="A14915" s="70">
        <v>492240301</v>
      </c>
      <c r="B14915" s="71" t="s">
        <v>22566</v>
      </c>
      <c r="C14915" s="62" t="s">
        <v>52346</v>
      </c>
      <c r="D14915" s="63" t="s">
        <v>52347</v>
      </c>
      <c r="G14915" s="72"/>
      <c r="H14915" s="72"/>
    </row>
    <row r="14916" spans="1:8">
      <c r="A14916" s="70">
        <v>492240302</v>
      </c>
      <c r="B14916" s="71" t="s">
        <v>22570</v>
      </c>
      <c r="C14916" s="62" t="s">
        <v>52348</v>
      </c>
      <c r="D14916" s="63" t="s">
        <v>52349</v>
      </c>
      <c r="G14916" s="72"/>
      <c r="H14916" s="72"/>
    </row>
    <row r="14917" spans="1:8">
      <c r="A14917" s="70">
        <v>492270001</v>
      </c>
      <c r="B14917" s="71" t="s">
        <v>22574</v>
      </c>
      <c r="C14917" s="62" t="s">
        <v>52350</v>
      </c>
      <c r="D14917" s="63" t="s">
        <v>52351</v>
      </c>
      <c r="G14917" s="72"/>
      <c r="H14917" s="72"/>
    </row>
    <row r="14918" spans="1:8">
      <c r="A14918" s="70">
        <v>492270002</v>
      </c>
      <c r="B14918" s="71" t="s">
        <v>22578</v>
      </c>
      <c r="C14918" s="62" t="s">
        <v>52352</v>
      </c>
      <c r="D14918" s="63" t="s">
        <v>52353</v>
      </c>
      <c r="G14918" s="72"/>
      <c r="H14918" s="72"/>
    </row>
    <row r="14919" spans="1:8">
      <c r="A14919" s="70">
        <v>905420001</v>
      </c>
      <c r="B14919" s="71" t="s">
        <v>22582</v>
      </c>
      <c r="C14919" s="62" t="s">
        <v>52354</v>
      </c>
      <c r="D14919" s="63" t="s">
        <v>52355</v>
      </c>
      <c r="G14919" s="72"/>
      <c r="H14919" s="72"/>
    </row>
    <row r="14920" spans="1:8">
      <c r="A14920" s="70">
        <v>905420002</v>
      </c>
      <c r="B14920" s="71" t="s">
        <v>22586</v>
      </c>
      <c r="C14920" s="62" t="s">
        <v>52356</v>
      </c>
      <c r="D14920" s="63" t="s">
        <v>52357</v>
      </c>
      <c r="G14920" s="72"/>
      <c r="H14920" s="72"/>
    </row>
    <row r="14921" spans="1:8">
      <c r="A14921" s="70">
        <v>463450001</v>
      </c>
      <c r="B14921" s="71" t="s">
        <v>22590</v>
      </c>
      <c r="C14921" s="62" t="s">
        <v>52358</v>
      </c>
      <c r="D14921" s="63" t="s">
        <v>52359</v>
      </c>
      <c r="G14921" s="72"/>
      <c r="H14921" s="72"/>
    </row>
    <row r="14922" spans="1:8">
      <c r="A14922" s="70">
        <v>463450002</v>
      </c>
      <c r="B14922" s="71" t="s">
        <v>22594</v>
      </c>
      <c r="C14922" s="62" t="s">
        <v>52360</v>
      </c>
      <c r="D14922" s="63" t="s">
        <v>52361</v>
      </c>
      <c r="G14922" s="72"/>
      <c r="H14922" s="72"/>
    </row>
    <row r="14923" spans="1:8">
      <c r="A14923" s="70">
        <v>464080001</v>
      </c>
      <c r="B14923" s="71" t="s">
        <v>22598</v>
      </c>
      <c r="C14923" s="62" t="s">
        <v>52362</v>
      </c>
      <c r="D14923" s="63" t="s">
        <v>52363</v>
      </c>
      <c r="G14923" s="72"/>
      <c r="H14923" s="72"/>
    </row>
    <row r="14924" spans="1:8">
      <c r="A14924" s="70">
        <v>464080002</v>
      </c>
      <c r="B14924" s="71" t="s">
        <v>22602</v>
      </c>
      <c r="C14924" s="62" t="s">
        <v>52364</v>
      </c>
      <c r="D14924" s="63" t="s">
        <v>52365</v>
      </c>
      <c r="G14924" s="72"/>
      <c r="H14924" s="72"/>
    </row>
    <row r="14925" spans="1:8">
      <c r="A14925" s="70">
        <v>464110001</v>
      </c>
      <c r="B14925" s="71" t="s">
        <v>22606</v>
      </c>
      <c r="C14925" s="62" t="s">
        <v>52366</v>
      </c>
      <c r="D14925" s="63" t="s">
        <v>52367</v>
      </c>
      <c r="G14925" s="72"/>
      <c r="H14925" s="72"/>
    </row>
    <row r="14926" spans="1:8">
      <c r="A14926" s="70">
        <v>464110002</v>
      </c>
      <c r="B14926" s="71" t="s">
        <v>22610</v>
      </c>
      <c r="C14926" s="62" t="s">
        <v>52368</v>
      </c>
      <c r="D14926" s="63" t="s">
        <v>52369</v>
      </c>
      <c r="G14926" s="72"/>
      <c r="H14926" s="72"/>
    </row>
    <row r="14927" spans="1:8">
      <c r="A14927" s="70">
        <v>464440001</v>
      </c>
      <c r="B14927" s="71" t="s">
        <v>22614</v>
      </c>
      <c r="C14927" s="62" t="s">
        <v>52370</v>
      </c>
      <c r="D14927" s="63" t="s">
        <v>52371</v>
      </c>
      <c r="G14927" s="72"/>
      <c r="H14927" s="72"/>
    </row>
    <row r="14928" spans="1:8">
      <c r="A14928" s="70">
        <v>464440002</v>
      </c>
      <c r="B14928" s="71" t="s">
        <v>22618</v>
      </c>
      <c r="C14928" s="62" t="s">
        <v>52372</v>
      </c>
      <c r="D14928" s="63" t="s">
        <v>52373</v>
      </c>
      <c r="G14928" s="72"/>
      <c r="H14928" s="72"/>
    </row>
    <row r="14929" spans="1:8">
      <c r="A14929" s="70">
        <v>464470001</v>
      </c>
      <c r="B14929" s="71" t="s">
        <v>22622</v>
      </c>
      <c r="C14929" s="62" t="s">
        <v>52374</v>
      </c>
      <c r="D14929" s="63" t="s">
        <v>52375</v>
      </c>
      <c r="G14929" s="72"/>
      <c r="H14929" s="72"/>
    </row>
    <row r="14930" spans="1:8">
      <c r="A14930" s="70">
        <v>464470002</v>
      </c>
      <c r="B14930" s="71" t="s">
        <v>22626</v>
      </c>
      <c r="C14930" s="62" t="s">
        <v>52376</v>
      </c>
      <c r="D14930" s="63" t="s">
        <v>52377</v>
      </c>
      <c r="G14930" s="72"/>
      <c r="H14930" s="72"/>
    </row>
    <row r="14931" spans="1:8">
      <c r="A14931" s="70">
        <v>503960101</v>
      </c>
      <c r="B14931" s="71" t="s">
        <v>22630</v>
      </c>
      <c r="C14931" s="62" t="s">
        <v>52378</v>
      </c>
      <c r="D14931" s="63" t="s">
        <v>52379</v>
      </c>
      <c r="G14931" s="72"/>
      <c r="H14931" s="72"/>
    </row>
    <row r="14932" spans="1:8">
      <c r="A14932" s="70">
        <v>503960102</v>
      </c>
      <c r="B14932" s="71" t="s">
        <v>22634</v>
      </c>
      <c r="C14932" s="62" t="s">
        <v>52380</v>
      </c>
      <c r="D14932" s="63" t="s">
        <v>52381</v>
      </c>
      <c r="G14932" s="72"/>
      <c r="H14932" s="72"/>
    </row>
    <row r="14933" spans="1:8">
      <c r="A14933" s="70">
        <v>492150001</v>
      </c>
      <c r="B14933" s="71" t="s">
        <v>22638</v>
      </c>
      <c r="C14933" s="62" t="s">
        <v>52382</v>
      </c>
      <c r="D14933" s="63" t="s">
        <v>52383</v>
      </c>
      <c r="G14933" s="72"/>
      <c r="H14933" s="72"/>
    </row>
    <row r="14934" spans="1:8">
      <c r="A14934" s="70">
        <v>492150002</v>
      </c>
      <c r="B14934" s="71" t="s">
        <v>22642</v>
      </c>
      <c r="C14934" s="62" t="s">
        <v>52384</v>
      </c>
      <c r="D14934" s="63" t="s">
        <v>52385</v>
      </c>
      <c r="G14934" s="72"/>
      <c r="H14934" s="72"/>
    </row>
    <row r="14935" spans="1:8" ht="24">
      <c r="A14935" s="70">
        <v>463870001</v>
      </c>
      <c r="B14935" s="71" t="s">
        <v>22646</v>
      </c>
      <c r="C14935" s="62" t="s">
        <v>52386</v>
      </c>
      <c r="D14935" s="63" t="s">
        <v>52387</v>
      </c>
      <c r="G14935" s="72"/>
      <c r="H14935" s="72"/>
    </row>
    <row r="14936" spans="1:8" ht="24">
      <c r="A14936" s="70">
        <v>463870002</v>
      </c>
      <c r="B14936" s="71" t="s">
        <v>22650</v>
      </c>
      <c r="C14936" s="62" t="s">
        <v>52388</v>
      </c>
      <c r="D14936" s="63" t="s">
        <v>52389</v>
      </c>
      <c r="G14936" s="72"/>
      <c r="H14936" s="72"/>
    </row>
    <row r="14937" spans="1:8" ht="24">
      <c r="A14937" s="70">
        <v>463900001</v>
      </c>
      <c r="B14937" s="71" t="s">
        <v>22654</v>
      </c>
      <c r="C14937" s="62" t="s">
        <v>52390</v>
      </c>
      <c r="D14937" s="63" t="s">
        <v>52391</v>
      </c>
      <c r="G14937" s="72"/>
      <c r="H14937" s="72"/>
    </row>
    <row r="14938" spans="1:8" ht="24">
      <c r="A14938" s="70">
        <v>463900002</v>
      </c>
      <c r="B14938" s="71" t="s">
        <v>22658</v>
      </c>
      <c r="C14938" s="62" t="s">
        <v>52392</v>
      </c>
      <c r="D14938" s="63" t="s">
        <v>52393</v>
      </c>
      <c r="G14938" s="72"/>
      <c r="H14938" s="72"/>
    </row>
    <row r="14939" spans="1:8" ht="24">
      <c r="A14939" s="70">
        <v>463930001</v>
      </c>
      <c r="B14939" s="71" t="s">
        <v>22662</v>
      </c>
      <c r="C14939" s="62" t="s">
        <v>52394</v>
      </c>
      <c r="D14939" s="63" t="s">
        <v>52395</v>
      </c>
      <c r="G14939" s="72"/>
      <c r="H14939" s="72"/>
    </row>
    <row r="14940" spans="1:8" ht="24">
      <c r="A14940" s="70">
        <v>463930002</v>
      </c>
      <c r="B14940" s="71" t="s">
        <v>22666</v>
      </c>
      <c r="C14940" s="62" t="s">
        <v>52396</v>
      </c>
      <c r="D14940" s="63" t="s">
        <v>52397</v>
      </c>
      <c r="G14940" s="72"/>
      <c r="H14940" s="72"/>
    </row>
    <row r="14941" spans="1:8">
      <c r="A14941" s="70">
        <v>464830001</v>
      </c>
      <c r="B14941" s="71" t="s">
        <v>22670</v>
      </c>
      <c r="C14941" s="62" t="s">
        <v>52398</v>
      </c>
      <c r="D14941" s="63" t="s">
        <v>52399</v>
      </c>
      <c r="G14941" s="72"/>
      <c r="H14941" s="72"/>
    </row>
    <row r="14942" spans="1:8">
      <c r="A14942" s="70">
        <v>464830002</v>
      </c>
      <c r="B14942" s="71" t="s">
        <v>22674</v>
      </c>
      <c r="C14942" s="62" t="s">
        <v>52400</v>
      </c>
      <c r="D14942" s="63" t="s">
        <v>52401</v>
      </c>
      <c r="G14942" s="72"/>
      <c r="H14942" s="72"/>
    </row>
    <row r="14943" spans="1:8">
      <c r="A14943" s="70">
        <v>492100001</v>
      </c>
      <c r="B14943" s="71" t="s">
        <v>22678</v>
      </c>
      <c r="C14943" s="62" t="s">
        <v>52402</v>
      </c>
      <c r="D14943" s="63" t="s">
        <v>52403</v>
      </c>
      <c r="G14943" s="72"/>
      <c r="H14943" s="72"/>
    </row>
    <row r="14944" spans="1:8">
      <c r="A14944" s="70">
        <v>492100002</v>
      </c>
      <c r="B14944" s="71" t="s">
        <v>22682</v>
      </c>
      <c r="C14944" s="62" t="s">
        <v>52404</v>
      </c>
      <c r="D14944" s="63" t="s">
        <v>52405</v>
      </c>
      <c r="G14944" s="72"/>
      <c r="H14944" s="72"/>
    </row>
    <row r="14945" spans="1:8">
      <c r="A14945" s="70">
        <v>492110001</v>
      </c>
      <c r="B14945" s="71" t="s">
        <v>22686</v>
      </c>
      <c r="C14945" s="62" t="s">
        <v>52406</v>
      </c>
      <c r="D14945" s="63" t="s">
        <v>52407</v>
      </c>
      <c r="G14945" s="72"/>
      <c r="H14945" s="72"/>
    </row>
    <row r="14946" spans="1:8">
      <c r="A14946" s="70">
        <v>492110002</v>
      </c>
      <c r="B14946" s="71" t="s">
        <v>22690</v>
      </c>
      <c r="C14946" s="62" t="s">
        <v>52408</v>
      </c>
      <c r="D14946" s="63" t="s">
        <v>52409</v>
      </c>
      <c r="G14946" s="72"/>
      <c r="H14946" s="72"/>
    </row>
    <row r="14947" spans="1:8">
      <c r="A14947" s="70">
        <v>464380001</v>
      </c>
      <c r="B14947" s="71" t="s">
        <v>22694</v>
      </c>
      <c r="C14947" s="62" t="s">
        <v>52410</v>
      </c>
      <c r="D14947" s="63" t="s">
        <v>52411</v>
      </c>
      <c r="G14947" s="72"/>
      <c r="H14947" s="72"/>
    </row>
    <row r="14948" spans="1:8">
      <c r="A14948" s="70">
        <v>464380002</v>
      </c>
      <c r="B14948" s="71" t="s">
        <v>22698</v>
      </c>
      <c r="C14948" s="62" t="s">
        <v>52412</v>
      </c>
      <c r="D14948" s="63" t="s">
        <v>52413</v>
      </c>
      <c r="G14948" s="72"/>
      <c r="H14948" s="72"/>
    </row>
    <row r="14949" spans="1:8">
      <c r="A14949" s="70">
        <v>464410000</v>
      </c>
      <c r="B14949" s="71" t="s">
        <v>22702</v>
      </c>
      <c r="C14949" s="62" t="s">
        <v>52414</v>
      </c>
      <c r="D14949" s="63" t="s">
        <v>52415</v>
      </c>
      <c r="G14949" s="72"/>
      <c r="H14949" s="72"/>
    </row>
    <row r="14950" spans="1:8">
      <c r="A14950" s="70">
        <v>464420000</v>
      </c>
      <c r="B14950" s="71" t="s">
        <v>22706</v>
      </c>
      <c r="C14950" s="62" t="s">
        <v>52416</v>
      </c>
      <c r="D14950" s="63" t="s">
        <v>52417</v>
      </c>
      <c r="G14950" s="72"/>
      <c r="H14950" s="72"/>
    </row>
    <row r="14951" spans="1:8">
      <c r="A14951" s="70">
        <v>464940001</v>
      </c>
      <c r="B14951" s="71" t="s">
        <v>22710</v>
      </c>
      <c r="C14951" s="62" t="s">
        <v>52418</v>
      </c>
      <c r="D14951" s="63" t="s">
        <v>52419</v>
      </c>
      <c r="G14951" s="72"/>
      <c r="H14951" s="72"/>
    </row>
    <row r="14952" spans="1:8">
      <c r="A14952" s="70">
        <v>464940002</v>
      </c>
      <c r="B14952" s="71" t="s">
        <v>22714</v>
      </c>
      <c r="C14952" s="62" t="s">
        <v>52420</v>
      </c>
      <c r="D14952" s="63" t="s">
        <v>52421</v>
      </c>
      <c r="G14952" s="72"/>
      <c r="H14952" s="72"/>
    </row>
    <row r="14953" spans="1:8">
      <c r="A14953" s="70">
        <v>464950001</v>
      </c>
      <c r="B14953" s="71" t="s">
        <v>22718</v>
      </c>
      <c r="C14953" s="62" t="s">
        <v>52422</v>
      </c>
      <c r="D14953" s="63" t="s">
        <v>52423</v>
      </c>
      <c r="G14953" s="72"/>
      <c r="H14953" s="72"/>
    </row>
    <row r="14954" spans="1:8">
      <c r="A14954" s="70">
        <v>464950002</v>
      </c>
      <c r="B14954" s="71" t="s">
        <v>22722</v>
      </c>
      <c r="C14954" s="62" t="s">
        <v>52424</v>
      </c>
      <c r="D14954" s="63" t="s">
        <v>52425</v>
      </c>
      <c r="G14954" s="72"/>
      <c r="H14954" s="72"/>
    </row>
    <row r="14955" spans="1:8">
      <c r="A14955" s="70">
        <v>464950101</v>
      </c>
      <c r="B14955" s="71" t="s">
        <v>22726</v>
      </c>
      <c r="C14955" s="62" t="s">
        <v>52426</v>
      </c>
      <c r="D14955" s="63" t="s">
        <v>52427</v>
      </c>
      <c r="G14955" s="72"/>
      <c r="H14955" s="72"/>
    </row>
    <row r="14956" spans="1:8">
      <c r="A14956" s="70">
        <v>464950102</v>
      </c>
      <c r="B14956" s="71" t="s">
        <v>22730</v>
      </c>
      <c r="C14956" s="62" t="s">
        <v>52428</v>
      </c>
      <c r="D14956" s="63" t="s">
        <v>52429</v>
      </c>
      <c r="G14956" s="72"/>
      <c r="H14956" s="72"/>
    </row>
    <row r="14957" spans="1:8">
      <c r="A14957" s="70">
        <v>464980001</v>
      </c>
      <c r="B14957" s="71" t="s">
        <v>22734</v>
      </c>
      <c r="C14957" s="62" t="s">
        <v>52430</v>
      </c>
      <c r="D14957" s="63" t="s">
        <v>52431</v>
      </c>
      <c r="G14957" s="72"/>
      <c r="H14957" s="72"/>
    </row>
    <row r="14958" spans="1:8">
      <c r="A14958" s="70">
        <v>464980002</v>
      </c>
      <c r="B14958" s="71" t="s">
        <v>22738</v>
      </c>
      <c r="C14958" s="62" t="s">
        <v>52432</v>
      </c>
      <c r="D14958" s="63" t="s">
        <v>52433</v>
      </c>
      <c r="G14958" s="72"/>
      <c r="H14958" s="72"/>
    </row>
    <row r="14959" spans="1:8">
      <c r="A14959" s="70">
        <v>465000001</v>
      </c>
      <c r="B14959" s="71" t="s">
        <v>22742</v>
      </c>
      <c r="C14959" s="62" t="s">
        <v>52434</v>
      </c>
      <c r="D14959" s="63" t="s">
        <v>52435</v>
      </c>
      <c r="G14959" s="72"/>
      <c r="H14959" s="72"/>
    </row>
    <row r="14960" spans="1:8">
      <c r="A14960" s="70">
        <v>465000002</v>
      </c>
      <c r="B14960" s="71" t="s">
        <v>22746</v>
      </c>
      <c r="C14960" s="62" t="s">
        <v>52436</v>
      </c>
      <c r="D14960" s="63" t="s">
        <v>52437</v>
      </c>
      <c r="G14960" s="72"/>
      <c r="H14960" s="72"/>
    </row>
    <row r="14961" spans="1:8">
      <c r="A14961" s="70">
        <v>465010001</v>
      </c>
      <c r="B14961" s="71" t="s">
        <v>22750</v>
      </c>
      <c r="C14961" s="62" t="s">
        <v>52438</v>
      </c>
      <c r="D14961" s="63" t="s">
        <v>52439</v>
      </c>
      <c r="G14961" s="72"/>
      <c r="H14961" s="72"/>
    </row>
    <row r="14962" spans="1:8">
      <c r="A14962" s="70">
        <v>465010002</v>
      </c>
      <c r="B14962" s="71" t="s">
        <v>22754</v>
      </c>
      <c r="C14962" s="62" t="s">
        <v>52440</v>
      </c>
      <c r="D14962" s="63" t="s">
        <v>52441</v>
      </c>
      <c r="G14962" s="72"/>
      <c r="H14962" s="72"/>
    </row>
    <row r="14963" spans="1:8">
      <c r="A14963" s="70">
        <v>465020001</v>
      </c>
      <c r="B14963" s="71" t="s">
        <v>22758</v>
      </c>
      <c r="C14963" s="62" t="s">
        <v>52442</v>
      </c>
      <c r="D14963" s="63" t="s">
        <v>52443</v>
      </c>
      <c r="G14963" s="72"/>
      <c r="H14963" s="72"/>
    </row>
    <row r="14964" spans="1:8">
      <c r="A14964" s="70">
        <v>465020002</v>
      </c>
      <c r="B14964" s="71" t="s">
        <v>22762</v>
      </c>
      <c r="C14964" s="62" t="s">
        <v>52444</v>
      </c>
      <c r="D14964" s="63" t="s">
        <v>52445</v>
      </c>
      <c r="G14964" s="72"/>
      <c r="H14964" s="72"/>
    </row>
    <row r="14965" spans="1:8">
      <c r="A14965" s="70">
        <v>465030001</v>
      </c>
      <c r="B14965" s="71" t="s">
        <v>22766</v>
      </c>
      <c r="C14965" s="62" t="s">
        <v>52446</v>
      </c>
      <c r="D14965" s="63" t="s">
        <v>52447</v>
      </c>
      <c r="G14965" s="72"/>
      <c r="H14965" s="72"/>
    </row>
    <row r="14966" spans="1:8">
      <c r="A14966" s="70">
        <v>465030002</v>
      </c>
      <c r="B14966" s="71" t="s">
        <v>22770</v>
      </c>
      <c r="C14966" s="62" t="s">
        <v>52448</v>
      </c>
      <c r="D14966" s="63" t="s">
        <v>52449</v>
      </c>
      <c r="G14966" s="72"/>
      <c r="H14966" s="72"/>
    </row>
    <row r="14967" spans="1:8">
      <c r="A14967" s="70">
        <v>474800001</v>
      </c>
      <c r="B14967" s="71" t="s">
        <v>22774</v>
      </c>
      <c r="C14967" s="62" t="s">
        <v>52450</v>
      </c>
      <c r="D14967" s="63" t="s">
        <v>52451</v>
      </c>
      <c r="G14967" s="72"/>
      <c r="H14967" s="72"/>
    </row>
    <row r="14968" spans="1:8">
      <c r="A14968" s="70">
        <v>474800002</v>
      </c>
      <c r="B14968" s="71" t="s">
        <v>22778</v>
      </c>
      <c r="C14968" s="62" t="s">
        <v>52452</v>
      </c>
      <c r="D14968" s="63" t="s">
        <v>52453</v>
      </c>
      <c r="G14968" s="72"/>
      <c r="H14968" s="72"/>
    </row>
    <row r="14969" spans="1:8">
      <c r="A14969" s="70">
        <v>474920001</v>
      </c>
      <c r="B14969" s="71" t="s">
        <v>22782</v>
      </c>
      <c r="C14969" s="62" t="s">
        <v>52454</v>
      </c>
      <c r="D14969" s="63" t="s">
        <v>52455</v>
      </c>
      <c r="G14969" s="72"/>
      <c r="H14969" s="72"/>
    </row>
    <row r="14970" spans="1:8">
      <c r="A14970" s="70">
        <v>474920002</v>
      </c>
      <c r="B14970" s="71" t="s">
        <v>22786</v>
      </c>
      <c r="C14970" s="62" t="s">
        <v>52456</v>
      </c>
      <c r="D14970" s="63" t="s">
        <v>52457</v>
      </c>
      <c r="G14970" s="72"/>
      <c r="H14970" s="72"/>
    </row>
    <row r="14971" spans="1:8">
      <c r="A14971" s="70">
        <v>474950001</v>
      </c>
      <c r="B14971" s="71" t="s">
        <v>22790</v>
      </c>
      <c r="C14971" s="62" t="s">
        <v>52458</v>
      </c>
      <c r="D14971" s="63" t="s">
        <v>52459</v>
      </c>
      <c r="G14971" s="72"/>
      <c r="H14971" s="72"/>
    </row>
    <row r="14972" spans="1:8">
      <c r="A14972" s="70">
        <v>474950002</v>
      </c>
      <c r="B14972" s="71" t="s">
        <v>22794</v>
      </c>
      <c r="C14972" s="62" t="s">
        <v>52460</v>
      </c>
      <c r="D14972" s="63" t="s">
        <v>52461</v>
      </c>
      <c r="G14972" s="72"/>
      <c r="H14972" s="72"/>
    </row>
    <row r="14973" spans="1:8">
      <c r="A14973" s="70">
        <v>475160001</v>
      </c>
      <c r="B14973" s="71" t="s">
        <v>22798</v>
      </c>
      <c r="C14973" s="62" t="s">
        <v>52462</v>
      </c>
      <c r="D14973" s="63" t="s">
        <v>52463</v>
      </c>
      <c r="G14973" s="72"/>
      <c r="H14973" s="72"/>
    </row>
    <row r="14974" spans="1:8">
      <c r="A14974" s="70">
        <v>475160002</v>
      </c>
      <c r="B14974" s="71" t="s">
        <v>22802</v>
      </c>
      <c r="C14974" s="62" t="s">
        <v>52464</v>
      </c>
      <c r="D14974" s="63" t="s">
        <v>52465</v>
      </c>
      <c r="G14974" s="72"/>
      <c r="H14974" s="72"/>
    </row>
    <row r="14975" spans="1:8">
      <c r="A14975" s="70">
        <v>503520001</v>
      </c>
      <c r="B14975" s="71" t="s">
        <v>22806</v>
      </c>
      <c r="C14975" s="62" t="s">
        <v>52466</v>
      </c>
      <c r="D14975" s="63" t="s">
        <v>52467</v>
      </c>
      <c r="G14975" s="72"/>
      <c r="H14975" s="72"/>
    </row>
    <row r="14976" spans="1:8">
      <c r="A14976" s="70">
        <v>503520002</v>
      </c>
      <c r="B14976" s="71" t="s">
        <v>22810</v>
      </c>
      <c r="C14976" s="62" t="s">
        <v>52468</v>
      </c>
      <c r="D14976" s="63" t="s">
        <v>52469</v>
      </c>
      <c r="G14976" s="72"/>
      <c r="H14976" s="72"/>
    </row>
    <row r="14977" spans="1:8">
      <c r="A14977" s="70">
        <v>484240000</v>
      </c>
      <c r="B14977" s="71" t="s">
        <v>22814</v>
      </c>
      <c r="C14977" s="62" t="s">
        <v>52470</v>
      </c>
      <c r="D14977" s="63" t="s">
        <v>52471</v>
      </c>
      <c r="G14977" s="72"/>
      <c r="H14977" s="72"/>
    </row>
    <row r="14978" spans="1:8">
      <c r="A14978" s="70">
        <v>484240100</v>
      </c>
      <c r="B14978" s="71" t="s">
        <v>22818</v>
      </c>
      <c r="C14978" s="62" t="s">
        <v>52472</v>
      </c>
      <c r="D14978" s="63" t="s">
        <v>52473</v>
      </c>
      <c r="G14978" s="72"/>
      <c r="H14978" s="72"/>
    </row>
    <row r="14979" spans="1:8">
      <c r="A14979" s="70">
        <v>484240200</v>
      </c>
      <c r="B14979" s="71" t="s">
        <v>22822</v>
      </c>
      <c r="C14979" s="62" t="s">
        <v>52474</v>
      </c>
      <c r="D14979" s="63" t="s">
        <v>52475</v>
      </c>
      <c r="G14979" s="72"/>
      <c r="H14979" s="72"/>
    </row>
    <row r="14980" spans="1:8">
      <c r="A14980" s="70">
        <v>484270000</v>
      </c>
      <c r="B14980" s="71" t="s">
        <v>22826</v>
      </c>
      <c r="C14980" s="62" t="s">
        <v>52476</v>
      </c>
      <c r="D14980" s="63" t="s">
        <v>52477</v>
      </c>
      <c r="G14980" s="72"/>
      <c r="H14980" s="72"/>
    </row>
    <row r="14981" spans="1:8">
      <c r="A14981" s="70">
        <v>484270100</v>
      </c>
      <c r="B14981" s="71" t="s">
        <v>22830</v>
      </c>
      <c r="C14981" s="62" t="s">
        <v>52478</v>
      </c>
      <c r="D14981" s="63" t="s">
        <v>52479</v>
      </c>
      <c r="G14981" s="72"/>
      <c r="H14981" s="72"/>
    </row>
    <row r="14982" spans="1:8">
      <c r="A14982" s="70">
        <v>484270200</v>
      </c>
      <c r="B14982" s="71" t="s">
        <v>22834</v>
      </c>
      <c r="C14982" s="62" t="s">
        <v>52480</v>
      </c>
      <c r="D14982" s="63" t="s">
        <v>52481</v>
      </c>
      <c r="G14982" s="72"/>
      <c r="H14982" s="72"/>
    </row>
    <row r="14983" spans="1:8">
      <c r="A14983" s="70">
        <v>503940000</v>
      </c>
      <c r="B14983" s="71" t="s">
        <v>22838</v>
      </c>
      <c r="C14983" s="62" t="s">
        <v>52482</v>
      </c>
      <c r="D14983" s="63" t="s">
        <v>52483</v>
      </c>
      <c r="G14983" s="72"/>
      <c r="H14983" s="72"/>
    </row>
    <row r="14984" spans="1:8">
      <c r="A14984" s="70">
        <v>474830001</v>
      </c>
      <c r="B14984" s="71" t="s">
        <v>22842</v>
      </c>
      <c r="C14984" s="62" t="s">
        <v>52484</v>
      </c>
      <c r="D14984" s="63" t="s">
        <v>52485</v>
      </c>
      <c r="G14984" s="72"/>
      <c r="H14984" s="72"/>
    </row>
    <row r="14985" spans="1:8">
      <c r="A14985" s="70">
        <v>474830002</v>
      </c>
      <c r="B14985" s="71" t="s">
        <v>22846</v>
      </c>
      <c r="C14985" s="62" t="s">
        <v>52486</v>
      </c>
      <c r="D14985" s="63" t="s">
        <v>52487</v>
      </c>
      <c r="G14985" s="72"/>
      <c r="H14985" s="72"/>
    </row>
    <row r="14986" spans="1:8">
      <c r="A14986" s="70">
        <v>474980001</v>
      </c>
      <c r="B14986" s="71" t="s">
        <v>22850</v>
      </c>
      <c r="C14986" s="62" t="s">
        <v>52488</v>
      </c>
      <c r="D14986" s="63" t="s">
        <v>52489</v>
      </c>
      <c r="G14986" s="72"/>
      <c r="H14986" s="72"/>
    </row>
    <row r="14987" spans="1:8">
      <c r="A14987" s="70">
        <v>474980002</v>
      </c>
      <c r="B14987" s="71" t="s">
        <v>22854</v>
      </c>
      <c r="C14987" s="62" t="s">
        <v>52490</v>
      </c>
      <c r="D14987" s="63" t="s">
        <v>52491</v>
      </c>
      <c r="G14987" s="72"/>
      <c r="H14987" s="72"/>
    </row>
    <row r="14988" spans="1:8">
      <c r="A14988" s="70">
        <v>475130001</v>
      </c>
      <c r="B14988" s="71" t="s">
        <v>22858</v>
      </c>
      <c r="C14988" s="62" t="s">
        <v>52492</v>
      </c>
      <c r="D14988" s="63" t="s">
        <v>52493</v>
      </c>
      <c r="G14988" s="72"/>
      <c r="H14988" s="72"/>
    </row>
    <row r="14989" spans="1:8">
      <c r="A14989" s="70">
        <v>475130002</v>
      </c>
      <c r="B14989" s="71" t="s">
        <v>22862</v>
      </c>
      <c r="C14989" s="62" t="s">
        <v>52494</v>
      </c>
      <c r="D14989" s="63" t="s">
        <v>52495</v>
      </c>
      <c r="G14989" s="72"/>
      <c r="H14989" s="72"/>
    </row>
    <row r="14990" spans="1:8">
      <c r="A14990" s="70">
        <v>475190001</v>
      </c>
      <c r="B14990" s="71" t="s">
        <v>22866</v>
      </c>
      <c r="C14990" s="62" t="s">
        <v>52496</v>
      </c>
      <c r="D14990" s="63" t="s">
        <v>52497</v>
      </c>
      <c r="G14990" s="72"/>
      <c r="H14990" s="72"/>
    </row>
    <row r="14991" spans="1:8">
      <c r="A14991" s="70">
        <v>475190002</v>
      </c>
      <c r="B14991" s="71" t="s">
        <v>22870</v>
      </c>
      <c r="C14991" s="62" t="s">
        <v>52498</v>
      </c>
      <c r="D14991" s="63" t="s">
        <v>52499</v>
      </c>
      <c r="G14991" s="72"/>
      <c r="H14991" s="72"/>
    </row>
    <row r="14992" spans="1:8">
      <c r="A14992" s="70">
        <v>503750100</v>
      </c>
      <c r="B14992" s="71" t="s">
        <v>22874</v>
      </c>
      <c r="C14992" s="62" t="s">
        <v>52500</v>
      </c>
      <c r="D14992" s="63" t="s">
        <v>52501</v>
      </c>
      <c r="G14992" s="72"/>
      <c r="H14992" s="72"/>
    </row>
    <row r="14993" spans="1:8">
      <c r="A14993" s="70">
        <v>503780100</v>
      </c>
      <c r="B14993" s="71" t="s">
        <v>22878</v>
      </c>
      <c r="C14993" s="62" t="s">
        <v>52502</v>
      </c>
      <c r="D14993" s="63" t="s">
        <v>52503</v>
      </c>
      <c r="G14993" s="72"/>
      <c r="H14993" s="72"/>
    </row>
    <row r="14994" spans="1:8">
      <c r="A14994" s="70">
        <v>479820001</v>
      </c>
      <c r="B14994" s="71" t="s">
        <v>22882</v>
      </c>
      <c r="C14994" s="62" t="s">
        <v>52504</v>
      </c>
      <c r="D14994" s="63" t="s">
        <v>52505</v>
      </c>
      <c r="G14994" s="72"/>
      <c r="H14994" s="72"/>
    </row>
    <row r="14995" spans="1:8">
      <c r="A14995" s="70">
        <v>479820002</v>
      </c>
      <c r="B14995" s="71" t="s">
        <v>22886</v>
      </c>
      <c r="C14995" s="62" t="s">
        <v>52506</v>
      </c>
      <c r="D14995" s="63" t="s">
        <v>52507</v>
      </c>
      <c r="G14995" s="72"/>
      <c r="H14995" s="72"/>
    </row>
    <row r="14996" spans="1:8">
      <c r="A14996" s="70">
        <v>493030000</v>
      </c>
      <c r="B14996" s="71" t="s">
        <v>22890</v>
      </c>
      <c r="C14996" s="62" t="s">
        <v>52508</v>
      </c>
      <c r="D14996" s="63" t="s">
        <v>52509</v>
      </c>
      <c r="G14996" s="72"/>
      <c r="H14996" s="72"/>
    </row>
    <row r="14997" spans="1:8">
      <c r="A14997" s="70">
        <v>493600000</v>
      </c>
      <c r="B14997" s="71" t="s">
        <v>22894</v>
      </c>
      <c r="C14997" s="62" t="s">
        <v>52510</v>
      </c>
      <c r="D14997" s="63" t="s">
        <v>52511</v>
      </c>
      <c r="G14997" s="72"/>
      <c r="H14997" s="72"/>
    </row>
    <row r="14998" spans="1:8">
      <c r="A14998" s="70">
        <v>493660000</v>
      </c>
      <c r="B14998" s="71" t="s">
        <v>22898</v>
      </c>
      <c r="C14998" s="62" t="s">
        <v>52512</v>
      </c>
      <c r="D14998" s="63" t="s">
        <v>52513</v>
      </c>
      <c r="G14998" s="72"/>
      <c r="H14998" s="72"/>
    </row>
    <row r="14999" spans="1:8">
      <c r="A14999" s="70">
        <v>493630000</v>
      </c>
      <c r="B14999" s="71" t="s">
        <v>22902</v>
      </c>
      <c r="C14999" s="62" t="s">
        <v>52514</v>
      </c>
      <c r="D14999" s="63" t="s">
        <v>52515</v>
      </c>
      <c r="G14999" s="72"/>
      <c r="H14999" s="72"/>
    </row>
    <row r="15000" spans="1:8">
      <c r="A15000" s="70">
        <v>484240300</v>
      </c>
      <c r="B15000" s="71" t="s">
        <v>22906</v>
      </c>
      <c r="C15000" s="62" t="s">
        <v>52516</v>
      </c>
      <c r="D15000" s="63" t="s">
        <v>52517</v>
      </c>
      <c r="G15000" s="72"/>
      <c r="H15000" s="72"/>
    </row>
    <row r="15001" spans="1:8">
      <c r="A15001" s="70">
        <v>484240400</v>
      </c>
      <c r="B15001" s="71" t="s">
        <v>22910</v>
      </c>
      <c r="C15001" s="62" t="s">
        <v>52518</v>
      </c>
      <c r="D15001" s="63" t="s">
        <v>52519</v>
      </c>
      <c r="G15001" s="72"/>
      <c r="H15001" s="72"/>
    </row>
    <row r="15002" spans="1:8">
      <c r="A15002" s="70">
        <v>484240500</v>
      </c>
      <c r="B15002" s="71" t="s">
        <v>22914</v>
      </c>
      <c r="C15002" s="62" t="s">
        <v>52520</v>
      </c>
      <c r="D15002" s="63" t="s">
        <v>52521</v>
      </c>
      <c r="G15002" s="72"/>
      <c r="H15002" s="72"/>
    </row>
    <row r="15003" spans="1:8">
      <c r="A15003" s="70">
        <v>484270300</v>
      </c>
      <c r="B15003" s="71" t="s">
        <v>22918</v>
      </c>
      <c r="C15003" s="62" t="s">
        <v>52522</v>
      </c>
      <c r="D15003" s="63" t="s">
        <v>52523</v>
      </c>
      <c r="G15003" s="72"/>
      <c r="H15003" s="72"/>
    </row>
    <row r="15004" spans="1:8">
      <c r="A15004" s="70">
        <v>484270400</v>
      </c>
      <c r="B15004" s="71" t="s">
        <v>22922</v>
      </c>
      <c r="C15004" s="62" t="s">
        <v>52524</v>
      </c>
      <c r="D15004" s="63" t="s">
        <v>52525</v>
      </c>
      <c r="G15004" s="72"/>
      <c r="H15004" s="72"/>
    </row>
    <row r="15005" spans="1:8">
      <c r="A15005" s="70">
        <v>484270500</v>
      </c>
      <c r="B15005" s="71" t="s">
        <v>22926</v>
      </c>
      <c r="C15005" s="62" t="s">
        <v>52526</v>
      </c>
      <c r="D15005" s="63" t="s">
        <v>52527</v>
      </c>
      <c r="G15005" s="72"/>
      <c r="H15005" s="72"/>
    </row>
    <row r="15006" spans="1:8">
      <c r="A15006" s="70">
        <v>443670000</v>
      </c>
      <c r="B15006" s="71" t="s">
        <v>22930</v>
      </c>
      <c r="C15006" s="62" t="s">
        <v>52528</v>
      </c>
      <c r="D15006" s="63" t="s">
        <v>52529</v>
      </c>
      <c r="G15006" s="72"/>
      <c r="H15006" s="72"/>
    </row>
    <row r="15007" spans="1:8">
      <c r="A15007" s="70">
        <v>443700000</v>
      </c>
      <c r="B15007" s="71" t="s">
        <v>22934</v>
      </c>
      <c r="C15007" s="62" t="s">
        <v>52530</v>
      </c>
      <c r="D15007" s="63" t="s">
        <v>52531</v>
      </c>
      <c r="G15007" s="72"/>
      <c r="H15007" s="72"/>
    </row>
    <row r="15008" spans="1:8">
      <c r="A15008" s="70">
        <v>443730000</v>
      </c>
      <c r="B15008" s="71" t="s">
        <v>22938</v>
      </c>
      <c r="C15008" s="62" t="s">
        <v>52532</v>
      </c>
      <c r="D15008" s="63" t="s">
        <v>52533</v>
      </c>
      <c r="G15008" s="72"/>
      <c r="H15008" s="72"/>
    </row>
    <row r="15009" spans="1:8">
      <c r="A15009" s="70">
        <v>502210001</v>
      </c>
      <c r="B15009" s="71" t="s">
        <v>22942</v>
      </c>
      <c r="C15009" s="62" t="s">
        <v>52534</v>
      </c>
      <c r="D15009" s="63" t="s">
        <v>52535</v>
      </c>
      <c r="G15009" s="72"/>
      <c r="H15009" s="72"/>
    </row>
    <row r="15010" spans="1:8">
      <c r="A15010" s="70">
        <v>502210002</v>
      </c>
      <c r="B15010" s="71" t="s">
        <v>22946</v>
      </c>
      <c r="C15010" s="62" t="s">
        <v>52536</v>
      </c>
      <c r="D15010" s="63" t="s">
        <v>52537</v>
      </c>
      <c r="G15010" s="72"/>
      <c r="H15010" s="72"/>
    </row>
    <row r="15011" spans="1:8">
      <c r="A15011" s="70">
        <v>906031401</v>
      </c>
      <c r="B15011" s="71" t="s">
        <v>22950</v>
      </c>
      <c r="C15011" s="62" t="s">
        <v>52538</v>
      </c>
      <c r="D15011" s="63" t="s">
        <v>52539</v>
      </c>
      <c r="G15011" s="72"/>
      <c r="H15011" s="72"/>
    </row>
    <row r="15012" spans="1:8">
      <c r="A15012" s="70">
        <v>906031402</v>
      </c>
      <c r="B15012" s="71" t="s">
        <v>22954</v>
      </c>
      <c r="C15012" s="62" t="s">
        <v>52540</v>
      </c>
      <c r="D15012" s="63" t="s">
        <v>52541</v>
      </c>
      <c r="G15012" s="72"/>
      <c r="H15012" s="72"/>
    </row>
    <row r="15013" spans="1:8">
      <c r="A15013" s="70">
        <v>906031410</v>
      </c>
      <c r="B15013" s="71" t="s">
        <v>22958</v>
      </c>
      <c r="C15013" s="62" t="s">
        <v>52542</v>
      </c>
      <c r="D15013" s="63" t="s">
        <v>52543</v>
      </c>
      <c r="G15013" s="72"/>
      <c r="H15013" s="72"/>
    </row>
    <row r="15014" spans="1:8">
      <c r="A15014" s="70">
        <v>906031501</v>
      </c>
      <c r="B15014" s="71" t="s">
        <v>22962</v>
      </c>
      <c r="C15014" s="62" t="s">
        <v>52544</v>
      </c>
      <c r="D15014" s="63" t="s">
        <v>52545</v>
      </c>
      <c r="G15014" s="72"/>
      <c r="H15014" s="72"/>
    </row>
    <row r="15015" spans="1:8">
      <c r="A15015" s="70">
        <v>906031502</v>
      </c>
      <c r="B15015" s="71" t="s">
        <v>22966</v>
      </c>
      <c r="C15015" s="62" t="s">
        <v>52546</v>
      </c>
      <c r="D15015" s="63" t="s">
        <v>52547</v>
      </c>
      <c r="G15015" s="72"/>
      <c r="H15015" s="72"/>
    </row>
    <row r="15016" spans="1:8">
      <c r="A15016" s="70">
        <v>474860001</v>
      </c>
      <c r="B15016" s="71" t="s">
        <v>22970</v>
      </c>
      <c r="C15016" s="62" t="s">
        <v>52548</v>
      </c>
      <c r="D15016" s="63" t="s">
        <v>52549</v>
      </c>
      <c r="G15016" s="72"/>
      <c r="H15016" s="72"/>
    </row>
    <row r="15017" spans="1:8">
      <c r="A15017" s="70">
        <v>474860002</v>
      </c>
      <c r="B15017" s="71" t="s">
        <v>22974</v>
      </c>
      <c r="C15017" s="62" t="s">
        <v>52550</v>
      </c>
      <c r="D15017" s="63" t="s">
        <v>52551</v>
      </c>
      <c r="G15017" s="72"/>
      <c r="H15017" s="72"/>
    </row>
    <row r="15018" spans="1:8" ht="24">
      <c r="A15018" s="70">
        <v>474890001</v>
      </c>
      <c r="B15018" s="71" t="s">
        <v>22978</v>
      </c>
      <c r="C15018" s="62" t="s">
        <v>52552</v>
      </c>
      <c r="D15018" s="63" t="s">
        <v>52553</v>
      </c>
      <c r="G15018" s="72"/>
      <c r="H15018" s="72"/>
    </row>
    <row r="15019" spans="1:8">
      <c r="A15019" s="70">
        <v>474890002</v>
      </c>
      <c r="B15019" s="71" t="s">
        <v>22982</v>
      </c>
      <c r="C15019" s="62" t="s">
        <v>52554</v>
      </c>
      <c r="D15019" s="63" t="s">
        <v>52555</v>
      </c>
      <c r="G15019" s="72"/>
      <c r="H15019" s="72"/>
    </row>
    <row r="15020" spans="1:8" ht="24">
      <c r="A15020" s="70">
        <v>474890101</v>
      </c>
      <c r="B15020" s="71" t="s">
        <v>22986</v>
      </c>
      <c r="C15020" s="62" t="s">
        <v>52556</v>
      </c>
      <c r="D15020" s="63" t="s">
        <v>52557</v>
      </c>
      <c r="G15020" s="72"/>
      <c r="H15020" s="72"/>
    </row>
    <row r="15021" spans="1:8" ht="24">
      <c r="A15021" s="70">
        <v>474890102</v>
      </c>
      <c r="B15021" s="71" t="s">
        <v>22990</v>
      </c>
      <c r="C15021" s="62" t="s">
        <v>52558</v>
      </c>
      <c r="D15021" s="63" t="s">
        <v>52559</v>
      </c>
      <c r="G15021" s="72"/>
      <c r="H15021" s="72"/>
    </row>
    <row r="15022" spans="1:8">
      <c r="A15022" s="70">
        <v>475010001</v>
      </c>
      <c r="B15022" s="71" t="s">
        <v>22994</v>
      </c>
      <c r="C15022" s="62" t="s">
        <v>52560</v>
      </c>
      <c r="D15022" s="63" t="s">
        <v>52561</v>
      </c>
      <c r="G15022" s="72"/>
      <c r="H15022" s="72"/>
    </row>
    <row r="15023" spans="1:8">
      <c r="A15023" s="70">
        <v>475010002</v>
      </c>
      <c r="B15023" s="71" t="s">
        <v>22998</v>
      </c>
      <c r="C15023" s="62" t="s">
        <v>52562</v>
      </c>
      <c r="D15023" s="63" t="s">
        <v>52563</v>
      </c>
      <c r="G15023" s="72"/>
      <c r="H15023" s="72"/>
    </row>
    <row r="15024" spans="1:8">
      <c r="A15024" s="70">
        <v>475160101</v>
      </c>
      <c r="B15024" s="71" t="s">
        <v>23002</v>
      </c>
      <c r="C15024" s="62" t="s">
        <v>52564</v>
      </c>
      <c r="D15024" s="63" t="s">
        <v>52565</v>
      </c>
      <c r="G15024" s="72"/>
      <c r="H15024" s="72"/>
    </row>
    <row r="15025" spans="1:8">
      <c r="A15025" s="70">
        <v>475160102</v>
      </c>
      <c r="B15025" s="71" t="s">
        <v>23006</v>
      </c>
      <c r="C15025" s="62" t="s">
        <v>52566</v>
      </c>
      <c r="D15025" s="63" t="s">
        <v>52567</v>
      </c>
      <c r="G15025" s="72"/>
      <c r="H15025" s="72"/>
    </row>
    <row r="15026" spans="1:8">
      <c r="A15026" s="70">
        <v>475280001</v>
      </c>
      <c r="B15026" s="71" t="s">
        <v>23010</v>
      </c>
      <c r="C15026" s="62" t="s">
        <v>52568</v>
      </c>
      <c r="D15026" s="63" t="s">
        <v>52569</v>
      </c>
      <c r="G15026" s="72"/>
      <c r="H15026" s="72"/>
    </row>
    <row r="15027" spans="1:8">
      <c r="A15027" s="70">
        <v>475280002</v>
      </c>
      <c r="B15027" s="71" t="s">
        <v>23014</v>
      </c>
      <c r="C15027" s="62" t="s">
        <v>52570</v>
      </c>
      <c r="D15027" s="63" t="s">
        <v>52571</v>
      </c>
      <c r="G15027" s="72"/>
      <c r="H15027" s="72"/>
    </row>
    <row r="15028" spans="1:8">
      <c r="A15028" s="70">
        <v>475280101</v>
      </c>
      <c r="B15028" s="71" t="s">
        <v>23018</v>
      </c>
      <c r="C15028" s="62" t="s">
        <v>52572</v>
      </c>
      <c r="D15028" s="63" t="s">
        <v>52573</v>
      </c>
      <c r="G15028" s="72"/>
      <c r="H15028" s="72"/>
    </row>
    <row r="15029" spans="1:8">
      <c r="A15029" s="70">
        <v>475280102</v>
      </c>
      <c r="B15029" s="71" t="s">
        <v>23022</v>
      </c>
      <c r="C15029" s="62" t="s">
        <v>52574</v>
      </c>
      <c r="D15029" s="63" t="s">
        <v>52575</v>
      </c>
      <c r="G15029" s="72"/>
      <c r="H15029" s="72"/>
    </row>
    <row r="15030" spans="1:8">
      <c r="A15030" s="70">
        <v>475310001</v>
      </c>
      <c r="B15030" s="71" t="s">
        <v>23026</v>
      </c>
      <c r="C15030" s="62" t="s">
        <v>52576</v>
      </c>
      <c r="D15030" s="63" t="s">
        <v>52577</v>
      </c>
      <c r="G15030" s="72"/>
      <c r="H15030" s="72"/>
    </row>
    <row r="15031" spans="1:8">
      <c r="A15031" s="70">
        <v>475310002</v>
      </c>
      <c r="B15031" s="71" t="s">
        <v>23030</v>
      </c>
      <c r="C15031" s="62" t="s">
        <v>52578</v>
      </c>
      <c r="D15031" s="63" t="s">
        <v>52579</v>
      </c>
      <c r="G15031" s="72"/>
      <c r="H15031" s="72"/>
    </row>
    <row r="15032" spans="1:8">
      <c r="A15032" s="70">
        <v>470480001</v>
      </c>
      <c r="B15032" s="71" t="s">
        <v>23034</v>
      </c>
      <c r="C15032" s="62" t="s">
        <v>52580</v>
      </c>
      <c r="D15032" s="63" t="s">
        <v>52581</v>
      </c>
      <c r="G15032" s="72"/>
      <c r="H15032" s="72"/>
    </row>
    <row r="15033" spans="1:8">
      <c r="A15033" s="70">
        <v>470480002</v>
      </c>
      <c r="B15033" s="71" t="s">
        <v>23038</v>
      </c>
      <c r="C15033" s="62" t="s">
        <v>52582</v>
      </c>
      <c r="D15033" s="63" t="s">
        <v>52583</v>
      </c>
      <c r="G15033" s="72"/>
      <c r="H15033" s="72"/>
    </row>
    <row r="15034" spans="1:8">
      <c r="A15034" s="70">
        <v>470510001</v>
      </c>
      <c r="B15034" s="71" t="s">
        <v>23042</v>
      </c>
      <c r="C15034" s="62" t="s">
        <v>52584</v>
      </c>
      <c r="D15034" s="63" t="s">
        <v>52585</v>
      </c>
      <c r="G15034" s="72"/>
      <c r="H15034" s="72"/>
    </row>
    <row r="15035" spans="1:8">
      <c r="A15035" s="70">
        <v>470510002</v>
      </c>
      <c r="B15035" s="71" t="s">
        <v>23046</v>
      </c>
      <c r="C15035" s="62" t="s">
        <v>52586</v>
      </c>
      <c r="D15035" s="63" t="s">
        <v>52587</v>
      </c>
      <c r="G15035" s="72"/>
      <c r="H15035" s="72"/>
    </row>
    <row r="15036" spans="1:8">
      <c r="A15036" s="70">
        <v>482000000</v>
      </c>
      <c r="B15036" s="71" t="s">
        <v>23050</v>
      </c>
      <c r="C15036" s="62" t="s">
        <v>52588</v>
      </c>
      <c r="D15036" s="63" t="s">
        <v>52589</v>
      </c>
      <c r="G15036" s="72"/>
      <c r="H15036" s="72"/>
    </row>
    <row r="15037" spans="1:8">
      <c r="A15037" s="70">
        <v>482030000</v>
      </c>
      <c r="B15037" s="71" t="s">
        <v>23054</v>
      </c>
      <c r="C15037" s="62" t="s">
        <v>52590</v>
      </c>
      <c r="D15037" s="63" t="s">
        <v>52591</v>
      </c>
      <c r="G15037" s="72"/>
      <c r="H15037" s="72"/>
    </row>
    <row r="15038" spans="1:8">
      <c r="A15038" s="70">
        <v>503930000</v>
      </c>
      <c r="B15038" s="71" t="s">
        <v>23058</v>
      </c>
      <c r="C15038" s="62" t="s">
        <v>52592</v>
      </c>
      <c r="D15038" s="63" t="s">
        <v>52593</v>
      </c>
      <c r="G15038" s="72"/>
      <c r="H15038" s="72"/>
    </row>
    <row r="15039" spans="1:8">
      <c r="A15039" s="70">
        <v>475220001</v>
      </c>
      <c r="B15039" s="71" t="s">
        <v>23062</v>
      </c>
      <c r="C15039" s="62" t="s">
        <v>52594</v>
      </c>
      <c r="D15039" s="63" t="s">
        <v>52595</v>
      </c>
      <c r="G15039" s="72"/>
      <c r="H15039" s="72"/>
    </row>
    <row r="15040" spans="1:8">
      <c r="A15040" s="70">
        <v>475220002</v>
      </c>
      <c r="B15040" s="71" t="s">
        <v>23066</v>
      </c>
      <c r="C15040" s="62" t="s">
        <v>52596</v>
      </c>
      <c r="D15040" s="63" t="s">
        <v>52597</v>
      </c>
      <c r="G15040" s="72"/>
      <c r="H15040" s="72"/>
    </row>
    <row r="15041" spans="1:8">
      <c r="A15041" s="70">
        <v>493120000</v>
      </c>
      <c r="B15041" s="71" t="s">
        <v>23070</v>
      </c>
      <c r="C15041" s="62" t="s">
        <v>52598</v>
      </c>
      <c r="D15041" s="63" t="s">
        <v>52599</v>
      </c>
      <c r="G15041" s="72"/>
      <c r="H15041" s="72"/>
    </row>
    <row r="15042" spans="1:8">
      <c r="A15042" s="70">
        <v>493150000</v>
      </c>
      <c r="B15042" s="71" t="s">
        <v>23074</v>
      </c>
      <c r="C15042" s="62" t="s">
        <v>52600</v>
      </c>
      <c r="D15042" s="63" t="s">
        <v>52601</v>
      </c>
      <c r="G15042" s="72"/>
      <c r="H15042" s="72"/>
    </row>
    <row r="15043" spans="1:8">
      <c r="A15043" s="70">
        <v>493180000</v>
      </c>
      <c r="B15043" s="71" t="s">
        <v>23078</v>
      </c>
      <c r="C15043" s="62" t="s">
        <v>52602</v>
      </c>
      <c r="D15043" s="63" t="s">
        <v>52603</v>
      </c>
      <c r="G15043" s="72"/>
      <c r="H15043" s="72"/>
    </row>
    <row r="15044" spans="1:8">
      <c r="A15044" s="70">
        <v>493190000</v>
      </c>
      <c r="B15044" s="71" t="s">
        <v>23082</v>
      </c>
      <c r="C15044" s="62" t="s">
        <v>52604</v>
      </c>
      <c r="D15044" s="63" t="s">
        <v>52605</v>
      </c>
      <c r="G15044" s="72"/>
      <c r="H15044" s="72"/>
    </row>
    <row r="15045" spans="1:8">
      <c r="A15045" s="70">
        <v>906070000</v>
      </c>
      <c r="B15045" s="71" t="s">
        <v>23086</v>
      </c>
      <c r="C15045" s="62" t="s">
        <v>52606</v>
      </c>
      <c r="D15045" s="63" t="s">
        <v>52607</v>
      </c>
      <c r="G15045" s="72"/>
      <c r="H15045" s="72"/>
    </row>
    <row r="15046" spans="1:8">
      <c r="A15046" s="70">
        <v>906070100</v>
      </c>
      <c r="B15046" s="71" t="s">
        <v>23090</v>
      </c>
      <c r="C15046" s="62" t="s">
        <v>52608</v>
      </c>
      <c r="D15046" s="63" t="s">
        <v>52609</v>
      </c>
      <c r="G15046" s="72"/>
      <c r="H15046" s="72"/>
    </row>
    <row r="15047" spans="1:8">
      <c r="A15047" s="70">
        <v>501210000</v>
      </c>
      <c r="B15047" s="71" t="s">
        <v>23094</v>
      </c>
      <c r="C15047" s="62" t="s">
        <v>52610</v>
      </c>
      <c r="D15047" s="63" t="s">
        <v>52611</v>
      </c>
      <c r="G15047" s="72"/>
      <c r="H15047" s="72"/>
    </row>
    <row r="15048" spans="1:8">
      <c r="A15048" s="70">
        <v>503870000</v>
      </c>
      <c r="B15048" s="71" t="s">
        <v>23098</v>
      </c>
      <c r="C15048" s="62" t="s">
        <v>52612</v>
      </c>
      <c r="D15048" s="63" t="s">
        <v>52613</v>
      </c>
      <c r="G15048" s="72"/>
      <c r="H15048" s="72"/>
    </row>
    <row r="15049" spans="1:8">
      <c r="A15049" s="70">
        <v>503870100</v>
      </c>
      <c r="B15049" s="71" t="s">
        <v>23102</v>
      </c>
      <c r="C15049" s="62" t="s">
        <v>52614</v>
      </c>
      <c r="D15049" s="63" t="s">
        <v>52615</v>
      </c>
      <c r="G15049" s="72"/>
      <c r="H15049" s="72"/>
    </row>
    <row r="15050" spans="1:8">
      <c r="A15050" s="70">
        <v>503870200</v>
      </c>
      <c r="B15050" s="71" t="s">
        <v>23106</v>
      </c>
      <c r="C15050" s="62" t="s">
        <v>52616</v>
      </c>
      <c r="D15050" s="63" t="s">
        <v>52617</v>
      </c>
      <c r="G15050" s="72"/>
      <c r="H15050" s="72"/>
    </row>
    <row r="15051" spans="1:8">
      <c r="A15051" s="70">
        <v>485000000</v>
      </c>
      <c r="B15051" s="71" t="s">
        <v>23110</v>
      </c>
      <c r="C15051" s="62" t="s">
        <v>52618</v>
      </c>
      <c r="D15051" s="63" t="s">
        <v>52619</v>
      </c>
      <c r="G15051" s="72"/>
      <c r="H15051" s="72"/>
    </row>
    <row r="15052" spans="1:8">
      <c r="A15052" s="70">
        <v>485060000</v>
      </c>
      <c r="B15052" s="71" t="s">
        <v>23114</v>
      </c>
      <c r="C15052" s="62" t="s">
        <v>52620</v>
      </c>
      <c r="D15052" s="63" t="s">
        <v>52621</v>
      </c>
      <c r="G15052" s="72"/>
      <c r="H15052" s="72"/>
    </row>
    <row r="15053" spans="1:8">
      <c r="A15053" s="70">
        <v>493000000</v>
      </c>
      <c r="B15053" s="71" t="s">
        <v>23118</v>
      </c>
      <c r="C15053" s="62" t="s">
        <v>52622</v>
      </c>
      <c r="D15053" s="63" t="s">
        <v>52623</v>
      </c>
      <c r="G15053" s="72"/>
      <c r="H15053" s="72"/>
    </row>
    <row r="15054" spans="1:8">
      <c r="A15054" s="70">
        <v>493060000</v>
      </c>
      <c r="B15054" s="71" t="s">
        <v>23122</v>
      </c>
      <c r="C15054" s="62" t="s">
        <v>52624</v>
      </c>
      <c r="D15054" s="63" t="s">
        <v>52625</v>
      </c>
      <c r="G15054" s="72"/>
      <c r="H15054" s="72"/>
    </row>
    <row r="15055" spans="1:8" ht="24">
      <c r="A15055" s="70">
        <v>502240900</v>
      </c>
      <c r="B15055" s="71" t="s">
        <v>23126</v>
      </c>
      <c r="C15055" s="62" t="s">
        <v>52626</v>
      </c>
      <c r="D15055" s="63" t="s">
        <v>52627</v>
      </c>
      <c r="G15055" s="72"/>
      <c r="H15055" s="72"/>
    </row>
    <row r="15056" spans="1:8" ht="24">
      <c r="A15056" s="70">
        <v>502241000</v>
      </c>
      <c r="B15056" s="71" t="s">
        <v>23130</v>
      </c>
      <c r="C15056" s="62" t="s">
        <v>52628</v>
      </c>
      <c r="D15056" s="63" t="s">
        <v>52629</v>
      </c>
      <c r="G15056" s="72"/>
      <c r="H15056" s="72"/>
    </row>
    <row r="15057" spans="1:8" ht="24">
      <c r="A15057" s="70">
        <v>502241100</v>
      </c>
      <c r="B15057" s="71" t="s">
        <v>23134</v>
      </c>
      <c r="C15057" s="62" t="s">
        <v>52630</v>
      </c>
      <c r="D15057" s="63" t="s">
        <v>52631</v>
      </c>
      <c r="G15057" s="72"/>
      <c r="H15057" s="72"/>
    </row>
    <row r="15058" spans="1:8">
      <c r="A15058" s="70">
        <v>905520001</v>
      </c>
      <c r="B15058" s="71" t="s">
        <v>23138</v>
      </c>
      <c r="C15058" s="62" t="s">
        <v>52632</v>
      </c>
      <c r="D15058" s="63" t="s">
        <v>52633</v>
      </c>
      <c r="G15058" s="72"/>
      <c r="H15058" s="72"/>
    </row>
    <row r="15059" spans="1:8">
      <c r="A15059" s="70">
        <v>905520002</v>
      </c>
      <c r="B15059" s="71" t="s">
        <v>23142</v>
      </c>
      <c r="C15059" s="62" t="s">
        <v>52634</v>
      </c>
      <c r="D15059" s="63" t="s">
        <v>52635</v>
      </c>
      <c r="G15059" s="72"/>
      <c r="H15059" s="72"/>
    </row>
    <row r="15060" spans="1:8">
      <c r="A15060" s="70">
        <v>962250000</v>
      </c>
      <c r="B15060" s="71" t="s">
        <v>23146</v>
      </c>
      <c r="C15060" s="62" t="s">
        <v>52636</v>
      </c>
      <c r="D15060" s="63" t="s">
        <v>52637</v>
      </c>
      <c r="G15060" s="72"/>
      <c r="H15060" s="72"/>
    </row>
    <row r="15061" spans="1:8">
      <c r="A15061" s="70">
        <v>493240000</v>
      </c>
      <c r="B15061" s="71" t="s">
        <v>23150</v>
      </c>
      <c r="C15061" s="62" t="s">
        <v>52638</v>
      </c>
      <c r="D15061" s="63" t="s">
        <v>52639</v>
      </c>
      <c r="G15061" s="72"/>
      <c r="H15061" s="72"/>
    </row>
    <row r="15062" spans="1:8">
      <c r="A15062" s="70">
        <v>493270000</v>
      </c>
      <c r="B15062" s="71" t="s">
        <v>23154</v>
      </c>
      <c r="C15062" s="62" t="s">
        <v>52640</v>
      </c>
      <c r="D15062" s="63" t="s">
        <v>52641</v>
      </c>
      <c r="G15062" s="72"/>
      <c r="H15062" s="72"/>
    </row>
    <row r="15063" spans="1:8">
      <c r="A15063" s="70">
        <v>493300000</v>
      </c>
      <c r="B15063" s="71" t="s">
        <v>23158</v>
      </c>
      <c r="C15063" s="62" t="s">
        <v>52642</v>
      </c>
      <c r="D15063" s="63" t="s">
        <v>52643</v>
      </c>
      <c r="G15063" s="72"/>
      <c r="H15063" s="72"/>
    </row>
    <row r="15064" spans="1:8">
      <c r="A15064" s="70">
        <v>493330000</v>
      </c>
      <c r="B15064" s="71" t="s">
        <v>23162</v>
      </c>
      <c r="C15064" s="62" t="s">
        <v>52644</v>
      </c>
      <c r="D15064" s="63" t="s">
        <v>52645</v>
      </c>
      <c r="G15064" s="72"/>
      <c r="H15064" s="72"/>
    </row>
    <row r="15065" spans="1:8">
      <c r="A15065" s="70">
        <v>493390000</v>
      </c>
      <c r="B15065" s="71" t="s">
        <v>23166</v>
      </c>
      <c r="C15065" s="62" t="s">
        <v>52646</v>
      </c>
      <c r="D15065" s="63" t="s">
        <v>52647</v>
      </c>
      <c r="G15065" s="72"/>
      <c r="H15065" s="72"/>
    </row>
    <row r="15066" spans="1:8">
      <c r="A15066" s="70">
        <v>493420000</v>
      </c>
      <c r="B15066" s="71" t="s">
        <v>23170</v>
      </c>
      <c r="C15066" s="62" t="s">
        <v>52648</v>
      </c>
      <c r="D15066" s="63" t="s">
        <v>52649</v>
      </c>
      <c r="G15066" s="72"/>
      <c r="H15066" s="72"/>
    </row>
    <row r="15067" spans="1:8" ht="24">
      <c r="A15067" s="70">
        <v>493450000</v>
      </c>
      <c r="B15067" s="71" t="s">
        <v>23174</v>
      </c>
      <c r="C15067" s="62" t="s">
        <v>52650</v>
      </c>
      <c r="D15067" s="63" t="s">
        <v>52651</v>
      </c>
      <c r="G15067" s="72"/>
      <c r="H15067" s="72"/>
    </row>
    <row r="15068" spans="1:8">
      <c r="A15068" s="70">
        <v>493460000</v>
      </c>
      <c r="B15068" s="71" t="s">
        <v>23178</v>
      </c>
      <c r="C15068" s="62" t="s">
        <v>52652</v>
      </c>
      <c r="D15068" s="63" t="s">
        <v>52653</v>
      </c>
      <c r="G15068" s="72"/>
      <c r="H15068" s="72"/>
    </row>
    <row r="15069" spans="1:8">
      <c r="A15069" s="70">
        <v>475250001</v>
      </c>
      <c r="B15069" s="71" t="s">
        <v>23182</v>
      </c>
      <c r="C15069" s="62" t="s">
        <v>52654</v>
      </c>
      <c r="D15069" s="63" t="s">
        <v>52655</v>
      </c>
      <c r="G15069" s="72"/>
      <c r="H15069" s="72"/>
    </row>
    <row r="15070" spans="1:8">
      <c r="A15070" s="70">
        <v>475250002</v>
      </c>
      <c r="B15070" s="71" t="s">
        <v>23186</v>
      </c>
      <c r="C15070" s="62" t="s">
        <v>52656</v>
      </c>
      <c r="D15070" s="63" t="s">
        <v>52657</v>
      </c>
      <c r="G15070" s="72"/>
      <c r="H15070" s="72"/>
    </row>
    <row r="15071" spans="1:8">
      <c r="A15071" s="70">
        <v>475250101</v>
      </c>
      <c r="B15071" s="71" t="s">
        <v>23190</v>
      </c>
      <c r="C15071" s="62" t="s">
        <v>52658</v>
      </c>
      <c r="D15071" s="63" t="s">
        <v>52659</v>
      </c>
      <c r="G15071" s="72"/>
      <c r="H15071" s="72"/>
    </row>
    <row r="15072" spans="1:8">
      <c r="A15072" s="70">
        <v>475250102</v>
      </c>
      <c r="B15072" s="71" t="s">
        <v>23194</v>
      </c>
      <c r="C15072" s="62" t="s">
        <v>52660</v>
      </c>
      <c r="D15072" s="63" t="s">
        <v>52661</v>
      </c>
      <c r="G15072" s="72"/>
      <c r="H15072" s="72"/>
    </row>
    <row r="15073" spans="1:8">
      <c r="A15073" s="70">
        <v>475430001</v>
      </c>
      <c r="B15073" s="71" t="s">
        <v>23198</v>
      </c>
      <c r="C15073" s="62" t="s">
        <v>52662</v>
      </c>
      <c r="D15073" s="63" t="s">
        <v>52663</v>
      </c>
      <c r="G15073" s="72"/>
      <c r="H15073" s="72"/>
    </row>
    <row r="15074" spans="1:8">
      <c r="A15074" s="70">
        <v>475430002</v>
      </c>
      <c r="B15074" s="71" t="s">
        <v>23202</v>
      </c>
      <c r="C15074" s="62" t="s">
        <v>52664</v>
      </c>
      <c r="D15074" s="63" t="s">
        <v>52665</v>
      </c>
      <c r="G15074" s="72"/>
      <c r="H15074" s="72"/>
    </row>
    <row r="15075" spans="1:8">
      <c r="A15075" s="70">
        <v>475520001</v>
      </c>
      <c r="B15075" s="71" t="s">
        <v>23206</v>
      </c>
      <c r="C15075" s="62" t="s">
        <v>52666</v>
      </c>
      <c r="D15075" s="63" t="s">
        <v>52667</v>
      </c>
      <c r="G15075" s="72"/>
      <c r="H15075" s="72"/>
    </row>
    <row r="15076" spans="1:8">
      <c r="A15076" s="70">
        <v>475520002</v>
      </c>
      <c r="B15076" s="71" t="s">
        <v>23210</v>
      </c>
      <c r="C15076" s="62" t="s">
        <v>52668</v>
      </c>
      <c r="D15076" s="63" t="s">
        <v>52669</v>
      </c>
      <c r="G15076" s="72"/>
      <c r="H15076" s="72"/>
    </row>
    <row r="15077" spans="1:8">
      <c r="A15077" s="70">
        <v>475610001</v>
      </c>
      <c r="B15077" s="71" t="s">
        <v>23214</v>
      </c>
      <c r="C15077" s="62" t="s">
        <v>52670</v>
      </c>
      <c r="D15077" s="63" t="s">
        <v>52671</v>
      </c>
      <c r="G15077" s="72"/>
      <c r="H15077" s="72"/>
    </row>
    <row r="15078" spans="1:8">
      <c r="A15078" s="70">
        <v>475610002</v>
      </c>
      <c r="B15078" s="71" t="s">
        <v>23218</v>
      </c>
      <c r="C15078" s="62" t="s">
        <v>52672</v>
      </c>
      <c r="D15078" s="63" t="s">
        <v>52673</v>
      </c>
      <c r="G15078" s="72"/>
      <c r="H15078" s="72"/>
    </row>
    <row r="15079" spans="1:8">
      <c r="A15079" s="70">
        <v>475760001</v>
      </c>
      <c r="B15079" s="71" t="s">
        <v>23222</v>
      </c>
      <c r="C15079" s="62" t="s">
        <v>52674</v>
      </c>
      <c r="D15079" s="63" t="s">
        <v>52675</v>
      </c>
      <c r="G15079" s="72"/>
      <c r="H15079" s="72"/>
    </row>
    <row r="15080" spans="1:8">
      <c r="A15080" s="70">
        <v>475760002</v>
      </c>
      <c r="B15080" s="71" t="s">
        <v>23226</v>
      </c>
      <c r="C15080" s="62" t="s">
        <v>52676</v>
      </c>
      <c r="D15080" s="63" t="s">
        <v>52677</v>
      </c>
      <c r="G15080" s="72"/>
      <c r="H15080" s="72"/>
    </row>
    <row r="15081" spans="1:8">
      <c r="A15081" s="70">
        <v>475790001</v>
      </c>
      <c r="B15081" s="71" t="s">
        <v>23230</v>
      </c>
      <c r="C15081" s="62" t="s">
        <v>52678</v>
      </c>
      <c r="D15081" s="63" t="s">
        <v>52679</v>
      </c>
      <c r="G15081" s="72"/>
      <c r="H15081" s="72"/>
    </row>
    <row r="15082" spans="1:8">
      <c r="A15082" s="70">
        <v>475790002</v>
      </c>
      <c r="B15082" s="71" t="s">
        <v>23234</v>
      </c>
      <c r="C15082" s="62" t="s">
        <v>52680</v>
      </c>
      <c r="D15082" s="63" t="s">
        <v>52681</v>
      </c>
      <c r="G15082" s="72"/>
      <c r="H15082" s="72"/>
    </row>
    <row r="15083" spans="1:8">
      <c r="A15083" s="70">
        <v>905510001</v>
      </c>
      <c r="B15083" s="71" t="s">
        <v>23238</v>
      </c>
      <c r="C15083" s="62" t="s">
        <v>52682</v>
      </c>
      <c r="D15083" s="63" t="s">
        <v>52683</v>
      </c>
      <c r="G15083" s="72"/>
      <c r="H15083" s="72"/>
    </row>
    <row r="15084" spans="1:8">
      <c r="A15084" s="70">
        <v>905510002</v>
      </c>
      <c r="B15084" s="71" t="s">
        <v>23242</v>
      </c>
      <c r="C15084" s="62" t="s">
        <v>52684</v>
      </c>
      <c r="D15084" s="63" t="s">
        <v>52685</v>
      </c>
      <c r="G15084" s="72"/>
      <c r="H15084" s="72"/>
    </row>
    <row r="15085" spans="1:8">
      <c r="A15085" s="70">
        <v>479750101</v>
      </c>
      <c r="B15085" s="71" t="s">
        <v>23246</v>
      </c>
      <c r="C15085" s="62" t="s">
        <v>52686</v>
      </c>
      <c r="D15085" s="63" t="s">
        <v>52687</v>
      </c>
      <c r="G15085" s="72"/>
      <c r="H15085" s="72"/>
    </row>
    <row r="15086" spans="1:8">
      <c r="A15086" s="70">
        <v>479750102</v>
      </c>
      <c r="B15086" s="71" t="s">
        <v>23250</v>
      </c>
      <c r="C15086" s="62" t="s">
        <v>52688</v>
      </c>
      <c r="D15086" s="63" t="s">
        <v>52689</v>
      </c>
      <c r="G15086" s="72"/>
      <c r="H15086" s="72"/>
    </row>
    <row r="15087" spans="1:8">
      <c r="A15087" s="70">
        <v>479780101</v>
      </c>
      <c r="B15087" s="71" t="s">
        <v>23254</v>
      </c>
      <c r="C15087" s="62" t="s">
        <v>52690</v>
      </c>
      <c r="D15087" s="63" t="s">
        <v>52691</v>
      </c>
      <c r="G15087" s="72"/>
      <c r="H15087" s="72"/>
    </row>
    <row r="15088" spans="1:8">
      <c r="A15088" s="70">
        <v>479780102</v>
      </c>
      <c r="B15088" s="71" t="s">
        <v>23258</v>
      </c>
      <c r="C15088" s="62" t="s">
        <v>52692</v>
      </c>
      <c r="D15088" s="63" t="s">
        <v>52693</v>
      </c>
      <c r="G15088" s="72"/>
      <c r="H15088" s="72"/>
    </row>
    <row r="15089" spans="1:8">
      <c r="A15089" s="70">
        <v>479810101</v>
      </c>
      <c r="B15089" s="71" t="s">
        <v>23262</v>
      </c>
      <c r="C15089" s="62" t="s">
        <v>52694</v>
      </c>
      <c r="D15089" s="63" t="s">
        <v>52695</v>
      </c>
      <c r="G15089" s="72"/>
      <c r="H15089" s="72"/>
    </row>
    <row r="15090" spans="1:8">
      <c r="A15090" s="70">
        <v>479810102</v>
      </c>
      <c r="B15090" s="71" t="s">
        <v>23266</v>
      </c>
      <c r="C15090" s="62" t="s">
        <v>52696</v>
      </c>
      <c r="D15090" s="63" t="s">
        <v>52697</v>
      </c>
      <c r="G15090" s="72"/>
      <c r="H15090" s="72"/>
    </row>
    <row r="15091" spans="1:8">
      <c r="A15091" s="70">
        <v>503630000</v>
      </c>
      <c r="B15091" s="71" t="s">
        <v>23270</v>
      </c>
      <c r="C15091" s="62" t="s">
        <v>52698</v>
      </c>
      <c r="D15091" s="63" t="s">
        <v>52699</v>
      </c>
      <c r="G15091" s="72"/>
      <c r="H15091" s="72"/>
    </row>
    <row r="15092" spans="1:8">
      <c r="A15092" s="70">
        <v>503660000</v>
      </c>
      <c r="B15092" s="71" t="s">
        <v>23274</v>
      </c>
      <c r="C15092" s="62" t="s">
        <v>52700</v>
      </c>
      <c r="D15092" s="63" t="s">
        <v>52701</v>
      </c>
      <c r="G15092" s="72"/>
      <c r="H15092" s="72"/>
    </row>
    <row r="15093" spans="1:8">
      <c r="A15093" s="70">
        <v>503690000</v>
      </c>
      <c r="B15093" s="71" t="s">
        <v>23278</v>
      </c>
      <c r="C15093" s="62" t="s">
        <v>52702</v>
      </c>
      <c r="D15093" s="63" t="s">
        <v>52703</v>
      </c>
      <c r="G15093" s="72"/>
      <c r="H15093" s="72"/>
    </row>
    <row r="15094" spans="1:8">
      <c r="A15094" s="70">
        <v>503720000</v>
      </c>
      <c r="B15094" s="71" t="s">
        <v>23282</v>
      </c>
      <c r="C15094" s="62" t="s">
        <v>52704</v>
      </c>
      <c r="D15094" s="63" t="s">
        <v>52705</v>
      </c>
      <c r="G15094" s="72"/>
      <c r="H15094" s="72"/>
    </row>
    <row r="15095" spans="1:8">
      <c r="A15095" s="70">
        <v>484060001</v>
      </c>
      <c r="B15095" s="71" t="s">
        <v>23286</v>
      </c>
      <c r="C15095" s="62" t="s">
        <v>52706</v>
      </c>
      <c r="D15095" s="63" t="s">
        <v>52707</v>
      </c>
      <c r="G15095" s="72"/>
      <c r="H15095" s="72"/>
    </row>
    <row r="15096" spans="1:8">
      <c r="A15096" s="70">
        <v>484060002</v>
      </c>
      <c r="B15096" s="71" t="s">
        <v>23290</v>
      </c>
      <c r="C15096" s="62" t="s">
        <v>52708</v>
      </c>
      <c r="D15096" s="63" t="s">
        <v>52709</v>
      </c>
      <c r="G15096" s="72"/>
      <c r="H15096" s="72"/>
    </row>
    <row r="15097" spans="1:8">
      <c r="A15097" s="70">
        <v>484090001</v>
      </c>
      <c r="B15097" s="71" t="s">
        <v>23294</v>
      </c>
      <c r="C15097" s="62" t="s">
        <v>52710</v>
      </c>
      <c r="D15097" s="63" t="s">
        <v>52711</v>
      </c>
      <c r="G15097" s="72"/>
      <c r="H15097" s="72"/>
    </row>
    <row r="15098" spans="1:8">
      <c r="A15098" s="70">
        <v>484090002</v>
      </c>
      <c r="B15098" s="71" t="s">
        <v>23298</v>
      </c>
      <c r="C15098" s="62" t="s">
        <v>52712</v>
      </c>
      <c r="D15098" s="63" t="s">
        <v>52713</v>
      </c>
      <c r="G15098" s="72"/>
      <c r="H15098" s="72"/>
    </row>
    <row r="15099" spans="1:8">
      <c r="A15099" s="70">
        <v>484180001</v>
      </c>
      <c r="B15099" s="71" t="s">
        <v>23302</v>
      </c>
      <c r="C15099" s="62" t="s">
        <v>52714</v>
      </c>
      <c r="D15099" s="63" t="s">
        <v>52715</v>
      </c>
      <c r="G15099" s="72"/>
      <c r="H15099" s="72"/>
    </row>
    <row r="15100" spans="1:8">
      <c r="A15100" s="70">
        <v>484180002</v>
      </c>
      <c r="B15100" s="71" t="s">
        <v>23306</v>
      </c>
      <c r="C15100" s="62" t="s">
        <v>52716</v>
      </c>
      <c r="D15100" s="63" t="s">
        <v>52717</v>
      </c>
      <c r="G15100" s="72"/>
      <c r="H15100" s="72"/>
    </row>
    <row r="15101" spans="1:8">
      <c r="A15101" s="70">
        <v>484210001</v>
      </c>
      <c r="B15101" s="71" t="s">
        <v>23310</v>
      </c>
      <c r="C15101" s="62" t="s">
        <v>52718</v>
      </c>
      <c r="D15101" s="63" t="s">
        <v>52719</v>
      </c>
      <c r="G15101" s="72"/>
      <c r="H15101" s="72"/>
    </row>
    <row r="15102" spans="1:8">
      <c r="A15102" s="70">
        <v>484210002</v>
      </c>
      <c r="B15102" s="71" t="s">
        <v>23314</v>
      </c>
      <c r="C15102" s="62" t="s">
        <v>52720</v>
      </c>
      <c r="D15102" s="63" t="s">
        <v>52721</v>
      </c>
      <c r="G15102" s="72"/>
      <c r="H15102" s="72"/>
    </row>
    <row r="15103" spans="1:8">
      <c r="A15103" s="70">
        <v>484240601</v>
      </c>
      <c r="B15103" s="71" t="s">
        <v>23318</v>
      </c>
      <c r="C15103" s="62" t="s">
        <v>52722</v>
      </c>
      <c r="D15103" s="63" t="s">
        <v>52723</v>
      </c>
      <c r="G15103" s="72"/>
      <c r="H15103" s="72"/>
    </row>
    <row r="15104" spans="1:8">
      <c r="A15104" s="70">
        <v>484240602</v>
      </c>
      <c r="B15104" s="71" t="s">
        <v>23322</v>
      </c>
      <c r="C15104" s="62" t="s">
        <v>52724</v>
      </c>
      <c r="D15104" s="63" t="s">
        <v>52725</v>
      </c>
      <c r="G15104" s="72"/>
      <c r="H15104" s="72"/>
    </row>
    <row r="15105" spans="1:8">
      <c r="A15105" s="70">
        <v>484270601</v>
      </c>
      <c r="B15105" s="71" t="s">
        <v>23326</v>
      </c>
      <c r="C15105" s="62" t="s">
        <v>52726</v>
      </c>
      <c r="D15105" s="63" t="s">
        <v>52727</v>
      </c>
      <c r="G15105" s="72"/>
      <c r="H15105" s="72"/>
    </row>
    <row r="15106" spans="1:8">
      <c r="A15106" s="70">
        <v>484270602</v>
      </c>
      <c r="B15106" s="71" t="s">
        <v>23330</v>
      </c>
      <c r="C15106" s="62" t="s">
        <v>52728</v>
      </c>
      <c r="D15106" s="63" t="s">
        <v>52729</v>
      </c>
      <c r="G15106" s="72"/>
      <c r="H15106" s="72"/>
    </row>
    <row r="15107" spans="1:8">
      <c r="A15107" s="70">
        <v>905550001</v>
      </c>
      <c r="B15107" s="71" t="s">
        <v>23334</v>
      </c>
      <c r="C15107" s="62" t="s">
        <v>52730</v>
      </c>
      <c r="D15107" s="63" t="s">
        <v>52731</v>
      </c>
      <c r="G15107" s="72"/>
      <c r="H15107" s="72"/>
    </row>
    <row r="15108" spans="1:8">
      <c r="A15108" s="70">
        <v>905550002</v>
      </c>
      <c r="B15108" s="71" t="s">
        <v>23338</v>
      </c>
      <c r="C15108" s="62" t="s">
        <v>52732</v>
      </c>
      <c r="D15108" s="63" t="s">
        <v>52733</v>
      </c>
      <c r="G15108" s="72"/>
      <c r="H15108" s="72"/>
    </row>
    <row r="15109" spans="1:8">
      <c r="A15109" s="70">
        <v>475340001</v>
      </c>
      <c r="B15109" s="71" t="s">
        <v>23342</v>
      </c>
      <c r="C15109" s="62" t="s">
        <v>52734</v>
      </c>
      <c r="D15109" s="63" t="s">
        <v>52735</v>
      </c>
      <c r="G15109" s="72"/>
      <c r="H15109" s="72"/>
    </row>
    <row r="15110" spans="1:8">
      <c r="A15110" s="70">
        <v>475340002</v>
      </c>
      <c r="B15110" s="71" t="s">
        <v>23346</v>
      </c>
      <c r="C15110" s="62" t="s">
        <v>52736</v>
      </c>
      <c r="D15110" s="63" t="s">
        <v>52737</v>
      </c>
      <c r="G15110" s="72"/>
      <c r="H15110" s="72"/>
    </row>
    <row r="15111" spans="1:8">
      <c r="A15111" s="70">
        <v>475370001</v>
      </c>
      <c r="B15111" s="71" t="s">
        <v>23350</v>
      </c>
      <c r="C15111" s="62" t="s">
        <v>52738</v>
      </c>
      <c r="D15111" s="63" t="s">
        <v>52739</v>
      </c>
      <c r="G15111" s="72"/>
      <c r="H15111" s="72"/>
    </row>
    <row r="15112" spans="1:8">
      <c r="A15112" s="70">
        <v>475370002</v>
      </c>
      <c r="B15112" s="71" t="s">
        <v>23354</v>
      </c>
      <c r="C15112" s="62" t="s">
        <v>52740</v>
      </c>
      <c r="D15112" s="63" t="s">
        <v>52741</v>
      </c>
      <c r="G15112" s="72"/>
      <c r="H15112" s="72"/>
    </row>
    <row r="15113" spans="1:8">
      <c r="A15113" s="70">
        <v>475850001</v>
      </c>
      <c r="B15113" s="71" t="s">
        <v>23358</v>
      </c>
      <c r="C15113" s="62" t="s">
        <v>52742</v>
      </c>
      <c r="D15113" s="63" t="s">
        <v>52743</v>
      </c>
      <c r="G15113" s="72"/>
      <c r="H15113" s="72"/>
    </row>
    <row r="15114" spans="1:8">
      <c r="A15114" s="70">
        <v>475850002</v>
      </c>
      <c r="B15114" s="71" t="s">
        <v>23362</v>
      </c>
      <c r="C15114" s="62" t="s">
        <v>52744</v>
      </c>
      <c r="D15114" s="63" t="s">
        <v>52745</v>
      </c>
      <c r="G15114" s="72"/>
      <c r="H15114" s="72"/>
    </row>
    <row r="15115" spans="1:8">
      <c r="A15115" s="70">
        <v>495000101</v>
      </c>
      <c r="B15115" s="71" t="s">
        <v>23366</v>
      </c>
      <c r="C15115" s="62" t="s">
        <v>52746</v>
      </c>
      <c r="D15115" s="63" t="s">
        <v>52747</v>
      </c>
      <c r="G15115" s="72"/>
      <c r="H15115" s="72"/>
    </row>
    <row r="15116" spans="1:8">
      <c r="A15116" s="70">
        <v>495000102</v>
      </c>
      <c r="B15116" s="71" t="s">
        <v>23370</v>
      </c>
      <c r="C15116" s="62" t="s">
        <v>52748</v>
      </c>
      <c r="D15116" s="63" t="s">
        <v>52749</v>
      </c>
      <c r="G15116" s="72"/>
      <c r="H15116" s="72"/>
    </row>
    <row r="15117" spans="1:8">
      <c r="A15117" s="70">
        <v>495000201</v>
      </c>
      <c r="B15117" s="71" t="s">
        <v>23374</v>
      </c>
      <c r="C15117" s="62" t="s">
        <v>52750</v>
      </c>
      <c r="D15117" s="63" t="s">
        <v>52751</v>
      </c>
      <c r="G15117" s="72"/>
      <c r="H15117" s="72"/>
    </row>
    <row r="15118" spans="1:8">
      <c r="A15118" s="70">
        <v>495000202</v>
      </c>
      <c r="B15118" s="71" t="s">
        <v>23378</v>
      </c>
      <c r="C15118" s="62" t="s">
        <v>52752</v>
      </c>
      <c r="D15118" s="63" t="s">
        <v>52753</v>
      </c>
      <c r="G15118" s="72"/>
      <c r="H15118" s="72"/>
    </row>
    <row r="15119" spans="1:8">
      <c r="A15119" s="70">
        <v>495000401</v>
      </c>
      <c r="B15119" s="71" t="s">
        <v>23382</v>
      </c>
      <c r="C15119" s="62" t="s">
        <v>52754</v>
      </c>
      <c r="D15119" s="63" t="s">
        <v>52755</v>
      </c>
      <c r="G15119" s="72"/>
      <c r="H15119" s="72"/>
    </row>
    <row r="15120" spans="1:8">
      <c r="A15120" s="70">
        <v>495000402</v>
      </c>
      <c r="B15120" s="71" t="s">
        <v>23386</v>
      </c>
      <c r="C15120" s="62" t="s">
        <v>52756</v>
      </c>
      <c r="D15120" s="63" t="s">
        <v>52757</v>
      </c>
      <c r="G15120" s="72"/>
      <c r="H15120" s="72"/>
    </row>
    <row r="15121" spans="1:8">
      <c r="A15121" s="70">
        <v>495150001</v>
      </c>
      <c r="B15121" s="71" t="s">
        <v>23390</v>
      </c>
      <c r="C15121" s="62" t="s">
        <v>52758</v>
      </c>
      <c r="D15121" s="63" t="s">
        <v>52759</v>
      </c>
      <c r="G15121" s="72"/>
      <c r="H15121" s="72"/>
    </row>
    <row r="15122" spans="1:8">
      <c r="A15122" s="70">
        <v>495150002</v>
      </c>
      <c r="B15122" s="71" t="s">
        <v>23394</v>
      </c>
      <c r="C15122" s="62" t="s">
        <v>52760</v>
      </c>
      <c r="D15122" s="63" t="s">
        <v>52761</v>
      </c>
      <c r="G15122" s="72"/>
      <c r="H15122" s="72"/>
    </row>
    <row r="15123" spans="1:8">
      <c r="A15123" s="70">
        <v>495570001</v>
      </c>
      <c r="B15123" s="71" t="s">
        <v>23398</v>
      </c>
      <c r="C15123" s="62" t="s">
        <v>52762</v>
      </c>
      <c r="D15123" s="63" t="s">
        <v>52763</v>
      </c>
      <c r="G15123" s="72"/>
      <c r="H15123" s="72"/>
    </row>
    <row r="15124" spans="1:8">
      <c r="A15124" s="70">
        <v>495570002</v>
      </c>
      <c r="B15124" s="71" t="s">
        <v>23402</v>
      </c>
      <c r="C15124" s="62" t="s">
        <v>52764</v>
      </c>
      <c r="D15124" s="63" t="s">
        <v>52765</v>
      </c>
      <c r="G15124" s="72"/>
      <c r="H15124" s="72"/>
    </row>
    <row r="15125" spans="1:8">
      <c r="A15125" s="70">
        <v>495600001</v>
      </c>
      <c r="B15125" s="71" t="s">
        <v>23406</v>
      </c>
      <c r="C15125" s="62" t="s">
        <v>52766</v>
      </c>
      <c r="D15125" s="63" t="s">
        <v>52767</v>
      </c>
      <c r="G15125" s="72"/>
      <c r="H15125" s="72"/>
    </row>
    <row r="15126" spans="1:8">
      <c r="A15126" s="70">
        <v>495600002</v>
      </c>
      <c r="B15126" s="71" t="s">
        <v>23410</v>
      </c>
      <c r="C15126" s="62" t="s">
        <v>52768</v>
      </c>
      <c r="D15126" s="63" t="s">
        <v>52769</v>
      </c>
      <c r="G15126" s="72"/>
      <c r="H15126" s="72"/>
    </row>
    <row r="15127" spans="1:8">
      <c r="A15127" s="70">
        <v>495600201</v>
      </c>
      <c r="B15127" s="71" t="s">
        <v>23414</v>
      </c>
      <c r="C15127" s="62" t="s">
        <v>52770</v>
      </c>
      <c r="D15127" s="63" t="s">
        <v>52771</v>
      </c>
      <c r="G15127" s="72"/>
      <c r="H15127" s="72"/>
    </row>
    <row r="15128" spans="1:8">
      <c r="A15128" s="70">
        <v>495600202</v>
      </c>
      <c r="B15128" s="71" t="s">
        <v>23418</v>
      </c>
      <c r="C15128" s="62" t="s">
        <v>52772</v>
      </c>
      <c r="D15128" s="63" t="s">
        <v>52773</v>
      </c>
      <c r="G15128" s="72"/>
      <c r="H15128" s="72"/>
    </row>
    <row r="15129" spans="1:8">
      <c r="A15129" s="70">
        <v>495000001</v>
      </c>
      <c r="B15129" s="71" t="s">
        <v>23422</v>
      </c>
      <c r="C15129" s="62" t="s">
        <v>52774</v>
      </c>
      <c r="D15129" s="63" t="s">
        <v>52775</v>
      </c>
      <c r="G15129" s="72"/>
      <c r="H15129" s="72"/>
    </row>
    <row r="15130" spans="1:8">
      <c r="A15130" s="70">
        <v>495000002</v>
      </c>
      <c r="B15130" s="71" t="s">
        <v>23426</v>
      </c>
      <c r="C15130" s="62" t="s">
        <v>52776</v>
      </c>
      <c r="D15130" s="63" t="s">
        <v>52777</v>
      </c>
      <c r="G15130" s="72"/>
      <c r="H15130" s="72"/>
    </row>
    <row r="15131" spans="1:8">
      <c r="A15131" s="70">
        <v>495570101</v>
      </c>
      <c r="B15131" s="71" t="s">
        <v>23430</v>
      </c>
      <c r="C15131" s="62" t="s">
        <v>52778</v>
      </c>
      <c r="D15131" s="63" t="s">
        <v>52779</v>
      </c>
      <c r="G15131" s="72"/>
      <c r="H15131" s="72"/>
    </row>
    <row r="15132" spans="1:8">
      <c r="A15132" s="70">
        <v>495570102</v>
      </c>
      <c r="B15132" s="71" t="s">
        <v>23434</v>
      </c>
      <c r="C15132" s="62" t="s">
        <v>52780</v>
      </c>
      <c r="D15132" s="63" t="s">
        <v>52781</v>
      </c>
      <c r="G15132" s="72"/>
      <c r="H15132" s="72"/>
    </row>
    <row r="15133" spans="1:8">
      <c r="A15133" s="70">
        <v>495570201</v>
      </c>
      <c r="B15133" s="71" t="s">
        <v>23438</v>
      </c>
      <c r="C15133" s="62" t="s">
        <v>52782</v>
      </c>
      <c r="D15133" s="63" t="s">
        <v>52783</v>
      </c>
      <c r="G15133" s="72"/>
      <c r="H15133" s="72"/>
    </row>
    <row r="15134" spans="1:8">
      <c r="A15134" s="70">
        <v>495570202</v>
      </c>
      <c r="B15134" s="71" t="s">
        <v>23442</v>
      </c>
      <c r="C15134" s="62" t="s">
        <v>52784</v>
      </c>
      <c r="D15134" s="63" t="s">
        <v>52785</v>
      </c>
      <c r="G15134" s="72"/>
      <c r="H15134" s="72"/>
    </row>
    <row r="15135" spans="1:8">
      <c r="A15135" s="70">
        <v>495580001</v>
      </c>
      <c r="B15135" s="71" t="s">
        <v>23446</v>
      </c>
      <c r="C15135" s="62" t="s">
        <v>52786</v>
      </c>
      <c r="D15135" s="63" t="s">
        <v>52787</v>
      </c>
      <c r="G15135" s="72"/>
      <c r="H15135" s="72"/>
    </row>
    <row r="15136" spans="1:8">
      <c r="A15136" s="70">
        <v>495580002</v>
      </c>
      <c r="B15136" s="71" t="s">
        <v>23450</v>
      </c>
      <c r="C15136" s="62" t="s">
        <v>52788</v>
      </c>
      <c r="D15136" s="63" t="s">
        <v>52789</v>
      </c>
      <c r="G15136" s="72"/>
      <c r="H15136" s="72"/>
    </row>
    <row r="15137" spans="1:8">
      <c r="A15137" s="70">
        <v>495600101</v>
      </c>
      <c r="B15137" s="71" t="s">
        <v>23454</v>
      </c>
      <c r="C15137" s="62" t="s">
        <v>52790</v>
      </c>
      <c r="D15137" s="63" t="s">
        <v>52791</v>
      </c>
      <c r="G15137" s="72"/>
      <c r="H15137" s="72"/>
    </row>
    <row r="15138" spans="1:8">
      <c r="A15138" s="70">
        <v>495600102</v>
      </c>
      <c r="B15138" s="71" t="s">
        <v>23458</v>
      </c>
      <c r="C15138" s="62" t="s">
        <v>52792</v>
      </c>
      <c r="D15138" s="63" t="s">
        <v>52793</v>
      </c>
      <c r="G15138" s="72"/>
      <c r="H15138" s="72"/>
    </row>
    <row r="15139" spans="1:8">
      <c r="A15139" s="70">
        <v>495600301</v>
      </c>
      <c r="B15139" s="71" t="s">
        <v>23462</v>
      </c>
      <c r="C15139" s="62" t="s">
        <v>52794</v>
      </c>
      <c r="D15139" s="63" t="s">
        <v>52795</v>
      </c>
      <c r="G15139" s="72"/>
      <c r="H15139" s="72"/>
    </row>
    <row r="15140" spans="1:8">
      <c r="A15140" s="70">
        <v>495600302</v>
      </c>
      <c r="B15140" s="71" t="s">
        <v>23466</v>
      </c>
      <c r="C15140" s="62" t="s">
        <v>52796</v>
      </c>
      <c r="D15140" s="63" t="s">
        <v>52797</v>
      </c>
      <c r="G15140" s="72"/>
      <c r="H15140" s="72"/>
    </row>
    <row r="15141" spans="1:8">
      <c r="A15141" s="70">
        <v>495660001</v>
      </c>
      <c r="B15141" s="71" t="s">
        <v>23470</v>
      </c>
      <c r="C15141" s="62" t="s">
        <v>52798</v>
      </c>
      <c r="D15141" s="63" t="s">
        <v>52799</v>
      </c>
      <c r="G15141" s="72"/>
      <c r="H15141" s="72"/>
    </row>
    <row r="15142" spans="1:8">
      <c r="A15142" s="70">
        <v>495660002</v>
      </c>
      <c r="B15142" s="71" t="s">
        <v>23474</v>
      </c>
      <c r="C15142" s="62" t="s">
        <v>52800</v>
      </c>
      <c r="D15142" s="63" t="s">
        <v>52801</v>
      </c>
      <c r="G15142" s="72"/>
      <c r="H15142" s="72"/>
    </row>
    <row r="15143" spans="1:8">
      <c r="A15143" s="70">
        <v>484060100</v>
      </c>
      <c r="B15143" s="71" t="s">
        <v>23478</v>
      </c>
      <c r="C15143" s="62" t="s">
        <v>52802</v>
      </c>
      <c r="D15143" s="63" t="s">
        <v>52803</v>
      </c>
      <c r="G15143" s="72"/>
      <c r="H15143" s="72"/>
    </row>
    <row r="15144" spans="1:8">
      <c r="A15144" s="70">
        <v>484090100</v>
      </c>
      <c r="B15144" s="71" t="s">
        <v>23482</v>
      </c>
      <c r="C15144" s="62" t="s">
        <v>52804</v>
      </c>
      <c r="D15144" s="63" t="s">
        <v>52805</v>
      </c>
      <c r="G15144" s="72"/>
      <c r="H15144" s="72"/>
    </row>
    <row r="15145" spans="1:8">
      <c r="A15145" s="70">
        <v>484180100</v>
      </c>
      <c r="B15145" s="71" t="s">
        <v>23486</v>
      </c>
      <c r="C15145" s="62" t="s">
        <v>52806</v>
      </c>
      <c r="D15145" s="63" t="s">
        <v>52807</v>
      </c>
      <c r="G15145" s="72"/>
      <c r="H15145" s="72"/>
    </row>
    <row r="15146" spans="1:8">
      <c r="A15146" s="70">
        <v>484210100</v>
      </c>
      <c r="B15146" s="71" t="s">
        <v>23490</v>
      </c>
      <c r="C15146" s="62" t="s">
        <v>52808</v>
      </c>
      <c r="D15146" s="63" t="s">
        <v>52809</v>
      </c>
      <c r="G15146" s="72"/>
      <c r="H15146" s="72"/>
    </row>
    <row r="15147" spans="1:8">
      <c r="A15147" s="70">
        <v>484240700</v>
      </c>
      <c r="B15147" s="71" t="s">
        <v>23494</v>
      </c>
      <c r="C15147" s="62" t="s">
        <v>52810</v>
      </c>
      <c r="D15147" s="63" t="s">
        <v>52811</v>
      </c>
      <c r="G15147" s="72"/>
      <c r="H15147" s="72"/>
    </row>
    <row r="15148" spans="1:8">
      <c r="A15148" s="70">
        <v>484270700</v>
      </c>
      <c r="B15148" s="71" t="s">
        <v>23498</v>
      </c>
      <c r="C15148" s="62" t="s">
        <v>52812</v>
      </c>
      <c r="D15148" s="63" t="s">
        <v>52813</v>
      </c>
      <c r="G15148" s="72"/>
      <c r="H15148" s="72"/>
    </row>
    <row r="15149" spans="1:8">
      <c r="A15149" s="70">
        <v>495030400</v>
      </c>
      <c r="B15149" s="71" t="s">
        <v>23502</v>
      </c>
      <c r="C15149" s="62" t="s">
        <v>52814</v>
      </c>
      <c r="D15149" s="63" t="s">
        <v>52815</v>
      </c>
      <c r="G15149" s="72"/>
      <c r="H15149" s="72"/>
    </row>
    <row r="15150" spans="1:8">
      <c r="A15150" s="70">
        <v>503540000</v>
      </c>
      <c r="B15150" s="71" t="s">
        <v>23506</v>
      </c>
      <c r="C15150" s="62" t="s">
        <v>52816</v>
      </c>
      <c r="D15150" s="63" t="s">
        <v>52817</v>
      </c>
      <c r="G15150" s="72"/>
      <c r="H15150" s="72"/>
    </row>
    <row r="15151" spans="1:8">
      <c r="A15151" s="70">
        <v>906031600</v>
      </c>
      <c r="B15151" s="71" t="s">
        <v>23510</v>
      </c>
      <c r="C15151" s="62" t="s">
        <v>52818</v>
      </c>
      <c r="D15151" s="63" t="s">
        <v>52819</v>
      </c>
      <c r="G15151" s="72"/>
      <c r="H15151" s="72"/>
    </row>
    <row r="15152" spans="1:8">
      <c r="A15152" s="70">
        <v>906031700</v>
      </c>
      <c r="B15152" s="71" t="s">
        <v>23514</v>
      </c>
      <c r="C15152" s="62" t="s">
        <v>52820</v>
      </c>
      <c r="D15152" s="63" t="s">
        <v>52821</v>
      </c>
      <c r="G15152" s="72"/>
      <c r="H15152" s="72"/>
    </row>
    <row r="15153" spans="1:8">
      <c r="A15153" s="70">
        <v>301140000</v>
      </c>
      <c r="B15153" s="71" t="s">
        <v>23518</v>
      </c>
      <c r="C15153" s="62" t="s">
        <v>52822</v>
      </c>
      <c r="D15153" s="63" t="s">
        <v>52823</v>
      </c>
      <c r="G15153" s="72"/>
      <c r="H15153" s="72"/>
    </row>
    <row r="15154" spans="1:8">
      <c r="A15154" s="70">
        <v>443670100</v>
      </c>
      <c r="B15154" s="71" t="s">
        <v>23522</v>
      </c>
      <c r="C15154" s="62" t="s">
        <v>52824</v>
      </c>
      <c r="D15154" s="63" t="s">
        <v>52825</v>
      </c>
      <c r="G15154" s="72"/>
      <c r="H15154" s="72"/>
    </row>
    <row r="15155" spans="1:8">
      <c r="A15155" s="70">
        <v>443670200</v>
      </c>
      <c r="B15155" s="71" t="s">
        <v>23526</v>
      </c>
      <c r="C15155" s="62" t="s">
        <v>52826</v>
      </c>
      <c r="D15155" s="63" t="s">
        <v>52827</v>
      </c>
      <c r="G15155" s="72"/>
      <c r="H15155" s="72"/>
    </row>
    <row r="15156" spans="1:8">
      <c r="A15156" s="70">
        <v>495030000</v>
      </c>
      <c r="B15156" s="71" t="s">
        <v>23530</v>
      </c>
      <c r="C15156" s="62" t="s">
        <v>52828</v>
      </c>
      <c r="D15156" s="63" t="s">
        <v>52829</v>
      </c>
      <c r="G15156" s="72"/>
      <c r="H15156" s="72"/>
    </row>
    <row r="15157" spans="1:8">
      <c r="A15157" s="70">
        <v>495090000</v>
      </c>
      <c r="B15157" s="71" t="s">
        <v>23534</v>
      </c>
      <c r="C15157" s="62" t="s">
        <v>52830</v>
      </c>
      <c r="D15157" s="63" t="s">
        <v>52831</v>
      </c>
      <c r="G15157" s="72"/>
      <c r="H15157" s="72"/>
    </row>
    <row r="15158" spans="1:8">
      <c r="A15158" s="70">
        <v>470540001</v>
      </c>
      <c r="B15158" s="71" t="s">
        <v>23538</v>
      </c>
      <c r="C15158" s="62" t="s">
        <v>52832</v>
      </c>
      <c r="D15158" s="63" t="s">
        <v>52833</v>
      </c>
      <c r="G15158" s="72"/>
      <c r="H15158" s="72"/>
    </row>
    <row r="15159" spans="1:8">
      <c r="A15159" s="70">
        <v>470540002</v>
      </c>
      <c r="B15159" s="71" t="s">
        <v>23542</v>
      </c>
      <c r="C15159" s="62" t="s">
        <v>52834</v>
      </c>
      <c r="D15159" s="63" t="s">
        <v>52835</v>
      </c>
      <c r="G15159" s="72"/>
      <c r="H15159" s="72"/>
    </row>
    <row r="15160" spans="1:8">
      <c r="A15160" s="70">
        <v>470570001</v>
      </c>
      <c r="B15160" s="71" t="s">
        <v>23546</v>
      </c>
      <c r="C15160" s="62" t="s">
        <v>52836</v>
      </c>
      <c r="D15160" s="63" t="s">
        <v>52837</v>
      </c>
      <c r="G15160" s="72"/>
      <c r="H15160" s="72"/>
    </row>
    <row r="15161" spans="1:8">
      <c r="A15161" s="70">
        <v>470570002</v>
      </c>
      <c r="B15161" s="71" t="s">
        <v>23550</v>
      </c>
      <c r="C15161" s="62" t="s">
        <v>52838</v>
      </c>
      <c r="D15161" s="63" t="s">
        <v>52839</v>
      </c>
      <c r="G15161" s="72"/>
      <c r="H15161" s="72"/>
    </row>
    <row r="15162" spans="1:8">
      <c r="A15162" s="70">
        <v>470600001</v>
      </c>
      <c r="B15162" s="71" t="s">
        <v>23554</v>
      </c>
      <c r="C15162" s="62" t="s">
        <v>52840</v>
      </c>
      <c r="D15162" s="63" t="s">
        <v>52841</v>
      </c>
      <c r="G15162" s="72"/>
      <c r="H15162" s="72"/>
    </row>
    <row r="15163" spans="1:8">
      <c r="A15163" s="70">
        <v>470600002</v>
      </c>
      <c r="B15163" s="71" t="s">
        <v>23558</v>
      </c>
      <c r="C15163" s="62" t="s">
        <v>52842</v>
      </c>
      <c r="D15163" s="63" t="s">
        <v>52843</v>
      </c>
      <c r="G15163" s="72"/>
      <c r="H15163" s="72"/>
    </row>
    <row r="15164" spans="1:8">
      <c r="A15164" s="70">
        <v>475460001</v>
      </c>
      <c r="B15164" s="71" t="s">
        <v>23562</v>
      </c>
      <c r="C15164" s="62" t="s">
        <v>52844</v>
      </c>
      <c r="D15164" s="63" t="s">
        <v>52845</v>
      </c>
      <c r="G15164" s="72"/>
      <c r="H15164" s="72"/>
    </row>
    <row r="15165" spans="1:8">
      <c r="A15165" s="70">
        <v>475460002</v>
      </c>
      <c r="B15165" s="71" t="s">
        <v>23566</v>
      </c>
      <c r="C15165" s="62" t="s">
        <v>52846</v>
      </c>
      <c r="D15165" s="63" t="s">
        <v>52847</v>
      </c>
      <c r="G15165" s="72"/>
      <c r="H15165" s="72"/>
    </row>
    <row r="15166" spans="1:8" ht="24">
      <c r="A15166" s="70">
        <v>475460101</v>
      </c>
      <c r="B15166" s="71" t="s">
        <v>23570</v>
      </c>
      <c r="C15166" s="62" t="s">
        <v>52848</v>
      </c>
      <c r="D15166" s="63" t="s">
        <v>52849</v>
      </c>
      <c r="G15166" s="72"/>
      <c r="H15166" s="72"/>
    </row>
    <row r="15167" spans="1:8" ht="24">
      <c r="A15167" s="70">
        <v>475460102</v>
      </c>
      <c r="B15167" s="71" t="s">
        <v>23574</v>
      </c>
      <c r="C15167" s="62" t="s">
        <v>52850</v>
      </c>
      <c r="D15167" s="63" t="s">
        <v>52851</v>
      </c>
      <c r="G15167" s="72"/>
      <c r="H15167" s="72"/>
    </row>
    <row r="15168" spans="1:8">
      <c r="A15168" s="70">
        <v>475550001</v>
      </c>
      <c r="B15168" s="71" t="s">
        <v>23578</v>
      </c>
      <c r="C15168" s="62" t="s">
        <v>52852</v>
      </c>
      <c r="D15168" s="63" t="s">
        <v>52853</v>
      </c>
      <c r="G15168" s="72"/>
      <c r="H15168" s="72"/>
    </row>
    <row r="15169" spans="1:8">
      <c r="A15169" s="70">
        <v>475550002</v>
      </c>
      <c r="B15169" s="71" t="s">
        <v>23582</v>
      </c>
      <c r="C15169" s="62" t="s">
        <v>52854</v>
      </c>
      <c r="D15169" s="63" t="s">
        <v>52855</v>
      </c>
      <c r="G15169" s="72"/>
      <c r="H15169" s="72"/>
    </row>
    <row r="15170" spans="1:8" ht="24">
      <c r="A15170" s="70">
        <v>475550101</v>
      </c>
      <c r="B15170" s="71" t="s">
        <v>23586</v>
      </c>
      <c r="C15170" s="62" t="s">
        <v>52856</v>
      </c>
      <c r="D15170" s="63" t="s">
        <v>52857</v>
      </c>
      <c r="G15170" s="72"/>
      <c r="H15170" s="72"/>
    </row>
    <row r="15171" spans="1:8" ht="24">
      <c r="A15171" s="70">
        <v>475550102</v>
      </c>
      <c r="B15171" s="71" t="s">
        <v>23590</v>
      </c>
      <c r="C15171" s="62" t="s">
        <v>52858</v>
      </c>
      <c r="D15171" s="63" t="s">
        <v>52859</v>
      </c>
      <c r="G15171" s="72"/>
      <c r="H15171" s="72"/>
    </row>
    <row r="15172" spans="1:8">
      <c r="A15172" s="70">
        <v>475490001</v>
      </c>
      <c r="B15172" s="71" t="s">
        <v>23594</v>
      </c>
      <c r="C15172" s="62" t="s">
        <v>52860</v>
      </c>
      <c r="D15172" s="63" t="s">
        <v>52861</v>
      </c>
      <c r="G15172" s="72"/>
      <c r="H15172" s="72"/>
    </row>
    <row r="15173" spans="1:8">
      <c r="A15173" s="70">
        <v>475490002</v>
      </c>
      <c r="B15173" s="71" t="s">
        <v>23598</v>
      </c>
      <c r="C15173" s="62" t="s">
        <v>52862</v>
      </c>
      <c r="D15173" s="63" t="s">
        <v>52863</v>
      </c>
      <c r="G15173" s="72"/>
      <c r="H15173" s="72"/>
    </row>
    <row r="15174" spans="1:8" ht="24">
      <c r="A15174" s="70">
        <v>475490101</v>
      </c>
      <c r="B15174" s="71" t="s">
        <v>23602</v>
      </c>
      <c r="C15174" s="62" t="s">
        <v>52864</v>
      </c>
      <c r="D15174" s="63" t="s">
        <v>52865</v>
      </c>
      <c r="G15174" s="72"/>
      <c r="H15174" s="72"/>
    </row>
    <row r="15175" spans="1:8" ht="24">
      <c r="A15175" s="70">
        <v>475490102</v>
      </c>
      <c r="B15175" s="71" t="s">
        <v>23606</v>
      </c>
      <c r="C15175" s="62" t="s">
        <v>52866</v>
      </c>
      <c r="D15175" s="63" t="s">
        <v>52867</v>
      </c>
      <c r="G15175" s="72"/>
      <c r="H15175" s="72"/>
    </row>
    <row r="15176" spans="1:8">
      <c r="A15176" s="70">
        <v>475580001</v>
      </c>
      <c r="B15176" s="71" t="s">
        <v>23610</v>
      </c>
      <c r="C15176" s="62" t="s">
        <v>52868</v>
      </c>
      <c r="D15176" s="63" t="s">
        <v>52869</v>
      </c>
      <c r="G15176" s="72"/>
      <c r="H15176" s="72"/>
    </row>
    <row r="15177" spans="1:8">
      <c r="A15177" s="70">
        <v>475580002</v>
      </c>
      <c r="B15177" s="71" t="s">
        <v>23614</v>
      </c>
      <c r="C15177" s="62" t="s">
        <v>52870</v>
      </c>
      <c r="D15177" s="63" t="s">
        <v>52871</v>
      </c>
      <c r="G15177" s="72"/>
      <c r="H15177" s="72"/>
    </row>
    <row r="15178" spans="1:8" ht="24">
      <c r="A15178" s="70">
        <v>475580101</v>
      </c>
      <c r="B15178" s="71" t="s">
        <v>23618</v>
      </c>
      <c r="C15178" s="62" t="s">
        <v>52872</v>
      </c>
      <c r="D15178" s="63" t="s">
        <v>52873</v>
      </c>
      <c r="G15178" s="72"/>
      <c r="H15178" s="72"/>
    </row>
    <row r="15179" spans="1:8" ht="24">
      <c r="A15179" s="70">
        <v>475580102</v>
      </c>
      <c r="B15179" s="71" t="s">
        <v>23622</v>
      </c>
      <c r="C15179" s="62" t="s">
        <v>52874</v>
      </c>
      <c r="D15179" s="63" t="s">
        <v>52875</v>
      </c>
      <c r="G15179" s="72"/>
      <c r="H15179" s="72"/>
    </row>
    <row r="15180" spans="1:8">
      <c r="A15180" s="70">
        <v>475640001</v>
      </c>
      <c r="B15180" s="71" t="s">
        <v>23626</v>
      </c>
      <c r="C15180" s="62" t="s">
        <v>52876</v>
      </c>
      <c r="D15180" s="63" t="s">
        <v>52877</v>
      </c>
      <c r="G15180" s="72"/>
      <c r="H15180" s="72"/>
    </row>
    <row r="15181" spans="1:8">
      <c r="A15181" s="70">
        <v>475640002</v>
      </c>
      <c r="B15181" s="71" t="s">
        <v>23630</v>
      </c>
      <c r="C15181" s="62" t="s">
        <v>52878</v>
      </c>
      <c r="D15181" s="63" t="s">
        <v>52879</v>
      </c>
      <c r="G15181" s="72"/>
      <c r="H15181" s="72"/>
    </row>
    <row r="15182" spans="1:8">
      <c r="A15182" s="70">
        <v>475640101</v>
      </c>
      <c r="B15182" s="71" t="s">
        <v>23634</v>
      </c>
      <c r="C15182" s="62" t="s">
        <v>52880</v>
      </c>
      <c r="D15182" s="63" t="s">
        <v>52881</v>
      </c>
      <c r="G15182" s="72"/>
      <c r="H15182" s="72"/>
    </row>
    <row r="15183" spans="1:8">
      <c r="A15183" s="70">
        <v>475640102</v>
      </c>
      <c r="B15183" s="71" t="s">
        <v>23638</v>
      </c>
      <c r="C15183" s="62" t="s">
        <v>52882</v>
      </c>
      <c r="D15183" s="63" t="s">
        <v>52883</v>
      </c>
      <c r="G15183" s="72"/>
      <c r="H15183" s="72"/>
    </row>
    <row r="15184" spans="1:8">
      <c r="A15184" s="70">
        <v>475660001</v>
      </c>
      <c r="B15184" s="71" t="s">
        <v>23642</v>
      </c>
      <c r="C15184" s="62" t="s">
        <v>52884</v>
      </c>
      <c r="D15184" s="63" t="s">
        <v>52885</v>
      </c>
      <c r="G15184" s="72"/>
      <c r="H15184" s="72"/>
    </row>
    <row r="15185" spans="1:8">
      <c r="A15185" s="70">
        <v>475660002</v>
      </c>
      <c r="B15185" s="71" t="s">
        <v>23646</v>
      </c>
      <c r="C15185" s="62" t="s">
        <v>52886</v>
      </c>
      <c r="D15185" s="63" t="s">
        <v>52887</v>
      </c>
      <c r="G15185" s="72"/>
      <c r="H15185" s="72"/>
    </row>
    <row r="15186" spans="1:8" ht="24">
      <c r="A15186" s="70">
        <v>475660201</v>
      </c>
      <c r="B15186" s="71" t="s">
        <v>23650</v>
      </c>
      <c r="C15186" s="62" t="s">
        <v>52888</v>
      </c>
      <c r="D15186" s="63" t="s">
        <v>52889</v>
      </c>
      <c r="G15186" s="72"/>
      <c r="H15186" s="72"/>
    </row>
    <row r="15187" spans="1:8">
      <c r="A15187" s="70">
        <v>475660202</v>
      </c>
      <c r="B15187" s="71" t="s">
        <v>23654</v>
      </c>
      <c r="C15187" s="62" t="s">
        <v>52890</v>
      </c>
      <c r="D15187" s="63" t="s">
        <v>52891</v>
      </c>
      <c r="G15187" s="72"/>
      <c r="H15187" s="72"/>
    </row>
    <row r="15188" spans="1:8">
      <c r="A15188" s="70">
        <v>475660401</v>
      </c>
      <c r="B15188" s="71" t="s">
        <v>23658</v>
      </c>
      <c r="C15188" s="62" t="s">
        <v>52892</v>
      </c>
      <c r="D15188" s="63" t="s">
        <v>52893</v>
      </c>
      <c r="G15188" s="72"/>
      <c r="H15188" s="72"/>
    </row>
    <row r="15189" spans="1:8">
      <c r="A15189" s="70">
        <v>475660402</v>
      </c>
      <c r="B15189" s="71" t="s">
        <v>23662</v>
      </c>
      <c r="C15189" s="62" t="s">
        <v>52894</v>
      </c>
      <c r="D15189" s="63" t="s">
        <v>52895</v>
      </c>
      <c r="G15189" s="72"/>
      <c r="H15189" s="72"/>
    </row>
    <row r="15190" spans="1:8">
      <c r="A15190" s="70">
        <v>475670001</v>
      </c>
      <c r="B15190" s="71" t="s">
        <v>23666</v>
      </c>
      <c r="C15190" s="62" t="s">
        <v>52896</v>
      </c>
      <c r="D15190" s="63" t="s">
        <v>52897</v>
      </c>
      <c r="G15190" s="72"/>
      <c r="H15190" s="72"/>
    </row>
    <row r="15191" spans="1:8">
      <c r="A15191" s="70">
        <v>475670002</v>
      </c>
      <c r="B15191" s="71" t="s">
        <v>23670</v>
      </c>
      <c r="C15191" s="62" t="s">
        <v>52898</v>
      </c>
      <c r="D15191" s="63" t="s">
        <v>52899</v>
      </c>
      <c r="G15191" s="72"/>
      <c r="H15191" s="72"/>
    </row>
    <row r="15192" spans="1:8">
      <c r="A15192" s="70">
        <v>475660101</v>
      </c>
      <c r="B15192" s="71" t="s">
        <v>23674</v>
      </c>
      <c r="C15192" s="62" t="s">
        <v>52900</v>
      </c>
      <c r="D15192" s="63" t="s">
        <v>52901</v>
      </c>
      <c r="G15192" s="72"/>
      <c r="H15192" s="72"/>
    </row>
    <row r="15193" spans="1:8">
      <c r="A15193" s="70">
        <v>475660102</v>
      </c>
      <c r="B15193" s="71" t="s">
        <v>23678</v>
      </c>
      <c r="C15193" s="62" t="s">
        <v>52902</v>
      </c>
      <c r="D15193" s="63" t="s">
        <v>52903</v>
      </c>
      <c r="G15193" s="72"/>
      <c r="H15193" s="72"/>
    </row>
    <row r="15194" spans="1:8">
      <c r="A15194" s="70">
        <v>475660301</v>
      </c>
      <c r="B15194" s="71" t="s">
        <v>23682</v>
      </c>
      <c r="C15194" s="62" t="s">
        <v>52904</v>
      </c>
      <c r="D15194" s="63" t="s">
        <v>52905</v>
      </c>
      <c r="G15194" s="72"/>
      <c r="H15194" s="72"/>
    </row>
    <row r="15195" spans="1:8">
      <c r="A15195" s="70">
        <v>475660302</v>
      </c>
      <c r="B15195" s="71" t="s">
        <v>23686</v>
      </c>
      <c r="C15195" s="62" t="s">
        <v>52906</v>
      </c>
      <c r="D15195" s="63" t="s">
        <v>52907</v>
      </c>
      <c r="G15195" s="72"/>
      <c r="H15195" s="72"/>
    </row>
    <row r="15196" spans="1:8">
      <c r="A15196" s="70">
        <v>475660501</v>
      </c>
      <c r="B15196" s="71" t="s">
        <v>23690</v>
      </c>
      <c r="C15196" s="62" t="s">
        <v>52908</v>
      </c>
      <c r="D15196" s="63" t="s">
        <v>52909</v>
      </c>
      <c r="G15196" s="72"/>
      <c r="H15196" s="72"/>
    </row>
    <row r="15197" spans="1:8">
      <c r="A15197" s="70">
        <v>475660502</v>
      </c>
      <c r="B15197" s="71" t="s">
        <v>23694</v>
      </c>
      <c r="C15197" s="62" t="s">
        <v>52910</v>
      </c>
      <c r="D15197" s="63" t="s">
        <v>52911</v>
      </c>
      <c r="G15197" s="72"/>
      <c r="H15197" s="72"/>
    </row>
    <row r="15198" spans="1:8">
      <c r="A15198" s="70">
        <v>475700001</v>
      </c>
      <c r="B15198" s="71" t="s">
        <v>23698</v>
      </c>
      <c r="C15198" s="62" t="s">
        <v>52912</v>
      </c>
      <c r="D15198" s="63" t="s">
        <v>52913</v>
      </c>
      <c r="G15198" s="72"/>
      <c r="H15198" s="72"/>
    </row>
    <row r="15199" spans="1:8">
      <c r="A15199" s="70">
        <v>475700002</v>
      </c>
      <c r="B15199" s="71" t="s">
        <v>23702</v>
      </c>
      <c r="C15199" s="62" t="s">
        <v>52914</v>
      </c>
      <c r="D15199" s="63" t="s">
        <v>52915</v>
      </c>
      <c r="G15199" s="72"/>
      <c r="H15199" s="72"/>
    </row>
    <row r="15200" spans="1:8">
      <c r="A15200" s="70">
        <v>475700101</v>
      </c>
      <c r="B15200" s="71" t="s">
        <v>23706</v>
      </c>
      <c r="C15200" s="62" t="s">
        <v>52916</v>
      </c>
      <c r="D15200" s="63" t="s">
        <v>52917</v>
      </c>
      <c r="G15200" s="72"/>
      <c r="H15200" s="72"/>
    </row>
    <row r="15201" spans="1:8">
      <c r="A15201" s="70">
        <v>475700102</v>
      </c>
      <c r="B15201" s="71" t="s">
        <v>23710</v>
      </c>
      <c r="C15201" s="62" t="s">
        <v>52918</v>
      </c>
      <c r="D15201" s="63" t="s">
        <v>52919</v>
      </c>
      <c r="G15201" s="72"/>
      <c r="H15201" s="72"/>
    </row>
    <row r="15202" spans="1:8">
      <c r="A15202" s="70">
        <v>475730001</v>
      </c>
      <c r="B15202" s="71" t="s">
        <v>23714</v>
      </c>
      <c r="C15202" s="62" t="s">
        <v>52920</v>
      </c>
      <c r="D15202" s="63" t="s">
        <v>52921</v>
      </c>
      <c r="G15202" s="72"/>
      <c r="H15202" s="72"/>
    </row>
    <row r="15203" spans="1:8">
      <c r="A15203" s="70">
        <v>475730002</v>
      </c>
      <c r="B15203" s="71" t="s">
        <v>23718</v>
      </c>
      <c r="C15203" s="62" t="s">
        <v>52922</v>
      </c>
      <c r="D15203" s="63" t="s">
        <v>52923</v>
      </c>
      <c r="G15203" s="72"/>
      <c r="H15203" s="72"/>
    </row>
    <row r="15204" spans="1:8" ht="24">
      <c r="A15204" s="70">
        <v>495610200</v>
      </c>
      <c r="B15204" s="71" t="s">
        <v>23722</v>
      </c>
      <c r="C15204" s="62" t="s">
        <v>52924</v>
      </c>
      <c r="D15204" s="63" t="s">
        <v>52925</v>
      </c>
      <c r="G15204" s="72"/>
      <c r="H15204" s="72"/>
    </row>
    <row r="15205" spans="1:8" ht="24">
      <c r="A15205" s="70">
        <v>495620200</v>
      </c>
      <c r="B15205" s="71" t="s">
        <v>23726</v>
      </c>
      <c r="C15205" s="62" t="s">
        <v>52926</v>
      </c>
      <c r="D15205" s="63" t="s">
        <v>52927</v>
      </c>
      <c r="G15205" s="72"/>
      <c r="H15205" s="72"/>
    </row>
    <row r="15206" spans="1:8">
      <c r="A15206" s="70">
        <v>495090100</v>
      </c>
      <c r="B15206" s="71" t="s">
        <v>23730</v>
      </c>
      <c r="C15206" s="62" t="s">
        <v>52928</v>
      </c>
      <c r="D15206" s="63" t="s">
        <v>52929</v>
      </c>
      <c r="G15206" s="72"/>
      <c r="H15206" s="72"/>
    </row>
    <row r="15207" spans="1:8">
      <c r="A15207" s="70">
        <v>495120000</v>
      </c>
      <c r="B15207" s="71" t="s">
        <v>23734</v>
      </c>
      <c r="C15207" s="62" t="s">
        <v>52930</v>
      </c>
      <c r="D15207" s="63" t="s">
        <v>52931</v>
      </c>
      <c r="G15207" s="72"/>
      <c r="H15207" s="72"/>
    </row>
    <row r="15208" spans="1:8">
      <c r="A15208" s="70">
        <v>482060000</v>
      </c>
      <c r="B15208" s="71" t="s">
        <v>23738</v>
      </c>
      <c r="C15208" s="62" t="s">
        <v>52932</v>
      </c>
      <c r="D15208" s="63" t="s">
        <v>52933</v>
      </c>
      <c r="G15208" s="72"/>
      <c r="H15208" s="72"/>
    </row>
    <row r="15209" spans="1:8">
      <c r="A15209" s="70">
        <v>482090000</v>
      </c>
      <c r="B15209" s="71" t="s">
        <v>23742</v>
      </c>
      <c r="C15209" s="62" t="s">
        <v>52934</v>
      </c>
      <c r="D15209" s="63" t="s">
        <v>52935</v>
      </c>
      <c r="G15209" s="72"/>
      <c r="H15209" s="72"/>
    </row>
    <row r="15210" spans="1:8">
      <c r="A15210" s="70">
        <v>495610000</v>
      </c>
      <c r="B15210" s="71" t="s">
        <v>23746</v>
      </c>
      <c r="C15210" s="62" t="s">
        <v>52936</v>
      </c>
      <c r="D15210" s="63" t="s">
        <v>52937</v>
      </c>
      <c r="G15210" s="72"/>
      <c r="H15210" s="72"/>
    </row>
    <row r="15211" spans="1:8">
      <c r="A15211" s="70">
        <v>495620000</v>
      </c>
      <c r="B15211" s="71" t="s">
        <v>23750</v>
      </c>
      <c r="C15211" s="62" t="s">
        <v>52938</v>
      </c>
      <c r="D15211" s="63" t="s">
        <v>52939</v>
      </c>
      <c r="G15211" s="72"/>
      <c r="H15211" s="72"/>
    </row>
    <row r="15212" spans="1:8">
      <c r="A15212" s="70">
        <v>504110000</v>
      </c>
      <c r="B15212" s="71" t="s">
        <v>23754</v>
      </c>
      <c r="C15212" s="62" t="s">
        <v>52940</v>
      </c>
      <c r="D15212" s="63" t="s">
        <v>52941</v>
      </c>
      <c r="G15212" s="72"/>
      <c r="H15212" s="72"/>
    </row>
    <row r="15213" spans="1:8">
      <c r="A15213" s="70">
        <v>504140000</v>
      </c>
      <c r="B15213" s="71" t="s">
        <v>23758</v>
      </c>
      <c r="C15213" s="62" t="s">
        <v>52942</v>
      </c>
      <c r="D15213" s="63" t="s">
        <v>52943</v>
      </c>
      <c r="G15213" s="72"/>
      <c r="H15213" s="72"/>
    </row>
    <row r="15214" spans="1:8">
      <c r="A15214" s="70">
        <v>495030300</v>
      </c>
      <c r="B15214" s="71" t="s">
        <v>23762</v>
      </c>
      <c r="C15214" s="62" t="s">
        <v>52944</v>
      </c>
      <c r="D15214" s="63" t="s">
        <v>52945</v>
      </c>
      <c r="G15214" s="72"/>
      <c r="H15214" s="72"/>
    </row>
    <row r="15215" spans="1:8">
      <c r="A15215" s="70">
        <v>503570000</v>
      </c>
      <c r="B15215" s="71" t="s">
        <v>23766</v>
      </c>
      <c r="C15215" s="62" t="s">
        <v>52946</v>
      </c>
      <c r="D15215" s="63" t="s">
        <v>52947</v>
      </c>
      <c r="G15215" s="72"/>
      <c r="H15215" s="72"/>
    </row>
    <row r="15216" spans="1:8">
      <c r="A15216" s="70">
        <v>503570100</v>
      </c>
      <c r="B15216" s="71" t="s">
        <v>23770</v>
      </c>
      <c r="C15216" s="62" t="s">
        <v>52948</v>
      </c>
      <c r="D15216" s="63" t="s">
        <v>52949</v>
      </c>
      <c r="G15216" s="72"/>
      <c r="H15216" s="72"/>
    </row>
    <row r="15217" spans="1:8">
      <c r="A15217" s="70">
        <v>503570200</v>
      </c>
      <c r="B15217" s="71" t="s">
        <v>23774</v>
      </c>
      <c r="C15217" s="62" t="s">
        <v>52950</v>
      </c>
      <c r="D15217" s="63" t="s">
        <v>52951</v>
      </c>
      <c r="G15217" s="72"/>
      <c r="H15217" s="72"/>
    </row>
    <row r="15218" spans="1:8">
      <c r="A15218" s="70">
        <v>503600000</v>
      </c>
      <c r="B15218" s="71" t="s">
        <v>23778</v>
      </c>
      <c r="C15218" s="62" t="s">
        <v>52952</v>
      </c>
      <c r="D15218" s="63" t="s">
        <v>52953</v>
      </c>
      <c r="G15218" s="72"/>
      <c r="H15218" s="72"/>
    </row>
    <row r="15219" spans="1:8">
      <c r="A15219" s="70">
        <v>504230000</v>
      </c>
      <c r="B15219" s="71" t="s">
        <v>23782</v>
      </c>
      <c r="C15219" s="62" t="s">
        <v>52954</v>
      </c>
      <c r="D15219" s="63" t="s">
        <v>52955</v>
      </c>
      <c r="G15219" s="72"/>
      <c r="H15219" s="72"/>
    </row>
    <row r="15220" spans="1:8" ht="24">
      <c r="A15220" s="70">
        <v>495610101</v>
      </c>
      <c r="B15220" s="71" t="s">
        <v>23786</v>
      </c>
      <c r="C15220" s="62" t="s">
        <v>52956</v>
      </c>
      <c r="D15220" s="63" t="s">
        <v>52957</v>
      </c>
      <c r="G15220" s="72"/>
      <c r="H15220" s="72"/>
    </row>
    <row r="15221" spans="1:8" ht="24">
      <c r="A15221" s="70">
        <v>495610102</v>
      </c>
      <c r="B15221" s="71" t="s">
        <v>23790</v>
      </c>
      <c r="C15221" s="62" t="s">
        <v>52958</v>
      </c>
      <c r="D15221" s="63" t="s">
        <v>52959</v>
      </c>
      <c r="G15221" s="72"/>
      <c r="H15221" s="72"/>
    </row>
    <row r="15222" spans="1:8" ht="24">
      <c r="A15222" s="70">
        <v>495620101</v>
      </c>
      <c r="B15222" s="71" t="s">
        <v>23794</v>
      </c>
      <c r="C15222" s="62" t="s">
        <v>52960</v>
      </c>
      <c r="D15222" s="63" t="s">
        <v>52961</v>
      </c>
      <c r="G15222" s="72"/>
      <c r="H15222" s="72"/>
    </row>
    <row r="15223" spans="1:8" ht="24">
      <c r="A15223" s="70">
        <v>495620102</v>
      </c>
      <c r="B15223" s="71" t="s">
        <v>23798</v>
      </c>
      <c r="C15223" s="62" t="s">
        <v>52962</v>
      </c>
      <c r="D15223" s="63" t="s">
        <v>52963</v>
      </c>
      <c r="G15223" s="72"/>
      <c r="H15223" s="72"/>
    </row>
    <row r="15224" spans="1:8">
      <c r="A15224" s="70">
        <v>495170001</v>
      </c>
      <c r="B15224" s="71" t="s">
        <v>23802</v>
      </c>
      <c r="C15224" s="62" t="s">
        <v>52964</v>
      </c>
      <c r="D15224" s="63" t="s">
        <v>52965</v>
      </c>
      <c r="G15224" s="72"/>
      <c r="H15224" s="72"/>
    </row>
    <row r="15225" spans="1:8">
      <c r="A15225" s="70">
        <v>495170002</v>
      </c>
      <c r="B15225" s="71" t="s">
        <v>23806</v>
      </c>
      <c r="C15225" s="62" t="s">
        <v>52966</v>
      </c>
      <c r="D15225" s="63" t="s">
        <v>52967</v>
      </c>
      <c r="G15225" s="72"/>
      <c r="H15225" s="72"/>
    </row>
    <row r="15226" spans="1:8">
      <c r="A15226" s="70">
        <v>495180000</v>
      </c>
      <c r="B15226" s="71" t="s">
        <v>23810</v>
      </c>
      <c r="C15226" s="62" t="s">
        <v>52968</v>
      </c>
      <c r="D15226" s="63" t="s">
        <v>52969</v>
      </c>
      <c r="G15226" s="72"/>
      <c r="H15226" s="72"/>
    </row>
    <row r="15227" spans="1:8">
      <c r="A15227" s="70">
        <v>495190000</v>
      </c>
      <c r="B15227" s="71" t="s">
        <v>23814</v>
      </c>
      <c r="C15227" s="62" t="s">
        <v>52970</v>
      </c>
      <c r="D15227" s="63" t="s">
        <v>52971</v>
      </c>
      <c r="G15227" s="72"/>
      <c r="H15227" s="72"/>
    </row>
    <row r="15228" spans="1:8">
      <c r="A15228" s="70">
        <v>495340101</v>
      </c>
      <c r="B15228" s="71" t="s">
        <v>23818</v>
      </c>
      <c r="C15228" s="62" t="s">
        <v>52972</v>
      </c>
      <c r="D15228" s="63" t="s">
        <v>52973</v>
      </c>
      <c r="G15228" s="72"/>
      <c r="H15228" s="72"/>
    </row>
    <row r="15229" spans="1:8">
      <c r="A15229" s="70">
        <v>495340102</v>
      </c>
      <c r="B15229" s="71" t="s">
        <v>23822</v>
      </c>
      <c r="C15229" s="62" t="s">
        <v>52974</v>
      </c>
      <c r="D15229" s="63" t="s">
        <v>52975</v>
      </c>
      <c r="G15229" s="72"/>
      <c r="H15229" s="72"/>
    </row>
    <row r="15230" spans="1:8">
      <c r="A15230" s="70">
        <v>495210000</v>
      </c>
      <c r="B15230" s="71" t="s">
        <v>23826</v>
      </c>
      <c r="C15230" s="62" t="s">
        <v>52976</v>
      </c>
      <c r="D15230" s="63" t="s">
        <v>52977</v>
      </c>
      <c r="G15230" s="72"/>
      <c r="H15230" s="72"/>
    </row>
    <row r="15231" spans="1:8">
      <c r="A15231" s="70">
        <v>495210100</v>
      </c>
      <c r="B15231" s="71" t="s">
        <v>23830</v>
      </c>
      <c r="C15231" s="62" t="s">
        <v>52978</v>
      </c>
      <c r="D15231" s="63" t="s">
        <v>52979</v>
      </c>
      <c r="G15231" s="72"/>
      <c r="H15231" s="72"/>
    </row>
    <row r="15232" spans="1:8">
      <c r="A15232" s="70">
        <v>495210200</v>
      </c>
      <c r="B15232" s="71" t="s">
        <v>23834</v>
      </c>
      <c r="C15232" s="62" t="s">
        <v>52980</v>
      </c>
      <c r="D15232" s="63" t="s">
        <v>52981</v>
      </c>
      <c r="G15232" s="72"/>
      <c r="H15232" s="72"/>
    </row>
    <row r="15233" spans="1:8">
      <c r="A15233" s="70">
        <v>495210300</v>
      </c>
      <c r="B15233" s="71" t="s">
        <v>23838</v>
      </c>
      <c r="C15233" s="62" t="s">
        <v>52982</v>
      </c>
      <c r="D15233" s="63" t="s">
        <v>52983</v>
      </c>
      <c r="G15233" s="72"/>
      <c r="H15233" s="72"/>
    </row>
    <row r="15234" spans="1:8">
      <c r="A15234" s="70">
        <v>495240000</v>
      </c>
      <c r="B15234" s="71" t="s">
        <v>23842</v>
      </c>
      <c r="C15234" s="62" t="s">
        <v>52984</v>
      </c>
      <c r="D15234" s="63" t="s">
        <v>52985</v>
      </c>
      <c r="G15234" s="72"/>
      <c r="H15234" s="72"/>
    </row>
    <row r="15235" spans="1:8">
      <c r="A15235" s="70">
        <v>495240100</v>
      </c>
      <c r="B15235" s="71" t="s">
        <v>23846</v>
      </c>
      <c r="C15235" s="62" t="s">
        <v>52986</v>
      </c>
      <c r="D15235" s="63" t="s">
        <v>52987</v>
      </c>
      <c r="G15235" s="72"/>
      <c r="H15235" s="72"/>
    </row>
    <row r="15236" spans="1:8">
      <c r="A15236" s="70">
        <v>475820001</v>
      </c>
      <c r="B15236" s="71" t="s">
        <v>23850</v>
      </c>
      <c r="C15236" s="62" t="s">
        <v>52988</v>
      </c>
      <c r="D15236" s="63" t="s">
        <v>52989</v>
      </c>
      <c r="G15236" s="72"/>
      <c r="H15236" s="72"/>
    </row>
    <row r="15237" spans="1:8">
      <c r="A15237" s="70">
        <v>475820002</v>
      </c>
      <c r="B15237" s="71" t="s">
        <v>23854</v>
      </c>
      <c r="C15237" s="62" t="s">
        <v>52990</v>
      </c>
      <c r="D15237" s="63" t="s">
        <v>52991</v>
      </c>
      <c r="G15237" s="72"/>
      <c r="H15237" s="72"/>
    </row>
    <row r="15238" spans="1:8">
      <c r="A15238" s="70">
        <v>485030001</v>
      </c>
      <c r="B15238" s="71" t="s">
        <v>23858</v>
      </c>
      <c r="C15238" s="62" t="s">
        <v>52992</v>
      </c>
      <c r="D15238" s="63" t="s">
        <v>52993</v>
      </c>
      <c r="G15238" s="72"/>
      <c r="H15238" s="72"/>
    </row>
    <row r="15239" spans="1:8">
      <c r="A15239" s="70">
        <v>485030002</v>
      </c>
      <c r="B15239" s="71" t="s">
        <v>23862</v>
      </c>
      <c r="C15239" s="62" t="s">
        <v>52994</v>
      </c>
      <c r="D15239" s="63" t="s">
        <v>52995</v>
      </c>
      <c r="G15239" s="72"/>
      <c r="H15239" s="72"/>
    </row>
    <row r="15240" spans="1:8">
      <c r="A15240" s="70">
        <v>495030101</v>
      </c>
      <c r="B15240" s="71" t="s">
        <v>23866</v>
      </c>
      <c r="C15240" s="62" t="s">
        <v>52996</v>
      </c>
      <c r="D15240" s="63" t="s">
        <v>52997</v>
      </c>
      <c r="G15240" s="72"/>
      <c r="H15240" s="72"/>
    </row>
    <row r="15241" spans="1:8">
      <c r="A15241" s="70">
        <v>495030102</v>
      </c>
      <c r="B15241" s="71" t="s">
        <v>23870</v>
      </c>
      <c r="C15241" s="62" t="s">
        <v>52998</v>
      </c>
      <c r="D15241" s="63" t="s">
        <v>52999</v>
      </c>
      <c r="G15241" s="72"/>
      <c r="H15241" s="72"/>
    </row>
    <row r="15242" spans="1:8">
      <c r="A15242" s="70">
        <v>495030201</v>
      </c>
      <c r="B15242" s="71" t="s">
        <v>23874</v>
      </c>
      <c r="C15242" s="62" t="s">
        <v>53000</v>
      </c>
      <c r="D15242" s="63" t="s">
        <v>53001</v>
      </c>
      <c r="G15242" s="72"/>
      <c r="H15242" s="72"/>
    </row>
    <row r="15243" spans="1:8">
      <c r="A15243" s="70">
        <v>495030202</v>
      </c>
      <c r="B15243" s="71" t="s">
        <v>23878</v>
      </c>
      <c r="C15243" s="62" t="s">
        <v>53002</v>
      </c>
      <c r="D15243" s="63" t="s">
        <v>53003</v>
      </c>
      <c r="G15243" s="72"/>
      <c r="H15243" s="72"/>
    </row>
    <row r="15244" spans="1:8">
      <c r="A15244" s="70">
        <v>495030501</v>
      </c>
      <c r="B15244" s="71" t="s">
        <v>23882</v>
      </c>
      <c r="C15244" s="62" t="s">
        <v>53004</v>
      </c>
      <c r="D15244" s="63" t="s">
        <v>53005</v>
      </c>
      <c r="G15244" s="72"/>
      <c r="H15244" s="72"/>
    </row>
    <row r="15245" spans="1:8">
      <c r="A15245" s="70">
        <v>495030502</v>
      </c>
      <c r="B15245" s="71" t="s">
        <v>23886</v>
      </c>
      <c r="C15245" s="62" t="s">
        <v>53006</v>
      </c>
      <c r="D15245" s="63" t="s">
        <v>53007</v>
      </c>
      <c r="G15245" s="72"/>
      <c r="H15245" s="72"/>
    </row>
    <row r="15246" spans="1:8">
      <c r="A15246" s="70">
        <v>495580101</v>
      </c>
      <c r="B15246" s="71" t="s">
        <v>23890</v>
      </c>
      <c r="C15246" s="62" t="s">
        <v>53008</v>
      </c>
      <c r="D15246" s="63" t="s">
        <v>53009</v>
      </c>
      <c r="G15246" s="72"/>
      <c r="H15246" s="72"/>
    </row>
    <row r="15247" spans="1:8">
      <c r="A15247" s="70">
        <v>495580102</v>
      </c>
      <c r="B15247" s="71" t="s">
        <v>23894</v>
      </c>
      <c r="C15247" s="62" t="s">
        <v>53010</v>
      </c>
      <c r="D15247" s="63" t="s">
        <v>53011</v>
      </c>
      <c r="G15247" s="72"/>
      <c r="H15247" s="72"/>
    </row>
    <row r="15248" spans="1:8">
      <c r="A15248" s="70">
        <v>495580201</v>
      </c>
      <c r="B15248" s="71" t="s">
        <v>23898</v>
      </c>
      <c r="C15248" s="62" t="s">
        <v>53012</v>
      </c>
      <c r="D15248" s="63" t="s">
        <v>53013</v>
      </c>
      <c r="G15248" s="72"/>
      <c r="H15248" s="72"/>
    </row>
    <row r="15249" spans="1:8">
      <c r="A15249" s="70">
        <v>495580202</v>
      </c>
      <c r="B15249" s="71" t="s">
        <v>23902</v>
      </c>
      <c r="C15249" s="62" t="s">
        <v>53014</v>
      </c>
      <c r="D15249" s="63" t="s">
        <v>53015</v>
      </c>
      <c r="G15249" s="72"/>
      <c r="H15249" s="72"/>
    </row>
    <row r="15250" spans="1:8">
      <c r="A15250" s="70">
        <v>495630001</v>
      </c>
      <c r="B15250" s="71" t="s">
        <v>23906</v>
      </c>
      <c r="C15250" s="62" t="s">
        <v>53016</v>
      </c>
      <c r="D15250" s="63" t="s">
        <v>53017</v>
      </c>
      <c r="G15250" s="72"/>
      <c r="H15250" s="72"/>
    </row>
    <row r="15251" spans="1:8">
      <c r="A15251" s="70">
        <v>495630002</v>
      </c>
      <c r="B15251" s="71" t="s">
        <v>23910</v>
      </c>
      <c r="C15251" s="62" t="s">
        <v>53018</v>
      </c>
      <c r="D15251" s="63" t="s">
        <v>53019</v>
      </c>
      <c r="G15251" s="72"/>
      <c r="H15251" s="72"/>
    </row>
    <row r="15252" spans="1:8">
      <c r="A15252" s="70">
        <v>495690001</v>
      </c>
      <c r="B15252" s="71" t="s">
        <v>23914</v>
      </c>
      <c r="C15252" s="62" t="s">
        <v>53020</v>
      </c>
      <c r="D15252" s="63" t="s">
        <v>53021</v>
      </c>
      <c r="G15252" s="72"/>
      <c r="H15252" s="72"/>
    </row>
    <row r="15253" spans="1:8">
      <c r="A15253" s="70">
        <v>495690002</v>
      </c>
      <c r="B15253" s="71" t="s">
        <v>23918</v>
      </c>
      <c r="C15253" s="62" t="s">
        <v>53022</v>
      </c>
      <c r="D15253" s="63" t="s">
        <v>53023</v>
      </c>
      <c r="G15253" s="72"/>
      <c r="H15253" s="72"/>
    </row>
    <row r="15254" spans="1:8">
      <c r="A15254" s="70">
        <v>905980001</v>
      </c>
      <c r="B15254" s="71" t="s">
        <v>23922</v>
      </c>
      <c r="C15254" s="62" t="s">
        <v>53024</v>
      </c>
      <c r="D15254" s="63" t="s">
        <v>53025</v>
      </c>
      <c r="G15254" s="72"/>
      <c r="H15254" s="72"/>
    </row>
    <row r="15255" spans="1:8">
      <c r="A15255" s="70">
        <v>905980002</v>
      </c>
      <c r="B15255" s="71" t="s">
        <v>23926</v>
      </c>
      <c r="C15255" s="62" t="s">
        <v>53026</v>
      </c>
      <c r="D15255" s="63" t="s">
        <v>53027</v>
      </c>
      <c r="G15255" s="72"/>
      <c r="H15255" s="72"/>
    </row>
    <row r="15256" spans="1:8" ht="24">
      <c r="A15256" s="70">
        <v>475880001</v>
      </c>
      <c r="B15256" s="71" t="s">
        <v>23930</v>
      </c>
      <c r="C15256" s="62" t="s">
        <v>53028</v>
      </c>
      <c r="D15256" s="63" t="s">
        <v>53029</v>
      </c>
      <c r="G15256" s="72"/>
      <c r="H15256" s="72"/>
    </row>
    <row r="15257" spans="1:8" ht="24">
      <c r="A15257" s="70">
        <v>475880002</v>
      </c>
      <c r="B15257" s="71" t="s">
        <v>23934</v>
      </c>
      <c r="C15257" s="62" t="s">
        <v>53030</v>
      </c>
      <c r="D15257" s="63" t="s">
        <v>53031</v>
      </c>
      <c r="G15257" s="72"/>
      <c r="H15257" s="72"/>
    </row>
    <row r="15258" spans="1:8" ht="24">
      <c r="A15258" s="70">
        <v>475880101</v>
      </c>
      <c r="B15258" s="71" t="s">
        <v>23938</v>
      </c>
      <c r="C15258" s="62" t="s">
        <v>53032</v>
      </c>
      <c r="D15258" s="63" t="s">
        <v>53033</v>
      </c>
      <c r="G15258" s="72"/>
      <c r="H15258" s="72"/>
    </row>
    <row r="15259" spans="1:8" ht="24">
      <c r="A15259" s="70">
        <v>475880102</v>
      </c>
      <c r="B15259" s="71" t="s">
        <v>23942</v>
      </c>
      <c r="C15259" s="62" t="s">
        <v>53034</v>
      </c>
      <c r="D15259" s="63" t="s">
        <v>53035</v>
      </c>
      <c r="G15259" s="72"/>
      <c r="H15259" s="72"/>
    </row>
    <row r="15260" spans="1:8" ht="24">
      <c r="A15260" s="70">
        <v>475910001</v>
      </c>
      <c r="B15260" s="71" t="s">
        <v>23946</v>
      </c>
      <c r="C15260" s="62" t="s">
        <v>53036</v>
      </c>
      <c r="D15260" s="63" t="s">
        <v>53037</v>
      </c>
      <c r="G15260" s="72"/>
      <c r="H15260" s="72"/>
    </row>
    <row r="15261" spans="1:8" ht="24">
      <c r="A15261" s="70">
        <v>475910002</v>
      </c>
      <c r="B15261" s="71" t="s">
        <v>23950</v>
      </c>
      <c r="C15261" s="62" t="s">
        <v>53038</v>
      </c>
      <c r="D15261" s="63" t="s">
        <v>53039</v>
      </c>
      <c r="G15261" s="72"/>
      <c r="H15261" s="72"/>
    </row>
    <row r="15262" spans="1:8">
      <c r="A15262" s="70">
        <v>495390001</v>
      </c>
      <c r="B15262" s="71" t="s">
        <v>23954</v>
      </c>
      <c r="C15262" s="62" t="s">
        <v>53040</v>
      </c>
      <c r="D15262" s="63" t="s">
        <v>53041</v>
      </c>
      <c r="G15262" s="72"/>
      <c r="H15262" s="72"/>
    </row>
    <row r="15263" spans="1:8">
      <c r="A15263" s="70">
        <v>495390002</v>
      </c>
      <c r="B15263" s="71" t="s">
        <v>23958</v>
      </c>
      <c r="C15263" s="62" t="s">
        <v>53042</v>
      </c>
      <c r="D15263" s="63" t="s">
        <v>53043</v>
      </c>
      <c r="G15263" s="72"/>
      <c r="H15263" s="72"/>
    </row>
    <row r="15264" spans="1:8">
      <c r="A15264" s="70">
        <v>495390101</v>
      </c>
      <c r="B15264" s="71" t="s">
        <v>23962</v>
      </c>
      <c r="C15264" s="62" t="s">
        <v>53044</v>
      </c>
      <c r="D15264" s="63" t="s">
        <v>53045</v>
      </c>
      <c r="G15264" s="72"/>
      <c r="H15264" s="72"/>
    </row>
    <row r="15265" spans="1:8">
      <c r="A15265" s="70">
        <v>495390102</v>
      </c>
      <c r="B15265" s="71" t="s">
        <v>23966</v>
      </c>
      <c r="C15265" s="62" t="s">
        <v>53046</v>
      </c>
      <c r="D15265" s="63" t="s">
        <v>53047</v>
      </c>
      <c r="G15265" s="72"/>
      <c r="H15265" s="72"/>
    </row>
    <row r="15266" spans="1:8" ht="24">
      <c r="A15266" s="70">
        <v>495420001</v>
      </c>
      <c r="B15266" s="71" t="s">
        <v>23970</v>
      </c>
      <c r="C15266" s="62" t="s">
        <v>53048</v>
      </c>
      <c r="D15266" s="63" t="s">
        <v>53049</v>
      </c>
      <c r="G15266" s="72"/>
      <c r="H15266" s="72"/>
    </row>
    <row r="15267" spans="1:8" ht="24">
      <c r="A15267" s="70">
        <v>495420002</v>
      </c>
      <c r="B15267" s="71" t="s">
        <v>23974</v>
      </c>
      <c r="C15267" s="62" t="s">
        <v>53050</v>
      </c>
      <c r="D15267" s="63" t="s">
        <v>53051</v>
      </c>
      <c r="G15267" s="72"/>
      <c r="H15267" s="72"/>
    </row>
    <row r="15268" spans="1:8">
      <c r="A15268" s="70">
        <v>495420101</v>
      </c>
      <c r="B15268" s="71" t="s">
        <v>23978</v>
      </c>
      <c r="C15268" s="62" t="s">
        <v>53052</v>
      </c>
      <c r="D15268" s="63" t="s">
        <v>53053</v>
      </c>
      <c r="G15268" s="72"/>
      <c r="H15268" s="72"/>
    </row>
    <row r="15269" spans="1:8">
      <c r="A15269" s="70">
        <v>495420102</v>
      </c>
      <c r="B15269" s="71" t="s">
        <v>23982</v>
      </c>
      <c r="C15269" s="62" t="s">
        <v>53054</v>
      </c>
      <c r="D15269" s="63" t="s">
        <v>53055</v>
      </c>
      <c r="G15269" s="72"/>
      <c r="H15269" s="72"/>
    </row>
    <row r="15270" spans="1:8" ht="24">
      <c r="A15270" s="70">
        <v>504170001</v>
      </c>
      <c r="B15270" s="71" t="s">
        <v>23986</v>
      </c>
      <c r="C15270" s="62" t="s">
        <v>53056</v>
      </c>
      <c r="D15270" s="63" t="s">
        <v>53057</v>
      </c>
      <c r="G15270" s="72"/>
      <c r="H15270" s="72"/>
    </row>
    <row r="15271" spans="1:8" ht="24">
      <c r="A15271" s="70">
        <v>504170002</v>
      </c>
      <c r="B15271" s="71" t="s">
        <v>23990</v>
      </c>
      <c r="C15271" s="62" t="s">
        <v>53058</v>
      </c>
      <c r="D15271" s="63" t="s">
        <v>53059</v>
      </c>
      <c r="G15271" s="72"/>
      <c r="H15271" s="72"/>
    </row>
    <row r="15272" spans="1:8">
      <c r="A15272" s="70">
        <v>906110001</v>
      </c>
      <c r="B15272" s="71" t="s">
        <v>23994</v>
      </c>
      <c r="C15272" s="62" t="s">
        <v>53060</v>
      </c>
      <c r="D15272" s="63" t="s">
        <v>53061</v>
      </c>
      <c r="G15272" s="72"/>
      <c r="H15272" s="72"/>
    </row>
    <row r="15273" spans="1:8">
      <c r="A15273" s="70">
        <v>906110002</v>
      </c>
      <c r="B15273" s="71" t="s">
        <v>23998</v>
      </c>
      <c r="C15273" s="62" t="s">
        <v>53062</v>
      </c>
      <c r="D15273" s="63" t="s">
        <v>53063</v>
      </c>
      <c r="G15273" s="72"/>
      <c r="H15273" s="72"/>
    </row>
    <row r="15274" spans="1:8">
      <c r="A15274" s="70">
        <v>906110101</v>
      </c>
      <c r="B15274" s="71" t="s">
        <v>24002</v>
      </c>
      <c r="C15274" s="62" t="s">
        <v>53064</v>
      </c>
      <c r="D15274" s="63" t="s">
        <v>53065</v>
      </c>
      <c r="G15274" s="72"/>
      <c r="H15274" s="72"/>
    </row>
    <row r="15275" spans="1:8">
      <c r="A15275" s="70">
        <v>906110102</v>
      </c>
      <c r="B15275" s="71" t="s">
        <v>24006</v>
      </c>
      <c r="C15275" s="62" t="s">
        <v>53066</v>
      </c>
      <c r="D15275" s="63" t="s">
        <v>53067</v>
      </c>
      <c r="G15275" s="72"/>
      <c r="H15275" s="72"/>
    </row>
    <row r="15276" spans="1:8">
      <c r="A15276" s="70">
        <v>495300001</v>
      </c>
      <c r="B15276" s="71" t="s">
        <v>24010</v>
      </c>
      <c r="C15276" s="62" t="s">
        <v>53068</v>
      </c>
      <c r="D15276" s="63" t="s">
        <v>53069</v>
      </c>
      <c r="G15276" s="72"/>
      <c r="H15276" s="72"/>
    </row>
    <row r="15277" spans="1:8">
      <c r="A15277" s="70">
        <v>495300002</v>
      </c>
      <c r="B15277" s="71" t="s">
        <v>24014</v>
      </c>
      <c r="C15277" s="62" t="s">
        <v>53070</v>
      </c>
      <c r="D15277" s="63" t="s">
        <v>53071</v>
      </c>
      <c r="G15277" s="72"/>
      <c r="H15277" s="72"/>
    </row>
    <row r="15278" spans="1:8">
      <c r="A15278" s="70">
        <v>495300101</v>
      </c>
      <c r="B15278" s="71" t="s">
        <v>24018</v>
      </c>
      <c r="C15278" s="62" t="s">
        <v>53072</v>
      </c>
      <c r="D15278" s="63" t="s">
        <v>53073</v>
      </c>
      <c r="G15278" s="72"/>
      <c r="H15278" s="72"/>
    </row>
    <row r="15279" spans="1:8">
      <c r="A15279" s="70">
        <v>495300102</v>
      </c>
      <c r="B15279" s="71" t="s">
        <v>24022</v>
      </c>
      <c r="C15279" s="62" t="s">
        <v>53074</v>
      </c>
      <c r="D15279" s="63" t="s">
        <v>53075</v>
      </c>
      <c r="G15279" s="72"/>
      <c r="H15279" s="72"/>
    </row>
    <row r="15280" spans="1:8">
      <c r="A15280" s="70">
        <v>495330001</v>
      </c>
      <c r="B15280" s="71" t="s">
        <v>24026</v>
      </c>
      <c r="C15280" s="62" t="s">
        <v>53076</v>
      </c>
      <c r="D15280" s="63" t="s">
        <v>53077</v>
      </c>
      <c r="G15280" s="72"/>
      <c r="H15280" s="72"/>
    </row>
    <row r="15281" spans="1:8">
      <c r="A15281" s="70">
        <v>495330002</v>
      </c>
      <c r="B15281" s="71" t="s">
        <v>24030</v>
      </c>
      <c r="C15281" s="62" t="s">
        <v>53078</v>
      </c>
      <c r="D15281" s="63" t="s">
        <v>53079</v>
      </c>
      <c r="G15281" s="72"/>
      <c r="H15281" s="72"/>
    </row>
    <row r="15282" spans="1:8">
      <c r="A15282" s="70">
        <v>495540001</v>
      </c>
      <c r="B15282" s="71" t="s">
        <v>24034</v>
      </c>
      <c r="C15282" s="62" t="s">
        <v>53080</v>
      </c>
      <c r="D15282" s="63" t="s">
        <v>53081</v>
      </c>
      <c r="G15282" s="72"/>
      <c r="H15282" s="72"/>
    </row>
    <row r="15283" spans="1:8">
      <c r="A15283" s="70">
        <v>495540002</v>
      </c>
      <c r="B15283" s="71" t="s">
        <v>24038</v>
      </c>
      <c r="C15283" s="62" t="s">
        <v>53082</v>
      </c>
      <c r="D15283" s="63" t="s">
        <v>53083</v>
      </c>
      <c r="G15283" s="72"/>
      <c r="H15283" s="72"/>
    </row>
    <row r="15284" spans="1:8">
      <c r="A15284" s="70">
        <v>495270001</v>
      </c>
      <c r="B15284" s="71" t="s">
        <v>24042</v>
      </c>
      <c r="C15284" s="62" t="s">
        <v>53084</v>
      </c>
      <c r="D15284" s="63" t="s">
        <v>53085</v>
      </c>
      <c r="G15284" s="72"/>
      <c r="H15284" s="72"/>
    </row>
    <row r="15285" spans="1:8">
      <c r="A15285" s="70">
        <v>495270002</v>
      </c>
      <c r="B15285" s="71" t="s">
        <v>24046</v>
      </c>
      <c r="C15285" s="62" t="s">
        <v>53086</v>
      </c>
      <c r="D15285" s="63" t="s">
        <v>53087</v>
      </c>
      <c r="G15285" s="72"/>
      <c r="H15285" s="72"/>
    </row>
    <row r="15286" spans="1:8">
      <c r="A15286" s="70">
        <v>495450001</v>
      </c>
      <c r="B15286" s="71" t="s">
        <v>24050</v>
      </c>
      <c r="C15286" s="62" t="s">
        <v>53088</v>
      </c>
      <c r="D15286" s="63" t="s">
        <v>53089</v>
      </c>
      <c r="G15286" s="72"/>
      <c r="H15286" s="72"/>
    </row>
    <row r="15287" spans="1:8">
      <c r="A15287" s="70">
        <v>495450002</v>
      </c>
      <c r="B15287" s="71" t="s">
        <v>24054</v>
      </c>
      <c r="C15287" s="62" t="s">
        <v>53090</v>
      </c>
      <c r="D15287" s="63" t="s">
        <v>53091</v>
      </c>
      <c r="G15287" s="72"/>
      <c r="H15287" s="72"/>
    </row>
    <row r="15288" spans="1:8">
      <c r="A15288" s="70">
        <v>495480001</v>
      </c>
      <c r="B15288" s="71" t="s">
        <v>24058</v>
      </c>
      <c r="C15288" s="62" t="s">
        <v>53092</v>
      </c>
      <c r="D15288" s="63" t="s">
        <v>53093</v>
      </c>
      <c r="G15288" s="72"/>
      <c r="H15288" s="72"/>
    </row>
    <row r="15289" spans="1:8">
      <c r="A15289" s="70">
        <v>495480002</v>
      </c>
      <c r="B15289" s="71" t="s">
        <v>24062</v>
      </c>
      <c r="C15289" s="62" t="s">
        <v>53094</v>
      </c>
      <c r="D15289" s="63" t="s">
        <v>53095</v>
      </c>
      <c r="G15289" s="72"/>
      <c r="H15289" s="72"/>
    </row>
    <row r="15290" spans="1:8">
      <c r="A15290" s="70">
        <v>495510001</v>
      </c>
      <c r="B15290" s="71" t="s">
        <v>24066</v>
      </c>
      <c r="C15290" s="62" t="s">
        <v>53096</v>
      </c>
      <c r="D15290" s="63" t="s">
        <v>53097</v>
      </c>
      <c r="G15290" s="72"/>
      <c r="H15290" s="72"/>
    </row>
    <row r="15291" spans="1:8">
      <c r="A15291" s="70">
        <v>495510002</v>
      </c>
      <c r="B15291" s="71" t="s">
        <v>24070</v>
      </c>
      <c r="C15291" s="62" t="s">
        <v>53098</v>
      </c>
      <c r="D15291" s="63" t="s">
        <v>53099</v>
      </c>
      <c r="G15291" s="72"/>
      <c r="H15291" s="72"/>
    </row>
    <row r="15292" spans="1:8">
      <c r="A15292" s="70">
        <v>905620001</v>
      </c>
      <c r="B15292" s="71" t="s">
        <v>24074</v>
      </c>
      <c r="C15292" s="62" t="s">
        <v>53100</v>
      </c>
      <c r="D15292" s="63" t="s">
        <v>53101</v>
      </c>
      <c r="G15292" s="72"/>
      <c r="H15292" s="72"/>
    </row>
    <row r="15293" spans="1:8">
      <c r="A15293" s="70">
        <v>905620002</v>
      </c>
      <c r="B15293" s="71" t="s">
        <v>24078</v>
      </c>
      <c r="C15293" s="62" t="s">
        <v>53102</v>
      </c>
      <c r="D15293" s="63" t="s">
        <v>53103</v>
      </c>
      <c r="G15293" s="72"/>
      <c r="H15293" s="72"/>
    </row>
    <row r="15294" spans="1:8">
      <c r="A15294" s="70">
        <v>475940001</v>
      </c>
      <c r="B15294" s="71" t="s">
        <v>24082</v>
      </c>
      <c r="C15294" s="62" t="s">
        <v>53104</v>
      </c>
      <c r="D15294" s="63" t="s">
        <v>53105</v>
      </c>
      <c r="G15294" s="72"/>
      <c r="H15294" s="72"/>
    </row>
    <row r="15295" spans="1:8">
      <c r="A15295" s="70">
        <v>475940002</v>
      </c>
      <c r="B15295" s="71" t="s">
        <v>24086</v>
      </c>
      <c r="C15295" s="62" t="s">
        <v>53106</v>
      </c>
      <c r="D15295" s="63" t="s">
        <v>53107</v>
      </c>
      <c r="G15295" s="72"/>
      <c r="H15295" s="72"/>
    </row>
    <row r="15296" spans="1:8">
      <c r="A15296" s="70">
        <v>476060001</v>
      </c>
      <c r="B15296" s="71" t="s">
        <v>24090</v>
      </c>
      <c r="C15296" s="62" t="s">
        <v>53108</v>
      </c>
      <c r="D15296" s="63" t="s">
        <v>53109</v>
      </c>
      <c r="G15296" s="72"/>
      <c r="H15296" s="72"/>
    </row>
    <row r="15297" spans="1:8">
      <c r="A15297" s="70">
        <v>476060002</v>
      </c>
      <c r="B15297" s="71" t="s">
        <v>24094</v>
      </c>
      <c r="C15297" s="62" t="s">
        <v>53110</v>
      </c>
      <c r="D15297" s="63" t="s">
        <v>53111</v>
      </c>
      <c r="G15297" s="72"/>
      <c r="H15297" s="72"/>
    </row>
    <row r="15298" spans="1:8">
      <c r="A15298" s="70">
        <v>476060101</v>
      </c>
      <c r="B15298" s="71" t="s">
        <v>24098</v>
      </c>
      <c r="C15298" s="62" t="s">
        <v>53112</v>
      </c>
      <c r="D15298" s="63" t="s">
        <v>53113</v>
      </c>
      <c r="G15298" s="72"/>
      <c r="H15298" s="72"/>
    </row>
    <row r="15299" spans="1:8">
      <c r="A15299" s="70">
        <v>476060102</v>
      </c>
      <c r="B15299" s="71" t="s">
        <v>24102</v>
      </c>
      <c r="C15299" s="62" t="s">
        <v>53114</v>
      </c>
      <c r="D15299" s="63" t="s">
        <v>53115</v>
      </c>
      <c r="G15299" s="72"/>
      <c r="H15299" s="72"/>
    </row>
    <row r="15300" spans="1:8">
      <c r="A15300" s="70">
        <v>476060201</v>
      </c>
      <c r="B15300" s="71" t="s">
        <v>24106</v>
      </c>
      <c r="C15300" s="62" t="s">
        <v>53116</v>
      </c>
      <c r="D15300" s="63" t="s">
        <v>53117</v>
      </c>
      <c r="G15300" s="72"/>
      <c r="H15300" s="72"/>
    </row>
    <row r="15301" spans="1:8">
      <c r="A15301" s="70">
        <v>476060202</v>
      </c>
      <c r="B15301" s="71" t="s">
        <v>24110</v>
      </c>
      <c r="C15301" s="62" t="s">
        <v>53118</v>
      </c>
      <c r="D15301" s="63" t="s">
        <v>53119</v>
      </c>
      <c r="G15301" s="72"/>
      <c r="H15301" s="72"/>
    </row>
    <row r="15302" spans="1:8">
      <c r="A15302" s="70">
        <v>476060301</v>
      </c>
      <c r="B15302" s="71" t="s">
        <v>24114</v>
      </c>
      <c r="C15302" s="62" t="s">
        <v>53120</v>
      </c>
      <c r="D15302" s="63" t="s">
        <v>53121</v>
      </c>
      <c r="G15302" s="72"/>
      <c r="H15302" s="72"/>
    </row>
    <row r="15303" spans="1:8">
      <c r="A15303" s="70">
        <v>476060302</v>
      </c>
      <c r="B15303" s="71" t="s">
        <v>24118</v>
      </c>
      <c r="C15303" s="62" t="s">
        <v>53122</v>
      </c>
      <c r="D15303" s="63" t="s">
        <v>53123</v>
      </c>
      <c r="G15303" s="72"/>
      <c r="H15303" s="72"/>
    </row>
    <row r="15304" spans="1:8">
      <c r="A15304" s="70">
        <v>476270001</v>
      </c>
      <c r="B15304" s="71" t="s">
        <v>24122</v>
      </c>
      <c r="C15304" s="62" t="s">
        <v>53124</v>
      </c>
      <c r="D15304" s="63" t="s">
        <v>53125</v>
      </c>
      <c r="G15304" s="72"/>
      <c r="H15304" s="72"/>
    </row>
    <row r="15305" spans="1:8">
      <c r="A15305" s="70">
        <v>476270002</v>
      </c>
      <c r="B15305" s="71" t="s">
        <v>24126</v>
      </c>
      <c r="C15305" s="62" t="s">
        <v>53126</v>
      </c>
      <c r="D15305" s="63" t="s">
        <v>53127</v>
      </c>
      <c r="G15305" s="72"/>
      <c r="H15305" s="72"/>
    </row>
    <row r="15306" spans="1:8">
      <c r="A15306" s="70">
        <v>476330001</v>
      </c>
      <c r="B15306" s="71" t="s">
        <v>24130</v>
      </c>
      <c r="C15306" s="62" t="s">
        <v>53128</v>
      </c>
      <c r="D15306" s="63" t="s">
        <v>53129</v>
      </c>
      <c r="G15306" s="72"/>
      <c r="H15306" s="72"/>
    </row>
    <row r="15307" spans="1:8">
      <c r="A15307" s="70">
        <v>476330002</v>
      </c>
      <c r="B15307" s="71" t="s">
        <v>24134</v>
      </c>
      <c r="C15307" s="62" t="s">
        <v>53130</v>
      </c>
      <c r="D15307" s="63" t="s">
        <v>53131</v>
      </c>
      <c r="G15307" s="72"/>
      <c r="H15307" s="72"/>
    </row>
    <row r="15308" spans="1:8">
      <c r="A15308" s="70">
        <v>497210001</v>
      </c>
      <c r="B15308" s="71" t="s">
        <v>24138</v>
      </c>
      <c r="C15308" s="62" t="s">
        <v>53132</v>
      </c>
      <c r="D15308" s="63" t="s">
        <v>53133</v>
      </c>
      <c r="G15308" s="72"/>
      <c r="H15308" s="72"/>
    </row>
    <row r="15309" spans="1:8">
      <c r="A15309" s="70">
        <v>497210002</v>
      </c>
      <c r="B15309" s="71" t="s">
        <v>24142</v>
      </c>
      <c r="C15309" s="62" t="s">
        <v>53134</v>
      </c>
      <c r="D15309" s="63" t="s">
        <v>53135</v>
      </c>
      <c r="G15309" s="72"/>
      <c r="H15309" s="72"/>
    </row>
    <row r="15310" spans="1:8">
      <c r="A15310" s="70">
        <v>484000201</v>
      </c>
      <c r="B15310" s="71" t="s">
        <v>24146</v>
      </c>
      <c r="C15310" s="62" t="s">
        <v>53136</v>
      </c>
      <c r="D15310" s="63" t="s">
        <v>53137</v>
      </c>
      <c r="G15310" s="72"/>
      <c r="H15310" s="72"/>
    </row>
    <row r="15311" spans="1:8">
      <c r="A15311" s="70">
        <v>484000202</v>
      </c>
      <c r="B15311" s="71" t="s">
        <v>24150</v>
      </c>
      <c r="C15311" s="62" t="s">
        <v>53138</v>
      </c>
      <c r="D15311" s="63" t="s">
        <v>53139</v>
      </c>
      <c r="G15311" s="72"/>
      <c r="H15311" s="72"/>
    </row>
    <row r="15312" spans="1:8">
      <c r="A15312" s="70">
        <v>484000301</v>
      </c>
      <c r="B15312" s="71" t="s">
        <v>24154</v>
      </c>
      <c r="C15312" s="62" t="s">
        <v>53140</v>
      </c>
      <c r="D15312" s="63" t="s">
        <v>53141</v>
      </c>
      <c r="G15312" s="72"/>
      <c r="H15312" s="72"/>
    </row>
    <row r="15313" spans="1:8">
      <c r="A15313" s="70">
        <v>484000302</v>
      </c>
      <c r="B15313" s="71" t="s">
        <v>24158</v>
      </c>
      <c r="C15313" s="62" t="s">
        <v>53142</v>
      </c>
      <c r="D15313" s="63" t="s">
        <v>53143</v>
      </c>
      <c r="G15313" s="72"/>
      <c r="H15313" s="72"/>
    </row>
    <row r="15314" spans="1:8">
      <c r="A15314" s="70">
        <v>484030001</v>
      </c>
      <c r="B15314" s="71" t="s">
        <v>24162</v>
      </c>
      <c r="C15314" s="62" t="s">
        <v>53144</v>
      </c>
      <c r="D15314" s="63" t="s">
        <v>53145</v>
      </c>
      <c r="G15314" s="72"/>
      <c r="H15314" s="72"/>
    </row>
    <row r="15315" spans="1:8">
      <c r="A15315" s="70">
        <v>484030002</v>
      </c>
      <c r="B15315" s="71" t="s">
        <v>24166</v>
      </c>
      <c r="C15315" s="62" t="s">
        <v>53146</v>
      </c>
      <c r="D15315" s="63" t="s">
        <v>53147</v>
      </c>
      <c r="G15315" s="72"/>
      <c r="H15315" s="72"/>
    </row>
    <row r="15316" spans="1:8">
      <c r="A15316" s="70">
        <v>484030101</v>
      </c>
      <c r="B15316" s="71" t="s">
        <v>24170</v>
      </c>
      <c r="C15316" s="62" t="s">
        <v>53148</v>
      </c>
      <c r="D15316" s="63" t="s">
        <v>53149</v>
      </c>
      <c r="G15316" s="72"/>
      <c r="H15316" s="72"/>
    </row>
    <row r="15317" spans="1:8">
      <c r="A15317" s="70">
        <v>484030102</v>
      </c>
      <c r="B15317" s="71" t="s">
        <v>24174</v>
      </c>
      <c r="C15317" s="62" t="s">
        <v>53150</v>
      </c>
      <c r="D15317" s="63" t="s">
        <v>53151</v>
      </c>
      <c r="G15317" s="72"/>
      <c r="H15317" s="72"/>
    </row>
    <row r="15318" spans="1:8">
      <c r="A15318" s="70">
        <v>484061501</v>
      </c>
      <c r="B15318" s="71" t="s">
        <v>24178</v>
      </c>
      <c r="C15318" s="62" t="s">
        <v>53152</v>
      </c>
      <c r="D15318" s="63" t="s">
        <v>53153</v>
      </c>
      <c r="G15318" s="72"/>
      <c r="H15318" s="72"/>
    </row>
    <row r="15319" spans="1:8">
      <c r="A15319" s="70">
        <v>484061502</v>
      </c>
      <c r="B15319" s="71" t="s">
        <v>24182</v>
      </c>
      <c r="C15319" s="62" t="s">
        <v>53154</v>
      </c>
      <c r="D15319" s="63" t="s">
        <v>53155</v>
      </c>
      <c r="G15319" s="72"/>
      <c r="H15319" s="72"/>
    </row>
    <row r="15320" spans="1:8">
      <c r="A15320" s="70">
        <v>484091501</v>
      </c>
      <c r="B15320" s="71" t="s">
        <v>24186</v>
      </c>
      <c r="C15320" s="62" t="s">
        <v>53156</v>
      </c>
      <c r="D15320" s="63" t="s">
        <v>53157</v>
      </c>
      <c r="G15320" s="72"/>
      <c r="H15320" s="72"/>
    </row>
    <row r="15321" spans="1:8">
      <c r="A15321" s="70">
        <v>484091502</v>
      </c>
      <c r="B15321" s="71" t="s">
        <v>24190</v>
      </c>
      <c r="C15321" s="62" t="s">
        <v>53158</v>
      </c>
      <c r="D15321" s="63" t="s">
        <v>53159</v>
      </c>
      <c r="G15321" s="72"/>
      <c r="H15321" s="72"/>
    </row>
    <row r="15322" spans="1:8">
      <c r="A15322" s="70">
        <v>497000001</v>
      </c>
      <c r="B15322" s="71" t="s">
        <v>24194</v>
      </c>
      <c r="C15322" s="62" t="s">
        <v>53160</v>
      </c>
      <c r="D15322" s="63" t="s">
        <v>53161</v>
      </c>
      <c r="G15322" s="72"/>
      <c r="H15322" s="72"/>
    </row>
    <row r="15323" spans="1:8">
      <c r="A15323" s="70">
        <v>497000002</v>
      </c>
      <c r="B15323" s="71" t="s">
        <v>24198</v>
      </c>
      <c r="C15323" s="62" t="s">
        <v>53162</v>
      </c>
      <c r="D15323" s="63" t="s">
        <v>53163</v>
      </c>
      <c r="G15323" s="72"/>
      <c r="H15323" s="72"/>
    </row>
    <row r="15324" spans="1:8">
      <c r="A15324" s="70">
        <v>497030201</v>
      </c>
      <c r="B15324" s="71" t="s">
        <v>24202</v>
      </c>
      <c r="C15324" s="62" t="s">
        <v>53164</v>
      </c>
      <c r="D15324" s="63" t="s">
        <v>53165</v>
      </c>
      <c r="G15324" s="72"/>
      <c r="H15324" s="72"/>
    </row>
    <row r="15325" spans="1:8">
      <c r="A15325" s="70">
        <v>497030202</v>
      </c>
      <c r="B15325" s="71" t="s">
        <v>24206</v>
      </c>
      <c r="C15325" s="62" t="s">
        <v>53166</v>
      </c>
      <c r="D15325" s="63" t="s">
        <v>53167</v>
      </c>
      <c r="G15325" s="72"/>
      <c r="H15325" s="72"/>
    </row>
    <row r="15326" spans="1:8">
      <c r="A15326" s="70">
        <v>497060001</v>
      </c>
      <c r="B15326" s="71" t="s">
        <v>24210</v>
      </c>
      <c r="C15326" s="62" t="s">
        <v>53168</v>
      </c>
      <c r="D15326" s="63" t="s">
        <v>53169</v>
      </c>
      <c r="G15326" s="72"/>
      <c r="H15326" s="72"/>
    </row>
    <row r="15327" spans="1:8">
      <c r="A15327" s="70">
        <v>497060002</v>
      </c>
      <c r="B15327" s="71" t="s">
        <v>24214</v>
      </c>
      <c r="C15327" s="62" t="s">
        <v>53170</v>
      </c>
      <c r="D15327" s="63" t="s">
        <v>53171</v>
      </c>
      <c r="G15327" s="72"/>
      <c r="H15327" s="72"/>
    </row>
    <row r="15328" spans="1:8">
      <c r="A15328" s="70">
        <v>497060201</v>
      </c>
      <c r="B15328" s="71" t="s">
        <v>24218</v>
      </c>
      <c r="C15328" s="62" t="s">
        <v>53172</v>
      </c>
      <c r="D15328" s="63" t="s">
        <v>53173</v>
      </c>
      <c r="G15328" s="72"/>
      <c r="H15328" s="72"/>
    </row>
    <row r="15329" spans="1:8">
      <c r="A15329" s="70">
        <v>497060202</v>
      </c>
      <c r="B15329" s="71" t="s">
        <v>24222</v>
      </c>
      <c r="C15329" s="62" t="s">
        <v>53174</v>
      </c>
      <c r="D15329" s="63" t="s">
        <v>53175</v>
      </c>
      <c r="G15329" s="72"/>
      <c r="H15329" s="72"/>
    </row>
    <row r="15330" spans="1:8">
      <c r="A15330" s="70">
        <v>497060301</v>
      </c>
      <c r="B15330" s="71" t="s">
        <v>24226</v>
      </c>
      <c r="C15330" s="62" t="s">
        <v>53176</v>
      </c>
      <c r="D15330" s="63" t="s">
        <v>53177</v>
      </c>
      <c r="G15330" s="72"/>
      <c r="H15330" s="72"/>
    </row>
    <row r="15331" spans="1:8">
      <c r="A15331" s="70">
        <v>497060302</v>
      </c>
      <c r="B15331" s="71" t="s">
        <v>24230</v>
      </c>
      <c r="C15331" s="62" t="s">
        <v>53178</v>
      </c>
      <c r="D15331" s="63" t="s">
        <v>53179</v>
      </c>
      <c r="G15331" s="72"/>
      <c r="H15331" s="72"/>
    </row>
    <row r="15332" spans="1:8">
      <c r="A15332" s="70">
        <v>479120001</v>
      </c>
      <c r="B15332" s="71" t="s">
        <v>24234</v>
      </c>
      <c r="C15332" s="62" t="s">
        <v>53180</v>
      </c>
      <c r="D15332" s="63" t="s">
        <v>53181</v>
      </c>
      <c r="G15332" s="72"/>
      <c r="H15332" s="72"/>
    </row>
    <row r="15333" spans="1:8">
      <c r="A15333" s="70">
        <v>479120002</v>
      </c>
      <c r="B15333" s="71" t="s">
        <v>24238</v>
      </c>
      <c r="C15333" s="62" t="s">
        <v>53182</v>
      </c>
      <c r="D15333" s="63" t="s">
        <v>53183</v>
      </c>
      <c r="G15333" s="72"/>
      <c r="H15333" s="72"/>
    </row>
    <row r="15334" spans="1:8">
      <c r="A15334" s="70">
        <v>498060001</v>
      </c>
      <c r="B15334" s="71" t="s">
        <v>24242</v>
      </c>
      <c r="C15334" s="62" t="s">
        <v>53184</v>
      </c>
      <c r="D15334" s="63" t="s">
        <v>53185</v>
      </c>
      <c r="G15334" s="72"/>
      <c r="H15334" s="72"/>
    </row>
    <row r="15335" spans="1:8">
      <c r="A15335" s="70">
        <v>498060002</v>
      </c>
      <c r="B15335" s="71" t="s">
        <v>24246</v>
      </c>
      <c r="C15335" s="62" t="s">
        <v>53186</v>
      </c>
      <c r="D15335" s="63" t="s">
        <v>53187</v>
      </c>
      <c r="G15335" s="72"/>
      <c r="H15335" s="72"/>
    </row>
    <row r="15336" spans="1:8">
      <c r="A15336" s="70">
        <v>498090001</v>
      </c>
      <c r="B15336" s="71" t="s">
        <v>24250</v>
      </c>
      <c r="C15336" s="62" t="s">
        <v>53188</v>
      </c>
      <c r="D15336" s="63" t="s">
        <v>53189</v>
      </c>
      <c r="G15336" s="72"/>
      <c r="H15336" s="72"/>
    </row>
    <row r="15337" spans="1:8">
      <c r="A15337" s="70">
        <v>498090002</v>
      </c>
      <c r="B15337" s="71" t="s">
        <v>24254</v>
      </c>
      <c r="C15337" s="62" t="s">
        <v>53190</v>
      </c>
      <c r="D15337" s="63" t="s">
        <v>53191</v>
      </c>
      <c r="G15337" s="72"/>
      <c r="H15337" s="72"/>
    </row>
    <row r="15338" spans="1:8">
      <c r="A15338" s="70">
        <v>498540001</v>
      </c>
      <c r="B15338" s="71" t="s">
        <v>24258</v>
      </c>
      <c r="C15338" s="62" t="s">
        <v>53192</v>
      </c>
      <c r="D15338" s="63" t="s">
        <v>53193</v>
      </c>
      <c r="G15338" s="72"/>
      <c r="H15338" s="72"/>
    </row>
    <row r="15339" spans="1:8">
      <c r="A15339" s="70">
        <v>498540002</v>
      </c>
      <c r="B15339" s="71" t="s">
        <v>24262</v>
      </c>
      <c r="C15339" s="62" t="s">
        <v>53194</v>
      </c>
      <c r="D15339" s="63" t="s">
        <v>53195</v>
      </c>
      <c r="G15339" s="72"/>
      <c r="H15339" s="72"/>
    </row>
    <row r="15340" spans="1:8">
      <c r="A15340" s="70">
        <v>905560001</v>
      </c>
      <c r="B15340" s="71" t="s">
        <v>24266</v>
      </c>
      <c r="C15340" s="62" t="s">
        <v>53196</v>
      </c>
      <c r="D15340" s="63" t="s">
        <v>53197</v>
      </c>
      <c r="G15340" s="72"/>
      <c r="H15340" s="72"/>
    </row>
    <row r="15341" spans="1:8">
      <c r="A15341" s="70">
        <v>905560002</v>
      </c>
      <c r="B15341" s="71" t="s">
        <v>24270</v>
      </c>
      <c r="C15341" s="62" t="s">
        <v>53198</v>
      </c>
      <c r="D15341" s="63" t="s">
        <v>53199</v>
      </c>
      <c r="G15341" s="72"/>
      <c r="H15341" s="72"/>
    </row>
    <row r="15342" spans="1:8">
      <c r="A15342" s="70">
        <v>497000101</v>
      </c>
      <c r="B15342" s="71" t="s">
        <v>24274</v>
      </c>
      <c r="C15342" s="62" t="s">
        <v>53200</v>
      </c>
      <c r="D15342" s="63" t="s">
        <v>53201</v>
      </c>
      <c r="G15342" s="72"/>
      <c r="H15342" s="72"/>
    </row>
    <row r="15343" spans="1:8">
      <c r="A15343" s="70">
        <v>497000102</v>
      </c>
      <c r="B15343" s="71" t="s">
        <v>24278</v>
      </c>
      <c r="C15343" s="62" t="s">
        <v>53202</v>
      </c>
      <c r="D15343" s="63" t="s">
        <v>53203</v>
      </c>
      <c r="G15343" s="72"/>
      <c r="H15343" s="72"/>
    </row>
    <row r="15344" spans="1:8">
      <c r="A15344" s="70">
        <v>497030101</v>
      </c>
      <c r="B15344" s="71" t="s">
        <v>24282</v>
      </c>
      <c r="C15344" s="62" t="s">
        <v>53204</v>
      </c>
      <c r="D15344" s="63" t="s">
        <v>53205</v>
      </c>
      <c r="G15344" s="72"/>
      <c r="H15344" s="72"/>
    </row>
    <row r="15345" spans="1:8">
      <c r="A15345" s="70">
        <v>497030102</v>
      </c>
      <c r="B15345" s="71" t="s">
        <v>24286</v>
      </c>
      <c r="C15345" s="62" t="s">
        <v>53206</v>
      </c>
      <c r="D15345" s="63" t="s">
        <v>53207</v>
      </c>
      <c r="G15345" s="72"/>
      <c r="H15345" s="72"/>
    </row>
    <row r="15346" spans="1:8">
      <c r="A15346" s="70">
        <v>497030401</v>
      </c>
      <c r="B15346" s="71" t="s">
        <v>24290</v>
      </c>
      <c r="C15346" s="62" t="s">
        <v>53208</v>
      </c>
      <c r="D15346" s="63" t="s">
        <v>53209</v>
      </c>
      <c r="G15346" s="72"/>
      <c r="H15346" s="72"/>
    </row>
    <row r="15347" spans="1:8">
      <c r="A15347" s="70">
        <v>497030402</v>
      </c>
      <c r="B15347" s="71" t="s">
        <v>24294</v>
      </c>
      <c r="C15347" s="62" t="s">
        <v>53210</v>
      </c>
      <c r="D15347" s="63" t="s">
        <v>53211</v>
      </c>
      <c r="G15347" s="72"/>
      <c r="H15347" s="72"/>
    </row>
    <row r="15348" spans="1:8">
      <c r="A15348" s="70">
        <v>479330101</v>
      </c>
      <c r="B15348" s="71" t="s">
        <v>24298</v>
      </c>
      <c r="C15348" s="62" t="s">
        <v>53212</v>
      </c>
      <c r="D15348" s="63" t="s">
        <v>53213</v>
      </c>
      <c r="G15348" s="72"/>
      <c r="H15348" s="72"/>
    </row>
    <row r="15349" spans="1:8">
      <c r="A15349" s="70">
        <v>479330102</v>
      </c>
      <c r="B15349" s="71" t="s">
        <v>24302</v>
      </c>
      <c r="C15349" s="62" t="s">
        <v>53214</v>
      </c>
      <c r="D15349" s="63" t="s">
        <v>53215</v>
      </c>
      <c r="G15349" s="72"/>
      <c r="H15349" s="72"/>
    </row>
    <row r="15350" spans="1:8">
      <c r="A15350" s="70">
        <v>484000401</v>
      </c>
      <c r="B15350" s="71" t="s">
        <v>24306</v>
      </c>
      <c r="C15350" s="62" t="s">
        <v>53216</v>
      </c>
      <c r="D15350" s="63" t="s">
        <v>53217</v>
      </c>
      <c r="G15350" s="72"/>
      <c r="H15350" s="72"/>
    </row>
    <row r="15351" spans="1:8">
      <c r="A15351" s="70">
        <v>484000402</v>
      </c>
      <c r="B15351" s="71" t="s">
        <v>24310</v>
      </c>
      <c r="C15351" s="62" t="s">
        <v>53218</v>
      </c>
      <c r="D15351" s="63" t="s">
        <v>53219</v>
      </c>
      <c r="G15351" s="72"/>
      <c r="H15351" s="72"/>
    </row>
    <row r="15352" spans="1:8">
      <c r="A15352" s="70">
        <v>484000501</v>
      </c>
      <c r="B15352" s="71" t="s">
        <v>24314</v>
      </c>
      <c r="C15352" s="62" t="s">
        <v>53220</v>
      </c>
      <c r="D15352" s="63" t="s">
        <v>53221</v>
      </c>
      <c r="G15352" s="72"/>
      <c r="H15352" s="72"/>
    </row>
    <row r="15353" spans="1:8">
      <c r="A15353" s="70">
        <v>484000502</v>
      </c>
      <c r="B15353" s="71" t="s">
        <v>24318</v>
      </c>
      <c r="C15353" s="62" t="s">
        <v>53222</v>
      </c>
      <c r="D15353" s="63" t="s">
        <v>53223</v>
      </c>
      <c r="G15353" s="72"/>
      <c r="H15353" s="72"/>
    </row>
    <row r="15354" spans="1:8">
      <c r="A15354" s="70">
        <v>484030201</v>
      </c>
      <c r="B15354" s="71" t="s">
        <v>24322</v>
      </c>
      <c r="C15354" s="62" t="s">
        <v>53224</v>
      </c>
      <c r="D15354" s="63" t="s">
        <v>53225</v>
      </c>
      <c r="G15354" s="72"/>
      <c r="H15354" s="72"/>
    </row>
    <row r="15355" spans="1:8">
      <c r="A15355" s="70">
        <v>484030202</v>
      </c>
      <c r="B15355" s="71" t="s">
        <v>24326</v>
      </c>
      <c r="C15355" s="62" t="s">
        <v>53226</v>
      </c>
      <c r="D15355" s="63" t="s">
        <v>53227</v>
      </c>
      <c r="G15355" s="72"/>
      <c r="H15355" s="72"/>
    </row>
    <row r="15356" spans="1:8">
      <c r="A15356" s="70">
        <v>484030301</v>
      </c>
      <c r="B15356" s="71" t="s">
        <v>24330</v>
      </c>
      <c r="C15356" s="62" t="s">
        <v>53228</v>
      </c>
      <c r="D15356" s="63" t="s">
        <v>53229</v>
      </c>
      <c r="G15356" s="72"/>
      <c r="H15356" s="72"/>
    </row>
    <row r="15357" spans="1:8">
      <c r="A15357" s="70">
        <v>484030302</v>
      </c>
      <c r="B15357" s="71" t="s">
        <v>24334</v>
      </c>
      <c r="C15357" s="62" t="s">
        <v>53230</v>
      </c>
      <c r="D15357" s="63" t="s">
        <v>53231</v>
      </c>
      <c r="G15357" s="72"/>
      <c r="H15357" s="72"/>
    </row>
    <row r="15358" spans="1:8">
      <c r="A15358" s="70">
        <v>484061601</v>
      </c>
      <c r="B15358" s="71" t="s">
        <v>24338</v>
      </c>
      <c r="C15358" s="62" t="s">
        <v>53232</v>
      </c>
      <c r="D15358" s="63" t="s">
        <v>53233</v>
      </c>
      <c r="G15358" s="72"/>
      <c r="H15358" s="72"/>
    </row>
    <row r="15359" spans="1:8">
      <c r="A15359" s="70">
        <v>484061602</v>
      </c>
      <c r="B15359" s="71" t="s">
        <v>24342</v>
      </c>
      <c r="C15359" s="62" t="s">
        <v>53234</v>
      </c>
      <c r="D15359" s="63" t="s">
        <v>53235</v>
      </c>
      <c r="G15359" s="72"/>
      <c r="H15359" s="72"/>
    </row>
    <row r="15360" spans="1:8">
      <c r="A15360" s="70">
        <v>484091601</v>
      </c>
      <c r="B15360" s="71" t="s">
        <v>24346</v>
      </c>
      <c r="C15360" s="62" t="s">
        <v>53236</v>
      </c>
      <c r="D15360" s="63" t="s">
        <v>53237</v>
      </c>
      <c r="G15360" s="72"/>
      <c r="H15360" s="72"/>
    </row>
    <row r="15361" spans="1:8">
      <c r="A15361" s="70">
        <v>484091602</v>
      </c>
      <c r="B15361" s="71" t="s">
        <v>24350</v>
      </c>
      <c r="C15361" s="62" t="s">
        <v>53238</v>
      </c>
      <c r="D15361" s="63" t="s">
        <v>53239</v>
      </c>
      <c r="G15361" s="72"/>
      <c r="H15361" s="72"/>
    </row>
    <row r="15362" spans="1:8">
      <c r="A15362" s="70">
        <v>503330001</v>
      </c>
      <c r="B15362" s="71" t="s">
        <v>24354</v>
      </c>
      <c r="C15362" s="62" t="s">
        <v>53240</v>
      </c>
      <c r="D15362" s="63" t="s">
        <v>53241</v>
      </c>
      <c r="G15362" s="72"/>
      <c r="H15362" s="72"/>
    </row>
    <row r="15363" spans="1:8">
      <c r="A15363" s="70">
        <v>503330002</v>
      </c>
      <c r="B15363" s="71" t="s">
        <v>24358</v>
      </c>
      <c r="C15363" s="62" t="s">
        <v>53242</v>
      </c>
      <c r="D15363" s="63" t="s">
        <v>53243</v>
      </c>
      <c r="G15363" s="72"/>
      <c r="H15363" s="72"/>
    </row>
    <row r="15364" spans="1:8">
      <c r="A15364" s="70">
        <v>443380001</v>
      </c>
      <c r="B15364" s="71" t="s">
        <v>24362</v>
      </c>
      <c r="C15364" s="62" t="s">
        <v>53244</v>
      </c>
      <c r="D15364" s="63" t="s">
        <v>53245</v>
      </c>
      <c r="G15364" s="72"/>
      <c r="H15364" s="72"/>
    </row>
    <row r="15365" spans="1:8">
      <c r="A15365" s="70">
        <v>443380002</v>
      </c>
      <c r="B15365" s="71" t="s">
        <v>24366</v>
      </c>
      <c r="C15365" s="62" t="s">
        <v>53246</v>
      </c>
      <c r="D15365" s="63" t="s">
        <v>53247</v>
      </c>
      <c r="G15365" s="72"/>
      <c r="H15365" s="72"/>
    </row>
    <row r="15366" spans="1:8">
      <c r="A15366" s="70">
        <v>443580001</v>
      </c>
      <c r="B15366" s="71" t="s">
        <v>24370</v>
      </c>
      <c r="C15366" s="62" t="s">
        <v>53248</v>
      </c>
      <c r="D15366" s="63" t="s">
        <v>53249</v>
      </c>
      <c r="G15366" s="72"/>
      <c r="H15366" s="72"/>
    </row>
    <row r="15367" spans="1:8">
      <c r="A15367" s="70">
        <v>443580002</v>
      </c>
      <c r="B15367" s="71" t="s">
        <v>24374</v>
      </c>
      <c r="C15367" s="62" t="s">
        <v>53250</v>
      </c>
      <c r="D15367" s="63" t="s">
        <v>53251</v>
      </c>
      <c r="G15367" s="72"/>
      <c r="H15367" s="72"/>
    </row>
    <row r="15368" spans="1:8">
      <c r="A15368" s="70">
        <v>443610001</v>
      </c>
      <c r="B15368" s="71" t="s">
        <v>24378</v>
      </c>
      <c r="C15368" s="62" t="s">
        <v>53252</v>
      </c>
      <c r="D15368" s="63" t="s">
        <v>53253</v>
      </c>
      <c r="G15368" s="72"/>
      <c r="H15368" s="72"/>
    </row>
    <row r="15369" spans="1:8">
      <c r="A15369" s="70">
        <v>443610002</v>
      </c>
      <c r="B15369" s="71" t="s">
        <v>24382</v>
      </c>
      <c r="C15369" s="62" t="s">
        <v>53254</v>
      </c>
      <c r="D15369" s="63" t="s">
        <v>53255</v>
      </c>
      <c r="G15369" s="72"/>
      <c r="H15369" s="72"/>
    </row>
    <row r="15370" spans="1:8">
      <c r="A15370" s="70">
        <v>443610101</v>
      </c>
      <c r="B15370" s="71" t="s">
        <v>24386</v>
      </c>
      <c r="C15370" s="62" t="s">
        <v>53256</v>
      </c>
      <c r="D15370" s="63" t="s">
        <v>53257</v>
      </c>
      <c r="G15370" s="72"/>
      <c r="H15370" s="72"/>
    </row>
    <row r="15371" spans="1:8">
      <c r="A15371" s="70">
        <v>443610102</v>
      </c>
      <c r="B15371" s="71" t="s">
        <v>24390</v>
      </c>
      <c r="C15371" s="62" t="s">
        <v>53258</v>
      </c>
      <c r="D15371" s="63" t="s">
        <v>53259</v>
      </c>
      <c r="G15371" s="72"/>
      <c r="H15371" s="72"/>
    </row>
    <row r="15372" spans="1:8">
      <c r="A15372" s="70">
        <v>443640001</v>
      </c>
      <c r="B15372" s="71" t="s">
        <v>24394</v>
      </c>
      <c r="C15372" s="62" t="s">
        <v>53260</v>
      </c>
      <c r="D15372" s="63" t="s">
        <v>53261</v>
      </c>
      <c r="G15372" s="72"/>
      <c r="H15372" s="72"/>
    </row>
    <row r="15373" spans="1:8">
      <c r="A15373" s="70">
        <v>443640002</v>
      </c>
      <c r="B15373" s="71" t="s">
        <v>24398</v>
      </c>
      <c r="C15373" s="62" t="s">
        <v>53262</v>
      </c>
      <c r="D15373" s="63" t="s">
        <v>53263</v>
      </c>
      <c r="G15373" s="72"/>
      <c r="H15373" s="72"/>
    </row>
    <row r="15374" spans="1:8">
      <c r="A15374" s="70">
        <v>443640101</v>
      </c>
      <c r="B15374" s="71" t="s">
        <v>24402</v>
      </c>
      <c r="C15374" s="62" t="s">
        <v>53264</v>
      </c>
      <c r="D15374" s="63" t="s">
        <v>53265</v>
      </c>
      <c r="G15374" s="72"/>
      <c r="H15374" s="72"/>
    </row>
    <row r="15375" spans="1:8">
      <c r="A15375" s="70">
        <v>443640102</v>
      </c>
      <c r="B15375" s="71" t="s">
        <v>24406</v>
      </c>
      <c r="C15375" s="62" t="s">
        <v>53266</v>
      </c>
      <c r="D15375" s="63" t="s">
        <v>53267</v>
      </c>
      <c r="G15375" s="72"/>
      <c r="H15375" s="72"/>
    </row>
    <row r="15376" spans="1:8">
      <c r="A15376" s="70">
        <v>905570001</v>
      </c>
      <c r="B15376" s="71" t="s">
        <v>24410</v>
      </c>
      <c r="C15376" s="62" t="s">
        <v>53268</v>
      </c>
      <c r="D15376" s="63" t="s">
        <v>53269</v>
      </c>
      <c r="G15376" s="72"/>
      <c r="H15376" s="72"/>
    </row>
    <row r="15377" spans="1:8">
      <c r="A15377" s="70">
        <v>905570002</v>
      </c>
      <c r="B15377" s="71" t="s">
        <v>24414</v>
      </c>
      <c r="C15377" s="62" t="s">
        <v>53270</v>
      </c>
      <c r="D15377" s="63" t="s">
        <v>53271</v>
      </c>
      <c r="G15377" s="72"/>
      <c r="H15377" s="72"/>
    </row>
    <row r="15378" spans="1:8">
      <c r="A15378" s="70">
        <v>498180000</v>
      </c>
      <c r="B15378" s="71" t="s">
        <v>24418</v>
      </c>
      <c r="C15378" s="62" t="s">
        <v>53272</v>
      </c>
      <c r="D15378" s="63" t="s">
        <v>53273</v>
      </c>
      <c r="G15378" s="72"/>
      <c r="H15378" s="72"/>
    </row>
    <row r="15379" spans="1:8">
      <c r="A15379" s="70">
        <v>498540100</v>
      </c>
      <c r="B15379" s="71" t="s">
        <v>24422</v>
      </c>
      <c r="C15379" s="62" t="s">
        <v>53274</v>
      </c>
      <c r="D15379" s="63" t="s">
        <v>53275</v>
      </c>
      <c r="G15379" s="72"/>
      <c r="H15379" s="72"/>
    </row>
    <row r="15380" spans="1:8">
      <c r="A15380" s="70">
        <v>498600000</v>
      </c>
      <c r="B15380" s="71" t="s">
        <v>24426</v>
      </c>
      <c r="C15380" s="62" t="s">
        <v>53276</v>
      </c>
      <c r="D15380" s="63" t="s">
        <v>53277</v>
      </c>
      <c r="G15380" s="72"/>
      <c r="H15380" s="72"/>
    </row>
    <row r="15381" spans="1:8">
      <c r="A15381" s="70">
        <v>498660000</v>
      </c>
      <c r="B15381" s="71" t="s">
        <v>24430</v>
      </c>
      <c r="C15381" s="62" t="s">
        <v>53278</v>
      </c>
      <c r="D15381" s="63" t="s">
        <v>53279</v>
      </c>
      <c r="G15381" s="72"/>
      <c r="H15381" s="72"/>
    </row>
    <row r="15382" spans="1:8">
      <c r="A15382" s="70">
        <v>503120000</v>
      </c>
      <c r="B15382" s="71" t="s">
        <v>24434</v>
      </c>
      <c r="C15382" s="62" t="s">
        <v>53280</v>
      </c>
      <c r="D15382" s="63" t="s">
        <v>53281</v>
      </c>
      <c r="G15382" s="72"/>
      <c r="H15382" s="72"/>
    </row>
    <row r="15383" spans="1:8">
      <c r="A15383" s="70">
        <v>906031800</v>
      </c>
      <c r="B15383" s="71" t="s">
        <v>24438</v>
      </c>
      <c r="C15383" s="62" t="s">
        <v>53282</v>
      </c>
      <c r="D15383" s="63" t="s">
        <v>53283</v>
      </c>
      <c r="G15383" s="72"/>
      <c r="H15383" s="72"/>
    </row>
    <row r="15384" spans="1:8">
      <c r="A15384" s="70">
        <v>906031900</v>
      </c>
      <c r="B15384" s="71" t="s">
        <v>24442</v>
      </c>
      <c r="C15384" s="62" t="s">
        <v>53284</v>
      </c>
      <c r="D15384" s="63" t="s">
        <v>53285</v>
      </c>
      <c r="G15384" s="72"/>
      <c r="H15384" s="72"/>
    </row>
    <row r="15385" spans="1:8">
      <c r="A15385" s="70">
        <v>906032000</v>
      </c>
      <c r="B15385" s="71" t="s">
        <v>24446</v>
      </c>
      <c r="C15385" s="62" t="s">
        <v>53286</v>
      </c>
      <c r="D15385" s="63" t="s">
        <v>53287</v>
      </c>
      <c r="G15385" s="72"/>
      <c r="H15385" s="72"/>
    </row>
    <row r="15386" spans="1:8">
      <c r="A15386" s="70">
        <v>476090001</v>
      </c>
      <c r="B15386" s="71" t="s">
        <v>24450</v>
      </c>
      <c r="C15386" s="62" t="s">
        <v>53288</v>
      </c>
      <c r="D15386" s="63" t="s">
        <v>53289</v>
      </c>
      <c r="G15386" s="72"/>
      <c r="H15386" s="72"/>
    </row>
    <row r="15387" spans="1:8">
      <c r="A15387" s="70">
        <v>476090002</v>
      </c>
      <c r="B15387" s="71" t="s">
        <v>24454</v>
      </c>
      <c r="C15387" s="62" t="s">
        <v>53290</v>
      </c>
      <c r="D15387" s="63" t="s">
        <v>53291</v>
      </c>
      <c r="G15387" s="72"/>
      <c r="H15387" s="72"/>
    </row>
    <row r="15388" spans="1:8">
      <c r="A15388" s="70">
        <v>476090101</v>
      </c>
      <c r="B15388" s="71" t="s">
        <v>24458</v>
      </c>
      <c r="C15388" s="62" t="s">
        <v>53292</v>
      </c>
      <c r="D15388" s="63" t="s">
        <v>53293</v>
      </c>
      <c r="G15388" s="72"/>
      <c r="H15388" s="72"/>
    </row>
    <row r="15389" spans="1:8">
      <c r="A15389" s="70">
        <v>476090102</v>
      </c>
      <c r="B15389" s="71" t="s">
        <v>24462</v>
      </c>
      <c r="C15389" s="62" t="s">
        <v>53294</v>
      </c>
      <c r="D15389" s="63" t="s">
        <v>53295</v>
      </c>
      <c r="G15389" s="72"/>
      <c r="H15389" s="72"/>
    </row>
    <row r="15390" spans="1:8">
      <c r="A15390" s="70">
        <v>476090201</v>
      </c>
      <c r="B15390" s="71" t="s">
        <v>24466</v>
      </c>
      <c r="C15390" s="62" t="s">
        <v>53296</v>
      </c>
      <c r="D15390" s="63" t="s">
        <v>53297</v>
      </c>
      <c r="G15390" s="72"/>
      <c r="H15390" s="72"/>
    </row>
    <row r="15391" spans="1:8">
      <c r="A15391" s="70">
        <v>476090202</v>
      </c>
      <c r="B15391" s="71" t="s">
        <v>24470</v>
      </c>
      <c r="C15391" s="62" t="s">
        <v>53298</v>
      </c>
      <c r="D15391" s="63" t="s">
        <v>53299</v>
      </c>
      <c r="G15391" s="72"/>
      <c r="H15391" s="72"/>
    </row>
    <row r="15392" spans="1:8">
      <c r="A15392" s="70">
        <v>476090301</v>
      </c>
      <c r="B15392" s="71" t="s">
        <v>24474</v>
      </c>
      <c r="C15392" s="62" t="s">
        <v>53300</v>
      </c>
      <c r="D15392" s="63" t="s">
        <v>53301</v>
      </c>
      <c r="G15392" s="72"/>
      <c r="H15392" s="72"/>
    </row>
    <row r="15393" spans="1:8">
      <c r="A15393" s="70">
        <v>476090302</v>
      </c>
      <c r="B15393" s="71" t="s">
        <v>24478</v>
      </c>
      <c r="C15393" s="62" t="s">
        <v>53302</v>
      </c>
      <c r="D15393" s="63" t="s">
        <v>53303</v>
      </c>
      <c r="G15393" s="72"/>
      <c r="H15393" s="72"/>
    </row>
    <row r="15394" spans="1:8">
      <c r="A15394" s="70">
        <v>476120001</v>
      </c>
      <c r="B15394" s="71" t="s">
        <v>24482</v>
      </c>
      <c r="C15394" s="62" t="s">
        <v>53304</v>
      </c>
      <c r="D15394" s="63" t="s">
        <v>53305</v>
      </c>
      <c r="G15394" s="72"/>
      <c r="H15394" s="72"/>
    </row>
    <row r="15395" spans="1:8">
      <c r="A15395" s="70">
        <v>476120002</v>
      </c>
      <c r="B15395" s="71" t="s">
        <v>24486</v>
      </c>
      <c r="C15395" s="62" t="s">
        <v>53306</v>
      </c>
      <c r="D15395" s="63" t="s">
        <v>53307</v>
      </c>
      <c r="G15395" s="72"/>
      <c r="H15395" s="72"/>
    </row>
    <row r="15396" spans="1:8">
      <c r="A15396" s="70">
        <v>476120101</v>
      </c>
      <c r="B15396" s="71" t="s">
        <v>24490</v>
      </c>
      <c r="C15396" s="62" t="s">
        <v>53308</v>
      </c>
      <c r="D15396" s="63" t="s">
        <v>53309</v>
      </c>
      <c r="G15396" s="72"/>
      <c r="H15396" s="72"/>
    </row>
    <row r="15397" spans="1:8">
      <c r="A15397" s="70">
        <v>476120102</v>
      </c>
      <c r="B15397" s="71" t="s">
        <v>24494</v>
      </c>
      <c r="C15397" s="62" t="s">
        <v>53310</v>
      </c>
      <c r="D15397" s="63" t="s">
        <v>53311</v>
      </c>
      <c r="G15397" s="72"/>
      <c r="H15397" s="72"/>
    </row>
    <row r="15398" spans="1:8">
      <c r="A15398" s="70">
        <v>476120601</v>
      </c>
      <c r="B15398" s="71" t="s">
        <v>24498</v>
      </c>
      <c r="C15398" s="62" t="s">
        <v>53312</v>
      </c>
      <c r="D15398" s="63" t="s">
        <v>53313</v>
      </c>
      <c r="G15398" s="72"/>
      <c r="H15398" s="72"/>
    </row>
    <row r="15399" spans="1:8">
      <c r="A15399" s="70">
        <v>476120602</v>
      </c>
      <c r="B15399" s="71" t="s">
        <v>24502</v>
      </c>
      <c r="C15399" s="62" t="s">
        <v>53314</v>
      </c>
      <c r="D15399" s="63" t="s">
        <v>53315</v>
      </c>
      <c r="G15399" s="72"/>
      <c r="H15399" s="72"/>
    </row>
    <row r="15400" spans="1:8">
      <c r="A15400" s="70">
        <v>476120701</v>
      </c>
      <c r="B15400" s="71" t="s">
        <v>24506</v>
      </c>
      <c r="C15400" s="62" t="s">
        <v>53316</v>
      </c>
      <c r="D15400" s="63" t="s">
        <v>53317</v>
      </c>
      <c r="G15400" s="72"/>
      <c r="H15400" s="72"/>
    </row>
    <row r="15401" spans="1:8">
      <c r="A15401" s="70">
        <v>476120702</v>
      </c>
      <c r="B15401" s="71" t="s">
        <v>24510</v>
      </c>
      <c r="C15401" s="62" t="s">
        <v>53318</v>
      </c>
      <c r="D15401" s="63" t="s">
        <v>53319</v>
      </c>
      <c r="G15401" s="72"/>
      <c r="H15401" s="72"/>
    </row>
    <row r="15402" spans="1:8">
      <c r="A15402" s="70">
        <v>476210001</v>
      </c>
      <c r="B15402" s="71" t="s">
        <v>24514</v>
      </c>
      <c r="C15402" s="62" t="s">
        <v>53320</v>
      </c>
      <c r="D15402" s="63" t="s">
        <v>53321</v>
      </c>
      <c r="G15402" s="72"/>
      <c r="H15402" s="72"/>
    </row>
    <row r="15403" spans="1:8">
      <c r="A15403" s="70">
        <v>476210002</v>
      </c>
      <c r="B15403" s="71" t="s">
        <v>24518</v>
      </c>
      <c r="C15403" s="62" t="s">
        <v>53322</v>
      </c>
      <c r="D15403" s="63" t="s">
        <v>53323</v>
      </c>
      <c r="G15403" s="72"/>
      <c r="H15403" s="72"/>
    </row>
    <row r="15404" spans="1:8">
      <c r="A15404" s="70">
        <v>476210101</v>
      </c>
      <c r="B15404" s="71" t="s">
        <v>24522</v>
      </c>
      <c r="C15404" s="62" t="s">
        <v>53324</v>
      </c>
      <c r="D15404" s="63" t="s">
        <v>53325</v>
      </c>
      <c r="G15404" s="72"/>
      <c r="H15404" s="72"/>
    </row>
    <row r="15405" spans="1:8">
      <c r="A15405" s="70">
        <v>476210102</v>
      </c>
      <c r="B15405" s="71" t="s">
        <v>24526</v>
      </c>
      <c r="C15405" s="62" t="s">
        <v>53326</v>
      </c>
      <c r="D15405" s="63" t="s">
        <v>53327</v>
      </c>
      <c r="G15405" s="72"/>
      <c r="H15405" s="72"/>
    </row>
    <row r="15406" spans="1:8">
      <c r="A15406" s="70">
        <v>476360001</v>
      </c>
      <c r="B15406" s="71" t="s">
        <v>24530</v>
      </c>
      <c r="C15406" s="62" t="s">
        <v>53328</v>
      </c>
      <c r="D15406" s="63" t="s">
        <v>53329</v>
      </c>
      <c r="G15406" s="72"/>
      <c r="H15406" s="72"/>
    </row>
    <row r="15407" spans="1:8">
      <c r="A15407" s="70">
        <v>476360002</v>
      </c>
      <c r="B15407" s="71" t="s">
        <v>24534</v>
      </c>
      <c r="C15407" s="62" t="s">
        <v>53330</v>
      </c>
      <c r="D15407" s="63" t="s">
        <v>53331</v>
      </c>
      <c r="G15407" s="72"/>
      <c r="H15407" s="72"/>
    </row>
    <row r="15408" spans="1:8">
      <c r="A15408" s="70">
        <v>476360101</v>
      </c>
      <c r="B15408" s="71" t="s">
        <v>24538</v>
      </c>
      <c r="C15408" s="62" t="s">
        <v>53332</v>
      </c>
      <c r="D15408" s="63" t="s">
        <v>53333</v>
      </c>
      <c r="G15408" s="72"/>
      <c r="H15408" s="72"/>
    </row>
    <row r="15409" spans="1:8">
      <c r="A15409" s="70">
        <v>476360102</v>
      </c>
      <c r="B15409" s="71" t="s">
        <v>24542</v>
      </c>
      <c r="C15409" s="62" t="s">
        <v>53334</v>
      </c>
      <c r="D15409" s="63" t="s">
        <v>53335</v>
      </c>
      <c r="G15409" s="72"/>
      <c r="H15409" s="72"/>
    </row>
    <row r="15410" spans="1:8">
      <c r="A15410" s="70">
        <v>475970001</v>
      </c>
      <c r="B15410" s="71" t="s">
        <v>24546</v>
      </c>
      <c r="C15410" s="62" t="s">
        <v>53336</v>
      </c>
      <c r="D15410" s="63" t="s">
        <v>53337</v>
      </c>
      <c r="G15410" s="72"/>
      <c r="H15410" s="72"/>
    </row>
    <row r="15411" spans="1:8">
      <c r="A15411" s="70">
        <v>475970002</v>
      </c>
      <c r="B15411" s="71" t="s">
        <v>24550</v>
      </c>
      <c r="C15411" s="62" t="s">
        <v>53338</v>
      </c>
      <c r="D15411" s="63" t="s">
        <v>53339</v>
      </c>
      <c r="G15411" s="72"/>
      <c r="H15411" s="72"/>
    </row>
    <row r="15412" spans="1:8" ht="24">
      <c r="A15412" s="70">
        <v>476000001</v>
      </c>
      <c r="B15412" s="71" t="s">
        <v>24554</v>
      </c>
      <c r="C15412" s="62" t="s">
        <v>53340</v>
      </c>
      <c r="D15412" s="63" t="s">
        <v>53341</v>
      </c>
      <c r="G15412" s="72"/>
      <c r="H15412" s="72"/>
    </row>
    <row r="15413" spans="1:8" ht="24">
      <c r="A15413" s="70">
        <v>476000002</v>
      </c>
      <c r="B15413" s="71" t="s">
        <v>24558</v>
      </c>
      <c r="C15413" s="62" t="s">
        <v>53342</v>
      </c>
      <c r="D15413" s="63" t="s">
        <v>53343</v>
      </c>
      <c r="G15413" s="72"/>
      <c r="H15413" s="72"/>
    </row>
    <row r="15414" spans="1:8" ht="24">
      <c r="A15414" s="70">
        <v>476030001</v>
      </c>
      <c r="B15414" s="71" t="s">
        <v>24562</v>
      </c>
      <c r="C15414" s="62" t="s">
        <v>53344</v>
      </c>
      <c r="D15414" s="63" t="s">
        <v>53345</v>
      </c>
      <c r="G15414" s="72"/>
      <c r="H15414" s="72"/>
    </row>
    <row r="15415" spans="1:8" ht="24">
      <c r="A15415" s="70">
        <v>476030002</v>
      </c>
      <c r="B15415" s="71" t="s">
        <v>24566</v>
      </c>
      <c r="C15415" s="62" t="s">
        <v>53346</v>
      </c>
      <c r="D15415" s="63" t="s">
        <v>53347</v>
      </c>
      <c r="G15415" s="72"/>
      <c r="H15415" s="72"/>
    </row>
    <row r="15416" spans="1:8">
      <c r="A15416" s="70">
        <v>476630001</v>
      </c>
      <c r="B15416" s="71" t="s">
        <v>24570</v>
      </c>
      <c r="C15416" s="62" t="s">
        <v>53348</v>
      </c>
      <c r="D15416" s="63" t="s">
        <v>53349</v>
      </c>
      <c r="G15416" s="72"/>
      <c r="H15416" s="72"/>
    </row>
    <row r="15417" spans="1:8">
      <c r="A15417" s="70">
        <v>476630002</v>
      </c>
      <c r="B15417" s="71" t="s">
        <v>24574</v>
      </c>
      <c r="C15417" s="62" t="s">
        <v>53350</v>
      </c>
      <c r="D15417" s="63" t="s">
        <v>53351</v>
      </c>
      <c r="G15417" s="72"/>
      <c r="H15417" s="72"/>
    </row>
    <row r="15418" spans="1:8">
      <c r="A15418" s="70">
        <v>476630101</v>
      </c>
      <c r="B15418" s="71" t="s">
        <v>24578</v>
      </c>
      <c r="C15418" s="62" t="s">
        <v>53352</v>
      </c>
      <c r="D15418" s="63" t="s">
        <v>53353</v>
      </c>
      <c r="G15418" s="72"/>
      <c r="H15418" s="72"/>
    </row>
    <row r="15419" spans="1:8">
      <c r="A15419" s="70">
        <v>476630102</v>
      </c>
      <c r="B15419" s="71" t="s">
        <v>24582</v>
      </c>
      <c r="C15419" s="62" t="s">
        <v>53354</v>
      </c>
      <c r="D15419" s="63" t="s">
        <v>53355</v>
      </c>
      <c r="G15419" s="72"/>
      <c r="H15419" s="72"/>
    </row>
    <row r="15420" spans="1:8">
      <c r="A15420" s="70">
        <v>476720001</v>
      </c>
      <c r="B15420" s="71" t="s">
        <v>24586</v>
      </c>
      <c r="C15420" s="62" t="s">
        <v>53356</v>
      </c>
      <c r="D15420" s="63" t="s">
        <v>53357</v>
      </c>
      <c r="G15420" s="72"/>
      <c r="H15420" s="72"/>
    </row>
    <row r="15421" spans="1:8">
      <c r="A15421" s="70">
        <v>476720002</v>
      </c>
      <c r="B15421" s="71" t="s">
        <v>24590</v>
      </c>
      <c r="C15421" s="62" t="s">
        <v>53358</v>
      </c>
      <c r="D15421" s="63" t="s">
        <v>53359</v>
      </c>
      <c r="G15421" s="72"/>
      <c r="H15421" s="72"/>
    </row>
    <row r="15422" spans="1:8" ht="24">
      <c r="A15422" s="70">
        <v>476720101</v>
      </c>
      <c r="B15422" s="71" t="s">
        <v>24594</v>
      </c>
      <c r="C15422" s="62" t="s">
        <v>53360</v>
      </c>
      <c r="D15422" s="63" t="s">
        <v>53361</v>
      </c>
      <c r="G15422" s="72"/>
      <c r="H15422" s="72"/>
    </row>
    <row r="15423" spans="1:8" ht="24">
      <c r="A15423" s="70">
        <v>476720102</v>
      </c>
      <c r="B15423" s="71" t="s">
        <v>24598</v>
      </c>
      <c r="C15423" s="62" t="s">
        <v>53362</v>
      </c>
      <c r="D15423" s="63" t="s">
        <v>53363</v>
      </c>
      <c r="G15423" s="72"/>
      <c r="H15423" s="72"/>
    </row>
    <row r="15424" spans="1:8">
      <c r="A15424" s="70">
        <v>476150001</v>
      </c>
      <c r="B15424" s="71" t="s">
        <v>24602</v>
      </c>
      <c r="C15424" s="62" t="s">
        <v>53364</v>
      </c>
      <c r="D15424" s="63" t="s">
        <v>53365</v>
      </c>
      <c r="G15424" s="72"/>
      <c r="H15424" s="72"/>
    </row>
    <row r="15425" spans="1:8">
      <c r="A15425" s="70">
        <v>476150002</v>
      </c>
      <c r="B15425" s="71" t="s">
        <v>24606</v>
      </c>
      <c r="C15425" s="62" t="s">
        <v>53366</v>
      </c>
      <c r="D15425" s="63" t="s">
        <v>53367</v>
      </c>
      <c r="G15425" s="72"/>
      <c r="H15425" s="72"/>
    </row>
    <row r="15426" spans="1:8">
      <c r="A15426" s="70">
        <v>476150101</v>
      </c>
      <c r="B15426" s="71" t="s">
        <v>24610</v>
      </c>
      <c r="C15426" s="62" t="s">
        <v>53368</v>
      </c>
      <c r="D15426" s="63" t="s">
        <v>53369</v>
      </c>
      <c r="G15426" s="72"/>
      <c r="H15426" s="72"/>
    </row>
    <row r="15427" spans="1:8">
      <c r="A15427" s="70">
        <v>476150102</v>
      </c>
      <c r="B15427" s="71" t="s">
        <v>24614</v>
      </c>
      <c r="C15427" s="62" t="s">
        <v>53370</v>
      </c>
      <c r="D15427" s="63" t="s">
        <v>53371</v>
      </c>
      <c r="G15427" s="72"/>
      <c r="H15427" s="72"/>
    </row>
    <row r="15428" spans="1:8">
      <c r="A15428" s="70">
        <v>476150201</v>
      </c>
      <c r="B15428" s="71" t="s">
        <v>24618</v>
      </c>
      <c r="C15428" s="62" t="s">
        <v>53372</v>
      </c>
      <c r="D15428" s="63" t="s">
        <v>53373</v>
      </c>
      <c r="G15428" s="72"/>
      <c r="H15428" s="72"/>
    </row>
    <row r="15429" spans="1:8">
      <c r="A15429" s="70">
        <v>476150202</v>
      </c>
      <c r="B15429" s="71" t="s">
        <v>24622</v>
      </c>
      <c r="C15429" s="62" t="s">
        <v>53374</v>
      </c>
      <c r="D15429" s="63" t="s">
        <v>53375</v>
      </c>
      <c r="G15429" s="72"/>
      <c r="H15429" s="72"/>
    </row>
    <row r="15430" spans="1:8">
      <c r="A15430" s="70">
        <v>476150301</v>
      </c>
      <c r="B15430" s="71" t="s">
        <v>24626</v>
      </c>
      <c r="C15430" s="62" t="s">
        <v>53376</v>
      </c>
      <c r="D15430" s="63" t="s">
        <v>53377</v>
      </c>
      <c r="G15430" s="72"/>
      <c r="H15430" s="72"/>
    </row>
    <row r="15431" spans="1:8">
      <c r="A15431" s="70">
        <v>476150302</v>
      </c>
      <c r="B15431" s="71" t="s">
        <v>24630</v>
      </c>
      <c r="C15431" s="62" t="s">
        <v>53378</v>
      </c>
      <c r="D15431" s="63" t="s">
        <v>53379</v>
      </c>
      <c r="G15431" s="72"/>
      <c r="H15431" s="72"/>
    </row>
    <row r="15432" spans="1:8">
      <c r="A15432" s="70">
        <v>476180001</v>
      </c>
      <c r="B15432" s="71" t="s">
        <v>24634</v>
      </c>
      <c r="C15432" s="62" t="s">
        <v>53380</v>
      </c>
      <c r="D15432" s="63" t="s">
        <v>53381</v>
      </c>
      <c r="G15432" s="72"/>
      <c r="H15432" s="72"/>
    </row>
    <row r="15433" spans="1:8">
      <c r="A15433" s="70">
        <v>476180002</v>
      </c>
      <c r="B15433" s="71" t="s">
        <v>24638</v>
      </c>
      <c r="C15433" s="62" t="s">
        <v>53382</v>
      </c>
      <c r="D15433" s="63" t="s">
        <v>53383</v>
      </c>
      <c r="G15433" s="72"/>
      <c r="H15433" s="72"/>
    </row>
    <row r="15434" spans="1:8">
      <c r="A15434" s="70">
        <v>476180101</v>
      </c>
      <c r="B15434" s="71" t="s">
        <v>24642</v>
      </c>
      <c r="C15434" s="62" t="s">
        <v>53384</v>
      </c>
      <c r="D15434" s="63" t="s">
        <v>53385</v>
      </c>
      <c r="G15434" s="72"/>
      <c r="H15434" s="72"/>
    </row>
    <row r="15435" spans="1:8">
      <c r="A15435" s="70">
        <v>476180102</v>
      </c>
      <c r="B15435" s="71" t="s">
        <v>24646</v>
      </c>
      <c r="C15435" s="62" t="s">
        <v>53386</v>
      </c>
      <c r="D15435" s="63" t="s">
        <v>53387</v>
      </c>
      <c r="G15435" s="72"/>
      <c r="H15435" s="72"/>
    </row>
    <row r="15436" spans="1:8">
      <c r="A15436" s="70">
        <v>476180201</v>
      </c>
      <c r="B15436" s="71" t="s">
        <v>24650</v>
      </c>
      <c r="C15436" s="62" t="s">
        <v>53388</v>
      </c>
      <c r="D15436" s="63" t="s">
        <v>53389</v>
      </c>
      <c r="G15436" s="72"/>
      <c r="H15436" s="72"/>
    </row>
    <row r="15437" spans="1:8">
      <c r="A15437" s="70">
        <v>476180202</v>
      </c>
      <c r="B15437" s="71" t="s">
        <v>24654</v>
      </c>
      <c r="C15437" s="62" t="s">
        <v>53390</v>
      </c>
      <c r="D15437" s="63" t="s">
        <v>53391</v>
      </c>
      <c r="G15437" s="72"/>
      <c r="H15437" s="72"/>
    </row>
    <row r="15438" spans="1:8">
      <c r="A15438" s="70">
        <v>476180301</v>
      </c>
      <c r="B15438" s="71" t="s">
        <v>24658</v>
      </c>
      <c r="C15438" s="62" t="s">
        <v>53392</v>
      </c>
      <c r="D15438" s="63" t="s">
        <v>53393</v>
      </c>
      <c r="G15438" s="72"/>
      <c r="H15438" s="72"/>
    </row>
    <row r="15439" spans="1:8">
      <c r="A15439" s="70">
        <v>476180302</v>
      </c>
      <c r="B15439" s="71" t="s">
        <v>24662</v>
      </c>
      <c r="C15439" s="62" t="s">
        <v>53394</v>
      </c>
      <c r="D15439" s="63" t="s">
        <v>53395</v>
      </c>
      <c r="G15439" s="72"/>
      <c r="H15439" s="72"/>
    </row>
    <row r="15440" spans="1:8">
      <c r="A15440" s="70">
        <v>476240001</v>
      </c>
      <c r="B15440" s="71" t="s">
        <v>24666</v>
      </c>
      <c r="C15440" s="62" t="s">
        <v>53396</v>
      </c>
      <c r="D15440" s="63" t="s">
        <v>53397</v>
      </c>
      <c r="G15440" s="72"/>
      <c r="H15440" s="72"/>
    </row>
    <row r="15441" spans="1:8">
      <c r="A15441" s="70">
        <v>476240002</v>
      </c>
      <c r="B15441" s="71" t="s">
        <v>24670</v>
      </c>
      <c r="C15441" s="62" t="s">
        <v>53398</v>
      </c>
      <c r="D15441" s="63" t="s">
        <v>53399</v>
      </c>
      <c r="G15441" s="72"/>
      <c r="H15441" s="72"/>
    </row>
    <row r="15442" spans="1:8">
      <c r="A15442" s="70">
        <v>476240101</v>
      </c>
      <c r="B15442" s="71" t="s">
        <v>24674</v>
      </c>
      <c r="C15442" s="62" t="s">
        <v>53400</v>
      </c>
      <c r="D15442" s="63" t="s">
        <v>53401</v>
      </c>
      <c r="G15442" s="72"/>
      <c r="H15442" s="72"/>
    </row>
    <row r="15443" spans="1:8">
      <c r="A15443" s="70">
        <v>476240102</v>
      </c>
      <c r="B15443" s="71" t="s">
        <v>24678</v>
      </c>
      <c r="C15443" s="62" t="s">
        <v>53402</v>
      </c>
      <c r="D15443" s="63" t="s">
        <v>53403</v>
      </c>
      <c r="G15443" s="72"/>
      <c r="H15443" s="72"/>
    </row>
    <row r="15444" spans="1:8">
      <c r="A15444" s="70">
        <v>476300001</v>
      </c>
      <c r="B15444" s="71" t="s">
        <v>24682</v>
      </c>
      <c r="C15444" s="62" t="s">
        <v>53404</v>
      </c>
      <c r="D15444" s="63" t="s">
        <v>53405</v>
      </c>
      <c r="G15444" s="72"/>
      <c r="H15444" s="72"/>
    </row>
    <row r="15445" spans="1:8">
      <c r="A15445" s="70">
        <v>476300002</v>
      </c>
      <c r="B15445" s="71" t="s">
        <v>24686</v>
      </c>
      <c r="C15445" s="62" t="s">
        <v>53406</v>
      </c>
      <c r="D15445" s="63" t="s">
        <v>53407</v>
      </c>
      <c r="G15445" s="72"/>
      <c r="H15445" s="72"/>
    </row>
    <row r="15446" spans="1:8">
      <c r="A15446" s="70">
        <v>476300101</v>
      </c>
      <c r="B15446" s="71" t="s">
        <v>24690</v>
      </c>
      <c r="C15446" s="62" t="s">
        <v>53408</v>
      </c>
      <c r="D15446" s="63" t="s">
        <v>53409</v>
      </c>
      <c r="G15446" s="72"/>
      <c r="H15446" s="72"/>
    </row>
    <row r="15447" spans="1:8">
      <c r="A15447" s="70">
        <v>476300102</v>
      </c>
      <c r="B15447" s="71" t="s">
        <v>24694</v>
      </c>
      <c r="C15447" s="62" t="s">
        <v>53410</v>
      </c>
      <c r="D15447" s="63" t="s">
        <v>53411</v>
      </c>
      <c r="G15447" s="72"/>
      <c r="H15447" s="72"/>
    </row>
    <row r="15448" spans="1:8">
      <c r="A15448" s="70">
        <v>476390001</v>
      </c>
      <c r="B15448" s="71" t="s">
        <v>24698</v>
      </c>
      <c r="C15448" s="62" t="s">
        <v>53412</v>
      </c>
      <c r="D15448" s="63" t="s">
        <v>53413</v>
      </c>
      <c r="G15448" s="72"/>
      <c r="H15448" s="72"/>
    </row>
    <row r="15449" spans="1:8">
      <c r="A15449" s="70">
        <v>476390002</v>
      </c>
      <c r="B15449" s="71" t="s">
        <v>24702</v>
      </c>
      <c r="C15449" s="62" t="s">
        <v>53414</v>
      </c>
      <c r="D15449" s="63" t="s">
        <v>53415</v>
      </c>
      <c r="G15449" s="72"/>
      <c r="H15449" s="72"/>
    </row>
    <row r="15450" spans="1:8">
      <c r="A15450" s="70">
        <v>476390101</v>
      </c>
      <c r="B15450" s="71" t="s">
        <v>24706</v>
      </c>
      <c r="C15450" s="62" t="s">
        <v>53416</v>
      </c>
      <c r="D15450" s="63" t="s">
        <v>53417</v>
      </c>
      <c r="G15450" s="72"/>
      <c r="H15450" s="72"/>
    </row>
    <row r="15451" spans="1:8">
      <c r="A15451" s="70">
        <v>476390102</v>
      </c>
      <c r="B15451" s="71" t="s">
        <v>24710</v>
      </c>
      <c r="C15451" s="62" t="s">
        <v>53418</v>
      </c>
      <c r="D15451" s="63" t="s">
        <v>53419</v>
      </c>
      <c r="G15451" s="72"/>
      <c r="H15451" s="72"/>
    </row>
    <row r="15452" spans="1:8" ht="24">
      <c r="A15452" s="70">
        <v>476000101</v>
      </c>
      <c r="B15452" s="71" t="s">
        <v>24714</v>
      </c>
      <c r="C15452" s="62" t="s">
        <v>53420</v>
      </c>
      <c r="D15452" s="63" t="s">
        <v>53421</v>
      </c>
      <c r="G15452" s="72"/>
      <c r="H15452" s="72"/>
    </row>
    <row r="15453" spans="1:8" ht="24">
      <c r="A15453" s="70">
        <v>476000102</v>
      </c>
      <c r="B15453" s="71" t="s">
        <v>24718</v>
      </c>
      <c r="C15453" s="62" t="s">
        <v>53422</v>
      </c>
      <c r="D15453" s="63" t="s">
        <v>53423</v>
      </c>
      <c r="G15453" s="72"/>
      <c r="H15453" s="72"/>
    </row>
    <row r="15454" spans="1:8" ht="24">
      <c r="A15454" s="70">
        <v>476030101</v>
      </c>
      <c r="B15454" s="71" t="s">
        <v>24722</v>
      </c>
      <c r="C15454" s="62" t="s">
        <v>53424</v>
      </c>
      <c r="D15454" s="63" t="s">
        <v>53425</v>
      </c>
      <c r="G15454" s="72"/>
      <c r="H15454" s="72"/>
    </row>
    <row r="15455" spans="1:8" ht="24">
      <c r="A15455" s="70">
        <v>476030102</v>
      </c>
      <c r="B15455" s="71" t="s">
        <v>24726</v>
      </c>
      <c r="C15455" s="62" t="s">
        <v>53426</v>
      </c>
      <c r="D15455" s="63" t="s">
        <v>53427</v>
      </c>
      <c r="G15455" s="72"/>
      <c r="H15455" s="72"/>
    </row>
    <row r="15456" spans="1:8">
      <c r="A15456" s="70">
        <v>476660001</v>
      </c>
      <c r="B15456" s="71" t="s">
        <v>24730</v>
      </c>
      <c r="C15456" s="62" t="s">
        <v>53428</v>
      </c>
      <c r="D15456" s="63" t="s">
        <v>53429</v>
      </c>
      <c r="G15456" s="72"/>
      <c r="H15456" s="72"/>
    </row>
    <row r="15457" spans="1:8">
      <c r="A15457" s="70">
        <v>476660002</v>
      </c>
      <c r="B15457" s="71" t="s">
        <v>24734</v>
      </c>
      <c r="C15457" s="62" t="s">
        <v>53430</v>
      </c>
      <c r="D15457" s="63" t="s">
        <v>53431</v>
      </c>
      <c r="G15457" s="72"/>
      <c r="H15457" s="72"/>
    </row>
    <row r="15458" spans="1:8">
      <c r="A15458" s="70">
        <v>476660101</v>
      </c>
      <c r="B15458" s="71" t="s">
        <v>24738</v>
      </c>
      <c r="C15458" s="62" t="s">
        <v>53432</v>
      </c>
      <c r="D15458" s="63" t="s">
        <v>53433</v>
      </c>
      <c r="G15458" s="72"/>
      <c r="H15458" s="72"/>
    </row>
    <row r="15459" spans="1:8">
      <c r="A15459" s="70">
        <v>476660102</v>
      </c>
      <c r="B15459" s="71" t="s">
        <v>24742</v>
      </c>
      <c r="C15459" s="62" t="s">
        <v>53434</v>
      </c>
      <c r="D15459" s="63" t="s">
        <v>53435</v>
      </c>
      <c r="G15459" s="72"/>
      <c r="H15459" s="72"/>
    </row>
    <row r="15460" spans="1:8">
      <c r="A15460" s="70">
        <v>476720201</v>
      </c>
      <c r="B15460" s="71" t="s">
        <v>24746</v>
      </c>
      <c r="C15460" s="62" t="s">
        <v>53436</v>
      </c>
      <c r="D15460" s="63" t="s">
        <v>53437</v>
      </c>
      <c r="G15460" s="72"/>
      <c r="H15460" s="72"/>
    </row>
    <row r="15461" spans="1:8">
      <c r="A15461" s="70">
        <v>476720202</v>
      </c>
      <c r="B15461" s="71" t="s">
        <v>24750</v>
      </c>
      <c r="C15461" s="62" t="s">
        <v>53438</v>
      </c>
      <c r="D15461" s="63" t="s">
        <v>53439</v>
      </c>
      <c r="G15461" s="72"/>
      <c r="H15461" s="72"/>
    </row>
    <row r="15462" spans="1:8" ht="24">
      <c r="A15462" s="70">
        <v>476720301</v>
      </c>
      <c r="B15462" s="71" t="s">
        <v>24754</v>
      </c>
      <c r="C15462" s="62" t="s">
        <v>53440</v>
      </c>
      <c r="D15462" s="63" t="s">
        <v>53441</v>
      </c>
      <c r="G15462" s="72"/>
      <c r="H15462" s="72"/>
    </row>
    <row r="15463" spans="1:8" ht="24">
      <c r="A15463" s="70">
        <v>476720302</v>
      </c>
      <c r="B15463" s="71" t="s">
        <v>24758</v>
      </c>
      <c r="C15463" s="62" t="s">
        <v>53442</v>
      </c>
      <c r="D15463" s="63" t="s">
        <v>53443</v>
      </c>
      <c r="G15463" s="72"/>
      <c r="H15463" s="72"/>
    </row>
    <row r="15464" spans="1:8">
      <c r="A15464" s="70">
        <v>905580001</v>
      </c>
      <c r="B15464" s="71" t="s">
        <v>24762</v>
      </c>
      <c r="C15464" s="62" t="s">
        <v>53444</v>
      </c>
      <c r="D15464" s="63" t="s">
        <v>53445</v>
      </c>
      <c r="G15464" s="72"/>
      <c r="H15464" s="72"/>
    </row>
    <row r="15465" spans="1:8">
      <c r="A15465" s="70">
        <v>905580002</v>
      </c>
      <c r="B15465" s="71" t="s">
        <v>24766</v>
      </c>
      <c r="C15465" s="62" t="s">
        <v>53446</v>
      </c>
      <c r="D15465" s="63" t="s">
        <v>53447</v>
      </c>
      <c r="G15465" s="72"/>
      <c r="H15465" s="72"/>
    </row>
    <row r="15466" spans="1:8">
      <c r="A15466" s="70">
        <v>470630001</v>
      </c>
      <c r="B15466" s="71" t="s">
        <v>24770</v>
      </c>
      <c r="C15466" s="62" t="s">
        <v>53448</v>
      </c>
      <c r="D15466" s="63" t="s">
        <v>53449</v>
      </c>
      <c r="G15466" s="72"/>
      <c r="H15466" s="72"/>
    </row>
    <row r="15467" spans="1:8">
      <c r="A15467" s="70">
        <v>470630002</v>
      </c>
      <c r="B15467" s="71" t="s">
        <v>24774</v>
      </c>
      <c r="C15467" s="62" t="s">
        <v>53450</v>
      </c>
      <c r="D15467" s="63" t="s">
        <v>53451</v>
      </c>
      <c r="G15467" s="72"/>
      <c r="H15467" s="72"/>
    </row>
    <row r="15468" spans="1:8">
      <c r="A15468" s="70">
        <v>470630101</v>
      </c>
      <c r="B15468" s="71" t="s">
        <v>24778</v>
      </c>
      <c r="C15468" s="62" t="s">
        <v>53452</v>
      </c>
      <c r="D15468" s="63" t="s">
        <v>53453</v>
      </c>
      <c r="G15468" s="72"/>
      <c r="H15468" s="72"/>
    </row>
    <row r="15469" spans="1:8">
      <c r="A15469" s="70">
        <v>470630102</v>
      </c>
      <c r="B15469" s="71" t="s">
        <v>24782</v>
      </c>
      <c r="C15469" s="62" t="s">
        <v>53454</v>
      </c>
      <c r="D15469" s="63" t="s">
        <v>53455</v>
      </c>
      <c r="G15469" s="72"/>
      <c r="H15469" s="72"/>
    </row>
    <row r="15470" spans="1:8">
      <c r="A15470" s="70">
        <v>470690001</v>
      </c>
      <c r="B15470" s="71" t="s">
        <v>24786</v>
      </c>
      <c r="C15470" s="62" t="s">
        <v>53456</v>
      </c>
      <c r="D15470" s="63" t="s">
        <v>53457</v>
      </c>
      <c r="G15470" s="72"/>
      <c r="H15470" s="72"/>
    </row>
    <row r="15471" spans="1:8">
      <c r="A15471" s="70">
        <v>470690002</v>
      </c>
      <c r="B15471" s="71" t="s">
        <v>24790</v>
      </c>
      <c r="C15471" s="62" t="s">
        <v>53458</v>
      </c>
      <c r="D15471" s="63" t="s">
        <v>53459</v>
      </c>
      <c r="G15471" s="72"/>
      <c r="H15471" s="72"/>
    </row>
    <row r="15472" spans="1:8">
      <c r="A15472" s="70">
        <v>470690101</v>
      </c>
      <c r="B15472" s="71" t="s">
        <v>24794</v>
      </c>
      <c r="C15472" s="62" t="s">
        <v>53460</v>
      </c>
      <c r="D15472" s="63" t="s">
        <v>53461</v>
      </c>
      <c r="G15472" s="72"/>
      <c r="H15472" s="72"/>
    </row>
    <row r="15473" spans="1:8">
      <c r="A15473" s="70">
        <v>470690102</v>
      </c>
      <c r="B15473" s="71" t="s">
        <v>24798</v>
      </c>
      <c r="C15473" s="62" t="s">
        <v>53462</v>
      </c>
      <c r="D15473" s="63" t="s">
        <v>53463</v>
      </c>
      <c r="G15473" s="72"/>
      <c r="H15473" s="72"/>
    </row>
    <row r="15474" spans="1:8">
      <c r="A15474" s="70">
        <v>476090401</v>
      </c>
      <c r="B15474" s="71" t="s">
        <v>24802</v>
      </c>
      <c r="C15474" s="62" t="s">
        <v>53464</v>
      </c>
      <c r="D15474" s="63" t="s">
        <v>53465</v>
      </c>
      <c r="G15474" s="72"/>
      <c r="H15474" s="72"/>
    </row>
    <row r="15475" spans="1:8">
      <c r="A15475" s="70">
        <v>476090402</v>
      </c>
      <c r="B15475" s="71" t="s">
        <v>24806</v>
      </c>
      <c r="C15475" s="62" t="s">
        <v>53466</v>
      </c>
      <c r="D15475" s="63" t="s">
        <v>53467</v>
      </c>
      <c r="G15475" s="72"/>
      <c r="H15475" s="72"/>
    </row>
    <row r="15476" spans="1:8">
      <c r="A15476" s="70">
        <v>476090501</v>
      </c>
      <c r="B15476" s="71" t="s">
        <v>24810</v>
      </c>
      <c r="C15476" s="62" t="s">
        <v>53468</v>
      </c>
      <c r="D15476" s="63" t="s">
        <v>53469</v>
      </c>
      <c r="G15476" s="72"/>
      <c r="H15476" s="72"/>
    </row>
    <row r="15477" spans="1:8">
      <c r="A15477" s="70">
        <v>476090502</v>
      </c>
      <c r="B15477" s="71" t="s">
        <v>24814</v>
      </c>
      <c r="C15477" s="62" t="s">
        <v>53470</v>
      </c>
      <c r="D15477" s="63" t="s">
        <v>53471</v>
      </c>
      <c r="G15477" s="72"/>
      <c r="H15477" s="72"/>
    </row>
    <row r="15478" spans="1:8">
      <c r="A15478" s="70">
        <v>476090601</v>
      </c>
      <c r="B15478" s="71" t="s">
        <v>24818</v>
      </c>
      <c r="C15478" s="62" t="s">
        <v>53472</v>
      </c>
      <c r="D15478" s="63" t="s">
        <v>53473</v>
      </c>
      <c r="G15478" s="72"/>
      <c r="H15478" s="72"/>
    </row>
    <row r="15479" spans="1:8">
      <c r="A15479" s="70">
        <v>476090602</v>
      </c>
      <c r="B15479" s="71" t="s">
        <v>24822</v>
      </c>
      <c r="C15479" s="62" t="s">
        <v>53474</v>
      </c>
      <c r="D15479" s="63" t="s">
        <v>53475</v>
      </c>
      <c r="G15479" s="72"/>
      <c r="H15479" s="72"/>
    </row>
    <row r="15480" spans="1:8">
      <c r="A15480" s="70">
        <v>476090701</v>
      </c>
      <c r="B15480" s="71" t="s">
        <v>24826</v>
      </c>
      <c r="C15480" s="62" t="s">
        <v>53476</v>
      </c>
      <c r="D15480" s="63" t="s">
        <v>53477</v>
      </c>
      <c r="G15480" s="72"/>
      <c r="H15480" s="72"/>
    </row>
    <row r="15481" spans="1:8">
      <c r="A15481" s="70">
        <v>476090702</v>
      </c>
      <c r="B15481" s="71" t="s">
        <v>24830</v>
      </c>
      <c r="C15481" s="62" t="s">
        <v>53478</v>
      </c>
      <c r="D15481" s="63" t="s">
        <v>53479</v>
      </c>
      <c r="G15481" s="72"/>
      <c r="H15481" s="72"/>
    </row>
    <row r="15482" spans="1:8">
      <c r="A15482" s="70">
        <v>476120201</v>
      </c>
      <c r="B15482" s="71" t="s">
        <v>24834</v>
      </c>
      <c r="C15482" s="62" t="s">
        <v>53480</v>
      </c>
      <c r="D15482" s="63" t="s">
        <v>53481</v>
      </c>
      <c r="G15482" s="72"/>
      <c r="H15482" s="72"/>
    </row>
    <row r="15483" spans="1:8">
      <c r="A15483" s="70">
        <v>476120202</v>
      </c>
      <c r="B15483" s="71" t="s">
        <v>24838</v>
      </c>
      <c r="C15483" s="62" t="s">
        <v>53482</v>
      </c>
      <c r="D15483" s="63" t="s">
        <v>53483</v>
      </c>
      <c r="G15483" s="72"/>
      <c r="H15483" s="72"/>
    </row>
    <row r="15484" spans="1:8" ht="24">
      <c r="A15484" s="70">
        <v>476120301</v>
      </c>
      <c r="B15484" s="71" t="s">
        <v>24842</v>
      </c>
      <c r="C15484" s="62" t="s">
        <v>53484</v>
      </c>
      <c r="D15484" s="63" t="s">
        <v>53485</v>
      </c>
      <c r="G15484" s="72"/>
      <c r="H15484" s="72"/>
    </row>
    <row r="15485" spans="1:8">
      <c r="A15485" s="70">
        <v>476120302</v>
      </c>
      <c r="B15485" s="71" t="s">
        <v>24846</v>
      </c>
      <c r="C15485" s="62" t="s">
        <v>53486</v>
      </c>
      <c r="D15485" s="63" t="s">
        <v>53487</v>
      </c>
      <c r="G15485" s="72"/>
      <c r="H15485" s="72"/>
    </row>
    <row r="15486" spans="1:8">
      <c r="A15486" s="70">
        <v>476120401</v>
      </c>
      <c r="B15486" s="71" t="s">
        <v>24850</v>
      </c>
      <c r="C15486" s="62" t="s">
        <v>53488</v>
      </c>
      <c r="D15486" s="63" t="s">
        <v>53489</v>
      </c>
      <c r="G15486" s="72"/>
      <c r="H15486" s="72"/>
    </row>
    <row r="15487" spans="1:8">
      <c r="A15487" s="70">
        <v>476120402</v>
      </c>
      <c r="B15487" s="71" t="s">
        <v>24854</v>
      </c>
      <c r="C15487" s="62" t="s">
        <v>53490</v>
      </c>
      <c r="D15487" s="63" t="s">
        <v>53491</v>
      </c>
      <c r="G15487" s="72"/>
      <c r="H15487" s="72"/>
    </row>
    <row r="15488" spans="1:8">
      <c r="A15488" s="70">
        <v>476120501</v>
      </c>
      <c r="B15488" s="71" t="s">
        <v>24858</v>
      </c>
      <c r="C15488" s="62" t="s">
        <v>53492</v>
      </c>
      <c r="D15488" s="63" t="s">
        <v>53493</v>
      </c>
      <c r="G15488" s="72"/>
      <c r="H15488" s="72"/>
    </row>
    <row r="15489" spans="1:8">
      <c r="A15489" s="70">
        <v>476120502</v>
      </c>
      <c r="B15489" s="71" t="s">
        <v>24862</v>
      </c>
      <c r="C15489" s="62" t="s">
        <v>53494</v>
      </c>
      <c r="D15489" s="63" t="s">
        <v>53495</v>
      </c>
      <c r="G15489" s="72"/>
      <c r="H15489" s="72"/>
    </row>
    <row r="15490" spans="1:8">
      <c r="A15490" s="70">
        <v>470660001</v>
      </c>
      <c r="B15490" s="71" t="s">
        <v>24866</v>
      </c>
      <c r="C15490" s="62" t="s">
        <v>53496</v>
      </c>
      <c r="D15490" s="63" t="s">
        <v>53497</v>
      </c>
      <c r="G15490" s="72"/>
      <c r="H15490" s="72"/>
    </row>
    <row r="15491" spans="1:8">
      <c r="A15491" s="70">
        <v>470660002</v>
      </c>
      <c r="B15491" s="71" t="s">
        <v>24870</v>
      </c>
      <c r="C15491" s="62" t="s">
        <v>53498</v>
      </c>
      <c r="D15491" s="63" t="s">
        <v>53499</v>
      </c>
      <c r="G15491" s="72"/>
      <c r="H15491" s="72"/>
    </row>
    <row r="15492" spans="1:8">
      <c r="A15492" s="70">
        <v>470660101</v>
      </c>
      <c r="B15492" s="71" t="s">
        <v>24874</v>
      </c>
      <c r="C15492" s="62" t="s">
        <v>53500</v>
      </c>
      <c r="D15492" s="63" t="s">
        <v>53501</v>
      </c>
      <c r="G15492" s="72"/>
      <c r="H15492" s="72"/>
    </row>
    <row r="15493" spans="1:8">
      <c r="A15493" s="70">
        <v>470660102</v>
      </c>
      <c r="B15493" s="71" t="s">
        <v>24878</v>
      </c>
      <c r="C15493" s="62" t="s">
        <v>53502</v>
      </c>
      <c r="D15493" s="63" t="s">
        <v>53503</v>
      </c>
      <c r="G15493" s="72"/>
      <c r="H15493" s="72"/>
    </row>
    <row r="15494" spans="1:8">
      <c r="A15494" s="70">
        <v>470720001</v>
      </c>
      <c r="B15494" s="71" t="s">
        <v>24882</v>
      </c>
      <c r="C15494" s="62" t="s">
        <v>53504</v>
      </c>
      <c r="D15494" s="63" t="s">
        <v>53505</v>
      </c>
      <c r="G15494" s="72"/>
      <c r="H15494" s="72"/>
    </row>
    <row r="15495" spans="1:8">
      <c r="A15495" s="70">
        <v>470720002</v>
      </c>
      <c r="B15495" s="71" t="s">
        <v>24886</v>
      </c>
      <c r="C15495" s="62" t="s">
        <v>53506</v>
      </c>
      <c r="D15495" s="63" t="s">
        <v>53507</v>
      </c>
      <c r="G15495" s="72"/>
      <c r="H15495" s="72"/>
    </row>
    <row r="15496" spans="1:8">
      <c r="A15496" s="70">
        <v>470720101</v>
      </c>
      <c r="B15496" s="71" t="s">
        <v>24890</v>
      </c>
      <c r="C15496" s="62" t="s">
        <v>53508</v>
      </c>
      <c r="D15496" s="63" t="s">
        <v>53509</v>
      </c>
      <c r="G15496" s="72"/>
      <c r="H15496" s="72"/>
    </row>
    <row r="15497" spans="1:8">
      <c r="A15497" s="70">
        <v>470720102</v>
      </c>
      <c r="B15497" s="71" t="s">
        <v>24894</v>
      </c>
      <c r="C15497" s="62" t="s">
        <v>53510</v>
      </c>
      <c r="D15497" s="63" t="s">
        <v>53511</v>
      </c>
      <c r="G15497" s="72"/>
      <c r="H15497" s="72"/>
    </row>
    <row r="15498" spans="1:8">
      <c r="A15498" s="70">
        <v>476150401</v>
      </c>
      <c r="B15498" s="71" t="s">
        <v>24898</v>
      </c>
      <c r="C15498" s="62" t="s">
        <v>53512</v>
      </c>
      <c r="D15498" s="63" t="s">
        <v>53513</v>
      </c>
      <c r="G15498" s="72"/>
      <c r="H15498" s="72"/>
    </row>
    <row r="15499" spans="1:8">
      <c r="A15499" s="70">
        <v>476150402</v>
      </c>
      <c r="B15499" s="71" t="s">
        <v>24902</v>
      </c>
      <c r="C15499" s="62" t="s">
        <v>53514</v>
      </c>
      <c r="D15499" s="63" t="s">
        <v>53515</v>
      </c>
      <c r="G15499" s="72"/>
      <c r="H15499" s="72"/>
    </row>
    <row r="15500" spans="1:8">
      <c r="A15500" s="70">
        <v>476150501</v>
      </c>
      <c r="B15500" s="71" t="s">
        <v>24906</v>
      </c>
      <c r="C15500" s="62" t="s">
        <v>53516</v>
      </c>
      <c r="D15500" s="63" t="s">
        <v>53517</v>
      </c>
      <c r="G15500" s="72"/>
      <c r="H15500" s="72"/>
    </row>
    <row r="15501" spans="1:8">
      <c r="A15501" s="70">
        <v>476150502</v>
      </c>
      <c r="B15501" s="71" t="s">
        <v>24910</v>
      </c>
      <c r="C15501" s="62" t="s">
        <v>53518</v>
      </c>
      <c r="D15501" s="63" t="s">
        <v>53519</v>
      </c>
      <c r="G15501" s="72"/>
      <c r="H15501" s="72"/>
    </row>
    <row r="15502" spans="1:8">
      <c r="A15502" s="70">
        <v>476150601</v>
      </c>
      <c r="B15502" s="71" t="s">
        <v>24914</v>
      </c>
      <c r="C15502" s="62" t="s">
        <v>53520</v>
      </c>
      <c r="D15502" s="63" t="s">
        <v>53521</v>
      </c>
      <c r="G15502" s="72"/>
      <c r="H15502" s="72"/>
    </row>
    <row r="15503" spans="1:8">
      <c r="A15503" s="70">
        <v>476150602</v>
      </c>
      <c r="B15503" s="71" t="s">
        <v>24918</v>
      </c>
      <c r="C15503" s="62" t="s">
        <v>53522</v>
      </c>
      <c r="D15503" s="63" t="s">
        <v>53523</v>
      </c>
      <c r="G15503" s="72"/>
      <c r="H15503" s="72"/>
    </row>
    <row r="15504" spans="1:8">
      <c r="A15504" s="70">
        <v>476150701</v>
      </c>
      <c r="B15504" s="71" t="s">
        <v>24922</v>
      </c>
      <c r="C15504" s="62" t="s">
        <v>53524</v>
      </c>
      <c r="D15504" s="63" t="s">
        <v>53525</v>
      </c>
      <c r="G15504" s="72"/>
      <c r="H15504" s="72"/>
    </row>
    <row r="15505" spans="1:8">
      <c r="A15505" s="70">
        <v>476150702</v>
      </c>
      <c r="B15505" s="71" t="s">
        <v>24926</v>
      </c>
      <c r="C15505" s="62" t="s">
        <v>53526</v>
      </c>
      <c r="D15505" s="63" t="s">
        <v>53527</v>
      </c>
      <c r="G15505" s="72"/>
      <c r="H15505" s="72"/>
    </row>
    <row r="15506" spans="1:8">
      <c r="A15506" s="70">
        <v>476180401</v>
      </c>
      <c r="B15506" s="71" t="s">
        <v>24930</v>
      </c>
      <c r="C15506" s="62" t="s">
        <v>53528</v>
      </c>
      <c r="D15506" s="63" t="s">
        <v>53529</v>
      </c>
      <c r="G15506" s="72"/>
      <c r="H15506" s="72"/>
    </row>
    <row r="15507" spans="1:8">
      <c r="A15507" s="70">
        <v>476180402</v>
      </c>
      <c r="B15507" s="71" t="s">
        <v>24934</v>
      </c>
      <c r="C15507" s="62" t="s">
        <v>53530</v>
      </c>
      <c r="D15507" s="63" t="s">
        <v>53531</v>
      </c>
      <c r="G15507" s="72"/>
      <c r="H15507" s="72"/>
    </row>
    <row r="15508" spans="1:8">
      <c r="A15508" s="70">
        <v>476180501</v>
      </c>
      <c r="B15508" s="71" t="s">
        <v>24938</v>
      </c>
      <c r="C15508" s="62" t="s">
        <v>53532</v>
      </c>
      <c r="D15508" s="63" t="s">
        <v>53533</v>
      </c>
      <c r="G15508" s="72"/>
      <c r="H15508" s="72"/>
    </row>
    <row r="15509" spans="1:8">
      <c r="A15509" s="70">
        <v>476180502</v>
      </c>
      <c r="B15509" s="71" t="s">
        <v>24942</v>
      </c>
      <c r="C15509" s="62" t="s">
        <v>53534</v>
      </c>
      <c r="D15509" s="63" t="s">
        <v>53535</v>
      </c>
      <c r="G15509" s="72"/>
      <c r="H15509" s="72"/>
    </row>
    <row r="15510" spans="1:8">
      <c r="A15510" s="70">
        <v>476180601</v>
      </c>
      <c r="B15510" s="71" t="s">
        <v>24946</v>
      </c>
      <c r="C15510" s="62" t="s">
        <v>53536</v>
      </c>
      <c r="D15510" s="63" t="s">
        <v>53537</v>
      </c>
      <c r="G15510" s="72"/>
      <c r="H15510" s="72"/>
    </row>
    <row r="15511" spans="1:8">
      <c r="A15511" s="70">
        <v>476180602</v>
      </c>
      <c r="B15511" s="71" t="s">
        <v>24950</v>
      </c>
      <c r="C15511" s="62" t="s">
        <v>53538</v>
      </c>
      <c r="D15511" s="63" t="s">
        <v>53539</v>
      </c>
      <c r="G15511" s="72"/>
      <c r="H15511" s="72"/>
    </row>
    <row r="15512" spans="1:8">
      <c r="A15512" s="70">
        <v>476180701</v>
      </c>
      <c r="B15512" s="71" t="s">
        <v>24954</v>
      </c>
      <c r="C15512" s="62" t="s">
        <v>53540</v>
      </c>
      <c r="D15512" s="63" t="s">
        <v>53541</v>
      </c>
      <c r="G15512" s="72"/>
      <c r="H15512" s="72"/>
    </row>
    <row r="15513" spans="1:8">
      <c r="A15513" s="70">
        <v>476180702</v>
      </c>
      <c r="B15513" s="71" t="s">
        <v>24958</v>
      </c>
      <c r="C15513" s="62" t="s">
        <v>53542</v>
      </c>
      <c r="D15513" s="63" t="s">
        <v>53543</v>
      </c>
      <c r="G15513" s="72"/>
      <c r="H15513" s="72"/>
    </row>
    <row r="15514" spans="1:8">
      <c r="A15514" s="70">
        <v>497090000</v>
      </c>
      <c r="B15514" s="71" t="s">
        <v>24962</v>
      </c>
      <c r="C15514" s="62" t="s">
        <v>53544</v>
      </c>
      <c r="D15514" s="63" t="s">
        <v>53545</v>
      </c>
      <c r="G15514" s="72"/>
      <c r="H15514" s="72"/>
    </row>
    <row r="15515" spans="1:8">
      <c r="A15515" s="70">
        <v>497180000</v>
      </c>
      <c r="B15515" s="71" t="s">
        <v>24966</v>
      </c>
      <c r="C15515" s="62" t="s">
        <v>53546</v>
      </c>
      <c r="D15515" s="63" t="s">
        <v>53547</v>
      </c>
      <c r="G15515" s="72"/>
      <c r="H15515" s="72"/>
    </row>
    <row r="15516" spans="1:8">
      <c r="A15516" s="70">
        <v>497180100</v>
      </c>
      <c r="B15516" s="71" t="s">
        <v>24970</v>
      </c>
      <c r="C15516" s="62" t="s">
        <v>53548</v>
      </c>
      <c r="D15516" s="63" t="s">
        <v>53549</v>
      </c>
      <c r="G15516" s="72"/>
      <c r="H15516" s="72"/>
    </row>
    <row r="15517" spans="1:8">
      <c r="A15517" s="70">
        <v>497240000</v>
      </c>
      <c r="B15517" s="71" t="s">
        <v>24974</v>
      </c>
      <c r="C15517" s="62" t="s">
        <v>53550</v>
      </c>
      <c r="D15517" s="63" t="s">
        <v>53551</v>
      </c>
      <c r="G15517" s="72"/>
      <c r="H15517" s="72"/>
    </row>
    <row r="15518" spans="1:8">
      <c r="A15518" s="70">
        <v>497270000</v>
      </c>
      <c r="B15518" s="71" t="s">
        <v>24978</v>
      </c>
      <c r="C15518" s="62" t="s">
        <v>53552</v>
      </c>
      <c r="D15518" s="63" t="s">
        <v>53553</v>
      </c>
      <c r="G15518" s="72"/>
      <c r="H15518" s="72"/>
    </row>
    <row r="15519" spans="1:8">
      <c r="A15519" s="70">
        <v>497280000</v>
      </c>
      <c r="B15519" s="71" t="s">
        <v>24982</v>
      </c>
      <c r="C15519" s="62" t="s">
        <v>53554</v>
      </c>
      <c r="D15519" s="63" t="s">
        <v>53555</v>
      </c>
      <c r="G15519" s="72"/>
      <c r="H15519" s="72"/>
    </row>
    <row r="15520" spans="1:8">
      <c r="A15520" s="70">
        <v>498120000</v>
      </c>
      <c r="B15520" s="71" t="s">
        <v>24986</v>
      </c>
      <c r="C15520" s="62" t="s">
        <v>53556</v>
      </c>
      <c r="D15520" s="63" t="s">
        <v>53557</v>
      </c>
      <c r="G15520" s="72"/>
      <c r="H15520" s="72"/>
    </row>
    <row r="15521" spans="1:8">
      <c r="A15521" s="70">
        <v>503390000</v>
      </c>
      <c r="B15521" s="71" t="s">
        <v>24990</v>
      </c>
      <c r="C15521" s="62" t="s">
        <v>53558</v>
      </c>
      <c r="D15521" s="63" t="s">
        <v>53559</v>
      </c>
      <c r="G15521" s="72"/>
      <c r="H15521" s="72"/>
    </row>
    <row r="15522" spans="1:8" ht="24">
      <c r="A15522" s="70">
        <v>503420000</v>
      </c>
      <c r="B15522" s="71" t="s">
        <v>24994</v>
      </c>
      <c r="C15522" s="62" t="s">
        <v>53560</v>
      </c>
      <c r="D15522" s="63" t="s">
        <v>53561</v>
      </c>
      <c r="G15522" s="72"/>
      <c r="H15522" s="72"/>
    </row>
    <row r="15523" spans="1:8">
      <c r="A15523" s="70">
        <v>497120000</v>
      </c>
      <c r="B15523" s="71" t="s">
        <v>24998</v>
      </c>
      <c r="C15523" s="62" t="s">
        <v>53562</v>
      </c>
      <c r="D15523" s="63" t="s">
        <v>53563</v>
      </c>
      <c r="G15523" s="72"/>
      <c r="H15523" s="72"/>
    </row>
    <row r="15524" spans="1:8">
      <c r="A15524" s="70">
        <v>498150000</v>
      </c>
      <c r="B15524" s="71" t="s">
        <v>25002</v>
      </c>
      <c r="C15524" s="62" t="s">
        <v>53564</v>
      </c>
      <c r="D15524" s="63" t="s">
        <v>53565</v>
      </c>
      <c r="G15524" s="72"/>
      <c r="H15524" s="72"/>
    </row>
    <row r="15525" spans="1:8">
      <c r="A15525" s="70">
        <v>498450000</v>
      </c>
      <c r="B15525" s="71" t="s">
        <v>25006</v>
      </c>
      <c r="C15525" s="62" t="s">
        <v>53566</v>
      </c>
      <c r="D15525" s="63" t="s">
        <v>53567</v>
      </c>
      <c r="G15525" s="72"/>
      <c r="H15525" s="72"/>
    </row>
    <row r="15526" spans="1:8">
      <c r="A15526" s="70">
        <v>501180000</v>
      </c>
      <c r="B15526" s="71" t="s">
        <v>25010</v>
      </c>
      <c r="C15526" s="62" t="s">
        <v>53568</v>
      </c>
      <c r="D15526" s="63" t="s">
        <v>53569</v>
      </c>
      <c r="G15526" s="72"/>
      <c r="H15526" s="72"/>
    </row>
    <row r="15527" spans="1:8">
      <c r="A15527" s="70">
        <v>905590000</v>
      </c>
      <c r="B15527" s="71" t="s">
        <v>25014</v>
      </c>
      <c r="C15527" s="62" t="s">
        <v>53570</v>
      </c>
      <c r="D15527" s="63" t="s">
        <v>53571</v>
      </c>
      <c r="G15527" s="72"/>
      <c r="H15527" s="72"/>
    </row>
    <row r="15528" spans="1:8">
      <c r="A15528" s="70">
        <v>497030301</v>
      </c>
      <c r="B15528" s="71" t="s">
        <v>25018</v>
      </c>
      <c r="C15528" s="62" t="s">
        <v>53572</v>
      </c>
      <c r="D15528" s="63" t="s">
        <v>53573</v>
      </c>
      <c r="G15528" s="72"/>
      <c r="H15528" s="72"/>
    </row>
    <row r="15529" spans="1:8">
      <c r="A15529" s="70">
        <v>497030302</v>
      </c>
      <c r="B15529" s="71" t="s">
        <v>25022</v>
      </c>
      <c r="C15529" s="62" t="s">
        <v>53574</v>
      </c>
      <c r="D15529" s="63" t="s">
        <v>53575</v>
      </c>
      <c r="G15529" s="72"/>
      <c r="H15529" s="72"/>
    </row>
    <row r="15530" spans="1:8">
      <c r="A15530" s="70">
        <v>497030501</v>
      </c>
      <c r="B15530" s="71" t="s">
        <v>25026</v>
      </c>
      <c r="C15530" s="62" t="s">
        <v>53576</v>
      </c>
      <c r="D15530" s="63" t="s">
        <v>53577</v>
      </c>
      <c r="G15530" s="72"/>
      <c r="H15530" s="72"/>
    </row>
    <row r="15531" spans="1:8">
      <c r="A15531" s="70">
        <v>497030502</v>
      </c>
      <c r="B15531" s="71" t="s">
        <v>25030</v>
      </c>
      <c r="C15531" s="62" t="s">
        <v>53578</v>
      </c>
      <c r="D15531" s="63" t="s">
        <v>53579</v>
      </c>
      <c r="G15531" s="72"/>
      <c r="H15531" s="72"/>
    </row>
    <row r="15532" spans="1:8">
      <c r="A15532" s="70">
        <v>497150001</v>
      </c>
      <c r="B15532" s="71" t="s">
        <v>25034</v>
      </c>
      <c r="C15532" s="62" t="s">
        <v>53580</v>
      </c>
      <c r="D15532" s="63" t="s">
        <v>53581</v>
      </c>
      <c r="G15532" s="72"/>
      <c r="H15532" s="72"/>
    </row>
    <row r="15533" spans="1:8">
      <c r="A15533" s="70">
        <v>497150002</v>
      </c>
      <c r="B15533" s="71" t="s">
        <v>25038</v>
      </c>
      <c r="C15533" s="62" t="s">
        <v>53582</v>
      </c>
      <c r="D15533" s="63" t="s">
        <v>53583</v>
      </c>
      <c r="G15533" s="72"/>
      <c r="H15533" s="72"/>
    </row>
    <row r="15534" spans="1:8">
      <c r="A15534" s="70">
        <v>497160001</v>
      </c>
      <c r="B15534" s="71" t="s">
        <v>25042</v>
      </c>
      <c r="C15534" s="62" t="s">
        <v>53584</v>
      </c>
      <c r="D15534" s="63" t="s">
        <v>53585</v>
      </c>
      <c r="G15534" s="72"/>
      <c r="H15534" s="72"/>
    </row>
    <row r="15535" spans="1:8">
      <c r="A15535" s="70">
        <v>497160002</v>
      </c>
      <c r="B15535" s="71" t="s">
        <v>25046</v>
      </c>
      <c r="C15535" s="62" t="s">
        <v>53586</v>
      </c>
      <c r="D15535" s="63" t="s">
        <v>53587</v>
      </c>
      <c r="G15535" s="72"/>
      <c r="H15535" s="72"/>
    </row>
    <row r="15536" spans="1:8">
      <c r="A15536" s="70">
        <v>497170001</v>
      </c>
      <c r="B15536" s="71" t="s">
        <v>25050</v>
      </c>
      <c r="C15536" s="62" t="s">
        <v>53588</v>
      </c>
      <c r="D15536" s="63" t="s">
        <v>53589</v>
      </c>
      <c r="G15536" s="72"/>
      <c r="H15536" s="72"/>
    </row>
    <row r="15537" spans="1:8">
      <c r="A15537" s="70">
        <v>497170002</v>
      </c>
      <c r="B15537" s="71" t="s">
        <v>25054</v>
      </c>
      <c r="C15537" s="62" t="s">
        <v>53590</v>
      </c>
      <c r="D15537" s="63" t="s">
        <v>53591</v>
      </c>
      <c r="G15537" s="72"/>
      <c r="H15537" s="72"/>
    </row>
    <row r="15538" spans="1:8">
      <c r="A15538" s="70">
        <v>498000001</v>
      </c>
      <c r="B15538" s="71" t="s">
        <v>25058</v>
      </c>
      <c r="C15538" s="62" t="s">
        <v>53592</v>
      </c>
      <c r="D15538" s="63" t="s">
        <v>53593</v>
      </c>
      <c r="G15538" s="72"/>
      <c r="H15538" s="72"/>
    </row>
    <row r="15539" spans="1:8">
      <c r="A15539" s="70">
        <v>498000002</v>
      </c>
      <c r="B15539" s="71" t="s">
        <v>25062</v>
      </c>
      <c r="C15539" s="62" t="s">
        <v>53594</v>
      </c>
      <c r="D15539" s="63" t="s">
        <v>53595</v>
      </c>
      <c r="G15539" s="72"/>
      <c r="H15539" s="72"/>
    </row>
    <row r="15540" spans="1:8">
      <c r="A15540" s="70">
        <v>498030001</v>
      </c>
      <c r="B15540" s="71" t="s">
        <v>25066</v>
      </c>
      <c r="C15540" s="62" t="s">
        <v>53596</v>
      </c>
      <c r="D15540" s="63" t="s">
        <v>53597</v>
      </c>
      <c r="G15540" s="72"/>
      <c r="H15540" s="72"/>
    </row>
    <row r="15541" spans="1:8">
      <c r="A15541" s="70">
        <v>498030002</v>
      </c>
      <c r="B15541" s="71" t="s">
        <v>25070</v>
      </c>
      <c r="C15541" s="62" t="s">
        <v>53598</v>
      </c>
      <c r="D15541" s="63" t="s">
        <v>53599</v>
      </c>
      <c r="G15541" s="72"/>
      <c r="H15541" s="72"/>
    </row>
    <row r="15542" spans="1:8">
      <c r="A15542" s="70">
        <v>498090101</v>
      </c>
      <c r="B15542" s="71" t="s">
        <v>25074</v>
      </c>
      <c r="C15542" s="62" t="s">
        <v>53600</v>
      </c>
      <c r="D15542" s="63" t="s">
        <v>53601</v>
      </c>
      <c r="G15542" s="72"/>
      <c r="H15542" s="72"/>
    </row>
    <row r="15543" spans="1:8">
      <c r="A15543" s="70">
        <v>498090102</v>
      </c>
      <c r="B15543" s="71" t="s">
        <v>25078</v>
      </c>
      <c r="C15543" s="62" t="s">
        <v>53602</v>
      </c>
      <c r="D15543" s="63" t="s">
        <v>53603</v>
      </c>
      <c r="G15543" s="72"/>
      <c r="H15543" s="72"/>
    </row>
    <row r="15544" spans="1:8">
      <c r="A15544" s="70">
        <v>498570001</v>
      </c>
      <c r="B15544" s="71" t="s">
        <v>25082</v>
      </c>
      <c r="C15544" s="62" t="s">
        <v>53604</v>
      </c>
      <c r="D15544" s="63" t="s">
        <v>53605</v>
      </c>
      <c r="G15544" s="72"/>
      <c r="H15544" s="72"/>
    </row>
    <row r="15545" spans="1:8">
      <c r="A15545" s="70">
        <v>498570002</v>
      </c>
      <c r="B15545" s="71" t="s">
        <v>25086</v>
      </c>
      <c r="C15545" s="62" t="s">
        <v>53606</v>
      </c>
      <c r="D15545" s="63" t="s">
        <v>53607</v>
      </c>
      <c r="G15545" s="72"/>
      <c r="H15545" s="72"/>
    </row>
    <row r="15546" spans="1:8">
      <c r="A15546" s="70">
        <v>905990001</v>
      </c>
      <c r="B15546" s="71" t="s">
        <v>25090</v>
      </c>
      <c r="C15546" s="62" t="s">
        <v>53608</v>
      </c>
      <c r="D15546" s="63" t="s">
        <v>53609</v>
      </c>
      <c r="G15546" s="72"/>
      <c r="H15546" s="72"/>
    </row>
    <row r="15547" spans="1:8">
      <c r="A15547" s="70">
        <v>905990002</v>
      </c>
      <c r="B15547" s="71" t="s">
        <v>25094</v>
      </c>
      <c r="C15547" s="62" t="s">
        <v>53610</v>
      </c>
      <c r="D15547" s="63" t="s">
        <v>53611</v>
      </c>
      <c r="G15547" s="72"/>
      <c r="H15547" s="72"/>
    </row>
    <row r="15548" spans="1:8">
      <c r="A15548" s="70">
        <v>906120001</v>
      </c>
      <c r="B15548" s="71" t="s">
        <v>25098</v>
      </c>
      <c r="C15548" s="62" t="s">
        <v>53612</v>
      </c>
      <c r="D15548" s="63" t="s">
        <v>53613</v>
      </c>
      <c r="G15548" s="72"/>
      <c r="H15548" s="72"/>
    </row>
    <row r="15549" spans="1:8">
      <c r="A15549" s="70">
        <v>906120002</v>
      </c>
      <c r="B15549" s="71" t="s">
        <v>25102</v>
      </c>
      <c r="C15549" s="62" t="s">
        <v>53614</v>
      </c>
      <c r="D15549" s="63" t="s">
        <v>53615</v>
      </c>
      <c r="G15549" s="72"/>
      <c r="H15549" s="72"/>
    </row>
    <row r="15550" spans="1:8">
      <c r="A15550" s="70">
        <v>497240100</v>
      </c>
      <c r="B15550" s="71" t="s">
        <v>25106</v>
      </c>
      <c r="C15550" s="62" t="s">
        <v>53616</v>
      </c>
      <c r="D15550" s="63" t="s">
        <v>53617</v>
      </c>
      <c r="G15550" s="72"/>
      <c r="H15550" s="72"/>
    </row>
    <row r="15551" spans="1:8">
      <c r="A15551" s="70">
        <v>503360000</v>
      </c>
      <c r="B15551" s="71" t="s">
        <v>25110</v>
      </c>
      <c r="C15551" s="62" t="s">
        <v>53618</v>
      </c>
      <c r="D15551" s="63" t="s">
        <v>53619</v>
      </c>
      <c r="G15551" s="72"/>
      <c r="H15551" s="72"/>
    </row>
    <row r="15552" spans="1:8">
      <c r="A15552" s="70">
        <v>503210000</v>
      </c>
      <c r="B15552" s="71" t="s">
        <v>25114</v>
      </c>
      <c r="C15552" s="62" t="s">
        <v>53620</v>
      </c>
      <c r="D15552" s="63" t="s">
        <v>53621</v>
      </c>
      <c r="G15552" s="72"/>
      <c r="H15552" s="72"/>
    </row>
    <row r="15553" spans="1:8">
      <c r="A15553" s="70">
        <v>503240000</v>
      </c>
      <c r="B15553" s="71" t="s">
        <v>25118</v>
      </c>
      <c r="C15553" s="62" t="s">
        <v>53622</v>
      </c>
      <c r="D15553" s="63" t="s">
        <v>53623</v>
      </c>
      <c r="G15553" s="72"/>
      <c r="H15553" s="72"/>
    </row>
    <row r="15554" spans="1:8">
      <c r="A15554" s="70">
        <v>503240100</v>
      </c>
      <c r="B15554" s="71" t="s">
        <v>25122</v>
      </c>
      <c r="C15554" s="62" t="s">
        <v>53624</v>
      </c>
      <c r="D15554" s="63" t="s">
        <v>53625</v>
      </c>
      <c r="G15554" s="72"/>
      <c r="H15554" s="72"/>
    </row>
    <row r="15555" spans="1:8">
      <c r="A15555" s="70">
        <v>503270000</v>
      </c>
      <c r="B15555" s="71" t="s">
        <v>25126</v>
      </c>
      <c r="C15555" s="62" t="s">
        <v>53626</v>
      </c>
      <c r="D15555" s="63" t="s">
        <v>53627</v>
      </c>
      <c r="G15555" s="72"/>
      <c r="H15555" s="72"/>
    </row>
    <row r="15556" spans="1:8">
      <c r="A15556" s="70">
        <v>498210000</v>
      </c>
      <c r="B15556" s="71" t="s">
        <v>25130</v>
      </c>
      <c r="C15556" s="62" t="s">
        <v>53628</v>
      </c>
      <c r="D15556" s="63" t="s">
        <v>53629</v>
      </c>
      <c r="G15556" s="72"/>
      <c r="H15556" s="72"/>
    </row>
    <row r="15557" spans="1:8">
      <c r="A15557" s="70">
        <v>498240000</v>
      </c>
      <c r="B15557" s="71" t="s">
        <v>25134</v>
      </c>
      <c r="C15557" s="62" t="s">
        <v>53630</v>
      </c>
      <c r="D15557" s="63" t="s">
        <v>53631</v>
      </c>
      <c r="G15557" s="72"/>
      <c r="H15557" s="72"/>
    </row>
    <row r="15558" spans="1:8">
      <c r="A15558" s="70">
        <v>498270000</v>
      </c>
      <c r="B15558" s="71" t="s">
        <v>25138</v>
      </c>
      <c r="C15558" s="62" t="s">
        <v>53632</v>
      </c>
      <c r="D15558" s="63" t="s">
        <v>53633</v>
      </c>
      <c r="G15558" s="72"/>
      <c r="H15558" s="72"/>
    </row>
    <row r="15559" spans="1:8">
      <c r="A15559" s="70">
        <v>498300000</v>
      </c>
      <c r="B15559" s="71" t="s">
        <v>25142</v>
      </c>
      <c r="C15559" s="62" t="s">
        <v>53634</v>
      </c>
      <c r="D15559" s="63" t="s">
        <v>53635</v>
      </c>
      <c r="G15559" s="72"/>
      <c r="H15559" s="72"/>
    </row>
    <row r="15560" spans="1:8">
      <c r="A15560" s="70">
        <v>498330000</v>
      </c>
      <c r="B15560" s="71" t="s">
        <v>25146</v>
      </c>
      <c r="C15560" s="62" t="s">
        <v>53636</v>
      </c>
      <c r="D15560" s="63" t="s">
        <v>53637</v>
      </c>
      <c r="G15560" s="72"/>
      <c r="H15560" s="72"/>
    </row>
    <row r="15561" spans="1:8">
      <c r="A15561" s="70">
        <v>498360000</v>
      </c>
      <c r="B15561" s="71" t="s">
        <v>25150</v>
      </c>
      <c r="C15561" s="62" t="s">
        <v>53638</v>
      </c>
      <c r="D15561" s="63" t="s">
        <v>53639</v>
      </c>
      <c r="G15561" s="72"/>
      <c r="H15561" s="72"/>
    </row>
    <row r="15562" spans="1:8" ht="24">
      <c r="A15562" s="70">
        <v>498370000</v>
      </c>
      <c r="B15562" s="71" t="s">
        <v>25154</v>
      </c>
      <c r="C15562" s="62" t="s">
        <v>53640</v>
      </c>
      <c r="D15562" s="63" t="s">
        <v>53641</v>
      </c>
      <c r="G15562" s="72"/>
      <c r="H15562" s="72"/>
    </row>
    <row r="15563" spans="1:8" ht="24">
      <c r="A15563" s="70">
        <v>498380000</v>
      </c>
      <c r="B15563" s="71" t="s">
        <v>25158</v>
      </c>
      <c r="C15563" s="62" t="s">
        <v>53642</v>
      </c>
      <c r="D15563" s="63" t="s">
        <v>53643</v>
      </c>
      <c r="G15563" s="72"/>
      <c r="H15563" s="72"/>
    </row>
    <row r="15564" spans="1:8" ht="24">
      <c r="A15564" s="70">
        <v>498390000</v>
      </c>
      <c r="B15564" s="71" t="s">
        <v>25162</v>
      </c>
      <c r="C15564" s="62" t="s">
        <v>53644</v>
      </c>
      <c r="D15564" s="63" t="s">
        <v>53645</v>
      </c>
      <c r="G15564" s="72"/>
      <c r="H15564" s="72"/>
    </row>
    <row r="15565" spans="1:8" ht="24">
      <c r="A15565" s="70">
        <v>498420000</v>
      </c>
      <c r="B15565" s="71" t="s">
        <v>25166</v>
      </c>
      <c r="C15565" s="62" t="s">
        <v>53646</v>
      </c>
      <c r="D15565" s="63" t="s">
        <v>53647</v>
      </c>
      <c r="G15565" s="72"/>
      <c r="H15565" s="72"/>
    </row>
    <row r="15566" spans="1:8">
      <c r="A15566" s="70">
        <v>498480000</v>
      </c>
      <c r="B15566" s="71" t="s">
        <v>25170</v>
      </c>
      <c r="C15566" s="62" t="s">
        <v>53648</v>
      </c>
      <c r="D15566" s="63" t="s">
        <v>53649</v>
      </c>
      <c r="G15566" s="72"/>
      <c r="H15566" s="72"/>
    </row>
    <row r="15567" spans="1:8">
      <c r="A15567" s="70">
        <v>498480100</v>
      </c>
      <c r="B15567" s="71" t="s">
        <v>25174</v>
      </c>
      <c r="C15567" s="62" t="s">
        <v>53650</v>
      </c>
      <c r="D15567" s="63" t="s">
        <v>53651</v>
      </c>
      <c r="G15567" s="72"/>
      <c r="H15567" s="72"/>
    </row>
    <row r="15568" spans="1:8">
      <c r="A15568" s="70">
        <v>498510000</v>
      </c>
      <c r="B15568" s="71" t="s">
        <v>25178</v>
      </c>
      <c r="C15568" s="62" t="s">
        <v>53652</v>
      </c>
      <c r="D15568" s="63" t="s">
        <v>53653</v>
      </c>
      <c r="G15568" s="72"/>
      <c r="H15568" s="72"/>
    </row>
    <row r="15569" spans="1:8">
      <c r="A15569" s="70">
        <v>498510100</v>
      </c>
      <c r="B15569" s="71" t="s">
        <v>25182</v>
      </c>
      <c r="C15569" s="62" t="s">
        <v>53654</v>
      </c>
      <c r="D15569" s="63" t="s">
        <v>53655</v>
      </c>
      <c r="G15569" s="72"/>
      <c r="H15569" s="72"/>
    </row>
    <row r="15570" spans="1:8">
      <c r="A15570" s="70">
        <v>503450000</v>
      </c>
      <c r="B15570" s="71" t="s">
        <v>25186</v>
      </c>
      <c r="C15570" s="62" t="s">
        <v>53656</v>
      </c>
      <c r="D15570" s="63" t="s">
        <v>53657</v>
      </c>
      <c r="G15570" s="72"/>
      <c r="H15570" s="72"/>
    </row>
    <row r="15571" spans="1:8">
      <c r="A15571" s="70">
        <v>501300001</v>
      </c>
      <c r="B15571" s="71" t="s">
        <v>25190</v>
      </c>
      <c r="C15571" s="62" t="s">
        <v>53658</v>
      </c>
      <c r="D15571" s="63" t="s">
        <v>53659</v>
      </c>
      <c r="G15571" s="72"/>
      <c r="H15571" s="72"/>
    </row>
    <row r="15572" spans="1:8">
      <c r="A15572" s="70">
        <v>501300002</v>
      </c>
      <c r="B15572" s="71" t="s">
        <v>25194</v>
      </c>
      <c r="C15572" s="62" t="s">
        <v>53660</v>
      </c>
      <c r="D15572" s="63" t="s">
        <v>53661</v>
      </c>
      <c r="G15572" s="72"/>
      <c r="H15572" s="72"/>
    </row>
    <row r="15573" spans="1:8">
      <c r="A15573" s="70">
        <v>501300010</v>
      </c>
      <c r="B15573" s="71" t="s">
        <v>25198</v>
      </c>
      <c r="C15573" s="62" t="s">
        <v>53662</v>
      </c>
      <c r="D15573" s="63" t="s">
        <v>53663</v>
      </c>
      <c r="G15573" s="72"/>
      <c r="H15573" s="72"/>
    </row>
    <row r="15574" spans="1:8">
      <c r="A15574" s="70">
        <v>183600101</v>
      </c>
      <c r="B15574" s="71" t="s">
        <v>25202</v>
      </c>
      <c r="C15574" s="62" t="s">
        <v>53664</v>
      </c>
      <c r="D15574" s="63" t="s">
        <v>53665</v>
      </c>
      <c r="G15574" s="72"/>
      <c r="H15574" s="72"/>
    </row>
    <row r="15575" spans="1:8">
      <c r="A15575" s="70">
        <v>183600102</v>
      </c>
      <c r="B15575" s="71" t="s">
        <v>25206</v>
      </c>
      <c r="C15575" s="62" t="s">
        <v>53666</v>
      </c>
      <c r="D15575" s="63" t="s">
        <v>53667</v>
      </c>
      <c r="G15575" s="72"/>
      <c r="H15575" s="72"/>
    </row>
    <row r="15576" spans="1:8">
      <c r="A15576" s="70">
        <v>183600110</v>
      </c>
      <c r="B15576" s="71" t="s">
        <v>25210</v>
      </c>
      <c r="C15576" s="62" t="s">
        <v>53668</v>
      </c>
      <c r="D15576" s="63" t="s">
        <v>53669</v>
      </c>
      <c r="G15576" s="72"/>
      <c r="H15576" s="72"/>
    </row>
    <row r="15577" spans="1:8">
      <c r="A15577" s="70">
        <v>183600111</v>
      </c>
      <c r="B15577" s="71" t="s">
        <v>25214</v>
      </c>
      <c r="C15577" s="62" t="s">
        <v>53670</v>
      </c>
      <c r="D15577" s="63" t="s">
        <v>53671</v>
      </c>
      <c r="G15577" s="72"/>
      <c r="H15577" s="72"/>
    </row>
    <row r="15578" spans="1:8">
      <c r="A15578" s="70">
        <v>183600112</v>
      </c>
      <c r="B15578" s="71" t="s">
        <v>25218</v>
      </c>
      <c r="C15578" s="62" t="s">
        <v>53672</v>
      </c>
      <c r="D15578" s="63" t="s">
        <v>53673</v>
      </c>
      <c r="G15578" s="72"/>
      <c r="H15578" s="72"/>
    </row>
    <row r="15579" spans="1:8">
      <c r="A15579" s="70">
        <v>183600121</v>
      </c>
      <c r="B15579" s="71" t="s">
        <v>25222</v>
      </c>
      <c r="C15579" s="62" t="s">
        <v>53674</v>
      </c>
      <c r="D15579" s="63" t="s">
        <v>53675</v>
      </c>
      <c r="G15579" s="72"/>
      <c r="H15579" s="72"/>
    </row>
    <row r="15580" spans="1:8">
      <c r="A15580" s="70">
        <v>183600122</v>
      </c>
      <c r="B15580" s="71" t="s">
        <v>25226</v>
      </c>
      <c r="C15580" s="62" t="s">
        <v>53676</v>
      </c>
      <c r="D15580" s="63" t="s">
        <v>53677</v>
      </c>
      <c r="G15580" s="72"/>
      <c r="H15580" s="72"/>
    </row>
    <row r="15581" spans="1:8">
      <c r="A15581" s="70">
        <v>479000101</v>
      </c>
      <c r="B15581" s="71" t="s">
        <v>25230</v>
      </c>
      <c r="C15581" s="62" t="s">
        <v>53678</v>
      </c>
      <c r="D15581" s="63" t="s">
        <v>53679</v>
      </c>
      <c r="G15581" s="72"/>
      <c r="H15581" s="72"/>
    </row>
    <row r="15582" spans="1:8">
      <c r="A15582" s="70">
        <v>479000102</v>
      </c>
      <c r="B15582" s="71" t="s">
        <v>25234</v>
      </c>
      <c r="C15582" s="62" t="s">
        <v>53680</v>
      </c>
      <c r="D15582" s="63" t="s">
        <v>53681</v>
      </c>
      <c r="G15582" s="72"/>
      <c r="H15582" s="72"/>
    </row>
    <row r="15583" spans="1:8">
      <c r="A15583" s="70">
        <v>501240100</v>
      </c>
      <c r="B15583" s="71" t="s">
        <v>25238</v>
      </c>
      <c r="C15583" s="62" t="s">
        <v>53682</v>
      </c>
      <c r="D15583" s="63" t="s">
        <v>53683</v>
      </c>
      <c r="G15583" s="72"/>
      <c r="H15583" s="72"/>
    </row>
    <row r="15584" spans="1:8">
      <c r="A15584" s="70">
        <v>479000001</v>
      </c>
      <c r="B15584" s="71" t="s">
        <v>25242</v>
      </c>
      <c r="C15584" s="62" t="s">
        <v>53684</v>
      </c>
      <c r="D15584" s="63" t="s">
        <v>53685</v>
      </c>
      <c r="G15584" s="72"/>
      <c r="H15584" s="72"/>
    </row>
    <row r="15585" spans="1:8">
      <c r="A15585" s="70">
        <v>479000002</v>
      </c>
      <c r="B15585" s="71" t="s">
        <v>25246</v>
      </c>
      <c r="C15585" s="62" t="s">
        <v>53686</v>
      </c>
      <c r="D15585" s="63" t="s">
        <v>53687</v>
      </c>
      <c r="G15585" s="72"/>
      <c r="H15585" s="72"/>
    </row>
    <row r="15586" spans="1:8">
      <c r="A15586" s="70">
        <v>501240001</v>
      </c>
      <c r="B15586" s="71" t="s">
        <v>25250</v>
      </c>
      <c r="C15586" s="62" t="s">
        <v>53688</v>
      </c>
      <c r="D15586" s="63" t="s">
        <v>53689</v>
      </c>
      <c r="G15586" s="72"/>
      <c r="H15586" s="72"/>
    </row>
    <row r="15587" spans="1:8">
      <c r="A15587" s="70">
        <v>501240002</v>
      </c>
      <c r="B15587" s="71" t="s">
        <v>25254</v>
      </c>
      <c r="C15587" s="62" t="s">
        <v>53690</v>
      </c>
      <c r="D15587" s="63" t="s">
        <v>53691</v>
      </c>
      <c r="G15587" s="72"/>
      <c r="H15587" s="72"/>
    </row>
    <row r="15588" spans="1:8">
      <c r="A15588" s="70">
        <v>905630000</v>
      </c>
      <c r="B15588" s="71" t="s">
        <v>25258</v>
      </c>
      <c r="C15588" s="62" t="s">
        <v>53692</v>
      </c>
      <c r="D15588" s="63" t="s">
        <v>53693</v>
      </c>
      <c r="G15588" s="72"/>
      <c r="H15588" s="72"/>
    </row>
    <row r="15589" spans="1:8">
      <c r="A15589" s="70">
        <v>302250001</v>
      </c>
      <c r="B15589" s="71" t="s">
        <v>25262</v>
      </c>
      <c r="C15589" s="62" t="s">
        <v>53694</v>
      </c>
      <c r="D15589" s="63" t="s">
        <v>53695</v>
      </c>
      <c r="G15589" s="72"/>
      <c r="H15589" s="72"/>
    </row>
    <row r="15590" spans="1:8">
      <c r="A15590" s="70">
        <v>302250002</v>
      </c>
      <c r="B15590" s="71" t="s">
        <v>25266</v>
      </c>
      <c r="C15590" s="62" t="s">
        <v>53696</v>
      </c>
      <c r="D15590" s="63" t="s">
        <v>53697</v>
      </c>
      <c r="G15590" s="72"/>
      <c r="H15590" s="72"/>
    </row>
    <row r="15591" spans="1:8">
      <c r="A15591" s="70">
        <v>479200001</v>
      </c>
      <c r="B15591" s="71" t="s">
        <v>25270</v>
      </c>
      <c r="C15591" s="62" t="s">
        <v>53698</v>
      </c>
      <c r="D15591" s="63" t="s">
        <v>53699</v>
      </c>
      <c r="G15591" s="72"/>
      <c r="H15591" s="72"/>
    </row>
    <row r="15592" spans="1:8">
      <c r="A15592" s="70">
        <v>479200002</v>
      </c>
      <c r="B15592" s="71" t="s">
        <v>25274</v>
      </c>
      <c r="C15592" s="62" t="s">
        <v>53700</v>
      </c>
      <c r="D15592" s="63" t="s">
        <v>53701</v>
      </c>
      <c r="G15592" s="72"/>
      <c r="H15592" s="72"/>
    </row>
    <row r="15593" spans="1:8">
      <c r="A15593" s="70">
        <v>479210001</v>
      </c>
      <c r="B15593" s="71" t="s">
        <v>25278</v>
      </c>
      <c r="C15593" s="62" t="s">
        <v>53702</v>
      </c>
      <c r="D15593" s="63" t="s">
        <v>53703</v>
      </c>
      <c r="G15593" s="72"/>
      <c r="H15593" s="72"/>
    </row>
    <row r="15594" spans="1:8">
      <c r="A15594" s="70">
        <v>479210002</v>
      </c>
      <c r="B15594" s="71" t="s">
        <v>25282</v>
      </c>
      <c r="C15594" s="62" t="s">
        <v>53704</v>
      </c>
      <c r="D15594" s="63" t="s">
        <v>53705</v>
      </c>
      <c r="G15594" s="72"/>
      <c r="H15594" s="72"/>
    </row>
    <row r="15595" spans="1:8">
      <c r="A15595" s="70">
        <v>479270001</v>
      </c>
      <c r="B15595" s="71" t="s">
        <v>25286</v>
      </c>
      <c r="C15595" s="62" t="s">
        <v>53706</v>
      </c>
      <c r="D15595" s="63" t="s">
        <v>53707</v>
      </c>
      <c r="G15595" s="72"/>
      <c r="H15595" s="72"/>
    </row>
    <row r="15596" spans="1:8">
      <c r="A15596" s="70">
        <v>479270002</v>
      </c>
      <c r="B15596" s="71" t="s">
        <v>25290</v>
      </c>
      <c r="C15596" s="62" t="s">
        <v>53708</v>
      </c>
      <c r="D15596" s="63" t="s">
        <v>53709</v>
      </c>
      <c r="G15596" s="72"/>
      <c r="H15596" s="72"/>
    </row>
    <row r="15597" spans="1:8">
      <c r="A15597" s="70">
        <v>479270101</v>
      </c>
      <c r="B15597" s="71" t="s">
        <v>25294</v>
      </c>
      <c r="C15597" s="62" t="s">
        <v>53710</v>
      </c>
      <c r="D15597" s="63" t="s">
        <v>53711</v>
      </c>
      <c r="G15597" s="72"/>
      <c r="H15597" s="72"/>
    </row>
    <row r="15598" spans="1:8">
      <c r="A15598" s="70">
        <v>479270102</v>
      </c>
      <c r="B15598" s="71" t="s">
        <v>25298</v>
      </c>
      <c r="C15598" s="62" t="s">
        <v>53712</v>
      </c>
      <c r="D15598" s="63" t="s">
        <v>53713</v>
      </c>
      <c r="G15598" s="72"/>
      <c r="H15598" s="72"/>
    </row>
    <row r="15599" spans="1:8">
      <c r="A15599" s="70">
        <v>479300001</v>
      </c>
      <c r="B15599" s="71" t="s">
        <v>25302</v>
      </c>
      <c r="C15599" s="62" t="s">
        <v>53714</v>
      </c>
      <c r="D15599" s="63" t="s">
        <v>53715</v>
      </c>
      <c r="G15599" s="72"/>
      <c r="H15599" s="72"/>
    </row>
    <row r="15600" spans="1:8">
      <c r="A15600" s="70">
        <v>479300002</v>
      </c>
      <c r="B15600" s="71" t="s">
        <v>25306</v>
      </c>
      <c r="C15600" s="62" t="s">
        <v>53716</v>
      </c>
      <c r="D15600" s="63" t="s">
        <v>53717</v>
      </c>
      <c r="G15600" s="72"/>
      <c r="H15600" s="72"/>
    </row>
    <row r="15601" spans="1:8">
      <c r="A15601" s="70">
        <v>479300101</v>
      </c>
      <c r="B15601" s="71" t="s">
        <v>25310</v>
      </c>
      <c r="C15601" s="62" t="s">
        <v>53718</v>
      </c>
      <c r="D15601" s="63" t="s">
        <v>53719</v>
      </c>
      <c r="G15601" s="72"/>
      <c r="H15601" s="72"/>
    </row>
    <row r="15602" spans="1:8">
      <c r="A15602" s="70">
        <v>479300102</v>
      </c>
      <c r="B15602" s="71" t="s">
        <v>25314</v>
      </c>
      <c r="C15602" s="62" t="s">
        <v>53720</v>
      </c>
      <c r="D15602" s="63" t="s">
        <v>53721</v>
      </c>
      <c r="G15602" s="72"/>
      <c r="H15602" s="72"/>
    </row>
    <row r="15603" spans="1:8">
      <c r="A15603" s="70">
        <v>479480001</v>
      </c>
      <c r="B15603" s="71" t="s">
        <v>25318</v>
      </c>
      <c r="C15603" s="62" t="s">
        <v>53722</v>
      </c>
      <c r="D15603" s="63" t="s">
        <v>53723</v>
      </c>
      <c r="G15603" s="72"/>
      <c r="H15603" s="72"/>
    </row>
    <row r="15604" spans="1:8">
      <c r="A15604" s="70">
        <v>479480002</v>
      </c>
      <c r="B15604" s="71" t="s">
        <v>25322</v>
      </c>
      <c r="C15604" s="62" t="s">
        <v>53724</v>
      </c>
      <c r="D15604" s="63" t="s">
        <v>53725</v>
      </c>
      <c r="G15604" s="72"/>
      <c r="H15604" s="72"/>
    </row>
    <row r="15605" spans="1:8">
      <c r="A15605" s="70">
        <v>503090001</v>
      </c>
      <c r="B15605" s="71" t="s">
        <v>25326</v>
      </c>
      <c r="C15605" s="62" t="s">
        <v>53726</v>
      </c>
      <c r="D15605" s="63" t="s">
        <v>53727</v>
      </c>
      <c r="G15605" s="72"/>
      <c r="H15605" s="72"/>
    </row>
    <row r="15606" spans="1:8">
      <c r="A15606" s="70">
        <v>503090002</v>
      </c>
      <c r="B15606" s="71" t="s">
        <v>25330</v>
      </c>
      <c r="C15606" s="62" t="s">
        <v>53728</v>
      </c>
      <c r="D15606" s="63" t="s">
        <v>53729</v>
      </c>
      <c r="G15606" s="72"/>
      <c r="H15606" s="72"/>
    </row>
    <row r="15607" spans="1:8">
      <c r="A15607" s="70">
        <v>905610001</v>
      </c>
      <c r="B15607" s="71" t="s">
        <v>25334</v>
      </c>
      <c r="C15607" s="62" t="s">
        <v>53730</v>
      </c>
      <c r="D15607" s="63" t="s">
        <v>53731</v>
      </c>
      <c r="G15607" s="72"/>
      <c r="H15607" s="72"/>
    </row>
    <row r="15608" spans="1:8">
      <c r="A15608" s="70">
        <v>905610002</v>
      </c>
      <c r="B15608" s="71" t="s">
        <v>25338</v>
      </c>
      <c r="C15608" s="62" t="s">
        <v>53732</v>
      </c>
      <c r="D15608" s="63" t="s">
        <v>53733</v>
      </c>
      <c r="G15608" s="72"/>
      <c r="H15608" s="72"/>
    </row>
    <row r="15609" spans="1:8">
      <c r="A15609" s="70">
        <v>905660001</v>
      </c>
      <c r="B15609" s="71" t="s">
        <v>25342</v>
      </c>
      <c r="C15609" s="62" t="s">
        <v>53734</v>
      </c>
      <c r="D15609" s="63" t="s">
        <v>53735</v>
      </c>
      <c r="G15609" s="72"/>
      <c r="H15609" s="72"/>
    </row>
    <row r="15610" spans="1:8">
      <c r="A15610" s="70">
        <v>905660002</v>
      </c>
      <c r="B15610" s="71" t="s">
        <v>25346</v>
      </c>
      <c r="C15610" s="62" t="s">
        <v>53736</v>
      </c>
      <c r="D15610" s="63" t="s">
        <v>53737</v>
      </c>
      <c r="G15610" s="72"/>
      <c r="H15610" s="72"/>
    </row>
    <row r="15611" spans="1:8">
      <c r="A15611" s="70">
        <v>501000001</v>
      </c>
      <c r="B15611" s="71" t="s">
        <v>25350</v>
      </c>
      <c r="C15611" s="62" t="s">
        <v>53738</v>
      </c>
      <c r="D15611" s="63" t="s">
        <v>53739</v>
      </c>
      <c r="G15611" s="72"/>
      <c r="H15611" s="72"/>
    </row>
    <row r="15612" spans="1:8">
      <c r="A15612" s="70">
        <v>501000002</v>
      </c>
      <c r="B15612" s="71" t="s">
        <v>25354</v>
      </c>
      <c r="C15612" s="62" t="s">
        <v>53740</v>
      </c>
      <c r="D15612" s="63" t="s">
        <v>53741</v>
      </c>
      <c r="G15612" s="72"/>
      <c r="H15612" s="72"/>
    </row>
    <row r="15613" spans="1:8">
      <c r="A15613" s="70">
        <v>501030001</v>
      </c>
      <c r="B15613" s="71" t="s">
        <v>25358</v>
      </c>
      <c r="C15613" s="62" t="s">
        <v>53742</v>
      </c>
      <c r="D15613" s="63" t="s">
        <v>53743</v>
      </c>
      <c r="G15613" s="72"/>
      <c r="H15613" s="72"/>
    </row>
    <row r="15614" spans="1:8">
      <c r="A15614" s="70">
        <v>501030002</v>
      </c>
      <c r="B15614" s="71" t="s">
        <v>25362</v>
      </c>
      <c r="C15614" s="62" t="s">
        <v>53744</v>
      </c>
      <c r="D15614" s="63" t="s">
        <v>53745</v>
      </c>
      <c r="G15614" s="72"/>
      <c r="H15614" s="72"/>
    </row>
    <row r="15615" spans="1:8">
      <c r="A15615" s="70">
        <v>501120001</v>
      </c>
      <c r="B15615" s="71" t="s">
        <v>25366</v>
      </c>
      <c r="C15615" s="62" t="s">
        <v>53746</v>
      </c>
      <c r="D15615" s="63" t="s">
        <v>53747</v>
      </c>
      <c r="G15615" s="72"/>
      <c r="H15615" s="72"/>
    </row>
    <row r="15616" spans="1:8">
      <c r="A15616" s="70">
        <v>501120002</v>
      </c>
      <c r="B15616" s="71" t="s">
        <v>25370</v>
      </c>
      <c r="C15616" s="62" t="s">
        <v>53748</v>
      </c>
      <c r="D15616" s="63" t="s">
        <v>53749</v>
      </c>
      <c r="G15616" s="72"/>
      <c r="H15616" s="72"/>
    </row>
    <row r="15617" spans="1:8">
      <c r="A15617" s="70">
        <v>905700001</v>
      </c>
      <c r="B15617" s="71" t="s">
        <v>25374</v>
      </c>
      <c r="C15617" s="62" t="s">
        <v>53750</v>
      </c>
      <c r="D15617" s="63" t="s">
        <v>53751</v>
      </c>
      <c r="G15617" s="72"/>
      <c r="H15617" s="72"/>
    </row>
    <row r="15618" spans="1:8">
      <c r="A15618" s="70">
        <v>905700002</v>
      </c>
      <c r="B15618" s="71" t="s">
        <v>25378</v>
      </c>
      <c r="C15618" s="62" t="s">
        <v>53752</v>
      </c>
      <c r="D15618" s="63" t="s">
        <v>53753</v>
      </c>
      <c r="G15618" s="72"/>
      <c r="H15618" s="72"/>
    </row>
    <row r="15619" spans="1:8">
      <c r="A15619" s="70">
        <v>484000001</v>
      </c>
      <c r="B15619" s="71" t="s">
        <v>25382</v>
      </c>
      <c r="C15619" s="62" t="s">
        <v>53754</v>
      </c>
      <c r="D15619" s="63" t="s">
        <v>53755</v>
      </c>
      <c r="G15619" s="72"/>
      <c r="H15619" s="72"/>
    </row>
    <row r="15620" spans="1:8">
      <c r="A15620" s="70">
        <v>484000002</v>
      </c>
      <c r="B15620" s="71" t="s">
        <v>25386</v>
      </c>
      <c r="C15620" s="62" t="s">
        <v>53756</v>
      </c>
      <c r="D15620" s="63" t="s">
        <v>53757</v>
      </c>
      <c r="G15620" s="72"/>
      <c r="H15620" s="72"/>
    </row>
    <row r="15621" spans="1:8">
      <c r="A15621" s="70">
        <v>485120001</v>
      </c>
      <c r="B15621" s="71" t="s">
        <v>25390</v>
      </c>
      <c r="C15621" s="62" t="s">
        <v>53758</v>
      </c>
      <c r="D15621" s="63" t="s">
        <v>53759</v>
      </c>
      <c r="G15621" s="72"/>
      <c r="H15621" s="72"/>
    </row>
    <row r="15622" spans="1:8">
      <c r="A15622" s="70">
        <v>485120002</v>
      </c>
      <c r="B15622" s="71" t="s">
        <v>25394</v>
      </c>
      <c r="C15622" s="62" t="s">
        <v>53760</v>
      </c>
      <c r="D15622" s="63" t="s">
        <v>53761</v>
      </c>
      <c r="G15622" s="72"/>
      <c r="H15622" s="72"/>
    </row>
    <row r="15623" spans="1:8">
      <c r="A15623" s="70">
        <v>905690001</v>
      </c>
      <c r="B15623" s="71" t="s">
        <v>25398</v>
      </c>
      <c r="C15623" s="62" t="s">
        <v>53762</v>
      </c>
      <c r="D15623" s="63" t="s">
        <v>53763</v>
      </c>
      <c r="G15623" s="72"/>
      <c r="H15623" s="72"/>
    </row>
    <row r="15624" spans="1:8">
      <c r="A15624" s="70">
        <v>905690002</v>
      </c>
      <c r="B15624" s="71" t="s">
        <v>25402</v>
      </c>
      <c r="C15624" s="62" t="s">
        <v>53764</v>
      </c>
      <c r="D15624" s="63" t="s">
        <v>53765</v>
      </c>
      <c r="G15624" s="72"/>
      <c r="H15624" s="72"/>
    </row>
    <row r="15625" spans="1:8">
      <c r="A15625" s="70">
        <v>479600001</v>
      </c>
      <c r="B15625" s="71" t="s">
        <v>25406</v>
      </c>
      <c r="C15625" s="62" t="s">
        <v>53766</v>
      </c>
      <c r="D15625" s="63" t="s">
        <v>53767</v>
      </c>
      <c r="G15625" s="72"/>
      <c r="H15625" s="72"/>
    </row>
    <row r="15626" spans="1:8">
      <c r="A15626" s="70">
        <v>479600002</v>
      </c>
      <c r="B15626" s="71" t="s">
        <v>25410</v>
      </c>
      <c r="C15626" s="62" t="s">
        <v>53768</v>
      </c>
      <c r="D15626" s="63" t="s">
        <v>53769</v>
      </c>
      <c r="G15626" s="72"/>
      <c r="H15626" s="72"/>
    </row>
    <row r="15627" spans="1:8">
      <c r="A15627" s="70">
        <v>479630001</v>
      </c>
      <c r="B15627" s="71" t="s">
        <v>25414</v>
      </c>
      <c r="C15627" s="62" t="s">
        <v>53770</v>
      </c>
      <c r="D15627" s="63" t="s">
        <v>53771</v>
      </c>
      <c r="G15627" s="72"/>
      <c r="H15627" s="72"/>
    </row>
    <row r="15628" spans="1:8">
      <c r="A15628" s="70">
        <v>479630002</v>
      </c>
      <c r="B15628" s="71" t="s">
        <v>25418</v>
      </c>
      <c r="C15628" s="62" t="s">
        <v>53772</v>
      </c>
      <c r="D15628" s="63" t="s">
        <v>53773</v>
      </c>
      <c r="G15628" s="72"/>
      <c r="H15628" s="72"/>
    </row>
    <row r="15629" spans="1:8">
      <c r="A15629" s="70">
        <v>302260001</v>
      </c>
      <c r="B15629" s="71" t="s">
        <v>25422</v>
      </c>
      <c r="C15629" s="62" t="s">
        <v>53774</v>
      </c>
      <c r="D15629" s="63" t="s">
        <v>53775</v>
      </c>
      <c r="G15629" s="72"/>
      <c r="H15629" s="72"/>
    </row>
    <row r="15630" spans="1:8">
      <c r="A15630" s="70">
        <v>302260002</v>
      </c>
      <c r="B15630" s="71" t="s">
        <v>25426</v>
      </c>
      <c r="C15630" s="62" t="s">
        <v>53776</v>
      </c>
      <c r="D15630" s="63" t="s">
        <v>53777</v>
      </c>
      <c r="G15630" s="72"/>
      <c r="H15630" s="72"/>
    </row>
    <row r="15631" spans="1:8">
      <c r="A15631" s="70">
        <v>905670001</v>
      </c>
      <c r="B15631" s="71" t="s">
        <v>25430</v>
      </c>
      <c r="C15631" s="62" t="s">
        <v>53778</v>
      </c>
      <c r="D15631" s="63" t="s">
        <v>53779</v>
      </c>
      <c r="G15631" s="72"/>
      <c r="H15631" s="72"/>
    </row>
    <row r="15632" spans="1:8">
      <c r="A15632" s="70">
        <v>905670002</v>
      </c>
      <c r="B15632" s="71" t="s">
        <v>25434</v>
      </c>
      <c r="C15632" s="62" t="s">
        <v>53780</v>
      </c>
      <c r="D15632" s="63" t="s">
        <v>53781</v>
      </c>
      <c r="G15632" s="72"/>
      <c r="H15632" s="72"/>
    </row>
    <row r="15633" spans="1:8">
      <c r="A15633" s="70">
        <v>905670101</v>
      </c>
      <c r="B15633" s="71" t="s">
        <v>25438</v>
      </c>
      <c r="C15633" s="62" t="s">
        <v>53782</v>
      </c>
      <c r="D15633" s="63" t="s">
        <v>53783</v>
      </c>
      <c r="G15633" s="72"/>
      <c r="H15633" s="72"/>
    </row>
    <row r="15634" spans="1:8">
      <c r="A15634" s="70">
        <v>905670102</v>
      </c>
      <c r="B15634" s="71" t="s">
        <v>25442</v>
      </c>
      <c r="C15634" s="62" t="s">
        <v>53784</v>
      </c>
      <c r="D15634" s="63" t="s">
        <v>53785</v>
      </c>
      <c r="G15634" s="72"/>
      <c r="H15634" s="72"/>
    </row>
    <row r="15635" spans="1:8">
      <c r="A15635" s="70">
        <v>300680001</v>
      </c>
      <c r="B15635" s="71" t="s">
        <v>25446</v>
      </c>
      <c r="C15635" s="62" t="s">
        <v>53786</v>
      </c>
      <c r="D15635" s="63" t="s">
        <v>53787</v>
      </c>
      <c r="G15635" s="72"/>
      <c r="H15635" s="72"/>
    </row>
    <row r="15636" spans="1:8">
      <c r="A15636" s="70">
        <v>300680002</v>
      </c>
      <c r="B15636" s="71" t="s">
        <v>25450</v>
      </c>
      <c r="C15636" s="62" t="s">
        <v>53788</v>
      </c>
      <c r="D15636" s="63" t="s">
        <v>53789</v>
      </c>
      <c r="G15636" s="72"/>
      <c r="H15636" s="72"/>
    </row>
    <row r="15637" spans="1:8">
      <c r="A15637" s="70">
        <v>302230301</v>
      </c>
      <c r="B15637" s="71" t="s">
        <v>25454</v>
      </c>
      <c r="C15637" s="62" t="s">
        <v>53790</v>
      </c>
      <c r="D15637" s="63" t="s">
        <v>53791</v>
      </c>
      <c r="G15637" s="72"/>
      <c r="H15637" s="72"/>
    </row>
    <row r="15638" spans="1:8">
      <c r="A15638" s="70">
        <v>302230302</v>
      </c>
      <c r="B15638" s="71" t="s">
        <v>25458</v>
      </c>
      <c r="C15638" s="62" t="s">
        <v>53792</v>
      </c>
      <c r="D15638" s="63" t="s">
        <v>53793</v>
      </c>
      <c r="G15638" s="72"/>
      <c r="H15638" s="72"/>
    </row>
    <row r="15639" spans="1:8">
      <c r="A15639" s="70">
        <v>302240001</v>
      </c>
      <c r="B15639" s="71" t="s">
        <v>25462</v>
      </c>
      <c r="C15639" s="62" t="s">
        <v>53794</v>
      </c>
      <c r="D15639" s="63" t="s">
        <v>53795</v>
      </c>
      <c r="G15639" s="72"/>
      <c r="H15639" s="72"/>
    </row>
    <row r="15640" spans="1:8">
      <c r="A15640" s="70">
        <v>302240002</v>
      </c>
      <c r="B15640" s="71" t="s">
        <v>25466</v>
      </c>
      <c r="C15640" s="62" t="s">
        <v>53796</v>
      </c>
      <c r="D15640" s="63" t="s">
        <v>53797</v>
      </c>
      <c r="G15640" s="72"/>
      <c r="H15640" s="72"/>
    </row>
    <row r="15641" spans="1:8">
      <c r="A15641" s="70">
        <v>905680001</v>
      </c>
      <c r="B15641" s="71" t="s">
        <v>25470</v>
      </c>
      <c r="C15641" s="62" t="s">
        <v>53798</v>
      </c>
      <c r="D15641" s="63" t="s">
        <v>53799</v>
      </c>
      <c r="G15641" s="72"/>
      <c r="H15641" s="72"/>
    </row>
    <row r="15642" spans="1:8">
      <c r="A15642" s="70">
        <v>905680002</v>
      </c>
      <c r="B15642" s="71" t="s">
        <v>25474</v>
      </c>
      <c r="C15642" s="62" t="s">
        <v>53800</v>
      </c>
      <c r="D15642" s="63" t="s">
        <v>53801</v>
      </c>
      <c r="G15642" s="72"/>
      <c r="H15642" s="72"/>
    </row>
    <row r="15643" spans="1:8">
      <c r="A15643" s="70">
        <v>905680101</v>
      </c>
      <c r="B15643" s="71" t="s">
        <v>25478</v>
      </c>
      <c r="C15643" s="62" t="s">
        <v>53802</v>
      </c>
      <c r="D15643" s="63" t="s">
        <v>53803</v>
      </c>
      <c r="G15643" s="72"/>
      <c r="H15643" s="72"/>
    </row>
    <row r="15644" spans="1:8">
      <c r="A15644" s="70">
        <v>905680102</v>
      </c>
      <c r="B15644" s="71" t="s">
        <v>25482</v>
      </c>
      <c r="C15644" s="62" t="s">
        <v>53804</v>
      </c>
      <c r="D15644" s="63" t="s">
        <v>53805</v>
      </c>
      <c r="G15644" s="72"/>
      <c r="H15644" s="72"/>
    </row>
    <row r="15645" spans="1:8">
      <c r="A15645" s="70">
        <v>905680201</v>
      </c>
      <c r="B15645" s="71" t="s">
        <v>25486</v>
      </c>
      <c r="C15645" s="62" t="s">
        <v>53806</v>
      </c>
      <c r="D15645" s="63" t="s">
        <v>53807</v>
      </c>
      <c r="G15645" s="72"/>
      <c r="H15645" s="72"/>
    </row>
    <row r="15646" spans="1:8">
      <c r="A15646" s="70">
        <v>905680202</v>
      </c>
      <c r="B15646" s="71" t="s">
        <v>25490</v>
      </c>
      <c r="C15646" s="62" t="s">
        <v>53808</v>
      </c>
      <c r="D15646" s="63" t="s">
        <v>53809</v>
      </c>
      <c r="G15646" s="72"/>
      <c r="H15646" s="72"/>
    </row>
    <row r="15647" spans="1:8">
      <c r="A15647" s="70">
        <v>905710001</v>
      </c>
      <c r="B15647" s="71" t="s">
        <v>25494</v>
      </c>
      <c r="C15647" s="62" t="s">
        <v>53810</v>
      </c>
      <c r="D15647" s="63" t="s">
        <v>53811</v>
      </c>
      <c r="G15647" s="72"/>
      <c r="H15647" s="72"/>
    </row>
    <row r="15648" spans="1:8">
      <c r="A15648" s="70">
        <v>905710002</v>
      </c>
      <c r="B15648" s="71" t="s">
        <v>25498</v>
      </c>
      <c r="C15648" s="62" t="s">
        <v>53812</v>
      </c>
      <c r="D15648" s="63" t="s">
        <v>53813</v>
      </c>
      <c r="G15648" s="72"/>
      <c r="H15648" s="72"/>
    </row>
    <row r="15649" spans="1:8">
      <c r="A15649" s="70">
        <v>300750101</v>
      </c>
      <c r="B15649" s="71" t="s">
        <v>25502</v>
      </c>
      <c r="C15649" s="62" t="s">
        <v>53814</v>
      </c>
      <c r="D15649" s="63" t="s">
        <v>53815</v>
      </c>
      <c r="G15649" s="72"/>
      <c r="H15649" s="72"/>
    </row>
    <row r="15650" spans="1:8">
      <c r="A15650" s="70">
        <v>300750102</v>
      </c>
      <c r="B15650" s="71" t="s">
        <v>25506</v>
      </c>
      <c r="C15650" s="62" t="s">
        <v>53816</v>
      </c>
      <c r="D15650" s="63" t="s">
        <v>53817</v>
      </c>
      <c r="G15650" s="72"/>
      <c r="H15650" s="72"/>
    </row>
    <row r="15651" spans="1:8">
      <c r="A15651" s="70">
        <v>300940001</v>
      </c>
      <c r="B15651" s="71" t="s">
        <v>25510</v>
      </c>
      <c r="C15651" s="62" t="s">
        <v>53818</v>
      </c>
      <c r="D15651" s="63" t="s">
        <v>53819</v>
      </c>
      <c r="G15651" s="72"/>
      <c r="H15651" s="72"/>
    </row>
    <row r="15652" spans="1:8">
      <c r="A15652" s="70">
        <v>300940002</v>
      </c>
      <c r="B15652" s="71" t="s">
        <v>25514</v>
      </c>
      <c r="C15652" s="62" t="s">
        <v>53820</v>
      </c>
      <c r="D15652" s="63" t="s">
        <v>53821</v>
      </c>
      <c r="G15652" s="72"/>
      <c r="H15652" s="72"/>
    </row>
    <row r="15653" spans="1:8">
      <c r="A15653" s="70">
        <v>501000101</v>
      </c>
      <c r="B15653" s="71" t="s">
        <v>25518</v>
      </c>
      <c r="C15653" s="62" t="s">
        <v>53822</v>
      </c>
      <c r="D15653" s="63" t="s">
        <v>53823</v>
      </c>
      <c r="G15653" s="72"/>
      <c r="H15653" s="72"/>
    </row>
    <row r="15654" spans="1:8">
      <c r="A15654" s="70">
        <v>501000102</v>
      </c>
      <c r="B15654" s="71" t="s">
        <v>25522</v>
      </c>
      <c r="C15654" s="62" t="s">
        <v>53824</v>
      </c>
      <c r="D15654" s="63" t="s">
        <v>53825</v>
      </c>
      <c r="G15654" s="72"/>
      <c r="H15654" s="72"/>
    </row>
    <row r="15655" spans="1:8">
      <c r="A15655" s="70">
        <v>502000001</v>
      </c>
      <c r="B15655" s="71" t="s">
        <v>25526</v>
      </c>
      <c r="C15655" s="62" t="s">
        <v>53826</v>
      </c>
      <c r="D15655" s="63" t="s">
        <v>53827</v>
      </c>
      <c r="G15655" s="72"/>
      <c r="H15655" s="72"/>
    </row>
    <row r="15656" spans="1:8">
      <c r="A15656" s="70">
        <v>502000002</v>
      </c>
      <c r="B15656" s="71" t="s">
        <v>25530</v>
      </c>
      <c r="C15656" s="62" t="s">
        <v>53828</v>
      </c>
      <c r="D15656" s="63" t="s">
        <v>53829</v>
      </c>
      <c r="G15656" s="72"/>
      <c r="H15656" s="72"/>
    </row>
    <row r="15657" spans="1:8">
      <c r="A15657" s="70">
        <v>502000010</v>
      </c>
      <c r="B15657" s="71" t="s">
        <v>25534</v>
      </c>
      <c r="C15657" s="62" t="s">
        <v>53830</v>
      </c>
      <c r="D15657" s="63" t="s">
        <v>53831</v>
      </c>
      <c r="G15657" s="72"/>
      <c r="H15657" s="72"/>
    </row>
    <row r="15658" spans="1:8">
      <c r="A15658" s="70">
        <v>501040001</v>
      </c>
      <c r="B15658" s="71" t="s">
        <v>25538</v>
      </c>
      <c r="C15658" s="62" t="s">
        <v>53832</v>
      </c>
      <c r="D15658" s="63" t="s">
        <v>53833</v>
      </c>
      <c r="G15658" s="72"/>
      <c r="H15658" s="72"/>
    </row>
    <row r="15659" spans="1:8">
      <c r="A15659" s="70">
        <v>501040002</v>
      </c>
      <c r="B15659" s="71" t="s">
        <v>25542</v>
      </c>
      <c r="C15659" s="62" t="s">
        <v>53834</v>
      </c>
      <c r="D15659" s="63" t="s">
        <v>53835</v>
      </c>
      <c r="G15659" s="72"/>
      <c r="H15659" s="72"/>
    </row>
    <row r="15660" spans="1:8">
      <c r="A15660" s="70">
        <v>905740001</v>
      </c>
      <c r="B15660" s="71" t="s">
        <v>25546</v>
      </c>
      <c r="C15660" s="62" t="s">
        <v>53836</v>
      </c>
      <c r="D15660" s="63" t="s">
        <v>53837</v>
      </c>
      <c r="G15660" s="72"/>
      <c r="H15660" s="72"/>
    </row>
    <row r="15661" spans="1:8">
      <c r="A15661" s="70">
        <v>905740002</v>
      </c>
      <c r="B15661" s="71" t="s">
        <v>25550</v>
      </c>
      <c r="C15661" s="62" t="s">
        <v>53838</v>
      </c>
      <c r="D15661" s="63" t="s">
        <v>53839</v>
      </c>
      <c r="G15661" s="72"/>
      <c r="H15661" s="72"/>
    </row>
    <row r="15662" spans="1:8">
      <c r="A15662" s="70">
        <v>905740101</v>
      </c>
      <c r="B15662" s="71" t="s">
        <v>25554</v>
      </c>
      <c r="C15662" s="62" t="s">
        <v>53840</v>
      </c>
      <c r="D15662" s="63" t="s">
        <v>53841</v>
      </c>
      <c r="G15662" s="72"/>
      <c r="H15662" s="72"/>
    </row>
    <row r="15663" spans="1:8">
      <c r="A15663" s="70">
        <v>905740102</v>
      </c>
      <c r="B15663" s="71" t="s">
        <v>25558</v>
      </c>
      <c r="C15663" s="62" t="s">
        <v>53842</v>
      </c>
      <c r="D15663" s="63" t="s">
        <v>53843</v>
      </c>
      <c r="G15663" s="72"/>
      <c r="H15663" s="72"/>
    </row>
    <row r="15664" spans="1:8">
      <c r="A15664" s="70">
        <v>906080001</v>
      </c>
      <c r="B15664" s="71" t="s">
        <v>25562</v>
      </c>
      <c r="C15664" s="62" t="s">
        <v>53844</v>
      </c>
      <c r="D15664" s="63" t="s">
        <v>53845</v>
      </c>
      <c r="G15664" s="72"/>
      <c r="H15664" s="72"/>
    </row>
    <row r="15665" spans="1:8">
      <c r="A15665" s="70">
        <v>906080002</v>
      </c>
      <c r="B15665" s="71" t="s">
        <v>25566</v>
      </c>
      <c r="C15665" s="62" t="s">
        <v>53846</v>
      </c>
      <c r="D15665" s="63" t="s">
        <v>53847</v>
      </c>
      <c r="G15665" s="72"/>
      <c r="H15665" s="72"/>
    </row>
    <row r="15666" spans="1:8">
      <c r="A15666" s="70">
        <v>906080101</v>
      </c>
      <c r="B15666" s="71" t="s">
        <v>25570</v>
      </c>
      <c r="C15666" s="62" t="s">
        <v>53848</v>
      </c>
      <c r="D15666" s="63" t="s">
        <v>53849</v>
      </c>
      <c r="G15666" s="72"/>
      <c r="H15666" s="72"/>
    </row>
    <row r="15667" spans="1:8">
      <c r="A15667" s="70">
        <v>906080102</v>
      </c>
      <c r="B15667" s="71" t="s">
        <v>25574</v>
      </c>
      <c r="C15667" s="62" t="s">
        <v>53850</v>
      </c>
      <c r="D15667" s="63" t="s">
        <v>53851</v>
      </c>
      <c r="G15667" s="72"/>
      <c r="H15667" s="72"/>
    </row>
    <row r="15668" spans="1:8" ht="24">
      <c r="A15668" s="70">
        <v>502120001</v>
      </c>
      <c r="B15668" s="71" t="s">
        <v>25578</v>
      </c>
      <c r="C15668" s="62" t="s">
        <v>53852</v>
      </c>
      <c r="D15668" s="63" t="s">
        <v>53853</v>
      </c>
      <c r="G15668" s="72"/>
      <c r="H15668" s="72"/>
    </row>
    <row r="15669" spans="1:8">
      <c r="A15669" s="70">
        <v>502120002</v>
      </c>
      <c r="B15669" s="71" t="s">
        <v>25582</v>
      </c>
      <c r="C15669" s="62" t="s">
        <v>53854</v>
      </c>
      <c r="D15669" s="63" t="s">
        <v>53855</v>
      </c>
      <c r="G15669" s="72"/>
      <c r="H15669" s="72"/>
    </row>
    <row r="15670" spans="1:8">
      <c r="A15670" s="70">
        <v>502120101</v>
      </c>
      <c r="B15670" s="71" t="s">
        <v>25586</v>
      </c>
      <c r="C15670" s="62" t="s">
        <v>53856</v>
      </c>
      <c r="D15670" s="63" t="s">
        <v>53857</v>
      </c>
      <c r="G15670" s="72"/>
      <c r="H15670" s="72"/>
    </row>
    <row r="15671" spans="1:8">
      <c r="A15671" s="70">
        <v>502120102</v>
      </c>
      <c r="B15671" s="71" t="s">
        <v>25590</v>
      </c>
      <c r="C15671" s="62" t="s">
        <v>53858</v>
      </c>
      <c r="D15671" s="63" t="s">
        <v>53859</v>
      </c>
      <c r="G15671" s="72"/>
      <c r="H15671" s="72"/>
    </row>
    <row r="15672" spans="1:8">
      <c r="A15672" s="70">
        <v>302410001</v>
      </c>
      <c r="B15672" s="71" t="s">
        <v>25594</v>
      </c>
      <c r="C15672" s="62" t="s">
        <v>53860</v>
      </c>
      <c r="D15672" s="63" t="s">
        <v>53861</v>
      </c>
      <c r="G15672" s="72"/>
      <c r="H15672" s="72"/>
    </row>
    <row r="15673" spans="1:8">
      <c r="A15673" s="70">
        <v>302410002</v>
      </c>
      <c r="B15673" s="71" t="s">
        <v>25598</v>
      </c>
      <c r="C15673" s="62" t="s">
        <v>53862</v>
      </c>
      <c r="D15673" s="63" t="s">
        <v>53863</v>
      </c>
      <c r="G15673" s="72"/>
      <c r="H15673" s="72"/>
    </row>
    <row r="15674" spans="1:8">
      <c r="A15674" s="70">
        <v>302410010</v>
      </c>
      <c r="B15674" s="71" t="s">
        <v>25602</v>
      </c>
      <c r="C15674" s="62" t="s">
        <v>53864</v>
      </c>
      <c r="D15674" s="63" t="s">
        <v>53865</v>
      </c>
      <c r="G15674" s="72"/>
      <c r="H15674" s="72"/>
    </row>
    <row r="15675" spans="1:8">
      <c r="A15675" s="70">
        <v>302410020</v>
      </c>
      <c r="B15675" s="71" t="s">
        <v>25606</v>
      </c>
      <c r="C15675" s="62" t="s">
        <v>53866</v>
      </c>
      <c r="D15675" s="63" t="s">
        <v>53867</v>
      </c>
      <c r="G15675" s="72"/>
      <c r="H15675" s="72"/>
    </row>
    <row r="15676" spans="1:8">
      <c r="A15676" s="70">
        <v>477260001</v>
      </c>
      <c r="B15676" s="71" t="s">
        <v>25610</v>
      </c>
      <c r="C15676" s="62" t="s">
        <v>53868</v>
      </c>
      <c r="D15676" s="63" t="s">
        <v>53869</v>
      </c>
      <c r="G15676" s="72"/>
      <c r="H15676" s="72"/>
    </row>
    <row r="15677" spans="1:8">
      <c r="A15677" s="70">
        <v>477260002</v>
      </c>
      <c r="B15677" s="71" t="s">
        <v>25614</v>
      </c>
      <c r="C15677" s="62" t="s">
        <v>53870</v>
      </c>
      <c r="D15677" s="63" t="s">
        <v>53871</v>
      </c>
      <c r="G15677" s="72"/>
      <c r="H15677" s="72"/>
    </row>
    <row r="15678" spans="1:8" ht="24">
      <c r="A15678" s="70">
        <v>477260010</v>
      </c>
      <c r="B15678" s="71" t="s">
        <v>25618</v>
      </c>
      <c r="C15678" s="62" t="s">
        <v>53872</v>
      </c>
      <c r="D15678" s="63" t="s">
        <v>53873</v>
      </c>
      <c r="G15678" s="72"/>
      <c r="H15678" s="72"/>
    </row>
    <row r="15679" spans="1:8">
      <c r="A15679" s="70">
        <v>477320001</v>
      </c>
      <c r="B15679" s="71" t="s">
        <v>25622</v>
      </c>
      <c r="C15679" s="62" t="s">
        <v>53874</v>
      </c>
      <c r="D15679" s="63" t="s">
        <v>53875</v>
      </c>
      <c r="G15679" s="72"/>
      <c r="H15679" s="72"/>
    </row>
    <row r="15680" spans="1:8">
      <c r="A15680" s="70">
        <v>477320002</v>
      </c>
      <c r="B15680" s="71" t="s">
        <v>25626</v>
      </c>
      <c r="C15680" s="62" t="s">
        <v>53876</v>
      </c>
      <c r="D15680" s="63" t="s">
        <v>53877</v>
      </c>
      <c r="G15680" s="72"/>
      <c r="H15680" s="72"/>
    </row>
    <row r="15681" spans="1:8">
      <c r="A15681" s="70">
        <v>479330201</v>
      </c>
      <c r="B15681" s="71" t="s">
        <v>25630</v>
      </c>
      <c r="C15681" s="62" t="s">
        <v>53878</v>
      </c>
      <c r="D15681" s="63" t="s">
        <v>53879</v>
      </c>
      <c r="G15681" s="72"/>
      <c r="H15681" s="72"/>
    </row>
    <row r="15682" spans="1:8">
      <c r="A15682" s="70">
        <v>479330202</v>
      </c>
      <c r="B15682" s="71" t="s">
        <v>25634</v>
      </c>
      <c r="C15682" s="62" t="s">
        <v>53880</v>
      </c>
      <c r="D15682" s="63" t="s">
        <v>53881</v>
      </c>
      <c r="G15682" s="72"/>
      <c r="H15682" s="72"/>
    </row>
    <row r="15683" spans="1:8">
      <c r="A15683" s="70">
        <v>479360001</v>
      </c>
      <c r="B15683" s="71" t="s">
        <v>25638</v>
      </c>
      <c r="C15683" s="62" t="s">
        <v>53882</v>
      </c>
      <c r="D15683" s="63" t="s">
        <v>53883</v>
      </c>
      <c r="G15683" s="72"/>
      <c r="H15683" s="72"/>
    </row>
    <row r="15684" spans="1:8">
      <c r="A15684" s="70">
        <v>479360002</v>
      </c>
      <c r="B15684" s="71" t="s">
        <v>25642</v>
      </c>
      <c r="C15684" s="62" t="s">
        <v>53884</v>
      </c>
      <c r="D15684" s="63" t="s">
        <v>53885</v>
      </c>
      <c r="G15684" s="72"/>
      <c r="H15684" s="72"/>
    </row>
    <row r="15685" spans="1:8">
      <c r="A15685" s="70">
        <v>484000101</v>
      </c>
      <c r="B15685" s="71" t="s">
        <v>25646</v>
      </c>
      <c r="C15685" s="62" t="s">
        <v>53886</v>
      </c>
      <c r="D15685" s="63" t="s">
        <v>53887</v>
      </c>
      <c r="G15685" s="72"/>
      <c r="H15685" s="72"/>
    </row>
    <row r="15686" spans="1:8">
      <c r="A15686" s="70">
        <v>484000102</v>
      </c>
      <c r="B15686" s="71" t="s">
        <v>25650</v>
      </c>
      <c r="C15686" s="62" t="s">
        <v>53888</v>
      </c>
      <c r="D15686" s="63" t="s">
        <v>53889</v>
      </c>
      <c r="G15686" s="72"/>
      <c r="H15686" s="72"/>
    </row>
    <row r="15687" spans="1:8">
      <c r="A15687" s="70">
        <v>502030001</v>
      </c>
      <c r="B15687" s="71" t="s">
        <v>25654</v>
      </c>
      <c r="C15687" s="62" t="s">
        <v>53890</v>
      </c>
      <c r="D15687" s="63" t="s">
        <v>53891</v>
      </c>
      <c r="G15687" s="72"/>
      <c r="H15687" s="72"/>
    </row>
    <row r="15688" spans="1:8">
      <c r="A15688" s="70">
        <v>502030002</v>
      </c>
      <c r="B15688" s="71" t="s">
        <v>25658</v>
      </c>
      <c r="C15688" s="62" t="s">
        <v>53892</v>
      </c>
      <c r="D15688" s="63" t="s">
        <v>53893</v>
      </c>
      <c r="G15688" s="72"/>
      <c r="H15688" s="72"/>
    </row>
    <row r="15689" spans="1:8">
      <c r="A15689" s="70">
        <v>502060001</v>
      </c>
      <c r="B15689" s="71" t="s">
        <v>25662</v>
      </c>
      <c r="C15689" s="62" t="s">
        <v>53894</v>
      </c>
      <c r="D15689" s="63" t="s">
        <v>53895</v>
      </c>
      <c r="G15689" s="72"/>
      <c r="H15689" s="72"/>
    </row>
    <row r="15690" spans="1:8">
      <c r="A15690" s="70">
        <v>502060002</v>
      </c>
      <c r="B15690" s="71" t="s">
        <v>25666</v>
      </c>
      <c r="C15690" s="62" t="s">
        <v>53896</v>
      </c>
      <c r="D15690" s="63" t="s">
        <v>53897</v>
      </c>
      <c r="G15690" s="72"/>
      <c r="H15690" s="72"/>
    </row>
    <row r="15691" spans="1:8">
      <c r="A15691" s="70">
        <v>502300001</v>
      </c>
      <c r="B15691" s="71" t="s">
        <v>25670</v>
      </c>
      <c r="C15691" s="62" t="s">
        <v>53898</v>
      </c>
      <c r="D15691" s="63" t="s">
        <v>53899</v>
      </c>
      <c r="G15691" s="72"/>
      <c r="H15691" s="72"/>
    </row>
    <row r="15692" spans="1:8">
      <c r="A15692" s="70">
        <v>502300002</v>
      </c>
      <c r="B15692" s="71" t="s">
        <v>25674</v>
      </c>
      <c r="C15692" s="62" t="s">
        <v>53900</v>
      </c>
      <c r="D15692" s="63" t="s">
        <v>53901</v>
      </c>
      <c r="G15692" s="72"/>
      <c r="H15692" s="72"/>
    </row>
    <row r="15693" spans="1:8">
      <c r="A15693" s="70">
        <v>905720001</v>
      </c>
      <c r="B15693" s="71" t="s">
        <v>25678</v>
      </c>
      <c r="C15693" s="62" t="s">
        <v>53902</v>
      </c>
      <c r="D15693" s="63" t="s">
        <v>53903</v>
      </c>
      <c r="G15693" s="72"/>
      <c r="H15693" s="72"/>
    </row>
    <row r="15694" spans="1:8">
      <c r="A15694" s="70">
        <v>905720002</v>
      </c>
      <c r="B15694" s="71" t="s">
        <v>25682</v>
      </c>
      <c r="C15694" s="62" t="s">
        <v>53904</v>
      </c>
      <c r="D15694" s="63" t="s">
        <v>53905</v>
      </c>
      <c r="G15694" s="72"/>
      <c r="H15694" s="72"/>
    </row>
    <row r="15695" spans="1:8">
      <c r="A15695" s="70">
        <v>905720010</v>
      </c>
      <c r="B15695" s="71" t="s">
        <v>25686</v>
      </c>
      <c r="C15695" s="62" t="s">
        <v>53906</v>
      </c>
      <c r="D15695" s="63" t="s">
        <v>53907</v>
      </c>
      <c r="G15695" s="72"/>
      <c r="H15695" s="72"/>
    </row>
    <row r="15696" spans="1:8">
      <c r="A15696" s="70">
        <v>905720020</v>
      </c>
      <c r="B15696" s="71" t="s">
        <v>25690</v>
      </c>
      <c r="C15696" s="62" t="s">
        <v>53908</v>
      </c>
      <c r="D15696" s="63" t="s">
        <v>53909</v>
      </c>
      <c r="G15696" s="72"/>
      <c r="H15696" s="72"/>
    </row>
    <row r="15697" spans="1:8">
      <c r="A15697" s="70">
        <v>905730001</v>
      </c>
      <c r="B15697" s="71" t="s">
        <v>25694</v>
      </c>
      <c r="C15697" s="62" t="s">
        <v>53910</v>
      </c>
      <c r="D15697" s="63" t="s">
        <v>53911</v>
      </c>
      <c r="G15697" s="72"/>
      <c r="H15697" s="72"/>
    </row>
    <row r="15698" spans="1:8">
      <c r="A15698" s="70">
        <v>905730002</v>
      </c>
      <c r="B15698" s="71" t="s">
        <v>25698</v>
      </c>
      <c r="C15698" s="62" t="s">
        <v>53912</v>
      </c>
      <c r="D15698" s="63" t="s">
        <v>53913</v>
      </c>
      <c r="G15698" s="72"/>
      <c r="H15698" s="72"/>
    </row>
    <row r="15699" spans="1:8">
      <c r="A15699" s="70">
        <v>301070001</v>
      </c>
      <c r="B15699" s="71" t="s">
        <v>25702</v>
      </c>
      <c r="C15699" s="62" t="s">
        <v>53914</v>
      </c>
      <c r="D15699" s="63" t="s">
        <v>53915</v>
      </c>
      <c r="G15699" s="72"/>
      <c r="H15699" s="72"/>
    </row>
    <row r="15700" spans="1:8">
      <c r="A15700" s="70">
        <v>301070002</v>
      </c>
      <c r="B15700" s="71" t="s">
        <v>25706</v>
      </c>
      <c r="C15700" s="62" t="s">
        <v>53916</v>
      </c>
      <c r="D15700" s="63" t="s">
        <v>53917</v>
      </c>
      <c r="G15700" s="72"/>
      <c r="H15700" s="72"/>
    </row>
    <row r="15701" spans="1:8">
      <c r="A15701" s="70">
        <v>479690001</v>
      </c>
      <c r="B15701" s="71" t="s">
        <v>25710</v>
      </c>
      <c r="C15701" s="62" t="s">
        <v>53918</v>
      </c>
      <c r="D15701" s="63" t="s">
        <v>53919</v>
      </c>
      <c r="G15701" s="72"/>
      <c r="H15701" s="72"/>
    </row>
    <row r="15702" spans="1:8">
      <c r="A15702" s="70">
        <v>479690002</v>
      </c>
      <c r="B15702" s="71" t="s">
        <v>25714</v>
      </c>
      <c r="C15702" s="62" t="s">
        <v>53920</v>
      </c>
      <c r="D15702" s="63" t="s">
        <v>53921</v>
      </c>
      <c r="G15702" s="72"/>
      <c r="H15702" s="72"/>
    </row>
    <row r="15703" spans="1:8">
      <c r="A15703" s="70">
        <v>905780001</v>
      </c>
      <c r="B15703" s="71" t="s">
        <v>25718</v>
      </c>
      <c r="C15703" s="62" t="s">
        <v>53922</v>
      </c>
      <c r="D15703" s="63" t="s">
        <v>53923</v>
      </c>
      <c r="G15703" s="72"/>
      <c r="H15703" s="72"/>
    </row>
    <row r="15704" spans="1:8">
      <c r="A15704" s="70">
        <v>905780002</v>
      </c>
      <c r="B15704" s="71" t="s">
        <v>25722</v>
      </c>
      <c r="C15704" s="62" t="s">
        <v>53924</v>
      </c>
      <c r="D15704" s="63" t="s">
        <v>53925</v>
      </c>
      <c r="G15704" s="72"/>
      <c r="H15704" s="72"/>
    </row>
    <row r="15705" spans="1:8">
      <c r="A15705" s="70">
        <v>301030001</v>
      </c>
      <c r="B15705" s="71" t="s">
        <v>25726</v>
      </c>
      <c r="C15705" s="62" t="s">
        <v>53926</v>
      </c>
      <c r="D15705" s="63" t="s">
        <v>53927</v>
      </c>
      <c r="G15705" s="72"/>
      <c r="H15705" s="72"/>
    </row>
    <row r="15706" spans="1:8">
      <c r="A15706" s="70">
        <v>301030002</v>
      </c>
      <c r="B15706" s="71" t="s">
        <v>25730</v>
      </c>
      <c r="C15706" s="62" t="s">
        <v>53928</v>
      </c>
      <c r="D15706" s="63" t="s">
        <v>53929</v>
      </c>
      <c r="G15706" s="72"/>
      <c r="H15706" s="72"/>
    </row>
    <row r="15707" spans="1:8">
      <c r="A15707" s="70">
        <v>302290001</v>
      </c>
      <c r="B15707" s="71" t="s">
        <v>25734</v>
      </c>
      <c r="C15707" s="62" t="s">
        <v>53930</v>
      </c>
      <c r="D15707" s="63" t="s">
        <v>53931</v>
      </c>
      <c r="G15707" s="72"/>
      <c r="H15707" s="72"/>
    </row>
    <row r="15708" spans="1:8">
      <c r="A15708" s="70">
        <v>302290002</v>
      </c>
      <c r="B15708" s="71" t="s">
        <v>25738</v>
      </c>
      <c r="C15708" s="62" t="s">
        <v>53932</v>
      </c>
      <c r="D15708" s="63" t="s">
        <v>53933</v>
      </c>
      <c r="G15708" s="72"/>
      <c r="H15708" s="72"/>
    </row>
    <row r="15709" spans="1:8">
      <c r="A15709" s="70">
        <v>905770001</v>
      </c>
      <c r="B15709" s="71" t="s">
        <v>25742</v>
      </c>
      <c r="C15709" s="62" t="s">
        <v>53934</v>
      </c>
      <c r="D15709" s="63" t="s">
        <v>53935</v>
      </c>
      <c r="G15709" s="72"/>
      <c r="H15709" s="72"/>
    </row>
    <row r="15710" spans="1:8">
      <c r="A15710" s="70">
        <v>905770002</v>
      </c>
      <c r="B15710" s="71" t="s">
        <v>25746</v>
      </c>
      <c r="C15710" s="62" t="s">
        <v>53936</v>
      </c>
      <c r="D15710" s="63" t="s">
        <v>53937</v>
      </c>
      <c r="G15710" s="72"/>
      <c r="H15710" s="72"/>
    </row>
    <row r="15711" spans="1:8">
      <c r="A15711" s="70">
        <v>300230001</v>
      </c>
      <c r="B15711" s="71" t="s">
        <v>25750</v>
      </c>
      <c r="C15711" s="62" t="s">
        <v>53938</v>
      </c>
      <c r="D15711" s="63" t="s">
        <v>53939</v>
      </c>
      <c r="G15711" s="72"/>
      <c r="H15711" s="72"/>
    </row>
    <row r="15712" spans="1:8">
      <c r="A15712" s="70">
        <v>300230002</v>
      </c>
      <c r="B15712" s="71" t="s">
        <v>25754</v>
      </c>
      <c r="C15712" s="62" t="s">
        <v>53940</v>
      </c>
      <c r="D15712" s="63" t="s">
        <v>53941</v>
      </c>
      <c r="G15712" s="72"/>
      <c r="H15712" s="72"/>
    </row>
    <row r="15713" spans="1:8">
      <c r="A15713" s="70">
        <v>300230101</v>
      </c>
      <c r="B15713" s="71" t="s">
        <v>25758</v>
      </c>
      <c r="C15713" s="62" t="s">
        <v>53942</v>
      </c>
      <c r="D15713" s="63" t="s">
        <v>53943</v>
      </c>
      <c r="G15713" s="72"/>
      <c r="H15713" s="72"/>
    </row>
    <row r="15714" spans="1:8">
      <c r="A15714" s="70">
        <v>300230102</v>
      </c>
      <c r="B15714" s="71" t="s">
        <v>25762</v>
      </c>
      <c r="C15714" s="62" t="s">
        <v>53944</v>
      </c>
      <c r="D15714" s="63" t="s">
        <v>53945</v>
      </c>
      <c r="G15714" s="72"/>
      <c r="H15714" s="72"/>
    </row>
    <row r="15715" spans="1:8">
      <c r="A15715" s="70">
        <v>301070101</v>
      </c>
      <c r="B15715" s="71" t="s">
        <v>25766</v>
      </c>
      <c r="C15715" s="62" t="s">
        <v>53946</v>
      </c>
      <c r="D15715" s="63" t="s">
        <v>53947</v>
      </c>
      <c r="G15715" s="72"/>
      <c r="H15715" s="72"/>
    </row>
    <row r="15716" spans="1:8">
      <c r="A15716" s="70">
        <v>301070102</v>
      </c>
      <c r="B15716" s="71" t="s">
        <v>25770</v>
      </c>
      <c r="C15716" s="62" t="s">
        <v>53948</v>
      </c>
      <c r="D15716" s="63" t="s">
        <v>53949</v>
      </c>
      <c r="G15716" s="72"/>
      <c r="H15716" s="72"/>
    </row>
    <row r="15717" spans="1:8">
      <c r="A15717" s="70">
        <v>301110001</v>
      </c>
      <c r="B15717" s="71" t="s">
        <v>25774</v>
      </c>
      <c r="C15717" s="62" t="s">
        <v>53950</v>
      </c>
      <c r="D15717" s="63" t="s">
        <v>53951</v>
      </c>
      <c r="G15717" s="72"/>
      <c r="H15717" s="72"/>
    </row>
    <row r="15718" spans="1:8">
      <c r="A15718" s="70">
        <v>301110002</v>
      </c>
      <c r="B15718" s="71" t="s">
        <v>25778</v>
      </c>
      <c r="C15718" s="62" t="s">
        <v>53952</v>
      </c>
      <c r="D15718" s="63" t="s">
        <v>53953</v>
      </c>
      <c r="G15718" s="72"/>
      <c r="H15718" s="72"/>
    </row>
    <row r="15719" spans="1:8">
      <c r="A15719" s="70">
        <v>313400001</v>
      </c>
      <c r="B15719" s="71" t="s">
        <v>25782</v>
      </c>
      <c r="C15719" s="62" t="s">
        <v>53954</v>
      </c>
      <c r="D15719" s="63" t="s">
        <v>53955</v>
      </c>
      <c r="G15719" s="72"/>
      <c r="H15719" s="72"/>
    </row>
    <row r="15720" spans="1:8">
      <c r="A15720" s="70">
        <v>313400002</v>
      </c>
      <c r="B15720" s="71" t="s">
        <v>25786</v>
      </c>
      <c r="C15720" s="62" t="s">
        <v>53956</v>
      </c>
      <c r="D15720" s="63" t="s">
        <v>53957</v>
      </c>
      <c r="G15720" s="72"/>
      <c r="H15720" s="72"/>
    </row>
    <row r="15721" spans="1:8">
      <c r="A15721" s="70">
        <v>313500001</v>
      </c>
      <c r="B15721" s="71" t="s">
        <v>25790</v>
      </c>
      <c r="C15721" s="62" t="s">
        <v>53958</v>
      </c>
      <c r="D15721" s="63" t="s">
        <v>53959</v>
      </c>
      <c r="G15721" s="72"/>
      <c r="H15721" s="72"/>
    </row>
    <row r="15722" spans="1:8">
      <c r="A15722" s="70">
        <v>313500002</v>
      </c>
      <c r="B15722" s="71" t="s">
        <v>25794</v>
      </c>
      <c r="C15722" s="62" t="s">
        <v>53960</v>
      </c>
      <c r="D15722" s="63" t="s">
        <v>53961</v>
      </c>
      <c r="G15722" s="72"/>
      <c r="H15722" s="72"/>
    </row>
    <row r="15723" spans="1:8">
      <c r="A15723" s="70">
        <v>443760001</v>
      </c>
      <c r="B15723" s="71" t="s">
        <v>25798</v>
      </c>
      <c r="C15723" s="62" t="s">
        <v>53962</v>
      </c>
      <c r="D15723" s="63" t="s">
        <v>53963</v>
      </c>
      <c r="G15723" s="72"/>
      <c r="H15723" s="72"/>
    </row>
    <row r="15724" spans="1:8">
      <c r="A15724" s="70">
        <v>443760002</v>
      </c>
      <c r="B15724" s="71" t="s">
        <v>25802</v>
      </c>
      <c r="C15724" s="62" t="s">
        <v>53964</v>
      </c>
      <c r="D15724" s="63" t="s">
        <v>53965</v>
      </c>
      <c r="G15724" s="72"/>
      <c r="H15724" s="72"/>
    </row>
    <row r="15725" spans="1:8">
      <c r="A15725" s="70">
        <v>905750001</v>
      </c>
      <c r="B15725" s="71" t="s">
        <v>25806</v>
      </c>
      <c r="C15725" s="62" t="s">
        <v>53966</v>
      </c>
      <c r="D15725" s="63" t="s">
        <v>53967</v>
      </c>
      <c r="G15725" s="72"/>
      <c r="H15725" s="72"/>
    </row>
    <row r="15726" spans="1:8">
      <c r="A15726" s="70">
        <v>905750002</v>
      </c>
      <c r="B15726" s="71" t="s">
        <v>25810</v>
      </c>
      <c r="C15726" s="62" t="s">
        <v>53968</v>
      </c>
      <c r="D15726" s="63" t="s">
        <v>53969</v>
      </c>
      <c r="G15726" s="72"/>
      <c r="H15726" s="72"/>
    </row>
    <row r="15727" spans="1:8">
      <c r="A15727" s="70">
        <v>905790001</v>
      </c>
      <c r="B15727" s="71" t="s">
        <v>25814</v>
      </c>
      <c r="C15727" s="62" t="s">
        <v>53970</v>
      </c>
      <c r="D15727" s="63" t="s">
        <v>53971</v>
      </c>
      <c r="G15727" s="72"/>
      <c r="H15727" s="72"/>
    </row>
    <row r="15728" spans="1:8">
      <c r="A15728" s="70">
        <v>905790002</v>
      </c>
      <c r="B15728" s="71" t="s">
        <v>25818</v>
      </c>
      <c r="C15728" s="62" t="s">
        <v>53972</v>
      </c>
      <c r="D15728" s="63" t="s">
        <v>53973</v>
      </c>
      <c r="G15728" s="72"/>
      <c r="H15728" s="72"/>
    </row>
    <row r="15729" spans="1:8">
      <c r="A15729" s="70">
        <v>905800001</v>
      </c>
      <c r="B15729" s="71" t="s">
        <v>25822</v>
      </c>
      <c r="C15729" s="62" t="s">
        <v>53974</v>
      </c>
      <c r="D15729" s="63" t="s">
        <v>53975</v>
      </c>
      <c r="G15729" s="72"/>
      <c r="H15729" s="72"/>
    </row>
    <row r="15730" spans="1:8">
      <c r="A15730" s="70">
        <v>905800002</v>
      </c>
      <c r="B15730" s="71" t="s">
        <v>25826</v>
      </c>
      <c r="C15730" s="62" t="s">
        <v>53976</v>
      </c>
      <c r="D15730" s="63" t="s">
        <v>53977</v>
      </c>
      <c r="G15730" s="72"/>
      <c r="H15730" s="72"/>
    </row>
    <row r="15731" spans="1:8">
      <c r="A15731" s="70">
        <v>905810001</v>
      </c>
      <c r="B15731" s="71" t="s">
        <v>25830</v>
      </c>
      <c r="C15731" s="62" t="s">
        <v>53978</v>
      </c>
      <c r="D15731" s="63" t="s">
        <v>53979</v>
      </c>
      <c r="G15731" s="72"/>
      <c r="H15731" s="72"/>
    </row>
    <row r="15732" spans="1:8">
      <c r="A15732" s="70">
        <v>905810002</v>
      </c>
      <c r="B15732" s="71" t="s">
        <v>25834</v>
      </c>
      <c r="C15732" s="62" t="s">
        <v>53980</v>
      </c>
      <c r="D15732" s="63" t="s">
        <v>53981</v>
      </c>
      <c r="G15732" s="72"/>
      <c r="H15732" s="72"/>
    </row>
    <row r="15733" spans="1:8">
      <c r="A15733" s="70">
        <v>905820001</v>
      </c>
      <c r="B15733" s="71" t="s">
        <v>25838</v>
      </c>
      <c r="C15733" s="62" t="s">
        <v>53982</v>
      </c>
      <c r="D15733" s="63" t="s">
        <v>53983</v>
      </c>
      <c r="G15733" s="72"/>
      <c r="H15733" s="72"/>
    </row>
    <row r="15734" spans="1:8">
      <c r="A15734" s="70">
        <v>905820002</v>
      </c>
      <c r="B15734" s="71" t="s">
        <v>25842</v>
      </c>
      <c r="C15734" s="62" t="s">
        <v>53984</v>
      </c>
      <c r="D15734" s="63" t="s">
        <v>53985</v>
      </c>
      <c r="G15734" s="72"/>
      <c r="H15734" s="72"/>
    </row>
    <row r="15735" spans="1:8">
      <c r="A15735" s="70">
        <v>905820101</v>
      </c>
      <c r="B15735" s="71" t="s">
        <v>25846</v>
      </c>
      <c r="C15735" s="62" t="s">
        <v>53986</v>
      </c>
      <c r="D15735" s="63" t="s">
        <v>53987</v>
      </c>
      <c r="G15735" s="72"/>
      <c r="H15735" s="72"/>
    </row>
    <row r="15736" spans="1:8">
      <c r="A15736" s="70">
        <v>905820102</v>
      </c>
      <c r="B15736" s="71" t="s">
        <v>25850</v>
      </c>
      <c r="C15736" s="62" t="s">
        <v>53988</v>
      </c>
      <c r="D15736" s="63" t="s">
        <v>53989</v>
      </c>
      <c r="G15736" s="72"/>
      <c r="H15736" s="72"/>
    </row>
    <row r="15737" spans="1:8">
      <c r="A15737" s="70">
        <v>905820201</v>
      </c>
      <c r="B15737" s="71" t="s">
        <v>25854</v>
      </c>
      <c r="C15737" s="62" t="s">
        <v>53990</v>
      </c>
      <c r="D15737" s="63" t="s">
        <v>53991</v>
      </c>
      <c r="G15737" s="72"/>
      <c r="H15737" s="72"/>
    </row>
    <row r="15738" spans="1:8">
      <c r="A15738" s="70">
        <v>905820202</v>
      </c>
      <c r="B15738" s="71" t="s">
        <v>25858</v>
      </c>
      <c r="C15738" s="62" t="s">
        <v>53992</v>
      </c>
      <c r="D15738" s="63" t="s">
        <v>53993</v>
      </c>
      <c r="G15738" s="72"/>
      <c r="H15738" s="72"/>
    </row>
    <row r="15739" spans="1:8">
      <c r="A15739" s="70">
        <v>482390000</v>
      </c>
      <c r="B15739" s="71" t="s">
        <v>25862</v>
      </c>
      <c r="C15739" s="62" t="s">
        <v>53994</v>
      </c>
      <c r="D15739" s="63" t="s">
        <v>53995</v>
      </c>
      <c r="G15739" s="72"/>
      <c r="H15739" s="72"/>
    </row>
    <row r="15740" spans="1:8">
      <c r="A15740" s="70">
        <v>482420000</v>
      </c>
      <c r="B15740" s="71" t="s">
        <v>25866</v>
      </c>
      <c r="C15740" s="62" t="s">
        <v>53996</v>
      </c>
      <c r="D15740" s="63" t="s">
        <v>53997</v>
      </c>
      <c r="G15740" s="72"/>
      <c r="H15740" s="72"/>
    </row>
    <row r="15741" spans="1:8">
      <c r="A15741" s="70">
        <v>502060100</v>
      </c>
      <c r="B15741" s="71" t="s">
        <v>25870</v>
      </c>
      <c r="C15741" s="62" t="s">
        <v>53998</v>
      </c>
      <c r="D15741" s="63" t="s">
        <v>53999</v>
      </c>
      <c r="G15741" s="72"/>
      <c r="H15741" s="72"/>
    </row>
    <row r="15742" spans="1:8">
      <c r="A15742" s="70">
        <v>502060200</v>
      </c>
      <c r="B15742" s="71" t="s">
        <v>25874</v>
      </c>
      <c r="C15742" s="62" t="s">
        <v>54000</v>
      </c>
      <c r="D15742" s="63" t="s">
        <v>54001</v>
      </c>
      <c r="G15742" s="72"/>
      <c r="H15742" s="72"/>
    </row>
    <row r="15743" spans="1:8">
      <c r="A15743" s="70">
        <v>502060300</v>
      </c>
      <c r="B15743" s="71" t="s">
        <v>25878</v>
      </c>
      <c r="C15743" s="62" t="s">
        <v>54002</v>
      </c>
      <c r="D15743" s="63" t="s">
        <v>54003</v>
      </c>
      <c r="G15743" s="72"/>
      <c r="H15743" s="72"/>
    </row>
    <row r="15744" spans="1:8">
      <c r="A15744" s="70">
        <v>905830000</v>
      </c>
      <c r="B15744" s="71" t="s">
        <v>25882</v>
      </c>
      <c r="C15744" s="62" t="s">
        <v>54004</v>
      </c>
      <c r="D15744" s="63" t="s">
        <v>54005</v>
      </c>
      <c r="G15744" s="72"/>
      <c r="H15744" s="72"/>
    </row>
    <row r="15745" spans="1:8">
      <c r="A15745" s="70">
        <v>905830100</v>
      </c>
      <c r="B15745" s="71" t="s">
        <v>25886</v>
      </c>
      <c r="C15745" s="62" t="s">
        <v>54006</v>
      </c>
      <c r="D15745" s="63" t="s">
        <v>54007</v>
      </c>
      <c r="G15745" s="72"/>
      <c r="H15745" s="72"/>
    </row>
    <row r="15746" spans="1:8">
      <c r="A15746" s="70">
        <v>502180000</v>
      </c>
      <c r="B15746" s="71" t="s">
        <v>25890</v>
      </c>
      <c r="C15746" s="62" t="s">
        <v>54008</v>
      </c>
      <c r="D15746" s="63" t="s">
        <v>54009</v>
      </c>
      <c r="G15746" s="72"/>
      <c r="H15746" s="72"/>
    </row>
    <row r="15747" spans="1:8">
      <c r="A15747" s="70">
        <v>502180100</v>
      </c>
      <c r="B15747" s="71" t="s">
        <v>25894</v>
      </c>
      <c r="C15747" s="62" t="s">
        <v>54010</v>
      </c>
      <c r="D15747" s="63" t="s">
        <v>54011</v>
      </c>
      <c r="G15747" s="72"/>
      <c r="H15747" s="72"/>
    </row>
    <row r="15748" spans="1:8">
      <c r="A15748" s="70">
        <v>502180200</v>
      </c>
      <c r="B15748" s="71" t="s">
        <v>25898</v>
      </c>
      <c r="C15748" s="62" t="s">
        <v>54012</v>
      </c>
      <c r="D15748" s="63" t="s">
        <v>54013</v>
      </c>
      <c r="G15748" s="72"/>
      <c r="H15748" s="72"/>
    </row>
    <row r="15749" spans="1:8">
      <c r="A15749" s="70">
        <v>502180300</v>
      </c>
      <c r="B15749" s="71" t="s">
        <v>25902</v>
      </c>
      <c r="C15749" s="62" t="s">
        <v>54014</v>
      </c>
      <c r="D15749" s="63" t="s">
        <v>54015</v>
      </c>
      <c r="G15749" s="72"/>
      <c r="H15749" s="72"/>
    </row>
    <row r="15750" spans="1:8">
      <c r="A15750" s="70">
        <v>502270000</v>
      </c>
      <c r="B15750" s="71" t="s">
        <v>25906</v>
      </c>
      <c r="C15750" s="62" t="s">
        <v>54016</v>
      </c>
      <c r="D15750" s="63" t="s">
        <v>54017</v>
      </c>
      <c r="G15750" s="72"/>
      <c r="H15750" s="72"/>
    </row>
    <row r="15751" spans="1:8">
      <c r="A15751" s="70">
        <v>502270100</v>
      </c>
      <c r="B15751" s="71" t="s">
        <v>25910</v>
      </c>
      <c r="C15751" s="62" t="s">
        <v>54018</v>
      </c>
      <c r="D15751" s="63" t="s">
        <v>54019</v>
      </c>
      <c r="G15751" s="72"/>
      <c r="H15751" s="72"/>
    </row>
    <row r="15752" spans="1:8">
      <c r="A15752" s="70">
        <v>485090001</v>
      </c>
      <c r="B15752" s="71" t="s">
        <v>25914</v>
      </c>
      <c r="C15752" s="62" t="s">
        <v>54020</v>
      </c>
      <c r="D15752" s="63" t="s">
        <v>54021</v>
      </c>
      <c r="G15752" s="72"/>
      <c r="H15752" s="72"/>
    </row>
    <row r="15753" spans="1:8">
      <c r="A15753" s="70">
        <v>485090002</v>
      </c>
      <c r="B15753" s="71" t="s">
        <v>25918</v>
      </c>
      <c r="C15753" s="62" t="s">
        <v>54022</v>
      </c>
      <c r="D15753" s="63" t="s">
        <v>54023</v>
      </c>
      <c r="G15753" s="72"/>
      <c r="H15753" s="72"/>
    </row>
    <row r="15754" spans="1:8">
      <c r="A15754" s="70">
        <v>501060001</v>
      </c>
      <c r="B15754" s="71" t="s">
        <v>25922</v>
      </c>
      <c r="C15754" s="62" t="s">
        <v>54024</v>
      </c>
      <c r="D15754" s="63" t="s">
        <v>54025</v>
      </c>
      <c r="G15754" s="72"/>
      <c r="H15754" s="72"/>
    </row>
    <row r="15755" spans="1:8">
      <c r="A15755" s="70">
        <v>501060002</v>
      </c>
      <c r="B15755" s="71" t="s">
        <v>25926</v>
      </c>
      <c r="C15755" s="62" t="s">
        <v>54026</v>
      </c>
      <c r="D15755" s="63" t="s">
        <v>54027</v>
      </c>
      <c r="G15755" s="72"/>
      <c r="H15755" s="72"/>
    </row>
    <row r="15756" spans="1:8">
      <c r="A15756" s="70">
        <v>501090001</v>
      </c>
      <c r="B15756" s="71" t="s">
        <v>25930</v>
      </c>
      <c r="C15756" s="62" t="s">
        <v>54028</v>
      </c>
      <c r="D15756" s="63" t="s">
        <v>54029</v>
      </c>
      <c r="G15756" s="72"/>
      <c r="H15756" s="72"/>
    </row>
    <row r="15757" spans="1:8">
      <c r="A15757" s="70">
        <v>501090002</v>
      </c>
      <c r="B15757" s="71" t="s">
        <v>25934</v>
      </c>
      <c r="C15757" s="62" t="s">
        <v>54030</v>
      </c>
      <c r="D15757" s="63" t="s">
        <v>54031</v>
      </c>
      <c r="G15757" s="72"/>
      <c r="H15757" s="72"/>
    </row>
    <row r="15758" spans="1:8">
      <c r="A15758" s="70">
        <v>501270001</v>
      </c>
      <c r="B15758" s="71" t="s">
        <v>25938</v>
      </c>
      <c r="C15758" s="62" t="s">
        <v>54032</v>
      </c>
      <c r="D15758" s="63" t="s">
        <v>54033</v>
      </c>
      <c r="G15758" s="72"/>
      <c r="H15758" s="72"/>
    </row>
    <row r="15759" spans="1:8">
      <c r="A15759" s="70">
        <v>501270002</v>
      </c>
      <c r="B15759" s="71" t="s">
        <v>25942</v>
      </c>
      <c r="C15759" s="62" t="s">
        <v>54034</v>
      </c>
      <c r="D15759" s="63" t="s">
        <v>54035</v>
      </c>
      <c r="G15759" s="72"/>
      <c r="H15759" s="72"/>
    </row>
    <row r="15760" spans="1:8">
      <c r="A15760" s="70">
        <v>905880001</v>
      </c>
      <c r="B15760" s="71" t="s">
        <v>25946</v>
      </c>
      <c r="C15760" s="62" t="s">
        <v>54036</v>
      </c>
      <c r="D15760" s="63" t="s">
        <v>54037</v>
      </c>
      <c r="G15760" s="72"/>
      <c r="H15760" s="72"/>
    </row>
    <row r="15761" spans="1:8">
      <c r="A15761" s="70">
        <v>905880002</v>
      </c>
      <c r="B15761" s="71" t="s">
        <v>25950</v>
      </c>
      <c r="C15761" s="62" t="s">
        <v>54038</v>
      </c>
      <c r="D15761" s="63" t="s">
        <v>54039</v>
      </c>
      <c r="G15761" s="72"/>
      <c r="H15761" s="72"/>
    </row>
    <row r="15762" spans="1:8">
      <c r="A15762" s="70">
        <v>905890000</v>
      </c>
      <c r="B15762" s="71" t="s">
        <v>25954</v>
      </c>
      <c r="C15762" s="62" t="s">
        <v>54040</v>
      </c>
      <c r="D15762" s="63" t="s">
        <v>54041</v>
      </c>
      <c r="G15762" s="72"/>
      <c r="H15762" s="72"/>
    </row>
    <row r="15763" spans="1:8">
      <c r="A15763" s="70">
        <v>479540001</v>
      </c>
      <c r="B15763" s="71" t="s">
        <v>25958</v>
      </c>
      <c r="C15763" s="62" t="s">
        <v>54042</v>
      </c>
      <c r="D15763" s="63" t="s">
        <v>54043</v>
      </c>
      <c r="G15763" s="72"/>
      <c r="H15763" s="72"/>
    </row>
    <row r="15764" spans="1:8">
      <c r="A15764" s="70">
        <v>479540002</v>
      </c>
      <c r="B15764" s="71" t="s">
        <v>25962</v>
      </c>
      <c r="C15764" s="62" t="s">
        <v>54044</v>
      </c>
      <c r="D15764" s="63" t="s">
        <v>54045</v>
      </c>
      <c r="G15764" s="72"/>
      <c r="H15764" s="72"/>
    </row>
    <row r="15765" spans="1:8">
      <c r="A15765" s="70">
        <v>479570001</v>
      </c>
      <c r="B15765" s="71" t="s">
        <v>25966</v>
      </c>
      <c r="C15765" s="62" t="s">
        <v>54046</v>
      </c>
      <c r="D15765" s="63" t="s">
        <v>54047</v>
      </c>
      <c r="G15765" s="72"/>
      <c r="H15765" s="72"/>
    </row>
    <row r="15766" spans="1:8">
      <c r="A15766" s="70">
        <v>479570002</v>
      </c>
      <c r="B15766" s="71" t="s">
        <v>25970</v>
      </c>
      <c r="C15766" s="62" t="s">
        <v>54048</v>
      </c>
      <c r="D15766" s="63" t="s">
        <v>54049</v>
      </c>
      <c r="G15766" s="72"/>
      <c r="H15766" s="72"/>
    </row>
    <row r="15767" spans="1:8">
      <c r="A15767" s="70">
        <v>479630101</v>
      </c>
      <c r="B15767" s="71" t="s">
        <v>25974</v>
      </c>
      <c r="C15767" s="62" t="s">
        <v>54050</v>
      </c>
      <c r="D15767" s="63" t="s">
        <v>54051</v>
      </c>
      <c r="G15767" s="72"/>
      <c r="H15767" s="72"/>
    </row>
    <row r="15768" spans="1:8">
      <c r="A15768" s="70">
        <v>479630102</v>
      </c>
      <c r="B15768" s="71" t="s">
        <v>25978</v>
      </c>
      <c r="C15768" s="62" t="s">
        <v>54052</v>
      </c>
      <c r="D15768" s="63" t="s">
        <v>54053</v>
      </c>
      <c r="G15768" s="72"/>
      <c r="H15768" s="72"/>
    </row>
    <row r="15769" spans="1:8">
      <c r="A15769" s="70">
        <v>479660001</v>
      </c>
      <c r="B15769" s="71" t="s">
        <v>25982</v>
      </c>
      <c r="C15769" s="62" t="s">
        <v>54054</v>
      </c>
      <c r="D15769" s="63" t="s">
        <v>54055</v>
      </c>
      <c r="G15769" s="72"/>
      <c r="H15769" s="72"/>
    </row>
    <row r="15770" spans="1:8">
      <c r="A15770" s="70">
        <v>479660002</v>
      </c>
      <c r="B15770" s="71" t="s">
        <v>25986</v>
      </c>
      <c r="C15770" s="62" t="s">
        <v>54056</v>
      </c>
      <c r="D15770" s="63" t="s">
        <v>54057</v>
      </c>
      <c r="G15770" s="72"/>
      <c r="H15770" s="72"/>
    </row>
    <row r="15771" spans="1:8">
      <c r="A15771" s="70">
        <v>479720001</v>
      </c>
      <c r="B15771" s="71" t="s">
        <v>25990</v>
      </c>
      <c r="C15771" s="62" t="s">
        <v>54058</v>
      </c>
      <c r="D15771" s="63" t="s">
        <v>54059</v>
      </c>
      <c r="G15771" s="72"/>
      <c r="H15771" s="72"/>
    </row>
    <row r="15772" spans="1:8">
      <c r="A15772" s="70">
        <v>479720002</v>
      </c>
      <c r="B15772" s="71" t="s">
        <v>25994</v>
      </c>
      <c r="C15772" s="62" t="s">
        <v>54060</v>
      </c>
      <c r="D15772" s="63" t="s">
        <v>54061</v>
      </c>
      <c r="G15772" s="72"/>
      <c r="H15772" s="72"/>
    </row>
    <row r="15773" spans="1:8">
      <c r="A15773" s="70">
        <v>905840001</v>
      </c>
      <c r="B15773" s="71" t="s">
        <v>25998</v>
      </c>
      <c r="C15773" s="62" t="s">
        <v>54062</v>
      </c>
      <c r="D15773" s="63" t="s">
        <v>54063</v>
      </c>
      <c r="G15773" s="72"/>
      <c r="H15773" s="72"/>
    </row>
    <row r="15774" spans="1:8">
      <c r="A15774" s="70">
        <v>905840002</v>
      </c>
      <c r="B15774" s="71" t="s">
        <v>26002</v>
      </c>
      <c r="C15774" s="62" t="s">
        <v>54064</v>
      </c>
      <c r="D15774" s="63" t="s">
        <v>54065</v>
      </c>
      <c r="G15774" s="72"/>
      <c r="H15774" s="72"/>
    </row>
    <row r="15775" spans="1:8">
      <c r="A15775" s="70">
        <v>905840101</v>
      </c>
      <c r="B15775" s="71" t="s">
        <v>26006</v>
      </c>
      <c r="C15775" s="62" t="s">
        <v>54066</v>
      </c>
      <c r="D15775" s="63" t="s">
        <v>54067</v>
      </c>
      <c r="G15775" s="72"/>
      <c r="H15775" s="72"/>
    </row>
    <row r="15776" spans="1:8">
      <c r="A15776" s="70">
        <v>905840102</v>
      </c>
      <c r="B15776" s="71" t="s">
        <v>26010</v>
      </c>
      <c r="C15776" s="62" t="s">
        <v>54068</v>
      </c>
      <c r="D15776" s="63" t="s">
        <v>54069</v>
      </c>
      <c r="G15776" s="72"/>
      <c r="H15776" s="72"/>
    </row>
    <row r="15777" spans="1:8">
      <c r="A15777" s="70">
        <v>302350000</v>
      </c>
      <c r="B15777" s="71" t="s">
        <v>26014</v>
      </c>
      <c r="C15777" s="62" t="s">
        <v>54070</v>
      </c>
      <c r="D15777" s="63" t="s">
        <v>54071</v>
      </c>
      <c r="G15777" s="72"/>
      <c r="H15777" s="72"/>
    </row>
    <row r="15778" spans="1:8">
      <c r="A15778" s="70">
        <v>479660100</v>
      </c>
      <c r="B15778" s="71" t="s">
        <v>26018</v>
      </c>
      <c r="C15778" s="62" t="s">
        <v>54072</v>
      </c>
      <c r="D15778" s="63" t="s">
        <v>54073</v>
      </c>
      <c r="G15778" s="72"/>
      <c r="H15778" s="72"/>
    </row>
    <row r="15779" spans="1:8">
      <c r="A15779" s="70">
        <v>905850000</v>
      </c>
      <c r="B15779" s="71" t="s">
        <v>26022</v>
      </c>
      <c r="C15779" s="62" t="s">
        <v>54074</v>
      </c>
      <c r="D15779" s="63" t="s">
        <v>54075</v>
      </c>
      <c r="G15779" s="72"/>
      <c r="H15779" s="72"/>
    </row>
    <row r="15780" spans="1:8">
      <c r="A15780" s="70">
        <v>905860000</v>
      </c>
      <c r="B15780" s="71" t="s">
        <v>26026</v>
      </c>
      <c r="C15780" s="62" t="s">
        <v>54076</v>
      </c>
      <c r="D15780" s="63" t="s">
        <v>54077</v>
      </c>
      <c r="G15780" s="72"/>
      <c r="H15780" s="72"/>
    </row>
    <row r="15781" spans="1:8">
      <c r="A15781" s="70">
        <v>302380000</v>
      </c>
      <c r="B15781" s="71" t="s">
        <v>26030</v>
      </c>
      <c r="C15781" s="62" t="s">
        <v>54078</v>
      </c>
      <c r="D15781" s="63" t="s">
        <v>54079</v>
      </c>
      <c r="G15781" s="72"/>
      <c r="H15781" s="72"/>
    </row>
    <row r="15782" spans="1:8">
      <c r="A15782" s="70">
        <v>905890100</v>
      </c>
      <c r="B15782" s="71" t="s">
        <v>26034</v>
      </c>
      <c r="C15782" s="62" t="s">
        <v>54080</v>
      </c>
      <c r="D15782" s="63" t="s">
        <v>54081</v>
      </c>
      <c r="G15782" s="72"/>
      <c r="H15782" s="72"/>
    </row>
    <row r="15783" spans="1:8" ht="24">
      <c r="A15783" s="70">
        <v>502150000</v>
      </c>
      <c r="B15783" s="71" t="s">
        <v>26038</v>
      </c>
      <c r="C15783" s="62" t="s">
        <v>54082</v>
      </c>
      <c r="D15783" s="63" t="s">
        <v>54083</v>
      </c>
      <c r="G15783" s="72"/>
      <c r="H15783" s="72"/>
    </row>
    <row r="15784" spans="1:8" ht="24">
      <c r="A15784" s="70">
        <v>502150100</v>
      </c>
      <c r="B15784" s="71" t="s">
        <v>26042</v>
      </c>
      <c r="C15784" s="62" t="s">
        <v>54084</v>
      </c>
      <c r="D15784" s="63" t="s">
        <v>54085</v>
      </c>
      <c r="G15784" s="72"/>
      <c r="H15784" s="72"/>
    </row>
    <row r="15785" spans="1:8" ht="24">
      <c r="A15785" s="70">
        <v>502150200</v>
      </c>
      <c r="B15785" s="71" t="s">
        <v>26046</v>
      </c>
      <c r="C15785" s="62" t="s">
        <v>54086</v>
      </c>
      <c r="D15785" s="63" t="s">
        <v>54087</v>
      </c>
      <c r="G15785" s="72"/>
      <c r="H15785" s="72"/>
    </row>
    <row r="15786" spans="1:8" ht="24">
      <c r="A15786" s="70">
        <v>502150300</v>
      </c>
      <c r="B15786" s="71" t="s">
        <v>26050</v>
      </c>
      <c r="C15786" s="62" t="s">
        <v>54088</v>
      </c>
      <c r="D15786" s="63" t="s">
        <v>54089</v>
      </c>
      <c r="G15786" s="72"/>
      <c r="H15786" s="72"/>
    </row>
    <row r="15787" spans="1:8" ht="24">
      <c r="A15787" s="70">
        <v>502150400</v>
      </c>
      <c r="B15787" s="71" t="s">
        <v>26054</v>
      </c>
      <c r="C15787" s="62" t="s">
        <v>54090</v>
      </c>
      <c r="D15787" s="63" t="s">
        <v>54091</v>
      </c>
      <c r="G15787" s="72"/>
      <c r="H15787" s="72"/>
    </row>
    <row r="15788" spans="1:8" ht="24">
      <c r="A15788" s="70">
        <v>502150500</v>
      </c>
      <c r="B15788" s="71" t="s">
        <v>26058</v>
      </c>
      <c r="C15788" s="62" t="s">
        <v>54092</v>
      </c>
      <c r="D15788" s="63" t="s">
        <v>54093</v>
      </c>
      <c r="G15788" s="72"/>
      <c r="H15788" s="72"/>
    </row>
    <row r="15789" spans="1:8">
      <c r="A15789" s="70">
        <v>905900000</v>
      </c>
      <c r="B15789" s="71" t="s">
        <v>26062</v>
      </c>
      <c r="C15789" s="62" t="s">
        <v>54094</v>
      </c>
      <c r="D15789" s="63" t="s">
        <v>54095</v>
      </c>
      <c r="G15789" s="72"/>
      <c r="H15789" s="72"/>
    </row>
    <row r="15790" spans="1:8">
      <c r="A15790" s="70">
        <v>503000000</v>
      </c>
      <c r="B15790" s="71" t="s">
        <v>26066</v>
      </c>
      <c r="C15790" s="62" t="s">
        <v>54096</v>
      </c>
      <c r="D15790" s="63" t="s">
        <v>54097</v>
      </c>
      <c r="G15790" s="72"/>
      <c r="H15790" s="72"/>
    </row>
    <row r="15791" spans="1:8">
      <c r="A15791" s="70">
        <v>503030000</v>
      </c>
      <c r="B15791" s="71" t="s">
        <v>26070</v>
      </c>
      <c r="C15791" s="62" t="s">
        <v>54098</v>
      </c>
      <c r="D15791" s="63" t="s">
        <v>54099</v>
      </c>
      <c r="G15791" s="72"/>
      <c r="H15791" s="72"/>
    </row>
    <row r="15792" spans="1:8">
      <c r="A15792" s="70">
        <v>503060000</v>
      </c>
      <c r="B15792" s="71" t="s">
        <v>26074</v>
      </c>
      <c r="C15792" s="62" t="s">
        <v>54100</v>
      </c>
      <c r="D15792" s="63" t="s">
        <v>54101</v>
      </c>
      <c r="G15792" s="72"/>
      <c r="H15792" s="72"/>
    </row>
    <row r="15793" spans="1:8">
      <c r="A15793" s="70">
        <v>906040000</v>
      </c>
      <c r="B15793" s="71" t="s">
        <v>26078</v>
      </c>
      <c r="C15793" s="62" t="s">
        <v>54102</v>
      </c>
      <c r="D15793" s="63" t="s">
        <v>54103</v>
      </c>
      <c r="G15793" s="72"/>
      <c r="H15793" s="72"/>
    </row>
    <row r="15794" spans="1:8">
      <c r="A15794" s="70">
        <v>906050000</v>
      </c>
      <c r="B15794" s="71" t="s">
        <v>26082</v>
      </c>
      <c r="C15794" s="62" t="s">
        <v>54104</v>
      </c>
      <c r="D15794" s="63" t="s">
        <v>54105</v>
      </c>
      <c r="G15794" s="72"/>
      <c r="H15794" s="72"/>
    </row>
    <row r="15795" spans="1:8">
      <c r="A15795" s="70">
        <v>906050100</v>
      </c>
      <c r="B15795" s="71" t="s">
        <v>26086</v>
      </c>
      <c r="C15795" s="62" t="s">
        <v>54106</v>
      </c>
      <c r="D15795" s="63" t="s">
        <v>54107</v>
      </c>
      <c r="G15795" s="72"/>
      <c r="H15795" s="72"/>
    </row>
    <row r="15796" spans="1:8">
      <c r="A15796" s="70">
        <v>322000000</v>
      </c>
      <c r="B15796" s="71" t="s">
        <v>26090</v>
      </c>
      <c r="C15796" s="62" t="s">
        <v>54108</v>
      </c>
      <c r="D15796" s="63" t="s">
        <v>54109</v>
      </c>
      <c r="G15796" s="72"/>
      <c r="H15796" s="72"/>
    </row>
    <row r="15797" spans="1:8">
      <c r="A15797" s="70">
        <v>501020000</v>
      </c>
      <c r="B15797" s="71" t="s">
        <v>26094</v>
      </c>
      <c r="C15797" s="62" t="s">
        <v>54110</v>
      </c>
      <c r="D15797" s="63" t="s">
        <v>54111</v>
      </c>
      <c r="G15797" s="72"/>
      <c r="H15797" s="72"/>
    </row>
    <row r="15798" spans="1:8">
      <c r="A15798" s="70">
        <v>905920000</v>
      </c>
      <c r="B15798" s="71" t="s">
        <v>26098</v>
      </c>
      <c r="C15798" s="62" t="s">
        <v>54112</v>
      </c>
      <c r="D15798" s="63" t="s">
        <v>54113</v>
      </c>
      <c r="G15798" s="72"/>
      <c r="H15798" s="72"/>
    </row>
    <row r="15799" spans="1:8">
      <c r="A15799" s="70">
        <v>905920100</v>
      </c>
      <c r="B15799" s="71" t="s">
        <v>26102</v>
      </c>
      <c r="C15799" s="62" t="s">
        <v>54114</v>
      </c>
      <c r="D15799" s="63" t="s">
        <v>54115</v>
      </c>
      <c r="G15799" s="72"/>
      <c r="H15799" s="72"/>
    </row>
    <row r="15800" spans="1:8">
      <c r="A15800" s="70">
        <v>905930000</v>
      </c>
      <c r="B15800" s="71" t="s">
        <v>26106</v>
      </c>
      <c r="C15800" s="62" t="s">
        <v>54116</v>
      </c>
      <c r="D15800" s="63" t="s">
        <v>54117</v>
      </c>
      <c r="G15800" s="72"/>
      <c r="H15800" s="72"/>
    </row>
    <row r="15801" spans="1:8">
      <c r="A15801" s="70">
        <v>905930100</v>
      </c>
      <c r="B15801" s="71" t="s">
        <v>26110</v>
      </c>
      <c r="C15801" s="62" t="s">
        <v>54118</v>
      </c>
      <c r="D15801" s="63" t="s">
        <v>54119</v>
      </c>
      <c r="G15801" s="72"/>
      <c r="H15801" s="72"/>
    </row>
    <row r="15802" spans="1:8">
      <c r="A15802" s="70">
        <v>905940000</v>
      </c>
      <c r="B15802" s="71" t="s">
        <v>26114</v>
      </c>
      <c r="C15802" s="62" t="s">
        <v>54120</v>
      </c>
      <c r="D15802" s="63" t="s">
        <v>54121</v>
      </c>
      <c r="G15802" s="72"/>
      <c r="H15802" s="72"/>
    </row>
    <row r="15803" spans="1:8">
      <c r="A15803" s="70">
        <v>905950000</v>
      </c>
      <c r="B15803" s="71" t="s">
        <v>26118</v>
      </c>
      <c r="C15803" s="62" t="s">
        <v>54122</v>
      </c>
      <c r="D15803" s="63" t="s">
        <v>54123</v>
      </c>
      <c r="G15803" s="72"/>
      <c r="H15803" s="72"/>
    </row>
    <row r="15804" spans="1:8">
      <c r="A15804" s="70">
        <v>906090000</v>
      </c>
      <c r="B15804" s="71" t="s">
        <v>26122</v>
      </c>
      <c r="C15804" s="62" t="s">
        <v>54124</v>
      </c>
      <c r="D15804" s="63" t="s">
        <v>54125</v>
      </c>
      <c r="G15804" s="72"/>
      <c r="H15804" s="72"/>
    </row>
    <row r="15805" spans="1:8">
      <c r="A15805" s="70">
        <v>906130000</v>
      </c>
      <c r="B15805" s="71" t="s">
        <v>26126</v>
      </c>
      <c r="C15805" s="62" t="s">
        <v>54126</v>
      </c>
      <c r="D15805" s="63" t="s">
        <v>54127</v>
      </c>
      <c r="G15805" s="72"/>
      <c r="H15805" s="72"/>
    </row>
    <row r="15806" spans="1:8" ht="24">
      <c r="A15806" s="70">
        <v>504500000</v>
      </c>
      <c r="B15806" s="71" t="s">
        <v>26130</v>
      </c>
      <c r="C15806" s="62" t="s">
        <v>54128</v>
      </c>
      <c r="D15806" s="63" t="s">
        <v>54129</v>
      </c>
      <c r="G15806" s="72"/>
      <c r="H15806" s="72"/>
    </row>
    <row r="15807" spans="1:8" ht="24">
      <c r="A15807" s="70">
        <v>504500100</v>
      </c>
      <c r="B15807" s="71" t="s">
        <v>26134</v>
      </c>
      <c r="C15807" s="62" t="s">
        <v>54130</v>
      </c>
      <c r="D15807" s="63" t="s">
        <v>54131</v>
      </c>
      <c r="G15807" s="72"/>
      <c r="H15807" s="72"/>
    </row>
    <row r="15808" spans="1:8" ht="24">
      <c r="A15808" s="70">
        <v>504500200</v>
      </c>
      <c r="B15808" s="71" t="s">
        <v>26138</v>
      </c>
      <c r="C15808" s="62" t="s">
        <v>54132</v>
      </c>
      <c r="D15808" s="63" t="s">
        <v>54133</v>
      </c>
      <c r="G15808" s="72"/>
      <c r="H15808" s="72"/>
    </row>
    <row r="15809" spans="1:8" ht="24">
      <c r="A15809" s="70">
        <v>504550000</v>
      </c>
      <c r="B15809" s="71" t="s">
        <v>26142</v>
      </c>
      <c r="C15809" s="62" t="s">
        <v>54134</v>
      </c>
      <c r="D15809" s="63" t="s">
        <v>54135</v>
      </c>
      <c r="G15809" s="72"/>
      <c r="H15809" s="72"/>
    </row>
    <row r="15810" spans="1:8" ht="24">
      <c r="A15810" s="70">
        <v>504700000</v>
      </c>
      <c r="B15810" s="71" t="s">
        <v>26146</v>
      </c>
      <c r="C15810" s="62" t="s">
        <v>54136</v>
      </c>
      <c r="D15810" s="63" t="s">
        <v>54137</v>
      </c>
      <c r="G15810" s="72"/>
      <c r="H15810" s="72"/>
    </row>
    <row r="15811" spans="1:8" ht="24">
      <c r="A15811" s="70">
        <v>504750000</v>
      </c>
      <c r="B15811" s="71" t="s">
        <v>26150</v>
      </c>
      <c r="C15811" s="62" t="s">
        <v>54138</v>
      </c>
      <c r="D15811" s="63" t="s">
        <v>54139</v>
      </c>
      <c r="G15811" s="72"/>
      <c r="H15811" s="72"/>
    </row>
    <row r="15812" spans="1:8">
      <c r="A15812" s="70">
        <v>300100010</v>
      </c>
      <c r="B15812" s="71" t="s">
        <v>26154</v>
      </c>
      <c r="C15812" s="62" t="s">
        <v>54140</v>
      </c>
      <c r="D15812" s="63" t="s">
        <v>54141</v>
      </c>
      <c r="G15812" s="72"/>
      <c r="H15812" s="72"/>
    </row>
    <row r="15813" spans="1:8">
      <c r="A15813" s="70">
        <v>300100020</v>
      </c>
      <c r="B15813" s="71" t="s">
        <v>26158</v>
      </c>
      <c r="C15813" s="62" t="s">
        <v>54142</v>
      </c>
      <c r="D15813" s="63" t="s">
        <v>54143</v>
      </c>
      <c r="G15813" s="72"/>
      <c r="H15813" s="72"/>
    </row>
    <row r="15814" spans="1:8">
      <c r="A15814" s="70">
        <v>300140000</v>
      </c>
      <c r="B15814" s="71" t="s">
        <v>26162</v>
      </c>
      <c r="C15814" s="62" t="s">
        <v>54144</v>
      </c>
      <c r="D15814" s="63" t="s">
        <v>54145</v>
      </c>
      <c r="G15814" s="72"/>
      <c r="H15814" s="72"/>
    </row>
    <row r="15815" spans="1:8">
      <c r="A15815" s="70">
        <v>300550000</v>
      </c>
      <c r="B15815" s="71" t="s">
        <v>26166</v>
      </c>
      <c r="C15815" s="62" t="s">
        <v>54146</v>
      </c>
      <c r="D15815" s="63" t="s">
        <v>54147</v>
      </c>
      <c r="G15815" s="72"/>
      <c r="H15815" s="72"/>
    </row>
    <row r="15816" spans="1:8">
      <c r="A15816" s="70">
        <v>302070000</v>
      </c>
      <c r="B15816" s="71" t="s">
        <v>26170</v>
      </c>
      <c r="C15816" s="62" t="s">
        <v>54148</v>
      </c>
      <c r="D15816" s="63" t="s">
        <v>54149</v>
      </c>
      <c r="G15816" s="72"/>
      <c r="H15816" s="72"/>
    </row>
    <row r="15817" spans="1:8">
      <c r="A15817" s="70">
        <v>906600000</v>
      </c>
      <c r="B15817" s="71" t="s">
        <v>26174</v>
      </c>
      <c r="C15817" s="62" t="s">
        <v>54150</v>
      </c>
      <c r="D15817" s="63" t="s">
        <v>54151</v>
      </c>
      <c r="G15817" s="72"/>
      <c r="H15817" s="72"/>
    </row>
    <row r="15818" spans="1:8">
      <c r="A15818" s="70">
        <v>300610000</v>
      </c>
      <c r="B15818" s="71" t="s">
        <v>26178</v>
      </c>
      <c r="C15818" s="62" t="s">
        <v>54152</v>
      </c>
      <c r="D15818" s="63" t="s">
        <v>54153</v>
      </c>
      <c r="G15818" s="72"/>
      <c r="H15818" s="72"/>
    </row>
    <row r="15819" spans="1:8">
      <c r="A15819" s="70">
        <v>302160000</v>
      </c>
      <c r="B15819" s="71" t="s">
        <v>26182</v>
      </c>
      <c r="C15819" s="62" t="s">
        <v>54154</v>
      </c>
      <c r="D15819" s="63" t="s">
        <v>54155</v>
      </c>
      <c r="G15819" s="72"/>
      <c r="H15819" s="72"/>
    </row>
    <row r="15820" spans="1:8">
      <c r="A15820" s="70">
        <v>302160100</v>
      </c>
      <c r="B15820" s="71" t="s">
        <v>26186</v>
      </c>
      <c r="C15820" s="62" t="s">
        <v>54156</v>
      </c>
      <c r="D15820" s="63" t="s">
        <v>54157</v>
      </c>
      <c r="G15820" s="72"/>
      <c r="H15820" s="72"/>
    </row>
    <row r="15821" spans="1:8">
      <c r="A15821" s="70">
        <v>302160200</v>
      </c>
      <c r="B15821" s="71" t="s">
        <v>26190</v>
      </c>
      <c r="C15821" s="62" t="s">
        <v>54158</v>
      </c>
      <c r="D15821" s="63" t="s">
        <v>54159</v>
      </c>
      <c r="G15821" s="72"/>
      <c r="H15821" s="72"/>
    </row>
    <row r="15822" spans="1:8">
      <c r="A15822" s="70">
        <v>382850000</v>
      </c>
      <c r="B15822" s="71" t="s">
        <v>26194</v>
      </c>
      <c r="C15822" s="62" t="s">
        <v>54160</v>
      </c>
      <c r="D15822" s="63" t="s">
        <v>54161</v>
      </c>
      <c r="G15822" s="72"/>
      <c r="H15822" s="72"/>
    </row>
    <row r="15823" spans="1:8">
      <c r="A15823" s="70">
        <v>382850100</v>
      </c>
      <c r="B15823" s="71" t="s">
        <v>26198</v>
      </c>
      <c r="C15823" s="62" t="s">
        <v>54162</v>
      </c>
      <c r="D15823" s="63" t="s">
        <v>54163</v>
      </c>
      <c r="G15823" s="72"/>
      <c r="H15823" s="72"/>
    </row>
    <row r="15824" spans="1:8">
      <c r="A15824" s="70">
        <v>382860000</v>
      </c>
      <c r="B15824" s="71" t="s">
        <v>26202</v>
      </c>
      <c r="C15824" s="62" t="s">
        <v>54164</v>
      </c>
      <c r="D15824" s="63" t="s">
        <v>54165</v>
      </c>
      <c r="G15824" s="72"/>
      <c r="H15824" s="72"/>
    </row>
    <row r="15825" spans="1:8">
      <c r="A15825" s="70">
        <v>391340100</v>
      </c>
      <c r="B15825" s="71" t="s">
        <v>26206</v>
      </c>
      <c r="C15825" s="62" t="s">
        <v>54166</v>
      </c>
      <c r="D15825" s="63" t="s">
        <v>54167</v>
      </c>
      <c r="G15825" s="72"/>
      <c r="H15825" s="72"/>
    </row>
    <row r="15826" spans="1:8">
      <c r="A15826" s="70">
        <v>391350000</v>
      </c>
      <c r="B15826" s="71" t="s">
        <v>26210</v>
      </c>
      <c r="C15826" s="62" t="s">
        <v>54168</v>
      </c>
      <c r="D15826" s="63" t="s">
        <v>54169</v>
      </c>
      <c r="G15826" s="72"/>
      <c r="H15826" s="72"/>
    </row>
    <row r="15827" spans="1:8">
      <c r="A15827" s="70">
        <v>450190000</v>
      </c>
      <c r="B15827" s="71" t="s">
        <v>26214</v>
      </c>
      <c r="C15827" s="62" t="s">
        <v>54170</v>
      </c>
      <c r="D15827" s="63" t="s">
        <v>54171</v>
      </c>
      <c r="G15827" s="72"/>
      <c r="H15827" s="72"/>
    </row>
    <row r="15828" spans="1:8">
      <c r="A15828" s="70">
        <v>962100000</v>
      </c>
      <c r="B15828" s="71" t="s">
        <v>26218</v>
      </c>
      <c r="C15828" s="62" t="s">
        <v>54172</v>
      </c>
      <c r="D15828" s="63" t="s">
        <v>54173</v>
      </c>
      <c r="G15828" s="72"/>
      <c r="H15828" s="72"/>
    </row>
    <row r="15829" spans="1:8">
      <c r="A15829" s="70">
        <v>300640000</v>
      </c>
      <c r="B15829" s="71" t="s">
        <v>26222</v>
      </c>
      <c r="C15829" s="62" t="s">
        <v>54174</v>
      </c>
      <c r="D15829" s="63" t="s">
        <v>54175</v>
      </c>
      <c r="G15829" s="72"/>
      <c r="H15829" s="72"/>
    </row>
    <row r="15830" spans="1:8">
      <c r="A15830" s="70">
        <v>302230000</v>
      </c>
      <c r="B15830" s="71" t="s">
        <v>26226</v>
      </c>
      <c r="C15830" s="62" t="s">
        <v>54176</v>
      </c>
      <c r="D15830" s="63" t="s">
        <v>54177</v>
      </c>
      <c r="G15830" s="72"/>
      <c r="H15830" s="72"/>
    </row>
    <row r="15831" spans="1:8">
      <c r="A15831" s="70">
        <v>302230100</v>
      </c>
      <c r="B15831" s="71" t="s">
        <v>26230</v>
      </c>
      <c r="C15831" s="62" t="s">
        <v>54178</v>
      </c>
      <c r="D15831" s="63" t="s">
        <v>54179</v>
      </c>
      <c r="G15831" s="72"/>
      <c r="H15831" s="72"/>
    </row>
    <row r="15832" spans="1:8">
      <c r="A15832" s="70">
        <v>302230110</v>
      </c>
      <c r="B15832" s="71" t="s">
        <v>26234</v>
      </c>
      <c r="C15832" s="62" t="s">
        <v>54180</v>
      </c>
      <c r="D15832" s="63" t="s">
        <v>54181</v>
      </c>
      <c r="G15832" s="72"/>
      <c r="H15832" s="72"/>
    </row>
    <row r="15833" spans="1:8">
      <c r="A15833" s="70">
        <v>302230120</v>
      </c>
      <c r="B15833" s="71" t="s">
        <v>26238</v>
      </c>
      <c r="C15833" s="62" t="s">
        <v>54182</v>
      </c>
      <c r="D15833" s="63" t="s">
        <v>54183</v>
      </c>
      <c r="G15833" s="72"/>
      <c r="H15833" s="72"/>
    </row>
    <row r="15834" spans="1:8">
      <c r="A15834" s="70">
        <v>302230200</v>
      </c>
      <c r="B15834" s="71" t="s">
        <v>26242</v>
      </c>
      <c r="C15834" s="62" t="s">
        <v>54184</v>
      </c>
      <c r="D15834" s="63" t="s">
        <v>54185</v>
      </c>
      <c r="G15834" s="72"/>
      <c r="H15834" s="72"/>
    </row>
    <row r="15835" spans="1:8">
      <c r="A15835" s="70">
        <v>302230210</v>
      </c>
      <c r="B15835" s="71" t="s">
        <v>26246</v>
      </c>
      <c r="C15835" s="62" t="s">
        <v>54186</v>
      </c>
      <c r="D15835" s="63" t="s">
        <v>54187</v>
      </c>
      <c r="G15835" s="72"/>
      <c r="H15835" s="72"/>
    </row>
    <row r="15836" spans="1:8">
      <c r="A15836" s="70">
        <v>302230220</v>
      </c>
      <c r="B15836" s="71" t="s">
        <v>26250</v>
      </c>
      <c r="C15836" s="62" t="s">
        <v>54188</v>
      </c>
      <c r="D15836" s="63" t="s">
        <v>54189</v>
      </c>
      <c r="G15836" s="72"/>
      <c r="H15836" s="72"/>
    </row>
    <row r="15837" spans="1:8">
      <c r="A15837" s="70">
        <v>450540000</v>
      </c>
      <c r="B15837" s="71" t="s">
        <v>26254</v>
      </c>
      <c r="C15837" s="62" t="s">
        <v>54190</v>
      </c>
      <c r="D15837" s="63" t="s">
        <v>54191</v>
      </c>
      <c r="G15837" s="72"/>
      <c r="H15837" s="72"/>
    </row>
    <row r="15838" spans="1:8">
      <c r="A15838" s="70">
        <v>455150100</v>
      </c>
      <c r="B15838" s="71" t="s">
        <v>26258</v>
      </c>
      <c r="C15838" s="62" t="s">
        <v>54192</v>
      </c>
      <c r="D15838" s="63" t="s">
        <v>54193</v>
      </c>
      <c r="G15838" s="72"/>
      <c r="H15838" s="72"/>
    </row>
    <row r="15839" spans="1:8">
      <c r="A15839" s="70">
        <v>906610000</v>
      </c>
      <c r="B15839" s="71" t="s">
        <v>26262</v>
      </c>
      <c r="C15839" s="62" t="s">
        <v>54194</v>
      </c>
      <c r="D15839" s="63" t="s">
        <v>54195</v>
      </c>
      <c r="G15839" s="72"/>
      <c r="H15839" s="72"/>
    </row>
    <row r="15840" spans="1:8">
      <c r="A15840" s="70">
        <v>140500000</v>
      </c>
      <c r="B15840" s="71" t="s">
        <v>26266</v>
      </c>
      <c r="C15840" s="62" t="s">
        <v>54196</v>
      </c>
      <c r="D15840" s="63" t="s">
        <v>54197</v>
      </c>
      <c r="G15840" s="72"/>
      <c r="H15840" s="72"/>
    </row>
    <row r="15841" spans="1:8">
      <c r="A15841" s="70">
        <v>140530000</v>
      </c>
      <c r="B15841" s="71" t="s">
        <v>26270</v>
      </c>
      <c r="C15841" s="62" t="s">
        <v>54198</v>
      </c>
      <c r="D15841" s="63" t="s">
        <v>54199</v>
      </c>
      <c r="G15841" s="72"/>
      <c r="H15841" s="72"/>
    </row>
    <row r="15842" spans="1:8">
      <c r="A15842" s="70">
        <v>140530100</v>
      </c>
      <c r="B15842" s="71" t="s">
        <v>26274</v>
      </c>
      <c r="C15842" s="62" t="s">
        <v>54200</v>
      </c>
      <c r="D15842" s="63" t="s">
        <v>54201</v>
      </c>
      <c r="G15842" s="72"/>
      <c r="H15842" s="72"/>
    </row>
    <row r="15843" spans="1:8">
      <c r="A15843" s="70">
        <v>140530200</v>
      </c>
      <c r="B15843" s="71" t="s">
        <v>26278</v>
      </c>
      <c r="C15843" s="62" t="s">
        <v>54202</v>
      </c>
      <c r="D15843" s="63" t="s">
        <v>54203</v>
      </c>
      <c r="G15843" s="72"/>
      <c r="H15843" s="72"/>
    </row>
    <row r="15844" spans="1:8">
      <c r="A15844" s="70">
        <v>140500100</v>
      </c>
      <c r="B15844" s="71" t="s">
        <v>26282</v>
      </c>
      <c r="C15844" s="62" t="s">
        <v>54204</v>
      </c>
      <c r="D15844" s="63" t="s">
        <v>54205</v>
      </c>
      <c r="G15844" s="72"/>
      <c r="H15844" s="72"/>
    </row>
    <row r="15845" spans="1:8">
      <c r="A15845" s="70">
        <v>140500200</v>
      </c>
      <c r="B15845" s="71" t="s">
        <v>26286</v>
      </c>
      <c r="C15845" s="62" t="s">
        <v>54206</v>
      </c>
      <c r="D15845" s="63" t="s">
        <v>54207</v>
      </c>
      <c r="G15845" s="72"/>
      <c r="H15845" s="72"/>
    </row>
    <row r="15846" spans="1:8">
      <c r="A15846" s="70">
        <v>140530300</v>
      </c>
      <c r="B15846" s="71" t="s">
        <v>26290</v>
      </c>
      <c r="C15846" s="62" t="s">
        <v>54208</v>
      </c>
      <c r="D15846" s="63" t="s">
        <v>54209</v>
      </c>
      <c r="G15846" s="72"/>
      <c r="H15846" s="72"/>
    </row>
    <row r="15847" spans="1:8">
      <c r="A15847" s="70">
        <v>140530400</v>
      </c>
      <c r="B15847" s="71" t="s">
        <v>26294</v>
      </c>
      <c r="C15847" s="62" t="s">
        <v>54210</v>
      </c>
      <c r="D15847" s="63" t="s">
        <v>54211</v>
      </c>
      <c r="G15847" s="72"/>
      <c r="H15847" s="72"/>
    </row>
    <row r="15848" spans="1:8">
      <c r="A15848" s="70">
        <v>140530500</v>
      </c>
      <c r="B15848" s="71" t="s">
        <v>26298</v>
      </c>
      <c r="C15848" s="62" t="s">
        <v>54212</v>
      </c>
      <c r="D15848" s="63" t="s">
        <v>54213</v>
      </c>
      <c r="G15848" s="72"/>
      <c r="H15848" s="72"/>
    </row>
    <row r="15849" spans="1:8">
      <c r="A15849" s="70">
        <v>140530600</v>
      </c>
      <c r="B15849" s="71" t="s">
        <v>26302</v>
      </c>
      <c r="C15849" s="62" t="s">
        <v>54214</v>
      </c>
      <c r="D15849" s="63" t="s">
        <v>54215</v>
      </c>
      <c r="G15849" s="72"/>
      <c r="H15849" s="72"/>
    </row>
    <row r="15850" spans="1:8">
      <c r="A15850" s="70">
        <v>140530700</v>
      </c>
      <c r="B15850" s="71" t="s">
        <v>26306</v>
      </c>
      <c r="C15850" s="62" t="s">
        <v>54216</v>
      </c>
      <c r="D15850" s="63" t="s">
        <v>54217</v>
      </c>
      <c r="G15850" s="72"/>
      <c r="H15850" s="72"/>
    </row>
    <row r="15851" spans="1:8">
      <c r="A15851" s="70">
        <v>140530800</v>
      </c>
      <c r="B15851" s="71" t="s">
        <v>26310</v>
      </c>
      <c r="C15851" s="62" t="s">
        <v>54218</v>
      </c>
      <c r="D15851" s="63" t="s">
        <v>54219</v>
      </c>
      <c r="G15851" s="72"/>
      <c r="H15851" s="72"/>
    </row>
    <row r="15852" spans="1:8">
      <c r="A15852" s="70">
        <v>906770000</v>
      </c>
      <c r="B15852" s="71" t="s">
        <v>26314</v>
      </c>
      <c r="C15852" s="62" t="s">
        <v>54220</v>
      </c>
      <c r="D15852" s="63" t="s">
        <v>54221</v>
      </c>
      <c r="G15852" s="72"/>
      <c r="H15852" s="72"/>
    </row>
    <row r="15853" spans="1:8">
      <c r="A15853" s="70">
        <v>301900010</v>
      </c>
      <c r="B15853" s="71" t="s">
        <v>26318</v>
      </c>
      <c r="C15853" s="62" t="s">
        <v>54222</v>
      </c>
      <c r="D15853" s="63" t="s">
        <v>54223</v>
      </c>
      <c r="G15853" s="72"/>
      <c r="H15853" s="72"/>
    </row>
    <row r="15854" spans="1:8">
      <c r="A15854" s="70">
        <v>301900020</v>
      </c>
      <c r="B15854" s="71" t="s">
        <v>26322</v>
      </c>
      <c r="C15854" s="62" t="s">
        <v>54224</v>
      </c>
      <c r="D15854" s="63" t="s">
        <v>54225</v>
      </c>
      <c r="G15854" s="72"/>
      <c r="H15854" s="72"/>
    </row>
    <row r="15855" spans="1:8">
      <c r="A15855" s="70">
        <v>301920000</v>
      </c>
      <c r="B15855" s="71" t="s">
        <v>26326</v>
      </c>
      <c r="C15855" s="62" t="s">
        <v>54226</v>
      </c>
      <c r="D15855" s="63" t="s">
        <v>54227</v>
      </c>
      <c r="G15855" s="72"/>
      <c r="H15855" s="72"/>
    </row>
    <row r="15856" spans="1:8">
      <c r="A15856" s="70">
        <v>301950000</v>
      </c>
      <c r="B15856" s="71" t="s">
        <v>26330</v>
      </c>
      <c r="C15856" s="62" t="s">
        <v>54228</v>
      </c>
      <c r="D15856" s="63" t="s">
        <v>54229</v>
      </c>
      <c r="G15856" s="72"/>
      <c r="H15856" s="72"/>
    </row>
    <row r="15857" spans="1:8">
      <c r="A15857" s="70">
        <v>301950110</v>
      </c>
      <c r="B15857" s="71" t="s">
        <v>26334</v>
      </c>
      <c r="C15857" s="62" t="s">
        <v>54230</v>
      </c>
      <c r="D15857" s="63" t="s">
        <v>54231</v>
      </c>
      <c r="G15857" s="72"/>
      <c r="H15857" s="72"/>
    </row>
    <row r="15858" spans="1:8">
      <c r="A15858" s="70">
        <v>301950120</v>
      </c>
      <c r="B15858" s="71" t="s">
        <v>26338</v>
      </c>
      <c r="C15858" s="62" t="s">
        <v>54232</v>
      </c>
      <c r="D15858" s="63" t="s">
        <v>54233</v>
      </c>
      <c r="G15858" s="72"/>
      <c r="H15858" s="72"/>
    </row>
    <row r="15859" spans="1:8">
      <c r="A15859" s="70">
        <v>301950200</v>
      </c>
      <c r="B15859" s="71" t="s">
        <v>26342</v>
      </c>
      <c r="C15859" s="62" t="s">
        <v>54234</v>
      </c>
      <c r="D15859" s="63" t="s">
        <v>54235</v>
      </c>
      <c r="G15859" s="72"/>
      <c r="H15859" s="72"/>
    </row>
    <row r="15860" spans="1:8">
      <c r="A15860" s="70">
        <v>301950300</v>
      </c>
      <c r="B15860" s="71" t="s">
        <v>26346</v>
      </c>
      <c r="C15860" s="62" t="s">
        <v>54236</v>
      </c>
      <c r="D15860" s="63" t="s">
        <v>54237</v>
      </c>
      <c r="G15860" s="72"/>
      <c r="H15860" s="72"/>
    </row>
    <row r="15861" spans="1:8">
      <c r="A15861" s="70">
        <v>301950400</v>
      </c>
      <c r="B15861" s="71" t="s">
        <v>26350</v>
      </c>
      <c r="C15861" s="62" t="s">
        <v>54238</v>
      </c>
      <c r="D15861" s="63" t="s">
        <v>54239</v>
      </c>
      <c r="G15861" s="72"/>
      <c r="H15861" s="72"/>
    </row>
    <row r="15862" spans="1:8">
      <c r="A15862" s="70">
        <v>301950510</v>
      </c>
      <c r="B15862" s="71" t="s">
        <v>26354</v>
      </c>
      <c r="C15862" s="62" t="s">
        <v>54240</v>
      </c>
      <c r="D15862" s="63" t="s">
        <v>54241</v>
      </c>
      <c r="G15862" s="72"/>
      <c r="H15862" s="72"/>
    </row>
    <row r="15863" spans="1:8">
      <c r="A15863" s="70">
        <v>301950520</v>
      </c>
      <c r="B15863" s="71" t="s">
        <v>26358</v>
      </c>
      <c r="C15863" s="62" t="s">
        <v>54242</v>
      </c>
      <c r="D15863" s="63" t="s">
        <v>54243</v>
      </c>
      <c r="G15863" s="72"/>
      <c r="H15863" s="72"/>
    </row>
    <row r="15864" spans="1:8">
      <c r="A15864" s="70">
        <v>301950600</v>
      </c>
      <c r="B15864" s="71" t="s">
        <v>26362</v>
      </c>
      <c r="C15864" s="62" t="s">
        <v>54244</v>
      </c>
      <c r="D15864" s="63" t="s">
        <v>54245</v>
      </c>
      <c r="G15864" s="72"/>
      <c r="H15864" s="72"/>
    </row>
    <row r="15865" spans="1:8">
      <c r="A15865" s="70">
        <v>301950700</v>
      </c>
      <c r="B15865" s="71" t="s">
        <v>26366</v>
      </c>
      <c r="C15865" s="62" t="s">
        <v>54246</v>
      </c>
      <c r="D15865" s="63" t="s">
        <v>54247</v>
      </c>
      <c r="G15865" s="72"/>
      <c r="H15865" s="72"/>
    </row>
    <row r="15866" spans="1:8">
      <c r="A15866" s="70">
        <v>302050000</v>
      </c>
      <c r="B15866" s="71" t="s">
        <v>26370</v>
      </c>
      <c r="C15866" s="62" t="s">
        <v>54248</v>
      </c>
      <c r="D15866" s="63" t="s">
        <v>54249</v>
      </c>
      <c r="G15866" s="72"/>
      <c r="H15866" s="72"/>
    </row>
    <row r="15867" spans="1:8">
      <c r="A15867" s="70">
        <v>302050110</v>
      </c>
      <c r="B15867" s="71" t="s">
        <v>26374</v>
      </c>
      <c r="C15867" s="62" t="s">
        <v>54250</v>
      </c>
      <c r="D15867" s="63" t="s">
        <v>54251</v>
      </c>
      <c r="G15867" s="72"/>
      <c r="H15867" s="72"/>
    </row>
    <row r="15868" spans="1:8">
      <c r="A15868" s="70">
        <v>302050120</v>
      </c>
      <c r="B15868" s="71" t="s">
        <v>26378</v>
      </c>
      <c r="C15868" s="62" t="s">
        <v>54252</v>
      </c>
      <c r="D15868" s="63" t="s">
        <v>54253</v>
      </c>
      <c r="G15868" s="72"/>
      <c r="H15868" s="72"/>
    </row>
    <row r="15869" spans="1:8">
      <c r="A15869" s="70">
        <v>520340000</v>
      </c>
      <c r="B15869" s="71" t="s">
        <v>26382</v>
      </c>
      <c r="C15869" s="62" t="s">
        <v>54254</v>
      </c>
      <c r="D15869" s="63" t="s">
        <v>54255</v>
      </c>
      <c r="G15869" s="72"/>
      <c r="H15869" s="72"/>
    </row>
    <row r="15870" spans="1:8">
      <c r="A15870" s="70">
        <v>450250000</v>
      </c>
      <c r="B15870" s="71" t="s">
        <v>26386</v>
      </c>
      <c r="C15870" s="62" t="s">
        <v>54256</v>
      </c>
      <c r="D15870" s="63" t="s">
        <v>54257</v>
      </c>
      <c r="G15870" s="72"/>
      <c r="H15870" s="72"/>
    </row>
    <row r="15871" spans="1:8">
      <c r="A15871" s="70">
        <v>450250100</v>
      </c>
      <c r="B15871" s="71" t="s">
        <v>26390</v>
      </c>
      <c r="C15871" s="62" t="s">
        <v>54258</v>
      </c>
      <c r="D15871" s="63" t="s">
        <v>54259</v>
      </c>
      <c r="G15871" s="72"/>
      <c r="H15871" s="72"/>
    </row>
    <row r="15872" spans="1:8">
      <c r="A15872" s="70">
        <v>450250200</v>
      </c>
      <c r="B15872" s="71" t="s">
        <v>26394</v>
      </c>
      <c r="C15872" s="62" t="s">
        <v>54260</v>
      </c>
      <c r="D15872" s="63" t="s">
        <v>54261</v>
      </c>
      <c r="G15872" s="72"/>
      <c r="H15872" s="72"/>
    </row>
    <row r="15873" spans="1:8">
      <c r="A15873" s="70">
        <v>450260000</v>
      </c>
      <c r="B15873" s="71" t="s">
        <v>26398</v>
      </c>
      <c r="C15873" s="62" t="s">
        <v>54262</v>
      </c>
      <c r="D15873" s="63" t="s">
        <v>54263</v>
      </c>
      <c r="G15873" s="72"/>
      <c r="H15873" s="72"/>
    </row>
    <row r="15874" spans="1:8">
      <c r="A15874" s="70">
        <v>450210000</v>
      </c>
      <c r="B15874" s="71" t="s">
        <v>26402</v>
      </c>
      <c r="C15874" s="62" t="s">
        <v>54264</v>
      </c>
      <c r="D15874" s="63" t="s">
        <v>54265</v>
      </c>
      <c r="G15874" s="72"/>
      <c r="H15874" s="72"/>
    </row>
    <row r="15875" spans="1:8">
      <c r="A15875" s="70">
        <v>450210100</v>
      </c>
      <c r="B15875" s="71" t="s">
        <v>26406</v>
      </c>
      <c r="C15875" s="62" t="s">
        <v>54266</v>
      </c>
      <c r="D15875" s="63" t="s">
        <v>54267</v>
      </c>
      <c r="G15875" s="72"/>
      <c r="H15875" s="72"/>
    </row>
    <row r="15876" spans="1:8">
      <c r="A15876" s="70">
        <v>450240000</v>
      </c>
      <c r="B15876" s="71" t="s">
        <v>26410</v>
      </c>
      <c r="C15876" s="62" t="s">
        <v>54268</v>
      </c>
      <c r="D15876" s="63" t="s">
        <v>54269</v>
      </c>
      <c r="G15876" s="72"/>
      <c r="H15876" s="72"/>
    </row>
    <row r="15877" spans="1:8">
      <c r="A15877" s="70">
        <v>456520000</v>
      </c>
      <c r="B15877" s="71" t="s">
        <v>26414</v>
      </c>
      <c r="C15877" s="62" t="s">
        <v>54270</v>
      </c>
      <c r="D15877" s="63" t="s">
        <v>54271</v>
      </c>
      <c r="G15877" s="72"/>
      <c r="H15877" s="72"/>
    </row>
    <row r="15878" spans="1:8">
      <c r="A15878" s="70">
        <v>456690000</v>
      </c>
      <c r="B15878" s="71" t="s">
        <v>26418</v>
      </c>
      <c r="C15878" s="62" t="s">
        <v>54272</v>
      </c>
      <c r="D15878" s="63" t="s">
        <v>54273</v>
      </c>
      <c r="G15878" s="72"/>
      <c r="H15878" s="72"/>
    </row>
    <row r="15879" spans="1:8" ht="24">
      <c r="A15879" s="70">
        <v>456690010</v>
      </c>
      <c r="B15879" s="71" t="s">
        <v>26422</v>
      </c>
      <c r="C15879" s="62" t="s">
        <v>54274</v>
      </c>
      <c r="D15879" s="63" t="s">
        <v>54275</v>
      </c>
      <c r="G15879" s="72"/>
      <c r="H15879" s="72"/>
    </row>
    <row r="15880" spans="1:8" ht="24">
      <c r="A15880" s="70">
        <v>456690020</v>
      </c>
      <c r="B15880" s="71" t="s">
        <v>26426</v>
      </c>
      <c r="C15880" s="62" t="s">
        <v>54276</v>
      </c>
      <c r="D15880" s="63" t="s">
        <v>54277</v>
      </c>
      <c r="G15880" s="72"/>
      <c r="H15880" s="72"/>
    </row>
    <row r="15881" spans="1:8">
      <c r="A15881" s="70">
        <v>456690030</v>
      </c>
      <c r="B15881" s="71" t="s">
        <v>26430</v>
      </c>
      <c r="C15881" s="62" t="s">
        <v>54278</v>
      </c>
      <c r="D15881" s="63" t="s">
        <v>54279</v>
      </c>
      <c r="G15881" s="72"/>
      <c r="H15881" s="72"/>
    </row>
    <row r="15882" spans="1:8">
      <c r="A15882" s="70">
        <v>456690050</v>
      </c>
      <c r="B15882" s="71" t="s">
        <v>26434</v>
      </c>
      <c r="C15882" s="62" t="s">
        <v>54280</v>
      </c>
      <c r="D15882" s="63" t="s">
        <v>54281</v>
      </c>
      <c r="G15882" s="72"/>
      <c r="H15882" s="72"/>
    </row>
    <row r="15883" spans="1:8">
      <c r="A15883" s="70">
        <v>456690060</v>
      </c>
      <c r="B15883" s="71" t="s">
        <v>26438</v>
      </c>
      <c r="C15883" s="62" t="s">
        <v>54282</v>
      </c>
      <c r="D15883" s="63" t="s">
        <v>54283</v>
      </c>
      <c r="G15883" s="72"/>
      <c r="H15883" s="72"/>
    </row>
    <row r="15884" spans="1:8">
      <c r="A15884" s="70">
        <v>906620000</v>
      </c>
      <c r="B15884" s="71" t="s">
        <v>26442</v>
      </c>
      <c r="C15884" s="62" t="s">
        <v>54284</v>
      </c>
      <c r="D15884" s="63" t="s">
        <v>54285</v>
      </c>
      <c r="G15884" s="72"/>
      <c r="H15884" s="72"/>
    </row>
    <row r="15885" spans="1:8">
      <c r="A15885" s="70">
        <v>906630000</v>
      </c>
      <c r="B15885" s="71" t="s">
        <v>26446</v>
      </c>
      <c r="C15885" s="62" t="s">
        <v>54286</v>
      </c>
      <c r="D15885" s="63" t="s">
        <v>54287</v>
      </c>
      <c r="G15885" s="72"/>
      <c r="H15885" s="72"/>
    </row>
    <row r="15886" spans="1:8">
      <c r="A15886" s="70">
        <v>300710000</v>
      </c>
      <c r="B15886" s="71" t="s">
        <v>26450</v>
      </c>
      <c r="C15886" s="62" t="s">
        <v>54288</v>
      </c>
      <c r="D15886" s="63" t="s">
        <v>54289</v>
      </c>
      <c r="G15886" s="72"/>
      <c r="H15886" s="72"/>
    </row>
    <row r="15887" spans="1:8">
      <c r="A15887" s="70">
        <v>301860001</v>
      </c>
      <c r="B15887" s="71" t="s">
        <v>26454</v>
      </c>
      <c r="C15887" s="62" t="s">
        <v>54290</v>
      </c>
      <c r="D15887" s="63" t="s">
        <v>54291</v>
      </c>
      <c r="G15887" s="72"/>
      <c r="H15887" s="72"/>
    </row>
    <row r="15888" spans="1:8">
      <c r="A15888" s="70">
        <v>301860002</v>
      </c>
      <c r="B15888" s="71" t="s">
        <v>26458</v>
      </c>
      <c r="C15888" s="62" t="s">
        <v>54292</v>
      </c>
      <c r="D15888" s="63" t="s">
        <v>54293</v>
      </c>
      <c r="G15888" s="72"/>
      <c r="H15888" s="72"/>
    </row>
    <row r="15889" spans="1:8">
      <c r="A15889" s="70">
        <v>301860101</v>
      </c>
      <c r="B15889" s="71" t="s">
        <v>26462</v>
      </c>
      <c r="C15889" s="62" t="s">
        <v>54294</v>
      </c>
      <c r="D15889" s="63" t="s">
        <v>54295</v>
      </c>
      <c r="G15889" s="72"/>
      <c r="H15889" s="72"/>
    </row>
    <row r="15890" spans="1:8">
      <c r="A15890" s="70">
        <v>301860102</v>
      </c>
      <c r="B15890" s="71" t="s">
        <v>26466</v>
      </c>
      <c r="C15890" s="62" t="s">
        <v>54296</v>
      </c>
      <c r="D15890" s="63" t="s">
        <v>54297</v>
      </c>
      <c r="G15890" s="72"/>
      <c r="H15890" s="72"/>
    </row>
    <row r="15891" spans="1:8">
      <c r="A15891" s="70">
        <v>301890000</v>
      </c>
      <c r="B15891" s="71" t="s">
        <v>26470</v>
      </c>
      <c r="C15891" s="62" t="s">
        <v>54298</v>
      </c>
      <c r="D15891" s="63" t="s">
        <v>54299</v>
      </c>
      <c r="G15891" s="72"/>
      <c r="H15891" s="72"/>
    </row>
    <row r="15892" spans="1:8">
      <c r="A15892" s="70">
        <v>301890010</v>
      </c>
      <c r="B15892" s="71" t="s">
        <v>26474</v>
      </c>
      <c r="C15892" s="62" t="s">
        <v>54300</v>
      </c>
      <c r="D15892" s="63" t="s">
        <v>54301</v>
      </c>
      <c r="G15892" s="72"/>
      <c r="H15892" s="72"/>
    </row>
    <row r="15893" spans="1:8">
      <c r="A15893" s="70">
        <v>301890100</v>
      </c>
      <c r="B15893" s="71" t="s">
        <v>26478</v>
      </c>
      <c r="C15893" s="62" t="s">
        <v>54302</v>
      </c>
      <c r="D15893" s="63" t="s">
        <v>54303</v>
      </c>
      <c r="G15893" s="72"/>
      <c r="H15893" s="72"/>
    </row>
    <row r="15894" spans="1:8">
      <c r="A15894" s="70">
        <v>301890110</v>
      </c>
      <c r="B15894" s="71" t="s">
        <v>26482</v>
      </c>
      <c r="C15894" s="62" t="s">
        <v>54304</v>
      </c>
      <c r="D15894" s="63" t="s">
        <v>54305</v>
      </c>
      <c r="G15894" s="72"/>
      <c r="H15894" s="72"/>
    </row>
    <row r="15895" spans="1:8">
      <c r="A15895" s="70">
        <v>312050010</v>
      </c>
      <c r="B15895" s="71" t="s">
        <v>26486</v>
      </c>
      <c r="C15895" s="62" t="s">
        <v>54306</v>
      </c>
      <c r="D15895" s="63" t="s">
        <v>54307</v>
      </c>
      <c r="G15895" s="72"/>
      <c r="H15895" s="72"/>
    </row>
    <row r="15896" spans="1:8">
      <c r="A15896" s="70">
        <v>312050020</v>
      </c>
      <c r="B15896" s="71" t="s">
        <v>26490</v>
      </c>
      <c r="C15896" s="62" t="s">
        <v>54308</v>
      </c>
      <c r="D15896" s="63" t="s">
        <v>54309</v>
      </c>
      <c r="G15896" s="72"/>
      <c r="H15896" s="72"/>
    </row>
    <row r="15897" spans="1:8">
      <c r="A15897" s="70">
        <v>312050030</v>
      </c>
      <c r="B15897" s="71" t="s">
        <v>26494</v>
      </c>
      <c r="C15897" s="62" t="s">
        <v>54310</v>
      </c>
      <c r="D15897" s="63" t="s">
        <v>54311</v>
      </c>
      <c r="G15897" s="72"/>
      <c r="H15897" s="72"/>
    </row>
    <row r="15898" spans="1:8">
      <c r="A15898" s="70">
        <v>312300001</v>
      </c>
      <c r="B15898" s="71" t="s">
        <v>26498</v>
      </c>
      <c r="C15898" s="62" t="s">
        <v>54312</v>
      </c>
      <c r="D15898" s="63" t="s">
        <v>54313</v>
      </c>
      <c r="G15898" s="72"/>
      <c r="H15898" s="72"/>
    </row>
    <row r="15899" spans="1:8">
      <c r="A15899" s="70">
        <v>312300002</v>
      </c>
      <c r="B15899" s="71" t="s">
        <v>26502</v>
      </c>
      <c r="C15899" s="62" t="s">
        <v>54314</v>
      </c>
      <c r="D15899" s="63" t="s">
        <v>54315</v>
      </c>
      <c r="G15899" s="72"/>
      <c r="H15899" s="72"/>
    </row>
    <row r="15900" spans="1:8">
      <c r="A15900" s="70">
        <v>312300100</v>
      </c>
      <c r="B15900" s="71" t="s">
        <v>26506</v>
      </c>
      <c r="C15900" s="62" t="s">
        <v>54316</v>
      </c>
      <c r="D15900" s="63" t="s">
        <v>54317</v>
      </c>
      <c r="G15900" s="72"/>
      <c r="H15900" s="72"/>
    </row>
    <row r="15901" spans="1:8">
      <c r="A15901" s="70">
        <v>312300201</v>
      </c>
      <c r="B15901" s="71" t="s">
        <v>26510</v>
      </c>
      <c r="C15901" s="62" t="s">
        <v>54318</v>
      </c>
      <c r="D15901" s="63" t="s">
        <v>54319</v>
      </c>
      <c r="G15901" s="72"/>
      <c r="H15901" s="72"/>
    </row>
    <row r="15902" spans="1:8">
      <c r="A15902" s="70">
        <v>312300202</v>
      </c>
      <c r="B15902" s="71" t="s">
        <v>26514</v>
      </c>
      <c r="C15902" s="62" t="s">
        <v>54320</v>
      </c>
      <c r="D15902" s="63" t="s">
        <v>54321</v>
      </c>
      <c r="G15902" s="72"/>
      <c r="H15902" s="72"/>
    </row>
    <row r="15903" spans="1:8">
      <c r="A15903" s="70">
        <v>312300300</v>
      </c>
      <c r="B15903" s="71" t="s">
        <v>26518</v>
      </c>
      <c r="C15903" s="62" t="s">
        <v>54322</v>
      </c>
      <c r="D15903" s="63" t="s">
        <v>54323</v>
      </c>
      <c r="G15903" s="72"/>
      <c r="H15903" s="72"/>
    </row>
    <row r="15904" spans="1:8">
      <c r="A15904" s="70">
        <v>312300401</v>
      </c>
      <c r="B15904" s="71" t="s">
        <v>26522</v>
      </c>
      <c r="C15904" s="62" t="s">
        <v>54324</v>
      </c>
      <c r="D15904" s="63" t="s">
        <v>54325</v>
      </c>
      <c r="G15904" s="72"/>
      <c r="H15904" s="72"/>
    </row>
    <row r="15905" spans="1:8">
      <c r="A15905" s="70">
        <v>312300402</v>
      </c>
      <c r="B15905" s="71" t="s">
        <v>26526</v>
      </c>
      <c r="C15905" s="62" t="s">
        <v>54326</v>
      </c>
      <c r="D15905" s="63" t="s">
        <v>54327</v>
      </c>
      <c r="G15905" s="72"/>
      <c r="H15905" s="72"/>
    </row>
    <row r="15906" spans="1:8">
      <c r="A15906" s="70">
        <v>312300500</v>
      </c>
      <c r="B15906" s="71" t="s">
        <v>26530</v>
      </c>
      <c r="C15906" s="62" t="s">
        <v>54328</v>
      </c>
      <c r="D15906" s="63" t="s">
        <v>54329</v>
      </c>
      <c r="G15906" s="72"/>
      <c r="H15906" s="72"/>
    </row>
    <row r="15907" spans="1:8">
      <c r="A15907" s="70">
        <v>312350000</v>
      </c>
      <c r="B15907" s="71" t="s">
        <v>26534</v>
      </c>
      <c r="C15907" s="62" t="s">
        <v>54330</v>
      </c>
      <c r="D15907" s="63" t="s">
        <v>54331</v>
      </c>
      <c r="G15907" s="72"/>
      <c r="H15907" s="72"/>
    </row>
    <row r="15908" spans="1:8">
      <c r="A15908" s="70">
        <v>312350010</v>
      </c>
      <c r="B15908" s="71" t="s">
        <v>26538</v>
      </c>
      <c r="C15908" s="62" t="s">
        <v>54332</v>
      </c>
      <c r="D15908" s="63" t="s">
        <v>54333</v>
      </c>
      <c r="G15908" s="72"/>
      <c r="H15908" s="72"/>
    </row>
    <row r="15909" spans="1:8">
      <c r="A15909" s="70">
        <v>312350020</v>
      </c>
      <c r="B15909" s="71" t="s">
        <v>26542</v>
      </c>
      <c r="C15909" s="62" t="s">
        <v>54334</v>
      </c>
      <c r="D15909" s="63" t="s">
        <v>54335</v>
      </c>
      <c r="G15909" s="72"/>
      <c r="H15909" s="72"/>
    </row>
    <row r="15910" spans="1:8">
      <c r="A15910" s="70">
        <v>312350030</v>
      </c>
      <c r="B15910" s="71" t="s">
        <v>26546</v>
      </c>
      <c r="C15910" s="62" t="s">
        <v>54336</v>
      </c>
      <c r="D15910" s="63" t="s">
        <v>54337</v>
      </c>
      <c r="G15910" s="72"/>
      <c r="H15910" s="72"/>
    </row>
    <row r="15911" spans="1:8">
      <c r="A15911" s="70">
        <v>312350110</v>
      </c>
      <c r="B15911" s="71" t="s">
        <v>26550</v>
      </c>
      <c r="C15911" s="62" t="s">
        <v>54338</v>
      </c>
      <c r="D15911" s="63" t="s">
        <v>54339</v>
      </c>
      <c r="G15911" s="72"/>
      <c r="H15911" s="72"/>
    </row>
    <row r="15912" spans="1:8">
      <c r="A15912" s="70">
        <v>312350120</v>
      </c>
      <c r="B15912" s="71" t="s">
        <v>26554</v>
      </c>
      <c r="C15912" s="62" t="s">
        <v>54340</v>
      </c>
      <c r="D15912" s="63" t="s">
        <v>54341</v>
      </c>
      <c r="G15912" s="72"/>
      <c r="H15912" s="72"/>
    </row>
    <row r="15913" spans="1:8">
      <c r="A15913" s="70">
        <v>312350130</v>
      </c>
      <c r="B15913" s="71" t="s">
        <v>26558</v>
      </c>
      <c r="C15913" s="62" t="s">
        <v>54342</v>
      </c>
      <c r="D15913" s="63" t="s">
        <v>54343</v>
      </c>
      <c r="G15913" s="72"/>
      <c r="H15913" s="72"/>
    </row>
    <row r="15914" spans="1:8">
      <c r="A15914" s="70">
        <v>312350211</v>
      </c>
      <c r="B15914" s="71" t="s">
        <v>26562</v>
      </c>
      <c r="C15914" s="62" t="s">
        <v>54344</v>
      </c>
      <c r="D15914" s="63" t="s">
        <v>54345</v>
      </c>
      <c r="G15914" s="72"/>
      <c r="H15914" s="72"/>
    </row>
    <row r="15915" spans="1:8">
      <c r="A15915" s="70">
        <v>312350212</v>
      </c>
      <c r="B15915" s="71" t="s">
        <v>26566</v>
      </c>
      <c r="C15915" s="62" t="s">
        <v>54346</v>
      </c>
      <c r="D15915" s="63" t="s">
        <v>54347</v>
      </c>
      <c r="G15915" s="72"/>
      <c r="H15915" s="72"/>
    </row>
    <row r="15916" spans="1:8">
      <c r="A15916" s="70">
        <v>312350221</v>
      </c>
      <c r="B15916" s="71" t="s">
        <v>26570</v>
      </c>
      <c r="C15916" s="62" t="s">
        <v>54348</v>
      </c>
      <c r="D15916" s="63" t="s">
        <v>54349</v>
      </c>
      <c r="G15916" s="72"/>
      <c r="H15916" s="72"/>
    </row>
    <row r="15917" spans="1:8">
      <c r="A15917" s="70">
        <v>312350222</v>
      </c>
      <c r="B15917" s="71" t="s">
        <v>26574</v>
      </c>
      <c r="C15917" s="62" t="s">
        <v>54350</v>
      </c>
      <c r="D15917" s="63" t="s">
        <v>54351</v>
      </c>
      <c r="G15917" s="72"/>
      <c r="H15917" s="72"/>
    </row>
    <row r="15918" spans="1:8">
      <c r="A15918" s="70">
        <v>312350231</v>
      </c>
      <c r="B15918" s="71" t="s">
        <v>26578</v>
      </c>
      <c r="C15918" s="62" t="s">
        <v>54352</v>
      </c>
      <c r="D15918" s="63" t="s">
        <v>54353</v>
      </c>
      <c r="G15918" s="72"/>
      <c r="H15918" s="72"/>
    </row>
    <row r="15919" spans="1:8">
      <c r="A15919" s="70">
        <v>312350232</v>
      </c>
      <c r="B15919" s="71" t="s">
        <v>26582</v>
      </c>
      <c r="C15919" s="62" t="s">
        <v>54354</v>
      </c>
      <c r="D15919" s="63" t="s">
        <v>54355</v>
      </c>
      <c r="G15919" s="72"/>
      <c r="H15919" s="72"/>
    </row>
    <row r="15920" spans="1:8">
      <c r="A15920" s="70">
        <v>312350311</v>
      </c>
      <c r="B15920" s="71" t="s">
        <v>26586</v>
      </c>
      <c r="C15920" s="62" t="s">
        <v>54356</v>
      </c>
      <c r="D15920" s="63" t="s">
        <v>54357</v>
      </c>
      <c r="G15920" s="72"/>
      <c r="H15920" s="72"/>
    </row>
    <row r="15921" spans="1:8">
      <c r="A15921" s="70">
        <v>312350312</v>
      </c>
      <c r="B15921" s="71" t="s">
        <v>26590</v>
      </c>
      <c r="C15921" s="62" t="s">
        <v>54358</v>
      </c>
      <c r="D15921" s="63" t="s">
        <v>54359</v>
      </c>
      <c r="G15921" s="72"/>
      <c r="H15921" s="72"/>
    </row>
    <row r="15922" spans="1:8">
      <c r="A15922" s="70">
        <v>312350321</v>
      </c>
      <c r="B15922" s="71" t="s">
        <v>26594</v>
      </c>
      <c r="C15922" s="62" t="s">
        <v>54360</v>
      </c>
      <c r="D15922" s="63" t="s">
        <v>54361</v>
      </c>
      <c r="G15922" s="72"/>
      <c r="H15922" s="72"/>
    </row>
    <row r="15923" spans="1:8">
      <c r="A15923" s="70">
        <v>312350322</v>
      </c>
      <c r="B15923" s="71" t="s">
        <v>26598</v>
      </c>
      <c r="C15923" s="62" t="s">
        <v>54362</v>
      </c>
      <c r="D15923" s="63" t="s">
        <v>54363</v>
      </c>
      <c r="G15923" s="72"/>
      <c r="H15923" s="72"/>
    </row>
    <row r="15924" spans="1:8">
      <c r="A15924" s="70">
        <v>312350331</v>
      </c>
      <c r="B15924" s="71" t="s">
        <v>26602</v>
      </c>
      <c r="C15924" s="62" t="s">
        <v>54364</v>
      </c>
      <c r="D15924" s="63" t="s">
        <v>54365</v>
      </c>
      <c r="G15924" s="72"/>
      <c r="H15924" s="72"/>
    </row>
    <row r="15925" spans="1:8">
      <c r="A15925" s="70">
        <v>312350332</v>
      </c>
      <c r="B15925" s="71" t="s">
        <v>26606</v>
      </c>
      <c r="C15925" s="62" t="s">
        <v>54366</v>
      </c>
      <c r="D15925" s="63" t="s">
        <v>54367</v>
      </c>
      <c r="G15925" s="72"/>
      <c r="H15925" s="72"/>
    </row>
    <row r="15926" spans="1:8">
      <c r="A15926" s="70">
        <v>312350411</v>
      </c>
      <c r="B15926" s="71" t="s">
        <v>26610</v>
      </c>
      <c r="C15926" s="62" t="s">
        <v>54368</v>
      </c>
      <c r="D15926" s="63" t="s">
        <v>54369</v>
      </c>
      <c r="G15926" s="72"/>
      <c r="H15926" s="72"/>
    </row>
    <row r="15927" spans="1:8">
      <c r="A15927" s="70">
        <v>312350412</v>
      </c>
      <c r="B15927" s="71" t="s">
        <v>26614</v>
      </c>
      <c r="C15927" s="62" t="s">
        <v>54370</v>
      </c>
      <c r="D15927" s="63" t="s">
        <v>54371</v>
      </c>
      <c r="G15927" s="72"/>
      <c r="H15927" s="72"/>
    </row>
    <row r="15928" spans="1:8">
      <c r="A15928" s="70">
        <v>312350421</v>
      </c>
      <c r="B15928" s="71" t="s">
        <v>26618</v>
      </c>
      <c r="C15928" s="62" t="s">
        <v>54372</v>
      </c>
      <c r="D15928" s="63" t="s">
        <v>54373</v>
      </c>
      <c r="G15928" s="72"/>
      <c r="H15928" s="72"/>
    </row>
    <row r="15929" spans="1:8">
      <c r="A15929" s="70">
        <v>312350422</v>
      </c>
      <c r="B15929" s="71" t="s">
        <v>26622</v>
      </c>
      <c r="C15929" s="62" t="s">
        <v>54374</v>
      </c>
      <c r="D15929" s="63" t="s">
        <v>54375</v>
      </c>
      <c r="G15929" s="72"/>
      <c r="H15929" s="72"/>
    </row>
    <row r="15930" spans="1:8">
      <c r="A15930" s="70">
        <v>312350431</v>
      </c>
      <c r="B15930" s="71" t="s">
        <v>26626</v>
      </c>
      <c r="C15930" s="62" t="s">
        <v>54376</v>
      </c>
      <c r="D15930" s="63" t="s">
        <v>54377</v>
      </c>
      <c r="G15930" s="72"/>
      <c r="H15930" s="72"/>
    </row>
    <row r="15931" spans="1:8">
      <c r="A15931" s="70">
        <v>312350432</v>
      </c>
      <c r="B15931" s="71" t="s">
        <v>26630</v>
      </c>
      <c r="C15931" s="62" t="s">
        <v>54378</v>
      </c>
      <c r="D15931" s="63" t="s">
        <v>54379</v>
      </c>
      <c r="G15931" s="72"/>
      <c r="H15931" s="72"/>
    </row>
    <row r="15932" spans="1:8">
      <c r="A15932" s="70">
        <v>310000000</v>
      </c>
      <c r="B15932" s="71" t="s">
        <v>26634</v>
      </c>
      <c r="C15932" s="62" t="s">
        <v>54380</v>
      </c>
      <c r="D15932" s="63" t="s">
        <v>54381</v>
      </c>
      <c r="G15932" s="72"/>
      <c r="H15932" s="72"/>
    </row>
    <row r="15933" spans="1:8">
      <c r="A15933" s="70">
        <v>300170010</v>
      </c>
      <c r="B15933" s="71" t="s">
        <v>26638</v>
      </c>
      <c r="C15933" s="62" t="s">
        <v>54382</v>
      </c>
      <c r="D15933" s="63" t="s">
        <v>54383</v>
      </c>
      <c r="G15933" s="72"/>
      <c r="H15933" s="72"/>
    </row>
    <row r="15934" spans="1:8" ht="24">
      <c r="A15934" s="70">
        <v>300170020</v>
      </c>
      <c r="B15934" s="71" t="s">
        <v>26642</v>
      </c>
      <c r="C15934" s="62" t="s">
        <v>54384</v>
      </c>
      <c r="D15934" s="63" t="s">
        <v>54385</v>
      </c>
      <c r="G15934" s="72"/>
      <c r="H15934" s="72"/>
    </row>
    <row r="15935" spans="1:8">
      <c r="A15935" s="70">
        <v>300170100</v>
      </c>
      <c r="B15935" s="71" t="s">
        <v>26646</v>
      </c>
      <c r="C15935" s="62" t="s">
        <v>54386</v>
      </c>
      <c r="D15935" s="63" t="s">
        <v>54387</v>
      </c>
      <c r="G15935" s="72"/>
      <c r="H15935" s="72"/>
    </row>
    <row r="15936" spans="1:8">
      <c r="A15936" s="70">
        <v>300200000</v>
      </c>
      <c r="B15936" s="71" t="s">
        <v>26650</v>
      </c>
      <c r="C15936" s="62" t="s">
        <v>54388</v>
      </c>
      <c r="D15936" s="63" t="s">
        <v>54389</v>
      </c>
      <c r="G15936" s="72"/>
      <c r="H15936" s="72"/>
    </row>
    <row r="15937" spans="1:8">
      <c r="A15937" s="70">
        <v>906860000</v>
      </c>
      <c r="B15937" s="71" t="s">
        <v>26654</v>
      </c>
      <c r="C15937" s="62" t="s">
        <v>54390</v>
      </c>
      <c r="D15937" s="63" t="s">
        <v>54391</v>
      </c>
      <c r="G15937" s="72"/>
      <c r="H15937" s="72"/>
    </row>
    <row r="15938" spans="1:8">
      <c r="A15938" s="70">
        <v>906650010</v>
      </c>
      <c r="B15938" s="71" t="s">
        <v>26658</v>
      </c>
      <c r="C15938" s="62" t="s">
        <v>54392</v>
      </c>
      <c r="D15938" s="63" t="s">
        <v>54393</v>
      </c>
      <c r="G15938" s="72"/>
      <c r="H15938" s="72"/>
    </row>
    <row r="15939" spans="1:8">
      <c r="A15939" s="70">
        <v>906650020</v>
      </c>
      <c r="B15939" s="71" t="s">
        <v>26662</v>
      </c>
      <c r="C15939" s="62" t="s">
        <v>54394</v>
      </c>
      <c r="D15939" s="63" t="s">
        <v>54395</v>
      </c>
      <c r="G15939" s="72"/>
      <c r="H15939" s="72"/>
    </row>
    <row r="15940" spans="1:8">
      <c r="A15940" s="70">
        <v>906650030</v>
      </c>
      <c r="B15940" s="71" t="s">
        <v>26666</v>
      </c>
      <c r="C15940" s="62" t="s">
        <v>54396</v>
      </c>
      <c r="D15940" s="63" t="s">
        <v>54397</v>
      </c>
      <c r="G15940" s="72"/>
      <c r="H15940" s="72"/>
    </row>
    <row r="15941" spans="1:8">
      <c r="A15941" s="70">
        <v>906860100</v>
      </c>
      <c r="B15941" s="71" t="s">
        <v>26670</v>
      </c>
      <c r="C15941" s="62" t="s">
        <v>54398</v>
      </c>
      <c r="D15941" s="63" t="s">
        <v>54399</v>
      </c>
      <c r="G15941" s="72"/>
      <c r="H15941" s="72"/>
    </row>
    <row r="15942" spans="1:8">
      <c r="A15942" s="70">
        <v>906660000</v>
      </c>
      <c r="B15942" s="71" t="s">
        <v>26674</v>
      </c>
      <c r="C15942" s="62" t="s">
        <v>54400</v>
      </c>
      <c r="D15942" s="63" t="s">
        <v>54401</v>
      </c>
      <c r="G15942" s="72"/>
      <c r="H15942" s="72"/>
    </row>
    <row r="15943" spans="1:8">
      <c r="A15943" s="70">
        <v>906660100</v>
      </c>
      <c r="B15943" s="71" t="s">
        <v>26678</v>
      </c>
      <c r="C15943" s="62" t="s">
        <v>54402</v>
      </c>
      <c r="D15943" s="63" t="s">
        <v>54403</v>
      </c>
      <c r="G15943" s="72"/>
      <c r="H15943" s="72"/>
    </row>
    <row r="15944" spans="1:8">
      <c r="A15944" s="70">
        <v>906670000</v>
      </c>
      <c r="B15944" s="71" t="s">
        <v>26682</v>
      </c>
      <c r="C15944" s="62" t="s">
        <v>54404</v>
      </c>
      <c r="D15944" s="63" t="s">
        <v>54405</v>
      </c>
      <c r="G15944" s="72"/>
      <c r="H15944" s="72"/>
    </row>
    <row r="15945" spans="1:8">
      <c r="A15945" s="70">
        <v>906670100</v>
      </c>
      <c r="B15945" s="71" t="s">
        <v>26686</v>
      </c>
      <c r="C15945" s="62" t="s">
        <v>54406</v>
      </c>
      <c r="D15945" s="63" t="s">
        <v>54407</v>
      </c>
      <c r="G15945" s="72"/>
      <c r="H15945" s="72"/>
    </row>
    <row r="15946" spans="1:8">
      <c r="A15946" s="70">
        <v>906680000</v>
      </c>
      <c r="B15946" s="71" t="s">
        <v>26690</v>
      </c>
      <c r="C15946" s="62" t="s">
        <v>54408</v>
      </c>
      <c r="D15946" s="63" t="s">
        <v>54409</v>
      </c>
      <c r="G15946" s="72"/>
      <c r="H15946" s="72"/>
    </row>
    <row r="15947" spans="1:8">
      <c r="A15947" s="70">
        <v>906680100</v>
      </c>
      <c r="B15947" s="71" t="s">
        <v>26694</v>
      </c>
      <c r="C15947" s="62" t="s">
        <v>54410</v>
      </c>
      <c r="D15947" s="63" t="s">
        <v>54411</v>
      </c>
      <c r="G15947" s="72"/>
      <c r="H15947" s="72"/>
    </row>
    <row r="15948" spans="1:8">
      <c r="A15948" s="70">
        <v>300990000</v>
      </c>
      <c r="B15948" s="71" t="s">
        <v>26698</v>
      </c>
      <c r="C15948" s="62" t="s">
        <v>54412</v>
      </c>
      <c r="D15948" s="63" t="s">
        <v>54413</v>
      </c>
      <c r="G15948" s="72"/>
      <c r="H15948" s="72"/>
    </row>
    <row r="15949" spans="1:8">
      <c r="A15949" s="70">
        <v>312050100</v>
      </c>
      <c r="B15949" s="71" t="s">
        <v>26702</v>
      </c>
      <c r="C15949" s="62" t="s">
        <v>54414</v>
      </c>
      <c r="D15949" s="63" t="s">
        <v>54415</v>
      </c>
      <c r="G15949" s="72"/>
      <c r="H15949" s="72"/>
    </row>
    <row r="15950" spans="1:8">
      <c r="A15950" s="70">
        <v>465160000</v>
      </c>
      <c r="B15950" s="71" t="s">
        <v>26706</v>
      </c>
      <c r="C15950" s="62" t="s">
        <v>54416</v>
      </c>
      <c r="D15950" s="63" t="s">
        <v>54417</v>
      </c>
      <c r="G15950" s="72"/>
      <c r="H15950" s="72"/>
    </row>
    <row r="15951" spans="1:8">
      <c r="A15951" s="70">
        <v>465160100</v>
      </c>
      <c r="B15951" s="71" t="s">
        <v>26710</v>
      </c>
      <c r="C15951" s="62" t="s">
        <v>54418</v>
      </c>
      <c r="D15951" s="63" t="s">
        <v>54419</v>
      </c>
      <c r="G15951" s="72"/>
      <c r="H15951" s="72"/>
    </row>
    <row r="15952" spans="1:8">
      <c r="A15952" s="70">
        <v>465280000</v>
      </c>
      <c r="B15952" s="71" t="s">
        <v>26714</v>
      </c>
      <c r="C15952" s="62" t="s">
        <v>54420</v>
      </c>
      <c r="D15952" s="63" t="s">
        <v>54421</v>
      </c>
      <c r="G15952" s="72"/>
      <c r="H15952" s="72"/>
    </row>
    <row r="15953" spans="1:8">
      <c r="A15953" s="70">
        <v>465310000</v>
      </c>
      <c r="B15953" s="71" t="s">
        <v>26718</v>
      </c>
      <c r="C15953" s="62" t="s">
        <v>54422</v>
      </c>
      <c r="D15953" s="63" t="s">
        <v>54423</v>
      </c>
      <c r="G15953" s="72"/>
      <c r="H15953" s="72"/>
    </row>
    <row r="15954" spans="1:8">
      <c r="A15954" s="70">
        <v>465340000</v>
      </c>
      <c r="B15954" s="71" t="s">
        <v>26722</v>
      </c>
      <c r="C15954" s="62" t="s">
        <v>54424</v>
      </c>
      <c r="D15954" s="63" t="s">
        <v>54425</v>
      </c>
      <c r="G15954" s="72"/>
      <c r="H15954" s="72"/>
    </row>
    <row r="15955" spans="1:8">
      <c r="A15955" s="70">
        <v>479060001</v>
      </c>
      <c r="B15955" s="71" t="s">
        <v>26726</v>
      </c>
      <c r="C15955" s="62" t="s">
        <v>54426</v>
      </c>
      <c r="D15955" s="63" t="s">
        <v>54427</v>
      </c>
      <c r="G15955" s="72"/>
      <c r="H15955" s="72"/>
    </row>
    <row r="15956" spans="1:8">
      <c r="A15956" s="70">
        <v>479060002</v>
      </c>
      <c r="B15956" s="71" t="s">
        <v>26730</v>
      </c>
      <c r="C15956" s="62" t="s">
        <v>54428</v>
      </c>
      <c r="D15956" s="63" t="s">
        <v>54429</v>
      </c>
      <c r="G15956" s="72"/>
      <c r="H15956" s="72"/>
    </row>
    <row r="15957" spans="1:8">
      <c r="A15957" s="70">
        <v>479060101</v>
      </c>
      <c r="B15957" s="71" t="s">
        <v>26734</v>
      </c>
      <c r="C15957" s="62" t="s">
        <v>54430</v>
      </c>
      <c r="D15957" s="63" t="s">
        <v>54431</v>
      </c>
      <c r="G15957" s="72"/>
      <c r="H15957" s="72"/>
    </row>
    <row r="15958" spans="1:8">
      <c r="A15958" s="70">
        <v>479060102</v>
      </c>
      <c r="B15958" s="71" t="s">
        <v>26738</v>
      </c>
      <c r="C15958" s="62" t="s">
        <v>54432</v>
      </c>
      <c r="D15958" s="63" t="s">
        <v>54433</v>
      </c>
      <c r="G15958" s="72"/>
      <c r="H15958" s="72"/>
    </row>
    <row r="15959" spans="1:8">
      <c r="A15959" s="70">
        <v>479150001</v>
      </c>
      <c r="B15959" s="71" t="s">
        <v>26742</v>
      </c>
      <c r="C15959" s="62" t="s">
        <v>54434</v>
      </c>
      <c r="D15959" s="63" t="s">
        <v>54435</v>
      </c>
      <c r="G15959" s="72"/>
      <c r="H15959" s="72"/>
    </row>
    <row r="15960" spans="1:8">
      <c r="A15960" s="70">
        <v>479150002</v>
      </c>
      <c r="B15960" s="71" t="s">
        <v>26746</v>
      </c>
      <c r="C15960" s="62" t="s">
        <v>54436</v>
      </c>
      <c r="D15960" s="63" t="s">
        <v>54437</v>
      </c>
      <c r="G15960" s="72"/>
      <c r="H15960" s="72"/>
    </row>
    <row r="15961" spans="1:8">
      <c r="A15961" s="70">
        <v>479160001</v>
      </c>
      <c r="B15961" s="71" t="s">
        <v>26750</v>
      </c>
      <c r="C15961" s="62" t="s">
        <v>54438</v>
      </c>
      <c r="D15961" s="63" t="s">
        <v>54439</v>
      </c>
      <c r="G15961" s="72"/>
      <c r="H15961" s="72"/>
    </row>
    <row r="15962" spans="1:8">
      <c r="A15962" s="70">
        <v>479160002</v>
      </c>
      <c r="B15962" s="71" t="s">
        <v>26754</v>
      </c>
      <c r="C15962" s="62" t="s">
        <v>54440</v>
      </c>
      <c r="D15962" s="63" t="s">
        <v>54441</v>
      </c>
      <c r="G15962" s="72"/>
      <c r="H15962" s="72"/>
    </row>
    <row r="15963" spans="1:8">
      <c r="A15963" s="70">
        <v>479180001</v>
      </c>
      <c r="B15963" s="71" t="s">
        <v>26758</v>
      </c>
      <c r="C15963" s="62" t="s">
        <v>54442</v>
      </c>
      <c r="D15963" s="63" t="s">
        <v>54443</v>
      </c>
      <c r="G15963" s="72"/>
      <c r="H15963" s="72"/>
    </row>
    <row r="15964" spans="1:8">
      <c r="A15964" s="70">
        <v>479180002</v>
      </c>
      <c r="B15964" s="71" t="s">
        <v>26762</v>
      </c>
      <c r="C15964" s="62" t="s">
        <v>54444</v>
      </c>
      <c r="D15964" s="63" t="s">
        <v>54445</v>
      </c>
      <c r="G15964" s="72"/>
      <c r="H15964" s="72"/>
    </row>
    <row r="15965" spans="1:8">
      <c r="A15965" s="70">
        <v>301800000</v>
      </c>
      <c r="B15965" s="71" t="s">
        <v>26766</v>
      </c>
      <c r="C15965" s="62" t="s">
        <v>54446</v>
      </c>
      <c r="D15965" s="63" t="s">
        <v>54447</v>
      </c>
      <c r="G15965" s="72"/>
      <c r="H15965" s="72"/>
    </row>
    <row r="15966" spans="1:8">
      <c r="A15966" s="70">
        <v>301830000</v>
      </c>
      <c r="B15966" s="71" t="s">
        <v>26770</v>
      </c>
      <c r="C15966" s="62" t="s">
        <v>54448</v>
      </c>
      <c r="D15966" s="63" t="s">
        <v>54449</v>
      </c>
      <c r="G15966" s="72"/>
      <c r="H15966" s="72"/>
    </row>
    <row r="15967" spans="1:8">
      <c r="A15967" s="70">
        <v>312450001</v>
      </c>
      <c r="B15967" s="71" t="s">
        <v>26774</v>
      </c>
      <c r="C15967" s="62" t="s">
        <v>54450</v>
      </c>
      <c r="D15967" s="63" t="s">
        <v>54451</v>
      </c>
      <c r="G15967" s="72"/>
      <c r="H15967" s="72"/>
    </row>
    <row r="15968" spans="1:8">
      <c r="A15968" s="70">
        <v>312450002</v>
      </c>
      <c r="B15968" s="71" t="s">
        <v>26778</v>
      </c>
      <c r="C15968" s="62" t="s">
        <v>54452</v>
      </c>
      <c r="D15968" s="63" t="s">
        <v>54453</v>
      </c>
      <c r="G15968" s="72"/>
      <c r="H15968" s="72"/>
    </row>
    <row r="15969" spans="1:8">
      <c r="A15969" s="70">
        <v>312450100</v>
      </c>
      <c r="B15969" s="71" t="s">
        <v>26782</v>
      </c>
      <c r="C15969" s="62" t="s">
        <v>54454</v>
      </c>
      <c r="D15969" s="63" t="s">
        <v>54455</v>
      </c>
      <c r="G15969" s="72"/>
      <c r="H15969" s="72"/>
    </row>
    <row r="15970" spans="1:8">
      <c r="A15970" s="70">
        <v>312450201</v>
      </c>
      <c r="B15970" s="71" t="s">
        <v>26786</v>
      </c>
      <c r="C15970" s="62" t="s">
        <v>54456</v>
      </c>
      <c r="D15970" s="63" t="s">
        <v>54457</v>
      </c>
      <c r="G15970" s="72"/>
      <c r="H15970" s="72"/>
    </row>
    <row r="15971" spans="1:8">
      <c r="A15971" s="70">
        <v>312450202</v>
      </c>
      <c r="B15971" s="71" t="s">
        <v>26790</v>
      </c>
      <c r="C15971" s="62" t="s">
        <v>54458</v>
      </c>
      <c r="D15971" s="63" t="s">
        <v>54459</v>
      </c>
      <c r="G15971" s="72"/>
      <c r="H15971" s="72"/>
    </row>
    <row r="15972" spans="1:8">
      <c r="A15972" s="70">
        <v>312450300</v>
      </c>
      <c r="B15972" s="71" t="s">
        <v>26794</v>
      </c>
      <c r="C15972" s="62" t="s">
        <v>54460</v>
      </c>
      <c r="D15972" s="63" t="s">
        <v>54461</v>
      </c>
      <c r="G15972" s="72"/>
      <c r="H15972" s="72"/>
    </row>
    <row r="15973" spans="1:8">
      <c r="A15973" s="70">
        <v>456530000</v>
      </c>
      <c r="B15973" s="71" t="s">
        <v>26798</v>
      </c>
      <c r="C15973" s="62" t="s">
        <v>54462</v>
      </c>
      <c r="D15973" s="63" t="s">
        <v>54463</v>
      </c>
      <c r="G15973" s="72"/>
      <c r="H15973" s="72"/>
    </row>
    <row r="15974" spans="1:8">
      <c r="A15974" s="70">
        <v>906690000</v>
      </c>
      <c r="B15974" s="71" t="s">
        <v>26802</v>
      </c>
      <c r="C15974" s="62" t="s">
        <v>54464</v>
      </c>
      <c r="D15974" s="63" t="s">
        <v>54465</v>
      </c>
      <c r="G15974" s="72"/>
      <c r="H15974" s="72"/>
    </row>
    <row r="15975" spans="1:8" ht="24">
      <c r="A15975" s="70">
        <v>906690010</v>
      </c>
      <c r="B15975" s="71" t="s">
        <v>26806</v>
      </c>
      <c r="C15975" s="62" t="s">
        <v>54466</v>
      </c>
      <c r="D15975" s="63" t="s">
        <v>54467</v>
      </c>
      <c r="G15975" s="72"/>
      <c r="H15975" s="72"/>
    </row>
    <row r="15976" spans="1:8" ht="24">
      <c r="A15976" s="70">
        <v>906690020</v>
      </c>
      <c r="B15976" s="71" t="s">
        <v>26810</v>
      </c>
      <c r="C15976" s="62" t="s">
        <v>54468</v>
      </c>
      <c r="D15976" s="63" t="s">
        <v>54469</v>
      </c>
      <c r="G15976" s="72"/>
      <c r="H15976" s="72"/>
    </row>
    <row r="15977" spans="1:8">
      <c r="A15977" s="70">
        <v>300260000</v>
      </c>
      <c r="B15977" s="71" t="s">
        <v>26814</v>
      </c>
      <c r="C15977" s="62" t="s">
        <v>54470</v>
      </c>
      <c r="D15977" s="63" t="s">
        <v>54471</v>
      </c>
      <c r="G15977" s="72"/>
      <c r="H15977" s="72"/>
    </row>
    <row r="15978" spans="1:8">
      <c r="A15978" s="70">
        <v>300290000</v>
      </c>
      <c r="B15978" s="71" t="s">
        <v>26818</v>
      </c>
      <c r="C15978" s="62" t="s">
        <v>54472</v>
      </c>
      <c r="D15978" s="63" t="s">
        <v>54473</v>
      </c>
      <c r="G15978" s="72"/>
      <c r="H15978" s="72"/>
    </row>
    <row r="15979" spans="1:8">
      <c r="A15979" s="70">
        <v>300320010</v>
      </c>
      <c r="B15979" s="71" t="s">
        <v>26822</v>
      </c>
      <c r="C15979" s="62" t="s">
        <v>54474</v>
      </c>
      <c r="D15979" s="63" t="s">
        <v>54475</v>
      </c>
      <c r="G15979" s="72"/>
      <c r="H15979" s="72"/>
    </row>
    <row r="15980" spans="1:8">
      <c r="A15980" s="70">
        <v>300320020</v>
      </c>
      <c r="B15980" s="71" t="s">
        <v>26826</v>
      </c>
      <c r="C15980" s="62" t="s">
        <v>54476</v>
      </c>
      <c r="D15980" s="63" t="s">
        <v>54477</v>
      </c>
      <c r="G15980" s="72"/>
      <c r="H15980" s="72"/>
    </row>
    <row r="15981" spans="1:8">
      <c r="A15981" s="70">
        <v>300320030</v>
      </c>
      <c r="B15981" s="71" t="s">
        <v>26830</v>
      </c>
      <c r="C15981" s="62" t="s">
        <v>54478</v>
      </c>
      <c r="D15981" s="63" t="s">
        <v>54479</v>
      </c>
      <c r="G15981" s="72"/>
      <c r="H15981" s="72"/>
    </row>
    <row r="15982" spans="1:8" ht="24">
      <c r="A15982" s="70">
        <v>300350010</v>
      </c>
      <c r="B15982" s="71" t="s">
        <v>26834</v>
      </c>
      <c r="C15982" s="62" t="s">
        <v>54480</v>
      </c>
      <c r="D15982" s="63" t="s">
        <v>54481</v>
      </c>
      <c r="G15982" s="72"/>
      <c r="H15982" s="72"/>
    </row>
    <row r="15983" spans="1:8" ht="24">
      <c r="A15983" s="70">
        <v>300350020</v>
      </c>
      <c r="B15983" s="71" t="s">
        <v>26838</v>
      </c>
      <c r="C15983" s="62" t="s">
        <v>54482</v>
      </c>
      <c r="D15983" s="63" t="s">
        <v>54483</v>
      </c>
      <c r="G15983" s="72"/>
      <c r="H15983" s="72"/>
    </row>
    <row r="15984" spans="1:8" ht="24">
      <c r="A15984" s="70">
        <v>300350030</v>
      </c>
      <c r="B15984" s="71" t="s">
        <v>26842</v>
      </c>
      <c r="C15984" s="62" t="s">
        <v>54484</v>
      </c>
      <c r="D15984" s="63" t="s">
        <v>54485</v>
      </c>
      <c r="G15984" s="72"/>
      <c r="H15984" s="72"/>
    </row>
    <row r="15985" spans="1:8">
      <c r="A15985" s="70">
        <v>464860000</v>
      </c>
      <c r="B15985" s="71" t="s">
        <v>26846</v>
      </c>
      <c r="C15985" s="62" t="s">
        <v>54486</v>
      </c>
      <c r="D15985" s="63" t="s">
        <v>54487</v>
      </c>
      <c r="G15985" s="72"/>
      <c r="H15985" s="72"/>
    </row>
    <row r="15986" spans="1:8">
      <c r="A15986" s="70">
        <v>464890000</v>
      </c>
      <c r="B15986" s="71" t="s">
        <v>26850</v>
      </c>
      <c r="C15986" s="62" t="s">
        <v>54488</v>
      </c>
      <c r="D15986" s="63" t="s">
        <v>54489</v>
      </c>
      <c r="G15986" s="72"/>
      <c r="H15986" s="72"/>
    </row>
    <row r="15987" spans="1:8">
      <c r="A15987" s="70">
        <v>906700000</v>
      </c>
      <c r="B15987" s="71" t="s">
        <v>26854</v>
      </c>
      <c r="C15987" s="62" t="s">
        <v>54490</v>
      </c>
      <c r="D15987" s="63" t="s">
        <v>54491</v>
      </c>
      <c r="G15987" s="72"/>
      <c r="H15987" s="72"/>
    </row>
    <row r="15988" spans="1:8">
      <c r="A15988" s="70">
        <v>906700100</v>
      </c>
      <c r="B15988" s="71" t="s">
        <v>26858</v>
      </c>
      <c r="C15988" s="62" t="s">
        <v>54492</v>
      </c>
      <c r="D15988" s="63" t="s">
        <v>54493</v>
      </c>
      <c r="G15988" s="72"/>
      <c r="H15988" s="72"/>
    </row>
    <row r="15989" spans="1:8">
      <c r="A15989" s="70">
        <v>906710000</v>
      </c>
      <c r="B15989" s="71" t="s">
        <v>26862</v>
      </c>
      <c r="C15989" s="62" t="s">
        <v>54494</v>
      </c>
      <c r="D15989" s="63" t="s">
        <v>54495</v>
      </c>
      <c r="G15989" s="72"/>
      <c r="H15989" s="72"/>
    </row>
    <row r="15990" spans="1:8">
      <c r="A15990" s="70">
        <v>906710100</v>
      </c>
      <c r="B15990" s="71" t="s">
        <v>26866</v>
      </c>
      <c r="C15990" s="62" t="s">
        <v>54496</v>
      </c>
      <c r="D15990" s="63" t="s">
        <v>54497</v>
      </c>
      <c r="G15990" s="72"/>
      <c r="H15990" s="72"/>
    </row>
    <row r="15991" spans="1:8">
      <c r="A15991" s="70">
        <v>906720000</v>
      </c>
      <c r="B15991" s="71" t="s">
        <v>26870</v>
      </c>
      <c r="C15991" s="62" t="s">
        <v>54498</v>
      </c>
      <c r="D15991" s="63" t="s">
        <v>54499</v>
      </c>
      <c r="G15991" s="72"/>
      <c r="H15991" s="72"/>
    </row>
    <row r="15992" spans="1:8">
      <c r="A15992" s="70">
        <v>906720100</v>
      </c>
      <c r="B15992" s="71" t="s">
        <v>26874</v>
      </c>
      <c r="C15992" s="62" t="s">
        <v>54500</v>
      </c>
      <c r="D15992" s="63" t="s">
        <v>54501</v>
      </c>
      <c r="G15992" s="72"/>
      <c r="H15992" s="72"/>
    </row>
    <row r="15993" spans="1:8">
      <c r="A15993" s="70">
        <v>454000100</v>
      </c>
      <c r="B15993" s="71" t="s">
        <v>26878</v>
      </c>
      <c r="C15993" s="62" t="s">
        <v>54502</v>
      </c>
      <c r="D15993" s="63" t="s">
        <v>54503</v>
      </c>
      <c r="G15993" s="72"/>
      <c r="H15993" s="72"/>
    </row>
    <row r="15994" spans="1:8">
      <c r="A15994" s="70">
        <v>454030100</v>
      </c>
      <c r="B15994" s="71" t="s">
        <v>26882</v>
      </c>
      <c r="C15994" s="62" t="s">
        <v>54504</v>
      </c>
      <c r="D15994" s="63" t="s">
        <v>54505</v>
      </c>
      <c r="G15994" s="72"/>
      <c r="H15994" s="72"/>
    </row>
    <row r="15995" spans="1:8">
      <c r="A15995" s="70">
        <v>454000000</v>
      </c>
      <c r="B15995" s="71" t="s">
        <v>26886</v>
      </c>
      <c r="C15995" s="62" t="s">
        <v>54506</v>
      </c>
      <c r="D15995" s="63" t="s">
        <v>54507</v>
      </c>
      <c r="G15995" s="72"/>
      <c r="H15995" s="72"/>
    </row>
    <row r="15996" spans="1:8">
      <c r="A15996" s="70">
        <v>454030000</v>
      </c>
      <c r="B15996" s="71" t="s">
        <v>26890</v>
      </c>
      <c r="C15996" s="62" t="s">
        <v>54508</v>
      </c>
      <c r="D15996" s="63" t="s">
        <v>54509</v>
      </c>
      <c r="G15996" s="72"/>
      <c r="H15996" s="72"/>
    </row>
    <row r="15997" spans="1:8">
      <c r="A15997" s="70">
        <v>454850001</v>
      </c>
      <c r="B15997" s="71" t="s">
        <v>26894</v>
      </c>
      <c r="C15997" s="62" t="s">
        <v>54510</v>
      </c>
      <c r="D15997" s="63" t="s">
        <v>54511</v>
      </c>
      <c r="G15997" s="72"/>
      <c r="H15997" s="72"/>
    </row>
    <row r="15998" spans="1:8">
      <c r="A15998" s="70">
        <v>454850002</v>
      </c>
      <c r="B15998" s="71" t="s">
        <v>26898</v>
      </c>
      <c r="C15998" s="62" t="s">
        <v>54512</v>
      </c>
      <c r="D15998" s="63" t="s">
        <v>54513</v>
      </c>
      <c r="G15998" s="72"/>
      <c r="H15998" s="72"/>
    </row>
    <row r="15999" spans="1:8">
      <c r="A15999" s="70">
        <v>454850100</v>
      </c>
      <c r="B15999" s="71" t="s">
        <v>26902</v>
      </c>
      <c r="C15999" s="62" t="s">
        <v>54514</v>
      </c>
      <c r="D15999" s="63" t="s">
        <v>54515</v>
      </c>
      <c r="G15999" s="72"/>
      <c r="H15999" s="72"/>
    </row>
    <row r="16000" spans="1:8">
      <c r="A16000" s="70">
        <v>454850200</v>
      </c>
      <c r="B16000" s="71" t="s">
        <v>26906</v>
      </c>
      <c r="C16000" s="62" t="s">
        <v>54516</v>
      </c>
      <c r="D16000" s="63" t="s">
        <v>54517</v>
      </c>
      <c r="G16000" s="72"/>
      <c r="H16000" s="72"/>
    </row>
    <row r="16001" spans="1:8">
      <c r="A16001" s="70">
        <v>454850301</v>
      </c>
      <c r="B16001" s="71" t="s">
        <v>26910</v>
      </c>
      <c r="C16001" s="62" t="s">
        <v>54518</v>
      </c>
      <c r="D16001" s="63" t="s">
        <v>54519</v>
      </c>
      <c r="G16001" s="72"/>
      <c r="H16001" s="72"/>
    </row>
    <row r="16002" spans="1:8">
      <c r="A16002" s="70">
        <v>454850302</v>
      </c>
      <c r="B16002" s="71" t="s">
        <v>26914</v>
      </c>
      <c r="C16002" s="62" t="s">
        <v>54520</v>
      </c>
      <c r="D16002" s="63" t="s">
        <v>54521</v>
      </c>
      <c r="G16002" s="72"/>
      <c r="H16002" s="72"/>
    </row>
    <row r="16003" spans="1:8">
      <c r="A16003" s="70">
        <v>454850401</v>
      </c>
      <c r="B16003" s="71" t="s">
        <v>26918</v>
      </c>
      <c r="C16003" s="62" t="s">
        <v>54522</v>
      </c>
      <c r="D16003" s="63" t="s">
        <v>54523</v>
      </c>
      <c r="G16003" s="72"/>
      <c r="H16003" s="72"/>
    </row>
    <row r="16004" spans="1:8">
      <c r="A16004" s="70">
        <v>454850402</v>
      </c>
      <c r="B16004" s="71" t="s">
        <v>26922</v>
      </c>
      <c r="C16004" s="62" t="s">
        <v>54524</v>
      </c>
      <c r="D16004" s="63" t="s">
        <v>54525</v>
      </c>
      <c r="G16004" s="72"/>
      <c r="H16004" s="72"/>
    </row>
    <row r="16005" spans="1:8">
      <c r="A16005" s="70">
        <v>454860000</v>
      </c>
      <c r="B16005" s="71" t="s">
        <v>26926</v>
      </c>
      <c r="C16005" s="62" t="s">
        <v>54526</v>
      </c>
      <c r="D16005" s="63" t="s">
        <v>54527</v>
      </c>
      <c r="G16005" s="72"/>
      <c r="H16005" s="72"/>
    </row>
    <row r="16006" spans="1:8">
      <c r="A16006" s="70">
        <v>454860100</v>
      </c>
      <c r="B16006" s="71" t="s">
        <v>26930</v>
      </c>
      <c r="C16006" s="62" t="s">
        <v>54528</v>
      </c>
      <c r="D16006" s="63" t="s">
        <v>54529</v>
      </c>
      <c r="G16006" s="72"/>
      <c r="H16006" s="72"/>
    </row>
    <row r="16007" spans="1:8">
      <c r="A16007" s="70">
        <v>454860200</v>
      </c>
      <c r="B16007" s="71" t="s">
        <v>26934</v>
      </c>
      <c r="C16007" s="62" t="s">
        <v>54530</v>
      </c>
      <c r="D16007" s="63" t="s">
        <v>54531</v>
      </c>
      <c r="G16007" s="72"/>
      <c r="H16007" s="72"/>
    </row>
    <row r="16008" spans="1:8">
      <c r="A16008" s="70">
        <v>454860301</v>
      </c>
      <c r="B16008" s="71" t="s">
        <v>26938</v>
      </c>
      <c r="C16008" s="62" t="s">
        <v>54532</v>
      </c>
      <c r="D16008" s="63" t="s">
        <v>54533</v>
      </c>
      <c r="G16008" s="72"/>
      <c r="H16008" s="72"/>
    </row>
    <row r="16009" spans="1:8">
      <c r="A16009" s="70">
        <v>454860302</v>
      </c>
      <c r="B16009" s="71" t="s">
        <v>26942</v>
      </c>
      <c r="C16009" s="62" t="s">
        <v>54534</v>
      </c>
      <c r="D16009" s="63" t="s">
        <v>54535</v>
      </c>
      <c r="G16009" s="72"/>
      <c r="H16009" s="72"/>
    </row>
    <row r="16010" spans="1:8">
      <c r="A16010" s="70">
        <v>454870001</v>
      </c>
      <c r="B16010" s="71" t="s">
        <v>26946</v>
      </c>
      <c r="C16010" s="62" t="s">
        <v>54536</v>
      </c>
      <c r="D16010" s="63" t="s">
        <v>54537</v>
      </c>
      <c r="G16010" s="72"/>
      <c r="H16010" s="72"/>
    </row>
    <row r="16011" spans="1:8">
      <c r="A16011" s="70">
        <v>454870002</v>
      </c>
      <c r="B16011" s="71" t="s">
        <v>26950</v>
      </c>
      <c r="C16011" s="62" t="s">
        <v>54538</v>
      </c>
      <c r="D16011" s="63" t="s">
        <v>54539</v>
      </c>
      <c r="G16011" s="72"/>
      <c r="H16011" s="72"/>
    </row>
    <row r="16012" spans="1:8">
      <c r="A16012" s="70">
        <v>454880001</v>
      </c>
      <c r="B16012" s="71" t="s">
        <v>26954</v>
      </c>
      <c r="C16012" s="62" t="s">
        <v>54540</v>
      </c>
      <c r="D16012" s="63" t="s">
        <v>54541</v>
      </c>
      <c r="G16012" s="72"/>
      <c r="H16012" s="72"/>
    </row>
    <row r="16013" spans="1:8">
      <c r="A16013" s="70">
        <v>454880002</v>
      </c>
      <c r="B16013" s="71" t="s">
        <v>26958</v>
      </c>
      <c r="C16013" s="62" t="s">
        <v>54542</v>
      </c>
      <c r="D16013" s="63" t="s">
        <v>54543</v>
      </c>
      <c r="G16013" s="72"/>
      <c r="H16013" s="72"/>
    </row>
    <row r="16014" spans="1:8">
      <c r="A16014" s="70">
        <v>454880101</v>
      </c>
      <c r="B16014" s="71" t="s">
        <v>26962</v>
      </c>
      <c r="C16014" s="62" t="s">
        <v>54544</v>
      </c>
      <c r="D16014" s="63" t="s">
        <v>54545</v>
      </c>
      <c r="G16014" s="72"/>
      <c r="H16014" s="72"/>
    </row>
    <row r="16015" spans="1:8">
      <c r="A16015" s="70">
        <v>454880102</v>
      </c>
      <c r="B16015" s="71" t="s">
        <v>26966</v>
      </c>
      <c r="C16015" s="62" t="s">
        <v>54546</v>
      </c>
      <c r="D16015" s="63" t="s">
        <v>54547</v>
      </c>
      <c r="G16015" s="72"/>
      <c r="H16015" s="72"/>
    </row>
    <row r="16016" spans="1:8">
      <c r="A16016" s="70">
        <v>454940000</v>
      </c>
      <c r="B16016" s="71" t="s">
        <v>26970</v>
      </c>
      <c r="C16016" s="62" t="s">
        <v>54548</v>
      </c>
      <c r="D16016" s="63" t="s">
        <v>54549</v>
      </c>
      <c r="G16016" s="72"/>
      <c r="H16016" s="72"/>
    </row>
    <row r="16017" spans="1:8">
      <c r="A16017" s="70">
        <v>454060000</v>
      </c>
      <c r="B16017" s="71" t="s">
        <v>26974</v>
      </c>
      <c r="C16017" s="62" t="s">
        <v>54550</v>
      </c>
      <c r="D16017" s="63" t="s">
        <v>54551</v>
      </c>
      <c r="G16017" s="72"/>
      <c r="H16017" s="72"/>
    </row>
    <row r="16018" spans="1:8">
      <c r="A16018" s="70">
        <v>454090000</v>
      </c>
      <c r="B16018" s="71" t="s">
        <v>26978</v>
      </c>
      <c r="C16018" s="62" t="s">
        <v>54552</v>
      </c>
      <c r="D16018" s="63" t="s">
        <v>54553</v>
      </c>
      <c r="G16018" s="72"/>
      <c r="H16018" s="72"/>
    </row>
    <row r="16019" spans="1:8">
      <c r="A16019" s="70">
        <v>454120000</v>
      </c>
      <c r="B16019" s="71" t="s">
        <v>26982</v>
      </c>
      <c r="C16019" s="62" t="s">
        <v>54554</v>
      </c>
      <c r="D16019" s="63" t="s">
        <v>54555</v>
      </c>
      <c r="G16019" s="72"/>
      <c r="H16019" s="72"/>
    </row>
    <row r="16020" spans="1:8">
      <c r="A16020" s="70">
        <v>454150000</v>
      </c>
      <c r="B16020" s="71" t="s">
        <v>26986</v>
      </c>
      <c r="C16020" s="62" t="s">
        <v>54556</v>
      </c>
      <c r="D16020" s="63" t="s">
        <v>54557</v>
      </c>
      <c r="G16020" s="72"/>
      <c r="H16020" s="72"/>
    </row>
    <row r="16021" spans="1:8">
      <c r="A16021" s="70">
        <v>454180000</v>
      </c>
      <c r="B16021" s="71" t="s">
        <v>26990</v>
      </c>
      <c r="C16021" s="62" t="s">
        <v>54558</v>
      </c>
      <c r="D16021" s="63" t="s">
        <v>54559</v>
      </c>
      <c r="G16021" s="72"/>
      <c r="H16021" s="72"/>
    </row>
    <row r="16022" spans="1:8">
      <c r="A16022" s="70">
        <v>454600000</v>
      </c>
      <c r="B16022" s="71" t="s">
        <v>26994</v>
      </c>
      <c r="C16022" s="62" t="s">
        <v>54560</v>
      </c>
      <c r="D16022" s="63" t="s">
        <v>54561</v>
      </c>
      <c r="G16022" s="72"/>
      <c r="H16022" s="72"/>
    </row>
    <row r="16023" spans="1:8">
      <c r="A16023" s="70">
        <v>454640000</v>
      </c>
      <c r="B16023" s="71" t="s">
        <v>26998</v>
      </c>
      <c r="C16023" s="62" t="s">
        <v>54562</v>
      </c>
      <c r="D16023" s="63" t="s">
        <v>54563</v>
      </c>
      <c r="G16023" s="72"/>
      <c r="H16023" s="72"/>
    </row>
    <row r="16024" spans="1:8">
      <c r="A16024" s="70">
        <v>454680000</v>
      </c>
      <c r="B16024" s="71" t="s">
        <v>27002</v>
      </c>
      <c r="C16024" s="62" t="s">
        <v>54564</v>
      </c>
      <c r="D16024" s="63" t="s">
        <v>54565</v>
      </c>
      <c r="G16024" s="72"/>
      <c r="H16024" s="72"/>
    </row>
    <row r="16025" spans="1:8">
      <c r="A16025" s="70">
        <v>454710000</v>
      </c>
      <c r="B16025" s="71" t="s">
        <v>27006</v>
      </c>
      <c r="C16025" s="62" t="s">
        <v>54566</v>
      </c>
      <c r="D16025" s="63" t="s">
        <v>54567</v>
      </c>
      <c r="G16025" s="72"/>
      <c r="H16025" s="72"/>
    </row>
    <row r="16026" spans="1:8">
      <c r="A16026" s="70">
        <v>454740000</v>
      </c>
      <c r="B16026" s="71" t="s">
        <v>27010</v>
      </c>
      <c r="C16026" s="62" t="s">
        <v>54568</v>
      </c>
      <c r="D16026" s="63" t="s">
        <v>54569</v>
      </c>
      <c r="G16026" s="72"/>
      <c r="H16026" s="72"/>
    </row>
    <row r="16027" spans="1:8">
      <c r="A16027" s="70">
        <v>454770000</v>
      </c>
      <c r="B16027" s="71" t="s">
        <v>27014</v>
      </c>
      <c r="C16027" s="62" t="s">
        <v>54570</v>
      </c>
      <c r="D16027" s="63" t="s">
        <v>54571</v>
      </c>
      <c r="G16027" s="72"/>
      <c r="H16027" s="72"/>
    </row>
    <row r="16028" spans="1:8">
      <c r="A16028" s="70">
        <v>454800000</v>
      </c>
      <c r="B16028" s="71" t="s">
        <v>27018</v>
      </c>
      <c r="C16028" s="62" t="s">
        <v>54572</v>
      </c>
      <c r="D16028" s="63" t="s">
        <v>54573</v>
      </c>
      <c r="G16028" s="72"/>
      <c r="H16028" s="72"/>
    </row>
    <row r="16029" spans="1:8">
      <c r="A16029" s="70">
        <v>454830000</v>
      </c>
      <c r="B16029" s="71" t="s">
        <v>27022</v>
      </c>
      <c r="C16029" s="62" t="s">
        <v>54574</v>
      </c>
      <c r="D16029" s="63" t="s">
        <v>54575</v>
      </c>
      <c r="G16029" s="72"/>
      <c r="H16029" s="72"/>
    </row>
    <row r="16030" spans="1:8">
      <c r="A16030" s="70">
        <v>454390000</v>
      </c>
      <c r="B16030" s="71" t="s">
        <v>27026</v>
      </c>
      <c r="C16030" s="62" t="s">
        <v>54576</v>
      </c>
      <c r="D16030" s="63" t="s">
        <v>54577</v>
      </c>
      <c r="G16030" s="72"/>
      <c r="H16030" s="72"/>
    </row>
    <row r="16031" spans="1:8">
      <c r="A16031" s="70">
        <v>454480001</v>
      </c>
      <c r="B16031" s="71" t="s">
        <v>27030</v>
      </c>
      <c r="C16031" s="62" t="s">
        <v>54578</v>
      </c>
      <c r="D16031" s="63" t="s">
        <v>54579</v>
      </c>
      <c r="G16031" s="72"/>
      <c r="H16031" s="72"/>
    </row>
    <row r="16032" spans="1:8">
      <c r="A16032" s="70">
        <v>454480002</v>
      </c>
      <c r="B16032" s="71" t="s">
        <v>27034</v>
      </c>
      <c r="C16032" s="62" t="s">
        <v>54580</v>
      </c>
      <c r="D16032" s="63" t="s">
        <v>54581</v>
      </c>
      <c r="G16032" s="72"/>
      <c r="H16032" s="72"/>
    </row>
    <row r="16033" spans="1:8">
      <c r="A16033" s="70">
        <v>454480100</v>
      </c>
      <c r="B16033" s="71" t="s">
        <v>27038</v>
      </c>
      <c r="C16033" s="62" t="s">
        <v>54582</v>
      </c>
      <c r="D16033" s="63" t="s">
        <v>54583</v>
      </c>
      <c r="G16033" s="72"/>
      <c r="H16033" s="72"/>
    </row>
    <row r="16034" spans="1:8">
      <c r="A16034" s="70">
        <v>454480200</v>
      </c>
      <c r="B16034" s="71" t="s">
        <v>27042</v>
      </c>
      <c r="C16034" s="62" t="s">
        <v>54584</v>
      </c>
      <c r="D16034" s="63" t="s">
        <v>54585</v>
      </c>
      <c r="G16034" s="72"/>
      <c r="H16034" s="72"/>
    </row>
    <row r="16035" spans="1:8">
      <c r="A16035" s="70">
        <v>454480301</v>
      </c>
      <c r="B16035" s="71" t="s">
        <v>27046</v>
      </c>
      <c r="C16035" s="62" t="s">
        <v>54586</v>
      </c>
      <c r="D16035" s="63" t="s">
        <v>54587</v>
      </c>
      <c r="G16035" s="72"/>
      <c r="H16035" s="72"/>
    </row>
    <row r="16036" spans="1:8">
      <c r="A16036" s="70">
        <v>454480302</v>
      </c>
      <c r="B16036" s="71" t="s">
        <v>27050</v>
      </c>
      <c r="C16036" s="62" t="s">
        <v>54588</v>
      </c>
      <c r="D16036" s="63" t="s">
        <v>54589</v>
      </c>
      <c r="G16036" s="72"/>
      <c r="H16036" s="72"/>
    </row>
    <row r="16037" spans="1:8">
      <c r="A16037" s="70">
        <v>454480400</v>
      </c>
      <c r="B16037" s="71" t="s">
        <v>27054</v>
      </c>
      <c r="C16037" s="62" t="s">
        <v>54590</v>
      </c>
      <c r="D16037" s="63" t="s">
        <v>54591</v>
      </c>
      <c r="G16037" s="72"/>
      <c r="H16037" s="72"/>
    </row>
    <row r="16038" spans="1:8">
      <c r="A16038" s="70">
        <v>454480501</v>
      </c>
      <c r="B16038" s="71" t="s">
        <v>27058</v>
      </c>
      <c r="C16038" s="62" t="s">
        <v>54592</v>
      </c>
      <c r="D16038" s="63" t="s">
        <v>54593</v>
      </c>
      <c r="G16038" s="72"/>
      <c r="H16038" s="72"/>
    </row>
    <row r="16039" spans="1:8">
      <c r="A16039" s="70">
        <v>454480502</v>
      </c>
      <c r="B16039" s="71" t="s">
        <v>27062</v>
      </c>
      <c r="C16039" s="62" t="s">
        <v>54594</v>
      </c>
      <c r="D16039" s="63" t="s">
        <v>54595</v>
      </c>
      <c r="G16039" s="72"/>
      <c r="H16039" s="72"/>
    </row>
    <row r="16040" spans="1:8">
      <c r="A16040" s="70">
        <v>454480601</v>
      </c>
      <c r="B16040" s="71" t="s">
        <v>27066</v>
      </c>
      <c r="C16040" s="62" t="s">
        <v>54596</v>
      </c>
      <c r="D16040" s="63" t="s">
        <v>54597</v>
      </c>
      <c r="G16040" s="72"/>
      <c r="H16040" s="72"/>
    </row>
    <row r="16041" spans="1:8">
      <c r="A16041" s="70">
        <v>454480602</v>
      </c>
      <c r="B16041" s="71" t="s">
        <v>27070</v>
      </c>
      <c r="C16041" s="62" t="s">
        <v>54598</v>
      </c>
      <c r="D16041" s="63" t="s">
        <v>54599</v>
      </c>
      <c r="G16041" s="72"/>
      <c r="H16041" s="72"/>
    </row>
    <row r="16042" spans="1:8">
      <c r="A16042" s="70">
        <v>454480701</v>
      </c>
      <c r="B16042" s="71" t="s">
        <v>27074</v>
      </c>
      <c r="C16042" s="62" t="s">
        <v>54600</v>
      </c>
      <c r="D16042" s="63" t="s">
        <v>54601</v>
      </c>
      <c r="G16042" s="72"/>
      <c r="H16042" s="72"/>
    </row>
    <row r="16043" spans="1:8">
      <c r="A16043" s="70">
        <v>454480702</v>
      </c>
      <c r="B16043" s="71" t="s">
        <v>27078</v>
      </c>
      <c r="C16043" s="62" t="s">
        <v>54602</v>
      </c>
      <c r="D16043" s="63" t="s">
        <v>54603</v>
      </c>
      <c r="G16043" s="72"/>
      <c r="H16043" s="72"/>
    </row>
    <row r="16044" spans="1:8">
      <c r="A16044" s="70">
        <v>454480800</v>
      </c>
      <c r="B16044" s="71" t="s">
        <v>27082</v>
      </c>
      <c r="C16044" s="62" t="s">
        <v>54604</v>
      </c>
      <c r="D16044" s="63" t="s">
        <v>54605</v>
      </c>
      <c r="G16044" s="72"/>
      <c r="H16044" s="72"/>
    </row>
    <row r="16045" spans="1:8">
      <c r="A16045" s="70">
        <v>454480900</v>
      </c>
      <c r="B16045" s="71" t="s">
        <v>27086</v>
      </c>
      <c r="C16045" s="62" t="s">
        <v>54606</v>
      </c>
      <c r="D16045" s="63" t="s">
        <v>54607</v>
      </c>
      <c r="G16045" s="72"/>
      <c r="H16045" s="72"/>
    </row>
    <row r="16046" spans="1:8">
      <c r="A16046" s="70">
        <v>454481001</v>
      </c>
      <c r="B16046" s="71" t="s">
        <v>27090</v>
      </c>
      <c r="C16046" s="62" t="s">
        <v>54608</v>
      </c>
      <c r="D16046" s="63" t="s">
        <v>54609</v>
      </c>
      <c r="G16046" s="72"/>
      <c r="H16046" s="72"/>
    </row>
    <row r="16047" spans="1:8">
      <c r="A16047" s="70">
        <v>454481002</v>
      </c>
      <c r="B16047" s="71" t="s">
        <v>27094</v>
      </c>
      <c r="C16047" s="62" t="s">
        <v>54610</v>
      </c>
      <c r="D16047" s="63" t="s">
        <v>54611</v>
      </c>
      <c r="G16047" s="72"/>
      <c r="H16047" s="72"/>
    </row>
    <row r="16048" spans="1:8">
      <c r="A16048" s="70">
        <v>454481101</v>
      </c>
      <c r="B16048" s="71" t="s">
        <v>27098</v>
      </c>
      <c r="C16048" s="62" t="s">
        <v>54612</v>
      </c>
      <c r="D16048" s="63" t="s">
        <v>54613</v>
      </c>
      <c r="G16048" s="72"/>
      <c r="H16048" s="72"/>
    </row>
    <row r="16049" spans="1:8">
      <c r="A16049" s="70">
        <v>454481102</v>
      </c>
      <c r="B16049" s="71" t="s">
        <v>27102</v>
      </c>
      <c r="C16049" s="62" t="s">
        <v>54614</v>
      </c>
      <c r="D16049" s="63" t="s">
        <v>54615</v>
      </c>
      <c r="G16049" s="72"/>
      <c r="H16049" s="72"/>
    </row>
    <row r="16050" spans="1:8">
      <c r="A16050" s="70">
        <v>454420000</v>
      </c>
      <c r="B16050" s="71" t="s">
        <v>27106</v>
      </c>
      <c r="C16050" s="62" t="s">
        <v>54616</v>
      </c>
      <c r="D16050" s="63" t="s">
        <v>54617</v>
      </c>
      <c r="G16050" s="72"/>
      <c r="H16050" s="72"/>
    </row>
    <row r="16051" spans="1:8">
      <c r="A16051" s="70">
        <v>454450000</v>
      </c>
      <c r="B16051" s="71" t="s">
        <v>27110</v>
      </c>
      <c r="C16051" s="62" t="s">
        <v>54618</v>
      </c>
      <c r="D16051" s="63" t="s">
        <v>54619</v>
      </c>
      <c r="G16051" s="72"/>
      <c r="H16051" s="72"/>
    </row>
    <row r="16052" spans="1:8">
      <c r="A16052" s="70">
        <v>454511001</v>
      </c>
      <c r="B16052" s="71" t="s">
        <v>27114</v>
      </c>
      <c r="C16052" s="62" t="s">
        <v>54620</v>
      </c>
      <c r="D16052" s="63" t="s">
        <v>54621</v>
      </c>
      <c r="G16052" s="72"/>
      <c r="H16052" s="72"/>
    </row>
    <row r="16053" spans="1:8">
      <c r="A16053" s="70">
        <v>454511002</v>
      </c>
      <c r="B16053" s="71" t="s">
        <v>27118</v>
      </c>
      <c r="C16053" s="62" t="s">
        <v>54622</v>
      </c>
      <c r="D16053" s="63" t="s">
        <v>54623</v>
      </c>
      <c r="G16053" s="72"/>
      <c r="H16053" s="72"/>
    </row>
    <row r="16054" spans="1:8">
      <c r="A16054" s="70">
        <v>454511100</v>
      </c>
      <c r="B16054" s="71" t="s">
        <v>27122</v>
      </c>
      <c r="C16054" s="62" t="s">
        <v>54624</v>
      </c>
      <c r="D16054" s="63" t="s">
        <v>54625</v>
      </c>
      <c r="G16054" s="72"/>
      <c r="H16054" s="72"/>
    </row>
    <row r="16055" spans="1:8">
      <c r="A16055" s="70">
        <v>454511200</v>
      </c>
      <c r="B16055" s="71" t="s">
        <v>27126</v>
      </c>
      <c r="C16055" s="62" t="s">
        <v>54626</v>
      </c>
      <c r="D16055" s="63" t="s">
        <v>54627</v>
      </c>
      <c r="G16055" s="72"/>
      <c r="H16055" s="72"/>
    </row>
    <row r="16056" spans="1:8">
      <c r="A16056" s="70">
        <v>454511301</v>
      </c>
      <c r="B16056" s="71" t="s">
        <v>27130</v>
      </c>
      <c r="C16056" s="62" t="s">
        <v>54628</v>
      </c>
      <c r="D16056" s="63" t="s">
        <v>54629</v>
      </c>
      <c r="G16056" s="72"/>
      <c r="H16056" s="72"/>
    </row>
    <row r="16057" spans="1:8">
      <c r="A16057" s="70">
        <v>454511302</v>
      </c>
      <c r="B16057" s="71" t="s">
        <v>27134</v>
      </c>
      <c r="C16057" s="62" t="s">
        <v>54630</v>
      </c>
      <c r="D16057" s="63" t="s">
        <v>54631</v>
      </c>
      <c r="G16057" s="72"/>
      <c r="H16057" s="72"/>
    </row>
    <row r="16058" spans="1:8">
      <c r="A16058" s="70">
        <v>454511400</v>
      </c>
      <c r="B16058" s="71" t="s">
        <v>27138</v>
      </c>
      <c r="C16058" s="62" t="s">
        <v>54632</v>
      </c>
      <c r="D16058" s="63" t="s">
        <v>54633</v>
      </c>
      <c r="G16058" s="72"/>
      <c r="H16058" s="72"/>
    </row>
    <row r="16059" spans="1:8">
      <c r="A16059" s="70">
        <v>454511501</v>
      </c>
      <c r="B16059" s="71" t="s">
        <v>27142</v>
      </c>
      <c r="C16059" s="62" t="s">
        <v>54634</v>
      </c>
      <c r="D16059" s="63" t="s">
        <v>54635</v>
      </c>
      <c r="G16059" s="72"/>
      <c r="H16059" s="72"/>
    </row>
    <row r="16060" spans="1:8">
      <c r="A16060" s="70">
        <v>454511502</v>
      </c>
      <c r="B16060" s="71" t="s">
        <v>27146</v>
      </c>
      <c r="C16060" s="62" t="s">
        <v>54636</v>
      </c>
      <c r="D16060" s="63" t="s">
        <v>54637</v>
      </c>
      <c r="G16060" s="72"/>
      <c r="H16060" s="72"/>
    </row>
    <row r="16061" spans="1:8">
      <c r="A16061" s="70">
        <v>454511601</v>
      </c>
      <c r="B16061" s="71" t="s">
        <v>27150</v>
      </c>
      <c r="C16061" s="62" t="s">
        <v>54638</v>
      </c>
      <c r="D16061" s="63" t="s">
        <v>54639</v>
      </c>
      <c r="G16061" s="72"/>
      <c r="H16061" s="72"/>
    </row>
    <row r="16062" spans="1:8">
      <c r="A16062" s="70">
        <v>454511602</v>
      </c>
      <c r="B16062" s="71" t="s">
        <v>27154</v>
      </c>
      <c r="C16062" s="62" t="s">
        <v>54640</v>
      </c>
      <c r="D16062" s="63" t="s">
        <v>54641</v>
      </c>
      <c r="G16062" s="72"/>
      <c r="H16062" s="72"/>
    </row>
    <row r="16063" spans="1:8">
      <c r="A16063" s="70">
        <v>454511701</v>
      </c>
      <c r="B16063" s="71" t="s">
        <v>27158</v>
      </c>
      <c r="C16063" s="62" t="s">
        <v>54642</v>
      </c>
      <c r="D16063" s="63" t="s">
        <v>54643</v>
      </c>
      <c r="G16063" s="72"/>
      <c r="H16063" s="72"/>
    </row>
    <row r="16064" spans="1:8">
      <c r="A16064" s="70">
        <v>454511702</v>
      </c>
      <c r="B16064" s="71" t="s">
        <v>27162</v>
      </c>
      <c r="C16064" s="62" t="s">
        <v>54644</v>
      </c>
      <c r="D16064" s="63" t="s">
        <v>54645</v>
      </c>
      <c r="G16064" s="72"/>
      <c r="H16064" s="72"/>
    </row>
    <row r="16065" spans="1:8">
      <c r="A16065" s="70">
        <v>454511800</v>
      </c>
      <c r="B16065" s="71" t="s">
        <v>27166</v>
      </c>
      <c r="C16065" s="62" t="s">
        <v>54646</v>
      </c>
      <c r="D16065" s="63" t="s">
        <v>54647</v>
      </c>
      <c r="G16065" s="72"/>
      <c r="H16065" s="72"/>
    </row>
    <row r="16066" spans="1:8">
      <c r="A16066" s="70">
        <v>454511900</v>
      </c>
      <c r="B16066" s="71" t="s">
        <v>27170</v>
      </c>
      <c r="C16066" s="62" t="s">
        <v>54648</v>
      </c>
      <c r="D16066" s="63" t="s">
        <v>54649</v>
      </c>
      <c r="G16066" s="72"/>
      <c r="H16066" s="72"/>
    </row>
    <row r="16067" spans="1:8">
      <c r="A16067" s="70">
        <v>454512000</v>
      </c>
      <c r="B16067" s="71" t="s">
        <v>27174</v>
      </c>
      <c r="C16067" s="62" t="s">
        <v>54650</v>
      </c>
      <c r="D16067" s="63" t="s">
        <v>54651</v>
      </c>
      <c r="G16067" s="72"/>
      <c r="H16067" s="72"/>
    </row>
    <row r="16068" spans="1:8">
      <c r="A16068" s="70">
        <v>454512100</v>
      </c>
      <c r="B16068" s="71" t="s">
        <v>27178</v>
      </c>
      <c r="C16068" s="62" t="s">
        <v>54652</v>
      </c>
      <c r="D16068" s="63" t="s">
        <v>54653</v>
      </c>
      <c r="G16068" s="72"/>
      <c r="H16068" s="72"/>
    </row>
    <row r="16069" spans="1:8">
      <c r="A16069" s="70">
        <v>454512201</v>
      </c>
      <c r="B16069" s="71" t="s">
        <v>27182</v>
      </c>
      <c r="C16069" s="62" t="s">
        <v>54654</v>
      </c>
      <c r="D16069" s="63" t="s">
        <v>54655</v>
      </c>
      <c r="G16069" s="72"/>
      <c r="H16069" s="72"/>
    </row>
    <row r="16070" spans="1:8">
      <c r="A16070" s="70">
        <v>454512202</v>
      </c>
      <c r="B16070" s="71" t="s">
        <v>27186</v>
      </c>
      <c r="C16070" s="62" t="s">
        <v>54656</v>
      </c>
      <c r="D16070" s="63" t="s">
        <v>54657</v>
      </c>
      <c r="G16070" s="72"/>
      <c r="H16070" s="72"/>
    </row>
    <row r="16071" spans="1:8">
      <c r="A16071" s="70">
        <v>454512301</v>
      </c>
      <c r="B16071" s="71" t="s">
        <v>27190</v>
      </c>
      <c r="C16071" s="62" t="s">
        <v>54658</v>
      </c>
      <c r="D16071" s="63" t="s">
        <v>54659</v>
      </c>
      <c r="G16071" s="72"/>
      <c r="H16071" s="72"/>
    </row>
    <row r="16072" spans="1:8">
      <c r="A16072" s="70">
        <v>454512302</v>
      </c>
      <c r="B16072" s="71" t="s">
        <v>27194</v>
      </c>
      <c r="C16072" s="62" t="s">
        <v>54660</v>
      </c>
      <c r="D16072" s="63" t="s">
        <v>54661</v>
      </c>
      <c r="G16072" s="72"/>
      <c r="H16072" s="72"/>
    </row>
    <row r="16073" spans="1:8">
      <c r="A16073" s="70">
        <v>454510001</v>
      </c>
      <c r="B16073" s="71" t="s">
        <v>27198</v>
      </c>
      <c r="C16073" s="62" t="s">
        <v>54662</v>
      </c>
      <c r="D16073" s="63" t="s">
        <v>54663</v>
      </c>
      <c r="G16073" s="72"/>
      <c r="H16073" s="72"/>
    </row>
    <row r="16074" spans="1:8">
      <c r="A16074" s="70">
        <v>454510002</v>
      </c>
      <c r="B16074" s="71" t="s">
        <v>27202</v>
      </c>
      <c r="C16074" s="62" t="s">
        <v>54664</v>
      </c>
      <c r="D16074" s="63" t="s">
        <v>54665</v>
      </c>
      <c r="G16074" s="72"/>
      <c r="H16074" s="72"/>
    </row>
    <row r="16075" spans="1:8">
      <c r="A16075" s="70">
        <v>454510100</v>
      </c>
      <c r="B16075" s="71" t="s">
        <v>27206</v>
      </c>
      <c r="C16075" s="62" t="s">
        <v>54666</v>
      </c>
      <c r="D16075" s="63" t="s">
        <v>54667</v>
      </c>
      <c r="G16075" s="72"/>
      <c r="H16075" s="72"/>
    </row>
    <row r="16076" spans="1:8">
      <c r="A16076" s="70">
        <v>454510200</v>
      </c>
      <c r="B16076" s="71" t="s">
        <v>27210</v>
      </c>
      <c r="C16076" s="62" t="s">
        <v>54668</v>
      </c>
      <c r="D16076" s="63" t="s">
        <v>54669</v>
      </c>
      <c r="G16076" s="72"/>
      <c r="H16076" s="72"/>
    </row>
    <row r="16077" spans="1:8">
      <c r="A16077" s="70">
        <v>454510301</v>
      </c>
      <c r="B16077" s="71" t="s">
        <v>27214</v>
      </c>
      <c r="C16077" s="62" t="s">
        <v>54670</v>
      </c>
      <c r="D16077" s="63" t="s">
        <v>54671</v>
      </c>
      <c r="G16077" s="72"/>
      <c r="H16077" s="72"/>
    </row>
    <row r="16078" spans="1:8">
      <c r="A16078" s="70">
        <v>454510302</v>
      </c>
      <c r="B16078" s="71" t="s">
        <v>27218</v>
      </c>
      <c r="C16078" s="62" t="s">
        <v>54672</v>
      </c>
      <c r="D16078" s="63" t="s">
        <v>54673</v>
      </c>
      <c r="G16078" s="72"/>
      <c r="H16078" s="72"/>
    </row>
    <row r="16079" spans="1:8">
      <c r="A16079" s="70">
        <v>454510400</v>
      </c>
      <c r="B16079" s="71" t="s">
        <v>27222</v>
      </c>
      <c r="C16079" s="62" t="s">
        <v>54674</v>
      </c>
      <c r="D16079" s="63" t="s">
        <v>54675</v>
      </c>
      <c r="G16079" s="72"/>
      <c r="H16079" s="72"/>
    </row>
    <row r="16080" spans="1:8">
      <c r="A16080" s="70">
        <v>454510501</v>
      </c>
      <c r="B16080" s="71" t="s">
        <v>27226</v>
      </c>
      <c r="C16080" s="62" t="s">
        <v>54676</v>
      </c>
      <c r="D16080" s="63" t="s">
        <v>54677</v>
      </c>
      <c r="G16080" s="72"/>
      <c r="H16080" s="72"/>
    </row>
    <row r="16081" spans="1:8">
      <c r="A16081" s="70">
        <v>454510502</v>
      </c>
      <c r="B16081" s="71" t="s">
        <v>27230</v>
      </c>
      <c r="C16081" s="62" t="s">
        <v>54678</v>
      </c>
      <c r="D16081" s="63" t="s">
        <v>54679</v>
      </c>
      <c r="G16081" s="72"/>
      <c r="H16081" s="72"/>
    </row>
    <row r="16082" spans="1:8">
      <c r="A16082" s="70">
        <v>454510601</v>
      </c>
      <c r="B16082" s="71" t="s">
        <v>27234</v>
      </c>
      <c r="C16082" s="62" t="s">
        <v>54680</v>
      </c>
      <c r="D16082" s="63" t="s">
        <v>54681</v>
      </c>
      <c r="G16082" s="72"/>
      <c r="H16082" s="72"/>
    </row>
    <row r="16083" spans="1:8">
      <c r="A16083" s="70">
        <v>454510602</v>
      </c>
      <c r="B16083" s="71" t="s">
        <v>27238</v>
      </c>
      <c r="C16083" s="62" t="s">
        <v>54682</v>
      </c>
      <c r="D16083" s="63" t="s">
        <v>54683</v>
      </c>
      <c r="G16083" s="72"/>
      <c r="H16083" s="72"/>
    </row>
    <row r="16084" spans="1:8">
      <c r="A16084" s="70">
        <v>454510701</v>
      </c>
      <c r="B16084" s="71" t="s">
        <v>27242</v>
      </c>
      <c r="C16084" s="62" t="s">
        <v>54684</v>
      </c>
      <c r="D16084" s="63" t="s">
        <v>54685</v>
      </c>
      <c r="G16084" s="72"/>
      <c r="H16084" s="72"/>
    </row>
    <row r="16085" spans="1:8">
      <c r="A16085" s="70">
        <v>454510702</v>
      </c>
      <c r="B16085" s="71" t="s">
        <v>27246</v>
      </c>
      <c r="C16085" s="62" t="s">
        <v>54686</v>
      </c>
      <c r="D16085" s="63" t="s">
        <v>54687</v>
      </c>
      <c r="G16085" s="72"/>
      <c r="H16085" s="72"/>
    </row>
    <row r="16086" spans="1:8">
      <c r="A16086" s="70">
        <v>454510800</v>
      </c>
      <c r="B16086" s="71" t="s">
        <v>27250</v>
      </c>
      <c r="C16086" s="62" t="s">
        <v>54688</v>
      </c>
      <c r="D16086" s="63" t="s">
        <v>54689</v>
      </c>
      <c r="G16086" s="72"/>
      <c r="H16086" s="72"/>
    </row>
    <row r="16087" spans="1:8">
      <c r="A16087" s="70">
        <v>454510900</v>
      </c>
      <c r="B16087" s="71" t="s">
        <v>27254</v>
      </c>
      <c r="C16087" s="62" t="s">
        <v>54690</v>
      </c>
      <c r="D16087" s="63" t="s">
        <v>54691</v>
      </c>
      <c r="G16087" s="72"/>
      <c r="H16087" s="72"/>
    </row>
    <row r="16088" spans="1:8">
      <c r="A16088" s="70">
        <v>454512400</v>
      </c>
      <c r="B16088" s="71" t="s">
        <v>27258</v>
      </c>
      <c r="C16088" s="62" t="s">
        <v>54692</v>
      </c>
      <c r="D16088" s="63" t="s">
        <v>54693</v>
      </c>
      <c r="G16088" s="72"/>
      <c r="H16088" s="72"/>
    </row>
    <row r="16089" spans="1:8">
      <c r="A16089" s="70">
        <v>454512500</v>
      </c>
      <c r="B16089" s="71" t="s">
        <v>27262</v>
      </c>
      <c r="C16089" s="62" t="s">
        <v>54694</v>
      </c>
      <c r="D16089" s="63" t="s">
        <v>54695</v>
      </c>
      <c r="G16089" s="72"/>
      <c r="H16089" s="72"/>
    </row>
    <row r="16090" spans="1:8">
      <c r="A16090" s="70">
        <v>454512601</v>
      </c>
      <c r="B16090" s="71" t="s">
        <v>27266</v>
      </c>
      <c r="C16090" s="62" t="s">
        <v>54696</v>
      </c>
      <c r="D16090" s="63" t="s">
        <v>54697</v>
      </c>
      <c r="G16090" s="72"/>
      <c r="H16090" s="72"/>
    </row>
    <row r="16091" spans="1:8">
      <c r="A16091" s="70">
        <v>454512602</v>
      </c>
      <c r="B16091" s="71" t="s">
        <v>27270</v>
      </c>
      <c r="C16091" s="62" t="s">
        <v>54698</v>
      </c>
      <c r="D16091" s="63" t="s">
        <v>54699</v>
      </c>
      <c r="G16091" s="72"/>
      <c r="H16091" s="72"/>
    </row>
    <row r="16092" spans="1:8">
      <c r="A16092" s="70">
        <v>454512701</v>
      </c>
      <c r="B16092" s="71" t="s">
        <v>27274</v>
      </c>
      <c r="C16092" s="62" t="s">
        <v>54700</v>
      </c>
      <c r="D16092" s="63" t="s">
        <v>54701</v>
      </c>
      <c r="G16092" s="72"/>
      <c r="H16092" s="72"/>
    </row>
    <row r="16093" spans="1:8">
      <c r="A16093" s="70">
        <v>454512702</v>
      </c>
      <c r="B16093" s="71" t="s">
        <v>27278</v>
      </c>
      <c r="C16093" s="62" t="s">
        <v>54702</v>
      </c>
      <c r="D16093" s="63" t="s">
        <v>54703</v>
      </c>
      <c r="G16093" s="72"/>
      <c r="H16093" s="72"/>
    </row>
    <row r="16094" spans="1:8">
      <c r="A16094" s="70">
        <v>450180000</v>
      </c>
      <c r="B16094" s="71" t="s">
        <v>27282</v>
      </c>
      <c r="C16094" s="62" t="s">
        <v>54704</v>
      </c>
      <c r="D16094" s="63" t="s">
        <v>54705</v>
      </c>
      <c r="G16094" s="72"/>
      <c r="H16094" s="72"/>
    </row>
    <row r="16095" spans="1:8">
      <c r="A16095" s="70">
        <v>452000000</v>
      </c>
      <c r="B16095" s="71" t="s">
        <v>27286</v>
      </c>
      <c r="C16095" s="62" t="s">
        <v>54706</v>
      </c>
      <c r="D16095" s="63" t="s">
        <v>54707</v>
      </c>
      <c r="G16095" s="72"/>
      <c r="H16095" s="72"/>
    </row>
    <row r="16096" spans="1:8">
      <c r="A16096" s="70">
        <v>452060001</v>
      </c>
      <c r="B16096" s="71" t="s">
        <v>27290</v>
      </c>
      <c r="C16096" s="62" t="s">
        <v>54708</v>
      </c>
      <c r="D16096" s="63" t="s">
        <v>54709</v>
      </c>
      <c r="G16096" s="72"/>
      <c r="H16096" s="72"/>
    </row>
    <row r="16097" spans="1:8">
      <c r="A16097" s="70">
        <v>452060002</v>
      </c>
      <c r="B16097" s="71" t="s">
        <v>27294</v>
      </c>
      <c r="C16097" s="62" t="s">
        <v>54710</v>
      </c>
      <c r="D16097" s="63" t="s">
        <v>54711</v>
      </c>
      <c r="G16097" s="72"/>
      <c r="H16097" s="72"/>
    </row>
    <row r="16098" spans="1:8">
      <c r="A16098" s="70">
        <v>452060100</v>
      </c>
      <c r="B16098" s="71" t="s">
        <v>27298</v>
      </c>
      <c r="C16098" s="62" t="s">
        <v>54712</v>
      </c>
      <c r="D16098" s="63" t="s">
        <v>54713</v>
      </c>
      <c r="G16098" s="72"/>
      <c r="H16098" s="72"/>
    </row>
    <row r="16099" spans="1:8">
      <c r="A16099" s="70">
        <v>452060200</v>
      </c>
      <c r="B16099" s="71" t="s">
        <v>27302</v>
      </c>
      <c r="C16099" s="62" t="s">
        <v>54714</v>
      </c>
      <c r="D16099" s="63" t="s">
        <v>54715</v>
      </c>
      <c r="G16099" s="72"/>
      <c r="H16099" s="72"/>
    </row>
    <row r="16100" spans="1:8">
      <c r="A16100" s="70">
        <v>452060301</v>
      </c>
      <c r="B16100" s="71" t="s">
        <v>27306</v>
      </c>
      <c r="C16100" s="62" t="s">
        <v>54716</v>
      </c>
      <c r="D16100" s="63" t="s">
        <v>54717</v>
      </c>
      <c r="G16100" s="72"/>
      <c r="H16100" s="72"/>
    </row>
    <row r="16101" spans="1:8">
      <c r="A16101" s="70">
        <v>452060302</v>
      </c>
      <c r="B16101" s="71" t="s">
        <v>27310</v>
      </c>
      <c r="C16101" s="62" t="s">
        <v>54718</v>
      </c>
      <c r="D16101" s="63" t="s">
        <v>54719</v>
      </c>
      <c r="G16101" s="72"/>
      <c r="H16101" s="72"/>
    </row>
    <row r="16102" spans="1:8">
      <c r="A16102" s="70">
        <v>452060400</v>
      </c>
      <c r="B16102" s="71" t="s">
        <v>27314</v>
      </c>
      <c r="C16102" s="62" t="s">
        <v>54720</v>
      </c>
      <c r="D16102" s="63" t="s">
        <v>54721</v>
      </c>
      <c r="G16102" s="72"/>
      <c r="H16102" s="72"/>
    </row>
    <row r="16103" spans="1:8">
      <c r="A16103" s="70">
        <v>452060501</v>
      </c>
      <c r="B16103" s="71" t="s">
        <v>27318</v>
      </c>
      <c r="C16103" s="62" t="s">
        <v>54722</v>
      </c>
      <c r="D16103" s="63" t="s">
        <v>54723</v>
      </c>
      <c r="G16103" s="72"/>
      <c r="H16103" s="72"/>
    </row>
    <row r="16104" spans="1:8">
      <c r="A16104" s="70">
        <v>452060502</v>
      </c>
      <c r="B16104" s="71" t="s">
        <v>27322</v>
      </c>
      <c r="C16104" s="62" t="s">
        <v>54724</v>
      </c>
      <c r="D16104" s="63" t="s">
        <v>54725</v>
      </c>
      <c r="G16104" s="72"/>
      <c r="H16104" s="72"/>
    </row>
    <row r="16105" spans="1:8">
      <c r="A16105" s="70">
        <v>452060601</v>
      </c>
      <c r="B16105" s="71" t="s">
        <v>27326</v>
      </c>
      <c r="C16105" s="62" t="s">
        <v>54726</v>
      </c>
      <c r="D16105" s="63" t="s">
        <v>54727</v>
      </c>
      <c r="G16105" s="72"/>
      <c r="H16105" s="72"/>
    </row>
    <row r="16106" spans="1:8">
      <c r="A16106" s="70">
        <v>452060602</v>
      </c>
      <c r="B16106" s="71" t="s">
        <v>27330</v>
      </c>
      <c r="C16106" s="62" t="s">
        <v>54728</v>
      </c>
      <c r="D16106" s="63" t="s">
        <v>54729</v>
      </c>
      <c r="G16106" s="72"/>
      <c r="H16106" s="72"/>
    </row>
    <row r="16107" spans="1:8">
      <c r="A16107" s="70">
        <v>452060701</v>
      </c>
      <c r="B16107" s="71" t="s">
        <v>27334</v>
      </c>
      <c r="C16107" s="62" t="s">
        <v>54730</v>
      </c>
      <c r="D16107" s="63" t="s">
        <v>54731</v>
      </c>
      <c r="G16107" s="72"/>
      <c r="H16107" s="72"/>
    </row>
    <row r="16108" spans="1:8">
      <c r="A16108" s="70">
        <v>452060702</v>
      </c>
      <c r="B16108" s="71" t="s">
        <v>27338</v>
      </c>
      <c r="C16108" s="62" t="s">
        <v>54732</v>
      </c>
      <c r="D16108" s="63" t="s">
        <v>54733</v>
      </c>
      <c r="G16108" s="72"/>
      <c r="H16108" s="72"/>
    </row>
    <row r="16109" spans="1:8">
      <c r="A16109" s="70">
        <v>452060800</v>
      </c>
      <c r="B16109" s="71" t="s">
        <v>27342</v>
      </c>
      <c r="C16109" s="62" t="s">
        <v>54734</v>
      </c>
      <c r="D16109" s="63" t="s">
        <v>54735</v>
      </c>
      <c r="G16109" s="72"/>
      <c r="H16109" s="72"/>
    </row>
    <row r="16110" spans="1:8">
      <c r="A16110" s="70">
        <v>452060900</v>
      </c>
      <c r="B16110" s="71" t="s">
        <v>27346</v>
      </c>
      <c r="C16110" s="62" t="s">
        <v>54736</v>
      </c>
      <c r="D16110" s="63" t="s">
        <v>54737</v>
      </c>
      <c r="G16110" s="72"/>
      <c r="H16110" s="72"/>
    </row>
    <row r="16111" spans="1:8">
      <c r="A16111" s="70">
        <v>452061001</v>
      </c>
      <c r="B16111" s="71" t="s">
        <v>27350</v>
      </c>
      <c r="C16111" s="62" t="s">
        <v>54738</v>
      </c>
      <c r="D16111" s="63" t="s">
        <v>54739</v>
      </c>
      <c r="G16111" s="72"/>
      <c r="H16111" s="72"/>
    </row>
    <row r="16112" spans="1:8">
      <c r="A16112" s="70">
        <v>452061002</v>
      </c>
      <c r="B16112" s="71" t="s">
        <v>27354</v>
      </c>
      <c r="C16112" s="62" t="s">
        <v>54740</v>
      </c>
      <c r="D16112" s="63" t="s">
        <v>54741</v>
      </c>
      <c r="G16112" s="72"/>
      <c r="H16112" s="72"/>
    </row>
    <row r="16113" spans="1:8">
      <c r="A16113" s="70">
        <v>452061101</v>
      </c>
      <c r="B16113" s="71" t="s">
        <v>27358</v>
      </c>
      <c r="C16113" s="62" t="s">
        <v>54742</v>
      </c>
      <c r="D16113" s="63" t="s">
        <v>54743</v>
      </c>
      <c r="G16113" s="72"/>
      <c r="H16113" s="72"/>
    </row>
    <row r="16114" spans="1:8">
      <c r="A16114" s="70">
        <v>452061102</v>
      </c>
      <c r="B16114" s="71" t="s">
        <v>27362</v>
      </c>
      <c r="C16114" s="62" t="s">
        <v>54744</v>
      </c>
      <c r="D16114" s="63" t="s">
        <v>54745</v>
      </c>
      <c r="G16114" s="72"/>
      <c r="H16114" s="72"/>
    </row>
    <row r="16115" spans="1:8">
      <c r="A16115" s="70">
        <v>452210100</v>
      </c>
      <c r="B16115" s="71" t="s">
        <v>27366</v>
      </c>
      <c r="C16115" s="62" t="s">
        <v>54746</v>
      </c>
      <c r="D16115" s="63" t="s">
        <v>54747</v>
      </c>
      <c r="G16115" s="72"/>
      <c r="H16115" s="72"/>
    </row>
    <row r="16116" spans="1:8">
      <c r="A16116" s="70">
        <v>452240100</v>
      </c>
      <c r="B16116" s="71" t="s">
        <v>27370</v>
      </c>
      <c r="C16116" s="62" t="s">
        <v>54748</v>
      </c>
      <c r="D16116" s="63" t="s">
        <v>54749</v>
      </c>
      <c r="G16116" s="72"/>
      <c r="H16116" s="72"/>
    </row>
    <row r="16117" spans="1:8">
      <c r="A16117" s="70">
        <v>452300000</v>
      </c>
      <c r="B16117" s="71" t="s">
        <v>27374</v>
      </c>
      <c r="C16117" s="62" t="s">
        <v>54750</v>
      </c>
      <c r="D16117" s="63" t="s">
        <v>54751</v>
      </c>
      <c r="G16117" s="72"/>
      <c r="H16117" s="72"/>
    </row>
    <row r="16118" spans="1:8">
      <c r="A16118" s="70">
        <v>452270000</v>
      </c>
      <c r="B16118" s="71" t="s">
        <v>27378</v>
      </c>
      <c r="C16118" s="62" t="s">
        <v>54752</v>
      </c>
      <c r="D16118" s="63" t="s">
        <v>54753</v>
      </c>
      <c r="G16118" s="72"/>
      <c r="H16118" s="72"/>
    </row>
    <row r="16119" spans="1:8">
      <c r="A16119" s="70">
        <v>452300100</v>
      </c>
      <c r="B16119" s="71" t="s">
        <v>27382</v>
      </c>
      <c r="C16119" s="62" t="s">
        <v>54754</v>
      </c>
      <c r="D16119" s="63" t="s">
        <v>54755</v>
      </c>
      <c r="G16119" s="72"/>
      <c r="H16119" s="72"/>
    </row>
    <row r="16120" spans="1:8">
      <c r="A16120" s="70">
        <v>452330000</v>
      </c>
      <c r="B16120" s="71" t="s">
        <v>27386</v>
      </c>
      <c r="C16120" s="62" t="s">
        <v>54756</v>
      </c>
      <c r="D16120" s="63" t="s">
        <v>54757</v>
      </c>
      <c r="G16120" s="72"/>
      <c r="H16120" s="72"/>
    </row>
    <row r="16121" spans="1:8">
      <c r="A16121" s="70">
        <v>452330100</v>
      </c>
      <c r="B16121" s="71" t="s">
        <v>27390</v>
      </c>
      <c r="C16121" s="62" t="s">
        <v>54758</v>
      </c>
      <c r="D16121" s="63" t="s">
        <v>54759</v>
      </c>
      <c r="G16121" s="72"/>
      <c r="H16121" s="72"/>
    </row>
    <row r="16122" spans="1:8">
      <c r="A16122" s="70">
        <v>452360000</v>
      </c>
      <c r="B16122" s="71" t="s">
        <v>27394</v>
      </c>
      <c r="C16122" s="62" t="s">
        <v>54760</v>
      </c>
      <c r="D16122" s="63" t="s">
        <v>54761</v>
      </c>
      <c r="G16122" s="72"/>
      <c r="H16122" s="72"/>
    </row>
    <row r="16123" spans="1:8">
      <c r="A16123" s="70">
        <v>455600000</v>
      </c>
      <c r="B16123" s="71" t="s">
        <v>27398</v>
      </c>
      <c r="C16123" s="62" t="s">
        <v>54762</v>
      </c>
      <c r="D16123" s="63" t="s">
        <v>54763</v>
      </c>
      <c r="G16123" s="72"/>
      <c r="H16123" s="72"/>
    </row>
    <row r="16124" spans="1:8">
      <c r="A16124" s="70">
        <v>906730000</v>
      </c>
      <c r="B16124" s="71" t="s">
        <v>27402</v>
      </c>
      <c r="C16124" s="62" t="s">
        <v>54764</v>
      </c>
      <c r="D16124" s="63" t="s">
        <v>54765</v>
      </c>
      <c r="G16124" s="72"/>
      <c r="H16124" s="72"/>
    </row>
    <row r="16125" spans="1:8">
      <c r="A16125" s="70">
        <v>906740000</v>
      </c>
      <c r="B16125" s="71" t="s">
        <v>27406</v>
      </c>
      <c r="C16125" s="62" t="s">
        <v>54766</v>
      </c>
      <c r="D16125" s="63" t="s">
        <v>54767</v>
      </c>
      <c r="G16125" s="72"/>
      <c r="H16125" s="72"/>
    </row>
    <row r="16126" spans="1:8">
      <c r="A16126" s="70">
        <v>906750000</v>
      </c>
      <c r="B16126" s="71" t="s">
        <v>27410</v>
      </c>
      <c r="C16126" s="62" t="s">
        <v>54768</v>
      </c>
      <c r="D16126" s="63" t="s">
        <v>54769</v>
      </c>
      <c r="G16126" s="72"/>
      <c r="H16126" s="72"/>
    </row>
    <row r="16127" spans="1:8">
      <c r="A16127" s="70">
        <v>455190000</v>
      </c>
      <c r="B16127" s="71" t="s">
        <v>27414</v>
      </c>
      <c r="C16127" s="62" t="s">
        <v>54770</v>
      </c>
      <c r="D16127" s="63" t="s">
        <v>54771</v>
      </c>
      <c r="G16127" s="72"/>
      <c r="H16127" s="72"/>
    </row>
    <row r="16128" spans="1:8">
      <c r="A16128" s="70">
        <v>455060000</v>
      </c>
      <c r="B16128" s="71" t="s">
        <v>27418</v>
      </c>
      <c r="C16128" s="62" t="s">
        <v>54772</v>
      </c>
      <c r="D16128" s="63" t="s">
        <v>54773</v>
      </c>
      <c r="G16128" s="72"/>
      <c r="H16128" s="72"/>
    </row>
    <row r="16129" spans="1:8">
      <c r="A16129" s="70">
        <v>455060100</v>
      </c>
      <c r="B16129" s="71" t="s">
        <v>27422</v>
      </c>
      <c r="C16129" s="62" t="s">
        <v>54774</v>
      </c>
      <c r="D16129" s="63" t="s">
        <v>54775</v>
      </c>
      <c r="G16129" s="72"/>
      <c r="H16129" s="72"/>
    </row>
    <row r="16130" spans="1:8">
      <c r="A16130" s="70">
        <v>455120000</v>
      </c>
      <c r="B16130" s="71" t="s">
        <v>27426</v>
      </c>
      <c r="C16130" s="62" t="s">
        <v>54776</v>
      </c>
      <c r="D16130" s="63" t="s">
        <v>54777</v>
      </c>
      <c r="G16130" s="72"/>
      <c r="H16130" s="72"/>
    </row>
    <row r="16131" spans="1:8">
      <c r="A16131" s="70">
        <v>455120100</v>
      </c>
      <c r="B16131" s="71" t="s">
        <v>27430</v>
      </c>
      <c r="C16131" s="62" t="s">
        <v>54778</v>
      </c>
      <c r="D16131" s="63" t="s">
        <v>54779</v>
      </c>
      <c r="G16131" s="72"/>
      <c r="H16131" s="72"/>
    </row>
    <row r="16132" spans="1:8">
      <c r="A16132" s="70">
        <v>455150000</v>
      </c>
      <c r="B16132" s="71" t="s">
        <v>27434</v>
      </c>
      <c r="C16132" s="62" t="s">
        <v>54780</v>
      </c>
      <c r="D16132" s="63" t="s">
        <v>54781</v>
      </c>
      <c r="G16132" s="72"/>
      <c r="H16132" s="72"/>
    </row>
    <row r="16133" spans="1:8">
      <c r="A16133" s="70">
        <v>455180000</v>
      </c>
      <c r="B16133" s="71" t="s">
        <v>27438</v>
      </c>
      <c r="C16133" s="62" t="s">
        <v>54782</v>
      </c>
      <c r="D16133" s="63" t="s">
        <v>54783</v>
      </c>
      <c r="G16133" s="72"/>
      <c r="H16133" s="72"/>
    </row>
    <row r="16134" spans="1:8">
      <c r="A16134" s="70">
        <v>452390000</v>
      </c>
      <c r="B16134" s="71" t="s">
        <v>27442</v>
      </c>
      <c r="C16134" s="62" t="s">
        <v>54784</v>
      </c>
      <c r="D16134" s="63" t="s">
        <v>54785</v>
      </c>
      <c r="G16134" s="72"/>
      <c r="H16134" s="72"/>
    </row>
    <row r="16135" spans="1:8">
      <c r="A16135" s="70">
        <v>452390100</v>
      </c>
      <c r="B16135" s="71" t="s">
        <v>27446</v>
      </c>
      <c r="C16135" s="62" t="s">
        <v>54786</v>
      </c>
      <c r="D16135" s="63" t="s">
        <v>54787</v>
      </c>
      <c r="G16135" s="72"/>
      <c r="H16135" s="72"/>
    </row>
    <row r="16136" spans="1:8">
      <c r="A16136" s="70">
        <v>452390200</v>
      </c>
      <c r="B16136" s="71" t="s">
        <v>27450</v>
      </c>
      <c r="C16136" s="62" t="s">
        <v>54788</v>
      </c>
      <c r="D16136" s="63" t="s">
        <v>54789</v>
      </c>
      <c r="G16136" s="72"/>
      <c r="H16136" s="72"/>
    </row>
    <row r="16137" spans="1:8">
      <c r="A16137" s="70">
        <v>306760000</v>
      </c>
      <c r="B16137" s="71" t="s">
        <v>27454</v>
      </c>
      <c r="C16137" s="62" t="s">
        <v>54790</v>
      </c>
      <c r="D16137" s="63" t="s">
        <v>54791</v>
      </c>
      <c r="G16137" s="72"/>
      <c r="H16137" s="72"/>
    </row>
    <row r="16138" spans="1:8">
      <c r="A16138" s="70">
        <v>306760100</v>
      </c>
      <c r="B16138" s="71" t="s">
        <v>27458</v>
      </c>
      <c r="C16138" s="62" t="s">
        <v>54792</v>
      </c>
      <c r="D16138" s="63" t="s">
        <v>54793</v>
      </c>
      <c r="G16138" s="72"/>
      <c r="H16138" s="72"/>
    </row>
    <row r="16139" spans="1:8">
      <c r="A16139" s="70">
        <v>306760200</v>
      </c>
      <c r="B16139" s="71" t="s">
        <v>27462</v>
      </c>
      <c r="C16139" s="62" t="s">
        <v>54794</v>
      </c>
      <c r="D16139" s="63" t="s">
        <v>54795</v>
      </c>
      <c r="G16139" s="72"/>
      <c r="H16139" s="72"/>
    </row>
    <row r="16140" spans="1:8">
      <c r="A16140" s="70">
        <v>306790000</v>
      </c>
      <c r="B16140" s="71" t="s">
        <v>27466</v>
      </c>
      <c r="C16140" s="62" t="s">
        <v>54796</v>
      </c>
      <c r="D16140" s="63" t="s">
        <v>54797</v>
      </c>
      <c r="G16140" s="72"/>
      <c r="H16140" s="72"/>
    </row>
    <row r="16141" spans="1:8">
      <c r="A16141" s="70">
        <v>962300000</v>
      </c>
      <c r="B16141" s="71" t="s">
        <v>27470</v>
      </c>
      <c r="C16141" s="62" t="s">
        <v>54798</v>
      </c>
      <c r="D16141" s="63" t="s">
        <v>54799</v>
      </c>
      <c r="G16141" s="72"/>
      <c r="H16141" s="72"/>
    </row>
    <row r="16142" spans="1:8">
      <c r="A16142" s="70">
        <v>901110010</v>
      </c>
      <c r="B16142" s="71" t="s">
        <v>27474</v>
      </c>
      <c r="C16142" s="62" t="s">
        <v>54800</v>
      </c>
      <c r="D16142" s="63" t="s">
        <v>54801</v>
      </c>
      <c r="G16142" s="72"/>
      <c r="H16142" s="72"/>
    </row>
    <row r="16143" spans="1:8">
      <c r="A16143" s="70">
        <v>906760000</v>
      </c>
      <c r="B16143" s="71" t="s">
        <v>27478</v>
      </c>
      <c r="C16143" s="62" t="s">
        <v>54802</v>
      </c>
      <c r="D16143" s="63" t="s">
        <v>54803</v>
      </c>
      <c r="G16143" s="72"/>
      <c r="H16143" s="72"/>
    </row>
    <row r="16144" spans="1:8">
      <c r="A16144" s="70">
        <v>455660000</v>
      </c>
      <c r="B16144" s="71" t="s">
        <v>27482</v>
      </c>
      <c r="C16144" s="62" t="s">
        <v>54804</v>
      </c>
      <c r="D16144" s="63" t="s">
        <v>54805</v>
      </c>
      <c r="G16144" s="72"/>
      <c r="H16144" s="72"/>
    </row>
    <row r="16145" spans="1:8">
      <c r="A16145" s="70">
        <v>455660100</v>
      </c>
      <c r="B16145" s="71" t="s">
        <v>27486</v>
      </c>
      <c r="C16145" s="62" t="s">
        <v>54806</v>
      </c>
      <c r="D16145" s="63" t="s">
        <v>54807</v>
      </c>
      <c r="G16145" s="72"/>
      <c r="H16145" s="72"/>
    </row>
    <row r="16146" spans="1:8">
      <c r="A16146" s="70">
        <v>455660300</v>
      </c>
      <c r="B16146" s="71" t="s">
        <v>27490</v>
      </c>
      <c r="C16146" s="62" t="s">
        <v>54808</v>
      </c>
      <c r="D16146" s="63" t="s">
        <v>54809</v>
      </c>
      <c r="G16146" s="72"/>
      <c r="H16146" s="72"/>
    </row>
    <row r="16147" spans="1:8">
      <c r="A16147" s="70">
        <v>455680000</v>
      </c>
      <c r="B16147" s="71" t="s">
        <v>27494</v>
      </c>
      <c r="C16147" s="62" t="s">
        <v>54810</v>
      </c>
      <c r="D16147" s="63" t="s">
        <v>54811</v>
      </c>
      <c r="G16147" s="72"/>
      <c r="H16147" s="72"/>
    </row>
    <row r="16148" spans="1:8">
      <c r="A16148" s="70">
        <v>455720000</v>
      </c>
      <c r="B16148" s="71" t="s">
        <v>27498</v>
      </c>
      <c r="C16148" s="62" t="s">
        <v>54812</v>
      </c>
      <c r="D16148" s="63" t="s">
        <v>54813</v>
      </c>
      <c r="G16148" s="72"/>
      <c r="H16148" s="72"/>
    </row>
    <row r="16149" spans="1:8">
      <c r="A16149" s="70">
        <v>906060000</v>
      </c>
      <c r="B16149" s="71" t="s">
        <v>27502</v>
      </c>
      <c r="C16149" s="62" t="s">
        <v>54814</v>
      </c>
      <c r="D16149" s="63" t="s">
        <v>54815</v>
      </c>
      <c r="G16149" s="72"/>
      <c r="H16149" s="72"/>
    </row>
    <row r="16150" spans="1:8">
      <c r="A16150" s="70">
        <v>906060100</v>
      </c>
      <c r="B16150" s="71" t="s">
        <v>27506</v>
      </c>
      <c r="C16150" s="62" t="s">
        <v>54816</v>
      </c>
      <c r="D16150" s="63" t="s">
        <v>54817</v>
      </c>
      <c r="G16150" s="72"/>
      <c r="H16150" s="72"/>
    </row>
    <row r="16151" spans="1:8">
      <c r="A16151" s="70">
        <v>456170001</v>
      </c>
      <c r="B16151" s="71" t="s">
        <v>27510</v>
      </c>
      <c r="C16151" s="62" t="s">
        <v>54818</v>
      </c>
      <c r="D16151" s="63" t="s">
        <v>54819</v>
      </c>
      <c r="G16151" s="72"/>
      <c r="H16151" s="72"/>
    </row>
    <row r="16152" spans="1:8">
      <c r="A16152" s="70">
        <v>456170002</v>
      </c>
      <c r="B16152" s="71" t="s">
        <v>27514</v>
      </c>
      <c r="C16152" s="62" t="s">
        <v>54820</v>
      </c>
      <c r="D16152" s="63" t="s">
        <v>54821</v>
      </c>
      <c r="G16152" s="72"/>
      <c r="H16152" s="72"/>
    </row>
    <row r="16153" spans="1:8">
      <c r="A16153" s="70">
        <v>456200001</v>
      </c>
      <c r="B16153" s="71" t="s">
        <v>27518</v>
      </c>
      <c r="C16153" s="62" t="s">
        <v>54822</v>
      </c>
      <c r="D16153" s="63" t="s">
        <v>54823</v>
      </c>
      <c r="G16153" s="72"/>
      <c r="H16153" s="72"/>
    </row>
    <row r="16154" spans="1:8">
      <c r="A16154" s="70">
        <v>456200002</v>
      </c>
      <c r="B16154" s="71" t="s">
        <v>27522</v>
      </c>
      <c r="C16154" s="62" t="s">
        <v>54824</v>
      </c>
      <c r="D16154" s="63" t="s">
        <v>54825</v>
      </c>
      <c r="G16154" s="72"/>
      <c r="H16154" s="72"/>
    </row>
    <row r="16155" spans="1:8">
      <c r="A16155" s="70">
        <v>456650101</v>
      </c>
      <c r="B16155" s="71" t="s">
        <v>27526</v>
      </c>
      <c r="C16155" s="62" t="s">
        <v>54826</v>
      </c>
      <c r="D16155" s="63" t="s">
        <v>54827</v>
      </c>
      <c r="G16155" s="72"/>
      <c r="H16155" s="72"/>
    </row>
    <row r="16156" spans="1:8">
      <c r="A16156" s="70">
        <v>456650102</v>
      </c>
      <c r="B16156" s="71" t="s">
        <v>27530</v>
      </c>
      <c r="C16156" s="62" t="s">
        <v>54828</v>
      </c>
      <c r="D16156" s="63" t="s">
        <v>54829</v>
      </c>
      <c r="G16156" s="72"/>
      <c r="H16156" s="72"/>
    </row>
    <row r="16157" spans="1:8">
      <c r="A16157" s="70">
        <v>456650201</v>
      </c>
      <c r="B16157" s="71" t="s">
        <v>27534</v>
      </c>
      <c r="C16157" s="62" t="s">
        <v>54830</v>
      </c>
      <c r="D16157" s="63" t="s">
        <v>54831</v>
      </c>
      <c r="G16157" s="72"/>
      <c r="H16157" s="72"/>
    </row>
    <row r="16158" spans="1:8">
      <c r="A16158" s="70">
        <v>456650202</v>
      </c>
      <c r="B16158" s="71" t="s">
        <v>27538</v>
      </c>
      <c r="C16158" s="62" t="s">
        <v>54832</v>
      </c>
      <c r="D16158" s="63" t="s">
        <v>54833</v>
      </c>
      <c r="G16158" s="72"/>
      <c r="H16158" s="72"/>
    </row>
    <row r="16159" spans="1:8">
      <c r="A16159" s="70">
        <v>456650000</v>
      </c>
      <c r="B16159" s="71" t="s">
        <v>27542</v>
      </c>
      <c r="C16159" s="62" t="s">
        <v>54834</v>
      </c>
      <c r="D16159" s="63" t="s">
        <v>54835</v>
      </c>
      <c r="G16159" s="72"/>
      <c r="H16159" s="72"/>
    </row>
    <row r="16160" spans="1:8">
      <c r="A16160" s="70">
        <v>456680000</v>
      </c>
      <c r="B16160" s="71" t="s">
        <v>27546</v>
      </c>
      <c r="C16160" s="62" t="s">
        <v>54836</v>
      </c>
      <c r="D16160" s="63" t="s">
        <v>54837</v>
      </c>
      <c r="G16160" s="72"/>
      <c r="H16160" s="72"/>
    </row>
    <row r="16161" spans="1:8">
      <c r="A16161" s="70">
        <v>456750000</v>
      </c>
      <c r="B16161" s="71" t="s">
        <v>27550</v>
      </c>
      <c r="C16161" s="62" t="s">
        <v>54838</v>
      </c>
      <c r="D16161" s="63" t="s">
        <v>54839</v>
      </c>
      <c r="G16161" s="72"/>
      <c r="H16161" s="72"/>
    </row>
    <row r="16162" spans="1:8">
      <c r="A16162" s="70">
        <v>456750100</v>
      </c>
      <c r="B16162" s="71" t="s">
        <v>27554</v>
      </c>
      <c r="C16162" s="62" t="s">
        <v>54840</v>
      </c>
      <c r="D16162" s="63" t="s">
        <v>54841</v>
      </c>
      <c r="G16162" s="72"/>
      <c r="H16162" s="72"/>
    </row>
    <row r="16163" spans="1:8">
      <c r="A16163" s="70">
        <v>301650000</v>
      </c>
      <c r="B16163" s="71" t="s">
        <v>27558</v>
      </c>
      <c r="C16163" s="62" t="s">
        <v>54842</v>
      </c>
      <c r="D16163" s="63" t="s">
        <v>54843</v>
      </c>
      <c r="G16163" s="72"/>
      <c r="H16163" s="72"/>
    </row>
    <row r="16164" spans="1:8">
      <c r="A16164" s="70">
        <v>301680000</v>
      </c>
      <c r="B16164" s="71" t="s">
        <v>27562</v>
      </c>
      <c r="C16164" s="62" t="s">
        <v>54844</v>
      </c>
      <c r="D16164" s="63" t="s">
        <v>54845</v>
      </c>
      <c r="G16164" s="72"/>
      <c r="H16164" s="72"/>
    </row>
    <row r="16165" spans="1:8">
      <c r="A16165" s="70">
        <v>301710000</v>
      </c>
      <c r="B16165" s="71" t="s">
        <v>27566</v>
      </c>
      <c r="C16165" s="62" t="s">
        <v>54846</v>
      </c>
      <c r="D16165" s="63" t="s">
        <v>54847</v>
      </c>
      <c r="G16165" s="72"/>
      <c r="H16165" s="72"/>
    </row>
    <row r="16166" spans="1:8">
      <c r="A16166" s="70">
        <v>301740000</v>
      </c>
      <c r="B16166" s="71" t="s">
        <v>27570</v>
      </c>
      <c r="C16166" s="62" t="s">
        <v>54848</v>
      </c>
      <c r="D16166" s="63" t="s">
        <v>54849</v>
      </c>
      <c r="G16166" s="72"/>
      <c r="H16166" s="72"/>
    </row>
    <row r="16167" spans="1:8">
      <c r="A16167" s="70">
        <v>301770000</v>
      </c>
      <c r="B16167" s="71" t="s">
        <v>27574</v>
      </c>
      <c r="C16167" s="62" t="s">
        <v>54850</v>
      </c>
      <c r="D16167" s="63" t="s">
        <v>54851</v>
      </c>
      <c r="G16167" s="72"/>
      <c r="H16167" s="72"/>
    </row>
    <row r="16168" spans="1:8">
      <c r="A16168" s="70">
        <v>450180400</v>
      </c>
      <c r="B16168" s="71" t="s">
        <v>27578</v>
      </c>
      <c r="C16168" s="62" t="s">
        <v>54852</v>
      </c>
      <c r="D16168" s="63" t="s">
        <v>54853</v>
      </c>
      <c r="G16168" s="72"/>
      <c r="H16168" s="72"/>
    </row>
    <row r="16169" spans="1:8">
      <c r="A16169" s="70">
        <v>455840000</v>
      </c>
      <c r="B16169" s="71" t="s">
        <v>27582</v>
      </c>
      <c r="C16169" s="62" t="s">
        <v>54854</v>
      </c>
      <c r="D16169" s="63" t="s">
        <v>54855</v>
      </c>
      <c r="G16169" s="72"/>
      <c r="H16169" s="72"/>
    </row>
    <row r="16170" spans="1:8">
      <c r="A16170" s="70">
        <v>450480001</v>
      </c>
      <c r="B16170" s="71" t="s">
        <v>27586</v>
      </c>
      <c r="C16170" s="62" t="s">
        <v>54856</v>
      </c>
      <c r="D16170" s="63" t="s">
        <v>54857</v>
      </c>
      <c r="G16170" s="72"/>
      <c r="H16170" s="72"/>
    </row>
    <row r="16171" spans="1:8">
      <c r="A16171" s="70">
        <v>450480002</v>
      </c>
      <c r="B16171" s="71" t="s">
        <v>27590</v>
      </c>
      <c r="C16171" s="62" t="s">
        <v>54858</v>
      </c>
      <c r="D16171" s="63" t="s">
        <v>54859</v>
      </c>
      <c r="G16171" s="72"/>
      <c r="H16171" s="72"/>
    </row>
    <row r="16172" spans="1:8">
      <c r="A16172" s="70">
        <v>450480101</v>
      </c>
      <c r="B16172" s="71" t="s">
        <v>27594</v>
      </c>
      <c r="C16172" s="62" t="s">
        <v>54860</v>
      </c>
      <c r="D16172" s="63" t="s">
        <v>54861</v>
      </c>
      <c r="G16172" s="72"/>
      <c r="H16172" s="72"/>
    </row>
    <row r="16173" spans="1:8">
      <c r="A16173" s="70">
        <v>450480102</v>
      </c>
      <c r="B16173" s="71" t="s">
        <v>27598</v>
      </c>
      <c r="C16173" s="62" t="s">
        <v>54862</v>
      </c>
      <c r="D16173" s="63" t="s">
        <v>54863</v>
      </c>
      <c r="G16173" s="72"/>
      <c r="H16173" s="72"/>
    </row>
    <row r="16174" spans="1:8">
      <c r="A16174" s="70">
        <v>450480201</v>
      </c>
      <c r="B16174" s="71" t="s">
        <v>27602</v>
      </c>
      <c r="C16174" s="62" t="s">
        <v>54864</v>
      </c>
      <c r="D16174" s="63" t="s">
        <v>54865</v>
      </c>
      <c r="G16174" s="72"/>
      <c r="H16174" s="72"/>
    </row>
    <row r="16175" spans="1:8">
      <c r="A16175" s="70">
        <v>450480202</v>
      </c>
      <c r="B16175" s="71" t="s">
        <v>27606</v>
      </c>
      <c r="C16175" s="62" t="s">
        <v>54866</v>
      </c>
      <c r="D16175" s="63" t="s">
        <v>54867</v>
      </c>
      <c r="G16175" s="72"/>
      <c r="H16175" s="72"/>
    </row>
    <row r="16176" spans="1:8">
      <c r="A16176" s="70">
        <v>450480301</v>
      </c>
      <c r="B16176" s="71" t="s">
        <v>27610</v>
      </c>
      <c r="C16176" s="62" t="s">
        <v>54868</v>
      </c>
      <c r="D16176" s="63" t="s">
        <v>54869</v>
      </c>
      <c r="G16176" s="72"/>
      <c r="H16176" s="72"/>
    </row>
    <row r="16177" spans="1:8">
      <c r="A16177" s="70">
        <v>450480302</v>
      </c>
      <c r="B16177" s="71" t="s">
        <v>27614</v>
      </c>
      <c r="C16177" s="62" t="s">
        <v>54870</v>
      </c>
      <c r="D16177" s="63" t="s">
        <v>54871</v>
      </c>
      <c r="G16177" s="72"/>
      <c r="H16177" s="72"/>
    </row>
    <row r="16178" spans="1:8">
      <c r="A16178" s="70">
        <v>450480400</v>
      </c>
      <c r="B16178" s="71" t="s">
        <v>27618</v>
      </c>
      <c r="C16178" s="62" t="s">
        <v>54872</v>
      </c>
      <c r="D16178" s="63" t="s">
        <v>54873</v>
      </c>
      <c r="G16178" s="72"/>
      <c r="H16178" s="72"/>
    </row>
    <row r="16179" spans="1:8">
      <c r="A16179" s="70">
        <v>450180100</v>
      </c>
      <c r="B16179" s="71" t="s">
        <v>27622</v>
      </c>
      <c r="C16179" s="62" t="s">
        <v>54874</v>
      </c>
      <c r="D16179" s="63" t="s">
        <v>54875</v>
      </c>
      <c r="G16179" s="72"/>
      <c r="H16179" s="72"/>
    </row>
    <row r="16180" spans="1:8">
      <c r="A16180" s="70">
        <v>450180200</v>
      </c>
      <c r="B16180" s="71" t="s">
        <v>27626</v>
      </c>
      <c r="C16180" s="62" t="s">
        <v>54876</v>
      </c>
      <c r="D16180" s="63" t="s">
        <v>54877</v>
      </c>
      <c r="G16180" s="72"/>
      <c r="H16180" s="72"/>
    </row>
    <row r="16181" spans="1:8" ht="24">
      <c r="A16181" s="70">
        <v>450180210</v>
      </c>
      <c r="B16181" s="71" t="s">
        <v>27630</v>
      </c>
      <c r="C16181" s="62" t="s">
        <v>54878</v>
      </c>
      <c r="D16181" s="63" t="s">
        <v>54879</v>
      </c>
      <c r="G16181" s="72"/>
      <c r="H16181" s="72"/>
    </row>
    <row r="16182" spans="1:8" ht="24">
      <c r="A16182" s="70">
        <v>450180220</v>
      </c>
      <c r="B16182" s="71" t="s">
        <v>27634</v>
      </c>
      <c r="C16182" s="62" t="s">
        <v>54880</v>
      </c>
      <c r="D16182" s="63" t="s">
        <v>54881</v>
      </c>
      <c r="G16182" s="72"/>
      <c r="H16182" s="72"/>
    </row>
    <row r="16183" spans="1:8">
      <c r="A16183" s="70">
        <v>456560000</v>
      </c>
      <c r="B16183" s="71" t="s">
        <v>27638</v>
      </c>
      <c r="C16183" s="62" t="s">
        <v>54882</v>
      </c>
      <c r="D16183" s="63" t="s">
        <v>54883</v>
      </c>
      <c r="G16183" s="72"/>
      <c r="H16183" s="72"/>
    </row>
    <row r="16184" spans="1:8">
      <c r="A16184" s="70">
        <v>456560100</v>
      </c>
      <c r="B16184" s="71" t="s">
        <v>27642</v>
      </c>
      <c r="C16184" s="62" t="s">
        <v>54884</v>
      </c>
      <c r="D16184" s="63" t="s">
        <v>54885</v>
      </c>
      <c r="G16184" s="72"/>
      <c r="H16184" s="72"/>
    </row>
    <row r="16185" spans="1:8">
      <c r="A16185" s="70">
        <v>456560201</v>
      </c>
      <c r="B16185" s="71" t="s">
        <v>27646</v>
      </c>
      <c r="C16185" s="62" t="s">
        <v>54886</v>
      </c>
      <c r="D16185" s="63" t="s">
        <v>54887</v>
      </c>
      <c r="G16185" s="72"/>
      <c r="H16185" s="72"/>
    </row>
    <row r="16186" spans="1:8">
      <c r="A16186" s="70">
        <v>456560202</v>
      </c>
      <c r="B16186" s="71" t="s">
        <v>27650</v>
      </c>
      <c r="C16186" s="62" t="s">
        <v>54888</v>
      </c>
      <c r="D16186" s="63" t="s">
        <v>54889</v>
      </c>
      <c r="G16186" s="72"/>
      <c r="H16186" s="72"/>
    </row>
    <row r="16187" spans="1:8">
      <c r="A16187" s="70">
        <v>456560300</v>
      </c>
      <c r="B16187" s="71" t="s">
        <v>27654</v>
      </c>
      <c r="C16187" s="62" t="s">
        <v>54890</v>
      </c>
      <c r="D16187" s="63" t="s">
        <v>54891</v>
      </c>
      <c r="G16187" s="72"/>
      <c r="H16187" s="72"/>
    </row>
    <row r="16188" spans="1:8">
      <c r="A16188" s="70">
        <v>450180300</v>
      </c>
      <c r="B16188" s="71" t="s">
        <v>27658</v>
      </c>
      <c r="C16188" s="62" t="s">
        <v>54892</v>
      </c>
      <c r="D16188" s="63" t="s">
        <v>54893</v>
      </c>
      <c r="G16188" s="72"/>
      <c r="H16188" s="72"/>
    </row>
    <row r="16189" spans="1:8">
      <c r="A16189" s="70">
        <v>450030100</v>
      </c>
      <c r="B16189" s="71" t="s">
        <v>27662</v>
      </c>
      <c r="C16189" s="62" t="s">
        <v>54894</v>
      </c>
      <c r="D16189" s="63" t="s">
        <v>54895</v>
      </c>
      <c r="G16189" s="72"/>
      <c r="H16189" s="72"/>
    </row>
    <row r="16190" spans="1:8">
      <c r="A16190" s="70">
        <v>450150100</v>
      </c>
      <c r="B16190" s="71" t="s">
        <v>27666</v>
      </c>
      <c r="C16190" s="62" t="s">
        <v>54896</v>
      </c>
      <c r="D16190" s="63" t="s">
        <v>54897</v>
      </c>
      <c r="G16190" s="72"/>
      <c r="H16190" s="72"/>
    </row>
    <row r="16191" spans="1:8">
      <c r="A16191" s="70">
        <v>450090100</v>
      </c>
      <c r="B16191" s="71" t="s">
        <v>27670</v>
      </c>
      <c r="C16191" s="62" t="s">
        <v>54898</v>
      </c>
      <c r="D16191" s="63" t="s">
        <v>54899</v>
      </c>
      <c r="G16191" s="72"/>
      <c r="H16191" s="72"/>
    </row>
    <row r="16192" spans="1:8">
      <c r="A16192" s="70">
        <v>450150000</v>
      </c>
      <c r="B16192" s="71" t="s">
        <v>27674</v>
      </c>
      <c r="C16192" s="62" t="s">
        <v>54900</v>
      </c>
      <c r="D16192" s="63" t="s">
        <v>54901</v>
      </c>
      <c r="G16192" s="72"/>
      <c r="H16192" s="72"/>
    </row>
    <row r="16193" spans="1:8">
      <c r="A16193" s="70">
        <v>455630000</v>
      </c>
      <c r="B16193" s="71" t="s">
        <v>27678</v>
      </c>
      <c r="C16193" s="62" t="s">
        <v>54902</v>
      </c>
      <c r="D16193" s="63" t="s">
        <v>54903</v>
      </c>
      <c r="G16193" s="72"/>
      <c r="H16193" s="72"/>
    </row>
    <row r="16194" spans="1:8">
      <c r="A16194" s="70">
        <v>455630100</v>
      </c>
      <c r="B16194" s="71" t="s">
        <v>27682</v>
      </c>
      <c r="C16194" s="62" t="s">
        <v>54904</v>
      </c>
      <c r="D16194" s="63" t="s">
        <v>54905</v>
      </c>
      <c r="G16194" s="72"/>
      <c r="H16194" s="72"/>
    </row>
    <row r="16195" spans="1:8">
      <c r="A16195" s="70">
        <v>455620000</v>
      </c>
      <c r="B16195" s="71" t="s">
        <v>27686</v>
      </c>
      <c r="C16195" s="62" t="s">
        <v>54906</v>
      </c>
      <c r="D16195" s="63" t="s">
        <v>54907</v>
      </c>
      <c r="G16195" s="72"/>
      <c r="H16195" s="72"/>
    </row>
    <row r="16196" spans="1:8">
      <c r="A16196" s="70">
        <v>455620100</v>
      </c>
      <c r="B16196" s="71" t="s">
        <v>27690</v>
      </c>
      <c r="C16196" s="62" t="s">
        <v>54908</v>
      </c>
      <c r="D16196" s="63" t="s">
        <v>54909</v>
      </c>
      <c r="G16196" s="72"/>
      <c r="H16196" s="72"/>
    </row>
    <row r="16197" spans="1:8">
      <c r="A16197" s="70">
        <v>455870000</v>
      </c>
      <c r="B16197" s="71" t="s">
        <v>27694</v>
      </c>
      <c r="C16197" s="62" t="s">
        <v>54910</v>
      </c>
      <c r="D16197" s="63" t="s">
        <v>54911</v>
      </c>
      <c r="G16197" s="72"/>
      <c r="H16197" s="72"/>
    </row>
    <row r="16198" spans="1:8">
      <c r="A16198" s="70">
        <v>455870100</v>
      </c>
      <c r="B16198" s="71" t="s">
        <v>27698</v>
      </c>
      <c r="C16198" s="62" t="s">
        <v>54912</v>
      </c>
      <c r="D16198" s="63" t="s">
        <v>54913</v>
      </c>
      <c r="G16198" s="72"/>
      <c r="H16198" s="72"/>
    </row>
    <row r="16199" spans="1:8">
      <c r="A16199" s="70">
        <v>455880000</v>
      </c>
      <c r="B16199" s="71" t="s">
        <v>27702</v>
      </c>
      <c r="C16199" s="62" t="s">
        <v>54914</v>
      </c>
      <c r="D16199" s="63" t="s">
        <v>54915</v>
      </c>
      <c r="G16199" s="72"/>
      <c r="H16199" s="72"/>
    </row>
    <row r="16200" spans="1:8">
      <c r="A16200" s="70">
        <v>455880100</v>
      </c>
      <c r="B16200" s="71" t="s">
        <v>27706</v>
      </c>
      <c r="C16200" s="62" t="s">
        <v>54916</v>
      </c>
      <c r="D16200" s="63" t="s">
        <v>54917</v>
      </c>
      <c r="G16200" s="72"/>
      <c r="H16200" s="72"/>
    </row>
    <row r="16201" spans="1:8">
      <c r="A16201" s="70">
        <v>455880200</v>
      </c>
      <c r="B16201" s="71" t="s">
        <v>27710</v>
      </c>
      <c r="C16201" s="62" t="s">
        <v>54918</v>
      </c>
      <c r="D16201" s="63" t="s">
        <v>54919</v>
      </c>
      <c r="G16201" s="72"/>
      <c r="H16201" s="72"/>
    </row>
    <row r="16202" spans="1:8">
      <c r="A16202" s="70">
        <v>456290001</v>
      </c>
      <c r="B16202" s="71" t="s">
        <v>27714</v>
      </c>
      <c r="C16202" s="62" t="s">
        <v>54920</v>
      </c>
      <c r="D16202" s="63" t="s">
        <v>54921</v>
      </c>
      <c r="G16202" s="72"/>
      <c r="H16202" s="72"/>
    </row>
    <row r="16203" spans="1:8">
      <c r="A16203" s="70">
        <v>456290002</v>
      </c>
      <c r="B16203" s="71" t="s">
        <v>27718</v>
      </c>
      <c r="C16203" s="62" t="s">
        <v>54922</v>
      </c>
      <c r="D16203" s="63" t="s">
        <v>54923</v>
      </c>
      <c r="G16203" s="72"/>
      <c r="H16203" s="72"/>
    </row>
    <row r="16204" spans="1:8">
      <c r="A16204" s="70">
        <v>456230001</v>
      </c>
      <c r="B16204" s="71" t="s">
        <v>27722</v>
      </c>
      <c r="C16204" s="62" t="s">
        <v>54924</v>
      </c>
      <c r="D16204" s="63" t="s">
        <v>54925</v>
      </c>
      <c r="G16204" s="72"/>
      <c r="H16204" s="72"/>
    </row>
    <row r="16205" spans="1:8">
      <c r="A16205" s="70">
        <v>456230002</v>
      </c>
      <c r="B16205" s="71" t="s">
        <v>27726</v>
      </c>
      <c r="C16205" s="62" t="s">
        <v>54926</v>
      </c>
      <c r="D16205" s="63" t="s">
        <v>54927</v>
      </c>
      <c r="G16205" s="72"/>
      <c r="H16205" s="72"/>
    </row>
    <row r="16206" spans="1:8">
      <c r="A16206" s="70">
        <v>456230101</v>
      </c>
      <c r="B16206" s="71" t="s">
        <v>27730</v>
      </c>
      <c r="C16206" s="62" t="s">
        <v>54928</v>
      </c>
      <c r="D16206" s="63" t="s">
        <v>54929</v>
      </c>
      <c r="G16206" s="72"/>
      <c r="H16206" s="72"/>
    </row>
    <row r="16207" spans="1:8">
      <c r="A16207" s="70">
        <v>456230102</v>
      </c>
      <c r="B16207" s="71" t="s">
        <v>27734</v>
      </c>
      <c r="C16207" s="62" t="s">
        <v>54930</v>
      </c>
      <c r="D16207" s="63" t="s">
        <v>54931</v>
      </c>
      <c r="G16207" s="72"/>
      <c r="H16207" s="72"/>
    </row>
    <row r="16208" spans="1:8">
      <c r="A16208" s="70">
        <v>456230201</v>
      </c>
      <c r="B16208" s="71" t="s">
        <v>27738</v>
      </c>
      <c r="C16208" s="62" t="s">
        <v>54932</v>
      </c>
      <c r="D16208" s="63" t="s">
        <v>54933</v>
      </c>
      <c r="G16208" s="72"/>
      <c r="H16208" s="72"/>
    </row>
    <row r="16209" spans="1:8">
      <c r="A16209" s="70">
        <v>456230202</v>
      </c>
      <c r="B16209" s="71" t="s">
        <v>27742</v>
      </c>
      <c r="C16209" s="62" t="s">
        <v>54934</v>
      </c>
      <c r="D16209" s="63" t="s">
        <v>54935</v>
      </c>
      <c r="G16209" s="72"/>
      <c r="H16209" s="72"/>
    </row>
    <row r="16210" spans="1:8">
      <c r="A16210" s="70">
        <v>456230301</v>
      </c>
      <c r="B16210" s="71" t="s">
        <v>27746</v>
      </c>
      <c r="C16210" s="62" t="s">
        <v>54936</v>
      </c>
      <c r="D16210" s="63" t="s">
        <v>54937</v>
      </c>
      <c r="G16210" s="72"/>
      <c r="H16210" s="72"/>
    </row>
    <row r="16211" spans="1:8">
      <c r="A16211" s="70">
        <v>456230302</v>
      </c>
      <c r="B16211" s="71" t="s">
        <v>27750</v>
      </c>
      <c r="C16211" s="62" t="s">
        <v>54938</v>
      </c>
      <c r="D16211" s="63" t="s">
        <v>54939</v>
      </c>
      <c r="G16211" s="72"/>
      <c r="H16211" s="72"/>
    </row>
    <row r="16212" spans="1:8">
      <c r="A16212" s="70">
        <v>456230401</v>
      </c>
      <c r="B16212" s="71" t="s">
        <v>27754</v>
      </c>
      <c r="C16212" s="62" t="s">
        <v>54940</v>
      </c>
      <c r="D16212" s="63" t="s">
        <v>54941</v>
      </c>
      <c r="G16212" s="72"/>
      <c r="H16212" s="72"/>
    </row>
    <row r="16213" spans="1:8">
      <c r="A16213" s="70">
        <v>456230402</v>
      </c>
      <c r="B16213" s="71" t="s">
        <v>27758</v>
      </c>
      <c r="C16213" s="62" t="s">
        <v>54942</v>
      </c>
      <c r="D16213" s="63" t="s">
        <v>54943</v>
      </c>
      <c r="G16213" s="72"/>
      <c r="H16213" s="72"/>
    </row>
    <row r="16214" spans="1:8">
      <c r="A16214" s="70">
        <v>456230501</v>
      </c>
      <c r="B16214" s="71" t="s">
        <v>27762</v>
      </c>
      <c r="C16214" s="62" t="s">
        <v>54944</v>
      </c>
      <c r="D16214" s="63" t="s">
        <v>54945</v>
      </c>
      <c r="G16214" s="72"/>
      <c r="H16214" s="72"/>
    </row>
    <row r="16215" spans="1:8">
      <c r="A16215" s="70">
        <v>456230502</v>
      </c>
      <c r="B16215" s="71" t="s">
        <v>27766</v>
      </c>
      <c r="C16215" s="62" t="s">
        <v>54946</v>
      </c>
      <c r="D16215" s="63" t="s">
        <v>54947</v>
      </c>
      <c r="G16215" s="72"/>
      <c r="H16215" s="72"/>
    </row>
    <row r="16216" spans="1:8">
      <c r="A16216" s="70">
        <v>456590001</v>
      </c>
      <c r="B16216" s="71" t="s">
        <v>27770</v>
      </c>
      <c r="C16216" s="62" t="s">
        <v>54948</v>
      </c>
      <c r="D16216" s="63" t="s">
        <v>54949</v>
      </c>
      <c r="G16216" s="72"/>
      <c r="H16216" s="72"/>
    </row>
    <row r="16217" spans="1:8">
      <c r="A16217" s="70">
        <v>456590002</v>
      </c>
      <c r="B16217" s="71" t="s">
        <v>27774</v>
      </c>
      <c r="C16217" s="62" t="s">
        <v>54950</v>
      </c>
      <c r="D16217" s="63" t="s">
        <v>54951</v>
      </c>
      <c r="G16217" s="72"/>
      <c r="H16217" s="72"/>
    </row>
    <row r="16218" spans="1:8">
      <c r="A16218" s="70">
        <v>456590101</v>
      </c>
      <c r="B16218" s="71" t="s">
        <v>27778</v>
      </c>
      <c r="C16218" s="62" t="s">
        <v>54952</v>
      </c>
      <c r="D16218" s="63" t="s">
        <v>54953</v>
      </c>
      <c r="G16218" s="72"/>
      <c r="H16218" s="72"/>
    </row>
    <row r="16219" spans="1:8">
      <c r="A16219" s="70">
        <v>456590102</v>
      </c>
      <c r="B16219" s="71" t="s">
        <v>27782</v>
      </c>
      <c r="C16219" s="62" t="s">
        <v>54954</v>
      </c>
      <c r="D16219" s="63" t="s">
        <v>54955</v>
      </c>
      <c r="G16219" s="72"/>
      <c r="H16219" s="72"/>
    </row>
    <row r="16220" spans="1:8">
      <c r="A16220" s="70">
        <v>456320000</v>
      </c>
      <c r="B16220" s="71" t="s">
        <v>27786</v>
      </c>
      <c r="C16220" s="62" t="s">
        <v>54956</v>
      </c>
      <c r="D16220" s="63" t="s">
        <v>54957</v>
      </c>
      <c r="G16220" s="72"/>
      <c r="H16220" s="72"/>
    </row>
    <row r="16221" spans="1:8">
      <c r="A16221" s="70">
        <v>456350000</v>
      </c>
      <c r="B16221" s="71" t="s">
        <v>27790</v>
      </c>
      <c r="C16221" s="62" t="s">
        <v>54958</v>
      </c>
      <c r="D16221" s="63" t="s">
        <v>54959</v>
      </c>
      <c r="G16221" s="72"/>
      <c r="H16221" s="72"/>
    </row>
    <row r="16222" spans="1:8">
      <c r="A16222" s="70">
        <v>456380000</v>
      </c>
      <c r="B16222" s="71" t="s">
        <v>27794</v>
      </c>
      <c r="C16222" s="62" t="s">
        <v>54960</v>
      </c>
      <c r="D16222" s="63" t="s">
        <v>54961</v>
      </c>
      <c r="G16222" s="72"/>
      <c r="H16222" s="72"/>
    </row>
    <row r="16223" spans="1:8">
      <c r="A16223" s="70">
        <v>456410000</v>
      </c>
      <c r="B16223" s="71" t="s">
        <v>27798</v>
      </c>
      <c r="C16223" s="62" t="s">
        <v>54962</v>
      </c>
      <c r="D16223" s="63" t="s">
        <v>54963</v>
      </c>
      <c r="G16223" s="72"/>
      <c r="H16223" s="72"/>
    </row>
    <row r="16224" spans="1:8">
      <c r="A16224" s="70">
        <v>456410100</v>
      </c>
      <c r="B16224" s="71" t="s">
        <v>27802</v>
      </c>
      <c r="C16224" s="62" t="s">
        <v>54964</v>
      </c>
      <c r="D16224" s="63" t="s">
        <v>54965</v>
      </c>
      <c r="G16224" s="72"/>
      <c r="H16224" s="72"/>
    </row>
    <row r="16225" spans="1:8">
      <c r="A16225" s="70">
        <v>456410200</v>
      </c>
      <c r="B16225" s="71" t="s">
        <v>27806</v>
      </c>
      <c r="C16225" s="62" t="s">
        <v>54966</v>
      </c>
      <c r="D16225" s="63" t="s">
        <v>54967</v>
      </c>
      <c r="G16225" s="72"/>
      <c r="H16225" s="72"/>
    </row>
    <row r="16226" spans="1:8">
      <c r="A16226" s="70">
        <v>456440000</v>
      </c>
      <c r="B16226" s="71" t="s">
        <v>27810</v>
      </c>
      <c r="C16226" s="62" t="s">
        <v>54968</v>
      </c>
      <c r="D16226" s="63" t="s">
        <v>54969</v>
      </c>
      <c r="G16226" s="72"/>
      <c r="H16226" s="72"/>
    </row>
    <row r="16227" spans="1:8">
      <c r="A16227" s="70">
        <v>456440100</v>
      </c>
      <c r="B16227" s="71" t="s">
        <v>27814</v>
      </c>
      <c r="C16227" s="62" t="s">
        <v>54970</v>
      </c>
      <c r="D16227" s="63" t="s">
        <v>54971</v>
      </c>
      <c r="G16227" s="72"/>
      <c r="H16227" s="72"/>
    </row>
    <row r="16228" spans="1:8">
      <c r="A16228" s="70">
        <v>456440200</v>
      </c>
      <c r="B16228" s="71" t="s">
        <v>27818</v>
      </c>
      <c r="C16228" s="62" t="s">
        <v>54972</v>
      </c>
      <c r="D16228" s="63" t="s">
        <v>54973</v>
      </c>
      <c r="G16228" s="72"/>
      <c r="H16228" s="72"/>
    </row>
    <row r="16229" spans="1:8">
      <c r="A16229" s="70">
        <v>457140000</v>
      </c>
      <c r="B16229" s="71" t="s">
        <v>27822</v>
      </c>
      <c r="C16229" s="62" t="s">
        <v>54974</v>
      </c>
      <c r="D16229" s="63" t="s">
        <v>54975</v>
      </c>
      <c r="G16229" s="72"/>
      <c r="H16229" s="72"/>
    </row>
    <row r="16230" spans="1:8">
      <c r="A16230" s="70">
        <v>457140100</v>
      </c>
      <c r="B16230" s="71" t="s">
        <v>27826</v>
      </c>
      <c r="C16230" s="62" t="s">
        <v>54976</v>
      </c>
      <c r="D16230" s="63" t="s">
        <v>54977</v>
      </c>
      <c r="G16230" s="72"/>
      <c r="H16230" s="72"/>
    </row>
    <row r="16231" spans="1:8">
      <c r="A16231" s="70">
        <v>456450000</v>
      </c>
      <c r="B16231" s="71" t="s">
        <v>27830</v>
      </c>
      <c r="C16231" s="62" t="s">
        <v>54978</v>
      </c>
      <c r="D16231" s="63" t="s">
        <v>54979</v>
      </c>
      <c r="G16231" s="72"/>
      <c r="H16231" s="72"/>
    </row>
    <row r="16232" spans="1:8">
      <c r="A16232" s="70">
        <v>456460000</v>
      </c>
      <c r="B16232" s="71" t="s">
        <v>27834</v>
      </c>
      <c r="C16232" s="62" t="s">
        <v>54980</v>
      </c>
      <c r="D16232" s="63" t="s">
        <v>54981</v>
      </c>
      <c r="G16232" s="72"/>
      <c r="H16232" s="72"/>
    </row>
    <row r="16233" spans="1:8">
      <c r="A16233" s="70">
        <v>457160000</v>
      </c>
      <c r="B16233" s="71" t="s">
        <v>27838</v>
      </c>
      <c r="C16233" s="62" t="s">
        <v>54982</v>
      </c>
      <c r="D16233" s="63" t="s">
        <v>54983</v>
      </c>
      <c r="G16233" s="72"/>
      <c r="H16233" s="72"/>
    </row>
    <row r="16234" spans="1:8">
      <c r="A16234" s="70">
        <v>457160100</v>
      </c>
      <c r="B16234" s="71" t="s">
        <v>27842</v>
      </c>
      <c r="C16234" s="62" t="s">
        <v>54984</v>
      </c>
      <c r="D16234" s="63" t="s">
        <v>54985</v>
      </c>
      <c r="G16234" s="72"/>
      <c r="H16234" s="72"/>
    </row>
    <row r="16235" spans="1:8" ht="24">
      <c r="A16235" s="70">
        <v>450510000</v>
      </c>
      <c r="B16235" s="71" t="s">
        <v>27846</v>
      </c>
      <c r="C16235" s="62" t="s">
        <v>54986</v>
      </c>
      <c r="D16235" s="63" t="s">
        <v>54987</v>
      </c>
      <c r="G16235" s="72"/>
      <c r="H16235" s="72"/>
    </row>
    <row r="16236" spans="1:8">
      <c r="A16236" s="70">
        <v>450510100</v>
      </c>
      <c r="B16236" s="71" t="s">
        <v>27850</v>
      </c>
      <c r="C16236" s="62" t="s">
        <v>54988</v>
      </c>
      <c r="D16236" s="63" t="s">
        <v>54989</v>
      </c>
      <c r="G16236" s="72"/>
      <c r="H16236" s="72"/>
    </row>
    <row r="16237" spans="1:8">
      <c r="A16237" s="70">
        <v>456470000</v>
      </c>
      <c r="B16237" s="71" t="s">
        <v>27854</v>
      </c>
      <c r="C16237" s="62" t="s">
        <v>54990</v>
      </c>
      <c r="D16237" s="63" t="s">
        <v>54991</v>
      </c>
      <c r="G16237" s="72"/>
      <c r="H16237" s="72"/>
    </row>
    <row r="16238" spans="1:8">
      <c r="A16238" s="70">
        <v>456470100</v>
      </c>
      <c r="B16238" s="71" t="s">
        <v>27858</v>
      </c>
      <c r="C16238" s="62" t="s">
        <v>54992</v>
      </c>
      <c r="D16238" s="63" t="s">
        <v>54993</v>
      </c>
      <c r="G16238" s="72"/>
      <c r="H16238" s="72"/>
    </row>
    <row r="16239" spans="1:8">
      <c r="A16239" s="70">
        <v>456470200</v>
      </c>
      <c r="B16239" s="71" t="s">
        <v>27862</v>
      </c>
      <c r="C16239" s="62" t="s">
        <v>54994</v>
      </c>
      <c r="D16239" s="63" t="s">
        <v>54995</v>
      </c>
      <c r="G16239" s="72"/>
      <c r="H16239" s="72"/>
    </row>
    <row r="16240" spans="1:8">
      <c r="A16240" s="70">
        <v>456140001</v>
      </c>
      <c r="B16240" s="71" t="s">
        <v>27866</v>
      </c>
      <c r="C16240" s="62" t="s">
        <v>54996</v>
      </c>
      <c r="D16240" s="63" t="s">
        <v>54997</v>
      </c>
      <c r="G16240" s="72"/>
      <c r="H16240" s="72"/>
    </row>
    <row r="16241" spans="1:8">
      <c r="A16241" s="70">
        <v>456140002</v>
      </c>
      <c r="B16241" s="71" t="s">
        <v>27870</v>
      </c>
      <c r="C16241" s="62" t="s">
        <v>54998</v>
      </c>
      <c r="D16241" s="63" t="s">
        <v>54999</v>
      </c>
      <c r="G16241" s="72"/>
      <c r="H16241" s="72"/>
    </row>
    <row r="16242" spans="1:8">
      <c r="A16242" s="70">
        <v>456140101</v>
      </c>
      <c r="B16242" s="71" t="s">
        <v>27874</v>
      </c>
      <c r="C16242" s="62" t="s">
        <v>55000</v>
      </c>
      <c r="D16242" s="63" t="s">
        <v>55001</v>
      </c>
      <c r="G16242" s="72"/>
      <c r="H16242" s="72"/>
    </row>
    <row r="16243" spans="1:8">
      <c r="A16243" s="70">
        <v>456140102</v>
      </c>
      <c r="B16243" s="71" t="s">
        <v>27878</v>
      </c>
      <c r="C16243" s="62" t="s">
        <v>55002</v>
      </c>
      <c r="D16243" s="63" t="s">
        <v>55003</v>
      </c>
      <c r="G16243" s="72"/>
      <c r="H16243" s="72"/>
    </row>
    <row r="16244" spans="1:8">
      <c r="A16244" s="70">
        <v>456600001</v>
      </c>
      <c r="B16244" s="71" t="s">
        <v>27882</v>
      </c>
      <c r="C16244" s="62" t="s">
        <v>55004</v>
      </c>
      <c r="D16244" s="63" t="s">
        <v>55005</v>
      </c>
      <c r="G16244" s="72"/>
      <c r="H16244" s="72"/>
    </row>
    <row r="16245" spans="1:8">
      <c r="A16245" s="70">
        <v>456600002</v>
      </c>
      <c r="B16245" s="71" t="s">
        <v>27886</v>
      </c>
      <c r="C16245" s="62" t="s">
        <v>55006</v>
      </c>
      <c r="D16245" s="63" t="s">
        <v>55007</v>
      </c>
      <c r="G16245" s="72"/>
      <c r="H16245" s="72"/>
    </row>
    <row r="16246" spans="1:8">
      <c r="A16246" s="70">
        <v>456610001</v>
      </c>
      <c r="B16246" s="71" t="s">
        <v>27890</v>
      </c>
      <c r="C16246" s="62" t="s">
        <v>55008</v>
      </c>
      <c r="D16246" s="63" t="s">
        <v>55009</v>
      </c>
      <c r="G16246" s="72"/>
      <c r="H16246" s="72"/>
    </row>
    <row r="16247" spans="1:8">
      <c r="A16247" s="70">
        <v>456610002</v>
      </c>
      <c r="B16247" s="71" t="s">
        <v>27894</v>
      </c>
      <c r="C16247" s="62" t="s">
        <v>55010</v>
      </c>
      <c r="D16247" s="63" t="s">
        <v>55011</v>
      </c>
      <c r="G16247" s="72"/>
      <c r="H16247" s="72"/>
    </row>
    <row r="16248" spans="1:8">
      <c r="A16248" s="70">
        <v>456710100</v>
      </c>
      <c r="B16248" s="71" t="s">
        <v>27898</v>
      </c>
      <c r="C16248" s="62" t="s">
        <v>55012</v>
      </c>
      <c r="D16248" s="63" t="s">
        <v>55013</v>
      </c>
      <c r="G16248" s="72"/>
      <c r="H16248" s="72"/>
    </row>
    <row r="16249" spans="1:8">
      <c r="A16249" s="70">
        <v>456740101</v>
      </c>
      <c r="B16249" s="71" t="s">
        <v>27902</v>
      </c>
      <c r="C16249" s="62" t="s">
        <v>55014</v>
      </c>
      <c r="D16249" s="63" t="s">
        <v>55015</v>
      </c>
      <c r="G16249" s="72"/>
      <c r="H16249" s="72"/>
    </row>
    <row r="16250" spans="1:8">
      <c r="A16250" s="70">
        <v>456740102</v>
      </c>
      <c r="B16250" s="71" t="s">
        <v>27906</v>
      </c>
      <c r="C16250" s="62" t="s">
        <v>55016</v>
      </c>
      <c r="D16250" s="63" t="s">
        <v>55017</v>
      </c>
      <c r="G16250" s="72"/>
      <c r="H16250" s="72"/>
    </row>
    <row r="16251" spans="1:8">
      <c r="A16251" s="70">
        <v>456710000</v>
      </c>
      <c r="B16251" s="71" t="s">
        <v>27910</v>
      </c>
      <c r="C16251" s="62" t="s">
        <v>55018</v>
      </c>
      <c r="D16251" s="63" t="s">
        <v>55019</v>
      </c>
      <c r="G16251" s="72"/>
      <c r="H16251" s="72"/>
    </row>
    <row r="16252" spans="1:8">
      <c r="A16252" s="70">
        <v>456740000</v>
      </c>
      <c r="B16252" s="71" t="s">
        <v>27914</v>
      </c>
      <c r="C16252" s="62" t="s">
        <v>55020</v>
      </c>
      <c r="D16252" s="63" t="s">
        <v>55021</v>
      </c>
      <c r="G16252" s="72"/>
      <c r="H16252" s="72"/>
    </row>
    <row r="16253" spans="1:8">
      <c r="A16253" s="70">
        <v>523240000</v>
      </c>
      <c r="B16253" s="71" t="s">
        <v>27918</v>
      </c>
      <c r="C16253" s="62" t="s">
        <v>55022</v>
      </c>
      <c r="D16253" s="63" t="s">
        <v>55023</v>
      </c>
      <c r="G16253" s="72"/>
      <c r="H16253" s="72"/>
    </row>
    <row r="16254" spans="1:8">
      <c r="A16254" s="70">
        <v>523270000</v>
      </c>
      <c r="B16254" s="71" t="s">
        <v>27922</v>
      </c>
      <c r="C16254" s="62" t="s">
        <v>55024</v>
      </c>
      <c r="D16254" s="63" t="s">
        <v>55025</v>
      </c>
      <c r="G16254" s="72"/>
      <c r="H16254" s="72"/>
    </row>
    <row r="16255" spans="1:8">
      <c r="A16255" s="70">
        <v>454960000</v>
      </c>
      <c r="B16255" s="71" t="s">
        <v>27926</v>
      </c>
      <c r="C16255" s="62" t="s">
        <v>55026</v>
      </c>
      <c r="D16255" s="63" t="s">
        <v>55027</v>
      </c>
      <c r="G16255" s="72"/>
      <c r="H16255" s="72"/>
    </row>
    <row r="16256" spans="1:8">
      <c r="A16256" s="70">
        <v>454970000</v>
      </c>
      <c r="B16256" s="71" t="s">
        <v>27930</v>
      </c>
      <c r="C16256" s="62" t="s">
        <v>55028</v>
      </c>
      <c r="D16256" s="63" t="s">
        <v>55029</v>
      </c>
      <c r="G16256" s="72"/>
      <c r="H16256" s="72"/>
    </row>
    <row r="16257" spans="1:8">
      <c r="A16257" s="70">
        <v>454980000</v>
      </c>
      <c r="B16257" s="71" t="s">
        <v>27934</v>
      </c>
      <c r="C16257" s="62" t="s">
        <v>55030</v>
      </c>
      <c r="D16257" s="63" t="s">
        <v>55031</v>
      </c>
      <c r="G16257" s="72"/>
      <c r="H16257" s="72"/>
    </row>
    <row r="16258" spans="1:8">
      <c r="A16258" s="70">
        <v>454990000</v>
      </c>
      <c r="B16258" s="71" t="s">
        <v>27938</v>
      </c>
      <c r="C16258" s="62" t="s">
        <v>55032</v>
      </c>
      <c r="D16258" s="63" t="s">
        <v>55033</v>
      </c>
      <c r="G16258" s="72"/>
      <c r="H16258" s="72"/>
    </row>
    <row r="16259" spans="1:8">
      <c r="A16259" s="70">
        <v>906590000</v>
      </c>
      <c r="B16259" s="71" t="s">
        <v>27942</v>
      </c>
      <c r="C16259" s="62" t="s">
        <v>55034</v>
      </c>
      <c r="D16259" s="63" t="s">
        <v>55035</v>
      </c>
      <c r="G16259" s="72"/>
      <c r="H16259" s="72"/>
    </row>
    <row r="16260" spans="1:8">
      <c r="A16260" s="70">
        <v>456250001</v>
      </c>
      <c r="B16260" s="71" t="s">
        <v>27946</v>
      </c>
      <c r="C16260" s="62" t="s">
        <v>55036</v>
      </c>
      <c r="D16260" s="63" t="s">
        <v>55037</v>
      </c>
      <c r="G16260" s="72"/>
      <c r="H16260" s="72"/>
    </row>
    <row r="16261" spans="1:8">
      <c r="A16261" s="70">
        <v>456250002</v>
      </c>
      <c r="B16261" s="71" t="s">
        <v>27950</v>
      </c>
      <c r="C16261" s="62" t="s">
        <v>55038</v>
      </c>
      <c r="D16261" s="63" t="s">
        <v>55039</v>
      </c>
      <c r="G16261" s="72"/>
      <c r="H16261" s="72"/>
    </row>
    <row r="16262" spans="1:8">
      <c r="A16262" s="70">
        <v>456500000</v>
      </c>
      <c r="B16262" s="71" t="s">
        <v>27954</v>
      </c>
      <c r="C16262" s="62" t="s">
        <v>55040</v>
      </c>
      <c r="D16262" s="63" t="s">
        <v>55041</v>
      </c>
      <c r="G16262" s="72"/>
      <c r="H16262" s="72"/>
    </row>
    <row r="16263" spans="1:8" ht="24">
      <c r="A16263" s="70">
        <v>456240001</v>
      </c>
      <c r="B16263" s="71" t="s">
        <v>27958</v>
      </c>
      <c r="C16263" s="62" t="s">
        <v>55042</v>
      </c>
      <c r="D16263" s="63" t="s">
        <v>55043</v>
      </c>
      <c r="G16263" s="72"/>
      <c r="H16263" s="72"/>
    </row>
    <row r="16264" spans="1:8" ht="24">
      <c r="A16264" s="70">
        <v>456240002</v>
      </c>
      <c r="B16264" s="71" t="s">
        <v>27962</v>
      </c>
      <c r="C16264" s="62" t="s">
        <v>55044</v>
      </c>
      <c r="D16264" s="63" t="s">
        <v>55045</v>
      </c>
      <c r="G16264" s="72"/>
      <c r="H16264" s="72"/>
    </row>
    <row r="16265" spans="1:8" ht="24">
      <c r="A16265" s="70">
        <v>456240101</v>
      </c>
      <c r="B16265" s="71" t="s">
        <v>27966</v>
      </c>
      <c r="C16265" s="62" t="s">
        <v>55046</v>
      </c>
      <c r="D16265" s="63" t="s">
        <v>55047</v>
      </c>
      <c r="G16265" s="72"/>
      <c r="H16265" s="72"/>
    </row>
    <row r="16266" spans="1:8" ht="24">
      <c r="A16266" s="70">
        <v>456240102</v>
      </c>
      <c r="B16266" s="71" t="s">
        <v>27970</v>
      </c>
      <c r="C16266" s="62" t="s">
        <v>55048</v>
      </c>
      <c r="D16266" s="63" t="s">
        <v>55049</v>
      </c>
      <c r="G16266" s="72"/>
      <c r="H16266" s="72"/>
    </row>
    <row r="16267" spans="1:8" ht="24">
      <c r="A16267" s="70">
        <v>456240201</v>
      </c>
      <c r="B16267" s="71" t="s">
        <v>27974</v>
      </c>
      <c r="C16267" s="62" t="s">
        <v>55050</v>
      </c>
      <c r="D16267" s="63" t="s">
        <v>55051</v>
      </c>
      <c r="G16267" s="72"/>
      <c r="H16267" s="72"/>
    </row>
    <row r="16268" spans="1:8" ht="24">
      <c r="A16268" s="70">
        <v>456240202</v>
      </c>
      <c r="B16268" s="71" t="s">
        <v>27978</v>
      </c>
      <c r="C16268" s="62" t="s">
        <v>55052</v>
      </c>
      <c r="D16268" s="63" t="s">
        <v>55053</v>
      </c>
      <c r="G16268" s="72"/>
      <c r="H16268" s="72"/>
    </row>
    <row r="16269" spans="1:8" ht="24">
      <c r="A16269" s="70">
        <v>456240301</v>
      </c>
      <c r="B16269" s="71" t="s">
        <v>27982</v>
      </c>
      <c r="C16269" s="62" t="s">
        <v>55054</v>
      </c>
      <c r="D16269" s="63" t="s">
        <v>55055</v>
      </c>
      <c r="G16269" s="72"/>
      <c r="H16269" s="72"/>
    </row>
    <row r="16270" spans="1:8" ht="24">
      <c r="A16270" s="70">
        <v>456240302</v>
      </c>
      <c r="B16270" s="71" t="s">
        <v>27986</v>
      </c>
      <c r="C16270" s="62" t="s">
        <v>55056</v>
      </c>
      <c r="D16270" s="63" t="s">
        <v>55057</v>
      </c>
      <c r="G16270" s="72"/>
      <c r="H16270" s="72"/>
    </row>
    <row r="16271" spans="1:8">
      <c r="A16271" s="70">
        <v>456240401</v>
      </c>
      <c r="B16271" s="71" t="s">
        <v>27990</v>
      </c>
      <c r="C16271" s="62" t="s">
        <v>55058</v>
      </c>
      <c r="D16271" s="63" t="s">
        <v>55059</v>
      </c>
      <c r="G16271" s="72"/>
      <c r="H16271" s="72"/>
    </row>
    <row r="16272" spans="1:8">
      <c r="A16272" s="70">
        <v>456240402</v>
      </c>
      <c r="B16272" s="71" t="s">
        <v>27994</v>
      </c>
      <c r="C16272" s="62" t="s">
        <v>55060</v>
      </c>
      <c r="D16272" s="63" t="s">
        <v>55061</v>
      </c>
      <c r="G16272" s="72"/>
      <c r="H16272" s="72"/>
    </row>
    <row r="16273" spans="1:8">
      <c r="A16273" s="70">
        <v>456240501</v>
      </c>
      <c r="B16273" s="71" t="s">
        <v>27998</v>
      </c>
      <c r="C16273" s="62" t="s">
        <v>55062</v>
      </c>
      <c r="D16273" s="63" t="s">
        <v>55063</v>
      </c>
      <c r="G16273" s="72"/>
      <c r="H16273" s="72"/>
    </row>
    <row r="16274" spans="1:8">
      <c r="A16274" s="70">
        <v>456240502</v>
      </c>
      <c r="B16274" s="71" t="s">
        <v>28002</v>
      </c>
      <c r="C16274" s="62" t="s">
        <v>55064</v>
      </c>
      <c r="D16274" s="63" t="s">
        <v>55065</v>
      </c>
      <c r="G16274" s="72"/>
      <c r="H16274" s="72"/>
    </row>
    <row r="16275" spans="1:8">
      <c r="A16275" s="70">
        <v>456770000</v>
      </c>
      <c r="B16275" s="71" t="s">
        <v>28006</v>
      </c>
      <c r="C16275" s="62" t="s">
        <v>55066</v>
      </c>
      <c r="D16275" s="63" t="s">
        <v>55067</v>
      </c>
      <c r="G16275" s="72"/>
      <c r="H16275" s="72"/>
    </row>
    <row r="16276" spans="1:8">
      <c r="A16276" s="70">
        <v>456830000</v>
      </c>
      <c r="B16276" s="71" t="s">
        <v>28010</v>
      </c>
      <c r="C16276" s="62" t="s">
        <v>55068</v>
      </c>
      <c r="D16276" s="63" t="s">
        <v>55069</v>
      </c>
      <c r="G16276" s="72"/>
      <c r="H16276" s="72"/>
    </row>
    <row r="16277" spans="1:8">
      <c r="A16277" s="70">
        <v>456890000</v>
      </c>
      <c r="B16277" s="71" t="s">
        <v>28014</v>
      </c>
      <c r="C16277" s="62" t="s">
        <v>55070</v>
      </c>
      <c r="D16277" s="63" t="s">
        <v>55071</v>
      </c>
      <c r="G16277" s="72"/>
      <c r="H16277" s="72"/>
    </row>
    <row r="16278" spans="1:8">
      <c r="A16278" s="70">
        <v>456890100</v>
      </c>
      <c r="B16278" s="71" t="s">
        <v>28018</v>
      </c>
      <c r="C16278" s="62" t="s">
        <v>55072</v>
      </c>
      <c r="D16278" s="63" t="s">
        <v>55073</v>
      </c>
      <c r="G16278" s="72"/>
      <c r="H16278" s="72"/>
    </row>
    <row r="16279" spans="1:8">
      <c r="A16279" s="70">
        <v>456920000</v>
      </c>
      <c r="B16279" s="71" t="s">
        <v>28022</v>
      </c>
      <c r="C16279" s="62" t="s">
        <v>55074</v>
      </c>
      <c r="D16279" s="63" t="s">
        <v>55075</v>
      </c>
      <c r="G16279" s="72"/>
      <c r="H16279" s="72"/>
    </row>
    <row r="16280" spans="1:8">
      <c r="A16280" s="70">
        <v>456950000</v>
      </c>
      <c r="B16280" s="71" t="s">
        <v>28026</v>
      </c>
      <c r="C16280" s="62" t="s">
        <v>55076</v>
      </c>
      <c r="D16280" s="63" t="s">
        <v>55077</v>
      </c>
      <c r="G16280" s="72"/>
      <c r="H16280" s="72"/>
    </row>
    <row r="16281" spans="1:8">
      <c r="A16281" s="70">
        <v>456980000</v>
      </c>
      <c r="B16281" s="71" t="s">
        <v>28030</v>
      </c>
      <c r="C16281" s="62" t="s">
        <v>55078</v>
      </c>
      <c r="D16281" s="63" t="s">
        <v>55079</v>
      </c>
      <c r="G16281" s="72"/>
      <c r="H16281" s="72"/>
    </row>
    <row r="16282" spans="1:8">
      <c r="A16282" s="70">
        <v>457010000</v>
      </c>
      <c r="B16282" s="71" t="s">
        <v>28034</v>
      </c>
      <c r="C16282" s="62" t="s">
        <v>55080</v>
      </c>
      <c r="D16282" s="63" t="s">
        <v>55081</v>
      </c>
      <c r="G16282" s="72"/>
      <c r="H16282" s="72"/>
    </row>
    <row r="16283" spans="1:8">
      <c r="A16283" s="70">
        <v>457040000</v>
      </c>
      <c r="B16283" s="71" t="s">
        <v>28038</v>
      </c>
      <c r="C16283" s="62" t="s">
        <v>55082</v>
      </c>
      <c r="D16283" s="63" t="s">
        <v>55083</v>
      </c>
      <c r="G16283" s="72"/>
      <c r="H16283" s="72"/>
    </row>
    <row r="16284" spans="1:8">
      <c r="A16284" s="70">
        <v>457070000</v>
      </c>
      <c r="B16284" s="71" t="s">
        <v>28042</v>
      </c>
      <c r="C16284" s="62" t="s">
        <v>55084</v>
      </c>
      <c r="D16284" s="63" t="s">
        <v>55085</v>
      </c>
      <c r="G16284" s="72"/>
      <c r="H16284" s="72"/>
    </row>
    <row r="16285" spans="1:8">
      <c r="A16285" s="70">
        <v>457100000</v>
      </c>
      <c r="B16285" s="71" t="s">
        <v>28046</v>
      </c>
      <c r="C16285" s="62" t="s">
        <v>55086</v>
      </c>
      <c r="D16285" s="63" t="s">
        <v>55087</v>
      </c>
      <c r="G16285" s="72"/>
      <c r="H16285" s="72"/>
    </row>
    <row r="16286" spans="1:8">
      <c r="A16286" s="70">
        <v>457130000</v>
      </c>
      <c r="B16286" s="71" t="s">
        <v>28050</v>
      </c>
      <c r="C16286" s="62" t="s">
        <v>55088</v>
      </c>
      <c r="D16286" s="63" t="s">
        <v>55089</v>
      </c>
      <c r="G16286" s="72"/>
      <c r="H16286" s="72"/>
    </row>
    <row r="16287" spans="1:8">
      <c r="A16287" s="70">
        <v>523370000</v>
      </c>
      <c r="B16287" s="71" t="s">
        <v>28054</v>
      </c>
      <c r="C16287" s="62" t="s">
        <v>55090</v>
      </c>
      <c r="D16287" s="63" t="s">
        <v>55091</v>
      </c>
      <c r="G16287" s="72"/>
      <c r="H16287" s="72"/>
    </row>
    <row r="16288" spans="1:8">
      <c r="A16288" s="70">
        <v>456800000</v>
      </c>
      <c r="B16288" s="71" t="s">
        <v>28058</v>
      </c>
      <c r="C16288" s="62" t="s">
        <v>55092</v>
      </c>
      <c r="D16288" s="63" t="s">
        <v>55093</v>
      </c>
      <c r="G16288" s="72"/>
      <c r="H16288" s="72"/>
    </row>
    <row r="16289" spans="1:8">
      <c r="A16289" s="70">
        <v>456860000</v>
      </c>
      <c r="B16289" s="71" t="s">
        <v>28062</v>
      </c>
      <c r="C16289" s="62" t="s">
        <v>55094</v>
      </c>
      <c r="D16289" s="63" t="s">
        <v>55095</v>
      </c>
      <c r="G16289" s="72"/>
      <c r="H16289" s="72"/>
    </row>
    <row r="16290" spans="1:8">
      <c r="A16290" s="70">
        <v>455750000</v>
      </c>
      <c r="B16290" s="71" t="s">
        <v>28066</v>
      </c>
      <c r="C16290" s="62" t="s">
        <v>55096</v>
      </c>
      <c r="D16290" s="63" t="s">
        <v>55097</v>
      </c>
      <c r="G16290" s="72"/>
      <c r="H16290" s="72"/>
    </row>
    <row r="16291" spans="1:8">
      <c r="A16291" s="70">
        <v>455780000</v>
      </c>
      <c r="B16291" s="71" t="s">
        <v>28070</v>
      </c>
      <c r="C16291" s="62" t="s">
        <v>55098</v>
      </c>
      <c r="D16291" s="63" t="s">
        <v>55099</v>
      </c>
      <c r="G16291" s="72"/>
      <c r="H16291" s="72"/>
    </row>
    <row r="16292" spans="1:8">
      <c r="A16292" s="70">
        <v>455810000</v>
      </c>
      <c r="B16292" s="71" t="s">
        <v>28074</v>
      </c>
      <c r="C16292" s="62" t="s">
        <v>55100</v>
      </c>
      <c r="D16292" s="63" t="s">
        <v>55101</v>
      </c>
      <c r="G16292" s="72"/>
      <c r="H16292" s="72"/>
    </row>
    <row r="16293" spans="1:8">
      <c r="A16293" s="70">
        <v>455810100</v>
      </c>
      <c r="B16293" s="71" t="s">
        <v>28078</v>
      </c>
      <c r="C16293" s="62" t="s">
        <v>55102</v>
      </c>
      <c r="D16293" s="63" t="s">
        <v>55103</v>
      </c>
      <c r="G16293" s="72"/>
      <c r="H16293" s="72"/>
    </row>
    <row r="16294" spans="1:8">
      <c r="A16294" s="70">
        <v>450390000</v>
      </c>
      <c r="B16294" s="71" t="s">
        <v>28082</v>
      </c>
      <c r="C16294" s="62" t="s">
        <v>55104</v>
      </c>
      <c r="D16294" s="63" t="s">
        <v>55105</v>
      </c>
      <c r="G16294" s="72"/>
      <c r="H16294" s="72"/>
    </row>
    <row r="16295" spans="1:8">
      <c r="A16295" s="70">
        <v>450420000</v>
      </c>
      <c r="B16295" s="71" t="s">
        <v>28086</v>
      </c>
      <c r="C16295" s="62" t="s">
        <v>55106</v>
      </c>
      <c r="D16295" s="63" t="s">
        <v>55107</v>
      </c>
      <c r="G16295" s="72"/>
      <c r="H16295" s="72"/>
    </row>
    <row r="16296" spans="1:8">
      <c r="A16296" s="70">
        <v>450450001</v>
      </c>
      <c r="B16296" s="71" t="s">
        <v>28090</v>
      </c>
      <c r="C16296" s="62" t="s">
        <v>55108</v>
      </c>
      <c r="D16296" s="63" t="s">
        <v>55109</v>
      </c>
      <c r="G16296" s="72"/>
      <c r="H16296" s="72"/>
    </row>
    <row r="16297" spans="1:8">
      <c r="A16297" s="70">
        <v>450450002</v>
      </c>
      <c r="B16297" s="71" t="s">
        <v>28094</v>
      </c>
      <c r="C16297" s="62" t="s">
        <v>55110</v>
      </c>
      <c r="D16297" s="63" t="s">
        <v>55111</v>
      </c>
      <c r="G16297" s="72"/>
      <c r="H16297" s="72"/>
    </row>
    <row r="16298" spans="1:8">
      <c r="A16298" s="70">
        <v>450450100</v>
      </c>
      <c r="B16298" s="71" t="s">
        <v>28098</v>
      </c>
      <c r="C16298" s="62" t="s">
        <v>55112</v>
      </c>
      <c r="D16298" s="63" t="s">
        <v>55113</v>
      </c>
      <c r="G16298" s="72"/>
      <c r="H16298" s="72"/>
    </row>
    <row r="16299" spans="1:8">
      <c r="A16299" s="70">
        <v>450450200</v>
      </c>
      <c r="B16299" s="71" t="s">
        <v>28102</v>
      </c>
      <c r="C16299" s="62" t="s">
        <v>55114</v>
      </c>
      <c r="D16299" s="63" t="s">
        <v>55115</v>
      </c>
      <c r="G16299" s="72"/>
      <c r="H16299" s="72"/>
    </row>
    <row r="16300" spans="1:8">
      <c r="A16300" s="70">
        <v>450450301</v>
      </c>
      <c r="B16300" s="71" t="s">
        <v>28106</v>
      </c>
      <c r="C16300" s="62" t="s">
        <v>55116</v>
      </c>
      <c r="D16300" s="63" t="s">
        <v>55117</v>
      </c>
      <c r="G16300" s="72"/>
      <c r="H16300" s="72"/>
    </row>
    <row r="16301" spans="1:8">
      <c r="A16301" s="70">
        <v>450450302</v>
      </c>
      <c r="B16301" s="71" t="s">
        <v>28110</v>
      </c>
      <c r="C16301" s="62" t="s">
        <v>55118</v>
      </c>
      <c r="D16301" s="63" t="s">
        <v>55119</v>
      </c>
      <c r="G16301" s="72"/>
      <c r="H16301" s="72"/>
    </row>
    <row r="16302" spans="1:8">
      <c r="A16302" s="70">
        <v>450450400</v>
      </c>
      <c r="B16302" s="71" t="s">
        <v>28114</v>
      </c>
      <c r="C16302" s="62" t="s">
        <v>55120</v>
      </c>
      <c r="D16302" s="63" t="s">
        <v>55121</v>
      </c>
      <c r="G16302" s="72"/>
      <c r="H16302" s="72"/>
    </row>
    <row r="16303" spans="1:8">
      <c r="A16303" s="70">
        <v>450450501</v>
      </c>
      <c r="B16303" s="71" t="s">
        <v>28118</v>
      </c>
      <c r="C16303" s="62" t="s">
        <v>55122</v>
      </c>
      <c r="D16303" s="63" t="s">
        <v>55123</v>
      </c>
      <c r="G16303" s="72"/>
      <c r="H16303" s="72"/>
    </row>
    <row r="16304" spans="1:8">
      <c r="A16304" s="70">
        <v>450450502</v>
      </c>
      <c r="B16304" s="71" t="s">
        <v>28122</v>
      </c>
      <c r="C16304" s="62" t="s">
        <v>55124</v>
      </c>
      <c r="D16304" s="63" t="s">
        <v>55125</v>
      </c>
      <c r="G16304" s="72"/>
      <c r="H16304" s="72"/>
    </row>
    <row r="16305" spans="1:8">
      <c r="A16305" s="70">
        <v>450450601</v>
      </c>
      <c r="B16305" s="71" t="s">
        <v>28126</v>
      </c>
      <c r="C16305" s="62" t="s">
        <v>55126</v>
      </c>
      <c r="D16305" s="63" t="s">
        <v>55127</v>
      </c>
      <c r="G16305" s="72"/>
      <c r="H16305" s="72"/>
    </row>
    <row r="16306" spans="1:8">
      <c r="A16306" s="70">
        <v>450450602</v>
      </c>
      <c r="B16306" s="71" t="s">
        <v>28130</v>
      </c>
      <c r="C16306" s="62" t="s">
        <v>55128</v>
      </c>
      <c r="D16306" s="63" t="s">
        <v>55129</v>
      </c>
      <c r="G16306" s="72"/>
      <c r="H16306" s="72"/>
    </row>
    <row r="16307" spans="1:8">
      <c r="A16307" s="70">
        <v>450450701</v>
      </c>
      <c r="B16307" s="71" t="s">
        <v>28134</v>
      </c>
      <c r="C16307" s="62" t="s">
        <v>55130</v>
      </c>
      <c r="D16307" s="63" t="s">
        <v>55131</v>
      </c>
      <c r="G16307" s="72"/>
      <c r="H16307" s="72"/>
    </row>
    <row r="16308" spans="1:8">
      <c r="A16308" s="70">
        <v>450450702</v>
      </c>
      <c r="B16308" s="71" t="s">
        <v>28138</v>
      </c>
      <c r="C16308" s="62" t="s">
        <v>55132</v>
      </c>
      <c r="D16308" s="63" t="s">
        <v>55133</v>
      </c>
      <c r="G16308" s="72"/>
      <c r="H16308" s="72"/>
    </row>
    <row r="16309" spans="1:8">
      <c r="A16309" s="70">
        <v>450450800</v>
      </c>
      <c r="B16309" s="71" t="s">
        <v>28142</v>
      </c>
      <c r="C16309" s="62" t="s">
        <v>55134</v>
      </c>
      <c r="D16309" s="63" t="s">
        <v>55135</v>
      </c>
      <c r="G16309" s="72"/>
      <c r="H16309" s="72"/>
    </row>
    <row r="16310" spans="1:8">
      <c r="A16310" s="70">
        <v>455000000</v>
      </c>
      <c r="B16310" s="71" t="s">
        <v>28146</v>
      </c>
      <c r="C16310" s="62" t="s">
        <v>55136</v>
      </c>
      <c r="D16310" s="63" t="s">
        <v>55137</v>
      </c>
      <c r="G16310" s="72"/>
      <c r="H16310" s="72"/>
    </row>
    <row r="16311" spans="1:8">
      <c r="A16311" s="70">
        <v>455000100</v>
      </c>
      <c r="B16311" s="71" t="s">
        <v>28150</v>
      </c>
      <c r="C16311" s="62" t="s">
        <v>55138</v>
      </c>
      <c r="D16311" s="63" t="s">
        <v>55139</v>
      </c>
      <c r="G16311" s="72"/>
      <c r="H16311" s="72"/>
    </row>
    <row r="16312" spans="1:8">
      <c r="A16312" s="70">
        <v>455000200</v>
      </c>
      <c r="B16312" s="71" t="s">
        <v>28154</v>
      </c>
      <c r="C16312" s="62" t="s">
        <v>55140</v>
      </c>
      <c r="D16312" s="63" t="s">
        <v>55141</v>
      </c>
      <c r="G16312" s="72"/>
      <c r="H16312" s="72"/>
    </row>
    <row r="16313" spans="1:8">
      <c r="A16313" s="70">
        <v>455020000</v>
      </c>
      <c r="B16313" s="71" t="s">
        <v>28158</v>
      </c>
      <c r="C16313" s="62" t="s">
        <v>55142</v>
      </c>
      <c r="D16313" s="63" t="s">
        <v>55143</v>
      </c>
      <c r="G16313" s="72"/>
      <c r="H16313" s="72"/>
    </row>
    <row r="16314" spans="1:8">
      <c r="A16314" s="70">
        <v>455020100</v>
      </c>
      <c r="B16314" s="71" t="s">
        <v>28162</v>
      </c>
      <c r="C16314" s="62" t="s">
        <v>55144</v>
      </c>
      <c r="D16314" s="63" t="s">
        <v>55145</v>
      </c>
      <c r="G16314" s="72"/>
      <c r="H16314" s="72"/>
    </row>
    <row r="16315" spans="1:8">
      <c r="A16315" s="70">
        <v>455020200</v>
      </c>
      <c r="B16315" s="71" t="s">
        <v>28166</v>
      </c>
      <c r="C16315" s="62" t="s">
        <v>55146</v>
      </c>
      <c r="D16315" s="63" t="s">
        <v>55147</v>
      </c>
      <c r="G16315" s="72"/>
      <c r="H16315" s="72"/>
    </row>
    <row r="16316" spans="1:8">
      <c r="A16316" s="70">
        <v>455030000</v>
      </c>
      <c r="B16316" s="71" t="s">
        <v>28170</v>
      </c>
      <c r="C16316" s="62" t="s">
        <v>55148</v>
      </c>
      <c r="D16316" s="63" t="s">
        <v>55149</v>
      </c>
      <c r="G16316" s="72"/>
      <c r="H16316" s="72"/>
    </row>
    <row r="16317" spans="1:8">
      <c r="A16317" s="70">
        <v>455030100</v>
      </c>
      <c r="B16317" s="71" t="s">
        <v>28174</v>
      </c>
      <c r="C16317" s="62" t="s">
        <v>55150</v>
      </c>
      <c r="D16317" s="63" t="s">
        <v>55151</v>
      </c>
      <c r="G16317" s="72"/>
      <c r="H16317" s="72"/>
    </row>
    <row r="16318" spans="1:8">
      <c r="A16318" s="70">
        <v>455030200</v>
      </c>
      <c r="B16318" s="71" t="s">
        <v>28178</v>
      </c>
      <c r="C16318" s="62" t="s">
        <v>55152</v>
      </c>
      <c r="D16318" s="63" t="s">
        <v>55153</v>
      </c>
      <c r="G16318" s="72"/>
      <c r="H16318" s="72"/>
    </row>
    <row r="16319" spans="1:8" ht="24">
      <c r="A16319" s="70">
        <v>457970001</v>
      </c>
      <c r="B16319" s="71" t="s">
        <v>28182</v>
      </c>
      <c r="C16319" s="62" t="s">
        <v>55154</v>
      </c>
      <c r="D16319" s="63" t="s">
        <v>55155</v>
      </c>
      <c r="G16319" s="72"/>
      <c r="H16319" s="72"/>
    </row>
    <row r="16320" spans="1:8" ht="24">
      <c r="A16320" s="70">
        <v>457970002</v>
      </c>
      <c r="B16320" s="71" t="s">
        <v>28186</v>
      </c>
      <c r="C16320" s="62" t="s">
        <v>55156</v>
      </c>
      <c r="D16320" s="63" t="s">
        <v>55157</v>
      </c>
      <c r="G16320" s="72"/>
      <c r="H16320" s="72"/>
    </row>
    <row r="16321" spans="1:8" ht="24">
      <c r="A16321" s="70">
        <v>457970101</v>
      </c>
      <c r="B16321" s="71" t="s">
        <v>28190</v>
      </c>
      <c r="C16321" s="62" t="s">
        <v>55158</v>
      </c>
      <c r="D16321" s="63" t="s">
        <v>55159</v>
      </c>
      <c r="G16321" s="72"/>
      <c r="H16321" s="72"/>
    </row>
    <row r="16322" spans="1:8" ht="24">
      <c r="A16322" s="70">
        <v>457970102</v>
      </c>
      <c r="B16322" s="71" t="s">
        <v>28194</v>
      </c>
      <c r="C16322" s="62" t="s">
        <v>55160</v>
      </c>
      <c r="D16322" s="63" t="s">
        <v>55161</v>
      </c>
      <c r="G16322" s="72"/>
      <c r="H16322" s="72"/>
    </row>
    <row r="16323" spans="1:8" ht="24">
      <c r="A16323" s="70">
        <v>457970200</v>
      </c>
      <c r="B16323" s="71" t="s">
        <v>28198</v>
      </c>
      <c r="C16323" s="62" t="s">
        <v>55162</v>
      </c>
      <c r="D16323" s="63" t="s">
        <v>55163</v>
      </c>
      <c r="G16323" s="72"/>
      <c r="H16323" s="72"/>
    </row>
    <row r="16324" spans="1:8" ht="24">
      <c r="A16324" s="70">
        <v>457970300</v>
      </c>
      <c r="B16324" s="71" t="s">
        <v>28202</v>
      </c>
      <c r="C16324" s="62" t="s">
        <v>55164</v>
      </c>
      <c r="D16324" s="63" t="s">
        <v>55165</v>
      </c>
      <c r="G16324" s="72"/>
      <c r="H16324" s="72"/>
    </row>
    <row r="16325" spans="1:8" ht="24">
      <c r="A16325" s="70">
        <v>457970400</v>
      </c>
      <c r="B16325" s="71" t="s">
        <v>28206</v>
      </c>
      <c r="C16325" s="62" t="s">
        <v>55166</v>
      </c>
      <c r="D16325" s="63" t="s">
        <v>55167</v>
      </c>
      <c r="G16325" s="72"/>
      <c r="H16325" s="72"/>
    </row>
    <row r="16326" spans="1:8" ht="24">
      <c r="A16326" s="70">
        <v>457970501</v>
      </c>
      <c r="B16326" s="71" t="s">
        <v>28210</v>
      </c>
      <c r="C16326" s="62" t="s">
        <v>55168</v>
      </c>
      <c r="D16326" s="63" t="s">
        <v>55169</v>
      </c>
      <c r="G16326" s="72"/>
      <c r="H16326" s="72"/>
    </row>
    <row r="16327" spans="1:8" ht="24">
      <c r="A16327" s="70">
        <v>457970502</v>
      </c>
      <c r="B16327" s="71" t="s">
        <v>28214</v>
      </c>
      <c r="C16327" s="62" t="s">
        <v>55170</v>
      </c>
      <c r="D16327" s="63" t="s">
        <v>55171</v>
      </c>
      <c r="G16327" s="72"/>
      <c r="H16327" s="72"/>
    </row>
    <row r="16328" spans="1:8" ht="24">
      <c r="A16328" s="70">
        <v>457970601</v>
      </c>
      <c r="B16328" s="71" t="s">
        <v>28218</v>
      </c>
      <c r="C16328" s="62" t="s">
        <v>55172</v>
      </c>
      <c r="D16328" s="63" t="s">
        <v>55173</v>
      </c>
      <c r="G16328" s="72"/>
      <c r="H16328" s="72"/>
    </row>
    <row r="16329" spans="1:8" ht="24">
      <c r="A16329" s="70">
        <v>457970602</v>
      </c>
      <c r="B16329" s="71" t="s">
        <v>28222</v>
      </c>
      <c r="C16329" s="62" t="s">
        <v>55174</v>
      </c>
      <c r="D16329" s="63" t="s">
        <v>55175</v>
      </c>
      <c r="G16329" s="72"/>
      <c r="H16329" s="72"/>
    </row>
    <row r="16330" spans="1:8" ht="24">
      <c r="A16330" s="70">
        <v>457940001</v>
      </c>
      <c r="B16330" s="71" t="s">
        <v>28226</v>
      </c>
      <c r="C16330" s="62" t="s">
        <v>55176</v>
      </c>
      <c r="D16330" s="63" t="s">
        <v>55177</v>
      </c>
      <c r="G16330" s="72"/>
      <c r="H16330" s="72"/>
    </row>
    <row r="16331" spans="1:8" ht="24">
      <c r="A16331" s="70">
        <v>457940002</v>
      </c>
      <c r="B16331" s="71" t="s">
        <v>28230</v>
      </c>
      <c r="C16331" s="62" t="s">
        <v>55178</v>
      </c>
      <c r="D16331" s="63" t="s">
        <v>55179</v>
      </c>
      <c r="G16331" s="72"/>
      <c r="H16331" s="72"/>
    </row>
    <row r="16332" spans="1:8" ht="24">
      <c r="A16332" s="70">
        <v>457940101</v>
      </c>
      <c r="B16332" s="71" t="s">
        <v>28234</v>
      </c>
      <c r="C16332" s="62" t="s">
        <v>55180</v>
      </c>
      <c r="D16332" s="63" t="s">
        <v>55181</v>
      </c>
      <c r="G16332" s="72"/>
      <c r="H16332" s="72"/>
    </row>
    <row r="16333" spans="1:8" ht="24">
      <c r="A16333" s="70">
        <v>457940102</v>
      </c>
      <c r="B16333" s="71" t="s">
        <v>28238</v>
      </c>
      <c r="C16333" s="62" t="s">
        <v>55182</v>
      </c>
      <c r="D16333" s="63" t="s">
        <v>55183</v>
      </c>
      <c r="G16333" s="72"/>
      <c r="H16333" s="72"/>
    </row>
    <row r="16334" spans="1:8" ht="24">
      <c r="A16334" s="70">
        <v>457940200</v>
      </c>
      <c r="B16334" s="71" t="s">
        <v>28242</v>
      </c>
      <c r="C16334" s="62" t="s">
        <v>55184</v>
      </c>
      <c r="D16334" s="63" t="s">
        <v>55185</v>
      </c>
      <c r="G16334" s="72"/>
      <c r="H16334" s="72"/>
    </row>
    <row r="16335" spans="1:8" ht="24">
      <c r="A16335" s="70">
        <v>457940300</v>
      </c>
      <c r="B16335" s="71" t="s">
        <v>28246</v>
      </c>
      <c r="C16335" s="62" t="s">
        <v>55186</v>
      </c>
      <c r="D16335" s="63" t="s">
        <v>55187</v>
      </c>
      <c r="G16335" s="72"/>
      <c r="H16335" s="72"/>
    </row>
    <row r="16336" spans="1:8" ht="24">
      <c r="A16336" s="70">
        <v>457940400</v>
      </c>
      <c r="B16336" s="71" t="s">
        <v>28250</v>
      </c>
      <c r="C16336" s="62" t="s">
        <v>55188</v>
      </c>
      <c r="D16336" s="63" t="s">
        <v>55189</v>
      </c>
      <c r="G16336" s="72"/>
      <c r="H16336" s="72"/>
    </row>
    <row r="16337" spans="1:8" ht="24">
      <c r="A16337" s="70">
        <v>457940501</v>
      </c>
      <c r="B16337" s="71" t="s">
        <v>28254</v>
      </c>
      <c r="C16337" s="62" t="s">
        <v>55190</v>
      </c>
      <c r="D16337" s="63" t="s">
        <v>55191</v>
      </c>
      <c r="G16337" s="72"/>
      <c r="H16337" s="72"/>
    </row>
    <row r="16338" spans="1:8" ht="24">
      <c r="A16338" s="70">
        <v>457940502</v>
      </c>
      <c r="B16338" s="71" t="s">
        <v>28258</v>
      </c>
      <c r="C16338" s="62" t="s">
        <v>55192</v>
      </c>
      <c r="D16338" s="63" t="s">
        <v>55193</v>
      </c>
      <c r="G16338" s="72"/>
      <c r="H16338" s="72"/>
    </row>
    <row r="16339" spans="1:8" ht="24">
      <c r="A16339" s="70">
        <v>457940601</v>
      </c>
      <c r="B16339" s="71" t="s">
        <v>28262</v>
      </c>
      <c r="C16339" s="62" t="s">
        <v>55194</v>
      </c>
      <c r="D16339" s="63" t="s">
        <v>55195</v>
      </c>
      <c r="G16339" s="72"/>
      <c r="H16339" s="72"/>
    </row>
    <row r="16340" spans="1:8" ht="24">
      <c r="A16340" s="70">
        <v>457940602</v>
      </c>
      <c r="B16340" s="71" t="s">
        <v>28266</v>
      </c>
      <c r="C16340" s="62" t="s">
        <v>55196</v>
      </c>
      <c r="D16340" s="63" t="s">
        <v>55197</v>
      </c>
      <c r="G16340" s="72"/>
      <c r="H16340" s="72"/>
    </row>
    <row r="16341" spans="1:8" ht="24">
      <c r="A16341" s="70">
        <v>457940701</v>
      </c>
      <c r="B16341" s="71" t="s">
        <v>28270</v>
      </c>
      <c r="C16341" s="62" t="s">
        <v>55198</v>
      </c>
      <c r="D16341" s="63" t="s">
        <v>55199</v>
      </c>
      <c r="G16341" s="72"/>
      <c r="H16341" s="72"/>
    </row>
    <row r="16342" spans="1:8" ht="24">
      <c r="A16342" s="70">
        <v>457940702</v>
      </c>
      <c r="B16342" s="71" t="s">
        <v>28274</v>
      </c>
      <c r="C16342" s="62" t="s">
        <v>55200</v>
      </c>
      <c r="D16342" s="63" t="s">
        <v>55201</v>
      </c>
      <c r="G16342" s="72"/>
      <c r="H16342" s="72"/>
    </row>
    <row r="16343" spans="1:8">
      <c r="A16343" s="70">
        <v>455990000</v>
      </c>
      <c r="B16343" s="71" t="s">
        <v>28278</v>
      </c>
      <c r="C16343" s="62" t="s">
        <v>55202</v>
      </c>
      <c r="D16343" s="63" t="s">
        <v>55203</v>
      </c>
      <c r="G16343" s="72"/>
      <c r="H16343" s="72"/>
    </row>
    <row r="16344" spans="1:8">
      <c r="A16344" s="70">
        <v>455990010</v>
      </c>
      <c r="B16344" s="71" t="s">
        <v>28282</v>
      </c>
      <c r="C16344" s="62" t="s">
        <v>55204</v>
      </c>
      <c r="D16344" s="63" t="s">
        <v>55205</v>
      </c>
      <c r="G16344" s="72"/>
      <c r="H16344" s="72"/>
    </row>
    <row r="16345" spans="1:8">
      <c r="A16345" s="70">
        <v>456020000</v>
      </c>
      <c r="B16345" s="71" t="s">
        <v>28286</v>
      </c>
      <c r="C16345" s="62" t="s">
        <v>55206</v>
      </c>
      <c r="D16345" s="63" t="s">
        <v>55207</v>
      </c>
      <c r="G16345" s="72"/>
      <c r="H16345" s="72"/>
    </row>
    <row r="16346" spans="1:8">
      <c r="A16346" s="70">
        <v>456050001</v>
      </c>
      <c r="B16346" s="71" t="s">
        <v>28290</v>
      </c>
      <c r="C16346" s="62" t="s">
        <v>55208</v>
      </c>
      <c r="D16346" s="63" t="s">
        <v>55209</v>
      </c>
      <c r="G16346" s="72"/>
      <c r="H16346" s="72"/>
    </row>
    <row r="16347" spans="1:8">
      <c r="A16347" s="70">
        <v>456050002</v>
      </c>
      <c r="B16347" s="71" t="s">
        <v>28294</v>
      </c>
      <c r="C16347" s="62" t="s">
        <v>55210</v>
      </c>
      <c r="D16347" s="63" t="s">
        <v>55211</v>
      </c>
      <c r="G16347" s="72"/>
      <c r="H16347" s="72"/>
    </row>
    <row r="16348" spans="1:8">
      <c r="A16348" s="70">
        <v>456110000</v>
      </c>
      <c r="B16348" s="71" t="s">
        <v>28298</v>
      </c>
      <c r="C16348" s="62" t="s">
        <v>55212</v>
      </c>
      <c r="D16348" s="63" t="s">
        <v>55213</v>
      </c>
      <c r="G16348" s="72"/>
      <c r="H16348" s="72"/>
    </row>
    <row r="16349" spans="1:8">
      <c r="A16349" s="70">
        <v>457550001</v>
      </c>
      <c r="B16349" s="71" t="s">
        <v>28302</v>
      </c>
      <c r="C16349" s="62" t="s">
        <v>55214</v>
      </c>
      <c r="D16349" s="63" t="s">
        <v>55215</v>
      </c>
      <c r="G16349" s="72"/>
      <c r="H16349" s="72"/>
    </row>
    <row r="16350" spans="1:8">
      <c r="A16350" s="70">
        <v>457550002</v>
      </c>
      <c r="B16350" s="71" t="s">
        <v>28306</v>
      </c>
      <c r="C16350" s="62" t="s">
        <v>55216</v>
      </c>
      <c r="D16350" s="63" t="s">
        <v>55217</v>
      </c>
      <c r="G16350" s="72"/>
      <c r="H16350" s="72"/>
    </row>
    <row r="16351" spans="1:8">
      <c r="A16351" s="70">
        <v>521200000</v>
      </c>
      <c r="B16351" s="71" t="s">
        <v>28310</v>
      </c>
      <c r="C16351" s="62" t="s">
        <v>55218</v>
      </c>
      <c r="D16351" s="63" t="s">
        <v>55219</v>
      </c>
      <c r="G16351" s="72"/>
      <c r="H16351" s="72"/>
    </row>
    <row r="16352" spans="1:8">
      <c r="A16352" s="70">
        <v>455960000</v>
      </c>
      <c r="B16352" s="71" t="s">
        <v>28314</v>
      </c>
      <c r="C16352" s="62" t="s">
        <v>55220</v>
      </c>
      <c r="D16352" s="63" t="s">
        <v>55221</v>
      </c>
      <c r="G16352" s="72"/>
      <c r="H16352" s="72"/>
    </row>
    <row r="16353" spans="1:8">
      <c r="A16353" s="70">
        <v>455970000</v>
      </c>
      <c r="B16353" s="71" t="s">
        <v>28318</v>
      </c>
      <c r="C16353" s="62" t="s">
        <v>55222</v>
      </c>
      <c r="D16353" s="63" t="s">
        <v>55223</v>
      </c>
      <c r="G16353" s="72"/>
      <c r="H16353" s="72"/>
    </row>
    <row r="16354" spans="1:8">
      <c r="A16354" s="70">
        <v>456020100</v>
      </c>
      <c r="B16354" s="71" t="s">
        <v>28322</v>
      </c>
      <c r="C16354" s="62" t="s">
        <v>55224</v>
      </c>
      <c r="D16354" s="63" t="s">
        <v>55225</v>
      </c>
      <c r="G16354" s="72"/>
      <c r="H16354" s="72"/>
    </row>
    <row r="16355" spans="1:8">
      <c r="A16355" s="70">
        <v>456050101</v>
      </c>
      <c r="B16355" s="71" t="s">
        <v>28326</v>
      </c>
      <c r="C16355" s="62" t="s">
        <v>55226</v>
      </c>
      <c r="D16355" s="63" t="s">
        <v>55227</v>
      </c>
      <c r="G16355" s="72"/>
      <c r="H16355" s="72"/>
    </row>
    <row r="16356" spans="1:8">
      <c r="A16356" s="70">
        <v>456050102</v>
      </c>
      <c r="B16356" s="71" t="s">
        <v>28330</v>
      </c>
      <c r="C16356" s="62" t="s">
        <v>55228</v>
      </c>
      <c r="D16356" s="63" t="s">
        <v>55229</v>
      </c>
      <c r="G16356" s="72"/>
      <c r="H16356" s="72"/>
    </row>
    <row r="16357" spans="1:8">
      <c r="A16357" s="70">
        <v>906780000</v>
      </c>
      <c r="B16357" s="71" t="s">
        <v>28334</v>
      </c>
      <c r="C16357" s="62" t="s">
        <v>55230</v>
      </c>
      <c r="D16357" s="63" t="s">
        <v>55231</v>
      </c>
      <c r="G16357" s="72"/>
      <c r="H16357" s="72"/>
    </row>
    <row r="16358" spans="1:8">
      <c r="A16358" s="70">
        <v>906780100</v>
      </c>
      <c r="B16358" s="71" t="s">
        <v>28338</v>
      </c>
      <c r="C16358" s="62" t="s">
        <v>55232</v>
      </c>
      <c r="D16358" s="63" t="s">
        <v>55233</v>
      </c>
      <c r="G16358" s="72"/>
      <c r="H16358" s="72"/>
    </row>
    <row r="16359" spans="1:8">
      <c r="A16359" s="70">
        <v>906780200</v>
      </c>
      <c r="B16359" s="71" t="s">
        <v>28342</v>
      </c>
      <c r="C16359" s="62" t="s">
        <v>55234</v>
      </c>
      <c r="D16359" s="63" t="s">
        <v>55235</v>
      </c>
      <c r="G16359" s="72"/>
      <c r="H16359" s="72"/>
    </row>
    <row r="16360" spans="1:8">
      <c r="A16360" s="70">
        <v>457610000</v>
      </c>
      <c r="B16360" s="71" t="s">
        <v>28346</v>
      </c>
      <c r="C16360" s="62" t="s">
        <v>55236</v>
      </c>
      <c r="D16360" s="63" t="s">
        <v>55237</v>
      </c>
      <c r="G16360" s="72"/>
      <c r="H16360" s="72"/>
    </row>
    <row r="16361" spans="1:8">
      <c r="A16361" s="70">
        <v>457610100</v>
      </c>
      <c r="B16361" s="71" t="s">
        <v>28350</v>
      </c>
      <c r="C16361" s="62" t="s">
        <v>55238</v>
      </c>
      <c r="D16361" s="63" t="s">
        <v>55239</v>
      </c>
      <c r="G16361" s="72"/>
      <c r="H16361" s="72"/>
    </row>
    <row r="16362" spans="1:8">
      <c r="A16362" s="70">
        <v>906790000</v>
      </c>
      <c r="B16362" s="71" t="s">
        <v>28354</v>
      </c>
      <c r="C16362" s="62" t="s">
        <v>55240</v>
      </c>
      <c r="D16362" s="63" t="s">
        <v>55241</v>
      </c>
      <c r="G16362" s="72"/>
      <c r="H16362" s="72"/>
    </row>
    <row r="16363" spans="1:8">
      <c r="A16363" s="70">
        <v>906790100</v>
      </c>
      <c r="B16363" s="71" t="s">
        <v>28358</v>
      </c>
      <c r="C16363" s="62" t="s">
        <v>55242</v>
      </c>
      <c r="D16363" s="63" t="s">
        <v>55243</v>
      </c>
      <c r="G16363" s="72"/>
      <c r="H16363" s="72"/>
    </row>
    <row r="16364" spans="1:8">
      <c r="A16364" s="70">
        <v>906790200</v>
      </c>
      <c r="B16364" s="71" t="s">
        <v>28362</v>
      </c>
      <c r="C16364" s="62" t="s">
        <v>55244</v>
      </c>
      <c r="D16364" s="63" t="s">
        <v>55245</v>
      </c>
      <c r="G16364" s="72"/>
      <c r="H16364" s="72"/>
    </row>
    <row r="16365" spans="1:8">
      <c r="A16365" s="70">
        <v>906790300</v>
      </c>
      <c r="B16365" s="71" t="s">
        <v>28366</v>
      </c>
      <c r="C16365" s="62" t="s">
        <v>55246</v>
      </c>
      <c r="D16365" s="63" t="s">
        <v>55247</v>
      </c>
      <c r="G16365" s="72"/>
      <c r="H16365" s="72"/>
    </row>
    <row r="16366" spans="1:8">
      <c r="A16366" s="70">
        <v>906800000</v>
      </c>
      <c r="B16366" s="71" t="s">
        <v>28370</v>
      </c>
      <c r="C16366" s="62" t="s">
        <v>55248</v>
      </c>
      <c r="D16366" s="63" t="s">
        <v>55249</v>
      </c>
      <c r="G16366" s="72"/>
      <c r="H16366" s="72"/>
    </row>
    <row r="16367" spans="1:8">
      <c r="A16367" s="70">
        <v>906800100</v>
      </c>
      <c r="B16367" s="71" t="s">
        <v>28374</v>
      </c>
      <c r="C16367" s="62" t="s">
        <v>55250</v>
      </c>
      <c r="D16367" s="63" t="s">
        <v>55251</v>
      </c>
      <c r="G16367" s="72"/>
      <c r="H16367" s="72"/>
    </row>
    <row r="16368" spans="1:8">
      <c r="A16368" s="70">
        <v>906800200</v>
      </c>
      <c r="B16368" s="71" t="s">
        <v>28378</v>
      </c>
      <c r="C16368" s="62" t="s">
        <v>55252</v>
      </c>
      <c r="D16368" s="63" t="s">
        <v>55253</v>
      </c>
      <c r="G16368" s="72"/>
      <c r="H16368" s="72"/>
    </row>
    <row r="16369" spans="1:8">
      <c r="A16369" s="70">
        <v>906800300</v>
      </c>
      <c r="B16369" s="71" t="s">
        <v>28382</v>
      </c>
      <c r="C16369" s="62" t="s">
        <v>55254</v>
      </c>
      <c r="D16369" s="63" t="s">
        <v>55255</v>
      </c>
      <c r="G16369" s="72"/>
      <c r="H16369" s="72"/>
    </row>
    <row r="16370" spans="1:8">
      <c r="A16370" s="70">
        <v>457200000</v>
      </c>
      <c r="B16370" s="71" t="s">
        <v>28386</v>
      </c>
      <c r="C16370" s="62" t="s">
        <v>55256</v>
      </c>
      <c r="D16370" s="63" t="s">
        <v>55257</v>
      </c>
      <c r="G16370" s="72"/>
      <c r="H16370" s="72"/>
    </row>
    <row r="16371" spans="1:8">
      <c r="A16371" s="70">
        <v>457200100</v>
      </c>
      <c r="B16371" s="71" t="s">
        <v>28390</v>
      </c>
      <c r="C16371" s="62" t="s">
        <v>55258</v>
      </c>
      <c r="D16371" s="63" t="s">
        <v>55259</v>
      </c>
      <c r="G16371" s="72"/>
      <c r="H16371" s="72"/>
    </row>
    <row r="16372" spans="1:8">
      <c r="A16372" s="70">
        <v>457200110</v>
      </c>
      <c r="B16372" s="71" t="s">
        <v>28394</v>
      </c>
      <c r="C16372" s="62" t="s">
        <v>55260</v>
      </c>
      <c r="D16372" s="63" t="s">
        <v>55261</v>
      </c>
      <c r="G16372" s="72"/>
      <c r="H16372" s="72"/>
    </row>
    <row r="16373" spans="1:8">
      <c r="A16373" s="70">
        <v>457200200</v>
      </c>
      <c r="B16373" s="71" t="s">
        <v>28398</v>
      </c>
      <c r="C16373" s="62" t="s">
        <v>55262</v>
      </c>
      <c r="D16373" s="63" t="s">
        <v>55263</v>
      </c>
      <c r="G16373" s="72"/>
      <c r="H16373" s="72"/>
    </row>
    <row r="16374" spans="1:8">
      <c r="A16374" s="70">
        <v>457200210</v>
      </c>
      <c r="B16374" s="71" t="s">
        <v>28402</v>
      </c>
      <c r="C16374" s="62" t="s">
        <v>55264</v>
      </c>
      <c r="D16374" s="63" t="s">
        <v>55265</v>
      </c>
      <c r="G16374" s="72"/>
      <c r="H16374" s="72"/>
    </row>
    <row r="16375" spans="1:8">
      <c r="A16375" s="70">
        <v>457200300</v>
      </c>
      <c r="B16375" s="71" t="s">
        <v>28406</v>
      </c>
      <c r="C16375" s="62" t="s">
        <v>55266</v>
      </c>
      <c r="D16375" s="63" t="s">
        <v>55267</v>
      </c>
      <c r="G16375" s="72"/>
      <c r="H16375" s="72"/>
    </row>
    <row r="16376" spans="1:8">
      <c r="A16376" s="70">
        <v>457260000</v>
      </c>
      <c r="B16376" s="71" t="s">
        <v>28410</v>
      </c>
      <c r="C16376" s="62" t="s">
        <v>55268</v>
      </c>
      <c r="D16376" s="63" t="s">
        <v>55269</v>
      </c>
      <c r="G16376" s="72"/>
      <c r="H16376" s="72"/>
    </row>
    <row r="16377" spans="1:8">
      <c r="A16377" s="70">
        <v>457260100</v>
      </c>
      <c r="B16377" s="71" t="s">
        <v>28414</v>
      </c>
      <c r="C16377" s="62" t="s">
        <v>55270</v>
      </c>
      <c r="D16377" s="63" t="s">
        <v>55271</v>
      </c>
      <c r="G16377" s="72"/>
      <c r="H16377" s="72"/>
    </row>
    <row r="16378" spans="1:8">
      <c r="A16378" s="70">
        <v>457260200</v>
      </c>
      <c r="B16378" s="71" t="s">
        <v>28418</v>
      </c>
      <c r="C16378" s="62" t="s">
        <v>55272</v>
      </c>
      <c r="D16378" s="63" t="s">
        <v>55273</v>
      </c>
      <c r="G16378" s="72"/>
      <c r="H16378" s="72"/>
    </row>
    <row r="16379" spans="1:8">
      <c r="A16379" s="70">
        <v>457260300</v>
      </c>
      <c r="B16379" s="71" t="s">
        <v>28422</v>
      </c>
      <c r="C16379" s="62" t="s">
        <v>55274</v>
      </c>
      <c r="D16379" s="63" t="s">
        <v>55275</v>
      </c>
      <c r="G16379" s="72"/>
      <c r="H16379" s="72"/>
    </row>
    <row r="16380" spans="1:8">
      <c r="A16380" s="70">
        <v>457230000</v>
      </c>
      <c r="B16380" s="71" t="s">
        <v>28426</v>
      </c>
      <c r="C16380" s="62" t="s">
        <v>55276</v>
      </c>
      <c r="D16380" s="63" t="s">
        <v>55277</v>
      </c>
      <c r="G16380" s="72"/>
      <c r="H16380" s="72"/>
    </row>
    <row r="16381" spans="1:8">
      <c r="A16381" s="70">
        <v>457230100</v>
      </c>
      <c r="B16381" s="71" t="s">
        <v>28430</v>
      </c>
      <c r="C16381" s="62" t="s">
        <v>55278</v>
      </c>
      <c r="D16381" s="63" t="s">
        <v>55279</v>
      </c>
      <c r="G16381" s="72"/>
      <c r="H16381" s="72"/>
    </row>
    <row r="16382" spans="1:8">
      <c r="A16382" s="70">
        <v>457230200</v>
      </c>
      <c r="B16382" s="71" t="s">
        <v>28434</v>
      </c>
      <c r="C16382" s="62" t="s">
        <v>55280</v>
      </c>
      <c r="D16382" s="63" t="s">
        <v>55281</v>
      </c>
      <c r="G16382" s="72"/>
      <c r="H16382" s="72"/>
    </row>
    <row r="16383" spans="1:8">
      <c r="A16383" s="70">
        <v>457230300</v>
      </c>
      <c r="B16383" s="71" t="s">
        <v>28438</v>
      </c>
      <c r="C16383" s="62" t="s">
        <v>55282</v>
      </c>
      <c r="D16383" s="63" t="s">
        <v>55283</v>
      </c>
      <c r="G16383" s="72"/>
      <c r="H16383" s="72"/>
    </row>
    <row r="16384" spans="1:8">
      <c r="A16384" s="70">
        <v>457290000</v>
      </c>
      <c r="B16384" s="71" t="s">
        <v>28442</v>
      </c>
      <c r="C16384" s="62" t="s">
        <v>55284</v>
      </c>
      <c r="D16384" s="63" t="s">
        <v>55285</v>
      </c>
      <c r="G16384" s="72"/>
      <c r="H16384" s="72"/>
    </row>
    <row r="16385" spans="1:8">
      <c r="A16385" s="70">
        <v>457290100</v>
      </c>
      <c r="B16385" s="71" t="s">
        <v>28446</v>
      </c>
      <c r="C16385" s="62" t="s">
        <v>55286</v>
      </c>
      <c r="D16385" s="63" t="s">
        <v>55287</v>
      </c>
      <c r="G16385" s="72"/>
      <c r="H16385" s="72"/>
    </row>
    <row r="16386" spans="1:8">
      <c r="A16386" s="70">
        <v>457290200</v>
      </c>
      <c r="B16386" s="71" t="s">
        <v>28450</v>
      </c>
      <c r="C16386" s="62" t="s">
        <v>55288</v>
      </c>
      <c r="D16386" s="63" t="s">
        <v>55289</v>
      </c>
      <c r="G16386" s="72"/>
      <c r="H16386" s="72"/>
    </row>
    <row r="16387" spans="1:8">
      <c r="A16387" s="70">
        <v>457290300</v>
      </c>
      <c r="B16387" s="71" t="s">
        <v>28454</v>
      </c>
      <c r="C16387" s="62" t="s">
        <v>55290</v>
      </c>
      <c r="D16387" s="63" t="s">
        <v>55291</v>
      </c>
      <c r="G16387" s="72"/>
      <c r="H16387" s="72"/>
    </row>
    <row r="16388" spans="1:8">
      <c r="A16388" s="70">
        <v>457310000</v>
      </c>
      <c r="B16388" s="71" t="s">
        <v>28458</v>
      </c>
      <c r="C16388" s="62" t="s">
        <v>55292</v>
      </c>
      <c r="D16388" s="63" t="s">
        <v>55293</v>
      </c>
      <c r="G16388" s="72"/>
      <c r="H16388" s="72"/>
    </row>
    <row r="16389" spans="1:8">
      <c r="A16389" s="70">
        <v>457310100</v>
      </c>
      <c r="B16389" s="71" t="s">
        <v>28462</v>
      </c>
      <c r="C16389" s="62" t="s">
        <v>55294</v>
      </c>
      <c r="D16389" s="63" t="s">
        <v>55295</v>
      </c>
      <c r="G16389" s="72"/>
      <c r="H16389" s="72"/>
    </row>
    <row r="16390" spans="1:8">
      <c r="A16390" s="70">
        <v>457350000</v>
      </c>
      <c r="B16390" s="71" t="s">
        <v>28466</v>
      </c>
      <c r="C16390" s="62" t="s">
        <v>55296</v>
      </c>
      <c r="D16390" s="63" t="s">
        <v>55297</v>
      </c>
      <c r="G16390" s="72"/>
      <c r="H16390" s="72"/>
    </row>
    <row r="16391" spans="1:8" ht="24">
      <c r="A16391" s="70">
        <v>457470010</v>
      </c>
      <c r="B16391" s="71" t="s">
        <v>28470</v>
      </c>
      <c r="C16391" s="62" t="s">
        <v>55298</v>
      </c>
      <c r="D16391" s="63" t="s">
        <v>55299</v>
      </c>
      <c r="G16391" s="72"/>
      <c r="H16391" s="72"/>
    </row>
    <row r="16392" spans="1:8">
      <c r="A16392" s="70">
        <v>457320000</v>
      </c>
      <c r="B16392" s="71" t="s">
        <v>28474</v>
      </c>
      <c r="C16392" s="62" t="s">
        <v>55300</v>
      </c>
      <c r="D16392" s="63" t="s">
        <v>55301</v>
      </c>
      <c r="G16392" s="72"/>
      <c r="H16392" s="72"/>
    </row>
    <row r="16393" spans="1:8">
      <c r="A16393" s="70">
        <v>457320100</v>
      </c>
      <c r="B16393" s="71" t="s">
        <v>28478</v>
      </c>
      <c r="C16393" s="62" t="s">
        <v>55302</v>
      </c>
      <c r="D16393" s="63" t="s">
        <v>55303</v>
      </c>
      <c r="G16393" s="72"/>
      <c r="H16393" s="72"/>
    </row>
    <row r="16394" spans="1:8" ht="24">
      <c r="A16394" s="70">
        <v>457380000</v>
      </c>
      <c r="B16394" s="71" t="s">
        <v>28482</v>
      </c>
      <c r="C16394" s="62" t="s">
        <v>55304</v>
      </c>
      <c r="D16394" s="63" t="s">
        <v>55305</v>
      </c>
      <c r="G16394" s="72"/>
      <c r="H16394" s="72"/>
    </row>
    <row r="16395" spans="1:8" ht="24">
      <c r="A16395" s="70">
        <v>457520010</v>
      </c>
      <c r="B16395" s="71" t="s">
        <v>28486</v>
      </c>
      <c r="C16395" s="62" t="s">
        <v>55306</v>
      </c>
      <c r="D16395" s="63" t="s">
        <v>55307</v>
      </c>
      <c r="G16395" s="72"/>
      <c r="H16395" s="72"/>
    </row>
    <row r="16396" spans="1:8">
      <c r="A16396" s="70">
        <v>457530000</v>
      </c>
      <c r="B16396" s="71" t="s">
        <v>28490</v>
      </c>
      <c r="C16396" s="62" t="s">
        <v>55308</v>
      </c>
      <c r="D16396" s="63" t="s">
        <v>55309</v>
      </c>
      <c r="G16396" s="72"/>
      <c r="H16396" s="72"/>
    </row>
    <row r="16397" spans="1:8">
      <c r="A16397" s="70">
        <v>457530010</v>
      </c>
      <c r="B16397" s="71" t="s">
        <v>28494</v>
      </c>
      <c r="C16397" s="62" t="s">
        <v>55310</v>
      </c>
      <c r="D16397" s="63" t="s">
        <v>55311</v>
      </c>
      <c r="G16397" s="72"/>
      <c r="H16397" s="72"/>
    </row>
    <row r="16398" spans="1:8">
      <c r="A16398" s="70">
        <v>457540000</v>
      </c>
      <c r="B16398" s="71" t="s">
        <v>28498</v>
      </c>
      <c r="C16398" s="62" t="s">
        <v>55312</v>
      </c>
      <c r="D16398" s="63" t="s">
        <v>55313</v>
      </c>
      <c r="G16398" s="72"/>
      <c r="H16398" s="72"/>
    </row>
    <row r="16399" spans="1:8">
      <c r="A16399" s="70">
        <v>457820000</v>
      </c>
      <c r="B16399" s="71" t="s">
        <v>28502</v>
      </c>
      <c r="C16399" s="62" t="s">
        <v>55314</v>
      </c>
      <c r="D16399" s="63" t="s">
        <v>55315</v>
      </c>
      <c r="G16399" s="72"/>
      <c r="H16399" s="72"/>
    </row>
    <row r="16400" spans="1:8">
      <c r="A16400" s="70">
        <v>457820100</v>
      </c>
      <c r="B16400" s="71" t="s">
        <v>28506</v>
      </c>
      <c r="C16400" s="62" t="s">
        <v>55316</v>
      </c>
      <c r="D16400" s="63" t="s">
        <v>55317</v>
      </c>
      <c r="G16400" s="72"/>
      <c r="H16400" s="72"/>
    </row>
    <row r="16401" spans="1:8">
      <c r="A16401" s="70">
        <v>457820200</v>
      </c>
      <c r="B16401" s="71" t="s">
        <v>28510</v>
      </c>
      <c r="C16401" s="62" t="s">
        <v>55318</v>
      </c>
      <c r="D16401" s="63" t="s">
        <v>55319</v>
      </c>
      <c r="G16401" s="72"/>
      <c r="H16401" s="72"/>
    </row>
    <row r="16402" spans="1:8">
      <c r="A16402" s="70">
        <v>457850000</v>
      </c>
      <c r="B16402" s="71" t="s">
        <v>28514</v>
      </c>
      <c r="C16402" s="62" t="s">
        <v>55320</v>
      </c>
      <c r="D16402" s="63" t="s">
        <v>55321</v>
      </c>
      <c r="G16402" s="72"/>
      <c r="H16402" s="72"/>
    </row>
    <row r="16403" spans="1:8">
      <c r="A16403" s="70">
        <v>457850100</v>
      </c>
      <c r="B16403" s="71" t="s">
        <v>28518</v>
      </c>
      <c r="C16403" s="62" t="s">
        <v>55322</v>
      </c>
      <c r="D16403" s="63" t="s">
        <v>55323</v>
      </c>
      <c r="G16403" s="72"/>
      <c r="H16403" s="72"/>
    </row>
    <row r="16404" spans="1:8">
      <c r="A16404" s="70">
        <v>457850200</v>
      </c>
      <c r="B16404" s="71" t="s">
        <v>28522</v>
      </c>
      <c r="C16404" s="62" t="s">
        <v>55324</v>
      </c>
      <c r="D16404" s="63" t="s">
        <v>55325</v>
      </c>
      <c r="G16404" s="72"/>
      <c r="H16404" s="72"/>
    </row>
    <row r="16405" spans="1:8">
      <c r="A16405" s="70">
        <v>457670000</v>
      </c>
      <c r="B16405" s="71" t="s">
        <v>28526</v>
      </c>
      <c r="C16405" s="62" t="s">
        <v>55326</v>
      </c>
      <c r="D16405" s="63" t="s">
        <v>55327</v>
      </c>
      <c r="G16405" s="72"/>
      <c r="H16405" s="72"/>
    </row>
    <row r="16406" spans="1:8">
      <c r="A16406" s="70">
        <v>457670100</v>
      </c>
      <c r="B16406" s="71" t="s">
        <v>28530</v>
      </c>
      <c r="C16406" s="62" t="s">
        <v>55328</v>
      </c>
      <c r="D16406" s="63" t="s">
        <v>55329</v>
      </c>
      <c r="G16406" s="72"/>
      <c r="H16406" s="72"/>
    </row>
    <row r="16407" spans="1:8">
      <c r="A16407" s="70">
        <v>457700000</v>
      </c>
      <c r="B16407" s="71" t="s">
        <v>28534</v>
      </c>
      <c r="C16407" s="62" t="s">
        <v>55330</v>
      </c>
      <c r="D16407" s="63" t="s">
        <v>55331</v>
      </c>
      <c r="G16407" s="72"/>
      <c r="H16407" s="72"/>
    </row>
    <row r="16408" spans="1:8">
      <c r="A16408" s="70">
        <v>457730000</v>
      </c>
      <c r="B16408" s="71" t="s">
        <v>28538</v>
      </c>
      <c r="C16408" s="62" t="s">
        <v>55332</v>
      </c>
      <c r="D16408" s="63" t="s">
        <v>55333</v>
      </c>
      <c r="G16408" s="72"/>
      <c r="H16408" s="72"/>
    </row>
    <row r="16409" spans="1:8">
      <c r="A16409" s="70">
        <v>457760000</v>
      </c>
      <c r="B16409" s="71" t="s">
        <v>28542</v>
      </c>
      <c r="C16409" s="62" t="s">
        <v>55334</v>
      </c>
      <c r="D16409" s="63" t="s">
        <v>55335</v>
      </c>
      <c r="G16409" s="72"/>
      <c r="H16409" s="72"/>
    </row>
    <row r="16410" spans="1:8">
      <c r="A16410" s="70">
        <v>457790000</v>
      </c>
      <c r="B16410" s="71" t="s">
        <v>28546</v>
      </c>
      <c r="C16410" s="62" t="s">
        <v>55336</v>
      </c>
      <c r="D16410" s="63" t="s">
        <v>55337</v>
      </c>
      <c r="G16410" s="72"/>
      <c r="H16410" s="72"/>
    </row>
    <row r="16411" spans="1:8">
      <c r="A16411" s="70">
        <v>457580000</v>
      </c>
      <c r="B16411" s="71" t="s">
        <v>28550</v>
      </c>
      <c r="C16411" s="62" t="s">
        <v>55338</v>
      </c>
      <c r="D16411" s="63" t="s">
        <v>55339</v>
      </c>
      <c r="G16411" s="72"/>
      <c r="H16411" s="72"/>
    </row>
    <row r="16412" spans="1:8">
      <c r="A16412" s="70">
        <v>906810000</v>
      </c>
      <c r="B16412" s="71" t="s">
        <v>28554</v>
      </c>
      <c r="C16412" s="62" t="s">
        <v>55340</v>
      </c>
      <c r="D16412" s="63" t="s">
        <v>55341</v>
      </c>
      <c r="G16412" s="72"/>
      <c r="H16412" s="72"/>
    </row>
    <row r="16413" spans="1:8">
      <c r="A16413" s="70">
        <v>456080001</v>
      </c>
      <c r="B16413" s="71" t="s">
        <v>28558</v>
      </c>
      <c r="C16413" s="62" t="s">
        <v>55342</v>
      </c>
      <c r="D16413" s="63" t="s">
        <v>55343</v>
      </c>
      <c r="G16413" s="72"/>
      <c r="H16413" s="72"/>
    </row>
    <row r="16414" spans="1:8">
      <c r="A16414" s="70">
        <v>456080002</v>
      </c>
      <c r="B16414" s="71" t="s">
        <v>28562</v>
      </c>
      <c r="C16414" s="62" t="s">
        <v>55344</v>
      </c>
      <c r="D16414" s="63" t="s">
        <v>55345</v>
      </c>
      <c r="G16414" s="72"/>
      <c r="H16414" s="72"/>
    </row>
    <row r="16415" spans="1:8">
      <c r="A16415" s="70">
        <v>456080101</v>
      </c>
      <c r="B16415" s="71" t="s">
        <v>28566</v>
      </c>
      <c r="C16415" s="62" t="s">
        <v>55346</v>
      </c>
      <c r="D16415" s="63" t="s">
        <v>55347</v>
      </c>
      <c r="G16415" s="72"/>
      <c r="H16415" s="72"/>
    </row>
    <row r="16416" spans="1:8">
      <c r="A16416" s="70">
        <v>456080102</v>
      </c>
      <c r="B16416" s="71" t="s">
        <v>28570</v>
      </c>
      <c r="C16416" s="62" t="s">
        <v>55348</v>
      </c>
      <c r="D16416" s="63" t="s">
        <v>55349</v>
      </c>
      <c r="G16416" s="72"/>
      <c r="H16416" s="72"/>
    </row>
    <row r="16417" spans="1:8">
      <c r="A16417" s="70">
        <v>456080200</v>
      </c>
      <c r="B16417" s="71" t="s">
        <v>28574</v>
      </c>
      <c r="C16417" s="62" t="s">
        <v>55350</v>
      </c>
      <c r="D16417" s="63" t="s">
        <v>55351</v>
      </c>
      <c r="G16417" s="72"/>
      <c r="H16417" s="72"/>
    </row>
    <row r="16418" spans="1:8">
      <c r="A16418" s="70">
        <v>456080300</v>
      </c>
      <c r="B16418" s="71" t="s">
        <v>28578</v>
      </c>
      <c r="C16418" s="62" t="s">
        <v>55352</v>
      </c>
      <c r="D16418" s="63" t="s">
        <v>55353</v>
      </c>
      <c r="G16418" s="72"/>
      <c r="H16418" s="72"/>
    </row>
    <row r="16419" spans="1:8">
      <c r="A16419" s="70">
        <v>456080400</v>
      </c>
      <c r="B16419" s="71" t="s">
        <v>28582</v>
      </c>
      <c r="C16419" s="62" t="s">
        <v>55354</v>
      </c>
      <c r="D16419" s="63" t="s">
        <v>55355</v>
      </c>
      <c r="G16419" s="72"/>
      <c r="H16419" s="72"/>
    </row>
    <row r="16420" spans="1:8">
      <c r="A16420" s="70">
        <v>457910000</v>
      </c>
      <c r="B16420" s="71" t="s">
        <v>28586</v>
      </c>
      <c r="C16420" s="62" t="s">
        <v>55356</v>
      </c>
      <c r="D16420" s="63" t="s">
        <v>55357</v>
      </c>
      <c r="G16420" s="72"/>
      <c r="H16420" s="72"/>
    </row>
    <row r="16421" spans="1:8">
      <c r="A16421" s="70">
        <v>521220000</v>
      </c>
      <c r="B16421" s="71" t="s">
        <v>28590</v>
      </c>
      <c r="C16421" s="62" t="s">
        <v>55358</v>
      </c>
      <c r="D16421" s="63" t="s">
        <v>55359</v>
      </c>
      <c r="G16421" s="72"/>
      <c r="H16421" s="72"/>
    </row>
    <row r="16422" spans="1:8">
      <c r="A16422" s="70">
        <v>521220100</v>
      </c>
      <c r="B16422" s="71" t="s">
        <v>28594</v>
      </c>
      <c r="C16422" s="62" t="s">
        <v>55360</v>
      </c>
      <c r="D16422" s="63" t="s">
        <v>55361</v>
      </c>
      <c r="G16422" s="72"/>
      <c r="H16422" s="72"/>
    </row>
    <row r="16423" spans="1:8">
      <c r="A16423" s="70">
        <v>521220200</v>
      </c>
      <c r="B16423" s="71" t="s">
        <v>28598</v>
      </c>
      <c r="C16423" s="62" t="s">
        <v>55362</v>
      </c>
      <c r="D16423" s="63" t="s">
        <v>55363</v>
      </c>
      <c r="G16423" s="72"/>
      <c r="H16423" s="72"/>
    </row>
    <row r="16424" spans="1:8">
      <c r="A16424" s="70">
        <v>521220300</v>
      </c>
      <c r="B16424" s="71" t="s">
        <v>28602</v>
      </c>
      <c r="C16424" s="62" t="s">
        <v>55364</v>
      </c>
      <c r="D16424" s="63" t="s">
        <v>55365</v>
      </c>
      <c r="G16424" s="72"/>
      <c r="H16424" s="72"/>
    </row>
    <row r="16425" spans="1:8">
      <c r="A16425" s="70">
        <v>906830000</v>
      </c>
      <c r="B16425" s="71" t="s">
        <v>28606</v>
      </c>
      <c r="C16425" s="62" t="s">
        <v>55366</v>
      </c>
      <c r="D16425" s="63" t="s">
        <v>55367</v>
      </c>
      <c r="G16425" s="72"/>
      <c r="H16425" s="72"/>
    </row>
    <row r="16426" spans="1:8" ht="24">
      <c r="A16426" s="70">
        <v>455900001</v>
      </c>
      <c r="B16426" s="71" t="s">
        <v>28610</v>
      </c>
      <c r="C16426" s="62" t="s">
        <v>55368</v>
      </c>
      <c r="D16426" s="63" t="s">
        <v>55369</v>
      </c>
      <c r="G16426" s="72"/>
      <c r="H16426" s="72"/>
    </row>
    <row r="16427" spans="1:8" ht="24">
      <c r="A16427" s="70">
        <v>455900002</v>
      </c>
      <c r="B16427" s="71" t="s">
        <v>28614</v>
      </c>
      <c r="C16427" s="62" t="s">
        <v>55370</v>
      </c>
      <c r="D16427" s="63" t="s">
        <v>55371</v>
      </c>
      <c r="G16427" s="72"/>
      <c r="H16427" s="72"/>
    </row>
    <row r="16428" spans="1:8" ht="24">
      <c r="A16428" s="70">
        <v>455900101</v>
      </c>
      <c r="B16428" s="71" t="s">
        <v>28618</v>
      </c>
      <c r="C16428" s="62" t="s">
        <v>55372</v>
      </c>
      <c r="D16428" s="63" t="s">
        <v>55373</v>
      </c>
      <c r="G16428" s="72"/>
      <c r="H16428" s="72"/>
    </row>
    <row r="16429" spans="1:8" ht="24">
      <c r="A16429" s="70">
        <v>455900102</v>
      </c>
      <c r="B16429" s="71" t="s">
        <v>28622</v>
      </c>
      <c r="C16429" s="62" t="s">
        <v>55374</v>
      </c>
      <c r="D16429" s="63" t="s">
        <v>55375</v>
      </c>
      <c r="G16429" s="72"/>
      <c r="H16429" s="72"/>
    </row>
    <row r="16430" spans="1:8">
      <c r="A16430" s="70">
        <v>455930001</v>
      </c>
      <c r="B16430" s="71" t="s">
        <v>28626</v>
      </c>
      <c r="C16430" s="62" t="s">
        <v>55376</v>
      </c>
      <c r="D16430" s="63" t="s">
        <v>55377</v>
      </c>
      <c r="G16430" s="72"/>
      <c r="H16430" s="72"/>
    </row>
    <row r="16431" spans="1:8">
      <c r="A16431" s="70">
        <v>455930002</v>
      </c>
      <c r="B16431" s="71" t="s">
        <v>28630</v>
      </c>
      <c r="C16431" s="62" t="s">
        <v>55378</v>
      </c>
      <c r="D16431" s="63" t="s">
        <v>55379</v>
      </c>
      <c r="G16431" s="72"/>
      <c r="H16431" s="72"/>
    </row>
    <row r="16432" spans="1:8">
      <c r="A16432" s="70">
        <v>455930101</v>
      </c>
      <c r="B16432" s="71" t="s">
        <v>28634</v>
      </c>
      <c r="C16432" s="62" t="s">
        <v>55380</v>
      </c>
      <c r="D16432" s="63" t="s">
        <v>55381</v>
      </c>
      <c r="G16432" s="72"/>
      <c r="H16432" s="72"/>
    </row>
    <row r="16433" spans="1:8">
      <c r="A16433" s="70">
        <v>455930102</v>
      </c>
      <c r="B16433" s="71" t="s">
        <v>28638</v>
      </c>
      <c r="C16433" s="62" t="s">
        <v>55382</v>
      </c>
      <c r="D16433" s="63" t="s">
        <v>55383</v>
      </c>
      <c r="G16433" s="72"/>
      <c r="H16433" s="72"/>
    </row>
    <row r="16434" spans="1:8">
      <c r="A16434" s="70">
        <v>455930201</v>
      </c>
      <c r="B16434" s="71" t="s">
        <v>28642</v>
      </c>
      <c r="C16434" s="62" t="s">
        <v>55384</v>
      </c>
      <c r="D16434" s="63" t="s">
        <v>55385</v>
      </c>
      <c r="G16434" s="72"/>
      <c r="H16434" s="72"/>
    </row>
    <row r="16435" spans="1:8">
      <c r="A16435" s="70">
        <v>455930202</v>
      </c>
      <c r="B16435" s="71" t="s">
        <v>28646</v>
      </c>
      <c r="C16435" s="62" t="s">
        <v>55386</v>
      </c>
      <c r="D16435" s="63" t="s">
        <v>55387</v>
      </c>
      <c r="G16435" s="72"/>
      <c r="H16435" s="72"/>
    </row>
    <row r="16436" spans="1:8">
      <c r="A16436" s="70">
        <v>455930301</v>
      </c>
      <c r="B16436" s="71" t="s">
        <v>28650</v>
      </c>
      <c r="C16436" s="62" t="s">
        <v>55388</v>
      </c>
      <c r="D16436" s="63" t="s">
        <v>55389</v>
      </c>
      <c r="G16436" s="72"/>
      <c r="H16436" s="72"/>
    </row>
    <row r="16437" spans="1:8">
      <c r="A16437" s="70">
        <v>455930302</v>
      </c>
      <c r="B16437" s="71" t="s">
        <v>28654</v>
      </c>
      <c r="C16437" s="62" t="s">
        <v>55390</v>
      </c>
      <c r="D16437" s="63" t="s">
        <v>55391</v>
      </c>
      <c r="G16437" s="72"/>
      <c r="H16437" s="72"/>
    </row>
    <row r="16438" spans="1:8">
      <c r="A16438" s="70">
        <v>457850300</v>
      </c>
      <c r="B16438" s="71" t="s">
        <v>28658</v>
      </c>
      <c r="C16438" s="62" t="s">
        <v>55392</v>
      </c>
      <c r="D16438" s="63" t="s">
        <v>55393</v>
      </c>
      <c r="G16438" s="72"/>
      <c r="H16438" s="72"/>
    </row>
    <row r="16439" spans="1:8">
      <c r="A16439" s="70">
        <v>457880000</v>
      </c>
      <c r="B16439" s="71" t="s">
        <v>28662</v>
      </c>
      <c r="C16439" s="62" t="s">
        <v>55394</v>
      </c>
      <c r="D16439" s="63" t="s">
        <v>55395</v>
      </c>
      <c r="G16439" s="72"/>
      <c r="H16439" s="72"/>
    </row>
    <row r="16440" spans="1:8">
      <c r="A16440" s="70">
        <v>906840000</v>
      </c>
      <c r="B16440" s="71" t="s">
        <v>28666</v>
      </c>
      <c r="C16440" s="62" t="s">
        <v>55396</v>
      </c>
      <c r="D16440" s="63" t="s">
        <v>55397</v>
      </c>
      <c r="G16440" s="72"/>
      <c r="H16440" s="72"/>
    </row>
    <row r="16441" spans="1:8">
      <c r="A16441" s="70">
        <v>401150000</v>
      </c>
      <c r="B16441" s="71" t="s">
        <v>28670</v>
      </c>
      <c r="C16441" s="62" t="s">
        <v>55398</v>
      </c>
      <c r="D16441" s="63" t="s">
        <v>55399</v>
      </c>
      <c r="G16441" s="72"/>
      <c r="H16441" s="72"/>
    </row>
    <row r="16442" spans="1:8">
      <c r="A16442" s="70">
        <v>401180000</v>
      </c>
      <c r="B16442" s="71" t="s">
        <v>28674</v>
      </c>
      <c r="C16442" s="62" t="s">
        <v>55400</v>
      </c>
      <c r="D16442" s="63" t="s">
        <v>55401</v>
      </c>
      <c r="G16442" s="72"/>
      <c r="H16442" s="72"/>
    </row>
    <row r="16443" spans="1:8">
      <c r="A16443" s="70">
        <v>315360001</v>
      </c>
      <c r="B16443" s="71" t="s">
        <v>28678</v>
      </c>
      <c r="C16443" s="62" t="s">
        <v>55402</v>
      </c>
      <c r="D16443" s="63" t="s">
        <v>55403</v>
      </c>
      <c r="G16443" s="72"/>
      <c r="H16443" s="72"/>
    </row>
    <row r="16444" spans="1:8">
      <c r="A16444" s="70">
        <v>315360002</v>
      </c>
      <c r="B16444" s="71" t="s">
        <v>28682</v>
      </c>
      <c r="C16444" s="62" t="s">
        <v>55404</v>
      </c>
      <c r="D16444" s="63" t="s">
        <v>55405</v>
      </c>
      <c r="G16444" s="72"/>
      <c r="H16444" s="72"/>
    </row>
    <row r="16445" spans="1:8">
      <c r="A16445" s="70">
        <v>907210000</v>
      </c>
      <c r="B16445" s="71" t="s">
        <v>28686</v>
      </c>
      <c r="C16445" s="62" t="s">
        <v>55406</v>
      </c>
      <c r="D16445" s="63" t="s">
        <v>55407</v>
      </c>
      <c r="G16445" s="72"/>
      <c r="H16445" s="72"/>
    </row>
    <row r="16446" spans="1:8">
      <c r="A16446" s="70">
        <v>907240001</v>
      </c>
      <c r="B16446" s="71" t="s">
        <v>28690</v>
      </c>
      <c r="C16446" s="62" t="s">
        <v>55408</v>
      </c>
      <c r="D16446" s="63" t="s">
        <v>55409</v>
      </c>
      <c r="G16446" s="72"/>
      <c r="H16446" s="72"/>
    </row>
    <row r="16447" spans="1:8">
      <c r="A16447" s="70">
        <v>907240002</v>
      </c>
      <c r="B16447" s="71" t="s">
        <v>28694</v>
      </c>
      <c r="C16447" s="62" t="s">
        <v>55410</v>
      </c>
      <c r="D16447" s="63" t="s">
        <v>55411</v>
      </c>
      <c r="G16447" s="72"/>
      <c r="H16447" s="72"/>
    </row>
    <row r="16448" spans="1:8">
      <c r="A16448" s="70">
        <v>455460001</v>
      </c>
      <c r="B16448" s="71" t="s">
        <v>28698</v>
      </c>
      <c r="C16448" s="62" t="s">
        <v>55412</v>
      </c>
      <c r="D16448" s="63" t="s">
        <v>55413</v>
      </c>
      <c r="G16448" s="72"/>
      <c r="H16448" s="72"/>
    </row>
    <row r="16449" spans="1:8">
      <c r="A16449" s="70">
        <v>455460002</v>
      </c>
      <c r="B16449" s="71" t="s">
        <v>28702</v>
      </c>
      <c r="C16449" s="62" t="s">
        <v>55414</v>
      </c>
      <c r="D16449" s="63" t="s">
        <v>55415</v>
      </c>
      <c r="G16449" s="72"/>
      <c r="H16449" s="72"/>
    </row>
    <row r="16450" spans="1:8">
      <c r="A16450" s="70">
        <v>907230000</v>
      </c>
      <c r="B16450" s="71" t="s">
        <v>28706</v>
      </c>
      <c r="C16450" s="62" t="s">
        <v>55416</v>
      </c>
      <c r="D16450" s="63" t="s">
        <v>55417</v>
      </c>
      <c r="G16450" s="72"/>
      <c r="H16450" s="72"/>
    </row>
    <row r="16451" spans="1:8">
      <c r="A16451" s="70">
        <v>907230100</v>
      </c>
      <c r="B16451" s="71" t="s">
        <v>28710</v>
      </c>
      <c r="C16451" s="62" t="s">
        <v>55418</v>
      </c>
      <c r="D16451" s="63" t="s">
        <v>55419</v>
      </c>
      <c r="G16451" s="72"/>
      <c r="H16451" s="72"/>
    </row>
    <row r="16452" spans="1:8">
      <c r="A16452" s="70">
        <v>907250001</v>
      </c>
      <c r="B16452" s="71" t="s">
        <v>28714</v>
      </c>
      <c r="C16452" s="62" t="s">
        <v>55420</v>
      </c>
      <c r="D16452" s="63" t="s">
        <v>55421</v>
      </c>
      <c r="G16452" s="72"/>
      <c r="H16452" s="72"/>
    </row>
    <row r="16453" spans="1:8">
      <c r="A16453" s="70">
        <v>907250002</v>
      </c>
      <c r="B16453" s="71" t="s">
        <v>28718</v>
      </c>
      <c r="C16453" s="62" t="s">
        <v>55422</v>
      </c>
      <c r="D16453" s="63" t="s">
        <v>55423</v>
      </c>
      <c r="G16453" s="72"/>
      <c r="H16453" s="72"/>
    </row>
    <row r="16454" spans="1:8">
      <c r="A16454" s="70">
        <v>315510001</v>
      </c>
      <c r="B16454" s="71" t="s">
        <v>28722</v>
      </c>
      <c r="C16454" s="62" t="s">
        <v>55424</v>
      </c>
      <c r="D16454" s="63" t="s">
        <v>55425</v>
      </c>
      <c r="G16454" s="72"/>
      <c r="H16454" s="72"/>
    </row>
    <row r="16455" spans="1:8">
      <c r="A16455" s="70">
        <v>315510002</v>
      </c>
      <c r="B16455" s="71" t="s">
        <v>28726</v>
      </c>
      <c r="C16455" s="62" t="s">
        <v>55426</v>
      </c>
      <c r="D16455" s="63" t="s">
        <v>55427</v>
      </c>
      <c r="G16455" s="72"/>
      <c r="H16455" s="72"/>
    </row>
    <row r="16456" spans="1:8">
      <c r="A16456" s="70">
        <v>315540001</v>
      </c>
      <c r="B16456" s="71" t="s">
        <v>28730</v>
      </c>
      <c r="C16456" s="62" t="s">
        <v>55428</v>
      </c>
      <c r="D16456" s="63" t="s">
        <v>55429</v>
      </c>
      <c r="G16456" s="72"/>
      <c r="H16456" s="72"/>
    </row>
    <row r="16457" spans="1:8">
      <c r="A16457" s="70">
        <v>315540002</v>
      </c>
      <c r="B16457" s="71" t="s">
        <v>28734</v>
      </c>
      <c r="C16457" s="62" t="s">
        <v>55430</v>
      </c>
      <c r="D16457" s="63" t="s">
        <v>55431</v>
      </c>
      <c r="G16457" s="72"/>
      <c r="H16457" s="72"/>
    </row>
    <row r="16458" spans="1:8">
      <c r="A16458" s="70">
        <v>315000101</v>
      </c>
      <c r="B16458" s="71" t="s">
        <v>28738</v>
      </c>
      <c r="C16458" s="62" t="s">
        <v>55432</v>
      </c>
      <c r="D16458" s="63" t="s">
        <v>55433</v>
      </c>
      <c r="G16458" s="72"/>
      <c r="H16458" s="72"/>
    </row>
    <row r="16459" spans="1:8">
      <c r="A16459" s="70">
        <v>315000102</v>
      </c>
      <c r="B16459" s="71" t="s">
        <v>28742</v>
      </c>
      <c r="C16459" s="62" t="s">
        <v>55434</v>
      </c>
      <c r="D16459" s="63" t="s">
        <v>55435</v>
      </c>
      <c r="G16459" s="72"/>
      <c r="H16459" s="72"/>
    </row>
    <row r="16460" spans="1:8">
      <c r="A16460" s="70">
        <v>315330001</v>
      </c>
      <c r="B16460" s="71" t="s">
        <v>28746</v>
      </c>
      <c r="C16460" s="62" t="s">
        <v>55436</v>
      </c>
      <c r="D16460" s="63" t="s">
        <v>55437</v>
      </c>
      <c r="G16460" s="72"/>
      <c r="H16460" s="72"/>
    </row>
    <row r="16461" spans="1:8">
      <c r="A16461" s="70">
        <v>315330002</v>
      </c>
      <c r="B16461" s="71" t="s">
        <v>28750</v>
      </c>
      <c r="C16461" s="62" t="s">
        <v>55438</v>
      </c>
      <c r="D16461" s="63" t="s">
        <v>55439</v>
      </c>
      <c r="G16461" s="72"/>
      <c r="H16461" s="72"/>
    </row>
    <row r="16462" spans="1:8">
      <c r="A16462" s="70">
        <v>315480001</v>
      </c>
      <c r="B16462" s="71" t="s">
        <v>28754</v>
      </c>
      <c r="C16462" s="62" t="s">
        <v>55440</v>
      </c>
      <c r="D16462" s="63" t="s">
        <v>55441</v>
      </c>
      <c r="G16462" s="72"/>
      <c r="H16462" s="72"/>
    </row>
    <row r="16463" spans="1:8">
      <c r="A16463" s="70">
        <v>315480002</v>
      </c>
      <c r="B16463" s="71" t="s">
        <v>28758</v>
      </c>
      <c r="C16463" s="62" t="s">
        <v>55442</v>
      </c>
      <c r="D16463" s="63" t="s">
        <v>55443</v>
      </c>
      <c r="G16463" s="72"/>
      <c r="H16463" s="72"/>
    </row>
    <row r="16464" spans="1:8">
      <c r="A16464" s="70">
        <v>315000001</v>
      </c>
      <c r="B16464" s="71" t="s">
        <v>28762</v>
      </c>
      <c r="C16464" s="62" t="s">
        <v>55444</v>
      </c>
      <c r="D16464" s="63" t="s">
        <v>55445</v>
      </c>
      <c r="G16464" s="72"/>
      <c r="H16464" s="72"/>
    </row>
    <row r="16465" spans="1:8">
      <c r="A16465" s="70">
        <v>315000002</v>
      </c>
      <c r="B16465" s="71" t="s">
        <v>28766</v>
      </c>
      <c r="C16465" s="62" t="s">
        <v>55446</v>
      </c>
      <c r="D16465" s="63" t="s">
        <v>55447</v>
      </c>
      <c r="G16465" s="72"/>
      <c r="H16465" s="72"/>
    </row>
    <row r="16466" spans="1:8">
      <c r="A16466" s="70">
        <v>315150001</v>
      </c>
      <c r="B16466" s="71" t="s">
        <v>28770</v>
      </c>
      <c r="C16466" s="62" t="s">
        <v>55448</v>
      </c>
      <c r="D16466" s="63" t="s">
        <v>55449</v>
      </c>
      <c r="G16466" s="72"/>
      <c r="H16466" s="72"/>
    </row>
    <row r="16467" spans="1:8">
      <c r="A16467" s="70">
        <v>315150002</v>
      </c>
      <c r="B16467" s="71" t="s">
        <v>28774</v>
      </c>
      <c r="C16467" s="62" t="s">
        <v>55450</v>
      </c>
      <c r="D16467" s="63" t="s">
        <v>55451</v>
      </c>
      <c r="G16467" s="72"/>
      <c r="H16467" s="72"/>
    </row>
    <row r="16468" spans="1:8">
      <c r="A16468" s="70">
        <v>315240000</v>
      </c>
      <c r="B16468" s="71" t="s">
        <v>28778</v>
      </c>
      <c r="C16468" s="62" t="s">
        <v>55452</v>
      </c>
      <c r="D16468" s="63" t="s">
        <v>55453</v>
      </c>
      <c r="G16468" s="72"/>
      <c r="H16468" s="72"/>
    </row>
    <row r="16469" spans="1:8">
      <c r="A16469" s="70">
        <v>315240100</v>
      </c>
      <c r="B16469" s="71" t="s">
        <v>28782</v>
      </c>
      <c r="C16469" s="62" t="s">
        <v>55454</v>
      </c>
      <c r="D16469" s="63" t="s">
        <v>55455</v>
      </c>
      <c r="G16469" s="72"/>
      <c r="H16469" s="72"/>
    </row>
    <row r="16470" spans="1:8">
      <c r="A16470" s="70">
        <v>315180000</v>
      </c>
      <c r="B16470" s="71" t="s">
        <v>28786</v>
      </c>
      <c r="C16470" s="62" t="s">
        <v>55456</v>
      </c>
      <c r="D16470" s="63" t="s">
        <v>55457</v>
      </c>
      <c r="G16470" s="72"/>
      <c r="H16470" s="72"/>
    </row>
    <row r="16471" spans="1:8">
      <c r="A16471" s="70">
        <v>315180100</v>
      </c>
      <c r="B16471" s="71" t="s">
        <v>28790</v>
      </c>
      <c r="C16471" s="62" t="s">
        <v>55458</v>
      </c>
      <c r="D16471" s="63" t="s">
        <v>55459</v>
      </c>
      <c r="G16471" s="72"/>
      <c r="H16471" s="72"/>
    </row>
    <row r="16472" spans="1:8">
      <c r="A16472" s="70">
        <v>315570001</v>
      </c>
      <c r="B16472" s="71" t="s">
        <v>28794</v>
      </c>
      <c r="C16472" s="62" t="s">
        <v>55460</v>
      </c>
      <c r="D16472" s="63" t="s">
        <v>55461</v>
      </c>
      <c r="G16472" s="72"/>
      <c r="H16472" s="72"/>
    </row>
    <row r="16473" spans="1:8">
      <c r="A16473" s="70">
        <v>315570002</v>
      </c>
      <c r="B16473" s="71" t="s">
        <v>28798</v>
      </c>
      <c r="C16473" s="62" t="s">
        <v>55462</v>
      </c>
      <c r="D16473" s="63" t="s">
        <v>55463</v>
      </c>
      <c r="G16473" s="72"/>
      <c r="H16473" s="72"/>
    </row>
    <row r="16474" spans="1:8">
      <c r="A16474" s="70">
        <v>315600001</v>
      </c>
      <c r="B16474" s="71" t="s">
        <v>28802</v>
      </c>
      <c r="C16474" s="62" t="s">
        <v>55464</v>
      </c>
      <c r="D16474" s="63" t="s">
        <v>55465</v>
      </c>
      <c r="G16474" s="72"/>
      <c r="H16474" s="72"/>
    </row>
    <row r="16475" spans="1:8">
      <c r="A16475" s="70">
        <v>315600002</v>
      </c>
      <c r="B16475" s="71" t="s">
        <v>28806</v>
      </c>
      <c r="C16475" s="62" t="s">
        <v>55466</v>
      </c>
      <c r="D16475" s="63" t="s">
        <v>55467</v>
      </c>
      <c r="G16475" s="72"/>
      <c r="H16475" s="72"/>
    </row>
    <row r="16476" spans="1:8">
      <c r="A16476" s="70">
        <v>315660001</v>
      </c>
      <c r="B16476" s="71" t="s">
        <v>28810</v>
      </c>
      <c r="C16476" s="62" t="s">
        <v>55468</v>
      </c>
      <c r="D16476" s="63" t="s">
        <v>55469</v>
      </c>
      <c r="G16476" s="72"/>
      <c r="H16476" s="72"/>
    </row>
    <row r="16477" spans="1:8">
      <c r="A16477" s="70">
        <v>315660002</v>
      </c>
      <c r="B16477" s="71" t="s">
        <v>28814</v>
      </c>
      <c r="C16477" s="62" t="s">
        <v>55470</v>
      </c>
      <c r="D16477" s="63" t="s">
        <v>55471</v>
      </c>
      <c r="G16477" s="72"/>
      <c r="H16477" s="72"/>
    </row>
    <row r="16478" spans="1:8">
      <c r="A16478" s="70">
        <v>455240000</v>
      </c>
      <c r="B16478" s="71" t="s">
        <v>28818</v>
      </c>
      <c r="C16478" s="62" t="s">
        <v>55472</v>
      </c>
      <c r="D16478" s="63" t="s">
        <v>55473</v>
      </c>
      <c r="G16478" s="72"/>
      <c r="H16478" s="72"/>
    </row>
    <row r="16479" spans="1:8">
      <c r="A16479" s="70">
        <v>455270000</v>
      </c>
      <c r="B16479" s="71" t="s">
        <v>28822</v>
      </c>
      <c r="C16479" s="62" t="s">
        <v>55474</v>
      </c>
      <c r="D16479" s="63" t="s">
        <v>55475</v>
      </c>
      <c r="G16479" s="72"/>
      <c r="H16479" s="72"/>
    </row>
    <row r="16480" spans="1:8">
      <c r="A16480" s="70">
        <v>455270100</v>
      </c>
      <c r="B16480" s="71" t="s">
        <v>28826</v>
      </c>
      <c r="C16480" s="62" t="s">
        <v>55476</v>
      </c>
      <c r="D16480" s="63" t="s">
        <v>55477</v>
      </c>
      <c r="G16480" s="72"/>
      <c r="H16480" s="72"/>
    </row>
    <row r="16481" spans="1:8">
      <c r="A16481" s="70">
        <v>455280000</v>
      </c>
      <c r="B16481" s="71" t="s">
        <v>28830</v>
      </c>
      <c r="C16481" s="62" t="s">
        <v>55478</v>
      </c>
      <c r="D16481" s="63" t="s">
        <v>55479</v>
      </c>
      <c r="G16481" s="72"/>
      <c r="H16481" s="72"/>
    </row>
    <row r="16482" spans="1:8">
      <c r="A16482" s="70">
        <v>455200000</v>
      </c>
      <c r="B16482" s="71" t="s">
        <v>28834</v>
      </c>
      <c r="C16482" s="62" t="s">
        <v>55480</v>
      </c>
      <c r="D16482" s="63" t="s">
        <v>55481</v>
      </c>
      <c r="G16482" s="72"/>
      <c r="H16482" s="72"/>
    </row>
    <row r="16483" spans="1:8">
      <c r="A16483" s="70">
        <v>455200100</v>
      </c>
      <c r="B16483" s="71" t="s">
        <v>28838</v>
      </c>
      <c r="C16483" s="62" t="s">
        <v>55482</v>
      </c>
      <c r="D16483" s="63" t="s">
        <v>55483</v>
      </c>
      <c r="G16483" s="72"/>
      <c r="H16483" s="72"/>
    </row>
    <row r="16484" spans="1:8">
      <c r="A16484" s="70">
        <v>455200200</v>
      </c>
      <c r="B16484" s="71" t="s">
        <v>28842</v>
      </c>
      <c r="C16484" s="62" t="s">
        <v>55484</v>
      </c>
      <c r="D16484" s="63" t="s">
        <v>55485</v>
      </c>
      <c r="G16484" s="72"/>
      <c r="H16484" s="72"/>
    </row>
    <row r="16485" spans="1:8">
      <c r="A16485" s="70">
        <v>455200300</v>
      </c>
      <c r="B16485" s="71" t="s">
        <v>28846</v>
      </c>
      <c r="C16485" s="62" t="s">
        <v>55486</v>
      </c>
      <c r="D16485" s="63" t="s">
        <v>55487</v>
      </c>
      <c r="G16485" s="72"/>
      <c r="H16485" s="72"/>
    </row>
    <row r="16486" spans="1:8">
      <c r="A16486" s="70">
        <v>455220000</v>
      </c>
      <c r="B16486" s="71" t="s">
        <v>28850</v>
      </c>
      <c r="C16486" s="62" t="s">
        <v>55488</v>
      </c>
      <c r="D16486" s="63" t="s">
        <v>55489</v>
      </c>
      <c r="G16486" s="72"/>
      <c r="H16486" s="72"/>
    </row>
    <row r="16487" spans="1:8">
      <c r="A16487" s="70">
        <v>455220100</v>
      </c>
      <c r="B16487" s="71" t="s">
        <v>28854</v>
      </c>
      <c r="C16487" s="62" t="s">
        <v>55490</v>
      </c>
      <c r="D16487" s="63" t="s">
        <v>55491</v>
      </c>
      <c r="G16487" s="72"/>
      <c r="H16487" s="72"/>
    </row>
    <row r="16488" spans="1:8">
      <c r="A16488" s="70">
        <v>315630001</v>
      </c>
      <c r="B16488" s="71" t="s">
        <v>28858</v>
      </c>
      <c r="C16488" s="62" t="s">
        <v>55492</v>
      </c>
      <c r="D16488" s="63" t="s">
        <v>55493</v>
      </c>
      <c r="G16488" s="72"/>
      <c r="H16488" s="72"/>
    </row>
    <row r="16489" spans="1:8">
      <c r="A16489" s="70">
        <v>315630002</v>
      </c>
      <c r="B16489" s="71" t="s">
        <v>28862</v>
      </c>
      <c r="C16489" s="62" t="s">
        <v>55494</v>
      </c>
      <c r="D16489" s="63" t="s">
        <v>55495</v>
      </c>
      <c r="G16489" s="72"/>
      <c r="H16489" s="72"/>
    </row>
    <row r="16490" spans="1:8">
      <c r="A16490" s="70">
        <v>455560001</v>
      </c>
      <c r="B16490" s="71" t="s">
        <v>28866</v>
      </c>
      <c r="C16490" s="62" t="s">
        <v>55496</v>
      </c>
      <c r="D16490" s="63" t="s">
        <v>55497</v>
      </c>
      <c r="G16490" s="72"/>
      <c r="H16490" s="72"/>
    </row>
    <row r="16491" spans="1:8">
      <c r="A16491" s="70">
        <v>455560002</v>
      </c>
      <c r="B16491" s="71" t="s">
        <v>28870</v>
      </c>
      <c r="C16491" s="62" t="s">
        <v>55498</v>
      </c>
      <c r="D16491" s="63" t="s">
        <v>55499</v>
      </c>
      <c r="G16491" s="72"/>
      <c r="H16491" s="72"/>
    </row>
    <row r="16492" spans="1:8">
      <c r="A16492" s="70">
        <v>907220001</v>
      </c>
      <c r="B16492" s="71" t="s">
        <v>28874</v>
      </c>
      <c r="C16492" s="62" t="s">
        <v>55500</v>
      </c>
      <c r="D16492" s="63" t="s">
        <v>55501</v>
      </c>
      <c r="G16492" s="72"/>
      <c r="H16492" s="72"/>
    </row>
    <row r="16493" spans="1:8">
      <c r="A16493" s="70">
        <v>907220002</v>
      </c>
      <c r="B16493" s="71" t="s">
        <v>28878</v>
      </c>
      <c r="C16493" s="62" t="s">
        <v>55502</v>
      </c>
      <c r="D16493" s="63" t="s">
        <v>55503</v>
      </c>
      <c r="G16493" s="72"/>
      <c r="H16493" s="72"/>
    </row>
    <row r="16494" spans="1:8">
      <c r="A16494" s="70">
        <v>455300201</v>
      </c>
      <c r="B16494" s="71" t="s">
        <v>28882</v>
      </c>
      <c r="C16494" s="62" t="s">
        <v>55504</v>
      </c>
      <c r="D16494" s="63" t="s">
        <v>55505</v>
      </c>
      <c r="G16494" s="72"/>
      <c r="H16494" s="72"/>
    </row>
    <row r="16495" spans="1:8">
      <c r="A16495" s="70">
        <v>455300202</v>
      </c>
      <c r="B16495" s="71" t="s">
        <v>28886</v>
      </c>
      <c r="C16495" s="62" t="s">
        <v>55506</v>
      </c>
      <c r="D16495" s="63" t="s">
        <v>55507</v>
      </c>
      <c r="G16495" s="72"/>
      <c r="H16495" s="72"/>
    </row>
    <row r="16496" spans="1:8">
      <c r="A16496" s="70">
        <v>455330001</v>
      </c>
      <c r="B16496" s="71" t="s">
        <v>28890</v>
      </c>
      <c r="C16496" s="62" t="s">
        <v>55508</v>
      </c>
      <c r="D16496" s="63" t="s">
        <v>55509</v>
      </c>
      <c r="G16496" s="72"/>
      <c r="H16496" s="72"/>
    </row>
    <row r="16497" spans="1:8">
      <c r="A16497" s="70">
        <v>455330002</v>
      </c>
      <c r="B16497" s="71" t="s">
        <v>28894</v>
      </c>
      <c r="C16497" s="62" t="s">
        <v>55510</v>
      </c>
      <c r="D16497" s="63" t="s">
        <v>55511</v>
      </c>
      <c r="G16497" s="72"/>
      <c r="H16497" s="72"/>
    </row>
    <row r="16498" spans="1:8">
      <c r="A16498" s="70">
        <v>455360001</v>
      </c>
      <c r="B16498" s="71" t="s">
        <v>28898</v>
      </c>
      <c r="C16498" s="62" t="s">
        <v>55512</v>
      </c>
      <c r="D16498" s="63" t="s">
        <v>55513</v>
      </c>
      <c r="G16498" s="72"/>
      <c r="H16498" s="72"/>
    </row>
    <row r="16499" spans="1:8">
      <c r="A16499" s="70">
        <v>455360002</v>
      </c>
      <c r="B16499" s="71" t="s">
        <v>28902</v>
      </c>
      <c r="C16499" s="62" t="s">
        <v>55514</v>
      </c>
      <c r="D16499" s="63" t="s">
        <v>55515</v>
      </c>
      <c r="G16499" s="72"/>
      <c r="H16499" s="72"/>
    </row>
    <row r="16500" spans="1:8">
      <c r="A16500" s="70">
        <v>455390001</v>
      </c>
      <c r="B16500" s="71" t="s">
        <v>28906</v>
      </c>
      <c r="C16500" s="62" t="s">
        <v>55516</v>
      </c>
      <c r="D16500" s="63" t="s">
        <v>27398</v>
      </c>
      <c r="G16500" s="72"/>
      <c r="H16500" s="72"/>
    </row>
    <row r="16501" spans="1:8">
      <c r="A16501" s="70">
        <v>455390002</v>
      </c>
      <c r="B16501" s="71" t="s">
        <v>28910</v>
      </c>
      <c r="C16501" s="62" t="s">
        <v>55517</v>
      </c>
      <c r="D16501" s="63" t="s">
        <v>55518</v>
      </c>
      <c r="G16501" s="72"/>
      <c r="H16501" s="72"/>
    </row>
    <row r="16502" spans="1:8">
      <c r="A16502" s="70">
        <v>455450001</v>
      </c>
      <c r="B16502" s="71" t="s">
        <v>28914</v>
      </c>
      <c r="C16502" s="62" t="s">
        <v>55519</v>
      </c>
      <c r="D16502" s="63" t="s">
        <v>55520</v>
      </c>
      <c r="G16502" s="72"/>
      <c r="H16502" s="72"/>
    </row>
    <row r="16503" spans="1:8">
      <c r="A16503" s="70">
        <v>455450002</v>
      </c>
      <c r="B16503" s="71" t="s">
        <v>28918</v>
      </c>
      <c r="C16503" s="62" t="s">
        <v>55521</v>
      </c>
      <c r="D16503" s="63" t="s">
        <v>27474</v>
      </c>
      <c r="G16503" s="72"/>
      <c r="H16503" s="72"/>
    </row>
    <row r="16504" spans="1:8">
      <c r="A16504" s="70">
        <v>455450101</v>
      </c>
      <c r="B16504" s="71" t="s">
        <v>28922</v>
      </c>
      <c r="C16504" s="62" t="s">
        <v>55522</v>
      </c>
      <c r="D16504" s="63" t="s">
        <v>55523</v>
      </c>
      <c r="G16504" s="72"/>
      <c r="H16504" s="72"/>
    </row>
    <row r="16505" spans="1:8">
      <c r="A16505" s="70">
        <v>455450102</v>
      </c>
      <c r="B16505" s="71" t="s">
        <v>28926</v>
      </c>
      <c r="C16505" s="62" t="s">
        <v>55524</v>
      </c>
      <c r="D16505" s="63" t="s">
        <v>55525</v>
      </c>
      <c r="G16505" s="72"/>
      <c r="H16505" s="72"/>
    </row>
    <row r="16506" spans="1:8">
      <c r="A16506" s="70">
        <v>455450201</v>
      </c>
      <c r="B16506" s="71" t="s">
        <v>28930</v>
      </c>
      <c r="C16506" s="62" t="s">
        <v>55526</v>
      </c>
      <c r="D16506" s="63" t="s">
        <v>55527</v>
      </c>
      <c r="G16506" s="72"/>
      <c r="H16506" s="72"/>
    </row>
    <row r="16507" spans="1:8">
      <c r="A16507" s="70">
        <v>455450202</v>
      </c>
      <c r="B16507" s="71" t="s">
        <v>28934</v>
      </c>
      <c r="C16507" s="62" t="s">
        <v>55528</v>
      </c>
      <c r="D16507" s="63" t="s">
        <v>55529</v>
      </c>
      <c r="G16507" s="72"/>
      <c r="H16507" s="72"/>
    </row>
    <row r="16508" spans="1:8">
      <c r="A16508" s="70">
        <v>455420001</v>
      </c>
      <c r="B16508" s="71" t="s">
        <v>28938</v>
      </c>
      <c r="C16508" s="62" t="s">
        <v>55530</v>
      </c>
      <c r="D16508" s="63" t="s">
        <v>55531</v>
      </c>
      <c r="G16508" s="72"/>
      <c r="H16508" s="72"/>
    </row>
    <row r="16509" spans="1:8">
      <c r="A16509" s="70">
        <v>455420002</v>
      </c>
      <c r="B16509" s="71" t="s">
        <v>28942</v>
      </c>
      <c r="C16509" s="62" t="s">
        <v>55532</v>
      </c>
      <c r="D16509" s="63" t="s">
        <v>55533</v>
      </c>
      <c r="G16509" s="72"/>
      <c r="H16509" s="72"/>
    </row>
    <row r="16510" spans="1:8">
      <c r="A16510" s="70">
        <v>455480001</v>
      </c>
      <c r="B16510" s="71" t="s">
        <v>28946</v>
      </c>
      <c r="C16510" s="62" t="s">
        <v>55534</v>
      </c>
      <c r="D16510" s="63" t="s">
        <v>55535</v>
      </c>
      <c r="G16510" s="72"/>
      <c r="H16510" s="72"/>
    </row>
    <row r="16511" spans="1:8">
      <c r="A16511" s="70">
        <v>455480002</v>
      </c>
      <c r="B16511" s="71" t="s">
        <v>28950</v>
      </c>
      <c r="C16511" s="62" t="s">
        <v>55536</v>
      </c>
      <c r="D16511" s="63" t="s">
        <v>55537</v>
      </c>
      <c r="G16511" s="72"/>
      <c r="H16511" s="72"/>
    </row>
    <row r="16512" spans="1:8">
      <c r="A16512" s="70">
        <v>455480101</v>
      </c>
      <c r="B16512" s="71" t="s">
        <v>28954</v>
      </c>
      <c r="C16512" s="62" t="s">
        <v>55538</v>
      </c>
      <c r="D16512" s="63" t="s">
        <v>55539</v>
      </c>
      <c r="G16512" s="72"/>
      <c r="H16512" s="72"/>
    </row>
    <row r="16513" spans="1:8">
      <c r="A16513" s="70">
        <v>455480102</v>
      </c>
      <c r="B16513" s="71" t="s">
        <v>28958</v>
      </c>
      <c r="C16513" s="62" t="s">
        <v>55540</v>
      </c>
      <c r="D16513" s="63" t="s">
        <v>55541</v>
      </c>
      <c r="G16513" s="72"/>
      <c r="H16513" s="72"/>
    </row>
    <row r="16514" spans="1:8">
      <c r="A16514" s="70">
        <v>455480201</v>
      </c>
      <c r="B16514" s="71" t="s">
        <v>28962</v>
      </c>
      <c r="C16514" s="62" t="s">
        <v>55542</v>
      </c>
      <c r="D16514" s="63" t="s">
        <v>55543</v>
      </c>
      <c r="G16514" s="72"/>
      <c r="H16514" s="72"/>
    </row>
    <row r="16515" spans="1:8">
      <c r="A16515" s="70">
        <v>455480202</v>
      </c>
      <c r="B16515" s="71" t="s">
        <v>28966</v>
      </c>
      <c r="C16515" s="62" t="s">
        <v>55544</v>
      </c>
      <c r="D16515" s="63" t="s">
        <v>55545</v>
      </c>
      <c r="G16515" s="72"/>
      <c r="H16515" s="72"/>
    </row>
    <row r="16516" spans="1:8">
      <c r="A16516" s="70">
        <v>455520001</v>
      </c>
      <c r="B16516" s="71" t="s">
        <v>28970</v>
      </c>
      <c r="C16516" s="62" t="s">
        <v>55546</v>
      </c>
      <c r="D16516" s="63" t="s">
        <v>55547</v>
      </c>
      <c r="G16516" s="72"/>
      <c r="H16516" s="72"/>
    </row>
    <row r="16517" spans="1:8">
      <c r="A16517" s="70">
        <v>455520002</v>
      </c>
      <c r="B16517" s="71" t="s">
        <v>28974</v>
      </c>
      <c r="C16517" s="62" t="s">
        <v>55548</v>
      </c>
      <c r="D16517" s="63" t="s">
        <v>55549</v>
      </c>
      <c r="G16517" s="72"/>
      <c r="H16517" s="72"/>
    </row>
    <row r="16518" spans="1:8">
      <c r="A16518" s="70">
        <v>907200001</v>
      </c>
      <c r="B16518" s="71" t="s">
        <v>28978</v>
      </c>
      <c r="C16518" s="62" t="s">
        <v>55550</v>
      </c>
      <c r="D16518" s="63" t="s">
        <v>55551</v>
      </c>
      <c r="G16518" s="72"/>
      <c r="H16518" s="72"/>
    </row>
    <row r="16519" spans="1:8">
      <c r="A16519" s="70">
        <v>907200002</v>
      </c>
      <c r="B16519" s="71" t="s">
        <v>28982</v>
      </c>
      <c r="C16519" s="62" t="s">
        <v>55552</v>
      </c>
      <c r="D16519" s="63" t="s">
        <v>55553</v>
      </c>
      <c r="G16519" s="72"/>
      <c r="H16519" s="72"/>
    </row>
    <row r="16520" spans="1:8">
      <c r="A16520" s="70">
        <v>907260001</v>
      </c>
      <c r="B16520" s="71" t="s">
        <v>28986</v>
      </c>
      <c r="C16520" s="62" t="s">
        <v>55554</v>
      </c>
      <c r="D16520" s="63" t="s">
        <v>55555</v>
      </c>
      <c r="G16520" s="72"/>
      <c r="H16520" s="72"/>
    </row>
    <row r="16521" spans="1:8">
      <c r="A16521" s="70">
        <v>907260002</v>
      </c>
      <c r="B16521" s="71" t="s">
        <v>28990</v>
      </c>
      <c r="C16521" s="62" t="s">
        <v>55556</v>
      </c>
      <c r="D16521" s="63" t="s">
        <v>55557</v>
      </c>
      <c r="G16521" s="72"/>
      <c r="H16521" s="72"/>
    </row>
    <row r="16522" spans="1:8">
      <c r="A16522" s="70">
        <v>150000000</v>
      </c>
      <c r="B16522" s="71" t="s">
        <v>28994</v>
      </c>
      <c r="C16522" s="62" t="s">
        <v>55558</v>
      </c>
      <c r="D16522" s="63" t="s">
        <v>55559</v>
      </c>
      <c r="G16522" s="72"/>
      <c r="H16522" s="72"/>
    </row>
    <row r="16523" spans="1:8">
      <c r="A16523" s="70">
        <v>150030000</v>
      </c>
      <c r="B16523" s="71" t="s">
        <v>28998</v>
      </c>
      <c r="C16523" s="62" t="s">
        <v>55560</v>
      </c>
      <c r="D16523" s="63" t="s">
        <v>55561</v>
      </c>
      <c r="G16523" s="72"/>
      <c r="H16523" s="72"/>
    </row>
    <row r="16524" spans="1:8">
      <c r="A16524" s="70">
        <v>151000000</v>
      </c>
      <c r="B16524" s="71" t="s">
        <v>29002</v>
      </c>
      <c r="C16524" s="62" t="s">
        <v>55562</v>
      </c>
      <c r="D16524" s="63" t="s">
        <v>55563</v>
      </c>
      <c r="G16524" s="72"/>
      <c r="H16524" s="72"/>
    </row>
    <row r="16525" spans="1:8">
      <c r="A16525" s="70">
        <v>151030000</v>
      </c>
      <c r="B16525" s="71" t="s">
        <v>29006</v>
      </c>
      <c r="C16525" s="62" t="s">
        <v>55564</v>
      </c>
      <c r="D16525" s="63" t="s">
        <v>55565</v>
      </c>
      <c r="G16525" s="72"/>
      <c r="H16525" s="72"/>
    </row>
    <row r="16526" spans="1:8">
      <c r="A16526" s="70">
        <v>152240000</v>
      </c>
      <c r="B16526" s="71" t="s">
        <v>29010</v>
      </c>
      <c r="C16526" s="62" t="s">
        <v>55566</v>
      </c>
      <c r="D16526" s="63" t="s">
        <v>55567</v>
      </c>
      <c r="G16526" s="72"/>
      <c r="H16526" s="72"/>
    </row>
    <row r="16527" spans="1:8">
      <c r="A16527" s="70">
        <v>152390000</v>
      </c>
      <c r="B16527" s="71" t="s">
        <v>29014</v>
      </c>
      <c r="C16527" s="62" t="s">
        <v>55568</v>
      </c>
      <c r="D16527" s="63" t="s">
        <v>55569</v>
      </c>
      <c r="G16527" s="72"/>
      <c r="H16527" s="72"/>
    </row>
    <row r="16528" spans="1:8">
      <c r="A16528" s="70">
        <v>152540000</v>
      </c>
      <c r="B16528" s="71" t="s">
        <v>29018</v>
      </c>
      <c r="C16528" s="62" t="s">
        <v>55570</v>
      </c>
      <c r="D16528" s="63" t="s">
        <v>55571</v>
      </c>
      <c r="G16528" s="72"/>
      <c r="H16528" s="72"/>
    </row>
    <row r="16529" spans="1:8">
      <c r="A16529" s="70">
        <v>152690000</v>
      </c>
      <c r="B16529" s="71" t="s">
        <v>29022</v>
      </c>
      <c r="C16529" s="62" t="s">
        <v>55572</v>
      </c>
      <c r="D16529" s="63" t="s">
        <v>55573</v>
      </c>
      <c r="G16529" s="72"/>
      <c r="H16529" s="72"/>
    </row>
    <row r="16530" spans="1:8">
      <c r="A16530" s="70">
        <v>156000000</v>
      </c>
      <c r="B16530" s="71" t="s">
        <v>29026</v>
      </c>
      <c r="C16530" s="62" t="s">
        <v>55574</v>
      </c>
      <c r="D16530" s="63" t="s">
        <v>55575</v>
      </c>
      <c r="G16530" s="72"/>
      <c r="H16530" s="72"/>
    </row>
    <row r="16531" spans="1:8">
      <c r="A16531" s="70">
        <v>156000100</v>
      </c>
      <c r="B16531" s="71" t="s">
        <v>29030</v>
      </c>
      <c r="C16531" s="62" t="s">
        <v>55576</v>
      </c>
      <c r="D16531" s="63" t="s">
        <v>55577</v>
      </c>
      <c r="G16531" s="72"/>
      <c r="H16531" s="72"/>
    </row>
    <row r="16532" spans="1:8">
      <c r="A16532" s="70">
        <v>156000200</v>
      </c>
      <c r="B16532" s="71" t="s">
        <v>29034</v>
      </c>
      <c r="C16532" s="62" t="s">
        <v>55578</v>
      </c>
      <c r="D16532" s="63" t="s">
        <v>55579</v>
      </c>
      <c r="G16532" s="72"/>
      <c r="H16532" s="72"/>
    </row>
    <row r="16533" spans="1:8">
      <c r="A16533" s="70">
        <v>156000300</v>
      </c>
      <c r="B16533" s="71" t="s">
        <v>29038</v>
      </c>
      <c r="C16533" s="62" t="s">
        <v>55580</v>
      </c>
      <c r="D16533" s="63" t="s">
        <v>55581</v>
      </c>
      <c r="G16533" s="72"/>
      <c r="H16533" s="72"/>
    </row>
    <row r="16534" spans="1:8">
      <c r="A16534" s="70">
        <v>156000400</v>
      </c>
      <c r="B16534" s="71" t="s">
        <v>29042</v>
      </c>
      <c r="C16534" s="62" t="s">
        <v>55582</v>
      </c>
      <c r="D16534" s="63" t="s">
        <v>55583</v>
      </c>
      <c r="G16534" s="72"/>
      <c r="H16534" s="72"/>
    </row>
    <row r="16535" spans="1:8">
      <c r="A16535" s="70">
        <v>153030000</v>
      </c>
      <c r="B16535" s="71" t="s">
        <v>29046</v>
      </c>
      <c r="C16535" s="62" t="s">
        <v>55584</v>
      </c>
      <c r="D16535" s="63" t="s">
        <v>55585</v>
      </c>
      <c r="G16535" s="72"/>
      <c r="H16535" s="72"/>
    </row>
    <row r="16536" spans="1:8">
      <c r="A16536" s="70">
        <v>153040000</v>
      </c>
      <c r="B16536" s="71" t="s">
        <v>29050</v>
      </c>
      <c r="C16536" s="62" t="s">
        <v>55586</v>
      </c>
      <c r="D16536" s="63" t="s">
        <v>55587</v>
      </c>
      <c r="G16536" s="72"/>
      <c r="H16536" s="72"/>
    </row>
    <row r="16537" spans="1:8">
      <c r="A16537" s="70">
        <v>153110000</v>
      </c>
      <c r="B16537" s="71" t="s">
        <v>29054</v>
      </c>
      <c r="C16537" s="62" t="s">
        <v>55588</v>
      </c>
      <c r="D16537" s="63" t="s">
        <v>55589</v>
      </c>
      <c r="G16537" s="72"/>
      <c r="H16537" s="72"/>
    </row>
    <row r="16538" spans="1:8">
      <c r="A16538" s="70">
        <v>153120000</v>
      </c>
      <c r="B16538" s="71" t="s">
        <v>29058</v>
      </c>
      <c r="C16538" s="62" t="s">
        <v>55590</v>
      </c>
      <c r="D16538" s="63" t="s">
        <v>55591</v>
      </c>
      <c r="G16538" s="72"/>
      <c r="H16538" s="72"/>
    </row>
    <row r="16539" spans="1:8">
      <c r="A16539" s="70">
        <v>153190000</v>
      </c>
      <c r="B16539" s="71" t="s">
        <v>29062</v>
      </c>
      <c r="C16539" s="62" t="s">
        <v>55592</v>
      </c>
      <c r="D16539" s="63" t="s">
        <v>55593</v>
      </c>
      <c r="G16539" s="72"/>
      <c r="H16539" s="72"/>
    </row>
    <row r="16540" spans="1:8">
      <c r="A16540" s="70">
        <v>153200000</v>
      </c>
      <c r="B16540" s="71" t="s">
        <v>29066</v>
      </c>
      <c r="C16540" s="62" t="s">
        <v>55594</v>
      </c>
      <c r="D16540" s="63" t="s">
        <v>55595</v>
      </c>
      <c r="G16540" s="72"/>
      <c r="H16540" s="72"/>
    </row>
    <row r="16541" spans="1:8">
      <c r="A16541" s="70">
        <v>907640000</v>
      </c>
      <c r="B16541" s="71" t="s">
        <v>29070</v>
      </c>
      <c r="C16541" s="62" t="s">
        <v>55596</v>
      </c>
      <c r="D16541" s="63" t="s">
        <v>55597</v>
      </c>
      <c r="G16541" s="72"/>
      <c r="H16541" s="72"/>
    </row>
    <row r="16542" spans="1:8">
      <c r="A16542" s="70">
        <v>907640100</v>
      </c>
      <c r="B16542" s="71" t="s">
        <v>29074</v>
      </c>
      <c r="C16542" s="62" t="s">
        <v>55598</v>
      </c>
      <c r="D16542" s="63" t="s">
        <v>55599</v>
      </c>
      <c r="G16542" s="72"/>
      <c r="H16542" s="72"/>
    </row>
    <row r="16543" spans="1:8">
      <c r="A16543" s="70">
        <v>153270000</v>
      </c>
      <c r="B16543" s="71" t="s">
        <v>29078</v>
      </c>
      <c r="C16543" s="62" t="s">
        <v>55600</v>
      </c>
      <c r="D16543" s="63" t="s">
        <v>55601</v>
      </c>
      <c r="G16543" s="72"/>
      <c r="H16543" s="72"/>
    </row>
    <row r="16544" spans="1:8">
      <c r="A16544" s="70">
        <v>153270100</v>
      </c>
      <c r="B16544" s="71" t="s">
        <v>29082</v>
      </c>
      <c r="C16544" s="62" t="s">
        <v>55602</v>
      </c>
      <c r="D16544" s="63" t="s">
        <v>55603</v>
      </c>
      <c r="G16544" s="72"/>
      <c r="H16544" s="72"/>
    </row>
    <row r="16545" spans="1:8" ht="24">
      <c r="A16545" s="70">
        <v>153270200</v>
      </c>
      <c r="B16545" s="71" t="s">
        <v>29086</v>
      </c>
      <c r="C16545" s="62" t="s">
        <v>55604</v>
      </c>
      <c r="D16545" s="63" t="s">
        <v>55605</v>
      </c>
      <c r="G16545" s="72"/>
      <c r="H16545" s="72"/>
    </row>
    <row r="16546" spans="1:8" ht="24">
      <c r="A16546" s="70">
        <v>153270300</v>
      </c>
      <c r="B16546" s="71" t="s">
        <v>29090</v>
      </c>
      <c r="C16546" s="62" t="s">
        <v>55606</v>
      </c>
      <c r="D16546" s="63" t="s">
        <v>55607</v>
      </c>
      <c r="G16546" s="72"/>
      <c r="H16546" s="72"/>
    </row>
    <row r="16547" spans="1:8">
      <c r="A16547" s="70">
        <v>153270400</v>
      </c>
      <c r="B16547" s="71" t="s">
        <v>29094</v>
      </c>
      <c r="C16547" s="62" t="s">
        <v>55608</v>
      </c>
      <c r="D16547" s="63" t="s">
        <v>55609</v>
      </c>
      <c r="G16547" s="72"/>
      <c r="H16547" s="72"/>
    </row>
    <row r="16548" spans="1:8">
      <c r="A16548" s="70">
        <v>153270500</v>
      </c>
      <c r="B16548" s="71" t="s">
        <v>29098</v>
      </c>
      <c r="C16548" s="62" t="s">
        <v>55610</v>
      </c>
      <c r="D16548" s="63" t="s">
        <v>55611</v>
      </c>
      <c r="G16548" s="72"/>
      <c r="H16548" s="72"/>
    </row>
    <row r="16549" spans="1:8">
      <c r="A16549" s="70">
        <v>153270600</v>
      </c>
      <c r="B16549" s="71" t="s">
        <v>29102</v>
      </c>
      <c r="C16549" s="62" t="s">
        <v>55612</v>
      </c>
      <c r="D16549" s="63" t="s">
        <v>55613</v>
      </c>
      <c r="G16549" s="72"/>
      <c r="H16549" s="72"/>
    </row>
    <row r="16550" spans="1:8" ht="24">
      <c r="A16550" s="70">
        <v>153270700</v>
      </c>
      <c r="B16550" s="71" t="s">
        <v>29106</v>
      </c>
      <c r="C16550" s="62" t="s">
        <v>55614</v>
      </c>
      <c r="D16550" s="63" t="s">
        <v>55615</v>
      </c>
      <c r="G16550" s="72"/>
      <c r="H16550" s="72"/>
    </row>
    <row r="16551" spans="1:8">
      <c r="A16551" s="70">
        <v>153380000</v>
      </c>
      <c r="B16551" s="71" t="s">
        <v>29110</v>
      </c>
      <c r="C16551" s="62" t="s">
        <v>55616</v>
      </c>
      <c r="D16551" s="63" t="s">
        <v>55617</v>
      </c>
      <c r="G16551" s="72"/>
      <c r="H16551" s="72"/>
    </row>
    <row r="16552" spans="1:8">
      <c r="A16552" s="70">
        <v>153600000</v>
      </c>
      <c r="B16552" s="71" t="s">
        <v>29114</v>
      </c>
      <c r="C16552" s="62" t="s">
        <v>55618</v>
      </c>
      <c r="D16552" s="63" t="s">
        <v>55619</v>
      </c>
      <c r="G16552" s="72"/>
      <c r="H16552" s="72"/>
    </row>
    <row r="16553" spans="1:8">
      <c r="A16553" s="70">
        <v>153390000</v>
      </c>
      <c r="B16553" s="71" t="s">
        <v>29118</v>
      </c>
      <c r="C16553" s="62" t="s">
        <v>55620</v>
      </c>
      <c r="D16553" s="63" t="s">
        <v>55621</v>
      </c>
      <c r="G16553" s="72"/>
      <c r="H16553" s="72"/>
    </row>
    <row r="16554" spans="1:8">
      <c r="A16554" s="70">
        <v>150120001</v>
      </c>
      <c r="B16554" s="71" t="s">
        <v>29122</v>
      </c>
      <c r="C16554" s="62" t="s">
        <v>55622</v>
      </c>
      <c r="D16554" s="63" t="s">
        <v>55623</v>
      </c>
      <c r="G16554" s="72"/>
      <c r="H16554" s="72"/>
    </row>
    <row r="16555" spans="1:8">
      <c r="A16555" s="70">
        <v>150120002</v>
      </c>
      <c r="B16555" s="71" t="s">
        <v>29126</v>
      </c>
      <c r="C16555" s="62" t="s">
        <v>55624</v>
      </c>
      <c r="D16555" s="63" t="s">
        <v>55625</v>
      </c>
      <c r="G16555" s="72"/>
      <c r="H16555" s="72"/>
    </row>
    <row r="16556" spans="1:8">
      <c r="A16556" s="70">
        <v>907660000</v>
      </c>
      <c r="B16556" s="71" t="s">
        <v>29130</v>
      </c>
      <c r="C16556" s="62" t="s">
        <v>55626</v>
      </c>
      <c r="D16556" s="63" t="s">
        <v>55627</v>
      </c>
      <c r="G16556" s="72"/>
      <c r="H16556" s="72"/>
    </row>
    <row r="16557" spans="1:8">
      <c r="A16557" s="70">
        <v>160030000</v>
      </c>
      <c r="B16557" s="71" t="s">
        <v>29134</v>
      </c>
      <c r="C16557" s="62" t="s">
        <v>55628</v>
      </c>
      <c r="D16557" s="63" t="s">
        <v>55629</v>
      </c>
      <c r="G16557" s="72"/>
      <c r="H16557" s="72"/>
    </row>
    <row r="16558" spans="1:8">
      <c r="A16558" s="70">
        <v>160090000</v>
      </c>
      <c r="B16558" s="71" t="s">
        <v>29138</v>
      </c>
      <c r="C16558" s="62" t="s">
        <v>55630</v>
      </c>
      <c r="D16558" s="63" t="s">
        <v>55631</v>
      </c>
      <c r="G16558" s="72"/>
      <c r="H16558" s="72"/>
    </row>
    <row r="16559" spans="1:8">
      <c r="A16559" s="70">
        <v>160120000</v>
      </c>
      <c r="B16559" s="71" t="s">
        <v>29142</v>
      </c>
      <c r="C16559" s="62" t="s">
        <v>55632</v>
      </c>
      <c r="D16559" s="63" t="s">
        <v>55633</v>
      </c>
      <c r="G16559" s="72"/>
      <c r="H16559" s="72"/>
    </row>
    <row r="16560" spans="1:8">
      <c r="A16560" s="70">
        <v>160150000</v>
      </c>
      <c r="B16560" s="71" t="s">
        <v>29146</v>
      </c>
      <c r="C16560" s="62" t="s">
        <v>55634</v>
      </c>
      <c r="D16560" s="63" t="s">
        <v>30606</v>
      </c>
      <c r="G16560" s="72"/>
      <c r="H16560" s="72"/>
    </row>
    <row r="16561" spans="1:8">
      <c r="A16561" s="70">
        <v>160180000</v>
      </c>
      <c r="B16561" s="71" t="s">
        <v>29150</v>
      </c>
      <c r="C16561" s="62" t="s">
        <v>55635</v>
      </c>
      <c r="D16561" s="63" t="s">
        <v>30618</v>
      </c>
      <c r="G16561" s="72"/>
      <c r="H16561" s="72"/>
    </row>
    <row r="16562" spans="1:8">
      <c r="A16562" s="70">
        <v>909600000</v>
      </c>
      <c r="B16562" s="71" t="s">
        <v>29154</v>
      </c>
      <c r="C16562" s="62" t="s">
        <v>55636</v>
      </c>
      <c r="D16562" s="63" t="s">
        <v>55637</v>
      </c>
      <c r="G16562" s="72"/>
      <c r="H16562" s="72"/>
    </row>
    <row r="16563" spans="1:8">
      <c r="A16563" s="70">
        <v>153420000</v>
      </c>
      <c r="B16563" s="71" t="s">
        <v>29158</v>
      </c>
      <c r="C16563" s="62" t="s">
        <v>55638</v>
      </c>
      <c r="D16563" s="63" t="s">
        <v>55639</v>
      </c>
      <c r="G16563" s="72"/>
      <c r="H16563" s="72"/>
    </row>
    <row r="16564" spans="1:8">
      <c r="A16564" s="70">
        <v>153510001</v>
      </c>
      <c r="B16564" s="71" t="s">
        <v>29162</v>
      </c>
      <c r="C16564" s="62" t="s">
        <v>55640</v>
      </c>
      <c r="D16564" s="63" t="s">
        <v>55641</v>
      </c>
      <c r="G16564" s="72"/>
      <c r="H16564" s="72"/>
    </row>
    <row r="16565" spans="1:8">
      <c r="A16565" s="70">
        <v>153510002</v>
      </c>
      <c r="B16565" s="71" t="s">
        <v>29166</v>
      </c>
      <c r="C16565" s="62" t="s">
        <v>55642</v>
      </c>
      <c r="D16565" s="63" t="s">
        <v>55643</v>
      </c>
      <c r="G16565" s="72"/>
      <c r="H16565" s="72"/>
    </row>
    <row r="16566" spans="1:8">
      <c r="A16566" s="70">
        <v>907650000</v>
      </c>
      <c r="B16566" s="71" t="s">
        <v>29170</v>
      </c>
      <c r="C16566" s="62" t="s">
        <v>55644</v>
      </c>
      <c r="D16566" s="63" t="s">
        <v>55645</v>
      </c>
      <c r="G16566" s="72"/>
      <c r="H16566" s="72"/>
    </row>
    <row r="16567" spans="1:8">
      <c r="A16567" s="70">
        <v>907650100</v>
      </c>
      <c r="B16567" s="71" t="s">
        <v>29174</v>
      </c>
      <c r="C16567" s="62" t="s">
        <v>55646</v>
      </c>
      <c r="D16567" s="63" t="s">
        <v>55647</v>
      </c>
      <c r="G16567" s="72"/>
      <c r="H16567" s="72"/>
    </row>
    <row r="16568" spans="1:8">
      <c r="A16568" s="70">
        <v>907650200</v>
      </c>
      <c r="B16568" s="71" t="s">
        <v>29178</v>
      </c>
      <c r="C16568" s="62" t="s">
        <v>55648</v>
      </c>
      <c r="D16568" s="63" t="s">
        <v>55649</v>
      </c>
      <c r="G16568" s="72"/>
      <c r="H16568" s="72"/>
    </row>
    <row r="16569" spans="1:8">
      <c r="A16569" s="70">
        <v>907650300</v>
      </c>
      <c r="B16569" s="71" t="s">
        <v>29182</v>
      </c>
      <c r="C16569" s="62" t="s">
        <v>55650</v>
      </c>
      <c r="D16569" s="63" t="s">
        <v>55651</v>
      </c>
      <c r="G16569" s="72"/>
      <c r="H16569" s="72"/>
    </row>
    <row r="16570" spans="1:8">
      <c r="A16570" s="70">
        <v>907650400</v>
      </c>
      <c r="B16570" s="71" t="s">
        <v>29186</v>
      </c>
      <c r="C16570" s="62" t="s">
        <v>55652</v>
      </c>
      <c r="D16570" s="63" t="s">
        <v>55653</v>
      </c>
      <c r="G16570" s="72"/>
      <c r="H16570" s="72"/>
    </row>
    <row r="16571" spans="1:8">
      <c r="A16571" s="70">
        <v>155000000</v>
      </c>
      <c r="B16571" s="71" t="s">
        <v>29190</v>
      </c>
      <c r="C16571" s="62" t="s">
        <v>55654</v>
      </c>
      <c r="D16571" s="63" t="s">
        <v>55655</v>
      </c>
      <c r="G16571" s="72"/>
      <c r="H16571" s="72"/>
    </row>
    <row r="16572" spans="1:8">
      <c r="A16572" s="70">
        <v>155030000</v>
      </c>
      <c r="B16572" s="71" t="s">
        <v>29194</v>
      </c>
      <c r="C16572" s="62" t="s">
        <v>55656</v>
      </c>
      <c r="D16572" s="63" t="s">
        <v>55657</v>
      </c>
      <c r="G16572" s="72"/>
      <c r="H16572" s="72"/>
    </row>
    <row r="16573" spans="1:8">
      <c r="A16573" s="70">
        <v>155060000</v>
      </c>
      <c r="B16573" s="71" t="s">
        <v>29198</v>
      </c>
      <c r="C16573" s="62" t="s">
        <v>55658</v>
      </c>
      <c r="D16573" s="63" t="s">
        <v>55659</v>
      </c>
      <c r="G16573" s="72"/>
      <c r="H16573" s="72"/>
    </row>
    <row r="16574" spans="1:8">
      <c r="A16574" s="70">
        <v>155060100</v>
      </c>
      <c r="B16574" s="71" t="s">
        <v>29202</v>
      </c>
      <c r="C16574" s="62" t="s">
        <v>55660</v>
      </c>
      <c r="D16574" s="63" t="s">
        <v>55661</v>
      </c>
      <c r="G16574" s="72"/>
      <c r="H16574" s="72"/>
    </row>
    <row r="16575" spans="1:8">
      <c r="A16575" s="70">
        <v>155060200</v>
      </c>
      <c r="B16575" s="71" t="s">
        <v>29206</v>
      </c>
      <c r="C16575" s="62" t="s">
        <v>55662</v>
      </c>
      <c r="D16575" s="63" t="s">
        <v>55663</v>
      </c>
      <c r="G16575" s="72"/>
      <c r="H16575" s="72"/>
    </row>
    <row r="16576" spans="1:8">
      <c r="A16576" s="70">
        <v>155090000</v>
      </c>
      <c r="B16576" s="71" t="s">
        <v>29210</v>
      </c>
      <c r="C16576" s="62" t="s">
        <v>55664</v>
      </c>
      <c r="D16576" s="63" t="s">
        <v>55665</v>
      </c>
      <c r="G16576" s="72"/>
      <c r="H16576" s="72"/>
    </row>
    <row r="16577" spans="1:8">
      <c r="A16577" s="70">
        <v>155500000</v>
      </c>
      <c r="B16577" s="71" t="s">
        <v>29214</v>
      </c>
      <c r="C16577" s="62" t="s">
        <v>55666</v>
      </c>
      <c r="D16577" s="63" t="s">
        <v>55667</v>
      </c>
      <c r="G16577" s="72"/>
      <c r="H16577" s="72"/>
    </row>
    <row r="16578" spans="1:8">
      <c r="A16578" s="70">
        <v>155180000</v>
      </c>
      <c r="B16578" s="71" t="s">
        <v>29218</v>
      </c>
      <c r="C16578" s="62" t="s">
        <v>55668</v>
      </c>
      <c r="D16578" s="63" t="s">
        <v>55669</v>
      </c>
      <c r="G16578" s="72"/>
      <c r="H16578" s="72"/>
    </row>
    <row r="16579" spans="1:8">
      <c r="A16579" s="70">
        <v>155210000</v>
      </c>
      <c r="B16579" s="71" t="s">
        <v>29222</v>
      </c>
      <c r="C16579" s="62" t="s">
        <v>55670</v>
      </c>
      <c r="D16579" s="63" t="s">
        <v>504</v>
      </c>
      <c r="G16579" s="72"/>
      <c r="H16579" s="72"/>
    </row>
    <row r="16580" spans="1:8">
      <c r="A16580" s="70">
        <v>155240000</v>
      </c>
      <c r="B16580" s="71" t="s">
        <v>29226</v>
      </c>
      <c r="C16580" s="62" t="s">
        <v>55671</v>
      </c>
      <c r="D16580" s="63" t="s">
        <v>55672</v>
      </c>
      <c r="G16580" s="72"/>
      <c r="H16580" s="72"/>
    </row>
    <row r="16581" spans="1:8" ht="24">
      <c r="A16581" s="70">
        <v>155240100</v>
      </c>
      <c r="B16581" s="71" t="s">
        <v>29230</v>
      </c>
      <c r="C16581" s="62" t="s">
        <v>55673</v>
      </c>
      <c r="D16581" s="63" t="s">
        <v>55674</v>
      </c>
      <c r="G16581" s="72"/>
      <c r="H16581" s="72"/>
    </row>
    <row r="16582" spans="1:8">
      <c r="A16582" s="70">
        <v>155270000</v>
      </c>
      <c r="B16582" s="71" t="s">
        <v>29234</v>
      </c>
      <c r="C16582" s="62" t="s">
        <v>55675</v>
      </c>
      <c r="D16582" s="63" t="s">
        <v>55676</v>
      </c>
      <c r="G16582" s="72"/>
      <c r="H16582" s="72"/>
    </row>
    <row r="16583" spans="1:8">
      <c r="A16583" s="70">
        <v>155300000</v>
      </c>
      <c r="B16583" s="71" t="s">
        <v>29238</v>
      </c>
      <c r="C16583" s="62" t="s">
        <v>55677</v>
      </c>
      <c r="D16583" s="63" t="s">
        <v>55678</v>
      </c>
      <c r="G16583" s="72"/>
      <c r="H16583" s="72"/>
    </row>
    <row r="16584" spans="1:8">
      <c r="A16584" s="70">
        <v>155330000</v>
      </c>
      <c r="B16584" s="71" t="s">
        <v>29242</v>
      </c>
      <c r="C16584" s="62" t="s">
        <v>55679</v>
      </c>
      <c r="D16584" s="63" t="s">
        <v>55680</v>
      </c>
      <c r="G16584" s="72"/>
      <c r="H16584" s="72"/>
    </row>
    <row r="16585" spans="1:8">
      <c r="A16585" s="70">
        <v>155360000</v>
      </c>
      <c r="B16585" s="71" t="s">
        <v>29246</v>
      </c>
      <c r="C16585" s="62" t="s">
        <v>55681</v>
      </c>
      <c r="D16585" s="63" t="s">
        <v>55682</v>
      </c>
      <c r="G16585" s="72"/>
      <c r="H16585" s="72"/>
    </row>
    <row r="16586" spans="1:8">
      <c r="A16586" s="70">
        <v>155360100</v>
      </c>
      <c r="B16586" s="71" t="s">
        <v>29250</v>
      </c>
      <c r="C16586" s="62" t="s">
        <v>55683</v>
      </c>
      <c r="D16586" s="63" t="s">
        <v>55684</v>
      </c>
      <c r="G16586" s="72"/>
      <c r="H16586" s="72"/>
    </row>
    <row r="16587" spans="1:8">
      <c r="A16587" s="70">
        <v>155360200</v>
      </c>
      <c r="B16587" s="71" t="s">
        <v>29254</v>
      </c>
      <c r="C16587" s="62" t="s">
        <v>55685</v>
      </c>
      <c r="D16587" s="63" t="s">
        <v>55686</v>
      </c>
      <c r="G16587" s="72"/>
      <c r="H16587" s="72"/>
    </row>
    <row r="16588" spans="1:8">
      <c r="A16588" s="70">
        <v>155390000</v>
      </c>
      <c r="B16588" s="71" t="s">
        <v>29258</v>
      </c>
      <c r="C16588" s="62" t="s">
        <v>55687</v>
      </c>
      <c r="D16588" s="63" t="s">
        <v>55688</v>
      </c>
      <c r="G16588" s="72"/>
      <c r="H16588" s="72"/>
    </row>
    <row r="16589" spans="1:8">
      <c r="A16589" s="70">
        <v>155410000</v>
      </c>
      <c r="B16589" s="71" t="s">
        <v>29262</v>
      </c>
      <c r="C16589" s="62" t="s">
        <v>55689</v>
      </c>
      <c r="D16589" s="63" t="s">
        <v>55690</v>
      </c>
      <c r="G16589" s="72"/>
      <c r="H16589" s="72"/>
    </row>
    <row r="16590" spans="1:8" ht="24">
      <c r="A16590" s="70">
        <v>155560000</v>
      </c>
      <c r="B16590" s="71" t="s">
        <v>29266</v>
      </c>
      <c r="C16590" s="62" t="s">
        <v>55691</v>
      </c>
      <c r="D16590" s="63" t="s">
        <v>55692</v>
      </c>
      <c r="G16590" s="72"/>
      <c r="H16590" s="72"/>
    </row>
    <row r="16591" spans="1:8" ht="24">
      <c r="A16591" s="70">
        <v>155560100</v>
      </c>
      <c r="B16591" s="71" t="s">
        <v>29270</v>
      </c>
      <c r="C16591" s="62" t="s">
        <v>55693</v>
      </c>
      <c r="D16591" s="63" t="s">
        <v>55694</v>
      </c>
      <c r="G16591" s="72"/>
      <c r="H16591" s="72"/>
    </row>
    <row r="16592" spans="1:8">
      <c r="A16592" s="70">
        <v>372170100</v>
      </c>
      <c r="B16592" s="71" t="s">
        <v>29274</v>
      </c>
      <c r="C16592" s="62" t="s">
        <v>55695</v>
      </c>
      <c r="D16592" s="63" t="s">
        <v>55696</v>
      </c>
      <c r="G16592" s="72"/>
      <c r="H16592" s="72"/>
    </row>
    <row r="16593" spans="1:8">
      <c r="A16593" s="70">
        <v>665420010</v>
      </c>
      <c r="B16593" s="71" t="s">
        <v>29278</v>
      </c>
      <c r="C16593" s="62" t="s">
        <v>55697</v>
      </c>
      <c r="D16593" s="63" t="s">
        <v>55698</v>
      </c>
      <c r="G16593" s="72"/>
      <c r="H16593" s="72"/>
    </row>
    <row r="16594" spans="1:8">
      <c r="A16594" s="70">
        <v>665420020</v>
      </c>
      <c r="B16594" s="71" t="s">
        <v>29282</v>
      </c>
      <c r="C16594" s="62" t="s">
        <v>55699</v>
      </c>
      <c r="D16594" s="63" t="s">
        <v>55700</v>
      </c>
      <c r="G16594" s="72"/>
      <c r="H16594" s="72"/>
    </row>
    <row r="16595" spans="1:8">
      <c r="A16595" s="70">
        <v>920010000</v>
      </c>
      <c r="B16595" s="71" t="s">
        <v>29286</v>
      </c>
      <c r="C16595" s="62" t="s">
        <v>55701</v>
      </c>
      <c r="D16595" s="63" t="s">
        <v>55702</v>
      </c>
      <c r="G16595" s="72"/>
      <c r="H16595" s="72"/>
    </row>
    <row r="16596" spans="1:8">
      <c r="A16596" s="70">
        <v>920010010</v>
      </c>
      <c r="B16596" s="71" t="s">
        <v>29290</v>
      </c>
      <c r="C16596" s="62" t="s">
        <v>55703</v>
      </c>
      <c r="D16596" s="63" t="s">
        <v>55704</v>
      </c>
      <c r="G16596" s="72"/>
      <c r="H16596" s="72"/>
    </row>
    <row r="16597" spans="1:8">
      <c r="A16597" s="70">
        <v>920010020</v>
      </c>
      <c r="B16597" s="71" t="s">
        <v>29294</v>
      </c>
      <c r="C16597" s="62" t="s">
        <v>55705</v>
      </c>
      <c r="D16597" s="63" t="s">
        <v>55706</v>
      </c>
      <c r="G16597" s="72"/>
      <c r="H16597" s="72"/>
    </row>
    <row r="16598" spans="1:8">
      <c r="A16598" s="70">
        <v>920010030</v>
      </c>
      <c r="B16598" s="71" t="s">
        <v>29298</v>
      </c>
      <c r="C16598" s="62" t="s">
        <v>55707</v>
      </c>
      <c r="D16598" s="63" t="s">
        <v>55708</v>
      </c>
      <c r="G16598" s="72"/>
      <c r="H16598" s="72"/>
    </row>
    <row r="16599" spans="1:8">
      <c r="A16599" s="70">
        <v>960080000</v>
      </c>
      <c r="B16599" s="71" t="s">
        <v>29302</v>
      </c>
      <c r="C16599" s="62" t="s">
        <v>55709</v>
      </c>
      <c r="D16599" s="63" t="s">
        <v>55710</v>
      </c>
      <c r="G16599" s="72"/>
      <c r="H16599" s="72"/>
    </row>
    <row r="16600" spans="1:8">
      <c r="A16600" s="70">
        <v>960090000</v>
      </c>
      <c r="B16600" s="71" t="s">
        <v>29306</v>
      </c>
      <c r="C16600" s="62" t="s">
        <v>55711</v>
      </c>
      <c r="D16600" s="63" t="s">
        <v>55712</v>
      </c>
      <c r="G16600" s="72"/>
      <c r="H16600" s="72"/>
    </row>
    <row r="16601" spans="1:8">
      <c r="A16601" s="70">
        <v>960100000</v>
      </c>
      <c r="B16601" s="71" t="s">
        <v>29310</v>
      </c>
      <c r="C16601" s="62" t="s">
        <v>55713</v>
      </c>
      <c r="D16601" s="63" t="s">
        <v>55714</v>
      </c>
      <c r="G16601" s="72"/>
      <c r="H16601" s="72"/>
    </row>
    <row r="16602" spans="1:8">
      <c r="A16602" s="70">
        <v>960100010</v>
      </c>
      <c r="B16602" s="71" t="s">
        <v>29314</v>
      </c>
      <c r="C16602" s="62" t="s">
        <v>55715</v>
      </c>
      <c r="D16602" s="63" t="s">
        <v>55716</v>
      </c>
      <c r="G16602" s="72"/>
      <c r="H16602" s="72"/>
    </row>
    <row r="16603" spans="1:8">
      <c r="A16603" s="70">
        <v>960110000</v>
      </c>
      <c r="B16603" s="71" t="s">
        <v>29318</v>
      </c>
      <c r="C16603" s="62" t="s">
        <v>55717</v>
      </c>
      <c r="D16603" s="63" t="s">
        <v>55718</v>
      </c>
      <c r="G16603" s="72"/>
      <c r="H16603" s="72"/>
    </row>
    <row r="16604" spans="1:8">
      <c r="A16604" s="70">
        <v>960110020</v>
      </c>
      <c r="B16604" s="71" t="s">
        <v>29322</v>
      </c>
      <c r="C16604" s="62" t="s">
        <v>55719</v>
      </c>
      <c r="D16604" s="63" t="s">
        <v>55720</v>
      </c>
      <c r="G16604" s="72"/>
      <c r="H16604" s="72"/>
    </row>
    <row r="16605" spans="1:8">
      <c r="A16605" s="70">
        <v>960120000</v>
      </c>
      <c r="B16605" s="71" t="s">
        <v>29326</v>
      </c>
      <c r="C16605" s="62" t="s">
        <v>55721</v>
      </c>
      <c r="D16605" s="63" t="s">
        <v>55722</v>
      </c>
      <c r="G16605" s="72"/>
      <c r="H16605" s="72"/>
    </row>
    <row r="16606" spans="1:8">
      <c r="A16606" s="70">
        <v>960130000</v>
      </c>
      <c r="B16606" s="71" t="s">
        <v>29330</v>
      </c>
      <c r="C16606" s="62" t="s">
        <v>55723</v>
      </c>
      <c r="D16606" s="63" t="s">
        <v>55724</v>
      </c>
      <c r="G16606" s="72"/>
      <c r="H16606" s="72"/>
    </row>
    <row r="16607" spans="1:8">
      <c r="A16607" s="70">
        <v>960140000</v>
      </c>
      <c r="B16607" s="71" t="s">
        <v>29334</v>
      </c>
      <c r="C16607" s="62" t="s">
        <v>55725</v>
      </c>
      <c r="D16607" s="63" t="s">
        <v>55726</v>
      </c>
      <c r="G16607" s="72"/>
      <c r="H16607" s="72"/>
    </row>
    <row r="16608" spans="1:8">
      <c r="A16608" s="70">
        <v>960180000</v>
      </c>
      <c r="B16608" s="71" t="s">
        <v>29338</v>
      </c>
      <c r="C16608" s="62" t="s">
        <v>55727</v>
      </c>
      <c r="D16608" s="63" t="s">
        <v>55728</v>
      </c>
      <c r="G16608" s="72"/>
      <c r="H16608" s="72"/>
    </row>
    <row r="16609" spans="1:8">
      <c r="A16609" s="70">
        <v>960190000</v>
      </c>
      <c r="B16609" s="71" t="s">
        <v>29342</v>
      </c>
      <c r="C16609" s="62" t="s">
        <v>55729</v>
      </c>
      <c r="D16609" s="63" t="s">
        <v>55730</v>
      </c>
      <c r="G16609" s="72"/>
      <c r="H16609" s="72"/>
    </row>
    <row r="16610" spans="1:8">
      <c r="A16610" s="70">
        <v>960190010</v>
      </c>
      <c r="B16610" s="71" t="s">
        <v>29346</v>
      </c>
      <c r="C16610" s="62" t="s">
        <v>55731</v>
      </c>
      <c r="D16610" s="63" t="s">
        <v>55732</v>
      </c>
      <c r="G16610" s="72"/>
      <c r="H16610" s="72"/>
    </row>
    <row r="16611" spans="1:8">
      <c r="A16611" s="70">
        <v>960190020</v>
      </c>
      <c r="B16611" s="71" t="s">
        <v>29350</v>
      </c>
      <c r="C16611" s="62" t="s">
        <v>55733</v>
      </c>
      <c r="D16611" s="63" t="s">
        <v>55734</v>
      </c>
      <c r="G16611" s="72"/>
      <c r="H16611" s="72"/>
    </row>
    <row r="16612" spans="1:8">
      <c r="A16612" s="70">
        <v>960190030</v>
      </c>
      <c r="B16612" s="71" t="s">
        <v>29354</v>
      </c>
      <c r="C16612" s="62" t="s">
        <v>55735</v>
      </c>
      <c r="D16612" s="63" t="s">
        <v>55736</v>
      </c>
      <c r="G16612" s="72"/>
      <c r="H16612" s="72"/>
    </row>
    <row r="16613" spans="1:8">
      <c r="A16613" s="70">
        <v>960190040</v>
      </c>
      <c r="B16613" s="71" t="s">
        <v>29358</v>
      </c>
      <c r="C16613" s="62" t="s">
        <v>55737</v>
      </c>
      <c r="D16613" s="63" t="s">
        <v>55738</v>
      </c>
      <c r="G16613" s="72"/>
      <c r="H16613" s="72"/>
    </row>
    <row r="16614" spans="1:8">
      <c r="A16614" s="70">
        <v>960190050</v>
      </c>
      <c r="B16614" s="71" t="s">
        <v>29362</v>
      </c>
      <c r="C16614" s="62" t="s">
        <v>55739</v>
      </c>
      <c r="D16614" s="63" t="s">
        <v>55740</v>
      </c>
      <c r="G16614" s="72"/>
      <c r="H16614" s="72"/>
    </row>
    <row r="16615" spans="1:8">
      <c r="A16615" s="70">
        <v>960200000</v>
      </c>
      <c r="B16615" s="71" t="s">
        <v>29366</v>
      </c>
      <c r="C16615" s="62" t="s">
        <v>55741</v>
      </c>
      <c r="D16615" s="63" t="s">
        <v>55742</v>
      </c>
      <c r="G16615" s="72"/>
      <c r="H16615" s="72"/>
    </row>
    <row r="16616" spans="1:8">
      <c r="A16616" s="70">
        <v>925000000</v>
      </c>
      <c r="B16616" s="71" t="s">
        <v>29370</v>
      </c>
      <c r="C16616" s="62" t="s">
        <v>55743</v>
      </c>
      <c r="D16616" s="63" t="s">
        <v>55744</v>
      </c>
      <c r="G16616" s="72"/>
      <c r="H16616" s="72"/>
    </row>
    <row r="16617" spans="1:8">
      <c r="A16617" s="70">
        <v>925000100</v>
      </c>
      <c r="B16617" s="71" t="s">
        <v>29374</v>
      </c>
      <c r="C16617" s="62" t="s">
        <v>55745</v>
      </c>
      <c r="D16617" s="63" t="s">
        <v>55746</v>
      </c>
      <c r="G16617" s="72"/>
      <c r="H16617" s="72"/>
    </row>
    <row r="16618" spans="1:8">
      <c r="A16618" s="70">
        <v>925000200</v>
      </c>
      <c r="B16618" s="71" t="s">
        <v>29378</v>
      </c>
      <c r="C16618" s="62" t="s">
        <v>55747</v>
      </c>
      <c r="D16618" s="63" t="s">
        <v>55748</v>
      </c>
      <c r="G16618" s="72"/>
      <c r="H16618" s="72"/>
    </row>
    <row r="16619" spans="1:8">
      <c r="A16619" s="70">
        <v>960210000</v>
      </c>
      <c r="B16619" s="71" t="s">
        <v>29382</v>
      </c>
      <c r="C16619" s="62" t="s">
        <v>55749</v>
      </c>
      <c r="D16619" s="63" t="s">
        <v>55750</v>
      </c>
      <c r="G16619" s="72"/>
      <c r="H16619" s="72"/>
    </row>
    <row r="16620" spans="1:8">
      <c r="A16620" s="70">
        <v>960210010</v>
      </c>
      <c r="B16620" s="71" t="s">
        <v>29386</v>
      </c>
      <c r="C16620" s="62" t="s">
        <v>55751</v>
      </c>
      <c r="D16620" s="63" t="s">
        <v>55752</v>
      </c>
      <c r="G16620" s="72"/>
      <c r="H16620" s="72"/>
    </row>
    <row r="16621" spans="1:8">
      <c r="A16621" s="70">
        <v>960220000</v>
      </c>
      <c r="B16621" s="71" t="s">
        <v>29390</v>
      </c>
      <c r="C16621" s="62" t="s">
        <v>55753</v>
      </c>
      <c r="D16621" s="63" t="s">
        <v>55754</v>
      </c>
      <c r="G16621" s="72"/>
      <c r="H16621" s="72"/>
    </row>
    <row r="16622" spans="1:8">
      <c r="A16622" s="70">
        <v>960240000</v>
      </c>
      <c r="B16622" s="71" t="s">
        <v>29394</v>
      </c>
      <c r="C16622" s="62" t="s">
        <v>55755</v>
      </c>
      <c r="D16622" s="63" t="s">
        <v>55756</v>
      </c>
      <c r="G16622" s="72"/>
      <c r="H16622" s="72"/>
    </row>
    <row r="16623" spans="1:8">
      <c r="A16623" s="70">
        <v>960240010</v>
      </c>
      <c r="B16623" s="71" t="s">
        <v>29398</v>
      </c>
      <c r="C16623" s="62" t="s">
        <v>55757</v>
      </c>
      <c r="D16623" s="63" t="s">
        <v>55758</v>
      </c>
      <c r="G16623" s="72"/>
      <c r="H16623" s="72"/>
    </row>
    <row r="16624" spans="1:8">
      <c r="A16624" s="70">
        <v>960240020</v>
      </c>
      <c r="B16624" s="71" t="s">
        <v>29402</v>
      </c>
      <c r="C16624" s="62" t="s">
        <v>55759</v>
      </c>
      <c r="D16624" s="63" t="s">
        <v>55760</v>
      </c>
      <c r="G16624" s="72"/>
      <c r="H16624" s="72"/>
    </row>
    <row r="16625" spans="1:8">
      <c r="A16625" s="70">
        <v>960240030</v>
      </c>
      <c r="B16625" s="71" t="s">
        <v>29406</v>
      </c>
      <c r="C16625" s="62" t="s">
        <v>55761</v>
      </c>
      <c r="D16625" s="63" t="s">
        <v>55762</v>
      </c>
      <c r="G16625" s="72"/>
      <c r="H16625" s="72"/>
    </row>
    <row r="16626" spans="1:8">
      <c r="A16626" s="70">
        <v>960240040</v>
      </c>
      <c r="B16626" s="71" t="s">
        <v>29410</v>
      </c>
      <c r="C16626" s="62" t="s">
        <v>55763</v>
      </c>
      <c r="D16626" s="63" t="s">
        <v>55764</v>
      </c>
      <c r="G16626" s="72"/>
      <c r="H16626" s="72"/>
    </row>
    <row r="16627" spans="1:8">
      <c r="A16627" s="70">
        <v>960240050</v>
      </c>
      <c r="B16627" s="71" t="s">
        <v>29414</v>
      </c>
      <c r="C16627" s="62" t="s">
        <v>55765</v>
      </c>
      <c r="D16627" s="63" t="s">
        <v>55766</v>
      </c>
      <c r="G16627" s="72"/>
      <c r="H16627" s="72"/>
    </row>
    <row r="16628" spans="1:8">
      <c r="A16628" s="70">
        <v>960240060</v>
      </c>
      <c r="B16628" s="71" t="s">
        <v>29418</v>
      </c>
      <c r="C16628" s="62" t="s">
        <v>55767</v>
      </c>
      <c r="D16628" s="63" t="s">
        <v>55768</v>
      </c>
      <c r="G16628" s="72"/>
      <c r="H16628" s="72"/>
    </row>
    <row r="16629" spans="1:8">
      <c r="A16629" s="70">
        <v>960250000</v>
      </c>
      <c r="B16629" s="71" t="s">
        <v>29422</v>
      </c>
      <c r="C16629" s="62" t="s">
        <v>55769</v>
      </c>
      <c r="D16629" s="63" t="s">
        <v>55770</v>
      </c>
      <c r="G16629" s="72"/>
      <c r="H16629" s="72"/>
    </row>
    <row r="16630" spans="1:8">
      <c r="A16630" s="70">
        <v>960250010</v>
      </c>
      <c r="B16630" s="71" t="s">
        <v>29426</v>
      </c>
      <c r="C16630" s="62" t="s">
        <v>55771</v>
      </c>
      <c r="D16630" s="63" t="s">
        <v>55772</v>
      </c>
      <c r="G16630" s="72"/>
      <c r="H16630" s="72"/>
    </row>
    <row r="16631" spans="1:8">
      <c r="A16631" s="70">
        <v>960250020</v>
      </c>
      <c r="B16631" s="71" t="s">
        <v>29430</v>
      </c>
      <c r="C16631" s="62" t="s">
        <v>55773</v>
      </c>
      <c r="D16631" s="63" t="s">
        <v>55774</v>
      </c>
      <c r="G16631" s="72"/>
      <c r="H16631" s="72"/>
    </row>
    <row r="16632" spans="1:8">
      <c r="A16632" s="70">
        <v>960250030</v>
      </c>
      <c r="B16632" s="71" t="s">
        <v>29434</v>
      </c>
      <c r="C16632" s="62" t="s">
        <v>55775</v>
      </c>
      <c r="D16632" s="63" t="s">
        <v>55776</v>
      </c>
      <c r="G16632" s="72"/>
      <c r="H16632" s="72"/>
    </row>
    <row r="16633" spans="1:8">
      <c r="A16633" s="70">
        <v>960250040</v>
      </c>
      <c r="B16633" s="71" t="s">
        <v>29438</v>
      </c>
      <c r="C16633" s="62" t="s">
        <v>55777</v>
      </c>
      <c r="D16633" s="63" t="s">
        <v>55778</v>
      </c>
      <c r="G16633" s="72"/>
      <c r="H16633" s="72"/>
    </row>
    <row r="16634" spans="1:8">
      <c r="A16634" s="70">
        <v>960250050</v>
      </c>
      <c r="B16634" s="71" t="s">
        <v>29442</v>
      </c>
      <c r="C16634" s="62" t="s">
        <v>55779</v>
      </c>
      <c r="D16634" s="63" t="s">
        <v>55780</v>
      </c>
      <c r="G16634" s="72"/>
      <c r="H16634" s="72"/>
    </row>
    <row r="16635" spans="1:8">
      <c r="A16635" s="70">
        <v>960260000</v>
      </c>
      <c r="B16635" s="71" t="s">
        <v>29446</v>
      </c>
      <c r="C16635" s="62" t="s">
        <v>55781</v>
      </c>
      <c r="D16635" s="63" t="s">
        <v>55782</v>
      </c>
      <c r="G16635" s="72"/>
      <c r="H16635" s="72"/>
    </row>
    <row r="16636" spans="1:8">
      <c r="A16636" s="70">
        <v>960270000</v>
      </c>
      <c r="B16636" s="71" t="s">
        <v>29450</v>
      </c>
      <c r="C16636" s="62" t="s">
        <v>55783</v>
      </c>
      <c r="D16636" s="63" t="s">
        <v>55784</v>
      </c>
      <c r="G16636" s="72"/>
      <c r="H16636" s="72"/>
    </row>
    <row r="16637" spans="1:8" ht="24">
      <c r="A16637" s="70">
        <v>960270010</v>
      </c>
      <c r="B16637" s="71" t="s">
        <v>29454</v>
      </c>
      <c r="C16637" s="62" t="s">
        <v>55785</v>
      </c>
      <c r="D16637" s="63" t="s">
        <v>55786</v>
      </c>
      <c r="G16637" s="72"/>
      <c r="H16637" s="72"/>
    </row>
    <row r="16638" spans="1:8">
      <c r="A16638" s="70">
        <v>960280000</v>
      </c>
      <c r="B16638" s="71" t="s">
        <v>29458</v>
      </c>
      <c r="C16638" s="62" t="s">
        <v>55787</v>
      </c>
      <c r="D16638" s="63" t="s">
        <v>55788</v>
      </c>
      <c r="G16638" s="72"/>
      <c r="H16638" s="72"/>
    </row>
    <row r="16639" spans="1:8">
      <c r="A16639" s="70">
        <v>960290000</v>
      </c>
      <c r="B16639" s="71" t="s">
        <v>29462</v>
      </c>
      <c r="C16639" s="62" t="s">
        <v>55789</v>
      </c>
      <c r="D16639" s="63" t="s">
        <v>55790</v>
      </c>
      <c r="G16639" s="72"/>
      <c r="H16639" s="72"/>
    </row>
    <row r="16640" spans="1:8">
      <c r="A16640" s="70">
        <v>960300000</v>
      </c>
      <c r="B16640" s="71" t="s">
        <v>29466</v>
      </c>
      <c r="C16640" s="62" t="s">
        <v>55791</v>
      </c>
      <c r="D16640" s="63" t="s">
        <v>55792</v>
      </c>
      <c r="G16640" s="72"/>
      <c r="H16640" s="72"/>
    </row>
    <row r="16641" spans="1:8">
      <c r="A16641" s="70">
        <v>960310000</v>
      </c>
      <c r="B16641" s="71" t="s">
        <v>29470</v>
      </c>
      <c r="C16641" s="62" t="s">
        <v>55793</v>
      </c>
      <c r="D16641" s="63" t="s">
        <v>55794</v>
      </c>
      <c r="G16641" s="72"/>
      <c r="H16641" s="72"/>
    </row>
    <row r="16642" spans="1:8">
      <c r="A16642" s="70">
        <v>960320000</v>
      </c>
      <c r="B16642" s="71" t="s">
        <v>29474</v>
      </c>
      <c r="C16642" s="62" t="s">
        <v>55795</v>
      </c>
      <c r="D16642" s="63" t="s">
        <v>55796</v>
      </c>
      <c r="G16642" s="72"/>
      <c r="H16642" s="72"/>
    </row>
    <row r="16643" spans="1:8">
      <c r="A16643" s="70">
        <v>960340000</v>
      </c>
      <c r="B16643" s="71" t="s">
        <v>29478</v>
      </c>
      <c r="C16643" s="62" t="s">
        <v>55797</v>
      </c>
      <c r="D16643" s="63" t="s">
        <v>55798</v>
      </c>
      <c r="G16643" s="72"/>
      <c r="H16643" s="72"/>
    </row>
    <row r="16644" spans="1:8">
      <c r="A16644" s="70">
        <v>962360000</v>
      </c>
      <c r="B16644" s="71" t="s">
        <v>29482</v>
      </c>
      <c r="C16644" s="62" t="s">
        <v>55799</v>
      </c>
      <c r="D16644" s="63" t="s">
        <v>55800</v>
      </c>
      <c r="G16644" s="72"/>
      <c r="H16644" s="72"/>
    </row>
    <row r="16645" spans="1:8">
      <c r="A16645" s="70">
        <v>962370000</v>
      </c>
      <c r="B16645" s="71" t="s">
        <v>29486</v>
      </c>
      <c r="C16645" s="62" t="s">
        <v>55801</v>
      </c>
      <c r="D16645" s="63" t="s">
        <v>55802</v>
      </c>
      <c r="G16645" s="72"/>
      <c r="H16645" s="72"/>
    </row>
    <row r="16646" spans="1:8">
      <c r="A16646" s="70">
        <v>962370010</v>
      </c>
      <c r="B16646" s="71" t="s">
        <v>29490</v>
      </c>
      <c r="C16646" s="62" t="s">
        <v>55803</v>
      </c>
      <c r="D16646" s="63" t="s">
        <v>55804</v>
      </c>
      <c r="G16646" s="72"/>
      <c r="H16646" s="72"/>
    </row>
    <row r="16647" spans="1:8">
      <c r="A16647" s="70">
        <v>962370020</v>
      </c>
      <c r="B16647" s="71" t="s">
        <v>29494</v>
      </c>
      <c r="C16647" s="62" t="s">
        <v>55805</v>
      </c>
      <c r="D16647" s="63" t="s">
        <v>55806</v>
      </c>
      <c r="G16647" s="72"/>
      <c r="H16647" s="72"/>
    </row>
    <row r="16648" spans="1:8">
      <c r="A16648" s="70">
        <v>962370030</v>
      </c>
      <c r="B16648" s="71" t="s">
        <v>29498</v>
      </c>
      <c r="C16648" s="62" t="s">
        <v>55807</v>
      </c>
      <c r="D16648" s="63" t="s">
        <v>55808</v>
      </c>
      <c r="G16648" s="72"/>
      <c r="H16648" s="72"/>
    </row>
    <row r="16649" spans="1:8">
      <c r="A16649" s="70">
        <v>962370040</v>
      </c>
      <c r="B16649" s="71" t="s">
        <v>29502</v>
      </c>
      <c r="C16649" s="62" t="s">
        <v>55809</v>
      </c>
      <c r="D16649" s="63" t="s">
        <v>55810</v>
      </c>
      <c r="G16649" s="72"/>
      <c r="H16649" s="72"/>
    </row>
    <row r="16650" spans="1:8" ht="48">
      <c r="A16650" s="70">
        <v>962370050</v>
      </c>
      <c r="B16650" s="71" t="s">
        <v>29506</v>
      </c>
      <c r="C16650" s="62" t="s">
        <v>55811</v>
      </c>
      <c r="D16650" s="63" t="s">
        <v>55812</v>
      </c>
      <c r="G16650" s="72"/>
      <c r="H16650" s="72"/>
    </row>
    <row r="16651" spans="1:8">
      <c r="A16651" s="70">
        <v>962380000</v>
      </c>
      <c r="B16651" s="71" t="s">
        <v>29510</v>
      </c>
      <c r="C16651" s="62" t="s">
        <v>55813</v>
      </c>
      <c r="D16651" s="63" t="s">
        <v>55814</v>
      </c>
      <c r="G16651" s="72"/>
      <c r="H16651" s="72"/>
    </row>
    <row r="16652" spans="1:8">
      <c r="A16652" s="70">
        <v>960230000</v>
      </c>
      <c r="B16652" s="71" t="s">
        <v>29514</v>
      </c>
      <c r="C16652" s="62" t="s">
        <v>55815</v>
      </c>
      <c r="D16652" s="63" t="s">
        <v>55816</v>
      </c>
      <c r="G16652" s="72"/>
      <c r="H16652" s="72"/>
    </row>
    <row r="16653" spans="1:8">
      <c r="A16653" s="70">
        <v>960350000</v>
      </c>
      <c r="B16653" s="71" t="s">
        <v>29518</v>
      </c>
      <c r="C16653" s="62" t="s">
        <v>55817</v>
      </c>
      <c r="D16653" s="63" t="s">
        <v>55818</v>
      </c>
      <c r="G16653" s="72"/>
      <c r="H16653" s="72"/>
    </row>
    <row r="16654" spans="1:8">
      <c r="A16654" s="70">
        <v>960370000</v>
      </c>
      <c r="B16654" s="71" t="s">
        <v>29522</v>
      </c>
      <c r="C16654" s="62" t="s">
        <v>55819</v>
      </c>
      <c r="D16654" s="63" t="s">
        <v>55820</v>
      </c>
      <c r="G16654" s="72"/>
      <c r="H16654" s="72"/>
    </row>
    <row r="16655" spans="1:8">
      <c r="A16655" s="70">
        <v>960370010</v>
      </c>
      <c r="B16655" s="71" t="s">
        <v>29526</v>
      </c>
      <c r="C16655" s="62" t="s">
        <v>55821</v>
      </c>
      <c r="D16655" s="63" t="s">
        <v>55822</v>
      </c>
      <c r="G16655" s="72"/>
      <c r="H16655" s="72"/>
    </row>
    <row r="16656" spans="1:8">
      <c r="A16656" s="70">
        <v>960370020</v>
      </c>
      <c r="B16656" s="71" t="s">
        <v>29530</v>
      </c>
      <c r="C16656" s="62" t="s">
        <v>55823</v>
      </c>
      <c r="D16656" s="63" t="s">
        <v>55824</v>
      </c>
      <c r="G16656" s="72"/>
      <c r="H16656" s="72"/>
    </row>
    <row r="16657" spans="1:8">
      <c r="A16657" s="70">
        <v>960370030</v>
      </c>
      <c r="B16657" s="71" t="s">
        <v>29534</v>
      </c>
      <c r="C16657" s="62" t="s">
        <v>55825</v>
      </c>
      <c r="D16657" s="63" t="s">
        <v>55826</v>
      </c>
      <c r="G16657" s="72"/>
      <c r="H16657" s="72"/>
    </row>
    <row r="16658" spans="1:8">
      <c r="A16658" s="70">
        <v>960370040</v>
      </c>
      <c r="B16658" s="71" t="s">
        <v>29538</v>
      </c>
      <c r="C16658" s="62" t="s">
        <v>55827</v>
      </c>
      <c r="D16658" s="63" t="s">
        <v>55828</v>
      </c>
      <c r="G16658" s="72"/>
      <c r="H16658" s="72"/>
    </row>
    <row r="16659" spans="1:8">
      <c r="A16659" s="70">
        <v>961840000</v>
      </c>
      <c r="B16659" s="71" t="s">
        <v>29542</v>
      </c>
      <c r="C16659" s="62" t="s">
        <v>55829</v>
      </c>
      <c r="D16659" s="63" t="s">
        <v>55830</v>
      </c>
      <c r="G16659" s="72"/>
      <c r="H16659" s="72"/>
    </row>
    <row r="16660" spans="1:8">
      <c r="A16660" s="70">
        <v>961840010</v>
      </c>
      <c r="B16660" s="71" t="s">
        <v>29546</v>
      </c>
      <c r="C16660" s="62" t="s">
        <v>55831</v>
      </c>
      <c r="D16660" s="63" t="s">
        <v>55832</v>
      </c>
      <c r="G16660" s="72"/>
      <c r="H16660" s="72"/>
    </row>
    <row r="16661" spans="1:8">
      <c r="A16661" s="70">
        <v>961860000</v>
      </c>
      <c r="B16661" s="71" t="s">
        <v>29550</v>
      </c>
      <c r="C16661" s="62" t="s">
        <v>55833</v>
      </c>
      <c r="D16661" s="63" t="s">
        <v>55834</v>
      </c>
      <c r="G16661" s="72"/>
      <c r="H16661" s="72"/>
    </row>
    <row r="16662" spans="1:8">
      <c r="A16662" s="70">
        <v>110000000</v>
      </c>
      <c r="B16662" s="71" t="s">
        <v>29554</v>
      </c>
      <c r="C16662" s="62" t="s">
        <v>55835</v>
      </c>
      <c r="D16662" s="63" t="s">
        <v>55836</v>
      </c>
      <c r="G16662" s="72"/>
      <c r="H16662" s="72"/>
    </row>
    <row r="16663" spans="1:8">
      <c r="A16663" s="70">
        <v>110030000</v>
      </c>
      <c r="B16663" s="71" t="s">
        <v>29558</v>
      </c>
      <c r="C16663" s="62" t="s">
        <v>55837</v>
      </c>
      <c r="D16663" s="63" t="s">
        <v>55838</v>
      </c>
      <c r="G16663" s="72"/>
      <c r="H16663" s="72"/>
    </row>
    <row r="16664" spans="1:8">
      <c r="A16664" s="70">
        <v>110060000</v>
      </c>
      <c r="B16664" s="71" t="s">
        <v>29562</v>
      </c>
      <c r="C16664" s="62" t="s">
        <v>55839</v>
      </c>
      <c r="D16664" s="63" t="s">
        <v>55840</v>
      </c>
      <c r="G16664" s="72"/>
      <c r="H16664" s="72"/>
    </row>
    <row r="16665" spans="1:8">
      <c r="A16665" s="70">
        <v>110090000</v>
      </c>
      <c r="B16665" s="71" t="s">
        <v>29566</v>
      </c>
      <c r="C16665" s="62" t="s">
        <v>55841</v>
      </c>
      <c r="D16665" s="63" t="s">
        <v>55842</v>
      </c>
      <c r="G16665" s="72"/>
      <c r="H16665" s="72"/>
    </row>
    <row r="16666" spans="1:8">
      <c r="A16666" s="70">
        <v>920110000</v>
      </c>
      <c r="B16666" s="71" t="s">
        <v>29570</v>
      </c>
      <c r="C16666" s="62" t="s">
        <v>55843</v>
      </c>
      <c r="D16666" s="63" t="s">
        <v>55844</v>
      </c>
      <c r="G16666" s="72"/>
      <c r="H16666" s="72"/>
    </row>
    <row r="16667" spans="1:8">
      <c r="A16667" s="70">
        <v>110120000</v>
      </c>
      <c r="B16667" s="71" t="s">
        <v>29574</v>
      </c>
      <c r="C16667" s="62" t="s">
        <v>55845</v>
      </c>
      <c r="D16667" s="63" t="s">
        <v>55846</v>
      </c>
      <c r="G16667" s="72"/>
      <c r="H16667" s="72"/>
    </row>
    <row r="16668" spans="1:8">
      <c r="A16668" s="70">
        <v>110120100</v>
      </c>
      <c r="B16668" s="71" t="s">
        <v>29578</v>
      </c>
      <c r="C16668" s="62" t="s">
        <v>55847</v>
      </c>
      <c r="D16668" s="63" t="s">
        <v>55848</v>
      </c>
      <c r="G16668" s="72"/>
      <c r="H16668" s="72"/>
    </row>
    <row r="16669" spans="1:8">
      <c r="A16669" s="70">
        <v>110120200</v>
      </c>
      <c r="B16669" s="71" t="s">
        <v>29582</v>
      </c>
      <c r="C16669" s="62" t="s">
        <v>55849</v>
      </c>
      <c r="D16669" s="63" t="s">
        <v>55850</v>
      </c>
      <c r="G16669" s="72"/>
      <c r="H16669" s="72"/>
    </row>
    <row r="16670" spans="1:8">
      <c r="A16670" s="70">
        <v>110150000</v>
      </c>
      <c r="B16670" s="71" t="s">
        <v>29586</v>
      </c>
      <c r="C16670" s="62" t="s">
        <v>55851</v>
      </c>
      <c r="D16670" s="63" t="s">
        <v>55852</v>
      </c>
      <c r="G16670" s="72"/>
      <c r="H16670" s="72"/>
    </row>
    <row r="16671" spans="1:8">
      <c r="A16671" s="70">
        <v>110150100</v>
      </c>
      <c r="B16671" s="71" t="s">
        <v>29590</v>
      </c>
      <c r="C16671" s="62" t="s">
        <v>55853</v>
      </c>
      <c r="D16671" s="63" t="s">
        <v>55854</v>
      </c>
      <c r="G16671" s="72"/>
      <c r="H16671" s="72"/>
    </row>
    <row r="16672" spans="1:8">
      <c r="A16672" s="70">
        <v>110180000</v>
      </c>
      <c r="B16672" s="71" t="s">
        <v>29594</v>
      </c>
      <c r="C16672" s="62" t="s">
        <v>55855</v>
      </c>
      <c r="D16672" s="63" t="s">
        <v>55856</v>
      </c>
      <c r="G16672" s="72"/>
      <c r="H16672" s="72"/>
    </row>
    <row r="16673" spans="1:8">
      <c r="A16673" s="70">
        <v>110180100</v>
      </c>
      <c r="B16673" s="71" t="s">
        <v>29598</v>
      </c>
      <c r="C16673" s="62" t="s">
        <v>55857</v>
      </c>
      <c r="D16673" s="63" t="s">
        <v>55858</v>
      </c>
      <c r="G16673" s="72"/>
      <c r="H16673" s="72"/>
    </row>
    <row r="16674" spans="1:8">
      <c r="A16674" s="70">
        <v>110180200</v>
      </c>
      <c r="B16674" s="71" t="s">
        <v>29602</v>
      </c>
      <c r="C16674" s="62" t="s">
        <v>55859</v>
      </c>
      <c r="D16674" s="63" t="s">
        <v>55860</v>
      </c>
      <c r="G16674" s="72"/>
      <c r="H16674" s="72"/>
    </row>
    <row r="16675" spans="1:8">
      <c r="A16675" s="70">
        <v>110210000</v>
      </c>
      <c r="B16675" s="71" t="s">
        <v>29606</v>
      </c>
      <c r="C16675" s="62" t="s">
        <v>55861</v>
      </c>
      <c r="D16675" s="63" t="s">
        <v>55862</v>
      </c>
      <c r="G16675" s="72"/>
      <c r="H16675" s="72"/>
    </row>
    <row r="16676" spans="1:8">
      <c r="A16676" s="70">
        <v>110210100</v>
      </c>
      <c r="B16676" s="71" t="s">
        <v>29610</v>
      </c>
      <c r="C16676" s="62" t="s">
        <v>55863</v>
      </c>
      <c r="D16676" s="63" t="s">
        <v>55864</v>
      </c>
      <c r="G16676" s="72"/>
      <c r="H16676" s="72"/>
    </row>
    <row r="16677" spans="1:8" ht="24">
      <c r="A16677" s="70">
        <v>110210200</v>
      </c>
      <c r="B16677" s="71" t="s">
        <v>29614</v>
      </c>
      <c r="C16677" s="62" t="s">
        <v>55865</v>
      </c>
      <c r="D16677" s="63" t="s">
        <v>55866</v>
      </c>
      <c r="G16677" s="72"/>
      <c r="H16677" s="72"/>
    </row>
    <row r="16678" spans="1:8">
      <c r="A16678" s="70">
        <v>110240000</v>
      </c>
      <c r="B16678" s="71" t="s">
        <v>29618</v>
      </c>
      <c r="C16678" s="62" t="s">
        <v>55867</v>
      </c>
      <c r="D16678" s="63" t="s">
        <v>55868</v>
      </c>
      <c r="G16678" s="72"/>
      <c r="H16678" s="72"/>
    </row>
    <row r="16679" spans="1:8">
      <c r="A16679" s="70">
        <v>110270000</v>
      </c>
      <c r="B16679" s="71" t="s">
        <v>29622</v>
      </c>
      <c r="C16679" s="62" t="s">
        <v>55869</v>
      </c>
      <c r="D16679" s="63" t="s">
        <v>55870</v>
      </c>
      <c r="G16679" s="72"/>
      <c r="H16679" s="72"/>
    </row>
    <row r="16680" spans="1:8">
      <c r="A16680" s="70">
        <v>122030000</v>
      </c>
      <c r="B16680" s="71" t="s">
        <v>29626</v>
      </c>
      <c r="C16680" s="62" t="s">
        <v>55871</v>
      </c>
      <c r="D16680" s="63" t="s">
        <v>55872</v>
      </c>
      <c r="G16680" s="72"/>
      <c r="H16680" s="72"/>
    </row>
    <row r="16681" spans="1:8">
      <c r="A16681" s="70">
        <v>122030100</v>
      </c>
      <c r="B16681" s="71" t="s">
        <v>29630</v>
      </c>
      <c r="C16681" s="62" t="s">
        <v>55873</v>
      </c>
      <c r="D16681" s="63" t="s">
        <v>55874</v>
      </c>
      <c r="G16681" s="72"/>
      <c r="H16681" s="72"/>
    </row>
    <row r="16682" spans="1:8">
      <c r="A16682" s="70">
        <v>920120000</v>
      </c>
      <c r="B16682" s="71" t="s">
        <v>29634</v>
      </c>
      <c r="C16682" s="62" t="s">
        <v>55875</v>
      </c>
      <c r="D16682" s="63" t="s">
        <v>55876</v>
      </c>
      <c r="G16682" s="72"/>
      <c r="H16682" s="72"/>
    </row>
    <row r="16683" spans="1:8">
      <c r="A16683" s="70">
        <v>391310200</v>
      </c>
      <c r="B16683" s="71" t="s">
        <v>29638</v>
      </c>
      <c r="C16683" s="62" t="s">
        <v>55877</v>
      </c>
      <c r="D16683" s="63" t="s">
        <v>55878</v>
      </c>
      <c r="G16683" s="72"/>
      <c r="H16683" s="72"/>
    </row>
    <row r="16684" spans="1:8">
      <c r="A16684" s="70">
        <v>920130000</v>
      </c>
      <c r="B16684" s="71" t="s">
        <v>29642</v>
      </c>
      <c r="C16684" s="62" t="s">
        <v>55879</v>
      </c>
      <c r="D16684" s="63" t="s">
        <v>55880</v>
      </c>
      <c r="G16684" s="72"/>
      <c r="H16684" s="72"/>
    </row>
    <row r="16685" spans="1:8">
      <c r="A16685" s="70">
        <v>109420010</v>
      </c>
      <c r="B16685" s="71" t="s">
        <v>29646</v>
      </c>
      <c r="C16685" s="62" t="s">
        <v>55881</v>
      </c>
      <c r="D16685" s="63" t="s">
        <v>55882</v>
      </c>
      <c r="G16685" s="72"/>
      <c r="H16685" s="72"/>
    </row>
    <row r="16686" spans="1:8">
      <c r="A16686" s="70">
        <v>112110000</v>
      </c>
      <c r="B16686" s="71" t="s">
        <v>29650</v>
      </c>
      <c r="C16686" s="62" t="s">
        <v>55883</v>
      </c>
      <c r="D16686" s="63" t="s">
        <v>55884</v>
      </c>
      <c r="G16686" s="72"/>
      <c r="H16686" s="72"/>
    </row>
    <row r="16687" spans="1:8">
      <c r="A16687" s="70">
        <v>920180000</v>
      </c>
      <c r="B16687" s="71" t="s">
        <v>29654</v>
      </c>
      <c r="C16687" s="62" t="s">
        <v>55885</v>
      </c>
      <c r="D16687" s="63" t="s">
        <v>55886</v>
      </c>
      <c r="G16687" s="72"/>
      <c r="H16687" s="72"/>
    </row>
    <row r="16688" spans="1:8">
      <c r="A16688" s="70">
        <v>960380000</v>
      </c>
      <c r="B16688" s="71" t="s">
        <v>29658</v>
      </c>
      <c r="C16688" s="62" t="s">
        <v>55887</v>
      </c>
      <c r="D16688" s="63" t="s">
        <v>55888</v>
      </c>
      <c r="G16688" s="72"/>
      <c r="H16688" s="72"/>
    </row>
    <row r="16689" spans="1:8">
      <c r="A16689" s="70">
        <v>960390000</v>
      </c>
      <c r="B16689" s="71" t="s">
        <v>29662</v>
      </c>
      <c r="C16689" s="62" t="s">
        <v>55889</v>
      </c>
      <c r="D16689" s="63" t="s">
        <v>55890</v>
      </c>
      <c r="G16689" s="72"/>
      <c r="H16689" s="72"/>
    </row>
    <row r="16690" spans="1:8">
      <c r="A16690" s="70">
        <v>112210000</v>
      </c>
      <c r="B16690" s="71" t="s">
        <v>29666</v>
      </c>
      <c r="C16690" s="62" t="s">
        <v>55891</v>
      </c>
      <c r="D16690" s="63" t="s">
        <v>55892</v>
      </c>
      <c r="G16690" s="72"/>
      <c r="H16690" s="72"/>
    </row>
    <row r="16691" spans="1:8">
      <c r="A16691" s="70">
        <v>112240000</v>
      </c>
      <c r="B16691" s="71" t="s">
        <v>29670</v>
      </c>
      <c r="C16691" s="62" t="s">
        <v>55893</v>
      </c>
      <c r="D16691" s="63" t="s">
        <v>55894</v>
      </c>
      <c r="G16691" s="72"/>
      <c r="H16691" s="72"/>
    </row>
    <row r="16692" spans="1:8">
      <c r="A16692" s="70">
        <v>960400000</v>
      </c>
      <c r="B16692" s="71" t="s">
        <v>29674</v>
      </c>
      <c r="C16692" s="62" t="s">
        <v>55895</v>
      </c>
      <c r="D16692" s="63" t="s">
        <v>55896</v>
      </c>
      <c r="G16692" s="72"/>
      <c r="H16692" s="72"/>
    </row>
    <row r="16693" spans="1:8">
      <c r="A16693" s="70">
        <v>960410000</v>
      </c>
      <c r="B16693" s="71" t="s">
        <v>29678</v>
      </c>
      <c r="C16693" s="62" t="s">
        <v>55897</v>
      </c>
      <c r="D16693" s="63" t="s">
        <v>55898</v>
      </c>
      <c r="G16693" s="72"/>
      <c r="H16693" s="72"/>
    </row>
    <row r="16694" spans="1:8">
      <c r="A16694" s="70">
        <v>960420000</v>
      </c>
      <c r="B16694" s="71" t="s">
        <v>29682</v>
      </c>
      <c r="C16694" s="62" t="s">
        <v>55899</v>
      </c>
      <c r="D16694" s="63" t="s">
        <v>55900</v>
      </c>
      <c r="G16694" s="72"/>
      <c r="H16694" s="72"/>
    </row>
    <row r="16695" spans="1:8">
      <c r="A16695" s="70">
        <v>960430000</v>
      </c>
      <c r="B16695" s="71" t="s">
        <v>29686</v>
      </c>
      <c r="C16695" s="62" t="s">
        <v>55901</v>
      </c>
      <c r="D16695" s="63" t="s">
        <v>55902</v>
      </c>
      <c r="G16695" s="72"/>
      <c r="H16695" s="72"/>
    </row>
    <row r="16696" spans="1:8">
      <c r="A16696" s="70">
        <v>112000000</v>
      </c>
      <c r="B16696" s="71" t="s">
        <v>29690</v>
      </c>
      <c r="C16696" s="62" t="s">
        <v>55903</v>
      </c>
      <c r="D16696" s="63" t="s">
        <v>55904</v>
      </c>
      <c r="G16696" s="72"/>
      <c r="H16696" s="72"/>
    </row>
    <row r="16697" spans="1:8">
      <c r="A16697" s="70">
        <v>112040001</v>
      </c>
      <c r="B16697" s="71" t="s">
        <v>29694</v>
      </c>
      <c r="C16697" s="62" t="s">
        <v>55905</v>
      </c>
      <c r="D16697" s="63" t="s">
        <v>55906</v>
      </c>
      <c r="G16697" s="72"/>
      <c r="H16697" s="72"/>
    </row>
    <row r="16698" spans="1:8">
      <c r="A16698" s="70">
        <v>112040002</v>
      </c>
      <c r="B16698" s="71" t="s">
        <v>29698</v>
      </c>
      <c r="C16698" s="62" t="s">
        <v>55907</v>
      </c>
      <c r="D16698" s="63" t="s">
        <v>55908</v>
      </c>
      <c r="G16698" s="72"/>
      <c r="H16698" s="72"/>
    </row>
    <row r="16699" spans="1:8">
      <c r="A16699" s="70">
        <v>112050001</v>
      </c>
      <c r="B16699" s="71" t="s">
        <v>29702</v>
      </c>
      <c r="C16699" s="62" t="s">
        <v>55909</v>
      </c>
      <c r="D16699" s="63" t="s">
        <v>55910</v>
      </c>
      <c r="G16699" s="72"/>
      <c r="H16699" s="72"/>
    </row>
    <row r="16700" spans="1:8">
      <c r="A16700" s="70">
        <v>112050002</v>
      </c>
      <c r="B16700" s="71" t="s">
        <v>29706</v>
      </c>
      <c r="C16700" s="62" t="s">
        <v>55911</v>
      </c>
      <c r="D16700" s="63" t="s">
        <v>55912</v>
      </c>
      <c r="G16700" s="72"/>
      <c r="H16700" s="72"/>
    </row>
    <row r="16701" spans="1:8">
      <c r="A16701" s="70">
        <v>112100001</v>
      </c>
      <c r="B16701" s="71" t="s">
        <v>29710</v>
      </c>
      <c r="C16701" s="62" t="s">
        <v>55913</v>
      </c>
      <c r="D16701" s="63" t="s">
        <v>55914</v>
      </c>
      <c r="G16701" s="72"/>
      <c r="H16701" s="72"/>
    </row>
    <row r="16702" spans="1:8">
      <c r="A16702" s="70">
        <v>112100002</v>
      </c>
      <c r="B16702" s="71" t="s">
        <v>29714</v>
      </c>
      <c r="C16702" s="62" t="s">
        <v>55915</v>
      </c>
      <c r="D16702" s="63" t="s">
        <v>55916</v>
      </c>
      <c r="G16702" s="72"/>
      <c r="H16702" s="72"/>
    </row>
    <row r="16703" spans="1:8">
      <c r="A16703" s="70">
        <v>112150010</v>
      </c>
      <c r="B16703" s="71" t="s">
        <v>29718</v>
      </c>
      <c r="C16703" s="62" t="s">
        <v>55917</v>
      </c>
      <c r="D16703" s="63" t="s">
        <v>55918</v>
      </c>
      <c r="G16703" s="72"/>
      <c r="H16703" s="72"/>
    </row>
    <row r="16704" spans="1:8" ht="24">
      <c r="A16704" s="70">
        <v>112150020</v>
      </c>
      <c r="B16704" s="71" t="s">
        <v>29722</v>
      </c>
      <c r="C16704" s="62" t="s">
        <v>55919</v>
      </c>
      <c r="D16704" s="63" t="s">
        <v>55920</v>
      </c>
      <c r="G16704" s="72"/>
      <c r="H16704" s="72"/>
    </row>
    <row r="16705" spans="1:8">
      <c r="A16705" s="70">
        <v>112350001</v>
      </c>
      <c r="B16705" s="71" t="s">
        <v>29726</v>
      </c>
      <c r="C16705" s="62" t="s">
        <v>55921</v>
      </c>
      <c r="D16705" s="63" t="s">
        <v>55922</v>
      </c>
      <c r="G16705" s="72"/>
      <c r="H16705" s="72"/>
    </row>
    <row r="16706" spans="1:8">
      <c r="A16706" s="70">
        <v>112350002</v>
      </c>
      <c r="B16706" s="71" t="s">
        <v>29730</v>
      </c>
      <c r="C16706" s="62" t="s">
        <v>55923</v>
      </c>
      <c r="D16706" s="63" t="s">
        <v>55924</v>
      </c>
      <c r="G16706" s="72"/>
      <c r="H16706" s="72"/>
    </row>
    <row r="16707" spans="1:8">
      <c r="A16707" s="70">
        <v>112350010</v>
      </c>
      <c r="B16707" s="71" t="s">
        <v>29734</v>
      </c>
      <c r="C16707" s="62" t="s">
        <v>55925</v>
      </c>
      <c r="D16707" s="63" t="s">
        <v>55926</v>
      </c>
      <c r="G16707" s="72"/>
      <c r="H16707" s="72"/>
    </row>
    <row r="16708" spans="1:8">
      <c r="A16708" s="70">
        <v>112400101</v>
      </c>
      <c r="B16708" s="71" t="s">
        <v>29738</v>
      </c>
      <c r="C16708" s="62" t="s">
        <v>55927</v>
      </c>
      <c r="D16708" s="63" t="s">
        <v>55928</v>
      </c>
      <c r="G16708" s="72"/>
      <c r="H16708" s="72"/>
    </row>
    <row r="16709" spans="1:8">
      <c r="A16709" s="70">
        <v>112400102</v>
      </c>
      <c r="B16709" s="71" t="s">
        <v>29742</v>
      </c>
      <c r="C16709" s="62" t="s">
        <v>55929</v>
      </c>
      <c r="D16709" s="63" t="s">
        <v>55930</v>
      </c>
      <c r="G16709" s="72"/>
      <c r="H16709" s="72"/>
    </row>
    <row r="16710" spans="1:8">
      <c r="A16710" s="70">
        <v>425030011</v>
      </c>
      <c r="B16710" s="71" t="s">
        <v>29746</v>
      </c>
      <c r="C16710" s="62" t="s">
        <v>55931</v>
      </c>
      <c r="D16710" s="63" t="s">
        <v>55932</v>
      </c>
      <c r="G16710" s="72"/>
      <c r="H16710" s="72"/>
    </row>
    <row r="16711" spans="1:8">
      <c r="A16711" s="70">
        <v>425030012</v>
      </c>
      <c r="B16711" s="71" t="s">
        <v>29750</v>
      </c>
      <c r="C16711" s="62" t="s">
        <v>55933</v>
      </c>
      <c r="D16711" s="63" t="s">
        <v>55934</v>
      </c>
      <c r="G16711" s="72"/>
      <c r="H16711" s="72"/>
    </row>
    <row r="16712" spans="1:8">
      <c r="A16712" s="70">
        <v>920150001</v>
      </c>
      <c r="B16712" s="71" t="s">
        <v>29754</v>
      </c>
      <c r="C16712" s="62" t="s">
        <v>55935</v>
      </c>
      <c r="D16712" s="63" t="s">
        <v>55936</v>
      </c>
      <c r="G16712" s="72"/>
      <c r="H16712" s="72"/>
    </row>
    <row r="16713" spans="1:8">
      <c r="A16713" s="70">
        <v>920150002</v>
      </c>
      <c r="B16713" s="71" t="s">
        <v>29758</v>
      </c>
      <c r="C16713" s="62" t="s">
        <v>55937</v>
      </c>
      <c r="D16713" s="63" t="s">
        <v>55938</v>
      </c>
      <c r="G16713" s="72"/>
      <c r="H16713" s="72"/>
    </row>
    <row r="16714" spans="1:8">
      <c r="A16714" s="70">
        <v>920160000</v>
      </c>
      <c r="B16714" s="71" t="s">
        <v>29762</v>
      </c>
      <c r="C16714" s="62" t="s">
        <v>55939</v>
      </c>
      <c r="D16714" s="63" t="s">
        <v>55940</v>
      </c>
      <c r="G16714" s="72"/>
      <c r="H16714" s="72"/>
    </row>
    <row r="16715" spans="1:8">
      <c r="A16715" s="70">
        <v>960440000</v>
      </c>
      <c r="B16715" s="71" t="s">
        <v>29766</v>
      </c>
      <c r="C16715" s="62" t="s">
        <v>55941</v>
      </c>
      <c r="D16715" s="63" t="s">
        <v>55942</v>
      </c>
      <c r="G16715" s="72"/>
      <c r="H16715" s="72"/>
    </row>
    <row r="16716" spans="1:8">
      <c r="A16716" s="70">
        <v>113090000</v>
      </c>
      <c r="B16716" s="71" t="s">
        <v>29770</v>
      </c>
      <c r="C16716" s="62" t="s">
        <v>55943</v>
      </c>
      <c r="D16716" s="63" t="s">
        <v>55944</v>
      </c>
      <c r="G16716" s="72"/>
      <c r="H16716" s="72"/>
    </row>
    <row r="16717" spans="1:8">
      <c r="A16717" s="70">
        <v>113090100</v>
      </c>
      <c r="B16717" s="71" t="s">
        <v>29774</v>
      </c>
      <c r="C16717" s="62" t="s">
        <v>55945</v>
      </c>
      <c r="D16717" s="63" t="s">
        <v>55946</v>
      </c>
      <c r="G16717" s="72"/>
      <c r="H16717" s="72"/>
    </row>
    <row r="16718" spans="1:8">
      <c r="A16718" s="70">
        <v>113120000</v>
      </c>
      <c r="B16718" s="71" t="s">
        <v>29778</v>
      </c>
      <c r="C16718" s="62" t="s">
        <v>55947</v>
      </c>
      <c r="D16718" s="63" t="s">
        <v>55948</v>
      </c>
      <c r="G16718" s="72"/>
      <c r="H16718" s="72"/>
    </row>
    <row r="16719" spans="1:8">
      <c r="A16719" s="70">
        <v>113120200</v>
      </c>
      <c r="B16719" s="71" t="s">
        <v>29782</v>
      </c>
      <c r="C16719" s="62" t="s">
        <v>55949</v>
      </c>
      <c r="D16719" s="63" t="s">
        <v>55950</v>
      </c>
      <c r="G16719" s="72"/>
      <c r="H16719" s="72"/>
    </row>
    <row r="16720" spans="1:8">
      <c r="A16720" s="70">
        <v>113150100</v>
      </c>
      <c r="B16720" s="71" t="s">
        <v>29786</v>
      </c>
      <c r="C16720" s="62" t="s">
        <v>55951</v>
      </c>
      <c r="D16720" s="63" t="s">
        <v>55952</v>
      </c>
      <c r="G16720" s="72"/>
      <c r="H16720" s="72"/>
    </row>
    <row r="16721" spans="1:8">
      <c r="A16721" s="70">
        <v>113150200</v>
      </c>
      <c r="B16721" s="71" t="s">
        <v>29790</v>
      </c>
      <c r="C16721" s="62" t="s">
        <v>55953</v>
      </c>
      <c r="D16721" s="63" t="s">
        <v>55954</v>
      </c>
      <c r="G16721" s="72"/>
      <c r="H16721" s="72"/>
    </row>
    <row r="16722" spans="1:8">
      <c r="A16722" s="70">
        <v>960450000</v>
      </c>
      <c r="B16722" s="71" t="s">
        <v>29794</v>
      </c>
      <c r="C16722" s="62" t="s">
        <v>55955</v>
      </c>
      <c r="D16722" s="63" t="s">
        <v>55956</v>
      </c>
      <c r="G16722" s="72"/>
      <c r="H16722" s="72"/>
    </row>
    <row r="16723" spans="1:8">
      <c r="A16723" s="70">
        <v>960460000</v>
      </c>
      <c r="B16723" s="71" t="s">
        <v>29798</v>
      </c>
      <c r="C16723" s="62" t="s">
        <v>55957</v>
      </c>
      <c r="D16723" s="63" t="s">
        <v>55958</v>
      </c>
      <c r="G16723" s="72"/>
      <c r="H16723" s="72"/>
    </row>
    <row r="16724" spans="1:8">
      <c r="A16724" s="70">
        <v>960470000</v>
      </c>
      <c r="B16724" s="71" t="s">
        <v>29802</v>
      </c>
      <c r="C16724" s="62" t="s">
        <v>55959</v>
      </c>
      <c r="D16724" s="63" t="s">
        <v>55960</v>
      </c>
      <c r="G16724" s="72"/>
      <c r="H16724" s="72"/>
    </row>
    <row r="16725" spans="1:8">
      <c r="A16725" s="70">
        <v>960480000</v>
      </c>
      <c r="B16725" s="71" t="s">
        <v>29806</v>
      </c>
      <c r="C16725" s="62" t="s">
        <v>55961</v>
      </c>
      <c r="D16725" s="63" t="s">
        <v>55962</v>
      </c>
      <c r="G16725" s="72"/>
      <c r="H16725" s="72"/>
    </row>
    <row r="16726" spans="1:8">
      <c r="A16726" s="70">
        <v>960490000</v>
      </c>
      <c r="B16726" s="71" t="s">
        <v>29810</v>
      </c>
      <c r="C16726" s="62" t="s">
        <v>55963</v>
      </c>
      <c r="D16726" s="63" t="s">
        <v>55964</v>
      </c>
      <c r="G16726" s="72"/>
      <c r="H16726" s="72"/>
    </row>
    <row r="16727" spans="1:8">
      <c r="A16727" s="70">
        <v>113000000</v>
      </c>
      <c r="B16727" s="71" t="s">
        <v>29814</v>
      </c>
      <c r="C16727" s="62" t="s">
        <v>55965</v>
      </c>
      <c r="D16727" s="63" t="s">
        <v>55966</v>
      </c>
      <c r="G16727" s="72"/>
      <c r="H16727" s="72"/>
    </row>
    <row r="16728" spans="1:8">
      <c r="A16728" s="70">
        <v>960500000</v>
      </c>
      <c r="B16728" s="71" t="s">
        <v>29818</v>
      </c>
      <c r="C16728" s="62" t="s">
        <v>55967</v>
      </c>
      <c r="D16728" s="63" t="s">
        <v>55968</v>
      </c>
      <c r="G16728" s="72"/>
      <c r="H16728" s="72"/>
    </row>
    <row r="16729" spans="1:8">
      <c r="A16729" s="70">
        <v>960510000</v>
      </c>
      <c r="B16729" s="71" t="s">
        <v>29822</v>
      </c>
      <c r="C16729" s="62" t="s">
        <v>55969</v>
      </c>
      <c r="D16729" s="63" t="s">
        <v>55970</v>
      </c>
      <c r="G16729" s="72"/>
      <c r="H16729" s="72"/>
    </row>
    <row r="16730" spans="1:8">
      <c r="A16730" s="70">
        <v>961730000</v>
      </c>
      <c r="B16730" s="71" t="s">
        <v>29826</v>
      </c>
      <c r="C16730" s="62" t="s">
        <v>55971</v>
      </c>
      <c r="D16730" s="63" t="s">
        <v>55972</v>
      </c>
      <c r="G16730" s="72"/>
      <c r="H16730" s="72"/>
    </row>
    <row r="16731" spans="1:8">
      <c r="A16731" s="70">
        <v>113030000</v>
      </c>
      <c r="B16731" s="71" t="s">
        <v>29830</v>
      </c>
      <c r="C16731" s="62" t="s">
        <v>55973</v>
      </c>
      <c r="D16731" s="63" t="s">
        <v>55974</v>
      </c>
      <c r="G16731" s="72"/>
      <c r="H16731" s="72"/>
    </row>
    <row r="16732" spans="1:8">
      <c r="A16732" s="70">
        <v>113040000</v>
      </c>
      <c r="B16732" s="71" t="s">
        <v>29834</v>
      </c>
      <c r="C16732" s="62" t="s">
        <v>55975</v>
      </c>
      <c r="D16732" s="63" t="s">
        <v>55976</v>
      </c>
      <c r="G16732" s="72"/>
      <c r="H16732" s="72"/>
    </row>
    <row r="16733" spans="1:8">
      <c r="A16733" s="70">
        <v>113240001</v>
      </c>
      <c r="B16733" s="71" t="s">
        <v>29838</v>
      </c>
      <c r="C16733" s="62" t="s">
        <v>55977</v>
      </c>
      <c r="D16733" s="63" t="s">
        <v>55978</v>
      </c>
      <c r="G16733" s="72"/>
      <c r="H16733" s="72"/>
    </row>
    <row r="16734" spans="1:8">
      <c r="A16734" s="70">
        <v>113240002</v>
      </c>
      <c r="B16734" s="71" t="s">
        <v>29842</v>
      </c>
      <c r="C16734" s="62" t="s">
        <v>55979</v>
      </c>
      <c r="D16734" s="63" t="s">
        <v>55980</v>
      </c>
      <c r="G16734" s="72"/>
      <c r="H16734" s="72"/>
    </row>
    <row r="16735" spans="1:8">
      <c r="A16735" s="70">
        <v>113240101</v>
      </c>
      <c r="B16735" s="71" t="s">
        <v>29846</v>
      </c>
      <c r="C16735" s="62" t="s">
        <v>55981</v>
      </c>
      <c r="D16735" s="63" t="s">
        <v>55982</v>
      </c>
      <c r="G16735" s="72"/>
      <c r="H16735" s="72"/>
    </row>
    <row r="16736" spans="1:8">
      <c r="A16736" s="70">
        <v>113240102</v>
      </c>
      <c r="B16736" s="71" t="s">
        <v>29850</v>
      </c>
      <c r="C16736" s="62" t="s">
        <v>55983</v>
      </c>
      <c r="D16736" s="63" t="s">
        <v>55984</v>
      </c>
      <c r="G16736" s="72"/>
      <c r="H16736" s="72"/>
    </row>
    <row r="16737" spans="1:8">
      <c r="A16737" s="70">
        <v>960520000</v>
      </c>
      <c r="B16737" s="71" t="s">
        <v>29854</v>
      </c>
      <c r="C16737" s="62" t="s">
        <v>55985</v>
      </c>
      <c r="D16737" s="63" t="s">
        <v>55986</v>
      </c>
      <c r="G16737" s="72"/>
      <c r="H16737" s="72"/>
    </row>
    <row r="16738" spans="1:8">
      <c r="A16738" s="70">
        <v>960530000</v>
      </c>
      <c r="B16738" s="71" t="s">
        <v>29858</v>
      </c>
      <c r="C16738" s="62" t="s">
        <v>55987</v>
      </c>
      <c r="D16738" s="63" t="s">
        <v>55988</v>
      </c>
      <c r="G16738" s="72"/>
      <c r="H16738" s="72"/>
    </row>
    <row r="16739" spans="1:8">
      <c r="A16739" s="70">
        <v>960540000</v>
      </c>
      <c r="B16739" s="71" t="s">
        <v>29862</v>
      </c>
      <c r="C16739" s="62" t="s">
        <v>55989</v>
      </c>
      <c r="D16739" s="63" t="s">
        <v>55990</v>
      </c>
      <c r="G16739" s="72"/>
      <c r="H16739" s="72"/>
    </row>
    <row r="16740" spans="1:8">
      <c r="A16740" s="70">
        <v>960550000</v>
      </c>
      <c r="B16740" s="71" t="s">
        <v>29866</v>
      </c>
      <c r="C16740" s="62" t="s">
        <v>55991</v>
      </c>
      <c r="D16740" s="63" t="s">
        <v>55992</v>
      </c>
      <c r="G16740" s="72"/>
      <c r="H16740" s="72"/>
    </row>
    <row r="16741" spans="1:8">
      <c r="A16741" s="70">
        <v>960560000</v>
      </c>
      <c r="B16741" s="71" t="s">
        <v>29870</v>
      </c>
      <c r="C16741" s="62" t="s">
        <v>55993</v>
      </c>
      <c r="D16741" s="63" t="s">
        <v>55994</v>
      </c>
      <c r="G16741" s="72"/>
      <c r="H16741" s="72"/>
    </row>
    <row r="16742" spans="1:8">
      <c r="A16742" s="70">
        <v>960570000</v>
      </c>
      <c r="B16742" s="71" t="s">
        <v>29874</v>
      </c>
      <c r="C16742" s="62" t="s">
        <v>55995</v>
      </c>
      <c r="D16742" s="63" t="s">
        <v>55996</v>
      </c>
      <c r="G16742" s="72"/>
      <c r="H16742" s="72"/>
    </row>
    <row r="16743" spans="1:8">
      <c r="A16743" s="70">
        <v>960580000</v>
      </c>
      <c r="B16743" s="71" t="s">
        <v>29878</v>
      </c>
      <c r="C16743" s="62" t="s">
        <v>55997</v>
      </c>
      <c r="D16743" s="63" t="s">
        <v>55998</v>
      </c>
      <c r="G16743" s="72"/>
      <c r="H16743" s="72"/>
    </row>
    <row r="16744" spans="1:8">
      <c r="A16744" s="70">
        <v>960590000</v>
      </c>
      <c r="B16744" s="71" t="s">
        <v>29882</v>
      </c>
      <c r="C16744" s="62" t="s">
        <v>55999</v>
      </c>
      <c r="D16744" s="63" t="s">
        <v>56000</v>
      </c>
      <c r="G16744" s="72"/>
      <c r="H16744" s="72"/>
    </row>
    <row r="16745" spans="1:8">
      <c r="A16745" s="70">
        <v>113060000</v>
      </c>
      <c r="B16745" s="71" t="s">
        <v>29886</v>
      </c>
      <c r="C16745" s="62" t="s">
        <v>56001</v>
      </c>
      <c r="D16745" s="63" t="s">
        <v>56002</v>
      </c>
      <c r="G16745" s="72"/>
      <c r="H16745" s="72"/>
    </row>
    <row r="16746" spans="1:8">
      <c r="A16746" s="70">
        <v>113060020</v>
      </c>
      <c r="B16746" s="71" t="s">
        <v>29890</v>
      </c>
      <c r="C16746" s="62" t="s">
        <v>56003</v>
      </c>
      <c r="D16746" s="63" t="s">
        <v>56004</v>
      </c>
      <c r="G16746" s="72"/>
      <c r="H16746" s="72"/>
    </row>
    <row r="16747" spans="1:8">
      <c r="A16747" s="70">
        <v>113060030</v>
      </c>
      <c r="B16747" s="71" t="s">
        <v>29894</v>
      </c>
      <c r="C16747" s="62" t="s">
        <v>56005</v>
      </c>
      <c r="D16747" s="63" t="s">
        <v>56006</v>
      </c>
      <c r="G16747" s="72"/>
      <c r="H16747" s="72"/>
    </row>
    <row r="16748" spans="1:8">
      <c r="A16748" s="70">
        <v>113210001</v>
      </c>
      <c r="B16748" s="71" t="s">
        <v>29898</v>
      </c>
      <c r="C16748" s="62" t="s">
        <v>56007</v>
      </c>
      <c r="D16748" s="63" t="s">
        <v>56008</v>
      </c>
      <c r="G16748" s="72"/>
      <c r="H16748" s="72"/>
    </row>
    <row r="16749" spans="1:8">
      <c r="A16749" s="70">
        <v>113210002</v>
      </c>
      <c r="B16749" s="71" t="s">
        <v>29902</v>
      </c>
      <c r="C16749" s="62" t="s">
        <v>56009</v>
      </c>
      <c r="D16749" s="63" t="s">
        <v>56010</v>
      </c>
      <c r="G16749" s="72"/>
      <c r="H16749" s="72"/>
    </row>
    <row r="16750" spans="1:8">
      <c r="A16750" s="70">
        <v>113320000</v>
      </c>
      <c r="B16750" s="71" t="s">
        <v>29906</v>
      </c>
      <c r="C16750" s="62" t="s">
        <v>56011</v>
      </c>
      <c r="D16750" s="63" t="s">
        <v>56012</v>
      </c>
      <c r="G16750" s="72"/>
      <c r="H16750" s="72"/>
    </row>
    <row r="16751" spans="1:8">
      <c r="A16751" s="70">
        <v>113320100</v>
      </c>
      <c r="B16751" s="71" t="s">
        <v>29910</v>
      </c>
      <c r="C16751" s="62" t="s">
        <v>56013</v>
      </c>
      <c r="D16751" s="63" t="s">
        <v>56014</v>
      </c>
      <c r="G16751" s="72"/>
      <c r="H16751" s="72"/>
    </row>
    <row r="16752" spans="1:8">
      <c r="A16752" s="70">
        <v>113320200</v>
      </c>
      <c r="B16752" s="71" t="s">
        <v>29914</v>
      </c>
      <c r="C16752" s="62" t="s">
        <v>56015</v>
      </c>
      <c r="D16752" s="63" t="s">
        <v>56016</v>
      </c>
      <c r="G16752" s="72"/>
      <c r="H16752" s="72"/>
    </row>
    <row r="16753" spans="1:8">
      <c r="A16753" s="70">
        <v>113330000</v>
      </c>
      <c r="B16753" s="71" t="s">
        <v>29918</v>
      </c>
      <c r="C16753" s="62" t="s">
        <v>56017</v>
      </c>
      <c r="D16753" s="63" t="s">
        <v>56018</v>
      </c>
      <c r="G16753" s="72"/>
      <c r="H16753" s="72"/>
    </row>
    <row r="16754" spans="1:8">
      <c r="A16754" s="70">
        <v>113360000</v>
      </c>
      <c r="B16754" s="71" t="s">
        <v>29922</v>
      </c>
      <c r="C16754" s="62" t="s">
        <v>56019</v>
      </c>
      <c r="D16754" s="63" t="s">
        <v>56020</v>
      </c>
      <c r="G16754" s="72"/>
      <c r="H16754" s="72"/>
    </row>
    <row r="16755" spans="1:8">
      <c r="A16755" s="70">
        <v>113390000</v>
      </c>
      <c r="B16755" s="71" t="s">
        <v>29926</v>
      </c>
      <c r="C16755" s="62" t="s">
        <v>56021</v>
      </c>
      <c r="D16755" s="63" t="s">
        <v>56022</v>
      </c>
      <c r="G16755" s="72"/>
      <c r="H16755" s="72"/>
    </row>
    <row r="16756" spans="1:8">
      <c r="A16756" s="70">
        <v>960630000</v>
      </c>
      <c r="B16756" s="71" t="s">
        <v>29930</v>
      </c>
      <c r="C16756" s="62" t="s">
        <v>56023</v>
      </c>
      <c r="D16756" s="63" t="s">
        <v>56024</v>
      </c>
      <c r="G16756" s="72"/>
      <c r="H16756" s="72"/>
    </row>
    <row r="16757" spans="1:8">
      <c r="A16757" s="70">
        <v>960640000</v>
      </c>
      <c r="B16757" s="71" t="s">
        <v>29934</v>
      </c>
      <c r="C16757" s="62" t="s">
        <v>56025</v>
      </c>
      <c r="D16757" s="63" t="s">
        <v>56026</v>
      </c>
      <c r="G16757" s="72"/>
      <c r="H16757" s="72"/>
    </row>
    <row r="16758" spans="1:8">
      <c r="A16758" s="70">
        <v>960640010</v>
      </c>
      <c r="B16758" s="71" t="s">
        <v>29938</v>
      </c>
      <c r="C16758" s="62" t="s">
        <v>56027</v>
      </c>
      <c r="D16758" s="63" t="s">
        <v>56028</v>
      </c>
      <c r="G16758" s="72"/>
      <c r="H16758" s="72"/>
    </row>
    <row r="16759" spans="1:8">
      <c r="A16759" s="70">
        <v>960640011</v>
      </c>
      <c r="B16759" s="71" t="s">
        <v>29942</v>
      </c>
      <c r="C16759" s="62" t="s">
        <v>56029</v>
      </c>
      <c r="D16759" s="63" t="s">
        <v>56030</v>
      </c>
      <c r="G16759" s="72"/>
      <c r="H16759" s="72"/>
    </row>
    <row r="16760" spans="1:8">
      <c r="A16760" s="70">
        <v>960640020</v>
      </c>
      <c r="B16760" s="71" t="s">
        <v>29946</v>
      </c>
      <c r="C16760" s="62" t="s">
        <v>56031</v>
      </c>
      <c r="D16760" s="63" t="s">
        <v>56032</v>
      </c>
      <c r="G16760" s="72"/>
      <c r="H16760" s="72"/>
    </row>
    <row r="16761" spans="1:8">
      <c r="A16761" s="70">
        <v>960640030</v>
      </c>
      <c r="B16761" s="71" t="s">
        <v>29950</v>
      </c>
      <c r="C16761" s="62" t="s">
        <v>56033</v>
      </c>
      <c r="D16761" s="63" t="s">
        <v>56034</v>
      </c>
      <c r="G16761" s="72"/>
      <c r="H16761" s="72"/>
    </row>
    <row r="16762" spans="1:8">
      <c r="A16762" s="70">
        <v>920260000</v>
      </c>
      <c r="B16762" s="71" t="s">
        <v>29954</v>
      </c>
      <c r="C16762" s="62" t="s">
        <v>56035</v>
      </c>
      <c r="D16762" s="63" t="s">
        <v>56036</v>
      </c>
      <c r="G16762" s="72"/>
      <c r="H16762" s="72"/>
    </row>
    <row r="16763" spans="1:8">
      <c r="A16763" s="70">
        <v>960650000</v>
      </c>
      <c r="B16763" s="71" t="s">
        <v>29958</v>
      </c>
      <c r="C16763" s="62" t="s">
        <v>56037</v>
      </c>
      <c r="D16763" s="63" t="s">
        <v>56038</v>
      </c>
      <c r="G16763" s="72"/>
      <c r="H16763" s="72"/>
    </row>
    <row r="16764" spans="1:8" ht="24">
      <c r="A16764" s="70">
        <v>115030000</v>
      </c>
      <c r="B16764" s="71" t="s">
        <v>29962</v>
      </c>
      <c r="C16764" s="62" t="s">
        <v>56039</v>
      </c>
      <c r="D16764" s="63" t="s">
        <v>56040</v>
      </c>
      <c r="G16764" s="72"/>
      <c r="H16764" s="72"/>
    </row>
    <row r="16765" spans="1:8">
      <c r="A16765" s="70">
        <v>115030100</v>
      </c>
      <c r="B16765" s="71" t="s">
        <v>29966</v>
      </c>
      <c r="C16765" s="62" t="s">
        <v>56041</v>
      </c>
      <c r="D16765" s="63" t="s">
        <v>56042</v>
      </c>
      <c r="G16765" s="72"/>
      <c r="H16765" s="72"/>
    </row>
    <row r="16766" spans="1:8">
      <c r="A16766" s="70">
        <v>115030200</v>
      </c>
      <c r="B16766" s="71" t="s">
        <v>29970</v>
      </c>
      <c r="C16766" s="62" t="s">
        <v>56043</v>
      </c>
      <c r="D16766" s="63" t="s">
        <v>56044</v>
      </c>
      <c r="G16766" s="72"/>
      <c r="H16766" s="72"/>
    </row>
    <row r="16767" spans="1:8" ht="24">
      <c r="A16767" s="70">
        <v>115030300</v>
      </c>
      <c r="B16767" s="71" t="s">
        <v>29974</v>
      </c>
      <c r="C16767" s="62" t="s">
        <v>56045</v>
      </c>
      <c r="D16767" s="63" t="s">
        <v>56046</v>
      </c>
      <c r="G16767" s="72"/>
      <c r="H16767" s="72"/>
    </row>
    <row r="16768" spans="1:8">
      <c r="A16768" s="70">
        <v>115030400</v>
      </c>
      <c r="B16768" s="71" t="s">
        <v>29978</v>
      </c>
      <c r="C16768" s="62" t="s">
        <v>56047</v>
      </c>
      <c r="D16768" s="63" t="s">
        <v>56048</v>
      </c>
      <c r="G16768" s="72"/>
      <c r="H16768" s="72"/>
    </row>
    <row r="16769" spans="1:8">
      <c r="A16769" s="70">
        <v>115030500</v>
      </c>
      <c r="B16769" s="71" t="s">
        <v>29982</v>
      </c>
      <c r="C16769" s="62" t="s">
        <v>56049</v>
      </c>
      <c r="D16769" s="63" t="s">
        <v>56050</v>
      </c>
      <c r="G16769" s="72"/>
      <c r="H16769" s="72"/>
    </row>
    <row r="16770" spans="1:8">
      <c r="A16770" s="70">
        <v>115000000</v>
      </c>
      <c r="B16770" s="71" t="s">
        <v>29986</v>
      </c>
      <c r="C16770" s="62" t="s">
        <v>56051</v>
      </c>
      <c r="D16770" s="63" t="s">
        <v>56052</v>
      </c>
      <c r="G16770" s="72"/>
      <c r="H16770" s="72"/>
    </row>
    <row r="16771" spans="1:8">
      <c r="A16771" s="70">
        <v>115030600</v>
      </c>
      <c r="B16771" s="71" t="s">
        <v>29990</v>
      </c>
      <c r="C16771" s="62" t="s">
        <v>56053</v>
      </c>
      <c r="D16771" s="63" t="s">
        <v>56054</v>
      </c>
      <c r="G16771" s="72"/>
      <c r="H16771" s="72"/>
    </row>
    <row r="16772" spans="1:8">
      <c r="A16772" s="70">
        <v>115030700</v>
      </c>
      <c r="B16772" s="71" t="s">
        <v>29994</v>
      </c>
      <c r="C16772" s="62" t="s">
        <v>56055</v>
      </c>
      <c r="D16772" s="63" t="s">
        <v>56056</v>
      </c>
      <c r="G16772" s="72"/>
      <c r="H16772" s="72"/>
    </row>
    <row r="16773" spans="1:8">
      <c r="A16773" s="70">
        <v>115030800</v>
      </c>
      <c r="B16773" s="71" t="s">
        <v>29998</v>
      </c>
      <c r="C16773" s="62" t="s">
        <v>56057</v>
      </c>
      <c r="D16773" s="63" t="s">
        <v>56058</v>
      </c>
      <c r="G16773" s="72"/>
      <c r="H16773" s="72"/>
    </row>
    <row r="16774" spans="1:8">
      <c r="A16774" s="70">
        <v>115030900</v>
      </c>
      <c r="B16774" s="71" t="s">
        <v>30002</v>
      </c>
      <c r="C16774" s="62" t="s">
        <v>56059</v>
      </c>
      <c r="D16774" s="63" t="s">
        <v>56060</v>
      </c>
      <c r="G16774" s="72"/>
      <c r="H16774" s="72"/>
    </row>
    <row r="16775" spans="1:8">
      <c r="A16775" s="70">
        <v>115031000</v>
      </c>
      <c r="B16775" s="71" t="s">
        <v>30006</v>
      </c>
      <c r="C16775" s="62" t="s">
        <v>56061</v>
      </c>
      <c r="D16775" s="63" t="s">
        <v>56062</v>
      </c>
      <c r="G16775" s="72"/>
      <c r="H16775" s="72"/>
    </row>
    <row r="16776" spans="1:8">
      <c r="A16776" s="70">
        <v>115031100</v>
      </c>
      <c r="B16776" s="71" t="s">
        <v>30010</v>
      </c>
      <c r="C16776" s="62" t="s">
        <v>56063</v>
      </c>
      <c r="D16776" s="63" t="s">
        <v>56064</v>
      </c>
      <c r="G16776" s="72"/>
      <c r="H16776" s="72"/>
    </row>
    <row r="16777" spans="1:8">
      <c r="A16777" s="70">
        <v>115031200</v>
      </c>
      <c r="B16777" s="71" t="s">
        <v>30014</v>
      </c>
      <c r="C16777" s="62" t="s">
        <v>56065</v>
      </c>
      <c r="D16777" s="63" t="s">
        <v>56066</v>
      </c>
      <c r="G16777" s="72"/>
      <c r="H16777" s="72"/>
    </row>
    <row r="16778" spans="1:8">
      <c r="A16778" s="70">
        <v>115031300</v>
      </c>
      <c r="B16778" s="71" t="s">
        <v>30018</v>
      </c>
      <c r="C16778" s="62" t="s">
        <v>56067</v>
      </c>
      <c r="D16778" s="63" t="s">
        <v>56068</v>
      </c>
      <c r="G16778" s="72"/>
      <c r="H16778" s="72"/>
    </row>
    <row r="16779" spans="1:8" ht="24">
      <c r="A16779" s="70">
        <v>115031400</v>
      </c>
      <c r="B16779" s="71" t="s">
        <v>30022</v>
      </c>
      <c r="C16779" s="62" t="s">
        <v>56069</v>
      </c>
      <c r="D16779" s="63" t="s">
        <v>56070</v>
      </c>
      <c r="G16779" s="72"/>
      <c r="H16779" s="72"/>
    </row>
    <row r="16780" spans="1:8" ht="24">
      <c r="A16780" s="70">
        <v>115031500</v>
      </c>
      <c r="B16780" s="71" t="s">
        <v>30026</v>
      </c>
      <c r="C16780" s="62" t="s">
        <v>56071</v>
      </c>
      <c r="D16780" s="63" t="s">
        <v>56072</v>
      </c>
      <c r="G16780" s="72"/>
      <c r="H16780" s="72"/>
    </row>
    <row r="16781" spans="1:8">
      <c r="A16781" s="70">
        <v>115031600</v>
      </c>
      <c r="B16781" s="71" t="s">
        <v>30030</v>
      </c>
      <c r="C16781" s="62" t="s">
        <v>56073</v>
      </c>
      <c r="D16781" s="63" t="s">
        <v>56074</v>
      </c>
      <c r="G16781" s="72"/>
      <c r="H16781" s="72"/>
    </row>
    <row r="16782" spans="1:8">
      <c r="A16782" s="70">
        <v>115031700</v>
      </c>
      <c r="B16782" s="71" t="s">
        <v>30034</v>
      </c>
      <c r="C16782" s="62" t="s">
        <v>56075</v>
      </c>
      <c r="D16782" s="63" t="s">
        <v>56076</v>
      </c>
      <c r="G16782" s="72"/>
      <c r="H16782" s="72"/>
    </row>
    <row r="16783" spans="1:8">
      <c r="A16783" s="70">
        <v>115031800</v>
      </c>
      <c r="B16783" s="71" t="s">
        <v>30038</v>
      </c>
      <c r="C16783" s="62" t="s">
        <v>56077</v>
      </c>
      <c r="D16783" s="63" t="s">
        <v>56078</v>
      </c>
      <c r="G16783" s="72"/>
      <c r="H16783" s="72"/>
    </row>
    <row r="16784" spans="1:8">
      <c r="A16784" s="70">
        <v>115031900</v>
      </c>
      <c r="B16784" s="71" t="s">
        <v>30042</v>
      </c>
      <c r="C16784" s="62" t="s">
        <v>56079</v>
      </c>
      <c r="D16784" s="63" t="s">
        <v>56080</v>
      </c>
      <c r="G16784" s="72"/>
      <c r="H16784" s="72"/>
    </row>
    <row r="16785" spans="1:8">
      <c r="A16785" s="70">
        <v>115060000</v>
      </c>
      <c r="B16785" s="71" t="s">
        <v>30046</v>
      </c>
      <c r="C16785" s="62" t="s">
        <v>56081</v>
      </c>
      <c r="D16785" s="63" t="s">
        <v>56082</v>
      </c>
      <c r="G16785" s="72"/>
      <c r="H16785" s="72"/>
    </row>
    <row r="16786" spans="1:8" ht="24">
      <c r="A16786" s="70">
        <v>115120000</v>
      </c>
      <c r="B16786" s="71" t="s">
        <v>30050</v>
      </c>
      <c r="C16786" s="62" t="s">
        <v>56083</v>
      </c>
      <c r="D16786" s="63" t="s">
        <v>56084</v>
      </c>
      <c r="G16786" s="72"/>
      <c r="H16786" s="72"/>
    </row>
    <row r="16787" spans="1:8">
      <c r="A16787" s="70">
        <v>116000000</v>
      </c>
      <c r="B16787" s="71" t="s">
        <v>30054</v>
      </c>
      <c r="C16787" s="62" t="s">
        <v>56085</v>
      </c>
      <c r="D16787" s="63" t="s">
        <v>56086</v>
      </c>
      <c r="G16787" s="72"/>
      <c r="H16787" s="72"/>
    </row>
    <row r="16788" spans="1:8">
      <c r="A16788" s="70">
        <v>116000100</v>
      </c>
      <c r="B16788" s="71" t="s">
        <v>30058</v>
      </c>
      <c r="C16788" s="62" t="s">
        <v>56087</v>
      </c>
      <c r="D16788" s="63" t="s">
        <v>56088</v>
      </c>
      <c r="G16788" s="72"/>
      <c r="H16788" s="72"/>
    </row>
    <row r="16789" spans="1:8">
      <c r="A16789" s="70">
        <v>116000200</v>
      </c>
      <c r="B16789" s="71" t="s">
        <v>30062</v>
      </c>
      <c r="C16789" s="62" t="s">
        <v>56089</v>
      </c>
      <c r="D16789" s="63" t="s">
        <v>56090</v>
      </c>
      <c r="G16789" s="72"/>
      <c r="H16789" s="72"/>
    </row>
    <row r="16790" spans="1:8">
      <c r="A16790" s="70">
        <v>116000300</v>
      </c>
      <c r="B16790" s="71" t="s">
        <v>30066</v>
      </c>
      <c r="C16790" s="62" t="s">
        <v>56091</v>
      </c>
      <c r="D16790" s="63" t="s">
        <v>56092</v>
      </c>
      <c r="G16790" s="72"/>
      <c r="H16790" s="72"/>
    </row>
    <row r="16791" spans="1:8" ht="24">
      <c r="A16791" s="70">
        <v>116140001</v>
      </c>
      <c r="B16791" s="71" t="s">
        <v>30070</v>
      </c>
      <c r="C16791" s="62" t="s">
        <v>56093</v>
      </c>
      <c r="D16791" s="63" t="s">
        <v>56094</v>
      </c>
      <c r="G16791" s="72"/>
      <c r="H16791" s="72"/>
    </row>
    <row r="16792" spans="1:8" ht="24">
      <c r="A16792" s="70">
        <v>116140002</v>
      </c>
      <c r="B16792" s="71" t="s">
        <v>30074</v>
      </c>
      <c r="C16792" s="62" t="s">
        <v>56095</v>
      </c>
      <c r="D16792" s="63" t="s">
        <v>56096</v>
      </c>
      <c r="G16792" s="72"/>
      <c r="H16792" s="72"/>
    </row>
    <row r="16793" spans="1:8" ht="24">
      <c r="A16793" s="70">
        <v>116020000</v>
      </c>
      <c r="B16793" s="71" t="s">
        <v>30078</v>
      </c>
      <c r="C16793" s="62" t="s">
        <v>56097</v>
      </c>
      <c r="D16793" s="63" t="s">
        <v>56098</v>
      </c>
      <c r="G16793" s="72"/>
      <c r="H16793" s="72"/>
    </row>
    <row r="16794" spans="1:8" ht="24">
      <c r="A16794" s="70">
        <v>116040000</v>
      </c>
      <c r="B16794" s="71" t="s">
        <v>30082</v>
      </c>
      <c r="C16794" s="62" t="s">
        <v>56099</v>
      </c>
      <c r="D16794" s="63" t="s">
        <v>56100</v>
      </c>
      <c r="G16794" s="72"/>
      <c r="H16794" s="72"/>
    </row>
    <row r="16795" spans="1:8" ht="24">
      <c r="A16795" s="70">
        <v>116050000</v>
      </c>
      <c r="B16795" s="71" t="s">
        <v>30086</v>
      </c>
      <c r="C16795" s="62" t="s">
        <v>56101</v>
      </c>
      <c r="D16795" s="63" t="s">
        <v>56102</v>
      </c>
      <c r="G16795" s="72"/>
      <c r="H16795" s="72"/>
    </row>
    <row r="16796" spans="1:8" ht="24">
      <c r="A16796" s="70">
        <v>116100000</v>
      </c>
      <c r="B16796" s="71" t="s">
        <v>30090</v>
      </c>
      <c r="C16796" s="62" t="s">
        <v>56103</v>
      </c>
      <c r="D16796" s="63" t="s">
        <v>56104</v>
      </c>
      <c r="G16796" s="72"/>
      <c r="H16796" s="72"/>
    </row>
    <row r="16797" spans="1:8" ht="24">
      <c r="A16797" s="70">
        <v>116110000</v>
      </c>
      <c r="B16797" s="71" t="s">
        <v>30094</v>
      </c>
      <c r="C16797" s="62" t="s">
        <v>56105</v>
      </c>
      <c r="D16797" s="63" t="s">
        <v>56106</v>
      </c>
      <c r="G16797" s="72"/>
      <c r="H16797" s="72"/>
    </row>
    <row r="16798" spans="1:8" ht="24">
      <c r="A16798" s="70">
        <v>116120000</v>
      </c>
      <c r="B16798" s="71" t="s">
        <v>30098</v>
      </c>
      <c r="C16798" s="62" t="s">
        <v>56107</v>
      </c>
      <c r="D16798" s="63" t="s">
        <v>56108</v>
      </c>
      <c r="G16798" s="72"/>
      <c r="H16798" s="72"/>
    </row>
    <row r="16799" spans="1:8">
      <c r="A16799" s="70">
        <v>117080000</v>
      </c>
      <c r="B16799" s="71" t="s">
        <v>30102</v>
      </c>
      <c r="C16799" s="62" t="s">
        <v>56109</v>
      </c>
      <c r="D16799" s="63" t="s">
        <v>56110</v>
      </c>
      <c r="G16799" s="72"/>
      <c r="H16799" s="72"/>
    </row>
    <row r="16800" spans="1:8">
      <c r="A16800" s="70">
        <v>117090000</v>
      </c>
      <c r="B16800" s="71" t="s">
        <v>30106</v>
      </c>
      <c r="C16800" s="62" t="s">
        <v>56111</v>
      </c>
      <c r="D16800" s="63" t="s">
        <v>56112</v>
      </c>
      <c r="G16800" s="72"/>
      <c r="H16800" s="72"/>
    </row>
    <row r="16801" spans="1:8" ht="24">
      <c r="A16801" s="70">
        <v>117100000</v>
      </c>
      <c r="B16801" s="71" t="s">
        <v>30110</v>
      </c>
      <c r="C16801" s="62" t="s">
        <v>56113</v>
      </c>
      <c r="D16801" s="63" t="s">
        <v>56114</v>
      </c>
      <c r="G16801" s="72"/>
      <c r="H16801" s="72"/>
    </row>
    <row r="16802" spans="1:8" ht="24">
      <c r="A16802" s="70">
        <v>117110000</v>
      </c>
      <c r="B16802" s="71" t="s">
        <v>30114</v>
      </c>
      <c r="C16802" s="62" t="s">
        <v>56115</v>
      </c>
      <c r="D16802" s="63" t="s">
        <v>56116</v>
      </c>
      <c r="G16802" s="72"/>
      <c r="H16802" s="72"/>
    </row>
    <row r="16803" spans="1:8">
      <c r="A16803" s="70">
        <v>117220000</v>
      </c>
      <c r="B16803" s="71" t="s">
        <v>30118</v>
      </c>
      <c r="C16803" s="62" t="s">
        <v>56117</v>
      </c>
      <c r="D16803" s="63" t="s">
        <v>56118</v>
      </c>
      <c r="G16803" s="72"/>
      <c r="H16803" s="72"/>
    </row>
    <row r="16804" spans="1:8">
      <c r="A16804" s="70">
        <v>117000000</v>
      </c>
      <c r="B16804" s="71" t="s">
        <v>30122</v>
      </c>
      <c r="C16804" s="62" t="s">
        <v>56119</v>
      </c>
      <c r="D16804" s="63" t="s">
        <v>56120</v>
      </c>
      <c r="G16804" s="72"/>
      <c r="H16804" s="72"/>
    </row>
    <row r="16805" spans="1:8">
      <c r="A16805" s="70">
        <v>117130000</v>
      </c>
      <c r="B16805" s="71" t="s">
        <v>30126</v>
      </c>
      <c r="C16805" s="62" t="s">
        <v>56121</v>
      </c>
      <c r="D16805" s="63" t="s">
        <v>56122</v>
      </c>
      <c r="G16805" s="72"/>
      <c r="H16805" s="72"/>
    </row>
    <row r="16806" spans="1:8">
      <c r="A16806" s="70">
        <v>117180000</v>
      </c>
      <c r="B16806" s="71" t="s">
        <v>30130</v>
      </c>
      <c r="C16806" s="62" t="s">
        <v>56123</v>
      </c>
      <c r="D16806" s="63" t="s">
        <v>56124</v>
      </c>
      <c r="G16806" s="72"/>
      <c r="H16806" s="72"/>
    </row>
    <row r="16807" spans="1:8" ht="24">
      <c r="A16807" s="70">
        <v>117210300</v>
      </c>
      <c r="B16807" s="71" t="s">
        <v>30134</v>
      </c>
      <c r="C16807" s="62" t="s">
        <v>56125</v>
      </c>
      <c r="D16807" s="63" t="s">
        <v>56126</v>
      </c>
      <c r="G16807" s="72"/>
      <c r="H16807" s="72"/>
    </row>
    <row r="16808" spans="1:8">
      <c r="A16808" s="70">
        <v>117270000</v>
      </c>
      <c r="B16808" s="71" t="s">
        <v>30138</v>
      </c>
      <c r="C16808" s="62" t="s">
        <v>56127</v>
      </c>
      <c r="D16808" s="63" t="s">
        <v>56128</v>
      </c>
      <c r="G16808" s="72"/>
      <c r="H16808" s="72"/>
    </row>
    <row r="16809" spans="1:8">
      <c r="A16809" s="70">
        <v>116150000</v>
      </c>
      <c r="B16809" s="71" t="s">
        <v>30142</v>
      </c>
      <c r="C16809" s="62" t="s">
        <v>56129</v>
      </c>
      <c r="D16809" s="63" t="s">
        <v>56130</v>
      </c>
      <c r="G16809" s="72"/>
      <c r="H16809" s="72"/>
    </row>
    <row r="16810" spans="1:8">
      <c r="A16810" s="70">
        <v>117120000</v>
      </c>
      <c r="B16810" s="71" t="s">
        <v>30146</v>
      </c>
      <c r="C16810" s="62" t="s">
        <v>56131</v>
      </c>
      <c r="D16810" s="63" t="s">
        <v>56132</v>
      </c>
      <c r="G16810" s="72"/>
      <c r="H16810" s="72"/>
    </row>
    <row r="16811" spans="1:8">
      <c r="A16811" s="70">
        <v>117150000</v>
      </c>
      <c r="B16811" s="71" t="s">
        <v>30150</v>
      </c>
      <c r="C16811" s="62" t="s">
        <v>56133</v>
      </c>
      <c r="D16811" s="63" t="s">
        <v>56134</v>
      </c>
      <c r="G16811" s="72"/>
      <c r="H16811" s="72"/>
    </row>
    <row r="16812" spans="1:8">
      <c r="A16812" s="70">
        <v>117240000</v>
      </c>
      <c r="B16812" s="71" t="s">
        <v>30154</v>
      </c>
      <c r="C16812" s="62" t="s">
        <v>56135</v>
      </c>
      <c r="D16812" s="63" t="s">
        <v>56136</v>
      </c>
      <c r="G16812" s="72"/>
      <c r="H16812" s="72"/>
    </row>
    <row r="16813" spans="1:8">
      <c r="A16813" s="70">
        <v>920560000</v>
      </c>
      <c r="B16813" s="71" t="s">
        <v>30158</v>
      </c>
      <c r="C16813" s="62" t="s">
        <v>56137</v>
      </c>
      <c r="D16813" s="63" t="s">
        <v>56138</v>
      </c>
      <c r="G16813" s="72"/>
      <c r="H16813" s="72"/>
    </row>
    <row r="16814" spans="1:8">
      <c r="A16814" s="70">
        <v>920570000</v>
      </c>
      <c r="B16814" s="71" t="s">
        <v>30162</v>
      </c>
      <c r="C16814" s="62" t="s">
        <v>56139</v>
      </c>
      <c r="D16814" s="63" t="s">
        <v>56140</v>
      </c>
      <c r="G16814" s="72"/>
      <c r="H16814" s="72"/>
    </row>
    <row r="16815" spans="1:8">
      <c r="A16815" s="70">
        <v>133120000</v>
      </c>
      <c r="B16815" s="71" t="s">
        <v>30166</v>
      </c>
      <c r="C16815" s="62" t="s">
        <v>56141</v>
      </c>
      <c r="D16815" s="63" t="s">
        <v>56142</v>
      </c>
      <c r="G16815" s="72"/>
      <c r="H16815" s="72"/>
    </row>
    <row r="16816" spans="1:8">
      <c r="A16816" s="70">
        <v>138390000</v>
      </c>
      <c r="B16816" s="71" t="s">
        <v>30170</v>
      </c>
      <c r="C16816" s="62" t="s">
        <v>56143</v>
      </c>
      <c r="D16816" s="63" t="s">
        <v>56144</v>
      </c>
      <c r="G16816" s="72"/>
      <c r="H16816" s="72"/>
    </row>
    <row r="16817" spans="1:8">
      <c r="A16817" s="70">
        <v>138390010</v>
      </c>
      <c r="B16817" s="71" t="s">
        <v>30174</v>
      </c>
      <c r="C16817" s="62" t="s">
        <v>56145</v>
      </c>
      <c r="D16817" s="63" t="s">
        <v>56146</v>
      </c>
      <c r="G16817" s="72"/>
      <c r="H16817" s="72"/>
    </row>
    <row r="16818" spans="1:8">
      <c r="A16818" s="70">
        <v>138390100</v>
      </c>
      <c r="B16818" s="71" t="s">
        <v>30178</v>
      </c>
      <c r="C16818" s="62" t="s">
        <v>56147</v>
      </c>
      <c r="D16818" s="63" t="s">
        <v>56148</v>
      </c>
      <c r="G16818" s="72"/>
      <c r="H16818" s="72"/>
    </row>
    <row r="16819" spans="1:8">
      <c r="A16819" s="70">
        <v>138390200</v>
      </c>
      <c r="B16819" s="71" t="s">
        <v>30182</v>
      </c>
      <c r="C16819" s="62" t="s">
        <v>56149</v>
      </c>
      <c r="D16819" s="63" t="s">
        <v>56150</v>
      </c>
      <c r="G16819" s="72"/>
      <c r="H16819" s="72"/>
    </row>
    <row r="16820" spans="1:8">
      <c r="A16820" s="70">
        <v>138420000</v>
      </c>
      <c r="B16820" s="71" t="s">
        <v>30186</v>
      </c>
      <c r="C16820" s="62" t="s">
        <v>56151</v>
      </c>
      <c r="D16820" s="63" t="s">
        <v>56152</v>
      </c>
      <c r="G16820" s="72"/>
      <c r="H16820" s="72"/>
    </row>
    <row r="16821" spans="1:8">
      <c r="A16821" s="70">
        <v>300970000</v>
      </c>
      <c r="B16821" s="71" t="s">
        <v>30190</v>
      </c>
      <c r="C16821" s="62" t="s">
        <v>56153</v>
      </c>
      <c r="D16821" s="63" t="s">
        <v>56154</v>
      </c>
      <c r="G16821" s="72"/>
      <c r="H16821" s="72"/>
    </row>
    <row r="16822" spans="1:8">
      <c r="A16822" s="70">
        <v>118000000</v>
      </c>
      <c r="B16822" s="71" t="s">
        <v>30194</v>
      </c>
      <c r="C16822" s="62" t="s">
        <v>56155</v>
      </c>
      <c r="D16822" s="63" t="s">
        <v>56156</v>
      </c>
      <c r="G16822" s="72"/>
      <c r="H16822" s="72"/>
    </row>
    <row r="16823" spans="1:8">
      <c r="A16823" s="70">
        <v>118100000</v>
      </c>
      <c r="B16823" s="71" t="s">
        <v>30198</v>
      </c>
      <c r="C16823" s="62" t="s">
        <v>56157</v>
      </c>
      <c r="D16823" s="63" t="s">
        <v>56158</v>
      </c>
      <c r="G16823" s="72"/>
      <c r="H16823" s="72"/>
    </row>
    <row r="16824" spans="1:8">
      <c r="A16824" s="70">
        <v>118300000</v>
      </c>
      <c r="B16824" s="71" t="s">
        <v>30202</v>
      </c>
      <c r="C16824" s="62" t="s">
        <v>56159</v>
      </c>
      <c r="D16824" s="63" t="s">
        <v>56160</v>
      </c>
      <c r="G16824" s="72"/>
      <c r="H16824" s="72"/>
    </row>
    <row r="16825" spans="1:8">
      <c r="A16825" s="70">
        <v>118300100</v>
      </c>
      <c r="B16825" s="71" t="s">
        <v>30206</v>
      </c>
      <c r="C16825" s="62" t="s">
        <v>56161</v>
      </c>
      <c r="D16825" s="63" t="s">
        <v>56162</v>
      </c>
      <c r="G16825" s="72"/>
      <c r="H16825" s="72"/>
    </row>
    <row r="16826" spans="1:8">
      <c r="A16826" s="70">
        <v>118300200</v>
      </c>
      <c r="B16826" s="71" t="s">
        <v>30210</v>
      </c>
      <c r="C16826" s="62" t="s">
        <v>56163</v>
      </c>
      <c r="D16826" s="63" t="s">
        <v>56164</v>
      </c>
      <c r="G16826" s="72"/>
      <c r="H16826" s="72"/>
    </row>
    <row r="16827" spans="1:8">
      <c r="A16827" s="70">
        <v>118330000</v>
      </c>
      <c r="B16827" s="71" t="s">
        <v>30214</v>
      </c>
      <c r="C16827" s="62" t="s">
        <v>56165</v>
      </c>
      <c r="D16827" s="63" t="s">
        <v>56166</v>
      </c>
      <c r="G16827" s="72"/>
      <c r="H16827" s="72"/>
    </row>
    <row r="16828" spans="1:8">
      <c r="A16828" s="70">
        <v>118330100</v>
      </c>
      <c r="B16828" s="71" t="s">
        <v>30218</v>
      </c>
      <c r="C16828" s="62" t="s">
        <v>56167</v>
      </c>
      <c r="D16828" s="63" t="s">
        <v>56168</v>
      </c>
      <c r="G16828" s="72"/>
      <c r="H16828" s="72"/>
    </row>
    <row r="16829" spans="1:8">
      <c r="A16829" s="70">
        <v>304930000</v>
      </c>
      <c r="B16829" s="71" t="s">
        <v>30222</v>
      </c>
      <c r="C16829" s="62" t="s">
        <v>56169</v>
      </c>
      <c r="D16829" s="63" t="s">
        <v>56170</v>
      </c>
      <c r="G16829" s="72"/>
      <c r="H16829" s="72"/>
    </row>
    <row r="16830" spans="1:8">
      <c r="A16830" s="70">
        <v>907700000</v>
      </c>
      <c r="B16830" s="71" t="s">
        <v>30226</v>
      </c>
      <c r="C16830" s="62" t="s">
        <v>56171</v>
      </c>
      <c r="D16830" s="63" t="s">
        <v>56172</v>
      </c>
      <c r="G16830" s="72"/>
      <c r="H16830" s="72"/>
    </row>
    <row r="16831" spans="1:8">
      <c r="A16831" s="70">
        <v>920910000</v>
      </c>
      <c r="B16831" s="71" t="s">
        <v>30230</v>
      </c>
      <c r="C16831" s="62" t="s">
        <v>56173</v>
      </c>
      <c r="D16831" s="63" t="s">
        <v>56174</v>
      </c>
      <c r="G16831" s="72"/>
      <c r="H16831" s="72"/>
    </row>
    <row r="16832" spans="1:8">
      <c r="A16832" s="70">
        <v>119030000</v>
      </c>
      <c r="B16832" s="71" t="s">
        <v>30234</v>
      </c>
      <c r="C16832" s="62" t="s">
        <v>56175</v>
      </c>
      <c r="D16832" s="63" t="s">
        <v>56176</v>
      </c>
      <c r="G16832" s="72"/>
      <c r="H16832" s="72"/>
    </row>
    <row r="16833" spans="1:8">
      <c r="A16833" s="70">
        <v>119120000</v>
      </c>
      <c r="B16833" s="71" t="s">
        <v>30238</v>
      </c>
      <c r="C16833" s="62" t="s">
        <v>56177</v>
      </c>
      <c r="D16833" s="63" t="s">
        <v>56178</v>
      </c>
      <c r="G16833" s="72"/>
      <c r="H16833" s="72"/>
    </row>
    <row r="16834" spans="1:8">
      <c r="A16834" s="70">
        <v>119150000</v>
      </c>
      <c r="B16834" s="71" t="s">
        <v>30242</v>
      </c>
      <c r="C16834" s="62" t="s">
        <v>56179</v>
      </c>
      <c r="D16834" s="63" t="s">
        <v>56180</v>
      </c>
      <c r="G16834" s="72"/>
      <c r="H16834" s="72"/>
    </row>
    <row r="16835" spans="1:8">
      <c r="A16835" s="70">
        <v>119170000</v>
      </c>
      <c r="B16835" s="71" t="s">
        <v>30246</v>
      </c>
      <c r="C16835" s="62" t="s">
        <v>56181</v>
      </c>
      <c r="D16835" s="63" t="s">
        <v>56182</v>
      </c>
      <c r="G16835" s="72"/>
      <c r="H16835" s="72"/>
    </row>
    <row r="16836" spans="1:8">
      <c r="A16836" s="70">
        <v>119190000</v>
      </c>
      <c r="B16836" s="71" t="s">
        <v>30250</v>
      </c>
      <c r="C16836" s="62" t="s">
        <v>56183</v>
      </c>
      <c r="D16836" s="63" t="s">
        <v>56184</v>
      </c>
      <c r="G16836" s="72"/>
      <c r="H16836" s="72"/>
    </row>
    <row r="16837" spans="1:8">
      <c r="A16837" s="70">
        <v>119060000</v>
      </c>
      <c r="B16837" s="71" t="s">
        <v>30254</v>
      </c>
      <c r="C16837" s="62" t="s">
        <v>56185</v>
      </c>
      <c r="D16837" s="63" t="s">
        <v>56186</v>
      </c>
      <c r="G16837" s="72"/>
      <c r="H16837" s="72"/>
    </row>
    <row r="16838" spans="1:8">
      <c r="A16838" s="70">
        <v>119090000</v>
      </c>
      <c r="B16838" s="71" t="s">
        <v>30258</v>
      </c>
      <c r="C16838" s="62" t="s">
        <v>56187</v>
      </c>
      <c r="D16838" s="63" t="s">
        <v>56188</v>
      </c>
      <c r="G16838" s="72"/>
      <c r="H16838" s="72"/>
    </row>
    <row r="16839" spans="1:8">
      <c r="A16839" s="70">
        <v>119000000</v>
      </c>
      <c r="B16839" s="71" t="s">
        <v>30262</v>
      </c>
      <c r="C16839" s="62" t="s">
        <v>56189</v>
      </c>
      <c r="D16839" s="63" t="s">
        <v>56190</v>
      </c>
      <c r="G16839" s="72"/>
      <c r="H16839" s="72"/>
    </row>
    <row r="16840" spans="1:8">
      <c r="A16840" s="70">
        <v>119000010</v>
      </c>
      <c r="B16840" s="71" t="s">
        <v>30266</v>
      </c>
      <c r="C16840" s="62" t="s">
        <v>56191</v>
      </c>
      <c r="D16840" s="63" t="s">
        <v>56192</v>
      </c>
      <c r="G16840" s="72"/>
      <c r="H16840" s="72"/>
    </row>
    <row r="16841" spans="1:8">
      <c r="A16841" s="70">
        <v>119210000</v>
      </c>
      <c r="B16841" s="71" t="s">
        <v>30270</v>
      </c>
      <c r="C16841" s="62" t="s">
        <v>56193</v>
      </c>
      <c r="D16841" s="63" t="s">
        <v>56194</v>
      </c>
      <c r="G16841" s="72"/>
      <c r="H16841" s="72"/>
    </row>
    <row r="16842" spans="1:8">
      <c r="A16842" s="70">
        <v>921280000</v>
      </c>
      <c r="B16842" s="71" t="s">
        <v>30274</v>
      </c>
      <c r="C16842" s="62" t="s">
        <v>56195</v>
      </c>
      <c r="D16842" s="63" t="s">
        <v>56196</v>
      </c>
      <c r="G16842" s="72"/>
      <c r="H16842" s="72"/>
    </row>
    <row r="16843" spans="1:8">
      <c r="A16843" s="70">
        <v>921300000</v>
      </c>
      <c r="B16843" s="71" t="s">
        <v>30278</v>
      </c>
      <c r="C16843" s="62" t="s">
        <v>56197</v>
      </c>
      <c r="D16843" s="63" t="s">
        <v>56198</v>
      </c>
      <c r="G16843" s="72"/>
      <c r="H16843" s="72"/>
    </row>
    <row r="16844" spans="1:8">
      <c r="A16844" s="70">
        <v>125000000</v>
      </c>
      <c r="B16844" s="71" t="s">
        <v>30282</v>
      </c>
      <c r="C16844" s="62" t="s">
        <v>56199</v>
      </c>
      <c r="D16844" s="63" t="s">
        <v>56200</v>
      </c>
      <c r="G16844" s="72"/>
      <c r="H16844" s="72"/>
    </row>
    <row r="16845" spans="1:8">
      <c r="A16845" s="70">
        <v>125030000</v>
      </c>
      <c r="B16845" s="71" t="s">
        <v>30286</v>
      </c>
      <c r="C16845" s="62" t="s">
        <v>56201</v>
      </c>
      <c r="D16845" s="63" t="s">
        <v>56202</v>
      </c>
      <c r="G16845" s="72"/>
      <c r="H16845" s="72"/>
    </row>
    <row r="16846" spans="1:8">
      <c r="A16846" s="70">
        <v>125030100</v>
      </c>
      <c r="B16846" s="71" t="s">
        <v>30290</v>
      </c>
      <c r="C16846" s="62" t="s">
        <v>56203</v>
      </c>
      <c r="D16846" s="63" t="s">
        <v>56204</v>
      </c>
      <c r="G16846" s="72"/>
      <c r="H16846" s="72"/>
    </row>
    <row r="16847" spans="1:8">
      <c r="A16847" s="70">
        <v>125060000</v>
      </c>
      <c r="B16847" s="71" t="s">
        <v>30294</v>
      </c>
      <c r="C16847" s="62" t="s">
        <v>56205</v>
      </c>
      <c r="D16847" s="63" t="s">
        <v>56206</v>
      </c>
      <c r="G16847" s="72"/>
      <c r="H16847" s="72"/>
    </row>
    <row r="16848" spans="1:8">
      <c r="A16848" s="70">
        <v>125090000</v>
      </c>
      <c r="B16848" s="71" t="s">
        <v>30298</v>
      </c>
      <c r="C16848" s="62" t="s">
        <v>56207</v>
      </c>
      <c r="D16848" s="63" t="s">
        <v>56208</v>
      </c>
      <c r="G16848" s="72"/>
      <c r="H16848" s="72"/>
    </row>
    <row r="16849" spans="1:8">
      <c r="A16849" s="70">
        <v>125120000</v>
      </c>
      <c r="B16849" s="71" t="s">
        <v>30302</v>
      </c>
      <c r="C16849" s="62" t="s">
        <v>56209</v>
      </c>
      <c r="D16849" s="63" t="s">
        <v>56210</v>
      </c>
      <c r="G16849" s="72"/>
      <c r="H16849" s="72"/>
    </row>
    <row r="16850" spans="1:8">
      <c r="A16850" s="70">
        <v>125150000</v>
      </c>
      <c r="B16850" s="71" t="s">
        <v>30306</v>
      </c>
      <c r="C16850" s="62" t="s">
        <v>56211</v>
      </c>
      <c r="D16850" s="63" t="s">
        <v>56212</v>
      </c>
      <c r="G16850" s="72"/>
      <c r="H16850" s="72"/>
    </row>
    <row r="16851" spans="1:8">
      <c r="A16851" s="70">
        <v>125180000</v>
      </c>
      <c r="B16851" s="71" t="s">
        <v>30310</v>
      </c>
      <c r="C16851" s="62" t="s">
        <v>56213</v>
      </c>
      <c r="D16851" s="63" t="s">
        <v>56214</v>
      </c>
      <c r="G16851" s="72"/>
      <c r="H16851" s="72"/>
    </row>
    <row r="16852" spans="1:8">
      <c r="A16852" s="70">
        <v>125210000</v>
      </c>
      <c r="B16852" s="71" t="s">
        <v>30314</v>
      </c>
      <c r="C16852" s="62" t="s">
        <v>56215</v>
      </c>
      <c r="D16852" s="63" t="s">
        <v>56216</v>
      </c>
      <c r="G16852" s="72"/>
      <c r="H16852" s="72"/>
    </row>
    <row r="16853" spans="1:8">
      <c r="A16853" s="70">
        <v>125240000</v>
      </c>
      <c r="B16853" s="71" t="s">
        <v>30318</v>
      </c>
      <c r="C16853" s="62" t="s">
        <v>56217</v>
      </c>
      <c r="D16853" s="63" t="s">
        <v>56218</v>
      </c>
      <c r="G16853" s="72"/>
      <c r="H16853" s="72"/>
    </row>
    <row r="16854" spans="1:8">
      <c r="A16854" s="70">
        <v>125300000</v>
      </c>
      <c r="B16854" s="71" t="s">
        <v>30322</v>
      </c>
      <c r="C16854" s="62" t="s">
        <v>56219</v>
      </c>
      <c r="D16854" s="63" t="s">
        <v>56220</v>
      </c>
      <c r="G16854" s="72"/>
      <c r="H16854" s="72"/>
    </row>
    <row r="16855" spans="1:8">
      <c r="A16855" s="70">
        <v>125330000</v>
      </c>
      <c r="B16855" s="71" t="s">
        <v>30326</v>
      </c>
      <c r="C16855" s="62" t="s">
        <v>56221</v>
      </c>
      <c r="D16855" s="63" t="s">
        <v>56222</v>
      </c>
      <c r="G16855" s="72"/>
      <c r="H16855" s="72"/>
    </row>
    <row r="16856" spans="1:8">
      <c r="A16856" s="70">
        <v>120000000</v>
      </c>
      <c r="B16856" s="71" t="s">
        <v>30330</v>
      </c>
      <c r="C16856" s="62" t="s">
        <v>56223</v>
      </c>
      <c r="D16856" s="63" t="s">
        <v>56224</v>
      </c>
      <c r="G16856" s="72"/>
      <c r="H16856" s="72"/>
    </row>
    <row r="16857" spans="1:8">
      <c r="A16857" s="70">
        <v>120030000</v>
      </c>
      <c r="B16857" s="71" t="s">
        <v>30334</v>
      </c>
      <c r="C16857" s="62" t="s">
        <v>56225</v>
      </c>
      <c r="D16857" s="63" t="s">
        <v>56226</v>
      </c>
      <c r="G16857" s="72"/>
      <c r="H16857" s="72"/>
    </row>
    <row r="16858" spans="1:8" ht="24">
      <c r="A16858" s="70">
        <v>120120000</v>
      </c>
      <c r="B16858" s="71" t="s">
        <v>30338</v>
      </c>
      <c r="C16858" s="62" t="s">
        <v>56227</v>
      </c>
      <c r="D16858" s="63" t="s">
        <v>56228</v>
      </c>
      <c r="G16858" s="72"/>
      <c r="H16858" s="72"/>
    </row>
    <row r="16859" spans="1:8">
      <c r="A16859" s="70">
        <v>120150000</v>
      </c>
      <c r="B16859" s="71" t="s">
        <v>30342</v>
      </c>
      <c r="C16859" s="62" t="s">
        <v>56229</v>
      </c>
      <c r="D16859" s="63" t="s">
        <v>56230</v>
      </c>
      <c r="G16859" s="72"/>
      <c r="H16859" s="72"/>
    </row>
    <row r="16860" spans="1:8">
      <c r="A16860" s="70">
        <v>120180000</v>
      </c>
      <c r="B16860" s="71" t="s">
        <v>30346</v>
      </c>
      <c r="C16860" s="62" t="s">
        <v>56231</v>
      </c>
      <c r="D16860" s="63" t="s">
        <v>56232</v>
      </c>
      <c r="G16860" s="72"/>
      <c r="H16860" s="72"/>
    </row>
    <row r="16861" spans="1:8">
      <c r="A16861" s="70">
        <v>120210000</v>
      </c>
      <c r="B16861" s="71" t="s">
        <v>30350</v>
      </c>
      <c r="C16861" s="62" t="s">
        <v>56233</v>
      </c>
      <c r="D16861" s="63" t="s">
        <v>56234</v>
      </c>
      <c r="G16861" s="72"/>
      <c r="H16861" s="72"/>
    </row>
    <row r="16862" spans="1:8">
      <c r="A16862" s="70">
        <v>738110010</v>
      </c>
      <c r="B16862" s="71" t="s">
        <v>30354</v>
      </c>
      <c r="C16862" s="62" t="s">
        <v>56235</v>
      </c>
      <c r="D16862" s="63" t="s">
        <v>56236</v>
      </c>
      <c r="G16862" s="72"/>
      <c r="H16862" s="72"/>
    </row>
    <row r="16863" spans="1:8">
      <c r="A16863" s="70">
        <v>921940000</v>
      </c>
      <c r="B16863" s="71" t="s">
        <v>30358</v>
      </c>
      <c r="C16863" s="62" t="s">
        <v>56237</v>
      </c>
      <c r="D16863" s="63" t="s">
        <v>56238</v>
      </c>
      <c r="G16863" s="72"/>
      <c r="H16863" s="72"/>
    </row>
    <row r="16864" spans="1:8">
      <c r="A16864" s="70">
        <v>922040000</v>
      </c>
      <c r="B16864" s="71" t="s">
        <v>30362</v>
      </c>
      <c r="C16864" s="62" t="s">
        <v>56239</v>
      </c>
      <c r="D16864" s="63" t="s">
        <v>56240</v>
      </c>
      <c r="G16864" s="72"/>
      <c r="H16864" s="72"/>
    </row>
    <row r="16865" spans="1:8">
      <c r="A16865" s="70">
        <v>922040020</v>
      </c>
      <c r="B16865" s="71" t="s">
        <v>30366</v>
      </c>
      <c r="C16865" s="62" t="s">
        <v>56241</v>
      </c>
      <c r="D16865" s="63" t="s">
        <v>56242</v>
      </c>
      <c r="G16865" s="72"/>
      <c r="H16865" s="72"/>
    </row>
    <row r="16866" spans="1:8">
      <c r="A16866" s="70">
        <v>960660000</v>
      </c>
      <c r="B16866" s="71" t="s">
        <v>30370</v>
      </c>
      <c r="C16866" s="62" t="s">
        <v>56243</v>
      </c>
      <c r="D16866" s="63" t="s">
        <v>56244</v>
      </c>
      <c r="G16866" s="72"/>
      <c r="H16866" s="72"/>
    </row>
    <row r="16867" spans="1:8">
      <c r="A16867" s="70">
        <v>960670000</v>
      </c>
      <c r="B16867" s="71" t="s">
        <v>30374</v>
      </c>
      <c r="C16867" s="62" t="s">
        <v>56245</v>
      </c>
      <c r="D16867" s="63" t="s">
        <v>56246</v>
      </c>
      <c r="G16867" s="72"/>
      <c r="H16867" s="72"/>
    </row>
    <row r="16868" spans="1:8">
      <c r="A16868" s="70">
        <v>960680000</v>
      </c>
      <c r="B16868" s="71" t="s">
        <v>30378</v>
      </c>
      <c r="C16868" s="62" t="s">
        <v>56247</v>
      </c>
      <c r="D16868" s="63" t="s">
        <v>56248</v>
      </c>
      <c r="G16868" s="72"/>
      <c r="H16868" s="72"/>
    </row>
    <row r="16869" spans="1:8">
      <c r="A16869" s="70">
        <v>960690000</v>
      </c>
      <c r="B16869" s="71" t="s">
        <v>30382</v>
      </c>
      <c r="C16869" s="62" t="s">
        <v>56249</v>
      </c>
      <c r="D16869" s="63" t="s">
        <v>56250</v>
      </c>
      <c r="G16869" s="72"/>
      <c r="H16869" s="72"/>
    </row>
    <row r="16870" spans="1:8">
      <c r="A16870" s="70">
        <v>960700000</v>
      </c>
      <c r="B16870" s="71" t="s">
        <v>30386</v>
      </c>
      <c r="C16870" s="62" t="s">
        <v>56251</v>
      </c>
      <c r="D16870" s="63" t="s">
        <v>56252</v>
      </c>
      <c r="G16870" s="72"/>
      <c r="H16870" s="72"/>
    </row>
    <row r="16871" spans="1:8">
      <c r="A16871" s="70">
        <v>960710000</v>
      </c>
      <c r="B16871" s="71" t="s">
        <v>30390</v>
      </c>
      <c r="C16871" s="62" t="s">
        <v>56253</v>
      </c>
      <c r="D16871" s="63" t="s">
        <v>56254</v>
      </c>
      <c r="G16871" s="72"/>
      <c r="H16871" s="72"/>
    </row>
    <row r="16872" spans="1:8">
      <c r="A16872" s="70">
        <v>960720000</v>
      </c>
      <c r="B16872" s="71" t="s">
        <v>30394</v>
      </c>
      <c r="C16872" s="62" t="s">
        <v>56255</v>
      </c>
      <c r="D16872" s="63" t="s">
        <v>56256</v>
      </c>
      <c r="G16872" s="72"/>
      <c r="H16872" s="72"/>
    </row>
    <row r="16873" spans="1:8">
      <c r="A16873" s="70">
        <v>960730000</v>
      </c>
      <c r="B16873" s="71" t="s">
        <v>30398</v>
      </c>
      <c r="C16873" s="62" t="s">
        <v>56257</v>
      </c>
      <c r="D16873" s="63" t="s">
        <v>56258</v>
      </c>
      <c r="G16873" s="72"/>
      <c r="H16873" s="72"/>
    </row>
    <row r="16874" spans="1:8">
      <c r="A16874" s="70">
        <v>960730010</v>
      </c>
      <c r="B16874" s="71" t="s">
        <v>30402</v>
      </c>
      <c r="C16874" s="62" t="s">
        <v>56259</v>
      </c>
      <c r="D16874" s="63" t="s">
        <v>56260</v>
      </c>
      <c r="G16874" s="72"/>
      <c r="H16874" s="72"/>
    </row>
    <row r="16875" spans="1:8">
      <c r="A16875" s="70">
        <v>960740000</v>
      </c>
      <c r="B16875" s="71" t="s">
        <v>30406</v>
      </c>
      <c r="C16875" s="62" t="s">
        <v>56261</v>
      </c>
      <c r="D16875" s="63" t="s">
        <v>56262</v>
      </c>
      <c r="G16875" s="72"/>
      <c r="H16875" s="72"/>
    </row>
    <row r="16876" spans="1:8">
      <c r="A16876" s="70">
        <v>960750000</v>
      </c>
      <c r="B16876" s="71" t="s">
        <v>30410</v>
      </c>
      <c r="C16876" s="62" t="s">
        <v>56263</v>
      </c>
      <c r="D16876" s="63" t="s">
        <v>56264</v>
      </c>
      <c r="G16876" s="72"/>
      <c r="H16876" s="72"/>
    </row>
    <row r="16877" spans="1:8">
      <c r="A16877" s="70">
        <v>960750010</v>
      </c>
      <c r="B16877" s="71" t="s">
        <v>30414</v>
      </c>
      <c r="C16877" s="62" t="s">
        <v>56265</v>
      </c>
      <c r="D16877" s="63" t="s">
        <v>56266</v>
      </c>
      <c r="G16877" s="72"/>
      <c r="H16877" s="72"/>
    </row>
    <row r="16878" spans="1:8">
      <c r="A16878" s="70">
        <v>960760000</v>
      </c>
      <c r="B16878" s="71" t="s">
        <v>30418</v>
      </c>
      <c r="C16878" s="62" t="s">
        <v>56267</v>
      </c>
      <c r="D16878" s="63" t="s">
        <v>56268</v>
      </c>
      <c r="G16878" s="72"/>
      <c r="H16878" s="72"/>
    </row>
    <row r="16879" spans="1:8">
      <c r="A16879" s="70">
        <v>960770000</v>
      </c>
      <c r="B16879" s="71" t="s">
        <v>30422</v>
      </c>
      <c r="C16879" s="62" t="s">
        <v>56269</v>
      </c>
      <c r="D16879" s="63" t="s">
        <v>56270</v>
      </c>
      <c r="G16879" s="72"/>
      <c r="H16879" s="72"/>
    </row>
    <row r="16880" spans="1:8">
      <c r="A16880" s="70">
        <v>960780000</v>
      </c>
      <c r="B16880" s="71" t="s">
        <v>30426</v>
      </c>
      <c r="C16880" s="62" t="s">
        <v>56271</v>
      </c>
      <c r="D16880" s="63" t="s">
        <v>56272</v>
      </c>
      <c r="G16880" s="72"/>
      <c r="H16880" s="72"/>
    </row>
    <row r="16881" spans="1:8">
      <c r="A16881" s="70">
        <v>960790000</v>
      </c>
      <c r="B16881" s="71" t="s">
        <v>30430</v>
      </c>
      <c r="C16881" s="62" t="s">
        <v>56273</v>
      </c>
      <c r="D16881" s="63" t="s">
        <v>56274</v>
      </c>
      <c r="G16881" s="72"/>
      <c r="H16881" s="72"/>
    </row>
    <row r="16882" spans="1:8">
      <c r="A16882" s="70">
        <v>960800000</v>
      </c>
      <c r="B16882" s="71" t="s">
        <v>30434</v>
      </c>
      <c r="C16882" s="62" t="s">
        <v>56275</v>
      </c>
      <c r="D16882" s="63" t="s">
        <v>56276</v>
      </c>
      <c r="G16882" s="72"/>
      <c r="H16882" s="72"/>
    </row>
    <row r="16883" spans="1:8">
      <c r="A16883" s="70">
        <v>960810000</v>
      </c>
      <c r="B16883" s="71" t="s">
        <v>30438</v>
      </c>
      <c r="C16883" s="62" t="s">
        <v>56277</v>
      </c>
      <c r="D16883" s="63" t="s">
        <v>56278</v>
      </c>
      <c r="G16883" s="72"/>
      <c r="H16883" s="72"/>
    </row>
    <row r="16884" spans="1:8">
      <c r="A16884" s="70">
        <v>960820000</v>
      </c>
      <c r="B16884" s="71" t="s">
        <v>30442</v>
      </c>
      <c r="C16884" s="62" t="s">
        <v>56279</v>
      </c>
      <c r="D16884" s="63" t="s">
        <v>56280</v>
      </c>
      <c r="G16884" s="72"/>
      <c r="H16884" s="72"/>
    </row>
    <row r="16885" spans="1:8">
      <c r="A16885" s="70">
        <v>960840000</v>
      </c>
      <c r="B16885" s="71" t="s">
        <v>30446</v>
      </c>
      <c r="C16885" s="62" t="s">
        <v>56281</v>
      </c>
      <c r="D16885" s="63" t="s">
        <v>56282</v>
      </c>
      <c r="G16885" s="72"/>
      <c r="H16885" s="72"/>
    </row>
    <row r="16886" spans="1:8">
      <c r="A16886" s="70">
        <v>960850000</v>
      </c>
      <c r="B16886" s="71" t="s">
        <v>30450</v>
      </c>
      <c r="C16886" s="62" t="s">
        <v>56283</v>
      </c>
      <c r="D16886" s="63" t="s">
        <v>56284</v>
      </c>
      <c r="G16886" s="72"/>
      <c r="H16886" s="72"/>
    </row>
    <row r="16887" spans="1:8">
      <c r="A16887" s="70">
        <v>960860000</v>
      </c>
      <c r="B16887" s="71" t="s">
        <v>30454</v>
      </c>
      <c r="C16887" s="62" t="s">
        <v>56285</v>
      </c>
      <c r="D16887" s="63" t="s">
        <v>56286</v>
      </c>
      <c r="G16887" s="72"/>
      <c r="H16887" s="72"/>
    </row>
    <row r="16888" spans="1:8">
      <c r="A16888" s="70">
        <v>960870000</v>
      </c>
      <c r="B16888" s="71" t="s">
        <v>30458</v>
      </c>
      <c r="C16888" s="62" t="s">
        <v>56287</v>
      </c>
      <c r="D16888" s="63" t="s">
        <v>56288</v>
      </c>
      <c r="G16888" s="72"/>
      <c r="H16888" s="72"/>
    </row>
    <row r="16889" spans="1:8">
      <c r="A16889" s="70">
        <v>960880000</v>
      </c>
      <c r="B16889" s="71" t="s">
        <v>30462</v>
      </c>
      <c r="C16889" s="62" t="s">
        <v>56289</v>
      </c>
      <c r="D16889" s="63" t="s">
        <v>56290</v>
      </c>
      <c r="G16889" s="72"/>
      <c r="H16889" s="72"/>
    </row>
    <row r="16890" spans="1:8">
      <c r="A16890" s="70">
        <v>960890000</v>
      </c>
      <c r="B16890" s="71" t="s">
        <v>30466</v>
      </c>
      <c r="C16890" s="62" t="s">
        <v>56291</v>
      </c>
      <c r="D16890" s="63" t="s">
        <v>56292</v>
      </c>
      <c r="G16890" s="72"/>
      <c r="H16890" s="72"/>
    </row>
    <row r="16891" spans="1:8">
      <c r="A16891" s="70">
        <v>960900000</v>
      </c>
      <c r="B16891" s="71" t="s">
        <v>30470</v>
      </c>
      <c r="C16891" s="62" t="s">
        <v>56293</v>
      </c>
      <c r="D16891" s="63" t="s">
        <v>56294</v>
      </c>
      <c r="G16891" s="72"/>
      <c r="H16891" s="72"/>
    </row>
    <row r="16892" spans="1:8">
      <c r="A16892" s="70">
        <v>960900010</v>
      </c>
      <c r="B16892" s="71" t="s">
        <v>30474</v>
      </c>
      <c r="C16892" s="62" t="s">
        <v>56295</v>
      </c>
      <c r="D16892" s="63" t="s">
        <v>56296</v>
      </c>
      <c r="G16892" s="72"/>
      <c r="H16892" s="72"/>
    </row>
    <row r="16893" spans="1:8">
      <c r="A16893" s="70">
        <v>475400000</v>
      </c>
      <c r="B16893" s="71" t="s">
        <v>30478</v>
      </c>
      <c r="C16893" s="62" t="s">
        <v>56297</v>
      </c>
      <c r="D16893" s="63" t="s">
        <v>56298</v>
      </c>
      <c r="G16893" s="72"/>
      <c r="H16893" s="72"/>
    </row>
    <row r="16894" spans="1:8">
      <c r="A16894" s="70">
        <v>475400100</v>
      </c>
      <c r="B16894" s="71" t="s">
        <v>30482</v>
      </c>
      <c r="C16894" s="62" t="s">
        <v>56299</v>
      </c>
      <c r="D16894" s="63" t="s">
        <v>56300</v>
      </c>
      <c r="G16894" s="72"/>
      <c r="H16894" s="72"/>
    </row>
    <row r="16895" spans="1:8">
      <c r="A16895" s="70">
        <v>475790011</v>
      </c>
      <c r="B16895" s="71" t="s">
        <v>30486</v>
      </c>
      <c r="C16895" s="62" t="s">
        <v>56301</v>
      </c>
      <c r="D16895" s="63" t="s">
        <v>56302</v>
      </c>
      <c r="G16895" s="72"/>
      <c r="H16895" s="72"/>
    </row>
    <row r="16896" spans="1:8">
      <c r="A16896" s="70">
        <v>475940011</v>
      </c>
      <c r="B16896" s="71" t="s">
        <v>30490</v>
      </c>
      <c r="C16896" s="62" t="s">
        <v>56303</v>
      </c>
      <c r="D16896" s="63" t="s">
        <v>56304</v>
      </c>
      <c r="G16896" s="72"/>
      <c r="H16896" s="72"/>
    </row>
    <row r="16897" spans="1:8">
      <c r="A16897" s="70">
        <v>477080000</v>
      </c>
      <c r="B16897" s="71" t="s">
        <v>30494</v>
      </c>
      <c r="C16897" s="62" t="s">
        <v>56305</v>
      </c>
      <c r="D16897" s="63" t="s">
        <v>56306</v>
      </c>
      <c r="G16897" s="72"/>
      <c r="H16897" s="72"/>
    </row>
    <row r="16898" spans="1:8">
      <c r="A16898" s="70">
        <v>477110000</v>
      </c>
      <c r="B16898" s="71" t="s">
        <v>30498</v>
      </c>
      <c r="C16898" s="62" t="s">
        <v>56307</v>
      </c>
      <c r="D16898" s="63" t="s">
        <v>56308</v>
      </c>
      <c r="G16898" s="72"/>
      <c r="H16898" s="72"/>
    </row>
    <row r="16899" spans="1:8">
      <c r="A16899" s="70">
        <v>477170000</v>
      </c>
      <c r="B16899" s="71" t="s">
        <v>30502</v>
      </c>
      <c r="C16899" s="62" t="s">
        <v>56309</v>
      </c>
      <c r="D16899" s="63" t="s">
        <v>56310</v>
      </c>
      <c r="G16899" s="72"/>
      <c r="H16899" s="72"/>
    </row>
    <row r="16900" spans="1:8">
      <c r="A16900" s="70">
        <v>477200000</v>
      </c>
      <c r="B16900" s="71" t="s">
        <v>30506</v>
      </c>
      <c r="C16900" s="62" t="s">
        <v>56311</v>
      </c>
      <c r="D16900" s="63" t="s">
        <v>56312</v>
      </c>
      <c r="G16900" s="72"/>
      <c r="H16900" s="72"/>
    </row>
    <row r="16901" spans="1:8">
      <c r="A16901" s="70">
        <v>905310000</v>
      </c>
      <c r="B16901" s="71" t="s">
        <v>30510</v>
      </c>
      <c r="C16901" s="62" t="s">
        <v>56313</v>
      </c>
      <c r="D16901" s="63" t="s">
        <v>56314</v>
      </c>
      <c r="G16901" s="72"/>
      <c r="H16901" s="72"/>
    </row>
    <row r="16902" spans="1:8">
      <c r="A16902" s="70">
        <v>905420011</v>
      </c>
      <c r="B16902" s="71" t="s">
        <v>30514</v>
      </c>
      <c r="C16902" s="62" t="s">
        <v>56315</v>
      </c>
      <c r="D16902" s="63" t="s">
        <v>56316</v>
      </c>
      <c r="G16902" s="72"/>
      <c r="H16902" s="72"/>
    </row>
    <row r="16903" spans="1:8">
      <c r="A16903" s="70">
        <v>905950011</v>
      </c>
      <c r="B16903" s="71" t="s">
        <v>30518</v>
      </c>
      <c r="C16903" s="62" t="s">
        <v>56317</v>
      </c>
      <c r="D16903" s="63" t="s">
        <v>56318</v>
      </c>
      <c r="G16903" s="72"/>
      <c r="H16903" s="72"/>
    </row>
    <row r="16904" spans="1:8">
      <c r="A16904" s="70">
        <v>905950021</v>
      </c>
      <c r="B16904" s="71" t="s">
        <v>30522</v>
      </c>
      <c r="C16904" s="62" t="s">
        <v>56319</v>
      </c>
      <c r="D16904" s="63" t="s">
        <v>56320</v>
      </c>
      <c r="G16904" s="72"/>
      <c r="H16904" s="72"/>
    </row>
    <row r="16905" spans="1:8">
      <c r="A16905" s="70">
        <v>905950031</v>
      </c>
      <c r="B16905" s="71" t="s">
        <v>30526</v>
      </c>
      <c r="C16905" s="62" t="s">
        <v>56321</v>
      </c>
      <c r="D16905" s="63" t="s">
        <v>56322</v>
      </c>
      <c r="G16905" s="72"/>
      <c r="H16905" s="72"/>
    </row>
    <row r="16906" spans="1:8">
      <c r="A16906" s="70">
        <v>905950041</v>
      </c>
      <c r="B16906" s="71" t="s">
        <v>30530</v>
      </c>
      <c r="C16906" s="62" t="s">
        <v>56323</v>
      </c>
      <c r="D16906" s="63" t="s">
        <v>56324</v>
      </c>
      <c r="G16906" s="72"/>
      <c r="H16906" s="72"/>
    </row>
    <row r="16907" spans="1:8">
      <c r="A16907" s="70">
        <v>905950051</v>
      </c>
      <c r="B16907" s="71" t="s">
        <v>30534</v>
      </c>
      <c r="C16907" s="62" t="s">
        <v>56325</v>
      </c>
      <c r="D16907" s="63" t="s">
        <v>56326</v>
      </c>
      <c r="G16907" s="72"/>
      <c r="H16907" s="72"/>
    </row>
    <row r="16908" spans="1:8">
      <c r="A16908" s="70">
        <v>905950061</v>
      </c>
      <c r="B16908" s="71" t="s">
        <v>30538</v>
      </c>
      <c r="C16908" s="62" t="s">
        <v>56327</v>
      </c>
      <c r="D16908" s="63" t="s">
        <v>56328</v>
      </c>
      <c r="G16908" s="72"/>
      <c r="H16908" s="72"/>
    </row>
    <row r="16909" spans="1:8">
      <c r="A16909" s="70">
        <v>905950071</v>
      </c>
      <c r="B16909" s="71" t="s">
        <v>30542</v>
      </c>
      <c r="C16909" s="62" t="s">
        <v>56329</v>
      </c>
      <c r="D16909" s="63" t="s">
        <v>56330</v>
      </c>
      <c r="G16909" s="72"/>
      <c r="H16909" s="72"/>
    </row>
    <row r="16910" spans="1:8">
      <c r="A16910" s="70">
        <v>905950081</v>
      </c>
      <c r="B16910" s="71" t="s">
        <v>30546</v>
      </c>
      <c r="C16910" s="62" t="s">
        <v>56331</v>
      </c>
      <c r="D16910" s="63" t="s">
        <v>56332</v>
      </c>
      <c r="G16910" s="72"/>
      <c r="H16910" s="72"/>
    </row>
    <row r="16911" spans="1:8">
      <c r="A16911" s="70">
        <v>905950091</v>
      </c>
      <c r="B16911" s="71" t="s">
        <v>30550</v>
      </c>
      <c r="C16911" s="62" t="s">
        <v>56333</v>
      </c>
      <c r="D16911" s="63" t="s">
        <v>56334</v>
      </c>
      <c r="G16911" s="72"/>
      <c r="H16911" s="72"/>
    </row>
    <row r="16912" spans="1:8">
      <c r="A16912" s="70">
        <v>921390000</v>
      </c>
      <c r="B16912" s="71" t="s">
        <v>30554</v>
      </c>
      <c r="C16912" s="62" t="s">
        <v>56335</v>
      </c>
      <c r="D16912" s="63" t="s">
        <v>56336</v>
      </c>
      <c r="G16912" s="72"/>
      <c r="H16912" s="72"/>
    </row>
    <row r="16913" spans="1:8">
      <c r="A16913" s="70">
        <v>960910000</v>
      </c>
      <c r="B16913" s="71" t="s">
        <v>30558</v>
      </c>
      <c r="C16913" s="62" t="s">
        <v>56337</v>
      </c>
      <c r="D16913" s="63" t="s">
        <v>56338</v>
      </c>
      <c r="G16913" s="72"/>
      <c r="H16913" s="72"/>
    </row>
    <row r="16914" spans="1:8" ht="24">
      <c r="A16914" s="70">
        <v>960920000</v>
      </c>
      <c r="B16914" s="71" t="s">
        <v>30562</v>
      </c>
      <c r="C16914" s="62" t="s">
        <v>56339</v>
      </c>
      <c r="D16914" s="63" t="s">
        <v>56340</v>
      </c>
      <c r="G16914" s="72"/>
      <c r="H16914" s="72"/>
    </row>
    <row r="16915" spans="1:8">
      <c r="A16915" s="70">
        <v>960920020</v>
      </c>
      <c r="B16915" s="71" t="s">
        <v>30566</v>
      </c>
      <c r="C16915" s="62" t="s">
        <v>56341</v>
      </c>
      <c r="D16915" s="63" t="s">
        <v>56342</v>
      </c>
      <c r="G16915" s="72"/>
      <c r="H16915" s="72"/>
    </row>
    <row r="16916" spans="1:8">
      <c r="A16916" s="70">
        <v>960920031</v>
      </c>
      <c r="B16916" s="71" t="s">
        <v>30570</v>
      </c>
      <c r="C16916" s="62" t="s">
        <v>56343</v>
      </c>
      <c r="D16916" s="63" t="s">
        <v>56344</v>
      </c>
      <c r="G16916" s="72"/>
      <c r="H16916" s="72"/>
    </row>
    <row r="16917" spans="1:8">
      <c r="A16917" s="70">
        <v>960920032</v>
      </c>
      <c r="B16917" s="71" t="s">
        <v>30574</v>
      </c>
      <c r="C16917" s="62" t="s">
        <v>56345</v>
      </c>
      <c r="D16917" s="63" t="s">
        <v>56346</v>
      </c>
      <c r="G16917" s="72"/>
      <c r="H16917" s="72"/>
    </row>
    <row r="16918" spans="1:8">
      <c r="A16918" s="70">
        <v>960920041</v>
      </c>
      <c r="B16918" s="71" t="s">
        <v>30578</v>
      </c>
      <c r="C16918" s="62" t="s">
        <v>56347</v>
      </c>
      <c r="D16918" s="63" t="s">
        <v>56348</v>
      </c>
      <c r="G16918" s="72"/>
      <c r="H16918" s="72"/>
    </row>
    <row r="16919" spans="1:8">
      <c r="A16919" s="70">
        <v>960930000</v>
      </c>
      <c r="B16919" s="71" t="s">
        <v>30582</v>
      </c>
      <c r="C16919" s="62" t="s">
        <v>56349</v>
      </c>
      <c r="D16919" s="63" t="s">
        <v>56350</v>
      </c>
      <c r="G16919" s="72"/>
      <c r="H16919" s="72"/>
    </row>
    <row r="16920" spans="1:8">
      <c r="A16920" s="70">
        <v>960940000</v>
      </c>
      <c r="B16920" s="71" t="s">
        <v>30586</v>
      </c>
      <c r="C16920" s="62" t="s">
        <v>56351</v>
      </c>
      <c r="D16920" s="63" t="s">
        <v>56352</v>
      </c>
      <c r="G16920" s="72"/>
      <c r="H16920" s="72"/>
    </row>
    <row r="16921" spans="1:8">
      <c r="A16921" s="70">
        <v>960950000</v>
      </c>
      <c r="B16921" s="71" t="s">
        <v>30590</v>
      </c>
      <c r="C16921" s="62" t="s">
        <v>56353</v>
      </c>
      <c r="D16921" s="63" t="s">
        <v>56354</v>
      </c>
      <c r="G16921" s="72"/>
      <c r="H16921" s="72"/>
    </row>
    <row r="16922" spans="1:8">
      <c r="A16922" s="70">
        <v>960960000</v>
      </c>
      <c r="B16922" s="71" t="s">
        <v>30594</v>
      </c>
      <c r="C16922" s="62" t="s">
        <v>56355</v>
      </c>
      <c r="D16922" s="63" t="s">
        <v>56356</v>
      </c>
      <c r="G16922" s="72"/>
      <c r="H16922" s="72"/>
    </row>
    <row r="16923" spans="1:8">
      <c r="A16923" s="70">
        <v>960970000</v>
      </c>
      <c r="B16923" s="71" t="s">
        <v>30598</v>
      </c>
      <c r="C16923" s="62" t="s">
        <v>56357</v>
      </c>
      <c r="D16923" s="63" t="s">
        <v>56358</v>
      </c>
      <c r="G16923" s="72"/>
      <c r="H16923" s="72"/>
    </row>
    <row r="16924" spans="1:8">
      <c r="A16924" s="70">
        <v>960980000</v>
      </c>
      <c r="B16924" s="71" t="s">
        <v>30602</v>
      </c>
      <c r="C16924" s="62" t="s">
        <v>56359</v>
      </c>
      <c r="D16924" s="63" t="s">
        <v>56360</v>
      </c>
      <c r="G16924" s="72"/>
      <c r="H16924" s="72"/>
    </row>
    <row r="16925" spans="1:8">
      <c r="A16925" s="70">
        <v>920020000</v>
      </c>
      <c r="B16925" s="71" t="s">
        <v>30606</v>
      </c>
      <c r="C16925" s="62" t="s">
        <v>56361</v>
      </c>
      <c r="D16925" s="63" t="s">
        <v>56362</v>
      </c>
      <c r="G16925" s="72"/>
      <c r="H16925" s="72"/>
    </row>
    <row r="16926" spans="1:8">
      <c r="A16926" s="70">
        <v>920030000</v>
      </c>
      <c r="B16926" s="71" t="s">
        <v>30610</v>
      </c>
      <c r="C16926" s="62" t="s">
        <v>56363</v>
      </c>
      <c r="D16926" s="63" t="s">
        <v>56364</v>
      </c>
      <c r="G16926" s="72"/>
      <c r="H16926" s="72"/>
    </row>
    <row r="16927" spans="1:8">
      <c r="A16927" s="70">
        <v>920040000</v>
      </c>
      <c r="B16927" s="71" t="s">
        <v>30614</v>
      </c>
      <c r="C16927" s="62" t="s">
        <v>56365</v>
      </c>
      <c r="D16927" s="63" t="s">
        <v>56366</v>
      </c>
      <c r="G16927" s="72"/>
      <c r="H16927" s="72"/>
    </row>
    <row r="16928" spans="1:8">
      <c r="A16928" s="70">
        <v>920050000</v>
      </c>
      <c r="B16928" s="71" t="s">
        <v>30618</v>
      </c>
      <c r="C16928" s="62" t="s">
        <v>56367</v>
      </c>
      <c r="D16928" s="63" t="s">
        <v>56368</v>
      </c>
      <c r="G16928" s="72"/>
      <c r="H16928" s="72"/>
    </row>
    <row r="16929" spans="1:8">
      <c r="A16929" s="70">
        <v>920060000</v>
      </c>
      <c r="B16929" s="71" t="s">
        <v>30622</v>
      </c>
      <c r="C16929" s="62" t="s">
        <v>56369</v>
      </c>
      <c r="D16929" s="63" t="s">
        <v>56370</v>
      </c>
      <c r="G16929" s="72"/>
      <c r="H16929" s="72"/>
    </row>
    <row r="16930" spans="1:8">
      <c r="A16930" s="70">
        <v>920070000</v>
      </c>
      <c r="B16930" s="71" t="s">
        <v>30626</v>
      </c>
      <c r="C16930" s="62" t="s">
        <v>56371</v>
      </c>
      <c r="D16930" s="63" t="s">
        <v>56372</v>
      </c>
      <c r="G16930" s="72"/>
      <c r="H16930" s="72"/>
    </row>
    <row r="16931" spans="1:8">
      <c r="A16931" s="70">
        <v>920080000</v>
      </c>
      <c r="B16931" s="71" t="s">
        <v>30630</v>
      </c>
      <c r="C16931" s="62" t="s">
        <v>56373</v>
      </c>
      <c r="D16931" s="63" t="s">
        <v>56374</v>
      </c>
      <c r="G16931" s="72"/>
      <c r="H16931" s="72"/>
    </row>
    <row r="16932" spans="1:8">
      <c r="A16932" s="70">
        <v>920090000</v>
      </c>
      <c r="B16932" s="71" t="s">
        <v>30634</v>
      </c>
      <c r="C16932" s="62" t="s">
        <v>56375</v>
      </c>
      <c r="D16932" s="63" t="s">
        <v>56376</v>
      </c>
      <c r="G16932" s="72"/>
      <c r="H16932" s="72"/>
    </row>
    <row r="16933" spans="1:8">
      <c r="A16933" s="70">
        <v>920100000</v>
      </c>
      <c r="B16933" s="71" t="s">
        <v>30638</v>
      </c>
      <c r="C16933" s="62" t="s">
        <v>56377</v>
      </c>
      <c r="D16933" s="63" t="s">
        <v>56378</v>
      </c>
      <c r="G16933" s="72"/>
      <c r="H16933" s="72"/>
    </row>
    <row r="16934" spans="1:8">
      <c r="A16934" s="70">
        <v>960010000</v>
      </c>
      <c r="B16934" s="71" t="s">
        <v>30642</v>
      </c>
      <c r="C16934" s="62" t="s">
        <v>56379</v>
      </c>
      <c r="D16934" s="63" t="s">
        <v>56380</v>
      </c>
      <c r="G16934" s="72"/>
      <c r="H16934" s="72"/>
    </row>
    <row r="16935" spans="1:8">
      <c r="A16935" s="70">
        <v>961000000</v>
      </c>
      <c r="B16935" s="71" t="s">
        <v>30646</v>
      </c>
      <c r="C16935" s="62" t="s">
        <v>56381</v>
      </c>
      <c r="D16935" s="63" t="s">
        <v>56382</v>
      </c>
      <c r="G16935" s="72"/>
      <c r="H16935" s="72"/>
    </row>
    <row r="16936" spans="1:8">
      <c r="A16936" s="70">
        <v>961010000</v>
      </c>
      <c r="B16936" s="71" t="s">
        <v>30650</v>
      </c>
      <c r="C16936" s="62" t="s">
        <v>56383</v>
      </c>
      <c r="D16936" s="63" t="s">
        <v>56384</v>
      </c>
      <c r="G16936" s="72"/>
      <c r="H16936" s="72"/>
    </row>
    <row r="16937" spans="1:8">
      <c r="A16937" s="70">
        <v>961020000</v>
      </c>
      <c r="B16937" s="71" t="s">
        <v>30654</v>
      </c>
      <c r="C16937" s="62" t="s">
        <v>56385</v>
      </c>
      <c r="D16937" s="63" t="s">
        <v>56386</v>
      </c>
      <c r="G16937" s="72"/>
      <c r="H16937" s="72"/>
    </row>
    <row r="16938" spans="1:8">
      <c r="A16938" s="70">
        <v>961020010</v>
      </c>
      <c r="B16938" s="71" t="s">
        <v>30658</v>
      </c>
      <c r="C16938" s="62" t="s">
        <v>56387</v>
      </c>
      <c r="D16938" s="63" t="s">
        <v>56388</v>
      </c>
      <c r="G16938" s="72"/>
      <c r="H16938" s="72"/>
    </row>
    <row r="16939" spans="1:8">
      <c r="A16939" s="70">
        <v>961020020</v>
      </c>
      <c r="B16939" s="71" t="s">
        <v>30662</v>
      </c>
      <c r="C16939" s="62" t="s">
        <v>56389</v>
      </c>
      <c r="D16939" s="63" t="s">
        <v>56390</v>
      </c>
      <c r="G16939" s="72"/>
      <c r="H16939" s="72"/>
    </row>
    <row r="16940" spans="1:8">
      <c r="A16940" s="70">
        <v>961030000</v>
      </c>
      <c r="B16940" s="71" t="s">
        <v>30666</v>
      </c>
      <c r="C16940" s="62" t="s">
        <v>56391</v>
      </c>
      <c r="D16940" s="63" t="s">
        <v>56392</v>
      </c>
      <c r="G16940" s="72"/>
      <c r="H16940" s="72"/>
    </row>
    <row r="16941" spans="1:8">
      <c r="A16941" s="70">
        <v>961040000</v>
      </c>
      <c r="B16941" s="71" t="s">
        <v>30670</v>
      </c>
      <c r="C16941" s="62" t="s">
        <v>56393</v>
      </c>
      <c r="D16941" s="63" t="s">
        <v>56394</v>
      </c>
      <c r="G16941" s="72"/>
      <c r="H16941" s="72"/>
    </row>
    <row r="16942" spans="1:8">
      <c r="A16942" s="70">
        <v>961770000</v>
      </c>
      <c r="B16942" s="71" t="s">
        <v>30674</v>
      </c>
      <c r="C16942" s="62" t="s">
        <v>56395</v>
      </c>
      <c r="D16942" s="63" t="s">
        <v>56396</v>
      </c>
      <c r="G16942" s="72"/>
      <c r="H16942" s="72"/>
    </row>
    <row r="16943" spans="1:8">
      <c r="A16943" s="70">
        <v>961780000</v>
      </c>
      <c r="B16943" s="71" t="s">
        <v>30678</v>
      </c>
      <c r="C16943" s="62" t="s">
        <v>56397</v>
      </c>
      <c r="D16943" s="63" t="s">
        <v>56398</v>
      </c>
      <c r="G16943" s="72"/>
      <c r="H16943" s="72"/>
    </row>
    <row r="16944" spans="1:8">
      <c r="A16944" s="70">
        <v>961790000</v>
      </c>
      <c r="B16944" s="71" t="s">
        <v>30682</v>
      </c>
      <c r="C16944" s="62" t="s">
        <v>56399</v>
      </c>
      <c r="D16944" s="63" t="s">
        <v>56400</v>
      </c>
      <c r="G16944" s="72"/>
      <c r="H16944" s="72"/>
    </row>
    <row r="16945" spans="1:8">
      <c r="A16945" s="70">
        <v>961800000</v>
      </c>
      <c r="B16945" s="71" t="s">
        <v>30686</v>
      </c>
      <c r="C16945" s="62" t="s">
        <v>56401</v>
      </c>
      <c r="D16945" s="63" t="s">
        <v>56402</v>
      </c>
      <c r="G16945" s="72"/>
      <c r="H16945" s="72"/>
    </row>
    <row r="16946" spans="1:8">
      <c r="A16946" s="70">
        <v>961800010</v>
      </c>
      <c r="B16946" s="71" t="s">
        <v>30690</v>
      </c>
      <c r="C16946" s="62" t="s">
        <v>56403</v>
      </c>
      <c r="D16946" s="63" t="s">
        <v>56404</v>
      </c>
      <c r="G16946" s="72"/>
      <c r="H16946" s="72"/>
    </row>
    <row r="16947" spans="1:8">
      <c r="A16947" s="70">
        <v>961800020</v>
      </c>
      <c r="B16947" s="71" t="s">
        <v>30694</v>
      </c>
      <c r="C16947" s="62" t="s">
        <v>56405</v>
      </c>
      <c r="D16947" s="63" t="s">
        <v>56406</v>
      </c>
      <c r="G16947" s="72"/>
      <c r="H16947" s="72"/>
    </row>
    <row r="16948" spans="1:8">
      <c r="A16948" s="70">
        <v>961810000</v>
      </c>
      <c r="B16948" s="71" t="s">
        <v>30698</v>
      </c>
      <c r="C16948" s="62" t="s">
        <v>56407</v>
      </c>
      <c r="D16948" s="63" t="s">
        <v>56408</v>
      </c>
      <c r="G16948" s="72"/>
      <c r="H16948" s="72"/>
    </row>
    <row r="16949" spans="1:8">
      <c r="A16949" s="70">
        <v>961820000</v>
      </c>
      <c r="B16949" s="71" t="s">
        <v>30702</v>
      </c>
      <c r="C16949" s="62" t="s">
        <v>56409</v>
      </c>
      <c r="D16949" s="63" t="s">
        <v>56410</v>
      </c>
      <c r="G16949" s="72"/>
      <c r="H16949" s="72"/>
    </row>
    <row r="16950" spans="1:8">
      <c r="A16950" s="70">
        <v>961830000</v>
      </c>
      <c r="B16950" s="71" t="s">
        <v>30706</v>
      </c>
      <c r="C16950" s="62" t="s">
        <v>56411</v>
      </c>
      <c r="D16950" s="63" t="s">
        <v>56412</v>
      </c>
      <c r="G16950" s="72"/>
      <c r="H16950" s="72"/>
    </row>
    <row r="16951" spans="1:8">
      <c r="A16951" s="70">
        <v>961850000</v>
      </c>
      <c r="B16951" s="71" t="s">
        <v>30710</v>
      </c>
      <c r="C16951" s="62" t="s">
        <v>56413</v>
      </c>
      <c r="D16951" s="63" t="s">
        <v>56414</v>
      </c>
      <c r="G16951" s="72"/>
      <c r="H16951" s="72"/>
    </row>
    <row r="16952" spans="1:8">
      <c r="A16952" s="70">
        <v>962390000</v>
      </c>
      <c r="B16952" s="71" t="s">
        <v>30714</v>
      </c>
      <c r="C16952" s="62" t="s">
        <v>56415</v>
      </c>
      <c r="D16952" s="63" t="s">
        <v>56416</v>
      </c>
      <c r="G16952" s="72"/>
      <c r="H16952" s="72"/>
    </row>
    <row r="16953" spans="1:8">
      <c r="A16953" s="70">
        <v>961340000</v>
      </c>
      <c r="B16953" s="71" t="s">
        <v>30718</v>
      </c>
      <c r="C16953" s="62" t="s">
        <v>56417</v>
      </c>
      <c r="D16953" s="63" t="s">
        <v>56418</v>
      </c>
      <c r="G16953" s="72"/>
      <c r="H16953" s="72"/>
    </row>
    <row r="16954" spans="1:8">
      <c r="A16954" s="70">
        <v>961350000</v>
      </c>
      <c r="B16954" s="71" t="s">
        <v>30722</v>
      </c>
      <c r="C16954" s="62" t="s">
        <v>56419</v>
      </c>
      <c r="D16954" s="63" t="s">
        <v>56420</v>
      </c>
      <c r="G16954" s="72"/>
      <c r="H16954" s="72"/>
    </row>
    <row r="16955" spans="1:8">
      <c r="A16955" s="70">
        <v>961360000</v>
      </c>
      <c r="B16955" s="71" t="s">
        <v>30726</v>
      </c>
      <c r="C16955" s="62" t="s">
        <v>56421</v>
      </c>
      <c r="D16955" s="63" t="s">
        <v>258</v>
      </c>
      <c r="G16955" s="72"/>
      <c r="H16955" s="72"/>
    </row>
    <row r="16956" spans="1:8">
      <c r="A16956" s="70">
        <v>961370000</v>
      </c>
      <c r="B16956" s="71" t="s">
        <v>30730</v>
      </c>
      <c r="C16956" s="62" t="s">
        <v>56422</v>
      </c>
      <c r="D16956" s="63" t="s">
        <v>267</v>
      </c>
      <c r="G16956" s="72"/>
      <c r="H16956" s="72"/>
    </row>
    <row r="16957" spans="1:8">
      <c r="A16957" s="70">
        <v>961100000</v>
      </c>
      <c r="B16957" s="71" t="s">
        <v>30734</v>
      </c>
      <c r="C16957" s="62" t="s">
        <v>56423</v>
      </c>
      <c r="D16957" s="63" t="s">
        <v>277</v>
      </c>
      <c r="G16957" s="72"/>
      <c r="H16957" s="72"/>
    </row>
    <row r="16958" spans="1:8">
      <c r="A16958" s="70">
        <v>961120000</v>
      </c>
      <c r="B16958" s="71" t="s">
        <v>30738</v>
      </c>
      <c r="C16958" s="62" t="s">
        <v>56424</v>
      </c>
      <c r="D16958" s="63" t="s">
        <v>285</v>
      </c>
      <c r="G16958" s="72"/>
      <c r="H16958" s="72"/>
    </row>
    <row r="16959" spans="1:8">
      <c r="A16959" s="70">
        <v>961130000</v>
      </c>
      <c r="B16959" s="71" t="s">
        <v>30742</v>
      </c>
      <c r="C16959" s="62" t="s">
        <v>56425</v>
      </c>
      <c r="D16959" s="63" t="s">
        <v>293</v>
      </c>
      <c r="G16959" s="72"/>
      <c r="H16959" s="72"/>
    </row>
    <row r="16960" spans="1:8">
      <c r="A16960" s="70">
        <v>961140000</v>
      </c>
      <c r="B16960" s="71" t="s">
        <v>30746</v>
      </c>
      <c r="C16960" s="62" t="s">
        <v>56426</v>
      </c>
      <c r="D16960" s="63" t="s">
        <v>299</v>
      </c>
      <c r="G16960" s="72"/>
      <c r="H16960" s="72"/>
    </row>
    <row r="16961" spans="1:8">
      <c r="A16961" s="70">
        <v>961150000</v>
      </c>
      <c r="B16961" s="71" t="s">
        <v>30750</v>
      </c>
      <c r="C16961" s="62" t="s">
        <v>56427</v>
      </c>
      <c r="D16961" s="63" t="s">
        <v>307</v>
      </c>
      <c r="G16961" s="72"/>
      <c r="H16961" s="72"/>
    </row>
    <row r="16962" spans="1:8">
      <c r="A16962" s="70">
        <v>961160000</v>
      </c>
      <c r="B16962" s="71" t="s">
        <v>30754</v>
      </c>
      <c r="C16962" s="62" t="s">
        <v>56428</v>
      </c>
      <c r="D16962" s="63" t="s">
        <v>314</v>
      </c>
      <c r="G16962" s="72"/>
      <c r="H16962" s="72"/>
    </row>
    <row r="16963" spans="1:8">
      <c r="A16963" s="70">
        <v>961170000</v>
      </c>
      <c r="B16963" s="71" t="s">
        <v>30758</v>
      </c>
      <c r="C16963" s="62" t="s">
        <v>56429</v>
      </c>
      <c r="D16963" s="63" t="s">
        <v>321</v>
      </c>
      <c r="G16963" s="72"/>
      <c r="H16963" s="72"/>
    </row>
    <row r="16964" spans="1:8">
      <c r="A16964" s="70">
        <v>961180000</v>
      </c>
      <c r="B16964" s="71" t="s">
        <v>30762</v>
      </c>
      <c r="C16964" s="62" t="s">
        <v>56430</v>
      </c>
      <c r="D16964" s="63" t="s">
        <v>328</v>
      </c>
      <c r="G16964" s="72"/>
      <c r="H16964" s="72"/>
    </row>
    <row r="16965" spans="1:8">
      <c r="A16965" s="70">
        <v>961190000</v>
      </c>
      <c r="B16965" s="71" t="s">
        <v>30766</v>
      </c>
      <c r="C16965" s="62" t="s">
        <v>56431</v>
      </c>
      <c r="D16965" s="63" t="s">
        <v>335</v>
      </c>
      <c r="G16965" s="72"/>
      <c r="H16965" s="72"/>
    </row>
    <row r="16966" spans="1:8">
      <c r="A16966" s="70">
        <v>961200000</v>
      </c>
      <c r="B16966" s="71" t="s">
        <v>30770</v>
      </c>
      <c r="C16966" s="62" t="s">
        <v>56432</v>
      </c>
      <c r="D16966" s="63" t="s">
        <v>342</v>
      </c>
      <c r="G16966" s="72"/>
      <c r="H16966" s="72"/>
    </row>
    <row r="16967" spans="1:8">
      <c r="A16967" s="70">
        <v>961210000</v>
      </c>
      <c r="B16967" s="71" t="s">
        <v>30774</v>
      </c>
      <c r="C16967" s="62" t="s">
        <v>56433</v>
      </c>
      <c r="D16967" s="63" t="s">
        <v>348</v>
      </c>
      <c r="G16967" s="72"/>
      <c r="H16967" s="72"/>
    </row>
    <row r="16968" spans="1:8">
      <c r="A16968" s="70">
        <v>961220000</v>
      </c>
      <c r="B16968" s="71" t="s">
        <v>30778</v>
      </c>
      <c r="C16968" s="62" t="s">
        <v>56434</v>
      </c>
      <c r="D16968" s="63" t="s">
        <v>355</v>
      </c>
      <c r="G16968" s="72"/>
      <c r="H16968" s="72"/>
    </row>
    <row r="16969" spans="1:8">
      <c r="A16969" s="70">
        <v>961230000</v>
      </c>
      <c r="B16969" s="71" t="s">
        <v>30782</v>
      </c>
      <c r="C16969" s="62" t="s">
        <v>56435</v>
      </c>
      <c r="D16969" s="63" t="s">
        <v>362</v>
      </c>
      <c r="G16969" s="72"/>
      <c r="H16969" s="72"/>
    </row>
    <row r="16970" spans="1:8">
      <c r="A16970" s="70">
        <v>961240000</v>
      </c>
      <c r="B16970" s="71" t="s">
        <v>30786</v>
      </c>
      <c r="C16970" s="62" t="s">
        <v>56436</v>
      </c>
      <c r="D16970" s="63" t="s">
        <v>369</v>
      </c>
      <c r="G16970" s="72"/>
      <c r="H16970" s="72"/>
    </row>
    <row r="16971" spans="1:8">
      <c r="A16971" s="70">
        <v>961250000</v>
      </c>
      <c r="B16971" s="71" t="s">
        <v>30790</v>
      </c>
      <c r="C16971" s="62" t="s">
        <v>56437</v>
      </c>
      <c r="D16971" s="63" t="s">
        <v>376</v>
      </c>
      <c r="G16971" s="72"/>
      <c r="H16971" s="72"/>
    </row>
    <row r="16972" spans="1:8">
      <c r="A16972" s="70">
        <v>961260000</v>
      </c>
      <c r="B16972" s="71" t="s">
        <v>30794</v>
      </c>
      <c r="C16972" s="62" t="s">
        <v>56438</v>
      </c>
      <c r="D16972" s="63" t="s">
        <v>383</v>
      </c>
      <c r="G16972" s="72"/>
      <c r="H16972" s="72"/>
    </row>
    <row r="16973" spans="1:8">
      <c r="A16973" s="70">
        <v>961270000</v>
      </c>
      <c r="B16973" s="71" t="s">
        <v>30798</v>
      </c>
      <c r="C16973" s="62" t="s">
        <v>56439</v>
      </c>
      <c r="D16973" s="63" t="s">
        <v>390</v>
      </c>
      <c r="G16973" s="72"/>
      <c r="H16973" s="72"/>
    </row>
    <row r="16974" spans="1:8">
      <c r="A16974" s="70">
        <v>961280000</v>
      </c>
      <c r="B16974" s="71" t="s">
        <v>30802</v>
      </c>
      <c r="C16974" s="62" t="s">
        <v>56440</v>
      </c>
      <c r="D16974" s="63" t="s">
        <v>397</v>
      </c>
      <c r="G16974" s="72"/>
      <c r="H16974" s="72"/>
    </row>
    <row r="16975" spans="1:8">
      <c r="A16975" s="70">
        <v>961290000</v>
      </c>
      <c r="B16975" s="71" t="s">
        <v>30806</v>
      </c>
      <c r="C16975" s="62" t="s">
        <v>56441</v>
      </c>
      <c r="D16975" s="63" t="s">
        <v>404</v>
      </c>
      <c r="G16975" s="72"/>
      <c r="H16975" s="72"/>
    </row>
    <row r="16976" spans="1:8">
      <c r="A16976" s="70">
        <v>961300000</v>
      </c>
      <c r="B16976" s="71" t="s">
        <v>30810</v>
      </c>
      <c r="C16976" s="62" t="s">
        <v>56442</v>
      </c>
      <c r="D16976" s="63" t="s">
        <v>411</v>
      </c>
      <c r="G16976" s="72"/>
      <c r="H16976" s="72"/>
    </row>
    <row r="16977" spans="1:8">
      <c r="A16977" s="70">
        <v>961310000</v>
      </c>
      <c r="B16977" s="71" t="s">
        <v>30814</v>
      </c>
      <c r="C16977" s="62" t="s">
        <v>56443</v>
      </c>
      <c r="D16977" s="63" t="s">
        <v>418</v>
      </c>
      <c r="G16977" s="72"/>
      <c r="H16977" s="72"/>
    </row>
    <row r="16978" spans="1:8">
      <c r="A16978" s="70">
        <v>961320000</v>
      </c>
      <c r="B16978" s="71" t="s">
        <v>30818</v>
      </c>
      <c r="C16978" s="62" t="s">
        <v>56444</v>
      </c>
      <c r="D16978" s="63" t="s">
        <v>425</v>
      </c>
      <c r="G16978" s="72"/>
      <c r="H16978" s="72"/>
    </row>
    <row r="16979" spans="1:8">
      <c r="A16979" s="70">
        <v>961330000</v>
      </c>
      <c r="B16979" s="71" t="s">
        <v>30822</v>
      </c>
      <c r="C16979" s="62" t="s">
        <v>56445</v>
      </c>
      <c r="D16979" s="63" t="s">
        <v>432</v>
      </c>
      <c r="G16979" s="72"/>
      <c r="H16979" s="72"/>
    </row>
    <row r="16980" spans="1:8">
      <c r="A16980" s="70">
        <v>961380000</v>
      </c>
      <c r="B16980" s="71" t="s">
        <v>30826</v>
      </c>
      <c r="C16980" s="62" t="s">
        <v>56446</v>
      </c>
      <c r="D16980" s="63" t="s">
        <v>439</v>
      </c>
      <c r="G16980" s="72"/>
      <c r="H16980" s="72"/>
    </row>
    <row r="16981" spans="1:8">
      <c r="A16981" s="70">
        <v>961390000</v>
      </c>
      <c r="B16981" s="71" t="s">
        <v>30830</v>
      </c>
      <c r="C16981" s="62" t="s">
        <v>56447</v>
      </c>
      <c r="D16981" s="63" t="s">
        <v>446</v>
      </c>
      <c r="G16981" s="72"/>
      <c r="H16981" s="72"/>
    </row>
    <row r="16982" spans="1:8">
      <c r="A16982" s="70">
        <v>961400000</v>
      </c>
      <c r="B16982" s="71" t="s">
        <v>30834</v>
      </c>
      <c r="C16982" s="62" t="s">
        <v>56448</v>
      </c>
      <c r="D16982" s="63" t="s">
        <v>453</v>
      </c>
      <c r="G16982" s="72"/>
      <c r="H16982" s="72"/>
    </row>
    <row r="16983" spans="1:8">
      <c r="A16983" s="70">
        <v>961410000</v>
      </c>
      <c r="B16983" s="71" t="s">
        <v>30838</v>
      </c>
      <c r="C16983" s="62" t="s">
        <v>56449</v>
      </c>
      <c r="D16983" s="63" t="s">
        <v>460</v>
      </c>
      <c r="G16983" s="72"/>
      <c r="H16983" s="72"/>
    </row>
    <row r="16984" spans="1:8">
      <c r="A16984" s="70">
        <v>961420000</v>
      </c>
      <c r="B16984" s="71" t="s">
        <v>30842</v>
      </c>
      <c r="C16984" s="62" t="s">
        <v>56450</v>
      </c>
      <c r="D16984" s="63" t="s">
        <v>467</v>
      </c>
      <c r="G16984" s="72"/>
      <c r="H16984" s="72"/>
    </row>
    <row r="16985" spans="1:8">
      <c r="A16985" s="70">
        <v>961430000</v>
      </c>
      <c r="B16985" s="71" t="s">
        <v>30846</v>
      </c>
      <c r="C16985" s="62" t="s">
        <v>56451</v>
      </c>
      <c r="D16985" s="63" t="s">
        <v>474</v>
      </c>
      <c r="G16985" s="72"/>
      <c r="H16985" s="72"/>
    </row>
    <row r="16986" spans="1:8">
      <c r="A16986" s="70">
        <v>961440000</v>
      </c>
      <c r="B16986" s="71" t="s">
        <v>30850</v>
      </c>
      <c r="C16986" s="62" t="s">
        <v>56452</v>
      </c>
      <c r="D16986" s="63" t="s">
        <v>481</v>
      </c>
      <c r="G16986" s="72"/>
      <c r="H16986" s="72"/>
    </row>
    <row r="16987" spans="1:8">
      <c r="A16987" s="70">
        <v>961450000</v>
      </c>
      <c r="B16987" s="71" t="s">
        <v>30854</v>
      </c>
      <c r="C16987" s="62" t="s">
        <v>56453</v>
      </c>
      <c r="D16987" s="63" t="s">
        <v>488</v>
      </c>
      <c r="G16987" s="72"/>
      <c r="H16987" s="72"/>
    </row>
    <row r="16988" spans="1:8">
      <c r="A16988" s="70">
        <v>961460000</v>
      </c>
      <c r="B16988" s="71" t="s">
        <v>30858</v>
      </c>
      <c r="C16988" s="62" t="s">
        <v>56454</v>
      </c>
      <c r="D16988" s="63" t="s">
        <v>495</v>
      </c>
      <c r="G16988" s="72"/>
      <c r="H16988" s="72"/>
    </row>
    <row r="16989" spans="1:8">
      <c r="A16989" s="70">
        <v>961470000</v>
      </c>
      <c r="B16989" s="71" t="s">
        <v>30862</v>
      </c>
      <c r="C16989" s="62" t="s">
        <v>56455</v>
      </c>
      <c r="D16989" s="63" t="s">
        <v>502</v>
      </c>
      <c r="G16989" s="72"/>
      <c r="H16989" s="72"/>
    </row>
    <row r="16990" spans="1:8">
      <c r="A16990" s="70">
        <v>961480000</v>
      </c>
      <c r="B16990" s="71" t="s">
        <v>30866</v>
      </c>
      <c r="C16990" s="62" t="s">
        <v>56456</v>
      </c>
      <c r="D16990" s="63" t="s">
        <v>509</v>
      </c>
      <c r="G16990" s="72"/>
      <c r="H16990" s="72"/>
    </row>
    <row r="16991" spans="1:8">
      <c r="A16991" s="70">
        <v>961500000</v>
      </c>
      <c r="B16991" s="71" t="s">
        <v>30870</v>
      </c>
      <c r="C16991" s="62" t="s">
        <v>56457</v>
      </c>
      <c r="D16991" s="63" t="s">
        <v>516</v>
      </c>
      <c r="G16991" s="72"/>
      <c r="H16991" s="72"/>
    </row>
    <row r="16992" spans="1:8">
      <c r="A16992" s="70">
        <v>961510000</v>
      </c>
      <c r="B16992" s="71" t="s">
        <v>30874</v>
      </c>
      <c r="C16992" s="62" t="s">
        <v>56458</v>
      </c>
      <c r="D16992" s="63" t="s">
        <v>523</v>
      </c>
      <c r="G16992" s="72"/>
      <c r="H16992" s="72"/>
    </row>
    <row r="16993" spans="1:8">
      <c r="A16993" s="70">
        <v>220650000</v>
      </c>
      <c r="B16993" s="71" t="s">
        <v>30878</v>
      </c>
      <c r="C16993" s="62" t="s">
        <v>56459</v>
      </c>
      <c r="D16993" s="63" t="s">
        <v>530</v>
      </c>
      <c r="G16993" s="72"/>
      <c r="H16993" s="72"/>
    </row>
    <row r="16994" spans="1:8">
      <c r="A16994" s="70">
        <v>220650020</v>
      </c>
      <c r="B16994" s="71" t="s">
        <v>30882</v>
      </c>
      <c r="C16994" s="62" t="s">
        <v>56460</v>
      </c>
      <c r="D16994" s="63" t="s">
        <v>537</v>
      </c>
      <c r="G16994" s="72"/>
      <c r="H16994" s="72"/>
    </row>
    <row r="16995" spans="1:8">
      <c r="A16995" s="70">
        <v>220650030</v>
      </c>
      <c r="B16995" s="71" t="s">
        <v>30886</v>
      </c>
      <c r="C16995" s="62" t="s">
        <v>56461</v>
      </c>
      <c r="D16995" s="63" t="s">
        <v>544</v>
      </c>
      <c r="G16995" s="72"/>
      <c r="H16995" s="72"/>
    </row>
    <row r="16996" spans="1:8">
      <c r="A16996" s="70">
        <v>220650040</v>
      </c>
      <c r="B16996" s="71" t="s">
        <v>30890</v>
      </c>
      <c r="C16996" s="62" t="s">
        <v>56462</v>
      </c>
      <c r="D16996" s="63" t="s">
        <v>551</v>
      </c>
      <c r="G16996" s="72"/>
      <c r="H16996" s="72"/>
    </row>
    <row r="16997" spans="1:8">
      <c r="A16997" s="70">
        <v>220650050</v>
      </c>
      <c r="B16997" s="71" t="s">
        <v>30894</v>
      </c>
      <c r="C16997" s="62" t="s">
        <v>56463</v>
      </c>
      <c r="D16997" s="63" t="s">
        <v>558</v>
      </c>
      <c r="G16997" s="72"/>
      <c r="H16997" s="72"/>
    </row>
    <row r="16998" spans="1:8">
      <c r="A16998" s="70">
        <v>220650060</v>
      </c>
      <c r="B16998" s="71" t="s">
        <v>30898</v>
      </c>
      <c r="C16998" s="62" t="s">
        <v>56464</v>
      </c>
      <c r="D16998" s="63" t="s">
        <v>565</v>
      </c>
      <c r="G16998" s="72"/>
      <c r="H16998" s="72"/>
    </row>
    <row r="16999" spans="1:8">
      <c r="A16999" s="70">
        <v>220650090</v>
      </c>
      <c r="B16999" s="71" t="s">
        <v>30902</v>
      </c>
      <c r="C16999" s="62" t="s">
        <v>56465</v>
      </c>
      <c r="D16999" s="63" t="s">
        <v>572</v>
      </c>
      <c r="G16999" s="72"/>
      <c r="H16999" s="72"/>
    </row>
    <row r="17000" spans="1:8">
      <c r="A17000" s="70">
        <v>921780000</v>
      </c>
      <c r="B17000" s="71" t="s">
        <v>30906</v>
      </c>
      <c r="C17000" s="62" t="s">
        <v>56466</v>
      </c>
      <c r="D17000" s="63" t="s">
        <v>579</v>
      </c>
      <c r="G17000" s="72"/>
      <c r="H17000" s="72"/>
    </row>
    <row r="17001" spans="1:8">
      <c r="A17001" s="70">
        <v>921990000</v>
      </c>
      <c r="B17001" s="71" t="s">
        <v>30910</v>
      </c>
      <c r="C17001" s="62" t="s">
        <v>56467</v>
      </c>
      <c r="D17001" s="63" t="s">
        <v>586</v>
      </c>
      <c r="G17001" s="72"/>
      <c r="H17001" s="72"/>
    </row>
    <row r="17002" spans="1:8">
      <c r="A17002" s="70">
        <v>961520000</v>
      </c>
      <c r="B17002" s="71" t="s">
        <v>30914</v>
      </c>
      <c r="C17002" s="62" t="s">
        <v>56468</v>
      </c>
      <c r="D17002" s="63" t="s">
        <v>593</v>
      </c>
      <c r="G17002" s="72"/>
      <c r="H17002" s="72"/>
    </row>
    <row r="17003" spans="1:8">
      <c r="A17003" s="70">
        <v>961530000</v>
      </c>
      <c r="B17003" s="71" t="s">
        <v>30918</v>
      </c>
      <c r="C17003" s="62" t="s">
        <v>56469</v>
      </c>
      <c r="D17003" s="63" t="s">
        <v>600</v>
      </c>
      <c r="G17003" s="72"/>
      <c r="H17003" s="72"/>
    </row>
    <row r="17004" spans="1:8">
      <c r="A17004" s="70">
        <v>961540000</v>
      </c>
      <c r="B17004" s="71" t="s">
        <v>30922</v>
      </c>
      <c r="C17004" s="62" t="s">
        <v>56470</v>
      </c>
      <c r="D17004" s="63" t="s">
        <v>607</v>
      </c>
      <c r="G17004" s="72"/>
      <c r="H17004" s="72"/>
    </row>
    <row r="17005" spans="1:8">
      <c r="A17005" s="70">
        <v>961540010</v>
      </c>
      <c r="B17005" s="71" t="s">
        <v>30926</v>
      </c>
      <c r="C17005" s="62" t="s">
        <v>56471</v>
      </c>
      <c r="D17005" s="63" t="s">
        <v>614</v>
      </c>
      <c r="G17005" s="72"/>
      <c r="H17005" s="72"/>
    </row>
    <row r="17006" spans="1:8">
      <c r="A17006" s="70">
        <v>961550000</v>
      </c>
      <c r="B17006" s="71" t="s">
        <v>30930</v>
      </c>
      <c r="C17006" s="62" t="s">
        <v>56472</v>
      </c>
      <c r="D17006" s="63" t="s">
        <v>621</v>
      </c>
      <c r="G17006" s="72"/>
      <c r="H17006" s="72"/>
    </row>
    <row r="17007" spans="1:8">
      <c r="A17007" s="70">
        <v>921430000</v>
      </c>
      <c r="B17007" s="71" t="s">
        <v>30934</v>
      </c>
      <c r="C17007" s="62" t="s">
        <v>56473</v>
      </c>
      <c r="D17007" s="63" t="s">
        <v>628</v>
      </c>
      <c r="G17007" s="72"/>
      <c r="H17007" s="72"/>
    </row>
    <row r="17008" spans="1:8">
      <c r="A17008" s="70">
        <v>921440000</v>
      </c>
      <c r="B17008" s="71" t="s">
        <v>30938</v>
      </c>
      <c r="C17008" s="62" t="s">
        <v>56474</v>
      </c>
      <c r="D17008" s="63" t="s">
        <v>635</v>
      </c>
      <c r="G17008" s="72"/>
      <c r="H17008" s="72"/>
    </row>
    <row r="17009" spans="1:8">
      <c r="A17009" s="70">
        <v>921450000</v>
      </c>
      <c r="B17009" s="71" t="s">
        <v>30942</v>
      </c>
      <c r="C17009" s="62" t="s">
        <v>56475</v>
      </c>
      <c r="D17009" s="63" t="s">
        <v>641</v>
      </c>
      <c r="G17009" s="72"/>
      <c r="H17009" s="72"/>
    </row>
    <row r="17010" spans="1:8">
      <c r="A17010" s="70">
        <v>921460000</v>
      </c>
      <c r="B17010" s="71" t="s">
        <v>30946</v>
      </c>
      <c r="C17010" s="62" t="s">
        <v>56476</v>
      </c>
      <c r="D17010" s="63" t="s">
        <v>648</v>
      </c>
      <c r="G17010" s="72"/>
      <c r="H17010" s="72"/>
    </row>
    <row r="17011" spans="1:8">
      <c r="A17011" s="70">
        <v>921470000</v>
      </c>
      <c r="B17011" s="71" t="s">
        <v>30950</v>
      </c>
      <c r="C17011" s="62" t="s">
        <v>56477</v>
      </c>
      <c r="D17011" s="63" t="s">
        <v>655</v>
      </c>
      <c r="G17011" s="72"/>
      <c r="H17011" s="72"/>
    </row>
    <row r="17012" spans="1:8">
      <c r="A17012" s="70">
        <v>921480000</v>
      </c>
      <c r="B17012" s="71" t="s">
        <v>30954</v>
      </c>
      <c r="C17012" s="62" t="s">
        <v>56478</v>
      </c>
      <c r="D17012" s="63" t="s">
        <v>662</v>
      </c>
      <c r="G17012" s="72"/>
      <c r="H17012" s="72"/>
    </row>
    <row r="17013" spans="1:8">
      <c r="A17013" s="70">
        <v>921490000</v>
      </c>
      <c r="B17013" s="71" t="s">
        <v>30958</v>
      </c>
      <c r="C17013" s="62" t="s">
        <v>56479</v>
      </c>
      <c r="D17013" s="63" t="s">
        <v>669</v>
      </c>
      <c r="G17013" s="72"/>
      <c r="H17013" s="72"/>
    </row>
    <row r="17014" spans="1:8">
      <c r="A17014" s="70">
        <v>921500000</v>
      </c>
      <c r="B17014" s="71" t="s">
        <v>30962</v>
      </c>
      <c r="C17014" s="62" t="s">
        <v>56480</v>
      </c>
      <c r="D17014" s="63" t="s">
        <v>676</v>
      </c>
      <c r="G17014" s="72"/>
      <c r="H17014" s="72"/>
    </row>
    <row r="17015" spans="1:8">
      <c r="A17015" s="70">
        <v>921510000</v>
      </c>
      <c r="B17015" s="71" t="s">
        <v>30966</v>
      </c>
      <c r="C17015" s="62" t="s">
        <v>56481</v>
      </c>
      <c r="D17015" s="63" t="s">
        <v>683</v>
      </c>
      <c r="G17015" s="72"/>
      <c r="H17015" s="72"/>
    </row>
    <row r="17016" spans="1:8">
      <c r="A17016" s="70">
        <v>921520000</v>
      </c>
      <c r="B17016" s="71" t="s">
        <v>30970</v>
      </c>
      <c r="C17016" s="62" t="s">
        <v>56482</v>
      </c>
      <c r="D17016" s="63" t="s">
        <v>690</v>
      </c>
      <c r="G17016" s="72"/>
      <c r="H17016" s="72"/>
    </row>
    <row r="17017" spans="1:8">
      <c r="A17017" s="70">
        <v>921530000</v>
      </c>
      <c r="B17017" s="71" t="s">
        <v>30974</v>
      </c>
      <c r="C17017" s="62" t="s">
        <v>56483</v>
      </c>
      <c r="D17017" s="63" t="s">
        <v>697</v>
      </c>
      <c r="G17017" s="72"/>
      <c r="H17017" s="72"/>
    </row>
    <row r="17018" spans="1:8">
      <c r="A17018" s="70">
        <v>921540000</v>
      </c>
      <c r="B17018" s="71" t="s">
        <v>30978</v>
      </c>
      <c r="C17018" s="62" t="s">
        <v>56484</v>
      </c>
      <c r="D17018" s="63" t="s">
        <v>704</v>
      </c>
      <c r="G17018" s="72"/>
      <c r="H17018" s="72"/>
    </row>
    <row r="17019" spans="1:8">
      <c r="A17019" s="70">
        <v>921550000</v>
      </c>
      <c r="B17019" s="71" t="s">
        <v>30982</v>
      </c>
      <c r="C17019" s="62" t="s">
        <v>56485</v>
      </c>
      <c r="D17019" s="63" t="s">
        <v>711</v>
      </c>
      <c r="G17019" s="72"/>
      <c r="H17019" s="72"/>
    </row>
    <row r="17020" spans="1:8">
      <c r="A17020" s="70">
        <v>921560000</v>
      </c>
      <c r="B17020" s="71" t="s">
        <v>30986</v>
      </c>
      <c r="C17020" s="62" t="s">
        <v>56486</v>
      </c>
      <c r="D17020" s="63" t="s">
        <v>718</v>
      </c>
      <c r="G17020" s="72"/>
      <c r="H17020" s="72"/>
    </row>
    <row r="17021" spans="1:8">
      <c r="A17021" s="70">
        <v>921560010</v>
      </c>
      <c r="B17021" s="71" t="s">
        <v>30990</v>
      </c>
      <c r="C17021" s="62" t="s">
        <v>56487</v>
      </c>
      <c r="D17021" s="63" t="s">
        <v>725</v>
      </c>
      <c r="G17021" s="72"/>
      <c r="H17021" s="72"/>
    </row>
    <row r="17022" spans="1:8">
      <c r="A17022" s="70">
        <v>921570000</v>
      </c>
      <c r="B17022" s="71" t="s">
        <v>30994</v>
      </c>
      <c r="C17022" s="62" t="s">
        <v>56488</v>
      </c>
      <c r="D17022" s="63" t="s">
        <v>732</v>
      </c>
      <c r="G17022" s="72"/>
      <c r="H17022" s="72"/>
    </row>
    <row r="17023" spans="1:8">
      <c r="A17023" s="70">
        <v>921570010</v>
      </c>
      <c r="B17023" s="71" t="s">
        <v>30998</v>
      </c>
      <c r="C17023" s="62" t="s">
        <v>56489</v>
      </c>
      <c r="D17023" s="63" t="s">
        <v>739</v>
      </c>
      <c r="G17023" s="72"/>
      <c r="H17023" s="72"/>
    </row>
    <row r="17024" spans="1:8">
      <c r="A17024" s="70">
        <v>921570020</v>
      </c>
      <c r="B17024" s="71" t="s">
        <v>31002</v>
      </c>
      <c r="C17024" s="62" t="s">
        <v>56490</v>
      </c>
      <c r="D17024" s="63" t="s">
        <v>746</v>
      </c>
      <c r="G17024" s="72"/>
      <c r="H17024" s="72"/>
    </row>
    <row r="17025" spans="1:8">
      <c r="A17025" s="70">
        <v>921570030</v>
      </c>
      <c r="B17025" s="71" t="s">
        <v>31006</v>
      </c>
      <c r="C17025" s="62" t="s">
        <v>56491</v>
      </c>
      <c r="D17025" s="63" t="s">
        <v>753</v>
      </c>
      <c r="G17025" s="72"/>
      <c r="H17025" s="72"/>
    </row>
    <row r="17026" spans="1:8" ht="24">
      <c r="A17026" s="70">
        <v>921570040</v>
      </c>
      <c r="B17026" s="71" t="s">
        <v>31010</v>
      </c>
      <c r="C17026" s="62" t="s">
        <v>56492</v>
      </c>
      <c r="D17026" s="63" t="s">
        <v>760</v>
      </c>
      <c r="G17026" s="72"/>
      <c r="H17026" s="72"/>
    </row>
    <row r="17027" spans="1:8">
      <c r="A17027" s="70">
        <v>921580000</v>
      </c>
      <c r="B17027" s="71" t="s">
        <v>31014</v>
      </c>
      <c r="C17027" s="62" t="s">
        <v>56493</v>
      </c>
      <c r="D17027" s="63" t="s">
        <v>767</v>
      </c>
      <c r="G17027" s="72"/>
      <c r="H17027" s="72"/>
    </row>
    <row r="17028" spans="1:8">
      <c r="A17028" s="70">
        <v>921590000</v>
      </c>
      <c r="B17028" s="71" t="s">
        <v>31018</v>
      </c>
      <c r="C17028" s="62" t="s">
        <v>56494</v>
      </c>
      <c r="D17028" s="63" t="s">
        <v>774</v>
      </c>
      <c r="G17028" s="72"/>
      <c r="H17028" s="72"/>
    </row>
    <row r="17029" spans="1:8">
      <c r="A17029" s="70">
        <v>921600000</v>
      </c>
      <c r="B17029" s="71" t="s">
        <v>31022</v>
      </c>
      <c r="C17029" s="62" t="s">
        <v>56495</v>
      </c>
      <c r="D17029" s="63" t="s">
        <v>781</v>
      </c>
      <c r="G17029" s="72"/>
      <c r="H17029" s="72"/>
    </row>
    <row r="17030" spans="1:8">
      <c r="A17030" s="70">
        <v>921610000</v>
      </c>
      <c r="B17030" s="71" t="s">
        <v>31026</v>
      </c>
      <c r="C17030" s="62" t="s">
        <v>56496</v>
      </c>
      <c r="D17030" s="63" t="s">
        <v>788</v>
      </c>
      <c r="G17030" s="72"/>
      <c r="H17030" s="72"/>
    </row>
    <row r="17031" spans="1:8">
      <c r="A17031" s="70">
        <v>921620000</v>
      </c>
      <c r="B17031" s="71" t="s">
        <v>31030</v>
      </c>
      <c r="C17031" s="62" t="s">
        <v>56497</v>
      </c>
      <c r="D17031" s="63" t="s">
        <v>795</v>
      </c>
      <c r="G17031" s="72"/>
      <c r="H17031" s="72"/>
    </row>
    <row r="17032" spans="1:8">
      <c r="A17032" s="70">
        <v>921630000</v>
      </c>
      <c r="B17032" s="71" t="s">
        <v>31034</v>
      </c>
      <c r="C17032" s="62" t="s">
        <v>56498</v>
      </c>
      <c r="D17032" s="63" t="s">
        <v>802</v>
      </c>
      <c r="G17032" s="72"/>
      <c r="H17032" s="72"/>
    </row>
    <row r="17033" spans="1:8">
      <c r="A17033" s="70">
        <v>921640000</v>
      </c>
      <c r="B17033" s="71" t="s">
        <v>31038</v>
      </c>
      <c r="C17033" s="62" t="s">
        <v>56499</v>
      </c>
      <c r="D17033" s="63" t="s">
        <v>809</v>
      </c>
      <c r="G17033" s="72"/>
      <c r="H17033" s="72"/>
    </row>
    <row r="17034" spans="1:8">
      <c r="A17034" s="70">
        <v>921650000</v>
      </c>
      <c r="B17034" s="71" t="s">
        <v>31042</v>
      </c>
      <c r="C17034" s="62" t="s">
        <v>56500</v>
      </c>
      <c r="D17034" s="63" t="s">
        <v>816</v>
      </c>
      <c r="G17034" s="72"/>
      <c r="H17034" s="72"/>
    </row>
    <row r="17035" spans="1:8">
      <c r="A17035" s="70">
        <v>921660000</v>
      </c>
      <c r="B17035" s="71" t="s">
        <v>31046</v>
      </c>
      <c r="C17035" s="62" t="s">
        <v>56501</v>
      </c>
      <c r="D17035" s="63" t="s">
        <v>823</v>
      </c>
      <c r="G17035" s="72"/>
      <c r="H17035" s="72"/>
    </row>
    <row r="17036" spans="1:8">
      <c r="A17036" s="70">
        <v>921670000</v>
      </c>
      <c r="B17036" s="71" t="s">
        <v>31050</v>
      </c>
      <c r="C17036" s="62" t="s">
        <v>56502</v>
      </c>
      <c r="D17036" s="63" t="s">
        <v>830</v>
      </c>
      <c r="G17036" s="72"/>
      <c r="H17036" s="72"/>
    </row>
    <row r="17037" spans="1:8">
      <c r="A17037" s="70">
        <v>921680000</v>
      </c>
      <c r="B17037" s="71" t="s">
        <v>31054</v>
      </c>
      <c r="C17037" s="62" t="s">
        <v>56503</v>
      </c>
      <c r="D17037" s="63" t="s">
        <v>837</v>
      </c>
      <c r="G17037" s="72"/>
      <c r="H17037" s="72"/>
    </row>
    <row r="17038" spans="1:8">
      <c r="A17038" s="70">
        <v>921690000</v>
      </c>
      <c r="B17038" s="71" t="s">
        <v>31058</v>
      </c>
      <c r="C17038" s="62" t="s">
        <v>56504</v>
      </c>
      <c r="D17038" s="63" t="s">
        <v>844</v>
      </c>
      <c r="G17038" s="72"/>
      <c r="H17038" s="72"/>
    </row>
    <row r="17039" spans="1:8">
      <c r="A17039" s="70">
        <v>921700000</v>
      </c>
      <c r="B17039" s="71" t="s">
        <v>31062</v>
      </c>
      <c r="C17039" s="62" t="s">
        <v>56505</v>
      </c>
      <c r="D17039" s="63" t="s">
        <v>851</v>
      </c>
      <c r="G17039" s="72"/>
      <c r="H17039" s="72"/>
    </row>
    <row r="17040" spans="1:8">
      <c r="A17040" s="70">
        <v>921710000</v>
      </c>
      <c r="B17040" s="71" t="s">
        <v>31066</v>
      </c>
      <c r="C17040" s="62" t="s">
        <v>56506</v>
      </c>
      <c r="D17040" s="63" t="s">
        <v>858</v>
      </c>
      <c r="G17040" s="72"/>
      <c r="H17040" s="72"/>
    </row>
    <row r="17041" spans="1:8">
      <c r="A17041" s="70">
        <v>921720000</v>
      </c>
      <c r="B17041" s="71" t="s">
        <v>31070</v>
      </c>
      <c r="C17041" s="62" t="s">
        <v>56507</v>
      </c>
      <c r="D17041" s="63" t="s">
        <v>865</v>
      </c>
      <c r="G17041" s="72"/>
      <c r="H17041" s="72"/>
    </row>
    <row r="17042" spans="1:8">
      <c r="A17042" s="70">
        <v>921730000</v>
      </c>
      <c r="B17042" s="71" t="s">
        <v>31074</v>
      </c>
      <c r="C17042" s="62" t="s">
        <v>56508</v>
      </c>
      <c r="D17042" s="63" t="s">
        <v>872</v>
      </c>
      <c r="G17042" s="72"/>
      <c r="H17042" s="72"/>
    </row>
    <row r="17043" spans="1:8">
      <c r="A17043" s="70">
        <v>921740000</v>
      </c>
      <c r="B17043" s="71" t="s">
        <v>31078</v>
      </c>
      <c r="C17043" s="62" t="s">
        <v>56509</v>
      </c>
      <c r="D17043" s="63" t="s">
        <v>879</v>
      </c>
      <c r="G17043" s="72"/>
      <c r="H17043" s="72"/>
    </row>
    <row r="17044" spans="1:8">
      <c r="A17044" s="70">
        <v>921750000</v>
      </c>
      <c r="B17044" s="71" t="s">
        <v>31082</v>
      </c>
      <c r="C17044" s="62" t="s">
        <v>56510</v>
      </c>
      <c r="D17044" s="63" t="s">
        <v>886</v>
      </c>
      <c r="G17044" s="72"/>
      <c r="H17044" s="72"/>
    </row>
    <row r="17045" spans="1:8">
      <c r="A17045" s="70">
        <v>921760000</v>
      </c>
      <c r="B17045" s="71" t="s">
        <v>31086</v>
      </c>
      <c r="C17045" s="62" t="s">
        <v>56511</v>
      </c>
      <c r="D17045" s="63" t="s">
        <v>893</v>
      </c>
      <c r="G17045" s="72"/>
      <c r="H17045" s="72"/>
    </row>
    <row r="17046" spans="1:8">
      <c r="A17046" s="70">
        <v>921770000</v>
      </c>
      <c r="B17046" s="71" t="s">
        <v>31090</v>
      </c>
      <c r="C17046" s="62" t="s">
        <v>56512</v>
      </c>
      <c r="D17046" s="63" t="s">
        <v>900</v>
      </c>
      <c r="G17046" s="72"/>
      <c r="H17046" s="72"/>
    </row>
    <row r="17047" spans="1:8">
      <c r="A17047" s="70">
        <v>921790000</v>
      </c>
      <c r="B17047" s="71" t="s">
        <v>31094</v>
      </c>
      <c r="C17047" s="62" t="s">
        <v>56513</v>
      </c>
      <c r="D17047" s="63" t="s">
        <v>907</v>
      </c>
      <c r="G17047" s="72"/>
      <c r="H17047" s="72"/>
    </row>
    <row r="17048" spans="1:8">
      <c r="A17048" s="70">
        <v>921800000</v>
      </c>
      <c r="B17048" s="71" t="s">
        <v>31098</v>
      </c>
      <c r="C17048" s="62" t="s">
        <v>56514</v>
      </c>
      <c r="D17048" s="63" t="s">
        <v>914</v>
      </c>
      <c r="G17048" s="72"/>
      <c r="H17048" s="72"/>
    </row>
    <row r="17049" spans="1:8">
      <c r="A17049" s="70">
        <v>961950000</v>
      </c>
      <c r="B17049" s="71" t="s">
        <v>31102</v>
      </c>
      <c r="C17049" s="62" t="s">
        <v>56515</v>
      </c>
      <c r="D17049" s="63" t="s">
        <v>921</v>
      </c>
      <c r="G17049" s="72"/>
      <c r="H17049" s="72"/>
    </row>
    <row r="17050" spans="1:8">
      <c r="A17050" s="70">
        <v>961950100</v>
      </c>
      <c r="B17050" s="71" t="s">
        <v>31106</v>
      </c>
      <c r="C17050" s="62" t="s">
        <v>56516</v>
      </c>
      <c r="D17050" s="63" t="s">
        <v>928</v>
      </c>
      <c r="G17050" s="72"/>
      <c r="H17050" s="72"/>
    </row>
    <row r="17051" spans="1:8">
      <c r="A17051" s="70">
        <v>961950200</v>
      </c>
      <c r="B17051" s="71" t="s">
        <v>31110</v>
      </c>
      <c r="C17051" s="62" t="s">
        <v>56517</v>
      </c>
      <c r="D17051" s="63" t="s">
        <v>935</v>
      </c>
      <c r="G17051" s="72"/>
      <c r="H17051" s="72"/>
    </row>
    <row r="17052" spans="1:8">
      <c r="A17052" s="70">
        <v>220550000</v>
      </c>
      <c r="B17052" s="71" t="s">
        <v>31114</v>
      </c>
      <c r="C17052" s="62" t="s">
        <v>56518</v>
      </c>
      <c r="D17052" s="63" t="s">
        <v>942</v>
      </c>
      <c r="G17052" s="72"/>
      <c r="H17052" s="72"/>
    </row>
    <row r="17053" spans="1:8">
      <c r="A17053" s="70">
        <v>220600000</v>
      </c>
      <c r="B17053" s="71" t="s">
        <v>31118</v>
      </c>
      <c r="C17053" s="62" t="s">
        <v>56519</v>
      </c>
      <c r="D17053" s="63" t="s">
        <v>949</v>
      </c>
      <c r="G17053" s="72"/>
      <c r="H17053" s="72"/>
    </row>
    <row r="17054" spans="1:8">
      <c r="A17054" s="70">
        <v>345330000</v>
      </c>
      <c r="B17054" s="71" t="s">
        <v>31122</v>
      </c>
      <c r="C17054" s="62" t="s">
        <v>56520</v>
      </c>
      <c r="D17054" s="63" t="s">
        <v>956</v>
      </c>
      <c r="G17054" s="72"/>
      <c r="H17054" s="72"/>
    </row>
    <row r="17055" spans="1:8">
      <c r="A17055" s="70">
        <v>962310000</v>
      </c>
      <c r="B17055" s="71" t="s">
        <v>31126</v>
      </c>
      <c r="C17055" s="62" t="s">
        <v>56521</v>
      </c>
      <c r="D17055" s="63" t="s">
        <v>963</v>
      </c>
      <c r="G17055" s="72"/>
      <c r="H17055" s="72"/>
    </row>
    <row r="17056" spans="1:8">
      <c r="A17056" s="70">
        <v>920250001</v>
      </c>
      <c r="B17056" s="71" t="s">
        <v>31130</v>
      </c>
      <c r="C17056" s="62" t="s">
        <v>56522</v>
      </c>
      <c r="D17056" s="63" t="s">
        <v>970</v>
      </c>
      <c r="G17056" s="72"/>
      <c r="H17056" s="72"/>
    </row>
    <row r="17057" spans="1:8">
      <c r="A17057" s="70">
        <v>920250002</v>
      </c>
      <c r="B17057" s="71" t="s">
        <v>31134</v>
      </c>
      <c r="C17057" s="62" t="s">
        <v>56523</v>
      </c>
      <c r="D17057" s="63" t="s">
        <v>977</v>
      </c>
      <c r="G17057" s="72"/>
      <c r="H17057" s="72"/>
    </row>
    <row r="17058" spans="1:8">
      <c r="A17058" s="70">
        <v>920270000</v>
      </c>
      <c r="B17058" s="71" t="s">
        <v>31138</v>
      </c>
      <c r="C17058" s="62" t="s">
        <v>56524</v>
      </c>
      <c r="D17058" s="63" t="s">
        <v>984</v>
      </c>
      <c r="G17058" s="72"/>
      <c r="H17058" s="72"/>
    </row>
    <row r="17059" spans="1:8">
      <c r="A17059" s="70">
        <v>920280000</v>
      </c>
      <c r="B17059" s="71" t="s">
        <v>31142</v>
      </c>
      <c r="C17059" s="62" t="s">
        <v>56525</v>
      </c>
      <c r="D17059" s="63" t="s">
        <v>991</v>
      </c>
      <c r="G17059" s="72"/>
      <c r="H17059" s="72"/>
    </row>
    <row r="17060" spans="1:8">
      <c r="A17060" s="70">
        <v>920290000</v>
      </c>
      <c r="B17060" s="71" t="s">
        <v>31146</v>
      </c>
      <c r="C17060" s="62" t="s">
        <v>56526</v>
      </c>
      <c r="D17060" s="63" t="s">
        <v>998</v>
      </c>
      <c r="G17060" s="72"/>
      <c r="H17060" s="72"/>
    </row>
    <row r="17061" spans="1:8">
      <c r="A17061" s="70">
        <v>920300000</v>
      </c>
      <c r="B17061" s="71" t="s">
        <v>31150</v>
      </c>
      <c r="C17061" s="62" t="s">
        <v>56527</v>
      </c>
      <c r="D17061" s="63" t="s">
        <v>1005</v>
      </c>
      <c r="G17061" s="72"/>
      <c r="H17061" s="72"/>
    </row>
    <row r="17062" spans="1:8">
      <c r="A17062" s="70">
        <v>920310000</v>
      </c>
      <c r="B17062" s="71" t="s">
        <v>31154</v>
      </c>
      <c r="C17062" s="62" t="s">
        <v>56528</v>
      </c>
      <c r="D17062" s="63" t="s">
        <v>1012</v>
      </c>
      <c r="G17062" s="72"/>
      <c r="H17062" s="72"/>
    </row>
    <row r="17063" spans="1:8">
      <c r="A17063" s="70">
        <v>920320000</v>
      </c>
      <c r="B17063" s="71" t="s">
        <v>31158</v>
      </c>
      <c r="C17063" s="62" t="s">
        <v>56529</v>
      </c>
      <c r="D17063" s="63" t="s">
        <v>1019</v>
      </c>
      <c r="G17063" s="72"/>
      <c r="H17063" s="72"/>
    </row>
    <row r="17064" spans="1:8">
      <c r="A17064" s="70">
        <v>961560000</v>
      </c>
      <c r="B17064" s="71" t="s">
        <v>31162</v>
      </c>
      <c r="C17064" s="62" t="s">
        <v>56530</v>
      </c>
      <c r="D17064" s="63" t="s">
        <v>1026</v>
      </c>
      <c r="G17064" s="72"/>
      <c r="H17064" s="72"/>
    </row>
    <row r="17065" spans="1:8">
      <c r="A17065" s="70">
        <v>130200000</v>
      </c>
      <c r="B17065" s="71" t="s">
        <v>31166</v>
      </c>
      <c r="C17065" s="62" t="s">
        <v>56531</v>
      </c>
      <c r="D17065" s="63" t="s">
        <v>1033</v>
      </c>
      <c r="G17065" s="72"/>
      <c r="H17065" s="72"/>
    </row>
    <row r="17066" spans="1:8">
      <c r="A17066" s="70">
        <v>130250000</v>
      </c>
      <c r="B17066" s="71" t="s">
        <v>31170</v>
      </c>
      <c r="C17066" s="62" t="s">
        <v>56532</v>
      </c>
      <c r="D17066" s="63" t="s">
        <v>1040</v>
      </c>
      <c r="G17066" s="72"/>
      <c r="H17066" s="72"/>
    </row>
    <row r="17067" spans="1:8">
      <c r="A17067" s="70">
        <v>961910000</v>
      </c>
      <c r="B17067" s="71" t="s">
        <v>31174</v>
      </c>
      <c r="C17067" s="62" t="s">
        <v>56533</v>
      </c>
      <c r="D17067" s="63" t="s">
        <v>1047</v>
      </c>
      <c r="G17067" s="72"/>
      <c r="H17067" s="72"/>
    </row>
    <row r="17068" spans="1:8">
      <c r="A17068" s="70">
        <v>920420000</v>
      </c>
      <c r="B17068" s="71" t="s">
        <v>31178</v>
      </c>
      <c r="C17068" s="62" t="s">
        <v>56534</v>
      </c>
      <c r="D17068" s="63" t="s">
        <v>1053</v>
      </c>
      <c r="G17068" s="72"/>
      <c r="H17068" s="72"/>
    </row>
    <row r="17069" spans="1:8">
      <c r="A17069" s="70">
        <v>920430000</v>
      </c>
      <c r="B17069" s="71" t="s">
        <v>31182</v>
      </c>
      <c r="C17069" s="62" t="s">
        <v>56535</v>
      </c>
      <c r="D17069" s="63" t="s">
        <v>1060</v>
      </c>
      <c r="G17069" s="72"/>
      <c r="H17069" s="72"/>
    </row>
    <row r="17070" spans="1:8">
      <c r="A17070" s="70">
        <v>920440000</v>
      </c>
      <c r="B17070" s="71" t="s">
        <v>31186</v>
      </c>
      <c r="C17070" s="62" t="s">
        <v>56536</v>
      </c>
      <c r="D17070" s="63" t="s">
        <v>1067</v>
      </c>
      <c r="G17070" s="72"/>
      <c r="H17070" s="72"/>
    </row>
    <row r="17071" spans="1:8">
      <c r="A17071" s="70">
        <v>920450000</v>
      </c>
      <c r="B17071" s="71" t="s">
        <v>31190</v>
      </c>
      <c r="C17071" s="62" t="s">
        <v>56537</v>
      </c>
      <c r="D17071" s="63" t="s">
        <v>1074</v>
      </c>
      <c r="G17071" s="72"/>
      <c r="H17071" s="72"/>
    </row>
    <row r="17072" spans="1:8">
      <c r="A17072" s="70">
        <v>922100000</v>
      </c>
      <c r="B17072" s="71" t="s">
        <v>31194</v>
      </c>
      <c r="C17072" s="62" t="s">
        <v>56538</v>
      </c>
      <c r="D17072" s="63" t="s">
        <v>1081</v>
      </c>
      <c r="G17072" s="72"/>
      <c r="H17072" s="72"/>
    </row>
    <row r="17073" spans="1:8">
      <c r="A17073" s="70">
        <v>961570000</v>
      </c>
      <c r="B17073" s="71" t="s">
        <v>31198</v>
      </c>
      <c r="C17073" s="62" t="s">
        <v>56539</v>
      </c>
      <c r="D17073" s="63" t="s">
        <v>1088</v>
      </c>
      <c r="G17073" s="72"/>
      <c r="H17073" s="72"/>
    </row>
    <row r="17074" spans="1:8">
      <c r="A17074" s="70">
        <v>134000000</v>
      </c>
      <c r="B17074" s="71" t="s">
        <v>31202</v>
      </c>
      <c r="C17074" s="62" t="s">
        <v>56540</v>
      </c>
      <c r="D17074" s="63" t="s">
        <v>1095</v>
      </c>
      <c r="G17074" s="72"/>
      <c r="H17074" s="72"/>
    </row>
    <row r="17075" spans="1:8">
      <c r="A17075" s="70">
        <v>138510000</v>
      </c>
      <c r="B17075" s="71" t="s">
        <v>31206</v>
      </c>
      <c r="C17075" s="62" t="s">
        <v>56541</v>
      </c>
      <c r="D17075" s="63" t="s">
        <v>1101</v>
      </c>
      <c r="G17075" s="72"/>
      <c r="H17075" s="72"/>
    </row>
    <row r="17076" spans="1:8">
      <c r="A17076" s="70">
        <v>920520000</v>
      </c>
      <c r="B17076" s="71" t="s">
        <v>31210</v>
      </c>
      <c r="C17076" s="62" t="s">
        <v>56542</v>
      </c>
      <c r="D17076" s="63" t="s">
        <v>1108</v>
      </c>
      <c r="G17076" s="72"/>
      <c r="H17076" s="72"/>
    </row>
    <row r="17077" spans="1:8">
      <c r="A17077" s="70">
        <v>920530000</v>
      </c>
      <c r="B17077" s="71" t="s">
        <v>31214</v>
      </c>
      <c r="C17077" s="62" t="s">
        <v>56543</v>
      </c>
      <c r="D17077" s="63" t="s">
        <v>1115</v>
      </c>
      <c r="G17077" s="72"/>
      <c r="H17077" s="72"/>
    </row>
    <row r="17078" spans="1:8">
      <c r="A17078" s="70">
        <v>920530010</v>
      </c>
      <c r="B17078" s="71" t="s">
        <v>31218</v>
      </c>
      <c r="C17078" s="62" t="s">
        <v>56544</v>
      </c>
      <c r="D17078" s="63" t="s">
        <v>1122</v>
      </c>
      <c r="G17078" s="72"/>
      <c r="H17078" s="72"/>
    </row>
    <row r="17079" spans="1:8">
      <c r="A17079" s="70">
        <v>920540000</v>
      </c>
      <c r="B17079" s="71" t="s">
        <v>31222</v>
      </c>
      <c r="C17079" s="62" t="s">
        <v>56545</v>
      </c>
      <c r="D17079" s="63" t="s">
        <v>1129</v>
      </c>
      <c r="G17079" s="72"/>
      <c r="H17079" s="72"/>
    </row>
    <row r="17080" spans="1:8">
      <c r="A17080" s="70">
        <v>920550000</v>
      </c>
      <c r="B17080" s="71" t="s">
        <v>31226</v>
      </c>
      <c r="C17080" s="62" t="s">
        <v>56546</v>
      </c>
      <c r="D17080" s="63" t="s">
        <v>1136</v>
      </c>
      <c r="G17080" s="72"/>
      <c r="H17080" s="72"/>
    </row>
    <row r="17081" spans="1:8">
      <c r="A17081" s="70">
        <v>137090000</v>
      </c>
      <c r="B17081" s="71" t="s">
        <v>31230</v>
      </c>
      <c r="C17081" s="62" t="s">
        <v>56547</v>
      </c>
      <c r="D17081" s="63" t="s">
        <v>1143</v>
      </c>
      <c r="G17081" s="72"/>
      <c r="H17081" s="72"/>
    </row>
    <row r="17082" spans="1:8" ht="24">
      <c r="A17082" s="70">
        <v>137600000</v>
      </c>
      <c r="B17082" s="71" t="s">
        <v>31234</v>
      </c>
      <c r="C17082" s="62" t="s">
        <v>56548</v>
      </c>
      <c r="D17082" s="63" t="s">
        <v>1150</v>
      </c>
      <c r="G17082" s="72"/>
      <c r="H17082" s="72"/>
    </row>
    <row r="17083" spans="1:8">
      <c r="A17083" s="70">
        <v>137500000</v>
      </c>
      <c r="B17083" s="71" t="s">
        <v>31238</v>
      </c>
      <c r="C17083" s="62" t="s">
        <v>56549</v>
      </c>
      <c r="D17083" s="63" t="s">
        <v>1157</v>
      </c>
      <c r="G17083" s="72"/>
      <c r="H17083" s="72"/>
    </row>
    <row r="17084" spans="1:8">
      <c r="A17084" s="70">
        <v>137500100</v>
      </c>
      <c r="B17084" s="71" t="s">
        <v>31242</v>
      </c>
      <c r="C17084" s="62" t="s">
        <v>56550</v>
      </c>
      <c r="D17084" s="63" t="s">
        <v>1164</v>
      </c>
      <c r="G17084" s="72"/>
      <c r="H17084" s="72"/>
    </row>
    <row r="17085" spans="1:8">
      <c r="A17085" s="70">
        <v>137500200</v>
      </c>
      <c r="B17085" s="71" t="s">
        <v>31246</v>
      </c>
      <c r="C17085" s="62" t="s">
        <v>56551</v>
      </c>
      <c r="D17085" s="63" t="s">
        <v>1171</v>
      </c>
      <c r="G17085" s="72"/>
      <c r="H17085" s="72"/>
    </row>
    <row r="17086" spans="1:8">
      <c r="A17086" s="70">
        <v>137500300</v>
      </c>
      <c r="B17086" s="71" t="s">
        <v>31250</v>
      </c>
      <c r="C17086" s="62" t="s">
        <v>56552</v>
      </c>
      <c r="D17086" s="63" t="s">
        <v>1178</v>
      </c>
      <c r="G17086" s="72"/>
      <c r="H17086" s="72"/>
    </row>
    <row r="17087" spans="1:8">
      <c r="A17087" s="70">
        <v>137500400</v>
      </c>
      <c r="B17087" s="71" t="s">
        <v>31254</v>
      </c>
      <c r="C17087" s="62" t="s">
        <v>56553</v>
      </c>
      <c r="D17087" s="63" t="s">
        <v>1185</v>
      </c>
      <c r="G17087" s="72"/>
      <c r="H17087" s="72"/>
    </row>
    <row r="17088" spans="1:8">
      <c r="A17088" s="70">
        <v>137500500</v>
      </c>
      <c r="B17088" s="71" t="s">
        <v>31258</v>
      </c>
      <c r="C17088" s="62" t="s">
        <v>56554</v>
      </c>
      <c r="D17088" s="63" t="s">
        <v>1192</v>
      </c>
      <c r="G17088" s="72"/>
      <c r="H17088" s="72"/>
    </row>
    <row r="17089" spans="1:8">
      <c r="A17089" s="70">
        <v>137500600</v>
      </c>
      <c r="B17089" s="71" t="s">
        <v>31262</v>
      </c>
      <c r="C17089" s="62" t="s">
        <v>56555</v>
      </c>
      <c r="D17089" s="63" t="s">
        <v>1199</v>
      </c>
      <c r="G17089" s="72"/>
      <c r="H17089" s="72"/>
    </row>
    <row r="17090" spans="1:8">
      <c r="A17090" s="70">
        <v>137550000</v>
      </c>
      <c r="B17090" s="71" t="s">
        <v>31266</v>
      </c>
      <c r="C17090" s="62" t="s">
        <v>56556</v>
      </c>
      <c r="D17090" s="63" t="s">
        <v>1206</v>
      </c>
      <c r="G17090" s="72"/>
      <c r="H17090" s="72"/>
    </row>
    <row r="17091" spans="1:8">
      <c r="A17091" s="70">
        <v>133060000</v>
      </c>
      <c r="B17091" s="71" t="s">
        <v>31270</v>
      </c>
      <c r="C17091" s="62" t="s">
        <v>56557</v>
      </c>
      <c r="D17091" s="63" t="s">
        <v>1213</v>
      </c>
      <c r="G17091" s="72"/>
      <c r="H17091" s="72"/>
    </row>
    <row r="17092" spans="1:8">
      <c r="A17092" s="70">
        <v>137060100</v>
      </c>
      <c r="B17092" s="71" t="s">
        <v>31274</v>
      </c>
      <c r="C17092" s="62" t="s">
        <v>56558</v>
      </c>
      <c r="D17092" s="63" t="s">
        <v>1220</v>
      </c>
      <c r="G17092" s="72"/>
      <c r="H17092" s="72"/>
    </row>
    <row r="17093" spans="1:8">
      <c r="A17093" s="70">
        <v>137060200</v>
      </c>
      <c r="B17093" s="71" t="s">
        <v>31278</v>
      </c>
      <c r="C17093" s="62" t="s">
        <v>56559</v>
      </c>
      <c r="D17093" s="63" t="s">
        <v>1227</v>
      </c>
      <c r="G17093" s="72"/>
      <c r="H17093" s="72"/>
    </row>
    <row r="17094" spans="1:8">
      <c r="A17094" s="70">
        <v>137060300</v>
      </c>
      <c r="B17094" s="71" t="s">
        <v>31282</v>
      </c>
      <c r="C17094" s="62" t="s">
        <v>56560</v>
      </c>
      <c r="D17094" s="63" t="s">
        <v>1234</v>
      </c>
      <c r="G17094" s="72"/>
      <c r="H17094" s="72"/>
    </row>
    <row r="17095" spans="1:8">
      <c r="A17095" s="70">
        <v>137060310</v>
      </c>
      <c r="B17095" s="71" t="s">
        <v>31286</v>
      </c>
      <c r="C17095" s="62" t="s">
        <v>56561</v>
      </c>
      <c r="D17095" s="63" t="s">
        <v>1241</v>
      </c>
      <c r="G17095" s="72"/>
      <c r="H17095" s="72"/>
    </row>
    <row r="17096" spans="1:8">
      <c r="A17096" s="70">
        <v>137060400</v>
      </c>
      <c r="B17096" s="71" t="s">
        <v>31290</v>
      </c>
      <c r="C17096" s="62" t="s">
        <v>56562</v>
      </c>
      <c r="D17096" s="63" t="s">
        <v>1248</v>
      </c>
      <c r="G17096" s="72"/>
      <c r="H17096" s="72"/>
    </row>
    <row r="17097" spans="1:8">
      <c r="A17097" s="70">
        <v>137060500</v>
      </c>
      <c r="B17097" s="71" t="s">
        <v>31294</v>
      </c>
      <c r="C17097" s="62" t="s">
        <v>56563</v>
      </c>
      <c r="D17097" s="63" t="s">
        <v>1255</v>
      </c>
      <c r="G17097" s="72"/>
      <c r="H17097" s="72"/>
    </row>
    <row r="17098" spans="1:8">
      <c r="A17098" s="70">
        <v>920600000</v>
      </c>
      <c r="B17098" s="71" t="s">
        <v>31298</v>
      </c>
      <c r="C17098" s="62" t="s">
        <v>56564</v>
      </c>
      <c r="D17098" s="63" t="s">
        <v>1262</v>
      </c>
      <c r="G17098" s="72"/>
      <c r="H17098" s="72"/>
    </row>
    <row r="17099" spans="1:8">
      <c r="A17099" s="70">
        <v>920610000</v>
      </c>
      <c r="B17099" s="71" t="s">
        <v>31302</v>
      </c>
      <c r="C17099" s="62" t="s">
        <v>56565</v>
      </c>
      <c r="D17099" s="63" t="s">
        <v>1269</v>
      </c>
      <c r="G17099" s="72"/>
      <c r="H17099" s="72"/>
    </row>
    <row r="17100" spans="1:8">
      <c r="A17100" s="70">
        <v>920620000</v>
      </c>
      <c r="B17100" s="71" t="s">
        <v>31306</v>
      </c>
      <c r="C17100" s="62" t="s">
        <v>56566</v>
      </c>
      <c r="D17100" s="63" t="s">
        <v>1276</v>
      </c>
      <c r="G17100" s="72"/>
      <c r="H17100" s="72"/>
    </row>
    <row r="17101" spans="1:8">
      <c r="A17101" s="70">
        <v>920630000</v>
      </c>
      <c r="B17101" s="71" t="s">
        <v>31310</v>
      </c>
      <c r="C17101" s="62" t="s">
        <v>56567</v>
      </c>
      <c r="D17101" s="63" t="s">
        <v>1283</v>
      </c>
      <c r="G17101" s="72"/>
      <c r="H17101" s="72"/>
    </row>
    <row r="17102" spans="1:8">
      <c r="A17102" s="70">
        <v>920640000</v>
      </c>
      <c r="B17102" s="71" t="s">
        <v>31314</v>
      </c>
      <c r="C17102" s="62" t="s">
        <v>56568</v>
      </c>
      <c r="D17102" s="63" t="s">
        <v>1290</v>
      </c>
      <c r="G17102" s="72"/>
      <c r="H17102" s="72"/>
    </row>
    <row r="17103" spans="1:8">
      <c r="A17103" s="70">
        <v>922060000</v>
      </c>
      <c r="B17103" s="71" t="s">
        <v>31318</v>
      </c>
      <c r="C17103" s="62" t="s">
        <v>56569</v>
      </c>
      <c r="D17103" s="63" t="s">
        <v>1297</v>
      </c>
      <c r="G17103" s="72"/>
      <c r="H17103" s="72"/>
    </row>
    <row r="17104" spans="1:8">
      <c r="A17104" s="70">
        <v>920650000</v>
      </c>
      <c r="B17104" s="71" t="s">
        <v>31322</v>
      </c>
      <c r="C17104" s="62" t="s">
        <v>56570</v>
      </c>
      <c r="D17104" s="63" t="s">
        <v>1304</v>
      </c>
      <c r="G17104" s="72"/>
      <c r="H17104" s="72"/>
    </row>
    <row r="17105" spans="1:8">
      <c r="A17105" s="70">
        <v>920660000</v>
      </c>
      <c r="B17105" s="71" t="s">
        <v>31326</v>
      </c>
      <c r="C17105" s="62" t="s">
        <v>56571</v>
      </c>
      <c r="D17105" s="63" t="s">
        <v>1311</v>
      </c>
      <c r="G17105" s="72"/>
      <c r="H17105" s="72"/>
    </row>
    <row r="17106" spans="1:8">
      <c r="A17106" s="70">
        <v>920670000</v>
      </c>
      <c r="B17106" s="71" t="s">
        <v>31330</v>
      </c>
      <c r="C17106" s="62" t="s">
        <v>56572</v>
      </c>
      <c r="D17106" s="63" t="s">
        <v>1318</v>
      </c>
      <c r="G17106" s="72"/>
      <c r="H17106" s="72"/>
    </row>
    <row r="17107" spans="1:8">
      <c r="A17107" s="70">
        <v>142000000</v>
      </c>
      <c r="B17107" s="71" t="s">
        <v>31334</v>
      </c>
      <c r="C17107" s="62" t="s">
        <v>56573</v>
      </c>
      <c r="D17107" s="63" t="s">
        <v>1325</v>
      </c>
      <c r="G17107" s="72"/>
      <c r="H17107" s="72"/>
    </row>
    <row r="17108" spans="1:8">
      <c r="A17108" s="70">
        <v>315870000</v>
      </c>
      <c r="B17108" s="71" t="s">
        <v>31338</v>
      </c>
      <c r="C17108" s="62" t="s">
        <v>56574</v>
      </c>
      <c r="D17108" s="63" t="s">
        <v>1332</v>
      </c>
      <c r="G17108" s="72"/>
      <c r="H17108" s="72"/>
    </row>
    <row r="17109" spans="1:8">
      <c r="A17109" s="70">
        <v>920360000</v>
      </c>
      <c r="B17109" s="71" t="s">
        <v>31342</v>
      </c>
      <c r="C17109" s="62" t="s">
        <v>56575</v>
      </c>
      <c r="D17109" s="63" t="s">
        <v>1339</v>
      </c>
      <c r="G17109" s="72"/>
      <c r="H17109" s="72"/>
    </row>
    <row r="17110" spans="1:8">
      <c r="A17110" s="70">
        <v>920370000</v>
      </c>
      <c r="B17110" s="71" t="s">
        <v>31346</v>
      </c>
      <c r="C17110" s="62" t="s">
        <v>56576</v>
      </c>
      <c r="D17110" s="63" t="s">
        <v>1346</v>
      </c>
      <c r="G17110" s="72"/>
      <c r="H17110" s="72"/>
    </row>
    <row r="17111" spans="1:8">
      <c r="A17111" s="70">
        <v>920730000</v>
      </c>
      <c r="B17111" s="71" t="s">
        <v>31350</v>
      </c>
      <c r="C17111" s="62" t="s">
        <v>56577</v>
      </c>
      <c r="D17111" s="63" t="s">
        <v>1353</v>
      </c>
      <c r="G17111" s="72"/>
      <c r="H17111" s="72"/>
    </row>
    <row r="17112" spans="1:8">
      <c r="A17112" s="70">
        <v>920740000</v>
      </c>
      <c r="B17112" s="71" t="s">
        <v>31354</v>
      </c>
      <c r="C17112" s="62" t="s">
        <v>56578</v>
      </c>
      <c r="D17112" s="63" t="s">
        <v>1360</v>
      </c>
      <c r="G17112" s="72"/>
      <c r="H17112" s="72"/>
    </row>
    <row r="17113" spans="1:8">
      <c r="A17113" s="70">
        <v>920750000</v>
      </c>
      <c r="B17113" s="71" t="s">
        <v>31358</v>
      </c>
      <c r="C17113" s="62" t="s">
        <v>56579</v>
      </c>
      <c r="D17113" s="63" t="s">
        <v>1367</v>
      </c>
      <c r="G17113" s="72"/>
      <c r="H17113" s="72"/>
    </row>
    <row r="17114" spans="1:8">
      <c r="A17114" s="70">
        <v>920760000</v>
      </c>
      <c r="B17114" s="71" t="s">
        <v>31362</v>
      </c>
      <c r="C17114" s="62" t="s">
        <v>56580</v>
      </c>
      <c r="D17114" s="63" t="s">
        <v>1374</v>
      </c>
      <c r="G17114" s="72"/>
      <c r="H17114" s="72"/>
    </row>
    <row r="17115" spans="1:8">
      <c r="A17115" s="70">
        <v>920770000</v>
      </c>
      <c r="B17115" s="71" t="s">
        <v>31366</v>
      </c>
      <c r="C17115" s="62" t="s">
        <v>1380</v>
      </c>
      <c r="D17115" s="63" t="s">
        <v>1381</v>
      </c>
      <c r="G17115" s="72"/>
      <c r="H17115" s="72"/>
    </row>
    <row r="17116" spans="1:8">
      <c r="A17116" s="70">
        <v>920960000</v>
      </c>
      <c r="B17116" s="71" t="s">
        <v>31370</v>
      </c>
      <c r="C17116" s="62" t="s">
        <v>1387</v>
      </c>
      <c r="D17116" s="63" t="s">
        <v>1388</v>
      </c>
      <c r="G17116" s="72"/>
      <c r="H17116" s="72"/>
    </row>
    <row r="17117" spans="1:8">
      <c r="A17117" s="70">
        <v>962230000</v>
      </c>
      <c r="B17117" s="71" t="s">
        <v>31374</v>
      </c>
      <c r="C17117" s="62" t="s">
        <v>1394</v>
      </c>
      <c r="D17117" s="63" t="s">
        <v>1395</v>
      </c>
      <c r="G17117" s="72"/>
      <c r="H17117" s="72"/>
    </row>
    <row r="17118" spans="1:8">
      <c r="A17118" s="70">
        <v>920780000</v>
      </c>
      <c r="B17118" s="71" t="s">
        <v>31378</v>
      </c>
      <c r="C17118" s="62" t="s">
        <v>56581</v>
      </c>
      <c r="D17118" s="63" t="s">
        <v>1402</v>
      </c>
      <c r="G17118" s="72"/>
      <c r="H17118" s="72"/>
    </row>
    <row r="17119" spans="1:8">
      <c r="A17119" s="70">
        <v>920790000</v>
      </c>
      <c r="B17119" s="71" t="s">
        <v>31382</v>
      </c>
      <c r="C17119" s="62" t="s">
        <v>56582</v>
      </c>
      <c r="D17119" s="63" t="s">
        <v>1409</v>
      </c>
      <c r="G17119" s="72"/>
      <c r="H17119" s="72"/>
    </row>
    <row r="17120" spans="1:8">
      <c r="A17120" s="70">
        <v>920800000</v>
      </c>
      <c r="B17120" s="71" t="s">
        <v>31386</v>
      </c>
      <c r="C17120" s="62" t="s">
        <v>56583</v>
      </c>
      <c r="D17120" s="63" t="s">
        <v>1416</v>
      </c>
      <c r="G17120" s="72"/>
      <c r="H17120" s="72"/>
    </row>
    <row r="17121" spans="1:8">
      <c r="A17121" s="70">
        <v>920810000</v>
      </c>
      <c r="B17121" s="71" t="s">
        <v>31390</v>
      </c>
      <c r="C17121" s="62" t="s">
        <v>56584</v>
      </c>
      <c r="D17121" s="63" t="s">
        <v>1423</v>
      </c>
      <c r="G17121" s="72"/>
      <c r="H17121" s="72"/>
    </row>
    <row r="17122" spans="1:8">
      <c r="A17122" s="70">
        <v>920820000</v>
      </c>
      <c r="B17122" s="71" t="s">
        <v>31394</v>
      </c>
      <c r="C17122" s="62" t="s">
        <v>56585</v>
      </c>
      <c r="D17122" s="63" t="s">
        <v>1430</v>
      </c>
      <c r="G17122" s="72"/>
      <c r="H17122" s="72"/>
    </row>
    <row r="17123" spans="1:8">
      <c r="A17123" s="70">
        <v>920830000</v>
      </c>
      <c r="B17123" s="71" t="s">
        <v>31398</v>
      </c>
      <c r="C17123" s="62" t="s">
        <v>56586</v>
      </c>
      <c r="D17123" s="63" t="s">
        <v>1437</v>
      </c>
      <c r="G17123" s="72"/>
      <c r="H17123" s="72"/>
    </row>
    <row r="17124" spans="1:8">
      <c r="A17124" s="70">
        <v>920840000</v>
      </c>
      <c r="B17124" s="71" t="s">
        <v>31402</v>
      </c>
      <c r="C17124" s="62" t="s">
        <v>56587</v>
      </c>
      <c r="D17124" s="63" t="s">
        <v>1444</v>
      </c>
      <c r="G17124" s="72"/>
      <c r="H17124" s="72"/>
    </row>
    <row r="17125" spans="1:8">
      <c r="A17125" s="70">
        <v>920850000</v>
      </c>
      <c r="B17125" s="71" t="s">
        <v>31406</v>
      </c>
      <c r="C17125" s="62" t="s">
        <v>56588</v>
      </c>
      <c r="D17125" s="63" t="s">
        <v>1451</v>
      </c>
      <c r="G17125" s="72"/>
      <c r="H17125" s="72"/>
    </row>
    <row r="17126" spans="1:8">
      <c r="A17126" s="70">
        <v>920860000</v>
      </c>
      <c r="B17126" s="71" t="s">
        <v>31410</v>
      </c>
      <c r="C17126" s="62" t="s">
        <v>56589</v>
      </c>
      <c r="D17126" s="63" t="s">
        <v>1458</v>
      </c>
      <c r="G17126" s="72"/>
      <c r="H17126" s="72"/>
    </row>
    <row r="17127" spans="1:8">
      <c r="A17127" s="70">
        <v>920970000</v>
      </c>
      <c r="B17127" s="71" t="s">
        <v>31414</v>
      </c>
      <c r="C17127" s="62" t="s">
        <v>56590</v>
      </c>
      <c r="D17127" s="63" t="s">
        <v>1465</v>
      </c>
      <c r="G17127" s="72"/>
      <c r="H17127" s="72"/>
    </row>
    <row r="17128" spans="1:8">
      <c r="A17128" s="70">
        <v>920980000</v>
      </c>
      <c r="B17128" s="71" t="s">
        <v>31418</v>
      </c>
      <c r="C17128" s="62" t="s">
        <v>1471</v>
      </c>
      <c r="D17128" s="63" t="s">
        <v>1472</v>
      </c>
      <c r="G17128" s="72"/>
      <c r="H17128" s="72"/>
    </row>
    <row r="17129" spans="1:8">
      <c r="A17129" s="70">
        <v>921410000</v>
      </c>
      <c r="B17129" s="71" t="s">
        <v>31422</v>
      </c>
      <c r="C17129" s="62" t="s">
        <v>56591</v>
      </c>
      <c r="D17129" s="63" t="s">
        <v>1479</v>
      </c>
      <c r="G17129" s="72"/>
      <c r="H17129" s="72"/>
    </row>
    <row r="17130" spans="1:8">
      <c r="A17130" s="70">
        <v>920870000</v>
      </c>
      <c r="B17130" s="71" t="s">
        <v>31426</v>
      </c>
      <c r="C17130" s="62" t="s">
        <v>56592</v>
      </c>
      <c r="D17130" s="63" t="s">
        <v>1486</v>
      </c>
      <c r="G17130" s="72"/>
      <c r="H17130" s="72"/>
    </row>
    <row r="17131" spans="1:8">
      <c r="A17131" s="70">
        <v>920880000</v>
      </c>
      <c r="B17131" s="71" t="s">
        <v>31430</v>
      </c>
      <c r="C17131" s="62" t="s">
        <v>56593</v>
      </c>
      <c r="D17131" s="63" t="s">
        <v>1493</v>
      </c>
      <c r="G17131" s="72"/>
      <c r="H17131" s="72"/>
    </row>
    <row r="17132" spans="1:8">
      <c r="A17132" s="70">
        <v>920890000</v>
      </c>
      <c r="B17132" s="71" t="s">
        <v>31434</v>
      </c>
      <c r="C17132" s="62" t="s">
        <v>56594</v>
      </c>
      <c r="D17132" s="63" t="s">
        <v>1500</v>
      </c>
      <c r="G17132" s="72"/>
      <c r="H17132" s="72"/>
    </row>
    <row r="17133" spans="1:8">
      <c r="A17133" s="70">
        <v>920900000</v>
      </c>
      <c r="B17133" s="71" t="s">
        <v>31438</v>
      </c>
      <c r="C17133" s="62" t="s">
        <v>56595</v>
      </c>
      <c r="D17133" s="63" t="s">
        <v>1507</v>
      </c>
      <c r="G17133" s="72"/>
      <c r="H17133" s="72"/>
    </row>
    <row r="17134" spans="1:8">
      <c r="A17134" s="70">
        <v>142120000</v>
      </c>
      <c r="B17134" s="71" t="s">
        <v>31442</v>
      </c>
      <c r="C17134" s="62" t="s">
        <v>56596</v>
      </c>
      <c r="D17134" s="63" t="s">
        <v>1514</v>
      </c>
      <c r="G17134" s="72"/>
      <c r="H17134" s="72"/>
    </row>
    <row r="17135" spans="1:8">
      <c r="A17135" s="70">
        <v>142120100</v>
      </c>
      <c r="B17135" s="71" t="s">
        <v>31446</v>
      </c>
      <c r="C17135" s="62" t="s">
        <v>56597</v>
      </c>
      <c r="D17135" s="63" t="s">
        <v>1521</v>
      </c>
      <c r="G17135" s="72"/>
      <c r="H17135" s="72"/>
    </row>
    <row r="17136" spans="1:8">
      <c r="A17136" s="70">
        <v>135000000</v>
      </c>
      <c r="B17136" s="71" t="s">
        <v>31450</v>
      </c>
      <c r="C17136" s="62" t="s">
        <v>56598</v>
      </c>
      <c r="D17136" s="63" t="s">
        <v>1528</v>
      </c>
      <c r="G17136" s="72"/>
      <c r="H17136" s="72"/>
    </row>
    <row r="17137" spans="1:8">
      <c r="A17137" s="70">
        <v>135060000</v>
      </c>
      <c r="B17137" s="71" t="s">
        <v>31454</v>
      </c>
      <c r="C17137" s="62" t="s">
        <v>56599</v>
      </c>
      <c r="D17137" s="63" t="s">
        <v>1535</v>
      </c>
      <c r="G17137" s="72"/>
      <c r="H17137" s="72"/>
    </row>
    <row r="17138" spans="1:8">
      <c r="A17138" s="70">
        <v>920700000</v>
      </c>
      <c r="B17138" s="71" t="s">
        <v>31458</v>
      </c>
      <c r="C17138" s="62" t="s">
        <v>56600</v>
      </c>
      <c r="D17138" s="63" t="s">
        <v>1542</v>
      </c>
      <c r="G17138" s="72"/>
      <c r="H17138" s="72"/>
    </row>
    <row r="17139" spans="1:8">
      <c r="A17139" s="70">
        <v>920710000</v>
      </c>
      <c r="B17139" s="71" t="s">
        <v>31462</v>
      </c>
      <c r="C17139" s="62" t="s">
        <v>56601</v>
      </c>
      <c r="D17139" s="63" t="s">
        <v>1549</v>
      </c>
      <c r="G17139" s="72"/>
      <c r="H17139" s="72"/>
    </row>
    <row r="17140" spans="1:8">
      <c r="A17140" s="70">
        <v>920940000</v>
      </c>
      <c r="B17140" s="71" t="s">
        <v>31466</v>
      </c>
      <c r="C17140" s="62" t="s">
        <v>56602</v>
      </c>
      <c r="D17140" s="63" t="s">
        <v>1556</v>
      </c>
      <c r="G17140" s="72"/>
      <c r="H17140" s="72"/>
    </row>
    <row r="17141" spans="1:8">
      <c r="A17141" s="70">
        <v>921040000</v>
      </c>
      <c r="B17141" s="71" t="s">
        <v>31470</v>
      </c>
      <c r="C17141" s="62" t="s">
        <v>56603</v>
      </c>
      <c r="D17141" s="63" t="s">
        <v>1563</v>
      </c>
      <c r="G17141" s="72"/>
      <c r="H17141" s="72"/>
    </row>
    <row r="17142" spans="1:8">
      <c r="A17142" s="70">
        <v>921050000</v>
      </c>
      <c r="B17142" s="71" t="s">
        <v>31474</v>
      </c>
      <c r="C17142" s="62" t="s">
        <v>56604</v>
      </c>
      <c r="D17142" s="63" t="s">
        <v>1570</v>
      </c>
      <c r="G17142" s="72"/>
      <c r="H17142" s="72"/>
    </row>
    <row r="17143" spans="1:8">
      <c r="A17143" s="70">
        <v>921060000</v>
      </c>
      <c r="B17143" s="71" t="s">
        <v>31478</v>
      </c>
      <c r="C17143" s="62" t="s">
        <v>56605</v>
      </c>
      <c r="D17143" s="63" t="s">
        <v>1577</v>
      </c>
      <c r="G17143" s="72"/>
      <c r="H17143" s="72"/>
    </row>
    <row r="17144" spans="1:8">
      <c r="A17144" s="70">
        <v>921070000</v>
      </c>
      <c r="B17144" s="71" t="s">
        <v>31482</v>
      </c>
      <c r="C17144" s="62" t="s">
        <v>56606</v>
      </c>
      <c r="D17144" s="63" t="s">
        <v>1584</v>
      </c>
      <c r="G17144" s="72"/>
      <c r="H17144" s="72"/>
    </row>
    <row r="17145" spans="1:8">
      <c r="A17145" s="70">
        <v>921080000</v>
      </c>
      <c r="B17145" s="71" t="s">
        <v>31486</v>
      </c>
      <c r="C17145" s="62" t="s">
        <v>56607</v>
      </c>
      <c r="D17145" s="63" t="s">
        <v>1591</v>
      </c>
      <c r="G17145" s="72"/>
      <c r="H17145" s="72"/>
    </row>
    <row r="17146" spans="1:8">
      <c r="A17146" s="70">
        <v>921090000</v>
      </c>
      <c r="B17146" s="71" t="s">
        <v>31490</v>
      </c>
      <c r="C17146" s="62" t="s">
        <v>56608</v>
      </c>
      <c r="D17146" s="63" t="s">
        <v>1598</v>
      </c>
      <c r="G17146" s="72"/>
      <c r="H17146" s="72"/>
    </row>
    <row r="17147" spans="1:8">
      <c r="A17147" s="70">
        <v>921100000</v>
      </c>
      <c r="B17147" s="71" t="s">
        <v>31494</v>
      </c>
      <c r="C17147" s="62" t="s">
        <v>56609</v>
      </c>
      <c r="D17147" s="63" t="s">
        <v>1605</v>
      </c>
      <c r="G17147" s="72"/>
      <c r="H17147" s="72"/>
    </row>
    <row r="17148" spans="1:8">
      <c r="A17148" s="70">
        <v>921110000</v>
      </c>
      <c r="B17148" s="71" t="s">
        <v>31498</v>
      </c>
      <c r="C17148" s="62" t="s">
        <v>56610</v>
      </c>
      <c r="D17148" s="63" t="s">
        <v>1612</v>
      </c>
      <c r="G17148" s="72"/>
      <c r="H17148" s="72"/>
    </row>
    <row r="17149" spans="1:8">
      <c r="A17149" s="70">
        <v>921120000</v>
      </c>
      <c r="B17149" s="71" t="s">
        <v>31502</v>
      </c>
      <c r="C17149" s="62" t="s">
        <v>56611</v>
      </c>
      <c r="D17149" s="63" t="s">
        <v>1619</v>
      </c>
      <c r="G17149" s="72"/>
      <c r="H17149" s="72"/>
    </row>
    <row r="17150" spans="1:8">
      <c r="A17150" s="70">
        <v>921130000</v>
      </c>
      <c r="B17150" s="71" t="s">
        <v>31506</v>
      </c>
      <c r="C17150" s="62" t="s">
        <v>56612</v>
      </c>
      <c r="D17150" s="63" t="s">
        <v>1626</v>
      </c>
      <c r="G17150" s="72"/>
      <c r="H17150" s="72"/>
    </row>
    <row r="17151" spans="1:8">
      <c r="A17151" s="70">
        <v>921140000</v>
      </c>
      <c r="B17151" s="71" t="s">
        <v>31510</v>
      </c>
      <c r="C17151" s="62" t="s">
        <v>56613</v>
      </c>
      <c r="D17151" s="63" t="s">
        <v>1633</v>
      </c>
      <c r="G17151" s="72"/>
      <c r="H17151" s="72"/>
    </row>
    <row r="17152" spans="1:8">
      <c r="A17152" s="70">
        <v>921150000</v>
      </c>
      <c r="B17152" s="71" t="s">
        <v>31514</v>
      </c>
      <c r="C17152" s="62" t="s">
        <v>56614</v>
      </c>
      <c r="D17152" s="63" t="s">
        <v>1640</v>
      </c>
      <c r="G17152" s="72"/>
      <c r="H17152" s="72"/>
    </row>
    <row r="17153" spans="1:8">
      <c r="A17153" s="70">
        <v>921160000</v>
      </c>
      <c r="B17153" s="71" t="s">
        <v>31518</v>
      </c>
      <c r="C17153" s="62" t="s">
        <v>56615</v>
      </c>
      <c r="D17153" s="63" t="s">
        <v>1647</v>
      </c>
      <c r="G17153" s="72"/>
      <c r="H17153" s="72"/>
    </row>
    <row r="17154" spans="1:8">
      <c r="A17154" s="70">
        <v>920990000</v>
      </c>
      <c r="B17154" s="71" t="s">
        <v>31522</v>
      </c>
      <c r="C17154" s="62" t="s">
        <v>56616</v>
      </c>
      <c r="D17154" s="63" t="s">
        <v>1654</v>
      </c>
      <c r="G17154" s="72"/>
      <c r="H17154" s="72"/>
    </row>
    <row r="17155" spans="1:8">
      <c r="A17155" s="70">
        <v>921000000</v>
      </c>
      <c r="B17155" s="71" t="s">
        <v>31526</v>
      </c>
      <c r="C17155" s="62" t="s">
        <v>56617</v>
      </c>
      <c r="D17155" s="63" t="s">
        <v>1661</v>
      </c>
      <c r="G17155" s="72"/>
      <c r="H17155" s="72"/>
    </row>
    <row r="17156" spans="1:8">
      <c r="A17156" s="70">
        <v>921010000</v>
      </c>
      <c r="B17156" s="71" t="s">
        <v>31530</v>
      </c>
      <c r="C17156" s="62" t="s">
        <v>56618</v>
      </c>
      <c r="D17156" s="63" t="s">
        <v>1668</v>
      </c>
      <c r="G17156" s="72"/>
      <c r="H17156" s="72"/>
    </row>
    <row r="17157" spans="1:8">
      <c r="A17157" s="70">
        <v>921020000</v>
      </c>
      <c r="B17157" s="71" t="s">
        <v>31534</v>
      </c>
      <c r="C17157" s="62" t="s">
        <v>56619</v>
      </c>
      <c r="D17157" s="63" t="s">
        <v>1675</v>
      </c>
      <c r="G17157" s="72"/>
      <c r="H17157" s="72"/>
    </row>
    <row r="17158" spans="1:8">
      <c r="A17158" s="70">
        <v>921030000</v>
      </c>
      <c r="B17158" s="71" t="s">
        <v>31538</v>
      </c>
      <c r="C17158" s="62" t="s">
        <v>56620</v>
      </c>
      <c r="D17158" s="63" t="s">
        <v>1682</v>
      </c>
      <c r="G17158" s="72"/>
      <c r="H17158" s="72"/>
    </row>
    <row r="17159" spans="1:8">
      <c r="A17159" s="70">
        <v>366500001</v>
      </c>
      <c r="B17159" s="71" t="s">
        <v>31542</v>
      </c>
      <c r="C17159" s="62" t="s">
        <v>56621</v>
      </c>
      <c r="D17159" s="63" t="s">
        <v>1689</v>
      </c>
      <c r="G17159" s="72"/>
      <c r="H17159" s="72"/>
    </row>
    <row r="17160" spans="1:8">
      <c r="A17160" s="70">
        <v>366500002</v>
      </c>
      <c r="B17160" s="71" t="s">
        <v>31546</v>
      </c>
      <c r="C17160" s="62" t="s">
        <v>56622</v>
      </c>
      <c r="D17160" s="63" t="s">
        <v>1696</v>
      </c>
      <c r="G17160" s="72"/>
      <c r="H17160" s="72"/>
    </row>
    <row r="17161" spans="1:8">
      <c r="A17161" s="70">
        <v>921180000</v>
      </c>
      <c r="B17161" s="71" t="s">
        <v>31550</v>
      </c>
      <c r="C17161" s="62" t="s">
        <v>56623</v>
      </c>
      <c r="D17161" s="63" t="s">
        <v>1703</v>
      </c>
      <c r="G17161" s="72"/>
      <c r="H17161" s="72"/>
    </row>
    <row r="17162" spans="1:8">
      <c r="A17162" s="70">
        <v>921190000</v>
      </c>
      <c r="B17162" s="71" t="s">
        <v>31554</v>
      </c>
      <c r="C17162" s="62" t="s">
        <v>56624</v>
      </c>
      <c r="D17162" s="63" t="s">
        <v>1710</v>
      </c>
      <c r="G17162" s="72"/>
      <c r="H17162" s="72"/>
    </row>
    <row r="17163" spans="1:8">
      <c r="A17163" s="70">
        <v>921200000</v>
      </c>
      <c r="B17163" s="71" t="s">
        <v>31558</v>
      </c>
      <c r="C17163" s="62" t="s">
        <v>56625</v>
      </c>
      <c r="D17163" s="63" t="s">
        <v>1717</v>
      </c>
      <c r="G17163" s="72"/>
      <c r="H17163" s="72"/>
    </row>
    <row r="17164" spans="1:8">
      <c r="A17164" s="70">
        <v>921210000</v>
      </c>
      <c r="B17164" s="71" t="s">
        <v>31562</v>
      </c>
      <c r="C17164" s="62" t="s">
        <v>56626</v>
      </c>
      <c r="D17164" s="63" t="s">
        <v>1724</v>
      </c>
      <c r="G17164" s="72"/>
      <c r="H17164" s="72"/>
    </row>
    <row r="17165" spans="1:8">
      <c r="A17165" s="70">
        <v>921220000</v>
      </c>
      <c r="B17165" s="71" t="s">
        <v>31566</v>
      </c>
      <c r="C17165" s="62" t="s">
        <v>56627</v>
      </c>
      <c r="D17165" s="63" t="s">
        <v>1731</v>
      </c>
      <c r="G17165" s="72"/>
      <c r="H17165" s="72"/>
    </row>
    <row r="17166" spans="1:8">
      <c r="A17166" s="70">
        <v>921230000</v>
      </c>
      <c r="B17166" s="71" t="s">
        <v>31570</v>
      </c>
      <c r="C17166" s="62" t="s">
        <v>56628</v>
      </c>
      <c r="D17166" s="63" t="s">
        <v>1738</v>
      </c>
      <c r="G17166" s="72"/>
      <c r="H17166" s="72"/>
    </row>
    <row r="17167" spans="1:8">
      <c r="A17167" s="70">
        <v>921240000</v>
      </c>
      <c r="B17167" s="71" t="s">
        <v>31574</v>
      </c>
      <c r="C17167" s="62" t="s">
        <v>56629</v>
      </c>
      <c r="D17167" s="63" t="s">
        <v>1745</v>
      </c>
      <c r="G17167" s="72"/>
      <c r="H17167" s="72"/>
    </row>
    <row r="17168" spans="1:8">
      <c r="A17168" s="70">
        <v>921250000</v>
      </c>
      <c r="B17168" s="71" t="s">
        <v>31578</v>
      </c>
      <c r="C17168" s="62" t="s">
        <v>1751</v>
      </c>
      <c r="D17168" s="63" t="s">
        <v>1752</v>
      </c>
      <c r="G17168" s="72"/>
      <c r="H17168" s="72"/>
    </row>
    <row r="17169" spans="1:8">
      <c r="A17169" s="70">
        <v>921260000</v>
      </c>
      <c r="B17169" s="71" t="s">
        <v>31582</v>
      </c>
      <c r="C17169" s="62" t="s">
        <v>56630</v>
      </c>
      <c r="D17169" s="63" t="s">
        <v>1759</v>
      </c>
      <c r="G17169" s="72"/>
      <c r="H17169" s="72"/>
    </row>
    <row r="17170" spans="1:8">
      <c r="A17170" s="70">
        <v>921310000</v>
      </c>
      <c r="B17170" s="71" t="s">
        <v>31586</v>
      </c>
      <c r="C17170" s="62" t="s">
        <v>56631</v>
      </c>
      <c r="D17170" s="63" t="s">
        <v>1766</v>
      </c>
      <c r="G17170" s="72"/>
      <c r="H17170" s="72"/>
    </row>
    <row r="17171" spans="1:8">
      <c r="A17171" s="70">
        <v>921320000</v>
      </c>
      <c r="B17171" s="71" t="s">
        <v>31590</v>
      </c>
      <c r="C17171" s="62" t="s">
        <v>56632</v>
      </c>
      <c r="D17171" s="63" t="s">
        <v>1773</v>
      </c>
      <c r="G17171" s="72"/>
      <c r="H17171" s="72"/>
    </row>
    <row r="17172" spans="1:8">
      <c r="A17172" s="70">
        <v>961580000</v>
      </c>
      <c r="B17172" s="71" t="s">
        <v>31594</v>
      </c>
      <c r="C17172" s="62" t="s">
        <v>56633</v>
      </c>
      <c r="D17172" s="63" t="s">
        <v>1780</v>
      </c>
      <c r="G17172" s="72"/>
      <c r="H17172" s="72"/>
    </row>
    <row r="17173" spans="1:8">
      <c r="A17173" s="70">
        <v>501150000</v>
      </c>
      <c r="B17173" s="71" t="s">
        <v>31598</v>
      </c>
      <c r="C17173" s="62" t="s">
        <v>56634</v>
      </c>
      <c r="D17173" s="63" t="s">
        <v>1787</v>
      </c>
      <c r="G17173" s="72"/>
      <c r="H17173" s="72"/>
    </row>
    <row r="17174" spans="1:8">
      <c r="A17174" s="70">
        <v>501150010</v>
      </c>
      <c r="B17174" s="71" t="s">
        <v>31602</v>
      </c>
      <c r="C17174" s="62" t="s">
        <v>56635</v>
      </c>
      <c r="D17174" s="63" t="s">
        <v>1794</v>
      </c>
      <c r="G17174" s="72"/>
      <c r="H17174" s="72"/>
    </row>
    <row r="17175" spans="1:8">
      <c r="A17175" s="70">
        <v>921380000</v>
      </c>
      <c r="B17175" s="71" t="s">
        <v>31606</v>
      </c>
      <c r="C17175" s="62" t="s">
        <v>56636</v>
      </c>
      <c r="D17175" s="63" t="s">
        <v>1801</v>
      </c>
      <c r="G17175" s="72"/>
      <c r="H17175" s="72"/>
    </row>
    <row r="17176" spans="1:8">
      <c r="A17176" s="70">
        <v>921400000</v>
      </c>
      <c r="B17176" s="71" t="s">
        <v>31610</v>
      </c>
      <c r="C17176" s="62" t="s">
        <v>56637</v>
      </c>
      <c r="D17176" s="63" t="s">
        <v>1808</v>
      </c>
      <c r="G17176" s="72"/>
      <c r="H17176" s="72"/>
    </row>
    <row r="17177" spans="1:8">
      <c r="A17177" s="70">
        <v>921420000</v>
      </c>
      <c r="B17177" s="71" t="s">
        <v>31614</v>
      </c>
      <c r="C17177" s="62" t="s">
        <v>56638</v>
      </c>
      <c r="D17177" s="63" t="s">
        <v>1815</v>
      </c>
      <c r="G17177" s="72"/>
      <c r="H17177" s="72"/>
    </row>
    <row r="17178" spans="1:8">
      <c r="A17178" s="70">
        <v>961590000</v>
      </c>
      <c r="B17178" s="71" t="s">
        <v>31618</v>
      </c>
      <c r="C17178" s="62" t="s">
        <v>56639</v>
      </c>
      <c r="D17178" s="63" t="s">
        <v>1822</v>
      </c>
      <c r="G17178" s="72"/>
      <c r="H17178" s="72"/>
    </row>
    <row r="17179" spans="1:8">
      <c r="A17179" s="70">
        <v>961600000</v>
      </c>
      <c r="B17179" s="71" t="s">
        <v>31622</v>
      </c>
      <c r="C17179" s="62" t="s">
        <v>56640</v>
      </c>
      <c r="D17179" s="63" t="s">
        <v>1829</v>
      </c>
      <c r="G17179" s="72"/>
      <c r="H17179" s="72"/>
    </row>
    <row r="17180" spans="1:8">
      <c r="A17180" s="70">
        <v>961610000</v>
      </c>
      <c r="B17180" s="71" t="s">
        <v>31626</v>
      </c>
      <c r="C17180" s="62" t="s">
        <v>56641</v>
      </c>
      <c r="D17180" s="63" t="s">
        <v>1836</v>
      </c>
      <c r="G17180" s="72"/>
      <c r="H17180" s="72"/>
    </row>
    <row r="17181" spans="1:8">
      <c r="A17181" s="70">
        <v>142030000</v>
      </c>
      <c r="B17181" s="71" t="s">
        <v>31630</v>
      </c>
      <c r="C17181" s="62" t="s">
        <v>56642</v>
      </c>
      <c r="D17181" s="63" t="s">
        <v>1843</v>
      </c>
      <c r="G17181" s="72"/>
      <c r="H17181" s="72"/>
    </row>
    <row r="17182" spans="1:8">
      <c r="A17182" s="70">
        <v>142030100</v>
      </c>
      <c r="B17182" s="71" t="s">
        <v>31634</v>
      </c>
      <c r="C17182" s="62" t="s">
        <v>56643</v>
      </c>
      <c r="D17182" s="63" t="s">
        <v>1850</v>
      </c>
      <c r="G17182" s="72"/>
      <c r="H17182" s="72"/>
    </row>
    <row r="17183" spans="1:8">
      <c r="A17183" s="70">
        <v>142060000</v>
      </c>
      <c r="B17183" s="71" t="s">
        <v>31638</v>
      </c>
      <c r="C17183" s="62" t="s">
        <v>56644</v>
      </c>
      <c r="D17183" s="63" t="s">
        <v>1857</v>
      </c>
      <c r="G17183" s="72"/>
      <c r="H17183" s="72"/>
    </row>
    <row r="17184" spans="1:8">
      <c r="A17184" s="70">
        <v>142060100</v>
      </c>
      <c r="B17184" s="71" t="s">
        <v>31642</v>
      </c>
      <c r="C17184" s="62" t="s">
        <v>56645</v>
      </c>
      <c r="D17184" s="63" t="s">
        <v>1864</v>
      </c>
      <c r="G17184" s="72"/>
      <c r="H17184" s="72"/>
    </row>
    <row r="17185" spans="1:8">
      <c r="A17185" s="70">
        <v>142240000</v>
      </c>
      <c r="B17185" s="71" t="s">
        <v>31646</v>
      </c>
      <c r="C17185" s="62" t="s">
        <v>56646</v>
      </c>
      <c r="D17185" s="63" t="s">
        <v>1871</v>
      </c>
      <c r="G17185" s="72"/>
      <c r="H17185" s="72"/>
    </row>
    <row r="17186" spans="1:8">
      <c r="A17186" s="70">
        <v>142240100</v>
      </c>
      <c r="B17186" s="71" t="s">
        <v>31650</v>
      </c>
      <c r="C17186" s="62" t="s">
        <v>56647</v>
      </c>
      <c r="D17186" s="63" t="s">
        <v>1878</v>
      </c>
      <c r="G17186" s="72"/>
      <c r="H17186" s="72"/>
    </row>
    <row r="17187" spans="1:8">
      <c r="A17187" s="70">
        <v>142240200</v>
      </c>
      <c r="B17187" s="71" t="s">
        <v>31654</v>
      </c>
      <c r="C17187" s="62" t="s">
        <v>56648</v>
      </c>
      <c r="D17187" s="63" t="s">
        <v>1885</v>
      </c>
      <c r="G17187" s="72"/>
      <c r="H17187" s="72"/>
    </row>
    <row r="17188" spans="1:8">
      <c r="A17188" s="70">
        <v>142240300</v>
      </c>
      <c r="B17188" s="71" t="s">
        <v>31658</v>
      </c>
      <c r="C17188" s="62" t="s">
        <v>56649</v>
      </c>
      <c r="D17188" s="63" t="s">
        <v>1892</v>
      </c>
      <c r="G17188" s="72"/>
      <c r="H17188" s="72"/>
    </row>
    <row r="17189" spans="1:8">
      <c r="A17189" s="70">
        <v>142240400</v>
      </c>
      <c r="B17189" s="71" t="s">
        <v>31662</v>
      </c>
      <c r="C17189" s="62" t="s">
        <v>56650</v>
      </c>
      <c r="D17189" s="63" t="s">
        <v>1899</v>
      </c>
      <c r="G17189" s="72"/>
      <c r="H17189" s="72"/>
    </row>
    <row r="17190" spans="1:8">
      <c r="A17190" s="70">
        <v>142240500</v>
      </c>
      <c r="B17190" s="71" t="s">
        <v>31666</v>
      </c>
      <c r="C17190" s="62" t="s">
        <v>56651</v>
      </c>
      <c r="D17190" s="63" t="s">
        <v>1906</v>
      </c>
      <c r="G17190" s="72"/>
      <c r="H17190" s="72"/>
    </row>
    <row r="17191" spans="1:8">
      <c r="A17191" s="70">
        <v>142240600</v>
      </c>
      <c r="B17191" s="71" t="s">
        <v>31670</v>
      </c>
      <c r="C17191" s="62" t="s">
        <v>56652</v>
      </c>
      <c r="D17191" s="63" t="s">
        <v>1913</v>
      </c>
      <c r="G17191" s="72"/>
      <c r="H17191" s="72"/>
    </row>
    <row r="17192" spans="1:8">
      <c r="A17192" s="70">
        <v>300620000</v>
      </c>
      <c r="B17192" s="71" t="s">
        <v>31674</v>
      </c>
      <c r="C17192" s="62" t="s">
        <v>56653</v>
      </c>
      <c r="D17192" s="63" t="s">
        <v>1920</v>
      </c>
      <c r="G17192" s="72"/>
      <c r="H17192" s="72"/>
    </row>
    <row r="17193" spans="1:8">
      <c r="A17193" s="70">
        <v>920490000</v>
      </c>
      <c r="B17193" s="71" t="s">
        <v>31678</v>
      </c>
      <c r="C17193" s="62" t="s">
        <v>56654</v>
      </c>
      <c r="D17193" s="63" t="s">
        <v>1927</v>
      </c>
      <c r="G17193" s="72"/>
      <c r="H17193" s="72"/>
    </row>
    <row r="17194" spans="1:8">
      <c r="A17194" s="70">
        <v>920500000</v>
      </c>
      <c r="B17194" s="71" t="s">
        <v>31682</v>
      </c>
      <c r="C17194" s="62" t="s">
        <v>56655</v>
      </c>
      <c r="D17194" s="63" t="s">
        <v>1934</v>
      </c>
      <c r="G17194" s="72"/>
      <c r="H17194" s="72"/>
    </row>
    <row r="17195" spans="1:8">
      <c r="A17195" s="70">
        <v>921950000</v>
      </c>
      <c r="B17195" s="71" t="s">
        <v>31686</v>
      </c>
      <c r="C17195" s="62" t="s">
        <v>56656</v>
      </c>
      <c r="D17195" s="63" t="s">
        <v>1941</v>
      </c>
      <c r="G17195" s="72"/>
      <c r="H17195" s="72"/>
    </row>
    <row r="17196" spans="1:8">
      <c r="A17196" s="70">
        <v>922000000</v>
      </c>
      <c r="B17196" s="71" t="s">
        <v>31690</v>
      </c>
      <c r="C17196" s="62" t="s">
        <v>56657</v>
      </c>
      <c r="D17196" s="63" t="s">
        <v>1948</v>
      </c>
      <c r="G17196" s="72"/>
      <c r="H17196" s="72"/>
    </row>
    <row r="17197" spans="1:8">
      <c r="A17197" s="70">
        <v>922010000</v>
      </c>
      <c r="B17197" s="71" t="s">
        <v>31694</v>
      </c>
      <c r="C17197" s="62" t="s">
        <v>56658</v>
      </c>
      <c r="D17197" s="63" t="s">
        <v>1955</v>
      </c>
      <c r="G17197" s="72"/>
      <c r="H17197" s="72"/>
    </row>
    <row r="17198" spans="1:8">
      <c r="A17198" s="70">
        <v>922020000</v>
      </c>
      <c r="B17198" s="71" t="s">
        <v>31698</v>
      </c>
      <c r="C17198" s="62" t="s">
        <v>56659</v>
      </c>
      <c r="D17198" s="63" t="s">
        <v>1962</v>
      </c>
      <c r="G17198" s="72"/>
      <c r="H17198" s="72"/>
    </row>
    <row r="17199" spans="1:8">
      <c r="A17199" s="70">
        <v>922030000</v>
      </c>
      <c r="B17199" s="71" t="s">
        <v>31702</v>
      </c>
      <c r="C17199" s="62" t="s">
        <v>56660</v>
      </c>
      <c r="D17199" s="63" t="s">
        <v>1969</v>
      </c>
      <c r="G17199" s="72"/>
      <c r="H17199" s="72"/>
    </row>
    <row r="17200" spans="1:8">
      <c r="A17200" s="70">
        <v>922050000</v>
      </c>
      <c r="B17200" s="71" t="s">
        <v>31706</v>
      </c>
      <c r="C17200" s="62" t="s">
        <v>56661</v>
      </c>
      <c r="D17200" s="63" t="s">
        <v>1976</v>
      </c>
      <c r="G17200" s="72"/>
      <c r="H17200" s="72"/>
    </row>
    <row r="17201" spans="1:8">
      <c r="A17201" s="70">
        <v>922050010</v>
      </c>
      <c r="B17201" s="71" t="s">
        <v>31710</v>
      </c>
      <c r="C17201" s="62" t="s">
        <v>56662</v>
      </c>
      <c r="D17201" s="63" t="s">
        <v>1983</v>
      </c>
      <c r="G17201" s="72"/>
      <c r="H17201" s="72"/>
    </row>
    <row r="17202" spans="1:8">
      <c r="A17202" s="70">
        <v>922050020</v>
      </c>
      <c r="B17202" s="71" t="s">
        <v>31714</v>
      </c>
      <c r="C17202" s="62" t="s">
        <v>56663</v>
      </c>
      <c r="D17202" s="63" t="s">
        <v>1990</v>
      </c>
      <c r="G17202" s="72"/>
      <c r="H17202" s="72"/>
    </row>
    <row r="17203" spans="1:8">
      <c r="A17203" s="70">
        <v>922050030</v>
      </c>
      <c r="B17203" s="71" t="s">
        <v>31718</v>
      </c>
      <c r="C17203" s="62" t="s">
        <v>56664</v>
      </c>
      <c r="D17203" s="63" t="s">
        <v>1997</v>
      </c>
      <c r="G17203" s="72"/>
      <c r="H17203" s="72"/>
    </row>
    <row r="17204" spans="1:8">
      <c r="A17204" s="70">
        <v>922050040</v>
      </c>
      <c r="B17204" s="71" t="s">
        <v>31722</v>
      </c>
      <c r="C17204" s="62" t="s">
        <v>56665</v>
      </c>
      <c r="D17204" s="63" t="s">
        <v>2004</v>
      </c>
      <c r="G17204" s="72"/>
      <c r="H17204" s="72"/>
    </row>
    <row r="17205" spans="1:8">
      <c r="A17205" s="70">
        <v>931730000</v>
      </c>
      <c r="B17205" s="71" t="s">
        <v>31726</v>
      </c>
      <c r="C17205" s="62" t="s">
        <v>56666</v>
      </c>
      <c r="D17205" s="63" t="s">
        <v>2011</v>
      </c>
      <c r="G17205" s="72"/>
      <c r="H17205" s="72"/>
    </row>
    <row r="17206" spans="1:8">
      <c r="A17206" s="70">
        <v>961620000</v>
      </c>
      <c r="B17206" s="71" t="s">
        <v>31730</v>
      </c>
      <c r="C17206" s="62" t="s">
        <v>56667</v>
      </c>
      <c r="D17206" s="63" t="s">
        <v>2018</v>
      </c>
      <c r="G17206" s="72"/>
      <c r="H17206" s="72"/>
    </row>
    <row r="17207" spans="1:8">
      <c r="A17207" s="70">
        <v>961620010</v>
      </c>
      <c r="B17207" s="71" t="s">
        <v>31734</v>
      </c>
      <c r="C17207" s="62" t="s">
        <v>56668</v>
      </c>
      <c r="D17207" s="63" t="s">
        <v>2025</v>
      </c>
      <c r="G17207" s="72"/>
      <c r="H17207" s="72"/>
    </row>
    <row r="17208" spans="1:8">
      <c r="A17208" s="70">
        <v>925081000</v>
      </c>
      <c r="B17208" s="71" t="s">
        <v>31738</v>
      </c>
      <c r="C17208" s="62" t="s">
        <v>56669</v>
      </c>
      <c r="D17208" s="63" t="s">
        <v>2032</v>
      </c>
      <c r="G17208" s="72"/>
      <c r="H17208" s="72"/>
    </row>
    <row r="17209" spans="1:8">
      <c r="A17209" s="70">
        <v>925081900</v>
      </c>
      <c r="B17209" s="71" t="s">
        <v>31742</v>
      </c>
      <c r="C17209" s="62" t="s">
        <v>56670</v>
      </c>
      <c r="D17209" s="63" t="s">
        <v>2039</v>
      </c>
      <c r="G17209" s="72"/>
      <c r="H17209" s="72"/>
    </row>
    <row r="17210" spans="1:8">
      <c r="A17210" s="70">
        <v>925082000</v>
      </c>
      <c r="B17210" s="71" t="s">
        <v>31746</v>
      </c>
      <c r="C17210" s="62" t="s">
        <v>56671</v>
      </c>
      <c r="D17210" s="63" t="s">
        <v>2046</v>
      </c>
      <c r="G17210" s="72"/>
      <c r="H17210" s="72"/>
    </row>
    <row r="17211" spans="1:8">
      <c r="A17211" s="70">
        <v>925082900</v>
      </c>
      <c r="B17211" s="71" t="s">
        <v>31750</v>
      </c>
      <c r="C17211" s="62" t="s">
        <v>56672</v>
      </c>
      <c r="D17211" s="63" t="s">
        <v>2053</v>
      </c>
      <c r="G17211" s="72"/>
      <c r="H17211" s="72"/>
    </row>
    <row r="17212" spans="1:8">
      <c r="A17212" s="70">
        <v>925083000</v>
      </c>
      <c r="B17212" s="71" t="s">
        <v>31754</v>
      </c>
      <c r="C17212" s="62" t="s">
        <v>56673</v>
      </c>
      <c r="D17212" s="63" t="s">
        <v>2060</v>
      </c>
      <c r="G17212" s="72"/>
      <c r="H17212" s="72"/>
    </row>
    <row r="17213" spans="1:8">
      <c r="A17213" s="70">
        <v>925083900</v>
      </c>
      <c r="B17213" s="71" t="s">
        <v>31758</v>
      </c>
      <c r="C17213" s="62" t="s">
        <v>56674</v>
      </c>
      <c r="D17213" s="63" t="s">
        <v>2067</v>
      </c>
      <c r="G17213" s="72"/>
      <c r="H17213" s="72"/>
    </row>
    <row r="17214" spans="1:8">
      <c r="A17214" s="70">
        <v>925084000</v>
      </c>
      <c r="B17214" s="71" t="s">
        <v>31762</v>
      </c>
      <c r="C17214" s="62" t="s">
        <v>56675</v>
      </c>
      <c r="D17214" s="63" t="s">
        <v>2074</v>
      </c>
      <c r="G17214" s="72"/>
      <c r="H17214" s="72"/>
    </row>
    <row r="17215" spans="1:8">
      <c r="A17215" s="70">
        <v>925084900</v>
      </c>
      <c r="B17215" s="71" t="s">
        <v>31766</v>
      </c>
      <c r="C17215" s="62" t="s">
        <v>56676</v>
      </c>
      <c r="D17215" s="63" t="s">
        <v>2081</v>
      </c>
      <c r="G17215" s="72"/>
      <c r="H17215" s="72"/>
    </row>
    <row r="17216" spans="1:8">
      <c r="A17216" s="70">
        <v>925085000</v>
      </c>
      <c r="B17216" s="71" t="s">
        <v>31770</v>
      </c>
      <c r="C17216" s="62" t="s">
        <v>2087</v>
      </c>
      <c r="D17216" s="63" t="s">
        <v>2088</v>
      </c>
      <c r="G17216" s="72"/>
      <c r="H17216" s="72"/>
    </row>
    <row r="17217" spans="1:8">
      <c r="A17217" s="70">
        <v>925085900</v>
      </c>
      <c r="B17217" s="71" t="s">
        <v>31774</v>
      </c>
      <c r="C17217" s="62" t="s">
        <v>56677</v>
      </c>
      <c r="D17217" s="63" t="s">
        <v>2095</v>
      </c>
      <c r="G17217" s="72"/>
      <c r="H17217" s="72"/>
    </row>
    <row r="17218" spans="1:8">
      <c r="A17218" s="70">
        <v>925086900</v>
      </c>
      <c r="B17218" s="71" t="s">
        <v>31778</v>
      </c>
      <c r="C17218" s="62" t="s">
        <v>56678</v>
      </c>
      <c r="D17218" s="63" t="s">
        <v>2102</v>
      </c>
      <c r="G17218" s="72"/>
      <c r="H17218" s="72"/>
    </row>
    <row r="17219" spans="1:8">
      <c r="A17219" s="70">
        <v>925089000</v>
      </c>
      <c r="B17219" s="71" t="s">
        <v>31782</v>
      </c>
      <c r="C17219" s="62" t="s">
        <v>56679</v>
      </c>
      <c r="D17219" s="63" t="s">
        <v>2109</v>
      </c>
      <c r="G17219" s="72"/>
      <c r="H17219" s="72"/>
    </row>
    <row r="17220" spans="1:8">
      <c r="A17220" s="70">
        <v>925089900</v>
      </c>
      <c r="B17220" s="71" t="s">
        <v>31786</v>
      </c>
      <c r="C17220" s="62" t="s">
        <v>56680</v>
      </c>
      <c r="D17220" s="63" t="s">
        <v>2116</v>
      </c>
      <c r="G17220" s="72"/>
      <c r="H17220" s="72"/>
    </row>
    <row r="17221" spans="1:8">
      <c r="A17221" s="70">
        <v>925091000</v>
      </c>
      <c r="B17221" s="71" t="s">
        <v>31790</v>
      </c>
      <c r="C17221" s="62" t="s">
        <v>56681</v>
      </c>
      <c r="D17221" s="63" t="s">
        <v>2123</v>
      </c>
      <c r="G17221" s="72"/>
      <c r="H17221" s="72"/>
    </row>
    <row r="17222" spans="1:8" ht="24">
      <c r="A17222" s="70">
        <v>925091010</v>
      </c>
      <c r="B17222" s="71" t="s">
        <v>31794</v>
      </c>
      <c r="C17222" s="62" t="s">
        <v>56682</v>
      </c>
      <c r="D17222" s="63" t="s">
        <v>2130</v>
      </c>
      <c r="G17222" s="72"/>
      <c r="H17222" s="72"/>
    </row>
    <row r="17223" spans="1:8">
      <c r="A17223" s="70">
        <v>925091900</v>
      </c>
      <c r="B17223" s="71" t="s">
        <v>31798</v>
      </c>
      <c r="C17223" s="62" t="s">
        <v>2136</v>
      </c>
      <c r="D17223" s="63" t="s">
        <v>2137</v>
      </c>
      <c r="G17223" s="72"/>
      <c r="H17223" s="72"/>
    </row>
    <row r="17224" spans="1:8" ht="24">
      <c r="A17224" s="70">
        <v>925091910</v>
      </c>
      <c r="B17224" s="71" t="s">
        <v>31802</v>
      </c>
      <c r="C17224" s="62" t="s">
        <v>2143</v>
      </c>
      <c r="D17224" s="63" t="s">
        <v>2144</v>
      </c>
      <c r="G17224" s="72"/>
      <c r="H17224" s="72"/>
    </row>
    <row r="17225" spans="1:8">
      <c r="A17225" s="70">
        <v>925092000</v>
      </c>
      <c r="B17225" s="71" t="s">
        <v>31806</v>
      </c>
      <c r="C17225" s="62" t="s">
        <v>56683</v>
      </c>
      <c r="D17225" s="63" t="s">
        <v>2151</v>
      </c>
      <c r="G17225" s="72"/>
      <c r="H17225" s="72"/>
    </row>
    <row r="17226" spans="1:8" ht="24">
      <c r="A17226" s="70">
        <v>925092010</v>
      </c>
      <c r="B17226" s="71" t="s">
        <v>31810</v>
      </c>
      <c r="C17226" s="62" t="s">
        <v>56684</v>
      </c>
      <c r="D17226" s="63" t="s">
        <v>2158</v>
      </c>
      <c r="G17226" s="72"/>
      <c r="H17226" s="72"/>
    </row>
    <row r="17227" spans="1:8">
      <c r="A17227" s="70">
        <v>925092900</v>
      </c>
      <c r="B17227" s="71" t="s">
        <v>31814</v>
      </c>
      <c r="C17227" s="62" t="s">
        <v>56685</v>
      </c>
      <c r="D17227" s="63" t="s">
        <v>2165</v>
      </c>
      <c r="G17227" s="72"/>
      <c r="H17227" s="72"/>
    </row>
    <row r="17228" spans="1:8" ht="24">
      <c r="A17228" s="70">
        <v>925092910</v>
      </c>
      <c r="B17228" s="71" t="s">
        <v>31818</v>
      </c>
      <c r="C17228" s="62" t="s">
        <v>56686</v>
      </c>
      <c r="D17228" s="63" t="s">
        <v>2172</v>
      </c>
      <c r="G17228" s="72"/>
      <c r="H17228" s="72"/>
    </row>
    <row r="17229" spans="1:8">
      <c r="A17229" s="70">
        <v>925093000</v>
      </c>
      <c r="B17229" s="71" t="s">
        <v>31822</v>
      </c>
      <c r="C17229" s="62" t="s">
        <v>56687</v>
      </c>
      <c r="D17229" s="63" t="s">
        <v>2179</v>
      </c>
      <c r="G17229" s="72"/>
      <c r="H17229" s="72"/>
    </row>
    <row r="17230" spans="1:8" ht="24">
      <c r="A17230" s="70">
        <v>925093010</v>
      </c>
      <c r="B17230" s="71" t="s">
        <v>31826</v>
      </c>
      <c r="C17230" s="62" t="s">
        <v>56688</v>
      </c>
      <c r="D17230" s="63" t="s">
        <v>2186</v>
      </c>
      <c r="G17230" s="72"/>
      <c r="H17230" s="72"/>
    </row>
    <row r="17231" spans="1:8">
      <c r="A17231" s="70">
        <v>925093900</v>
      </c>
      <c r="B17231" s="71" t="s">
        <v>31830</v>
      </c>
      <c r="C17231" s="62" t="s">
        <v>56689</v>
      </c>
      <c r="D17231" s="63" t="s">
        <v>2193</v>
      </c>
      <c r="G17231" s="72"/>
      <c r="H17231" s="72"/>
    </row>
    <row r="17232" spans="1:8" ht="24">
      <c r="A17232" s="70">
        <v>925093910</v>
      </c>
      <c r="B17232" s="71" t="s">
        <v>31834</v>
      </c>
      <c r="C17232" s="62" t="s">
        <v>56690</v>
      </c>
      <c r="D17232" s="63" t="s">
        <v>2200</v>
      </c>
      <c r="G17232" s="72"/>
      <c r="H17232" s="72"/>
    </row>
    <row r="17233" spans="1:8">
      <c r="A17233" s="70">
        <v>925094000</v>
      </c>
      <c r="B17233" s="71" t="s">
        <v>31838</v>
      </c>
      <c r="C17233" s="62" t="s">
        <v>56691</v>
      </c>
      <c r="D17233" s="63" t="s">
        <v>2207</v>
      </c>
      <c r="G17233" s="72"/>
      <c r="H17233" s="72"/>
    </row>
    <row r="17234" spans="1:8" ht="24">
      <c r="A17234" s="70">
        <v>925094010</v>
      </c>
      <c r="B17234" s="71" t="s">
        <v>31842</v>
      </c>
      <c r="C17234" s="62" t="s">
        <v>56692</v>
      </c>
      <c r="D17234" s="63" t="s">
        <v>2214</v>
      </c>
      <c r="G17234" s="72"/>
      <c r="H17234" s="72"/>
    </row>
    <row r="17235" spans="1:8">
      <c r="A17235" s="70">
        <v>925094900</v>
      </c>
      <c r="B17235" s="71" t="s">
        <v>31846</v>
      </c>
      <c r="C17235" s="62" t="s">
        <v>56693</v>
      </c>
      <c r="D17235" s="63" t="s">
        <v>2221</v>
      </c>
      <c r="G17235" s="72"/>
      <c r="H17235" s="72"/>
    </row>
    <row r="17236" spans="1:8" ht="24">
      <c r="A17236" s="70">
        <v>925094910</v>
      </c>
      <c r="B17236" s="71" t="s">
        <v>31850</v>
      </c>
      <c r="C17236" s="62" t="s">
        <v>56694</v>
      </c>
      <c r="D17236" s="63" t="s">
        <v>2228</v>
      </c>
      <c r="G17236" s="72"/>
      <c r="H17236" s="72"/>
    </row>
    <row r="17237" spans="1:8">
      <c r="A17237" s="70">
        <v>925095000</v>
      </c>
      <c r="B17237" s="71" t="s">
        <v>31854</v>
      </c>
      <c r="C17237" s="62" t="s">
        <v>56695</v>
      </c>
      <c r="D17237" s="63" t="s">
        <v>2235</v>
      </c>
      <c r="G17237" s="72"/>
      <c r="H17237" s="72"/>
    </row>
    <row r="17238" spans="1:8" ht="24">
      <c r="A17238" s="70">
        <v>925095010</v>
      </c>
      <c r="B17238" s="71" t="s">
        <v>31858</v>
      </c>
      <c r="C17238" s="62" t="s">
        <v>56696</v>
      </c>
      <c r="D17238" s="63" t="s">
        <v>2242</v>
      </c>
      <c r="G17238" s="72"/>
      <c r="H17238" s="72"/>
    </row>
    <row r="17239" spans="1:8">
      <c r="A17239" s="70">
        <v>925095900</v>
      </c>
      <c r="B17239" s="71" t="s">
        <v>31862</v>
      </c>
      <c r="C17239" s="62" t="s">
        <v>56697</v>
      </c>
      <c r="D17239" s="63" t="s">
        <v>2249</v>
      </c>
      <c r="G17239" s="72"/>
      <c r="H17239" s="72"/>
    </row>
    <row r="17240" spans="1:8" ht="24">
      <c r="A17240" s="70">
        <v>925095910</v>
      </c>
      <c r="B17240" s="71" t="s">
        <v>31866</v>
      </c>
      <c r="C17240" s="62" t="s">
        <v>56698</v>
      </c>
      <c r="D17240" s="63" t="s">
        <v>2256</v>
      </c>
      <c r="G17240" s="72"/>
      <c r="H17240" s="72"/>
    </row>
    <row r="17241" spans="1:8">
      <c r="A17241" s="70">
        <v>925096900</v>
      </c>
      <c r="B17241" s="71" t="s">
        <v>31870</v>
      </c>
      <c r="C17241" s="62" t="s">
        <v>2262</v>
      </c>
      <c r="D17241" s="63" t="s">
        <v>2263</v>
      </c>
      <c r="G17241" s="72"/>
      <c r="H17241" s="72"/>
    </row>
    <row r="17242" spans="1:8" ht="24">
      <c r="A17242" s="70">
        <v>925096910</v>
      </c>
      <c r="B17242" s="71" t="s">
        <v>31874</v>
      </c>
      <c r="C17242" s="62" t="s">
        <v>2269</v>
      </c>
      <c r="D17242" s="63" t="s">
        <v>2270</v>
      </c>
      <c r="G17242" s="72"/>
      <c r="H17242" s="72"/>
    </row>
    <row r="17243" spans="1:8">
      <c r="A17243" s="70">
        <v>925099000</v>
      </c>
      <c r="B17243" s="71" t="s">
        <v>31878</v>
      </c>
      <c r="C17243" s="62" t="s">
        <v>56699</v>
      </c>
      <c r="D17243" s="63" t="s">
        <v>2277</v>
      </c>
      <c r="G17243" s="72"/>
      <c r="H17243" s="72"/>
    </row>
    <row r="17244" spans="1:8" ht="24">
      <c r="A17244" s="70">
        <v>925099010</v>
      </c>
      <c r="B17244" s="71" t="s">
        <v>31882</v>
      </c>
      <c r="C17244" s="62" t="s">
        <v>56700</v>
      </c>
      <c r="D17244" s="63" t="s">
        <v>2284</v>
      </c>
      <c r="G17244" s="72"/>
      <c r="H17244" s="72"/>
    </row>
    <row r="17245" spans="1:8">
      <c r="A17245" s="70">
        <v>925099900</v>
      </c>
      <c r="B17245" s="71" t="s">
        <v>31886</v>
      </c>
      <c r="C17245" s="62" t="s">
        <v>56701</v>
      </c>
      <c r="D17245" s="63" t="s">
        <v>2291</v>
      </c>
      <c r="G17245" s="72"/>
      <c r="H17245" s="72"/>
    </row>
    <row r="17246" spans="1:8" ht="24">
      <c r="A17246" s="70">
        <v>925099910</v>
      </c>
      <c r="B17246" s="71" t="s">
        <v>31890</v>
      </c>
      <c r="C17246" s="62" t="s">
        <v>56702</v>
      </c>
      <c r="D17246" s="63" t="s">
        <v>2298</v>
      </c>
      <c r="G17246" s="72"/>
      <c r="H17246" s="72"/>
    </row>
    <row r="17247" spans="1:8">
      <c r="A17247" s="70">
        <v>925101000</v>
      </c>
      <c r="B17247" s="71" t="s">
        <v>31894</v>
      </c>
      <c r="C17247" s="62" t="s">
        <v>56703</v>
      </c>
      <c r="D17247" s="63" t="s">
        <v>2305</v>
      </c>
      <c r="G17247" s="72"/>
      <c r="H17247" s="72"/>
    </row>
    <row r="17248" spans="1:8">
      <c r="A17248" s="70">
        <v>925101900</v>
      </c>
      <c r="B17248" s="71" t="s">
        <v>31898</v>
      </c>
      <c r="C17248" s="62" t="s">
        <v>56704</v>
      </c>
      <c r="D17248" s="63" t="s">
        <v>2312</v>
      </c>
      <c r="G17248" s="72"/>
      <c r="H17248" s="72"/>
    </row>
    <row r="17249" spans="1:8">
      <c r="A17249" s="70">
        <v>925102000</v>
      </c>
      <c r="B17249" s="71" t="s">
        <v>31902</v>
      </c>
      <c r="C17249" s="62" t="s">
        <v>56705</v>
      </c>
      <c r="D17249" s="63" t="s">
        <v>2319</v>
      </c>
      <c r="G17249" s="72"/>
      <c r="H17249" s="72"/>
    </row>
    <row r="17250" spans="1:8">
      <c r="A17250" s="70">
        <v>925102900</v>
      </c>
      <c r="B17250" s="71" t="s">
        <v>31906</v>
      </c>
      <c r="C17250" s="62" t="s">
        <v>56706</v>
      </c>
      <c r="D17250" s="63" t="s">
        <v>2326</v>
      </c>
      <c r="G17250" s="72"/>
      <c r="H17250" s="72"/>
    </row>
    <row r="17251" spans="1:8">
      <c r="A17251" s="70">
        <v>925103000</v>
      </c>
      <c r="B17251" s="71" t="s">
        <v>31910</v>
      </c>
      <c r="C17251" s="62" t="s">
        <v>56707</v>
      </c>
      <c r="D17251" s="63" t="s">
        <v>2333</v>
      </c>
      <c r="G17251" s="72"/>
      <c r="H17251" s="72"/>
    </row>
    <row r="17252" spans="1:8">
      <c r="A17252" s="70">
        <v>925103900</v>
      </c>
      <c r="B17252" s="71" t="s">
        <v>31914</v>
      </c>
      <c r="C17252" s="62" t="s">
        <v>56708</v>
      </c>
      <c r="D17252" s="63" t="s">
        <v>2340</v>
      </c>
      <c r="G17252" s="72"/>
      <c r="H17252" s="72"/>
    </row>
    <row r="17253" spans="1:8">
      <c r="A17253" s="70">
        <v>925104000</v>
      </c>
      <c r="B17253" s="71" t="s">
        <v>31918</v>
      </c>
      <c r="C17253" s="62" t="s">
        <v>56709</v>
      </c>
      <c r="D17253" s="63" t="s">
        <v>2347</v>
      </c>
      <c r="G17253" s="72"/>
      <c r="H17253" s="72"/>
    </row>
    <row r="17254" spans="1:8">
      <c r="A17254" s="70">
        <v>925104900</v>
      </c>
      <c r="B17254" s="71" t="s">
        <v>31922</v>
      </c>
      <c r="C17254" s="62" t="s">
        <v>56710</v>
      </c>
      <c r="D17254" s="63" t="s">
        <v>2354</v>
      </c>
      <c r="G17254" s="72"/>
      <c r="H17254" s="72"/>
    </row>
    <row r="17255" spans="1:8">
      <c r="A17255" s="70">
        <v>925105000</v>
      </c>
      <c r="B17255" s="71" t="s">
        <v>31926</v>
      </c>
      <c r="C17255" s="62" t="s">
        <v>56711</v>
      </c>
      <c r="D17255" s="63" t="s">
        <v>2361</v>
      </c>
      <c r="G17255" s="72"/>
      <c r="H17255" s="72"/>
    </row>
    <row r="17256" spans="1:8">
      <c r="A17256" s="70">
        <v>925105900</v>
      </c>
      <c r="B17256" s="71" t="s">
        <v>31930</v>
      </c>
      <c r="C17256" s="62" t="s">
        <v>56712</v>
      </c>
      <c r="D17256" s="63" t="s">
        <v>2368</v>
      </c>
      <c r="G17256" s="72"/>
      <c r="H17256" s="72"/>
    </row>
    <row r="17257" spans="1:8">
      <c r="A17257" s="70">
        <v>925106900</v>
      </c>
      <c r="B17257" s="71" t="s">
        <v>31934</v>
      </c>
      <c r="C17257" s="62" t="s">
        <v>56713</v>
      </c>
      <c r="D17257" s="63" t="s">
        <v>2375</v>
      </c>
      <c r="G17257" s="72"/>
      <c r="H17257" s="72"/>
    </row>
    <row r="17258" spans="1:8">
      <c r="A17258" s="70">
        <v>925109000</v>
      </c>
      <c r="B17258" s="71" t="s">
        <v>31938</v>
      </c>
      <c r="C17258" s="62" t="s">
        <v>56714</v>
      </c>
      <c r="D17258" s="63" t="s">
        <v>2382</v>
      </c>
      <c r="G17258" s="72"/>
      <c r="H17258" s="72"/>
    </row>
    <row r="17259" spans="1:8">
      <c r="A17259" s="70">
        <v>925109900</v>
      </c>
      <c r="B17259" s="71" t="s">
        <v>31942</v>
      </c>
      <c r="C17259" s="62" t="s">
        <v>56715</v>
      </c>
      <c r="D17259" s="63" t="s">
        <v>2389</v>
      </c>
      <c r="G17259" s="72"/>
      <c r="H17259" s="72"/>
    </row>
    <row r="17260" spans="1:8">
      <c r="A17260" s="70">
        <v>925111001</v>
      </c>
      <c r="B17260" s="71" t="s">
        <v>31946</v>
      </c>
      <c r="C17260" s="62" t="s">
        <v>56716</v>
      </c>
      <c r="D17260" s="63" t="s">
        <v>2396</v>
      </c>
      <c r="G17260" s="72"/>
      <c r="H17260" s="72"/>
    </row>
    <row r="17261" spans="1:8">
      <c r="A17261" s="70">
        <v>925111002</v>
      </c>
      <c r="B17261" s="71" t="s">
        <v>31950</v>
      </c>
      <c r="C17261" s="62" t="s">
        <v>56717</v>
      </c>
      <c r="D17261" s="63" t="s">
        <v>2403</v>
      </c>
      <c r="G17261" s="72"/>
      <c r="H17261" s="72"/>
    </row>
    <row r="17262" spans="1:8">
      <c r="A17262" s="70">
        <v>925111901</v>
      </c>
      <c r="B17262" s="71" t="s">
        <v>31954</v>
      </c>
      <c r="C17262" s="62" t="s">
        <v>56718</v>
      </c>
      <c r="D17262" s="63" t="s">
        <v>2410</v>
      </c>
      <c r="G17262" s="72"/>
      <c r="H17262" s="72"/>
    </row>
    <row r="17263" spans="1:8">
      <c r="A17263" s="70">
        <v>925111902</v>
      </c>
      <c r="B17263" s="71" t="s">
        <v>31958</v>
      </c>
      <c r="C17263" s="62" t="s">
        <v>56719</v>
      </c>
      <c r="D17263" s="63" t="s">
        <v>2417</v>
      </c>
      <c r="G17263" s="72"/>
      <c r="H17263" s="72"/>
    </row>
    <row r="17264" spans="1:8">
      <c r="A17264" s="70">
        <v>925112001</v>
      </c>
      <c r="B17264" s="71" t="s">
        <v>31962</v>
      </c>
      <c r="C17264" s="62" t="s">
        <v>56720</v>
      </c>
      <c r="D17264" s="63" t="s">
        <v>2424</v>
      </c>
      <c r="G17264" s="72"/>
      <c r="H17264" s="72"/>
    </row>
    <row r="17265" spans="1:8">
      <c r="A17265" s="70">
        <v>925112002</v>
      </c>
      <c r="B17265" s="71" t="s">
        <v>31966</v>
      </c>
      <c r="C17265" s="62" t="s">
        <v>56721</v>
      </c>
      <c r="D17265" s="63" t="s">
        <v>2431</v>
      </c>
      <c r="G17265" s="72"/>
      <c r="H17265" s="72"/>
    </row>
    <row r="17266" spans="1:8">
      <c r="A17266" s="70">
        <v>925112901</v>
      </c>
      <c r="B17266" s="71" t="s">
        <v>31970</v>
      </c>
      <c r="C17266" s="62" t="s">
        <v>2437</v>
      </c>
      <c r="D17266" s="63" t="s">
        <v>2438</v>
      </c>
      <c r="G17266" s="72"/>
      <c r="H17266" s="72"/>
    </row>
    <row r="17267" spans="1:8">
      <c r="A17267" s="70">
        <v>925112902</v>
      </c>
      <c r="B17267" s="71" t="s">
        <v>31974</v>
      </c>
      <c r="C17267" s="62" t="s">
        <v>56722</v>
      </c>
      <c r="D17267" s="63" t="s">
        <v>2445</v>
      </c>
      <c r="G17267" s="72"/>
      <c r="H17267" s="72"/>
    </row>
    <row r="17268" spans="1:8">
      <c r="A17268" s="70">
        <v>925113001</v>
      </c>
      <c r="B17268" s="71" t="s">
        <v>31978</v>
      </c>
      <c r="C17268" s="62" t="s">
        <v>56723</v>
      </c>
      <c r="D17268" s="63" t="s">
        <v>2452</v>
      </c>
      <c r="G17268" s="72"/>
      <c r="H17268" s="72"/>
    </row>
    <row r="17269" spans="1:8">
      <c r="A17269" s="70">
        <v>925113002</v>
      </c>
      <c r="B17269" s="71" t="s">
        <v>31982</v>
      </c>
      <c r="C17269" s="62" t="s">
        <v>56724</v>
      </c>
      <c r="D17269" s="63" t="s">
        <v>2459</v>
      </c>
      <c r="G17269" s="72"/>
      <c r="H17269" s="72"/>
    </row>
    <row r="17270" spans="1:8">
      <c r="A17270" s="70">
        <v>925113901</v>
      </c>
      <c r="B17270" s="71" t="s">
        <v>31986</v>
      </c>
      <c r="C17270" s="62" t="s">
        <v>56725</v>
      </c>
      <c r="D17270" s="63" t="s">
        <v>2466</v>
      </c>
      <c r="G17270" s="72"/>
      <c r="H17270" s="72"/>
    </row>
    <row r="17271" spans="1:8">
      <c r="A17271" s="70">
        <v>925113902</v>
      </c>
      <c r="B17271" s="71" t="s">
        <v>31990</v>
      </c>
      <c r="C17271" s="62" t="s">
        <v>56726</v>
      </c>
      <c r="D17271" s="63" t="s">
        <v>2473</v>
      </c>
      <c r="G17271" s="72"/>
      <c r="H17271" s="72"/>
    </row>
    <row r="17272" spans="1:8">
      <c r="A17272" s="70">
        <v>925114001</v>
      </c>
      <c r="B17272" s="71" t="s">
        <v>31994</v>
      </c>
      <c r="C17272" s="62" t="s">
        <v>56727</v>
      </c>
      <c r="D17272" s="63" t="s">
        <v>2480</v>
      </c>
      <c r="G17272" s="72"/>
      <c r="H17272" s="72"/>
    </row>
    <row r="17273" spans="1:8">
      <c r="A17273" s="70">
        <v>925114002</v>
      </c>
      <c r="B17273" s="71" t="s">
        <v>31998</v>
      </c>
      <c r="C17273" s="62" t="s">
        <v>56728</v>
      </c>
      <c r="D17273" s="63" t="s">
        <v>2487</v>
      </c>
      <c r="G17273" s="72"/>
      <c r="H17273" s="72"/>
    </row>
    <row r="17274" spans="1:8">
      <c r="A17274" s="70">
        <v>925114901</v>
      </c>
      <c r="B17274" s="71" t="s">
        <v>32002</v>
      </c>
      <c r="C17274" s="62" t="s">
        <v>56729</v>
      </c>
      <c r="D17274" s="63" t="s">
        <v>2494</v>
      </c>
      <c r="G17274" s="72"/>
      <c r="H17274" s="72"/>
    </row>
    <row r="17275" spans="1:8">
      <c r="A17275" s="70">
        <v>925114902</v>
      </c>
      <c r="B17275" s="71" t="s">
        <v>32006</v>
      </c>
      <c r="C17275" s="62" t="s">
        <v>56730</v>
      </c>
      <c r="D17275" s="63" t="s">
        <v>2501</v>
      </c>
      <c r="G17275" s="72"/>
      <c r="H17275" s="72"/>
    </row>
    <row r="17276" spans="1:8">
      <c r="A17276" s="70">
        <v>925115001</v>
      </c>
      <c r="B17276" s="71" t="s">
        <v>32010</v>
      </c>
      <c r="C17276" s="62" t="s">
        <v>56731</v>
      </c>
      <c r="D17276" s="63" t="s">
        <v>2508</v>
      </c>
      <c r="G17276" s="72"/>
      <c r="H17276" s="72"/>
    </row>
    <row r="17277" spans="1:8">
      <c r="A17277" s="70">
        <v>925115002</v>
      </c>
      <c r="B17277" s="71" t="s">
        <v>32014</v>
      </c>
      <c r="C17277" s="62" t="s">
        <v>56732</v>
      </c>
      <c r="D17277" s="63" t="s">
        <v>2515</v>
      </c>
      <c r="G17277" s="72"/>
      <c r="H17277" s="72"/>
    </row>
    <row r="17278" spans="1:8">
      <c r="A17278" s="70">
        <v>925115901</v>
      </c>
      <c r="B17278" s="71" t="s">
        <v>32018</v>
      </c>
      <c r="C17278" s="62" t="s">
        <v>56733</v>
      </c>
      <c r="D17278" s="63" t="s">
        <v>2522</v>
      </c>
      <c r="G17278" s="72"/>
      <c r="H17278" s="72"/>
    </row>
    <row r="17279" spans="1:8">
      <c r="A17279" s="70">
        <v>925115902</v>
      </c>
      <c r="B17279" s="71" t="s">
        <v>32022</v>
      </c>
      <c r="C17279" s="62" t="s">
        <v>56734</v>
      </c>
      <c r="D17279" s="63" t="s">
        <v>2529</v>
      </c>
      <c r="G17279" s="72"/>
      <c r="H17279" s="72"/>
    </row>
    <row r="17280" spans="1:8">
      <c r="A17280" s="70">
        <v>925116901</v>
      </c>
      <c r="B17280" s="71" t="s">
        <v>32026</v>
      </c>
      <c r="C17280" s="62" t="s">
        <v>56735</v>
      </c>
      <c r="D17280" s="63" t="s">
        <v>2536</v>
      </c>
      <c r="G17280" s="72"/>
      <c r="H17280" s="72"/>
    </row>
    <row r="17281" spans="1:8">
      <c r="A17281" s="70">
        <v>925116902</v>
      </c>
      <c r="B17281" s="71" t="s">
        <v>32030</v>
      </c>
      <c r="C17281" s="62" t="s">
        <v>56736</v>
      </c>
      <c r="D17281" s="63" t="s">
        <v>2543</v>
      </c>
      <c r="G17281" s="72"/>
      <c r="H17281" s="72"/>
    </row>
    <row r="17282" spans="1:8">
      <c r="A17282" s="70">
        <v>925119001</v>
      </c>
      <c r="B17282" s="71" t="s">
        <v>32034</v>
      </c>
      <c r="C17282" s="62" t="s">
        <v>56737</v>
      </c>
      <c r="D17282" s="63" t="s">
        <v>2550</v>
      </c>
      <c r="G17282" s="72"/>
      <c r="H17282" s="72"/>
    </row>
    <row r="17283" spans="1:8">
      <c r="A17283" s="70">
        <v>925119002</v>
      </c>
      <c r="B17283" s="71" t="s">
        <v>32038</v>
      </c>
      <c r="C17283" s="62" t="s">
        <v>56738</v>
      </c>
      <c r="D17283" s="63" t="s">
        <v>2557</v>
      </c>
      <c r="G17283" s="72"/>
      <c r="H17283" s="72"/>
    </row>
    <row r="17284" spans="1:8">
      <c r="A17284" s="70">
        <v>925119901</v>
      </c>
      <c r="B17284" s="71" t="s">
        <v>32042</v>
      </c>
      <c r="C17284" s="62" t="s">
        <v>2563</v>
      </c>
      <c r="D17284" s="63" t="s">
        <v>2564</v>
      </c>
      <c r="G17284" s="72"/>
      <c r="H17284" s="72"/>
    </row>
    <row r="17285" spans="1:8">
      <c r="A17285" s="70">
        <v>925119902</v>
      </c>
      <c r="B17285" s="71" t="s">
        <v>32046</v>
      </c>
      <c r="C17285" s="62" t="s">
        <v>56739</v>
      </c>
      <c r="D17285" s="63" t="s">
        <v>2571</v>
      </c>
      <c r="G17285" s="72"/>
      <c r="H17285" s="72"/>
    </row>
    <row r="17286" spans="1:8">
      <c r="A17286" s="70">
        <v>925121001</v>
      </c>
      <c r="B17286" s="71" t="s">
        <v>32050</v>
      </c>
      <c r="C17286" s="62" t="s">
        <v>56740</v>
      </c>
      <c r="D17286" s="63" t="s">
        <v>2578</v>
      </c>
      <c r="G17286" s="72"/>
      <c r="H17286" s="72"/>
    </row>
    <row r="17287" spans="1:8">
      <c r="A17287" s="70">
        <v>925121002</v>
      </c>
      <c r="B17287" s="71" t="s">
        <v>32054</v>
      </c>
      <c r="C17287" s="62" t="s">
        <v>56741</v>
      </c>
      <c r="D17287" s="63" t="s">
        <v>2585</v>
      </c>
      <c r="G17287" s="72"/>
      <c r="H17287" s="72"/>
    </row>
    <row r="17288" spans="1:8">
      <c r="A17288" s="70">
        <v>925121901</v>
      </c>
      <c r="B17288" s="71" t="s">
        <v>32058</v>
      </c>
      <c r="C17288" s="62" t="s">
        <v>56742</v>
      </c>
      <c r="D17288" s="63" t="s">
        <v>2592</v>
      </c>
      <c r="G17288" s="72"/>
      <c r="H17288" s="72"/>
    </row>
    <row r="17289" spans="1:8">
      <c r="A17289" s="70">
        <v>925121902</v>
      </c>
      <c r="B17289" s="71" t="s">
        <v>32062</v>
      </c>
      <c r="C17289" s="62" t="s">
        <v>56743</v>
      </c>
      <c r="D17289" s="63" t="s">
        <v>2599</v>
      </c>
      <c r="G17289" s="72"/>
      <c r="H17289" s="72"/>
    </row>
    <row r="17290" spans="1:8">
      <c r="A17290" s="70">
        <v>925122001</v>
      </c>
      <c r="B17290" s="71" t="s">
        <v>32066</v>
      </c>
      <c r="C17290" s="62" t="s">
        <v>56744</v>
      </c>
      <c r="D17290" s="63" t="s">
        <v>2606</v>
      </c>
      <c r="G17290" s="72"/>
      <c r="H17290" s="72"/>
    </row>
    <row r="17291" spans="1:8">
      <c r="A17291" s="70">
        <v>925122002</v>
      </c>
      <c r="B17291" s="71" t="s">
        <v>32070</v>
      </c>
      <c r="C17291" s="62" t="s">
        <v>56745</v>
      </c>
      <c r="D17291" s="63" t="s">
        <v>2613</v>
      </c>
      <c r="G17291" s="72"/>
      <c r="H17291" s="72"/>
    </row>
    <row r="17292" spans="1:8">
      <c r="A17292" s="70">
        <v>925122901</v>
      </c>
      <c r="B17292" s="71" t="s">
        <v>32074</v>
      </c>
      <c r="C17292" s="62" t="s">
        <v>56746</v>
      </c>
      <c r="D17292" s="63" t="s">
        <v>2620</v>
      </c>
      <c r="G17292" s="72"/>
      <c r="H17292" s="72"/>
    </row>
    <row r="17293" spans="1:8">
      <c r="A17293" s="70">
        <v>925122902</v>
      </c>
      <c r="B17293" s="71" t="s">
        <v>32078</v>
      </c>
      <c r="C17293" s="62" t="s">
        <v>56747</v>
      </c>
      <c r="D17293" s="63" t="s">
        <v>2627</v>
      </c>
      <c r="G17293" s="72"/>
      <c r="H17293" s="72"/>
    </row>
    <row r="17294" spans="1:8">
      <c r="A17294" s="70">
        <v>925123001</v>
      </c>
      <c r="B17294" s="71" t="s">
        <v>32082</v>
      </c>
      <c r="C17294" s="62" t="s">
        <v>56748</v>
      </c>
      <c r="D17294" s="63" t="s">
        <v>2634</v>
      </c>
      <c r="G17294" s="72"/>
      <c r="H17294" s="72"/>
    </row>
    <row r="17295" spans="1:8">
      <c r="A17295" s="70">
        <v>925123002</v>
      </c>
      <c r="B17295" s="71" t="s">
        <v>32086</v>
      </c>
      <c r="C17295" s="62" t="s">
        <v>56749</v>
      </c>
      <c r="D17295" s="63" t="s">
        <v>2641</v>
      </c>
      <c r="G17295" s="72"/>
      <c r="H17295" s="72"/>
    </row>
    <row r="17296" spans="1:8">
      <c r="A17296" s="70">
        <v>925123901</v>
      </c>
      <c r="B17296" s="71" t="s">
        <v>32090</v>
      </c>
      <c r="C17296" s="62" t="s">
        <v>56750</v>
      </c>
      <c r="D17296" s="63" t="s">
        <v>2648</v>
      </c>
      <c r="G17296" s="72"/>
      <c r="H17296" s="72"/>
    </row>
    <row r="17297" spans="1:8">
      <c r="A17297" s="70">
        <v>925123902</v>
      </c>
      <c r="B17297" s="71" t="s">
        <v>32094</v>
      </c>
      <c r="C17297" s="62" t="s">
        <v>56751</v>
      </c>
      <c r="D17297" s="63" t="s">
        <v>2655</v>
      </c>
      <c r="G17297" s="72"/>
      <c r="H17297" s="72"/>
    </row>
    <row r="17298" spans="1:8">
      <c r="A17298" s="70">
        <v>925124001</v>
      </c>
      <c r="B17298" s="71" t="s">
        <v>32098</v>
      </c>
      <c r="C17298" s="62" t="s">
        <v>56752</v>
      </c>
      <c r="D17298" s="63" t="s">
        <v>2662</v>
      </c>
      <c r="G17298" s="72"/>
      <c r="H17298" s="72"/>
    </row>
    <row r="17299" spans="1:8">
      <c r="A17299" s="70">
        <v>925124002</v>
      </c>
      <c r="B17299" s="71" t="s">
        <v>32102</v>
      </c>
      <c r="C17299" s="62" t="s">
        <v>56753</v>
      </c>
      <c r="D17299" s="63" t="s">
        <v>2669</v>
      </c>
      <c r="G17299" s="72"/>
      <c r="H17299" s="72"/>
    </row>
    <row r="17300" spans="1:8">
      <c r="A17300" s="70">
        <v>925124901</v>
      </c>
      <c r="B17300" s="71" t="s">
        <v>32106</v>
      </c>
      <c r="C17300" s="62" t="s">
        <v>56754</v>
      </c>
      <c r="D17300" s="63" t="s">
        <v>2676</v>
      </c>
      <c r="G17300" s="72"/>
      <c r="H17300" s="72"/>
    </row>
    <row r="17301" spans="1:8">
      <c r="A17301" s="70">
        <v>925124902</v>
      </c>
      <c r="B17301" s="71" t="s">
        <v>32110</v>
      </c>
      <c r="C17301" s="62" t="s">
        <v>56755</v>
      </c>
      <c r="D17301" s="63" t="s">
        <v>2683</v>
      </c>
      <c r="G17301" s="72"/>
      <c r="H17301" s="72"/>
    </row>
    <row r="17302" spans="1:8">
      <c r="A17302" s="70">
        <v>925125001</v>
      </c>
      <c r="B17302" s="71" t="s">
        <v>32114</v>
      </c>
      <c r="C17302" s="62" t="s">
        <v>56756</v>
      </c>
      <c r="D17302" s="63" t="s">
        <v>2690</v>
      </c>
      <c r="G17302" s="72"/>
      <c r="H17302" s="72"/>
    </row>
    <row r="17303" spans="1:8">
      <c r="A17303" s="70">
        <v>925125002</v>
      </c>
      <c r="B17303" s="71" t="s">
        <v>32118</v>
      </c>
      <c r="C17303" s="62" t="s">
        <v>56757</v>
      </c>
      <c r="D17303" s="63" t="s">
        <v>2697</v>
      </c>
      <c r="G17303" s="72"/>
      <c r="H17303" s="72"/>
    </row>
    <row r="17304" spans="1:8">
      <c r="A17304" s="70">
        <v>925125901</v>
      </c>
      <c r="B17304" s="71" t="s">
        <v>32122</v>
      </c>
      <c r="C17304" s="62" t="s">
        <v>56758</v>
      </c>
      <c r="D17304" s="63" t="s">
        <v>2704</v>
      </c>
      <c r="G17304" s="72"/>
      <c r="H17304" s="72"/>
    </row>
    <row r="17305" spans="1:8">
      <c r="A17305" s="70">
        <v>925125902</v>
      </c>
      <c r="B17305" s="71" t="s">
        <v>32126</v>
      </c>
      <c r="C17305" s="62" t="s">
        <v>56759</v>
      </c>
      <c r="D17305" s="63" t="s">
        <v>2711</v>
      </c>
      <c r="G17305" s="72"/>
      <c r="H17305" s="72"/>
    </row>
    <row r="17306" spans="1:8">
      <c r="A17306" s="70">
        <v>925126901</v>
      </c>
      <c r="B17306" s="71" t="s">
        <v>32130</v>
      </c>
      <c r="C17306" s="62" t="s">
        <v>56760</v>
      </c>
      <c r="D17306" s="63" t="s">
        <v>2718</v>
      </c>
      <c r="G17306" s="72"/>
      <c r="H17306" s="72"/>
    </row>
    <row r="17307" spans="1:8">
      <c r="A17307" s="70">
        <v>925126902</v>
      </c>
      <c r="B17307" s="71" t="s">
        <v>32134</v>
      </c>
      <c r="C17307" s="62" t="s">
        <v>56761</v>
      </c>
      <c r="D17307" s="63" t="s">
        <v>2725</v>
      </c>
      <c r="G17307" s="72"/>
      <c r="H17307" s="72"/>
    </row>
    <row r="17308" spans="1:8">
      <c r="A17308" s="70">
        <v>925129001</v>
      </c>
      <c r="B17308" s="71" t="s">
        <v>32138</v>
      </c>
      <c r="C17308" s="62" t="s">
        <v>56762</v>
      </c>
      <c r="D17308" s="63" t="s">
        <v>2732</v>
      </c>
      <c r="G17308" s="72"/>
      <c r="H17308" s="72"/>
    </row>
    <row r="17309" spans="1:8">
      <c r="A17309" s="70">
        <v>925129002</v>
      </c>
      <c r="B17309" s="71" t="s">
        <v>32142</v>
      </c>
      <c r="C17309" s="62" t="s">
        <v>56763</v>
      </c>
      <c r="D17309" s="63" t="s">
        <v>2739</v>
      </c>
      <c r="G17309" s="72"/>
      <c r="H17309" s="72"/>
    </row>
    <row r="17310" spans="1:8">
      <c r="A17310" s="70">
        <v>925129901</v>
      </c>
      <c r="B17310" s="71" t="s">
        <v>32146</v>
      </c>
      <c r="C17310" s="62" t="s">
        <v>56764</v>
      </c>
      <c r="D17310" s="63" t="s">
        <v>2746</v>
      </c>
      <c r="G17310" s="72"/>
      <c r="H17310" s="72"/>
    </row>
    <row r="17311" spans="1:8">
      <c r="A17311" s="70">
        <v>925129902</v>
      </c>
      <c r="B17311" s="71" t="s">
        <v>32150</v>
      </c>
      <c r="C17311" s="62" t="s">
        <v>56765</v>
      </c>
      <c r="D17311" s="63" t="s">
        <v>2753</v>
      </c>
      <c r="G17311" s="72"/>
      <c r="H17311" s="72"/>
    </row>
    <row r="17312" spans="1:8">
      <c r="A17312" s="70">
        <v>925131000</v>
      </c>
      <c r="B17312" s="71" t="s">
        <v>32154</v>
      </c>
      <c r="C17312" s="62" t="s">
        <v>56766</v>
      </c>
      <c r="D17312" s="63" t="s">
        <v>2760</v>
      </c>
      <c r="G17312" s="72"/>
      <c r="H17312" s="72"/>
    </row>
    <row r="17313" spans="1:8">
      <c r="A17313" s="70">
        <v>925131900</v>
      </c>
      <c r="B17313" s="71" t="s">
        <v>32158</v>
      </c>
      <c r="C17313" s="62" t="s">
        <v>56767</v>
      </c>
      <c r="D17313" s="63" t="s">
        <v>2767</v>
      </c>
      <c r="G17313" s="72"/>
      <c r="H17313" s="72"/>
    </row>
    <row r="17314" spans="1:8">
      <c r="A17314" s="70">
        <v>925132000</v>
      </c>
      <c r="B17314" s="71" t="s">
        <v>32162</v>
      </c>
      <c r="C17314" s="62" t="s">
        <v>56768</v>
      </c>
      <c r="D17314" s="63" t="s">
        <v>2774</v>
      </c>
      <c r="G17314" s="72"/>
      <c r="H17314" s="72"/>
    </row>
    <row r="17315" spans="1:8">
      <c r="A17315" s="70">
        <v>925132900</v>
      </c>
      <c r="B17315" s="71" t="s">
        <v>32166</v>
      </c>
      <c r="C17315" s="62" t="s">
        <v>56769</v>
      </c>
      <c r="D17315" s="63" t="s">
        <v>2781</v>
      </c>
      <c r="G17315" s="72"/>
      <c r="H17315" s="72"/>
    </row>
    <row r="17316" spans="1:8">
      <c r="A17316" s="70">
        <v>925133000</v>
      </c>
      <c r="B17316" s="71" t="s">
        <v>32170</v>
      </c>
      <c r="C17316" s="62" t="s">
        <v>56770</v>
      </c>
      <c r="D17316" s="63" t="s">
        <v>2788</v>
      </c>
      <c r="G17316" s="72"/>
      <c r="H17316" s="72"/>
    </row>
    <row r="17317" spans="1:8">
      <c r="A17317" s="70">
        <v>925133900</v>
      </c>
      <c r="B17317" s="71" t="s">
        <v>32174</v>
      </c>
      <c r="C17317" s="62" t="s">
        <v>56771</v>
      </c>
      <c r="D17317" s="63" t="s">
        <v>2795</v>
      </c>
      <c r="G17317" s="72"/>
      <c r="H17317" s="72"/>
    </row>
    <row r="17318" spans="1:8">
      <c r="A17318" s="70">
        <v>925134000</v>
      </c>
      <c r="B17318" s="71" t="s">
        <v>32178</v>
      </c>
      <c r="C17318" s="62" t="s">
        <v>56772</v>
      </c>
      <c r="D17318" s="63" t="s">
        <v>2802</v>
      </c>
      <c r="G17318" s="72"/>
      <c r="H17318" s="72"/>
    </row>
    <row r="17319" spans="1:8">
      <c r="A17319" s="70">
        <v>925134900</v>
      </c>
      <c r="B17319" s="71" t="s">
        <v>32182</v>
      </c>
      <c r="C17319" s="62" t="s">
        <v>56773</v>
      </c>
      <c r="D17319" s="63" t="s">
        <v>2809</v>
      </c>
      <c r="G17319" s="72"/>
      <c r="H17319" s="72"/>
    </row>
    <row r="17320" spans="1:8">
      <c r="A17320" s="70">
        <v>925135000</v>
      </c>
      <c r="B17320" s="71" t="s">
        <v>32186</v>
      </c>
      <c r="C17320" s="62" t="s">
        <v>2815</v>
      </c>
      <c r="D17320" s="63" t="s">
        <v>2816</v>
      </c>
      <c r="G17320" s="72"/>
      <c r="H17320" s="72"/>
    </row>
    <row r="17321" spans="1:8">
      <c r="A17321" s="70">
        <v>925135900</v>
      </c>
      <c r="B17321" s="71" t="s">
        <v>32190</v>
      </c>
      <c r="C17321" s="62" t="s">
        <v>56774</v>
      </c>
      <c r="D17321" s="63" t="s">
        <v>2823</v>
      </c>
      <c r="G17321" s="72"/>
      <c r="H17321" s="72"/>
    </row>
    <row r="17322" spans="1:8">
      <c r="A17322" s="70">
        <v>925136900</v>
      </c>
      <c r="B17322" s="71" t="s">
        <v>32194</v>
      </c>
      <c r="C17322" s="62" t="s">
        <v>56775</v>
      </c>
      <c r="D17322" s="63" t="s">
        <v>2830</v>
      </c>
      <c r="G17322" s="72"/>
      <c r="H17322" s="72"/>
    </row>
    <row r="17323" spans="1:8">
      <c r="A17323" s="70">
        <v>925139000</v>
      </c>
      <c r="B17323" s="71" t="s">
        <v>32198</v>
      </c>
      <c r="C17323" s="62" t="s">
        <v>56776</v>
      </c>
      <c r="D17323" s="63" t="s">
        <v>2837</v>
      </c>
      <c r="G17323" s="72"/>
      <c r="H17323" s="72"/>
    </row>
    <row r="17324" spans="1:8">
      <c r="A17324" s="70">
        <v>925139900</v>
      </c>
      <c r="B17324" s="71" t="s">
        <v>32202</v>
      </c>
      <c r="C17324" s="62" t="s">
        <v>56777</v>
      </c>
      <c r="D17324" s="63" t="s">
        <v>2844</v>
      </c>
      <c r="G17324" s="72"/>
      <c r="H17324" s="72"/>
    </row>
    <row r="17325" spans="1:8">
      <c r="A17325" s="70">
        <v>925191000</v>
      </c>
      <c r="B17325" s="71" t="s">
        <v>32206</v>
      </c>
      <c r="C17325" s="62" t="s">
        <v>56778</v>
      </c>
      <c r="D17325" s="63" t="s">
        <v>2851</v>
      </c>
      <c r="G17325" s="72"/>
      <c r="H17325" s="72"/>
    </row>
    <row r="17326" spans="1:8">
      <c r="A17326" s="70">
        <v>925191900</v>
      </c>
      <c r="B17326" s="71" t="s">
        <v>32210</v>
      </c>
      <c r="C17326" s="62" t="s">
        <v>56779</v>
      </c>
      <c r="D17326" s="63" t="s">
        <v>2858</v>
      </c>
      <c r="G17326" s="72"/>
      <c r="H17326" s="72"/>
    </row>
    <row r="17327" spans="1:8">
      <c r="A17327" s="70">
        <v>925192000</v>
      </c>
      <c r="B17327" s="71" t="s">
        <v>32214</v>
      </c>
      <c r="C17327" s="62" t="s">
        <v>56780</v>
      </c>
      <c r="D17327" s="63" t="s">
        <v>2865</v>
      </c>
      <c r="G17327" s="72"/>
      <c r="H17327" s="72"/>
    </row>
    <row r="17328" spans="1:8">
      <c r="A17328" s="70">
        <v>925192900</v>
      </c>
      <c r="B17328" s="71" t="s">
        <v>32218</v>
      </c>
      <c r="C17328" s="62" t="s">
        <v>56781</v>
      </c>
      <c r="D17328" s="63" t="s">
        <v>2872</v>
      </c>
      <c r="G17328" s="72"/>
      <c r="H17328" s="72"/>
    </row>
    <row r="17329" spans="1:8">
      <c r="A17329" s="70">
        <v>925193000</v>
      </c>
      <c r="B17329" s="71" t="s">
        <v>32222</v>
      </c>
      <c r="C17329" s="62" t="s">
        <v>2878</v>
      </c>
      <c r="D17329" s="63" t="s">
        <v>2879</v>
      </c>
      <c r="G17329" s="72"/>
      <c r="H17329" s="72"/>
    </row>
    <row r="17330" spans="1:8">
      <c r="A17330" s="70">
        <v>925193900</v>
      </c>
      <c r="B17330" s="71" t="s">
        <v>32226</v>
      </c>
      <c r="C17330" s="62" t="s">
        <v>56782</v>
      </c>
      <c r="D17330" s="63" t="s">
        <v>2886</v>
      </c>
      <c r="G17330" s="72"/>
      <c r="H17330" s="72"/>
    </row>
    <row r="17331" spans="1:8">
      <c r="A17331" s="70">
        <v>925194000</v>
      </c>
      <c r="B17331" s="71" t="s">
        <v>32230</v>
      </c>
      <c r="C17331" s="62" t="s">
        <v>56783</v>
      </c>
      <c r="D17331" s="63" t="s">
        <v>2893</v>
      </c>
      <c r="G17331" s="72"/>
      <c r="H17331" s="72"/>
    </row>
    <row r="17332" spans="1:8">
      <c r="A17332" s="70">
        <v>925194900</v>
      </c>
      <c r="B17332" s="71" t="s">
        <v>32234</v>
      </c>
      <c r="C17332" s="62" t="s">
        <v>56784</v>
      </c>
      <c r="D17332" s="63" t="s">
        <v>2900</v>
      </c>
      <c r="G17332" s="72"/>
      <c r="H17332" s="72"/>
    </row>
    <row r="17333" spans="1:8">
      <c r="A17333" s="70">
        <v>925195000</v>
      </c>
      <c r="B17333" s="71" t="s">
        <v>32238</v>
      </c>
      <c r="C17333" s="62" t="s">
        <v>56785</v>
      </c>
      <c r="D17333" s="63" t="s">
        <v>2907</v>
      </c>
      <c r="G17333" s="72"/>
      <c r="H17333" s="72"/>
    </row>
    <row r="17334" spans="1:8">
      <c r="A17334" s="70">
        <v>925195900</v>
      </c>
      <c r="B17334" s="71" t="s">
        <v>32242</v>
      </c>
      <c r="C17334" s="62" t="s">
        <v>56786</v>
      </c>
      <c r="D17334" s="63" t="s">
        <v>2914</v>
      </c>
      <c r="G17334" s="72"/>
      <c r="H17334" s="72"/>
    </row>
    <row r="17335" spans="1:8">
      <c r="A17335" s="70">
        <v>925196900</v>
      </c>
      <c r="B17335" s="71" t="s">
        <v>32246</v>
      </c>
      <c r="C17335" s="62" t="s">
        <v>56787</v>
      </c>
      <c r="D17335" s="63" t="s">
        <v>2921</v>
      </c>
      <c r="G17335" s="72"/>
      <c r="H17335" s="72"/>
    </row>
    <row r="17336" spans="1:8">
      <c r="A17336" s="70">
        <v>925199000</v>
      </c>
      <c r="B17336" s="71" t="s">
        <v>32250</v>
      </c>
      <c r="C17336" s="62" t="s">
        <v>56788</v>
      </c>
      <c r="D17336" s="63" t="s">
        <v>2928</v>
      </c>
      <c r="G17336" s="72"/>
      <c r="H17336" s="72"/>
    </row>
    <row r="17337" spans="1:8">
      <c r="A17337" s="70">
        <v>925199900</v>
      </c>
      <c r="B17337" s="71" t="s">
        <v>32254</v>
      </c>
      <c r="C17337" s="62" t="s">
        <v>56789</v>
      </c>
      <c r="D17337" s="63" t="s">
        <v>2935</v>
      </c>
      <c r="G17337" s="72"/>
      <c r="H17337" s="72"/>
    </row>
    <row r="17338" spans="1:8">
      <c r="A17338" s="70">
        <v>925141000</v>
      </c>
      <c r="B17338" s="71" t="s">
        <v>32258</v>
      </c>
      <c r="C17338" s="62" t="s">
        <v>56790</v>
      </c>
      <c r="D17338" s="63" t="s">
        <v>2942</v>
      </c>
      <c r="G17338" s="72"/>
      <c r="H17338" s="72"/>
    </row>
    <row r="17339" spans="1:8">
      <c r="A17339" s="70">
        <v>925141900</v>
      </c>
      <c r="B17339" s="71" t="s">
        <v>32262</v>
      </c>
      <c r="C17339" s="62" t="s">
        <v>56791</v>
      </c>
      <c r="D17339" s="63" t="s">
        <v>2949</v>
      </c>
      <c r="G17339" s="72"/>
      <c r="H17339" s="72"/>
    </row>
    <row r="17340" spans="1:8">
      <c r="A17340" s="70">
        <v>925142000</v>
      </c>
      <c r="B17340" s="71" t="s">
        <v>32266</v>
      </c>
      <c r="C17340" s="62" t="s">
        <v>56792</v>
      </c>
      <c r="D17340" s="63" t="s">
        <v>2956</v>
      </c>
      <c r="G17340" s="72"/>
      <c r="H17340" s="72"/>
    </row>
    <row r="17341" spans="1:8">
      <c r="A17341" s="70">
        <v>925142900</v>
      </c>
      <c r="B17341" s="71" t="s">
        <v>32270</v>
      </c>
      <c r="C17341" s="62" t="s">
        <v>2962</v>
      </c>
      <c r="D17341" s="63" t="s">
        <v>2963</v>
      </c>
      <c r="G17341" s="72"/>
      <c r="H17341" s="72"/>
    </row>
    <row r="17342" spans="1:8">
      <c r="A17342" s="70">
        <v>925143000</v>
      </c>
      <c r="B17342" s="71" t="s">
        <v>32274</v>
      </c>
      <c r="C17342" s="62" t="s">
        <v>56793</v>
      </c>
      <c r="D17342" s="63" t="s">
        <v>2970</v>
      </c>
      <c r="G17342" s="72"/>
      <c r="H17342" s="72"/>
    </row>
    <row r="17343" spans="1:8">
      <c r="A17343" s="70">
        <v>925143900</v>
      </c>
      <c r="B17343" s="71" t="s">
        <v>32278</v>
      </c>
      <c r="C17343" s="62" t="s">
        <v>56794</v>
      </c>
      <c r="D17343" s="63" t="s">
        <v>2977</v>
      </c>
      <c r="G17343" s="72"/>
      <c r="H17343" s="72"/>
    </row>
    <row r="17344" spans="1:8">
      <c r="A17344" s="70">
        <v>925144000</v>
      </c>
      <c r="B17344" s="71" t="s">
        <v>32282</v>
      </c>
      <c r="C17344" s="62" t="s">
        <v>56795</v>
      </c>
      <c r="D17344" s="63" t="s">
        <v>2984</v>
      </c>
      <c r="G17344" s="72"/>
      <c r="H17344" s="72"/>
    </row>
    <row r="17345" spans="1:8">
      <c r="A17345" s="70">
        <v>925144900</v>
      </c>
      <c r="B17345" s="71" t="s">
        <v>32286</v>
      </c>
      <c r="C17345" s="62" t="s">
        <v>56796</v>
      </c>
      <c r="D17345" s="63" t="s">
        <v>2991</v>
      </c>
      <c r="G17345" s="72"/>
      <c r="H17345" s="72"/>
    </row>
    <row r="17346" spans="1:8">
      <c r="A17346" s="70">
        <v>925145000</v>
      </c>
      <c r="B17346" s="71" t="s">
        <v>32290</v>
      </c>
      <c r="C17346" s="62" t="s">
        <v>56797</v>
      </c>
      <c r="D17346" s="63" t="s">
        <v>2998</v>
      </c>
      <c r="G17346" s="72"/>
      <c r="H17346" s="72"/>
    </row>
    <row r="17347" spans="1:8">
      <c r="A17347" s="70">
        <v>925145900</v>
      </c>
      <c r="B17347" s="71" t="s">
        <v>32294</v>
      </c>
      <c r="C17347" s="62" t="s">
        <v>56798</v>
      </c>
      <c r="D17347" s="63" t="s">
        <v>3005</v>
      </c>
      <c r="G17347" s="72"/>
      <c r="H17347" s="72"/>
    </row>
    <row r="17348" spans="1:8">
      <c r="A17348" s="70">
        <v>925146900</v>
      </c>
      <c r="B17348" s="71" t="s">
        <v>32298</v>
      </c>
      <c r="C17348" s="62" t="s">
        <v>56799</v>
      </c>
      <c r="D17348" s="63" t="s">
        <v>3012</v>
      </c>
      <c r="G17348" s="72"/>
      <c r="H17348" s="72"/>
    </row>
    <row r="17349" spans="1:8">
      <c r="A17349" s="70">
        <v>925149000</v>
      </c>
      <c r="B17349" s="71" t="s">
        <v>32302</v>
      </c>
      <c r="C17349" s="62" t="s">
        <v>56800</v>
      </c>
      <c r="D17349" s="63" t="s">
        <v>3019</v>
      </c>
      <c r="G17349" s="72"/>
      <c r="H17349" s="72"/>
    </row>
    <row r="17350" spans="1:8">
      <c r="A17350" s="70">
        <v>925149900</v>
      </c>
      <c r="B17350" s="71" t="s">
        <v>32306</v>
      </c>
      <c r="C17350" s="62" t="s">
        <v>56801</v>
      </c>
      <c r="D17350" s="63" t="s">
        <v>3026</v>
      </c>
      <c r="G17350" s="72"/>
      <c r="H17350" s="72"/>
    </row>
    <row r="17351" spans="1:8">
      <c r="A17351" s="70">
        <v>925151000</v>
      </c>
      <c r="B17351" s="71" t="s">
        <v>32310</v>
      </c>
      <c r="C17351" s="62" t="s">
        <v>56802</v>
      </c>
      <c r="D17351" s="63" t="s">
        <v>3033</v>
      </c>
      <c r="G17351" s="72"/>
      <c r="H17351" s="72"/>
    </row>
    <row r="17352" spans="1:8">
      <c r="A17352" s="70">
        <v>925151900</v>
      </c>
      <c r="B17352" s="71" t="s">
        <v>32314</v>
      </c>
      <c r="C17352" s="62" t="s">
        <v>56803</v>
      </c>
      <c r="D17352" s="63" t="s">
        <v>3040</v>
      </c>
      <c r="G17352" s="72"/>
      <c r="H17352" s="72"/>
    </row>
    <row r="17353" spans="1:8">
      <c r="A17353" s="70">
        <v>925152000</v>
      </c>
      <c r="B17353" s="71" t="s">
        <v>32318</v>
      </c>
      <c r="C17353" s="62" t="s">
        <v>56804</v>
      </c>
      <c r="D17353" s="63" t="s">
        <v>3047</v>
      </c>
      <c r="G17353" s="72"/>
      <c r="H17353" s="72"/>
    </row>
    <row r="17354" spans="1:8">
      <c r="A17354" s="70">
        <v>925152900</v>
      </c>
      <c r="B17354" s="71" t="s">
        <v>32322</v>
      </c>
      <c r="C17354" s="62" t="s">
        <v>56805</v>
      </c>
      <c r="D17354" s="63" t="s">
        <v>3054</v>
      </c>
      <c r="G17354" s="72"/>
      <c r="H17354" s="72"/>
    </row>
    <row r="17355" spans="1:8">
      <c r="A17355" s="70">
        <v>925153000</v>
      </c>
      <c r="B17355" s="71" t="s">
        <v>32326</v>
      </c>
      <c r="C17355" s="62" t="s">
        <v>56806</v>
      </c>
      <c r="D17355" s="63" t="s">
        <v>3061</v>
      </c>
      <c r="G17355" s="72"/>
      <c r="H17355" s="72"/>
    </row>
    <row r="17356" spans="1:8">
      <c r="A17356" s="70">
        <v>925153900</v>
      </c>
      <c r="B17356" s="71" t="s">
        <v>32330</v>
      </c>
      <c r="C17356" s="62" t="s">
        <v>56807</v>
      </c>
      <c r="D17356" s="63" t="s">
        <v>3068</v>
      </c>
      <c r="G17356" s="72"/>
      <c r="H17356" s="72"/>
    </row>
    <row r="17357" spans="1:8">
      <c r="A17357" s="70">
        <v>925154000</v>
      </c>
      <c r="B17357" s="71" t="s">
        <v>32334</v>
      </c>
      <c r="C17357" s="62" t="s">
        <v>56808</v>
      </c>
      <c r="D17357" s="63" t="s">
        <v>3075</v>
      </c>
      <c r="G17357" s="72"/>
      <c r="H17357" s="72"/>
    </row>
    <row r="17358" spans="1:8">
      <c r="A17358" s="70">
        <v>925154900</v>
      </c>
      <c r="B17358" s="71" t="s">
        <v>32338</v>
      </c>
      <c r="C17358" s="62" t="s">
        <v>56809</v>
      </c>
      <c r="D17358" s="63" t="s">
        <v>3082</v>
      </c>
      <c r="G17358" s="72"/>
      <c r="H17358" s="72"/>
    </row>
    <row r="17359" spans="1:8">
      <c r="A17359" s="70">
        <v>925155000</v>
      </c>
      <c r="B17359" s="71" t="s">
        <v>32342</v>
      </c>
      <c r="C17359" s="62" t="s">
        <v>56810</v>
      </c>
      <c r="D17359" s="63" t="s">
        <v>3089</v>
      </c>
      <c r="G17359" s="72"/>
      <c r="H17359" s="72"/>
    </row>
    <row r="17360" spans="1:8">
      <c r="A17360" s="70">
        <v>925155900</v>
      </c>
      <c r="B17360" s="71" t="s">
        <v>32346</v>
      </c>
      <c r="C17360" s="62" t="s">
        <v>56811</v>
      </c>
      <c r="D17360" s="63" t="s">
        <v>3096</v>
      </c>
      <c r="G17360" s="72"/>
      <c r="H17360" s="72"/>
    </row>
    <row r="17361" spans="1:8">
      <c r="A17361" s="70">
        <v>925156900</v>
      </c>
      <c r="B17361" s="71" t="s">
        <v>32350</v>
      </c>
      <c r="C17361" s="62" t="s">
        <v>3102</v>
      </c>
      <c r="D17361" s="63" t="s">
        <v>3103</v>
      </c>
      <c r="G17361" s="72"/>
      <c r="H17361" s="72"/>
    </row>
    <row r="17362" spans="1:8">
      <c r="A17362" s="70">
        <v>925159000</v>
      </c>
      <c r="B17362" s="71" t="s">
        <v>32354</v>
      </c>
      <c r="C17362" s="62" t="s">
        <v>56812</v>
      </c>
      <c r="D17362" s="63" t="s">
        <v>3110</v>
      </c>
      <c r="G17362" s="72"/>
      <c r="H17362" s="72"/>
    </row>
    <row r="17363" spans="1:8">
      <c r="A17363" s="70">
        <v>925159900</v>
      </c>
      <c r="B17363" s="71" t="s">
        <v>32358</v>
      </c>
      <c r="C17363" s="62" t="s">
        <v>56813</v>
      </c>
      <c r="D17363" s="63" t="s">
        <v>3117</v>
      </c>
      <c r="G17363" s="72"/>
      <c r="H17363" s="72"/>
    </row>
    <row r="17364" spans="1:8">
      <c r="A17364" s="70">
        <v>900300000</v>
      </c>
      <c r="B17364" s="71" t="s">
        <v>32362</v>
      </c>
      <c r="C17364" s="62" t="s">
        <v>56814</v>
      </c>
      <c r="D17364" s="63" t="s">
        <v>3124</v>
      </c>
      <c r="G17364" s="72"/>
      <c r="H17364" s="72"/>
    </row>
    <row r="17365" spans="1:8">
      <c r="A17365" s="70">
        <v>925160000</v>
      </c>
      <c r="B17365" s="71" t="s">
        <v>32366</v>
      </c>
      <c r="C17365" s="62" t="s">
        <v>56815</v>
      </c>
      <c r="D17365" s="63" t="s">
        <v>3131</v>
      </c>
      <c r="G17365" s="72"/>
      <c r="H17365" s="72"/>
    </row>
    <row r="17366" spans="1:8">
      <c r="A17366" s="70">
        <v>925170000</v>
      </c>
      <c r="B17366" s="71" t="s">
        <v>32370</v>
      </c>
      <c r="C17366" s="62" t="s">
        <v>56816</v>
      </c>
      <c r="D17366" s="63" t="s">
        <v>3138</v>
      </c>
      <c r="G17366" s="72"/>
      <c r="H17366" s="72"/>
    </row>
    <row r="17367" spans="1:8">
      <c r="A17367" s="70">
        <v>925170100</v>
      </c>
      <c r="B17367" s="71" t="s">
        <v>32374</v>
      </c>
      <c r="C17367" s="62" t="s">
        <v>56817</v>
      </c>
      <c r="D17367" s="63" t="s">
        <v>3145</v>
      </c>
      <c r="G17367" s="72"/>
      <c r="H17367" s="72"/>
    </row>
    <row r="17368" spans="1:8">
      <c r="A17368" s="70">
        <v>925170200</v>
      </c>
      <c r="B17368" s="71" t="s">
        <v>32378</v>
      </c>
      <c r="C17368" s="62" t="s">
        <v>56818</v>
      </c>
      <c r="D17368" s="63" t="s">
        <v>3152</v>
      </c>
      <c r="G17368" s="72"/>
      <c r="H17368" s="72"/>
    </row>
    <row r="17369" spans="1:8">
      <c r="A17369" s="70">
        <v>925170300</v>
      </c>
      <c r="B17369" s="71" t="s">
        <v>32382</v>
      </c>
      <c r="C17369" s="62" t="s">
        <v>56819</v>
      </c>
      <c r="D17369" s="63" t="s">
        <v>3159</v>
      </c>
      <c r="G17369" s="72"/>
      <c r="H17369" s="72"/>
    </row>
    <row r="17370" spans="1:8">
      <c r="A17370" s="70">
        <v>925180000</v>
      </c>
      <c r="B17370" s="71" t="s">
        <v>32386</v>
      </c>
      <c r="C17370" s="62" t="s">
        <v>56820</v>
      </c>
      <c r="D17370" s="63" t="s">
        <v>3166</v>
      </c>
      <c r="G17370" s="72"/>
      <c r="H17370" s="72"/>
    </row>
    <row r="17371" spans="1:8">
      <c r="A17371" s="70">
        <v>925180100</v>
      </c>
      <c r="B17371" s="71" t="s">
        <v>32390</v>
      </c>
      <c r="C17371" s="62" t="s">
        <v>56821</v>
      </c>
      <c r="D17371" s="63" t="s">
        <v>3173</v>
      </c>
      <c r="G17371" s="72"/>
      <c r="H17371" s="72"/>
    </row>
    <row r="17372" spans="1:8">
      <c r="A17372" s="70">
        <v>961630000</v>
      </c>
      <c r="B17372" s="71" t="s">
        <v>32394</v>
      </c>
      <c r="C17372" s="62" t="s">
        <v>56822</v>
      </c>
      <c r="D17372" s="63" t="s">
        <v>3180</v>
      </c>
      <c r="G17372" s="72"/>
      <c r="H17372" s="72"/>
    </row>
    <row r="17373" spans="1:8">
      <c r="A17373" s="70">
        <v>961640000</v>
      </c>
      <c r="B17373" s="71" t="s">
        <v>32398</v>
      </c>
      <c r="C17373" s="62" t="s">
        <v>56823</v>
      </c>
      <c r="D17373" s="63" t="s">
        <v>3187</v>
      </c>
      <c r="G17373" s="72"/>
      <c r="H17373" s="72"/>
    </row>
    <row r="17374" spans="1:8">
      <c r="A17374" s="70">
        <v>961650000</v>
      </c>
      <c r="B17374" s="71" t="s">
        <v>32402</v>
      </c>
      <c r="C17374" s="62" t="s">
        <v>56824</v>
      </c>
      <c r="D17374" s="63" t="s">
        <v>3194</v>
      </c>
      <c r="G17374" s="72"/>
      <c r="H17374" s="72"/>
    </row>
    <row r="17375" spans="1:8">
      <c r="A17375" s="70">
        <v>961660000</v>
      </c>
      <c r="B17375" s="71" t="s">
        <v>32406</v>
      </c>
      <c r="C17375" s="62" t="s">
        <v>56825</v>
      </c>
      <c r="D17375" s="63" t="s">
        <v>3201</v>
      </c>
      <c r="G17375" s="72"/>
      <c r="H17375" s="72"/>
    </row>
    <row r="17376" spans="1:8">
      <c r="A17376" s="70">
        <v>961670000</v>
      </c>
      <c r="B17376" s="71" t="s">
        <v>32410</v>
      </c>
      <c r="C17376" s="62" t="s">
        <v>56826</v>
      </c>
      <c r="D17376" s="63" t="s">
        <v>3208</v>
      </c>
      <c r="G17376" s="72"/>
      <c r="H17376" s="72"/>
    </row>
    <row r="17377" spans="1:8">
      <c r="A17377" s="70">
        <v>961680000</v>
      </c>
      <c r="B17377" s="71" t="s">
        <v>32414</v>
      </c>
      <c r="C17377" s="62" t="s">
        <v>56827</v>
      </c>
      <c r="D17377" s="63" t="s">
        <v>3215</v>
      </c>
      <c r="G17377" s="72"/>
      <c r="H17377" s="72"/>
    </row>
    <row r="17378" spans="1:8">
      <c r="A17378" s="70">
        <v>961690000</v>
      </c>
      <c r="B17378" s="71" t="s">
        <v>32418</v>
      </c>
      <c r="C17378" s="62" t="s">
        <v>56828</v>
      </c>
      <c r="D17378" s="63" t="s">
        <v>3222</v>
      </c>
      <c r="G17378" s="72"/>
      <c r="H17378" s="72"/>
    </row>
    <row r="17379" spans="1:8">
      <c r="A17379" s="70">
        <v>961690010</v>
      </c>
      <c r="B17379" s="71" t="s">
        <v>32422</v>
      </c>
      <c r="C17379" s="62" t="s">
        <v>56829</v>
      </c>
      <c r="D17379" s="63" t="s">
        <v>3229</v>
      </c>
      <c r="G17379" s="72"/>
      <c r="H17379" s="72"/>
    </row>
    <row r="17380" spans="1:8">
      <c r="A17380" s="70">
        <v>961070000</v>
      </c>
      <c r="B17380" s="71" t="s">
        <v>32426</v>
      </c>
      <c r="C17380" s="62" t="s">
        <v>56830</v>
      </c>
      <c r="D17380" s="63" t="s">
        <v>3236</v>
      </c>
      <c r="G17380" s="72"/>
      <c r="H17380" s="72"/>
    </row>
    <row r="17381" spans="1:8">
      <c r="A17381" s="70">
        <v>961080000</v>
      </c>
      <c r="B17381" s="71" t="s">
        <v>32430</v>
      </c>
      <c r="C17381" s="62" t="s">
        <v>56831</v>
      </c>
      <c r="D17381" s="63" t="s">
        <v>3243</v>
      </c>
      <c r="G17381" s="72"/>
      <c r="H17381" s="72"/>
    </row>
    <row r="17382" spans="1:8">
      <c r="A17382" s="70">
        <v>961710000</v>
      </c>
      <c r="B17382" s="71" t="s">
        <v>32434</v>
      </c>
      <c r="C17382" s="62" t="s">
        <v>56832</v>
      </c>
      <c r="D17382" s="63" t="s">
        <v>3250</v>
      </c>
      <c r="G17382" s="72"/>
      <c r="H17382" s="72"/>
    </row>
    <row r="17383" spans="1:8">
      <c r="A17383" s="70">
        <v>961870000</v>
      </c>
      <c r="B17383" s="71" t="s">
        <v>32438</v>
      </c>
      <c r="C17383" s="62" t="s">
        <v>3256</v>
      </c>
      <c r="D17383" s="63" t="s">
        <v>3257</v>
      </c>
      <c r="G17383" s="72"/>
      <c r="H17383" s="72"/>
    </row>
    <row r="17384" spans="1:8">
      <c r="A17384" s="70">
        <v>962400000</v>
      </c>
      <c r="B17384" s="71" t="s">
        <v>32442</v>
      </c>
      <c r="C17384" s="62" t="s">
        <v>3263</v>
      </c>
      <c r="D17384" s="63" t="s">
        <v>3264</v>
      </c>
      <c r="G17384" s="72"/>
      <c r="H17384" s="72"/>
    </row>
    <row r="17385" spans="1:8">
      <c r="A17385" s="70">
        <v>955500000</v>
      </c>
      <c r="B17385" s="71" t="s">
        <v>32446</v>
      </c>
      <c r="C17385" s="62" t="s">
        <v>56833</v>
      </c>
      <c r="D17385" s="63" t="s">
        <v>3271</v>
      </c>
      <c r="G17385" s="72"/>
      <c r="H17385" s="72"/>
    </row>
    <row r="17386" spans="1:8">
      <c r="A17386" s="70">
        <v>955500100</v>
      </c>
      <c r="B17386" s="71" t="s">
        <v>32450</v>
      </c>
      <c r="C17386" s="62" t="s">
        <v>56834</v>
      </c>
      <c r="D17386" s="63" t="s">
        <v>3278</v>
      </c>
      <c r="G17386" s="72"/>
      <c r="H17386" s="72"/>
    </row>
    <row r="17387" spans="1:8">
      <c r="A17387" s="70">
        <v>955500200</v>
      </c>
      <c r="B17387" s="71" t="s">
        <v>32454</v>
      </c>
      <c r="C17387" s="62" t="s">
        <v>56835</v>
      </c>
      <c r="D17387" s="63" t="s">
        <v>3285</v>
      </c>
      <c r="G17387" s="72"/>
      <c r="H17387" s="72"/>
    </row>
    <row r="17388" spans="1:8">
      <c r="A17388" s="70">
        <v>955500300</v>
      </c>
      <c r="B17388" s="71" t="s">
        <v>32458</v>
      </c>
      <c r="C17388" s="62" t="s">
        <v>56836</v>
      </c>
      <c r="D17388" s="63" t="s">
        <v>3292</v>
      </c>
      <c r="G17388" s="72"/>
      <c r="H17388" s="72"/>
    </row>
    <row r="17389" spans="1:8">
      <c r="A17389" s="70">
        <v>955500400</v>
      </c>
      <c r="B17389" s="71" t="s">
        <v>32462</v>
      </c>
      <c r="C17389" s="62" t="s">
        <v>56837</v>
      </c>
      <c r="D17389" s="63" t="s">
        <v>3299</v>
      </c>
      <c r="G17389" s="72"/>
      <c r="H17389" s="72"/>
    </row>
    <row r="17390" spans="1:8">
      <c r="A17390" s="70">
        <v>955500500</v>
      </c>
      <c r="B17390" s="71" t="s">
        <v>32466</v>
      </c>
      <c r="C17390" s="62" t="s">
        <v>56838</v>
      </c>
      <c r="D17390" s="63" t="s">
        <v>3306</v>
      </c>
      <c r="G17390" s="72"/>
      <c r="H17390" s="72"/>
    </row>
    <row r="17391" spans="1:8">
      <c r="A17391" s="70">
        <v>955500600</v>
      </c>
      <c r="B17391" s="71" t="s">
        <v>32470</v>
      </c>
      <c r="C17391" s="62" t="s">
        <v>56839</v>
      </c>
      <c r="D17391" s="63" t="s">
        <v>3313</v>
      </c>
      <c r="G17391" s="72"/>
      <c r="H17391" s="72"/>
    </row>
    <row r="17392" spans="1:8">
      <c r="A17392" s="70">
        <v>955500700</v>
      </c>
      <c r="B17392" s="71" t="s">
        <v>32474</v>
      </c>
      <c r="C17392" s="62" t="s">
        <v>56840</v>
      </c>
      <c r="D17392" s="63" t="s">
        <v>3320</v>
      </c>
      <c r="G17392" s="72"/>
      <c r="H17392" s="72"/>
    </row>
    <row r="17393" spans="1:8">
      <c r="A17393" s="70">
        <v>955500800</v>
      </c>
      <c r="B17393" s="71" t="s">
        <v>32478</v>
      </c>
      <c r="C17393" s="62" t="s">
        <v>56841</v>
      </c>
      <c r="D17393" s="63" t="s">
        <v>3327</v>
      </c>
      <c r="G17393" s="72"/>
      <c r="H17393" s="72"/>
    </row>
    <row r="17394" spans="1:8">
      <c r="A17394" s="70">
        <v>955500900</v>
      </c>
      <c r="B17394" s="71" t="s">
        <v>32482</v>
      </c>
      <c r="C17394" s="62" t="s">
        <v>56842</v>
      </c>
      <c r="D17394" s="63" t="s">
        <v>3334</v>
      </c>
      <c r="G17394" s="72"/>
      <c r="H17394" s="72"/>
    </row>
    <row r="17395" spans="1:8">
      <c r="A17395" s="70">
        <v>955501000</v>
      </c>
      <c r="B17395" s="71" t="s">
        <v>32486</v>
      </c>
      <c r="C17395" s="62" t="s">
        <v>3340</v>
      </c>
      <c r="D17395" s="63" t="s">
        <v>3341</v>
      </c>
      <c r="G17395" s="72"/>
      <c r="H17395" s="72"/>
    </row>
    <row r="17396" spans="1:8">
      <c r="A17396" s="70">
        <v>955501100</v>
      </c>
      <c r="B17396" s="71" t="s">
        <v>32490</v>
      </c>
      <c r="C17396" s="62" t="s">
        <v>56843</v>
      </c>
      <c r="D17396" s="63" t="s">
        <v>3348</v>
      </c>
      <c r="G17396" s="72"/>
      <c r="H17396" s="72"/>
    </row>
    <row r="17397" spans="1:8">
      <c r="A17397" s="70">
        <v>955501200</v>
      </c>
      <c r="B17397" s="71" t="s">
        <v>32494</v>
      </c>
      <c r="C17397" s="62" t="s">
        <v>56844</v>
      </c>
      <c r="D17397" s="63" t="s">
        <v>3355</v>
      </c>
      <c r="G17397" s="72"/>
      <c r="H17397" s="72"/>
    </row>
    <row r="17398" spans="1:8">
      <c r="A17398" s="70">
        <v>955501300</v>
      </c>
      <c r="B17398" s="71" t="s">
        <v>32498</v>
      </c>
      <c r="C17398" s="62" t="s">
        <v>56845</v>
      </c>
      <c r="D17398" s="63" t="s">
        <v>3362</v>
      </c>
      <c r="G17398" s="72"/>
      <c r="H17398" s="72"/>
    </row>
    <row r="17399" spans="1:8">
      <c r="A17399" s="70">
        <v>955501400</v>
      </c>
      <c r="B17399" s="71" t="s">
        <v>32502</v>
      </c>
      <c r="C17399" s="62" t="s">
        <v>56846</v>
      </c>
      <c r="D17399" s="63" t="s">
        <v>3369</v>
      </c>
      <c r="G17399" s="72"/>
      <c r="H17399" s="72"/>
    </row>
    <row r="17400" spans="1:8">
      <c r="A17400" s="70">
        <v>961960000</v>
      </c>
      <c r="B17400" s="71" t="s">
        <v>32506</v>
      </c>
      <c r="C17400" s="62" t="s">
        <v>56847</v>
      </c>
      <c r="D17400" s="63" t="s">
        <v>3376</v>
      </c>
      <c r="G17400" s="72"/>
      <c r="H17400" s="72"/>
    </row>
    <row r="17401" spans="1:8">
      <c r="A17401" s="70">
        <v>961960100</v>
      </c>
      <c r="B17401" s="71" t="s">
        <v>32510</v>
      </c>
      <c r="C17401" s="62" t="s">
        <v>56848</v>
      </c>
      <c r="D17401" s="63" t="s">
        <v>3383</v>
      </c>
      <c r="G17401" s="72"/>
      <c r="H17401" s="72"/>
    </row>
    <row r="17402" spans="1:8">
      <c r="A17402" s="70">
        <v>961960200</v>
      </c>
      <c r="B17402" s="71" t="s">
        <v>32514</v>
      </c>
      <c r="C17402" s="62" t="s">
        <v>56849</v>
      </c>
      <c r="D17402" s="63" t="s">
        <v>3390</v>
      </c>
      <c r="G17402" s="72"/>
      <c r="H17402" s="72"/>
    </row>
    <row r="17403" spans="1:8">
      <c r="A17403" s="70">
        <v>961960300</v>
      </c>
      <c r="B17403" s="71" t="s">
        <v>32518</v>
      </c>
      <c r="C17403" s="62" t="s">
        <v>3396</v>
      </c>
      <c r="D17403" s="63" t="s">
        <v>3397</v>
      </c>
      <c r="G17403" s="72"/>
      <c r="H17403" s="72"/>
    </row>
    <row r="17404" spans="1:8">
      <c r="A17404" s="70">
        <v>961960400</v>
      </c>
      <c r="B17404" s="71" t="s">
        <v>32522</v>
      </c>
      <c r="C17404" s="62" t="s">
        <v>56850</v>
      </c>
      <c r="D17404" s="63" t="s">
        <v>3404</v>
      </c>
      <c r="G17404" s="72"/>
      <c r="H17404" s="72"/>
    </row>
    <row r="17405" spans="1:8">
      <c r="A17405" s="70">
        <v>961960600</v>
      </c>
      <c r="B17405" s="71" t="s">
        <v>32526</v>
      </c>
      <c r="C17405" s="62" t="s">
        <v>56851</v>
      </c>
      <c r="D17405" s="63" t="s">
        <v>3411</v>
      </c>
      <c r="G17405" s="72"/>
      <c r="H17405" s="72"/>
    </row>
    <row r="17406" spans="1:8">
      <c r="A17406" s="70">
        <v>961960700</v>
      </c>
      <c r="B17406" s="71" t="s">
        <v>32530</v>
      </c>
      <c r="C17406" s="62" t="s">
        <v>56852</v>
      </c>
      <c r="D17406" s="63" t="s">
        <v>3418</v>
      </c>
      <c r="G17406" s="72"/>
      <c r="H17406" s="72"/>
    </row>
    <row r="17407" spans="1:8">
      <c r="A17407" s="70">
        <v>961960800</v>
      </c>
      <c r="B17407" s="71" t="s">
        <v>32534</v>
      </c>
      <c r="C17407" s="62" t="s">
        <v>56853</v>
      </c>
      <c r="D17407" s="63" t="s">
        <v>3425</v>
      </c>
      <c r="G17407" s="72"/>
      <c r="H17407" s="72"/>
    </row>
    <row r="17408" spans="1:8">
      <c r="A17408" s="70">
        <v>961961000</v>
      </c>
      <c r="B17408" s="71" t="s">
        <v>32538</v>
      </c>
      <c r="C17408" s="62" t="s">
        <v>56854</v>
      </c>
      <c r="D17408" s="63" t="s">
        <v>3432</v>
      </c>
      <c r="G17408" s="72"/>
      <c r="H17408" s="72"/>
    </row>
    <row r="17409" spans="1:8" ht="24">
      <c r="A17409" s="70">
        <v>961961900</v>
      </c>
      <c r="B17409" s="71" t="s">
        <v>32542</v>
      </c>
      <c r="C17409" s="62" t="s">
        <v>56855</v>
      </c>
      <c r="D17409" s="63" t="s">
        <v>3439</v>
      </c>
      <c r="G17409" s="72"/>
      <c r="H17409" s="72"/>
    </row>
    <row r="17410" spans="1:8">
      <c r="A17410" s="70">
        <v>961970000</v>
      </c>
      <c r="B17410" s="71" t="s">
        <v>32546</v>
      </c>
      <c r="C17410" s="62" t="s">
        <v>56856</v>
      </c>
      <c r="D17410" s="63" t="s">
        <v>3446</v>
      </c>
      <c r="G17410" s="72"/>
      <c r="H17410" s="72"/>
    </row>
    <row r="17411" spans="1:8">
      <c r="A17411" s="70">
        <v>961970100</v>
      </c>
      <c r="B17411" s="71" t="s">
        <v>32550</v>
      </c>
      <c r="C17411" s="62" t="s">
        <v>56857</v>
      </c>
      <c r="D17411" s="63" t="s">
        <v>3453</v>
      </c>
      <c r="G17411" s="72"/>
      <c r="H17411" s="72"/>
    </row>
    <row r="17412" spans="1:8">
      <c r="A17412" s="70">
        <v>961970200</v>
      </c>
      <c r="B17412" s="71" t="s">
        <v>32554</v>
      </c>
      <c r="C17412" s="62" t="s">
        <v>56858</v>
      </c>
      <c r="D17412" s="63" t="s">
        <v>3460</v>
      </c>
      <c r="G17412" s="72"/>
      <c r="H17412" s="72"/>
    </row>
    <row r="17413" spans="1:8">
      <c r="A17413" s="70">
        <v>961970300</v>
      </c>
      <c r="B17413" s="71" t="s">
        <v>32558</v>
      </c>
      <c r="C17413" s="62" t="s">
        <v>56859</v>
      </c>
      <c r="D17413" s="63" t="s">
        <v>3467</v>
      </c>
      <c r="G17413" s="72"/>
      <c r="H17413" s="72"/>
    </row>
    <row r="17414" spans="1:8">
      <c r="A17414" s="70">
        <v>961970400</v>
      </c>
      <c r="B17414" s="71" t="s">
        <v>32562</v>
      </c>
      <c r="C17414" s="62" t="s">
        <v>56860</v>
      </c>
      <c r="D17414" s="63" t="s">
        <v>3474</v>
      </c>
      <c r="G17414" s="72"/>
      <c r="H17414" s="72"/>
    </row>
    <row r="17415" spans="1:8">
      <c r="A17415" s="70">
        <v>961970600</v>
      </c>
      <c r="B17415" s="71" t="s">
        <v>32566</v>
      </c>
      <c r="C17415" s="62" t="s">
        <v>56861</v>
      </c>
      <c r="D17415" s="63" t="s">
        <v>3481</v>
      </c>
      <c r="G17415" s="72"/>
      <c r="H17415" s="72"/>
    </row>
    <row r="17416" spans="1:8">
      <c r="A17416" s="70">
        <v>961970700</v>
      </c>
      <c r="B17416" s="71" t="s">
        <v>32570</v>
      </c>
      <c r="C17416" s="62" t="s">
        <v>56862</v>
      </c>
      <c r="D17416" s="63" t="s">
        <v>3488</v>
      </c>
      <c r="G17416" s="72"/>
      <c r="H17416" s="72"/>
    </row>
    <row r="17417" spans="1:8">
      <c r="A17417" s="70">
        <v>961970800</v>
      </c>
      <c r="B17417" s="71" t="s">
        <v>32574</v>
      </c>
      <c r="C17417" s="62" t="s">
        <v>56863</v>
      </c>
      <c r="D17417" s="63" t="s">
        <v>3495</v>
      </c>
      <c r="G17417" s="72"/>
      <c r="H17417" s="72"/>
    </row>
    <row r="17418" spans="1:8">
      <c r="A17418" s="70">
        <v>961971000</v>
      </c>
      <c r="B17418" s="71" t="s">
        <v>32578</v>
      </c>
      <c r="C17418" s="62" t="s">
        <v>56864</v>
      </c>
      <c r="D17418" s="63" t="s">
        <v>3502</v>
      </c>
      <c r="G17418" s="72"/>
      <c r="H17418" s="72"/>
    </row>
    <row r="17419" spans="1:8" ht="24">
      <c r="A17419" s="70">
        <v>961971900</v>
      </c>
      <c r="B17419" s="71" t="s">
        <v>32582</v>
      </c>
      <c r="C17419" s="62" t="s">
        <v>56865</v>
      </c>
      <c r="D17419" s="63" t="s">
        <v>3509</v>
      </c>
      <c r="G17419" s="72"/>
      <c r="H17419" s="72"/>
    </row>
    <row r="17420" spans="1:8">
      <c r="A17420" s="70">
        <v>961980000</v>
      </c>
      <c r="B17420" s="71" t="s">
        <v>32586</v>
      </c>
      <c r="C17420" s="62" t="s">
        <v>56866</v>
      </c>
      <c r="D17420" s="63" t="s">
        <v>3516</v>
      </c>
      <c r="G17420" s="72"/>
      <c r="H17420" s="72"/>
    </row>
    <row r="17421" spans="1:8">
      <c r="A17421" s="70">
        <v>961980100</v>
      </c>
      <c r="B17421" s="71" t="s">
        <v>32590</v>
      </c>
      <c r="C17421" s="62" t="s">
        <v>3522</v>
      </c>
      <c r="D17421" s="63" t="s">
        <v>3523</v>
      </c>
      <c r="G17421" s="72"/>
      <c r="H17421" s="72"/>
    </row>
    <row r="17422" spans="1:8">
      <c r="A17422" s="70">
        <v>961980200</v>
      </c>
      <c r="B17422" s="71" t="s">
        <v>32594</v>
      </c>
      <c r="C17422" s="62" t="s">
        <v>3529</v>
      </c>
      <c r="D17422" s="63" t="s">
        <v>3530</v>
      </c>
      <c r="G17422" s="72"/>
      <c r="H17422" s="72"/>
    </row>
    <row r="17423" spans="1:8">
      <c r="A17423" s="70">
        <v>961980300</v>
      </c>
      <c r="B17423" s="71" t="s">
        <v>32598</v>
      </c>
      <c r="C17423" s="62" t="s">
        <v>3536</v>
      </c>
      <c r="D17423" s="63" t="s">
        <v>3537</v>
      </c>
      <c r="G17423" s="72"/>
      <c r="H17423" s="72"/>
    </row>
    <row r="17424" spans="1:8">
      <c r="A17424" s="70">
        <v>961980400</v>
      </c>
      <c r="B17424" s="71" t="s">
        <v>32602</v>
      </c>
      <c r="C17424" s="62" t="s">
        <v>56867</v>
      </c>
      <c r="D17424" s="63" t="s">
        <v>3544</v>
      </c>
      <c r="G17424" s="72"/>
      <c r="H17424" s="72"/>
    </row>
    <row r="17425" spans="1:8">
      <c r="A17425" s="70">
        <v>961980600</v>
      </c>
      <c r="B17425" s="71" t="s">
        <v>32606</v>
      </c>
      <c r="C17425" s="62" t="s">
        <v>56868</v>
      </c>
      <c r="D17425" s="63" t="s">
        <v>3551</v>
      </c>
      <c r="G17425" s="72"/>
      <c r="H17425" s="72"/>
    </row>
    <row r="17426" spans="1:8">
      <c r="A17426" s="70">
        <v>961980700</v>
      </c>
      <c r="B17426" s="71" t="s">
        <v>32610</v>
      </c>
      <c r="C17426" s="62" t="s">
        <v>3557</v>
      </c>
      <c r="D17426" s="63" t="s">
        <v>3558</v>
      </c>
      <c r="G17426" s="72"/>
      <c r="H17426" s="72"/>
    </row>
    <row r="17427" spans="1:8">
      <c r="A17427" s="70">
        <v>961980800</v>
      </c>
      <c r="B17427" s="71" t="s">
        <v>32614</v>
      </c>
      <c r="C17427" s="62" t="s">
        <v>56869</v>
      </c>
      <c r="D17427" s="63" t="s">
        <v>3565</v>
      </c>
      <c r="G17427" s="72"/>
      <c r="H17427" s="72"/>
    </row>
    <row r="17428" spans="1:8">
      <c r="A17428" s="70">
        <v>961981000</v>
      </c>
      <c r="B17428" s="71" t="s">
        <v>32618</v>
      </c>
      <c r="C17428" s="62" t="s">
        <v>56870</v>
      </c>
      <c r="D17428" s="63" t="s">
        <v>3572</v>
      </c>
      <c r="G17428" s="72"/>
      <c r="H17428" s="72"/>
    </row>
    <row r="17429" spans="1:8" ht="24">
      <c r="A17429" s="70">
        <v>961981900</v>
      </c>
      <c r="B17429" s="71" t="s">
        <v>32622</v>
      </c>
      <c r="C17429" s="62" t="s">
        <v>56871</v>
      </c>
      <c r="D17429" s="63" t="s">
        <v>3579</v>
      </c>
      <c r="G17429" s="72"/>
      <c r="H17429" s="72"/>
    </row>
    <row r="17430" spans="1:8">
      <c r="A17430" s="70">
        <v>961990000</v>
      </c>
      <c r="B17430" s="71" t="s">
        <v>32626</v>
      </c>
      <c r="C17430" s="62" t="s">
        <v>56872</v>
      </c>
      <c r="D17430" s="63" t="s">
        <v>3586</v>
      </c>
      <c r="G17430" s="72"/>
      <c r="H17430" s="72"/>
    </row>
    <row r="17431" spans="1:8">
      <c r="A17431" s="70">
        <v>961990100</v>
      </c>
      <c r="B17431" s="71" t="s">
        <v>32630</v>
      </c>
      <c r="C17431" s="62" t="s">
        <v>56873</v>
      </c>
      <c r="D17431" s="63" t="s">
        <v>3593</v>
      </c>
      <c r="G17431" s="72"/>
      <c r="H17431" s="72"/>
    </row>
    <row r="17432" spans="1:8">
      <c r="A17432" s="70">
        <v>961990200</v>
      </c>
      <c r="B17432" s="71" t="s">
        <v>32634</v>
      </c>
      <c r="C17432" s="62" t="s">
        <v>56874</v>
      </c>
      <c r="D17432" s="63" t="s">
        <v>3600</v>
      </c>
      <c r="G17432" s="72"/>
      <c r="H17432" s="72"/>
    </row>
    <row r="17433" spans="1:8">
      <c r="A17433" s="70">
        <v>961990300</v>
      </c>
      <c r="B17433" s="71" t="s">
        <v>32638</v>
      </c>
      <c r="C17433" s="62" t="s">
        <v>56875</v>
      </c>
      <c r="D17433" s="63" t="s">
        <v>3607</v>
      </c>
      <c r="G17433" s="72"/>
      <c r="H17433" s="72"/>
    </row>
    <row r="17434" spans="1:8">
      <c r="A17434" s="70">
        <v>961990400</v>
      </c>
      <c r="B17434" s="71" t="s">
        <v>32642</v>
      </c>
      <c r="C17434" s="62" t="s">
        <v>56876</v>
      </c>
      <c r="D17434" s="63" t="s">
        <v>3614</v>
      </c>
      <c r="G17434" s="72"/>
      <c r="H17434" s="72"/>
    </row>
    <row r="17435" spans="1:8">
      <c r="A17435" s="70">
        <v>961990600</v>
      </c>
      <c r="B17435" s="71" t="s">
        <v>32646</v>
      </c>
      <c r="C17435" s="62" t="s">
        <v>56877</v>
      </c>
      <c r="D17435" s="63" t="s">
        <v>3621</v>
      </c>
      <c r="G17435" s="72"/>
      <c r="H17435" s="72"/>
    </row>
    <row r="17436" spans="1:8">
      <c r="A17436" s="70">
        <v>961990700</v>
      </c>
      <c r="B17436" s="71" t="s">
        <v>32650</v>
      </c>
      <c r="C17436" s="62" t="s">
        <v>56878</v>
      </c>
      <c r="D17436" s="63" t="s">
        <v>3628</v>
      </c>
      <c r="G17436" s="72"/>
      <c r="H17436" s="72"/>
    </row>
    <row r="17437" spans="1:8">
      <c r="A17437" s="70">
        <v>961990800</v>
      </c>
      <c r="B17437" s="71" t="s">
        <v>32654</v>
      </c>
      <c r="C17437" s="62" t="s">
        <v>56879</v>
      </c>
      <c r="D17437" s="63" t="s">
        <v>3635</v>
      </c>
      <c r="G17437" s="72"/>
      <c r="H17437" s="72"/>
    </row>
    <row r="17438" spans="1:8">
      <c r="A17438" s="70">
        <v>961991000</v>
      </c>
      <c r="B17438" s="71" t="s">
        <v>32658</v>
      </c>
      <c r="C17438" s="62" t="s">
        <v>56880</v>
      </c>
      <c r="D17438" s="63" t="s">
        <v>3642</v>
      </c>
      <c r="G17438" s="72"/>
      <c r="H17438" s="72"/>
    </row>
    <row r="17439" spans="1:8" ht="24">
      <c r="A17439" s="70">
        <v>961991900</v>
      </c>
      <c r="B17439" s="71" t="s">
        <v>32662</v>
      </c>
      <c r="C17439" s="62" t="s">
        <v>56881</v>
      </c>
      <c r="D17439" s="63" t="s">
        <v>3649</v>
      </c>
      <c r="G17439" s="72"/>
      <c r="H17439" s="72"/>
    </row>
    <row r="17440" spans="1:8">
      <c r="A17440" s="70">
        <v>962000000</v>
      </c>
      <c r="B17440" s="71" t="s">
        <v>32666</v>
      </c>
      <c r="C17440" s="62" t="s">
        <v>56882</v>
      </c>
      <c r="D17440" s="63" t="s">
        <v>3656</v>
      </c>
      <c r="G17440" s="72"/>
      <c r="H17440" s="72"/>
    </row>
    <row r="17441" spans="1:8">
      <c r="A17441" s="70">
        <v>962000100</v>
      </c>
      <c r="B17441" s="71" t="s">
        <v>32670</v>
      </c>
      <c r="C17441" s="62" t="s">
        <v>56883</v>
      </c>
      <c r="D17441" s="63" t="s">
        <v>3663</v>
      </c>
      <c r="G17441" s="72"/>
      <c r="H17441" s="72"/>
    </row>
    <row r="17442" spans="1:8">
      <c r="A17442" s="70">
        <v>962000200</v>
      </c>
      <c r="B17442" s="71" t="s">
        <v>32674</v>
      </c>
      <c r="C17442" s="62" t="s">
        <v>56884</v>
      </c>
      <c r="D17442" s="63" t="s">
        <v>3670</v>
      </c>
      <c r="G17442" s="72"/>
      <c r="H17442" s="72"/>
    </row>
    <row r="17443" spans="1:8">
      <c r="A17443" s="70">
        <v>962000300</v>
      </c>
      <c r="B17443" s="71" t="s">
        <v>32678</v>
      </c>
      <c r="C17443" s="62" t="s">
        <v>56885</v>
      </c>
      <c r="D17443" s="63" t="s">
        <v>3677</v>
      </c>
      <c r="G17443" s="72"/>
      <c r="H17443" s="72"/>
    </row>
    <row r="17444" spans="1:8">
      <c r="A17444" s="70">
        <v>962000400</v>
      </c>
      <c r="B17444" s="71" t="s">
        <v>32682</v>
      </c>
      <c r="C17444" s="62" t="s">
        <v>56886</v>
      </c>
      <c r="D17444" s="63" t="s">
        <v>3684</v>
      </c>
      <c r="G17444" s="72"/>
      <c r="H17444" s="72"/>
    </row>
    <row r="17445" spans="1:8">
      <c r="A17445" s="70">
        <v>962000600</v>
      </c>
      <c r="B17445" s="71" t="s">
        <v>32686</v>
      </c>
      <c r="C17445" s="62" t="s">
        <v>56887</v>
      </c>
      <c r="D17445" s="63" t="s">
        <v>3691</v>
      </c>
      <c r="G17445" s="72"/>
      <c r="H17445" s="72"/>
    </row>
    <row r="17446" spans="1:8">
      <c r="A17446" s="70">
        <v>962000700</v>
      </c>
      <c r="B17446" s="71" t="s">
        <v>32690</v>
      </c>
      <c r="C17446" s="62" t="s">
        <v>56888</v>
      </c>
      <c r="D17446" s="63" t="s">
        <v>3698</v>
      </c>
      <c r="G17446" s="72"/>
      <c r="H17446" s="72"/>
    </row>
    <row r="17447" spans="1:8">
      <c r="A17447" s="70">
        <v>962000800</v>
      </c>
      <c r="B17447" s="71" t="s">
        <v>32694</v>
      </c>
      <c r="C17447" s="62" t="s">
        <v>56889</v>
      </c>
      <c r="D17447" s="63" t="s">
        <v>3705</v>
      </c>
      <c r="G17447" s="72"/>
      <c r="H17447" s="72"/>
    </row>
    <row r="17448" spans="1:8">
      <c r="A17448" s="70">
        <v>962001000</v>
      </c>
      <c r="B17448" s="71" t="s">
        <v>32698</v>
      </c>
      <c r="C17448" s="62" t="s">
        <v>56890</v>
      </c>
      <c r="D17448" s="63" t="s">
        <v>3712</v>
      </c>
      <c r="G17448" s="72"/>
      <c r="H17448" s="72"/>
    </row>
    <row r="17449" spans="1:8" ht="24">
      <c r="A17449" s="70">
        <v>962001900</v>
      </c>
      <c r="B17449" s="71" t="s">
        <v>32702</v>
      </c>
      <c r="C17449" s="62" t="s">
        <v>56891</v>
      </c>
      <c r="D17449" s="63" t="s">
        <v>3719</v>
      </c>
      <c r="G17449" s="72"/>
      <c r="H17449" s="72"/>
    </row>
    <row r="17450" spans="1:8">
      <c r="A17450" s="70">
        <v>962010000</v>
      </c>
      <c r="B17450" s="71" t="s">
        <v>32706</v>
      </c>
      <c r="C17450" s="62" t="s">
        <v>56892</v>
      </c>
      <c r="D17450" s="63" t="s">
        <v>3726</v>
      </c>
      <c r="G17450" s="72"/>
      <c r="H17450" s="72"/>
    </row>
    <row r="17451" spans="1:8">
      <c r="A17451" s="70">
        <v>962010100</v>
      </c>
      <c r="B17451" s="71" t="s">
        <v>32710</v>
      </c>
      <c r="C17451" s="62" t="s">
        <v>56893</v>
      </c>
      <c r="D17451" s="63" t="s">
        <v>3733</v>
      </c>
      <c r="G17451" s="72"/>
      <c r="H17451" s="72"/>
    </row>
    <row r="17452" spans="1:8">
      <c r="A17452" s="70">
        <v>962010200</v>
      </c>
      <c r="B17452" s="71" t="s">
        <v>32714</v>
      </c>
      <c r="C17452" s="62" t="s">
        <v>56894</v>
      </c>
      <c r="D17452" s="63" t="s">
        <v>3740</v>
      </c>
      <c r="G17452" s="72"/>
      <c r="H17452" s="72"/>
    </row>
    <row r="17453" spans="1:8">
      <c r="A17453" s="70">
        <v>962010300</v>
      </c>
      <c r="B17453" s="71" t="s">
        <v>32718</v>
      </c>
      <c r="C17453" s="62" t="s">
        <v>56895</v>
      </c>
      <c r="D17453" s="63" t="s">
        <v>3747</v>
      </c>
      <c r="G17453" s="72"/>
      <c r="H17453" s="72"/>
    </row>
    <row r="17454" spans="1:8">
      <c r="A17454" s="70">
        <v>962010400</v>
      </c>
      <c r="B17454" s="71" t="s">
        <v>32722</v>
      </c>
      <c r="C17454" s="62" t="s">
        <v>56896</v>
      </c>
      <c r="D17454" s="63" t="s">
        <v>3754</v>
      </c>
      <c r="G17454" s="72"/>
      <c r="H17454" s="72"/>
    </row>
    <row r="17455" spans="1:8">
      <c r="A17455" s="70">
        <v>962010600</v>
      </c>
      <c r="B17455" s="71" t="s">
        <v>32726</v>
      </c>
      <c r="C17455" s="62" t="s">
        <v>56897</v>
      </c>
      <c r="D17455" s="63" t="s">
        <v>3761</v>
      </c>
      <c r="G17455" s="72"/>
      <c r="H17455" s="72"/>
    </row>
    <row r="17456" spans="1:8">
      <c r="A17456" s="70">
        <v>962010700</v>
      </c>
      <c r="B17456" s="71" t="s">
        <v>32730</v>
      </c>
      <c r="C17456" s="62" t="s">
        <v>56898</v>
      </c>
      <c r="D17456" s="63" t="s">
        <v>3768</v>
      </c>
      <c r="G17456" s="72"/>
      <c r="H17456" s="72"/>
    </row>
    <row r="17457" spans="1:8">
      <c r="A17457" s="70">
        <v>962010800</v>
      </c>
      <c r="B17457" s="71" t="s">
        <v>32734</v>
      </c>
      <c r="C17457" s="62" t="s">
        <v>56899</v>
      </c>
      <c r="D17457" s="63" t="s">
        <v>3775</v>
      </c>
      <c r="G17457" s="72"/>
      <c r="H17457" s="72"/>
    </row>
    <row r="17458" spans="1:8">
      <c r="A17458" s="70">
        <v>962011000</v>
      </c>
      <c r="B17458" s="71" t="s">
        <v>32738</v>
      </c>
      <c r="C17458" s="62" t="s">
        <v>56900</v>
      </c>
      <c r="D17458" s="63" t="s">
        <v>3782</v>
      </c>
      <c r="G17458" s="72"/>
      <c r="H17458" s="72"/>
    </row>
    <row r="17459" spans="1:8" ht="24">
      <c r="A17459" s="70">
        <v>962011900</v>
      </c>
      <c r="B17459" s="71" t="s">
        <v>32742</v>
      </c>
      <c r="C17459" s="62" t="s">
        <v>56901</v>
      </c>
      <c r="D17459" s="63" t="s">
        <v>3789</v>
      </c>
      <c r="G17459" s="72"/>
      <c r="H17459" s="72"/>
    </row>
    <row r="17460" spans="1:8">
      <c r="A17460" s="70">
        <v>962020000</v>
      </c>
      <c r="B17460" s="71" t="s">
        <v>32746</v>
      </c>
      <c r="C17460" s="62" t="s">
        <v>56902</v>
      </c>
      <c r="D17460" s="63" t="s">
        <v>3796</v>
      </c>
      <c r="G17460" s="72"/>
      <c r="H17460" s="72"/>
    </row>
    <row r="17461" spans="1:8">
      <c r="A17461" s="70">
        <v>962020100</v>
      </c>
      <c r="B17461" s="71" t="s">
        <v>32750</v>
      </c>
      <c r="C17461" s="62" t="s">
        <v>56903</v>
      </c>
      <c r="D17461" s="63" t="s">
        <v>3803</v>
      </c>
      <c r="G17461" s="72"/>
      <c r="H17461" s="72"/>
    </row>
    <row r="17462" spans="1:8">
      <c r="A17462" s="70">
        <v>962020200</v>
      </c>
      <c r="B17462" s="71" t="s">
        <v>32754</v>
      </c>
      <c r="C17462" s="62" t="s">
        <v>56904</v>
      </c>
      <c r="D17462" s="63" t="s">
        <v>3810</v>
      </c>
      <c r="G17462" s="72"/>
      <c r="H17462" s="72"/>
    </row>
    <row r="17463" spans="1:8">
      <c r="A17463" s="70">
        <v>962020300</v>
      </c>
      <c r="B17463" s="71" t="s">
        <v>32758</v>
      </c>
      <c r="C17463" s="62" t="s">
        <v>56905</v>
      </c>
      <c r="D17463" s="63" t="s">
        <v>3817</v>
      </c>
      <c r="G17463" s="72"/>
      <c r="H17463" s="72"/>
    </row>
    <row r="17464" spans="1:8">
      <c r="A17464" s="70">
        <v>962020400</v>
      </c>
      <c r="B17464" s="71" t="s">
        <v>32762</v>
      </c>
      <c r="C17464" s="62" t="s">
        <v>56906</v>
      </c>
      <c r="D17464" s="63" t="s">
        <v>3824</v>
      </c>
      <c r="G17464" s="72"/>
      <c r="H17464" s="72"/>
    </row>
    <row r="17465" spans="1:8">
      <c r="A17465" s="70">
        <v>962020600</v>
      </c>
      <c r="B17465" s="71" t="s">
        <v>32766</v>
      </c>
      <c r="C17465" s="62" t="s">
        <v>56907</v>
      </c>
      <c r="D17465" s="63" t="s">
        <v>3831</v>
      </c>
      <c r="G17465" s="72"/>
      <c r="H17465" s="72"/>
    </row>
    <row r="17466" spans="1:8">
      <c r="A17466" s="70">
        <v>962020700</v>
      </c>
      <c r="B17466" s="71" t="s">
        <v>32770</v>
      </c>
      <c r="C17466" s="62" t="s">
        <v>56908</v>
      </c>
      <c r="D17466" s="63" t="s">
        <v>3838</v>
      </c>
      <c r="G17466" s="72"/>
      <c r="H17466" s="72"/>
    </row>
    <row r="17467" spans="1:8">
      <c r="A17467" s="70">
        <v>962020800</v>
      </c>
      <c r="B17467" s="71" t="s">
        <v>32774</v>
      </c>
      <c r="C17467" s="62" t="s">
        <v>56909</v>
      </c>
      <c r="D17467" s="63" t="s">
        <v>3845</v>
      </c>
      <c r="G17467" s="72"/>
      <c r="H17467" s="72"/>
    </row>
    <row r="17468" spans="1:8">
      <c r="A17468" s="70">
        <v>962021000</v>
      </c>
      <c r="B17468" s="71" t="s">
        <v>32778</v>
      </c>
      <c r="C17468" s="62" t="s">
        <v>56910</v>
      </c>
      <c r="D17468" s="63" t="s">
        <v>3852</v>
      </c>
      <c r="G17468" s="72"/>
      <c r="H17468" s="72"/>
    </row>
    <row r="17469" spans="1:8" ht="24">
      <c r="A17469" s="70">
        <v>962021900</v>
      </c>
      <c r="B17469" s="71" t="s">
        <v>32782</v>
      </c>
      <c r="C17469" s="62" t="s">
        <v>56911</v>
      </c>
      <c r="D17469" s="63" t="s">
        <v>3859</v>
      </c>
      <c r="G17469" s="72"/>
      <c r="H17469" s="72"/>
    </row>
    <row r="17470" spans="1:8">
      <c r="A17470" s="70">
        <v>962030000</v>
      </c>
      <c r="B17470" s="71" t="s">
        <v>32786</v>
      </c>
      <c r="C17470" s="62" t="s">
        <v>56912</v>
      </c>
      <c r="D17470" s="63" t="s">
        <v>3866</v>
      </c>
      <c r="G17470" s="72"/>
      <c r="H17470" s="72"/>
    </row>
    <row r="17471" spans="1:8">
      <c r="A17471" s="70">
        <v>962030100</v>
      </c>
      <c r="B17471" s="71" t="s">
        <v>32790</v>
      </c>
      <c r="C17471" s="62" t="s">
        <v>56913</v>
      </c>
      <c r="D17471" s="63" t="s">
        <v>3873</v>
      </c>
      <c r="G17471" s="72"/>
      <c r="H17471" s="72"/>
    </row>
    <row r="17472" spans="1:8">
      <c r="A17472" s="70">
        <v>962030200</v>
      </c>
      <c r="B17472" s="71" t="s">
        <v>32794</v>
      </c>
      <c r="C17472" s="62" t="s">
        <v>56914</v>
      </c>
      <c r="D17472" s="63" t="s">
        <v>3880</v>
      </c>
      <c r="G17472" s="72"/>
      <c r="H17472" s="72"/>
    </row>
    <row r="17473" spans="1:8">
      <c r="A17473" s="70">
        <v>962030300</v>
      </c>
      <c r="B17473" s="71" t="s">
        <v>32798</v>
      </c>
      <c r="C17473" s="62" t="s">
        <v>56915</v>
      </c>
      <c r="D17473" s="63" t="s">
        <v>3887</v>
      </c>
      <c r="G17473" s="72"/>
      <c r="H17473" s="72"/>
    </row>
    <row r="17474" spans="1:8">
      <c r="A17474" s="70">
        <v>962030400</v>
      </c>
      <c r="B17474" s="71" t="s">
        <v>32802</v>
      </c>
      <c r="C17474" s="62" t="s">
        <v>56916</v>
      </c>
      <c r="D17474" s="63" t="s">
        <v>3894</v>
      </c>
      <c r="G17474" s="72"/>
      <c r="H17474" s="72"/>
    </row>
    <row r="17475" spans="1:8">
      <c r="A17475" s="70">
        <v>962030600</v>
      </c>
      <c r="B17475" s="71" t="s">
        <v>32806</v>
      </c>
      <c r="C17475" s="62" t="s">
        <v>56917</v>
      </c>
      <c r="D17475" s="63" t="s">
        <v>3901</v>
      </c>
      <c r="G17475" s="72"/>
      <c r="H17475" s="72"/>
    </row>
    <row r="17476" spans="1:8">
      <c r="A17476" s="70">
        <v>962030700</v>
      </c>
      <c r="B17476" s="71" t="s">
        <v>32810</v>
      </c>
      <c r="C17476" s="62" t="s">
        <v>56918</v>
      </c>
      <c r="D17476" s="63" t="s">
        <v>3908</v>
      </c>
      <c r="G17476" s="72"/>
      <c r="H17476" s="72"/>
    </row>
    <row r="17477" spans="1:8">
      <c r="A17477" s="70">
        <v>962030800</v>
      </c>
      <c r="B17477" s="71" t="s">
        <v>32814</v>
      </c>
      <c r="C17477" s="62" t="s">
        <v>56919</v>
      </c>
      <c r="D17477" s="63" t="s">
        <v>3915</v>
      </c>
      <c r="G17477" s="72"/>
      <c r="H17477" s="72"/>
    </row>
    <row r="17478" spans="1:8">
      <c r="A17478" s="70">
        <v>962031000</v>
      </c>
      <c r="B17478" s="71" t="s">
        <v>32818</v>
      </c>
      <c r="C17478" s="62" t="s">
        <v>56920</v>
      </c>
      <c r="D17478" s="63" t="s">
        <v>3922</v>
      </c>
      <c r="G17478" s="72"/>
      <c r="H17478" s="72"/>
    </row>
    <row r="17479" spans="1:8">
      <c r="A17479" s="70">
        <v>962031900</v>
      </c>
      <c r="B17479" s="71" t="s">
        <v>32822</v>
      </c>
      <c r="C17479" s="62" t="s">
        <v>56921</v>
      </c>
      <c r="D17479" s="63" t="s">
        <v>3929</v>
      </c>
      <c r="G17479" s="72"/>
      <c r="H17479" s="72"/>
    </row>
    <row r="17480" spans="1:8">
      <c r="A17480" s="70">
        <v>962050000</v>
      </c>
      <c r="B17480" s="71" t="s">
        <v>32826</v>
      </c>
      <c r="C17480" s="62" t="s">
        <v>56922</v>
      </c>
      <c r="D17480" s="63" t="s">
        <v>3936</v>
      </c>
      <c r="G17480" s="72"/>
      <c r="H17480" s="72"/>
    </row>
    <row r="17481" spans="1:8">
      <c r="A17481" s="70">
        <v>962050100</v>
      </c>
      <c r="B17481" s="71" t="s">
        <v>32830</v>
      </c>
      <c r="C17481" s="62" t="s">
        <v>56923</v>
      </c>
      <c r="D17481" s="63" t="s">
        <v>3943</v>
      </c>
      <c r="G17481" s="72"/>
      <c r="H17481" s="72"/>
    </row>
    <row r="17482" spans="1:8">
      <c r="A17482" s="70">
        <v>962050200</v>
      </c>
      <c r="B17482" s="71" t="s">
        <v>32834</v>
      </c>
      <c r="C17482" s="62" t="s">
        <v>56924</v>
      </c>
      <c r="D17482" s="63" t="s">
        <v>3950</v>
      </c>
      <c r="G17482" s="72"/>
      <c r="H17482" s="72"/>
    </row>
    <row r="17483" spans="1:8">
      <c r="A17483" s="70">
        <v>962050300</v>
      </c>
      <c r="B17483" s="71" t="s">
        <v>32838</v>
      </c>
      <c r="C17483" s="62" t="s">
        <v>56925</v>
      </c>
      <c r="D17483" s="63" t="s">
        <v>3957</v>
      </c>
      <c r="G17483" s="72"/>
      <c r="H17483" s="72"/>
    </row>
    <row r="17484" spans="1:8">
      <c r="A17484" s="70">
        <v>962050400</v>
      </c>
      <c r="B17484" s="71" t="s">
        <v>32842</v>
      </c>
      <c r="C17484" s="62" t="s">
        <v>56926</v>
      </c>
      <c r="D17484" s="63" t="s">
        <v>3964</v>
      </c>
      <c r="G17484" s="72"/>
      <c r="H17484" s="72"/>
    </row>
    <row r="17485" spans="1:8">
      <c r="A17485" s="70">
        <v>962050600</v>
      </c>
      <c r="B17485" s="71" t="s">
        <v>32846</v>
      </c>
      <c r="C17485" s="62" t="s">
        <v>56927</v>
      </c>
      <c r="D17485" s="63" t="s">
        <v>3971</v>
      </c>
      <c r="G17485" s="72"/>
      <c r="H17485" s="72"/>
    </row>
    <row r="17486" spans="1:8">
      <c r="A17486" s="70">
        <v>962050700</v>
      </c>
      <c r="B17486" s="71" t="s">
        <v>32850</v>
      </c>
      <c r="C17486" s="62" t="s">
        <v>56928</v>
      </c>
      <c r="D17486" s="63" t="s">
        <v>3978</v>
      </c>
      <c r="G17486" s="72"/>
      <c r="H17486" s="72"/>
    </row>
    <row r="17487" spans="1:8">
      <c r="A17487" s="70">
        <v>962050800</v>
      </c>
      <c r="B17487" s="71" t="s">
        <v>32854</v>
      </c>
      <c r="C17487" s="62" t="s">
        <v>56929</v>
      </c>
      <c r="D17487" s="63" t="s">
        <v>3985</v>
      </c>
      <c r="G17487" s="72"/>
      <c r="H17487" s="72"/>
    </row>
    <row r="17488" spans="1:8">
      <c r="A17488" s="70">
        <v>962051000</v>
      </c>
      <c r="B17488" s="71" t="s">
        <v>32858</v>
      </c>
      <c r="C17488" s="62" t="s">
        <v>56930</v>
      </c>
      <c r="D17488" s="63" t="s">
        <v>3992</v>
      </c>
      <c r="G17488" s="72"/>
      <c r="H17488" s="72"/>
    </row>
    <row r="17489" spans="1:8">
      <c r="A17489" s="70">
        <v>962051900</v>
      </c>
      <c r="B17489" s="71" t="s">
        <v>32862</v>
      </c>
      <c r="C17489" s="62" t="s">
        <v>56931</v>
      </c>
      <c r="D17489" s="63" t="s">
        <v>3999</v>
      </c>
      <c r="G17489" s="72"/>
      <c r="H17489" s="72"/>
    </row>
    <row r="17490" spans="1:8">
      <c r="A17490" s="70">
        <v>962060000</v>
      </c>
      <c r="B17490" s="71" t="s">
        <v>32866</v>
      </c>
      <c r="C17490" s="62" t="s">
        <v>56932</v>
      </c>
      <c r="D17490" s="63" t="s">
        <v>4006</v>
      </c>
      <c r="G17490" s="72"/>
      <c r="H17490" s="72"/>
    </row>
    <row r="17491" spans="1:8">
      <c r="A17491" s="70">
        <v>962060100</v>
      </c>
      <c r="B17491" s="71" t="s">
        <v>32830</v>
      </c>
      <c r="C17491" s="62" t="s">
        <v>56933</v>
      </c>
      <c r="D17491" s="63" t="s">
        <v>4013</v>
      </c>
      <c r="G17491" s="72"/>
      <c r="H17491" s="72"/>
    </row>
    <row r="17492" spans="1:8">
      <c r="A17492" s="70">
        <v>962060200</v>
      </c>
      <c r="B17492" s="71" t="s">
        <v>32834</v>
      </c>
      <c r="C17492" s="62" t="s">
        <v>56934</v>
      </c>
      <c r="D17492" s="63" t="s">
        <v>4020</v>
      </c>
      <c r="G17492" s="72"/>
      <c r="H17492" s="72"/>
    </row>
    <row r="17493" spans="1:8">
      <c r="A17493" s="70">
        <v>962060300</v>
      </c>
      <c r="B17493" s="71" t="s">
        <v>32838</v>
      </c>
      <c r="C17493" s="62" t="s">
        <v>56935</v>
      </c>
      <c r="D17493" s="63" t="s">
        <v>4027</v>
      </c>
      <c r="G17493" s="72"/>
      <c r="H17493" s="72"/>
    </row>
    <row r="17494" spans="1:8">
      <c r="A17494" s="70">
        <v>962060400</v>
      </c>
      <c r="B17494" s="71" t="s">
        <v>32842</v>
      </c>
      <c r="C17494" s="62" t="s">
        <v>56936</v>
      </c>
      <c r="D17494" s="63" t="s">
        <v>4034</v>
      </c>
      <c r="G17494" s="72"/>
      <c r="H17494" s="72"/>
    </row>
    <row r="17495" spans="1:8">
      <c r="A17495" s="70">
        <v>962060600</v>
      </c>
      <c r="B17495" s="71" t="s">
        <v>32846</v>
      </c>
      <c r="C17495" s="62" t="s">
        <v>56937</v>
      </c>
      <c r="D17495" s="63" t="s">
        <v>4041</v>
      </c>
      <c r="G17495" s="72"/>
      <c r="H17495" s="72"/>
    </row>
    <row r="17496" spans="1:8">
      <c r="A17496" s="70">
        <v>962060700</v>
      </c>
      <c r="B17496" s="71" t="s">
        <v>32850</v>
      </c>
      <c r="C17496" s="62" t="s">
        <v>56938</v>
      </c>
      <c r="D17496" s="63" t="s">
        <v>4048</v>
      </c>
      <c r="G17496" s="72"/>
      <c r="H17496" s="72"/>
    </row>
    <row r="17497" spans="1:8">
      <c r="A17497" s="70">
        <v>962060800</v>
      </c>
      <c r="B17497" s="71" t="s">
        <v>32854</v>
      </c>
      <c r="C17497" s="62" t="s">
        <v>56939</v>
      </c>
      <c r="D17497" s="63" t="s">
        <v>4055</v>
      </c>
      <c r="G17497" s="72"/>
      <c r="H17497" s="72"/>
    </row>
    <row r="17498" spans="1:8">
      <c r="A17498" s="70">
        <v>962061000</v>
      </c>
      <c r="B17498" s="71" t="s">
        <v>32858</v>
      </c>
      <c r="C17498" s="62" t="s">
        <v>56940</v>
      </c>
      <c r="D17498" s="63" t="s">
        <v>4062</v>
      </c>
      <c r="G17498" s="72"/>
      <c r="H17498" s="72"/>
    </row>
    <row r="17499" spans="1:8">
      <c r="A17499" s="70">
        <v>962061900</v>
      </c>
      <c r="B17499" s="71" t="s">
        <v>32894</v>
      </c>
      <c r="C17499" s="62" t="s">
        <v>56941</v>
      </c>
      <c r="D17499" s="63" t="s">
        <v>4069</v>
      </c>
      <c r="G17499" s="72"/>
      <c r="H17499" s="72"/>
    </row>
    <row r="17500" spans="1:8">
      <c r="A17500" s="70">
        <v>962090000</v>
      </c>
      <c r="B17500" s="71" t="s">
        <v>32898</v>
      </c>
      <c r="C17500" s="62" t="s">
        <v>56942</v>
      </c>
      <c r="D17500" s="63" t="s">
        <v>4076</v>
      </c>
      <c r="G17500" s="72"/>
      <c r="H17500" s="72"/>
    </row>
    <row r="17501" spans="1:8">
      <c r="A17501" s="70">
        <v>962090100</v>
      </c>
      <c r="B17501" s="71" t="s">
        <v>32902</v>
      </c>
      <c r="C17501" s="62" t="s">
        <v>56943</v>
      </c>
      <c r="D17501" s="63" t="s">
        <v>4083</v>
      </c>
      <c r="G17501" s="72"/>
      <c r="H17501" s="72"/>
    </row>
    <row r="17502" spans="1:8">
      <c r="A17502" s="70">
        <v>962090200</v>
      </c>
      <c r="B17502" s="71" t="s">
        <v>32906</v>
      </c>
      <c r="C17502" s="62" t="s">
        <v>56944</v>
      </c>
      <c r="D17502" s="63" t="s">
        <v>4090</v>
      </c>
      <c r="G17502" s="72"/>
      <c r="H17502" s="72"/>
    </row>
    <row r="17503" spans="1:8">
      <c r="A17503" s="70">
        <v>962090300</v>
      </c>
      <c r="B17503" s="71" t="s">
        <v>32910</v>
      </c>
      <c r="C17503" s="62" t="s">
        <v>56945</v>
      </c>
      <c r="D17503" s="63" t="s">
        <v>4097</v>
      </c>
      <c r="G17503" s="72"/>
      <c r="H17503" s="72"/>
    </row>
    <row r="17504" spans="1:8">
      <c r="A17504" s="70">
        <v>962090400</v>
      </c>
      <c r="B17504" s="71" t="s">
        <v>32914</v>
      </c>
      <c r="C17504" s="62" t="s">
        <v>56946</v>
      </c>
      <c r="D17504" s="63" t="s">
        <v>4104</v>
      </c>
      <c r="G17504" s="72"/>
      <c r="H17504" s="72"/>
    </row>
    <row r="17505" spans="1:8">
      <c r="A17505" s="70">
        <v>962090600</v>
      </c>
      <c r="B17505" s="71" t="s">
        <v>32918</v>
      </c>
      <c r="C17505" s="62" t="s">
        <v>56947</v>
      </c>
      <c r="D17505" s="63" t="s">
        <v>4111</v>
      </c>
      <c r="G17505" s="72"/>
      <c r="H17505" s="72"/>
    </row>
    <row r="17506" spans="1:8">
      <c r="A17506" s="70">
        <v>962090700</v>
      </c>
      <c r="B17506" s="71" t="s">
        <v>32922</v>
      </c>
      <c r="C17506" s="62" t="s">
        <v>56948</v>
      </c>
      <c r="D17506" s="63" t="s">
        <v>4118</v>
      </c>
      <c r="G17506" s="72"/>
      <c r="H17506" s="72"/>
    </row>
    <row r="17507" spans="1:8">
      <c r="A17507" s="70">
        <v>962090800</v>
      </c>
      <c r="B17507" s="71" t="s">
        <v>32926</v>
      </c>
      <c r="C17507" s="62" t="s">
        <v>56949</v>
      </c>
      <c r="D17507" s="63" t="s">
        <v>4125</v>
      </c>
      <c r="G17507" s="72"/>
      <c r="H17507" s="72"/>
    </row>
    <row r="17508" spans="1:8">
      <c r="A17508" s="70">
        <v>962091000</v>
      </c>
      <c r="B17508" s="71" t="s">
        <v>32930</v>
      </c>
      <c r="C17508" s="62" t="s">
        <v>56950</v>
      </c>
      <c r="D17508" s="63" t="s">
        <v>4132</v>
      </c>
      <c r="G17508" s="72"/>
      <c r="H17508" s="72"/>
    </row>
    <row r="17509" spans="1:8">
      <c r="A17509" s="70">
        <v>962091900</v>
      </c>
      <c r="B17509" s="71" t="s">
        <v>32934</v>
      </c>
      <c r="C17509" s="62" t="s">
        <v>56951</v>
      </c>
      <c r="D17509" s="63" t="s">
        <v>4139</v>
      </c>
      <c r="G17509" s="72"/>
      <c r="H17509" s="72"/>
    </row>
    <row r="17510" spans="1:8">
      <c r="A17510" s="70">
        <v>139390200</v>
      </c>
      <c r="B17510" s="71" t="s">
        <v>32938</v>
      </c>
      <c r="C17510" s="62" t="s">
        <v>56952</v>
      </c>
      <c r="D17510" s="63" t="s">
        <v>4146</v>
      </c>
      <c r="G17510" s="72"/>
      <c r="H17510" s="72"/>
    </row>
    <row r="17511" spans="1:8">
      <c r="A17511" s="70">
        <v>139420200</v>
      </c>
      <c r="B17511" s="71" t="s">
        <v>32942</v>
      </c>
      <c r="C17511" s="62" t="s">
        <v>56953</v>
      </c>
      <c r="D17511" s="63" t="s">
        <v>4153</v>
      </c>
      <c r="G17511" s="72"/>
      <c r="H17511" s="72"/>
    </row>
    <row r="17512" spans="1:8">
      <c r="A17512" s="70">
        <v>907620000</v>
      </c>
      <c r="B17512" s="71" t="s">
        <v>32946</v>
      </c>
      <c r="C17512" s="62" t="s">
        <v>56954</v>
      </c>
      <c r="D17512" s="63" t="s">
        <v>4160</v>
      </c>
      <c r="G17512" s="72"/>
      <c r="H17512" s="72"/>
    </row>
    <row r="17513" spans="1:8">
      <c r="A17513" s="70">
        <v>907620100</v>
      </c>
      <c r="B17513" s="71" t="s">
        <v>32950</v>
      </c>
      <c r="C17513" s="62" t="s">
        <v>56955</v>
      </c>
      <c r="D17513" s="63" t="s">
        <v>4167</v>
      </c>
      <c r="G17513" s="72"/>
      <c r="H17513" s="72"/>
    </row>
    <row r="17514" spans="1:8">
      <c r="A17514" s="70">
        <v>920580100</v>
      </c>
      <c r="B17514" s="71" t="s">
        <v>32954</v>
      </c>
      <c r="C17514" s="62" t="s">
        <v>56956</v>
      </c>
      <c r="D17514" s="63" t="s">
        <v>4174</v>
      </c>
      <c r="G17514" s="72"/>
      <c r="H17514" s="72"/>
    </row>
    <row r="17515" spans="1:8">
      <c r="A17515" s="70">
        <v>962410100</v>
      </c>
      <c r="B17515" s="71" t="s">
        <v>32958</v>
      </c>
      <c r="C17515" s="62" t="s">
        <v>56957</v>
      </c>
      <c r="D17515" s="63" t="s">
        <v>4181</v>
      </c>
      <c r="G17515" s="72"/>
      <c r="H17515" s="72"/>
    </row>
    <row r="17516" spans="1:8">
      <c r="A17516" s="70">
        <v>962410200</v>
      </c>
      <c r="B17516" s="71" t="s">
        <v>32962</v>
      </c>
      <c r="C17516" s="62" t="s">
        <v>56958</v>
      </c>
      <c r="D17516" s="63" t="s">
        <v>4188</v>
      </c>
      <c r="G17516" s="72"/>
      <c r="H17516" s="72"/>
    </row>
    <row r="17517" spans="1:8" ht="24">
      <c r="A17517" s="70">
        <v>962410900</v>
      </c>
      <c r="B17517" s="71" t="s">
        <v>32966</v>
      </c>
      <c r="C17517" s="62" t="s">
        <v>56959</v>
      </c>
      <c r="D17517" s="63" t="s">
        <v>4195</v>
      </c>
      <c r="G17517" s="72"/>
      <c r="H17517" s="72"/>
    </row>
    <row r="17518" spans="1:8">
      <c r="A17518" s="70">
        <v>962330000</v>
      </c>
      <c r="B17518" s="71" t="s">
        <v>32970</v>
      </c>
      <c r="C17518" s="62" t="s">
        <v>56960</v>
      </c>
      <c r="D17518" s="63" t="s">
        <v>4202</v>
      </c>
      <c r="G17518" s="72"/>
      <c r="H17518" s="72"/>
    </row>
    <row r="17519" spans="1:8">
      <c r="A17519" s="70">
        <v>962340000</v>
      </c>
      <c r="B17519" s="71" t="s">
        <v>32974</v>
      </c>
      <c r="C17519" s="62" t="s">
        <v>56961</v>
      </c>
      <c r="D17519" s="63" t="s">
        <v>4209</v>
      </c>
      <c r="G17519" s="72"/>
      <c r="H17519" s="72"/>
    </row>
    <row r="17520" spans="1:8">
      <c r="A17520" s="70">
        <v>550280000</v>
      </c>
      <c r="B17520" s="71" t="s">
        <v>32978</v>
      </c>
      <c r="C17520" s="62" t="s">
        <v>56962</v>
      </c>
      <c r="D17520" s="63" t="s">
        <v>4216</v>
      </c>
      <c r="G17520" s="72"/>
      <c r="H17520" s="72"/>
    </row>
    <row r="17521" spans="1:8">
      <c r="A17521" s="70">
        <v>550280010</v>
      </c>
      <c r="B17521" s="71" t="s">
        <v>32982</v>
      </c>
      <c r="C17521" s="62" t="s">
        <v>56963</v>
      </c>
      <c r="D17521" s="63" t="s">
        <v>4223</v>
      </c>
      <c r="G17521" s="72"/>
      <c r="H17521" s="72"/>
    </row>
    <row r="17522" spans="1:8">
      <c r="A17522" s="70">
        <v>550280020</v>
      </c>
      <c r="B17522" s="71" t="s">
        <v>32986</v>
      </c>
      <c r="C17522" s="62" t="s">
        <v>56964</v>
      </c>
      <c r="D17522" s="63" t="s">
        <v>4230</v>
      </c>
      <c r="G17522" s="72"/>
      <c r="H17522" s="72"/>
    </row>
    <row r="17523" spans="1:8">
      <c r="A17523" s="70">
        <v>550300000</v>
      </c>
      <c r="B17523" s="71" t="s">
        <v>32990</v>
      </c>
      <c r="C17523" s="62" t="s">
        <v>56965</v>
      </c>
      <c r="D17523" s="63" t="s">
        <v>4237</v>
      </c>
      <c r="G17523" s="72"/>
      <c r="H17523" s="72"/>
    </row>
    <row r="17524" spans="1:8">
      <c r="A17524" s="70">
        <v>550300011</v>
      </c>
      <c r="B17524" s="71" t="s">
        <v>32994</v>
      </c>
      <c r="C17524" s="62" t="s">
        <v>56966</v>
      </c>
      <c r="D17524" s="63" t="s">
        <v>4244</v>
      </c>
      <c r="G17524" s="72"/>
      <c r="H17524" s="72"/>
    </row>
    <row r="17525" spans="1:8">
      <c r="A17525" s="70">
        <v>550300012</v>
      </c>
      <c r="B17525" s="71" t="s">
        <v>32998</v>
      </c>
      <c r="C17525" s="62" t="s">
        <v>56967</v>
      </c>
      <c r="D17525" s="63" t="s">
        <v>4251</v>
      </c>
      <c r="G17525" s="72"/>
      <c r="H17525" s="72"/>
    </row>
    <row r="17526" spans="1:8" ht="24">
      <c r="A17526" s="70">
        <v>550300021</v>
      </c>
      <c r="B17526" s="71" t="s">
        <v>33002</v>
      </c>
      <c r="C17526" s="62" t="s">
        <v>56968</v>
      </c>
      <c r="D17526" s="63" t="s">
        <v>4258</v>
      </c>
      <c r="G17526" s="72"/>
      <c r="H17526" s="72"/>
    </row>
    <row r="17527" spans="1:8" ht="24">
      <c r="A17527" s="70">
        <v>550300022</v>
      </c>
      <c r="B17527" s="71" t="s">
        <v>33006</v>
      </c>
      <c r="C17527" s="62" t="s">
        <v>56969</v>
      </c>
      <c r="D17527" s="63" t="s">
        <v>4265</v>
      </c>
      <c r="G17527" s="72"/>
      <c r="H17527" s="72"/>
    </row>
    <row r="17528" spans="1:8">
      <c r="A17528" s="70">
        <v>550300031</v>
      </c>
      <c r="B17528" s="71" t="s">
        <v>33010</v>
      </c>
      <c r="C17528" s="62" t="s">
        <v>56970</v>
      </c>
      <c r="D17528" s="63" t="s">
        <v>4272</v>
      </c>
      <c r="G17528" s="72"/>
      <c r="H17528" s="72"/>
    </row>
    <row r="17529" spans="1:8">
      <c r="A17529" s="70">
        <v>550300032</v>
      </c>
      <c r="B17529" s="71" t="s">
        <v>33014</v>
      </c>
      <c r="C17529" s="62" t="s">
        <v>56971</v>
      </c>
      <c r="D17529" s="63" t="s">
        <v>4279</v>
      </c>
      <c r="G17529" s="72"/>
      <c r="H17529" s="72"/>
    </row>
    <row r="17530" spans="1:8">
      <c r="A17530" s="70">
        <v>550300041</v>
      </c>
      <c r="B17530" s="71" t="s">
        <v>33018</v>
      </c>
      <c r="C17530" s="62" t="s">
        <v>56972</v>
      </c>
      <c r="D17530" s="63" t="s">
        <v>4286</v>
      </c>
      <c r="G17530" s="72"/>
      <c r="H17530" s="72"/>
    </row>
    <row r="17531" spans="1:8">
      <c r="A17531" s="70">
        <v>550300042</v>
      </c>
      <c r="B17531" s="71" t="s">
        <v>33022</v>
      </c>
      <c r="C17531" s="62" t="s">
        <v>56973</v>
      </c>
      <c r="D17531" s="63" t="s">
        <v>4293</v>
      </c>
      <c r="G17531" s="72"/>
      <c r="H17531" s="72"/>
    </row>
    <row r="17532" spans="1:8" ht="24">
      <c r="A17532" s="70">
        <v>550300051</v>
      </c>
      <c r="B17532" s="71" t="s">
        <v>33026</v>
      </c>
      <c r="C17532" s="62" t="s">
        <v>56974</v>
      </c>
      <c r="D17532" s="63" t="s">
        <v>4300</v>
      </c>
      <c r="G17532" s="72"/>
      <c r="H17532" s="72"/>
    </row>
    <row r="17533" spans="1:8" ht="24">
      <c r="A17533" s="70">
        <v>550300052</v>
      </c>
      <c r="B17533" s="71" t="s">
        <v>33030</v>
      </c>
      <c r="C17533" s="62" t="s">
        <v>56975</v>
      </c>
      <c r="D17533" s="63" t="s">
        <v>4307</v>
      </c>
      <c r="G17533" s="72"/>
      <c r="H17533" s="72"/>
    </row>
    <row r="17534" spans="1:8">
      <c r="A17534" s="70">
        <v>550320000</v>
      </c>
      <c r="B17534" s="71" t="s">
        <v>33034</v>
      </c>
      <c r="C17534" s="62" t="s">
        <v>56976</v>
      </c>
      <c r="D17534" s="63" t="s">
        <v>4314</v>
      </c>
      <c r="G17534" s="72"/>
      <c r="H17534" s="72"/>
    </row>
    <row r="17535" spans="1:8">
      <c r="A17535" s="70">
        <v>550700000</v>
      </c>
      <c r="B17535" s="71" t="s">
        <v>33038</v>
      </c>
      <c r="C17535" s="62" t="s">
        <v>56977</v>
      </c>
      <c r="D17535" s="63" t="s">
        <v>4321</v>
      </c>
      <c r="G17535" s="72"/>
      <c r="H17535" s="72"/>
    </row>
    <row r="17536" spans="1:8">
      <c r="A17536" s="70">
        <v>550760000</v>
      </c>
      <c r="B17536" s="71" t="s">
        <v>33042</v>
      </c>
      <c r="C17536" s="62" t="s">
        <v>56978</v>
      </c>
      <c r="D17536" s="63" t="s">
        <v>4328</v>
      </c>
      <c r="G17536" s="72"/>
      <c r="H17536" s="72"/>
    </row>
    <row r="17537" spans="1:8">
      <c r="A17537" s="70">
        <v>551130000</v>
      </c>
      <c r="B17537" s="71" t="s">
        <v>33046</v>
      </c>
      <c r="C17537" s="62" t="s">
        <v>56979</v>
      </c>
      <c r="D17537" s="63" t="s">
        <v>4335</v>
      </c>
      <c r="G17537" s="72"/>
      <c r="H17537" s="72"/>
    </row>
    <row r="17538" spans="1:8">
      <c r="A17538" s="70">
        <v>551180000</v>
      </c>
      <c r="B17538" s="71" t="s">
        <v>33050</v>
      </c>
      <c r="C17538" s="62" t="s">
        <v>56980</v>
      </c>
      <c r="D17538" s="63" t="s">
        <v>4342</v>
      </c>
      <c r="G17538" s="72"/>
      <c r="H17538" s="72"/>
    </row>
    <row r="17539" spans="1:8">
      <c r="A17539" s="70">
        <v>550360000</v>
      </c>
      <c r="B17539" s="71" t="s">
        <v>33054</v>
      </c>
      <c r="C17539" s="62" t="s">
        <v>56981</v>
      </c>
      <c r="D17539" s="63" t="s">
        <v>4349</v>
      </c>
      <c r="G17539" s="72"/>
      <c r="H17539" s="72"/>
    </row>
    <row r="17540" spans="1:8">
      <c r="A17540" s="70">
        <v>550360010</v>
      </c>
      <c r="B17540" s="71" t="s">
        <v>33058</v>
      </c>
      <c r="C17540" s="62" t="s">
        <v>56982</v>
      </c>
      <c r="D17540" s="63" t="s">
        <v>4356</v>
      </c>
      <c r="G17540" s="72"/>
      <c r="H17540" s="72"/>
    </row>
    <row r="17541" spans="1:8">
      <c r="A17541" s="70">
        <v>550380000</v>
      </c>
      <c r="B17541" s="71" t="s">
        <v>33062</v>
      </c>
      <c r="C17541" s="62" t="s">
        <v>56983</v>
      </c>
      <c r="D17541" s="63" t="s">
        <v>4363</v>
      </c>
      <c r="G17541" s="72"/>
      <c r="H17541" s="72"/>
    </row>
    <row r="17542" spans="1:8">
      <c r="A17542" s="70">
        <v>550480000</v>
      </c>
      <c r="B17542" s="71" t="s">
        <v>33066</v>
      </c>
      <c r="C17542" s="62" t="s">
        <v>56984</v>
      </c>
      <c r="D17542" s="63" t="s">
        <v>4370</v>
      </c>
      <c r="G17542" s="72"/>
      <c r="H17542" s="72"/>
    </row>
    <row r="17543" spans="1:8">
      <c r="A17543" s="70">
        <v>550650000</v>
      </c>
      <c r="B17543" s="71" t="s">
        <v>33070</v>
      </c>
      <c r="C17543" s="62" t="s">
        <v>56985</v>
      </c>
      <c r="D17543" s="63" t="s">
        <v>4377</v>
      </c>
      <c r="G17543" s="72"/>
      <c r="H17543" s="72"/>
    </row>
    <row r="17544" spans="1:8">
      <c r="A17544" s="70">
        <v>550650010</v>
      </c>
      <c r="B17544" s="71" t="s">
        <v>33074</v>
      </c>
      <c r="C17544" s="62" t="s">
        <v>56986</v>
      </c>
      <c r="D17544" s="63" t="s">
        <v>4384</v>
      </c>
      <c r="G17544" s="72"/>
      <c r="H17544" s="72"/>
    </row>
    <row r="17545" spans="1:8">
      <c r="A17545" s="70">
        <v>550840000</v>
      </c>
      <c r="B17545" s="71" t="s">
        <v>33078</v>
      </c>
      <c r="C17545" s="62" t="s">
        <v>56987</v>
      </c>
      <c r="D17545" s="63" t="s">
        <v>4391</v>
      </c>
      <c r="G17545" s="72"/>
      <c r="H17545" s="72"/>
    </row>
    <row r="17546" spans="1:8">
      <c r="A17546" s="70">
        <v>556000000</v>
      </c>
      <c r="B17546" s="71" t="s">
        <v>33082</v>
      </c>
      <c r="C17546" s="62" t="s">
        <v>56988</v>
      </c>
      <c r="D17546" s="63" t="s">
        <v>4398</v>
      </c>
      <c r="G17546" s="72"/>
      <c r="H17546" s="72"/>
    </row>
    <row r="17547" spans="1:8">
      <c r="A17547" s="70">
        <v>557000000</v>
      </c>
      <c r="B17547" s="71" t="s">
        <v>33086</v>
      </c>
      <c r="C17547" s="62" t="s">
        <v>56989</v>
      </c>
      <c r="D17547" s="63" t="s">
        <v>4405</v>
      </c>
      <c r="G17547" s="72"/>
      <c r="H17547" s="72"/>
    </row>
    <row r="17548" spans="1:8">
      <c r="A17548" s="70">
        <v>557000100</v>
      </c>
      <c r="B17548" s="71" t="s">
        <v>33090</v>
      </c>
      <c r="C17548" s="62" t="s">
        <v>56990</v>
      </c>
      <c r="D17548" s="63" t="s">
        <v>4412</v>
      </c>
      <c r="G17548" s="72"/>
      <c r="H17548" s="72"/>
    </row>
    <row r="17549" spans="1:8">
      <c r="A17549" s="70">
        <v>557000200</v>
      </c>
      <c r="B17549" s="71" t="s">
        <v>33094</v>
      </c>
      <c r="C17549" s="62" t="s">
        <v>56991</v>
      </c>
      <c r="D17549" s="63" t="s">
        <v>4419</v>
      </c>
      <c r="G17549" s="72"/>
      <c r="H17549" s="72"/>
    </row>
    <row r="17550" spans="1:8">
      <c r="A17550" s="70">
        <v>552740000</v>
      </c>
      <c r="B17550" s="71" t="s">
        <v>33098</v>
      </c>
      <c r="C17550" s="62" t="s">
        <v>56992</v>
      </c>
      <c r="D17550" s="63" t="s">
        <v>4426</v>
      </c>
      <c r="G17550" s="72"/>
      <c r="H17550" s="72"/>
    </row>
    <row r="17551" spans="1:8">
      <c r="A17551" s="70">
        <v>552800000</v>
      </c>
      <c r="B17551" s="71" t="s">
        <v>33102</v>
      </c>
      <c r="C17551" s="62" t="s">
        <v>56993</v>
      </c>
      <c r="D17551" s="63" t="s">
        <v>4433</v>
      </c>
      <c r="G17551" s="72"/>
      <c r="H17551" s="72"/>
    </row>
    <row r="17552" spans="1:8" ht="24">
      <c r="A17552" s="70">
        <v>552760000</v>
      </c>
      <c r="B17552" s="71" t="s">
        <v>33106</v>
      </c>
      <c r="C17552" s="62" t="s">
        <v>56994</v>
      </c>
      <c r="D17552" s="63" t="s">
        <v>4440</v>
      </c>
      <c r="G17552" s="72"/>
      <c r="H17552" s="72"/>
    </row>
    <row r="17553" spans="1:8">
      <c r="A17553" s="70">
        <v>552780000</v>
      </c>
      <c r="B17553" s="71" t="s">
        <v>33110</v>
      </c>
      <c r="C17553" s="62" t="s">
        <v>56995</v>
      </c>
      <c r="D17553" s="63" t="s">
        <v>4447</v>
      </c>
      <c r="G17553" s="72"/>
      <c r="H17553" s="72"/>
    </row>
    <row r="17554" spans="1:8">
      <c r="A17554" s="70">
        <v>557290100</v>
      </c>
      <c r="B17554" s="71" t="s">
        <v>33114</v>
      </c>
      <c r="C17554" s="62" t="s">
        <v>4453</v>
      </c>
      <c r="D17554" s="63" t="s">
        <v>4454</v>
      </c>
      <c r="G17554" s="72"/>
      <c r="H17554" s="72"/>
    </row>
    <row r="17555" spans="1:8">
      <c r="A17555" s="70">
        <v>552380000</v>
      </c>
      <c r="B17555" s="71" t="s">
        <v>33118</v>
      </c>
      <c r="C17555" s="62" t="s">
        <v>56996</v>
      </c>
      <c r="D17555" s="63" t="s">
        <v>4461</v>
      </c>
      <c r="G17555" s="72"/>
      <c r="H17555" s="72"/>
    </row>
    <row r="17556" spans="1:8">
      <c r="A17556" s="70">
        <v>552380100</v>
      </c>
      <c r="B17556" s="71" t="s">
        <v>33122</v>
      </c>
      <c r="C17556" s="62" t="s">
        <v>56997</v>
      </c>
      <c r="D17556" s="63" t="s">
        <v>4468</v>
      </c>
      <c r="G17556" s="72"/>
      <c r="H17556" s="72"/>
    </row>
    <row r="17557" spans="1:8">
      <c r="A17557" s="70">
        <v>552440000</v>
      </c>
      <c r="B17557" s="71" t="s">
        <v>33126</v>
      </c>
      <c r="C17557" s="62" t="s">
        <v>56998</v>
      </c>
      <c r="D17557" s="63" t="s">
        <v>4475</v>
      </c>
      <c r="G17557" s="72"/>
      <c r="H17557" s="72"/>
    </row>
    <row r="17558" spans="1:8">
      <c r="A17558" s="70">
        <v>552440100</v>
      </c>
      <c r="B17558" s="71" t="s">
        <v>33130</v>
      </c>
      <c r="C17558" s="62" t="s">
        <v>56999</v>
      </c>
      <c r="D17558" s="63" t="s">
        <v>4482</v>
      </c>
      <c r="G17558" s="72"/>
      <c r="H17558" s="72"/>
    </row>
    <row r="17559" spans="1:8">
      <c r="A17559" s="70">
        <v>552480000</v>
      </c>
      <c r="B17559" s="71" t="s">
        <v>33134</v>
      </c>
      <c r="C17559" s="62" t="s">
        <v>57000</v>
      </c>
      <c r="D17559" s="63" t="s">
        <v>4489</v>
      </c>
      <c r="G17559" s="72"/>
      <c r="H17559" s="72"/>
    </row>
    <row r="17560" spans="1:8">
      <c r="A17560" s="70">
        <v>552480100</v>
      </c>
      <c r="B17560" s="71" t="s">
        <v>33138</v>
      </c>
      <c r="C17560" s="62" t="s">
        <v>57001</v>
      </c>
      <c r="D17560" s="63" t="s">
        <v>4496</v>
      </c>
      <c r="G17560" s="72"/>
      <c r="H17560" s="72"/>
    </row>
    <row r="17561" spans="1:8">
      <c r="A17561" s="70">
        <v>552520000</v>
      </c>
      <c r="B17561" s="71" t="s">
        <v>33142</v>
      </c>
      <c r="C17561" s="62" t="s">
        <v>57002</v>
      </c>
      <c r="D17561" s="63" t="s">
        <v>4503</v>
      </c>
      <c r="G17561" s="72"/>
      <c r="H17561" s="72"/>
    </row>
    <row r="17562" spans="1:8">
      <c r="A17562" s="70">
        <v>552520100</v>
      </c>
      <c r="B17562" s="71" t="s">
        <v>33146</v>
      </c>
      <c r="C17562" s="62" t="s">
        <v>57003</v>
      </c>
      <c r="D17562" s="63" t="s">
        <v>4510</v>
      </c>
      <c r="G17562" s="72"/>
      <c r="H17562" s="72"/>
    </row>
    <row r="17563" spans="1:8" ht="24">
      <c r="A17563" s="70">
        <v>552920000</v>
      </c>
      <c r="B17563" s="71" t="s">
        <v>33150</v>
      </c>
      <c r="C17563" s="62" t="s">
        <v>57004</v>
      </c>
      <c r="D17563" s="63" t="s">
        <v>4517</v>
      </c>
      <c r="G17563" s="72"/>
      <c r="H17563" s="72"/>
    </row>
    <row r="17564" spans="1:8" ht="24">
      <c r="A17564" s="70">
        <v>552920100</v>
      </c>
      <c r="B17564" s="71" t="s">
        <v>33154</v>
      </c>
      <c r="C17564" s="62" t="s">
        <v>57005</v>
      </c>
      <c r="D17564" s="63" t="s">
        <v>4524</v>
      </c>
      <c r="G17564" s="72"/>
      <c r="H17564" s="72"/>
    </row>
    <row r="17565" spans="1:8">
      <c r="A17565" s="70">
        <v>552820000</v>
      </c>
      <c r="B17565" s="71" t="s">
        <v>33158</v>
      </c>
      <c r="C17565" s="62" t="s">
        <v>57006</v>
      </c>
      <c r="D17565" s="63" t="s">
        <v>4531</v>
      </c>
      <c r="G17565" s="72"/>
      <c r="H17565" s="72"/>
    </row>
    <row r="17566" spans="1:8">
      <c r="A17566" s="70">
        <v>552840000</v>
      </c>
      <c r="B17566" s="71" t="s">
        <v>33162</v>
      </c>
      <c r="C17566" s="62" t="s">
        <v>57007</v>
      </c>
      <c r="D17566" s="63" t="s">
        <v>4538</v>
      </c>
      <c r="G17566" s="72"/>
      <c r="H17566" s="72"/>
    </row>
    <row r="17567" spans="1:8">
      <c r="A17567" s="70">
        <v>552940000</v>
      </c>
      <c r="B17567" s="71" t="s">
        <v>33166</v>
      </c>
      <c r="C17567" s="62" t="s">
        <v>4544</v>
      </c>
      <c r="D17567" s="63" t="s">
        <v>4545</v>
      </c>
      <c r="G17567" s="72"/>
      <c r="H17567" s="72"/>
    </row>
    <row r="17568" spans="1:8">
      <c r="A17568" s="70">
        <v>552940100</v>
      </c>
      <c r="B17568" s="71" t="s">
        <v>33170</v>
      </c>
      <c r="C17568" s="62" t="s">
        <v>57008</v>
      </c>
      <c r="D17568" s="63" t="s">
        <v>4552</v>
      </c>
      <c r="G17568" s="72"/>
      <c r="H17568" s="72"/>
    </row>
    <row r="17569" spans="1:8">
      <c r="A17569" s="70">
        <v>552940200</v>
      </c>
      <c r="B17569" s="71" t="s">
        <v>33174</v>
      </c>
      <c r="C17569" s="62" t="s">
        <v>57009</v>
      </c>
      <c r="D17569" s="63" t="s">
        <v>4559</v>
      </c>
      <c r="G17569" s="72"/>
      <c r="H17569" s="72"/>
    </row>
    <row r="17570" spans="1:8">
      <c r="A17570" s="70">
        <v>909110000</v>
      </c>
      <c r="B17570" s="71" t="s">
        <v>33178</v>
      </c>
      <c r="C17570" s="62" t="s">
        <v>57010</v>
      </c>
      <c r="D17570" s="63" t="s">
        <v>4566</v>
      </c>
      <c r="G17570" s="72"/>
      <c r="H17570" s="72"/>
    </row>
    <row r="17571" spans="1:8">
      <c r="A17571" s="70">
        <v>306880000</v>
      </c>
      <c r="B17571" s="71" t="s">
        <v>33182</v>
      </c>
      <c r="C17571" s="62" t="s">
        <v>57011</v>
      </c>
      <c r="D17571" s="63" t="s">
        <v>4573</v>
      </c>
      <c r="G17571" s="72"/>
      <c r="H17571" s="72"/>
    </row>
    <row r="17572" spans="1:8">
      <c r="A17572" s="70">
        <v>909080100</v>
      </c>
      <c r="B17572" s="71" t="s">
        <v>33186</v>
      </c>
      <c r="C17572" s="62" t="s">
        <v>57012</v>
      </c>
      <c r="D17572" s="63" t="s">
        <v>4580</v>
      </c>
      <c r="G17572" s="72"/>
      <c r="H17572" s="72"/>
    </row>
    <row r="17573" spans="1:8">
      <c r="A17573" s="70">
        <v>558000000</v>
      </c>
      <c r="B17573" s="71" t="s">
        <v>33190</v>
      </c>
      <c r="C17573" s="62" t="s">
        <v>57013</v>
      </c>
      <c r="D17573" s="63" t="s">
        <v>4587</v>
      </c>
      <c r="G17573" s="72"/>
      <c r="H17573" s="72"/>
    </row>
    <row r="17574" spans="1:8">
      <c r="A17574" s="70">
        <v>558040000</v>
      </c>
      <c r="B17574" s="71" t="s">
        <v>33194</v>
      </c>
      <c r="C17574" s="62" t="s">
        <v>57014</v>
      </c>
      <c r="D17574" s="63" t="s">
        <v>4594</v>
      </c>
      <c r="G17574" s="72"/>
      <c r="H17574" s="72"/>
    </row>
    <row r="17575" spans="1:8">
      <c r="A17575" s="70">
        <v>558080000</v>
      </c>
      <c r="B17575" s="71" t="s">
        <v>33198</v>
      </c>
      <c r="C17575" s="62" t="s">
        <v>57015</v>
      </c>
      <c r="D17575" s="63" t="s">
        <v>4601</v>
      </c>
      <c r="G17575" s="72"/>
      <c r="H17575" s="72"/>
    </row>
    <row r="17576" spans="1:8">
      <c r="A17576" s="70">
        <v>558120000</v>
      </c>
      <c r="B17576" s="71" t="s">
        <v>33202</v>
      </c>
      <c r="C17576" s="62" t="s">
        <v>57016</v>
      </c>
      <c r="D17576" s="63" t="s">
        <v>4608</v>
      </c>
      <c r="G17576" s="72"/>
      <c r="H17576" s="72"/>
    </row>
    <row r="17577" spans="1:8">
      <c r="A17577" s="70">
        <v>558160000</v>
      </c>
      <c r="B17577" s="71" t="s">
        <v>33206</v>
      </c>
      <c r="C17577" s="62" t="s">
        <v>57017</v>
      </c>
      <c r="D17577" s="63" t="s">
        <v>4615</v>
      </c>
      <c r="G17577" s="72"/>
      <c r="H17577" s="72"/>
    </row>
    <row r="17578" spans="1:8">
      <c r="A17578" s="70">
        <v>558160100</v>
      </c>
      <c r="B17578" s="71" t="s">
        <v>33210</v>
      </c>
      <c r="C17578" s="62" t="s">
        <v>57018</v>
      </c>
      <c r="D17578" s="63" t="s">
        <v>4622</v>
      </c>
      <c r="G17578" s="72"/>
      <c r="H17578" s="72"/>
    </row>
    <row r="17579" spans="1:8">
      <c r="A17579" s="70">
        <v>558240000</v>
      </c>
      <c r="B17579" s="71" t="s">
        <v>33214</v>
      </c>
      <c r="C17579" s="62" t="s">
        <v>57019</v>
      </c>
      <c r="D17579" s="63" t="s">
        <v>4629</v>
      </c>
      <c r="G17579" s="72"/>
      <c r="H17579" s="72"/>
    </row>
    <row r="17580" spans="1:8">
      <c r="A17580" s="70">
        <v>558240100</v>
      </c>
      <c r="B17580" s="71" t="s">
        <v>33218</v>
      </c>
      <c r="C17580" s="62" t="s">
        <v>57020</v>
      </c>
      <c r="D17580" s="63" t="s">
        <v>4636</v>
      </c>
      <c r="G17580" s="72"/>
      <c r="H17580" s="72"/>
    </row>
    <row r="17581" spans="1:8">
      <c r="A17581" s="70">
        <v>558280000</v>
      </c>
      <c r="B17581" s="71" t="s">
        <v>33222</v>
      </c>
      <c r="C17581" s="62" t="s">
        <v>57021</v>
      </c>
      <c r="D17581" s="63" t="s">
        <v>4643</v>
      </c>
      <c r="G17581" s="72"/>
      <c r="H17581" s="72"/>
    </row>
    <row r="17582" spans="1:8">
      <c r="A17582" s="70">
        <v>558320000</v>
      </c>
      <c r="B17582" s="71" t="s">
        <v>33226</v>
      </c>
      <c r="C17582" s="62" t="s">
        <v>57022</v>
      </c>
      <c r="D17582" s="63" t="s">
        <v>4650</v>
      </c>
      <c r="G17582" s="72"/>
      <c r="H17582" s="72"/>
    </row>
    <row r="17583" spans="1:8">
      <c r="A17583" s="70">
        <v>558360000</v>
      </c>
      <c r="B17583" s="71" t="s">
        <v>33230</v>
      </c>
      <c r="C17583" s="62" t="s">
        <v>57023</v>
      </c>
      <c r="D17583" s="63" t="s">
        <v>4657</v>
      </c>
      <c r="G17583" s="72"/>
      <c r="H17583" s="72"/>
    </row>
    <row r="17584" spans="1:8">
      <c r="A17584" s="70">
        <v>558440000</v>
      </c>
      <c r="B17584" s="71" t="s">
        <v>33234</v>
      </c>
      <c r="C17584" s="62" t="s">
        <v>57024</v>
      </c>
      <c r="D17584" s="63" t="s">
        <v>4664</v>
      </c>
      <c r="G17584" s="72"/>
      <c r="H17584" s="72"/>
    </row>
    <row r="17585" spans="1:8">
      <c r="A17585" s="70">
        <v>558520000</v>
      </c>
      <c r="B17585" s="71" t="s">
        <v>33238</v>
      </c>
      <c r="C17585" s="62" t="s">
        <v>57025</v>
      </c>
      <c r="D17585" s="63" t="s">
        <v>4671</v>
      </c>
      <c r="G17585" s="72"/>
      <c r="H17585" s="72"/>
    </row>
    <row r="17586" spans="1:8">
      <c r="A17586" s="70">
        <v>909080000</v>
      </c>
      <c r="B17586" s="71" t="s">
        <v>33242</v>
      </c>
      <c r="C17586" s="62" t="s">
        <v>57026</v>
      </c>
      <c r="D17586" s="63" t="s">
        <v>4678</v>
      </c>
      <c r="G17586" s="72"/>
      <c r="H17586" s="72"/>
    </row>
    <row r="17587" spans="1:8">
      <c r="A17587" s="70">
        <v>909080011</v>
      </c>
      <c r="B17587" s="71" t="s">
        <v>33246</v>
      </c>
      <c r="C17587" s="62" t="s">
        <v>4684</v>
      </c>
      <c r="D17587" s="63" t="s">
        <v>4685</v>
      </c>
      <c r="G17587" s="72"/>
      <c r="H17587" s="72"/>
    </row>
    <row r="17588" spans="1:8">
      <c r="A17588" s="70">
        <v>909080012</v>
      </c>
      <c r="B17588" s="71" t="s">
        <v>33250</v>
      </c>
      <c r="C17588" s="62" t="s">
        <v>57027</v>
      </c>
      <c r="D17588" s="63" t="s">
        <v>4692</v>
      </c>
      <c r="G17588" s="72"/>
      <c r="H17588" s="72"/>
    </row>
    <row r="17589" spans="1:8">
      <c r="A17589" s="70">
        <v>601000000</v>
      </c>
      <c r="B17589" s="71" t="s">
        <v>33254</v>
      </c>
      <c r="C17589" s="62" t="s">
        <v>57028</v>
      </c>
      <c r="D17589" s="63" t="s">
        <v>4699</v>
      </c>
      <c r="G17589" s="72"/>
      <c r="H17589" s="72"/>
    </row>
    <row r="17590" spans="1:8">
      <c r="A17590" s="70">
        <v>560010000</v>
      </c>
      <c r="B17590" s="71" t="s">
        <v>33258</v>
      </c>
      <c r="C17590" s="62" t="s">
        <v>57029</v>
      </c>
      <c r="D17590" s="63" t="s">
        <v>4706</v>
      </c>
      <c r="G17590" s="72"/>
      <c r="H17590" s="72"/>
    </row>
    <row r="17591" spans="1:8">
      <c r="A17591" s="70">
        <v>560070000</v>
      </c>
      <c r="B17591" s="71" t="s">
        <v>33262</v>
      </c>
      <c r="C17591" s="62" t="s">
        <v>57030</v>
      </c>
      <c r="D17591" s="63" t="s">
        <v>4713</v>
      </c>
      <c r="G17591" s="72"/>
      <c r="H17591" s="72"/>
    </row>
    <row r="17592" spans="1:8">
      <c r="A17592" s="70">
        <v>560100000</v>
      </c>
      <c r="B17592" s="71" t="s">
        <v>33266</v>
      </c>
      <c r="C17592" s="62" t="s">
        <v>4719</v>
      </c>
      <c r="D17592" s="63" t="s">
        <v>4720</v>
      </c>
      <c r="G17592" s="72"/>
      <c r="H17592" s="72"/>
    </row>
    <row r="17593" spans="1:8">
      <c r="A17593" s="70">
        <v>560100100</v>
      </c>
      <c r="B17593" s="71" t="s">
        <v>33270</v>
      </c>
      <c r="C17593" s="62" t="s">
        <v>57031</v>
      </c>
      <c r="D17593" s="63" t="s">
        <v>4727</v>
      </c>
      <c r="G17593" s="72"/>
      <c r="H17593" s="72"/>
    </row>
    <row r="17594" spans="1:8">
      <c r="A17594" s="70">
        <v>560100200</v>
      </c>
      <c r="B17594" s="71" t="s">
        <v>33274</v>
      </c>
      <c r="C17594" s="62" t="s">
        <v>57032</v>
      </c>
      <c r="D17594" s="63" t="s">
        <v>4734</v>
      </c>
      <c r="G17594" s="72"/>
      <c r="H17594" s="72"/>
    </row>
    <row r="17595" spans="1:8">
      <c r="A17595" s="70">
        <v>560100300</v>
      </c>
      <c r="B17595" s="71" t="s">
        <v>33278</v>
      </c>
      <c r="C17595" s="62" t="s">
        <v>57033</v>
      </c>
      <c r="D17595" s="63" t="s">
        <v>4741</v>
      </c>
      <c r="G17595" s="72"/>
      <c r="H17595" s="72"/>
    </row>
    <row r="17596" spans="1:8">
      <c r="A17596" s="70">
        <v>560130000</v>
      </c>
      <c r="B17596" s="71" t="s">
        <v>33282</v>
      </c>
      <c r="C17596" s="62" t="s">
        <v>57034</v>
      </c>
      <c r="D17596" s="63" t="s">
        <v>4748</v>
      </c>
      <c r="G17596" s="72"/>
      <c r="H17596" s="72"/>
    </row>
    <row r="17597" spans="1:8">
      <c r="A17597" s="70">
        <v>560130100</v>
      </c>
      <c r="B17597" s="71" t="s">
        <v>33286</v>
      </c>
      <c r="C17597" s="62" t="s">
        <v>57035</v>
      </c>
      <c r="D17597" s="63" t="s">
        <v>4755</v>
      </c>
      <c r="G17597" s="72"/>
      <c r="H17597" s="72"/>
    </row>
    <row r="17598" spans="1:8">
      <c r="A17598" s="70">
        <v>560130200</v>
      </c>
      <c r="B17598" s="71" t="s">
        <v>33290</v>
      </c>
      <c r="C17598" s="62" t="s">
        <v>57036</v>
      </c>
      <c r="D17598" s="63" t="s">
        <v>4762</v>
      </c>
      <c r="G17598" s="72"/>
      <c r="H17598" s="72"/>
    </row>
    <row r="17599" spans="1:8">
      <c r="A17599" s="70">
        <v>560130300</v>
      </c>
      <c r="B17599" s="71" t="s">
        <v>33294</v>
      </c>
      <c r="C17599" s="62" t="s">
        <v>57037</v>
      </c>
      <c r="D17599" s="63" t="s">
        <v>4769</v>
      </c>
      <c r="G17599" s="72"/>
      <c r="H17599" s="72"/>
    </row>
    <row r="17600" spans="1:8">
      <c r="A17600" s="70">
        <v>560160000</v>
      </c>
      <c r="B17600" s="71" t="s">
        <v>33298</v>
      </c>
      <c r="C17600" s="62" t="s">
        <v>57038</v>
      </c>
      <c r="D17600" s="63" t="s">
        <v>4776</v>
      </c>
      <c r="G17600" s="72"/>
      <c r="H17600" s="72"/>
    </row>
    <row r="17601" spans="1:8" ht="24">
      <c r="A17601" s="70">
        <v>560160100</v>
      </c>
      <c r="B17601" s="71" t="s">
        <v>33302</v>
      </c>
      <c r="C17601" s="62" t="s">
        <v>57039</v>
      </c>
      <c r="D17601" s="63" t="s">
        <v>4783</v>
      </c>
      <c r="G17601" s="72"/>
      <c r="H17601" s="72"/>
    </row>
    <row r="17602" spans="1:8">
      <c r="A17602" s="70">
        <v>560160200</v>
      </c>
      <c r="B17602" s="71" t="s">
        <v>33306</v>
      </c>
      <c r="C17602" s="62" t="s">
        <v>57040</v>
      </c>
      <c r="D17602" s="63" t="s">
        <v>4790</v>
      </c>
      <c r="G17602" s="72"/>
      <c r="H17602" s="72"/>
    </row>
    <row r="17603" spans="1:8" ht="24">
      <c r="A17603" s="70">
        <v>560160300</v>
      </c>
      <c r="B17603" s="71" t="s">
        <v>33310</v>
      </c>
      <c r="C17603" s="62" t="s">
        <v>57041</v>
      </c>
      <c r="D17603" s="63" t="s">
        <v>4797</v>
      </c>
      <c r="G17603" s="72"/>
      <c r="H17603" s="72"/>
    </row>
    <row r="17604" spans="1:8">
      <c r="A17604" s="70">
        <v>560160400</v>
      </c>
      <c r="B17604" s="71" t="s">
        <v>33314</v>
      </c>
      <c r="C17604" s="62" t="s">
        <v>57042</v>
      </c>
      <c r="D17604" s="63" t="s">
        <v>4804</v>
      </c>
      <c r="G17604" s="72"/>
      <c r="H17604" s="72"/>
    </row>
    <row r="17605" spans="1:8" ht="24">
      <c r="A17605" s="70">
        <v>560160500</v>
      </c>
      <c r="B17605" s="71" t="s">
        <v>33318</v>
      </c>
      <c r="C17605" s="62" t="s">
        <v>57043</v>
      </c>
      <c r="D17605" s="63" t="s">
        <v>4811</v>
      </c>
      <c r="G17605" s="72"/>
      <c r="H17605" s="72"/>
    </row>
    <row r="17606" spans="1:8">
      <c r="A17606" s="70">
        <v>560160600</v>
      </c>
      <c r="B17606" s="71" t="s">
        <v>33322</v>
      </c>
      <c r="C17606" s="62" t="s">
        <v>57044</v>
      </c>
      <c r="D17606" s="63" t="s">
        <v>4818</v>
      </c>
      <c r="G17606" s="72"/>
      <c r="H17606" s="72"/>
    </row>
    <row r="17607" spans="1:8" ht="24">
      <c r="A17607" s="70">
        <v>560160700</v>
      </c>
      <c r="B17607" s="71" t="s">
        <v>33326</v>
      </c>
      <c r="C17607" s="62" t="s">
        <v>57045</v>
      </c>
      <c r="D17607" s="63" t="s">
        <v>4825</v>
      </c>
      <c r="G17607" s="72"/>
      <c r="H17607" s="72"/>
    </row>
    <row r="17608" spans="1:8">
      <c r="A17608" s="70">
        <v>560220000</v>
      </c>
      <c r="B17608" s="71" t="s">
        <v>33330</v>
      </c>
      <c r="C17608" s="62" t="s">
        <v>57046</v>
      </c>
      <c r="D17608" s="63" t="s">
        <v>4832</v>
      </c>
      <c r="G17608" s="72"/>
      <c r="H17608" s="72"/>
    </row>
    <row r="17609" spans="1:8">
      <c r="A17609" s="70">
        <v>560220100</v>
      </c>
      <c r="B17609" s="71" t="s">
        <v>33334</v>
      </c>
      <c r="C17609" s="62" t="s">
        <v>57047</v>
      </c>
      <c r="D17609" s="63" t="s">
        <v>4839</v>
      </c>
      <c r="G17609" s="72"/>
      <c r="H17609" s="72"/>
    </row>
    <row r="17610" spans="1:8">
      <c r="A17610" s="70">
        <v>560220200</v>
      </c>
      <c r="B17610" s="71" t="s">
        <v>33338</v>
      </c>
      <c r="C17610" s="62" t="s">
        <v>57048</v>
      </c>
      <c r="D17610" s="63" t="s">
        <v>4846</v>
      </c>
      <c r="G17610" s="72"/>
      <c r="H17610" s="72"/>
    </row>
    <row r="17611" spans="1:8">
      <c r="A17611" s="70">
        <v>560280000</v>
      </c>
      <c r="B17611" s="71" t="s">
        <v>33342</v>
      </c>
      <c r="C17611" s="62" t="s">
        <v>57049</v>
      </c>
      <c r="D17611" s="63" t="s">
        <v>4853</v>
      </c>
      <c r="G17611" s="72"/>
      <c r="H17611" s="72"/>
    </row>
    <row r="17612" spans="1:8">
      <c r="A17612" s="70">
        <v>560280100</v>
      </c>
      <c r="B17612" s="71" t="s">
        <v>33346</v>
      </c>
      <c r="C17612" s="62" t="s">
        <v>57050</v>
      </c>
      <c r="D17612" s="63" t="s">
        <v>4860</v>
      </c>
      <c r="G17612" s="72"/>
      <c r="H17612" s="72"/>
    </row>
    <row r="17613" spans="1:8" ht="24">
      <c r="A17613" s="70">
        <v>560280200</v>
      </c>
      <c r="B17613" s="71" t="s">
        <v>33350</v>
      </c>
      <c r="C17613" s="62" t="s">
        <v>57051</v>
      </c>
      <c r="D17613" s="63" t="s">
        <v>4867</v>
      </c>
      <c r="G17613" s="72"/>
      <c r="H17613" s="72"/>
    </row>
    <row r="17614" spans="1:8">
      <c r="A17614" s="70">
        <v>560300000</v>
      </c>
      <c r="B17614" s="71" t="s">
        <v>33354</v>
      </c>
      <c r="C17614" s="62" t="s">
        <v>57052</v>
      </c>
      <c r="D17614" s="63" t="s">
        <v>4874</v>
      </c>
      <c r="G17614" s="72"/>
      <c r="H17614" s="72"/>
    </row>
    <row r="17615" spans="1:8" ht="24">
      <c r="A17615" s="70">
        <v>560360000</v>
      </c>
      <c r="B17615" s="71" t="s">
        <v>33358</v>
      </c>
      <c r="C17615" s="62" t="s">
        <v>57053</v>
      </c>
      <c r="D17615" s="63" t="s">
        <v>4881</v>
      </c>
      <c r="G17615" s="72"/>
      <c r="H17615" s="72"/>
    </row>
    <row r="17616" spans="1:8">
      <c r="A17616" s="70">
        <v>573620000</v>
      </c>
      <c r="B17616" s="71" t="s">
        <v>33362</v>
      </c>
      <c r="C17616" s="62" t="s">
        <v>57054</v>
      </c>
      <c r="D17616" s="63" t="s">
        <v>4888</v>
      </c>
      <c r="G17616" s="72"/>
      <c r="H17616" s="72"/>
    </row>
    <row r="17617" spans="1:8">
      <c r="A17617" s="70">
        <v>563010100</v>
      </c>
      <c r="B17617" s="71" t="s">
        <v>33366</v>
      </c>
      <c r="C17617" s="62" t="s">
        <v>57055</v>
      </c>
      <c r="D17617" s="63" t="s">
        <v>4895</v>
      </c>
      <c r="G17617" s="72"/>
      <c r="H17617" s="72"/>
    </row>
    <row r="17618" spans="1:8">
      <c r="A17618" s="70">
        <v>563070100</v>
      </c>
      <c r="B17618" s="71" t="s">
        <v>33370</v>
      </c>
      <c r="C17618" s="62" t="s">
        <v>57056</v>
      </c>
      <c r="D17618" s="63" t="s">
        <v>4902</v>
      </c>
      <c r="G17618" s="72"/>
      <c r="H17618" s="72"/>
    </row>
    <row r="17619" spans="1:8">
      <c r="A17619" s="70">
        <v>570010000</v>
      </c>
      <c r="B17619" s="71" t="s">
        <v>33374</v>
      </c>
      <c r="C17619" s="62" t="s">
        <v>57057</v>
      </c>
      <c r="D17619" s="63" t="s">
        <v>4909</v>
      </c>
      <c r="G17619" s="72"/>
      <c r="H17619" s="72"/>
    </row>
    <row r="17620" spans="1:8">
      <c r="A17620" s="70">
        <v>570010100</v>
      </c>
      <c r="B17620" s="71" t="s">
        <v>33378</v>
      </c>
      <c r="C17620" s="62" t="s">
        <v>57058</v>
      </c>
      <c r="D17620" s="63" t="s">
        <v>4916</v>
      </c>
      <c r="G17620" s="72"/>
      <c r="H17620" s="72"/>
    </row>
    <row r="17621" spans="1:8">
      <c r="A17621" s="70">
        <v>570070000</v>
      </c>
      <c r="B17621" s="71" t="s">
        <v>33382</v>
      </c>
      <c r="C17621" s="62" t="s">
        <v>57059</v>
      </c>
      <c r="D17621" s="63" t="s">
        <v>4923</v>
      </c>
      <c r="G17621" s="72"/>
      <c r="H17621" s="72"/>
    </row>
    <row r="17622" spans="1:8" ht="24">
      <c r="A17622" s="70">
        <v>570070100</v>
      </c>
      <c r="B17622" s="71" t="s">
        <v>33386</v>
      </c>
      <c r="C17622" s="62" t="s">
        <v>57060</v>
      </c>
      <c r="D17622" s="63" t="s">
        <v>4930</v>
      </c>
      <c r="G17622" s="72"/>
      <c r="H17622" s="72"/>
    </row>
    <row r="17623" spans="1:8">
      <c r="A17623" s="70">
        <v>561010000</v>
      </c>
      <c r="B17623" s="71" t="s">
        <v>33390</v>
      </c>
      <c r="C17623" s="62" t="s">
        <v>57061</v>
      </c>
      <c r="D17623" s="63" t="s">
        <v>4937</v>
      </c>
      <c r="G17623" s="72"/>
      <c r="H17623" s="72"/>
    </row>
    <row r="17624" spans="1:8">
      <c r="A17624" s="70">
        <v>561070000</v>
      </c>
      <c r="B17624" s="71" t="s">
        <v>33394</v>
      </c>
      <c r="C17624" s="62" t="s">
        <v>57062</v>
      </c>
      <c r="D17624" s="63" t="s">
        <v>4944</v>
      </c>
      <c r="G17624" s="72"/>
      <c r="H17624" s="72"/>
    </row>
    <row r="17625" spans="1:8">
      <c r="A17625" s="70">
        <v>562190000</v>
      </c>
      <c r="B17625" s="71" t="s">
        <v>33398</v>
      </c>
      <c r="C17625" s="62" t="s">
        <v>57063</v>
      </c>
      <c r="D17625" s="63" t="s">
        <v>4951</v>
      </c>
      <c r="G17625" s="72"/>
      <c r="H17625" s="72"/>
    </row>
    <row r="17626" spans="1:8">
      <c r="A17626" s="70">
        <v>562200000</v>
      </c>
      <c r="B17626" s="71" t="s">
        <v>33402</v>
      </c>
      <c r="C17626" s="62" t="s">
        <v>57064</v>
      </c>
      <c r="D17626" s="63" t="s">
        <v>4958</v>
      </c>
      <c r="G17626" s="72"/>
      <c r="H17626" s="72"/>
    </row>
    <row r="17627" spans="1:8">
      <c r="A17627" s="70">
        <v>562210000</v>
      </c>
      <c r="B17627" s="71" t="s">
        <v>33406</v>
      </c>
      <c r="C17627" s="62" t="s">
        <v>57065</v>
      </c>
      <c r="D17627" s="63" t="s">
        <v>4965</v>
      </c>
      <c r="G17627" s="72"/>
      <c r="H17627" s="72"/>
    </row>
    <row r="17628" spans="1:8">
      <c r="A17628" s="70">
        <v>562230000</v>
      </c>
      <c r="B17628" s="71" t="s">
        <v>33410</v>
      </c>
      <c r="C17628" s="62" t="s">
        <v>57066</v>
      </c>
      <c r="D17628" s="63" t="s">
        <v>4972</v>
      </c>
      <c r="G17628" s="72"/>
      <c r="H17628" s="72"/>
    </row>
    <row r="17629" spans="1:8">
      <c r="A17629" s="70">
        <v>562240000</v>
      </c>
      <c r="B17629" s="71" t="s">
        <v>33414</v>
      </c>
      <c r="C17629" s="62" t="s">
        <v>57067</v>
      </c>
      <c r="D17629" s="63" t="s">
        <v>4979</v>
      </c>
      <c r="G17629" s="72"/>
      <c r="H17629" s="72"/>
    </row>
    <row r="17630" spans="1:8">
      <c r="A17630" s="70">
        <v>562250000</v>
      </c>
      <c r="B17630" s="71" t="s">
        <v>33418</v>
      </c>
      <c r="C17630" s="62" t="s">
        <v>4985</v>
      </c>
      <c r="D17630" s="63" t="s">
        <v>4986</v>
      </c>
      <c r="G17630" s="72"/>
      <c r="H17630" s="72"/>
    </row>
    <row r="17631" spans="1:8" ht="24">
      <c r="A17631" s="70">
        <v>562260000</v>
      </c>
      <c r="B17631" s="71" t="s">
        <v>33422</v>
      </c>
      <c r="C17631" s="62" t="s">
        <v>4992</v>
      </c>
      <c r="D17631" s="63" t="s">
        <v>4993</v>
      </c>
      <c r="G17631" s="72"/>
      <c r="H17631" s="72"/>
    </row>
    <row r="17632" spans="1:8">
      <c r="A17632" s="70">
        <v>562330000</v>
      </c>
      <c r="B17632" s="71" t="s">
        <v>33426</v>
      </c>
      <c r="C17632" s="62" t="s">
        <v>57068</v>
      </c>
      <c r="D17632" s="63" t="s">
        <v>5000</v>
      </c>
      <c r="G17632" s="72"/>
      <c r="H17632" s="72"/>
    </row>
    <row r="17633" spans="1:8">
      <c r="A17633" s="70">
        <v>562340000</v>
      </c>
      <c r="B17633" s="71" t="s">
        <v>33430</v>
      </c>
      <c r="C17633" s="62" t="s">
        <v>57069</v>
      </c>
      <c r="D17633" s="63" t="s">
        <v>5007</v>
      </c>
      <c r="G17633" s="72"/>
      <c r="H17633" s="72"/>
    </row>
    <row r="17634" spans="1:8">
      <c r="A17634" s="70">
        <v>909120000</v>
      </c>
      <c r="B17634" s="71" t="s">
        <v>33434</v>
      </c>
      <c r="C17634" s="62" t="s">
        <v>57070</v>
      </c>
      <c r="D17634" s="63" t="s">
        <v>5014</v>
      </c>
      <c r="G17634" s="72"/>
      <c r="H17634" s="72"/>
    </row>
    <row r="17635" spans="1:8" ht="24">
      <c r="A17635" s="70">
        <v>909120100</v>
      </c>
      <c r="B17635" s="71" t="s">
        <v>33438</v>
      </c>
      <c r="C17635" s="62" t="s">
        <v>57071</v>
      </c>
      <c r="D17635" s="63" t="s">
        <v>5021</v>
      </c>
      <c r="G17635" s="72"/>
      <c r="H17635" s="72"/>
    </row>
    <row r="17636" spans="1:8">
      <c r="A17636" s="70">
        <v>563010000</v>
      </c>
      <c r="B17636" s="71" t="s">
        <v>33442</v>
      </c>
      <c r="C17636" s="62" t="s">
        <v>57072</v>
      </c>
      <c r="D17636" s="63" t="s">
        <v>5028</v>
      </c>
      <c r="G17636" s="72"/>
      <c r="H17636" s="72"/>
    </row>
    <row r="17637" spans="1:8">
      <c r="A17637" s="70">
        <v>563070000</v>
      </c>
      <c r="B17637" s="71" t="s">
        <v>33446</v>
      </c>
      <c r="C17637" s="62" t="s">
        <v>57073</v>
      </c>
      <c r="D17637" s="63" t="s">
        <v>5035</v>
      </c>
      <c r="G17637" s="72"/>
      <c r="H17637" s="72"/>
    </row>
    <row r="17638" spans="1:8">
      <c r="A17638" s="70">
        <v>568010000</v>
      </c>
      <c r="B17638" s="71" t="s">
        <v>33450</v>
      </c>
      <c r="C17638" s="62" t="s">
        <v>57074</v>
      </c>
      <c r="D17638" s="63" t="s">
        <v>5042</v>
      </c>
      <c r="G17638" s="72"/>
      <c r="H17638" s="72"/>
    </row>
    <row r="17639" spans="1:8" ht="24">
      <c r="A17639" s="70">
        <v>568070000</v>
      </c>
      <c r="B17639" s="71" t="s">
        <v>33454</v>
      </c>
      <c r="C17639" s="62" t="s">
        <v>5048</v>
      </c>
      <c r="D17639" s="63" t="s">
        <v>5049</v>
      </c>
      <c r="G17639" s="72"/>
      <c r="H17639" s="72"/>
    </row>
    <row r="17640" spans="1:8">
      <c r="A17640" s="70">
        <v>564010000</v>
      </c>
      <c r="B17640" s="71" t="s">
        <v>33458</v>
      </c>
      <c r="C17640" s="62" t="s">
        <v>57075</v>
      </c>
      <c r="D17640" s="63" t="s">
        <v>5056</v>
      </c>
      <c r="G17640" s="72"/>
      <c r="H17640" s="72"/>
    </row>
    <row r="17641" spans="1:8">
      <c r="A17641" s="70">
        <v>564070000</v>
      </c>
      <c r="B17641" s="71" t="s">
        <v>33462</v>
      </c>
      <c r="C17641" s="62" t="s">
        <v>57076</v>
      </c>
      <c r="D17641" s="63" t="s">
        <v>5063</v>
      </c>
      <c r="G17641" s="72"/>
      <c r="H17641" s="72"/>
    </row>
    <row r="17642" spans="1:8">
      <c r="A17642" s="70">
        <v>565490100</v>
      </c>
      <c r="B17642" s="71" t="s">
        <v>33466</v>
      </c>
      <c r="C17642" s="62" t="s">
        <v>57077</v>
      </c>
      <c r="D17642" s="63" t="s">
        <v>5070</v>
      </c>
      <c r="G17642" s="72"/>
      <c r="H17642" s="72"/>
    </row>
    <row r="17643" spans="1:8">
      <c r="A17643" s="70">
        <v>565010000</v>
      </c>
      <c r="B17643" s="71" t="s">
        <v>33470</v>
      </c>
      <c r="C17643" s="62" t="s">
        <v>57078</v>
      </c>
      <c r="D17643" s="63" t="s">
        <v>5077</v>
      </c>
      <c r="G17643" s="72"/>
      <c r="H17643" s="72"/>
    </row>
    <row r="17644" spans="1:8">
      <c r="A17644" s="70">
        <v>565010010</v>
      </c>
      <c r="B17644" s="71" t="s">
        <v>33474</v>
      </c>
      <c r="C17644" s="62" t="s">
        <v>57079</v>
      </c>
      <c r="D17644" s="63" t="s">
        <v>5084</v>
      </c>
      <c r="G17644" s="72"/>
      <c r="H17644" s="72"/>
    </row>
    <row r="17645" spans="1:8">
      <c r="A17645" s="70">
        <v>565010020</v>
      </c>
      <c r="B17645" s="71" t="s">
        <v>33478</v>
      </c>
      <c r="C17645" s="62" t="s">
        <v>57080</v>
      </c>
      <c r="D17645" s="63" t="s">
        <v>5091</v>
      </c>
      <c r="G17645" s="72"/>
      <c r="H17645" s="72"/>
    </row>
    <row r="17646" spans="1:8">
      <c r="A17646" s="70">
        <v>565070000</v>
      </c>
      <c r="B17646" s="71" t="s">
        <v>33482</v>
      </c>
      <c r="C17646" s="62" t="s">
        <v>57081</v>
      </c>
      <c r="D17646" s="63" t="s">
        <v>5098</v>
      </c>
      <c r="G17646" s="72"/>
      <c r="H17646" s="72"/>
    </row>
    <row r="17647" spans="1:8" ht="24">
      <c r="A17647" s="70">
        <v>565070010</v>
      </c>
      <c r="B17647" s="71" t="s">
        <v>33486</v>
      </c>
      <c r="C17647" s="62" t="s">
        <v>57082</v>
      </c>
      <c r="D17647" s="63" t="s">
        <v>5105</v>
      </c>
      <c r="G17647" s="72"/>
      <c r="H17647" s="72"/>
    </row>
    <row r="17648" spans="1:8">
      <c r="A17648" s="70">
        <v>564090000</v>
      </c>
      <c r="B17648" s="71" t="s">
        <v>33490</v>
      </c>
      <c r="C17648" s="62" t="s">
        <v>57083</v>
      </c>
      <c r="D17648" s="63" t="s">
        <v>5112</v>
      </c>
      <c r="G17648" s="72"/>
      <c r="H17648" s="72"/>
    </row>
    <row r="17649" spans="1:8">
      <c r="A17649" s="70">
        <v>564120000</v>
      </c>
      <c r="B17649" s="71" t="s">
        <v>33494</v>
      </c>
      <c r="C17649" s="62" t="s">
        <v>57084</v>
      </c>
      <c r="D17649" s="63" t="s">
        <v>5119</v>
      </c>
      <c r="G17649" s="72"/>
      <c r="H17649" s="72"/>
    </row>
    <row r="17650" spans="1:8">
      <c r="A17650" s="70">
        <v>572010000</v>
      </c>
      <c r="B17650" s="71" t="s">
        <v>33498</v>
      </c>
      <c r="C17650" s="62" t="s">
        <v>57085</v>
      </c>
      <c r="D17650" s="63" t="s">
        <v>5126</v>
      </c>
      <c r="G17650" s="72"/>
      <c r="H17650" s="72"/>
    </row>
    <row r="17651" spans="1:8">
      <c r="A17651" s="70">
        <v>566190000</v>
      </c>
      <c r="B17651" s="71" t="s">
        <v>33502</v>
      </c>
      <c r="C17651" s="62" t="s">
        <v>5132</v>
      </c>
      <c r="D17651" s="63" t="s">
        <v>5133</v>
      </c>
      <c r="G17651" s="72"/>
      <c r="H17651" s="72"/>
    </row>
    <row r="17652" spans="1:8">
      <c r="A17652" s="70">
        <v>566250000</v>
      </c>
      <c r="B17652" s="71" t="s">
        <v>33506</v>
      </c>
      <c r="C17652" s="62" t="s">
        <v>5139</v>
      </c>
      <c r="D17652" s="63" t="s">
        <v>5140</v>
      </c>
      <c r="G17652" s="72"/>
      <c r="H17652" s="72"/>
    </row>
    <row r="17653" spans="1:8" ht="24">
      <c r="A17653" s="70">
        <v>573500000</v>
      </c>
      <c r="B17653" s="71" t="s">
        <v>33510</v>
      </c>
      <c r="C17653" s="62" t="s">
        <v>57086</v>
      </c>
      <c r="D17653" s="63" t="s">
        <v>5147</v>
      </c>
      <c r="G17653" s="72"/>
      <c r="H17653" s="72"/>
    </row>
    <row r="17654" spans="1:8" ht="24">
      <c r="A17654" s="70">
        <v>573500100</v>
      </c>
      <c r="B17654" s="71" t="s">
        <v>33514</v>
      </c>
      <c r="C17654" s="62" t="s">
        <v>57087</v>
      </c>
      <c r="D17654" s="63" t="s">
        <v>5154</v>
      </c>
      <c r="G17654" s="72"/>
      <c r="H17654" s="72"/>
    </row>
    <row r="17655" spans="1:8" ht="24">
      <c r="A17655" s="70">
        <v>573500200</v>
      </c>
      <c r="B17655" s="71" t="s">
        <v>33518</v>
      </c>
      <c r="C17655" s="62" t="s">
        <v>57088</v>
      </c>
      <c r="D17655" s="63" t="s">
        <v>5161</v>
      </c>
      <c r="G17655" s="72"/>
      <c r="H17655" s="72"/>
    </row>
    <row r="17656" spans="1:8" ht="24">
      <c r="A17656" s="70">
        <v>573500300</v>
      </c>
      <c r="B17656" s="71" t="s">
        <v>33522</v>
      </c>
      <c r="C17656" s="62" t="s">
        <v>57089</v>
      </c>
      <c r="D17656" s="63" t="s">
        <v>5168</v>
      </c>
      <c r="G17656" s="72"/>
      <c r="H17656" s="72"/>
    </row>
    <row r="17657" spans="1:8" ht="24">
      <c r="A17657" s="70">
        <v>573500400</v>
      </c>
      <c r="B17657" s="71" t="s">
        <v>33526</v>
      </c>
      <c r="C17657" s="62" t="s">
        <v>57090</v>
      </c>
      <c r="D17657" s="63" t="s">
        <v>5175</v>
      </c>
      <c r="G17657" s="72"/>
      <c r="H17657" s="72"/>
    </row>
    <row r="17658" spans="1:8" ht="24">
      <c r="A17658" s="70">
        <v>573500500</v>
      </c>
      <c r="B17658" s="71" t="s">
        <v>33530</v>
      </c>
      <c r="C17658" s="62" t="s">
        <v>57091</v>
      </c>
      <c r="D17658" s="63" t="s">
        <v>5182</v>
      </c>
      <c r="G17658" s="72"/>
      <c r="H17658" s="72"/>
    </row>
    <row r="17659" spans="1:8" ht="24">
      <c r="A17659" s="70">
        <v>573500600</v>
      </c>
      <c r="B17659" s="71" t="s">
        <v>33534</v>
      </c>
      <c r="C17659" s="62" t="s">
        <v>57092</v>
      </c>
      <c r="D17659" s="63" t="s">
        <v>5189</v>
      </c>
      <c r="G17659" s="72"/>
      <c r="H17659" s="72"/>
    </row>
    <row r="17660" spans="1:8" ht="24">
      <c r="A17660" s="70">
        <v>573500700</v>
      </c>
      <c r="B17660" s="71" t="s">
        <v>33538</v>
      </c>
      <c r="C17660" s="62" t="s">
        <v>57093</v>
      </c>
      <c r="D17660" s="63" t="s">
        <v>5196</v>
      </c>
      <c r="G17660" s="72"/>
      <c r="H17660" s="72"/>
    </row>
    <row r="17661" spans="1:8" ht="24">
      <c r="A17661" s="70">
        <v>573500800</v>
      </c>
      <c r="B17661" s="71" t="s">
        <v>33542</v>
      </c>
      <c r="C17661" s="62" t="s">
        <v>57094</v>
      </c>
      <c r="D17661" s="63" t="s">
        <v>5203</v>
      </c>
      <c r="G17661" s="72"/>
      <c r="H17661" s="72"/>
    </row>
    <row r="17662" spans="1:8" ht="24">
      <c r="A17662" s="70">
        <v>573600000</v>
      </c>
      <c r="B17662" s="71" t="s">
        <v>33546</v>
      </c>
      <c r="C17662" s="62" t="s">
        <v>57095</v>
      </c>
      <c r="D17662" s="63" t="s">
        <v>5210</v>
      </c>
      <c r="G17662" s="72"/>
      <c r="H17662" s="72"/>
    </row>
    <row r="17663" spans="1:8">
      <c r="A17663" s="70">
        <v>579010010</v>
      </c>
      <c r="B17663" s="71" t="s">
        <v>33550</v>
      </c>
      <c r="C17663" s="62" t="s">
        <v>57096</v>
      </c>
      <c r="D17663" s="63" t="s">
        <v>5217</v>
      </c>
      <c r="G17663" s="72"/>
      <c r="H17663" s="72"/>
    </row>
    <row r="17664" spans="1:8">
      <c r="A17664" s="70">
        <v>579010020</v>
      </c>
      <c r="B17664" s="71" t="s">
        <v>33554</v>
      </c>
      <c r="C17664" s="62" t="s">
        <v>57097</v>
      </c>
      <c r="D17664" s="63" t="s">
        <v>5224</v>
      </c>
      <c r="G17664" s="72"/>
      <c r="H17664" s="72"/>
    </row>
    <row r="17665" spans="1:8">
      <c r="A17665" s="70">
        <v>579020000</v>
      </c>
      <c r="B17665" s="71" t="s">
        <v>33558</v>
      </c>
      <c r="C17665" s="62" t="s">
        <v>57098</v>
      </c>
      <c r="D17665" s="63" t="s">
        <v>5231</v>
      </c>
      <c r="G17665" s="72"/>
      <c r="H17665" s="72"/>
    </row>
    <row r="17666" spans="1:8">
      <c r="A17666" s="70">
        <v>579030000</v>
      </c>
      <c r="B17666" s="71" t="s">
        <v>33562</v>
      </c>
      <c r="C17666" s="62" t="s">
        <v>57099</v>
      </c>
      <c r="D17666" s="63" t="s">
        <v>5238</v>
      </c>
      <c r="G17666" s="72"/>
      <c r="H17666" s="72"/>
    </row>
    <row r="17667" spans="1:8">
      <c r="A17667" s="70">
        <v>579060000</v>
      </c>
      <c r="B17667" s="71" t="s">
        <v>33566</v>
      </c>
      <c r="C17667" s="62" t="s">
        <v>57100</v>
      </c>
      <c r="D17667" s="63" t="s">
        <v>5245</v>
      </c>
      <c r="G17667" s="72"/>
      <c r="H17667" s="72"/>
    </row>
    <row r="17668" spans="1:8">
      <c r="A17668" s="70">
        <v>579090000</v>
      </c>
      <c r="B17668" s="71" t="s">
        <v>33570</v>
      </c>
      <c r="C17668" s="62" t="s">
        <v>57101</v>
      </c>
      <c r="D17668" s="63" t="s">
        <v>5252</v>
      </c>
      <c r="G17668" s="72"/>
      <c r="H17668" s="72"/>
    </row>
    <row r="17669" spans="1:8">
      <c r="A17669" s="70">
        <v>579120000</v>
      </c>
      <c r="B17669" s="71" t="s">
        <v>33574</v>
      </c>
      <c r="C17669" s="62" t="s">
        <v>57102</v>
      </c>
      <c r="D17669" s="63" t="s">
        <v>5259</v>
      </c>
      <c r="G17669" s="72"/>
      <c r="H17669" s="72"/>
    </row>
    <row r="17670" spans="1:8">
      <c r="A17670" s="70">
        <v>579150000</v>
      </c>
      <c r="B17670" s="71" t="s">
        <v>33578</v>
      </c>
      <c r="C17670" s="62" t="s">
        <v>57103</v>
      </c>
      <c r="D17670" s="63" t="s">
        <v>5266</v>
      </c>
      <c r="G17670" s="72"/>
      <c r="H17670" s="72"/>
    </row>
    <row r="17671" spans="1:8">
      <c r="A17671" s="70">
        <v>579180000</v>
      </c>
      <c r="B17671" s="71" t="s">
        <v>33582</v>
      </c>
      <c r="C17671" s="62" t="s">
        <v>57104</v>
      </c>
      <c r="D17671" s="63" t="s">
        <v>5273</v>
      </c>
      <c r="G17671" s="72"/>
      <c r="H17671" s="72"/>
    </row>
    <row r="17672" spans="1:8">
      <c r="A17672" s="70">
        <v>579210000</v>
      </c>
      <c r="B17672" s="71" t="s">
        <v>33586</v>
      </c>
      <c r="C17672" s="62" t="s">
        <v>57105</v>
      </c>
      <c r="D17672" s="63" t="s">
        <v>5280</v>
      </c>
      <c r="G17672" s="72"/>
      <c r="H17672" s="72"/>
    </row>
    <row r="17673" spans="1:8">
      <c r="A17673" s="70">
        <v>579240000</v>
      </c>
      <c r="B17673" s="71" t="s">
        <v>33590</v>
      </c>
      <c r="C17673" s="62" t="s">
        <v>5286</v>
      </c>
      <c r="D17673" s="63" t="s">
        <v>5287</v>
      </c>
      <c r="G17673" s="72"/>
      <c r="H17673" s="72"/>
    </row>
    <row r="17674" spans="1:8">
      <c r="A17674" s="70">
        <v>579270000</v>
      </c>
      <c r="B17674" s="71" t="s">
        <v>33594</v>
      </c>
      <c r="C17674" s="62" t="s">
        <v>57106</v>
      </c>
      <c r="D17674" s="63" t="s">
        <v>5294</v>
      </c>
      <c r="G17674" s="72"/>
      <c r="H17674" s="72"/>
    </row>
    <row r="17675" spans="1:8">
      <c r="A17675" s="70">
        <v>579300000</v>
      </c>
      <c r="B17675" s="71" t="s">
        <v>33598</v>
      </c>
      <c r="C17675" s="62" t="s">
        <v>57107</v>
      </c>
      <c r="D17675" s="63" t="s">
        <v>5301</v>
      </c>
      <c r="G17675" s="72"/>
      <c r="H17675" s="72"/>
    </row>
    <row r="17676" spans="1:8">
      <c r="A17676" s="70">
        <v>579330000</v>
      </c>
      <c r="B17676" s="71" t="s">
        <v>33602</v>
      </c>
      <c r="C17676" s="62" t="s">
        <v>57108</v>
      </c>
      <c r="D17676" s="63" t="s">
        <v>5308</v>
      </c>
      <c r="G17676" s="72"/>
      <c r="H17676" s="72"/>
    </row>
    <row r="17677" spans="1:8">
      <c r="A17677" s="70">
        <v>579330010</v>
      </c>
      <c r="B17677" s="71" t="s">
        <v>33606</v>
      </c>
      <c r="C17677" s="62" t="s">
        <v>57109</v>
      </c>
      <c r="D17677" s="63" t="s">
        <v>5315</v>
      </c>
      <c r="G17677" s="72"/>
      <c r="H17677" s="72"/>
    </row>
    <row r="17678" spans="1:8">
      <c r="A17678" s="70">
        <v>579390000</v>
      </c>
      <c r="B17678" s="71" t="s">
        <v>33610</v>
      </c>
      <c r="C17678" s="62" t="s">
        <v>57110</v>
      </c>
      <c r="D17678" s="63" t="s">
        <v>5322</v>
      </c>
      <c r="G17678" s="72"/>
      <c r="H17678" s="72"/>
    </row>
    <row r="17679" spans="1:8">
      <c r="A17679" s="70">
        <v>579420000</v>
      </c>
      <c r="B17679" s="71" t="s">
        <v>33614</v>
      </c>
      <c r="C17679" s="62" t="s">
        <v>57111</v>
      </c>
      <c r="D17679" s="63" t="s">
        <v>5329</v>
      </c>
      <c r="G17679" s="72"/>
      <c r="H17679" s="72"/>
    </row>
    <row r="17680" spans="1:8">
      <c r="A17680" s="70">
        <v>579420010</v>
      </c>
      <c r="B17680" s="71" t="s">
        <v>33618</v>
      </c>
      <c r="C17680" s="62" t="s">
        <v>57112</v>
      </c>
      <c r="D17680" s="63" t="s">
        <v>5336</v>
      </c>
      <c r="G17680" s="72"/>
      <c r="H17680" s="72"/>
    </row>
    <row r="17681" spans="1:8">
      <c r="A17681" s="70">
        <v>579450000</v>
      </c>
      <c r="B17681" s="71" t="s">
        <v>33622</v>
      </c>
      <c r="C17681" s="62" t="s">
        <v>57113</v>
      </c>
      <c r="D17681" s="63" t="s">
        <v>5343</v>
      </c>
      <c r="G17681" s="72"/>
      <c r="H17681" s="72"/>
    </row>
    <row r="17682" spans="1:8">
      <c r="A17682" s="70">
        <v>579600000</v>
      </c>
      <c r="B17682" s="71" t="s">
        <v>33626</v>
      </c>
      <c r="C17682" s="62" t="s">
        <v>57114</v>
      </c>
      <c r="D17682" s="63" t="s">
        <v>5350</v>
      </c>
      <c r="G17682" s="72"/>
      <c r="H17682" s="72"/>
    </row>
    <row r="17683" spans="1:8">
      <c r="A17683" s="70">
        <v>597030000</v>
      </c>
      <c r="B17683" s="71" t="s">
        <v>33630</v>
      </c>
      <c r="C17683" s="62" t="s">
        <v>57115</v>
      </c>
      <c r="D17683" s="63" t="s">
        <v>5357</v>
      </c>
      <c r="G17683" s="72"/>
      <c r="H17683" s="72"/>
    </row>
    <row r="17684" spans="1:8">
      <c r="A17684" s="70">
        <v>597330000</v>
      </c>
      <c r="B17684" s="71" t="s">
        <v>33634</v>
      </c>
      <c r="C17684" s="62" t="s">
        <v>57116</v>
      </c>
      <c r="D17684" s="63" t="s">
        <v>5364</v>
      </c>
      <c r="G17684" s="72"/>
      <c r="H17684" s="72"/>
    </row>
    <row r="17685" spans="1:8">
      <c r="A17685" s="70">
        <v>909000000</v>
      </c>
      <c r="B17685" s="71" t="s">
        <v>33638</v>
      </c>
      <c r="C17685" s="62" t="s">
        <v>57117</v>
      </c>
      <c r="D17685" s="63" t="s">
        <v>5371</v>
      </c>
      <c r="G17685" s="72"/>
      <c r="H17685" s="72"/>
    </row>
    <row r="17686" spans="1:8">
      <c r="A17686" s="70">
        <v>581000000</v>
      </c>
      <c r="B17686" s="71" t="s">
        <v>33642</v>
      </c>
      <c r="C17686" s="62" t="s">
        <v>57118</v>
      </c>
      <c r="D17686" s="63" t="s">
        <v>5378</v>
      </c>
      <c r="G17686" s="72"/>
      <c r="H17686" s="72"/>
    </row>
    <row r="17687" spans="1:8">
      <c r="A17687" s="70">
        <v>581030000</v>
      </c>
      <c r="B17687" s="71" t="s">
        <v>33646</v>
      </c>
      <c r="C17687" s="62" t="s">
        <v>5384</v>
      </c>
      <c r="D17687" s="63" t="s">
        <v>5385</v>
      </c>
      <c r="G17687" s="72"/>
      <c r="H17687" s="72"/>
    </row>
    <row r="17688" spans="1:8">
      <c r="A17688" s="70">
        <v>581060000</v>
      </c>
      <c r="B17688" s="71" t="s">
        <v>33650</v>
      </c>
      <c r="C17688" s="62" t="s">
        <v>57119</v>
      </c>
      <c r="D17688" s="63" t="s">
        <v>5392</v>
      </c>
      <c r="G17688" s="72"/>
      <c r="H17688" s="72"/>
    </row>
    <row r="17689" spans="1:8">
      <c r="A17689" s="70">
        <v>581090000</v>
      </c>
      <c r="B17689" s="71" t="s">
        <v>33654</v>
      </c>
      <c r="C17689" s="62" t="s">
        <v>57120</v>
      </c>
      <c r="D17689" s="63" t="s">
        <v>5399</v>
      </c>
      <c r="G17689" s="72"/>
      <c r="H17689" s="72"/>
    </row>
    <row r="17690" spans="1:8">
      <c r="A17690" s="70">
        <v>597000000</v>
      </c>
      <c r="B17690" s="71" t="s">
        <v>33658</v>
      </c>
      <c r="C17690" s="62" t="s">
        <v>57121</v>
      </c>
      <c r="D17690" s="63" t="s">
        <v>5406</v>
      </c>
      <c r="G17690" s="72"/>
      <c r="H17690" s="72"/>
    </row>
    <row r="17691" spans="1:8">
      <c r="A17691" s="70">
        <v>597240000</v>
      </c>
      <c r="B17691" s="71" t="s">
        <v>33662</v>
      </c>
      <c r="C17691" s="62" t="s">
        <v>57122</v>
      </c>
      <c r="D17691" s="63" t="s">
        <v>5413</v>
      </c>
      <c r="G17691" s="72"/>
      <c r="H17691" s="72"/>
    </row>
    <row r="17692" spans="1:8">
      <c r="A17692" s="70">
        <v>581080000</v>
      </c>
      <c r="B17692" s="71" t="s">
        <v>33666</v>
      </c>
      <c r="C17692" s="62" t="s">
        <v>57123</v>
      </c>
      <c r="D17692" s="63" t="s">
        <v>5420</v>
      </c>
      <c r="G17692" s="72"/>
      <c r="H17692" s="72"/>
    </row>
    <row r="17693" spans="1:8">
      <c r="A17693" s="70">
        <v>581120000</v>
      </c>
      <c r="B17693" s="71" t="s">
        <v>33670</v>
      </c>
      <c r="C17693" s="62" t="s">
        <v>5426</v>
      </c>
      <c r="D17693" s="63" t="s">
        <v>5427</v>
      </c>
      <c r="G17693" s="72"/>
      <c r="H17693" s="72"/>
    </row>
    <row r="17694" spans="1:8">
      <c r="A17694" s="70">
        <v>581150000</v>
      </c>
      <c r="B17694" s="71" t="s">
        <v>33674</v>
      </c>
      <c r="C17694" s="62" t="s">
        <v>5433</v>
      </c>
      <c r="D17694" s="63" t="s">
        <v>5434</v>
      </c>
      <c r="G17694" s="72"/>
      <c r="H17694" s="72"/>
    </row>
    <row r="17695" spans="1:8">
      <c r="A17695" s="70">
        <v>577000011</v>
      </c>
      <c r="B17695" s="71" t="s">
        <v>33678</v>
      </c>
      <c r="C17695" s="62" t="s">
        <v>57124</v>
      </c>
      <c r="D17695" s="63" t="s">
        <v>5441</v>
      </c>
      <c r="G17695" s="72"/>
      <c r="H17695" s="72"/>
    </row>
    <row r="17696" spans="1:8">
      <c r="A17696" s="70">
        <v>577000021</v>
      </c>
      <c r="B17696" s="71" t="s">
        <v>33682</v>
      </c>
      <c r="C17696" s="62" t="s">
        <v>57125</v>
      </c>
      <c r="D17696" s="63" t="s">
        <v>5448</v>
      </c>
      <c r="G17696" s="72"/>
      <c r="H17696" s="72"/>
    </row>
    <row r="17697" spans="1:8">
      <c r="A17697" s="70">
        <v>577060000</v>
      </c>
      <c r="B17697" s="71" t="s">
        <v>33686</v>
      </c>
      <c r="C17697" s="62" t="s">
        <v>57126</v>
      </c>
      <c r="D17697" s="63" t="s">
        <v>5455</v>
      </c>
      <c r="G17697" s="72"/>
      <c r="H17697" s="72"/>
    </row>
    <row r="17698" spans="1:8">
      <c r="A17698" s="70">
        <v>575060000</v>
      </c>
      <c r="B17698" s="71" t="s">
        <v>33690</v>
      </c>
      <c r="C17698" s="62" t="s">
        <v>57127</v>
      </c>
      <c r="D17698" s="63" t="s">
        <v>5462</v>
      </c>
      <c r="G17698" s="72"/>
      <c r="H17698" s="72"/>
    </row>
    <row r="17699" spans="1:8">
      <c r="A17699" s="70">
        <v>575060111</v>
      </c>
      <c r="B17699" s="71" t="s">
        <v>33694</v>
      </c>
      <c r="C17699" s="62" t="s">
        <v>57128</v>
      </c>
      <c r="D17699" s="63" t="s">
        <v>5469</v>
      </c>
      <c r="G17699" s="72"/>
      <c r="H17699" s="72"/>
    </row>
    <row r="17700" spans="1:8">
      <c r="A17700" s="70">
        <v>575060121</v>
      </c>
      <c r="B17700" s="71" t="s">
        <v>33698</v>
      </c>
      <c r="C17700" s="62" t="s">
        <v>57129</v>
      </c>
      <c r="D17700" s="63" t="s">
        <v>5476</v>
      </c>
      <c r="G17700" s="72"/>
      <c r="H17700" s="72"/>
    </row>
    <row r="17701" spans="1:8">
      <c r="A17701" s="70">
        <v>575060200</v>
      </c>
      <c r="B17701" s="71" t="s">
        <v>33702</v>
      </c>
      <c r="C17701" s="62" t="s">
        <v>57130</v>
      </c>
      <c r="D17701" s="63" t="s">
        <v>5483</v>
      </c>
      <c r="G17701" s="72"/>
      <c r="H17701" s="72"/>
    </row>
    <row r="17702" spans="1:8">
      <c r="A17702" s="70">
        <v>575060311</v>
      </c>
      <c r="B17702" s="71" t="s">
        <v>33706</v>
      </c>
      <c r="C17702" s="62" t="s">
        <v>57131</v>
      </c>
      <c r="D17702" s="63" t="s">
        <v>5490</v>
      </c>
      <c r="G17702" s="72"/>
      <c r="H17702" s="72"/>
    </row>
    <row r="17703" spans="1:8">
      <c r="A17703" s="70">
        <v>575060321</v>
      </c>
      <c r="B17703" s="71" t="s">
        <v>33710</v>
      </c>
      <c r="C17703" s="62" t="s">
        <v>57132</v>
      </c>
      <c r="D17703" s="63" t="s">
        <v>5497</v>
      </c>
      <c r="G17703" s="72"/>
      <c r="H17703" s="72"/>
    </row>
    <row r="17704" spans="1:8">
      <c r="A17704" s="70">
        <v>575060411</v>
      </c>
      <c r="B17704" s="71" t="s">
        <v>33714</v>
      </c>
      <c r="C17704" s="62" t="s">
        <v>57133</v>
      </c>
      <c r="D17704" s="63" t="s">
        <v>5504</v>
      </c>
      <c r="G17704" s="72"/>
      <c r="H17704" s="72"/>
    </row>
    <row r="17705" spans="1:8">
      <c r="A17705" s="70">
        <v>575060421</v>
      </c>
      <c r="B17705" s="71" t="s">
        <v>33718</v>
      </c>
      <c r="C17705" s="62" t="s">
        <v>57134</v>
      </c>
      <c r="D17705" s="63" t="s">
        <v>5511</v>
      </c>
      <c r="G17705" s="72"/>
      <c r="H17705" s="72"/>
    </row>
    <row r="17706" spans="1:8">
      <c r="A17706" s="70">
        <v>575120000</v>
      </c>
      <c r="B17706" s="71" t="s">
        <v>33722</v>
      </c>
      <c r="C17706" s="62" t="s">
        <v>57135</v>
      </c>
      <c r="D17706" s="63" t="s">
        <v>5518</v>
      </c>
      <c r="G17706" s="72"/>
      <c r="H17706" s="72"/>
    </row>
    <row r="17707" spans="1:8">
      <c r="A17707" s="70">
        <v>575120100</v>
      </c>
      <c r="B17707" s="71" t="s">
        <v>33726</v>
      </c>
      <c r="C17707" s="62" t="s">
        <v>57136</v>
      </c>
      <c r="D17707" s="63" t="s">
        <v>5525</v>
      </c>
      <c r="G17707" s="72"/>
      <c r="H17707" s="72"/>
    </row>
    <row r="17708" spans="1:8">
      <c r="A17708" s="70">
        <v>575120200</v>
      </c>
      <c r="B17708" s="71" t="s">
        <v>33730</v>
      </c>
      <c r="C17708" s="62" t="s">
        <v>57137</v>
      </c>
      <c r="D17708" s="63" t="s">
        <v>5532</v>
      </c>
      <c r="G17708" s="72"/>
      <c r="H17708" s="72"/>
    </row>
    <row r="17709" spans="1:8">
      <c r="A17709" s="70">
        <v>575120300</v>
      </c>
      <c r="B17709" s="71" t="s">
        <v>33734</v>
      </c>
      <c r="C17709" s="62" t="s">
        <v>57138</v>
      </c>
      <c r="D17709" s="63" t="s">
        <v>5539</v>
      </c>
      <c r="G17709" s="72"/>
      <c r="H17709" s="72"/>
    </row>
    <row r="17710" spans="1:8">
      <c r="A17710" s="70">
        <v>585210000</v>
      </c>
      <c r="B17710" s="71" t="s">
        <v>33738</v>
      </c>
      <c r="C17710" s="62" t="s">
        <v>57139</v>
      </c>
      <c r="D17710" s="63" t="s">
        <v>5546</v>
      </c>
      <c r="G17710" s="72"/>
      <c r="H17710" s="72"/>
    </row>
    <row r="17711" spans="1:8">
      <c r="A17711" s="70">
        <v>585210100</v>
      </c>
      <c r="B17711" s="71" t="s">
        <v>33742</v>
      </c>
      <c r="C17711" s="62" t="s">
        <v>57140</v>
      </c>
      <c r="D17711" s="63" t="s">
        <v>5553</v>
      </c>
      <c r="G17711" s="72"/>
      <c r="H17711" s="72"/>
    </row>
    <row r="17712" spans="1:8">
      <c r="A17712" s="70">
        <v>585240000</v>
      </c>
      <c r="B17712" s="71" t="s">
        <v>33746</v>
      </c>
      <c r="C17712" s="62" t="s">
        <v>57141</v>
      </c>
      <c r="D17712" s="63" t="s">
        <v>5560</v>
      </c>
      <c r="G17712" s="72"/>
      <c r="H17712" s="72"/>
    </row>
    <row r="17713" spans="1:8">
      <c r="A17713" s="70">
        <v>585240100</v>
      </c>
      <c r="B17713" s="71" t="s">
        <v>33750</v>
      </c>
      <c r="C17713" s="62" t="s">
        <v>57142</v>
      </c>
      <c r="D17713" s="63" t="s">
        <v>5567</v>
      </c>
      <c r="G17713" s="72"/>
      <c r="H17713" s="72"/>
    </row>
    <row r="17714" spans="1:8">
      <c r="A17714" s="70">
        <v>585270000</v>
      </c>
      <c r="B17714" s="71" t="s">
        <v>33754</v>
      </c>
      <c r="C17714" s="62" t="s">
        <v>57143</v>
      </c>
      <c r="D17714" s="63" t="s">
        <v>5574</v>
      </c>
      <c r="G17714" s="72"/>
      <c r="H17714" s="72"/>
    </row>
    <row r="17715" spans="1:8">
      <c r="A17715" s="70">
        <v>593000000</v>
      </c>
      <c r="B17715" s="71" t="s">
        <v>33758</v>
      </c>
      <c r="C17715" s="62" t="s">
        <v>57144</v>
      </c>
      <c r="D17715" s="63" t="s">
        <v>5581</v>
      </c>
      <c r="G17715" s="72"/>
      <c r="H17715" s="72"/>
    </row>
    <row r="17716" spans="1:8">
      <c r="A17716" s="70">
        <v>593000100</v>
      </c>
      <c r="B17716" s="71" t="s">
        <v>33762</v>
      </c>
      <c r="C17716" s="62" t="s">
        <v>57145</v>
      </c>
      <c r="D17716" s="63" t="s">
        <v>5588</v>
      </c>
      <c r="G17716" s="72"/>
      <c r="H17716" s="72"/>
    </row>
    <row r="17717" spans="1:8">
      <c r="A17717" s="70">
        <v>593030000</v>
      </c>
      <c r="B17717" s="71" t="s">
        <v>33766</v>
      </c>
      <c r="C17717" s="62" t="s">
        <v>57146</v>
      </c>
      <c r="D17717" s="63" t="s">
        <v>5595</v>
      </c>
      <c r="G17717" s="72"/>
      <c r="H17717" s="72"/>
    </row>
    <row r="17718" spans="1:8">
      <c r="A17718" s="70">
        <v>593030100</v>
      </c>
      <c r="B17718" s="71" t="s">
        <v>33770</v>
      </c>
      <c r="C17718" s="62" t="s">
        <v>57147</v>
      </c>
      <c r="D17718" s="63" t="s">
        <v>5602</v>
      </c>
      <c r="G17718" s="72"/>
      <c r="H17718" s="72"/>
    </row>
    <row r="17719" spans="1:8">
      <c r="A17719" s="70">
        <v>593060000</v>
      </c>
      <c r="B17719" s="71" t="s">
        <v>33774</v>
      </c>
      <c r="C17719" s="62" t="s">
        <v>57148</v>
      </c>
      <c r="D17719" s="63" t="s">
        <v>5609</v>
      </c>
      <c r="G17719" s="72"/>
      <c r="H17719" s="72"/>
    </row>
    <row r="17720" spans="1:8">
      <c r="A17720" s="70">
        <v>593090000</v>
      </c>
      <c r="B17720" s="71" t="s">
        <v>33778</v>
      </c>
      <c r="C17720" s="62" t="s">
        <v>57149</v>
      </c>
      <c r="D17720" s="63" t="s">
        <v>5616</v>
      </c>
      <c r="G17720" s="72"/>
      <c r="H17720" s="72"/>
    </row>
    <row r="17721" spans="1:8">
      <c r="A17721" s="70">
        <v>585000010</v>
      </c>
      <c r="B17721" s="71" t="s">
        <v>33782</v>
      </c>
      <c r="C17721" s="62" t="s">
        <v>57150</v>
      </c>
      <c r="D17721" s="63" t="s">
        <v>5623</v>
      </c>
      <c r="G17721" s="72"/>
      <c r="H17721" s="72"/>
    </row>
    <row r="17722" spans="1:8">
      <c r="A17722" s="70">
        <v>585000020</v>
      </c>
      <c r="B17722" s="71" t="s">
        <v>33786</v>
      </c>
      <c r="C17722" s="62" t="s">
        <v>57151</v>
      </c>
      <c r="D17722" s="63" t="s">
        <v>5630</v>
      </c>
      <c r="G17722" s="72"/>
      <c r="H17722" s="72"/>
    </row>
    <row r="17723" spans="1:8">
      <c r="A17723" s="70">
        <v>585000030</v>
      </c>
      <c r="B17723" s="71" t="s">
        <v>33790</v>
      </c>
      <c r="C17723" s="62" t="s">
        <v>57152</v>
      </c>
      <c r="D17723" s="63" t="s">
        <v>5637</v>
      </c>
      <c r="G17723" s="72"/>
      <c r="H17723" s="72"/>
    </row>
    <row r="17724" spans="1:8">
      <c r="A17724" s="70">
        <v>585000040</v>
      </c>
      <c r="B17724" s="71" t="s">
        <v>33794</v>
      </c>
      <c r="C17724" s="62" t="s">
        <v>57153</v>
      </c>
      <c r="D17724" s="63" t="s">
        <v>5644</v>
      </c>
      <c r="G17724" s="72"/>
      <c r="H17724" s="72"/>
    </row>
    <row r="17725" spans="1:8">
      <c r="A17725" s="70">
        <v>585060000</v>
      </c>
      <c r="B17725" s="71" t="s">
        <v>33798</v>
      </c>
      <c r="C17725" s="62" t="s">
        <v>57154</v>
      </c>
      <c r="D17725" s="63" t="s">
        <v>5651</v>
      </c>
      <c r="G17725" s="72"/>
      <c r="H17725" s="72"/>
    </row>
    <row r="17726" spans="1:8">
      <c r="A17726" s="70">
        <v>585060010</v>
      </c>
      <c r="B17726" s="71" t="s">
        <v>33802</v>
      </c>
      <c r="C17726" s="62" t="s">
        <v>57155</v>
      </c>
      <c r="D17726" s="63" t="s">
        <v>5658</v>
      </c>
      <c r="G17726" s="72"/>
      <c r="H17726" s="72"/>
    </row>
    <row r="17727" spans="1:8">
      <c r="A17727" s="70">
        <v>585090000</v>
      </c>
      <c r="B17727" s="71" t="s">
        <v>33806</v>
      </c>
      <c r="C17727" s="62" t="s">
        <v>57156</v>
      </c>
      <c r="D17727" s="63" t="s">
        <v>5665</v>
      </c>
      <c r="G17727" s="72"/>
      <c r="H17727" s="72"/>
    </row>
    <row r="17728" spans="1:8">
      <c r="A17728" s="70">
        <v>597150000</v>
      </c>
      <c r="B17728" s="71" t="s">
        <v>33810</v>
      </c>
      <c r="C17728" s="62" t="s">
        <v>57157</v>
      </c>
      <c r="D17728" s="63" t="s">
        <v>5672</v>
      </c>
      <c r="G17728" s="72"/>
      <c r="H17728" s="72"/>
    </row>
    <row r="17729" spans="1:8">
      <c r="A17729" s="70">
        <v>589090000</v>
      </c>
      <c r="B17729" s="71" t="s">
        <v>33814</v>
      </c>
      <c r="C17729" s="62" t="s">
        <v>57158</v>
      </c>
      <c r="D17729" s="63" t="s">
        <v>5679</v>
      </c>
      <c r="G17729" s="72"/>
      <c r="H17729" s="72"/>
    </row>
    <row r="17730" spans="1:8" ht="24">
      <c r="A17730" s="70">
        <v>589090100</v>
      </c>
      <c r="B17730" s="71" t="s">
        <v>33818</v>
      </c>
      <c r="C17730" s="62" t="s">
        <v>57159</v>
      </c>
      <c r="D17730" s="63" t="s">
        <v>5686</v>
      </c>
      <c r="G17730" s="72"/>
      <c r="H17730" s="72"/>
    </row>
    <row r="17731" spans="1:8">
      <c r="A17731" s="70">
        <v>589120000</v>
      </c>
      <c r="B17731" s="71" t="s">
        <v>33822</v>
      </c>
      <c r="C17731" s="62" t="s">
        <v>57160</v>
      </c>
      <c r="D17731" s="63" t="s">
        <v>5693</v>
      </c>
      <c r="G17731" s="72"/>
      <c r="H17731" s="72"/>
    </row>
    <row r="17732" spans="1:8" ht="24">
      <c r="A17732" s="70">
        <v>589120100</v>
      </c>
      <c r="B17732" s="71" t="s">
        <v>33826</v>
      </c>
      <c r="C17732" s="62" t="s">
        <v>57161</v>
      </c>
      <c r="D17732" s="63" t="s">
        <v>5700</v>
      </c>
      <c r="G17732" s="72"/>
      <c r="H17732" s="72"/>
    </row>
    <row r="17733" spans="1:8">
      <c r="A17733" s="70">
        <v>589150000</v>
      </c>
      <c r="B17733" s="71" t="s">
        <v>33830</v>
      </c>
      <c r="C17733" s="62" t="s">
        <v>5706</v>
      </c>
      <c r="D17733" s="63" t="s">
        <v>5707</v>
      </c>
      <c r="G17733" s="72"/>
      <c r="H17733" s="72"/>
    </row>
    <row r="17734" spans="1:8">
      <c r="A17734" s="70">
        <v>589160000</v>
      </c>
      <c r="B17734" s="71" t="s">
        <v>33834</v>
      </c>
      <c r="C17734" s="62" t="s">
        <v>57162</v>
      </c>
      <c r="D17734" s="63" t="s">
        <v>5714</v>
      </c>
      <c r="G17734" s="72"/>
      <c r="H17734" s="72"/>
    </row>
    <row r="17735" spans="1:8">
      <c r="A17735" s="70">
        <v>589210000</v>
      </c>
      <c r="B17735" s="71" t="s">
        <v>33838</v>
      </c>
      <c r="C17735" s="62" t="s">
        <v>57163</v>
      </c>
      <c r="D17735" s="63" t="s">
        <v>5721</v>
      </c>
      <c r="G17735" s="72"/>
      <c r="H17735" s="72"/>
    </row>
    <row r="17736" spans="1:8">
      <c r="A17736" s="70">
        <v>589210010</v>
      </c>
      <c r="B17736" s="71" t="s">
        <v>33842</v>
      </c>
      <c r="C17736" s="62" t="s">
        <v>57164</v>
      </c>
      <c r="D17736" s="63" t="s">
        <v>5728</v>
      </c>
      <c r="G17736" s="72"/>
      <c r="H17736" s="72"/>
    </row>
    <row r="17737" spans="1:8">
      <c r="A17737" s="70">
        <v>589390000</v>
      </c>
      <c r="B17737" s="71" t="s">
        <v>33846</v>
      </c>
      <c r="C17737" s="62" t="s">
        <v>57165</v>
      </c>
      <c r="D17737" s="63" t="s">
        <v>5735</v>
      </c>
      <c r="G17737" s="72"/>
      <c r="H17737" s="72"/>
    </row>
    <row r="17738" spans="1:8">
      <c r="A17738" s="70">
        <v>909060000</v>
      </c>
      <c r="B17738" s="71" t="s">
        <v>33850</v>
      </c>
      <c r="C17738" s="62" t="s">
        <v>57166</v>
      </c>
      <c r="D17738" s="63" t="s">
        <v>5742</v>
      </c>
      <c r="G17738" s="72"/>
      <c r="H17738" s="72"/>
    </row>
    <row r="17739" spans="1:8">
      <c r="A17739" s="70">
        <v>589240000</v>
      </c>
      <c r="B17739" s="71" t="s">
        <v>33854</v>
      </c>
      <c r="C17739" s="62" t="s">
        <v>57167</v>
      </c>
      <c r="D17739" s="63" t="s">
        <v>5749</v>
      </c>
      <c r="G17739" s="72"/>
      <c r="H17739" s="72"/>
    </row>
    <row r="17740" spans="1:8">
      <c r="A17740" s="70">
        <v>589270000</v>
      </c>
      <c r="B17740" s="71" t="s">
        <v>33858</v>
      </c>
      <c r="C17740" s="62" t="s">
        <v>57168</v>
      </c>
      <c r="D17740" s="63" t="s">
        <v>5756</v>
      </c>
      <c r="G17740" s="72"/>
      <c r="H17740" s="72"/>
    </row>
    <row r="17741" spans="1:8">
      <c r="A17741" s="70">
        <v>589360000</v>
      </c>
      <c r="B17741" s="71" t="s">
        <v>33862</v>
      </c>
      <c r="C17741" s="62" t="s">
        <v>57169</v>
      </c>
      <c r="D17741" s="63" t="s">
        <v>5763</v>
      </c>
      <c r="G17741" s="72"/>
      <c r="H17741" s="72"/>
    </row>
    <row r="17742" spans="1:8">
      <c r="A17742" s="70">
        <v>589000010</v>
      </c>
      <c r="B17742" s="71" t="s">
        <v>33866</v>
      </c>
      <c r="C17742" s="62" t="s">
        <v>57170</v>
      </c>
      <c r="D17742" s="63" t="s">
        <v>5770</v>
      </c>
      <c r="G17742" s="72"/>
      <c r="H17742" s="72"/>
    </row>
    <row r="17743" spans="1:8">
      <c r="A17743" s="70">
        <v>589000020</v>
      </c>
      <c r="B17743" s="71" t="s">
        <v>33870</v>
      </c>
      <c r="C17743" s="62" t="s">
        <v>5776</v>
      </c>
      <c r="D17743" s="63" t="s">
        <v>5777</v>
      </c>
      <c r="G17743" s="72"/>
      <c r="H17743" s="72"/>
    </row>
    <row r="17744" spans="1:8">
      <c r="A17744" s="70">
        <v>589000030</v>
      </c>
      <c r="B17744" s="71" t="s">
        <v>33874</v>
      </c>
      <c r="C17744" s="62" t="s">
        <v>57171</v>
      </c>
      <c r="D17744" s="63" t="s">
        <v>5784</v>
      </c>
      <c r="G17744" s="72"/>
      <c r="H17744" s="72"/>
    </row>
    <row r="17745" spans="1:8" ht="24">
      <c r="A17745" s="70">
        <v>589000040</v>
      </c>
      <c r="B17745" s="71" t="s">
        <v>33878</v>
      </c>
      <c r="C17745" s="62" t="s">
        <v>57172</v>
      </c>
      <c r="D17745" s="63" t="s">
        <v>5791</v>
      </c>
      <c r="G17745" s="72"/>
      <c r="H17745" s="72"/>
    </row>
    <row r="17746" spans="1:8">
      <c r="A17746" s="70">
        <v>589000090</v>
      </c>
      <c r="B17746" s="71" t="s">
        <v>33882</v>
      </c>
      <c r="C17746" s="62" t="s">
        <v>57173</v>
      </c>
      <c r="D17746" s="63" t="s">
        <v>5798</v>
      </c>
      <c r="G17746" s="72"/>
      <c r="H17746" s="72"/>
    </row>
    <row r="17747" spans="1:8">
      <c r="A17747" s="70">
        <v>597600000</v>
      </c>
      <c r="B17747" s="71" t="s">
        <v>33886</v>
      </c>
      <c r="C17747" s="62" t="s">
        <v>57174</v>
      </c>
      <c r="D17747" s="63" t="s">
        <v>5805</v>
      </c>
      <c r="G17747" s="72"/>
      <c r="H17747" s="72"/>
    </row>
    <row r="17748" spans="1:8">
      <c r="A17748" s="70">
        <v>587060000</v>
      </c>
      <c r="B17748" s="71" t="s">
        <v>33890</v>
      </c>
      <c r="C17748" s="62" t="s">
        <v>57175</v>
      </c>
      <c r="D17748" s="63" t="s">
        <v>5812</v>
      </c>
      <c r="G17748" s="72"/>
      <c r="H17748" s="72"/>
    </row>
    <row r="17749" spans="1:8">
      <c r="A17749" s="70">
        <v>587150100</v>
      </c>
      <c r="B17749" s="71" t="s">
        <v>33894</v>
      </c>
      <c r="C17749" s="62" t="s">
        <v>57176</v>
      </c>
      <c r="D17749" s="63" t="s">
        <v>5819</v>
      </c>
      <c r="G17749" s="72"/>
      <c r="H17749" s="72"/>
    </row>
    <row r="17750" spans="1:8">
      <c r="A17750" s="70">
        <v>587180000</v>
      </c>
      <c r="B17750" s="71" t="s">
        <v>33898</v>
      </c>
      <c r="C17750" s="62" t="s">
        <v>57177</v>
      </c>
      <c r="D17750" s="63" t="s">
        <v>5826</v>
      </c>
      <c r="G17750" s="72"/>
      <c r="H17750" s="72"/>
    </row>
    <row r="17751" spans="1:8">
      <c r="A17751" s="70">
        <v>587180100</v>
      </c>
      <c r="B17751" s="71" t="s">
        <v>33902</v>
      </c>
      <c r="C17751" s="62" t="s">
        <v>57178</v>
      </c>
      <c r="D17751" s="63" t="s">
        <v>5833</v>
      </c>
      <c r="G17751" s="72"/>
      <c r="H17751" s="72"/>
    </row>
    <row r="17752" spans="1:8">
      <c r="A17752" s="70">
        <v>587210000</v>
      </c>
      <c r="B17752" s="71" t="s">
        <v>33906</v>
      </c>
      <c r="C17752" s="62" t="s">
        <v>57179</v>
      </c>
      <c r="D17752" s="63" t="s">
        <v>5840</v>
      </c>
      <c r="G17752" s="72"/>
      <c r="H17752" s="72"/>
    </row>
    <row r="17753" spans="1:8">
      <c r="A17753" s="70">
        <v>587000000</v>
      </c>
      <c r="B17753" s="71" t="s">
        <v>33910</v>
      </c>
      <c r="C17753" s="62" t="s">
        <v>57180</v>
      </c>
      <c r="D17753" s="63" t="s">
        <v>5847</v>
      </c>
      <c r="G17753" s="72"/>
      <c r="H17753" s="72"/>
    </row>
    <row r="17754" spans="1:8">
      <c r="A17754" s="70">
        <v>587150000</v>
      </c>
      <c r="B17754" s="71" t="s">
        <v>33914</v>
      </c>
      <c r="C17754" s="62" t="s">
        <v>57181</v>
      </c>
      <c r="D17754" s="63" t="s">
        <v>5854</v>
      </c>
      <c r="G17754" s="72"/>
      <c r="H17754" s="72"/>
    </row>
    <row r="17755" spans="1:8">
      <c r="A17755" s="70">
        <v>577120011</v>
      </c>
      <c r="B17755" s="71" t="s">
        <v>33918</v>
      </c>
      <c r="C17755" s="62" t="s">
        <v>57182</v>
      </c>
      <c r="D17755" s="63" t="s">
        <v>5861</v>
      </c>
      <c r="G17755" s="72"/>
      <c r="H17755" s="72"/>
    </row>
    <row r="17756" spans="1:8">
      <c r="A17756" s="70">
        <v>577120021</v>
      </c>
      <c r="B17756" s="71" t="s">
        <v>33922</v>
      </c>
      <c r="C17756" s="62" t="s">
        <v>57183</v>
      </c>
      <c r="D17756" s="63" t="s">
        <v>5868</v>
      </c>
      <c r="G17756" s="72"/>
      <c r="H17756" s="72"/>
    </row>
    <row r="17757" spans="1:8">
      <c r="A17757" s="70">
        <v>577120031</v>
      </c>
      <c r="B17757" s="71" t="s">
        <v>33926</v>
      </c>
      <c r="C17757" s="62" t="s">
        <v>57184</v>
      </c>
      <c r="D17757" s="63" t="s">
        <v>5874</v>
      </c>
      <c r="G17757" s="72"/>
      <c r="H17757" s="72"/>
    </row>
    <row r="17758" spans="1:8">
      <c r="A17758" s="70">
        <v>577150000</v>
      </c>
      <c r="B17758" s="71" t="s">
        <v>33930</v>
      </c>
      <c r="C17758" s="62" t="s">
        <v>57185</v>
      </c>
      <c r="D17758" s="63" t="s">
        <v>5880</v>
      </c>
      <c r="G17758" s="72"/>
      <c r="H17758" s="72"/>
    </row>
    <row r="17759" spans="1:8">
      <c r="A17759" s="70">
        <v>577210000</v>
      </c>
      <c r="B17759" s="71" t="s">
        <v>33934</v>
      </c>
      <c r="C17759" s="62" t="s">
        <v>57186</v>
      </c>
      <c r="D17759" s="63" t="s">
        <v>5884</v>
      </c>
      <c r="G17759" s="72"/>
      <c r="H17759" s="72"/>
    </row>
    <row r="17760" spans="1:8">
      <c r="A17760" s="70">
        <v>595030000</v>
      </c>
      <c r="B17760" s="71" t="s">
        <v>33938</v>
      </c>
      <c r="C17760" s="62" t="s">
        <v>57187</v>
      </c>
      <c r="D17760" s="63" t="s">
        <v>5888</v>
      </c>
      <c r="G17760" s="72"/>
      <c r="H17760" s="72"/>
    </row>
    <row r="17761" spans="1:8">
      <c r="A17761" s="70">
        <v>597120000</v>
      </c>
      <c r="B17761" s="71" t="s">
        <v>33942</v>
      </c>
      <c r="C17761" s="62" t="s">
        <v>57188</v>
      </c>
      <c r="D17761" s="63" t="s">
        <v>5892</v>
      </c>
      <c r="G17761" s="72"/>
      <c r="H17761" s="72"/>
    </row>
    <row r="17762" spans="1:8">
      <c r="A17762" s="70">
        <v>597360000</v>
      </c>
      <c r="B17762" s="71" t="s">
        <v>33946</v>
      </c>
      <c r="C17762" s="62" t="s">
        <v>57189</v>
      </c>
      <c r="D17762" s="63" t="s">
        <v>5896</v>
      </c>
      <c r="G17762" s="72"/>
      <c r="H17762" s="72"/>
    </row>
    <row r="17763" spans="1:8">
      <c r="A17763" s="70">
        <v>575180011</v>
      </c>
      <c r="B17763" s="71" t="s">
        <v>33950</v>
      </c>
      <c r="C17763" s="62" t="s">
        <v>57190</v>
      </c>
      <c r="D17763" s="63" t="s">
        <v>5900</v>
      </c>
      <c r="G17763" s="72"/>
      <c r="H17763" s="72"/>
    </row>
    <row r="17764" spans="1:8">
      <c r="A17764" s="70">
        <v>575180021</v>
      </c>
      <c r="B17764" s="71" t="s">
        <v>33954</v>
      </c>
      <c r="C17764" s="62" t="s">
        <v>57191</v>
      </c>
      <c r="D17764" s="63" t="s">
        <v>5904</v>
      </c>
      <c r="G17764" s="72"/>
      <c r="H17764" s="72"/>
    </row>
    <row r="17765" spans="1:8">
      <c r="A17765" s="70">
        <v>575180111</v>
      </c>
      <c r="B17765" s="71" t="s">
        <v>33958</v>
      </c>
      <c r="C17765" s="62" t="s">
        <v>57192</v>
      </c>
      <c r="D17765" s="63" t="s">
        <v>5908</v>
      </c>
      <c r="G17765" s="72"/>
      <c r="H17765" s="72"/>
    </row>
    <row r="17766" spans="1:8">
      <c r="A17766" s="70">
        <v>575180121</v>
      </c>
      <c r="B17766" s="71" t="s">
        <v>33962</v>
      </c>
      <c r="C17766" s="62" t="s">
        <v>57193</v>
      </c>
      <c r="D17766" s="63" t="s">
        <v>5912</v>
      </c>
      <c r="G17766" s="72"/>
      <c r="H17766" s="72"/>
    </row>
    <row r="17767" spans="1:8">
      <c r="A17767" s="70">
        <v>575180131</v>
      </c>
      <c r="B17767" s="71" t="s">
        <v>33966</v>
      </c>
      <c r="C17767" s="62" t="s">
        <v>57194</v>
      </c>
      <c r="D17767" s="63" t="s">
        <v>5916</v>
      </c>
      <c r="G17767" s="72"/>
      <c r="H17767" s="72"/>
    </row>
    <row r="17768" spans="1:8">
      <c r="A17768" s="70">
        <v>575180200</v>
      </c>
      <c r="B17768" s="71" t="s">
        <v>33970</v>
      </c>
      <c r="C17768" s="62" t="s">
        <v>5919</v>
      </c>
      <c r="D17768" s="63" t="s">
        <v>5920</v>
      </c>
      <c r="G17768" s="72"/>
      <c r="H17768" s="72"/>
    </row>
    <row r="17769" spans="1:8">
      <c r="A17769" s="70">
        <v>575180311</v>
      </c>
      <c r="B17769" s="71" t="s">
        <v>33974</v>
      </c>
      <c r="C17769" s="62" t="s">
        <v>57195</v>
      </c>
      <c r="D17769" s="63" t="s">
        <v>5924</v>
      </c>
      <c r="G17769" s="72"/>
      <c r="H17769" s="72"/>
    </row>
    <row r="17770" spans="1:8">
      <c r="A17770" s="70">
        <v>575180321</v>
      </c>
      <c r="B17770" s="71" t="s">
        <v>33978</v>
      </c>
      <c r="C17770" s="62" t="s">
        <v>57196</v>
      </c>
      <c r="D17770" s="63" t="s">
        <v>5928</v>
      </c>
      <c r="G17770" s="72"/>
      <c r="H17770" s="72"/>
    </row>
    <row r="17771" spans="1:8">
      <c r="A17771" s="70">
        <v>575180411</v>
      </c>
      <c r="B17771" s="71" t="s">
        <v>33982</v>
      </c>
      <c r="C17771" s="62" t="s">
        <v>57197</v>
      </c>
      <c r="D17771" s="63" t="s">
        <v>5932</v>
      </c>
      <c r="G17771" s="72"/>
      <c r="H17771" s="72"/>
    </row>
    <row r="17772" spans="1:8">
      <c r="A17772" s="70">
        <v>575180421</v>
      </c>
      <c r="B17772" s="71" t="s">
        <v>33986</v>
      </c>
      <c r="C17772" s="62" t="s">
        <v>57198</v>
      </c>
      <c r="D17772" s="63" t="s">
        <v>5936</v>
      </c>
      <c r="G17772" s="72"/>
      <c r="H17772" s="72"/>
    </row>
    <row r="17773" spans="1:8">
      <c r="A17773" s="70">
        <v>575240000</v>
      </c>
      <c r="B17773" s="71" t="s">
        <v>33990</v>
      </c>
      <c r="C17773" s="62" t="s">
        <v>57199</v>
      </c>
      <c r="D17773" s="63" t="s">
        <v>5940</v>
      </c>
      <c r="G17773" s="72"/>
      <c r="H17773" s="72"/>
    </row>
    <row r="17774" spans="1:8">
      <c r="A17774" s="70">
        <v>575240100</v>
      </c>
      <c r="B17774" s="71" t="s">
        <v>33994</v>
      </c>
      <c r="C17774" s="62" t="s">
        <v>57200</v>
      </c>
      <c r="D17774" s="63" t="s">
        <v>5944</v>
      </c>
      <c r="G17774" s="72"/>
      <c r="H17774" s="72"/>
    </row>
    <row r="17775" spans="1:8">
      <c r="A17775" s="70">
        <v>575240200</v>
      </c>
      <c r="B17775" s="71" t="s">
        <v>33998</v>
      </c>
      <c r="C17775" s="62" t="s">
        <v>57201</v>
      </c>
      <c r="D17775" s="63" t="s">
        <v>5948</v>
      </c>
      <c r="G17775" s="72"/>
      <c r="H17775" s="72"/>
    </row>
    <row r="17776" spans="1:8">
      <c r="A17776" s="70">
        <v>575240300</v>
      </c>
      <c r="B17776" s="71" t="s">
        <v>34002</v>
      </c>
      <c r="C17776" s="62" t="s">
        <v>57202</v>
      </c>
      <c r="D17776" s="63" t="s">
        <v>5952</v>
      </c>
      <c r="G17776" s="72"/>
      <c r="H17776" s="72"/>
    </row>
    <row r="17777" spans="1:8">
      <c r="A17777" s="70">
        <v>575240400</v>
      </c>
      <c r="B17777" s="71" t="s">
        <v>34006</v>
      </c>
      <c r="C17777" s="62" t="s">
        <v>57203</v>
      </c>
      <c r="D17777" s="63" t="s">
        <v>5956</v>
      </c>
      <c r="G17777" s="72"/>
      <c r="H17777" s="72"/>
    </row>
    <row r="17778" spans="1:8">
      <c r="A17778" s="70">
        <v>123060000</v>
      </c>
      <c r="B17778" s="71" t="s">
        <v>34010</v>
      </c>
      <c r="C17778" s="62" t="s">
        <v>57204</v>
      </c>
      <c r="D17778" s="63" t="s">
        <v>5960</v>
      </c>
      <c r="G17778" s="72"/>
      <c r="H17778" s="72"/>
    </row>
    <row r="17779" spans="1:8">
      <c r="A17779" s="70">
        <v>123090000</v>
      </c>
      <c r="B17779" s="71" t="s">
        <v>34014</v>
      </c>
      <c r="C17779" s="62" t="s">
        <v>57205</v>
      </c>
      <c r="D17779" s="63" t="s">
        <v>5964</v>
      </c>
      <c r="G17779" s="72"/>
      <c r="H17779" s="72"/>
    </row>
    <row r="17780" spans="1:8">
      <c r="A17780" s="70">
        <v>583000000</v>
      </c>
      <c r="B17780" s="71" t="s">
        <v>34018</v>
      </c>
      <c r="C17780" s="62" t="s">
        <v>57206</v>
      </c>
      <c r="D17780" s="63" t="s">
        <v>5968</v>
      </c>
      <c r="G17780" s="72"/>
      <c r="H17780" s="72"/>
    </row>
    <row r="17781" spans="1:8">
      <c r="A17781" s="70">
        <v>597510000</v>
      </c>
      <c r="B17781" s="71" t="s">
        <v>34022</v>
      </c>
      <c r="C17781" s="62" t="s">
        <v>57207</v>
      </c>
      <c r="D17781" s="63" t="s">
        <v>5972</v>
      </c>
      <c r="G17781" s="72"/>
      <c r="H17781" s="72"/>
    </row>
    <row r="17782" spans="1:8">
      <c r="A17782" s="70">
        <v>597510010</v>
      </c>
      <c r="B17782" s="71" t="s">
        <v>34026</v>
      </c>
      <c r="C17782" s="62" t="s">
        <v>57208</v>
      </c>
      <c r="D17782" s="63" t="s">
        <v>5976</v>
      </c>
      <c r="G17782" s="72"/>
      <c r="H17782" s="72"/>
    </row>
    <row r="17783" spans="1:8">
      <c r="A17783" s="70">
        <v>583060000</v>
      </c>
      <c r="B17783" s="71" t="s">
        <v>34030</v>
      </c>
      <c r="C17783" s="62" t="s">
        <v>57209</v>
      </c>
      <c r="D17783" s="63" t="s">
        <v>5980</v>
      </c>
      <c r="G17783" s="72"/>
      <c r="H17783" s="72"/>
    </row>
    <row r="17784" spans="1:8">
      <c r="A17784" s="70">
        <v>597390000</v>
      </c>
      <c r="B17784" s="71" t="s">
        <v>34034</v>
      </c>
      <c r="C17784" s="62" t="s">
        <v>57210</v>
      </c>
      <c r="D17784" s="63" t="s">
        <v>5984</v>
      </c>
      <c r="G17784" s="72"/>
      <c r="H17784" s="72"/>
    </row>
    <row r="17785" spans="1:8">
      <c r="A17785" s="70">
        <v>597390100</v>
      </c>
      <c r="B17785" s="71" t="s">
        <v>34038</v>
      </c>
      <c r="C17785" s="62" t="s">
        <v>57211</v>
      </c>
      <c r="D17785" s="63" t="s">
        <v>5988</v>
      </c>
      <c r="G17785" s="72"/>
      <c r="H17785" s="72"/>
    </row>
    <row r="17786" spans="1:8">
      <c r="A17786" s="70">
        <v>597390200</v>
      </c>
      <c r="B17786" s="71" t="s">
        <v>34042</v>
      </c>
      <c r="C17786" s="62" t="s">
        <v>57212</v>
      </c>
      <c r="D17786" s="63" t="s">
        <v>5992</v>
      </c>
      <c r="G17786" s="72"/>
      <c r="H17786" s="72"/>
    </row>
    <row r="17787" spans="1:8">
      <c r="A17787" s="70">
        <v>597390300</v>
      </c>
      <c r="B17787" s="71" t="s">
        <v>34046</v>
      </c>
      <c r="C17787" s="62" t="s">
        <v>57213</v>
      </c>
      <c r="D17787" s="63" t="s">
        <v>5996</v>
      </c>
      <c r="G17787" s="72"/>
      <c r="H17787" s="72"/>
    </row>
    <row r="17788" spans="1:8">
      <c r="A17788" s="70">
        <v>909030000</v>
      </c>
      <c r="B17788" s="71" t="s">
        <v>34050</v>
      </c>
      <c r="C17788" s="62" t="s">
        <v>57214</v>
      </c>
      <c r="D17788" s="63" t="s">
        <v>6000</v>
      </c>
      <c r="G17788" s="72"/>
      <c r="H17788" s="72"/>
    </row>
    <row r="17789" spans="1:8">
      <c r="A17789" s="70">
        <v>909090000</v>
      </c>
      <c r="B17789" s="71" t="s">
        <v>34054</v>
      </c>
      <c r="C17789" s="62" t="s">
        <v>57215</v>
      </c>
      <c r="D17789" s="63" t="s">
        <v>6004</v>
      </c>
      <c r="G17789" s="72"/>
      <c r="H17789" s="72"/>
    </row>
    <row r="17790" spans="1:8">
      <c r="A17790" s="70">
        <v>599700300</v>
      </c>
      <c r="B17790" s="71" t="s">
        <v>34058</v>
      </c>
      <c r="C17790" s="62" t="s">
        <v>6007</v>
      </c>
      <c r="D17790" s="63" t="s">
        <v>6008</v>
      </c>
      <c r="G17790" s="72"/>
      <c r="H17790" s="72"/>
    </row>
    <row r="17791" spans="1:8">
      <c r="A17791" s="70">
        <v>599700400</v>
      </c>
      <c r="B17791" s="71" t="s">
        <v>34062</v>
      </c>
      <c r="C17791" s="62" t="s">
        <v>57216</v>
      </c>
      <c r="D17791" s="63" t="s">
        <v>6012</v>
      </c>
      <c r="G17791" s="72"/>
      <c r="H17791" s="72"/>
    </row>
    <row r="17792" spans="1:8">
      <c r="A17792" s="70">
        <v>112150000</v>
      </c>
      <c r="B17792" s="71" t="s">
        <v>34066</v>
      </c>
      <c r="C17792" s="62" t="s">
        <v>57217</v>
      </c>
      <c r="D17792" s="63" t="s">
        <v>6016</v>
      </c>
      <c r="G17792" s="72"/>
      <c r="H17792" s="72"/>
    </row>
    <row r="17793" spans="1:8">
      <c r="A17793" s="70">
        <v>112180000</v>
      </c>
      <c r="B17793" s="71" t="s">
        <v>34070</v>
      </c>
      <c r="C17793" s="62" t="s">
        <v>57218</v>
      </c>
      <c r="D17793" s="63" t="s">
        <v>6020</v>
      </c>
      <c r="G17793" s="72"/>
      <c r="H17793" s="72"/>
    </row>
    <row r="17794" spans="1:8">
      <c r="A17794" s="70">
        <v>597180000</v>
      </c>
      <c r="B17794" s="71" t="s">
        <v>34074</v>
      </c>
      <c r="C17794" s="62" t="s">
        <v>57219</v>
      </c>
      <c r="D17794" s="63" t="s">
        <v>6024</v>
      </c>
      <c r="G17794" s="72"/>
      <c r="H17794" s="72"/>
    </row>
    <row r="17795" spans="1:8">
      <c r="A17795" s="70">
        <v>597540000</v>
      </c>
      <c r="B17795" s="71" t="s">
        <v>34078</v>
      </c>
      <c r="C17795" s="62" t="s">
        <v>57220</v>
      </c>
      <c r="D17795" s="63" t="s">
        <v>6028</v>
      </c>
      <c r="G17795" s="72"/>
      <c r="H17795" s="72"/>
    </row>
    <row r="17796" spans="1:8">
      <c r="A17796" s="70">
        <v>599030300</v>
      </c>
      <c r="B17796" s="71" t="s">
        <v>34082</v>
      </c>
      <c r="C17796" s="62" t="s">
        <v>57221</v>
      </c>
      <c r="D17796" s="63" t="s">
        <v>6032</v>
      </c>
      <c r="G17796" s="72"/>
      <c r="H17796" s="72"/>
    </row>
    <row r="17797" spans="1:8">
      <c r="A17797" s="70">
        <v>599700000</v>
      </c>
      <c r="B17797" s="71" t="s">
        <v>34086</v>
      </c>
      <c r="C17797" s="62" t="s">
        <v>57222</v>
      </c>
      <c r="D17797" s="63" t="s">
        <v>6036</v>
      </c>
      <c r="G17797" s="72"/>
      <c r="H17797" s="72"/>
    </row>
    <row r="17798" spans="1:8">
      <c r="A17798" s="70">
        <v>599700200</v>
      </c>
      <c r="B17798" s="71" t="s">
        <v>34090</v>
      </c>
      <c r="C17798" s="62" t="s">
        <v>57223</v>
      </c>
      <c r="D17798" s="63" t="s">
        <v>6040</v>
      </c>
      <c r="G17798" s="72"/>
      <c r="H17798" s="72"/>
    </row>
    <row r="17799" spans="1:8">
      <c r="A17799" s="70">
        <v>961880000</v>
      </c>
      <c r="B17799" s="71" t="s">
        <v>34094</v>
      </c>
      <c r="C17799" s="62" t="s">
        <v>57224</v>
      </c>
      <c r="D17799" s="63" t="s">
        <v>6044</v>
      </c>
      <c r="G17799" s="72"/>
      <c r="H17799" s="72"/>
    </row>
    <row r="17800" spans="1:8">
      <c r="A17800" s="70">
        <v>909020000</v>
      </c>
      <c r="B17800" s="71" t="s">
        <v>34098</v>
      </c>
      <c r="C17800" s="62" t="s">
        <v>57225</v>
      </c>
      <c r="D17800" s="63" t="s">
        <v>6048</v>
      </c>
      <c r="G17800" s="72"/>
      <c r="H17800" s="72"/>
    </row>
    <row r="17801" spans="1:8">
      <c r="A17801" s="70">
        <v>909020100</v>
      </c>
      <c r="B17801" s="71" t="s">
        <v>34102</v>
      </c>
      <c r="C17801" s="62" t="s">
        <v>57226</v>
      </c>
      <c r="D17801" s="63" t="s">
        <v>6052</v>
      </c>
      <c r="G17801" s="72"/>
      <c r="H17801" s="72"/>
    </row>
    <row r="17802" spans="1:8">
      <c r="A17802" s="70">
        <v>909020200</v>
      </c>
      <c r="B17802" s="71" t="s">
        <v>34106</v>
      </c>
      <c r="C17802" s="62" t="s">
        <v>57227</v>
      </c>
      <c r="D17802" s="63" t="s">
        <v>6056</v>
      </c>
      <c r="G17802" s="72"/>
      <c r="H17802" s="72"/>
    </row>
    <row r="17803" spans="1:8">
      <c r="A17803" s="70">
        <v>909020300</v>
      </c>
      <c r="B17803" s="71" t="s">
        <v>34110</v>
      </c>
      <c r="C17803" s="62" t="s">
        <v>57228</v>
      </c>
      <c r="D17803" s="63" t="s">
        <v>6060</v>
      </c>
      <c r="G17803" s="72"/>
      <c r="H17803" s="72"/>
    </row>
    <row r="17804" spans="1:8">
      <c r="A17804" s="70">
        <v>909020400</v>
      </c>
      <c r="B17804" s="71" t="s">
        <v>34114</v>
      </c>
      <c r="C17804" s="62" t="s">
        <v>57229</v>
      </c>
      <c r="D17804" s="63" t="s">
        <v>6064</v>
      </c>
      <c r="G17804" s="72"/>
      <c r="H17804" s="72"/>
    </row>
    <row r="17805" spans="1:8">
      <c r="A17805" s="70">
        <v>909020500</v>
      </c>
      <c r="B17805" s="71" t="s">
        <v>34118</v>
      </c>
      <c r="C17805" s="62" t="s">
        <v>57230</v>
      </c>
      <c r="D17805" s="63" t="s">
        <v>6068</v>
      </c>
      <c r="G17805" s="72"/>
      <c r="H17805" s="72"/>
    </row>
    <row r="17806" spans="1:8">
      <c r="A17806" s="70">
        <v>909020600</v>
      </c>
      <c r="B17806" s="71" t="s">
        <v>34122</v>
      </c>
      <c r="C17806" s="62" t="s">
        <v>57231</v>
      </c>
      <c r="D17806" s="63" t="s">
        <v>6072</v>
      </c>
      <c r="G17806" s="72"/>
      <c r="H17806" s="72"/>
    </row>
    <row r="17807" spans="1:8">
      <c r="A17807" s="70">
        <v>909020700</v>
      </c>
      <c r="B17807" s="71" t="s">
        <v>34126</v>
      </c>
      <c r="C17807" s="62" t="s">
        <v>57232</v>
      </c>
      <c r="D17807" s="63" t="s">
        <v>6076</v>
      </c>
      <c r="G17807" s="72"/>
      <c r="H17807" s="72"/>
    </row>
    <row r="17808" spans="1:8">
      <c r="A17808" s="70">
        <v>600000000</v>
      </c>
      <c r="B17808" s="71" t="s">
        <v>34130</v>
      </c>
      <c r="C17808" s="62" t="s">
        <v>57233</v>
      </c>
      <c r="D17808" s="63" t="s">
        <v>6080</v>
      </c>
      <c r="G17808" s="72"/>
      <c r="H17808" s="72"/>
    </row>
    <row r="17809" spans="1:8" ht="24">
      <c r="A17809" s="70">
        <v>600000100</v>
      </c>
      <c r="B17809" s="71" t="s">
        <v>34134</v>
      </c>
      <c r="C17809" s="62" t="s">
        <v>57234</v>
      </c>
      <c r="D17809" s="63" t="s">
        <v>6084</v>
      </c>
      <c r="G17809" s="72"/>
      <c r="H17809" s="72"/>
    </row>
    <row r="17810" spans="1:8">
      <c r="A17810" s="70">
        <v>600030000</v>
      </c>
      <c r="B17810" s="71" t="s">
        <v>34138</v>
      </c>
      <c r="C17810" s="62" t="s">
        <v>57235</v>
      </c>
      <c r="D17810" s="63" t="s">
        <v>6088</v>
      </c>
      <c r="G17810" s="72"/>
      <c r="H17810" s="72"/>
    </row>
    <row r="17811" spans="1:8" ht="24">
      <c r="A17811" s="70">
        <v>600030100</v>
      </c>
      <c r="B17811" s="71" t="s">
        <v>34142</v>
      </c>
      <c r="C17811" s="62" t="s">
        <v>57236</v>
      </c>
      <c r="D17811" s="63" t="s">
        <v>6092</v>
      </c>
      <c r="G17811" s="72"/>
      <c r="H17811" s="72"/>
    </row>
    <row r="17812" spans="1:8">
      <c r="A17812" s="70">
        <v>600060000</v>
      </c>
      <c r="B17812" s="71" t="s">
        <v>34146</v>
      </c>
      <c r="C17812" s="62" t="s">
        <v>57237</v>
      </c>
      <c r="D17812" s="63" t="s">
        <v>6096</v>
      </c>
      <c r="G17812" s="72"/>
      <c r="H17812" s="72"/>
    </row>
    <row r="17813" spans="1:8" ht="24">
      <c r="A17813" s="70">
        <v>600060100</v>
      </c>
      <c r="B17813" s="71" t="s">
        <v>34150</v>
      </c>
      <c r="C17813" s="62" t="s">
        <v>57238</v>
      </c>
      <c r="D17813" s="63" t="s">
        <v>6100</v>
      </c>
      <c r="G17813" s="72"/>
      <c r="H17813" s="72"/>
    </row>
    <row r="17814" spans="1:8">
      <c r="A17814" s="70">
        <v>600090000</v>
      </c>
      <c r="B17814" s="71" t="s">
        <v>34154</v>
      </c>
      <c r="C17814" s="62" t="s">
        <v>57239</v>
      </c>
      <c r="D17814" s="63" t="s">
        <v>6104</v>
      </c>
      <c r="G17814" s="72"/>
      <c r="H17814" s="72"/>
    </row>
    <row r="17815" spans="1:8" ht="24">
      <c r="A17815" s="70">
        <v>600090100</v>
      </c>
      <c r="B17815" s="71" t="s">
        <v>34158</v>
      </c>
      <c r="C17815" s="62" t="s">
        <v>57240</v>
      </c>
      <c r="D17815" s="63" t="s">
        <v>6108</v>
      </c>
      <c r="G17815" s="72"/>
      <c r="H17815" s="72"/>
    </row>
    <row r="17816" spans="1:8">
      <c r="A17816" s="70">
        <v>600120000</v>
      </c>
      <c r="B17816" s="71" t="s">
        <v>34162</v>
      </c>
      <c r="C17816" s="62" t="s">
        <v>57241</v>
      </c>
      <c r="D17816" s="63" t="s">
        <v>6112</v>
      </c>
      <c r="G17816" s="72"/>
      <c r="H17816" s="72"/>
    </row>
    <row r="17817" spans="1:8">
      <c r="A17817" s="70">
        <v>600150000</v>
      </c>
      <c r="B17817" s="71" t="s">
        <v>34166</v>
      </c>
      <c r="C17817" s="62" t="s">
        <v>57242</v>
      </c>
      <c r="D17817" s="63" t="s">
        <v>6116</v>
      </c>
      <c r="G17817" s="72"/>
      <c r="H17817" s="72"/>
    </row>
    <row r="17818" spans="1:8">
      <c r="A17818" s="70">
        <v>600180000</v>
      </c>
      <c r="B17818" s="71" t="s">
        <v>34170</v>
      </c>
      <c r="C17818" s="62" t="s">
        <v>57243</v>
      </c>
      <c r="D17818" s="63" t="s">
        <v>6120</v>
      </c>
      <c r="G17818" s="72"/>
      <c r="H17818" s="72"/>
    </row>
    <row r="17819" spans="1:8">
      <c r="A17819" s="70">
        <v>600210000</v>
      </c>
      <c r="B17819" s="71" t="s">
        <v>34174</v>
      </c>
      <c r="C17819" s="62" t="s">
        <v>57244</v>
      </c>
      <c r="D17819" s="63" t="s">
        <v>6124</v>
      </c>
      <c r="G17819" s="72"/>
      <c r="H17819" s="72"/>
    </row>
    <row r="17820" spans="1:8">
      <c r="A17820" s="70">
        <v>600240000</v>
      </c>
      <c r="B17820" s="71" t="s">
        <v>34178</v>
      </c>
      <c r="C17820" s="62" t="s">
        <v>57245</v>
      </c>
      <c r="D17820" s="63" t="s">
        <v>6128</v>
      </c>
      <c r="G17820" s="72"/>
      <c r="H17820" s="72"/>
    </row>
    <row r="17821" spans="1:8">
      <c r="A17821" s="70">
        <v>600270000</v>
      </c>
      <c r="B17821" s="71" t="s">
        <v>34182</v>
      </c>
      <c r="C17821" s="62" t="s">
        <v>57246</v>
      </c>
      <c r="D17821" s="63" t="s">
        <v>6132</v>
      </c>
      <c r="G17821" s="72"/>
      <c r="H17821" s="72"/>
    </row>
    <row r="17822" spans="1:8">
      <c r="A17822" s="70">
        <v>600300000</v>
      </c>
      <c r="B17822" s="71" t="s">
        <v>34186</v>
      </c>
      <c r="C17822" s="62" t="s">
        <v>57247</v>
      </c>
      <c r="D17822" s="63" t="s">
        <v>6136</v>
      </c>
      <c r="G17822" s="72"/>
      <c r="H17822" s="72"/>
    </row>
    <row r="17823" spans="1:8">
      <c r="A17823" s="70">
        <v>600330000</v>
      </c>
      <c r="B17823" s="71" t="s">
        <v>34190</v>
      </c>
      <c r="C17823" s="62" t="s">
        <v>57248</v>
      </c>
      <c r="D17823" s="63" t="s">
        <v>6140</v>
      </c>
      <c r="G17823" s="72"/>
      <c r="H17823" s="72"/>
    </row>
    <row r="17824" spans="1:8">
      <c r="A17824" s="70">
        <v>600360000</v>
      </c>
      <c r="B17824" s="71" t="s">
        <v>34194</v>
      </c>
      <c r="C17824" s="62" t="s">
        <v>57249</v>
      </c>
      <c r="D17824" s="63" t="s">
        <v>6144</v>
      </c>
      <c r="G17824" s="72"/>
      <c r="H17824" s="72"/>
    </row>
    <row r="17825" spans="1:8">
      <c r="A17825" s="70">
        <v>600360100</v>
      </c>
      <c r="B17825" s="71" t="s">
        <v>34198</v>
      </c>
      <c r="C17825" s="62" t="s">
        <v>57250</v>
      </c>
      <c r="D17825" s="63" t="s">
        <v>6148</v>
      </c>
      <c r="G17825" s="72"/>
      <c r="H17825" s="72"/>
    </row>
    <row r="17826" spans="1:8">
      <c r="A17826" s="70">
        <v>600390000</v>
      </c>
      <c r="B17826" s="71" t="s">
        <v>34202</v>
      </c>
      <c r="C17826" s="62" t="s">
        <v>57251</v>
      </c>
      <c r="D17826" s="63" t="s">
        <v>6152</v>
      </c>
      <c r="G17826" s="72"/>
      <c r="H17826" s="72"/>
    </row>
    <row r="17827" spans="1:8">
      <c r="A17827" s="70">
        <v>600390100</v>
      </c>
      <c r="B17827" s="71" t="s">
        <v>34206</v>
      </c>
      <c r="C17827" s="62" t="s">
        <v>57252</v>
      </c>
      <c r="D17827" s="63" t="s">
        <v>6156</v>
      </c>
      <c r="G17827" s="72"/>
      <c r="H17827" s="72"/>
    </row>
    <row r="17828" spans="1:8">
      <c r="A17828" s="70">
        <v>600420000</v>
      </c>
      <c r="B17828" s="71" t="s">
        <v>34210</v>
      </c>
      <c r="C17828" s="62" t="s">
        <v>57253</v>
      </c>
      <c r="D17828" s="63" t="s">
        <v>6160</v>
      </c>
      <c r="G17828" s="72"/>
      <c r="H17828" s="72"/>
    </row>
    <row r="17829" spans="1:8">
      <c r="A17829" s="70">
        <v>600420100</v>
      </c>
      <c r="B17829" s="71" t="s">
        <v>34214</v>
      </c>
      <c r="C17829" s="62" t="s">
        <v>57254</v>
      </c>
      <c r="D17829" s="63" t="s">
        <v>6164</v>
      </c>
      <c r="G17829" s="72"/>
      <c r="H17829" s="72"/>
    </row>
    <row r="17830" spans="1:8">
      <c r="A17830" s="70">
        <v>600450000</v>
      </c>
      <c r="B17830" s="71" t="s">
        <v>34218</v>
      </c>
      <c r="C17830" s="62" t="s">
        <v>57255</v>
      </c>
      <c r="D17830" s="63" t="s">
        <v>6168</v>
      </c>
      <c r="G17830" s="72"/>
      <c r="H17830" s="72"/>
    </row>
    <row r="17831" spans="1:8">
      <c r="A17831" s="70">
        <v>600450100</v>
      </c>
      <c r="B17831" s="71" t="s">
        <v>34222</v>
      </c>
      <c r="C17831" s="62" t="s">
        <v>57256</v>
      </c>
      <c r="D17831" s="63" t="s">
        <v>6172</v>
      </c>
      <c r="G17831" s="72"/>
      <c r="H17831" s="72"/>
    </row>
    <row r="17832" spans="1:8">
      <c r="A17832" s="70">
        <v>600480000</v>
      </c>
      <c r="B17832" s="71" t="s">
        <v>34226</v>
      </c>
      <c r="C17832" s="62" t="s">
        <v>6175</v>
      </c>
      <c r="D17832" s="63" t="s">
        <v>6176</v>
      </c>
      <c r="G17832" s="72"/>
      <c r="H17832" s="72"/>
    </row>
    <row r="17833" spans="1:8">
      <c r="A17833" s="70">
        <v>600480100</v>
      </c>
      <c r="B17833" s="71" t="s">
        <v>34230</v>
      </c>
      <c r="C17833" s="62" t="s">
        <v>6179</v>
      </c>
      <c r="D17833" s="63" t="s">
        <v>6180</v>
      </c>
      <c r="G17833" s="72"/>
      <c r="H17833" s="72"/>
    </row>
    <row r="17834" spans="1:8">
      <c r="A17834" s="70">
        <v>600510000</v>
      </c>
      <c r="B17834" s="71" t="s">
        <v>34234</v>
      </c>
      <c r="C17834" s="62" t="s">
        <v>57257</v>
      </c>
      <c r="D17834" s="63" t="s">
        <v>6184</v>
      </c>
      <c r="G17834" s="72"/>
      <c r="H17834" s="72"/>
    </row>
    <row r="17835" spans="1:8">
      <c r="A17835" s="70">
        <v>600510100</v>
      </c>
      <c r="B17835" s="71" t="s">
        <v>34238</v>
      </c>
      <c r="C17835" s="62" t="s">
        <v>57258</v>
      </c>
      <c r="D17835" s="63" t="s">
        <v>6188</v>
      </c>
      <c r="G17835" s="72"/>
      <c r="H17835" s="72"/>
    </row>
    <row r="17836" spans="1:8">
      <c r="A17836" s="70">
        <v>600540000</v>
      </c>
      <c r="B17836" s="71" t="s">
        <v>34242</v>
      </c>
      <c r="C17836" s="62" t="s">
        <v>57259</v>
      </c>
      <c r="D17836" s="63" t="s">
        <v>6192</v>
      </c>
      <c r="G17836" s="72"/>
      <c r="H17836" s="72"/>
    </row>
    <row r="17837" spans="1:8">
      <c r="A17837" s="70">
        <v>600540100</v>
      </c>
      <c r="B17837" s="71" t="s">
        <v>34246</v>
      </c>
      <c r="C17837" s="62" t="s">
        <v>57260</v>
      </c>
      <c r="D17837" s="63" t="s">
        <v>6196</v>
      </c>
      <c r="G17837" s="72"/>
      <c r="H17837" s="72"/>
    </row>
    <row r="17838" spans="1:8">
      <c r="A17838" s="70">
        <v>600570000</v>
      </c>
      <c r="B17838" s="71" t="s">
        <v>34250</v>
      </c>
      <c r="C17838" s="62" t="s">
        <v>57261</v>
      </c>
      <c r="D17838" s="63" t="s">
        <v>6200</v>
      </c>
      <c r="G17838" s="72"/>
      <c r="H17838" s="72"/>
    </row>
    <row r="17839" spans="1:8">
      <c r="A17839" s="70">
        <v>600570100</v>
      </c>
      <c r="B17839" s="71" t="s">
        <v>34254</v>
      </c>
      <c r="C17839" s="62" t="s">
        <v>57262</v>
      </c>
      <c r="D17839" s="63" t="s">
        <v>6204</v>
      </c>
      <c r="G17839" s="72"/>
      <c r="H17839" s="72"/>
    </row>
    <row r="17840" spans="1:8" ht="24">
      <c r="A17840" s="70">
        <v>600600000</v>
      </c>
      <c r="B17840" s="71" t="s">
        <v>34258</v>
      </c>
      <c r="C17840" s="62" t="s">
        <v>57263</v>
      </c>
      <c r="D17840" s="63" t="s">
        <v>6208</v>
      </c>
      <c r="G17840" s="72"/>
      <c r="H17840" s="72"/>
    </row>
    <row r="17841" spans="1:8" ht="24">
      <c r="A17841" s="70">
        <v>600600100</v>
      </c>
      <c r="B17841" s="71" t="s">
        <v>34262</v>
      </c>
      <c r="C17841" s="62" t="s">
        <v>57264</v>
      </c>
      <c r="D17841" s="63" t="s">
        <v>6212</v>
      </c>
      <c r="G17841" s="72"/>
      <c r="H17841" s="72"/>
    </row>
    <row r="17842" spans="1:8" ht="24">
      <c r="A17842" s="70">
        <v>600630000</v>
      </c>
      <c r="B17842" s="71" t="s">
        <v>34266</v>
      </c>
      <c r="C17842" s="62" t="s">
        <v>57265</v>
      </c>
      <c r="D17842" s="63" t="s">
        <v>6216</v>
      </c>
      <c r="G17842" s="72"/>
      <c r="H17842" s="72"/>
    </row>
    <row r="17843" spans="1:8" ht="24">
      <c r="A17843" s="70">
        <v>600630100</v>
      </c>
      <c r="B17843" s="71" t="s">
        <v>34270</v>
      </c>
      <c r="C17843" s="62" t="s">
        <v>57266</v>
      </c>
      <c r="D17843" s="63" t="s">
        <v>6220</v>
      </c>
      <c r="G17843" s="72"/>
      <c r="H17843" s="72"/>
    </row>
    <row r="17844" spans="1:8" ht="24">
      <c r="A17844" s="70">
        <v>600660000</v>
      </c>
      <c r="B17844" s="71" t="s">
        <v>34274</v>
      </c>
      <c r="C17844" s="62" t="s">
        <v>57267</v>
      </c>
      <c r="D17844" s="63" t="s">
        <v>6224</v>
      </c>
      <c r="G17844" s="72"/>
      <c r="H17844" s="72"/>
    </row>
    <row r="17845" spans="1:8" ht="24">
      <c r="A17845" s="70">
        <v>600660100</v>
      </c>
      <c r="B17845" s="71" t="s">
        <v>34278</v>
      </c>
      <c r="C17845" s="62" t="s">
        <v>6227</v>
      </c>
      <c r="D17845" s="63" t="s">
        <v>6228</v>
      </c>
      <c r="G17845" s="72"/>
      <c r="H17845" s="72"/>
    </row>
    <row r="17846" spans="1:8" ht="24">
      <c r="A17846" s="70">
        <v>600690000</v>
      </c>
      <c r="B17846" s="71" t="s">
        <v>34282</v>
      </c>
      <c r="C17846" s="62" t="s">
        <v>57268</v>
      </c>
      <c r="D17846" s="63" t="s">
        <v>6232</v>
      </c>
      <c r="G17846" s="72"/>
      <c r="H17846" s="72"/>
    </row>
    <row r="17847" spans="1:8" ht="24">
      <c r="A17847" s="70">
        <v>600690100</v>
      </c>
      <c r="B17847" s="71" t="s">
        <v>34286</v>
      </c>
      <c r="C17847" s="62" t="s">
        <v>57269</v>
      </c>
      <c r="D17847" s="63" t="s">
        <v>6236</v>
      </c>
      <c r="G17847" s="72"/>
      <c r="H17847" s="72"/>
    </row>
    <row r="17848" spans="1:8">
      <c r="A17848" s="70">
        <v>599700100</v>
      </c>
      <c r="B17848" s="71" t="s">
        <v>34290</v>
      </c>
      <c r="C17848" s="62" t="s">
        <v>57270</v>
      </c>
      <c r="D17848" s="63" t="s">
        <v>6240</v>
      </c>
      <c r="G17848" s="72"/>
      <c r="H17848" s="72"/>
    </row>
    <row r="17849" spans="1:8">
      <c r="A17849" s="70">
        <v>600720000</v>
      </c>
      <c r="B17849" s="71" t="s">
        <v>34294</v>
      </c>
      <c r="C17849" s="62" t="s">
        <v>57271</v>
      </c>
      <c r="D17849" s="63" t="s">
        <v>6244</v>
      </c>
      <c r="G17849" s="72"/>
      <c r="H17849" s="72"/>
    </row>
    <row r="17850" spans="1:8">
      <c r="A17850" s="70">
        <v>600750000</v>
      </c>
      <c r="B17850" s="71" t="s">
        <v>34298</v>
      </c>
      <c r="C17850" s="62" t="s">
        <v>57272</v>
      </c>
      <c r="D17850" s="63" t="s">
        <v>6248</v>
      </c>
      <c r="G17850" s="72"/>
      <c r="H17850" s="72"/>
    </row>
    <row r="17851" spans="1:8">
      <c r="A17851" s="70">
        <v>600780000</v>
      </c>
      <c r="B17851" s="71" t="s">
        <v>34302</v>
      </c>
      <c r="C17851" s="62" t="s">
        <v>57273</v>
      </c>
      <c r="D17851" s="63" t="s">
        <v>6252</v>
      </c>
      <c r="G17851" s="72"/>
      <c r="H17851" s="72"/>
    </row>
    <row r="17852" spans="1:8">
      <c r="A17852" s="70">
        <v>597630000</v>
      </c>
      <c r="B17852" s="71" t="s">
        <v>34306</v>
      </c>
      <c r="C17852" s="62" t="s">
        <v>57274</v>
      </c>
      <c r="D17852" s="63" t="s">
        <v>6256</v>
      </c>
      <c r="G17852" s="72"/>
      <c r="H17852" s="72"/>
    </row>
    <row r="17853" spans="1:8">
      <c r="A17853" s="70">
        <v>605030000</v>
      </c>
      <c r="B17853" s="71" t="s">
        <v>34310</v>
      </c>
      <c r="C17853" s="62" t="s">
        <v>57275</v>
      </c>
      <c r="D17853" s="63" t="s">
        <v>6260</v>
      </c>
      <c r="G17853" s="72"/>
      <c r="H17853" s="72"/>
    </row>
    <row r="17854" spans="1:8">
      <c r="A17854" s="70">
        <v>605030011</v>
      </c>
      <c r="B17854" s="71" t="s">
        <v>34314</v>
      </c>
      <c r="C17854" s="62" t="s">
        <v>57276</v>
      </c>
      <c r="D17854" s="63" t="s">
        <v>6264</v>
      </c>
      <c r="G17854" s="72"/>
      <c r="H17854" s="72"/>
    </row>
    <row r="17855" spans="1:8">
      <c r="A17855" s="70">
        <v>605030012</v>
      </c>
      <c r="B17855" s="71" t="s">
        <v>34318</v>
      </c>
      <c r="C17855" s="62" t="s">
        <v>57277</v>
      </c>
      <c r="D17855" s="63" t="s">
        <v>6268</v>
      </c>
      <c r="G17855" s="72"/>
      <c r="H17855" s="72"/>
    </row>
    <row r="17856" spans="1:8">
      <c r="A17856" s="70">
        <v>614020000</v>
      </c>
      <c r="B17856" s="71" t="s">
        <v>34322</v>
      </c>
      <c r="C17856" s="62" t="s">
        <v>57278</v>
      </c>
      <c r="D17856" s="63" t="s">
        <v>6272</v>
      </c>
      <c r="G17856" s="72"/>
      <c r="H17856" s="72"/>
    </row>
    <row r="17857" spans="1:8">
      <c r="A17857" s="70">
        <v>614050000</v>
      </c>
      <c r="B17857" s="71" t="s">
        <v>34326</v>
      </c>
      <c r="C17857" s="62" t="s">
        <v>57279</v>
      </c>
      <c r="D17857" s="63" t="s">
        <v>6276</v>
      </c>
      <c r="G17857" s="72"/>
      <c r="H17857" s="72"/>
    </row>
    <row r="17858" spans="1:8">
      <c r="A17858" s="70">
        <v>615590000</v>
      </c>
      <c r="B17858" s="71" t="s">
        <v>34330</v>
      </c>
      <c r="C17858" s="62" t="s">
        <v>57280</v>
      </c>
      <c r="D17858" s="63" t="s">
        <v>6280</v>
      </c>
      <c r="G17858" s="72"/>
      <c r="H17858" s="72"/>
    </row>
    <row r="17859" spans="1:8">
      <c r="A17859" s="70">
        <v>613720000</v>
      </c>
      <c r="B17859" s="71" t="s">
        <v>34334</v>
      </c>
      <c r="C17859" s="62" t="s">
        <v>57281</v>
      </c>
      <c r="D17859" s="63" t="s">
        <v>6284</v>
      </c>
      <c r="G17859" s="72"/>
      <c r="H17859" s="72"/>
    </row>
    <row r="17860" spans="1:8">
      <c r="A17860" s="70">
        <v>614950001</v>
      </c>
      <c r="B17860" s="71" t="s">
        <v>34338</v>
      </c>
      <c r="C17860" s="62" t="s">
        <v>57282</v>
      </c>
      <c r="D17860" s="63" t="s">
        <v>6288</v>
      </c>
      <c r="G17860" s="72"/>
      <c r="H17860" s="72"/>
    </row>
    <row r="17861" spans="1:8">
      <c r="A17861" s="70">
        <v>614950002</v>
      </c>
      <c r="B17861" s="71" t="s">
        <v>34342</v>
      </c>
      <c r="C17861" s="62" t="s">
        <v>57283</v>
      </c>
      <c r="D17861" s="63" t="s">
        <v>6292</v>
      </c>
      <c r="G17861" s="72"/>
      <c r="H17861" s="72"/>
    </row>
    <row r="17862" spans="1:8">
      <c r="A17862" s="70">
        <v>613130000</v>
      </c>
      <c r="B17862" s="71" t="s">
        <v>34346</v>
      </c>
      <c r="C17862" s="62" t="s">
        <v>57284</v>
      </c>
      <c r="D17862" s="63" t="s">
        <v>6296</v>
      </c>
      <c r="G17862" s="72"/>
      <c r="H17862" s="72"/>
    </row>
    <row r="17863" spans="1:8">
      <c r="A17863" s="70">
        <v>613140000</v>
      </c>
      <c r="B17863" s="71" t="s">
        <v>34350</v>
      </c>
      <c r="C17863" s="62" t="s">
        <v>57285</v>
      </c>
      <c r="D17863" s="63" t="s">
        <v>6300</v>
      </c>
      <c r="G17863" s="72"/>
      <c r="H17863" s="72"/>
    </row>
    <row r="17864" spans="1:8">
      <c r="A17864" s="70">
        <v>613140100</v>
      </c>
      <c r="B17864" s="71" t="s">
        <v>34354</v>
      </c>
      <c r="C17864" s="62" t="s">
        <v>57286</v>
      </c>
      <c r="D17864" s="63" t="s">
        <v>6304</v>
      </c>
      <c r="G17864" s="72"/>
      <c r="H17864" s="72"/>
    </row>
    <row r="17865" spans="1:8">
      <c r="A17865" s="70">
        <v>613160000</v>
      </c>
      <c r="B17865" s="71" t="s">
        <v>34358</v>
      </c>
      <c r="C17865" s="62" t="s">
        <v>57287</v>
      </c>
      <c r="D17865" s="63" t="s">
        <v>6308</v>
      </c>
      <c r="G17865" s="72"/>
      <c r="H17865" s="72"/>
    </row>
    <row r="17866" spans="1:8">
      <c r="A17866" s="70">
        <v>613170000</v>
      </c>
      <c r="B17866" s="71" t="s">
        <v>34362</v>
      </c>
      <c r="C17866" s="62" t="s">
        <v>57288</v>
      </c>
      <c r="D17866" s="63" t="s">
        <v>6312</v>
      </c>
      <c r="G17866" s="72"/>
      <c r="H17866" s="72"/>
    </row>
    <row r="17867" spans="1:8">
      <c r="A17867" s="70">
        <v>613170100</v>
      </c>
      <c r="B17867" s="71" t="s">
        <v>34366</v>
      </c>
      <c r="C17867" s="62" t="s">
        <v>57289</v>
      </c>
      <c r="D17867" s="63" t="s">
        <v>6316</v>
      </c>
      <c r="G17867" s="72"/>
      <c r="H17867" s="72"/>
    </row>
    <row r="17868" spans="1:8">
      <c r="A17868" s="70">
        <v>613020000</v>
      </c>
      <c r="B17868" s="71" t="s">
        <v>34370</v>
      </c>
      <c r="C17868" s="62" t="s">
        <v>57290</v>
      </c>
      <c r="D17868" s="63" t="s">
        <v>6320</v>
      </c>
      <c r="G17868" s="72"/>
      <c r="H17868" s="72"/>
    </row>
    <row r="17869" spans="1:8">
      <c r="A17869" s="70">
        <v>613020100</v>
      </c>
      <c r="B17869" s="71" t="s">
        <v>34374</v>
      </c>
      <c r="C17869" s="62" t="s">
        <v>57291</v>
      </c>
      <c r="D17869" s="63" t="s">
        <v>6324</v>
      </c>
      <c r="G17869" s="72"/>
      <c r="H17869" s="72"/>
    </row>
    <row r="17870" spans="1:8">
      <c r="A17870" s="70">
        <v>613060000</v>
      </c>
      <c r="B17870" s="71" t="s">
        <v>34378</v>
      </c>
      <c r="C17870" s="62" t="s">
        <v>57292</v>
      </c>
      <c r="D17870" s="63" t="s">
        <v>6328</v>
      </c>
      <c r="G17870" s="72"/>
      <c r="H17870" s="72"/>
    </row>
    <row r="17871" spans="1:8">
      <c r="A17871" s="70">
        <v>909050100</v>
      </c>
      <c r="B17871" s="71" t="s">
        <v>34382</v>
      </c>
      <c r="C17871" s="62" t="s">
        <v>57293</v>
      </c>
      <c r="D17871" s="63" t="s">
        <v>6332</v>
      </c>
      <c r="G17871" s="72"/>
      <c r="H17871" s="72"/>
    </row>
    <row r="17872" spans="1:8" ht="24">
      <c r="A17872" s="70">
        <v>613030000</v>
      </c>
      <c r="B17872" s="71" t="s">
        <v>34386</v>
      </c>
      <c r="C17872" s="62" t="s">
        <v>57294</v>
      </c>
      <c r="D17872" s="63" t="s">
        <v>6336</v>
      </c>
      <c r="G17872" s="72"/>
      <c r="H17872" s="72"/>
    </row>
    <row r="17873" spans="1:8" ht="24">
      <c r="A17873" s="70">
        <v>613030100</v>
      </c>
      <c r="B17873" s="71" t="s">
        <v>34390</v>
      </c>
      <c r="C17873" s="62" t="s">
        <v>57295</v>
      </c>
      <c r="D17873" s="63" t="s">
        <v>6340</v>
      </c>
      <c r="G17873" s="72"/>
      <c r="H17873" s="72"/>
    </row>
    <row r="17874" spans="1:8" ht="24">
      <c r="A17874" s="70">
        <v>613070000</v>
      </c>
      <c r="B17874" s="71" t="s">
        <v>34394</v>
      </c>
      <c r="C17874" s="62" t="s">
        <v>57296</v>
      </c>
      <c r="D17874" s="63" t="s">
        <v>6344</v>
      </c>
      <c r="G17874" s="72"/>
      <c r="H17874" s="72"/>
    </row>
    <row r="17875" spans="1:8">
      <c r="A17875" s="70">
        <v>613100000</v>
      </c>
      <c r="B17875" s="71" t="s">
        <v>34398</v>
      </c>
      <c r="C17875" s="62" t="s">
        <v>57297</v>
      </c>
      <c r="D17875" s="63" t="s">
        <v>6348</v>
      </c>
      <c r="G17875" s="72"/>
      <c r="H17875" s="72"/>
    </row>
    <row r="17876" spans="1:8">
      <c r="A17876" s="70">
        <v>613200000</v>
      </c>
      <c r="B17876" s="71" t="s">
        <v>34402</v>
      </c>
      <c r="C17876" s="62" t="s">
        <v>6351</v>
      </c>
      <c r="D17876" s="63" t="s">
        <v>6352</v>
      </c>
      <c r="G17876" s="72"/>
      <c r="H17876" s="72"/>
    </row>
    <row r="17877" spans="1:8">
      <c r="A17877" s="70">
        <v>613200100</v>
      </c>
      <c r="B17877" s="71" t="s">
        <v>34406</v>
      </c>
      <c r="C17877" s="62" t="s">
        <v>57298</v>
      </c>
      <c r="D17877" s="63" t="s">
        <v>6356</v>
      </c>
      <c r="G17877" s="72"/>
      <c r="H17877" s="72"/>
    </row>
    <row r="17878" spans="1:8">
      <c r="A17878" s="70">
        <v>614170000</v>
      </c>
      <c r="B17878" s="71" t="s">
        <v>34410</v>
      </c>
      <c r="C17878" s="62" t="s">
        <v>57299</v>
      </c>
      <c r="D17878" s="63" t="s">
        <v>6360</v>
      </c>
      <c r="G17878" s="72"/>
      <c r="H17878" s="72"/>
    </row>
    <row r="17879" spans="1:8">
      <c r="A17879" s="70">
        <v>614170100</v>
      </c>
      <c r="B17879" s="71" t="s">
        <v>34414</v>
      </c>
      <c r="C17879" s="62" t="s">
        <v>57300</v>
      </c>
      <c r="D17879" s="63" t="s">
        <v>6364</v>
      </c>
      <c r="G17879" s="72"/>
      <c r="H17879" s="72"/>
    </row>
    <row r="17880" spans="1:8">
      <c r="A17880" s="70">
        <v>614650000</v>
      </c>
      <c r="B17880" s="71" t="s">
        <v>34418</v>
      </c>
      <c r="C17880" s="62" t="s">
        <v>57301</v>
      </c>
      <c r="D17880" s="63" t="s">
        <v>6368</v>
      </c>
      <c r="G17880" s="72"/>
      <c r="H17880" s="72"/>
    </row>
    <row r="17881" spans="1:8">
      <c r="A17881" s="70">
        <v>614690000</v>
      </c>
      <c r="B17881" s="71" t="s">
        <v>34422</v>
      </c>
      <c r="C17881" s="62" t="s">
        <v>57302</v>
      </c>
      <c r="D17881" s="63" t="s">
        <v>6372</v>
      </c>
      <c r="G17881" s="72"/>
      <c r="H17881" s="72"/>
    </row>
    <row r="17882" spans="1:8">
      <c r="A17882" s="70">
        <v>614990000</v>
      </c>
      <c r="B17882" s="71" t="s">
        <v>34426</v>
      </c>
      <c r="C17882" s="62" t="s">
        <v>57303</v>
      </c>
      <c r="D17882" s="63" t="s">
        <v>6376</v>
      </c>
      <c r="G17882" s="72"/>
      <c r="H17882" s="72"/>
    </row>
    <row r="17883" spans="1:8">
      <c r="A17883" s="70">
        <v>613280000</v>
      </c>
      <c r="B17883" s="71" t="s">
        <v>34430</v>
      </c>
      <c r="C17883" s="62" t="s">
        <v>6379</v>
      </c>
      <c r="D17883" s="63" t="s">
        <v>6380</v>
      </c>
      <c r="G17883" s="72"/>
      <c r="H17883" s="72"/>
    </row>
    <row r="17884" spans="1:8">
      <c r="A17884" s="70">
        <v>613400000</v>
      </c>
      <c r="B17884" s="71" t="s">
        <v>34434</v>
      </c>
      <c r="C17884" s="62" t="s">
        <v>57304</v>
      </c>
      <c r="D17884" s="63" t="s">
        <v>6384</v>
      </c>
      <c r="G17884" s="72"/>
      <c r="H17884" s="72"/>
    </row>
    <row r="17885" spans="1:8">
      <c r="A17885" s="70">
        <v>613480000</v>
      </c>
      <c r="B17885" s="71" t="s">
        <v>34438</v>
      </c>
      <c r="C17885" s="62" t="s">
        <v>57305</v>
      </c>
      <c r="D17885" s="63" t="s">
        <v>6388</v>
      </c>
      <c r="G17885" s="72"/>
      <c r="H17885" s="72"/>
    </row>
    <row r="17886" spans="1:8">
      <c r="A17886" s="70">
        <v>613640000</v>
      </c>
      <c r="B17886" s="71" t="s">
        <v>34442</v>
      </c>
      <c r="C17886" s="62" t="s">
        <v>57306</v>
      </c>
      <c r="D17886" s="63" t="s">
        <v>6392</v>
      </c>
      <c r="G17886" s="72"/>
      <c r="H17886" s="72"/>
    </row>
    <row r="17887" spans="1:8">
      <c r="A17887" s="70">
        <v>613680000</v>
      </c>
      <c r="B17887" s="71" t="s">
        <v>34446</v>
      </c>
      <c r="C17887" s="62" t="s">
        <v>57307</v>
      </c>
      <c r="D17887" s="63" t="s">
        <v>6396</v>
      </c>
      <c r="G17887" s="72"/>
      <c r="H17887" s="72"/>
    </row>
    <row r="17888" spans="1:8">
      <c r="A17888" s="70">
        <v>613730000</v>
      </c>
      <c r="B17888" s="71" t="s">
        <v>34450</v>
      </c>
      <c r="C17888" s="62" t="s">
        <v>57308</v>
      </c>
      <c r="D17888" s="63" t="s">
        <v>6400</v>
      </c>
      <c r="G17888" s="72"/>
      <c r="H17888" s="72"/>
    </row>
    <row r="17889" spans="1:8">
      <c r="A17889" s="70">
        <v>613760000</v>
      </c>
      <c r="B17889" s="71" t="s">
        <v>34454</v>
      </c>
      <c r="C17889" s="62" t="s">
        <v>57309</v>
      </c>
      <c r="D17889" s="63" t="s">
        <v>6404</v>
      </c>
      <c r="G17889" s="72"/>
      <c r="H17889" s="72"/>
    </row>
    <row r="17890" spans="1:8">
      <c r="A17890" s="70">
        <v>613810000</v>
      </c>
      <c r="B17890" s="71" t="s">
        <v>34458</v>
      </c>
      <c r="C17890" s="62" t="s">
        <v>57310</v>
      </c>
      <c r="D17890" s="63" t="s">
        <v>6408</v>
      </c>
      <c r="G17890" s="72"/>
      <c r="H17890" s="72"/>
    </row>
    <row r="17891" spans="1:8">
      <c r="A17891" s="70">
        <v>613830000</v>
      </c>
      <c r="B17891" s="71" t="s">
        <v>34462</v>
      </c>
      <c r="C17891" s="62" t="s">
        <v>57311</v>
      </c>
      <c r="D17891" s="63" t="s">
        <v>6412</v>
      </c>
      <c r="G17891" s="72"/>
      <c r="H17891" s="72"/>
    </row>
    <row r="17892" spans="1:8">
      <c r="A17892" s="70">
        <v>613840000</v>
      </c>
      <c r="B17892" s="71" t="s">
        <v>34466</v>
      </c>
      <c r="C17892" s="62" t="s">
        <v>57312</v>
      </c>
      <c r="D17892" s="63" t="s">
        <v>6416</v>
      </c>
      <c r="G17892" s="72"/>
      <c r="H17892" s="72"/>
    </row>
    <row r="17893" spans="1:8">
      <c r="A17893" s="70">
        <v>613860000</v>
      </c>
      <c r="B17893" s="71" t="s">
        <v>34470</v>
      </c>
      <c r="C17893" s="62" t="s">
        <v>57313</v>
      </c>
      <c r="D17893" s="63" t="s">
        <v>6420</v>
      </c>
      <c r="G17893" s="72"/>
      <c r="H17893" s="72"/>
    </row>
    <row r="17894" spans="1:8">
      <c r="A17894" s="70">
        <v>613860100</v>
      </c>
      <c r="B17894" s="71" t="s">
        <v>34474</v>
      </c>
      <c r="C17894" s="62" t="s">
        <v>57314</v>
      </c>
      <c r="D17894" s="63" t="s">
        <v>6424</v>
      </c>
      <c r="G17894" s="72"/>
      <c r="H17894" s="72"/>
    </row>
    <row r="17895" spans="1:8">
      <c r="A17895" s="70">
        <v>613870000</v>
      </c>
      <c r="B17895" s="71" t="s">
        <v>34478</v>
      </c>
      <c r="C17895" s="62" t="s">
        <v>57315</v>
      </c>
      <c r="D17895" s="63" t="s">
        <v>6428</v>
      </c>
      <c r="G17895" s="72"/>
      <c r="H17895" s="72"/>
    </row>
    <row r="17896" spans="1:8" ht="24">
      <c r="A17896" s="70">
        <v>613890000</v>
      </c>
      <c r="B17896" s="71" t="s">
        <v>34482</v>
      </c>
      <c r="C17896" s="62" t="s">
        <v>57316</v>
      </c>
      <c r="D17896" s="63" t="s">
        <v>6432</v>
      </c>
      <c r="G17896" s="72"/>
      <c r="H17896" s="72"/>
    </row>
    <row r="17897" spans="1:8">
      <c r="A17897" s="70">
        <v>613900000</v>
      </c>
      <c r="B17897" s="71" t="s">
        <v>34486</v>
      </c>
      <c r="C17897" s="62" t="s">
        <v>57317</v>
      </c>
      <c r="D17897" s="63" t="s">
        <v>6436</v>
      </c>
      <c r="G17897" s="72"/>
      <c r="H17897" s="72"/>
    </row>
    <row r="17898" spans="1:8">
      <c r="A17898" s="70">
        <v>613930000</v>
      </c>
      <c r="B17898" s="71" t="s">
        <v>34490</v>
      </c>
      <c r="C17898" s="62" t="s">
        <v>57318</v>
      </c>
      <c r="D17898" s="63" t="s">
        <v>6440</v>
      </c>
      <c r="G17898" s="72"/>
      <c r="H17898" s="72"/>
    </row>
    <row r="17899" spans="1:8">
      <c r="A17899" s="70">
        <v>614450000</v>
      </c>
      <c r="B17899" s="71" t="s">
        <v>34494</v>
      </c>
      <c r="C17899" s="62" t="s">
        <v>57319</v>
      </c>
      <c r="D17899" s="63" t="s">
        <v>6444</v>
      </c>
      <c r="G17899" s="72"/>
      <c r="H17899" s="72"/>
    </row>
    <row r="17900" spans="1:8">
      <c r="A17900" s="70">
        <v>614460000</v>
      </c>
      <c r="B17900" s="71" t="s">
        <v>34498</v>
      </c>
      <c r="C17900" s="62" t="s">
        <v>57320</v>
      </c>
      <c r="D17900" s="63" t="s">
        <v>6448</v>
      </c>
      <c r="G17900" s="72"/>
      <c r="H17900" s="72"/>
    </row>
    <row r="17901" spans="1:8">
      <c r="A17901" s="70">
        <v>614490000</v>
      </c>
      <c r="B17901" s="71" t="s">
        <v>34502</v>
      </c>
      <c r="C17901" s="62" t="s">
        <v>57321</v>
      </c>
      <c r="D17901" s="63" t="s">
        <v>6452</v>
      </c>
      <c r="G17901" s="72"/>
      <c r="H17901" s="72"/>
    </row>
    <row r="17902" spans="1:8">
      <c r="A17902" s="70">
        <v>614460100</v>
      </c>
      <c r="B17902" s="71" t="s">
        <v>34506</v>
      </c>
      <c r="C17902" s="62" t="s">
        <v>57322</v>
      </c>
      <c r="D17902" s="63" t="s">
        <v>6456</v>
      </c>
      <c r="G17902" s="72"/>
      <c r="H17902" s="72"/>
    </row>
    <row r="17903" spans="1:8">
      <c r="A17903" s="70">
        <v>614490100</v>
      </c>
      <c r="B17903" s="71" t="s">
        <v>34510</v>
      </c>
      <c r="C17903" s="62" t="s">
        <v>57323</v>
      </c>
      <c r="D17903" s="63" t="s">
        <v>6460</v>
      </c>
      <c r="G17903" s="72"/>
      <c r="H17903" s="72"/>
    </row>
    <row r="17904" spans="1:8">
      <c r="A17904" s="70">
        <v>614210000</v>
      </c>
      <c r="B17904" s="71" t="s">
        <v>34514</v>
      </c>
      <c r="C17904" s="62" t="s">
        <v>57324</v>
      </c>
      <c r="D17904" s="63" t="s">
        <v>6464</v>
      </c>
      <c r="G17904" s="72"/>
      <c r="H17904" s="72"/>
    </row>
    <row r="17905" spans="1:8">
      <c r="A17905" s="70">
        <v>614250000</v>
      </c>
      <c r="B17905" s="71" t="s">
        <v>34518</v>
      </c>
      <c r="C17905" s="62" t="s">
        <v>57325</v>
      </c>
      <c r="D17905" s="63" t="s">
        <v>6468</v>
      </c>
      <c r="G17905" s="72"/>
      <c r="H17905" s="72"/>
    </row>
    <row r="17906" spans="1:8">
      <c r="A17906" s="70">
        <v>614410000</v>
      </c>
      <c r="B17906" s="71" t="s">
        <v>34522</v>
      </c>
      <c r="C17906" s="62" t="s">
        <v>57326</v>
      </c>
      <c r="D17906" s="63" t="s">
        <v>6472</v>
      </c>
      <c r="G17906" s="72"/>
      <c r="H17906" s="72"/>
    </row>
    <row r="17907" spans="1:8">
      <c r="A17907" s="70">
        <v>614260000</v>
      </c>
      <c r="B17907" s="71" t="s">
        <v>34526</v>
      </c>
      <c r="C17907" s="62" t="s">
        <v>57327</v>
      </c>
      <c r="D17907" s="63" t="s">
        <v>6476</v>
      </c>
      <c r="G17907" s="72"/>
      <c r="H17907" s="72"/>
    </row>
    <row r="17908" spans="1:8">
      <c r="A17908" s="70">
        <v>614290000</v>
      </c>
      <c r="B17908" s="71" t="s">
        <v>34530</v>
      </c>
      <c r="C17908" s="62" t="s">
        <v>57328</v>
      </c>
      <c r="D17908" s="63" t="s">
        <v>6480</v>
      </c>
      <c r="G17908" s="72"/>
      <c r="H17908" s="72"/>
    </row>
    <row r="17909" spans="1:8" ht="24">
      <c r="A17909" s="70">
        <v>614300000</v>
      </c>
      <c r="B17909" s="71" t="s">
        <v>34534</v>
      </c>
      <c r="C17909" s="62" t="s">
        <v>57329</v>
      </c>
      <c r="D17909" s="63" t="s">
        <v>6484</v>
      </c>
      <c r="G17909" s="72"/>
      <c r="H17909" s="72"/>
    </row>
    <row r="17910" spans="1:8">
      <c r="A17910" s="70">
        <v>614330000</v>
      </c>
      <c r="B17910" s="71" t="s">
        <v>34538</v>
      </c>
      <c r="C17910" s="62" t="s">
        <v>57330</v>
      </c>
      <c r="D17910" s="63" t="s">
        <v>6488</v>
      </c>
      <c r="G17910" s="72"/>
      <c r="H17910" s="72"/>
    </row>
    <row r="17911" spans="1:8" ht="24">
      <c r="A17911" s="70">
        <v>614340000</v>
      </c>
      <c r="B17911" s="71" t="s">
        <v>34542</v>
      </c>
      <c r="C17911" s="62" t="s">
        <v>57331</v>
      </c>
      <c r="D17911" s="63" t="s">
        <v>6492</v>
      </c>
      <c r="G17911" s="72"/>
      <c r="H17911" s="72"/>
    </row>
    <row r="17912" spans="1:8">
      <c r="A17912" s="70">
        <v>614370000</v>
      </c>
      <c r="B17912" s="71" t="s">
        <v>34546</v>
      </c>
      <c r="C17912" s="62" t="s">
        <v>57332</v>
      </c>
      <c r="D17912" s="63" t="s">
        <v>6496</v>
      </c>
      <c r="G17912" s="72"/>
      <c r="H17912" s="72"/>
    </row>
    <row r="17913" spans="1:8" ht="24">
      <c r="A17913" s="70">
        <v>614380000</v>
      </c>
      <c r="B17913" s="71" t="s">
        <v>34550</v>
      </c>
      <c r="C17913" s="62" t="s">
        <v>57333</v>
      </c>
      <c r="D17913" s="63" t="s">
        <v>6500</v>
      </c>
      <c r="G17913" s="72"/>
      <c r="H17913" s="72"/>
    </row>
    <row r="17914" spans="1:8" ht="24">
      <c r="A17914" s="70">
        <v>614420000</v>
      </c>
      <c r="B17914" s="71" t="s">
        <v>34554</v>
      </c>
      <c r="C17914" s="62" t="s">
        <v>57334</v>
      </c>
      <c r="D17914" s="63" t="s">
        <v>6504</v>
      </c>
      <c r="G17914" s="72"/>
      <c r="H17914" s="72"/>
    </row>
    <row r="17915" spans="1:8">
      <c r="A17915" s="70">
        <v>615230000</v>
      </c>
      <c r="B17915" s="71" t="s">
        <v>34558</v>
      </c>
      <c r="C17915" s="62" t="s">
        <v>57335</v>
      </c>
      <c r="D17915" s="63" t="s">
        <v>6508</v>
      </c>
      <c r="G17915" s="72"/>
      <c r="H17915" s="72"/>
    </row>
    <row r="17916" spans="1:8">
      <c r="A17916" s="70">
        <v>614500000</v>
      </c>
      <c r="B17916" s="71" t="s">
        <v>34562</v>
      </c>
      <c r="C17916" s="62" t="s">
        <v>57336</v>
      </c>
      <c r="D17916" s="63" t="s">
        <v>6512</v>
      </c>
      <c r="G17916" s="72"/>
      <c r="H17916" s="72"/>
    </row>
    <row r="17917" spans="1:8" ht="24">
      <c r="A17917" s="70">
        <v>614530000</v>
      </c>
      <c r="B17917" s="71" t="s">
        <v>34566</v>
      </c>
      <c r="C17917" s="62" t="s">
        <v>57337</v>
      </c>
      <c r="D17917" s="63" t="s">
        <v>6516</v>
      </c>
      <c r="G17917" s="72"/>
      <c r="H17917" s="72"/>
    </row>
    <row r="17918" spans="1:8">
      <c r="A17918" s="70">
        <v>614540000</v>
      </c>
      <c r="B17918" s="71" t="s">
        <v>34570</v>
      </c>
      <c r="C17918" s="62" t="s">
        <v>57338</v>
      </c>
      <c r="D17918" s="63" t="s">
        <v>6520</v>
      </c>
      <c r="G17918" s="72"/>
      <c r="H17918" s="72"/>
    </row>
    <row r="17919" spans="1:8" ht="24">
      <c r="A17919" s="70">
        <v>614570000</v>
      </c>
      <c r="B17919" s="71" t="s">
        <v>34574</v>
      </c>
      <c r="C17919" s="62" t="s">
        <v>57339</v>
      </c>
      <c r="D17919" s="63" t="s">
        <v>6524</v>
      </c>
      <c r="G17919" s="72"/>
      <c r="H17919" s="72"/>
    </row>
    <row r="17920" spans="1:8">
      <c r="A17920" s="70">
        <v>614580000</v>
      </c>
      <c r="B17920" s="71" t="s">
        <v>34578</v>
      </c>
      <c r="C17920" s="62" t="s">
        <v>57340</v>
      </c>
      <c r="D17920" s="63" t="s">
        <v>6528</v>
      </c>
      <c r="G17920" s="72"/>
      <c r="H17920" s="72"/>
    </row>
    <row r="17921" spans="1:8" ht="24">
      <c r="A17921" s="70">
        <v>614610000</v>
      </c>
      <c r="B17921" s="71" t="s">
        <v>34582</v>
      </c>
      <c r="C17921" s="62" t="s">
        <v>57341</v>
      </c>
      <c r="D17921" s="63" t="s">
        <v>6532</v>
      </c>
      <c r="G17921" s="72"/>
      <c r="H17921" s="72"/>
    </row>
    <row r="17922" spans="1:8">
      <c r="A17922" s="70">
        <v>909050300</v>
      </c>
      <c r="B17922" s="71" t="s">
        <v>34586</v>
      </c>
      <c r="C17922" s="62" t="s">
        <v>57342</v>
      </c>
      <c r="D17922" s="63" t="s">
        <v>6536</v>
      </c>
      <c r="G17922" s="72"/>
      <c r="H17922" s="72"/>
    </row>
    <row r="17923" spans="1:8">
      <c r="A17923" s="70">
        <v>613520000</v>
      </c>
      <c r="B17923" s="71" t="s">
        <v>34590</v>
      </c>
      <c r="C17923" s="62" t="s">
        <v>57343</v>
      </c>
      <c r="D17923" s="63" t="s">
        <v>6540</v>
      </c>
      <c r="G17923" s="72"/>
      <c r="H17923" s="72"/>
    </row>
    <row r="17924" spans="1:8" ht="24">
      <c r="A17924" s="70">
        <v>613530000</v>
      </c>
      <c r="B17924" s="71" t="s">
        <v>34594</v>
      </c>
      <c r="C17924" s="62" t="s">
        <v>57344</v>
      </c>
      <c r="D17924" s="63" t="s">
        <v>6544</v>
      </c>
      <c r="G17924" s="72"/>
      <c r="H17924" s="72"/>
    </row>
    <row r="17925" spans="1:8">
      <c r="A17925" s="70">
        <v>613560000</v>
      </c>
      <c r="B17925" s="71" t="s">
        <v>34598</v>
      </c>
      <c r="C17925" s="62" t="s">
        <v>57345</v>
      </c>
      <c r="D17925" s="63" t="s">
        <v>6548</v>
      </c>
      <c r="G17925" s="72"/>
      <c r="H17925" s="72"/>
    </row>
    <row r="17926" spans="1:8">
      <c r="A17926" s="70">
        <v>613560100</v>
      </c>
      <c r="B17926" s="71" t="s">
        <v>34602</v>
      </c>
      <c r="C17926" s="62" t="s">
        <v>57346</v>
      </c>
      <c r="D17926" s="63" t="s">
        <v>6552</v>
      </c>
      <c r="G17926" s="72"/>
      <c r="H17926" s="72"/>
    </row>
    <row r="17927" spans="1:8">
      <c r="A17927" s="70">
        <v>613600000</v>
      </c>
      <c r="B17927" s="71" t="s">
        <v>34606</v>
      </c>
      <c r="C17927" s="62" t="s">
        <v>57347</v>
      </c>
      <c r="D17927" s="63" t="s">
        <v>6556</v>
      </c>
      <c r="G17927" s="72"/>
      <c r="H17927" s="72"/>
    </row>
    <row r="17928" spans="1:8">
      <c r="A17928" s="70">
        <v>613610000</v>
      </c>
      <c r="B17928" s="71" t="s">
        <v>34610</v>
      </c>
      <c r="C17928" s="62" t="s">
        <v>57348</v>
      </c>
      <c r="D17928" s="63" t="s">
        <v>6560</v>
      </c>
      <c r="G17928" s="72"/>
      <c r="H17928" s="72"/>
    </row>
    <row r="17929" spans="1:8">
      <c r="A17929" s="70">
        <v>613690000</v>
      </c>
      <c r="B17929" s="71" t="s">
        <v>34614</v>
      </c>
      <c r="C17929" s="62" t="s">
        <v>57349</v>
      </c>
      <c r="D17929" s="63" t="s">
        <v>6564</v>
      </c>
      <c r="G17929" s="72"/>
      <c r="H17929" s="72"/>
    </row>
    <row r="17930" spans="1:8">
      <c r="A17930" s="70">
        <v>613970000</v>
      </c>
      <c r="B17930" s="71" t="s">
        <v>34618</v>
      </c>
      <c r="C17930" s="62" t="s">
        <v>57350</v>
      </c>
      <c r="D17930" s="63" t="s">
        <v>6568</v>
      </c>
      <c r="G17930" s="72"/>
      <c r="H17930" s="72"/>
    </row>
    <row r="17931" spans="1:8">
      <c r="A17931" s="70">
        <v>614010000</v>
      </c>
      <c r="B17931" s="71" t="s">
        <v>34622</v>
      </c>
      <c r="C17931" s="62" t="s">
        <v>57351</v>
      </c>
      <c r="D17931" s="63" t="s">
        <v>6572</v>
      </c>
      <c r="G17931" s="72"/>
      <c r="H17931" s="72"/>
    </row>
    <row r="17932" spans="1:8">
      <c r="A17932" s="70">
        <v>614090000</v>
      </c>
      <c r="B17932" s="71" t="s">
        <v>34626</v>
      </c>
      <c r="C17932" s="62" t="s">
        <v>57352</v>
      </c>
      <c r="D17932" s="63" t="s">
        <v>6576</v>
      </c>
      <c r="G17932" s="72"/>
      <c r="H17932" s="72"/>
    </row>
    <row r="17933" spans="1:8">
      <c r="A17933" s="70">
        <v>614130000</v>
      </c>
      <c r="B17933" s="71" t="s">
        <v>34630</v>
      </c>
      <c r="C17933" s="62" t="s">
        <v>57353</v>
      </c>
      <c r="D17933" s="63" t="s">
        <v>6580</v>
      </c>
      <c r="G17933" s="72"/>
      <c r="H17933" s="72"/>
    </row>
    <row r="17934" spans="1:8">
      <c r="A17934" s="70">
        <v>614730000</v>
      </c>
      <c r="B17934" s="71" t="s">
        <v>34634</v>
      </c>
      <c r="C17934" s="62" t="s">
        <v>57354</v>
      </c>
      <c r="D17934" s="63" t="s">
        <v>6584</v>
      </c>
      <c r="G17934" s="72"/>
      <c r="H17934" s="72"/>
    </row>
    <row r="17935" spans="1:8">
      <c r="A17935" s="70">
        <v>614800000</v>
      </c>
      <c r="B17935" s="71" t="s">
        <v>34638</v>
      </c>
      <c r="C17935" s="62" t="s">
        <v>57355</v>
      </c>
      <c r="D17935" s="63" t="s">
        <v>6588</v>
      </c>
      <c r="G17935" s="72"/>
      <c r="H17935" s="72"/>
    </row>
    <row r="17936" spans="1:8">
      <c r="A17936" s="70">
        <v>614840000</v>
      </c>
      <c r="B17936" s="71" t="s">
        <v>34642</v>
      </c>
      <c r="C17936" s="62" t="s">
        <v>57356</v>
      </c>
      <c r="D17936" s="63" t="s">
        <v>6592</v>
      </c>
      <c r="G17936" s="72"/>
      <c r="H17936" s="72"/>
    </row>
    <row r="17937" spans="1:8">
      <c r="A17937" s="70">
        <v>614850000</v>
      </c>
      <c r="B17937" s="71" t="s">
        <v>34646</v>
      </c>
      <c r="C17937" s="62" t="s">
        <v>57357</v>
      </c>
      <c r="D17937" s="63" t="s">
        <v>6596</v>
      </c>
      <c r="G17937" s="72"/>
      <c r="H17937" s="72"/>
    </row>
    <row r="17938" spans="1:8">
      <c r="A17938" s="70">
        <v>614990100</v>
      </c>
      <c r="B17938" s="71" t="s">
        <v>34650</v>
      </c>
      <c r="C17938" s="62" t="s">
        <v>57358</v>
      </c>
      <c r="D17938" s="63" t="s">
        <v>6600</v>
      </c>
      <c r="G17938" s="72"/>
      <c r="H17938" s="72"/>
    </row>
    <row r="17939" spans="1:8">
      <c r="A17939" s="70">
        <v>909070000</v>
      </c>
      <c r="B17939" s="71" t="s">
        <v>34654</v>
      </c>
      <c r="C17939" s="62" t="s">
        <v>57359</v>
      </c>
      <c r="D17939" s="63" t="s">
        <v>6604</v>
      </c>
      <c r="G17939" s="72"/>
      <c r="H17939" s="72"/>
    </row>
    <row r="17940" spans="1:8">
      <c r="A17940" s="70">
        <v>909100000</v>
      </c>
      <c r="B17940" s="71" t="s">
        <v>34658</v>
      </c>
      <c r="C17940" s="62" t="s">
        <v>57360</v>
      </c>
      <c r="D17940" s="63" t="s">
        <v>6608</v>
      </c>
      <c r="G17940" s="72"/>
      <c r="H17940" s="72"/>
    </row>
    <row r="17941" spans="1:8">
      <c r="A17941" s="70">
        <v>909010010</v>
      </c>
      <c r="B17941" s="71" t="s">
        <v>34662</v>
      </c>
      <c r="C17941" s="62" t="s">
        <v>57361</v>
      </c>
      <c r="D17941" s="63" t="s">
        <v>6612</v>
      </c>
      <c r="G17941" s="72"/>
      <c r="H17941" s="72"/>
    </row>
    <row r="17942" spans="1:8">
      <c r="A17942" s="70">
        <v>909010020</v>
      </c>
      <c r="B17942" s="71" t="s">
        <v>34666</v>
      </c>
      <c r="C17942" s="62" t="s">
        <v>57362</v>
      </c>
      <c r="D17942" s="63" t="s">
        <v>6616</v>
      </c>
      <c r="G17942" s="72"/>
      <c r="H17942" s="72"/>
    </row>
    <row r="17943" spans="1:8">
      <c r="A17943" s="70">
        <v>909010110</v>
      </c>
      <c r="B17943" s="71" t="s">
        <v>34670</v>
      </c>
      <c r="C17943" s="62" t="s">
        <v>57363</v>
      </c>
      <c r="D17943" s="63" t="s">
        <v>6620</v>
      </c>
      <c r="G17943" s="72"/>
      <c r="H17943" s="72"/>
    </row>
    <row r="17944" spans="1:8">
      <c r="A17944" s="70">
        <v>909010120</v>
      </c>
      <c r="B17944" s="71" t="s">
        <v>34674</v>
      </c>
      <c r="C17944" s="62" t="s">
        <v>57364</v>
      </c>
      <c r="D17944" s="63" t="s">
        <v>6624</v>
      </c>
      <c r="G17944" s="72"/>
      <c r="H17944" s="72"/>
    </row>
    <row r="17945" spans="1:8">
      <c r="A17945" s="70">
        <v>909010130</v>
      </c>
      <c r="B17945" s="71" t="s">
        <v>34678</v>
      </c>
      <c r="C17945" s="62" t="s">
        <v>57365</v>
      </c>
      <c r="D17945" s="63" t="s">
        <v>6628</v>
      </c>
      <c r="G17945" s="72"/>
      <c r="H17945" s="72"/>
    </row>
    <row r="17946" spans="1:8">
      <c r="A17946" s="70">
        <v>909010210</v>
      </c>
      <c r="B17946" s="71" t="s">
        <v>34682</v>
      </c>
      <c r="C17946" s="62" t="s">
        <v>57366</v>
      </c>
      <c r="D17946" s="63" t="s">
        <v>6632</v>
      </c>
      <c r="G17946" s="72"/>
      <c r="H17946" s="72"/>
    </row>
    <row r="17947" spans="1:8">
      <c r="A17947" s="70">
        <v>909010220</v>
      </c>
      <c r="B17947" s="71" t="s">
        <v>34686</v>
      </c>
      <c r="C17947" s="62" t="s">
        <v>57367</v>
      </c>
      <c r="D17947" s="63" t="s">
        <v>6636</v>
      </c>
      <c r="G17947" s="72"/>
      <c r="H17947" s="72"/>
    </row>
    <row r="17948" spans="1:8">
      <c r="A17948" s="70">
        <v>909010310</v>
      </c>
      <c r="B17948" s="71" t="s">
        <v>34690</v>
      </c>
      <c r="C17948" s="62" t="s">
        <v>57368</v>
      </c>
      <c r="D17948" s="63" t="s">
        <v>6640</v>
      </c>
      <c r="G17948" s="72"/>
      <c r="H17948" s="72"/>
    </row>
    <row r="17949" spans="1:8">
      <c r="A17949" s="70">
        <v>909010320</v>
      </c>
      <c r="B17949" s="71" t="s">
        <v>34694</v>
      </c>
      <c r="C17949" s="62" t="s">
        <v>57369</v>
      </c>
      <c r="D17949" s="63" t="s">
        <v>6644</v>
      </c>
      <c r="G17949" s="72"/>
      <c r="H17949" s="72"/>
    </row>
    <row r="17950" spans="1:8">
      <c r="A17950" s="70">
        <v>909010330</v>
      </c>
      <c r="B17950" s="71" t="s">
        <v>34698</v>
      </c>
      <c r="C17950" s="62" t="s">
        <v>57370</v>
      </c>
      <c r="D17950" s="63" t="s">
        <v>6648</v>
      </c>
      <c r="G17950" s="72"/>
      <c r="H17950" s="72"/>
    </row>
    <row r="17951" spans="1:8">
      <c r="A17951" s="70">
        <v>909010340</v>
      </c>
      <c r="B17951" s="71" t="s">
        <v>34702</v>
      </c>
      <c r="C17951" s="62" t="s">
        <v>57371</v>
      </c>
      <c r="D17951" s="63" t="s">
        <v>6652</v>
      </c>
      <c r="G17951" s="72"/>
      <c r="H17951" s="72"/>
    </row>
    <row r="17952" spans="1:8">
      <c r="A17952" s="70">
        <v>909010360</v>
      </c>
      <c r="B17952" s="71" t="s">
        <v>34706</v>
      </c>
      <c r="C17952" s="62" t="s">
        <v>57372</v>
      </c>
      <c r="D17952" s="63" t="s">
        <v>6656</v>
      </c>
      <c r="G17952" s="72"/>
      <c r="H17952" s="72"/>
    </row>
    <row r="17953" spans="1:8">
      <c r="A17953" s="70">
        <v>909010370</v>
      </c>
      <c r="B17953" s="71" t="s">
        <v>34710</v>
      </c>
      <c r="C17953" s="62" t="s">
        <v>57373</v>
      </c>
      <c r="D17953" s="63" t="s">
        <v>6660</v>
      </c>
      <c r="G17953" s="72"/>
      <c r="H17953" s="72"/>
    </row>
    <row r="17954" spans="1:8">
      <c r="A17954" s="70">
        <v>909010410</v>
      </c>
      <c r="B17954" s="71" t="s">
        <v>34714</v>
      </c>
      <c r="C17954" s="62" t="s">
        <v>57374</v>
      </c>
      <c r="D17954" s="63" t="s">
        <v>6664</v>
      </c>
      <c r="G17954" s="72"/>
      <c r="H17954" s="72"/>
    </row>
    <row r="17955" spans="1:8">
      <c r="A17955" s="70">
        <v>909010420</v>
      </c>
      <c r="B17955" s="71" t="s">
        <v>34718</v>
      </c>
      <c r="C17955" s="62" t="s">
        <v>57375</v>
      </c>
      <c r="D17955" s="63" t="s">
        <v>6668</v>
      </c>
      <c r="G17955" s="72"/>
      <c r="H17955" s="72"/>
    </row>
    <row r="17956" spans="1:8">
      <c r="A17956" s="70">
        <v>909010440</v>
      </c>
      <c r="B17956" s="71" t="s">
        <v>34722</v>
      </c>
      <c r="C17956" s="62" t="s">
        <v>57376</v>
      </c>
      <c r="D17956" s="63" t="s">
        <v>6672</v>
      </c>
      <c r="G17956" s="72"/>
      <c r="H17956" s="72"/>
    </row>
    <row r="17957" spans="1:8">
      <c r="A17957" s="70">
        <v>909010510</v>
      </c>
      <c r="B17957" s="71" t="s">
        <v>34726</v>
      </c>
      <c r="C17957" s="62" t="s">
        <v>57377</v>
      </c>
      <c r="D17957" s="63" t="s">
        <v>6676</v>
      </c>
      <c r="G17957" s="72"/>
      <c r="H17957" s="72"/>
    </row>
    <row r="17958" spans="1:8">
      <c r="A17958" s="70">
        <v>909010520</v>
      </c>
      <c r="B17958" s="71" t="s">
        <v>34730</v>
      </c>
      <c r="C17958" s="62" t="s">
        <v>57378</v>
      </c>
      <c r="D17958" s="63" t="s">
        <v>6680</v>
      </c>
      <c r="G17958" s="72"/>
      <c r="H17958" s="72"/>
    </row>
    <row r="17959" spans="1:8">
      <c r="A17959" s="70">
        <v>909010610</v>
      </c>
      <c r="B17959" s="71" t="s">
        <v>34734</v>
      </c>
      <c r="C17959" s="62" t="s">
        <v>57379</v>
      </c>
      <c r="D17959" s="63" t="s">
        <v>6684</v>
      </c>
      <c r="G17959" s="72"/>
      <c r="H17959" s="72"/>
    </row>
    <row r="17960" spans="1:8">
      <c r="A17960" s="70">
        <v>909010620</v>
      </c>
      <c r="B17960" s="71" t="s">
        <v>34738</v>
      </c>
      <c r="C17960" s="62" t="s">
        <v>57380</v>
      </c>
      <c r="D17960" s="63" t="s">
        <v>6688</v>
      </c>
      <c r="G17960" s="72"/>
      <c r="H17960" s="72"/>
    </row>
    <row r="17961" spans="1:8">
      <c r="A17961" s="70">
        <v>909010710</v>
      </c>
      <c r="B17961" s="71" t="s">
        <v>34742</v>
      </c>
      <c r="C17961" s="62" t="s">
        <v>57381</v>
      </c>
      <c r="D17961" s="63" t="s">
        <v>6692</v>
      </c>
      <c r="G17961" s="72"/>
      <c r="H17961" s="72"/>
    </row>
    <row r="17962" spans="1:8">
      <c r="A17962" s="70">
        <v>909010720</v>
      </c>
      <c r="B17962" s="71" t="s">
        <v>34746</v>
      </c>
      <c r="C17962" s="62" t="s">
        <v>57382</v>
      </c>
      <c r="D17962" s="63" t="s">
        <v>6696</v>
      </c>
      <c r="G17962" s="72"/>
      <c r="H17962" s="72"/>
    </row>
    <row r="17963" spans="1:8">
      <c r="A17963" s="70">
        <v>909010810</v>
      </c>
      <c r="B17963" s="71" t="s">
        <v>34750</v>
      </c>
      <c r="C17963" s="62" t="s">
        <v>57383</v>
      </c>
      <c r="D17963" s="63" t="s">
        <v>6700</v>
      </c>
      <c r="G17963" s="72"/>
      <c r="H17963" s="72"/>
    </row>
    <row r="17964" spans="1:8">
      <c r="A17964" s="70">
        <v>909010820</v>
      </c>
      <c r="B17964" s="71" t="s">
        <v>34754</v>
      </c>
      <c r="C17964" s="62" t="s">
        <v>57384</v>
      </c>
      <c r="D17964" s="63" t="s">
        <v>6704</v>
      </c>
      <c r="G17964" s="72"/>
      <c r="H17964" s="72"/>
    </row>
    <row r="17965" spans="1:8">
      <c r="A17965" s="70">
        <v>909010910</v>
      </c>
      <c r="B17965" s="71" t="s">
        <v>34758</v>
      </c>
      <c r="C17965" s="62" t="s">
        <v>57385</v>
      </c>
      <c r="D17965" s="63" t="s">
        <v>6708</v>
      </c>
      <c r="G17965" s="72"/>
      <c r="H17965" s="72"/>
    </row>
    <row r="17966" spans="1:8">
      <c r="A17966" s="70">
        <v>909010920</v>
      </c>
      <c r="B17966" s="71" t="s">
        <v>34762</v>
      </c>
      <c r="C17966" s="62" t="s">
        <v>57386</v>
      </c>
      <c r="D17966" s="63" t="s">
        <v>6712</v>
      </c>
      <c r="G17966" s="72"/>
      <c r="H17966" s="72"/>
    </row>
    <row r="17967" spans="1:8">
      <c r="A17967" s="70">
        <v>909011010</v>
      </c>
      <c r="B17967" s="71" t="s">
        <v>34766</v>
      </c>
      <c r="C17967" s="62" t="s">
        <v>57387</v>
      </c>
      <c r="D17967" s="63" t="s">
        <v>6716</v>
      </c>
      <c r="G17967" s="72"/>
      <c r="H17967" s="72"/>
    </row>
    <row r="17968" spans="1:8">
      <c r="A17968" s="70">
        <v>909011020</v>
      </c>
      <c r="B17968" s="71" t="s">
        <v>34770</v>
      </c>
      <c r="C17968" s="62" t="s">
        <v>57388</v>
      </c>
      <c r="D17968" s="63" t="s">
        <v>6720</v>
      </c>
      <c r="G17968" s="72"/>
      <c r="H17968" s="72"/>
    </row>
    <row r="17969" spans="1:8">
      <c r="A17969" s="70">
        <v>112190011</v>
      </c>
      <c r="B17969" s="71" t="s">
        <v>34774</v>
      </c>
      <c r="C17969" s="62" t="s">
        <v>57389</v>
      </c>
      <c r="D17969" s="63" t="s">
        <v>6724</v>
      </c>
      <c r="G17969" s="72"/>
      <c r="H17969" s="72"/>
    </row>
    <row r="17970" spans="1:8">
      <c r="A17970" s="70">
        <v>909040000</v>
      </c>
      <c r="B17970" s="71" t="s">
        <v>34778</v>
      </c>
      <c r="C17970" s="62" t="s">
        <v>57390</v>
      </c>
      <c r="D17970" s="63" t="s">
        <v>6728</v>
      </c>
      <c r="G17970" s="72"/>
      <c r="H17970" s="72"/>
    </row>
    <row r="17971" spans="1:8">
      <c r="A17971" s="70">
        <v>909040010</v>
      </c>
      <c r="B17971" s="71" t="s">
        <v>34782</v>
      </c>
      <c r="C17971" s="62" t="s">
        <v>57391</v>
      </c>
      <c r="D17971" s="63" t="s">
        <v>6732</v>
      </c>
      <c r="G17971" s="72"/>
      <c r="H17971" s="72"/>
    </row>
    <row r="17972" spans="1:8">
      <c r="A17972" s="70">
        <v>999999992</v>
      </c>
      <c r="B17972" s="71" t="s">
        <v>34786</v>
      </c>
      <c r="C17972" s="62" t="s">
        <v>57392</v>
      </c>
      <c r="D17972" s="63" t="s">
        <v>6736</v>
      </c>
      <c r="G17972" s="72"/>
      <c r="H17972" s="72"/>
    </row>
    <row r="17973" spans="1:8">
      <c r="A17973" s="70">
        <v>730500580</v>
      </c>
      <c r="B17973" s="71" t="s">
        <v>34790</v>
      </c>
      <c r="C17973" s="62" t="s">
        <v>57393</v>
      </c>
      <c r="D17973" s="63" t="s">
        <v>6740</v>
      </c>
      <c r="G17973" s="72"/>
      <c r="H17973" s="72"/>
    </row>
    <row r="17974" spans="1:8">
      <c r="A17974" s="70">
        <v>730500700</v>
      </c>
      <c r="B17974" s="71" t="s">
        <v>34794</v>
      </c>
      <c r="C17974" s="62" t="s">
        <v>57394</v>
      </c>
      <c r="D17974" s="63" t="s">
        <v>6744</v>
      </c>
      <c r="G17974" s="72"/>
      <c r="H17974" s="72"/>
    </row>
    <row r="17975" spans="1:8">
      <c r="A17975" s="70">
        <v>730500780</v>
      </c>
      <c r="B17975" s="71" t="s">
        <v>34798</v>
      </c>
      <c r="C17975" s="62" t="s">
        <v>6747</v>
      </c>
      <c r="D17975" s="63" t="s">
        <v>6748</v>
      </c>
      <c r="G17975" s="72"/>
      <c r="H17975" s="72"/>
    </row>
    <row r="17976" spans="1:8">
      <c r="A17976" s="70">
        <v>730501070</v>
      </c>
      <c r="B17976" s="71" t="s">
        <v>34802</v>
      </c>
      <c r="C17976" s="62" t="s">
        <v>57395</v>
      </c>
      <c r="D17976" s="63" t="s">
        <v>6752</v>
      </c>
      <c r="G17976" s="72"/>
      <c r="H17976" s="72"/>
    </row>
    <row r="17977" spans="1:8">
      <c r="A17977" s="70">
        <v>730502230</v>
      </c>
      <c r="B17977" s="71" t="s">
        <v>34806</v>
      </c>
      <c r="C17977" s="62" t="s">
        <v>57396</v>
      </c>
      <c r="D17977" s="63" t="s">
        <v>6756</v>
      </c>
      <c r="G17977" s="72"/>
      <c r="H17977" s="72"/>
    </row>
    <row r="17978" spans="1:8">
      <c r="A17978" s="70">
        <v>730502480</v>
      </c>
      <c r="B17978" s="71" t="s">
        <v>34810</v>
      </c>
      <c r="C17978" s="62" t="s">
        <v>57397</v>
      </c>
      <c r="D17978" s="63" t="s">
        <v>6760</v>
      </c>
      <c r="G17978" s="72"/>
      <c r="H17978" s="72"/>
    </row>
    <row r="17979" spans="1:8">
      <c r="A17979" s="70">
        <v>730502640</v>
      </c>
      <c r="B17979" s="71" t="s">
        <v>34814</v>
      </c>
      <c r="C17979" s="62" t="s">
        <v>57398</v>
      </c>
      <c r="D17979" s="63" t="s">
        <v>6764</v>
      </c>
      <c r="G17979" s="72"/>
      <c r="H17979" s="72"/>
    </row>
    <row r="17980" spans="1:8">
      <c r="A17980" s="70">
        <v>730502830</v>
      </c>
      <c r="B17980" s="71" t="s">
        <v>34818</v>
      </c>
      <c r="C17980" s="62" t="s">
        <v>57399</v>
      </c>
      <c r="D17980" s="63" t="s">
        <v>6768</v>
      </c>
      <c r="G17980" s="72"/>
      <c r="H17980" s="72"/>
    </row>
    <row r="17981" spans="1:8">
      <c r="A17981" s="70">
        <v>730502840</v>
      </c>
      <c r="B17981" s="71" t="s">
        <v>34822</v>
      </c>
      <c r="C17981" s="62" t="s">
        <v>57400</v>
      </c>
      <c r="D17981" s="63" t="s">
        <v>6772</v>
      </c>
      <c r="G17981" s="72"/>
      <c r="H17981" s="72"/>
    </row>
    <row r="17982" spans="1:8">
      <c r="A17982" s="70">
        <v>730502850</v>
      </c>
      <c r="B17982" s="71" t="s">
        <v>34826</v>
      </c>
      <c r="C17982" s="62" t="s">
        <v>57401</v>
      </c>
      <c r="D17982" s="63" t="s">
        <v>6776</v>
      </c>
      <c r="G17982" s="72"/>
      <c r="H17982" s="72"/>
    </row>
    <row r="17983" spans="1:8">
      <c r="A17983" s="70">
        <v>730502870</v>
      </c>
      <c r="B17983" s="71" t="s">
        <v>34830</v>
      </c>
      <c r="C17983" s="62" t="s">
        <v>57402</v>
      </c>
      <c r="D17983" s="63" t="s">
        <v>6780</v>
      </c>
      <c r="G17983" s="72"/>
      <c r="H17983" s="72"/>
    </row>
    <row r="17984" spans="1:8">
      <c r="A17984" s="70">
        <v>730502880</v>
      </c>
      <c r="B17984" s="71" t="s">
        <v>34834</v>
      </c>
      <c r="C17984" s="62" t="s">
        <v>57403</v>
      </c>
      <c r="D17984" s="63" t="s">
        <v>6784</v>
      </c>
      <c r="G17984" s="72"/>
      <c r="H17984" s="72"/>
    </row>
    <row r="17985" spans="1:8">
      <c r="A17985" s="70">
        <v>730502910</v>
      </c>
      <c r="B17985" s="71" t="s">
        <v>34838</v>
      </c>
      <c r="C17985" s="62" t="s">
        <v>57404</v>
      </c>
      <c r="D17985" s="63" t="s">
        <v>6788</v>
      </c>
      <c r="G17985" s="72"/>
      <c r="H17985" s="72"/>
    </row>
    <row r="17986" spans="1:8">
      <c r="A17986" s="70">
        <v>730503320</v>
      </c>
      <c r="B17986" s="71" t="s">
        <v>34842</v>
      </c>
      <c r="C17986" s="62" t="s">
        <v>6791</v>
      </c>
      <c r="D17986" s="63" t="s">
        <v>6792</v>
      </c>
      <c r="G17986" s="72"/>
      <c r="H17986" s="72"/>
    </row>
    <row r="17987" spans="1:8">
      <c r="A17987" s="70">
        <v>730503430</v>
      </c>
      <c r="B17987" s="71" t="s">
        <v>34846</v>
      </c>
      <c r="C17987" s="62" t="s">
        <v>6795</v>
      </c>
      <c r="D17987" s="63" t="s">
        <v>6796</v>
      </c>
      <c r="G17987" s="72"/>
      <c r="H17987" s="72"/>
    </row>
    <row r="17988" spans="1:8">
      <c r="A17988" s="70">
        <v>730503490</v>
      </c>
      <c r="B17988" s="71" t="s">
        <v>34850</v>
      </c>
      <c r="C17988" s="62" t="s">
        <v>57405</v>
      </c>
      <c r="D17988" s="63" t="s">
        <v>6800</v>
      </c>
      <c r="G17988" s="72"/>
      <c r="H17988" s="72"/>
    </row>
    <row r="17989" spans="1:8">
      <c r="A17989" s="70">
        <v>730503800</v>
      </c>
      <c r="B17989" s="71" t="s">
        <v>34854</v>
      </c>
      <c r="C17989" s="62" t="s">
        <v>57406</v>
      </c>
      <c r="D17989" s="63" t="s">
        <v>6804</v>
      </c>
      <c r="G17989" s="72"/>
      <c r="H17989" s="72"/>
    </row>
    <row r="17990" spans="1:8">
      <c r="A17990" s="70">
        <v>730503810</v>
      </c>
      <c r="B17990" s="71" t="s">
        <v>34858</v>
      </c>
      <c r="C17990" s="62" t="s">
        <v>57407</v>
      </c>
      <c r="D17990" s="63" t="s">
        <v>6808</v>
      </c>
      <c r="G17990" s="72"/>
      <c r="H17990" s="72"/>
    </row>
    <row r="17991" spans="1:8">
      <c r="A17991" s="70">
        <v>730503820</v>
      </c>
      <c r="B17991" s="71" t="s">
        <v>34862</v>
      </c>
      <c r="C17991" s="62" t="s">
        <v>57408</v>
      </c>
      <c r="D17991" s="63" t="s">
        <v>6812</v>
      </c>
      <c r="G17991" s="72"/>
      <c r="H17991" s="72"/>
    </row>
    <row r="17992" spans="1:8">
      <c r="A17992" s="70">
        <v>730501490</v>
      </c>
      <c r="B17992" s="71" t="s">
        <v>34866</v>
      </c>
      <c r="C17992" s="62" t="s">
        <v>57409</v>
      </c>
      <c r="D17992" s="63" t="s">
        <v>6816</v>
      </c>
      <c r="G17992" s="72"/>
      <c r="H17992" s="72"/>
    </row>
    <row r="17993" spans="1:8">
      <c r="A17993" s="70">
        <v>730501500</v>
      </c>
      <c r="B17993" s="71" t="s">
        <v>34870</v>
      </c>
      <c r="C17993" s="62" t="s">
        <v>57410</v>
      </c>
      <c r="D17993" s="63" t="s">
        <v>6820</v>
      </c>
      <c r="G17993" s="72"/>
      <c r="H17993" s="72"/>
    </row>
    <row r="17994" spans="1:8">
      <c r="A17994" s="70">
        <v>730501510</v>
      </c>
      <c r="B17994" s="71" t="s">
        <v>34874</v>
      </c>
      <c r="C17994" s="62" t="s">
        <v>57411</v>
      </c>
      <c r="D17994" s="63" t="s">
        <v>6824</v>
      </c>
      <c r="G17994" s="72"/>
      <c r="H17994" s="72"/>
    </row>
    <row r="17995" spans="1:8">
      <c r="A17995" s="70">
        <v>730501730</v>
      </c>
      <c r="B17995" s="71" t="s">
        <v>34878</v>
      </c>
      <c r="C17995" s="62" t="s">
        <v>57412</v>
      </c>
      <c r="D17995" s="63" t="s">
        <v>6828</v>
      </c>
      <c r="G17995" s="72"/>
      <c r="H17995" s="72"/>
    </row>
    <row r="17996" spans="1:8">
      <c r="A17996" s="70">
        <v>730501760</v>
      </c>
      <c r="B17996" s="71" t="s">
        <v>34882</v>
      </c>
      <c r="C17996" s="62" t="s">
        <v>6831</v>
      </c>
      <c r="D17996" s="63" t="s">
        <v>6832</v>
      </c>
      <c r="G17996" s="72"/>
      <c r="H17996" s="72"/>
    </row>
    <row r="17997" spans="1:8">
      <c r="A17997" s="70">
        <v>730501770</v>
      </c>
      <c r="B17997" s="71" t="s">
        <v>34886</v>
      </c>
      <c r="C17997" s="62" t="s">
        <v>57413</v>
      </c>
      <c r="D17997" s="63" t="s">
        <v>6836</v>
      </c>
      <c r="G17997" s="72"/>
      <c r="H17997" s="72"/>
    </row>
    <row r="17998" spans="1:8">
      <c r="A17998" s="70">
        <v>730502100</v>
      </c>
      <c r="B17998" s="71" t="s">
        <v>34890</v>
      </c>
      <c r="C17998" s="62" t="s">
        <v>57414</v>
      </c>
      <c r="D17998" s="63" t="s">
        <v>6840</v>
      </c>
      <c r="G17998" s="72"/>
      <c r="H17998" s="72"/>
    </row>
    <row r="17999" spans="1:8">
      <c r="A17999" s="70">
        <v>730501310</v>
      </c>
      <c r="B17999" s="71" t="s">
        <v>34894</v>
      </c>
      <c r="C17999" s="62" t="s">
        <v>57415</v>
      </c>
      <c r="D17999" s="63" t="s">
        <v>6844</v>
      </c>
      <c r="G17999" s="72"/>
      <c r="H17999" s="72"/>
    </row>
    <row r="18000" spans="1:8">
      <c r="A18000" s="70">
        <v>730502110</v>
      </c>
      <c r="B18000" s="71" t="s">
        <v>34898</v>
      </c>
      <c r="C18000" s="62" t="s">
        <v>57416</v>
      </c>
      <c r="D18000" s="63" t="s">
        <v>6848</v>
      </c>
      <c r="G18000" s="72"/>
      <c r="H18000" s="72"/>
    </row>
    <row r="18001" spans="1:8">
      <c r="A18001" s="70">
        <v>730502111</v>
      </c>
      <c r="B18001" s="71" t="s">
        <v>34902</v>
      </c>
      <c r="C18001" s="62" t="s">
        <v>57417</v>
      </c>
      <c r="D18001" s="63" t="s">
        <v>6852</v>
      </c>
      <c r="G18001" s="72"/>
      <c r="H18001" s="72"/>
    </row>
    <row r="18002" spans="1:8">
      <c r="A18002" s="70">
        <v>730502120</v>
      </c>
      <c r="B18002" s="71" t="s">
        <v>34906</v>
      </c>
      <c r="C18002" s="62" t="s">
        <v>6855</v>
      </c>
      <c r="D18002" s="63" t="s">
        <v>6856</v>
      </c>
      <c r="G18002" s="72"/>
      <c r="H18002" s="72"/>
    </row>
    <row r="18003" spans="1:8">
      <c r="A18003" s="70">
        <v>730503610</v>
      </c>
      <c r="B18003" s="71" t="s">
        <v>34910</v>
      </c>
      <c r="C18003" s="62" t="s">
        <v>57418</v>
      </c>
      <c r="D18003" s="63" t="s">
        <v>6860</v>
      </c>
      <c r="G18003" s="72"/>
      <c r="H18003" s="72"/>
    </row>
    <row r="18004" spans="1:8">
      <c r="A18004" s="70">
        <v>730501140</v>
      </c>
      <c r="B18004" s="71" t="s">
        <v>34914</v>
      </c>
      <c r="C18004" s="62" t="s">
        <v>57419</v>
      </c>
      <c r="D18004" s="63" t="s">
        <v>6864</v>
      </c>
      <c r="G18004" s="72"/>
      <c r="H18004" s="72"/>
    </row>
    <row r="18005" spans="1:8">
      <c r="A18005" s="70">
        <v>730501260</v>
      </c>
      <c r="B18005" s="71" t="s">
        <v>34918</v>
      </c>
      <c r="C18005" s="62" t="s">
        <v>57420</v>
      </c>
      <c r="D18005" s="63" t="s">
        <v>6868</v>
      </c>
      <c r="G18005" s="72"/>
      <c r="H18005" s="72"/>
    </row>
    <row r="18006" spans="1:8">
      <c r="A18006" s="70">
        <v>730501270</v>
      </c>
      <c r="B18006" s="71" t="s">
        <v>34922</v>
      </c>
      <c r="C18006" s="62" t="s">
        <v>57421</v>
      </c>
      <c r="D18006" s="63" t="s">
        <v>6872</v>
      </c>
      <c r="G18006" s="72"/>
      <c r="H18006" s="72"/>
    </row>
    <row r="18007" spans="1:8">
      <c r="A18007" s="70">
        <v>730501280</v>
      </c>
      <c r="B18007" s="71" t="s">
        <v>34926</v>
      </c>
      <c r="C18007" s="62" t="s">
        <v>57422</v>
      </c>
      <c r="D18007" s="63" t="s">
        <v>6876</v>
      </c>
      <c r="G18007" s="72"/>
      <c r="H18007" s="72"/>
    </row>
    <row r="18008" spans="1:8">
      <c r="A18008" s="70">
        <v>730501320</v>
      </c>
      <c r="B18008" s="71" t="s">
        <v>34930</v>
      </c>
      <c r="C18008" s="62" t="s">
        <v>57423</v>
      </c>
      <c r="D18008" s="63" t="s">
        <v>6880</v>
      </c>
      <c r="G18008" s="72"/>
      <c r="H18008" s="72"/>
    </row>
    <row r="18009" spans="1:8">
      <c r="A18009" s="70">
        <v>730502200</v>
      </c>
      <c r="B18009" s="71" t="s">
        <v>34934</v>
      </c>
      <c r="C18009" s="62" t="s">
        <v>57424</v>
      </c>
      <c r="D18009" s="63" t="s">
        <v>6884</v>
      </c>
      <c r="G18009" s="72"/>
      <c r="H18009" s="72"/>
    </row>
    <row r="18010" spans="1:8">
      <c r="A18010" s="70">
        <v>730502210</v>
      </c>
      <c r="B18010" s="71" t="s">
        <v>34938</v>
      </c>
      <c r="C18010" s="62" t="s">
        <v>57425</v>
      </c>
      <c r="D18010" s="63" t="s">
        <v>6888</v>
      </c>
      <c r="G18010" s="72"/>
      <c r="H18010" s="72"/>
    </row>
    <row r="18011" spans="1:8">
      <c r="A18011" s="70">
        <v>730502710</v>
      </c>
      <c r="B18011" s="71" t="s">
        <v>34942</v>
      </c>
      <c r="C18011" s="62" t="s">
        <v>57426</v>
      </c>
      <c r="D18011" s="63" t="s">
        <v>6892</v>
      </c>
      <c r="G18011" s="72"/>
      <c r="H18011" s="72"/>
    </row>
    <row r="18012" spans="1:8">
      <c r="A18012" s="70">
        <v>730502890</v>
      </c>
      <c r="B18012" s="71" t="s">
        <v>34946</v>
      </c>
      <c r="C18012" s="62" t="s">
        <v>6895</v>
      </c>
      <c r="D18012" s="63" t="s">
        <v>6896</v>
      </c>
      <c r="G18012" s="72"/>
      <c r="H18012" s="72"/>
    </row>
    <row r="18013" spans="1:8">
      <c r="A18013" s="70">
        <v>730503790</v>
      </c>
      <c r="B18013" s="71" t="s">
        <v>34950</v>
      </c>
      <c r="C18013" s="62" t="s">
        <v>6899</v>
      </c>
      <c r="D18013" s="63" t="s">
        <v>6900</v>
      </c>
      <c r="G18013" s="72"/>
      <c r="H18013" s="72"/>
    </row>
    <row r="18014" spans="1:8">
      <c r="A18014" s="70">
        <v>730500770</v>
      </c>
      <c r="B18014" s="71" t="s">
        <v>34954</v>
      </c>
      <c r="C18014" s="62" t="s">
        <v>6903</v>
      </c>
      <c r="D18014" s="63" t="s">
        <v>6904</v>
      </c>
      <c r="G18014" s="72"/>
      <c r="H18014" s="72"/>
    </row>
    <row r="18015" spans="1:8">
      <c r="A18015" s="70">
        <v>730500790</v>
      </c>
      <c r="B18015" s="71" t="s">
        <v>34958</v>
      </c>
      <c r="C18015" s="62" t="s">
        <v>57427</v>
      </c>
      <c r="D18015" s="63" t="s">
        <v>6908</v>
      </c>
      <c r="G18015" s="72"/>
      <c r="H18015" s="72"/>
    </row>
    <row r="18016" spans="1:8">
      <c r="A18016" s="70">
        <v>730501330</v>
      </c>
      <c r="B18016" s="71" t="s">
        <v>34962</v>
      </c>
      <c r="C18016" s="62" t="s">
        <v>57428</v>
      </c>
      <c r="D18016" s="63" t="s">
        <v>6912</v>
      </c>
      <c r="G18016" s="72"/>
      <c r="H18016" s="72"/>
    </row>
    <row r="18017" spans="1:8">
      <c r="A18017" s="70">
        <v>730502400</v>
      </c>
      <c r="B18017" s="71" t="s">
        <v>34966</v>
      </c>
      <c r="C18017" s="62" t="s">
        <v>57429</v>
      </c>
      <c r="D18017" s="63" t="s">
        <v>6916</v>
      </c>
      <c r="G18017" s="72"/>
      <c r="H18017" s="72"/>
    </row>
    <row r="18018" spans="1:8">
      <c r="A18018" s="70">
        <v>730502820</v>
      </c>
      <c r="B18018" s="71" t="s">
        <v>34970</v>
      </c>
      <c r="C18018" s="62" t="s">
        <v>57430</v>
      </c>
      <c r="D18018" s="63" t="s">
        <v>6920</v>
      </c>
      <c r="G18018" s="72"/>
      <c r="H18018" s="72"/>
    </row>
    <row r="18019" spans="1:8">
      <c r="A18019" s="70">
        <v>730502900</v>
      </c>
      <c r="B18019" s="71" t="s">
        <v>34974</v>
      </c>
      <c r="C18019" s="62" t="s">
        <v>57431</v>
      </c>
      <c r="D18019" s="63" t="s">
        <v>6924</v>
      </c>
      <c r="G18019" s="72"/>
      <c r="H18019" s="72"/>
    </row>
    <row r="18020" spans="1:8">
      <c r="A18020" s="70">
        <v>730503310</v>
      </c>
      <c r="B18020" s="71" t="s">
        <v>34978</v>
      </c>
      <c r="C18020" s="62" t="s">
        <v>57432</v>
      </c>
      <c r="D18020" s="63" t="s">
        <v>6928</v>
      </c>
      <c r="G18020" s="72"/>
      <c r="H18020" s="72"/>
    </row>
    <row r="18021" spans="1:8">
      <c r="A18021" s="70">
        <v>730503330</v>
      </c>
      <c r="B18021" s="71" t="s">
        <v>34982</v>
      </c>
      <c r="C18021" s="62" t="s">
        <v>57433</v>
      </c>
      <c r="D18021" s="63" t="s">
        <v>6932</v>
      </c>
      <c r="G18021" s="72"/>
      <c r="H18021" s="72"/>
    </row>
    <row r="18022" spans="1:8">
      <c r="A18022" s="70">
        <v>730502220</v>
      </c>
      <c r="B18022" s="71" t="s">
        <v>34986</v>
      </c>
      <c r="C18022" s="62" t="s">
        <v>57434</v>
      </c>
      <c r="D18022" s="63" t="s">
        <v>6936</v>
      </c>
      <c r="G18022" s="72"/>
      <c r="H18022" s="72"/>
    </row>
    <row r="18023" spans="1:8">
      <c r="A18023" s="70">
        <v>730503081</v>
      </c>
      <c r="B18023" s="71" t="s">
        <v>34990</v>
      </c>
      <c r="C18023" s="62" t="s">
        <v>57435</v>
      </c>
      <c r="D18023" s="63" t="s">
        <v>6940</v>
      </c>
      <c r="G18023" s="72"/>
      <c r="H18023" s="72"/>
    </row>
    <row r="18024" spans="1:8">
      <c r="A18024" s="70">
        <v>730503930</v>
      </c>
      <c r="B18024" s="71" t="s">
        <v>34994</v>
      </c>
      <c r="C18024" s="62" t="s">
        <v>57436</v>
      </c>
      <c r="D18024" s="63" t="s">
        <v>6944</v>
      </c>
      <c r="G18024" s="72"/>
      <c r="H18024" s="72"/>
    </row>
    <row r="18025" spans="1:8">
      <c r="A18025" s="70">
        <v>730503940</v>
      </c>
      <c r="B18025" s="71" t="s">
        <v>34998</v>
      </c>
      <c r="C18025" s="62" t="s">
        <v>57437</v>
      </c>
      <c r="D18025" s="63" t="s">
        <v>6948</v>
      </c>
      <c r="G18025" s="72"/>
      <c r="H18025" s="72"/>
    </row>
    <row r="18026" spans="1:8">
      <c r="A18026" s="70">
        <v>730503950</v>
      </c>
      <c r="B18026" s="71" t="s">
        <v>35002</v>
      </c>
      <c r="C18026" s="62" t="s">
        <v>57438</v>
      </c>
      <c r="D18026" s="63" t="s">
        <v>6952</v>
      </c>
      <c r="G18026" s="72"/>
      <c r="H18026" s="72"/>
    </row>
    <row r="18027" spans="1:8">
      <c r="A18027" s="70">
        <v>730503960</v>
      </c>
      <c r="B18027" s="71" t="s">
        <v>35006</v>
      </c>
      <c r="C18027" s="62" t="s">
        <v>57439</v>
      </c>
      <c r="D18027" s="63" t="s">
        <v>6956</v>
      </c>
      <c r="G18027" s="72"/>
      <c r="H18027" s="72"/>
    </row>
    <row r="18028" spans="1:8">
      <c r="A18028" s="70">
        <v>730500470</v>
      </c>
      <c r="B18028" s="71" t="s">
        <v>35010</v>
      </c>
      <c r="C18028" s="62" t="s">
        <v>57440</v>
      </c>
      <c r="D18028" s="63" t="s">
        <v>6960</v>
      </c>
      <c r="G18028" s="72"/>
      <c r="H18028" s="72"/>
    </row>
    <row r="18029" spans="1:8">
      <c r="A18029" s="70">
        <v>730500471</v>
      </c>
      <c r="B18029" s="71" t="s">
        <v>35014</v>
      </c>
      <c r="C18029" s="62" t="s">
        <v>57441</v>
      </c>
      <c r="D18029" s="63" t="s">
        <v>6964</v>
      </c>
      <c r="G18029" s="72"/>
      <c r="H18029" s="72"/>
    </row>
    <row r="18030" spans="1:8">
      <c r="A18030" s="70">
        <v>730500480</v>
      </c>
      <c r="B18030" s="71" t="s">
        <v>35018</v>
      </c>
      <c r="C18030" s="62" t="s">
        <v>57442</v>
      </c>
      <c r="D18030" s="63" t="s">
        <v>6968</v>
      </c>
      <c r="G18030" s="72"/>
      <c r="H18030" s="72"/>
    </row>
    <row r="18031" spans="1:8" ht="24">
      <c r="A18031" s="70">
        <v>730500490</v>
      </c>
      <c r="B18031" s="71" t="s">
        <v>35022</v>
      </c>
      <c r="C18031" s="62" t="s">
        <v>57443</v>
      </c>
      <c r="D18031" s="63" t="s">
        <v>6972</v>
      </c>
      <c r="G18031" s="72"/>
      <c r="H18031" s="72"/>
    </row>
    <row r="18032" spans="1:8" ht="24">
      <c r="A18032" s="70">
        <v>730500500</v>
      </c>
      <c r="B18032" s="71" t="s">
        <v>35026</v>
      </c>
      <c r="C18032" s="62" t="s">
        <v>57444</v>
      </c>
      <c r="D18032" s="63" t="s">
        <v>6976</v>
      </c>
      <c r="G18032" s="72"/>
      <c r="H18032" s="72"/>
    </row>
    <row r="18033" spans="1:8">
      <c r="A18033" s="70">
        <v>730502250</v>
      </c>
      <c r="B18033" s="71" t="s">
        <v>35030</v>
      </c>
      <c r="C18033" s="62" t="s">
        <v>57445</v>
      </c>
      <c r="D18033" s="63" t="s">
        <v>6980</v>
      </c>
      <c r="G18033" s="72"/>
      <c r="H18033" s="72"/>
    </row>
    <row r="18034" spans="1:8">
      <c r="A18034" s="70">
        <v>730502260</v>
      </c>
      <c r="B18034" s="71" t="s">
        <v>35034</v>
      </c>
      <c r="C18034" s="62" t="s">
        <v>57446</v>
      </c>
      <c r="D18034" s="63" t="s">
        <v>6984</v>
      </c>
      <c r="G18034" s="72"/>
      <c r="H18034" s="72"/>
    </row>
    <row r="18035" spans="1:8">
      <c r="A18035" s="70">
        <v>730502270</v>
      </c>
      <c r="B18035" s="71" t="s">
        <v>35038</v>
      </c>
      <c r="C18035" s="62" t="s">
        <v>57447</v>
      </c>
      <c r="D18035" s="63" t="s">
        <v>6988</v>
      </c>
      <c r="G18035" s="72"/>
      <c r="H18035" s="72"/>
    </row>
    <row r="18036" spans="1:8">
      <c r="A18036" s="70">
        <v>730502280</v>
      </c>
      <c r="B18036" s="71" t="s">
        <v>35042</v>
      </c>
      <c r="C18036" s="62" t="s">
        <v>57448</v>
      </c>
      <c r="D18036" s="63" t="s">
        <v>6992</v>
      </c>
      <c r="G18036" s="72"/>
      <c r="H18036" s="72"/>
    </row>
    <row r="18037" spans="1:8">
      <c r="A18037" s="70">
        <v>730502790</v>
      </c>
      <c r="B18037" s="71" t="s">
        <v>35046</v>
      </c>
      <c r="C18037" s="62" t="s">
        <v>57449</v>
      </c>
      <c r="D18037" s="63" t="s">
        <v>6996</v>
      </c>
      <c r="G18037" s="72"/>
      <c r="H18037" s="72"/>
    </row>
    <row r="18038" spans="1:8">
      <c r="A18038" s="70">
        <v>730503080</v>
      </c>
      <c r="B18038" s="71" t="s">
        <v>35050</v>
      </c>
      <c r="C18038" s="62" t="s">
        <v>57450</v>
      </c>
      <c r="D18038" s="63" t="s">
        <v>7000</v>
      </c>
      <c r="G18038" s="72"/>
      <c r="H18038" s="72"/>
    </row>
    <row r="18039" spans="1:8">
      <c r="A18039" s="70">
        <v>730501600</v>
      </c>
      <c r="B18039" s="71" t="s">
        <v>35054</v>
      </c>
      <c r="C18039" s="62" t="s">
        <v>57451</v>
      </c>
      <c r="D18039" s="63" t="s">
        <v>7004</v>
      </c>
      <c r="G18039" s="72"/>
      <c r="H18039" s="72"/>
    </row>
    <row r="18040" spans="1:8">
      <c r="A18040" s="70">
        <v>730501610</v>
      </c>
      <c r="B18040" s="71" t="s">
        <v>35058</v>
      </c>
      <c r="C18040" s="62" t="s">
        <v>57452</v>
      </c>
      <c r="D18040" s="63" t="s">
        <v>7008</v>
      </c>
      <c r="G18040" s="72"/>
      <c r="H18040" s="72"/>
    </row>
    <row r="18041" spans="1:8">
      <c r="A18041" s="70">
        <v>730501660</v>
      </c>
      <c r="B18041" s="71" t="s">
        <v>35062</v>
      </c>
      <c r="C18041" s="62" t="s">
        <v>57453</v>
      </c>
      <c r="D18041" s="63" t="s">
        <v>7012</v>
      </c>
      <c r="G18041" s="72"/>
      <c r="H18041" s="72"/>
    </row>
    <row r="18042" spans="1:8">
      <c r="A18042" s="70">
        <v>730501670</v>
      </c>
      <c r="B18042" s="71" t="s">
        <v>35066</v>
      </c>
      <c r="C18042" s="62" t="s">
        <v>57454</v>
      </c>
      <c r="D18042" s="63" t="s">
        <v>7016</v>
      </c>
      <c r="G18042" s="72"/>
      <c r="H18042" s="72"/>
    </row>
    <row r="18043" spans="1:8">
      <c r="A18043" s="70">
        <v>730501740</v>
      </c>
      <c r="B18043" s="71" t="s">
        <v>35070</v>
      </c>
      <c r="C18043" s="62" t="s">
        <v>57455</v>
      </c>
      <c r="D18043" s="63" t="s">
        <v>7020</v>
      </c>
      <c r="G18043" s="72"/>
      <c r="H18043" s="72"/>
    </row>
    <row r="18044" spans="1:8">
      <c r="A18044" s="70">
        <v>730501750</v>
      </c>
      <c r="B18044" s="71" t="s">
        <v>35074</v>
      </c>
      <c r="C18044" s="62" t="s">
        <v>57456</v>
      </c>
      <c r="D18044" s="63" t="s">
        <v>7024</v>
      </c>
      <c r="G18044" s="72"/>
      <c r="H18044" s="72"/>
    </row>
    <row r="18045" spans="1:8">
      <c r="A18045" s="70">
        <v>730501940</v>
      </c>
      <c r="B18045" s="71" t="s">
        <v>35078</v>
      </c>
      <c r="C18045" s="62" t="s">
        <v>57457</v>
      </c>
      <c r="D18045" s="63" t="s">
        <v>7028</v>
      </c>
      <c r="G18045" s="72"/>
      <c r="H18045" s="72"/>
    </row>
    <row r="18046" spans="1:8">
      <c r="A18046" s="70">
        <v>730502460</v>
      </c>
      <c r="B18046" s="71" t="s">
        <v>35082</v>
      </c>
      <c r="C18046" s="62" t="s">
        <v>57458</v>
      </c>
      <c r="D18046" s="63" t="s">
        <v>7032</v>
      </c>
      <c r="G18046" s="72"/>
      <c r="H18046" s="72"/>
    </row>
    <row r="18047" spans="1:8">
      <c r="A18047" s="70">
        <v>730502800</v>
      </c>
      <c r="B18047" s="71" t="s">
        <v>35086</v>
      </c>
      <c r="C18047" s="62" t="s">
        <v>57459</v>
      </c>
      <c r="D18047" s="63" t="s">
        <v>7036</v>
      </c>
      <c r="G18047" s="72"/>
      <c r="H18047" s="72"/>
    </row>
    <row r="18048" spans="1:8">
      <c r="A18048" s="70">
        <v>730502810</v>
      </c>
      <c r="B18048" s="71" t="s">
        <v>35090</v>
      </c>
      <c r="C18048" s="62" t="s">
        <v>57460</v>
      </c>
      <c r="D18048" s="63" t="s">
        <v>7040</v>
      </c>
      <c r="G18048" s="72"/>
      <c r="H18048" s="72"/>
    </row>
    <row r="18049" spans="1:8">
      <c r="A18049" s="70">
        <v>730503130</v>
      </c>
      <c r="B18049" s="71" t="s">
        <v>35094</v>
      </c>
      <c r="C18049" s="62" t="s">
        <v>57461</v>
      </c>
      <c r="D18049" s="63" t="s">
        <v>7044</v>
      </c>
      <c r="G18049" s="72"/>
      <c r="H18049" s="72"/>
    </row>
    <row r="18050" spans="1:8">
      <c r="A18050" s="70">
        <v>730503140</v>
      </c>
      <c r="B18050" s="71" t="s">
        <v>35098</v>
      </c>
      <c r="C18050" s="62" t="s">
        <v>57462</v>
      </c>
      <c r="D18050" s="63" t="s">
        <v>7048</v>
      </c>
      <c r="G18050" s="72"/>
      <c r="H18050" s="72"/>
    </row>
    <row r="18051" spans="1:8">
      <c r="A18051" s="70">
        <v>730503180</v>
      </c>
      <c r="B18051" s="71" t="s">
        <v>35102</v>
      </c>
      <c r="C18051" s="62" t="s">
        <v>57463</v>
      </c>
      <c r="D18051" s="63" t="s">
        <v>7052</v>
      </c>
      <c r="G18051" s="72"/>
      <c r="H18051" s="72"/>
    </row>
    <row r="18052" spans="1:8">
      <c r="A18052" s="70">
        <v>730501170</v>
      </c>
      <c r="B18052" s="71" t="s">
        <v>35106</v>
      </c>
      <c r="C18052" s="62" t="s">
        <v>57464</v>
      </c>
      <c r="D18052" s="63" t="s">
        <v>7056</v>
      </c>
      <c r="G18052" s="72"/>
      <c r="H18052" s="72"/>
    </row>
    <row r="18053" spans="1:8">
      <c r="A18053" s="70">
        <v>730501420</v>
      </c>
      <c r="B18053" s="71" t="s">
        <v>35110</v>
      </c>
      <c r="C18053" s="62" t="s">
        <v>57465</v>
      </c>
      <c r="D18053" s="63" t="s">
        <v>7060</v>
      </c>
      <c r="G18053" s="72"/>
      <c r="H18053" s="72"/>
    </row>
    <row r="18054" spans="1:8">
      <c r="A18054" s="70">
        <v>730501421</v>
      </c>
      <c r="B18054" s="71" t="s">
        <v>35114</v>
      </c>
      <c r="C18054" s="62" t="s">
        <v>57466</v>
      </c>
      <c r="D18054" s="63" t="s">
        <v>7064</v>
      </c>
      <c r="G18054" s="72"/>
      <c r="H18054" s="72"/>
    </row>
    <row r="18055" spans="1:8">
      <c r="A18055" s="70">
        <v>730501430</v>
      </c>
      <c r="B18055" s="71" t="s">
        <v>35118</v>
      </c>
      <c r="C18055" s="62" t="s">
        <v>57467</v>
      </c>
      <c r="D18055" s="63" t="s">
        <v>7068</v>
      </c>
      <c r="G18055" s="72"/>
      <c r="H18055" s="72"/>
    </row>
    <row r="18056" spans="1:8">
      <c r="A18056" s="70">
        <v>730502040</v>
      </c>
      <c r="B18056" s="71" t="s">
        <v>35122</v>
      </c>
      <c r="C18056" s="62" t="s">
        <v>57468</v>
      </c>
      <c r="D18056" s="63" t="s">
        <v>7072</v>
      </c>
      <c r="G18056" s="72"/>
      <c r="H18056" s="72"/>
    </row>
    <row r="18057" spans="1:8">
      <c r="A18057" s="70">
        <v>730502050</v>
      </c>
      <c r="B18057" s="71" t="s">
        <v>35126</v>
      </c>
      <c r="C18057" s="62" t="s">
        <v>57469</v>
      </c>
      <c r="D18057" s="63" t="s">
        <v>7076</v>
      </c>
      <c r="G18057" s="72"/>
      <c r="H18057" s="72"/>
    </row>
    <row r="18058" spans="1:8">
      <c r="A18058" s="70">
        <v>730502060</v>
      </c>
      <c r="B18058" s="71" t="s">
        <v>35130</v>
      </c>
      <c r="C18058" s="62" t="s">
        <v>57470</v>
      </c>
      <c r="D18058" s="63" t="s">
        <v>7080</v>
      </c>
      <c r="G18058" s="72"/>
      <c r="H18058" s="72"/>
    </row>
    <row r="18059" spans="1:8">
      <c r="A18059" s="70">
        <v>730502061</v>
      </c>
      <c r="B18059" s="71" t="s">
        <v>35134</v>
      </c>
      <c r="C18059" s="62" t="s">
        <v>57471</v>
      </c>
      <c r="D18059" s="63" t="s">
        <v>7084</v>
      </c>
      <c r="G18059" s="72"/>
      <c r="H18059" s="72"/>
    </row>
    <row r="18060" spans="1:8">
      <c r="A18060" s="70">
        <v>730502062</v>
      </c>
      <c r="B18060" s="71" t="s">
        <v>35138</v>
      </c>
      <c r="C18060" s="62" t="s">
        <v>7087</v>
      </c>
      <c r="D18060" s="63" t="s">
        <v>7088</v>
      </c>
      <c r="G18060" s="72"/>
      <c r="H18060" s="72"/>
    </row>
    <row r="18061" spans="1:8">
      <c r="A18061" s="70">
        <v>730502540</v>
      </c>
      <c r="B18061" s="71" t="s">
        <v>35142</v>
      </c>
      <c r="C18061" s="62" t="s">
        <v>57472</v>
      </c>
      <c r="D18061" s="63" t="s">
        <v>7092</v>
      </c>
      <c r="G18061" s="72"/>
      <c r="H18061" s="72"/>
    </row>
    <row r="18062" spans="1:8">
      <c r="A18062" s="70">
        <v>730502570</v>
      </c>
      <c r="B18062" s="71" t="s">
        <v>35146</v>
      </c>
      <c r="C18062" s="62" t="s">
        <v>57473</v>
      </c>
      <c r="D18062" s="63" t="s">
        <v>7096</v>
      </c>
      <c r="G18062" s="72"/>
      <c r="H18062" s="72"/>
    </row>
    <row r="18063" spans="1:8">
      <c r="A18063" s="70">
        <v>730503090</v>
      </c>
      <c r="B18063" s="71" t="s">
        <v>35150</v>
      </c>
      <c r="C18063" s="62" t="s">
        <v>57474</v>
      </c>
      <c r="D18063" s="63" t="s">
        <v>7099</v>
      </c>
      <c r="G18063" s="72"/>
      <c r="H18063" s="72"/>
    </row>
    <row r="18064" spans="1:8">
      <c r="A18064" s="70">
        <v>730503100</v>
      </c>
      <c r="B18064" s="71" t="s">
        <v>35154</v>
      </c>
      <c r="C18064" s="62" t="s">
        <v>57475</v>
      </c>
      <c r="D18064" s="63" t="s">
        <v>7103</v>
      </c>
      <c r="G18064" s="72"/>
      <c r="H18064" s="72"/>
    </row>
    <row r="18065" spans="1:8">
      <c r="A18065" s="70">
        <v>730503110</v>
      </c>
      <c r="B18065" s="71" t="s">
        <v>35158</v>
      </c>
      <c r="C18065" s="62" t="s">
        <v>57476</v>
      </c>
      <c r="D18065" s="63" t="s">
        <v>7107</v>
      </c>
      <c r="G18065" s="72"/>
      <c r="H18065" s="72"/>
    </row>
    <row r="18066" spans="1:8" ht="24">
      <c r="A18066" s="70">
        <v>730503120</v>
      </c>
      <c r="B18066" s="71" t="s">
        <v>35162</v>
      </c>
      <c r="C18066" s="62" t="s">
        <v>57477</v>
      </c>
      <c r="D18066" s="63" t="s">
        <v>7111</v>
      </c>
      <c r="G18066" s="72"/>
      <c r="H18066" s="72"/>
    </row>
    <row r="18067" spans="1:8">
      <c r="A18067" s="70">
        <v>731001480</v>
      </c>
      <c r="B18067" s="71" t="s">
        <v>35166</v>
      </c>
      <c r="C18067" s="62" t="s">
        <v>57478</v>
      </c>
      <c r="D18067" s="63" t="s">
        <v>7115</v>
      </c>
      <c r="G18067" s="72"/>
      <c r="H18067" s="72"/>
    </row>
    <row r="18068" spans="1:8" ht="24">
      <c r="A18068" s="70">
        <v>731001490</v>
      </c>
      <c r="B18068" s="71" t="s">
        <v>35170</v>
      </c>
      <c r="C18068" s="62" t="s">
        <v>57479</v>
      </c>
      <c r="D18068" s="63" t="s">
        <v>7119</v>
      </c>
      <c r="G18068" s="72"/>
      <c r="H18068" s="72"/>
    </row>
    <row r="18069" spans="1:8" ht="24">
      <c r="A18069" s="70">
        <v>731001500</v>
      </c>
      <c r="B18069" s="71" t="s">
        <v>35174</v>
      </c>
      <c r="C18069" s="62" t="s">
        <v>57480</v>
      </c>
      <c r="D18069" s="63" t="s">
        <v>7123</v>
      </c>
      <c r="G18069" s="72"/>
      <c r="H18069" s="72"/>
    </row>
    <row r="18070" spans="1:8">
      <c r="A18070" s="70">
        <v>731001550</v>
      </c>
      <c r="B18070" s="71" t="s">
        <v>35178</v>
      </c>
      <c r="C18070" s="62" t="s">
        <v>57481</v>
      </c>
      <c r="D18070" s="63" t="s">
        <v>7127</v>
      </c>
      <c r="G18070" s="72"/>
      <c r="H18070" s="72"/>
    </row>
    <row r="18071" spans="1:8">
      <c r="A18071" s="70">
        <v>731001560</v>
      </c>
      <c r="B18071" s="71" t="s">
        <v>35182</v>
      </c>
      <c r="C18071" s="62" t="s">
        <v>57482</v>
      </c>
      <c r="D18071" s="63" t="s">
        <v>7131</v>
      </c>
      <c r="G18071" s="72"/>
      <c r="H18071" s="72"/>
    </row>
    <row r="18072" spans="1:8">
      <c r="A18072" s="70">
        <v>730503500</v>
      </c>
      <c r="B18072" s="71" t="s">
        <v>35186</v>
      </c>
      <c r="C18072" s="62" t="s">
        <v>57483</v>
      </c>
      <c r="D18072" s="63" t="s">
        <v>7135</v>
      </c>
      <c r="G18072" s="72"/>
      <c r="H18072" s="72"/>
    </row>
    <row r="18073" spans="1:8">
      <c r="A18073" s="70">
        <v>730503510</v>
      </c>
      <c r="B18073" s="71" t="s">
        <v>35190</v>
      </c>
      <c r="C18073" s="62" t="s">
        <v>57484</v>
      </c>
      <c r="D18073" s="63" t="s">
        <v>7139</v>
      </c>
      <c r="G18073" s="72"/>
      <c r="H18073" s="72"/>
    </row>
    <row r="18074" spans="1:8">
      <c r="A18074" s="70">
        <v>730503520</v>
      </c>
      <c r="B18074" s="71" t="s">
        <v>35194</v>
      </c>
      <c r="C18074" s="62" t="s">
        <v>57485</v>
      </c>
      <c r="D18074" s="63" t="s">
        <v>7143</v>
      </c>
      <c r="G18074" s="72"/>
      <c r="H18074" s="72"/>
    </row>
    <row r="18075" spans="1:8">
      <c r="A18075" s="70">
        <v>730503530</v>
      </c>
      <c r="B18075" s="71" t="s">
        <v>35198</v>
      </c>
      <c r="C18075" s="62" t="s">
        <v>57486</v>
      </c>
      <c r="D18075" s="63" t="s">
        <v>7147</v>
      </c>
      <c r="G18075" s="72"/>
      <c r="H18075" s="72"/>
    </row>
    <row r="18076" spans="1:8">
      <c r="A18076" s="70">
        <v>730503540</v>
      </c>
      <c r="B18076" s="71" t="s">
        <v>35202</v>
      </c>
      <c r="C18076" s="62" t="s">
        <v>57487</v>
      </c>
      <c r="D18076" s="63" t="s">
        <v>7151</v>
      </c>
      <c r="G18076" s="72"/>
      <c r="H18076" s="72"/>
    </row>
    <row r="18077" spans="1:8">
      <c r="A18077" s="70">
        <v>730503550</v>
      </c>
      <c r="B18077" s="71" t="s">
        <v>35206</v>
      </c>
      <c r="C18077" s="62" t="s">
        <v>57488</v>
      </c>
      <c r="D18077" s="63" t="s">
        <v>7155</v>
      </c>
      <c r="G18077" s="72"/>
      <c r="H18077" s="72"/>
    </row>
    <row r="18078" spans="1:8">
      <c r="A18078" s="70">
        <v>730503560</v>
      </c>
      <c r="B18078" s="71" t="s">
        <v>35210</v>
      </c>
      <c r="C18078" s="62" t="s">
        <v>57489</v>
      </c>
      <c r="D18078" s="63" t="s">
        <v>7159</v>
      </c>
      <c r="G18078" s="72"/>
      <c r="H18078" s="72"/>
    </row>
    <row r="18079" spans="1:8">
      <c r="A18079" s="70">
        <v>730503630</v>
      </c>
      <c r="B18079" s="71" t="s">
        <v>35214</v>
      </c>
      <c r="C18079" s="62" t="s">
        <v>57490</v>
      </c>
      <c r="D18079" s="63" t="s">
        <v>7163</v>
      </c>
      <c r="G18079" s="72"/>
      <c r="H18079" s="72"/>
    </row>
    <row r="18080" spans="1:8">
      <c r="A18080" s="70">
        <v>730503640</v>
      </c>
      <c r="B18080" s="71" t="s">
        <v>35218</v>
      </c>
      <c r="C18080" s="62" t="s">
        <v>57491</v>
      </c>
      <c r="D18080" s="63" t="s">
        <v>7167</v>
      </c>
      <c r="G18080" s="72"/>
      <c r="H18080" s="72"/>
    </row>
    <row r="18081" spans="1:8">
      <c r="A18081" s="70">
        <v>730503650</v>
      </c>
      <c r="B18081" s="71" t="s">
        <v>35222</v>
      </c>
      <c r="C18081" s="62" t="s">
        <v>57492</v>
      </c>
      <c r="D18081" s="63" t="s">
        <v>7171</v>
      </c>
      <c r="G18081" s="72"/>
      <c r="H18081" s="72"/>
    </row>
    <row r="18082" spans="1:8">
      <c r="A18082" s="70">
        <v>730503660</v>
      </c>
      <c r="B18082" s="71" t="s">
        <v>35226</v>
      </c>
      <c r="C18082" s="62" t="s">
        <v>57493</v>
      </c>
      <c r="D18082" s="63" t="s">
        <v>7175</v>
      </c>
      <c r="G18082" s="72"/>
      <c r="H18082" s="72"/>
    </row>
    <row r="18083" spans="1:8">
      <c r="A18083" s="70">
        <v>730501800</v>
      </c>
      <c r="B18083" s="71" t="s">
        <v>35230</v>
      </c>
      <c r="C18083" s="62" t="s">
        <v>57494</v>
      </c>
      <c r="D18083" s="63" t="s">
        <v>7179</v>
      </c>
      <c r="G18083" s="72"/>
      <c r="H18083" s="72"/>
    </row>
    <row r="18084" spans="1:8">
      <c r="A18084" s="70">
        <v>730501810</v>
      </c>
      <c r="B18084" s="71" t="s">
        <v>35234</v>
      </c>
      <c r="C18084" s="62" t="s">
        <v>57495</v>
      </c>
      <c r="D18084" s="63" t="s">
        <v>7183</v>
      </c>
      <c r="G18084" s="72"/>
      <c r="H18084" s="72"/>
    </row>
    <row r="18085" spans="1:8">
      <c r="A18085" s="70">
        <v>730501820</v>
      </c>
      <c r="B18085" s="71" t="s">
        <v>35238</v>
      </c>
      <c r="C18085" s="62" t="s">
        <v>57496</v>
      </c>
      <c r="D18085" s="63" t="s">
        <v>7187</v>
      </c>
      <c r="G18085" s="72"/>
      <c r="H18085" s="72"/>
    </row>
    <row r="18086" spans="1:8">
      <c r="A18086" s="70">
        <v>730501830</v>
      </c>
      <c r="B18086" s="71" t="s">
        <v>35242</v>
      </c>
      <c r="C18086" s="62" t="s">
        <v>57497</v>
      </c>
      <c r="D18086" s="63" t="s">
        <v>7191</v>
      </c>
      <c r="G18086" s="72"/>
      <c r="H18086" s="72"/>
    </row>
    <row r="18087" spans="1:8">
      <c r="A18087" s="70">
        <v>730501840</v>
      </c>
      <c r="B18087" s="71" t="s">
        <v>35246</v>
      </c>
      <c r="C18087" s="62" t="s">
        <v>57498</v>
      </c>
      <c r="D18087" s="63" t="s">
        <v>7195</v>
      </c>
      <c r="G18087" s="72"/>
      <c r="H18087" s="72"/>
    </row>
    <row r="18088" spans="1:8">
      <c r="A18088" s="70">
        <v>730501870</v>
      </c>
      <c r="B18088" s="71" t="s">
        <v>35250</v>
      </c>
      <c r="C18088" s="62" t="s">
        <v>57499</v>
      </c>
      <c r="D18088" s="63" t="s">
        <v>7199</v>
      </c>
      <c r="G18088" s="72"/>
      <c r="H18088" s="72"/>
    </row>
    <row r="18089" spans="1:8">
      <c r="A18089" s="70">
        <v>730501880</v>
      </c>
      <c r="B18089" s="71" t="s">
        <v>35254</v>
      </c>
      <c r="C18089" s="62" t="s">
        <v>57500</v>
      </c>
      <c r="D18089" s="63" t="s">
        <v>7203</v>
      </c>
      <c r="G18089" s="72"/>
      <c r="H18089" s="72"/>
    </row>
    <row r="18090" spans="1:8">
      <c r="A18090" s="70">
        <v>730501890</v>
      </c>
      <c r="B18090" s="71" t="s">
        <v>35258</v>
      </c>
      <c r="C18090" s="62" t="s">
        <v>57501</v>
      </c>
      <c r="D18090" s="63" t="s">
        <v>7207</v>
      </c>
      <c r="G18090" s="72"/>
      <c r="H18090" s="72"/>
    </row>
    <row r="18091" spans="1:8">
      <c r="A18091" s="70">
        <v>730501900</v>
      </c>
      <c r="B18091" s="71" t="s">
        <v>35262</v>
      </c>
      <c r="C18091" s="62" t="s">
        <v>57502</v>
      </c>
      <c r="D18091" s="63" t="s">
        <v>7211</v>
      </c>
      <c r="G18091" s="72"/>
      <c r="H18091" s="72"/>
    </row>
    <row r="18092" spans="1:8">
      <c r="A18092" s="70">
        <v>730501910</v>
      </c>
      <c r="B18092" s="71" t="s">
        <v>35266</v>
      </c>
      <c r="C18092" s="62" t="s">
        <v>57503</v>
      </c>
      <c r="D18092" s="63" t="s">
        <v>7215</v>
      </c>
      <c r="G18092" s="72"/>
      <c r="H18092" s="72"/>
    </row>
    <row r="18093" spans="1:8">
      <c r="A18093" s="70">
        <v>730501920</v>
      </c>
      <c r="B18093" s="71" t="s">
        <v>35270</v>
      </c>
      <c r="C18093" s="62" t="s">
        <v>57504</v>
      </c>
      <c r="D18093" s="63" t="s">
        <v>7219</v>
      </c>
      <c r="G18093" s="72"/>
      <c r="H18093" s="72"/>
    </row>
    <row r="18094" spans="1:8">
      <c r="A18094" s="70">
        <v>730501930</v>
      </c>
      <c r="B18094" s="71" t="s">
        <v>35274</v>
      </c>
      <c r="C18094" s="62" t="s">
        <v>57505</v>
      </c>
      <c r="D18094" s="63" t="s">
        <v>7223</v>
      </c>
      <c r="G18094" s="72"/>
      <c r="H18094" s="72"/>
    </row>
    <row r="18095" spans="1:8">
      <c r="A18095" s="70">
        <v>730500745</v>
      </c>
      <c r="B18095" s="71" t="s">
        <v>35278</v>
      </c>
      <c r="C18095" s="62" t="s">
        <v>57506</v>
      </c>
      <c r="D18095" s="63" t="s">
        <v>7227</v>
      </c>
      <c r="G18095" s="72"/>
      <c r="H18095" s="72"/>
    </row>
    <row r="18096" spans="1:8">
      <c r="A18096" s="70">
        <v>730500930</v>
      </c>
      <c r="B18096" s="71" t="s">
        <v>35282</v>
      </c>
      <c r="C18096" s="62" t="s">
        <v>57507</v>
      </c>
      <c r="D18096" s="63" t="s">
        <v>7231</v>
      </c>
      <c r="G18096" s="72"/>
      <c r="H18096" s="72"/>
    </row>
    <row r="18097" spans="1:8">
      <c r="A18097" s="70">
        <v>730501160</v>
      </c>
      <c r="B18097" s="71" t="s">
        <v>35286</v>
      </c>
      <c r="C18097" s="62" t="s">
        <v>57508</v>
      </c>
      <c r="D18097" s="63" t="s">
        <v>7235</v>
      </c>
      <c r="G18097" s="72"/>
      <c r="H18097" s="72"/>
    </row>
    <row r="18098" spans="1:8">
      <c r="A18098" s="70">
        <v>730501161</v>
      </c>
      <c r="B18098" s="71" t="s">
        <v>35290</v>
      </c>
      <c r="C18098" s="62" t="s">
        <v>57509</v>
      </c>
      <c r="D18098" s="63" t="s">
        <v>7239</v>
      </c>
      <c r="G18098" s="72"/>
      <c r="H18098" s="72"/>
    </row>
    <row r="18099" spans="1:8">
      <c r="A18099" s="70">
        <v>730501401</v>
      </c>
      <c r="B18099" s="71" t="s">
        <v>35294</v>
      </c>
      <c r="C18099" s="62" t="s">
        <v>57510</v>
      </c>
      <c r="D18099" s="63" t="s">
        <v>7243</v>
      </c>
      <c r="G18099" s="72"/>
      <c r="H18099" s="72"/>
    </row>
    <row r="18100" spans="1:8">
      <c r="A18100" s="70">
        <v>730502095</v>
      </c>
      <c r="B18100" s="71" t="s">
        <v>35298</v>
      </c>
      <c r="C18100" s="62" t="s">
        <v>57511</v>
      </c>
      <c r="D18100" s="63" t="s">
        <v>7247</v>
      </c>
      <c r="G18100" s="72"/>
      <c r="H18100" s="72"/>
    </row>
    <row r="18101" spans="1:8">
      <c r="A18101" s="70">
        <v>730502311</v>
      </c>
      <c r="B18101" s="71" t="s">
        <v>35302</v>
      </c>
      <c r="C18101" s="62" t="s">
        <v>57512</v>
      </c>
      <c r="D18101" s="63" t="s">
        <v>7251</v>
      </c>
      <c r="G18101" s="72"/>
      <c r="H18101" s="72"/>
    </row>
    <row r="18102" spans="1:8">
      <c r="A18102" s="70">
        <v>730502425</v>
      </c>
      <c r="B18102" s="71" t="s">
        <v>35306</v>
      </c>
      <c r="C18102" s="62" t="s">
        <v>57513</v>
      </c>
      <c r="D18102" s="63" t="s">
        <v>7255</v>
      </c>
      <c r="G18102" s="72"/>
      <c r="H18102" s="72"/>
    </row>
    <row r="18103" spans="1:8">
      <c r="A18103" s="70">
        <v>730502545</v>
      </c>
      <c r="B18103" s="71" t="s">
        <v>35310</v>
      </c>
      <c r="C18103" s="62" t="s">
        <v>57514</v>
      </c>
      <c r="D18103" s="63" t="s">
        <v>7259</v>
      </c>
      <c r="G18103" s="72"/>
      <c r="H18103" s="72"/>
    </row>
    <row r="18104" spans="1:8">
      <c r="A18104" s="70">
        <v>730503170</v>
      </c>
      <c r="B18104" s="71" t="s">
        <v>35314</v>
      </c>
      <c r="C18104" s="62" t="s">
        <v>57515</v>
      </c>
      <c r="D18104" s="63" t="s">
        <v>7263</v>
      </c>
      <c r="G18104" s="72"/>
      <c r="H18104" s="72"/>
    </row>
    <row r="18105" spans="1:8">
      <c r="A18105" s="70">
        <v>730503360</v>
      </c>
      <c r="B18105" s="71" t="s">
        <v>35318</v>
      </c>
      <c r="C18105" s="62" t="s">
        <v>57516</v>
      </c>
      <c r="D18105" s="63" t="s">
        <v>7267</v>
      </c>
      <c r="G18105" s="72"/>
      <c r="H18105" s="72"/>
    </row>
    <row r="18106" spans="1:8">
      <c r="A18106" s="70">
        <v>730503370</v>
      </c>
      <c r="B18106" s="71" t="s">
        <v>35322</v>
      </c>
      <c r="C18106" s="62" t="s">
        <v>57517</v>
      </c>
      <c r="D18106" s="63" t="s">
        <v>7271</v>
      </c>
      <c r="G18106" s="72"/>
      <c r="H18106" s="72"/>
    </row>
    <row r="18107" spans="1:8">
      <c r="A18107" s="70">
        <v>730503380</v>
      </c>
      <c r="B18107" s="71" t="s">
        <v>35326</v>
      </c>
      <c r="C18107" s="62" t="s">
        <v>57518</v>
      </c>
      <c r="D18107" s="63" t="s">
        <v>7275</v>
      </c>
      <c r="G18107" s="72"/>
      <c r="H18107" s="72"/>
    </row>
    <row r="18108" spans="1:8">
      <c r="A18108" s="70">
        <v>730503390</v>
      </c>
      <c r="B18108" s="71" t="s">
        <v>35330</v>
      </c>
      <c r="C18108" s="62" t="s">
        <v>57519</v>
      </c>
      <c r="D18108" s="63" t="s">
        <v>7279</v>
      </c>
      <c r="G18108" s="72"/>
      <c r="H18108" s="72"/>
    </row>
    <row r="18109" spans="1:8">
      <c r="A18109" s="70">
        <v>730503400</v>
      </c>
      <c r="B18109" s="71" t="s">
        <v>35334</v>
      </c>
      <c r="C18109" s="62" t="s">
        <v>57520</v>
      </c>
      <c r="D18109" s="63" t="s">
        <v>7283</v>
      </c>
      <c r="G18109" s="72"/>
      <c r="H18109" s="72"/>
    </row>
    <row r="18110" spans="1:8">
      <c r="A18110" s="70">
        <v>730503410</v>
      </c>
      <c r="B18110" s="71" t="s">
        <v>35338</v>
      </c>
      <c r="C18110" s="62" t="s">
        <v>57521</v>
      </c>
      <c r="D18110" s="63" t="s">
        <v>7287</v>
      </c>
      <c r="G18110" s="72"/>
      <c r="H18110" s="72"/>
    </row>
    <row r="18111" spans="1:8">
      <c r="A18111" s="70">
        <v>730503420</v>
      </c>
      <c r="B18111" s="71" t="s">
        <v>35342</v>
      </c>
      <c r="C18111" s="62" t="s">
        <v>57522</v>
      </c>
      <c r="D18111" s="63" t="s">
        <v>7291</v>
      </c>
      <c r="G18111" s="72"/>
      <c r="H18111" s="72"/>
    </row>
    <row r="18112" spans="1:8">
      <c r="A18112" s="70">
        <v>730503890</v>
      </c>
      <c r="B18112" s="71" t="s">
        <v>35346</v>
      </c>
      <c r="C18112" s="62" t="s">
        <v>57523</v>
      </c>
      <c r="D18112" s="63" t="s">
        <v>7295</v>
      </c>
      <c r="G18112" s="72"/>
      <c r="H18112" s="72"/>
    </row>
    <row r="18113" spans="1:8">
      <c r="A18113" s="70">
        <v>730503900</v>
      </c>
      <c r="B18113" s="71" t="s">
        <v>35350</v>
      </c>
      <c r="C18113" s="62" t="s">
        <v>57524</v>
      </c>
      <c r="D18113" s="63" t="s">
        <v>7299</v>
      </c>
      <c r="G18113" s="72"/>
      <c r="H18113" s="72"/>
    </row>
    <row r="18114" spans="1:8">
      <c r="A18114" s="70">
        <v>730503970</v>
      </c>
      <c r="B18114" s="71" t="s">
        <v>35354</v>
      </c>
      <c r="C18114" s="62" t="s">
        <v>57525</v>
      </c>
      <c r="D18114" s="63" t="s">
        <v>7303</v>
      </c>
      <c r="G18114" s="72"/>
      <c r="H18114" s="72"/>
    </row>
    <row r="18115" spans="1:8">
      <c r="A18115" s="70">
        <v>730500380</v>
      </c>
      <c r="B18115" s="71" t="s">
        <v>35358</v>
      </c>
      <c r="C18115" s="62" t="s">
        <v>57526</v>
      </c>
      <c r="D18115" s="63" t="s">
        <v>7307</v>
      </c>
      <c r="G18115" s="72"/>
      <c r="H18115" s="72"/>
    </row>
    <row r="18116" spans="1:8">
      <c r="A18116" s="70">
        <v>730500530</v>
      </c>
      <c r="B18116" s="71" t="s">
        <v>35362</v>
      </c>
      <c r="C18116" s="62" t="s">
        <v>57527</v>
      </c>
      <c r="D18116" s="63" t="s">
        <v>7311</v>
      </c>
      <c r="G18116" s="72"/>
      <c r="H18116" s="72"/>
    </row>
    <row r="18117" spans="1:8">
      <c r="A18117" s="70">
        <v>730500690</v>
      </c>
      <c r="B18117" s="71" t="s">
        <v>35366</v>
      </c>
      <c r="C18117" s="62" t="s">
        <v>57528</v>
      </c>
      <c r="D18117" s="63" t="s">
        <v>7315</v>
      </c>
      <c r="G18117" s="72"/>
      <c r="H18117" s="72"/>
    </row>
    <row r="18118" spans="1:8">
      <c r="A18118" s="70">
        <v>730501040</v>
      </c>
      <c r="B18118" s="71" t="s">
        <v>35370</v>
      </c>
      <c r="C18118" s="62" t="s">
        <v>57529</v>
      </c>
      <c r="D18118" s="63" t="s">
        <v>7319</v>
      </c>
      <c r="G18118" s="72"/>
      <c r="H18118" s="72"/>
    </row>
    <row r="18119" spans="1:8">
      <c r="A18119" s="70">
        <v>730501050</v>
      </c>
      <c r="B18119" s="71" t="s">
        <v>35374</v>
      </c>
      <c r="C18119" s="62" t="s">
        <v>57530</v>
      </c>
      <c r="D18119" s="63" t="s">
        <v>7323</v>
      </c>
      <c r="G18119" s="72"/>
      <c r="H18119" s="72"/>
    </row>
    <row r="18120" spans="1:8">
      <c r="A18120" s="70">
        <v>730501130</v>
      </c>
      <c r="B18120" s="71" t="s">
        <v>35378</v>
      </c>
      <c r="C18120" s="62" t="s">
        <v>57531</v>
      </c>
      <c r="D18120" s="63" t="s">
        <v>7327</v>
      </c>
      <c r="G18120" s="72"/>
      <c r="H18120" s="72"/>
    </row>
    <row r="18121" spans="1:8">
      <c r="A18121" s="70">
        <v>730501340</v>
      </c>
      <c r="B18121" s="71" t="s">
        <v>35382</v>
      </c>
      <c r="C18121" s="62" t="s">
        <v>57532</v>
      </c>
      <c r="D18121" s="63" t="s">
        <v>7331</v>
      </c>
      <c r="G18121" s="72"/>
      <c r="H18121" s="72"/>
    </row>
    <row r="18122" spans="1:8">
      <c r="A18122" s="70">
        <v>730501350</v>
      </c>
      <c r="B18122" s="71" t="s">
        <v>35386</v>
      </c>
      <c r="C18122" s="62" t="s">
        <v>57533</v>
      </c>
      <c r="D18122" s="63" t="s">
        <v>7335</v>
      </c>
      <c r="G18122" s="72"/>
      <c r="H18122" s="72"/>
    </row>
    <row r="18123" spans="1:8">
      <c r="A18123" s="70">
        <v>730503160</v>
      </c>
      <c r="B18123" s="71" t="s">
        <v>35390</v>
      </c>
      <c r="C18123" s="62" t="s">
        <v>57534</v>
      </c>
      <c r="D18123" s="63" t="s">
        <v>7339</v>
      </c>
      <c r="G18123" s="72"/>
      <c r="H18123" s="72"/>
    </row>
    <row r="18124" spans="1:8">
      <c r="A18124" s="70">
        <v>730503250</v>
      </c>
      <c r="B18124" s="71" t="s">
        <v>35394</v>
      </c>
      <c r="C18124" s="62" t="s">
        <v>57535</v>
      </c>
      <c r="D18124" s="63" t="s">
        <v>7343</v>
      </c>
      <c r="G18124" s="72"/>
      <c r="H18124" s="72"/>
    </row>
    <row r="18125" spans="1:8">
      <c r="A18125" s="70">
        <v>730503470</v>
      </c>
      <c r="B18125" s="71" t="s">
        <v>35398</v>
      </c>
      <c r="C18125" s="62" t="s">
        <v>57536</v>
      </c>
      <c r="D18125" s="63" t="s">
        <v>7347</v>
      </c>
      <c r="G18125" s="72"/>
      <c r="H18125" s="72"/>
    </row>
    <row r="18126" spans="1:8">
      <c r="A18126" s="70">
        <v>730503570</v>
      </c>
      <c r="B18126" s="71" t="s">
        <v>35402</v>
      </c>
      <c r="C18126" s="62" t="s">
        <v>57537</v>
      </c>
      <c r="D18126" s="63" t="s">
        <v>7351</v>
      </c>
      <c r="G18126" s="72"/>
      <c r="H18126" s="72"/>
    </row>
    <row r="18127" spans="1:8">
      <c r="A18127" s="70">
        <v>730503860</v>
      </c>
      <c r="B18127" s="71" t="s">
        <v>35406</v>
      </c>
      <c r="C18127" s="62" t="s">
        <v>57538</v>
      </c>
      <c r="D18127" s="63" t="s">
        <v>7355</v>
      </c>
      <c r="G18127" s="72"/>
      <c r="H18127" s="72"/>
    </row>
    <row r="18128" spans="1:8">
      <c r="A18128" s="70">
        <v>730503870</v>
      </c>
      <c r="B18128" s="71" t="s">
        <v>35410</v>
      </c>
      <c r="C18128" s="62" t="s">
        <v>57539</v>
      </c>
      <c r="D18128" s="63" t="s">
        <v>7359</v>
      </c>
      <c r="G18128" s="72"/>
      <c r="H18128" s="72"/>
    </row>
    <row r="18129" spans="1:8">
      <c r="A18129" s="70">
        <v>730503880</v>
      </c>
      <c r="B18129" s="71" t="s">
        <v>35414</v>
      </c>
      <c r="C18129" s="62" t="s">
        <v>57540</v>
      </c>
      <c r="D18129" s="63" t="s">
        <v>7363</v>
      </c>
      <c r="G18129" s="72"/>
      <c r="H18129" s="72"/>
    </row>
    <row r="18130" spans="1:8">
      <c r="A18130" s="70">
        <v>730500510</v>
      </c>
      <c r="B18130" s="71" t="s">
        <v>35418</v>
      </c>
      <c r="C18130" s="62" t="s">
        <v>57541</v>
      </c>
      <c r="D18130" s="63" t="s">
        <v>7367</v>
      </c>
      <c r="G18130" s="72"/>
      <c r="H18130" s="72"/>
    </row>
    <row r="18131" spans="1:8">
      <c r="A18131" s="70">
        <v>730501960</v>
      </c>
      <c r="B18131" s="71" t="s">
        <v>35422</v>
      </c>
      <c r="C18131" s="62" t="s">
        <v>57542</v>
      </c>
      <c r="D18131" s="63" t="s">
        <v>7371</v>
      </c>
      <c r="G18131" s="72"/>
      <c r="H18131" s="72"/>
    </row>
    <row r="18132" spans="1:8">
      <c r="A18132" s="70">
        <v>730502170</v>
      </c>
      <c r="B18132" s="71" t="s">
        <v>35426</v>
      </c>
      <c r="C18132" s="62" t="s">
        <v>57543</v>
      </c>
      <c r="D18132" s="63" t="s">
        <v>7375</v>
      </c>
      <c r="G18132" s="72"/>
      <c r="H18132" s="72"/>
    </row>
    <row r="18133" spans="1:8">
      <c r="A18133" s="70">
        <v>730502510</v>
      </c>
      <c r="B18133" s="71" t="s">
        <v>35430</v>
      </c>
      <c r="C18133" s="62" t="s">
        <v>57544</v>
      </c>
      <c r="D18133" s="63" t="s">
        <v>7379</v>
      </c>
      <c r="G18133" s="72"/>
      <c r="H18133" s="72"/>
    </row>
    <row r="18134" spans="1:8">
      <c r="A18134" s="70">
        <v>730502980</v>
      </c>
      <c r="B18134" s="71" t="s">
        <v>35434</v>
      </c>
      <c r="C18134" s="62" t="s">
        <v>57545</v>
      </c>
      <c r="D18134" s="63" t="s">
        <v>7383</v>
      </c>
      <c r="G18134" s="72"/>
      <c r="H18134" s="72"/>
    </row>
    <row r="18135" spans="1:8">
      <c r="A18135" s="70">
        <v>730503000</v>
      </c>
      <c r="B18135" s="71" t="s">
        <v>35438</v>
      </c>
      <c r="C18135" s="62" t="s">
        <v>57546</v>
      </c>
      <c r="D18135" s="63" t="s">
        <v>7387</v>
      </c>
      <c r="G18135" s="72"/>
      <c r="H18135" s="72"/>
    </row>
    <row r="18136" spans="1:8">
      <c r="A18136" s="70">
        <v>730500640</v>
      </c>
      <c r="B18136" s="71" t="s">
        <v>35442</v>
      </c>
      <c r="C18136" s="62" t="s">
        <v>57547</v>
      </c>
      <c r="D18136" s="63" t="s">
        <v>7391</v>
      </c>
      <c r="G18136" s="72"/>
      <c r="H18136" s="72"/>
    </row>
    <row r="18137" spans="1:8">
      <c r="A18137" s="70">
        <v>730500650</v>
      </c>
      <c r="B18137" s="71" t="s">
        <v>35446</v>
      </c>
      <c r="C18137" s="62" t="s">
        <v>57548</v>
      </c>
      <c r="D18137" s="63" t="s">
        <v>7395</v>
      </c>
      <c r="G18137" s="72"/>
      <c r="H18137" s="72"/>
    </row>
    <row r="18138" spans="1:8">
      <c r="A18138" s="70">
        <v>730500660</v>
      </c>
      <c r="B18138" s="71" t="s">
        <v>35450</v>
      </c>
      <c r="C18138" s="62" t="s">
        <v>57549</v>
      </c>
      <c r="D18138" s="63" t="s">
        <v>7399</v>
      </c>
      <c r="G18138" s="72"/>
      <c r="H18138" s="72"/>
    </row>
    <row r="18139" spans="1:8">
      <c r="A18139" s="70">
        <v>730501440</v>
      </c>
      <c r="B18139" s="71" t="s">
        <v>35454</v>
      </c>
      <c r="C18139" s="62" t="s">
        <v>57550</v>
      </c>
      <c r="D18139" s="63" t="s">
        <v>7403</v>
      </c>
      <c r="G18139" s="72"/>
      <c r="H18139" s="72"/>
    </row>
    <row r="18140" spans="1:8">
      <c r="A18140" s="70">
        <v>730501441</v>
      </c>
      <c r="B18140" s="71" t="s">
        <v>35458</v>
      </c>
      <c r="C18140" s="62" t="s">
        <v>57551</v>
      </c>
      <c r="D18140" s="63" t="s">
        <v>7407</v>
      </c>
      <c r="G18140" s="72"/>
      <c r="H18140" s="72"/>
    </row>
    <row r="18141" spans="1:8">
      <c r="A18141" s="70">
        <v>730501450</v>
      </c>
      <c r="B18141" s="71" t="s">
        <v>35462</v>
      </c>
      <c r="C18141" s="62" t="s">
        <v>57552</v>
      </c>
      <c r="D18141" s="63" t="s">
        <v>7411</v>
      </c>
      <c r="G18141" s="72"/>
      <c r="H18141" s="72"/>
    </row>
    <row r="18142" spans="1:8">
      <c r="A18142" s="70">
        <v>730501460</v>
      </c>
      <c r="B18142" s="71" t="s">
        <v>35466</v>
      </c>
      <c r="C18142" s="62" t="s">
        <v>57553</v>
      </c>
      <c r="D18142" s="63" t="s">
        <v>7415</v>
      </c>
      <c r="G18142" s="72"/>
      <c r="H18142" s="72"/>
    </row>
    <row r="18143" spans="1:8">
      <c r="A18143" s="70">
        <v>730501470</v>
      </c>
      <c r="B18143" s="71" t="s">
        <v>35470</v>
      </c>
      <c r="C18143" s="62" t="s">
        <v>57554</v>
      </c>
      <c r="D18143" s="63" t="s">
        <v>7419</v>
      </c>
      <c r="G18143" s="72"/>
      <c r="H18143" s="72"/>
    </row>
    <row r="18144" spans="1:8">
      <c r="A18144" s="70">
        <v>730501480</v>
      </c>
      <c r="B18144" s="71" t="s">
        <v>35474</v>
      </c>
      <c r="C18144" s="62" t="s">
        <v>57555</v>
      </c>
      <c r="D18144" s="63" t="s">
        <v>7423</v>
      </c>
      <c r="G18144" s="72"/>
      <c r="H18144" s="72"/>
    </row>
    <row r="18145" spans="1:8">
      <c r="A18145" s="70">
        <v>730502680</v>
      </c>
      <c r="B18145" s="71" t="s">
        <v>35478</v>
      </c>
      <c r="C18145" s="62" t="s">
        <v>57556</v>
      </c>
      <c r="D18145" s="63" t="s">
        <v>7427</v>
      </c>
      <c r="G18145" s="72"/>
      <c r="H18145" s="72"/>
    </row>
    <row r="18146" spans="1:8">
      <c r="A18146" s="70">
        <v>730502690</v>
      </c>
      <c r="B18146" s="71" t="s">
        <v>35482</v>
      </c>
      <c r="C18146" s="62" t="s">
        <v>57557</v>
      </c>
      <c r="D18146" s="63" t="s">
        <v>7431</v>
      </c>
      <c r="G18146" s="72"/>
      <c r="H18146" s="72"/>
    </row>
    <row r="18147" spans="1:8">
      <c r="A18147" s="70">
        <v>730500360</v>
      </c>
      <c r="B18147" s="71" t="s">
        <v>35486</v>
      </c>
      <c r="C18147" s="62" t="s">
        <v>57558</v>
      </c>
      <c r="D18147" s="63" t="s">
        <v>7435</v>
      </c>
      <c r="G18147" s="72"/>
      <c r="H18147" s="72"/>
    </row>
    <row r="18148" spans="1:8">
      <c r="A18148" s="70">
        <v>730500810</v>
      </c>
      <c r="B18148" s="71" t="s">
        <v>35490</v>
      </c>
      <c r="C18148" s="62" t="s">
        <v>57559</v>
      </c>
      <c r="D18148" s="63" t="s">
        <v>7439</v>
      </c>
      <c r="G18148" s="72"/>
      <c r="H18148" s="72"/>
    </row>
    <row r="18149" spans="1:8">
      <c r="A18149" s="70">
        <v>730502310</v>
      </c>
      <c r="B18149" s="71" t="s">
        <v>35494</v>
      </c>
      <c r="C18149" s="62" t="s">
        <v>57560</v>
      </c>
      <c r="D18149" s="63" t="s">
        <v>7443</v>
      </c>
      <c r="G18149" s="72"/>
      <c r="H18149" s="72"/>
    </row>
    <row r="18150" spans="1:8">
      <c r="A18150" s="70">
        <v>730502320</v>
      </c>
      <c r="B18150" s="71" t="s">
        <v>35498</v>
      </c>
      <c r="C18150" s="62" t="s">
        <v>57561</v>
      </c>
      <c r="D18150" s="63" t="s">
        <v>7447</v>
      </c>
      <c r="G18150" s="72"/>
      <c r="H18150" s="72"/>
    </row>
    <row r="18151" spans="1:8">
      <c r="A18151" s="70">
        <v>730502330</v>
      </c>
      <c r="B18151" s="71" t="s">
        <v>35502</v>
      </c>
      <c r="C18151" s="62" t="s">
        <v>57562</v>
      </c>
      <c r="D18151" s="63" t="s">
        <v>7451</v>
      </c>
      <c r="G18151" s="72"/>
      <c r="H18151" s="72"/>
    </row>
    <row r="18152" spans="1:8" ht="24">
      <c r="A18152" s="70">
        <v>730502340</v>
      </c>
      <c r="B18152" s="71" t="s">
        <v>35506</v>
      </c>
      <c r="C18152" s="62" t="s">
        <v>57563</v>
      </c>
      <c r="D18152" s="63" t="s">
        <v>7455</v>
      </c>
      <c r="G18152" s="72"/>
      <c r="H18152" s="72"/>
    </row>
    <row r="18153" spans="1:8">
      <c r="A18153" s="70">
        <v>730502350</v>
      </c>
      <c r="B18153" s="71" t="s">
        <v>35510</v>
      </c>
      <c r="C18153" s="62" t="s">
        <v>57564</v>
      </c>
      <c r="D18153" s="63" t="s">
        <v>7459</v>
      </c>
      <c r="G18153" s="72"/>
      <c r="H18153" s="72"/>
    </row>
    <row r="18154" spans="1:8">
      <c r="A18154" s="70">
        <v>730502360</v>
      </c>
      <c r="B18154" s="71" t="s">
        <v>35514</v>
      </c>
      <c r="C18154" s="62" t="s">
        <v>57565</v>
      </c>
      <c r="D18154" s="63" t="s">
        <v>7463</v>
      </c>
      <c r="G18154" s="72"/>
      <c r="H18154" s="72"/>
    </row>
    <row r="18155" spans="1:8">
      <c r="A18155" s="70">
        <v>730502370</v>
      </c>
      <c r="B18155" s="71" t="s">
        <v>35518</v>
      </c>
      <c r="C18155" s="62" t="s">
        <v>57566</v>
      </c>
      <c r="D18155" s="63" t="s">
        <v>7467</v>
      </c>
      <c r="G18155" s="72"/>
      <c r="H18155" s="72"/>
    </row>
    <row r="18156" spans="1:8">
      <c r="A18156" s="70">
        <v>730502380</v>
      </c>
      <c r="B18156" s="71" t="s">
        <v>35522</v>
      </c>
      <c r="C18156" s="62" t="s">
        <v>57567</v>
      </c>
      <c r="D18156" s="63" t="s">
        <v>7471</v>
      </c>
      <c r="G18156" s="72"/>
      <c r="H18156" s="72"/>
    </row>
    <row r="18157" spans="1:8">
      <c r="A18157" s="70">
        <v>730502381</v>
      </c>
      <c r="B18157" s="71" t="s">
        <v>35526</v>
      </c>
      <c r="C18157" s="62" t="s">
        <v>57568</v>
      </c>
      <c r="D18157" s="63" t="s">
        <v>7475</v>
      </c>
      <c r="G18157" s="72"/>
      <c r="H18157" s="72"/>
    </row>
    <row r="18158" spans="1:8">
      <c r="A18158" s="70">
        <v>730503620</v>
      </c>
      <c r="B18158" s="71" t="s">
        <v>35530</v>
      </c>
      <c r="C18158" s="62" t="s">
        <v>57569</v>
      </c>
      <c r="D18158" s="63" t="s">
        <v>7479</v>
      </c>
      <c r="G18158" s="72"/>
      <c r="H18158" s="72"/>
    </row>
    <row r="18159" spans="1:8">
      <c r="A18159" s="70">
        <v>730500300</v>
      </c>
      <c r="B18159" s="71" t="s">
        <v>35534</v>
      </c>
      <c r="C18159" s="62" t="s">
        <v>57570</v>
      </c>
      <c r="D18159" s="63" t="s">
        <v>7483</v>
      </c>
      <c r="G18159" s="72"/>
      <c r="H18159" s="72"/>
    </row>
    <row r="18160" spans="1:8">
      <c r="A18160" s="70">
        <v>730501141</v>
      </c>
      <c r="B18160" s="71" t="s">
        <v>35538</v>
      </c>
      <c r="C18160" s="62" t="s">
        <v>57571</v>
      </c>
      <c r="D18160" s="63" t="s">
        <v>7487</v>
      </c>
      <c r="G18160" s="72"/>
      <c r="H18160" s="72"/>
    </row>
    <row r="18161" spans="1:8">
      <c r="A18161" s="70">
        <v>730501520</v>
      </c>
      <c r="B18161" s="71" t="s">
        <v>35542</v>
      </c>
      <c r="C18161" s="62" t="s">
        <v>57572</v>
      </c>
      <c r="D18161" s="63" t="s">
        <v>7491</v>
      </c>
      <c r="G18161" s="72"/>
      <c r="H18161" s="72"/>
    </row>
    <row r="18162" spans="1:8">
      <c r="A18162" s="70">
        <v>730502300</v>
      </c>
      <c r="B18162" s="71" t="s">
        <v>35546</v>
      </c>
      <c r="C18162" s="62" t="s">
        <v>57573</v>
      </c>
      <c r="D18162" s="63" t="s">
        <v>7495</v>
      </c>
      <c r="G18162" s="72"/>
      <c r="H18162" s="72"/>
    </row>
    <row r="18163" spans="1:8">
      <c r="A18163" s="70">
        <v>730503690</v>
      </c>
      <c r="B18163" s="71" t="s">
        <v>35550</v>
      </c>
      <c r="C18163" s="62" t="s">
        <v>57574</v>
      </c>
      <c r="D18163" s="63" t="s">
        <v>7499</v>
      </c>
      <c r="G18163" s="72"/>
      <c r="H18163" s="72"/>
    </row>
    <row r="18164" spans="1:8">
      <c r="A18164" s="70">
        <v>730503700</v>
      </c>
      <c r="B18164" s="71" t="s">
        <v>35554</v>
      </c>
      <c r="C18164" s="62" t="s">
        <v>57575</v>
      </c>
      <c r="D18164" s="63" t="s">
        <v>7503</v>
      </c>
      <c r="G18164" s="72"/>
      <c r="H18164" s="72"/>
    </row>
    <row r="18165" spans="1:8">
      <c r="A18165" s="70">
        <v>730500310</v>
      </c>
      <c r="B18165" s="71" t="s">
        <v>35558</v>
      </c>
      <c r="C18165" s="62" t="s">
        <v>57576</v>
      </c>
      <c r="D18165" s="63" t="s">
        <v>7507</v>
      </c>
      <c r="G18165" s="72"/>
      <c r="H18165" s="72"/>
    </row>
    <row r="18166" spans="1:8">
      <c r="A18166" s="70">
        <v>730500320</v>
      </c>
      <c r="B18166" s="71" t="s">
        <v>35562</v>
      </c>
      <c r="C18166" s="62" t="s">
        <v>57577</v>
      </c>
      <c r="D18166" s="63" t="s">
        <v>7511</v>
      </c>
      <c r="G18166" s="72"/>
      <c r="H18166" s="72"/>
    </row>
    <row r="18167" spans="1:8">
      <c r="A18167" s="70">
        <v>730500330</v>
      </c>
      <c r="B18167" s="71" t="s">
        <v>35566</v>
      </c>
      <c r="C18167" s="62" t="s">
        <v>57578</v>
      </c>
      <c r="D18167" s="63" t="s">
        <v>7515</v>
      </c>
      <c r="G18167" s="72"/>
      <c r="H18167" s="72"/>
    </row>
    <row r="18168" spans="1:8">
      <c r="A18168" s="70">
        <v>730500890</v>
      </c>
      <c r="B18168" s="71" t="s">
        <v>35570</v>
      </c>
      <c r="C18168" s="62" t="s">
        <v>57579</v>
      </c>
      <c r="D18168" s="63" t="s">
        <v>7519</v>
      </c>
      <c r="G18168" s="72"/>
      <c r="H18168" s="72"/>
    </row>
    <row r="18169" spans="1:8">
      <c r="A18169" s="70">
        <v>730500900</v>
      </c>
      <c r="B18169" s="71" t="s">
        <v>35574</v>
      </c>
      <c r="C18169" s="62" t="s">
        <v>57580</v>
      </c>
      <c r="D18169" s="63" t="s">
        <v>7523</v>
      </c>
      <c r="G18169" s="72"/>
      <c r="H18169" s="72"/>
    </row>
    <row r="18170" spans="1:8">
      <c r="A18170" s="70">
        <v>730500910</v>
      </c>
      <c r="B18170" s="71" t="s">
        <v>35578</v>
      </c>
      <c r="C18170" s="62" t="s">
        <v>57581</v>
      </c>
      <c r="D18170" s="63" t="s">
        <v>7527</v>
      </c>
      <c r="G18170" s="72"/>
      <c r="H18170" s="72"/>
    </row>
    <row r="18171" spans="1:8">
      <c r="A18171" s="70">
        <v>730501080</v>
      </c>
      <c r="B18171" s="71" t="s">
        <v>35582</v>
      </c>
      <c r="C18171" s="62" t="s">
        <v>57582</v>
      </c>
      <c r="D18171" s="63" t="s">
        <v>7531</v>
      </c>
      <c r="G18171" s="72"/>
      <c r="H18171" s="72"/>
    </row>
    <row r="18172" spans="1:8">
      <c r="A18172" s="70">
        <v>730501090</v>
      </c>
      <c r="B18172" s="71" t="s">
        <v>35586</v>
      </c>
      <c r="C18172" s="62" t="s">
        <v>57583</v>
      </c>
      <c r="D18172" s="63" t="s">
        <v>7535</v>
      </c>
      <c r="G18172" s="72"/>
      <c r="H18172" s="72"/>
    </row>
    <row r="18173" spans="1:8">
      <c r="A18173" s="70">
        <v>730501100</v>
      </c>
      <c r="B18173" s="71" t="s">
        <v>35590</v>
      </c>
      <c r="C18173" s="62" t="s">
        <v>57584</v>
      </c>
      <c r="D18173" s="63" t="s">
        <v>7539</v>
      </c>
      <c r="G18173" s="72"/>
      <c r="H18173" s="72"/>
    </row>
    <row r="18174" spans="1:8">
      <c r="A18174" s="70">
        <v>730501110</v>
      </c>
      <c r="B18174" s="71" t="s">
        <v>35594</v>
      </c>
      <c r="C18174" s="62" t="s">
        <v>57585</v>
      </c>
      <c r="D18174" s="63" t="s">
        <v>7543</v>
      </c>
      <c r="G18174" s="72"/>
      <c r="H18174" s="72"/>
    </row>
    <row r="18175" spans="1:8">
      <c r="A18175" s="70">
        <v>730501125</v>
      </c>
      <c r="B18175" s="71" t="s">
        <v>35598</v>
      </c>
      <c r="C18175" s="62" t="s">
        <v>57586</v>
      </c>
      <c r="D18175" s="63" t="s">
        <v>7547</v>
      </c>
      <c r="G18175" s="72"/>
      <c r="H18175" s="72"/>
    </row>
    <row r="18176" spans="1:8">
      <c r="A18176" s="70">
        <v>730501250</v>
      </c>
      <c r="B18176" s="71" t="s">
        <v>35602</v>
      </c>
      <c r="C18176" s="62" t="s">
        <v>57587</v>
      </c>
      <c r="D18176" s="63" t="s">
        <v>7551</v>
      </c>
      <c r="G18176" s="72"/>
      <c r="H18176" s="72"/>
    </row>
    <row r="18177" spans="1:8">
      <c r="A18177" s="70">
        <v>730501990</v>
      </c>
      <c r="B18177" s="71" t="s">
        <v>35606</v>
      </c>
      <c r="C18177" s="62" t="s">
        <v>57588</v>
      </c>
      <c r="D18177" s="63" t="s">
        <v>7555</v>
      </c>
      <c r="G18177" s="72"/>
      <c r="H18177" s="72"/>
    </row>
    <row r="18178" spans="1:8">
      <c r="A18178" s="70">
        <v>730502140</v>
      </c>
      <c r="B18178" s="71" t="s">
        <v>35610</v>
      </c>
      <c r="C18178" s="62" t="s">
        <v>57589</v>
      </c>
      <c r="D18178" s="63" t="s">
        <v>7559</v>
      </c>
      <c r="G18178" s="72"/>
      <c r="H18178" s="72"/>
    </row>
    <row r="18179" spans="1:8">
      <c r="A18179" s="70">
        <v>730502150</v>
      </c>
      <c r="B18179" s="71" t="s">
        <v>35614</v>
      </c>
      <c r="C18179" s="62" t="s">
        <v>57590</v>
      </c>
      <c r="D18179" s="63" t="s">
        <v>7563</v>
      </c>
      <c r="G18179" s="72"/>
      <c r="H18179" s="72"/>
    </row>
    <row r="18180" spans="1:8">
      <c r="A18180" s="70">
        <v>730502160</v>
      </c>
      <c r="B18180" s="71" t="s">
        <v>35618</v>
      </c>
      <c r="C18180" s="62" t="s">
        <v>57591</v>
      </c>
      <c r="D18180" s="63" t="s">
        <v>7567</v>
      </c>
      <c r="G18180" s="72"/>
      <c r="H18180" s="72"/>
    </row>
    <row r="18181" spans="1:8">
      <c r="A18181" s="70">
        <v>730502450</v>
      </c>
      <c r="B18181" s="71" t="s">
        <v>35622</v>
      </c>
      <c r="C18181" s="62" t="s">
        <v>57592</v>
      </c>
      <c r="D18181" s="63" t="s">
        <v>7571</v>
      </c>
      <c r="G18181" s="72"/>
      <c r="H18181" s="72"/>
    </row>
    <row r="18182" spans="1:8">
      <c r="A18182" s="70">
        <v>730502930</v>
      </c>
      <c r="B18182" s="71" t="s">
        <v>35626</v>
      </c>
      <c r="C18182" s="62" t="s">
        <v>57593</v>
      </c>
      <c r="D18182" s="63" t="s">
        <v>7575</v>
      </c>
      <c r="G18182" s="72"/>
      <c r="H18182" s="72"/>
    </row>
    <row r="18183" spans="1:8">
      <c r="A18183" s="70">
        <v>730502940</v>
      </c>
      <c r="B18183" s="71" t="s">
        <v>35630</v>
      </c>
      <c r="C18183" s="62" t="s">
        <v>57594</v>
      </c>
      <c r="D18183" s="63" t="s">
        <v>7579</v>
      </c>
      <c r="G18183" s="72"/>
      <c r="H18183" s="72"/>
    </row>
    <row r="18184" spans="1:8">
      <c r="A18184" s="70">
        <v>730502950</v>
      </c>
      <c r="B18184" s="71" t="s">
        <v>35634</v>
      </c>
      <c r="C18184" s="62" t="s">
        <v>57595</v>
      </c>
      <c r="D18184" s="63" t="s">
        <v>7583</v>
      </c>
      <c r="G18184" s="72"/>
      <c r="H18184" s="72"/>
    </row>
    <row r="18185" spans="1:8">
      <c r="A18185" s="70">
        <v>730502960</v>
      </c>
      <c r="B18185" s="71" t="s">
        <v>35638</v>
      </c>
      <c r="C18185" s="62" t="s">
        <v>57596</v>
      </c>
      <c r="D18185" s="63" t="s">
        <v>7587</v>
      </c>
      <c r="G18185" s="72"/>
      <c r="H18185" s="72"/>
    </row>
    <row r="18186" spans="1:8">
      <c r="A18186" s="70">
        <v>730503280</v>
      </c>
      <c r="B18186" s="71" t="s">
        <v>35642</v>
      </c>
      <c r="C18186" s="62" t="s">
        <v>57597</v>
      </c>
      <c r="D18186" s="63" t="s">
        <v>7591</v>
      </c>
      <c r="G18186" s="72"/>
      <c r="H18186" s="72"/>
    </row>
    <row r="18187" spans="1:8">
      <c r="A18187" s="70">
        <v>730503580</v>
      </c>
      <c r="B18187" s="71" t="s">
        <v>35646</v>
      </c>
      <c r="C18187" s="62" t="s">
        <v>57598</v>
      </c>
      <c r="D18187" s="63" t="s">
        <v>7595</v>
      </c>
      <c r="G18187" s="72"/>
      <c r="H18187" s="72"/>
    </row>
    <row r="18188" spans="1:8">
      <c r="A18188" s="70">
        <v>730500071</v>
      </c>
      <c r="B18188" s="71" t="s">
        <v>35650</v>
      </c>
      <c r="C18188" s="62" t="s">
        <v>57599</v>
      </c>
      <c r="D18188" s="63" t="s">
        <v>7599</v>
      </c>
      <c r="G18188" s="72"/>
      <c r="H18188" s="72"/>
    </row>
    <row r="18189" spans="1:8">
      <c r="A18189" s="70">
        <v>730500280</v>
      </c>
      <c r="B18189" s="71" t="s">
        <v>35654</v>
      </c>
      <c r="C18189" s="62" t="s">
        <v>57600</v>
      </c>
      <c r="D18189" s="63" t="s">
        <v>7603</v>
      </c>
      <c r="G18189" s="72"/>
      <c r="H18189" s="72"/>
    </row>
    <row r="18190" spans="1:8">
      <c r="A18190" s="70">
        <v>730500400</v>
      </c>
      <c r="B18190" s="71" t="s">
        <v>35658</v>
      </c>
      <c r="C18190" s="62" t="s">
        <v>57601</v>
      </c>
      <c r="D18190" s="63" t="s">
        <v>7607</v>
      </c>
      <c r="G18190" s="72"/>
      <c r="H18190" s="72"/>
    </row>
    <row r="18191" spans="1:8">
      <c r="A18191" s="70">
        <v>730500410</v>
      </c>
      <c r="B18191" s="71" t="s">
        <v>35662</v>
      </c>
      <c r="C18191" s="62" t="s">
        <v>57602</v>
      </c>
      <c r="D18191" s="63" t="s">
        <v>7611</v>
      </c>
      <c r="G18191" s="72"/>
      <c r="H18191" s="72"/>
    </row>
    <row r="18192" spans="1:8">
      <c r="A18192" s="70">
        <v>730500420</v>
      </c>
      <c r="B18192" s="71" t="s">
        <v>35666</v>
      </c>
      <c r="C18192" s="62" t="s">
        <v>57603</v>
      </c>
      <c r="D18192" s="63" t="s">
        <v>7615</v>
      </c>
      <c r="G18192" s="72"/>
      <c r="H18192" s="72"/>
    </row>
    <row r="18193" spans="1:8">
      <c r="A18193" s="70">
        <v>730500430</v>
      </c>
      <c r="B18193" s="71" t="s">
        <v>35670</v>
      </c>
      <c r="C18193" s="62" t="s">
        <v>57604</v>
      </c>
      <c r="D18193" s="63" t="s">
        <v>7619</v>
      </c>
      <c r="G18193" s="72"/>
      <c r="H18193" s="72"/>
    </row>
    <row r="18194" spans="1:8">
      <c r="A18194" s="70">
        <v>730500440</v>
      </c>
      <c r="B18194" s="71" t="s">
        <v>35674</v>
      </c>
      <c r="C18194" s="62" t="s">
        <v>57605</v>
      </c>
      <c r="D18194" s="63" t="s">
        <v>7623</v>
      </c>
      <c r="G18194" s="72"/>
      <c r="H18194" s="72"/>
    </row>
    <row r="18195" spans="1:8">
      <c r="A18195" s="70">
        <v>730500450</v>
      </c>
      <c r="B18195" s="71" t="s">
        <v>35678</v>
      </c>
      <c r="C18195" s="62" t="s">
        <v>57606</v>
      </c>
      <c r="D18195" s="63" t="s">
        <v>7627</v>
      </c>
      <c r="G18195" s="72"/>
      <c r="H18195" s="72"/>
    </row>
    <row r="18196" spans="1:8">
      <c r="A18196" s="70">
        <v>730500740</v>
      </c>
      <c r="B18196" s="71" t="s">
        <v>35682</v>
      </c>
      <c r="C18196" s="62" t="s">
        <v>57607</v>
      </c>
      <c r="D18196" s="63" t="s">
        <v>7631</v>
      </c>
      <c r="G18196" s="72"/>
      <c r="H18196" s="72"/>
    </row>
    <row r="18197" spans="1:8">
      <c r="A18197" s="70">
        <v>730501650</v>
      </c>
      <c r="B18197" s="71" t="s">
        <v>35686</v>
      </c>
      <c r="C18197" s="62" t="s">
        <v>57608</v>
      </c>
      <c r="D18197" s="63" t="s">
        <v>7635</v>
      </c>
      <c r="G18197" s="72"/>
      <c r="H18197" s="72"/>
    </row>
    <row r="18198" spans="1:8">
      <c r="A18198" s="70">
        <v>730502560</v>
      </c>
      <c r="B18198" s="71" t="s">
        <v>35690</v>
      </c>
      <c r="C18198" s="62" t="s">
        <v>57609</v>
      </c>
      <c r="D18198" s="63" t="s">
        <v>7639</v>
      </c>
      <c r="G18198" s="72"/>
      <c r="H18198" s="72"/>
    </row>
    <row r="18199" spans="1:8">
      <c r="A18199" s="70">
        <v>730502760</v>
      </c>
      <c r="B18199" s="71" t="s">
        <v>35694</v>
      </c>
      <c r="C18199" s="62" t="s">
        <v>57610</v>
      </c>
      <c r="D18199" s="63" t="s">
        <v>7643</v>
      </c>
      <c r="G18199" s="72"/>
      <c r="H18199" s="72"/>
    </row>
    <row r="18200" spans="1:8">
      <c r="A18200" s="70">
        <v>730502770</v>
      </c>
      <c r="B18200" s="71" t="s">
        <v>35698</v>
      </c>
      <c r="C18200" s="62" t="s">
        <v>57611</v>
      </c>
      <c r="D18200" s="63" t="s">
        <v>7647</v>
      </c>
      <c r="G18200" s="72"/>
      <c r="H18200" s="72"/>
    </row>
    <row r="18201" spans="1:8">
      <c r="A18201" s="70">
        <v>730502780</v>
      </c>
      <c r="B18201" s="71" t="s">
        <v>35702</v>
      </c>
      <c r="C18201" s="62" t="s">
        <v>57612</v>
      </c>
      <c r="D18201" s="63" t="s">
        <v>7651</v>
      </c>
      <c r="G18201" s="72"/>
      <c r="H18201" s="72"/>
    </row>
    <row r="18202" spans="1:8">
      <c r="A18202" s="70">
        <v>730502920</v>
      </c>
      <c r="B18202" s="71" t="s">
        <v>35706</v>
      </c>
      <c r="C18202" s="62" t="s">
        <v>57613</v>
      </c>
      <c r="D18202" s="63" t="s">
        <v>7655</v>
      </c>
      <c r="G18202" s="72"/>
      <c r="H18202" s="72"/>
    </row>
    <row r="18203" spans="1:8">
      <c r="A18203" s="70">
        <v>730503590</v>
      </c>
      <c r="B18203" s="71" t="s">
        <v>35710</v>
      </c>
      <c r="C18203" s="62" t="s">
        <v>57614</v>
      </c>
      <c r="D18203" s="63" t="s">
        <v>7659</v>
      </c>
      <c r="G18203" s="72"/>
      <c r="H18203" s="72"/>
    </row>
    <row r="18204" spans="1:8">
      <c r="A18204" s="70">
        <v>730503600</v>
      </c>
      <c r="B18204" s="71" t="s">
        <v>35714</v>
      </c>
      <c r="C18204" s="62" t="s">
        <v>57615</v>
      </c>
      <c r="D18204" s="63" t="s">
        <v>7663</v>
      </c>
      <c r="G18204" s="72"/>
      <c r="H18204" s="72"/>
    </row>
    <row r="18205" spans="1:8">
      <c r="A18205" s="70">
        <v>730500220</v>
      </c>
      <c r="B18205" s="71" t="s">
        <v>35718</v>
      </c>
      <c r="C18205" s="62" t="s">
        <v>57616</v>
      </c>
      <c r="D18205" s="63" t="s">
        <v>7667</v>
      </c>
      <c r="G18205" s="72"/>
      <c r="H18205" s="72"/>
    </row>
    <row r="18206" spans="1:8">
      <c r="A18206" s="70">
        <v>730500230</v>
      </c>
      <c r="B18206" s="71" t="s">
        <v>35722</v>
      </c>
      <c r="C18206" s="62" t="s">
        <v>57617</v>
      </c>
      <c r="D18206" s="63" t="s">
        <v>7671</v>
      </c>
      <c r="G18206" s="72"/>
      <c r="H18206" s="72"/>
    </row>
    <row r="18207" spans="1:8">
      <c r="A18207" s="70">
        <v>730500240</v>
      </c>
      <c r="B18207" s="71" t="s">
        <v>35726</v>
      </c>
      <c r="C18207" s="62" t="s">
        <v>57618</v>
      </c>
      <c r="D18207" s="63" t="s">
        <v>7675</v>
      </c>
      <c r="G18207" s="72"/>
      <c r="H18207" s="72"/>
    </row>
    <row r="18208" spans="1:8">
      <c r="A18208" s="70">
        <v>730500260</v>
      </c>
      <c r="B18208" s="71" t="s">
        <v>35730</v>
      </c>
      <c r="C18208" s="62" t="s">
        <v>57619</v>
      </c>
      <c r="D18208" s="63" t="s">
        <v>7679</v>
      </c>
      <c r="G18208" s="72"/>
      <c r="H18208" s="72"/>
    </row>
    <row r="18209" spans="1:8">
      <c r="A18209" s="70">
        <v>730500270</v>
      </c>
      <c r="B18209" s="71" t="s">
        <v>35734</v>
      </c>
      <c r="C18209" s="62" t="s">
        <v>57620</v>
      </c>
      <c r="D18209" s="63" t="s">
        <v>7683</v>
      </c>
      <c r="G18209" s="72"/>
      <c r="H18209" s="72"/>
    </row>
    <row r="18210" spans="1:8">
      <c r="A18210" s="70">
        <v>730500390</v>
      </c>
      <c r="B18210" s="71" t="s">
        <v>35738</v>
      </c>
      <c r="C18210" s="62" t="s">
        <v>57621</v>
      </c>
      <c r="D18210" s="63" t="s">
        <v>7687</v>
      </c>
      <c r="G18210" s="72"/>
      <c r="H18210" s="72"/>
    </row>
    <row r="18211" spans="1:8">
      <c r="A18211" s="70">
        <v>730501010</v>
      </c>
      <c r="B18211" s="71" t="s">
        <v>35742</v>
      </c>
      <c r="C18211" s="62" t="s">
        <v>57622</v>
      </c>
      <c r="D18211" s="63" t="s">
        <v>7691</v>
      </c>
      <c r="G18211" s="72"/>
      <c r="H18211" s="72"/>
    </row>
    <row r="18212" spans="1:8">
      <c r="A18212" s="70">
        <v>730501020</v>
      </c>
      <c r="B18212" s="71" t="s">
        <v>35746</v>
      </c>
      <c r="C18212" s="62" t="s">
        <v>57623</v>
      </c>
      <c r="D18212" s="63" t="s">
        <v>7695</v>
      </c>
      <c r="G18212" s="72"/>
      <c r="H18212" s="72"/>
    </row>
    <row r="18213" spans="1:8">
      <c r="A18213" s="70">
        <v>730501970</v>
      </c>
      <c r="B18213" s="71" t="s">
        <v>35750</v>
      </c>
      <c r="C18213" s="62" t="s">
        <v>57624</v>
      </c>
      <c r="D18213" s="63" t="s">
        <v>7699</v>
      </c>
      <c r="G18213" s="72"/>
      <c r="H18213" s="72"/>
    </row>
    <row r="18214" spans="1:8">
      <c r="A18214" s="70">
        <v>730503040</v>
      </c>
      <c r="B18214" s="71" t="s">
        <v>35754</v>
      </c>
      <c r="C18214" s="62" t="s">
        <v>57625</v>
      </c>
      <c r="D18214" s="63" t="s">
        <v>7703</v>
      </c>
      <c r="G18214" s="72"/>
      <c r="H18214" s="72"/>
    </row>
    <row r="18215" spans="1:8">
      <c r="A18215" s="70">
        <v>730503050</v>
      </c>
      <c r="B18215" s="71" t="s">
        <v>35758</v>
      </c>
      <c r="C18215" s="62" t="s">
        <v>57626</v>
      </c>
      <c r="D18215" s="63" t="s">
        <v>7707</v>
      </c>
      <c r="G18215" s="72"/>
      <c r="H18215" s="72"/>
    </row>
    <row r="18216" spans="1:8">
      <c r="A18216" s="70">
        <v>730503060</v>
      </c>
      <c r="B18216" s="71" t="s">
        <v>35762</v>
      </c>
      <c r="C18216" s="62" t="s">
        <v>57627</v>
      </c>
      <c r="D18216" s="63" t="s">
        <v>7711</v>
      </c>
      <c r="G18216" s="72"/>
      <c r="H18216" s="72"/>
    </row>
    <row r="18217" spans="1:8">
      <c r="A18217" s="70">
        <v>730503070</v>
      </c>
      <c r="B18217" s="71" t="s">
        <v>35766</v>
      </c>
      <c r="C18217" s="62" t="s">
        <v>57628</v>
      </c>
      <c r="D18217" s="63" t="s">
        <v>7715</v>
      </c>
      <c r="G18217" s="72"/>
      <c r="H18217" s="72"/>
    </row>
    <row r="18218" spans="1:8">
      <c r="A18218" s="70">
        <v>730503270</v>
      </c>
      <c r="B18218" s="71" t="s">
        <v>35770</v>
      </c>
      <c r="C18218" s="62" t="s">
        <v>57629</v>
      </c>
      <c r="D18218" s="63" t="s">
        <v>7719</v>
      </c>
      <c r="G18218" s="72"/>
      <c r="H18218" s="72"/>
    </row>
    <row r="18219" spans="1:8">
      <c r="A18219" s="70">
        <v>730500200</v>
      </c>
      <c r="B18219" s="71" t="s">
        <v>35774</v>
      </c>
      <c r="C18219" s="62" t="s">
        <v>57630</v>
      </c>
      <c r="D18219" s="63" t="s">
        <v>7723</v>
      </c>
      <c r="G18219" s="72"/>
      <c r="H18219" s="72"/>
    </row>
    <row r="18220" spans="1:8">
      <c r="A18220" s="70">
        <v>730500370</v>
      </c>
      <c r="B18220" s="71" t="s">
        <v>35778</v>
      </c>
      <c r="C18220" s="62" t="s">
        <v>57631</v>
      </c>
      <c r="D18220" s="63" t="s">
        <v>7727</v>
      </c>
      <c r="G18220" s="72"/>
      <c r="H18220" s="72"/>
    </row>
    <row r="18221" spans="1:8">
      <c r="A18221" s="70">
        <v>730500520</v>
      </c>
      <c r="B18221" s="71" t="s">
        <v>35782</v>
      </c>
      <c r="C18221" s="62" t="s">
        <v>57632</v>
      </c>
      <c r="D18221" s="63" t="s">
        <v>7731</v>
      </c>
      <c r="G18221" s="72"/>
      <c r="H18221" s="72"/>
    </row>
    <row r="18222" spans="1:8">
      <c r="A18222" s="70">
        <v>730500850</v>
      </c>
      <c r="B18222" s="71" t="s">
        <v>35786</v>
      </c>
      <c r="C18222" s="62" t="s">
        <v>57633</v>
      </c>
      <c r="D18222" s="63" t="s">
        <v>7735</v>
      </c>
      <c r="G18222" s="72"/>
      <c r="H18222" s="72"/>
    </row>
    <row r="18223" spans="1:8">
      <c r="A18223" s="70">
        <v>730500880</v>
      </c>
      <c r="B18223" s="71" t="s">
        <v>35790</v>
      </c>
      <c r="C18223" s="62" t="s">
        <v>57634</v>
      </c>
      <c r="D18223" s="63" t="s">
        <v>7739</v>
      </c>
      <c r="G18223" s="72"/>
      <c r="H18223" s="72"/>
    </row>
    <row r="18224" spans="1:8">
      <c r="A18224" s="70">
        <v>730501780</v>
      </c>
      <c r="B18224" s="71" t="s">
        <v>35794</v>
      </c>
      <c r="C18224" s="62" t="s">
        <v>57635</v>
      </c>
      <c r="D18224" s="63" t="s">
        <v>7743</v>
      </c>
      <c r="G18224" s="72"/>
      <c r="H18224" s="72"/>
    </row>
    <row r="18225" spans="1:8">
      <c r="A18225" s="70">
        <v>730501790</v>
      </c>
      <c r="B18225" s="71" t="s">
        <v>35798</v>
      </c>
      <c r="C18225" s="62" t="s">
        <v>57636</v>
      </c>
      <c r="D18225" s="63" t="s">
        <v>7747</v>
      </c>
      <c r="G18225" s="72"/>
      <c r="H18225" s="72"/>
    </row>
    <row r="18226" spans="1:8">
      <c r="A18226" s="70">
        <v>730502240</v>
      </c>
      <c r="B18226" s="71" t="s">
        <v>35802</v>
      </c>
      <c r="C18226" s="62" t="s">
        <v>57637</v>
      </c>
      <c r="D18226" s="63" t="s">
        <v>7751</v>
      </c>
      <c r="G18226" s="72"/>
      <c r="H18226" s="72"/>
    </row>
    <row r="18227" spans="1:8">
      <c r="A18227" s="70">
        <v>730502420</v>
      </c>
      <c r="B18227" s="71" t="s">
        <v>35806</v>
      </c>
      <c r="C18227" s="62" t="s">
        <v>57638</v>
      </c>
      <c r="D18227" s="63" t="s">
        <v>7755</v>
      </c>
      <c r="G18227" s="72"/>
      <c r="H18227" s="72"/>
    </row>
    <row r="18228" spans="1:8">
      <c r="A18228" s="70">
        <v>730502430</v>
      </c>
      <c r="B18228" s="71" t="s">
        <v>35810</v>
      </c>
      <c r="C18228" s="62" t="s">
        <v>57639</v>
      </c>
      <c r="D18228" s="63" t="s">
        <v>7759</v>
      </c>
      <c r="G18228" s="72"/>
      <c r="H18228" s="72"/>
    </row>
    <row r="18229" spans="1:8">
      <c r="A18229" s="70">
        <v>730502440</v>
      </c>
      <c r="B18229" s="71" t="s">
        <v>35814</v>
      </c>
      <c r="C18229" s="62" t="s">
        <v>57640</v>
      </c>
      <c r="D18229" s="63" t="s">
        <v>7763</v>
      </c>
      <c r="G18229" s="72"/>
      <c r="H18229" s="72"/>
    </row>
    <row r="18230" spans="1:8">
      <c r="A18230" s="70">
        <v>730502550</v>
      </c>
      <c r="B18230" s="71" t="s">
        <v>35818</v>
      </c>
      <c r="C18230" s="62" t="s">
        <v>57641</v>
      </c>
      <c r="D18230" s="63" t="s">
        <v>7767</v>
      </c>
      <c r="G18230" s="72"/>
      <c r="H18230" s="72"/>
    </row>
    <row r="18231" spans="1:8">
      <c r="A18231" s="70">
        <v>730503260</v>
      </c>
      <c r="B18231" s="71" t="s">
        <v>35822</v>
      </c>
      <c r="C18231" s="62" t="s">
        <v>57642</v>
      </c>
      <c r="D18231" s="63" t="s">
        <v>7771</v>
      </c>
      <c r="G18231" s="72"/>
      <c r="H18231" s="72"/>
    </row>
    <row r="18232" spans="1:8">
      <c r="A18232" s="70">
        <v>730503300</v>
      </c>
      <c r="B18232" s="71" t="s">
        <v>35826</v>
      </c>
      <c r="C18232" s="62" t="s">
        <v>57643</v>
      </c>
      <c r="D18232" s="63" t="s">
        <v>7775</v>
      </c>
      <c r="G18232" s="72"/>
      <c r="H18232" s="72"/>
    </row>
    <row r="18233" spans="1:8">
      <c r="A18233" s="70">
        <v>730503910</v>
      </c>
      <c r="B18233" s="71" t="s">
        <v>35830</v>
      </c>
      <c r="C18233" s="62" t="s">
        <v>57644</v>
      </c>
      <c r="D18233" s="63" t="s">
        <v>7779</v>
      </c>
      <c r="G18233" s="72"/>
      <c r="H18233" s="72"/>
    </row>
    <row r="18234" spans="1:8">
      <c r="A18234" s="70">
        <v>730500074</v>
      </c>
      <c r="B18234" s="71" t="s">
        <v>35834</v>
      </c>
      <c r="C18234" s="62" t="s">
        <v>57645</v>
      </c>
      <c r="D18234" s="63" t="s">
        <v>7783</v>
      </c>
      <c r="G18234" s="72"/>
      <c r="H18234" s="72"/>
    </row>
    <row r="18235" spans="1:8">
      <c r="A18235" s="70">
        <v>730500180</v>
      </c>
      <c r="B18235" s="71" t="s">
        <v>35838</v>
      </c>
      <c r="C18235" s="62" t="s">
        <v>57646</v>
      </c>
      <c r="D18235" s="63" t="s">
        <v>7787</v>
      </c>
      <c r="G18235" s="72"/>
      <c r="H18235" s="72"/>
    </row>
    <row r="18236" spans="1:8">
      <c r="A18236" s="70">
        <v>730500210</v>
      </c>
      <c r="B18236" s="71" t="s">
        <v>35842</v>
      </c>
      <c r="C18236" s="62" t="s">
        <v>57647</v>
      </c>
      <c r="D18236" s="63" t="s">
        <v>7791</v>
      </c>
      <c r="G18236" s="72"/>
      <c r="H18236" s="72"/>
    </row>
    <row r="18237" spans="1:8">
      <c r="A18237" s="70">
        <v>730500290</v>
      </c>
      <c r="B18237" s="71" t="s">
        <v>35846</v>
      </c>
      <c r="C18237" s="62" t="s">
        <v>57648</v>
      </c>
      <c r="D18237" s="63" t="s">
        <v>7795</v>
      </c>
      <c r="G18237" s="72"/>
      <c r="H18237" s="72"/>
    </row>
    <row r="18238" spans="1:8">
      <c r="A18238" s="70">
        <v>730500860</v>
      </c>
      <c r="B18238" s="71" t="s">
        <v>35850</v>
      </c>
      <c r="C18238" s="62" t="s">
        <v>57649</v>
      </c>
      <c r="D18238" s="63" t="s">
        <v>7799</v>
      </c>
      <c r="G18238" s="72"/>
      <c r="H18238" s="72"/>
    </row>
    <row r="18239" spans="1:8">
      <c r="A18239" s="70">
        <v>730501360</v>
      </c>
      <c r="B18239" s="71" t="s">
        <v>35854</v>
      </c>
      <c r="C18239" s="62" t="s">
        <v>57650</v>
      </c>
      <c r="D18239" s="63" t="s">
        <v>7803</v>
      </c>
      <c r="G18239" s="72"/>
      <c r="H18239" s="72"/>
    </row>
    <row r="18240" spans="1:8">
      <c r="A18240" s="70">
        <v>730501530</v>
      </c>
      <c r="B18240" s="71" t="s">
        <v>35858</v>
      </c>
      <c r="C18240" s="62" t="s">
        <v>57651</v>
      </c>
      <c r="D18240" s="63" t="s">
        <v>7807</v>
      </c>
      <c r="G18240" s="72"/>
      <c r="H18240" s="72"/>
    </row>
    <row r="18241" spans="1:8">
      <c r="A18241" s="70">
        <v>730502470</v>
      </c>
      <c r="B18241" s="71" t="s">
        <v>35862</v>
      </c>
      <c r="C18241" s="62" t="s">
        <v>57652</v>
      </c>
      <c r="D18241" s="63" t="s">
        <v>7811</v>
      </c>
      <c r="G18241" s="72"/>
      <c r="H18241" s="72"/>
    </row>
    <row r="18242" spans="1:8">
      <c r="A18242" s="70">
        <v>730502490</v>
      </c>
      <c r="B18242" s="71" t="s">
        <v>35866</v>
      </c>
      <c r="C18242" s="62" t="s">
        <v>57653</v>
      </c>
      <c r="D18242" s="63" t="s">
        <v>7815</v>
      </c>
      <c r="G18242" s="72"/>
      <c r="H18242" s="72"/>
    </row>
    <row r="18243" spans="1:8">
      <c r="A18243" s="70">
        <v>730502500</v>
      </c>
      <c r="B18243" s="71" t="s">
        <v>35870</v>
      </c>
      <c r="C18243" s="62" t="s">
        <v>57654</v>
      </c>
      <c r="D18243" s="63" t="s">
        <v>7819</v>
      </c>
      <c r="G18243" s="72"/>
      <c r="H18243" s="72"/>
    </row>
    <row r="18244" spans="1:8">
      <c r="A18244" s="70">
        <v>730502860</v>
      </c>
      <c r="B18244" s="71" t="s">
        <v>35874</v>
      </c>
      <c r="C18244" s="62" t="s">
        <v>57655</v>
      </c>
      <c r="D18244" s="63" t="s">
        <v>7823</v>
      </c>
      <c r="G18244" s="72"/>
      <c r="H18244" s="72"/>
    </row>
    <row r="18245" spans="1:8">
      <c r="A18245" s="70">
        <v>730503680</v>
      </c>
      <c r="B18245" s="71" t="s">
        <v>35878</v>
      </c>
      <c r="C18245" s="62" t="s">
        <v>57656</v>
      </c>
      <c r="D18245" s="63" t="s">
        <v>7827</v>
      </c>
      <c r="G18245" s="72"/>
      <c r="H18245" s="72"/>
    </row>
    <row r="18246" spans="1:8">
      <c r="A18246" s="70">
        <v>730500170</v>
      </c>
      <c r="B18246" s="71" t="s">
        <v>35882</v>
      </c>
      <c r="C18246" s="62" t="s">
        <v>57657</v>
      </c>
      <c r="D18246" s="63" t="s">
        <v>7831</v>
      </c>
      <c r="G18246" s="72"/>
      <c r="H18246" s="72"/>
    </row>
    <row r="18247" spans="1:8">
      <c r="A18247" s="70">
        <v>730500190</v>
      </c>
      <c r="B18247" s="71" t="s">
        <v>35886</v>
      </c>
      <c r="C18247" s="62" t="s">
        <v>57658</v>
      </c>
      <c r="D18247" s="63" t="s">
        <v>7835</v>
      </c>
      <c r="G18247" s="72"/>
      <c r="H18247" s="72"/>
    </row>
    <row r="18248" spans="1:8">
      <c r="A18248" s="70">
        <v>730500670</v>
      </c>
      <c r="B18248" s="71" t="s">
        <v>35890</v>
      </c>
      <c r="C18248" s="62" t="s">
        <v>57659</v>
      </c>
      <c r="D18248" s="63" t="s">
        <v>7839</v>
      </c>
      <c r="G18248" s="72"/>
      <c r="H18248" s="72"/>
    </row>
    <row r="18249" spans="1:8">
      <c r="A18249" s="70">
        <v>730500710</v>
      </c>
      <c r="B18249" s="71" t="s">
        <v>35894</v>
      </c>
      <c r="C18249" s="62" t="s">
        <v>57660</v>
      </c>
      <c r="D18249" s="63" t="s">
        <v>7843</v>
      </c>
      <c r="G18249" s="72"/>
      <c r="H18249" s="72"/>
    </row>
    <row r="18250" spans="1:8">
      <c r="A18250" s="70">
        <v>730500720</v>
      </c>
      <c r="B18250" s="71" t="s">
        <v>35898</v>
      </c>
      <c r="C18250" s="62" t="s">
        <v>57661</v>
      </c>
      <c r="D18250" s="63" t="s">
        <v>7847</v>
      </c>
      <c r="G18250" s="72"/>
      <c r="H18250" s="72"/>
    </row>
    <row r="18251" spans="1:8">
      <c r="A18251" s="70">
        <v>730501980</v>
      </c>
      <c r="B18251" s="71" t="s">
        <v>35902</v>
      </c>
      <c r="C18251" s="62" t="s">
        <v>57662</v>
      </c>
      <c r="D18251" s="63" t="s">
        <v>7851</v>
      </c>
      <c r="G18251" s="72"/>
      <c r="H18251" s="72"/>
    </row>
    <row r="18252" spans="1:8">
      <c r="A18252" s="70">
        <v>730502000</v>
      </c>
      <c r="B18252" s="71" t="s">
        <v>35906</v>
      </c>
      <c r="C18252" s="62" t="s">
        <v>57663</v>
      </c>
      <c r="D18252" s="63" t="s">
        <v>7855</v>
      </c>
      <c r="G18252" s="72"/>
      <c r="H18252" s="72"/>
    </row>
    <row r="18253" spans="1:8">
      <c r="A18253" s="70">
        <v>730502660</v>
      </c>
      <c r="B18253" s="71" t="s">
        <v>35910</v>
      </c>
      <c r="C18253" s="62" t="s">
        <v>57664</v>
      </c>
      <c r="D18253" s="63" t="s">
        <v>7859</v>
      </c>
      <c r="G18253" s="72"/>
      <c r="H18253" s="72"/>
    </row>
    <row r="18254" spans="1:8">
      <c r="A18254" s="70">
        <v>730502750</v>
      </c>
      <c r="B18254" s="71" t="s">
        <v>35914</v>
      </c>
      <c r="C18254" s="62" t="s">
        <v>57665</v>
      </c>
      <c r="D18254" s="63" t="s">
        <v>7863</v>
      </c>
      <c r="G18254" s="72"/>
      <c r="H18254" s="72"/>
    </row>
    <row r="18255" spans="1:8">
      <c r="A18255" s="70">
        <v>730503010</v>
      </c>
      <c r="B18255" s="71" t="s">
        <v>35918</v>
      </c>
      <c r="C18255" s="62" t="s">
        <v>57666</v>
      </c>
      <c r="D18255" s="63" t="s">
        <v>7867</v>
      </c>
      <c r="G18255" s="72"/>
      <c r="H18255" s="72"/>
    </row>
    <row r="18256" spans="1:8">
      <c r="A18256" s="70">
        <v>730503020</v>
      </c>
      <c r="B18256" s="71" t="s">
        <v>35922</v>
      </c>
      <c r="C18256" s="62" t="s">
        <v>57667</v>
      </c>
      <c r="D18256" s="63" t="s">
        <v>7871</v>
      </c>
      <c r="G18256" s="72"/>
      <c r="H18256" s="72"/>
    </row>
    <row r="18257" spans="1:8">
      <c r="A18257" s="70">
        <v>730503030</v>
      </c>
      <c r="B18257" s="71" t="s">
        <v>35926</v>
      </c>
      <c r="C18257" s="62" t="s">
        <v>57668</v>
      </c>
      <c r="D18257" s="63" t="s">
        <v>7875</v>
      </c>
      <c r="G18257" s="72"/>
      <c r="H18257" s="72"/>
    </row>
    <row r="18258" spans="1:8">
      <c r="A18258" s="70">
        <v>730503830</v>
      </c>
      <c r="B18258" s="71" t="s">
        <v>35930</v>
      </c>
      <c r="C18258" s="62" t="s">
        <v>57669</v>
      </c>
      <c r="D18258" s="63" t="s">
        <v>7879</v>
      </c>
      <c r="G18258" s="72"/>
      <c r="H18258" s="72"/>
    </row>
    <row r="18259" spans="1:8">
      <c r="A18259" s="70">
        <v>731001370</v>
      </c>
      <c r="B18259" s="71" t="s">
        <v>35934</v>
      </c>
      <c r="C18259" s="62" t="s">
        <v>57670</v>
      </c>
      <c r="D18259" s="63" t="s">
        <v>7883</v>
      </c>
      <c r="G18259" s="72"/>
      <c r="H18259" s="72"/>
    </row>
    <row r="18260" spans="1:8">
      <c r="A18260" s="70">
        <v>731001380</v>
      </c>
      <c r="B18260" s="71" t="s">
        <v>35938</v>
      </c>
      <c r="C18260" s="62" t="s">
        <v>57671</v>
      </c>
      <c r="D18260" s="63" t="s">
        <v>7887</v>
      </c>
      <c r="G18260" s="72"/>
      <c r="H18260" s="72"/>
    </row>
    <row r="18261" spans="1:8">
      <c r="A18261" s="70">
        <v>731001390</v>
      </c>
      <c r="B18261" s="71" t="s">
        <v>35942</v>
      </c>
      <c r="C18261" s="62" t="s">
        <v>57672</v>
      </c>
      <c r="D18261" s="63" t="s">
        <v>7891</v>
      </c>
      <c r="G18261" s="72"/>
      <c r="H18261" s="72"/>
    </row>
    <row r="18262" spans="1:8">
      <c r="A18262" s="70">
        <v>731001400</v>
      </c>
      <c r="B18262" s="71" t="s">
        <v>35946</v>
      </c>
      <c r="C18262" s="62" t="s">
        <v>57673</v>
      </c>
      <c r="D18262" s="63" t="s">
        <v>7895</v>
      </c>
      <c r="G18262" s="72"/>
      <c r="H18262" s="72"/>
    </row>
    <row r="18263" spans="1:8">
      <c r="A18263" s="70">
        <v>731001410</v>
      </c>
      <c r="B18263" s="71" t="s">
        <v>35950</v>
      </c>
      <c r="C18263" s="62" t="s">
        <v>57674</v>
      </c>
      <c r="D18263" s="63" t="s">
        <v>7899</v>
      </c>
      <c r="G18263" s="72"/>
      <c r="H18263" s="72"/>
    </row>
    <row r="18264" spans="1:8">
      <c r="A18264" s="70">
        <v>731001445</v>
      </c>
      <c r="B18264" s="71" t="s">
        <v>35954</v>
      </c>
      <c r="C18264" s="62" t="s">
        <v>57675</v>
      </c>
      <c r="D18264" s="63" t="s">
        <v>7903</v>
      </c>
      <c r="G18264" s="72"/>
      <c r="H18264" s="72"/>
    </row>
    <row r="18265" spans="1:8">
      <c r="A18265" s="70">
        <v>731001450</v>
      </c>
      <c r="B18265" s="71" t="s">
        <v>35958</v>
      </c>
      <c r="C18265" s="62" t="s">
        <v>57676</v>
      </c>
      <c r="D18265" s="63" t="s">
        <v>7907</v>
      </c>
      <c r="G18265" s="72"/>
      <c r="H18265" s="72"/>
    </row>
    <row r="18266" spans="1:8">
      <c r="A18266" s="70">
        <v>731001570</v>
      </c>
      <c r="B18266" s="71" t="s">
        <v>35962</v>
      </c>
      <c r="C18266" s="62" t="s">
        <v>57677</v>
      </c>
      <c r="D18266" s="63" t="s">
        <v>7911</v>
      </c>
      <c r="G18266" s="72"/>
      <c r="H18266" s="72"/>
    </row>
    <row r="18267" spans="1:8">
      <c r="A18267" s="70">
        <v>731001745</v>
      </c>
      <c r="B18267" s="71" t="s">
        <v>35966</v>
      </c>
      <c r="C18267" s="62" t="s">
        <v>57678</v>
      </c>
      <c r="D18267" s="63" t="s">
        <v>7915</v>
      </c>
      <c r="G18267" s="72"/>
      <c r="H18267" s="72"/>
    </row>
    <row r="18268" spans="1:8">
      <c r="A18268" s="70">
        <v>730500120</v>
      </c>
      <c r="B18268" s="71" t="s">
        <v>35970</v>
      </c>
      <c r="C18268" s="62" t="s">
        <v>57679</v>
      </c>
      <c r="D18268" s="63" t="s">
        <v>7919</v>
      </c>
      <c r="G18268" s="72"/>
      <c r="H18268" s="72"/>
    </row>
    <row r="18269" spans="1:8">
      <c r="A18269" s="70">
        <v>730500630</v>
      </c>
      <c r="B18269" s="71" t="s">
        <v>35974</v>
      </c>
      <c r="C18269" s="62" t="s">
        <v>57680</v>
      </c>
      <c r="D18269" s="63" t="s">
        <v>7923</v>
      </c>
      <c r="G18269" s="72"/>
      <c r="H18269" s="72"/>
    </row>
    <row r="18270" spans="1:8">
      <c r="A18270" s="70">
        <v>730500800</v>
      </c>
      <c r="B18270" s="71" t="s">
        <v>35978</v>
      </c>
      <c r="C18270" s="62" t="s">
        <v>57681</v>
      </c>
      <c r="D18270" s="63" t="s">
        <v>7927</v>
      </c>
      <c r="G18270" s="72"/>
      <c r="H18270" s="72"/>
    </row>
    <row r="18271" spans="1:8">
      <c r="A18271" s="70">
        <v>730501030</v>
      </c>
      <c r="B18271" s="71" t="s">
        <v>35982</v>
      </c>
      <c r="C18271" s="62" t="s">
        <v>57682</v>
      </c>
      <c r="D18271" s="63" t="s">
        <v>7931</v>
      </c>
      <c r="G18271" s="72"/>
      <c r="H18271" s="72"/>
    </row>
    <row r="18272" spans="1:8">
      <c r="A18272" s="70">
        <v>730501240</v>
      </c>
      <c r="B18272" s="71" t="s">
        <v>35986</v>
      </c>
      <c r="C18272" s="62" t="s">
        <v>57683</v>
      </c>
      <c r="D18272" s="63" t="s">
        <v>7935</v>
      </c>
      <c r="G18272" s="72"/>
      <c r="H18272" s="72"/>
    </row>
    <row r="18273" spans="1:8">
      <c r="A18273" s="70">
        <v>730502700</v>
      </c>
      <c r="B18273" s="71" t="s">
        <v>35990</v>
      </c>
      <c r="C18273" s="62" t="s">
        <v>57684</v>
      </c>
      <c r="D18273" s="63" t="s">
        <v>7939</v>
      </c>
      <c r="G18273" s="72"/>
      <c r="H18273" s="72"/>
    </row>
    <row r="18274" spans="1:8">
      <c r="A18274" s="70">
        <v>730503480</v>
      </c>
      <c r="B18274" s="71" t="s">
        <v>35994</v>
      </c>
      <c r="C18274" s="62" t="s">
        <v>57685</v>
      </c>
      <c r="D18274" s="63" t="s">
        <v>7943</v>
      </c>
      <c r="G18274" s="72"/>
      <c r="H18274" s="72"/>
    </row>
    <row r="18275" spans="1:8">
      <c r="A18275" s="70">
        <v>730500110</v>
      </c>
      <c r="B18275" s="71" t="s">
        <v>35998</v>
      </c>
      <c r="C18275" s="62" t="s">
        <v>57686</v>
      </c>
      <c r="D18275" s="63" t="s">
        <v>7947</v>
      </c>
      <c r="G18275" s="72"/>
      <c r="H18275" s="72"/>
    </row>
    <row r="18276" spans="1:8">
      <c r="A18276" s="70">
        <v>730500940</v>
      </c>
      <c r="B18276" s="71" t="s">
        <v>36002</v>
      </c>
      <c r="C18276" s="62" t="s">
        <v>57687</v>
      </c>
      <c r="D18276" s="63" t="s">
        <v>7951</v>
      </c>
      <c r="G18276" s="72"/>
      <c r="H18276" s="72"/>
    </row>
    <row r="18277" spans="1:8">
      <c r="A18277" s="70">
        <v>730500950</v>
      </c>
      <c r="B18277" s="71" t="s">
        <v>36006</v>
      </c>
      <c r="C18277" s="62" t="s">
        <v>57688</v>
      </c>
      <c r="D18277" s="63" t="s">
        <v>7955</v>
      </c>
      <c r="G18277" s="72"/>
      <c r="H18277" s="72"/>
    </row>
    <row r="18278" spans="1:8">
      <c r="A18278" s="70">
        <v>730500960</v>
      </c>
      <c r="B18278" s="71" t="s">
        <v>36010</v>
      </c>
      <c r="C18278" s="62" t="s">
        <v>57689</v>
      </c>
      <c r="D18278" s="63" t="s">
        <v>7959</v>
      </c>
      <c r="G18278" s="72"/>
      <c r="H18278" s="72"/>
    </row>
    <row r="18279" spans="1:8">
      <c r="A18279" s="70">
        <v>730500970</v>
      </c>
      <c r="B18279" s="71" t="s">
        <v>36014</v>
      </c>
      <c r="C18279" s="62" t="s">
        <v>57690</v>
      </c>
      <c r="D18279" s="63" t="s">
        <v>7963</v>
      </c>
      <c r="G18279" s="72"/>
      <c r="H18279" s="72"/>
    </row>
    <row r="18280" spans="1:8">
      <c r="A18280" s="70">
        <v>730501720</v>
      </c>
      <c r="B18280" s="71" t="s">
        <v>36018</v>
      </c>
      <c r="C18280" s="62" t="s">
        <v>57691</v>
      </c>
      <c r="D18280" s="63" t="s">
        <v>7967</v>
      </c>
      <c r="G18280" s="72"/>
      <c r="H18280" s="72"/>
    </row>
    <row r="18281" spans="1:8">
      <c r="A18281" s="70">
        <v>730502180</v>
      </c>
      <c r="B18281" s="71" t="s">
        <v>36022</v>
      </c>
      <c r="C18281" s="62" t="s">
        <v>57692</v>
      </c>
      <c r="D18281" s="63" t="s">
        <v>7971</v>
      </c>
      <c r="G18281" s="72"/>
      <c r="H18281" s="72"/>
    </row>
    <row r="18282" spans="1:8">
      <c r="A18282" s="70">
        <v>730502190</v>
      </c>
      <c r="B18282" s="71" t="s">
        <v>36026</v>
      </c>
      <c r="C18282" s="62" t="s">
        <v>57693</v>
      </c>
      <c r="D18282" s="63" t="s">
        <v>7975</v>
      </c>
      <c r="G18282" s="72"/>
      <c r="H18282" s="72"/>
    </row>
    <row r="18283" spans="1:8">
      <c r="A18283" s="70">
        <v>730502530</v>
      </c>
      <c r="B18283" s="71" t="s">
        <v>36030</v>
      </c>
      <c r="C18283" s="62" t="s">
        <v>57694</v>
      </c>
      <c r="D18283" s="63" t="s">
        <v>7979</v>
      </c>
      <c r="G18283" s="72"/>
      <c r="H18283" s="72"/>
    </row>
    <row r="18284" spans="1:8">
      <c r="A18284" s="70">
        <v>730503670</v>
      </c>
      <c r="B18284" s="71" t="s">
        <v>36034</v>
      </c>
      <c r="C18284" s="62" t="s">
        <v>57695</v>
      </c>
      <c r="D18284" s="63" t="s">
        <v>7983</v>
      </c>
      <c r="G18284" s="72"/>
      <c r="H18284" s="72"/>
    </row>
    <row r="18285" spans="1:8">
      <c r="A18285" s="70">
        <v>730503671</v>
      </c>
      <c r="B18285" s="71" t="s">
        <v>36038</v>
      </c>
      <c r="C18285" s="62" t="s">
        <v>57696</v>
      </c>
      <c r="D18285" s="63" t="s">
        <v>7987</v>
      </c>
      <c r="G18285" s="72"/>
      <c r="H18285" s="72"/>
    </row>
    <row r="18286" spans="1:8">
      <c r="A18286" s="70">
        <v>730503720</v>
      </c>
      <c r="B18286" s="71" t="s">
        <v>36042</v>
      </c>
      <c r="C18286" s="62" t="s">
        <v>57697</v>
      </c>
      <c r="D18286" s="63" t="s">
        <v>7991</v>
      </c>
      <c r="G18286" s="72"/>
      <c r="H18286" s="72"/>
    </row>
    <row r="18287" spans="1:8">
      <c r="A18287" s="70">
        <v>730500070</v>
      </c>
      <c r="B18287" s="71" t="s">
        <v>36046</v>
      </c>
      <c r="C18287" s="62" t="s">
        <v>57698</v>
      </c>
      <c r="D18287" s="63" t="s">
        <v>7995</v>
      </c>
      <c r="G18287" s="72"/>
      <c r="H18287" s="72"/>
    </row>
    <row r="18288" spans="1:8">
      <c r="A18288" s="70">
        <v>730500072</v>
      </c>
      <c r="B18288" s="71" t="s">
        <v>36050</v>
      </c>
      <c r="C18288" s="62" t="s">
        <v>57699</v>
      </c>
      <c r="D18288" s="63" t="s">
        <v>7999</v>
      </c>
      <c r="G18288" s="72"/>
      <c r="H18288" s="72"/>
    </row>
    <row r="18289" spans="1:8">
      <c r="A18289" s="70">
        <v>730500073</v>
      </c>
      <c r="B18289" s="71" t="s">
        <v>36054</v>
      </c>
      <c r="C18289" s="62" t="s">
        <v>57700</v>
      </c>
      <c r="D18289" s="63" t="s">
        <v>8003</v>
      </c>
      <c r="G18289" s="72"/>
      <c r="H18289" s="72"/>
    </row>
    <row r="18290" spans="1:8">
      <c r="A18290" s="70">
        <v>730500080</v>
      </c>
      <c r="B18290" s="71" t="s">
        <v>36058</v>
      </c>
      <c r="C18290" s="62" t="s">
        <v>57701</v>
      </c>
      <c r="D18290" s="63" t="s">
        <v>8007</v>
      </c>
      <c r="G18290" s="72"/>
      <c r="H18290" s="72"/>
    </row>
    <row r="18291" spans="1:8">
      <c r="A18291" s="70">
        <v>730500090</v>
      </c>
      <c r="B18291" s="71" t="s">
        <v>36062</v>
      </c>
      <c r="C18291" s="62" t="s">
        <v>57702</v>
      </c>
      <c r="D18291" s="63" t="s">
        <v>8011</v>
      </c>
      <c r="G18291" s="72"/>
      <c r="H18291" s="72"/>
    </row>
    <row r="18292" spans="1:8">
      <c r="A18292" s="70">
        <v>730500100</v>
      </c>
      <c r="B18292" s="71" t="s">
        <v>36066</v>
      </c>
      <c r="C18292" s="62" t="s">
        <v>57703</v>
      </c>
      <c r="D18292" s="63" t="s">
        <v>8015</v>
      </c>
      <c r="G18292" s="72"/>
      <c r="H18292" s="72"/>
    </row>
    <row r="18293" spans="1:8">
      <c r="A18293" s="70">
        <v>730500920</v>
      </c>
      <c r="B18293" s="71" t="s">
        <v>36070</v>
      </c>
      <c r="C18293" s="62" t="s">
        <v>57704</v>
      </c>
      <c r="D18293" s="63" t="s">
        <v>8019</v>
      </c>
      <c r="G18293" s="72"/>
      <c r="H18293" s="72"/>
    </row>
    <row r="18294" spans="1:8">
      <c r="A18294" s="70">
        <v>730500980</v>
      </c>
      <c r="B18294" s="71" t="s">
        <v>36074</v>
      </c>
      <c r="C18294" s="62" t="s">
        <v>57705</v>
      </c>
      <c r="D18294" s="63" t="s">
        <v>8023</v>
      </c>
      <c r="G18294" s="72"/>
      <c r="H18294" s="72"/>
    </row>
    <row r="18295" spans="1:8">
      <c r="A18295" s="70">
        <v>730500990</v>
      </c>
      <c r="B18295" s="71" t="s">
        <v>36078</v>
      </c>
      <c r="C18295" s="62" t="s">
        <v>57706</v>
      </c>
      <c r="D18295" s="63" t="s">
        <v>8027</v>
      </c>
      <c r="G18295" s="72"/>
      <c r="H18295" s="72"/>
    </row>
    <row r="18296" spans="1:8">
      <c r="A18296" s="70">
        <v>730501000</v>
      </c>
      <c r="B18296" s="71" t="s">
        <v>36082</v>
      </c>
      <c r="C18296" s="62" t="s">
        <v>57707</v>
      </c>
      <c r="D18296" s="63" t="s">
        <v>8031</v>
      </c>
      <c r="G18296" s="72"/>
      <c r="H18296" s="72"/>
    </row>
    <row r="18297" spans="1:8">
      <c r="A18297" s="70">
        <v>730501060</v>
      </c>
      <c r="B18297" s="71" t="s">
        <v>36086</v>
      </c>
      <c r="C18297" s="62" t="s">
        <v>57708</v>
      </c>
      <c r="D18297" s="63" t="s">
        <v>8035</v>
      </c>
      <c r="G18297" s="72"/>
      <c r="H18297" s="72"/>
    </row>
    <row r="18298" spans="1:8">
      <c r="A18298" s="70">
        <v>730502610</v>
      </c>
      <c r="B18298" s="71" t="s">
        <v>36090</v>
      </c>
      <c r="C18298" s="62" t="s">
        <v>57709</v>
      </c>
      <c r="D18298" s="63" t="s">
        <v>8039</v>
      </c>
      <c r="G18298" s="72"/>
      <c r="H18298" s="72"/>
    </row>
    <row r="18299" spans="1:8">
      <c r="A18299" s="70">
        <v>730502620</v>
      </c>
      <c r="B18299" s="71" t="s">
        <v>36094</v>
      </c>
      <c r="C18299" s="62" t="s">
        <v>57710</v>
      </c>
      <c r="D18299" s="63" t="s">
        <v>8043</v>
      </c>
      <c r="G18299" s="72"/>
      <c r="H18299" s="72"/>
    </row>
    <row r="18300" spans="1:8">
      <c r="A18300" s="70">
        <v>730503730</v>
      </c>
      <c r="B18300" s="71" t="s">
        <v>36098</v>
      </c>
      <c r="C18300" s="62" t="s">
        <v>57711</v>
      </c>
      <c r="D18300" s="63" t="s">
        <v>8047</v>
      </c>
      <c r="G18300" s="72"/>
      <c r="H18300" s="72"/>
    </row>
    <row r="18301" spans="1:8">
      <c r="A18301" s="70">
        <v>730503740</v>
      </c>
      <c r="B18301" s="71" t="s">
        <v>36102</v>
      </c>
      <c r="C18301" s="62" t="s">
        <v>57712</v>
      </c>
      <c r="D18301" s="63" t="s">
        <v>8051</v>
      </c>
      <c r="G18301" s="72"/>
      <c r="H18301" s="72"/>
    </row>
    <row r="18302" spans="1:8">
      <c r="A18302" s="70">
        <v>730503750</v>
      </c>
      <c r="B18302" s="71" t="s">
        <v>36106</v>
      </c>
      <c r="C18302" s="62" t="s">
        <v>57713</v>
      </c>
      <c r="D18302" s="63" t="s">
        <v>8055</v>
      </c>
      <c r="G18302" s="72"/>
      <c r="H18302" s="72"/>
    </row>
    <row r="18303" spans="1:8">
      <c r="A18303" s="70">
        <v>730503760</v>
      </c>
      <c r="B18303" s="71" t="s">
        <v>36110</v>
      </c>
      <c r="C18303" s="62" t="s">
        <v>57714</v>
      </c>
      <c r="D18303" s="63" t="s">
        <v>8059</v>
      </c>
      <c r="G18303" s="72"/>
      <c r="H18303" s="72"/>
    </row>
    <row r="18304" spans="1:8">
      <c r="A18304" s="70">
        <v>730503770</v>
      </c>
      <c r="B18304" s="71" t="s">
        <v>36114</v>
      </c>
      <c r="C18304" s="62" t="s">
        <v>57715</v>
      </c>
      <c r="D18304" s="63" t="s">
        <v>8063</v>
      </c>
      <c r="G18304" s="72"/>
      <c r="H18304" s="72"/>
    </row>
    <row r="18305" spans="1:8">
      <c r="A18305" s="70">
        <v>730503780</v>
      </c>
      <c r="B18305" s="71" t="s">
        <v>36118</v>
      </c>
      <c r="C18305" s="62" t="s">
        <v>57716</v>
      </c>
      <c r="D18305" s="63" t="s">
        <v>8067</v>
      </c>
      <c r="G18305" s="72"/>
      <c r="H18305" s="72"/>
    </row>
    <row r="18306" spans="1:8">
      <c r="A18306" s="70">
        <v>730500060</v>
      </c>
      <c r="B18306" s="71" t="s">
        <v>36122</v>
      </c>
      <c r="C18306" s="62" t="s">
        <v>57717</v>
      </c>
      <c r="D18306" s="63" t="s">
        <v>8071</v>
      </c>
      <c r="G18306" s="72"/>
      <c r="H18306" s="72"/>
    </row>
    <row r="18307" spans="1:8">
      <c r="A18307" s="70">
        <v>730500540</v>
      </c>
      <c r="B18307" s="71" t="s">
        <v>36126</v>
      </c>
      <c r="C18307" s="62" t="s">
        <v>57718</v>
      </c>
      <c r="D18307" s="63" t="s">
        <v>8075</v>
      </c>
      <c r="G18307" s="72"/>
      <c r="H18307" s="72"/>
    </row>
    <row r="18308" spans="1:8">
      <c r="A18308" s="70">
        <v>730500550</v>
      </c>
      <c r="B18308" s="71" t="s">
        <v>36130</v>
      </c>
      <c r="C18308" s="62" t="s">
        <v>57719</v>
      </c>
      <c r="D18308" s="63" t="s">
        <v>8079</v>
      </c>
      <c r="G18308" s="72"/>
      <c r="H18308" s="72"/>
    </row>
    <row r="18309" spans="1:8">
      <c r="A18309" s="70">
        <v>730500560</v>
      </c>
      <c r="B18309" s="71" t="s">
        <v>36134</v>
      </c>
      <c r="C18309" s="62" t="s">
        <v>57720</v>
      </c>
      <c r="D18309" s="63" t="s">
        <v>8083</v>
      </c>
      <c r="G18309" s="72"/>
      <c r="H18309" s="72"/>
    </row>
    <row r="18310" spans="1:8">
      <c r="A18310" s="70">
        <v>730500570</v>
      </c>
      <c r="B18310" s="71" t="s">
        <v>36138</v>
      </c>
      <c r="C18310" s="62" t="s">
        <v>57721</v>
      </c>
      <c r="D18310" s="63" t="s">
        <v>8087</v>
      </c>
      <c r="G18310" s="72"/>
      <c r="H18310" s="72"/>
    </row>
    <row r="18311" spans="1:8">
      <c r="A18311" s="70">
        <v>730500840</v>
      </c>
      <c r="B18311" s="71" t="s">
        <v>36142</v>
      </c>
      <c r="C18311" s="62" t="s">
        <v>57722</v>
      </c>
      <c r="D18311" s="63" t="s">
        <v>8091</v>
      </c>
      <c r="G18311" s="72"/>
      <c r="H18311" s="72"/>
    </row>
    <row r="18312" spans="1:8">
      <c r="A18312" s="70">
        <v>730500870</v>
      </c>
      <c r="B18312" s="71" t="s">
        <v>36146</v>
      </c>
      <c r="C18312" s="62" t="s">
        <v>57723</v>
      </c>
      <c r="D18312" s="63" t="s">
        <v>8095</v>
      </c>
      <c r="G18312" s="72"/>
      <c r="H18312" s="72"/>
    </row>
    <row r="18313" spans="1:8">
      <c r="A18313" s="70">
        <v>730502020</v>
      </c>
      <c r="B18313" s="71" t="s">
        <v>36150</v>
      </c>
      <c r="C18313" s="62" t="s">
        <v>57724</v>
      </c>
      <c r="D18313" s="63" t="s">
        <v>8099</v>
      </c>
      <c r="G18313" s="72"/>
      <c r="H18313" s="72"/>
    </row>
    <row r="18314" spans="1:8">
      <c r="A18314" s="70">
        <v>730502030</v>
      </c>
      <c r="B18314" s="71" t="s">
        <v>36154</v>
      </c>
      <c r="C18314" s="62" t="s">
        <v>57725</v>
      </c>
      <c r="D18314" s="63" t="s">
        <v>8103</v>
      </c>
      <c r="G18314" s="72"/>
      <c r="H18314" s="72"/>
    </row>
    <row r="18315" spans="1:8">
      <c r="A18315" s="70">
        <v>730502630</v>
      </c>
      <c r="B18315" s="71" t="s">
        <v>36158</v>
      </c>
      <c r="C18315" s="62" t="s">
        <v>57726</v>
      </c>
      <c r="D18315" s="63" t="s">
        <v>8107</v>
      </c>
      <c r="G18315" s="72"/>
      <c r="H18315" s="72"/>
    </row>
    <row r="18316" spans="1:8">
      <c r="A18316" s="70">
        <v>730502670</v>
      </c>
      <c r="B18316" s="71" t="s">
        <v>36162</v>
      </c>
      <c r="C18316" s="62" t="s">
        <v>57727</v>
      </c>
      <c r="D18316" s="63" t="s">
        <v>8111</v>
      </c>
      <c r="G18316" s="72"/>
      <c r="H18316" s="72"/>
    </row>
    <row r="18317" spans="1:8">
      <c r="A18317" s="70">
        <v>730500050</v>
      </c>
      <c r="B18317" s="71" t="s">
        <v>36166</v>
      </c>
      <c r="C18317" s="62" t="s">
        <v>57728</v>
      </c>
      <c r="D18317" s="63" t="s">
        <v>8115</v>
      </c>
      <c r="G18317" s="72"/>
      <c r="H18317" s="72"/>
    </row>
    <row r="18318" spans="1:8">
      <c r="A18318" s="70">
        <v>730500140</v>
      </c>
      <c r="B18318" s="71" t="s">
        <v>36170</v>
      </c>
      <c r="C18318" s="62" t="s">
        <v>57729</v>
      </c>
      <c r="D18318" s="63" t="s">
        <v>8119</v>
      </c>
      <c r="G18318" s="72"/>
      <c r="H18318" s="72"/>
    </row>
    <row r="18319" spans="1:8">
      <c r="A18319" s="70">
        <v>730500750</v>
      </c>
      <c r="B18319" s="71" t="s">
        <v>36174</v>
      </c>
      <c r="C18319" s="62" t="s">
        <v>57730</v>
      </c>
      <c r="D18319" s="63" t="s">
        <v>8123</v>
      </c>
      <c r="G18319" s="72"/>
      <c r="H18319" s="72"/>
    </row>
    <row r="18320" spans="1:8">
      <c r="A18320" s="70">
        <v>730501180</v>
      </c>
      <c r="B18320" s="71" t="s">
        <v>36178</v>
      </c>
      <c r="C18320" s="62" t="s">
        <v>57731</v>
      </c>
      <c r="D18320" s="63" t="s">
        <v>8127</v>
      </c>
      <c r="G18320" s="72"/>
      <c r="H18320" s="72"/>
    </row>
    <row r="18321" spans="1:8">
      <c r="A18321" s="70">
        <v>730501190</v>
      </c>
      <c r="B18321" s="71" t="s">
        <v>36182</v>
      </c>
      <c r="C18321" s="62" t="s">
        <v>57732</v>
      </c>
      <c r="D18321" s="63" t="s">
        <v>8131</v>
      </c>
      <c r="G18321" s="72"/>
      <c r="H18321" s="72"/>
    </row>
    <row r="18322" spans="1:8">
      <c r="A18322" s="70">
        <v>730501191</v>
      </c>
      <c r="B18322" s="71" t="s">
        <v>36186</v>
      </c>
      <c r="C18322" s="62" t="s">
        <v>57733</v>
      </c>
      <c r="D18322" s="63" t="s">
        <v>8135</v>
      </c>
      <c r="G18322" s="72"/>
      <c r="H18322" s="72"/>
    </row>
    <row r="18323" spans="1:8">
      <c r="A18323" s="70">
        <v>730501200</v>
      </c>
      <c r="B18323" s="71" t="s">
        <v>36190</v>
      </c>
      <c r="C18323" s="62" t="s">
        <v>57734</v>
      </c>
      <c r="D18323" s="63" t="s">
        <v>8139</v>
      </c>
      <c r="G18323" s="72"/>
      <c r="H18323" s="72"/>
    </row>
    <row r="18324" spans="1:8">
      <c r="A18324" s="70">
        <v>730501210</v>
      </c>
      <c r="B18324" s="71" t="s">
        <v>36194</v>
      </c>
      <c r="C18324" s="62" t="s">
        <v>57735</v>
      </c>
      <c r="D18324" s="63" t="s">
        <v>8143</v>
      </c>
      <c r="G18324" s="72"/>
      <c r="H18324" s="72"/>
    </row>
    <row r="18325" spans="1:8">
      <c r="A18325" s="70">
        <v>730501220</v>
      </c>
      <c r="B18325" s="71" t="s">
        <v>36198</v>
      </c>
      <c r="C18325" s="62" t="s">
        <v>57736</v>
      </c>
      <c r="D18325" s="63" t="s">
        <v>8147</v>
      </c>
      <c r="G18325" s="72"/>
      <c r="H18325" s="72"/>
    </row>
    <row r="18326" spans="1:8">
      <c r="A18326" s="70">
        <v>730501230</v>
      </c>
      <c r="B18326" s="71" t="s">
        <v>36202</v>
      </c>
      <c r="C18326" s="62" t="s">
        <v>57737</v>
      </c>
      <c r="D18326" s="63" t="s">
        <v>8151</v>
      </c>
      <c r="G18326" s="72"/>
      <c r="H18326" s="72"/>
    </row>
    <row r="18327" spans="1:8">
      <c r="A18327" s="70">
        <v>730501690</v>
      </c>
      <c r="B18327" s="71" t="s">
        <v>36206</v>
      </c>
      <c r="C18327" s="62" t="s">
        <v>57738</v>
      </c>
      <c r="D18327" s="63" t="s">
        <v>8155</v>
      </c>
      <c r="G18327" s="72"/>
      <c r="H18327" s="72"/>
    </row>
    <row r="18328" spans="1:8">
      <c r="A18328" s="70">
        <v>730501700</v>
      </c>
      <c r="B18328" s="71" t="s">
        <v>36210</v>
      </c>
      <c r="C18328" s="62" t="s">
        <v>57739</v>
      </c>
      <c r="D18328" s="63" t="s">
        <v>8159</v>
      </c>
      <c r="G18328" s="72"/>
      <c r="H18328" s="72"/>
    </row>
    <row r="18329" spans="1:8">
      <c r="A18329" s="70">
        <v>730501710</v>
      </c>
      <c r="B18329" s="71" t="s">
        <v>36214</v>
      </c>
      <c r="C18329" s="62" t="s">
        <v>57740</v>
      </c>
      <c r="D18329" s="63" t="s">
        <v>8163</v>
      </c>
      <c r="G18329" s="72"/>
      <c r="H18329" s="72"/>
    </row>
    <row r="18330" spans="1:8">
      <c r="A18330" s="70">
        <v>730502010</v>
      </c>
      <c r="B18330" s="71" t="s">
        <v>36218</v>
      </c>
      <c r="C18330" s="62" t="s">
        <v>57741</v>
      </c>
      <c r="D18330" s="63" t="s">
        <v>8167</v>
      </c>
      <c r="G18330" s="72"/>
      <c r="H18330" s="72"/>
    </row>
    <row r="18331" spans="1:8">
      <c r="A18331" s="70">
        <v>730502390</v>
      </c>
      <c r="B18331" s="71" t="s">
        <v>36222</v>
      </c>
      <c r="C18331" s="62" t="s">
        <v>57742</v>
      </c>
      <c r="D18331" s="63" t="s">
        <v>8171</v>
      </c>
      <c r="G18331" s="72"/>
      <c r="H18331" s="72"/>
    </row>
    <row r="18332" spans="1:8">
      <c r="A18332" s="70">
        <v>730502970</v>
      </c>
      <c r="B18332" s="71" t="s">
        <v>36226</v>
      </c>
      <c r="C18332" s="62" t="s">
        <v>57743</v>
      </c>
      <c r="D18332" s="63" t="s">
        <v>8175</v>
      </c>
      <c r="G18332" s="72"/>
      <c r="H18332" s="72"/>
    </row>
    <row r="18333" spans="1:8">
      <c r="A18333" s="70">
        <v>730502990</v>
      </c>
      <c r="B18333" s="71" t="s">
        <v>36230</v>
      </c>
      <c r="C18333" s="62" t="s">
        <v>57744</v>
      </c>
      <c r="D18333" s="63" t="s">
        <v>8179</v>
      </c>
      <c r="G18333" s="72"/>
      <c r="H18333" s="72"/>
    </row>
    <row r="18334" spans="1:8">
      <c r="A18334" s="70">
        <v>730503200</v>
      </c>
      <c r="B18334" s="71" t="s">
        <v>36234</v>
      </c>
      <c r="C18334" s="62" t="s">
        <v>57745</v>
      </c>
      <c r="D18334" s="63" t="s">
        <v>8183</v>
      </c>
      <c r="G18334" s="72"/>
      <c r="H18334" s="72"/>
    </row>
    <row r="18335" spans="1:8">
      <c r="A18335" s="70">
        <v>730503210</v>
      </c>
      <c r="B18335" s="71" t="s">
        <v>36238</v>
      </c>
      <c r="C18335" s="62" t="s">
        <v>57746</v>
      </c>
      <c r="D18335" s="63" t="s">
        <v>8187</v>
      </c>
      <c r="G18335" s="72"/>
      <c r="H18335" s="72"/>
    </row>
    <row r="18336" spans="1:8">
      <c r="A18336" s="70">
        <v>730503220</v>
      </c>
      <c r="B18336" s="71" t="s">
        <v>36242</v>
      </c>
      <c r="C18336" s="62" t="s">
        <v>57747</v>
      </c>
      <c r="D18336" s="63" t="s">
        <v>8191</v>
      </c>
      <c r="G18336" s="72"/>
      <c r="H18336" s="72"/>
    </row>
    <row r="18337" spans="1:8">
      <c r="A18337" s="70">
        <v>730503230</v>
      </c>
      <c r="B18337" s="71" t="s">
        <v>36246</v>
      </c>
      <c r="C18337" s="62" t="s">
        <v>57748</v>
      </c>
      <c r="D18337" s="63" t="s">
        <v>8195</v>
      </c>
      <c r="G18337" s="72"/>
      <c r="H18337" s="72"/>
    </row>
    <row r="18338" spans="1:8">
      <c r="A18338" s="70">
        <v>730503240</v>
      </c>
      <c r="B18338" s="71" t="s">
        <v>36250</v>
      </c>
      <c r="C18338" s="62" t="s">
        <v>57749</v>
      </c>
      <c r="D18338" s="63" t="s">
        <v>8199</v>
      </c>
      <c r="G18338" s="72"/>
      <c r="H18338" s="72"/>
    </row>
    <row r="18339" spans="1:8">
      <c r="A18339" s="70">
        <v>730503340</v>
      </c>
      <c r="B18339" s="71" t="s">
        <v>36254</v>
      </c>
      <c r="C18339" s="62" t="s">
        <v>57750</v>
      </c>
      <c r="D18339" s="63" t="s">
        <v>8203</v>
      </c>
      <c r="G18339" s="72"/>
      <c r="H18339" s="72"/>
    </row>
    <row r="18340" spans="1:8">
      <c r="A18340" s="70">
        <v>730503350</v>
      </c>
      <c r="B18340" s="71" t="s">
        <v>36258</v>
      </c>
      <c r="C18340" s="62" t="s">
        <v>57751</v>
      </c>
      <c r="D18340" s="63" t="s">
        <v>8207</v>
      </c>
      <c r="G18340" s="72"/>
      <c r="H18340" s="72"/>
    </row>
    <row r="18341" spans="1:8">
      <c r="A18341" s="70">
        <v>730503440</v>
      </c>
      <c r="B18341" s="71" t="s">
        <v>36262</v>
      </c>
      <c r="C18341" s="62" t="s">
        <v>57752</v>
      </c>
      <c r="D18341" s="63" t="s">
        <v>8211</v>
      </c>
      <c r="G18341" s="72"/>
      <c r="H18341" s="72"/>
    </row>
    <row r="18342" spans="1:8">
      <c r="A18342" s="70">
        <v>730503450</v>
      </c>
      <c r="B18342" s="71" t="s">
        <v>36266</v>
      </c>
      <c r="C18342" s="62" t="s">
        <v>57753</v>
      </c>
      <c r="D18342" s="63" t="s">
        <v>8215</v>
      </c>
      <c r="G18342" s="72"/>
      <c r="H18342" s="72"/>
    </row>
    <row r="18343" spans="1:8">
      <c r="A18343" s="70">
        <v>730503460</v>
      </c>
      <c r="B18343" s="71" t="s">
        <v>36270</v>
      </c>
      <c r="C18343" s="62" t="s">
        <v>57754</v>
      </c>
      <c r="D18343" s="63" t="s">
        <v>8219</v>
      </c>
      <c r="G18343" s="72"/>
      <c r="H18343" s="72"/>
    </row>
    <row r="18344" spans="1:8">
      <c r="A18344" s="70">
        <v>730503840</v>
      </c>
      <c r="B18344" s="71" t="s">
        <v>36274</v>
      </c>
      <c r="C18344" s="62" t="s">
        <v>57755</v>
      </c>
      <c r="D18344" s="63" t="s">
        <v>8223</v>
      </c>
      <c r="G18344" s="72"/>
      <c r="H18344" s="72"/>
    </row>
    <row r="18345" spans="1:8">
      <c r="A18345" s="70">
        <v>730503850</v>
      </c>
      <c r="B18345" s="71" t="s">
        <v>36278</v>
      </c>
      <c r="C18345" s="62" t="s">
        <v>57756</v>
      </c>
      <c r="D18345" s="63" t="s">
        <v>8227</v>
      </c>
      <c r="G18345" s="72"/>
      <c r="H18345" s="72"/>
    </row>
    <row r="18346" spans="1:8">
      <c r="A18346" s="70">
        <v>730500030</v>
      </c>
      <c r="B18346" s="71" t="s">
        <v>36282</v>
      </c>
      <c r="C18346" s="62" t="s">
        <v>57757</v>
      </c>
      <c r="D18346" s="63" t="s">
        <v>8231</v>
      </c>
      <c r="G18346" s="72"/>
      <c r="H18346" s="72"/>
    </row>
    <row r="18347" spans="1:8">
      <c r="A18347" s="70">
        <v>730500040</v>
      </c>
      <c r="B18347" s="71" t="s">
        <v>36286</v>
      </c>
      <c r="C18347" s="62" t="s">
        <v>57758</v>
      </c>
      <c r="D18347" s="63" t="s">
        <v>8235</v>
      </c>
      <c r="G18347" s="72"/>
      <c r="H18347" s="72"/>
    </row>
    <row r="18348" spans="1:8">
      <c r="A18348" s="70">
        <v>730500150</v>
      </c>
      <c r="B18348" s="71" t="s">
        <v>36290</v>
      </c>
      <c r="C18348" s="62" t="s">
        <v>57759</v>
      </c>
      <c r="D18348" s="63" t="s">
        <v>8239</v>
      </c>
      <c r="G18348" s="72"/>
      <c r="H18348" s="72"/>
    </row>
    <row r="18349" spans="1:8">
      <c r="A18349" s="70">
        <v>730500160</v>
      </c>
      <c r="B18349" s="71" t="s">
        <v>36294</v>
      </c>
      <c r="C18349" s="62" t="s">
        <v>57760</v>
      </c>
      <c r="D18349" s="63" t="s">
        <v>8243</v>
      </c>
      <c r="G18349" s="72"/>
      <c r="H18349" s="72"/>
    </row>
    <row r="18350" spans="1:8">
      <c r="A18350" s="70">
        <v>730500460</v>
      </c>
      <c r="B18350" s="71" t="s">
        <v>36298</v>
      </c>
      <c r="C18350" s="62" t="s">
        <v>57761</v>
      </c>
      <c r="D18350" s="63" t="s">
        <v>8247</v>
      </c>
      <c r="G18350" s="72"/>
      <c r="H18350" s="72"/>
    </row>
    <row r="18351" spans="1:8">
      <c r="A18351" s="70">
        <v>730500680</v>
      </c>
      <c r="B18351" s="71" t="s">
        <v>36302</v>
      </c>
      <c r="C18351" s="62" t="s">
        <v>57762</v>
      </c>
      <c r="D18351" s="63" t="s">
        <v>8251</v>
      </c>
      <c r="G18351" s="72"/>
      <c r="H18351" s="72"/>
    </row>
    <row r="18352" spans="1:8">
      <c r="A18352" s="70">
        <v>730500730</v>
      </c>
      <c r="B18352" s="71" t="s">
        <v>36306</v>
      </c>
      <c r="C18352" s="62" t="s">
        <v>57763</v>
      </c>
      <c r="D18352" s="63" t="s">
        <v>8255</v>
      </c>
      <c r="G18352" s="72"/>
      <c r="H18352" s="72"/>
    </row>
    <row r="18353" spans="1:8">
      <c r="A18353" s="70">
        <v>730501290</v>
      </c>
      <c r="B18353" s="71" t="s">
        <v>36310</v>
      </c>
      <c r="C18353" s="62" t="s">
        <v>57764</v>
      </c>
      <c r="D18353" s="63" t="s">
        <v>8259</v>
      </c>
      <c r="G18353" s="72"/>
      <c r="H18353" s="72"/>
    </row>
    <row r="18354" spans="1:8">
      <c r="A18354" s="70">
        <v>730501300</v>
      </c>
      <c r="B18354" s="71" t="s">
        <v>36314</v>
      </c>
      <c r="C18354" s="62" t="s">
        <v>57765</v>
      </c>
      <c r="D18354" s="63" t="s">
        <v>8263</v>
      </c>
      <c r="G18354" s="72"/>
      <c r="H18354" s="72"/>
    </row>
    <row r="18355" spans="1:8">
      <c r="A18355" s="70">
        <v>730501370</v>
      </c>
      <c r="B18355" s="71" t="s">
        <v>36318</v>
      </c>
      <c r="C18355" s="62" t="s">
        <v>57766</v>
      </c>
      <c r="D18355" s="63" t="s">
        <v>8267</v>
      </c>
      <c r="G18355" s="72"/>
      <c r="H18355" s="72"/>
    </row>
    <row r="18356" spans="1:8">
      <c r="A18356" s="70">
        <v>730501380</v>
      </c>
      <c r="B18356" s="71" t="s">
        <v>36322</v>
      </c>
      <c r="C18356" s="62" t="s">
        <v>57767</v>
      </c>
      <c r="D18356" s="63" t="s">
        <v>8271</v>
      </c>
      <c r="G18356" s="72"/>
      <c r="H18356" s="72"/>
    </row>
    <row r="18357" spans="1:8">
      <c r="A18357" s="70">
        <v>730501390</v>
      </c>
      <c r="B18357" s="71" t="s">
        <v>36326</v>
      </c>
      <c r="C18357" s="62" t="s">
        <v>57768</v>
      </c>
      <c r="D18357" s="63" t="s">
        <v>8275</v>
      </c>
      <c r="G18357" s="72"/>
      <c r="H18357" s="72"/>
    </row>
    <row r="18358" spans="1:8">
      <c r="A18358" s="70">
        <v>730501400</v>
      </c>
      <c r="B18358" s="71" t="s">
        <v>36330</v>
      </c>
      <c r="C18358" s="62" t="s">
        <v>57769</v>
      </c>
      <c r="D18358" s="63" t="s">
        <v>8279</v>
      </c>
      <c r="G18358" s="72"/>
      <c r="H18358" s="72"/>
    </row>
    <row r="18359" spans="1:8">
      <c r="A18359" s="70">
        <v>730501630</v>
      </c>
      <c r="B18359" s="71" t="s">
        <v>36334</v>
      </c>
      <c r="C18359" s="62" t="s">
        <v>57770</v>
      </c>
      <c r="D18359" s="63" t="s">
        <v>8283</v>
      </c>
      <c r="G18359" s="72"/>
      <c r="H18359" s="72"/>
    </row>
    <row r="18360" spans="1:8">
      <c r="A18360" s="70">
        <v>730501640</v>
      </c>
      <c r="B18360" s="71" t="s">
        <v>36338</v>
      </c>
      <c r="C18360" s="62" t="s">
        <v>57771</v>
      </c>
      <c r="D18360" s="63" t="s">
        <v>8287</v>
      </c>
      <c r="G18360" s="72"/>
      <c r="H18360" s="72"/>
    </row>
    <row r="18361" spans="1:8">
      <c r="A18361" s="70">
        <v>730501680</v>
      </c>
      <c r="B18361" s="71" t="s">
        <v>36342</v>
      </c>
      <c r="C18361" s="62" t="s">
        <v>57772</v>
      </c>
      <c r="D18361" s="63" t="s">
        <v>8291</v>
      </c>
      <c r="G18361" s="72"/>
      <c r="H18361" s="72"/>
    </row>
    <row r="18362" spans="1:8">
      <c r="A18362" s="70">
        <v>730501950</v>
      </c>
      <c r="B18362" s="71" t="s">
        <v>36346</v>
      </c>
      <c r="C18362" s="62" t="s">
        <v>57773</v>
      </c>
      <c r="D18362" s="63" t="s">
        <v>8295</v>
      </c>
      <c r="G18362" s="72"/>
      <c r="H18362" s="72"/>
    </row>
    <row r="18363" spans="1:8">
      <c r="A18363" s="70">
        <v>730502580</v>
      </c>
      <c r="B18363" s="71" t="s">
        <v>36350</v>
      </c>
      <c r="C18363" s="62" t="s">
        <v>57774</v>
      </c>
      <c r="D18363" s="63" t="s">
        <v>8299</v>
      </c>
      <c r="G18363" s="72"/>
      <c r="H18363" s="72"/>
    </row>
    <row r="18364" spans="1:8">
      <c r="A18364" s="70">
        <v>730502590</v>
      </c>
      <c r="B18364" s="71" t="s">
        <v>36354</v>
      </c>
      <c r="C18364" s="62" t="s">
        <v>57775</v>
      </c>
      <c r="D18364" s="63" t="s">
        <v>8303</v>
      </c>
      <c r="G18364" s="72"/>
      <c r="H18364" s="72"/>
    </row>
    <row r="18365" spans="1:8">
      <c r="A18365" s="70">
        <v>730502600</v>
      </c>
      <c r="B18365" s="71" t="s">
        <v>36358</v>
      </c>
      <c r="C18365" s="62" t="s">
        <v>57776</v>
      </c>
      <c r="D18365" s="63" t="s">
        <v>8307</v>
      </c>
      <c r="G18365" s="72"/>
      <c r="H18365" s="72"/>
    </row>
    <row r="18366" spans="1:8">
      <c r="A18366" s="70">
        <v>730502720</v>
      </c>
      <c r="B18366" s="71" t="s">
        <v>36362</v>
      </c>
      <c r="C18366" s="62" t="s">
        <v>57777</v>
      </c>
      <c r="D18366" s="63" t="s">
        <v>8311</v>
      </c>
      <c r="G18366" s="72"/>
      <c r="H18366" s="72"/>
    </row>
    <row r="18367" spans="1:8">
      <c r="A18367" s="70">
        <v>730502730</v>
      </c>
      <c r="B18367" s="71" t="s">
        <v>36366</v>
      </c>
      <c r="C18367" s="62" t="s">
        <v>57778</v>
      </c>
      <c r="D18367" s="63" t="s">
        <v>8315</v>
      </c>
      <c r="G18367" s="72"/>
      <c r="H18367" s="72"/>
    </row>
    <row r="18368" spans="1:8">
      <c r="A18368" s="70">
        <v>730503290</v>
      </c>
      <c r="B18368" s="71" t="s">
        <v>36370</v>
      </c>
      <c r="C18368" s="62" t="s">
        <v>57779</v>
      </c>
      <c r="D18368" s="63" t="s">
        <v>8319</v>
      </c>
      <c r="G18368" s="72"/>
      <c r="H18368" s="72"/>
    </row>
    <row r="18369" spans="1:8">
      <c r="A18369" s="70">
        <v>730503710</v>
      </c>
      <c r="B18369" s="71" t="s">
        <v>36374</v>
      </c>
      <c r="C18369" s="62" t="s">
        <v>57780</v>
      </c>
      <c r="D18369" s="63" t="s">
        <v>8323</v>
      </c>
      <c r="G18369" s="72"/>
      <c r="H18369" s="72"/>
    </row>
    <row r="18370" spans="1:8">
      <c r="A18370" s="70">
        <v>730500020</v>
      </c>
      <c r="B18370" s="71" t="s">
        <v>36378</v>
      </c>
      <c r="C18370" s="62" t="s">
        <v>57781</v>
      </c>
      <c r="D18370" s="63" t="s">
        <v>8327</v>
      </c>
      <c r="G18370" s="72"/>
      <c r="H18370" s="72"/>
    </row>
    <row r="18371" spans="1:8">
      <c r="A18371" s="70">
        <v>730500130</v>
      </c>
      <c r="B18371" s="71" t="s">
        <v>36382</v>
      </c>
      <c r="C18371" s="62" t="s">
        <v>57782</v>
      </c>
      <c r="D18371" s="63" t="s">
        <v>8331</v>
      </c>
      <c r="G18371" s="72"/>
      <c r="H18371" s="72"/>
    </row>
    <row r="18372" spans="1:8">
      <c r="A18372" s="70">
        <v>730500340</v>
      </c>
      <c r="B18372" s="71" t="s">
        <v>36386</v>
      </c>
      <c r="C18372" s="62" t="s">
        <v>57783</v>
      </c>
      <c r="D18372" s="63" t="s">
        <v>8335</v>
      </c>
      <c r="G18372" s="72"/>
      <c r="H18372" s="72"/>
    </row>
    <row r="18373" spans="1:8">
      <c r="A18373" s="70">
        <v>730500350</v>
      </c>
      <c r="B18373" s="71" t="s">
        <v>36390</v>
      </c>
      <c r="C18373" s="62" t="s">
        <v>57784</v>
      </c>
      <c r="D18373" s="63" t="s">
        <v>8339</v>
      </c>
      <c r="G18373" s="72"/>
      <c r="H18373" s="72"/>
    </row>
    <row r="18374" spans="1:8">
      <c r="A18374" s="70">
        <v>730500820</v>
      </c>
      <c r="B18374" s="71" t="s">
        <v>36394</v>
      </c>
      <c r="C18374" s="62" t="s">
        <v>57785</v>
      </c>
      <c r="D18374" s="63" t="s">
        <v>8343</v>
      </c>
      <c r="G18374" s="72"/>
      <c r="H18374" s="72"/>
    </row>
    <row r="18375" spans="1:8">
      <c r="A18375" s="70">
        <v>730500830</v>
      </c>
      <c r="B18375" s="71" t="s">
        <v>36398</v>
      </c>
      <c r="C18375" s="62" t="s">
        <v>57786</v>
      </c>
      <c r="D18375" s="63" t="s">
        <v>8347</v>
      </c>
      <c r="G18375" s="72"/>
      <c r="H18375" s="72"/>
    </row>
    <row r="18376" spans="1:8">
      <c r="A18376" s="70">
        <v>730501120</v>
      </c>
      <c r="B18376" s="71" t="s">
        <v>36402</v>
      </c>
      <c r="C18376" s="62" t="s">
        <v>57787</v>
      </c>
      <c r="D18376" s="63" t="s">
        <v>8351</v>
      </c>
      <c r="G18376" s="72"/>
      <c r="H18376" s="72"/>
    </row>
    <row r="18377" spans="1:8">
      <c r="A18377" s="70">
        <v>730502130</v>
      </c>
      <c r="B18377" s="71" t="s">
        <v>36406</v>
      </c>
      <c r="C18377" s="62" t="s">
        <v>57788</v>
      </c>
      <c r="D18377" s="63" t="s">
        <v>8355</v>
      </c>
      <c r="G18377" s="72"/>
      <c r="H18377" s="72"/>
    </row>
    <row r="18378" spans="1:8">
      <c r="A18378" s="70">
        <v>730502410</v>
      </c>
      <c r="B18378" s="71" t="s">
        <v>36410</v>
      </c>
      <c r="C18378" s="62" t="s">
        <v>57789</v>
      </c>
      <c r="D18378" s="63" t="s">
        <v>8359</v>
      </c>
      <c r="G18378" s="72"/>
      <c r="H18378" s="72"/>
    </row>
    <row r="18379" spans="1:8">
      <c r="A18379" s="70">
        <v>730502520</v>
      </c>
      <c r="B18379" s="71" t="s">
        <v>36414</v>
      </c>
      <c r="C18379" s="62" t="s">
        <v>57790</v>
      </c>
      <c r="D18379" s="63" t="s">
        <v>8363</v>
      </c>
      <c r="G18379" s="72"/>
      <c r="H18379" s="72"/>
    </row>
    <row r="18380" spans="1:8">
      <c r="A18380" s="70">
        <v>730502740</v>
      </c>
      <c r="B18380" s="71" t="s">
        <v>36418</v>
      </c>
      <c r="C18380" s="62" t="s">
        <v>57791</v>
      </c>
      <c r="D18380" s="63" t="s">
        <v>8367</v>
      </c>
      <c r="G18380" s="72"/>
      <c r="H18380" s="72"/>
    </row>
    <row r="18381" spans="1:8">
      <c r="A18381" s="70">
        <v>730500000</v>
      </c>
      <c r="B18381" s="71" t="s">
        <v>36422</v>
      </c>
      <c r="C18381" s="62" t="s">
        <v>57792</v>
      </c>
      <c r="D18381" s="63" t="s">
        <v>8371</v>
      </c>
      <c r="G18381" s="72"/>
      <c r="H18381" s="72"/>
    </row>
    <row r="18382" spans="1:8">
      <c r="A18382" s="70">
        <v>730500010</v>
      </c>
      <c r="B18382" s="71" t="s">
        <v>36426</v>
      </c>
      <c r="C18382" s="62" t="s">
        <v>57793</v>
      </c>
      <c r="D18382" s="63" t="s">
        <v>8375</v>
      </c>
      <c r="G18382" s="72"/>
      <c r="H18382" s="72"/>
    </row>
    <row r="18383" spans="1:8">
      <c r="A18383" s="70">
        <v>730501540</v>
      </c>
      <c r="B18383" s="71" t="s">
        <v>36430</v>
      </c>
      <c r="C18383" s="62" t="s">
        <v>57794</v>
      </c>
      <c r="D18383" s="63" t="s">
        <v>8379</v>
      </c>
      <c r="G18383" s="72"/>
      <c r="H18383" s="72"/>
    </row>
    <row r="18384" spans="1:8">
      <c r="A18384" s="70">
        <v>730501550</v>
      </c>
      <c r="B18384" s="71" t="s">
        <v>36434</v>
      </c>
      <c r="C18384" s="62" t="s">
        <v>57795</v>
      </c>
      <c r="D18384" s="63" t="s">
        <v>8383</v>
      </c>
      <c r="G18384" s="72"/>
      <c r="H18384" s="72"/>
    </row>
    <row r="18385" spans="1:8">
      <c r="A18385" s="70">
        <v>730501560</v>
      </c>
      <c r="B18385" s="71" t="s">
        <v>36438</v>
      </c>
      <c r="C18385" s="62" t="s">
        <v>57796</v>
      </c>
      <c r="D18385" s="63" t="s">
        <v>8387</v>
      </c>
      <c r="G18385" s="72"/>
      <c r="H18385" s="72"/>
    </row>
    <row r="18386" spans="1:8">
      <c r="A18386" s="70">
        <v>730501570</v>
      </c>
      <c r="B18386" s="71" t="s">
        <v>36442</v>
      </c>
      <c r="C18386" s="62" t="s">
        <v>57797</v>
      </c>
      <c r="D18386" s="63" t="s">
        <v>8391</v>
      </c>
      <c r="G18386" s="72"/>
      <c r="H18386" s="72"/>
    </row>
    <row r="18387" spans="1:8">
      <c r="A18387" s="70">
        <v>730501571</v>
      </c>
      <c r="B18387" s="71" t="s">
        <v>36446</v>
      </c>
      <c r="C18387" s="62" t="s">
        <v>57798</v>
      </c>
      <c r="D18387" s="63" t="s">
        <v>8395</v>
      </c>
      <c r="G18387" s="72"/>
      <c r="H18387" s="72"/>
    </row>
    <row r="18388" spans="1:8">
      <c r="A18388" s="70">
        <v>730501580</v>
      </c>
      <c r="B18388" s="71" t="s">
        <v>36450</v>
      </c>
      <c r="C18388" s="62" t="s">
        <v>57799</v>
      </c>
      <c r="D18388" s="63" t="s">
        <v>8399</v>
      </c>
      <c r="G18388" s="72"/>
      <c r="H18388" s="72"/>
    </row>
    <row r="18389" spans="1:8">
      <c r="A18389" s="70">
        <v>730501590</v>
      </c>
      <c r="B18389" s="71" t="s">
        <v>36454</v>
      </c>
      <c r="C18389" s="62" t="s">
        <v>57800</v>
      </c>
      <c r="D18389" s="63" t="s">
        <v>8403</v>
      </c>
      <c r="G18389" s="72"/>
      <c r="H18389" s="72"/>
    </row>
    <row r="18390" spans="1:8">
      <c r="A18390" s="70">
        <v>730501620</v>
      </c>
      <c r="B18390" s="71" t="s">
        <v>36458</v>
      </c>
      <c r="C18390" s="62" t="s">
        <v>57801</v>
      </c>
      <c r="D18390" s="63" t="s">
        <v>8407</v>
      </c>
      <c r="G18390" s="72"/>
      <c r="H18390" s="72"/>
    </row>
    <row r="18391" spans="1:8">
      <c r="A18391" s="70">
        <v>730501711</v>
      </c>
      <c r="B18391" s="71" t="s">
        <v>36462</v>
      </c>
      <c r="C18391" s="62" t="s">
        <v>57802</v>
      </c>
      <c r="D18391" s="63" t="s">
        <v>8411</v>
      </c>
      <c r="G18391" s="72"/>
      <c r="H18391" s="72"/>
    </row>
    <row r="18392" spans="1:8">
      <c r="A18392" s="70">
        <v>730501712</v>
      </c>
      <c r="B18392" s="71" t="s">
        <v>36466</v>
      </c>
      <c r="C18392" s="62" t="s">
        <v>57803</v>
      </c>
      <c r="D18392" s="63" t="s">
        <v>8415</v>
      </c>
      <c r="G18392" s="72"/>
      <c r="H18392" s="72"/>
    </row>
    <row r="18393" spans="1:8">
      <c r="A18393" s="70">
        <v>730501850</v>
      </c>
      <c r="B18393" s="71" t="s">
        <v>36470</v>
      </c>
      <c r="C18393" s="62" t="s">
        <v>57804</v>
      </c>
      <c r="D18393" s="63" t="s">
        <v>8419</v>
      </c>
      <c r="G18393" s="72"/>
      <c r="H18393" s="72"/>
    </row>
    <row r="18394" spans="1:8">
      <c r="A18394" s="70">
        <v>730501860</v>
      </c>
      <c r="B18394" s="71" t="s">
        <v>36474</v>
      </c>
      <c r="C18394" s="62" t="s">
        <v>57805</v>
      </c>
      <c r="D18394" s="63" t="s">
        <v>8423</v>
      </c>
      <c r="G18394" s="72"/>
      <c r="H18394" s="72"/>
    </row>
    <row r="18395" spans="1:8">
      <c r="A18395" s="70">
        <v>730502080</v>
      </c>
      <c r="B18395" s="71" t="s">
        <v>36478</v>
      </c>
      <c r="C18395" s="62" t="s">
        <v>57806</v>
      </c>
      <c r="D18395" s="63" t="s">
        <v>8427</v>
      </c>
      <c r="G18395" s="72"/>
      <c r="H18395" s="72"/>
    </row>
    <row r="18396" spans="1:8">
      <c r="A18396" s="70">
        <v>730502090</v>
      </c>
      <c r="B18396" s="71" t="s">
        <v>36482</v>
      </c>
      <c r="C18396" s="62" t="s">
        <v>57807</v>
      </c>
      <c r="D18396" s="63" t="s">
        <v>8431</v>
      </c>
      <c r="G18396" s="72"/>
      <c r="H18396" s="72"/>
    </row>
    <row r="18397" spans="1:8">
      <c r="A18397" s="70">
        <v>730503150</v>
      </c>
      <c r="B18397" s="71" t="s">
        <v>36486</v>
      </c>
      <c r="C18397" s="62" t="s">
        <v>57808</v>
      </c>
      <c r="D18397" s="63" t="s">
        <v>8435</v>
      </c>
      <c r="G18397" s="72"/>
      <c r="H18397" s="72"/>
    </row>
    <row r="18398" spans="1:8">
      <c r="A18398" s="70">
        <v>730503920</v>
      </c>
      <c r="B18398" s="71" t="s">
        <v>36490</v>
      </c>
      <c r="C18398" s="62" t="s">
        <v>57809</v>
      </c>
      <c r="D18398" s="63" t="s">
        <v>8439</v>
      </c>
      <c r="G18398" s="72"/>
      <c r="H18398" s="72"/>
    </row>
    <row r="18399" spans="1:8">
      <c r="A18399" s="70">
        <v>730500590</v>
      </c>
      <c r="B18399" s="71" t="s">
        <v>36494</v>
      </c>
      <c r="C18399" s="62" t="s">
        <v>57810</v>
      </c>
      <c r="D18399" s="63" t="s">
        <v>8443</v>
      </c>
      <c r="G18399" s="72"/>
      <c r="H18399" s="72"/>
    </row>
    <row r="18400" spans="1:8">
      <c r="A18400" s="70">
        <v>730500600</v>
      </c>
      <c r="B18400" s="71" t="s">
        <v>36498</v>
      </c>
      <c r="C18400" s="62" t="s">
        <v>57811</v>
      </c>
      <c r="D18400" s="63" t="s">
        <v>8447</v>
      </c>
      <c r="G18400" s="72"/>
      <c r="H18400" s="72"/>
    </row>
    <row r="18401" spans="1:8">
      <c r="A18401" s="70">
        <v>730500610</v>
      </c>
      <c r="B18401" s="71" t="s">
        <v>36502</v>
      </c>
      <c r="C18401" s="62" t="s">
        <v>57812</v>
      </c>
      <c r="D18401" s="63" t="s">
        <v>8451</v>
      </c>
      <c r="G18401" s="72"/>
      <c r="H18401" s="72"/>
    </row>
    <row r="18402" spans="1:8">
      <c r="A18402" s="70">
        <v>730500620</v>
      </c>
      <c r="B18402" s="71" t="s">
        <v>36506</v>
      </c>
      <c r="C18402" s="62" t="s">
        <v>57813</v>
      </c>
      <c r="D18402" s="63" t="s">
        <v>8455</v>
      </c>
      <c r="G18402" s="72"/>
      <c r="H18402" s="72"/>
    </row>
    <row r="18403" spans="1:8">
      <c r="A18403" s="70">
        <v>730504600</v>
      </c>
      <c r="B18403" s="71" t="s">
        <v>36510</v>
      </c>
      <c r="C18403" s="62" t="s">
        <v>57814</v>
      </c>
      <c r="D18403" s="63" t="s">
        <v>8459</v>
      </c>
      <c r="G18403" s="72"/>
      <c r="H18403" s="72"/>
    </row>
    <row r="18404" spans="1:8" ht="72">
      <c r="A18404" s="70">
        <v>730505130</v>
      </c>
      <c r="B18404" s="71" t="s">
        <v>36514</v>
      </c>
      <c r="C18404" s="62" t="s">
        <v>57815</v>
      </c>
      <c r="D18404" s="63" t="s">
        <v>8463</v>
      </c>
      <c r="G18404" s="72"/>
      <c r="H18404" s="72"/>
    </row>
    <row r="18405" spans="1:8">
      <c r="A18405" s="70">
        <v>730504000</v>
      </c>
      <c r="B18405" s="71" t="s">
        <v>36518</v>
      </c>
      <c r="C18405" s="62" t="s">
        <v>57816</v>
      </c>
      <c r="D18405" s="63" t="s">
        <v>8467</v>
      </c>
      <c r="G18405" s="72"/>
      <c r="H18405" s="72"/>
    </row>
    <row r="18406" spans="1:8">
      <c r="A18406" s="70">
        <v>730504030</v>
      </c>
      <c r="B18406" s="71" t="s">
        <v>36522</v>
      </c>
      <c r="C18406" s="62" t="s">
        <v>57817</v>
      </c>
      <c r="D18406" s="63" t="s">
        <v>8471</v>
      </c>
      <c r="G18406" s="72"/>
      <c r="H18406" s="72"/>
    </row>
    <row r="18407" spans="1:8">
      <c r="A18407" s="70">
        <v>730504031</v>
      </c>
      <c r="B18407" s="71" t="s">
        <v>36526</v>
      </c>
      <c r="C18407" s="62" t="s">
        <v>57818</v>
      </c>
      <c r="D18407" s="63" t="s">
        <v>8475</v>
      </c>
      <c r="G18407" s="72"/>
      <c r="H18407" s="72"/>
    </row>
    <row r="18408" spans="1:8">
      <c r="A18408" s="70">
        <v>730504032</v>
      </c>
      <c r="B18408" s="71" t="s">
        <v>36530</v>
      </c>
      <c r="C18408" s="62" t="s">
        <v>8478</v>
      </c>
      <c r="D18408" s="63" t="s">
        <v>8479</v>
      </c>
      <c r="G18408" s="72"/>
      <c r="H18408" s="72"/>
    </row>
    <row r="18409" spans="1:8">
      <c r="A18409" s="70">
        <v>730504033</v>
      </c>
      <c r="B18409" s="71" t="s">
        <v>36534</v>
      </c>
      <c r="C18409" s="62" t="s">
        <v>57819</v>
      </c>
      <c r="D18409" s="63" t="s">
        <v>8483</v>
      </c>
      <c r="G18409" s="72"/>
      <c r="H18409" s="72"/>
    </row>
    <row r="18410" spans="1:8">
      <c r="A18410" s="70">
        <v>730504034</v>
      </c>
      <c r="B18410" s="71" t="s">
        <v>36538</v>
      </c>
      <c r="C18410" s="62" t="s">
        <v>57820</v>
      </c>
      <c r="D18410" s="63" t="s">
        <v>8487</v>
      </c>
      <c r="G18410" s="72"/>
      <c r="H18410" s="72"/>
    </row>
    <row r="18411" spans="1:8">
      <c r="A18411" s="70">
        <v>730504040</v>
      </c>
      <c r="B18411" s="71" t="s">
        <v>36542</v>
      </c>
      <c r="C18411" s="62" t="s">
        <v>57821</v>
      </c>
      <c r="D18411" s="63" t="s">
        <v>8491</v>
      </c>
      <c r="G18411" s="72"/>
      <c r="H18411" s="72"/>
    </row>
    <row r="18412" spans="1:8">
      <c r="A18412" s="70">
        <v>730504050</v>
      </c>
      <c r="B18412" s="71" t="s">
        <v>36546</v>
      </c>
      <c r="C18412" s="62" t="s">
        <v>57822</v>
      </c>
      <c r="D18412" s="63" t="s">
        <v>8495</v>
      </c>
      <c r="G18412" s="72"/>
      <c r="H18412" s="72"/>
    </row>
    <row r="18413" spans="1:8">
      <c r="A18413" s="70">
        <v>730504060</v>
      </c>
      <c r="B18413" s="71" t="s">
        <v>36550</v>
      </c>
      <c r="C18413" s="62" t="s">
        <v>57823</v>
      </c>
      <c r="D18413" s="63" t="s">
        <v>8499</v>
      </c>
      <c r="G18413" s="72"/>
      <c r="H18413" s="72"/>
    </row>
    <row r="18414" spans="1:8">
      <c r="A18414" s="70">
        <v>730504070</v>
      </c>
      <c r="B18414" s="71" t="s">
        <v>36554</v>
      </c>
      <c r="C18414" s="62" t="s">
        <v>57824</v>
      </c>
      <c r="D18414" s="63" t="s">
        <v>8503</v>
      </c>
      <c r="G18414" s="72"/>
      <c r="H18414" s="72"/>
    </row>
    <row r="18415" spans="1:8">
      <c r="A18415" s="70">
        <v>730504075</v>
      </c>
      <c r="B18415" s="71" t="s">
        <v>36558</v>
      </c>
      <c r="C18415" s="62" t="s">
        <v>57825</v>
      </c>
      <c r="D18415" s="63" t="s">
        <v>8507</v>
      </c>
      <c r="G18415" s="72"/>
      <c r="H18415" s="72"/>
    </row>
    <row r="18416" spans="1:8">
      <c r="A18416" s="70">
        <v>730504080</v>
      </c>
      <c r="B18416" s="71" t="s">
        <v>36562</v>
      </c>
      <c r="C18416" s="62" t="s">
        <v>57826</v>
      </c>
      <c r="D18416" s="63" t="s">
        <v>8511</v>
      </c>
      <c r="G18416" s="72"/>
      <c r="H18416" s="72"/>
    </row>
    <row r="18417" spans="1:8">
      <c r="A18417" s="70">
        <v>730504081</v>
      </c>
      <c r="B18417" s="71" t="s">
        <v>36566</v>
      </c>
      <c r="C18417" s="62" t="s">
        <v>8514</v>
      </c>
      <c r="D18417" s="63" t="s">
        <v>8515</v>
      </c>
      <c r="G18417" s="72"/>
      <c r="H18417" s="72"/>
    </row>
    <row r="18418" spans="1:8">
      <c r="A18418" s="70">
        <v>730504082</v>
      </c>
      <c r="B18418" s="71" t="s">
        <v>36570</v>
      </c>
      <c r="C18418" s="62" t="s">
        <v>57827</v>
      </c>
      <c r="D18418" s="63" t="s">
        <v>8519</v>
      </c>
      <c r="G18418" s="72"/>
      <c r="H18418" s="72"/>
    </row>
    <row r="18419" spans="1:8">
      <c r="A18419" s="70">
        <v>730504083</v>
      </c>
      <c r="B18419" s="71" t="s">
        <v>36574</v>
      </c>
      <c r="C18419" s="62" t="s">
        <v>57828</v>
      </c>
      <c r="D18419" s="63" t="s">
        <v>8523</v>
      </c>
      <c r="G18419" s="72"/>
      <c r="H18419" s="72"/>
    </row>
    <row r="18420" spans="1:8">
      <c r="A18420" s="70">
        <v>730504090</v>
      </c>
      <c r="B18420" s="71" t="s">
        <v>36578</v>
      </c>
      <c r="C18420" s="62" t="s">
        <v>57829</v>
      </c>
      <c r="D18420" s="63" t="s">
        <v>8527</v>
      </c>
      <c r="G18420" s="72"/>
      <c r="H18420" s="72"/>
    </row>
    <row r="18421" spans="1:8">
      <c r="A18421" s="70">
        <v>730504100</v>
      </c>
      <c r="B18421" s="71" t="s">
        <v>36582</v>
      </c>
      <c r="C18421" s="62" t="s">
        <v>57830</v>
      </c>
      <c r="D18421" s="63" t="s">
        <v>8531</v>
      </c>
      <c r="G18421" s="72"/>
      <c r="H18421" s="72"/>
    </row>
    <row r="18422" spans="1:8">
      <c r="A18422" s="70">
        <v>730504110</v>
      </c>
      <c r="B18422" s="71" t="s">
        <v>36586</v>
      </c>
      <c r="C18422" s="62" t="s">
        <v>57831</v>
      </c>
      <c r="D18422" s="63" t="s">
        <v>8535</v>
      </c>
      <c r="G18422" s="72"/>
      <c r="H18422" s="72"/>
    </row>
    <row r="18423" spans="1:8">
      <c r="A18423" s="70">
        <v>730504120</v>
      </c>
      <c r="B18423" s="71" t="s">
        <v>36590</v>
      </c>
      <c r="C18423" s="62" t="s">
        <v>57832</v>
      </c>
      <c r="D18423" s="63" t="s">
        <v>8539</v>
      </c>
      <c r="G18423" s="72"/>
      <c r="H18423" s="72"/>
    </row>
    <row r="18424" spans="1:8">
      <c r="A18424" s="70">
        <v>730504210</v>
      </c>
      <c r="B18424" s="71" t="s">
        <v>36594</v>
      </c>
      <c r="C18424" s="62" t="s">
        <v>57833</v>
      </c>
      <c r="D18424" s="63" t="s">
        <v>8543</v>
      </c>
      <c r="G18424" s="72"/>
      <c r="H18424" s="72"/>
    </row>
    <row r="18425" spans="1:8" ht="24">
      <c r="A18425" s="70">
        <v>730504220</v>
      </c>
      <c r="B18425" s="71" t="s">
        <v>36598</v>
      </c>
      <c r="C18425" s="62" t="s">
        <v>57834</v>
      </c>
      <c r="D18425" s="63" t="s">
        <v>8547</v>
      </c>
      <c r="G18425" s="72"/>
      <c r="H18425" s="72"/>
    </row>
    <row r="18426" spans="1:8">
      <c r="A18426" s="70">
        <v>730504230</v>
      </c>
      <c r="B18426" s="71" t="s">
        <v>36602</v>
      </c>
      <c r="C18426" s="62" t="s">
        <v>57835</v>
      </c>
      <c r="D18426" s="63" t="s">
        <v>8551</v>
      </c>
      <c r="G18426" s="72"/>
      <c r="H18426" s="72"/>
    </row>
    <row r="18427" spans="1:8">
      <c r="A18427" s="70">
        <v>730504240</v>
      </c>
      <c r="B18427" s="71" t="s">
        <v>36606</v>
      </c>
      <c r="C18427" s="62" t="s">
        <v>57836</v>
      </c>
      <c r="D18427" s="63" t="s">
        <v>8555</v>
      </c>
      <c r="G18427" s="72"/>
      <c r="H18427" s="72"/>
    </row>
    <row r="18428" spans="1:8">
      <c r="A18428" s="70">
        <v>730504250</v>
      </c>
      <c r="B18428" s="71" t="s">
        <v>36610</v>
      </c>
      <c r="C18428" s="62" t="s">
        <v>57837</v>
      </c>
      <c r="D18428" s="63" t="s">
        <v>8559</v>
      </c>
      <c r="G18428" s="72"/>
      <c r="H18428" s="72"/>
    </row>
    <row r="18429" spans="1:8">
      <c r="A18429" s="70">
        <v>730504251</v>
      </c>
      <c r="B18429" s="71" t="s">
        <v>36614</v>
      </c>
      <c r="C18429" s="62" t="s">
        <v>57838</v>
      </c>
      <c r="D18429" s="63" t="s">
        <v>8563</v>
      </c>
      <c r="G18429" s="72"/>
      <c r="H18429" s="72"/>
    </row>
    <row r="18430" spans="1:8" ht="24">
      <c r="A18430" s="70">
        <v>730504252</v>
      </c>
      <c r="B18430" s="71" t="s">
        <v>36618</v>
      </c>
      <c r="C18430" s="62" t="s">
        <v>57839</v>
      </c>
      <c r="D18430" s="63" t="s">
        <v>8567</v>
      </c>
      <c r="G18430" s="72"/>
      <c r="H18430" s="72"/>
    </row>
    <row r="18431" spans="1:8">
      <c r="A18431" s="70">
        <v>730504260</v>
      </c>
      <c r="B18431" s="71" t="s">
        <v>36622</v>
      </c>
      <c r="C18431" s="62" t="s">
        <v>57840</v>
      </c>
      <c r="D18431" s="63" t="s">
        <v>8571</v>
      </c>
      <c r="G18431" s="72"/>
      <c r="H18431" s="72"/>
    </row>
    <row r="18432" spans="1:8">
      <c r="A18432" s="70">
        <v>730504270</v>
      </c>
      <c r="B18432" s="71" t="s">
        <v>36626</v>
      </c>
      <c r="C18432" s="62" t="s">
        <v>57841</v>
      </c>
      <c r="D18432" s="63" t="s">
        <v>8575</v>
      </c>
      <c r="G18432" s="72"/>
      <c r="H18432" s="72"/>
    </row>
    <row r="18433" spans="1:8">
      <c r="A18433" s="70">
        <v>730504280</v>
      </c>
      <c r="B18433" s="71" t="s">
        <v>36630</v>
      </c>
      <c r="C18433" s="62" t="s">
        <v>57842</v>
      </c>
      <c r="D18433" s="63" t="s">
        <v>8579</v>
      </c>
      <c r="G18433" s="72"/>
      <c r="H18433" s="72"/>
    </row>
    <row r="18434" spans="1:8">
      <c r="A18434" s="70">
        <v>730505871</v>
      </c>
      <c r="B18434" s="71" t="s">
        <v>36634</v>
      </c>
      <c r="C18434" s="62" t="s">
        <v>57843</v>
      </c>
      <c r="D18434" s="63" t="s">
        <v>8583</v>
      </c>
      <c r="G18434" s="72"/>
      <c r="H18434" s="72"/>
    </row>
    <row r="18435" spans="1:8">
      <c r="A18435" s="70">
        <v>730500250</v>
      </c>
      <c r="B18435" s="71" t="s">
        <v>36638</v>
      </c>
      <c r="C18435" s="62" t="s">
        <v>57844</v>
      </c>
      <c r="D18435" s="63" t="s">
        <v>8587</v>
      </c>
      <c r="G18435" s="72"/>
      <c r="H18435" s="72"/>
    </row>
    <row r="18436" spans="1:8">
      <c r="A18436" s="70">
        <v>730500760</v>
      </c>
      <c r="B18436" s="71" t="s">
        <v>36642</v>
      </c>
      <c r="C18436" s="62" t="s">
        <v>57845</v>
      </c>
      <c r="D18436" s="63" t="s">
        <v>8591</v>
      </c>
      <c r="G18436" s="72"/>
      <c r="H18436" s="72"/>
    </row>
    <row r="18437" spans="1:8">
      <c r="A18437" s="70">
        <v>730503190</v>
      </c>
      <c r="B18437" s="71" t="s">
        <v>36646</v>
      </c>
      <c r="C18437" s="62" t="s">
        <v>57846</v>
      </c>
      <c r="D18437" s="63" t="s">
        <v>8595</v>
      </c>
      <c r="G18437" s="72"/>
      <c r="H18437" s="72"/>
    </row>
    <row r="18438" spans="1:8">
      <c r="A18438" s="70">
        <v>730504360</v>
      </c>
      <c r="B18438" s="71" t="s">
        <v>36650</v>
      </c>
      <c r="C18438" s="62" t="s">
        <v>57847</v>
      </c>
      <c r="D18438" s="63" t="s">
        <v>8599</v>
      </c>
      <c r="G18438" s="72"/>
      <c r="H18438" s="72"/>
    </row>
    <row r="18439" spans="1:8">
      <c r="A18439" s="70">
        <v>730504361</v>
      </c>
      <c r="B18439" s="71" t="s">
        <v>36654</v>
      </c>
      <c r="C18439" s="62" t="s">
        <v>57848</v>
      </c>
      <c r="D18439" s="63" t="s">
        <v>8603</v>
      </c>
      <c r="G18439" s="72"/>
      <c r="H18439" s="72"/>
    </row>
    <row r="18440" spans="1:8">
      <c r="A18440" s="70">
        <v>730504370</v>
      </c>
      <c r="B18440" s="71" t="s">
        <v>36658</v>
      </c>
      <c r="C18440" s="62" t="s">
        <v>57849</v>
      </c>
      <c r="D18440" s="63" t="s">
        <v>8607</v>
      </c>
      <c r="G18440" s="72"/>
      <c r="H18440" s="72"/>
    </row>
    <row r="18441" spans="1:8" ht="24">
      <c r="A18441" s="70">
        <v>730504380</v>
      </c>
      <c r="B18441" s="71" t="s">
        <v>36662</v>
      </c>
      <c r="C18441" s="62" t="s">
        <v>57850</v>
      </c>
      <c r="D18441" s="63" t="s">
        <v>8611</v>
      </c>
      <c r="G18441" s="72"/>
      <c r="H18441" s="72"/>
    </row>
    <row r="18442" spans="1:8" ht="24">
      <c r="A18442" s="70">
        <v>730504390</v>
      </c>
      <c r="B18442" s="71" t="s">
        <v>36666</v>
      </c>
      <c r="C18442" s="62" t="s">
        <v>57851</v>
      </c>
      <c r="D18442" s="63" t="s">
        <v>8615</v>
      </c>
      <c r="G18442" s="72"/>
      <c r="H18442" s="72"/>
    </row>
    <row r="18443" spans="1:8">
      <c r="A18443" s="70">
        <v>730504400</v>
      </c>
      <c r="B18443" s="71" t="s">
        <v>36670</v>
      </c>
      <c r="C18443" s="62" t="s">
        <v>57852</v>
      </c>
      <c r="D18443" s="63" t="s">
        <v>8619</v>
      </c>
      <c r="G18443" s="72"/>
      <c r="H18443" s="72"/>
    </row>
    <row r="18444" spans="1:8">
      <c r="A18444" s="70">
        <v>730504410</v>
      </c>
      <c r="B18444" s="71" t="s">
        <v>36674</v>
      </c>
      <c r="C18444" s="62" t="s">
        <v>57853</v>
      </c>
      <c r="D18444" s="63" t="s">
        <v>8623</v>
      </c>
      <c r="G18444" s="72"/>
      <c r="H18444" s="72"/>
    </row>
    <row r="18445" spans="1:8">
      <c r="A18445" s="70">
        <v>730504420</v>
      </c>
      <c r="B18445" s="71" t="s">
        <v>36678</v>
      </c>
      <c r="C18445" s="62" t="s">
        <v>57854</v>
      </c>
      <c r="D18445" s="63" t="s">
        <v>8627</v>
      </c>
      <c r="G18445" s="72"/>
      <c r="H18445" s="72"/>
    </row>
    <row r="18446" spans="1:8">
      <c r="A18446" s="70">
        <v>730505250</v>
      </c>
      <c r="B18446" s="71" t="s">
        <v>36682</v>
      </c>
      <c r="C18446" s="62" t="s">
        <v>57855</v>
      </c>
      <c r="D18446" s="63" t="s">
        <v>8631</v>
      </c>
      <c r="G18446" s="72"/>
      <c r="H18446" s="72"/>
    </row>
    <row r="18447" spans="1:8">
      <c r="A18447" s="70">
        <v>730506070</v>
      </c>
      <c r="B18447" s="71" t="s">
        <v>36686</v>
      </c>
      <c r="C18447" s="62" t="s">
        <v>57856</v>
      </c>
      <c r="D18447" s="63" t="s">
        <v>8635</v>
      </c>
      <c r="G18447" s="72"/>
      <c r="H18447" s="72"/>
    </row>
    <row r="18448" spans="1:8">
      <c r="A18448" s="70">
        <v>730500746</v>
      </c>
      <c r="B18448" s="71" t="s">
        <v>36690</v>
      </c>
      <c r="C18448" s="62" t="s">
        <v>57857</v>
      </c>
      <c r="D18448" s="63" t="s">
        <v>8639</v>
      </c>
      <c r="G18448" s="72"/>
      <c r="H18448" s="72"/>
    </row>
    <row r="18449" spans="1:8">
      <c r="A18449" s="70">
        <v>730504185</v>
      </c>
      <c r="B18449" s="71" t="s">
        <v>36694</v>
      </c>
      <c r="C18449" s="62" t="s">
        <v>57858</v>
      </c>
      <c r="D18449" s="63" t="s">
        <v>8643</v>
      </c>
      <c r="G18449" s="72"/>
      <c r="H18449" s="72"/>
    </row>
    <row r="18450" spans="1:8">
      <c r="A18450" s="70">
        <v>730504590</v>
      </c>
      <c r="B18450" s="71" t="s">
        <v>36698</v>
      </c>
      <c r="C18450" s="62" t="s">
        <v>57859</v>
      </c>
      <c r="D18450" s="63" t="s">
        <v>8647</v>
      </c>
      <c r="G18450" s="72"/>
      <c r="H18450" s="72"/>
    </row>
    <row r="18451" spans="1:8">
      <c r="A18451" s="70">
        <v>730504720</v>
      </c>
      <c r="B18451" s="71" t="s">
        <v>36702</v>
      </c>
      <c r="C18451" s="62" t="s">
        <v>57860</v>
      </c>
      <c r="D18451" s="63" t="s">
        <v>8651</v>
      </c>
      <c r="G18451" s="72"/>
      <c r="H18451" s="72"/>
    </row>
    <row r="18452" spans="1:8" ht="24">
      <c r="A18452" s="70">
        <v>730504780</v>
      </c>
      <c r="B18452" s="71" t="s">
        <v>36706</v>
      </c>
      <c r="C18452" s="62" t="s">
        <v>57861</v>
      </c>
      <c r="D18452" s="63" t="s">
        <v>8655</v>
      </c>
      <c r="G18452" s="72"/>
      <c r="H18452" s="72"/>
    </row>
    <row r="18453" spans="1:8">
      <c r="A18453" s="70">
        <v>730505170</v>
      </c>
      <c r="B18453" s="71" t="s">
        <v>36710</v>
      </c>
      <c r="C18453" s="62" t="s">
        <v>57862</v>
      </c>
      <c r="D18453" s="63" t="s">
        <v>8659</v>
      </c>
      <c r="G18453" s="72"/>
      <c r="H18453" s="72"/>
    </row>
    <row r="18454" spans="1:8">
      <c r="A18454" s="70">
        <v>730505180</v>
      </c>
      <c r="B18454" s="71" t="s">
        <v>36714</v>
      </c>
      <c r="C18454" s="62" t="s">
        <v>57863</v>
      </c>
      <c r="D18454" s="63" t="s">
        <v>8663</v>
      </c>
      <c r="G18454" s="72"/>
      <c r="H18454" s="72"/>
    </row>
    <row r="18455" spans="1:8">
      <c r="A18455" s="70">
        <v>730505190</v>
      </c>
      <c r="B18455" s="71" t="s">
        <v>36718</v>
      </c>
      <c r="C18455" s="62" t="s">
        <v>57864</v>
      </c>
      <c r="D18455" s="63" t="s">
        <v>8667</v>
      </c>
      <c r="G18455" s="72"/>
      <c r="H18455" s="72"/>
    </row>
    <row r="18456" spans="1:8">
      <c r="A18456" s="70">
        <v>730505710</v>
      </c>
      <c r="B18456" s="71" t="s">
        <v>36722</v>
      </c>
      <c r="C18456" s="62" t="s">
        <v>8670</v>
      </c>
      <c r="D18456" s="63" t="s">
        <v>8671</v>
      </c>
      <c r="G18456" s="72"/>
      <c r="H18456" s="72"/>
    </row>
    <row r="18457" spans="1:8">
      <c r="A18457" s="70">
        <v>730505711</v>
      </c>
      <c r="B18457" s="71" t="s">
        <v>36726</v>
      </c>
      <c r="C18457" s="62" t="s">
        <v>57865</v>
      </c>
      <c r="D18457" s="63" t="s">
        <v>8675</v>
      </c>
      <c r="G18457" s="72"/>
      <c r="H18457" s="72"/>
    </row>
    <row r="18458" spans="1:8">
      <c r="A18458" s="70">
        <v>730505720</v>
      </c>
      <c r="B18458" s="71" t="s">
        <v>36730</v>
      </c>
      <c r="C18458" s="62" t="s">
        <v>57866</v>
      </c>
      <c r="D18458" s="63" t="s">
        <v>8679</v>
      </c>
      <c r="G18458" s="72"/>
      <c r="H18458" s="72"/>
    </row>
    <row r="18459" spans="1:8">
      <c r="A18459" s="70">
        <v>730505730</v>
      </c>
      <c r="B18459" s="71" t="s">
        <v>36734</v>
      </c>
      <c r="C18459" s="62" t="s">
        <v>57867</v>
      </c>
      <c r="D18459" s="63" t="s">
        <v>8683</v>
      </c>
      <c r="G18459" s="72"/>
      <c r="H18459" s="72"/>
    </row>
    <row r="18460" spans="1:8">
      <c r="A18460" s="70">
        <v>730505880</v>
      </c>
      <c r="B18460" s="71" t="s">
        <v>36738</v>
      </c>
      <c r="C18460" s="62" t="s">
        <v>57868</v>
      </c>
      <c r="D18460" s="63" t="s">
        <v>8687</v>
      </c>
      <c r="G18460" s="72"/>
      <c r="H18460" s="72"/>
    </row>
    <row r="18461" spans="1:8">
      <c r="A18461" s="70">
        <v>730505890</v>
      </c>
      <c r="B18461" s="71" t="s">
        <v>36742</v>
      </c>
      <c r="C18461" s="62" t="s">
        <v>57869</v>
      </c>
      <c r="D18461" s="63" t="s">
        <v>8691</v>
      </c>
      <c r="G18461" s="72"/>
      <c r="H18461" s="72"/>
    </row>
    <row r="18462" spans="1:8">
      <c r="A18462" s="70">
        <v>730506010</v>
      </c>
      <c r="B18462" s="71" t="s">
        <v>36746</v>
      </c>
      <c r="C18462" s="62" t="s">
        <v>57870</v>
      </c>
      <c r="D18462" s="63" t="s">
        <v>8695</v>
      </c>
      <c r="G18462" s="72"/>
      <c r="H18462" s="72"/>
    </row>
    <row r="18463" spans="1:8">
      <c r="A18463" s="70">
        <v>730506030</v>
      </c>
      <c r="B18463" s="71" t="s">
        <v>36750</v>
      </c>
      <c r="C18463" s="62" t="s">
        <v>57871</v>
      </c>
      <c r="D18463" s="63" t="s">
        <v>8699</v>
      </c>
      <c r="G18463" s="72"/>
      <c r="H18463" s="72"/>
    </row>
    <row r="18464" spans="1:8">
      <c r="A18464" s="70">
        <v>730506040</v>
      </c>
      <c r="B18464" s="71" t="s">
        <v>36754</v>
      </c>
      <c r="C18464" s="62" t="s">
        <v>57872</v>
      </c>
      <c r="D18464" s="63" t="s">
        <v>8703</v>
      </c>
      <c r="G18464" s="72"/>
      <c r="H18464" s="72"/>
    </row>
    <row r="18465" spans="1:8">
      <c r="A18465" s="70">
        <v>730503980</v>
      </c>
      <c r="B18465" s="71" t="s">
        <v>36758</v>
      </c>
      <c r="C18465" s="62" t="s">
        <v>57873</v>
      </c>
      <c r="D18465" s="63" t="s">
        <v>8707</v>
      </c>
      <c r="G18465" s="72"/>
      <c r="H18465" s="72"/>
    </row>
    <row r="18466" spans="1:8">
      <c r="A18466" s="70">
        <v>730503990</v>
      </c>
      <c r="B18466" s="71" t="s">
        <v>36762</v>
      </c>
      <c r="C18466" s="62" t="s">
        <v>57874</v>
      </c>
      <c r="D18466" s="63" t="s">
        <v>8711</v>
      </c>
      <c r="G18466" s="72"/>
      <c r="H18466" s="72"/>
    </row>
    <row r="18467" spans="1:8">
      <c r="A18467" s="70">
        <v>730504290</v>
      </c>
      <c r="B18467" s="71" t="s">
        <v>36766</v>
      </c>
      <c r="C18467" s="62" t="s">
        <v>57875</v>
      </c>
      <c r="D18467" s="63" t="s">
        <v>8715</v>
      </c>
      <c r="G18467" s="72"/>
      <c r="H18467" s="72"/>
    </row>
    <row r="18468" spans="1:8">
      <c r="A18468" s="70">
        <v>730504300</v>
      </c>
      <c r="B18468" s="71" t="s">
        <v>36770</v>
      </c>
      <c r="C18468" s="62" t="s">
        <v>57876</v>
      </c>
      <c r="D18468" s="63" t="s">
        <v>8719</v>
      </c>
      <c r="G18468" s="72"/>
      <c r="H18468" s="72"/>
    </row>
    <row r="18469" spans="1:8">
      <c r="A18469" s="70">
        <v>730504310</v>
      </c>
      <c r="B18469" s="71" t="s">
        <v>36774</v>
      </c>
      <c r="C18469" s="62" t="s">
        <v>57877</v>
      </c>
      <c r="D18469" s="63" t="s">
        <v>8723</v>
      </c>
      <c r="G18469" s="72"/>
      <c r="H18469" s="72"/>
    </row>
    <row r="18470" spans="1:8">
      <c r="A18470" s="70">
        <v>730504320</v>
      </c>
      <c r="B18470" s="71" t="s">
        <v>36778</v>
      </c>
      <c r="C18470" s="62" t="s">
        <v>57878</v>
      </c>
      <c r="D18470" s="63" t="s">
        <v>8727</v>
      </c>
      <c r="G18470" s="72"/>
      <c r="H18470" s="72"/>
    </row>
    <row r="18471" spans="1:8">
      <c r="A18471" s="70">
        <v>730504330</v>
      </c>
      <c r="B18471" s="71" t="s">
        <v>36782</v>
      </c>
      <c r="C18471" s="62" t="s">
        <v>57879</v>
      </c>
      <c r="D18471" s="63" t="s">
        <v>8731</v>
      </c>
      <c r="G18471" s="72"/>
      <c r="H18471" s="72"/>
    </row>
    <row r="18472" spans="1:8">
      <c r="A18472" s="70">
        <v>730504340</v>
      </c>
      <c r="B18472" s="71" t="s">
        <v>36786</v>
      </c>
      <c r="C18472" s="62" t="s">
        <v>57880</v>
      </c>
      <c r="D18472" s="63" t="s">
        <v>8735</v>
      </c>
      <c r="G18472" s="72"/>
      <c r="H18472" s="72"/>
    </row>
    <row r="18473" spans="1:8" ht="24">
      <c r="A18473" s="70">
        <v>730504430</v>
      </c>
      <c r="B18473" s="71" t="s">
        <v>36790</v>
      </c>
      <c r="C18473" s="62" t="s">
        <v>57881</v>
      </c>
      <c r="D18473" s="63" t="s">
        <v>8739</v>
      </c>
      <c r="G18473" s="72"/>
      <c r="H18473" s="72"/>
    </row>
    <row r="18474" spans="1:8" ht="24">
      <c r="A18474" s="70">
        <v>730504450</v>
      </c>
      <c r="B18474" s="71" t="s">
        <v>36794</v>
      </c>
      <c r="C18474" s="62" t="s">
        <v>57882</v>
      </c>
      <c r="D18474" s="63" t="s">
        <v>8743</v>
      </c>
      <c r="G18474" s="72"/>
      <c r="H18474" s="72"/>
    </row>
    <row r="18475" spans="1:8">
      <c r="A18475" s="70">
        <v>730504460</v>
      </c>
      <c r="B18475" s="71" t="s">
        <v>36798</v>
      </c>
      <c r="C18475" s="62" t="s">
        <v>57883</v>
      </c>
      <c r="D18475" s="63" t="s">
        <v>8747</v>
      </c>
      <c r="G18475" s="72"/>
      <c r="H18475" s="72"/>
    </row>
    <row r="18476" spans="1:8">
      <c r="A18476" s="70">
        <v>730504470</v>
      </c>
      <c r="B18476" s="71" t="s">
        <v>36802</v>
      </c>
      <c r="C18476" s="62" t="s">
        <v>57884</v>
      </c>
      <c r="D18476" s="63" t="s">
        <v>8751</v>
      </c>
      <c r="G18476" s="72"/>
      <c r="H18476" s="72"/>
    </row>
    <row r="18477" spans="1:8">
      <c r="A18477" s="70">
        <v>730504490</v>
      </c>
      <c r="B18477" s="71" t="s">
        <v>36806</v>
      </c>
      <c r="C18477" s="62" t="s">
        <v>57885</v>
      </c>
      <c r="D18477" s="63" t="s">
        <v>8755</v>
      </c>
      <c r="G18477" s="72"/>
      <c r="H18477" s="72"/>
    </row>
    <row r="18478" spans="1:8">
      <c r="A18478" s="70">
        <v>730504500</v>
      </c>
      <c r="B18478" s="71" t="s">
        <v>36810</v>
      </c>
      <c r="C18478" s="62" t="s">
        <v>57886</v>
      </c>
      <c r="D18478" s="63" t="s">
        <v>8759</v>
      </c>
      <c r="G18478" s="72"/>
      <c r="H18478" s="72"/>
    </row>
    <row r="18479" spans="1:8">
      <c r="A18479" s="70">
        <v>730504520</v>
      </c>
      <c r="B18479" s="71" t="s">
        <v>36814</v>
      </c>
      <c r="C18479" s="62" t="s">
        <v>57887</v>
      </c>
      <c r="D18479" s="63" t="s">
        <v>8763</v>
      </c>
      <c r="G18479" s="72"/>
      <c r="H18479" s="72"/>
    </row>
    <row r="18480" spans="1:8">
      <c r="A18480" s="70">
        <v>730505120</v>
      </c>
      <c r="B18480" s="71" t="s">
        <v>36818</v>
      </c>
      <c r="C18480" s="62" t="s">
        <v>57888</v>
      </c>
      <c r="D18480" s="63" t="s">
        <v>8767</v>
      </c>
      <c r="G18480" s="72"/>
      <c r="H18480" s="72"/>
    </row>
    <row r="18481" spans="1:8">
      <c r="A18481" s="70">
        <v>730505910</v>
      </c>
      <c r="B18481" s="71" t="s">
        <v>36822</v>
      </c>
      <c r="C18481" s="62" t="s">
        <v>57889</v>
      </c>
      <c r="D18481" s="63" t="s">
        <v>8771</v>
      </c>
      <c r="G18481" s="72"/>
      <c r="H18481" s="72"/>
    </row>
    <row r="18482" spans="1:8">
      <c r="A18482" s="70">
        <v>730505920</v>
      </c>
      <c r="B18482" s="71" t="s">
        <v>36826</v>
      </c>
      <c r="C18482" s="62" t="s">
        <v>57890</v>
      </c>
      <c r="D18482" s="63" t="s">
        <v>8775</v>
      </c>
      <c r="G18482" s="72"/>
      <c r="H18482" s="72"/>
    </row>
    <row r="18483" spans="1:8">
      <c r="A18483" s="70">
        <v>730505930</v>
      </c>
      <c r="B18483" s="71" t="s">
        <v>36830</v>
      </c>
      <c r="C18483" s="62" t="s">
        <v>57891</v>
      </c>
      <c r="D18483" s="63" t="s">
        <v>8779</v>
      </c>
      <c r="G18483" s="72"/>
      <c r="H18483" s="72"/>
    </row>
    <row r="18484" spans="1:8">
      <c r="A18484" s="70">
        <v>730505940</v>
      </c>
      <c r="B18484" s="71" t="s">
        <v>36834</v>
      </c>
      <c r="C18484" s="62" t="s">
        <v>57892</v>
      </c>
      <c r="D18484" s="63" t="s">
        <v>8783</v>
      </c>
      <c r="G18484" s="72"/>
      <c r="H18484" s="72"/>
    </row>
    <row r="18485" spans="1:8">
      <c r="A18485" s="70">
        <v>730505950</v>
      </c>
      <c r="B18485" s="71" t="s">
        <v>36838</v>
      </c>
      <c r="C18485" s="62" t="s">
        <v>57893</v>
      </c>
      <c r="D18485" s="63" t="s">
        <v>8787</v>
      </c>
      <c r="G18485" s="72"/>
      <c r="H18485" s="72"/>
    </row>
    <row r="18486" spans="1:8">
      <c r="A18486" s="70">
        <v>730506120</v>
      </c>
      <c r="B18486" s="71" t="s">
        <v>36842</v>
      </c>
      <c r="C18486" s="62" t="s">
        <v>57894</v>
      </c>
      <c r="D18486" s="63" t="s">
        <v>8791</v>
      </c>
      <c r="G18486" s="72"/>
      <c r="H18486" s="72"/>
    </row>
    <row r="18487" spans="1:8">
      <c r="A18487" s="70">
        <v>730506160</v>
      </c>
      <c r="B18487" s="71" t="s">
        <v>36846</v>
      </c>
      <c r="C18487" s="62" t="s">
        <v>57895</v>
      </c>
      <c r="D18487" s="63" t="s">
        <v>8795</v>
      </c>
      <c r="G18487" s="72"/>
      <c r="H18487" s="72"/>
    </row>
    <row r="18488" spans="1:8">
      <c r="A18488" s="70">
        <v>730504550</v>
      </c>
      <c r="B18488" s="71" t="s">
        <v>36850</v>
      </c>
      <c r="C18488" s="62" t="s">
        <v>57896</v>
      </c>
      <c r="D18488" s="63" t="s">
        <v>8799</v>
      </c>
      <c r="G18488" s="72"/>
      <c r="H18488" s="72"/>
    </row>
    <row r="18489" spans="1:8">
      <c r="A18489" s="70">
        <v>730504650</v>
      </c>
      <c r="B18489" s="71" t="s">
        <v>36854</v>
      </c>
      <c r="C18489" s="62" t="s">
        <v>57897</v>
      </c>
      <c r="D18489" s="63" t="s">
        <v>8803</v>
      </c>
      <c r="G18489" s="72"/>
      <c r="H18489" s="72"/>
    </row>
    <row r="18490" spans="1:8">
      <c r="A18490" s="70">
        <v>730504660</v>
      </c>
      <c r="B18490" s="71" t="s">
        <v>36858</v>
      </c>
      <c r="C18490" s="62" t="s">
        <v>57898</v>
      </c>
      <c r="D18490" s="63" t="s">
        <v>8807</v>
      </c>
      <c r="G18490" s="72"/>
      <c r="H18490" s="72"/>
    </row>
    <row r="18491" spans="1:8">
      <c r="A18491" s="70">
        <v>730504670</v>
      </c>
      <c r="B18491" s="71" t="s">
        <v>36862</v>
      </c>
      <c r="C18491" s="62" t="s">
        <v>57899</v>
      </c>
      <c r="D18491" s="63" t="s">
        <v>8811</v>
      </c>
      <c r="G18491" s="72"/>
      <c r="H18491" s="72"/>
    </row>
    <row r="18492" spans="1:8">
      <c r="A18492" s="70">
        <v>730504680</v>
      </c>
      <c r="B18492" s="71" t="s">
        <v>36866</v>
      </c>
      <c r="C18492" s="62" t="s">
        <v>57900</v>
      </c>
      <c r="D18492" s="63" t="s">
        <v>8815</v>
      </c>
      <c r="G18492" s="72"/>
      <c r="H18492" s="72"/>
    </row>
    <row r="18493" spans="1:8">
      <c r="A18493" s="70">
        <v>730504690</v>
      </c>
      <c r="B18493" s="71" t="s">
        <v>36870</v>
      </c>
      <c r="C18493" s="62" t="s">
        <v>57901</v>
      </c>
      <c r="D18493" s="63" t="s">
        <v>8819</v>
      </c>
      <c r="G18493" s="72"/>
      <c r="H18493" s="72"/>
    </row>
    <row r="18494" spans="1:8" ht="24">
      <c r="A18494" s="70">
        <v>730504970</v>
      </c>
      <c r="B18494" s="71" t="s">
        <v>36874</v>
      </c>
      <c r="C18494" s="62" t="s">
        <v>57902</v>
      </c>
      <c r="D18494" s="63" t="s">
        <v>8823</v>
      </c>
      <c r="G18494" s="72"/>
      <c r="H18494" s="72"/>
    </row>
    <row r="18495" spans="1:8" ht="24">
      <c r="A18495" s="70">
        <v>730504975</v>
      </c>
      <c r="B18495" s="71" t="s">
        <v>36878</v>
      </c>
      <c r="C18495" s="62" t="s">
        <v>57903</v>
      </c>
      <c r="D18495" s="63" t="s">
        <v>8827</v>
      </c>
      <c r="G18495" s="72"/>
      <c r="H18495" s="72"/>
    </row>
    <row r="18496" spans="1:8" ht="24">
      <c r="A18496" s="70">
        <v>730504976</v>
      </c>
      <c r="B18496" s="71" t="s">
        <v>36882</v>
      </c>
      <c r="C18496" s="62" t="s">
        <v>57904</v>
      </c>
      <c r="D18496" s="63" t="s">
        <v>8831</v>
      </c>
      <c r="G18496" s="72"/>
      <c r="H18496" s="72"/>
    </row>
    <row r="18497" spans="1:8" ht="24">
      <c r="A18497" s="70">
        <v>730504980</v>
      </c>
      <c r="B18497" s="71" t="s">
        <v>36886</v>
      </c>
      <c r="C18497" s="62" t="s">
        <v>57905</v>
      </c>
      <c r="D18497" s="63" t="s">
        <v>8835</v>
      </c>
      <c r="G18497" s="72"/>
      <c r="H18497" s="72"/>
    </row>
    <row r="18498" spans="1:8">
      <c r="A18498" s="70">
        <v>730505140</v>
      </c>
      <c r="B18498" s="71" t="s">
        <v>36890</v>
      </c>
      <c r="C18498" s="62" t="s">
        <v>57906</v>
      </c>
      <c r="D18498" s="63" t="s">
        <v>8839</v>
      </c>
      <c r="G18498" s="72"/>
      <c r="H18498" s="72"/>
    </row>
    <row r="18499" spans="1:8">
      <c r="A18499" s="70">
        <v>730505150</v>
      </c>
      <c r="B18499" s="71" t="s">
        <v>36894</v>
      </c>
      <c r="C18499" s="62" t="s">
        <v>57907</v>
      </c>
      <c r="D18499" s="63" t="s">
        <v>8843</v>
      </c>
      <c r="G18499" s="72"/>
      <c r="H18499" s="72"/>
    </row>
    <row r="18500" spans="1:8">
      <c r="A18500" s="70">
        <v>730505160</v>
      </c>
      <c r="B18500" s="71" t="s">
        <v>36898</v>
      </c>
      <c r="C18500" s="62" t="s">
        <v>57908</v>
      </c>
      <c r="D18500" s="63" t="s">
        <v>8847</v>
      </c>
      <c r="G18500" s="72"/>
      <c r="H18500" s="72"/>
    </row>
    <row r="18501" spans="1:8">
      <c r="A18501" s="70">
        <v>730505260</v>
      </c>
      <c r="B18501" s="71" t="s">
        <v>36902</v>
      </c>
      <c r="C18501" s="62" t="s">
        <v>57909</v>
      </c>
      <c r="D18501" s="63" t="s">
        <v>8851</v>
      </c>
      <c r="G18501" s="72"/>
      <c r="H18501" s="72"/>
    </row>
    <row r="18502" spans="1:8" ht="24">
      <c r="A18502" s="70">
        <v>730505270</v>
      </c>
      <c r="B18502" s="71" t="s">
        <v>36906</v>
      </c>
      <c r="C18502" s="62" t="s">
        <v>57910</v>
      </c>
      <c r="D18502" s="63" t="s">
        <v>8855</v>
      </c>
      <c r="G18502" s="72"/>
      <c r="H18502" s="72"/>
    </row>
    <row r="18503" spans="1:8" ht="24">
      <c r="A18503" s="70">
        <v>730505280</v>
      </c>
      <c r="B18503" s="71" t="s">
        <v>36910</v>
      </c>
      <c r="C18503" s="62" t="s">
        <v>57911</v>
      </c>
      <c r="D18503" s="63" t="s">
        <v>8859</v>
      </c>
      <c r="G18503" s="72"/>
      <c r="H18503" s="72"/>
    </row>
    <row r="18504" spans="1:8">
      <c r="A18504" s="70">
        <v>730505560</v>
      </c>
      <c r="B18504" s="71" t="s">
        <v>36914</v>
      </c>
      <c r="C18504" s="62" t="s">
        <v>57912</v>
      </c>
      <c r="D18504" s="63" t="s">
        <v>8863</v>
      </c>
      <c r="G18504" s="72"/>
      <c r="H18504" s="72"/>
    </row>
    <row r="18505" spans="1:8">
      <c r="A18505" s="70">
        <v>730505570</v>
      </c>
      <c r="B18505" s="71" t="s">
        <v>36918</v>
      </c>
      <c r="C18505" s="62" t="s">
        <v>57913</v>
      </c>
      <c r="D18505" s="63" t="s">
        <v>8867</v>
      </c>
      <c r="G18505" s="72"/>
      <c r="H18505" s="72"/>
    </row>
    <row r="18506" spans="1:8">
      <c r="A18506" s="70">
        <v>730505580</v>
      </c>
      <c r="B18506" s="71" t="s">
        <v>36922</v>
      </c>
      <c r="C18506" s="62" t="s">
        <v>57914</v>
      </c>
      <c r="D18506" s="63" t="s">
        <v>8871</v>
      </c>
      <c r="G18506" s="72"/>
      <c r="H18506" s="72"/>
    </row>
    <row r="18507" spans="1:8">
      <c r="A18507" s="70">
        <v>730505770</v>
      </c>
      <c r="B18507" s="71" t="s">
        <v>36926</v>
      </c>
      <c r="C18507" s="62" t="s">
        <v>57915</v>
      </c>
      <c r="D18507" s="63" t="s">
        <v>8875</v>
      </c>
      <c r="G18507" s="72"/>
      <c r="H18507" s="72"/>
    </row>
    <row r="18508" spans="1:8">
      <c r="A18508" s="70">
        <v>730505780</v>
      </c>
      <c r="B18508" s="71" t="s">
        <v>36930</v>
      </c>
      <c r="C18508" s="62" t="s">
        <v>57916</v>
      </c>
      <c r="D18508" s="63" t="s">
        <v>8879</v>
      </c>
      <c r="G18508" s="72"/>
      <c r="H18508" s="72"/>
    </row>
    <row r="18509" spans="1:8">
      <c r="A18509" s="70">
        <v>730505790</v>
      </c>
      <c r="B18509" s="71" t="s">
        <v>36934</v>
      </c>
      <c r="C18509" s="62" t="s">
        <v>57917</v>
      </c>
      <c r="D18509" s="63" t="s">
        <v>8883</v>
      </c>
      <c r="G18509" s="72"/>
      <c r="H18509" s="72"/>
    </row>
    <row r="18510" spans="1:8">
      <c r="A18510" s="70">
        <v>730505800</v>
      </c>
      <c r="B18510" s="71" t="s">
        <v>36938</v>
      </c>
      <c r="C18510" s="62" t="s">
        <v>57918</v>
      </c>
      <c r="D18510" s="63" t="s">
        <v>8887</v>
      </c>
      <c r="G18510" s="72"/>
      <c r="H18510" s="72"/>
    </row>
    <row r="18511" spans="1:8" ht="24">
      <c r="A18511" s="70">
        <v>730505810</v>
      </c>
      <c r="B18511" s="71" t="s">
        <v>36942</v>
      </c>
      <c r="C18511" s="62" t="s">
        <v>57919</v>
      </c>
      <c r="D18511" s="63" t="s">
        <v>8891</v>
      </c>
      <c r="G18511" s="72"/>
      <c r="H18511" s="72"/>
    </row>
    <row r="18512" spans="1:8" ht="24">
      <c r="A18512" s="70">
        <v>730505811</v>
      </c>
      <c r="B18512" s="71" t="s">
        <v>36946</v>
      </c>
      <c r="C18512" s="62" t="s">
        <v>57920</v>
      </c>
      <c r="D18512" s="63" t="s">
        <v>8895</v>
      </c>
      <c r="G18512" s="72"/>
      <c r="H18512" s="72"/>
    </row>
    <row r="18513" spans="1:8" ht="24">
      <c r="A18513" s="70">
        <v>730505812</v>
      </c>
      <c r="B18513" s="71" t="s">
        <v>36950</v>
      </c>
      <c r="C18513" s="62" t="s">
        <v>57921</v>
      </c>
      <c r="D18513" s="63" t="s">
        <v>8899</v>
      </c>
      <c r="G18513" s="72"/>
      <c r="H18513" s="72"/>
    </row>
    <row r="18514" spans="1:8">
      <c r="A18514" s="70">
        <v>730505980</v>
      </c>
      <c r="B18514" s="71" t="s">
        <v>36954</v>
      </c>
      <c r="C18514" s="62" t="s">
        <v>57922</v>
      </c>
      <c r="D18514" s="63" t="s">
        <v>8903</v>
      </c>
      <c r="G18514" s="72"/>
      <c r="H18514" s="72"/>
    </row>
    <row r="18515" spans="1:8" ht="24">
      <c r="A18515" s="70">
        <v>730505985</v>
      </c>
      <c r="B18515" s="71" t="s">
        <v>36958</v>
      </c>
      <c r="C18515" s="62" t="s">
        <v>57923</v>
      </c>
      <c r="D18515" s="63" t="s">
        <v>8907</v>
      </c>
      <c r="G18515" s="72"/>
      <c r="H18515" s="72"/>
    </row>
    <row r="18516" spans="1:8">
      <c r="A18516" s="70">
        <v>730506000</v>
      </c>
      <c r="B18516" s="71" t="s">
        <v>36962</v>
      </c>
      <c r="C18516" s="62" t="s">
        <v>57924</v>
      </c>
      <c r="D18516" s="63" t="s">
        <v>8911</v>
      </c>
      <c r="G18516" s="72"/>
      <c r="H18516" s="72"/>
    </row>
    <row r="18517" spans="1:8">
      <c r="A18517" s="70">
        <v>730506150</v>
      </c>
      <c r="B18517" s="71" t="s">
        <v>36966</v>
      </c>
      <c r="C18517" s="62" t="s">
        <v>57925</v>
      </c>
      <c r="D18517" s="63" t="s">
        <v>8915</v>
      </c>
      <c r="G18517" s="72"/>
      <c r="H18517" s="72"/>
    </row>
    <row r="18518" spans="1:8">
      <c r="A18518" s="70">
        <v>730504510</v>
      </c>
      <c r="B18518" s="71" t="s">
        <v>36970</v>
      </c>
      <c r="C18518" s="62" t="s">
        <v>57926</v>
      </c>
      <c r="D18518" s="63" t="s">
        <v>8919</v>
      </c>
      <c r="G18518" s="72"/>
      <c r="H18518" s="72"/>
    </row>
    <row r="18519" spans="1:8" ht="24">
      <c r="A18519" s="70">
        <v>730504530</v>
      </c>
      <c r="B18519" s="71" t="s">
        <v>36974</v>
      </c>
      <c r="C18519" s="62" t="s">
        <v>57927</v>
      </c>
      <c r="D18519" s="63" t="s">
        <v>8923</v>
      </c>
      <c r="G18519" s="72"/>
      <c r="H18519" s="72"/>
    </row>
    <row r="18520" spans="1:8">
      <c r="A18520" s="70">
        <v>730504540</v>
      </c>
      <c r="B18520" s="71" t="s">
        <v>36978</v>
      </c>
      <c r="C18520" s="62" t="s">
        <v>57928</v>
      </c>
      <c r="D18520" s="63" t="s">
        <v>8927</v>
      </c>
      <c r="G18520" s="72"/>
      <c r="H18520" s="72"/>
    </row>
    <row r="18521" spans="1:8" ht="24">
      <c r="A18521" s="70">
        <v>730504570</v>
      </c>
      <c r="B18521" s="71" t="s">
        <v>36982</v>
      </c>
      <c r="C18521" s="62" t="s">
        <v>57929</v>
      </c>
      <c r="D18521" s="63" t="s">
        <v>8931</v>
      </c>
      <c r="G18521" s="72"/>
      <c r="H18521" s="72"/>
    </row>
    <row r="18522" spans="1:8" ht="24">
      <c r="A18522" s="70">
        <v>730504610</v>
      </c>
      <c r="B18522" s="71" t="s">
        <v>36986</v>
      </c>
      <c r="C18522" s="62" t="s">
        <v>57930</v>
      </c>
      <c r="D18522" s="63" t="s">
        <v>8935</v>
      </c>
      <c r="G18522" s="72"/>
      <c r="H18522" s="72"/>
    </row>
    <row r="18523" spans="1:8">
      <c r="A18523" s="70">
        <v>730504630</v>
      </c>
      <c r="B18523" s="71" t="s">
        <v>36990</v>
      </c>
      <c r="C18523" s="62" t="s">
        <v>57931</v>
      </c>
      <c r="D18523" s="63" t="s">
        <v>8939</v>
      </c>
      <c r="G18523" s="72"/>
      <c r="H18523" s="72"/>
    </row>
    <row r="18524" spans="1:8">
      <c r="A18524" s="70">
        <v>730504640</v>
      </c>
      <c r="B18524" s="71" t="s">
        <v>36994</v>
      </c>
      <c r="C18524" s="62" t="s">
        <v>8942</v>
      </c>
      <c r="D18524" s="63" t="s">
        <v>8943</v>
      </c>
      <c r="G18524" s="72"/>
      <c r="H18524" s="72"/>
    </row>
    <row r="18525" spans="1:8">
      <c r="A18525" s="70">
        <v>730504710</v>
      </c>
      <c r="B18525" s="71" t="s">
        <v>36998</v>
      </c>
      <c r="C18525" s="62" t="s">
        <v>57932</v>
      </c>
      <c r="D18525" s="63" t="s">
        <v>8947</v>
      </c>
      <c r="G18525" s="72"/>
      <c r="H18525" s="72"/>
    </row>
    <row r="18526" spans="1:8">
      <c r="A18526" s="70">
        <v>730504730</v>
      </c>
      <c r="B18526" s="71" t="s">
        <v>37002</v>
      </c>
      <c r="C18526" s="62" t="s">
        <v>57933</v>
      </c>
      <c r="D18526" s="63" t="s">
        <v>8951</v>
      </c>
      <c r="G18526" s="72"/>
      <c r="H18526" s="72"/>
    </row>
    <row r="18527" spans="1:8" ht="24">
      <c r="A18527" s="70">
        <v>730504760</v>
      </c>
      <c r="B18527" s="71" t="s">
        <v>37006</v>
      </c>
      <c r="C18527" s="62" t="s">
        <v>57934</v>
      </c>
      <c r="D18527" s="63" t="s">
        <v>8955</v>
      </c>
      <c r="G18527" s="72"/>
      <c r="H18527" s="72"/>
    </row>
    <row r="18528" spans="1:8" ht="24">
      <c r="A18528" s="70">
        <v>730504830</v>
      </c>
      <c r="B18528" s="71" t="s">
        <v>37010</v>
      </c>
      <c r="C18528" s="62" t="s">
        <v>57935</v>
      </c>
      <c r="D18528" s="63" t="s">
        <v>8959</v>
      </c>
      <c r="G18528" s="72"/>
      <c r="H18528" s="72"/>
    </row>
    <row r="18529" spans="1:8" ht="24">
      <c r="A18529" s="70">
        <v>730505030</v>
      </c>
      <c r="B18529" s="71" t="s">
        <v>37014</v>
      </c>
      <c r="C18529" s="62" t="s">
        <v>57936</v>
      </c>
      <c r="D18529" s="63" t="s">
        <v>8963</v>
      </c>
      <c r="G18529" s="72"/>
      <c r="H18529" s="72"/>
    </row>
    <row r="18530" spans="1:8">
      <c r="A18530" s="70">
        <v>730505210</v>
      </c>
      <c r="B18530" s="71" t="s">
        <v>37018</v>
      </c>
      <c r="C18530" s="62" t="s">
        <v>57937</v>
      </c>
      <c r="D18530" s="63" t="s">
        <v>8967</v>
      </c>
      <c r="G18530" s="72"/>
      <c r="H18530" s="72"/>
    </row>
    <row r="18531" spans="1:8">
      <c r="A18531" s="70">
        <v>730505220</v>
      </c>
      <c r="B18531" s="71" t="s">
        <v>37022</v>
      </c>
      <c r="C18531" s="62" t="s">
        <v>57938</v>
      </c>
      <c r="D18531" s="63" t="s">
        <v>8971</v>
      </c>
      <c r="G18531" s="72"/>
      <c r="H18531" s="72"/>
    </row>
    <row r="18532" spans="1:8">
      <c r="A18532" s="70">
        <v>730505230</v>
      </c>
      <c r="B18532" s="71" t="s">
        <v>37026</v>
      </c>
      <c r="C18532" s="62" t="s">
        <v>57939</v>
      </c>
      <c r="D18532" s="63" t="s">
        <v>8975</v>
      </c>
      <c r="G18532" s="72"/>
      <c r="H18532" s="72"/>
    </row>
    <row r="18533" spans="1:8">
      <c r="A18533" s="70">
        <v>730505440</v>
      </c>
      <c r="B18533" s="71" t="s">
        <v>37030</v>
      </c>
      <c r="C18533" s="62" t="s">
        <v>57940</v>
      </c>
      <c r="D18533" s="63" t="s">
        <v>8979</v>
      </c>
      <c r="G18533" s="72"/>
      <c r="H18533" s="72"/>
    </row>
    <row r="18534" spans="1:8">
      <c r="A18534" s="70">
        <v>730505450</v>
      </c>
      <c r="B18534" s="71" t="s">
        <v>37034</v>
      </c>
      <c r="C18534" s="62" t="s">
        <v>57941</v>
      </c>
      <c r="D18534" s="63" t="s">
        <v>8983</v>
      </c>
      <c r="G18534" s="72"/>
      <c r="H18534" s="72"/>
    </row>
    <row r="18535" spans="1:8">
      <c r="A18535" s="70">
        <v>730505460</v>
      </c>
      <c r="B18535" s="71" t="s">
        <v>37038</v>
      </c>
      <c r="C18535" s="62" t="s">
        <v>57942</v>
      </c>
      <c r="D18535" s="63" t="s">
        <v>8987</v>
      </c>
      <c r="G18535" s="72"/>
      <c r="H18535" s="72"/>
    </row>
    <row r="18536" spans="1:8">
      <c r="A18536" s="70">
        <v>730505470</v>
      </c>
      <c r="B18536" s="71" t="s">
        <v>37042</v>
      </c>
      <c r="C18536" s="62" t="s">
        <v>57943</v>
      </c>
      <c r="D18536" s="63" t="s">
        <v>8991</v>
      </c>
      <c r="G18536" s="72"/>
      <c r="H18536" s="72"/>
    </row>
    <row r="18537" spans="1:8">
      <c r="A18537" s="70">
        <v>730505480</v>
      </c>
      <c r="B18537" s="71" t="s">
        <v>37046</v>
      </c>
      <c r="C18537" s="62" t="s">
        <v>57944</v>
      </c>
      <c r="D18537" s="63" t="s">
        <v>8995</v>
      </c>
      <c r="G18537" s="72"/>
      <c r="H18537" s="72"/>
    </row>
    <row r="18538" spans="1:8">
      <c r="A18538" s="70">
        <v>730505490</v>
      </c>
      <c r="B18538" s="71" t="s">
        <v>37050</v>
      </c>
      <c r="C18538" s="62" t="s">
        <v>57945</v>
      </c>
      <c r="D18538" s="63" t="s">
        <v>8999</v>
      </c>
      <c r="G18538" s="72"/>
      <c r="H18538" s="72"/>
    </row>
    <row r="18539" spans="1:8">
      <c r="A18539" s="70">
        <v>730505765</v>
      </c>
      <c r="B18539" s="71" t="s">
        <v>37054</v>
      </c>
      <c r="C18539" s="62" t="s">
        <v>57946</v>
      </c>
      <c r="D18539" s="63" t="s">
        <v>9003</v>
      </c>
      <c r="G18539" s="72"/>
      <c r="H18539" s="72"/>
    </row>
    <row r="18540" spans="1:8">
      <c r="A18540" s="70">
        <v>730505900</v>
      </c>
      <c r="B18540" s="71" t="s">
        <v>37058</v>
      </c>
      <c r="C18540" s="62" t="s">
        <v>57947</v>
      </c>
      <c r="D18540" s="63" t="s">
        <v>9007</v>
      </c>
      <c r="G18540" s="72"/>
      <c r="H18540" s="72"/>
    </row>
    <row r="18541" spans="1:8">
      <c r="A18541" s="70">
        <v>730506020</v>
      </c>
      <c r="B18541" s="71" t="s">
        <v>37062</v>
      </c>
      <c r="C18541" s="62" t="s">
        <v>57948</v>
      </c>
      <c r="D18541" s="63" t="s">
        <v>9011</v>
      </c>
      <c r="G18541" s="72"/>
      <c r="H18541" s="72"/>
    </row>
    <row r="18542" spans="1:8">
      <c r="A18542" s="70">
        <v>730506140</v>
      </c>
      <c r="B18542" s="71" t="s">
        <v>37066</v>
      </c>
      <c r="C18542" s="62" t="s">
        <v>57949</v>
      </c>
      <c r="D18542" s="63" t="s">
        <v>9015</v>
      </c>
      <c r="G18542" s="72"/>
      <c r="H18542" s="72"/>
    </row>
    <row r="18543" spans="1:8" ht="24">
      <c r="A18543" s="70">
        <v>730504940</v>
      </c>
      <c r="B18543" s="71" t="s">
        <v>37070</v>
      </c>
      <c r="C18543" s="62" t="s">
        <v>57950</v>
      </c>
      <c r="D18543" s="63" t="s">
        <v>9019</v>
      </c>
      <c r="G18543" s="72"/>
      <c r="H18543" s="72"/>
    </row>
    <row r="18544" spans="1:8" ht="24">
      <c r="A18544" s="70">
        <v>730504950</v>
      </c>
      <c r="B18544" s="71" t="s">
        <v>37074</v>
      </c>
      <c r="C18544" s="62" t="s">
        <v>57951</v>
      </c>
      <c r="D18544" s="63" t="s">
        <v>9023</v>
      </c>
      <c r="G18544" s="72"/>
      <c r="H18544" s="72"/>
    </row>
    <row r="18545" spans="1:8" ht="24">
      <c r="A18545" s="70">
        <v>730504960</v>
      </c>
      <c r="B18545" s="71" t="s">
        <v>37078</v>
      </c>
      <c r="C18545" s="62" t="s">
        <v>57952</v>
      </c>
      <c r="D18545" s="63" t="s">
        <v>9027</v>
      </c>
      <c r="G18545" s="72"/>
      <c r="H18545" s="72"/>
    </row>
    <row r="18546" spans="1:8">
      <c r="A18546" s="70">
        <v>730505500</v>
      </c>
      <c r="B18546" s="71" t="s">
        <v>37082</v>
      </c>
      <c r="C18546" s="62" t="s">
        <v>57953</v>
      </c>
      <c r="D18546" s="63" t="s">
        <v>9031</v>
      </c>
      <c r="G18546" s="72"/>
      <c r="H18546" s="72"/>
    </row>
    <row r="18547" spans="1:8">
      <c r="A18547" s="70">
        <v>730505510</v>
      </c>
      <c r="B18547" s="71" t="s">
        <v>37086</v>
      </c>
      <c r="C18547" s="62" t="s">
        <v>57954</v>
      </c>
      <c r="D18547" s="63" t="s">
        <v>9035</v>
      </c>
      <c r="G18547" s="72"/>
      <c r="H18547" s="72"/>
    </row>
    <row r="18548" spans="1:8">
      <c r="A18548" s="70">
        <v>730505520</v>
      </c>
      <c r="B18548" s="71" t="s">
        <v>37090</v>
      </c>
      <c r="C18548" s="62" t="s">
        <v>57955</v>
      </c>
      <c r="D18548" s="63" t="s">
        <v>9039</v>
      </c>
      <c r="G18548" s="72"/>
      <c r="H18548" s="72"/>
    </row>
    <row r="18549" spans="1:8">
      <c r="A18549" s="70">
        <v>730505530</v>
      </c>
      <c r="B18549" s="71" t="s">
        <v>37094</v>
      </c>
      <c r="C18549" s="62" t="s">
        <v>57956</v>
      </c>
      <c r="D18549" s="63" t="s">
        <v>9043</v>
      </c>
      <c r="G18549" s="72"/>
      <c r="H18549" s="72"/>
    </row>
    <row r="18550" spans="1:8">
      <c r="A18550" s="70">
        <v>730505540</v>
      </c>
      <c r="B18550" s="71" t="s">
        <v>37098</v>
      </c>
      <c r="C18550" s="62" t="s">
        <v>57957</v>
      </c>
      <c r="D18550" s="63" t="s">
        <v>9047</v>
      </c>
      <c r="G18550" s="72"/>
      <c r="H18550" s="72"/>
    </row>
    <row r="18551" spans="1:8">
      <c r="A18551" s="70">
        <v>730505550</v>
      </c>
      <c r="B18551" s="71" t="s">
        <v>37102</v>
      </c>
      <c r="C18551" s="62" t="s">
        <v>57958</v>
      </c>
      <c r="D18551" s="63" t="s">
        <v>9051</v>
      </c>
      <c r="G18551" s="72"/>
      <c r="H18551" s="72"/>
    </row>
    <row r="18552" spans="1:8" ht="24">
      <c r="A18552" s="70">
        <v>730505990</v>
      </c>
      <c r="B18552" s="71" t="s">
        <v>37106</v>
      </c>
      <c r="C18552" s="62" t="s">
        <v>57959</v>
      </c>
      <c r="D18552" s="63" t="s">
        <v>9055</v>
      </c>
      <c r="G18552" s="72"/>
      <c r="H18552" s="72"/>
    </row>
    <row r="18553" spans="1:8" ht="24">
      <c r="A18553" s="70">
        <v>730506080</v>
      </c>
      <c r="B18553" s="71" t="s">
        <v>37110</v>
      </c>
      <c r="C18553" s="62" t="s">
        <v>57960</v>
      </c>
      <c r="D18553" s="63" t="s">
        <v>9059</v>
      </c>
      <c r="G18553" s="72"/>
      <c r="H18553" s="72"/>
    </row>
    <row r="18554" spans="1:8" ht="24">
      <c r="A18554" s="70">
        <v>730506100</v>
      </c>
      <c r="B18554" s="71" t="s">
        <v>37114</v>
      </c>
      <c r="C18554" s="62" t="s">
        <v>57961</v>
      </c>
      <c r="D18554" s="63" t="s">
        <v>9063</v>
      </c>
      <c r="G18554" s="72"/>
      <c r="H18554" s="72"/>
    </row>
    <row r="18555" spans="1:8" ht="24">
      <c r="A18555" s="70">
        <v>730506110</v>
      </c>
      <c r="B18555" s="71" t="s">
        <v>37118</v>
      </c>
      <c r="C18555" s="62" t="s">
        <v>57962</v>
      </c>
      <c r="D18555" s="63" t="s">
        <v>9067</v>
      </c>
      <c r="G18555" s="72"/>
      <c r="H18555" s="72"/>
    </row>
    <row r="18556" spans="1:8">
      <c r="A18556" s="70">
        <v>730506130</v>
      </c>
      <c r="B18556" s="71" t="s">
        <v>37122</v>
      </c>
      <c r="C18556" s="62" t="s">
        <v>57963</v>
      </c>
      <c r="D18556" s="63" t="s">
        <v>9071</v>
      </c>
      <c r="G18556" s="72"/>
      <c r="H18556" s="72"/>
    </row>
    <row r="18557" spans="1:8" ht="24">
      <c r="A18557" s="70">
        <v>730504890</v>
      </c>
      <c r="B18557" s="71" t="s">
        <v>37126</v>
      </c>
      <c r="C18557" s="62" t="s">
        <v>57964</v>
      </c>
      <c r="D18557" s="63" t="s">
        <v>9075</v>
      </c>
      <c r="G18557" s="72"/>
      <c r="H18557" s="72"/>
    </row>
    <row r="18558" spans="1:8" ht="24">
      <c r="A18558" s="70">
        <v>730504900</v>
      </c>
      <c r="B18558" s="71" t="s">
        <v>37130</v>
      </c>
      <c r="C18558" s="62" t="s">
        <v>57965</v>
      </c>
      <c r="D18558" s="63" t="s">
        <v>9079</v>
      </c>
      <c r="G18558" s="72"/>
      <c r="H18558" s="72"/>
    </row>
    <row r="18559" spans="1:8" ht="24">
      <c r="A18559" s="70">
        <v>730504910</v>
      </c>
      <c r="B18559" s="71" t="s">
        <v>37134</v>
      </c>
      <c r="C18559" s="62" t="s">
        <v>57966</v>
      </c>
      <c r="D18559" s="63" t="s">
        <v>9083</v>
      </c>
      <c r="G18559" s="72"/>
      <c r="H18559" s="72"/>
    </row>
    <row r="18560" spans="1:8" ht="24">
      <c r="A18560" s="70">
        <v>730504920</v>
      </c>
      <c r="B18560" s="71" t="s">
        <v>37138</v>
      </c>
      <c r="C18560" s="62" t="s">
        <v>57967</v>
      </c>
      <c r="D18560" s="63" t="s">
        <v>9087</v>
      </c>
      <c r="G18560" s="72"/>
      <c r="H18560" s="72"/>
    </row>
    <row r="18561" spans="1:8">
      <c r="A18561" s="70">
        <v>730505350</v>
      </c>
      <c r="B18561" s="71" t="s">
        <v>37142</v>
      </c>
      <c r="C18561" s="62" t="s">
        <v>57968</v>
      </c>
      <c r="D18561" s="63" t="s">
        <v>9091</v>
      </c>
      <c r="G18561" s="72"/>
      <c r="H18561" s="72"/>
    </row>
    <row r="18562" spans="1:8">
      <c r="A18562" s="70">
        <v>730505360</v>
      </c>
      <c r="B18562" s="71" t="s">
        <v>37146</v>
      </c>
      <c r="C18562" s="62" t="s">
        <v>57969</v>
      </c>
      <c r="D18562" s="63" t="s">
        <v>9095</v>
      </c>
      <c r="G18562" s="72"/>
      <c r="H18562" s="72"/>
    </row>
    <row r="18563" spans="1:8">
      <c r="A18563" s="70">
        <v>730505370</v>
      </c>
      <c r="B18563" s="71" t="s">
        <v>37150</v>
      </c>
      <c r="C18563" s="62" t="s">
        <v>57970</v>
      </c>
      <c r="D18563" s="63" t="s">
        <v>9099</v>
      </c>
      <c r="G18563" s="72"/>
      <c r="H18563" s="72"/>
    </row>
    <row r="18564" spans="1:8">
      <c r="A18564" s="70">
        <v>730505380</v>
      </c>
      <c r="B18564" s="71" t="s">
        <v>37154</v>
      </c>
      <c r="C18564" s="62" t="s">
        <v>57971</v>
      </c>
      <c r="D18564" s="63" t="s">
        <v>9103</v>
      </c>
      <c r="G18564" s="72"/>
      <c r="H18564" s="72"/>
    </row>
    <row r="18565" spans="1:8">
      <c r="A18565" s="70">
        <v>730505390</v>
      </c>
      <c r="B18565" s="71" t="s">
        <v>37158</v>
      </c>
      <c r="C18565" s="62" t="s">
        <v>57972</v>
      </c>
      <c r="D18565" s="63" t="s">
        <v>9107</v>
      </c>
      <c r="G18565" s="72"/>
      <c r="H18565" s="72"/>
    </row>
    <row r="18566" spans="1:8">
      <c r="A18566" s="70">
        <v>730505400</v>
      </c>
      <c r="B18566" s="71" t="s">
        <v>37162</v>
      </c>
      <c r="C18566" s="62" t="s">
        <v>57973</v>
      </c>
      <c r="D18566" s="63" t="s">
        <v>9111</v>
      </c>
      <c r="G18566" s="72"/>
      <c r="H18566" s="72"/>
    </row>
    <row r="18567" spans="1:8">
      <c r="A18567" s="70">
        <v>730505410</v>
      </c>
      <c r="B18567" s="71" t="s">
        <v>37166</v>
      </c>
      <c r="C18567" s="62" t="s">
        <v>57974</v>
      </c>
      <c r="D18567" s="63" t="s">
        <v>9115</v>
      </c>
      <c r="G18567" s="72"/>
      <c r="H18567" s="72"/>
    </row>
    <row r="18568" spans="1:8">
      <c r="A18568" s="70">
        <v>730505420</v>
      </c>
      <c r="B18568" s="71" t="s">
        <v>37170</v>
      </c>
      <c r="C18568" s="62" t="s">
        <v>57975</v>
      </c>
      <c r="D18568" s="63" t="s">
        <v>9119</v>
      </c>
      <c r="G18568" s="72"/>
      <c r="H18568" s="72"/>
    </row>
    <row r="18569" spans="1:8">
      <c r="A18569" s="70">
        <v>730505430</v>
      </c>
      <c r="B18569" s="71" t="s">
        <v>37174</v>
      </c>
      <c r="C18569" s="62" t="s">
        <v>57976</v>
      </c>
      <c r="D18569" s="63" t="s">
        <v>9123</v>
      </c>
      <c r="G18569" s="72"/>
      <c r="H18569" s="72"/>
    </row>
    <row r="18570" spans="1:8">
      <c r="A18570" s="70">
        <v>730505740</v>
      </c>
      <c r="B18570" s="71" t="s">
        <v>37178</v>
      </c>
      <c r="C18570" s="62" t="s">
        <v>57977</v>
      </c>
      <c r="D18570" s="63" t="s">
        <v>9127</v>
      </c>
      <c r="G18570" s="72"/>
      <c r="H18570" s="72"/>
    </row>
    <row r="18571" spans="1:8">
      <c r="A18571" s="70">
        <v>730505750</v>
      </c>
      <c r="B18571" s="71" t="s">
        <v>37182</v>
      </c>
      <c r="C18571" s="62" t="s">
        <v>57978</v>
      </c>
      <c r="D18571" s="63" t="s">
        <v>9131</v>
      </c>
      <c r="G18571" s="72"/>
      <c r="H18571" s="72"/>
    </row>
    <row r="18572" spans="1:8">
      <c r="A18572" s="70">
        <v>730505760</v>
      </c>
      <c r="B18572" s="71" t="s">
        <v>37186</v>
      </c>
      <c r="C18572" s="62" t="s">
        <v>57979</v>
      </c>
      <c r="D18572" s="63" t="s">
        <v>9135</v>
      </c>
      <c r="G18572" s="72"/>
      <c r="H18572" s="72"/>
    </row>
    <row r="18573" spans="1:8">
      <c r="A18573" s="70">
        <v>730506090</v>
      </c>
      <c r="B18573" s="71" t="s">
        <v>37190</v>
      </c>
      <c r="C18573" s="62" t="s">
        <v>57980</v>
      </c>
      <c r="D18573" s="63" t="s">
        <v>9139</v>
      </c>
      <c r="G18573" s="72"/>
      <c r="H18573" s="72"/>
    </row>
    <row r="18574" spans="1:8">
      <c r="A18574" s="70">
        <v>731002280</v>
      </c>
      <c r="B18574" s="71" t="s">
        <v>37194</v>
      </c>
      <c r="C18574" s="62" t="s">
        <v>57981</v>
      </c>
      <c r="D18574" s="63" t="s">
        <v>9143</v>
      </c>
      <c r="G18574" s="72"/>
      <c r="H18574" s="72"/>
    </row>
    <row r="18575" spans="1:8">
      <c r="A18575" s="70">
        <v>731002360</v>
      </c>
      <c r="B18575" s="71" t="s">
        <v>37198</v>
      </c>
      <c r="C18575" s="62" t="s">
        <v>57982</v>
      </c>
      <c r="D18575" s="63" t="s">
        <v>9147</v>
      </c>
      <c r="G18575" s="72"/>
      <c r="H18575" s="72"/>
    </row>
    <row r="18576" spans="1:8">
      <c r="A18576" s="70">
        <v>731002370</v>
      </c>
      <c r="B18576" s="71" t="s">
        <v>37202</v>
      </c>
      <c r="C18576" s="62" t="s">
        <v>57983</v>
      </c>
      <c r="D18576" s="63" t="s">
        <v>9151</v>
      </c>
      <c r="G18576" s="72"/>
      <c r="H18576" s="72"/>
    </row>
    <row r="18577" spans="1:8">
      <c r="A18577" s="70">
        <v>731002380</v>
      </c>
      <c r="B18577" s="71" t="s">
        <v>37206</v>
      </c>
      <c r="C18577" s="62" t="s">
        <v>57984</v>
      </c>
      <c r="D18577" s="63" t="s">
        <v>9155</v>
      </c>
      <c r="G18577" s="72"/>
      <c r="H18577" s="72"/>
    </row>
    <row r="18578" spans="1:8">
      <c r="A18578" s="70">
        <v>731002390</v>
      </c>
      <c r="B18578" s="71" t="s">
        <v>37210</v>
      </c>
      <c r="C18578" s="62" t="s">
        <v>57985</v>
      </c>
      <c r="D18578" s="63" t="s">
        <v>9159</v>
      </c>
      <c r="G18578" s="72"/>
      <c r="H18578" s="72"/>
    </row>
    <row r="18579" spans="1:8">
      <c r="A18579" s="70">
        <v>731002400</v>
      </c>
      <c r="B18579" s="71" t="s">
        <v>37214</v>
      </c>
      <c r="C18579" s="62" t="s">
        <v>57986</v>
      </c>
      <c r="D18579" s="63" t="s">
        <v>9163</v>
      </c>
      <c r="G18579" s="72"/>
      <c r="H18579" s="72"/>
    </row>
    <row r="18580" spans="1:8">
      <c r="A18580" s="70">
        <v>731002410</v>
      </c>
      <c r="B18580" s="71" t="s">
        <v>37218</v>
      </c>
      <c r="C18580" s="62" t="s">
        <v>57987</v>
      </c>
      <c r="D18580" s="63" t="s">
        <v>9167</v>
      </c>
      <c r="G18580" s="72"/>
      <c r="H18580" s="72"/>
    </row>
    <row r="18581" spans="1:8">
      <c r="A18581" s="70">
        <v>731002760</v>
      </c>
      <c r="B18581" s="71" t="s">
        <v>37222</v>
      </c>
      <c r="C18581" s="62" t="s">
        <v>57988</v>
      </c>
      <c r="D18581" s="63" t="s">
        <v>9171</v>
      </c>
      <c r="G18581" s="72"/>
      <c r="H18581" s="72"/>
    </row>
    <row r="18582" spans="1:8">
      <c r="A18582" s="70">
        <v>731002770</v>
      </c>
      <c r="B18582" s="71" t="s">
        <v>37226</v>
      </c>
      <c r="C18582" s="62" t="s">
        <v>57989</v>
      </c>
      <c r="D18582" s="63" t="s">
        <v>9175</v>
      </c>
      <c r="G18582" s="72"/>
      <c r="H18582" s="72"/>
    </row>
    <row r="18583" spans="1:8">
      <c r="A18583" s="70">
        <v>730502290</v>
      </c>
      <c r="B18583" s="71" t="s">
        <v>37230</v>
      </c>
      <c r="C18583" s="62" t="s">
        <v>57990</v>
      </c>
      <c r="D18583" s="63" t="s">
        <v>9179</v>
      </c>
      <c r="G18583" s="72"/>
      <c r="H18583" s="72"/>
    </row>
    <row r="18584" spans="1:8">
      <c r="A18584" s="70">
        <v>730504180</v>
      </c>
      <c r="B18584" s="71" t="s">
        <v>37234</v>
      </c>
      <c r="C18584" s="62" t="s">
        <v>57991</v>
      </c>
      <c r="D18584" s="63" t="s">
        <v>9183</v>
      </c>
      <c r="G18584" s="72"/>
      <c r="H18584" s="72"/>
    </row>
    <row r="18585" spans="1:8">
      <c r="A18585" s="70">
        <v>730504560</v>
      </c>
      <c r="B18585" s="71" t="s">
        <v>37238</v>
      </c>
      <c r="C18585" s="62" t="s">
        <v>57992</v>
      </c>
      <c r="D18585" s="63" t="s">
        <v>9187</v>
      </c>
      <c r="G18585" s="72"/>
      <c r="H18585" s="72"/>
    </row>
    <row r="18586" spans="1:8" ht="24">
      <c r="A18586" s="70">
        <v>730504880</v>
      </c>
      <c r="B18586" s="71" t="s">
        <v>37242</v>
      </c>
      <c r="C18586" s="62" t="s">
        <v>57993</v>
      </c>
      <c r="D18586" s="63" t="s">
        <v>9191</v>
      </c>
      <c r="G18586" s="72"/>
      <c r="H18586" s="72"/>
    </row>
    <row r="18587" spans="1:8" ht="24">
      <c r="A18587" s="70">
        <v>730505010</v>
      </c>
      <c r="B18587" s="71" t="s">
        <v>37246</v>
      </c>
      <c r="C18587" s="62" t="s">
        <v>57994</v>
      </c>
      <c r="D18587" s="63" t="s">
        <v>9195</v>
      </c>
      <c r="G18587" s="72"/>
      <c r="H18587" s="72"/>
    </row>
    <row r="18588" spans="1:8" ht="24">
      <c r="A18588" s="70">
        <v>730505050</v>
      </c>
      <c r="B18588" s="71" t="s">
        <v>37250</v>
      </c>
      <c r="C18588" s="62" t="s">
        <v>57995</v>
      </c>
      <c r="D18588" s="63" t="s">
        <v>9199</v>
      </c>
      <c r="G18588" s="72"/>
      <c r="H18588" s="72"/>
    </row>
    <row r="18589" spans="1:8" ht="24">
      <c r="A18589" s="70">
        <v>730505060</v>
      </c>
      <c r="B18589" s="71" t="s">
        <v>37254</v>
      </c>
      <c r="C18589" s="62" t="s">
        <v>57996</v>
      </c>
      <c r="D18589" s="63" t="s">
        <v>9203</v>
      </c>
      <c r="G18589" s="72"/>
      <c r="H18589" s="72"/>
    </row>
    <row r="18590" spans="1:8">
      <c r="A18590" s="70">
        <v>730505070</v>
      </c>
      <c r="B18590" s="71" t="s">
        <v>37258</v>
      </c>
      <c r="C18590" s="62" t="s">
        <v>57997</v>
      </c>
      <c r="D18590" s="63" t="s">
        <v>9207</v>
      </c>
      <c r="G18590" s="72"/>
      <c r="H18590" s="72"/>
    </row>
    <row r="18591" spans="1:8">
      <c r="A18591" s="70">
        <v>730505080</v>
      </c>
      <c r="B18591" s="71" t="s">
        <v>37262</v>
      </c>
      <c r="C18591" s="62" t="s">
        <v>57998</v>
      </c>
      <c r="D18591" s="63" t="s">
        <v>9211</v>
      </c>
      <c r="G18591" s="72"/>
      <c r="H18591" s="72"/>
    </row>
    <row r="18592" spans="1:8">
      <c r="A18592" s="70">
        <v>730505320</v>
      </c>
      <c r="B18592" s="71" t="s">
        <v>37266</v>
      </c>
      <c r="C18592" s="62" t="s">
        <v>57999</v>
      </c>
      <c r="D18592" s="63" t="s">
        <v>9215</v>
      </c>
      <c r="G18592" s="72"/>
      <c r="H18592" s="72"/>
    </row>
    <row r="18593" spans="1:8">
      <c r="A18593" s="70">
        <v>730505330</v>
      </c>
      <c r="B18593" s="71" t="s">
        <v>37270</v>
      </c>
      <c r="C18593" s="62" t="s">
        <v>58000</v>
      </c>
      <c r="D18593" s="63" t="s">
        <v>9219</v>
      </c>
      <c r="G18593" s="72"/>
      <c r="H18593" s="72"/>
    </row>
    <row r="18594" spans="1:8">
      <c r="A18594" s="70">
        <v>730505340</v>
      </c>
      <c r="B18594" s="71" t="s">
        <v>37274</v>
      </c>
      <c r="C18594" s="62" t="s">
        <v>58001</v>
      </c>
      <c r="D18594" s="63" t="s">
        <v>9223</v>
      </c>
      <c r="G18594" s="72"/>
      <c r="H18594" s="72"/>
    </row>
    <row r="18595" spans="1:8">
      <c r="A18595" s="70">
        <v>730505820</v>
      </c>
      <c r="B18595" s="71" t="s">
        <v>37278</v>
      </c>
      <c r="C18595" s="62" t="s">
        <v>58002</v>
      </c>
      <c r="D18595" s="63" t="s">
        <v>9227</v>
      </c>
      <c r="G18595" s="72"/>
      <c r="H18595" s="72"/>
    </row>
    <row r="18596" spans="1:8">
      <c r="A18596" s="70">
        <v>730505830</v>
      </c>
      <c r="B18596" s="71" t="s">
        <v>37282</v>
      </c>
      <c r="C18596" s="62" t="s">
        <v>58003</v>
      </c>
      <c r="D18596" s="63" t="s">
        <v>9231</v>
      </c>
      <c r="G18596" s="72"/>
      <c r="H18596" s="72"/>
    </row>
    <row r="18597" spans="1:8">
      <c r="A18597" s="70">
        <v>730505840</v>
      </c>
      <c r="B18597" s="71" t="s">
        <v>37286</v>
      </c>
      <c r="C18597" s="62" t="s">
        <v>58004</v>
      </c>
      <c r="D18597" s="63" t="s">
        <v>9235</v>
      </c>
      <c r="G18597" s="72"/>
      <c r="H18597" s="72"/>
    </row>
    <row r="18598" spans="1:8">
      <c r="A18598" s="70">
        <v>730505850</v>
      </c>
      <c r="B18598" s="71" t="s">
        <v>37290</v>
      </c>
      <c r="C18598" s="62" t="s">
        <v>58005</v>
      </c>
      <c r="D18598" s="63" t="s">
        <v>9239</v>
      </c>
      <c r="G18598" s="72"/>
      <c r="H18598" s="72"/>
    </row>
    <row r="18599" spans="1:8">
      <c r="A18599" s="70">
        <v>730505860</v>
      </c>
      <c r="B18599" s="71" t="s">
        <v>37294</v>
      </c>
      <c r="C18599" s="62" t="s">
        <v>58006</v>
      </c>
      <c r="D18599" s="63" t="s">
        <v>9243</v>
      </c>
      <c r="G18599" s="72"/>
      <c r="H18599" s="72"/>
    </row>
    <row r="18600" spans="1:8">
      <c r="A18600" s="70">
        <v>730505870</v>
      </c>
      <c r="B18600" s="71" t="s">
        <v>37298</v>
      </c>
      <c r="C18600" s="62" t="s">
        <v>58007</v>
      </c>
      <c r="D18600" s="63" t="s">
        <v>9247</v>
      </c>
      <c r="G18600" s="72"/>
      <c r="H18600" s="72"/>
    </row>
    <row r="18601" spans="1:8">
      <c r="A18601" s="70">
        <v>730505960</v>
      </c>
      <c r="B18601" s="71" t="s">
        <v>37302</v>
      </c>
      <c r="C18601" s="62" t="s">
        <v>58008</v>
      </c>
      <c r="D18601" s="63" t="s">
        <v>9251</v>
      </c>
      <c r="G18601" s="72"/>
      <c r="H18601" s="72"/>
    </row>
    <row r="18602" spans="1:8">
      <c r="A18602" s="70">
        <v>730506050</v>
      </c>
      <c r="B18602" s="71" t="s">
        <v>37306</v>
      </c>
      <c r="C18602" s="62" t="s">
        <v>58009</v>
      </c>
      <c r="D18602" s="63" t="s">
        <v>9255</v>
      </c>
      <c r="G18602" s="72"/>
      <c r="H18602" s="72"/>
    </row>
    <row r="18603" spans="1:8">
      <c r="A18603" s="70">
        <v>730504580</v>
      </c>
      <c r="B18603" s="71" t="s">
        <v>37310</v>
      </c>
      <c r="C18603" s="62" t="s">
        <v>58010</v>
      </c>
      <c r="D18603" s="63" t="s">
        <v>9259</v>
      </c>
      <c r="G18603" s="72"/>
      <c r="H18603" s="72"/>
    </row>
    <row r="18604" spans="1:8">
      <c r="A18604" s="70">
        <v>730504620</v>
      </c>
      <c r="B18604" s="71" t="s">
        <v>37314</v>
      </c>
      <c r="C18604" s="62" t="s">
        <v>58011</v>
      </c>
      <c r="D18604" s="63" t="s">
        <v>9263</v>
      </c>
      <c r="G18604" s="72"/>
      <c r="H18604" s="72"/>
    </row>
    <row r="18605" spans="1:8" ht="24">
      <c r="A18605" s="70">
        <v>730504790</v>
      </c>
      <c r="B18605" s="71" t="s">
        <v>37318</v>
      </c>
      <c r="C18605" s="62" t="s">
        <v>58012</v>
      </c>
      <c r="D18605" s="63" t="s">
        <v>9267</v>
      </c>
      <c r="G18605" s="72"/>
      <c r="H18605" s="72"/>
    </row>
    <row r="18606" spans="1:8" ht="24">
      <c r="A18606" s="70">
        <v>730504810</v>
      </c>
      <c r="B18606" s="71" t="s">
        <v>37322</v>
      </c>
      <c r="C18606" s="62" t="s">
        <v>58013</v>
      </c>
      <c r="D18606" s="63" t="s">
        <v>9271</v>
      </c>
      <c r="G18606" s="72"/>
      <c r="H18606" s="72"/>
    </row>
    <row r="18607" spans="1:8">
      <c r="A18607" s="70">
        <v>730504820</v>
      </c>
      <c r="B18607" s="71" t="s">
        <v>37326</v>
      </c>
      <c r="C18607" s="62" t="s">
        <v>58014</v>
      </c>
      <c r="D18607" s="63" t="s">
        <v>9275</v>
      </c>
      <c r="G18607" s="72"/>
      <c r="H18607" s="72"/>
    </row>
    <row r="18608" spans="1:8" ht="24">
      <c r="A18608" s="70">
        <v>730504840</v>
      </c>
      <c r="B18608" s="71" t="s">
        <v>37330</v>
      </c>
      <c r="C18608" s="62" t="s">
        <v>58015</v>
      </c>
      <c r="D18608" s="63" t="s">
        <v>9279</v>
      </c>
      <c r="G18608" s="72"/>
      <c r="H18608" s="72"/>
    </row>
    <row r="18609" spans="1:8" ht="24">
      <c r="A18609" s="70">
        <v>730504850</v>
      </c>
      <c r="B18609" s="71" t="s">
        <v>37334</v>
      </c>
      <c r="C18609" s="62" t="s">
        <v>58016</v>
      </c>
      <c r="D18609" s="63" t="s">
        <v>9283</v>
      </c>
      <c r="G18609" s="72"/>
      <c r="H18609" s="72"/>
    </row>
    <row r="18610" spans="1:8" ht="24">
      <c r="A18610" s="70">
        <v>730504860</v>
      </c>
      <c r="B18610" s="71" t="s">
        <v>37338</v>
      </c>
      <c r="C18610" s="62" t="s">
        <v>58017</v>
      </c>
      <c r="D18610" s="63" t="s">
        <v>9287</v>
      </c>
      <c r="G18610" s="72"/>
      <c r="H18610" s="72"/>
    </row>
    <row r="18611" spans="1:8" ht="24">
      <c r="A18611" s="70">
        <v>730504990</v>
      </c>
      <c r="B18611" s="71" t="s">
        <v>37342</v>
      </c>
      <c r="C18611" s="62" t="s">
        <v>9290</v>
      </c>
      <c r="D18611" s="63" t="s">
        <v>9291</v>
      </c>
      <c r="G18611" s="72"/>
      <c r="H18611" s="72"/>
    </row>
    <row r="18612" spans="1:8" ht="24">
      <c r="A18612" s="70">
        <v>730505000</v>
      </c>
      <c r="B18612" s="71" t="s">
        <v>37346</v>
      </c>
      <c r="C18612" s="62" t="s">
        <v>9294</v>
      </c>
      <c r="D18612" s="63" t="s">
        <v>9295</v>
      </c>
      <c r="G18612" s="72"/>
      <c r="H18612" s="72"/>
    </row>
    <row r="18613" spans="1:8">
      <c r="A18613" s="70">
        <v>730505200</v>
      </c>
      <c r="B18613" s="71" t="s">
        <v>37350</v>
      </c>
      <c r="C18613" s="62" t="s">
        <v>58018</v>
      </c>
      <c r="D18613" s="63" t="s">
        <v>9299</v>
      </c>
      <c r="G18613" s="72"/>
      <c r="H18613" s="72"/>
    </row>
    <row r="18614" spans="1:8">
      <c r="A18614" s="70">
        <v>730505240</v>
      </c>
      <c r="B18614" s="71" t="s">
        <v>37354</v>
      </c>
      <c r="C18614" s="62" t="s">
        <v>58019</v>
      </c>
      <c r="D18614" s="63" t="s">
        <v>9303</v>
      </c>
      <c r="G18614" s="72"/>
      <c r="H18614" s="72"/>
    </row>
    <row r="18615" spans="1:8" ht="24">
      <c r="A18615" s="70">
        <v>730505290</v>
      </c>
      <c r="B18615" s="71" t="s">
        <v>37358</v>
      </c>
      <c r="C18615" s="62" t="s">
        <v>58020</v>
      </c>
      <c r="D18615" s="63" t="s">
        <v>9307</v>
      </c>
      <c r="G18615" s="72"/>
      <c r="H18615" s="72"/>
    </row>
    <row r="18616" spans="1:8" ht="24">
      <c r="A18616" s="70">
        <v>730505300</v>
      </c>
      <c r="B18616" s="71" t="s">
        <v>37362</v>
      </c>
      <c r="C18616" s="62" t="s">
        <v>58021</v>
      </c>
      <c r="D18616" s="63" t="s">
        <v>9311</v>
      </c>
      <c r="G18616" s="72"/>
      <c r="H18616" s="72"/>
    </row>
    <row r="18617" spans="1:8" ht="24">
      <c r="A18617" s="70">
        <v>730505310</v>
      </c>
      <c r="B18617" s="71" t="s">
        <v>37366</v>
      </c>
      <c r="C18617" s="62" t="s">
        <v>58022</v>
      </c>
      <c r="D18617" s="63" t="s">
        <v>9315</v>
      </c>
      <c r="G18617" s="72"/>
      <c r="H18617" s="72"/>
    </row>
    <row r="18618" spans="1:8">
      <c r="A18618" s="70">
        <v>730505970</v>
      </c>
      <c r="B18618" s="71" t="s">
        <v>37370</v>
      </c>
      <c r="C18618" s="62" t="s">
        <v>58023</v>
      </c>
      <c r="D18618" s="63" t="s">
        <v>9319</v>
      </c>
      <c r="G18618" s="72"/>
      <c r="H18618" s="72"/>
    </row>
    <row r="18619" spans="1:8">
      <c r="A18619" s="70">
        <v>730504190</v>
      </c>
      <c r="B18619" s="71" t="s">
        <v>37374</v>
      </c>
      <c r="C18619" s="62" t="s">
        <v>58024</v>
      </c>
      <c r="D18619" s="63" t="s">
        <v>9323</v>
      </c>
      <c r="G18619" s="72"/>
      <c r="H18619" s="72"/>
    </row>
    <row r="18620" spans="1:8">
      <c r="A18620" s="70">
        <v>730504200</v>
      </c>
      <c r="B18620" s="71" t="s">
        <v>37378</v>
      </c>
      <c r="C18620" s="62" t="s">
        <v>9326</v>
      </c>
      <c r="D18620" s="63" t="s">
        <v>9327</v>
      </c>
      <c r="G18620" s="72"/>
      <c r="H18620" s="72"/>
    </row>
    <row r="18621" spans="1:8">
      <c r="A18621" s="70">
        <v>730505590</v>
      </c>
      <c r="B18621" s="71" t="s">
        <v>37382</v>
      </c>
      <c r="C18621" s="62" t="s">
        <v>9330</v>
      </c>
      <c r="D18621" s="63" t="s">
        <v>9331</v>
      </c>
      <c r="G18621" s="72"/>
      <c r="H18621" s="72"/>
    </row>
    <row r="18622" spans="1:8">
      <c r="A18622" s="70">
        <v>730505600</v>
      </c>
      <c r="B18622" s="71" t="s">
        <v>37386</v>
      </c>
      <c r="C18622" s="62" t="s">
        <v>9334</v>
      </c>
      <c r="D18622" s="63" t="s">
        <v>9335</v>
      </c>
      <c r="G18622" s="72"/>
      <c r="H18622" s="72"/>
    </row>
    <row r="18623" spans="1:8">
      <c r="A18623" s="70">
        <v>730505610</v>
      </c>
      <c r="B18623" s="71" t="s">
        <v>37390</v>
      </c>
      <c r="C18623" s="62" t="s">
        <v>58025</v>
      </c>
      <c r="D18623" s="63" t="s">
        <v>9339</v>
      </c>
      <c r="G18623" s="72"/>
      <c r="H18623" s="72"/>
    </row>
    <row r="18624" spans="1:8">
      <c r="A18624" s="70">
        <v>730505620</v>
      </c>
      <c r="B18624" s="71" t="s">
        <v>37394</v>
      </c>
      <c r="C18624" s="62" t="s">
        <v>58026</v>
      </c>
      <c r="D18624" s="63" t="s">
        <v>9343</v>
      </c>
      <c r="G18624" s="72"/>
      <c r="H18624" s="72"/>
    </row>
    <row r="18625" spans="1:8">
      <c r="A18625" s="70">
        <v>730505630</v>
      </c>
      <c r="B18625" s="71" t="s">
        <v>37398</v>
      </c>
      <c r="C18625" s="62" t="s">
        <v>58027</v>
      </c>
      <c r="D18625" s="63" t="s">
        <v>9347</v>
      </c>
      <c r="G18625" s="72"/>
      <c r="H18625" s="72"/>
    </row>
    <row r="18626" spans="1:8">
      <c r="A18626" s="70">
        <v>730505640</v>
      </c>
      <c r="B18626" s="71" t="s">
        <v>37402</v>
      </c>
      <c r="C18626" s="62" t="s">
        <v>58028</v>
      </c>
      <c r="D18626" s="63" t="s">
        <v>9351</v>
      </c>
      <c r="G18626" s="72"/>
      <c r="H18626" s="72"/>
    </row>
    <row r="18627" spans="1:8">
      <c r="A18627" s="70">
        <v>730505650</v>
      </c>
      <c r="B18627" s="71" t="s">
        <v>37406</v>
      </c>
      <c r="C18627" s="62" t="s">
        <v>58029</v>
      </c>
      <c r="D18627" s="63" t="s">
        <v>9355</v>
      </c>
      <c r="G18627" s="72"/>
      <c r="H18627" s="72"/>
    </row>
    <row r="18628" spans="1:8" ht="24">
      <c r="A18628" s="70">
        <v>730505660</v>
      </c>
      <c r="B18628" s="71" t="s">
        <v>37410</v>
      </c>
      <c r="C18628" s="62" t="s">
        <v>58030</v>
      </c>
      <c r="D18628" s="63" t="s">
        <v>9359</v>
      </c>
      <c r="G18628" s="72"/>
      <c r="H18628" s="72"/>
    </row>
    <row r="18629" spans="1:8">
      <c r="A18629" s="70">
        <v>730505670</v>
      </c>
      <c r="B18629" s="71" t="s">
        <v>37414</v>
      </c>
      <c r="C18629" s="62" t="s">
        <v>58031</v>
      </c>
      <c r="D18629" s="63" t="s">
        <v>9363</v>
      </c>
      <c r="G18629" s="72"/>
      <c r="H18629" s="72"/>
    </row>
    <row r="18630" spans="1:8">
      <c r="A18630" s="70">
        <v>730505675</v>
      </c>
      <c r="B18630" s="71" t="s">
        <v>37418</v>
      </c>
      <c r="C18630" s="62" t="s">
        <v>58032</v>
      </c>
      <c r="D18630" s="63" t="s">
        <v>9367</v>
      </c>
      <c r="G18630" s="72"/>
      <c r="H18630" s="72"/>
    </row>
    <row r="18631" spans="1:8">
      <c r="A18631" s="70">
        <v>730505680</v>
      </c>
      <c r="B18631" s="71" t="s">
        <v>37422</v>
      </c>
      <c r="C18631" s="62" t="s">
        <v>58033</v>
      </c>
      <c r="D18631" s="63" t="s">
        <v>9371</v>
      </c>
      <c r="G18631" s="72"/>
      <c r="H18631" s="72"/>
    </row>
    <row r="18632" spans="1:8">
      <c r="A18632" s="70">
        <v>730505690</v>
      </c>
      <c r="B18632" s="71" t="s">
        <v>37426</v>
      </c>
      <c r="C18632" s="62" t="s">
        <v>58034</v>
      </c>
      <c r="D18632" s="63" t="s">
        <v>9375</v>
      </c>
      <c r="G18632" s="72"/>
      <c r="H18632" s="72"/>
    </row>
    <row r="18633" spans="1:8">
      <c r="A18633" s="70">
        <v>730505700</v>
      </c>
      <c r="B18633" s="71" t="s">
        <v>37430</v>
      </c>
      <c r="C18633" s="62" t="s">
        <v>58035</v>
      </c>
      <c r="D18633" s="63" t="s">
        <v>9379</v>
      </c>
      <c r="G18633" s="72"/>
      <c r="H18633" s="72"/>
    </row>
    <row r="18634" spans="1:8">
      <c r="A18634" s="70">
        <v>730504130</v>
      </c>
      <c r="B18634" s="71" t="s">
        <v>37434</v>
      </c>
      <c r="C18634" s="62" t="s">
        <v>58036</v>
      </c>
      <c r="D18634" s="63" t="s">
        <v>9383</v>
      </c>
      <c r="G18634" s="72"/>
      <c r="H18634" s="72"/>
    </row>
    <row r="18635" spans="1:8">
      <c r="A18635" s="70">
        <v>730504140</v>
      </c>
      <c r="B18635" s="71" t="s">
        <v>37438</v>
      </c>
      <c r="C18635" s="62" t="s">
        <v>58037</v>
      </c>
      <c r="D18635" s="63" t="s">
        <v>9387</v>
      </c>
      <c r="G18635" s="72"/>
      <c r="H18635" s="72"/>
    </row>
    <row r="18636" spans="1:8">
      <c r="A18636" s="70">
        <v>730504150</v>
      </c>
      <c r="B18636" s="71" t="s">
        <v>37442</v>
      </c>
      <c r="C18636" s="62" t="s">
        <v>58038</v>
      </c>
      <c r="D18636" s="63" t="s">
        <v>9391</v>
      </c>
      <c r="G18636" s="72"/>
      <c r="H18636" s="72"/>
    </row>
    <row r="18637" spans="1:8">
      <c r="A18637" s="70">
        <v>730504160</v>
      </c>
      <c r="B18637" s="71" t="s">
        <v>37446</v>
      </c>
      <c r="C18637" s="62" t="s">
        <v>58039</v>
      </c>
      <c r="D18637" s="63" t="s">
        <v>9395</v>
      </c>
      <c r="G18637" s="72"/>
      <c r="H18637" s="72"/>
    </row>
    <row r="18638" spans="1:8">
      <c r="A18638" s="70">
        <v>730504170</v>
      </c>
      <c r="B18638" s="71" t="s">
        <v>37450</v>
      </c>
      <c r="C18638" s="62" t="s">
        <v>58040</v>
      </c>
      <c r="D18638" s="63" t="s">
        <v>9399</v>
      </c>
      <c r="G18638" s="72"/>
      <c r="H18638" s="72"/>
    </row>
    <row r="18639" spans="1:8" ht="24">
      <c r="A18639" s="70">
        <v>730504480</v>
      </c>
      <c r="B18639" s="71" t="s">
        <v>37454</v>
      </c>
      <c r="C18639" s="62" t="s">
        <v>58041</v>
      </c>
      <c r="D18639" s="63" t="s">
        <v>9403</v>
      </c>
      <c r="G18639" s="72"/>
      <c r="H18639" s="72"/>
    </row>
    <row r="18640" spans="1:8">
      <c r="A18640" s="70">
        <v>730504700</v>
      </c>
      <c r="B18640" s="71" t="s">
        <v>37458</v>
      </c>
      <c r="C18640" s="62" t="s">
        <v>58042</v>
      </c>
      <c r="D18640" s="63" t="s">
        <v>9407</v>
      </c>
      <c r="G18640" s="72"/>
      <c r="H18640" s="72"/>
    </row>
    <row r="18641" spans="1:8" ht="24">
      <c r="A18641" s="70">
        <v>730504770</v>
      </c>
      <c r="B18641" s="71" t="s">
        <v>37462</v>
      </c>
      <c r="C18641" s="62" t="s">
        <v>9410</v>
      </c>
      <c r="D18641" s="63" t="s">
        <v>9411</v>
      </c>
      <c r="G18641" s="72"/>
      <c r="H18641" s="72"/>
    </row>
    <row r="18642" spans="1:8" ht="24">
      <c r="A18642" s="70">
        <v>730504800</v>
      </c>
      <c r="B18642" s="71" t="s">
        <v>37466</v>
      </c>
      <c r="C18642" s="62" t="s">
        <v>9414</v>
      </c>
      <c r="D18642" s="63" t="s">
        <v>9415</v>
      </c>
      <c r="G18642" s="72"/>
      <c r="H18642" s="72"/>
    </row>
    <row r="18643" spans="1:8" ht="24">
      <c r="A18643" s="70">
        <v>730504930</v>
      </c>
      <c r="B18643" s="71" t="s">
        <v>37470</v>
      </c>
      <c r="C18643" s="62" t="s">
        <v>58043</v>
      </c>
      <c r="D18643" s="63" t="s">
        <v>9419</v>
      </c>
      <c r="G18643" s="72"/>
      <c r="H18643" s="72"/>
    </row>
    <row r="18644" spans="1:8">
      <c r="A18644" s="70">
        <v>730505090</v>
      </c>
      <c r="B18644" s="71" t="s">
        <v>37474</v>
      </c>
      <c r="C18644" s="62" t="s">
        <v>58044</v>
      </c>
      <c r="D18644" s="63" t="s">
        <v>9423</v>
      </c>
      <c r="G18644" s="72"/>
      <c r="H18644" s="72"/>
    </row>
    <row r="18645" spans="1:8">
      <c r="A18645" s="70">
        <v>730505100</v>
      </c>
      <c r="B18645" s="71" t="s">
        <v>37478</v>
      </c>
      <c r="C18645" s="62" t="s">
        <v>58045</v>
      </c>
      <c r="D18645" s="63" t="s">
        <v>9427</v>
      </c>
      <c r="G18645" s="72"/>
      <c r="H18645" s="72"/>
    </row>
    <row r="18646" spans="1:8">
      <c r="A18646" s="70">
        <v>730505110</v>
      </c>
      <c r="B18646" s="71" t="s">
        <v>37482</v>
      </c>
      <c r="C18646" s="62" t="s">
        <v>58046</v>
      </c>
      <c r="D18646" s="63" t="s">
        <v>9431</v>
      </c>
      <c r="G18646" s="72"/>
      <c r="H18646" s="72"/>
    </row>
    <row r="18647" spans="1:8">
      <c r="A18647" s="70">
        <v>730504010</v>
      </c>
      <c r="B18647" s="71" t="s">
        <v>37486</v>
      </c>
      <c r="C18647" s="62" t="s">
        <v>58047</v>
      </c>
      <c r="D18647" s="63" t="s">
        <v>9435</v>
      </c>
      <c r="G18647" s="72"/>
      <c r="H18647" s="72"/>
    </row>
    <row r="18648" spans="1:8">
      <c r="A18648" s="70">
        <v>730504020</v>
      </c>
      <c r="B18648" s="71" t="s">
        <v>37490</v>
      </c>
      <c r="C18648" s="62" t="s">
        <v>58048</v>
      </c>
      <c r="D18648" s="63" t="s">
        <v>9439</v>
      </c>
      <c r="G18648" s="72"/>
      <c r="H18648" s="72"/>
    </row>
    <row r="18649" spans="1:8">
      <c r="A18649" s="70">
        <v>730504350</v>
      </c>
      <c r="B18649" s="71" t="s">
        <v>37494</v>
      </c>
      <c r="C18649" s="62" t="s">
        <v>58049</v>
      </c>
      <c r="D18649" s="63" t="s">
        <v>9443</v>
      </c>
      <c r="G18649" s="72"/>
      <c r="H18649" s="72"/>
    </row>
    <row r="18650" spans="1:8">
      <c r="A18650" s="70">
        <v>730504551</v>
      </c>
      <c r="B18650" s="71" t="s">
        <v>37498</v>
      </c>
      <c r="C18650" s="62" t="s">
        <v>58050</v>
      </c>
      <c r="D18650" s="63" t="s">
        <v>9447</v>
      </c>
      <c r="G18650" s="72"/>
      <c r="H18650" s="72"/>
    </row>
    <row r="18651" spans="1:8" ht="24">
      <c r="A18651" s="70">
        <v>730504581</v>
      </c>
      <c r="B18651" s="71" t="s">
        <v>37502</v>
      </c>
      <c r="C18651" s="62" t="s">
        <v>58051</v>
      </c>
      <c r="D18651" s="63" t="s">
        <v>9451</v>
      </c>
      <c r="G18651" s="72"/>
      <c r="H18651" s="72"/>
    </row>
    <row r="18652" spans="1:8" ht="24">
      <c r="A18652" s="70">
        <v>730504870</v>
      </c>
      <c r="B18652" s="71" t="s">
        <v>37506</v>
      </c>
      <c r="C18652" s="62" t="s">
        <v>58052</v>
      </c>
      <c r="D18652" s="63" t="s">
        <v>9455</v>
      </c>
      <c r="G18652" s="72"/>
      <c r="H18652" s="72"/>
    </row>
    <row r="18653" spans="1:8" ht="24">
      <c r="A18653" s="70">
        <v>730504440</v>
      </c>
      <c r="B18653" s="71" t="s">
        <v>37510</v>
      </c>
      <c r="C18653" s="62" t="s">
        <v>58053</v>
      </c>
      <c r="D18653" s="63" t="s">
        <v>9459</v>
      </c>
      <c r="G18653" s="72"/>
      <c r="H18653" s="72"/>
    </row>
    <row r="18654" spans="1:8">
      <c r="A18654" s="70">
        <v>730504740</v>
      </c>
      <c r="B18654" s="71" t="s">
        <v>37514</v>
      </c>
      <c r="C18654" s="62" t="s">
        <v>58054</v>
      </c>
      <c r="D18654" s="63" t="s">
        <v>9463</v>
      </c>
      <c r="G18654" s="72"/>
      <c r="H18654" s="72"/>
    </row>
    <row r="18655" spans="1:8">
      <c r="A18655" s="70">
        <v>730504750</v>
      </c>
      <c r="B18655" s="71" t="s">
        <v>37518</v>
      </c>
      <c r="C18655" s="62" t="s">
        <v>58055</v>
      </c>
      <c r="D18655" s="63" t="s">
        <v>9467</v>
      </c>
      <c r="G18655" s="72"/>
      <c r="H18655" s="72"/>
    </row>
    <row r="18656" spans="1:8" ht="24">
      <c r="A18656" s="70">
        <v>730505020</v>
      </c>
      <c r="B18656" s="71" t="s">
        <v>37522</v>
      </c>
      <c r="C18656" s="62" t="s">
        <v>58056</v>
      </c>
      <c r="D18656" s="63" t="s">
        <v>9471</v>
      </c>
      <c r="G18656" s="72"/>
      <c r="H18656" s="72"/>
    </row>
    <row r="18657" spans="1:8" ht="24">
      <c r="A18657" s="70">
        <v>730505040</v>
      </c>
      <c r="B18657" s="71" t="s">
        <v>37526</v>
      </c>
      <c r="C18657" s="62" t="s">
        <v>58057</v>
      </c>
      <c r="D18657" s="63" t="s">
        <v>9475</v>
      </c>
      <c r="G18657" s="72"/>
      <c r="H18657" s="72"/>
    </row>
    <row r="18658" spans="1:8">
      <c r="A18658" s="70">
        <v>730506060</v>
      </c>
      <c r="B18658" s="71" t="s">
        <v>37530</v>
      </c>
      <c r="C18658" s="62" t="s">
        <v>58058</v>
      </c>
      <c r="D18658" s="63" t="s">
        <v>9479</v>
      </c>
      <c r="G18658" s="72"/>
      <c r="H18658" s="72"/>
    </row>
    <row r="18659" spans="1:8">
      <c r="A18659" s="70">
        <v>730502070</v>
      </c>
      <c r="B18659" s="71" t="s">
        <v>37534</v>
      </c>
      <c r="C18659" s="62" t="s">
        <v>58059</v>
      </c>
      <c r="D18659" s="63" t="s">
        <v>9483</v>
      </c>
      <c r="G18659" s="72"/>
      <c r="H18659" s="72"/>
    </row>
    <row r="18660" spans="1:8">
      <c r="A18660" s="70">
        <v>731001065</v>
      </c>
      <c r="B18660" s="71" t="s">
        <v>37538</v>
      </c>
      <c r="C18660" s="62" t="s">
        <v>58060</v>
      </c>
      <c r="D18660" s="63" t="s">
        <v>9487</v>
      </c>
      <c r="G18660" s="72"/>
      <c r="H18660" s="72"/>
    </row>
    <row r="18661" spans="1:8">
      <c r="A18661" s="70">
        <v>731001066</v>
      </c>
      <c r="B18661" s="71" t="s">
        <v>37542</v>
      </c>
      <c r="C18661" s="62" t="s">
        <v>58061</v>
      </c>
      <c r="D18661" s="63" t="s">
        <v>9491</v>
      </c>
      <c r="G18661" s="72"/>
      <c r="H18661" s="72"/>
    </row>
    <row r="18662" spans="1:8">
      <c r="A18662" s="70">
        <v>731001070</v>
      </c>
      <c r="B18662" s="71" t="s">
        <v>37546</v>
      </c>
      <c r="C18662" s="62" t="s">
        <v>58062</v>
      </c>
      <c r="D18662" s="63" t="s">
        <v>9495</v>
      </c>
      <c r="G18662" s="72"/>
      <c r="H18662" s="72"/>
    </row>
    <row r="18663" spans="1:8">
      <c r="A18663" s="70">
        <v>731001080</v>
      </c>
      <c r="B18663" s="71" t="s">
        <v>37550</v>
      </c>
      <c r="C18663" s="62" t="s">
        <v>58063</v>
      </c>
      <c r="D18663" s="63" t="s">
        <v>9499</v>
      </c>
      <c r="G18663" s="72"/>
      <c r="H18663" s="72"/>
    </row>
    <row r="18664" spans="1:8">
      <c r="A18664" s="70">
        <v>731001160</v>
      </c>
      <c r="B18664" s="71" t="s">
        <v>37554</v>
      </c>
      <c r="C18664" s="62" t="s">
        <v>58064</v>
      </c>
      <c r="D18664" s="63" t="s">
        <v>9503</v>
      </c>
      <c r="G18664" s="72"/>
      <c r="H18664" s="72"/>
    </row>
    <row r="18665" spans="1:8">
      <c r="A18665" s="70">
        <v>731001170</v>
      </c>
      <c r="B18665" s="71" t="s">
        <v>37558</v>
      </c>
      <c r="C18665" s="62" t="s">
        <v>58065</v>
      </c>
      <c r="D18665" s="63" t="s">
        <v>9507</v>
      </c>
      <c r="G18665" s="72"/>
      <c r="H18665" s="72"/>
    </row>
    <row r="18666" spans="1:8">
      <c r="A18666" s="70">
        <v>731001180</v>
      </c>
      <c r="B18666" s="71" t="s">
        <v>37562</v>
      </c>
      <c r="C18666" s="62" t="s">
        <v>9510</v>
      </c>
      <c r="D18666" s="63" t="s">
        <v>9511</v>
      </c>
      <c r="G18666" s="72"/>
      <c r="H18666" s="72"/>
    </row>
    <row r="18667" spans="1:8">
      <c r="A18667" s="70">
        <v>731001280</v>
      </c>
      <c r="B18667" s="71" t="s">
        <v>37566</v>
      </c>
      <c r="C18667" s="62" t="s">
        <v>58066</v>
      </c>
      <c r="D18667" s="63" t="s">
        <v>9515</v>
      </c>
      <c r="G18667" s="72"/>
      <c r="H18667" s="72"/>
    </row>
    <row r="18668" spans="1:8">
      <c r="A18668" s="70">
        <v>731001290</v>
      </c>
      <c r="B18668" s="71" t="s">
        <v>37570</v>
      </c>
      <c r="C18668" s="62" t="s">
        <v>58067</v>
      </c>
      <c r="D18668" s="63" t="s">
        <v>9519</v>
      </c>
      <c r="G18668" s="72"/>
      <c r="H18668" s="72"/>
    </row>
    <row r="18669" spans="1:8">
      <c r="A18669" s="70">
        <v>731001300</v>
      </c>
      <c r="B18669" s="71" t="s">
        <v>37574</v>
      </c>
      <c r="C18669" s="62" t="s">
        <v>58068</v>
      </c>
      <c r="D18669" s="63" t="s">
        <v>9523</v>
      </c>
      <c r="G18669" s="72"/>
      <c r="H18669" s="72"/>
    </row>
    <row r="18670" spans="1:8">
      <c r="A18670" s="70">
        <v>731001310</v>
      </c>
      <c r="B18670" s="71" t="s">
        <v>37578</v>
      </c>
      <c r="C18670" s="62" t="s">
        <v>58069</v>
      </c>
      <c r="D18670" s="63" t="s">
        <v>9527</v>
      </c>
      <c r="G18670" s="72"/>
      <c r="H18670" s="72"/>
    </row>
    <row r="18671" spans="1:8" ht="24">
      <c r="A18671" s="70">
        <v>731001320</v>
      </c>
      <c r="B18671" s="71" t="s">
        <v>37582</v>
      </c>
      <c r="C18671" s="62" t="s">
        <v>58070</v>
      </c>
      <c r="D18671" s="63" t="s">
        <v>9531</v>
      </c>
      <c r="G18671" s="72"/>
      <c r="H18671" s="72"/>
    </row>
    <row r="18672" spans="1:8">
      <c r="A18672" s="70">
        <v>731001330</v>
      </c>
      <c r="B18672" s="71" t="s">
        <v>37586</v>
      </c>
      <c r="C18672" s="62" t="s">
        <v>58071</v>
      </c>
      <c r="D18672" s="63" t="s">
        <v>9535</v>
      </c>
      <c r="G18672" s="72"/>
      <c r="H18672" s="72"/>
    </row>
    <row r="18673" spans="1:8">
      <c r="A18673" s="70">
        <v>731001340</v>
      </c>
      <c r="B18673" s="71" t="s">
        <v>37590</v>
      </c>
      <c r="C18673" s="62" t="s">
        <v>58072</v>
      </c>
      <c r="D18673" s="63" t="s">
        <v>9539</v>
      </c>
      <c r="G18673" s="72"/>
      <c r="H18673" s="72"/>
    </row>
    <row r="18674" spans="1:8">
      <c r="A18674" s="70">
        <v>731001350</v>
      </c>
      <c r="B18674" s="71" t="s">
        <v>37594</v>
      </c>
      <c r="C18674" s="62" t="s">
        <v>58073</v>
      </c>
      <c r="D18674" s="63" t="s">
        <v>9543</v>
      </c>
      <c r="G18674" s="72"/>
      <c r="H18674" s="72"/>
    </row>
    <row r="18675" spans="1:8">
      <c r="A18675" s="70">
        <v>731001580</v>
      </c>
      <c r="B18675" s="71" t="s">
        <v>37598</v>
      </c>
      <c r="C18675" s="62" t="s">
        <v>58074</v>
      </c>
      <c r="D18675" s="63" t="s">
        <v>9547</v>
      </c>
      <c r="G18675" s="72"/>
      <c r="H18675" s="72"/>
    </row>
    <row r="18676" spans="1:8">
      <c r="A18676" s="70">
        <v>731001590</v>
      </c>
      <c r="B18676" s="71" t="s">
        <v>37602</v>
      </c>
      <c r="C18676" s="62" t="s">
        <v>58075</v>
      </c>
      <c r="D18676" s="63" t="s">
        <v>9551</v>
      </c>
      <c r="G18676" s="72"/>
      <c r="H18676" s="72"/>
    </row>
    <row r="18677" spans="1:8">
      <c r="A18677" s="70">
        <v>731001600</v>
      </c>
      <c r="B18677" s="71" t="s">
        <v>37606</v>
      </c>
      <c r="C18677" s="62" t="s">
        <v>58076</v>
      </c>
      <c r="D18677" s="63" t="s">
        <v>9555</v>
      </c>
      <c r="G18677" s="72"/>
      <c r="H18677" s="72"/>
    </row>
    <row r="18678" spans="1:8">
      <c r="A18678" s="70">
        <v>731001715</v>
      </c>
      <c r="B18678" s="71" t="s">
        <v>37610</v>
      </c>
      <c r="C18678" s="62" t="s">
        <v>58077</v>
      </c>
      <c r="D18678" s="63" t="s">
        <v>9559</v>
      </c>
      <c r="G18678" s="72"/>
      <c r="H18678" s="72"/>
    </row>
    <row r="18679" spans="1:8">
      <c r="A18679" s="70">
        <v>731001716</v>
      </c>
      <c r="B18679" s="71" t="s">
        <v>37614</v>
      </c>
      <c r="C18679" s="62" t="s">
        <v>58078</v>
      </c>
      <c r="D18679" s="63" t="s">
        <v>9563</v>
      </c>
      <c r="G18679" s="72"/>
      <c r="H18679" s="72"/>
    </row>
    <row r="18680" spans="1:8">
      <c r="A18680" s="70">
        <v>731001720</v>
      </c>
      <c r="B18680" s="71" t="s">
        <v>37618</v>
      </c>
      <c r="C18680" s="62" t="s">
        <v>58079</v>
      </c>
      <c r="D18680" s="63" t="s">
        <v>9567</v>
      </c>
      <c r="G18680" s="72"/>
      <c r="H18680" s="72"/>
    </row>
    <row r="18681" spans="1:8">
      <c r="A18681" s="70">
        <v>731001770</v>
      </c>
      <c r="B18681" s="71" t="s">
        <v>37622</v>
      </c>
      <c r="C18681" s="62" t="s">
        <v>58080</v>
      </c>
      <c r="D18681" s="63" t="s">
        <v>9571</v>
      </c>
      <c r="G18681" s="72"/>
      <c r="H18681" s="72"/>
    </row>
    <row r="18682" spans="1:8">
      <c r="A18682" s="70">
        <v>731001780</v>
      </c>
      <c r="B18682" s="71" t="s">
        <v>37626</v>
      </c>
      <c r="C18682" s="62" t="s">
        <v>58081</v>
      </c>
      <c r="D18682" s="63" t="s">
        <v>9575</v>
      </c>
      <c r="G18682" s="72"/>
      <c r="H18682" s="72"/>
    </row>
    <row r="18683" spans="1:8">
      <c r="A18683" s="70">
        <v>731002750</v>
      </c>
      <c r="B18683" s="71" t="s">
        <v>37630</v>
      </c>
      <c r="C18683" s="62" t="s">
        <v>58082</v>
      </c>
      <c r="D18683" s="63" t="s">
        <v>9579</v>
      </c>
      <c r="G18683" s="72"/>
      <c r="H18683" s="72"/>
    </row>
    <row r="18684" spans="1:8">
      <c r="A18684" s="70">
        <v>731001090</v>
      </c>
      <c r="B18684" s="71" t="s">
        <v>37634</v>
      </c>
      <c r="C18684" s="62" t="s">
        <v>58083</v>
      </c>
      <c r="D18684" s="63" t="s">
        <v>9583</v>
      </c>
      <c r="G18684" s="72"/>
      <c r="H18684" s="72"/>
    </row>
    <row r="18685" spans="1:8">
      <c r="A18685" s="70">
        <v>731001100</v>
      </c>
      <c r="B18685" s="71" t="s">
        <v>37638</v>
      </c>
      <c r="C18685" s="62" t="s">
        <v>58084</v>
      </c>
      <c r="D18685" s="63" t="s">
        <v>9587</v>
      </c>
      <c r="G18685" s="72"/>
      <c r="H18685" s="72"/>
    </row>
    <row r="18686" spans="1:8">
      <c r="A18686" s="70">
        <v>731001860</v>
      </c>
      <c r="B18686" s="71" t="s">
        <v>37642</v>
      </c>
      <c r="C18686" s="62" t="s">
        <v>58085</v>
      </c>
      <c r="D18686" s="63" t="s">
        <v>9591</v>
      </c>
      <c r="G18686" s="72"/>
      <c r="H18686" s="72"/>
    </row>
    <row r="18687" spans="1:8" ht="24">
      <c r="A18687" s="70">
        <v>731001870</v>
      </c>
      <c r="B18687" s="71" t="s">
        <v>37646</v>
      </c>
      <c r="C18687" s="62" t="s">
        <v>58086</v>
      </c>
      <c r="D18687" s="63" t="s">
        <v>9595</v>
      </c>
      <c r="G18687" s="72"/>
      <c r="H18687" s="72"/>
    </row>
    <row r="18688" spans="1:8" ht="24">
      <c r="A18688" s="70">
        <v>731001880</v>
      </c>
      <c r="B18688" s="71" t="s">
        <v>37650</v>
      </c>
      <c r="C18688" s="62" t="s">
        <v>58087</v>
      </c>
      <c r="D18688" s="63" t="s">
        <v>9599</v>
      </c>
      <c r="G18688" s="72"/>
      <c r="H18688" s="72"/>
    </row>
    <row r="18689" spans="1:8">
      <c r="A18689" s="70">
        <v>731001890</v>
      </c>
      <c r="B18689" s="71" t="s">
        <v>37654</v>
      </c>
      <c r="C18689" s="62" t="s">
        <v>58088</v>
      </c>
      <c r="D18689" s="63" t="s">
        <v>9603</v>
      </c>
      <c r="G18689" s="72"/>
      <c r="H18689" s="72"/>
    </row>
    <row r="18690" spans="1:8">
      <c r="A18690" s="70">
        <v>731001920</v>
      </c>
      <c r="B18690" s="71" t="s">
        <v>37658</v>
      </c>
      <c r="C18690" s="62" t="s">
        <v>58089</v>
      </c>
      <c r="D18690" s="63" t="s">
        <v>9607</v>
      </c>
      <c r="G18690" s="72"/>
      <c r="H18690" s="72"/>
    </row>
    <row r="18691" spans="1:8">
      <c r="A18691" s="70">
        <v>731001930</v>
      </c>
      <c r="B18691" s="71" t="s">
        <v>37662</v>
      </c>
      <c r="C18691" s="62" t="s">
        <v>58090</v>
      </c>
      <c r="D18691" s="63" t="s">
        <v>9611</v>
      </c>
      <c r="G18691" s="72"/>
      <c r="H18691" s="72"/>
    </row>
    <row r="18692" spans="1:8">
      <c r="A18692" s="70">
        <v>731001950</v>
      </c>
      <c r="B18692" s="71" t="s">
        <v>37666</v>
      </c>
      <c r="C18692" s="62" t="s">
        <v>58091</v>
      </c>
      <c r="D18692" s="63" t="s">
        <v>9615</v>
      </c>
      <c r="G18692" s="72"/>
      <c r="H18692" s="72"/>
    </row>
    <row r="18693" spans="1:8">
      <c r="A18693" s="70">
        <v>731001960</v>
      </c>
      <c r="B18693" s="71" t="s">
        <v>37670</v>
      </c>
      <c r="C18693" s="62" t="s">
        <v>58092</v>
      </c>
      <c r="D18693" s="63" t="s">
        <v>9619</v>
      </c>
      <c r="G18693" s="72"/>
      <c r="H18693" s="72"/>
    </row>
    <row r="18694" spans="1:8">
      <c r="A18694" s="70">
        <v>731001970</v>
      </c>
      <c r="B18694" s="71" t="s">
        <v>37674</v>
      </c>
      <c r="C18694" s="62" t="s">
        <v>58093</v>
      </c>
      <c r="D18694" s="63" t="s">
        <v>9623</v>
      </c>
      <c r="G18694" s="72"/>
      <c r="H18694" s="72"/>
    </row>
    <row r="18695" spans="1:8">
      <c r="A18695" s="70">
        <v>731001980</v>
      </c>
      <c r="B18695" s="71" t="s">
        <v>37678</v>
      </c>
      <c r="C18695" s="62" t="s">
        <v>58094</v>
      </c>
      <c r="D18695" s="63" t="s">
        <v>9627</v>
      </c>
      <c r="G18695" s="72"/>
      <c r="H18695" s="72"/>
    </row>
    <row r="18696" spans="1:8">
      <c r="A18696" s="70">
        <v>731001990</v>
      </c>
      <c r="B18696" s="71" t="s">
        <v>37682</v>
      </c>
      <c r="C18696" s="62" t="s">
        <v>58095</v>
      </c>
      <c r="D18696" s="63" t="s">
        <v>9631</v>
      </c>
      <c r="G18696" s="72"/>
      <c r="H18696" s="72"/>
    </row>
    <row r="18697" spans="1:8">
      <c r="A18697" s="70">
        <v>731002000</v>
      </c>
      <c r="B18697" s="71" t="s">
        <v>37686</v>
      </c>
      <c r="C18697" s="62" t="s">
        <v>58096</v>
      </c>
      <c r="D18697" s="63" t="s">
        <v>9635</v>
      </c>
      <c r="G18697" s="72"/>
      <c r="H18697" s="72"/>
    </row>
    <row r="18698" spans="1:8">
      <c r="A18698" s="70">
        <v>731002020</v>
      </c>
      <c r="B18698" s="71" t="s">
        <v>37690</v>
      </c>
      <c r="C18698" s="62" t="s">
        <v>58097</v>
      </c>
      <c r="D18698" s="63" t="s">
        <v>9639</v>
      </c>
      <c r="G18698" s="72"/>
      <c r="H18698" s="72"/>
    </row>
    <row r="18699" spans="1:8">
      <c r="A18699" s="70">
        <v>731002030</v>
      </c>
      <c r="B18699" s="71" t="s">
        <v>37694</v>
      </c>
      <c r="C18699" s="62" t="s">
        <v>58098</v>
      </c>
      <c r="D18699" s="63" t="s">
        <v>9643</v>
      </c>
      <c r="G18699" s="72"/>
      <c r="H18699" s="72"/>
    </row>
    <row r="18700" spans="1:8">
      <c r="A18700" s="70">
        <v>731002050</v>
      </c>
      <c r="B18700" s="71" t="s">
        <v>37698</v>
      </c>
      <c r="C18700" s="62" t="s">
        <v>58099</v>
      </c>
      <c r="D18700" s="63" t="s">
        <v>9647</v>
      </c>
      <c r="G18700" s="72"/>
      <c r="H18700" s="72"/>
    </row>
    <row r="18701" spans="1:8">
      <c r="A18701" s="70">
        <v>731002090</v>
      </c>
      <c r="B18701" s="71" t="s">
        <v>37702</v>
      </c>
      <c r="C18701" s="62" t="s">
        <v>58100</v>
      </c>
      <c r="D18701" s="63" t="s">
        <v>9651</v>
      </c>
      <c r="G18701" s="72"/>
      <c r="H18701" s="72"/>
    </row>
    <row r="18702" spans="1:8">
      <c r="A18702" s="70">
        <v>731002180</v>
      </c>
      <c r="B18702" s="71" t="s">
        <v>37706</v>
      </c>
      <c r="C18702" s="62" t="s">
        <v>58101</v>
      </c>
      <c r="D18702" s="63" t="s">
        <v>9655</v>
      </c>
      <c r="G18702" s="72"/>
      <c r="H18702" s="72"/>
    </row>
    <row r="18703" spans="1:8">
      <c r="A18703" s="70">
        <v>731002190</v>
      </c>
      <c r="B18703" s="71" t="s">
        <v>37710</v>
      </c>
      <c r="C18703" s="62" t="s">
        <v>58102</v>
      </c>
      <c r="D18703" s="63" t="s">
        <v>9659</v>
      </c>
      <c r="G18703" s="72"/>
      <c r="H18703" s="72"/>
    </row>
    <row r="18704" spans="1:8">
      <c r="A18704" s="70">
        <v>731002220</v>
      </c>
      <c r="B18704" s="71" t="s">
        <v>37714</v>
      </c>
      <c r="C18704" s="62" t="s">
        <v>58103</v>
      </c>
      <c r="D18704" s="63" t="s">
        <v>9663</v>
      </c>
      <c r="G18704" s="72"/>
      <c r="H18704" s="72"/>
    </row>
    <row r="18705" spans="1:8">
      <c r="A18705" s="70">
        <v>731002430</v>
      </c>
      <c r="B18705" s="71" t="s">
        <v>37718</v>
      </c>
      <c r="C18705" s="62" t="s">
        <v>58104</v>
      </c>
      <c r="D18705" s="63" t="s">
        <v>9667</v>
      </c>
      <c r="G18705" s="72"/>
      <c r="H18705" s="72"/>
    </row>
    <row r="18706" spans="1:8">
      <c r="A18706" s="70">
        <v>731002450</v>
      </c>
      <c r="B18706" s="71" t="s">
        <v>37722</v>
      </c>
      <c r="C18706" s="62" t="s">
        <v>58105</v>
      </c>
      <c r="D18706" s="63" t="s">
        <v>9671</v>
      </c>
      <c r="G18706" s="72"/>
      <c r="H18706" s="72"/>
    </row>
    <row r="18707" spans="1:8">
      <c r="A18707" s="70">
        <v>731002460</v>
      </c>
      <c r="B18707" s="71" t="s">
        <v>37726</v>
      </c>
      <c r="C18707" s="62" t="s">
        <v>58106</v>
      </c>
      <c r="D18707" s="63" t="s">
        <v>9675</v>
      </c>
      <c r="G18707" s="72"/>
      <c r="H18707" s="72"/>
    </row>
    <row r="18708" spans="1:8">
      <c r="A18708" s="70">
        <v>731002500</v>
      </c>
      <c r="B18708" s="71" t="s">
        <v>37730</v>
      </c>
      <c r="C18708" s="62" t="s">
        <v>58107</v>
      </c>
      <c r="D18708" s="63" t="s">
        <v>9679</v>
      </c>
      <c r="G18708" s="72"/>
      <c r="H18708" s="72"/>
    </row>
    <row r="18709" spans="1:8">
      <c r="A18709" s="70">
        <v>731002510</v>
      </c>
      <c r="B18709" s="71" t="s">
        <v>37734</v>
      </c>
      <c r="C18709" s="62" t="s">
        <v>58108</v>
      </c>
      <c r="D18709" s="63" t="s">
        <v>9683</v>
      </c>
      <c r="G18709" s="72"/>
      <c r="H18709" s="72"/>
    </row>
    <row r="18710" spans="1:8">
      <c r="A18710" s="70">
        <v>731002520</v>
      </c>
      <c r="B18710" s="71" t="s">
        <v>37738</v>
      </c>
      <c r="C18710" s="62" t="s">
        <v>58109</v>
      </c>
      <c r="D18710" s="63" t="s">
        <v>9687</v>
      </c>
      <c r="G18710" s="72"/>
      <c r="H18710" s="72"/>
    </row>
    <row r="18711" spans="1:8">
      <c r="A18711" s="70">
        <v>731002570</v>
      </c>
      <c r="B18711" s="71" t="s">
        <v>37742</v>
      </c>
      <c r="C18711" s="62" t="s">
        <v>58110</v>
      </c>
      <c r="D18711" s="63" t="s">
        <v>9691</v>
      </c>
      <c r="G18711" s="72"/>
      <c r="H18711" s="72"/>
    </row>
    <row r="18712" spans="1:8">
      <c r="A18712" s="70">
        <v>731002610</v>
      </c>
      <c r="B18712" s="71" t="s">
        <v>37746</v>
      </c>
      <c r="C18712" s="62" t="s">
        <v>58111</v>
      </c>
      <c r="D18712" s="63" t="s">
        <v>9695</v>
      </c>
      <c r="G18712" s="72"/>
      <c r="H18712" s="72"/>
    </row>
    <row r="18713" spans="1:8">
      <c r="A18713" s="70">
        <v>731002630</v>
      </c>
      <c r="B18713" s="71" t="s">
        <v>37750</v>
      </c>
      <c r="C18713" s="62" t="s">
        <v>58112</v>
      </c>
      <c r="D18713" s="63" t="s">
        <v>9699</v>
      </c>
      <c r="G18713" s="72"/>
      <c r="H18713" s="72"/>
    </row>
    <row r="18714" spans="1:8">
      <c r="A18714" s="70">
        <v>731002670</v>
      </c>
      <c r="B18714" s="71" t="s">
        <v>37754</v>
      </c>
      <c r="C18714" s="62" t="s">
        <v>58113</v>
      </c>
      <c r="D18714" s="63" t="s">
        <v>9703</v>
      </c>
      <c r="G18714" s="72"/>
      <c r="H18714" s="72"/>
    </row>
    <row r="18715" spans="1:8">
      <c r="A18715" s="70">
        <v>731002730</v>
      </c>
      <c r="B18715" s="71" t="s">
        <v>37758</v>
      </c>
      <c r="C18715" s="62" t="s">
        <v>58114</v>
      </c>
      <c r="D18715" s="63" t="s">
        <v>9707</v>
      </c>
      <c r="G18715" s="72"/>
      <c r="H18715" s="72"/>
    </row>
    <row r="18716" spans="1:8">
      <c r="A18716" s="70">
        <v>730501150</v>
      </c>
      <c r="B18716" s="71" t="s">
        <v>37762</v>
      </c>
      <c r="C18716" s="62" t="s">
        <v>58115</v>
      </c>
      <c r="D18716" s="63" t="s">
        <v>9711</v>
      </c>
      <c r="G18716" s="72"/>
      <c r="H18716" s="72"/>
    </row>
    <row r="18717" spans="1:8">
      <c r="A18717" s="70">
        <v>730501410</v>
      </c>
      <c r="B18717" s="71" t="s">
        <v>37766</v>
      </c>
      <c r="C18717" s="62" t="s">
        <v>58116</v>
      </c>
      <c r="D18717" s="63" t="s">
        <v>9715</v>
      </c>
      <c r="G18717" s="72"/>
      <c r="H18717" s="72"/>
    </row>
    <row r="18718" spans="1:8">
      <c r="A18718" s="70">
        <v>730501422</v>
      </c>
      <c r="B18718" s="71" t="s">
        <v>37770</v>
      </c>
      <c r="C18718" s="62" t="s">
        <v>58117</v>
      </c>
      <c r="D18718" s="63" t="s">
        <v>9719</v>
      </c>
      <c r="G18718" s="72"/>
      <c r="H18718" s="72"/>
    </row>
    <row r="18719" spans="1:8" ht="24">
      <c r="A18719" s="70">
        <v>731001311</v>
      </c>
      <c r="B18719" s="71" t="s">
        <v>37774</v>
      </c>
      <c r="C18719" s="62" t="s">
        <v>58118</v>
      </c>
      <c r="D18719" s="63" t="s">
        <v>9723</v>
      </c>
      <c r="G18719" s="72"/>
      <c r="H18719" s="72"/>
    </row>
    <row r="18720" spans="1:8" ht="24">
      <c r="A18720" s="70">
        <v>731001314</v>
      </c>
      <c r="B18720" s="71" t="s">
        <v>37778</v>
      </c>
      <c r="C18720" s="62" t="s">
        <v>58119</v>
      </c>
      <c r="D18720" s="63" t="s">
        <v>9727</v>
      </c>
      <c r="G18720" s="72"/>
      <c r="H18720" s="72"/>
    </row>
    <row r="18721" spans="1:8">
      <c r="A18721" s="70">
        <v>731001675</v>
      </c>
      <c r="B18721" s="71" t="s">
        <v>37782</v>
      </c>
      <c r="C18721" s="62" t="s">
        <v>58120</v>
      </c>
      <c r="D18721" s="63" t="s">
        <v>9731</v>
      </c>
      <c r="G18721" s="72"/>
      <c r="H18721" s="72"/>
    </row>
    <row r="18722" spans="1:8">
      <c r="A18722" s="70">
        <v>731001910</v>
      </c>
      <c r="B18722" s="71" t="s">
        <v>37786</v>
      </c>
      <c r="C18722" s="62" t="s">
        <v>58121</v>
      </c>
      <c r="D18722" s="63" t="s">
        <v>9735</v>
      </c>
      <c r="G18722" s="72"/>
      <c r="H18722" s="72"/>
    </row>
    <row r="18723" spans="1:8">
      <c r="A18723" s="70">
        <v>731001940</v>
      </c>
      <c r="B18723" s="71" t="s">
        <v>37790</v>
      </c>
      <c r="C18723" s="62" t="s">
        <v>9738</v>
      </c>
      <c r="D18723" s="63" t="s">
        <v>9739</v>
      </c>
      <c r="G18723" s="72"/>
      <c r="H18723" s="72"/>
    </row>
    <row r="18724" spans="1:8">
      <c r="A18724" s="70">
        <v>731002010</v>
      </c>
      <c r="B18724" s="71" t="s">
        <v>37794</v>
      </c>
      <c r="C18724" s="62" t="s">
        <v>58122</v>
      </c>
      <c r="D18724" s="63" t="s">
        <v>9743</v>
      </c>
      <c r="G18724" s="72"/>
      <c r="H18724" s="72"/>
    </row>
    <row r="18725" spans="1:8">
      <c r="A18725" s="70">
        <v>731002040</v>
      </c>
      <c r="B18725" s="71" t="s">
        <v>37798</v>
      </c>
      <c r="C18725" s="62" t="s">
        <v>58123</v>
      </c>
      <c r="D18725" s="63" t="s">
        <v>9747</v>
      </c>
      <c r="G18725" s="72"/>
      <c r="H18725" s="72"/>
    </row>
    <row r="18726" spans="1:8">
      <c r="A18726" s="70">
        <v>731002060</v>
      </c>
      <c r="B18726" s="71" t="s">
        <v>37802</v>
      </c>
      <c r="C18726" s="62" t="s">
        <v>58124</v>
      </c>
      <c r="D18726" s="63" t="s">
        <v>9751</v>
      </c>
      <c r="G18726" s="72"/>
      <c r="H18726" s="72"/>
    </row>
    <row r="18727" spans="1:8">
      <c r="A18727" s="70">
        <v>731002320</v>
      </c>
      <c r="B18727" s="71" t="s">
        <v>37806</v>
      </c>
      <c r="C18727" s="62" t="s">
        <v>58125</v>
      </c>
      <c r="D18727" s="63" t="s">
        <v>9755</v>
      </c>
      <c r="G18727" s="72"/>
      <c r="H18727" s="72"/>
    </row>
    <row r="18728" spans="1:8">
      <c r="A18728" s="70">
        <v>731002480</v>
      </c>
      <c r="B18728" s="71" t="s">
        <v>37810</v>
      </c>
      <c r="C18728" s="62" t="s">
        <v>58126</v>
      </c>
      <c r="D18728" s="63" t="s">
        <v>9759</v>
      </c>
      <c r="G18728" s="72"/>
      <c r="H18728" s="72"/>
    </row>
    <row r="18729" spans="1:8">
      <c r="A18729" s="70">
        <v>731002200</v>
      </c>
      <c r="B18729" s="71" t="s">
        <v>37814</v>
      </c>
      <c r="C18729" s="62" t="s">
        <v>58127</v>
      </c>
      <c r="D18729" s="63" t="s">
        <v>9763</v>
      </c>
      <c r="G18729" s="72"/>
      <c r="H18729" s="72"/>
    </row>
    <row r="18730" spans="1:8">
      <c r="A18730" s="70">
        <v>730504441</v>
      </c>
      <c r="B18730" s="71" t="s">
        <v>37818</v>
      </c>
      <c r="C18730" s="62" t="s">
        <v>58128</v>
      </c>
      <c r="D18730" s="63" t="s">
        <v>9767</v>
      </c>
      <c r="G18730" s="72"/>
      <c r="H18730" s="72"/>
    </row>
    <row r="18731" spans="1:8">
      <c r="A18731" s="70">
        <v>731001040</v>
      </c>
      <c r="B18731" s="71" t="s">
        <v>37822</v>
      </c>
      <c r="C18731" s="62" t="s">
        <v>58129</v>
      </c>
      <c r="D18731" s="63" t="s">
        <v>9771</v>
      </c>
      <c r="G18731" s="72"/>
      <c r="H18731" s="72"/>
    </row>
    <row r="18732" spans="1:8">
      <c r="A18732" s="70">
        <v>731001312</v>
      </c>
      <c r="B18732" s="71" t="s">
        <v>37826</v>
      </c>
      <c r="C18732" s="62" t="s">
        <v>58130</v>
      </c>
      <c r="D18732" s="63" t="s">
        <v>9775</v>
      </c>
      <c r="G18732" s="72"/>
      <c r="H18732" s="72"/>
    </row>
    <row r="18733" spans="1:8" ht="24">
      <c r="A18733" s="70">
        <v>731001313</v>
      </c>
      <c r="B18733" s="71" t="s">
        <v>37830</v>
      </c>
      <c r="C18733" s="62" t="s">
        <v>58131</v>
      </c>
      <c r="D18733" s="63" t="s">
        <v>9779</v>
      </c>
      <c r="G18733" s="72"/>
      <c r="H18733" s="72"/>
    </row>
    <row r="18734" spans="1:8">
      <c r="A18734" s="70">
        <v>731001360</v>
      </c>
      <c r="B18734" s="71" t="s">
        <v>37834</v>
      </c>
      <c r="C18734" s="62" t="s">
        <v>58132</v>
      </c>
      <c r="D18734" s="63" t="s">
        <v>9783</v>
      </c>
      <c r="G18734" s="72"/>
      <c r="H18734" s="72"/>
    </row>
    <row r="18735" spans="1:8">
      <c r="A18735" s="70">
        <v>731001420</v>
      </c>
      <c r="B18735" s="71" t="s">
        <v>37838</v>
      </c>
      <c r="C18735" s="62" t="s">
        <v>58133</v>
      </c>
      <c r="D18735" s="63" t="s">
        <v>9787</v>
      </c>
      <c r="G18735" s="72"/>
      <c r="H18735" s="72"/>
    </row>
    <row r="18736" spans="1:8">
      <c r="A18736" s="70">
        <v>731001430</v>
      </c>
      <c r="B18736" s="71" t="s">
        <v>37842</v>
      </c>
      <c r="C18736" s="62" t="s">
        <v>58134</v>
      </c>
      <c r="D18736" s="63" t="s">
        <v>9791</v>
      </c>
      <c r="G18736" s="72"/>
      <c r="H18736" s="72"/>
    </row>
    <row r="18737" spans="1:8" ht="24">
      <c r="A18737" s="70">
        <v>731001440</v>
      </c>
      <c r="B18737" s="71" t="s">
        <v>37846</v>
      </c>
      <c r="C18737" s="62" t="s">
        <v>58135</v>
      </c>
      <c r="D18737" s="63" t="s">
        <v>9795</v>
      </c>
      <c r="G18737" s="72"/>
      <c r="H18737" s="72"/>
    </row>
    <row r="18738" spans="1:8">
      <c r="A18738" s="70">
        <v>731001460</v>
      </c>
      <c r="B18738" s="71" t="s">
        <v>37850</v>
      </c>
      <c r="C18738" s="62" t="s">
        <v>58136</v>
      </c>
      <c r="D18738" s="63" t="s">
        <v>9799</v>
      </c>
      <c r="G18738" s="72"/>
      <c r="H18738" s="72"/>
    </row>
    <row r="18739" spans="1:8" ht="24">
      <c r="A18739" s="70">
        <v>731001470</v>
      </c>
      <c r="B18739" s="71" t="s">
        <v>37854</v>
      </c>
      <c r="C18739" s="62" t="s">
        <v>58137</v>
      </c>
      <c r="D18739" s="63" t="s">
        <v>9803</v>
      </c>
      <c r="G18739" s="72"/>
      <c r="H18739" s="72"/>
    </row>
    <row r="18740" spans="1:8">
      <c r="A18740" s="70">
        <v>731001520</v>
      </c>
      <c r="B18740" s="71" t="s">
        <v>37858</v>
      </c>
      <c r="C18740" s="62" t="s">
        <v>58138</v>
      </c>
      <c r="D18740" s="63" t="s">
        <v>9807</v>
      </c>
      <c r="G18740" s="72"/>
      <c r="H18740" s="72"/>
    </row>
    <row r="18741" spans="1:8" ht="24">
      <c r="A18741" s="70">
        <v>731001530</v>
      </c>
      <c r="B18741" s="71" t="s">
        <v>37862</v>
      </c>
      <c r="C18741" s="62" t="s">
        <v>58139</v>
      </c>
      <c r="D18741" s="63" t="s">
        <v>9811</v>
      </c>
      <c r="G18741" s="72"/>
      <c r="H18741" s="72"/>
    </row>
    <row r="18742" spans="1:8">
      <c r="A18742" s="70">
        <v>731001540</v>
      </c>
      <c r="B18742" s="71" t="s">
        <v>37866</v>
      </c>
      <c r="C18742" s="62" t="s">
        <v>58140</v>
      </c>
      <c r="D18742" s="63" t="s">
        <v>9815</v>
      </c>
      <c r="G18742" s="72"/>
      <c r="H18742" s="72"/>
    </row>
    <row r="18743" spans="1:8">
      <c r="A18743" s="70">
        <v>731001750</v>
      </c>
      <c r="B18743" s="71" t="s">
        <v>37870</v>
      </c>
      <c r="C18743" s="62" t="s">
        <v>58141</v>
      </c>
      <c r="D18743" s="63" t="s">
        <v>9819</v>
      </c>
      <c r="G18743" s="72"/>
      <c r="H18743" s="72"/>
    </row>
    <row r="18744" spans="1:8">
      <c r="A18744" s="70">
        <v>731001760</v>
      </c>
      <c r="B18744" s="71" t="s">
        <v>37874</v>
      </c>
      <c r="C18744" s="62" t="s">
        <v>58142</v>
      </c>
      <c r="D18744" s="63" t="s">
        <v>9823</v>
      </c>
      <c r="G18744" s="72"/>
      <c r="H18744" s="72"/>
    </row>
    <row r="18745" spans="1:8" ht="24">
      <c r="A18745" s="70">
        <v>731001790</v>
      </c>
      <c r="B18745" s="71" t="s">
        <v>37878</v>
      </c>
      <c r="C18745" s="62" t="s">
        <v>58143</v>
      </c>
      <c r="D18745" s="63" t="s">
        <v>9827</v>
      </c>
      <c r="G18745" s="72"/>
      <c r="H18745" s="72"/>
    </row>
    <row r="18746" spans="1:8" ht="24">
      <c r="A18746" s="70">
        <v>731001800</v>
      </c>
      <c r="B18746" s="71" t="s">
        <v>37882</v>
      </c>
      <c r="C18746" s="62" t="s">
        <v>58144</v>
      </c>
      <c r="D18746" s="63" t="s">
        <v>9831</v>
      </c>
      <c r="G18746" s="72"/>
      <c r="H18746" s="72"/>
    </row>
    <row r="18747" spans="1:8">
      <c r="A18747" s="70">
        <v>731001850</v>
      </c>
      <c r="B18747" s="71" t="s">
        <v>37886</v>
      </c>
      <c r="C18747" s="62" t="s">
        <v>58145</v>
      </c>
      <c r="D18747" s="63" t="s">
        <v>9835</v>
      </c>
      <c r="G18747" s="72"/>
      <c r="H18747" s="72"/>
    </row>
    <row r="18748" spans="1:8" ht="24">
      <c r="A18748" s="70">
        <v>731001105</v>
      </c>
      <c r="B18748" s="71" t="s">
        <v>37890</v>
      </c>
      <c r="C18748" s="62" t="s">
        <v>58146</v>
      </c>
      <c r="D18748" s="63" t="s">
        <v>9839</v>
      </c>
      <c r="G18748" s="72"/>
      <c r="H18748" s="72"/>
    </row>
    <row r="18749" spans="1:8" ht="24">
      <c r="A18749" s="70">
        <v>731001106</v>
      </c>
      <c r="B18749" s="71" t="s">
        <v>37894</v>
      </c>
      <c r="C18749" s="62" t="s">
        <v>58147</v>
      </c>
      <c r="D18749" s="63" t="s">
        <v>9843</v>
      </c>
      <c r="G18749" s="72"/>
      <c r="H18749" s="72"/>
    </row>
    <row r="18750" spans="1:8">
      <c r="A18750" s="70">
        <v>731001107</v>
      </c>
      <c r="B18750" s="71" t="s">
        <v>37898</v>
      </c>
      <c r="C18750" s="62" t="s">
        <v>58148</v>
      </c>
      <c r="D18750" s="63" t="s">
        <v>9847</v>
      </c>
      <c r="G18750" s="72"/>
      <c r="H18750" s="72"/>
    </row>
    <row r="18751" spans="1:8" ht="24">
      <c r="A18751" s="70">
        <v>731001665</v>
      </c>
      <c r="B18751" s="71" t="s">
        <v>37902</v>
      </c>
      <c r="C18751" s="62" t="s">
        <v>58149</v>
      </c>
      <c r="D18751" s="63" t="s">
        <v>9851</v>
      </c>
      <c r="G18751" s="72"/>
      <c r="H18751" s="72"/>
    </row>
    <row r="18752" spans="1:8" ht="24">
      <c r="A18752" s="70">
        <v>731001666</v>
      </c>
      <c r="B18752" s="71" t="s">
        <v>37906</v>
      </c>
      <c r="C18752" s="62" t="s">
        <v>58150</v>
      </c>
      <c r="D18752" s="63" t="s">
        <v>9855</v>
      </c>
      <c r="G18752" s="72"/>
      <c r="H18752" s="72"/>
    </row>
    <row r="18753" spans="1:8">
      <c r="A18753" s="70">
        <v>731001885</v>
      </c>
      <c r="B18753" s="71" t="s">
        <v>37910</v>
      </c>
      <c r="C18753" s="62" t="s">
        <v>58151</v>
      </c>
      <c r="D18753" s="63" t="s">
        <v>9859</v>
      </c>
      <c r="G18753" s="72"/>
      <c r="H18753" s="72"/>
    </row>
    <row r="18754" spans="1:8">
      <c r="A18754" s="70">
        <v>731002210</v>
      </c>
      <c r="B18754" s="71" t="s">
        <v>37914</v>
      </c>
      <c r="C18754" s="62" t="s">
        <v>58152</v>
      </c>
      <c r="D18754" s="63" t="s">
        <v>9863</v>
      </c>
      <c r="G18754" s="72"/>
      <c r="H18754" s="72"/>
    </row>
    <row r="18755" spans="1:8">
      <c r="A18755" s="70">
        <v>731002221</v>
      </c>
      <c r="B18755" s="71" t="s">
        <v>37918</v>
      </c>
      <c r="C18755" s="62" t="s">
        <v>58153</v>
      </c>
      <c r="D18755" s="63" t="s">
        <v>9867</v>
      </c>
      <c r="G18755" s="72"/>
      <c r="H18755" s="72"/>
    </row>
    <row r="18756" spans="1:8">
      <c r="A18756" s="70">
        <v>731002230</v>
      </c>
      <c r="B18756" s="71" t="s">
        <v>37922</v>
      </c>
      <c r="C18756" s="62" t="s">
        <v>58154</v>
      </c>
      <c r="D18756" s="63" t="s">
        <v>9871</v>
      </c>
      <c r="G18756" s="72"/>
      <c r="H18756" s="72"/>
    </row>
    <row r="18757" spans="1:8">
      <c r="A18757" s="70">
        <v>731002440</v>
      </c>
      <c r="B18757" s="71" t="s">
        <v>37926</v>
      </c>
      <c r="C18757" s="62" t="s">
        <v>58155</v>
      </c>
      <c r="D18757" s="63" t="s">
        <v>9875</v>
      </c>
      <c r="G18757" s="72"/>
      <c r="H18757" s="72"/>
    </row>
    <row r="18758" spans="1:8">
      <c r="A18758" s="70">
        <v>731002540</v>
      </c>
      <c r="B18758" s="71" t="s">
        <v>37930</v>
      </c>
      <c r="C18758" s="62" t="s">
        <v>58156</v>
      </c>
      <c r="D18758" s="63" t="s">
        <v>9879</v>
      </c>
      <c r="G18758" s="72"/>
      <c r="H18758" s="72"/>
    </row>
    <row r="18759" spans="1:8">
      <c r="A18759" s="70">
        <v>731002550</v>
      </c>
      <c r="B18759" s="71" t="s">
        <v>37934</v>
      </c>
      <c r="C18759" s="62" t="s">
        <v>58157</v>
      </c>
      <c r="D18759" s="63" t="s">
        <v>9883</v>
      </c>
      <c r="G18759" s="72"/>
      <c r="H18759" s="72"/>
    </row>
    <row r="18760" spans="1:8">
      <c r="A18760" s="70">
        <v>731002650</v>
      </c>
      <c r="B18760" s="71" t="s">
        <v>37938</v>
      </c>
      <c r="C18760" s="62" t="s">
        <v>58158</v>
      </c>
      <c r="D18760" s="63" t="s">
        <v>9887</v>
      </c>
      <c r="G18760" s="72"/>
      <c r="H18760" s="72"/>
    </row>
    <row r="18761" spans="1:8">
      <c r="A18761" s="70">
        <v>731002660</v>
      </c>
      <c r="B18761" s="71" t="s">
        <v>37942</v>
      </c>
      <c r="C18761" s="62" t="s">
        <v>58159</v>
      </c>
      <c r="D18761" s="63" t="s">
        <v>9891</v>
      </c>
      <c r="G18761" s="72"/>
      <c r="H18761" s="72"/>
    </row>
    <row r="18762" spans="1:8">
      <c r="A18762" s="70">
        <v>731002680</v>
      </c>
      <c r="B18762" s="71" t="s">
        <v>37946</v>
      </c>
      <c r="C18762" s="62" t="s">
        <v>58160</v>
      </c>
      <c r="D18762" s="63" t="s">
        <v>9895</v>
      </c>
      <c r="G18762" s="72"/>
      <c r="H18762" s="72"/>
    </row>
    <row r="18763" spans="1:8">
      <c r="A18763" s="70">
        <v>731001510</v>
      </c>
      <c r="B18763" s="71" t="s">
        <v>37950</v>
      </c>
      <c r="C18763" s="62" t="s">
        <v>58161</v>
      </c>
      <c r="D18763" s="63" t="s">
        <v>9899</v>
      </c>
      <c r="G18763" s="72"/>
      <c r="H18763" s="72"/>
    </row>
    <row r="18764" spans="1:8">
      <c r="A18764" s="70">
        <v>731001730</v>
      </c>
      <c r="B18764" s="71" t="s">
        <v>37954</v>
      </c>
      <c r="C18764" s="62" t="s">
        <v>58162</v>
      </c>
      <c r="D18764" s="63" t="s">
        <v>9903</v>
      </c>
      <c r="G18764" s="72"/>
      <c r="H18764" s="72"/>
    </row>
    <row r="18765" spans="1:8">
      <c r="A18765" s="70">
        <v>731001731</v>
      </c>
      <c r="B18765" s="71" t="s">
        <v>37958</v>
      </c>
      <c r="C18765" s="62" t="s">
        <v>58163</v>
      </c>
      <c r="D18765" s="63" t="s">
        <v>9907</v>
      </c>
      <c r="G18765" s="72"/>
      <c r="H18765" s="72"/>
    </row>
    <row r="18766" spans="1:8">
      <c r="A18766" s="70">
        <v>731001732</v>
      </c>
      <c r="B18766" s="71" t="s">
        <v>37962</v>
      </c>
      <c r="C18766" s="62" t="s">
        <v>58164</v>
      </c>
      <c r="D18766" s="63" t="s">
        <v>9911</v>
      </c>
      <c r="G18766" s="72"/>
      <c r="H18766" s="72"/>
    </row>
    <row r="18767" spans="1:8">
      <c r="A18767" s="70">
        <v>731001733</v>
      </c>
      <c r="B18767" s="71" t="s">
        <v>37966</v>
      </c>
      <c r="C18767" s="62" t="s">
        <v>58165</v>
      </c>
      <c r="D18767" s="63" t="s">
        <v>9915</v>
      </c>
      <c r="G18767" s="72"/>
      <c r="H18767" s="72"/>
    </row>
    <row r="18768" spans="1:8">
      <c r="A18768" s="70">
        <v>731001900</v>
      </c>
      <c r="B18768" s="71" t="s">
        <v>37970</v>
      </c>
      <c r="C18768" s="62" t="s">
        <v>58166</v>
      </c>
      <c r="D18768" s="63" t="s">
        <v>9919</v>
      </c>
      <c r="G18768" s="72"/>
      <c r="H18768" s="72"/>
    </row>
    <row r="18769" spans="1:8">
      <c r="A18769" s="70">
        <v>731002070</v>
      </c>
      <c r="B18769" s="71" t="s">
        <v>37974</v>
      </c>
      <c r="C18769" s="62" t="s">
        <v>58167</v>
      </c>
      <c r="D18769" s="63" t="s">
        <v>9923</v>
      </c>
      <c r="G18769" s="72"/>
      <c r="H18769" s="72"/>
    </row>
    <row r="18770" spans="1:8">
      <c r="A18770" s="70">
        <v>731002080</v>
      </c>
      <c r="B18770" s="71" t="s">
        <v>37978</v>
      </c>
      <c r="C18770" s="62" t="s">
        <v>58168</v>
      </c>
      <c r="D18770" s="63" t="s">
        <v>9927</v>
      </c>
      <c r="G18770" s="72"/>
      <c r="H18770" s="72"/>
    </row>
    <row r="18771" spans="1:8">
      <c r="A18771" s="70">
        <v>731002100</v>
      </c>
      <c r="B18771" s="71" t="s">
        <v>37982</v>
      </c>
      <c r="C18771" s="62" t="s">
        <v>58169</v>
      </c>
      <c r="D18771" s="63" t="s">
        <v>9931</v>
      </c>
      <c r="G18771" s="72"/>
      <c r="H18771" s="72"/>
    </row>
    <row r="18772" spans="1:8">
      <c r="A18772" s="70">
        <v>731002110</v>
      </c>
      <c r="B18772" s="71" t="s">
        <v>37986</v>
      </c>
      <c r="C18772" s="62" t="s">
        <v>58170</v>
      </c>
      <c r="D18772" s="63" t="s">
        <v>9935</v>
      </c>
      <c r="G18772" s="72"/>
      <c r="H18772" s="72"/>
    </row>
    <row r="18773" spans="1:8">
      <c r="A18773" s="70">
        <v>731002120</v>
      </c>
      <c r="B18773" s="71" t="s">
        <v>37990</v>
      </c>
      <c r="C18773" s="62" t="s">
        <v>58171</v>
      </c>
      <c r="D18773" s="63" t="s">
        <v>9939</v>
      </c>
      <c r="G18773" s="72"/>
      <c r="H18773" s="72"/>
    </row>
    <row r="18774" spans="1:8">
      <c r="A18774" s="70">
        <v>731002130</v>
      </c>
      <c r="B18774" s="71" t="s">
        <v>37994</v>
      </c>
      <c r="C18774" s="62" t="s">
        <v>58172</v>
      </c>
      <c r="D18774" s="63" t="s">
        <v>9943</v>
      </c>
      <c r="G18774" s="72"/>
      <c r="H18774" s="72"/>
    </row>
    <row r="18775" spans="1:8">
      <c r="A18775" s="70">
        <v>731002140</v>
      </c>
      <c r="B18775" s="71" t="s">
        <v>37998</v>
      </c>
      <c r="C18775" s="62" t="s">
        <v>58173</v>
      </c>
      <c r="D18775" s="63" t="s">
        <v>9947</v>
      </c>
      <c r="G18775" s="72"/>
      <c r="H18775" s="72"/>
    </row>
    <row r="18776" spans="1:8">
      <c r="A18776" s="70">
        <v>731002150</v>
      </c>
      <c r="B18776" s="71" t="s">
        <v>38002</v>
      </c>
      <c r="C18776" s="62" t="s">
        <v>58174</v>
      </c>
      <c r="D18776" s="63" t="s">
        <v>9951</v>
      </c>
      <c r="G18776" s="72"/>
      <c r="H18776" s="72"/>
    </row>
    <row r="18777" spans="1:8">
      <c r="A18777" s="70">
        <v>731002160</v>
      </c>
      <c r="B18777" s="71" t="s">
        <v>38006</v>
      </c>
      <c r="C18777" s="62" t="s">
        <v>58175</v>
      </c>
      <c r="D18777" s="63" t="s">
        <v>9955</v>
      </c>
      <c r="G18777" s="72"/>
      <c r="H18777" s="72"/>
    </row>
    <row r="18778" spans="1:8">
      <c r="A18778" s="70">
        <v>731002170</v>
      </c>
      <c r="B18778" s="71" t="s">
        <v>38010</v>
      </c>
      <c r="C18778" s="62" t="s">
        <v>58176</v>
      </c>
      <c r="D18778" s="63" t="s">
        <v>9959</v>
      </c>
      <c r="G18778" s="72"/>
      <c r="H18778" s="72"/>
    </row>
    <row r="18779" spans="1:8">
      <c r="A18779" s="70">
        <v>731002240</v>
      </c>
      <c r="B18779" s="71" t="s">
        <v>38014</v>
      </c>
      <c r="C18779" s="62" t="s">
        <v>58177</v>
      </c>
      <c r="D18779" s="63" t="s">
        <v>9963</v>
      </c>
      <c r="G18779" s="72"/>
      <c r="H18779" s="72"/>
    </row>
    <row r="18780" spans="1:8">
      <c r="A18780" s="70">
        <v>731002250</v>
      </c>
      <c r="B18780" s="71" t="s">
        <v>38018</v>
      </c>
      <c r="C18780" s="62" t="s">
        <v>58178</v>
      </c>
      <c r="D18780" s="63" t="s">
        <v>9967</v>
      </c>
      <c r="G18780" s="72"/>
      <c r="H18780" s="72"/>
    </row>
    <row r="18781" spans="1:8">
      <c r="A18781" s="70">
        <v>731002260</v>
      </c>
      <c r="B18781" s="71" t="s">
        <v>38022</v>
      </c>
      <c r="C18781" s="62" t="s">
        <v>58179</v>
      </c>
      <c r="D18781" s="63" t="s">
        <v>9971</v>
      </c>
      <c r="G18781" s="72"/>
      <c r="H18781" s="72"/>
    </row>
    <row r="18782" spans="1:8" ht="24">
      <c r="A18782" s="70">
        <v>731002270</v>
      </c>
      <c r="B18782" s="71" t="s">
        <v>38026</v>
      </c>
      <c r="C18782" s="62" t="s">
        <v>58180</v>
      </c>
      <c r="D18782" s="63" t="s">
        <v>9975</v>
      </c>
      <c r="G18782" s="72"/>
      <c r="H18782" s="72"/>
    </row>
    <row r="18783" spans="1:8">
      <c r="A18783" s="70">
        <v>731002290</v>
      </c>
      <c r="B18783" s="71" t="s">
        <v>38030</v>
      </c>
      <c r="C18783" s="62" t="s">
        <v>58181</v>
      </c>
      <c r="D18783" s="63" t="s">
        <v>9979</v>
      </c>
      <c r="G18783" s="72"/>
      <c r="H18783" s="72"/>
    </row>
    <row r="18784" spans="1:8">
      <c r="A18784" s="70">
        <v>731002300</v>
      </c>
      <c r="B18784" s="71" t="s">
        <v>38034</v>
      </c>
      <c r="C18784" s="62" t="s">
        <v>58182</v>
      </c>
      <c r="D18784" s="63" t="s">
        <v>9983</v>
      </c>
      <c r="G18784" s="72"/>
      <c r="H18784" s="72"/>
    </row>
    <row r="18785" spans="1:8">
      <c r="A18785" s="70">
        <v>731002310</v>
      </c>
      <c r="B18785" s="71" t="s">
        <v>38038</v>
      </c>
      <c r="C18785" s="62" t="s">
        <v>58183</v>
      </c>
      <c r="D18785" s="63" t="s">
        <v>9987</v>
      </c>
      <c r="G18785" s="72"/>
      <c r="H18785" s="72"/>
    </row>
    <row r="18786" spans="1:8">
      <c r="A18786" s="70">
        <v>731002330</v>
      </c>
      <c r="B18786" s="71" t="s">
        <v>38042</v>
      </c>
      <c r="C18786" s="62" t="s">
        <v>58184</v>
      </c>
      <c r="D18786" s="63" t="s">
        <v>9991</v>
      </c>
      <c r="G18786" s="72"/>
      <c r="H18786" s="72"/>
    </row>
    <row r="18787" spans="1:8">
      <c r="A18787" s="70">
        <v>731002340</v>
      </c>
      <c r="B18787" s="71" t="s">
        <v>38046</v>
      </c>
      <c r="C18787" s="62" t="s">
        <v>58185</v>
      </c>
      <c r="D18787" s="63" t="s">
        <v>9995</v>
      </c>
      <c r="G18787" s="72"/>
      <c r="H18787" s="72"/>
    </row>
    <row r="18788" spans="1:8">
      <c r="A18788" s="70">
        <v>731002350</v>
      </c>
      <c r="B18788" s="71" t="s">
        <v>38050</v>
      </c>
      <c r="C18788" s="62" t="s">
        <v>58186</v>
      </c>
      <c r="D18788" s="63" t="s">
        <v>9999</v>
      </c>
      <c r="G18788" s="72"/>
      <c r="H18788" s="72"/>
    </row>
    <row r="18789" spans="1:8">
      <c r="A18789" s="70">
        <v>731002420</v>
      </c>
      <c r="B18789" s="71" t="s">
        <v>38054</v>
      </c>
      <c r="C18789" s="62" t="s">
        <v>58187</v>
      </c>
      <c r="D18789" s="63" t="s">
        <v>10003</v>
      </c>
      <c r="G18789" s="72"/>
      <c r="H18789" s="72"/>
    </row>
    <row r="18790" spans="1:8">
      <c r="A18790" s="70">
        <v>731002421</v>
      </c>
      <c r="B18790" s="71" t="s">
        <v>38058</v>
      </c>
      <c r="C18790" s="62" t="s">
        <v>58188</v>
      </c>
      <c r="D18790" s="63" t="s">
        <v>10007</v>
      </c>
      <c r="G18790" s="72"/>
      <c r="H18790" s="72"/>
    </row>
    <row r="18791" spans="1:8">
      <c r="A18791" s="70">
        <v>731002470</v>
      </c>
      <c r="B18791" s="71" t="s">
        <v>38062</v>
      </c>
      <c r="C18791" s="62" t="s">
        <v>58189</v>
      </c>
      <c r="D18791" s="63" t="s">
        <v>10011</v>
      </c>
      <c r="G18791" s="72"/>
      <c r="H18791" s="72"/>
    </row>
    <row r="18792" spans="1:8">
      <c r="A18792" s="70">
        <v>731002490</v>
      </c>
      <c r="B18792" s="71" t="s">
        <v>38066</v>
      </c>
      <c r="C18792" s="62" t="s">
        <v>58190</v>
      </c>
      <c r="D18792" s="63" t="s">
        <v>10015</v>
      </c>
      <c r="G18792" s="72"/>
      <c r="H18792" s="72"/>
    </row>
    <row r="18793" spans="1:8">
      <c r="A18793" s="70">
        <v>731002530</v>
      </c>
      <c r="B18793" s="71" t="s">
        <v>38070</v>
      </c>
      <c r="C18793" s="62" t="s">
        <v>58191</v>
      </c>
      <c r="D18793" s="63" t="s">
        <v>10019</v>
      </c>
      <c r="G18793" s="72"/>
      <c r="H18793" s="72"/>
    </row>
    <row r="18794" spans="1:8">
      <c r="A18794" s="70">
        <v>731002560</v>
      </c>
      <c r="B18794" s="71" t="s">
        <v>38074</v>
      </c>
      <c r="C18794" s="62" t="s">
        <v>58192</v>
      </c>
      <c r="D18794" s="63" t="s">
        <v>10023</v>
      </c>
      <c r="G18794" s="72"/>
      <c r="H18794" s="72"/>
    </row>
    <row r="18795" spans="1:8">
      <c r="A18795" s="70">
        <v>731002580</v>
      </c>
      <c r="B18795" s="71" t="s">
        <v>38078</v>
      </c>
      <c r="C18795" s="62" t="s">
        <v>58193</v>
      </c>
      <c r="D18795" s="63" t="s">
        <v>10027</v>
      </c>
      <c r="G18795" s="72"/>
      <c r="H18795" s="72"/>
    </row>
    <row r="18796" spans="1:8">
      <c r="A18796" s="70">
        <v>731002590</v>
      </c>
      <c r="B18796" s="71" t="s">
        <v>38082</v>
      </c>
      <c r="C18796" s="62" t="s">
        <v>58194</v>
      </c>
      <c r="D18796" s="63" t="s">
        <v>10031</v>
      </c>
      <c r="G18796" s="72"/>
      <c r="H18796" s="72"/>
    </row>
    <row r="18797" spans="1:8">
      <c r="A18797" s="70">
        <v>731002600</v>
      </c>
      <c r="B18797" s="71" t="s">
        <v>38086</v>
      </c>
      <c r="C18797" s="62" t="s">
        <v>58195</v>
      </c>
      <c r="D18797" s="63" t="s">
        <v>10035</v>
      </c>
      <c r="G18797" s="72"/>
      <c r="H18797" s="72"/>
    </row>
    <row r="18798" spans="1:8" ht="24">
      <c r="A18798" s="70">
        <v>731002620</v>
      </c>
      <c r="B18798" s="71" t="s">
        <v>38090</v>
      </c>
      <c r="C18798" s="62" t="s">
        <v>58196</v>
      </c>
      <c r="D18798" s="63" t="s">
        <v>10039</v>
      </c>
      <c r="G18798" s="72"/>
      <c r="H18798" s="72"/>
    </row>
    <row r="18799" spans="1:8">
      <c r="A18799" s="70">
        <v>731002640</v>
      </c>
      <c r="B18799" s="71" t="s">
        <v>38094</v>
      </c>
      <c r="C18799" s="62" t="s">
        <v>58197</v>
      </c>
      <c r="D18799" s="63" t="s">
        <v>10043</v>
      </c>
      <c r="G18799" s="72"/>
      <c r="H18799" s="72"/>
    </row>
    <row r="18800" spans="1:8">
      <c r="A18800" s="70">
        <v>731002690</v>
      </c>
      <c r="B18800" s="71" t="s">
        <v>38098</v>
      </c>
      <c r="C18800" s="62" t="s">
        <v>58198</v>
      </c>
      <c r="D18800" s="63" t="s">
        <v>10047</v>
      </c>
      <c r="G18800" s="72"/>
      <c r="H18800" s="72"/>
    </row>
    <row r="18801" spans="1:8">
      <c r="A18801" s="70">
        <v>731002700</v>
      </c>
      <c r="B18801" s="71" t="s">
        <v>38102</v>
      </c>
      <c r="C18801" s="62" t="s">
        <v>58199</v>
      </c>
      <c r="D18801" s="63" t="s">
        <v>10051</v>
      </c>
      <c r="G18801" s="72"/>
      <c r="H18801" s="72"/>
    </row>
    <row r="18802" spans="1:8">
      <c r="A18802" s="70">
        <v>731002710</v>
      </c>
      <c r="B18802" s="71" t="s">
        <v>38106</v>
      </c>
      <c r="C18802" s="62" t="s">
        <v>58200</v>
      </c>
      <c r="D18802" s="63" t="s">
        <v>10055</v>
      </c>
      <c r="G18802" s="72"/>
      <c r="H18802" s="72"/>
    </row>
    <row r="18803" spans="1:8">
      <c r="A18803" s="70">
        <v>731002720</v>
      </c>
      <c r="B18803" s="71" t="s">
        <v>38110</v>
      </c>
      <c r="C18803" s="62" t="s">
        <v>58201</v>
      </c>
      <c r="D18803" s="63" t="s">
        <v>10059</v>
      </c>
      <c r="G18803" s="72"/>
      <c r="H18803" s="72"/>
    </row>
    <row r="18804" spans="1:8">
      <c r="A18804" s="70">
        <v>731002721</v>
      </c>
      <c r="B18804" s="71" t="s">
        <v>38114</v>
      </c>
      <c r="C18804" s="62" t="s">
        <v>58202</v>
      </c>
      <c r="D18804" s="63" t="s">
        <v>10063</v>
      </c>
      <c r="G18804" s="72"/>
      <c r="H18804" s="72"/>
    </row>
    <row r="18805" spans="1:8">
      <c r="A18805" s="70">
        <v>731002740</v>
      </c>
      <c r="B18805" s="71" t="s">
        <v>38118</v>
      </c>
      <c r="C18805" s="62" t="s">
        <v>58203</v>
      </c>
      <c r="D18805" s="63" t="s">
        <v>10067</v>
      </c>
      <c r="G18805" s="72"/>
      <c r="H18805" s="72"/>
    </row>
    <row r="18806" spans="1:8">
      <c r="A18806" s="70">
        <v>731000230</v>
      </c>
      <c r="B18806" s="71" t="s">
        <v>38122</v>
      </c>
      <c r="C18806" s="62" t="s">
        <v>58204</v>
      </c>
      <c r="D18806" s="63" t="s">
        <v>10071</v>
      </c>
      <c r="G18806" s="72"/>
      <c r="H18806" s="72"/>
    </row>
    <row r="18807" spans="1:8">
      <c r="A18807" s="70">
        <v>731000240</v>
      </c>
      <c r="B18807" s="71" t="s">
        <v>38126</v>
      </c>
      <c r="C18807" s="62" t="s">
        <v>58205</v>
      </c>
      <c r="D18807" s="63" t="s">
        <v>10075</v>
      </c>
      <c r="G18807" s="72"/>
      <c r="H18807" s="72"/>
    </row>
    <row r="18808" spans="1:8">
      <c r="A18808" s="70">
        <v>731000250</v>
      </c>
      <c r="B18808" s="71" t="s">
        <v>38130</v>
      </c>
      <c r="C18808" s="62" t="s">
        <v>58206</v>
      </c>
      <c r="D18808" s="63" t="s">
        <v>10079</v>
      </c>
      <c r="G18808" s="72"/>
      <c r="H18808" s="72"/>
    </row>
    <row r="18809" spans="1:8">
      <c r="A18809" s="70">
        <v>731000260</v>
      </c>
      <c r="B18809" s="71" t="s">
        <v>38134</v>
      </c>
      <c r="C18809" s="62" t="s">
        <v>58207</v>
      </c>
      <c r="D18809" s="63" t="s">
        <v>10083</v>
      </c>
      <c r="G18809" s="72"/>
      <c r="H18809" s="72"/>
    </row>
    <row r="18810" spans="1:8">
      <c r="A18810" s="70">
        <v>731000270</v>
      </c>
      <c r="B18810" s="71" t="s">
        <v>38138</v>
      </c>
      <c r="C18810" s="62" t="s">
        <v>58208</v>
      </c>
      <c r="D18810" s="63" t="s">
        <v>10087</v>
      </c>
      <c r="G18810" s="72"/>
      <c r="H18810" s="72"/>
    </row>
    <row r="18811" spans="1:8">
      <c r="A18811" s="70">
        <v>731000310</v>
      </c>
      <c r="B18811" s="71" t="s">
        <v>38142</v>
      </c>
      <c r="C18811" s="62" t="s">
        <v>58209</v>
      </c>
      <c r="D18811" s="63" t="s">
        <v>10091</v>
      </c>
      <c r="G18811" s="72"/>
      <c r="H18811" s="72"/>
    </row>
    <row r="18812" spans="1:8">
      <c r="A18812" s="70">
        <v>731000320</v>
      </c>
      <c r="B18812" s="71" t="s">
        <v>38146</v>
      </c>
      <c r="C18812" s="62" t="s">
        <v>58210</v>
      </c>
      <c r="D18812" s="63" t="s">
        <v>10095</v>
      </c>
      <c r="G18812" s="72"/>
      <c r="H18812" s="72"/>
    </row>
    <row r="18813" spans="1:8">
      <c r="A18813" s="70">
        <v>731000330</v>
      </c>
      <c r="B18813" s="71" t="s">
        <v>38150</v>
      </c>
      <c r="C18813" s="62" t="s">
        <v>58211</v>
      </c>
      <c r="D18813" s="63" t="s">
        <v>10099</v>
      </c>
      <c r="G18813" s="72"/>
      <c r="H18813" s="72"/>
    </row>
    <row r="18814" spans="1:8">
      <c r="A18814" s="70">
        <v>731000340</v>
      </c>
      <c r="B18814" s="71" t="s">
        <v>38154</v>
      </c>
      <c r="C18814" s="62" t="s">
        <v>58212</v>
      </c>
      <c r="D18814" s="63" t="s">
        <v>10103</v>
      </c>
      <c r="G18814" s="72"/>
      <c r="H18814" s="72"/>
    </row>
    <row r="18815" spans="1:8">
      <c r="A18815" s="70">
        <v>731000350</v>
      </c>
      <c r="B18815" s="71" t="s">
        <v>38158</v>
      </c>
      <c r="C18815" s="62" t="s">
        <v>58213</v>
      </c>
      <c r="D18815" s="63" t="s">
        <v>10107</v>
      </c>
      <c r="G18815" s="72"/>
      <c r="H18815" s="72"/>
    </row>
    <row r="18816" spans="1:8">
      <c r="A18816" s="70">
        <v>731000370</v>
      </c>
      <c r="B18816" s="71" t="s">
        <v>38162</v>
      </c>
      <c r="C18816" s="62" t="s">
        <v>58214</v>
      </c>
      <c r="D18816" s="63" t="s">
        <v>10111</v>
      </c>
      <c r="G18816" s="72"/>
      <c r="H18816" s="72"/>
    </row>
    <row r="18817" spans="1:8">
      <c r="A18817" s="70">
        <v>731000380</v>
      </c>
      <c r="B18817" s="71" t="s">
        <v>38166</v>
      </c>
      <c r="C18817" s="62" t="s">
        <v>58215</v>
      </c>
      <c r="D18817" s="63" t="s">
        <v>10115</v>
      </c>
      <c r="G18817" s="72"/>
      <c r="H18817" s="72"/>
    </row>
    <row r="18818" spans="1:8">
      <c r="A18818" s="70">
        <v>731000460</v>
      </c>
      <c r="B18818" s="71" t="s">
        <v>38170</v>
      </c>
      <c r="C18818" s="62" t="s">
        <v>58216</v>
      </c>
      <c r="D18818" s="63" t="s">
        <v>10119</v>
      </c>
      <c r="G18818" s="72"/>
      <c r="H18818" s="72"/>
    </row>
    <row r="18819" spans="1:8">
      <c r="A18819" s="70">
        <v>731000200</v>
      </c>
      <c r="B18819" s="71" t="s">
        <v>38174</v>
      </c>
      <c r="C18819" s="62" t="s">
        <v>58217</v>
      </c>
      <c r="D18819" s="63" t="s">
        <v>10123</v>
      </c>
      <c r="G18819" s="72"/>
      <c r="H18819" s="72"/>
    </row>
    <row r="18820" spans="1:8">
      <c r="A18820" s="70">
        <v>731000490</v>
      </c>
      <c r="B18820" s="71" t="s">
        <v>38178</v>
      </c>
      <c r="C18820" s="62" t="s">
        <v>58218</v>
      </c>
      <c r="D18820" s="63" t="s">
        <v>10127</v>
      </c>
      <c r="G18820" s="72"/>
      <c r="H18820" s="72"/>
    </row>
    <row r="18821" spans="1:8">
      <c r="A18821" s="70">
        <v>731000730</v>
      </c>
      <c r="B18821" s="71" t="s">
        <v>38182</v>
      </c>
      <c r="C18821" s="62" t="s">
        <v>58219</v>
      </c>
      <c r="D18821" s="63" t="s">
        <v>10131</v>
      </c>
      <c r="G18821" s="72"/>
      <c r="H18821" s="72"/>
    </row>
    <row r="18822" spans="1:8">
      <c r="A18822" s="70">
        <v>731000740</v>
      </c>
      <c r="B18822" s="71" t="s">
        <v>38186</v>
      </c>
      <c r="C18822" s="62" t="s">
        <v>58220</v>
      </c>
      <c r="D18822" s="63" t="s">
        <v>10135</v>
      </c>
      <c r="G18822" s="72"/>
      <c r="H18822" s="72"/>
    </row>
    <row r="18823" spans="1:8">
      <c r="A18823" s="70">
        <v>731000750</v>
      </c>
      <c r="B18823" s="71" t="s">
        <v>38190</v>
      </c>
      <c r="C18823" s="62" t="s">
        <v>58221</v>
      </c>
      <c r="D18823" s="63" t="s">
        <v>10139</v>
      </c>
      <c r="G18823" s="72"/>
      <c r="H18823" s="72"/>
    </row>
    <row r="18824" spans="1:8">
      <c r="A18824" s="70">
        <v>731000920</v>
      </c>
      <c r="B18824" s="71" t="s">
        <v>38194</v>
      </c>
      <c r="C18824" s="62" t="s">
        <v>58222</v>
      </c>
      <c r="D18824" s="63" t="s">
        <v>10143</v>
      </c>
      <c r="G18824" s="72"/>
      <c r="H18824" s="72"/>
    </row>
    <row r="18825" spans="1:8">
      <c r="A18825" s="70">
        <v>731000930</v>
      </c>
      <c r="B18825" s="71" t="s">
        <v>38198</v>
      </c>
      <c r="C18825" s="62" t="s">
        <v>58223</v>
      </c>
      <c r="D18825" s="63" t="s">
        <v>10147</v>
      </c>
      <c r="G18825" s="72"/>
      <c r="H18825" s="72"/>
    </row>
    <row r="18826" spans="1:8">
      <c r="A18826" s="70">
        <v>731000220</v>
      </c>
      <c r="B18826" s="71" t="s">
        <v>38202</v>
      </c>
      <c r="C18826" s="62" t="s">
        <v>58224</v>
      </c>
      <c r="D18826" s="63" t="s">
        <v>10151</v>
      </c>
      <c r="G18826" s="72"/>
      <c r="H18826" s="72"/>
    </row>
    <row r="18827" spans="1:8">
      <c r="A18827" s="70">
        <v>731000360</v>
      </c>
      <c r="B18827" s="71" t="s">
        <v>38206</v>
      </c>
      <c r="C18827" s="62" t="s">
        <v>58225</v>
      </c>
      <c r="D18827" s="63" t="s">
        <v>10155</v>
      </c>
      <c r="G18827" s="72"/>
      <c r="H18827" s="72"/>
    </row>
    <row r="18828" spans="1:8">
      <c r="A18828" s="70">
        <v>731000510</v>
      </c>
      <c r="B18828" s="71" t="s">
        <v>38210</v>
      </c>
      <c r="C18828" s="62" t="s">
        <v>58226</v>
      </c>
      <c r="D18828" s="63" t="s">
        <v>10159</v>
      </c>
      <c r="G18828" s="72"/>
      <c r="H18828" s="72"/>
    </row>
    <row r="18829" spans="1:8" ht="24">
      <c r="A18829" s="70">
        <v>731000520</v>
      </c>
      <c r="B18829" s="71" t="s">
        <v>38214</v>
      </c>
      <c r="C18829" s="62" t="s">
        <v>58227</v>
      </c>
      <c r="D18829" s="63" t="s">
        <v>10163</v>
      </c>
      <c r="G18829" s="72"/>
      <c r="H18829" s="72"/>
    </row>
    <row r="18830" spans="1:8">
      <c r="A18830" s="70">
        <v>731000530</v>
      </c>
      <c r="B18830" s="71" t="s">
        <v>38218</v>
      </c>
      <c r="C18830" s="62" t="s">
        <v>58228</v>
      </c>
      <c r="D18830" s="63" t="s">
        <v>10167</v>
      </c>
      <c r="G18830" s="72"/>
      <c r="H18830" s="72"/>
    </row>
    <row r="18831" spans="1:8">
      <c r="A18831" s="70">
        <v>731000540</v>
      </c>
      <c r="B18831" s="71" t="s">
        <v>38222</v>
      </c>
      <c r="C18831" s="62" t="s">
        <v>58229</v>
      </c>
      <c r="D18831" s="63" t="s">
        <v>10171</v>
      </c>
      <c r="G18831" s="72"/>
      <c r="H18831" s="72"/>
    </row>
    <row r="18832" spans="1:8">
      <c r="A18832" s="70">
        <v>731000550</v>
      </c>
      <c r="B18832" s="71" t="s">
        <v>38226</v>
      </c>
      <c r="C18832" s="62" t="s">
        <v>58230</v>
      </c>
      <c r="D18832" s="63" t="s">
        <v>10175</v>
      </c>
      <c r="G18832" s="72"/>
      <c r="H18832" s="72"/>
    </row>
    <row r="18833" spans="1:8">
      <c r="A18833" s="70">
        <v>731000560</v>
      </c>
      <c r="B18833" s="71" t="s">
        <v>38230</v>
      </c>
      <c r="C18833" s="62" t="s">
        <v>58231</v>
      </c>
      <c r="D18833" s="63" t="s">
        <v>10179</v>
      </c>
      <c r="G18833" s="72"/>
      <c r="H18833" s="72"/>
    </row>
    <row r="18834" spans="1:8" ht="24">
      <c r="A18834" s="70">
        <v>731000570</v>
      </c>
      <c r="B18834" s="71" t="s">
        <v>38234</v>
      </c>
      <c r="C18834" s="62" t="s">
        <v>58232</v>
      </c>
      <c r="D18834" s="63" t="s">
        <v>10183</v>
      </c>
      <c r="G18834" s="72"/>
      <c r="H18834" s="72"/>
    </row>
    <row r="18835" spans="1:8">
      <c r="A18835" s="70">
        <v>731000580</v>
      </c>
      <c r="B18835" s="71" t="s">
        <v>38238</v>
      </c>
      <c r="C18835" s="62" t="s">
        <v>58233</v>
      </c>
      <c r="D18835" s="63" t="s">
        <v>10187</v>
      </c>
      <c r="G18835" s="72"/>
      <c r="H18835" s="72"/>
    </row>
    <row r="18836" spans="1:8">
      <c r="A18836" s="70">
        <v>731000590</v>
      </c>
      <c r="B18836" s="71" t="s">
        <v>38242</v>
      </c>
      <c r="C18836" s="62" t="s">
        <v>58234</v>
      </c>
      <c r="D18836" s="63" t="s">
        <v>10191</v>
      </c>
      <c r="G18836" s="72"/>
      <c r="H18836" s="72"/>
    </row>
    <row r="18837" spans="1:8">
      <c r="A18837" s="70">
        <v>731000630</v>
      </c>
      <c r="B18837" s="71" t="s">
        <v>38246</v>
      </c>
      <c r="C18837" s="62" t="s">
        <v>58235</v>
      </c>
      <c r="D18837" s="63" t="s">
        <v>10195</v>
      </c>
      <c r="G18837" s="72"/>
      <c r="H18837" s="72"/>
    </row>
    <row r="18838" spans="1:8">
      <c r="A18838" s="70">
        <v>731000640</v>
      </c>
      <c r="B18838" s="71" t="s">
        <v>38250</v>
      </c>
      <c r="C18838" s="62" t="s">
        <v>58236</v>
      </c>
      <c r="D18838" s="63" t="s">
        <v>10199</v>
      </c>
      <c r="G18838" s="72"/>
      <c r="H18838" s="72"/>
    </row>
    <row r="18839" spans="1:8">
      <c r="A18839" s="70">
        <v>731000650</v>
      </c>
      <c r="B18839" s="71" t="s">
        <v>38254</v>
      </c>
      <c r="C18839" s="62" t="s">
        <v>58237</v>
      </c>
      <c r="D18839" s="63" t="s">
        <v>10203</v>
      </c>
      <c r="G18839" s="72"/>
      <c r="H18839" s="72"/>
    </row>
    <row r="18840" spans="1:8">
      <c r="A18840" s="70">
        <v>731000660</v>
      </c>
      <c r="B18840" s="71" t="s">
        <v>38258</v>
      </c>
      <c r="C18840" s="62" t="s">
        <v>58238</v>
      </c>
      <c r="D18840" s="63" t="s">
        <v>10207</v>
      </c>
      <c r="G18840" s="72"/>
      <c r="H18840" s="72"/>
    </row>
    <row r="18841" spans="1:8">
      <c r="A18841" s="70">
        <v>731000670</v>
      </c>
      <c r="B18841" s="71" t="s">
        <v>38262</v>
      </c>
      <c r="C18841" s="62" t="s">
        <v>58239</v>
      </c>
      <c r="D18841" s="63" t="s">
        <v>10211</v>
      </c>
      <c r="G18841" s="72"/>
      <c r="H18841" s="72"/>
    </row>
    <row r="18842" spans="1:8">
      <c r="A18842" s="70">
        <v>731000390</v>
      </c>
      <c r="B18842" s="71" t="s">
        <v>38266</v>
      </c>
      <c r="C18842" s="62" t="s">
        <v>58240</v>
      </c>
      <c r="D18842" s="63" t="s">
        <v>10215</v>
      </c>
      <c r="G18842" s="72"/>
      <c r="H18842" s="72"/>
    </row>
    <row r="18843" spans="1:8">
      <c r="A18843" s="70">
        <v>731000400</v>
      </c>
      <c r="B18843" s="71" t="s">
        <v>38270</v>
      </c>
      <c r="C18843" s="62" t="s">
        <v>58241</v>
      </c>
      <c r="D18843" s="63" t="s">
        <v>10219</v>
      </c>
      <c r="G18843" s="72"/>
      <c r="H18843" s="72"/>
    </row>
    <row r="18844" spans="1:8">
      <c r="A18844" s="70">
        <v>731000410</v>
      </c>
      <c r="B18844" s="71" t="s">
        <v>38274</v>
      </c>
      <c r="C18844" s="62" t="s">
        <v>58242</v>
      </c>
      <c r="D18844" s="63" t="s">
        <v>10223</v>
      </c>
      <c r="G18844" s="72"/>
      <c r="H18844" s="72"/>
    </row>
    <row r="18845" spans="1:8">
      <c r="A18845" s="70">
        <v>731000420</v>
      </c>
      <c r="B18845" s="71" t="s">
        <v>38278</v>
      </c>
      <c r="C18845" s="62" t="s">
        <v>58243</v>
      </c>
      <c r="D18845" s="63" t="s">
        <v>10227</v>
      </c>
      <c r="G18845" s="72"/>
      <c r="H18845" s="72"/>
    </row>
    <row r="18846" spans="1:8">
      <c r="A18846" s="70">
        <v>731000430</v>
      </c>
      <c r="B18846" s="71" t="s">
        <v>38282</v>
      </c>
      <c r="C18846" s="62" t="s">
        <v>58244</v>
      </c>
      <c r="D18846" s="63" t="s">
        <v>10231</v>
      </c>
      <c r="G18846" s="72"/>
      <c r="H18846" s="72"/>
    </row>
    <row r="18847" spans="1:8">
      <c r="A18847" s="70">
        <v>731000440</v>
      </c>
      <c r="B18847" s="71" t="s">
        <v>38286</v>
      </c>
      <c r="C18847" s="62" t="s">
        <v>58245</v>
      </c>
      <c r="D18847" s="63" t="s">
        <v>10235</v>
      </c>
      <c r="G18847" s="72"/>
      <c r="H18847" s="72"/>
    </row>
    <row r="18848" spans="1:8">
      <c r="A18848" s="70">
        <v>731000450</v>
      </c>
      <c r="B18848" s="71" t="s">
        <v>38290</v>
      </c>
      <c r="C18848" s="62" t="s">
        <v>58246</v>
      </c>
      <c r="D18848" s="63" t="s">
        <v>10239</v>
      </c>
      <c r="G18848" s="72"/>
      <c r="H18848" s="72"/>
    </row>
    <row r="18849" spans="1:8">
      <c r="A18849" s="70">
        <v>731000470</v>
      </c>
      <c r="B18849" s="71" t="s">
        <v>38294</v>
      </c>
      <c r="C18849" s="62" t="s">
        <v>58247</v>
      </c>
      <c r="D18849" s="63" t="s">
        <v>10243</v>
      </c>
      <c r="G18849" s="72"/>
      <c r="H18849" s="72"/>
    </row>
    <row r="18850" spans="1:8">
      <c r="A18850" s="70">
        <v>731000830</v>
      </c>
      <c r="B18850" s="71" t="s">
        <v>38298</v>
      </c>
      <c r="C18850" s="62" t="s">
        <v>58248</v>
      </c>
      <c r="D18850" s="63" t="s">
        <v>10247</v>
      </c>
      <c r="G18850" s="72"/>
      <c r="H18850" s="72"/>
    </row>
    <row r="18851" spans="1:8">
      <c r="A18851" s="70">
        <v>731000840</v>
      </c>
      <c r="B18851" s="71" t="s">
        <v>38302</v>
      </c>
      <c r="C18851" s="62" t="s">
        <v>58249</v>
      </c>
      <c r="D18851" s="63" t="s">
        <v>10251</v>
      </c>
      <c r="G18851" s="72"/>
      <c r="H18851" s="72"/>
    </row>
    <row r="18852" spans="1:8">
      <c r="A18852" s="70">
        <v>731000870</v>
      </c>
      <c r="B18852" s="71" t="s">
        <v>38306</v>
      </c>
      <c r="C18852" s="62" t="s">
        <v>58250</v>
      </c>
      <c r="D18852" s="63" t="s">
        <v>10255</v>
      </c>
      <c r="G18852" s="72"/>
      <c r="H18852" s="72"/>
    </row>
    <row r="18853" spans="1:8">
      <c r="A18853" s="70">
        <v>731000880</v>
      </c>
      <c r="B18853" s="71" t="s">
        <v>38310</v>
      </c>
      <c r="C18853" s="62" t="s">
        <v>58251</v>
      </c>
      <c r="D18853" s="63" t="s">
        <v>10259</v>
      </c>
      <c r="G18853" s="72"/>
      <c r="H18853" s="72"/>
    </row>
    <row r="18854" spans="1:8">
      <c r="A18854" s="70">
        <v>731000890</v>
      </c>
      <c r="B18854" s="71" t="s">
        <v>38314</v>
      </c>
      <c r="C18854" s="62" t="s">
        <v>58252</v>
      </c>
      <c r="D18854" s="63" t="s">
        <v>10263</v>
      </c>
      <c r="G18854" s="72"/>
      <c r="H18854" s="72"/>
    </row>
    <row r="18855" spans="1:8">
      <c r="A18855" s="70">
        <v>731000940</v>
      </c>
      <c r="B18855" s="71" t="s">
        <v>38318</v>
      </c>
      <c r="C18855" s="62" t="s">
        <v>58253</v>
      </c>
      <c r="D18855" s="63" t="s">
        <v>10267</v>
      </c>
      <c r="G18855" s="72"/>
      <c r="H18855" s="72"/>
    </row>
    <row r="18856" spans="1:8">
      <c r="A18856" s="70">
        <v>732500160</v>
      </c>
      <c r="B18856" s="71" t="s">
        <v>38322</v>
      </c>
      <c r="C18856" s="62" t="s">
        <v>58254</v>
      </c>
      <c r="D18856" s="63" t="s">
        <v>10271</v>
      </c>
      <c r="G18856" s="72"/>
      <c r="H18856" s="72"/>
    </row>
    <row r="18857" spans="1:8">
      <c r="A18857" s="70">
        <v>732500170</v>
      </c>
      <c r="B18857" s="71" t="s">
        <v>38326</v>
      </c>
      <c r="C18857" s="62" t="s">
        <v>58255</v>
      </c>
      <c r="D18857" s="63" t="s">
        <v>10275</v>
      </c>
      <c r="G18857" s="72"/>
      <c r="H18857" s="72"/>
    </row>
    <row r="18858" spans="1:8">
      <c r="A18858" s="70">
        <v>732500180</v>
      </c>
      <c r="B18858" s="71" t="s">
        <v>38330</v>
      </c>
      <c r="C18858" s="62" t="s">
        <v>58256</v>
      </c>
      <c r="D18858" s="63" t="s">
        <v>10279</v>
      </c>
      <c r="G18858" s="72"/>
      <c r="H18858" s="72"/>
    </row>
    <row r="18859" spans="1:8">
      <c r="A18859" s="70">
        <v>732500190</v>
      </c>
      <c r="B18859" s="71" t="s">
        <v>38334</v>
      </c>
      <c r="C18859" s="62" t="s">
        <v>58257</v>
      </c>
      <c r="D18859" s="63" t="s">
        <v>10283</v>
      </c>
      <c r="G18859" s="72"/>
      <c r="H18859" s="72"/>
    </row>
    <row r="18860" spans="1:8">
      <c r="A18860" s="70">
        <v>731000000</v>
      </c>
      <c r="B18860" s="71" t="s">
        <v>38338</v>
      </c>
      <c r="C18860" s="62" t="s">
        <v>58258</v>
      </c>
      <c r="D18860" s="63" t="s">
        <v>10287</v>
      </c>
      <c r="G18860" s="72"/>
      <c r="H18860" s="72"/>
    </row>
    <row r="18861" spans="1:8">
      <c r="A18861" s="70">
        <v>731000210</v>
      </c>
      <c r="B18861" s="71" t="s">
        <v>38342</v>
      </c>
      <c r="C18861" s="62" t="s">
        <v>58259</v>
      </c>
      <c r="D18861" s="63" t="s">
        <v>10291</v>
      </c>
      <c r="G18861" s="72"/>
      <c r="H18861" s="72"/>
    </row>
    <row r="18862" spans="1:8" ht="24">
      <c r="A18862" s="70">
        <v>731000280</v>
      </c>
      <c r="B18862" s="71" t="s">
        <v>38346</v>
      </c>
      <c r="C18862" s="62" t="s">
        <v>58260</v>
      </c>
      <c r="D18862" s="63" t="s">
        <v>10295</v>
      </c>
      <c r="G18862" s="72"/>
      <c r="H18862" s="72"/>
    </row>
    <row r="18863" spans="1:8">
      <c r="A18863" s="70">
        <v>731000290</v>
      </c>
      <c r="B18863" s="71" t="s">
        <v>38350</v>
      </c>
      <c r="C18863" s="62" t="s">
        <v>58261</v>
      </c>
      <c r="D18863" s="63" t="s">
        <v>10299</v>
      </c>
      <c r="G18863" s="72"/>
      <c r="H18863" s="72"/>
    </row>
    <row r="18864" spans="1:8" ht="24">
      <c r="A18864" s="70">
        <v>731000300</v>
      </c>
      <c r="B18864" s="71" t="s">
        <v>38354</v>
      </c>
      <c r="C18864" s="62" t="s">
        <v>58262</v>
      </c>
      <c r="D18864" s="63" t="s">
        <v>10303</v>
      </c>
      <c r="G18864" s="72"/>
      <c r="H18864" s="72"/>
    </row>
    <row r="18865" spans="1:8">
      <c r="A18865" s="70">
        <v>731000820</v>
      </c>
      <c r="B18865" s="71" t="s">
        <v>38358</v>
      </c>
      <c r="C18865" s="62" t="s">
        <v>58263</v>
      </c>
      <c r="D18865" s="63" t="s">
        <v>10307</v>
      </c>
      <c r="G18865" s="72"/>
      <c r="H18865" s="72"/>
    </row>
    <row r="18866" spans="1:8">
      <c r="A18866" s="70">
        <v>731001050</v>
      </c>
      <c r="B18866" s="71" t="s">
        <v>38362</v>
      </c>
      <c r="C18866" s="62" t="s">
        <v>58264</v>
      </c>
      <c r="D18866" s="63" t="s">
        <v>10311</v>
      </c>
      <c r="G18866" s="72"/>
      <c r="H18866" s="72"/>
    </row>
    <row r="18867" spans="1:8">
      <c r="A18867" s="70">
        <v>731001060</v>
      </c>
      <c r="B18867" s="71" t="s">
        <v>38366</v>
      </c>
      <c r="C18867" s="62" t="s">
        <v>58265</v>
      </c>
      <c r="D18867" s="63" t="s">
        <v>10315</v>
      </c>
      <c r="G18867" s="72"/>
      <c r="H18867" s="72"/>
    </row>
    <row r="18868" spans="1:8">
      <c r="A18868" s="70">
        <v>731000480</v>
      </c>
      <c r="B18868" s="71" t="s">
        <v>38370</v>
      </c>
      <c r="C18868" s="62" t="s">
        <v>58266</v>
      </c>
      <c r="D18868" s="63" t="s">
        <v>10319</v>
      </c>
      <c r="G18868" s="72"/>
      <c r="H18868" s="72"/>
    </row>
    <row r="18869" spans="1:8">
      <c r="A18869" s="70">
        <v>731000500</v>
      </c>
      <c r="B18869" s="71" t="s">
        <v>38374</v>
      </c>
      <c r="C18869" s="62" t="s">
        <v>58267</v>
      </c>
      <c r="D18869" s="63" t="s">
        <v>10323</v>
      </c>
      <c r="G18869" s="72"/>
      <c r="H18869" s="72"/>
    </row>
    <row r="18870" spans="1:8">
      <c r="A18870" s="70">
        <v>731000600</v>
      </c>
      <c r="B18870" s="71" t="s">
        <v>38378</v>
      </c>
      <c r="C18870" s="62" t="s">
        <v>58268</v>
      </c>
      <c r="D18870" s="63" t="s">
        <v>10327</v>
      </c>
      <c r="G18870" s="72"/>
      <c r="H18870" s="72"/>
    </row>
    <row r="18871" spans="1:8" ht="24">
      <c r="A18871" s="70">
        <v>731000610</v>
      </c>
      <c r="B18871" s="71" t="s">
        <v>38382</v>
      </c>
      <c r="C18871" s="62" t="s">
        <v>58269</v>
      </c>
      <c r="D18871" s="63" t="s">
        <v>10331</v>
      </c>
      <c r="G18871" s="72"/>
      <c r="H18871" s="72"/>
    </row>
    <row r="18872" spans="1:8">
      <c r="A18872" s="70">
        <v>731000620</v>
      </c>
      <c r="B18872" s="71" t="s">
        <v>38386</v>
      </c>
      <c r="C18872" s="62" t="s">
        <v>58270</v>
      </c>
      <c r="D18872" s="63" t="s">
        <v>10335</v>
      </c>
      <c r="G18872" s="72"/>
      <c r="H18872" s="72"/>
    </row>
    <row r="18873" spans="1:8">
      <c r="A18873" s="70">
        <v>731000850</v>
      </c>
      <c r="B18873" s="71" t="s">
        <v>38390</v>
      </c>
      <c r="C18873" s="62" t="s">
        <v>58271</v>
      </c>
      <c r="D18873" s="63" t="s">
        <v>10339</v>
      </c>
      <c r="G18873" s="72"/>
      <c r="H18873" s="72"/>
    </row>
    <row r="18874" spans="1:8">
      <c r="A18874" s="70">
        <v>731000860</v>
      </c>
      <c r="B18874" s="71" t="s">
        <v>38394</v>
      </c>
      <c r="C18874" s="62" t="s">
        <v>58272</v>
      </c>
      <c r="D18874" s="63" t="s">
        <v>10343</v>
      </c>
      <c r="G18874" s="72"/>
      <c r="H18874" s="72"/>
    </row>
    <row r="18875" spans="1:8">
      <c r="A18875" s="70">
        <v>731000950</v>
      </c>
      <c r="B18875" s="71" t="s">
        <v>38398</v>
      </c>
      <c r="C18875" s="62" t="s">
        <v>58273</v>
      </c>
      <c r="D18875" s="63" t="s">
        <v>10347</v>
      </c>
      <c r="G18875" s="72"/>
      <c r="H18875" s="72"/>
    </row>
    <row r="18876" spans="1:8">
      <c r="A18876" s="70">
        <v>731000960</v>
      </c>
      <c r="B18876" s="71" t="s">
        <v>38402</v>
      </c>
      <c r="C18876" s="62" t="s">
        <v>58274</v>
      </c>
      <c r="D18876" s="63" t="s">
        <v>10351</v>
      </c>
      <c r="G18876" s="72"/>
      <c r="H18876" s="72"/>
    </row>
    <row r="18877" spans="1:8">
      <c r="A18877" s="70">
        <v>731001210</v>
      </c>
      <c r="B18877" s="71" t="s">
        <v>38406</v>
      </c>
      <c r="C18877" s="62" t="s">
        <v>58275</v>
      </c>
      <c r="D18877" s="63" t="s">
        <v>10355</v>
      </c>
      <c r="G18877" s="72"/>
      <c r="H18877" s="72"/>
    </row>
    <row r="18878" spans="1:8">
      <c r="A18878" s="70">
        <v>731001620</v>
      </c>
      <c r="B18878" s="71" t="s">
        <v>38410</v>
      </c>
      <c r="C18878" s="62" t="s">
        <v>58276</v>
      </c>
      <c r="D18878" s="63" t="s">
        <v>10359</v>
      </c>
      <c r="G18878" s="72"/>
      <c r="H18878" s="72"/>
    </row>
    <row r="18879" spans="1:8">
      <c r="A18879" s="70">
        <v>731001630</v>
      </c>
      <c r="B18879" s="71" t="s">
        <v>38414</v>
      </c>
      <c r="C18879" s="62" t="s">
        <v>58277</v>
      </c>
      <c r="D18879" s="63" t="s">
        <v>10363</v>
      </c>
      <c r="G18879" s="72"/>
      <c r="H18879" s="72"/>
    </row>
    <row r="18880" spans="1:8">
      <c r="A18880" s="70">
        <v>731001640</v>
      </c>
      <c r="B18880" s="71" t="s">
        <v>38418</v>
      </c>
      <c r="C18880" s="62" t="s">
        <v>58278</v>
      </c>
      <c r="D18880" s="63" t="s">
        <v>10367</v>
      </c>
      <c r="G18880" s="72"/>
      <c r="H18880" s="72"/>
    </row>
    <row r="18881" spans="1:8">
      <c r="A18881" s="70">
        <v>731001740</v>
      </c>
      <c r="B18881" s="71" t="s">
        <v>38422</v>
      </c>
      <c r="C18881" s="62" t="s">
        <v>58279</v>
      </c>
      <c r="D18881" s="63" t="s">
        <v>10371</v>
      </c>
      <c r="G18881" s="72"/>
      <c r="H18881" s="72"/>
    </row>
    <row r="18882" spans="1:8">
      <c r="A18882" s="70">
        <v>731000680</v>
      </c>
      <c r="B18882" s="71" t="s">
        <v>38426</v>
      </c>
      <c r="C18882" s="62" t="s">
        <v>58280</v>
      </c>
      <c r="D18882" s="63" t="s">
        <v>10375</v>
      </c>
      <c r="G18882" s="72"/>
      <c r="H18882" s="72"/>
    </row>
    <row r="18883" spans="1:8">
      <c r="A18883" s="70">
        <v>731000690</v>
      </c>
      <c r="B18883" s="71" t="s">
        <v>38430</v>
      </c>
      <c r="C18883" s="62" t="s">
        <v>58281</v>
      </c>
      <c r="D18883" s="63" t="s">
        <v>10379</v>
      </c>
      <c r="G18883" s="72"/>
      <c r="H18883" s="72"/>
    </row>
    <row r="18884" spans="1:8">
      <c r="A18884" s="70">
        <v>731000700</v>
      </c>
      <c r="B18884" s="71" t="s">
        <v>38434</v>
      </c>
      <c r="C18884" s="62" t="s">
        <v>58282</v>
      </c>
      <c r="D18884" s="63" t="s">
        <v>10383</v>
      </c>
      <c r="G18884" s="72"/>
      <c r="H18884" s="72"/>
    </row>
    <row r="18885" spans="1:8">
      <c r="A18885" s="70">
        <v>731000710</v>
      </c>
      <c r="B18885" s="71" t="s">
        <v>38438</v>
      </c>
      <c r="C18885" s="62" t="s">
        <v>58283</v>
      </c>
      <c r="D18885" s="63" t="s">
        <v>10387</v>
      </c>
      <c r="G18885" s="72"/>
      <c r="H18885" s="72"/>
    </row>
    <row r="18886" spans="1:8">
      <c r="A18886" s="70">
        <v>731000720</v>
      </c>
      <c r="B18886" s="71" t="s">
        <v>38442</v>
      </c>
      <c r="C18886" s="62" t="s">
        <v>58284</v>
      </c>
      <c r="D18886" s="63" t="s">
        <v>10391</v>
      </c>
      <c r="G18886" s="72"/>
      <c r="H18886" s="72"/>
    </row>
    <row r="18887" spans="1:8">
      <c r="A18887" s="70">
        <v>731000760</v>
      </c>
      <c r="B18887" s="71" t="s">
        <v>38446</v>
      </c>
      <c r="C18887" s="62" t="s">
        <v>58285</v>
      </c>
      <c r="D18887" s="63" t="s">
        <v>10395</v>
      </c>
      <c r="G18887" s="72"/>
      <c r="H18887" s="72"/>
    </row>
    <row r="18888" spans="1:8">
      <c r="A18888" s="70">
        <v>731000800</v>
      </c>
      <c r="B18888" s="71" t="s">
        <v>38450</v>
      </c>
      <c r="C18888" s="62" t="s">
        <v>58286</v>
      </c>
      <c r="D18888" s="63" t="s">
        <v>10399</v>
      </c>
      <c r="G18888" s="72"/>
      <c r="H18888" s="72"/>
    </row>
    <row r="18889" spans="1:8">
      <c r="A18889" s="70">
        <v>731000810</v>
      </c>
      <c r="B18889" s="71" t="s">
        <v>38454</v>
      </c>
      <c r="C18889" s="62" t="s">
        <v>58287</v>
      </c>
      <c r="D18889" s="63" t="s">
        <v>10403</v>
      </c>
      <c r="G18889" s="72"/>
      <c r="H18889" s="72"/>
    </row>
    <row r="18890" spans="1:8">
      <c r="A18890" s="70">
        <v>731000915</v>
      </c>
      <c r="B18890" s="71" t="s">
        <v>38458</v>
      </c>
      <c r="C18890" s="62" t="s">
        <v>58288</v>
      </c>
      <c r="D18890" s="63" t="s">
        <v>10407</v>
      </c>
      <c r="G18890" s="72"/>
      <c r="H18890" s="72"/>
    </row>
    <row r="18891" spans="1:8">
      <c r="A18891" s="70">
        <v>731000780</v>
      </c>
      <c r="B18891" s="71" t="s">
        <v>38462</v>
      </c>
      <c r="C18891" s="62" t="s">
        <v>58289</v>
      </c>
      <c r="D18891" s="63" t="s">
        <v>10411</v>
      </c>
      <c r="G18891" s="72"/>
      <c r="H18891" s="72"/>
    </row>
    <row r="18892" spans="1:8">
      <c r="A18892" s="70">
        <v>731000790</v>
      </c>
      <c r="B18892" s="71" t="s">
        <v>38466</v>
      </c>
      <c r="C18892" s="62" t="s">
        <v>58290</v>
      </c>
      <c r="D18892" s="63" t="s">
        <v>10415</v>
      </c>
      <c r="G18892" s="72"/>
      <c r="H18892" s="72"/>
    </row>
    <row r="18893" spans="1:8">
      <c r="A18893" s="70">
        <v>731000970</v>
      </c>
      <c r="B18893" s="71" t="s">
        <v>38470</v>
      </c>
      <c r="C18893" s="62" t="s">
        <v>58291</v>
      </c>
      <c r="D18893" s="63" t="s">
        <v>10419</v>
      </c>
      <c r="G18893" s="72"/>
      <c r="H18893" s="72"/>
    </row>
    <row r="18894" spans="1:8">
      <c r="A18894" s="70">
        <v>731000980</v>
      </c>
      <c r="B18894" s="71" t="s">
        <v>38474</v>
      </c>
      <c r="C18894" s="62" t="s">
        <v>58292</v>
      </c>
      <c r="D18894" s="63" t="s">
        <v>10423</v>
      </c>
      <c r="G18894" s="72"/>
      <c r="H18894" s="72"/>
    </row>
    <row r="18895" spans="1:8" ht="24">
      <c r="A18895" s="70">
        <v>731000990</v>
      </c>
      <c r="B18895" s="71" t="s">
        <v>38478</v>
      </c>
      <c r="C18895" s="62" t="s">
        <v>58293</v>
      </c>
      <c r="D18895" s="63" t="s">
        <v>10427</v>
      </c>
      <c r="G18895" s="72"/>
      <c r="H18895" s="72"/>
    </row>
    <row r="18896" spans="1:8">
      <c r="A18896" s="70">
        <v>731001220</v>
      </c>
      <c r="B18896" s="71" t="s">
        <v>38482</v>
      </c>
      <c r="C18896" s="62" t="s">
        <v>58294</v>
      </c>
      <c r="D18896" s="63" t="s">
        <v>10431</v>
      </c>
      <c r="G18896" s="72"/>
      <c r="H18896" s="72"/>
    </row>
    <row r="18897" spans="1:8">
      <c r="A18897" s="70">
        <v>731001230</v>
      </c>
      <c r="B18897" s="71" t="s">
        <v>38486</v>
      </c>
      <c r="C18897" s="62" t="s">
        <v>58295</v>
      </c>
      <c r="D18897" s="63" t="s">
        <v>10435</v>
      </c>
      <c r="G18897" s="72"/>
      <c r="H18897" s="72"/>
    </row>
    <row r="18898" spans="1:8">
      <c r="A18898" s="70">
        <v>731001140</v>
      </c>
      <c r="B18898" s="71" t="s">
        <v>38490</v>
      </c>
      <c r="C18898" s="62" t="s">
        <v>58296</v>
      </c>
      <c r="D18898" s="63" t="s">
        <v>10439</v>
      </c>
      <c r="G18898" s="72"/>
      <c r="H18898" s="72"/>
    </row>
    <row r="18899" spans="1:8">
      <c r="A18899" s="70">
        <v>731001150</v>
      </c>
      <c r="B18899" s="71" t="s">
        <v>38494</v>
      </c>
      <c r="C18899" s="62" t="s">
        <v>58297</v>
      </c>
      <c r="D18899" s="63" t="s">
        <v>10443</v>
      </c>
      <c r="G18899" s="72"/>
      <c r="H18899" s="72"/>
    </row>
    <row r="18900" spans="1:8">
      <c r="A18900" s="70">
        <v>731001000</v>
      </c>
      <c r="B18900" s="71" t="s">
        <v>38498</v>
      </c>
      <c r="C18900" s="62" t="s">
        <v>58298</v>
      </c>
      <c r="D18900" s="63" t="s">
        <v>10447</v>
      </c>
      <c r="G18900" s="72"/>
      <c r="H18900" s="72"/>
    </row>
    <row r="18901" spans="1:8">
      <c r="A18901" s="70">
        <v>731001010</v>
      </c>
      <c r="B18901" s="71" t="s">
        <v>38502</v>
      </c>
      <c r="C18901" s="62" t="s">
        <v>58299</v>
      </c>
      <c r="D18901" s="63" t="s">
        <v>10451</v>
      </c>
      <c r="G18901" s="72"/>
      <c r="H18901" s="72"/>
    </row>
    <row r="18902" spans="1:8">
      <c r="A18902" s="70">
        <v>731001020</v>
      </c>
      <c r="B18902" s="71" t="s">
        <v>38506</v>
      </c>
      <c r="C18902" s="62" t="s">
        <v>58300</v>
      </c>
      <c r="D18902" s="63" t="s">
        <v>10455</v>
      </c>
      <c r="G18902" s="72"/>
      <c r="H18902" s="72"/>
    </row>
    <row r="18903" spans="1:8" ht="24">
      <c r="A18903" s="70">
        <v>731001030</v>
      </c>
      <c r="B18903" s="71" t="s">
        <v>38510</v>
      </c>
      <c r="C18903" s="62" t="s">
        <v>58301</v>
      </c>
      <c r="D18903" s="63" t="s">
        <v>10459</v>
      </c>
      <c r="G18903" s="72"/>
      <c r="H18903" s="72"/>
    </row>
    <row r="18904" spans="1:8">
      <c r="A18904" s="70">
        <v>731001240</v>
      </c>
      <c r="B18904" s="71" t="s">
        <v>38514</v>
      </c>
      <c r="C18904" s="62" t="s">
        <v>58302</v>
      </c>
      <c r="D18904" s="63" t="s">
        <v>10463</v>
      </c>
      <c r="G18904" s="72"/>
      <c r="H18904" s="72"/>
    </row>
    <row r="18905" spans="1:8">
      <c r="A18905" s="70">
        <v>731001250</v>
      </c>
      <c r="B18905" s="71" t="s">
        <v>38518</v>
      </c>
      <c r="C18905" s="62" t="s">
        <v>58303</v>
      </c>
      <c r="D18905" s="63" t="s">
        <v>10467</v>
      </c>
      <c r="G18905" s="72"/>
      <c r="H18905" s="72"/>
    </row>
    <row r="18906" spans="1:8">
      <c r="A18906" s="70">
        <v>731001260</v>
      </c>
      <c r="B18906" s="71" t="s">
        <v>38522</v>
      </c>
      <c r="C18906" s="62" t="s">
        <v>58304</v>
      </c>
      <c r="D18906" s="63" t="s">
        <v>10471</v>
      </c>
      <c r="G18906" s="72"/>
      <c r="H18906" s="72"/>
    </row>
    <row r="18907" spans="1:8">
      <c r="A18907" s="70">
        <v>731001270</v>
      </c>
      <c r="B18907" s="71" t="s">
        <v>38526</v>
      </c>
      <c r="C18907" s="62" t="s">
        <v>58305</v>
      </c>
      <c r="D18907" s="63" t="s">
        <v>10475</v>
      </c>
      <c r="G18907" s="72"/>
      <c r="H18907" s="72"/>
    </row>
    <row r="18908" spans="1:8">
      <c r="A18908" s="70">
        <v>731001610</v>
      </c>
      <c r="B18908" s="71" t="s">
        <v>38530</v>
      </c>
      <c r="C18908" s="62" t="s">
        <v>58306</v>
      </c>
      <c r="D18908" s="63" t="s">
        <v>10479</v>
      </c>
      <c r="G18908" s="72"/>
      <c r="H18908" s="72"/>
    </row>
    <row r="18909" spans="1:8">
      <c r="A18909" s="70">
        <v>731000770</v>
      </c>
      <c r="B18909" s="71" t="s">
        <v>38534</v>
      </c>
      <c r="C18909" s="62" t="s">
        <v>58307</v>
      </c>
      <c r="D18909" s="63" t="s">
        <v>10483</v>
      </c>
      <c r="G18909" s="72"/>
      <c r="H18909" s="72"/>
    </row>
    <row r="18910" spans="1:8">
      <c r="A18910" s="70">
        <v>731001820</v>
      </c>
      <c r="B18910" s="71" t="s">
        <v>38538</v>
      </c>
      <c r="C18910" s="62" t="s">
        <v>58308</v>
      </c>
      <c r="D18910" s="63" t="s">
        <v>10487</v>
      </c>
      <c r="G18910" s="72"/>
      <c r="H18910" s="72"/>
    </row>
    <row r="18911" spans="1:8">
      <c r="A18911" s="70">
        <v>731001650</v>
      </c>
      <c r="B18911" s="71" t="s">
        <v>38542</v>
      </c>
      <c r="C18911" s="62" t="s">
        <v>58309</v>
      </c>
      <c r="D18911" s="63" t="s">
        <v>10491</v>
      </c>
      <c r="G18911" s="72"/>
      <c r="H18911" s="72"/>
    </row>
    <row r="18912" spans="1:8">
      <c r="A18912" s="70">
        <v>731001660</v>
      </c>
      <c r="B18912" s="71" t="s">
        <v>38546</v>
      </c>
      <c r="C18912" s="62" t="s">
        <v>58310</v>
      </c>
      <c r="D18912" s="63" t="s">
        <v>10495</v>
      </c>
      <c r="G18912" s="72"/>
      <c r="H18912" s="72"/>
    </row>
    <row r="18913" spans="1:8">
      <c r="A18913" s="70">
        <v>731001670</v>
      </c>
      <c r="B18913" s="71" t="s">
        <v>38550</v>
      </c>
      <c r="C18913" s="62" t="s">
        <v>58311</v>
      </c>
      <c r="D18913" s="63" t="s">
        <v>10499</v>
      </c>
      <c r="G18913" s="72"/>
      <c r="H18913" s="72"/>
    </row>
    <row r="18914" spans="1:8">
      <c r="A18914" s="70">
        <v>731001680</v>
      </c>
      <c r="B18914" s="71" t="s">
        <v>38554</v>
      </c>
      <c r="C18914" s="62" t="s">
        <v>58312</v>
      </c>
      <c r="D18914" s="63" t="s">
        <v>10503</v>
      </c>
      <c r="G18914" s="72"/>
      <c r="H18914" s="72"/>
    </row>
    <row r="18915" spans="1:8">
      <c r="A18915" s="70">
        <v>731001690</v>
      </c>
      <c r="B18915" s="71" t="s">
        <v>38558</v>
      </c>
      <c r="C18915" s="62" t="s">
        <v>10506</v>
      </c>
      <c r="D18915" s="63" t="s">
        <v>10507</v>
      </c>
      <c r="G18915" s="72"/>
      <c r="H18915" s="72"/>
    </row>
    <row r="18916" spans="1:8">
      <c r="A18916" s="70">
        <v>731001700</v>
      </c>
      <c r="B18916" s="71" t="s">
        <v>38562</v>
      </c>
      <c r="C18916" s="62" t="s">
        <v>58313</v>
      </c>
      <c r="D18916" s="63" t="s">
        <v>10511</v>
      </c>
      <c r="G18916" s="72"/>
      <c r="H18916" s="72"/>
    </row>
    <row r="18917" spans="1:8">
      <c r="A18917" s="70">
        <v>731001710</v>
      </c>
      <c r="B18917" s="71" t="s">
        <v>38566</v>
      </c>
      <c r="C18917" s="62" t="s">
        <v>58314</v>
      </c>
      <c r="D18917" s="63" t="s">
        <v>10515</v>
      </c>
      <c r="G18917" s="72"/>
      <c r="H18917" s="72"/>
    </row>
    <row r="18918" spans="1:8">
      <c r="A18918" s="70">
        <v>731002780</v>
      </c>
      <c r="B18918" s="71" t="s">
        <v>38570</v>
      </c>
      <c r="C18918" s="62" t="s">
        <v>58315</v>
      </c>
      <c r="D18918" s="63" t="s">
        <v>10519</v>
      </c>
      <c r="G18918" s="72"/>
      <c r="H18918" s="72"/>
    </row>
    <row r="18919" spans="1:8">
      <c r="A18919" s="70">
        <v>731002790</v>
      </c>
      <c r="B18919" s="71" t="s">
        <v>38574</v>
      </c>
      <c r="C18919" s="62" t="s">
        <v>58316</v>
      </c>
      <c r="D18919" s="63" t="s">
        <v>10523</v>
      </c>
      <c r="G18919" s="72"/>
      <c r="H18919" s="72"/>
    </row>
    <row r="18920" spans="1:8" ht="24">
      <c r="A18920" s="70">
        <v>731002800</v>
      </c>
      <c r="B18920" s="71" t="s">
        <v>38578</v>
      </c>
      <c r="C18920" s="62" t="s">
        <v>58317</v>
      </c>
      <c r="D18920" s="63" t="s">
        <v>10527</v>
      </c>
      <c r="G18920" s="72"/>
      <c r="H18920" s="72"/>
    </row>
    <row r="18921" spans="1:8" ht="24">
      <c r="A18921" s="70">
        <v>731002810</v>
      </c>
      <c r="B18921" s="71" t="s">
        <v>38582</v>
      </c>
      <c r="C18921" s="62" t="s">
        <v>58318</v>
      </c>
      <c r="D18921" s="63" t="s">
        <v>10531</v>
      </c>
      <c r="G18921" s="72"/>
      <c r="H18921" s="72"/>
    </row>
    <row r="18922" spans="1:8">
      <c r="A18922" s="70">
        <v>731002820</v>
      </c>
      <c r="B18922" s="71" t="s">
        <v>38586</v>
      </c>
      <c r="C18922" s="62" t="s">
        <v>58319</v>
      </c>
      <c r="D18922" s="63" t="s">
        <v>10535</v>
      </c>
      <c r="G18922" s="72"/>
      <c r="H18922" s="72"/>
    </row>
    <row r="18923" spans="1:8">
      <c r="A18923" s="70">
        <v>731002830</v>
      </c>
      <c r="B18923" s="71" t="s">
        <v>38590</v>
      </c>
      <c r="C18923" s="62" t="s">
        <v>58320</v>
      </c>
      <c r="D18923" s="63" t="s">
        <v>10539</v>
      </c>
      <c r="G18923" s="72"/>
      <c r="H18923" s="72"/>
    </row>
    <row r="18924" spans="1:8">
      <c r="A18924" s="70">
        <v>731002840</v>
      </c>
      <c r="B18924" s="71" t="s">
        <v>38594</v>
      </c>
      <c r="C18924" s="62" t="s">
        <v>58321</v>
      </c>
      <c r="D18924" s="63" t="s">
        <v>10543</v>
      </c>
      <c r="G18924" s="72"/>
      <c r="H18924" s="72"/>
    </row>
    <row r="18925" spans="1:8">
      <c r="A18925" s="70">
        <v>731002850</v>
      </c>
      <c r="B18925" s="71" t="s">
        <v>38598</v>
      </c>
      <c r="C18925" s="62" t="s">
        <v>58322</v>
      </c>
      <c r="D18925" s="63" t="s">
        <v>10547</v>
      </c>
      <c r="G18925" s="72"/>
      <c r="H18925" s="72"/>
    </row>
    <row r="18926" spans="1:8">
      <c r="A18926" s="70">
        <v>731002860</v>
      </c>
      <c r="B18926" s="71" t="s">
        <v>38602</v>
      </c>
      <c r="C18926" s="62" t="s">
        <v>58323</v>
      </c>
      <c r="D18926" s="63" t="s">
        <v>10551</v>
      </c>
      <c r="G18926" s="72"/>
      <c r="H18926" s="72"/>
    </row>
    <row r="18927" spans="1:8">
      <c r="A18927" s="70">
        <v>731002870</v>
      </c>
      <c r="B18927" s="71" t="s">
        <v>38606</v>
      </c>
      <c r="C18927" s="62" t="s">
        <v>58324</v>
      </c>
      <c r="D18927" s="63" t="s">
        <v>10555</v>
      </c>
      <c r="G18927" s="72"/>
      <c r="H18927" s="72"/>
    </row>
    <row r="18928" spans="1:8" ht="24">
      <c r="A18928" s="70">
        <v>731002880</v>
      </c>
      <c r="B18928" s="71" t="s">
        <v>38610</v>
      </c>
      <c r="C18928" s="62" t="s">
        <v>58325</v>
      </c>
      <c r="D18928" s="63" t="s">
        <v>10559</v>
      </c>
      <c r="G18928" s="72"/>
      <c r="H18928" s="72"/>
    </row>
    <row r="18929" spans="1:8">
      <c r="A18929" s="70">
        <v>731002890</v>
      </c>
      <c r="B18929" s="71" t="s">
        <v>38614</v>
      </c>
      <c r="C18929" s="62" t="s">
        <v>58326</v>
      </c>
      <c r="D18929" s="63" t="s">
        <v>10563</v>
      </c>
      <c r="G18929" s="72"/>
      <c r="H18929" s="72"/>
    </row>
    <row r="18930" spans="1:8">
      <c r="A18930" s="70">
        <v>731002900</v>
      </c>
      <c r="B18930" s="71" t="s">
        <v>38618</v>
      </c>
      <c r="C18930" s="62" t="s">
        <v>58327</v>
      </c>
      <c r="D18930" s="63" t="s">
        <v>10567</v>
      </c>
      <c r="G18930" s="72"/>
      <c r="H18930" s="72"/>
    </row>
    <row r="18931" spans="1:8" ht="24">
      <c r="A18931" s="70">
        <v>731002910</v>
      </c>
      <c r="B18931" s="71" t="s">
        <v>38622</v>
      </c>
      <c r="C18931" s="62" t="s">
        <v>58328</v>
      </c>
      <c r="D18931" s="63" t="s">
        <v>10571</v>
      </c>
      <c r="G18931" s="72"/>
      <c r="H18931" s="72"/>
    </row>
    <row r="18932" spans="1:8" ht="24">
      <c r="A18932" s="70">
        <v>731002920</v>
      </c>
      <c r="B18932" s="71" t="s">
        <v>38626</v>
      </c>
      <c r="C18932" s="62" t="s">
        <v>58329</v>
      </c>
      <c r="D18932" s="63" t="s">
        <v>10575</v>
      </c>
      <c r="G18932" s="72"/>
      <c r="H18932" s="72"/>
    </row>
    <row r="18933" spans="1:8" ht="24">
      <c r="A18933" s="70">
        <v>731002930</v>
      </c>
      <c r="B18933" s="71" t="s">
        <v>38630</v>
      </c>
      <c r="C18933" s="62" t="s">
        <v>58330</v>
      </c>
      <c r="D18933" s="63" t="s">
        <v>10579</v>
      </c>
      <c r="G18933" s="72"/>
      <c r="H18933" s="72"/>
    </row>
    <row r="18934" spans="1:8" ht="24">
      <c r="A18934" s="70">
        <v>731002940</v>
      </c>
      <c r="B18934" s="71" t="s">
        <v>38634</v>
      </c>
      <c r="C18934" s="62" t="s">
        <v>58331</v>
      </c>
      <c r="D18934" s="63" t="s">
        <v>10583</v>
      </c>
      <c r="G18934" s="72"/>
      <c r="H18934" s="72"/>
    </row>
    <row r="18935" spans="1:8">
      <c r="A18935" s="70">
        <v>731002950</v>
      </c>
      <c r="B18935" s="71" t="s">
        <v>38638</v>
      </c>
      <c r="C18935" s="62" t="s">
        <v>58332</v>
      </c>
      <c r="D18935" s="63" t="s">
        <v>10587</v>
      </c>
      <c r="G18935" s="72"/>
      <c r="H18935" s="72"/>
    </row>
    <row r="18936" spans="1:8">
      <c r="A18936" s="70">
        <v>731002960</v>
      </c>
      <c r="B18936" s="71" t="s">
        <v>38642</v>
      </c>
      <c r="C18936" s="62" t="s">
        <v>58333</v>
      </c>
      <c r="D18936" s="63" t="s">
        <v>10591</v>
      </c>
      <c r="G18936" s="72"/>
      <c r="H18936" s="72"/>
    </row>
    <row r="18937" spans="1:8" ht="24">
      <c r="A18937" s="70">
        <v>731000020</v>
      </c>
      <c r="B18937" s="71" t="s">
        <v>38646</v>
      </c>
      <c r="C18937" s="62" t="s">
        <v>58334</v>
      </c>
      <c r="D18937" s="63" t="s">
        <v>10595</v>
      </c>
      <c r="G18937" s="72"/>
      <c r="H18937" s="72"/>
    </row>
    <row r="18938" spans="1:8" ht="24">
      <c r="A18938" s="70">
        <v>731000030</v>
      </c>
      <c r="B18938" s="71" t="s">
        <v>38650</v>
      </c>
      <c r="C18938" s="62" t="s">
        <v>58335</v>
      </c>
      <c r="D18938" s="63" t="s">
        <v>10599</v>
      </c>
      <c r="G18938" s="72"/>
      <c r="H18938" s="72"/>
    </row>
    <row r="18939" spans="1:8">
      <c r="A18939" s="70">
        <v>731000180</v>
      </c>
      <c r="B18939" s="71" t="s">
        <v>38654</v>
      </c>
      <c r="C18939" s="62" t="s">
        <v>58336</v>
      </c>
      <c r="D18939" s="63" t="s">
        <v>10603</v>
      </c>
      <c r="G18939" s="72"/>
      <c r="H18939" s="72"/>
    </row>
    <row r="18940" spans="1:8">
      <c r="A18940" s="70">
        <v>731000190</v>
      </c>
      <c r="B18940" s="71" t="s">
        <v>38658</v>
      </c>
      <c r="C18940" s="62" t="s">
        <v>58337</v>
      </c>
      <c r="D18940" s="63" t="s">
        <v>10607</v>
      </c>
      <c r="G18940" s="72"/>
      <c r="H18940" s="72"/>
    </row>
    <row r="18941" spans="1:8">
      <c r="A18941" s="70">
        <v>731001190</v>
      </c>
      <c r="B18941" s="71" t="s">
        <v>38662</v>
      </c>
      <c r="C18941" s="62" t="s">
        <v>58338</v>
      </c>
      <c r="D18941" s="63" t="s">
        <v>10611</v>
      </c>
      <c r="G18941" s="72"/>
      <c r="H18941" s="72"/>
    </row>
    <row r="18942" spans="1:8">
      <c r="A18942" s="70">
        <v>732500100</v>
      </c>
      <c r="B18942" s="71" t="s">
        <v>38666</v>
      </c>
      <c r="C18942" s="62" t="s">
        <v>58339</v>
      </c>
      <c r="D18942" s="63" t="s">
        <v>10615</v>
      </c>
      <c r="G18942" s="72"/>
      <c r="H18942" s="72"/>
    </row>
    <row r="18943" spans="1:8">
      <c r="A18943" s="70">
        <v>732500110</v>
      </c>
      <c r="B18943" s="71" t="s">
        <v>38670</v>
      </c>
      <c r="C18943" s="62" t="s">
        <v>58340</v>
      </c>
      <c r="D18943" s="63" t="s">
        <v>10619</v>
      </c>
      <c r="G18943" s="72"/>
      <c r="H18943" s="72"/>
    </row>
    <row r="18944" spans="1:8">
      <c r="A18944" s="70">
        <v>731001200</v>
      </c>
      <c r="B18944" s="71" t="s">
        <v>38674</v>
      </c>
      <c r="C18944" s="62" t="s">
        <v>58341</v>
      </c>
      <c r="D18944" s="63" t="s">
        <v>10623</v>
      </c>
      <c r="G18944" s="72"/>
      <c r="H18944" s="72"/>
    </row>
    <row r="18945" spans="1:8">
      <c r="A18945" s="70">
        <v>731000010</v>
      </c>
      <c r="B18945" s="71" t="s">
        <v>38678</v>
      </c>
      <c r="C18945" s="62" t="s">
        <v>58342</v>
      </c>
      <c r="D18945" s="63" t="s">
        <v>10627</v>
      </c>
      <c r="G18945" s="72"/>
      <c r="H18945" s="72"/>
    </row>
    <row r="18946" spans="1:8">
      <c r="A18946" s="70">
        <v>731000040</v>
      </c>
      <c r="B18946" s="71" t="s">
        <v>38682</v>
      </c>
      <c r="C18946" s="62" t="s">
        <v>58343</v>
      </c>
      <c r="D18946" s="63" t="s">
        <v>10631</v>
      </c>
      <c r="G18946" s="72"/>
      <c r="H18946" s="72"/>
    </row>
    <row r="18947" spans="1:8">
      <c r="A18947" s="70">
        <v>731000050</v>
      </c>
      <c r="B18947" s="71" t="s">
        <v>38686</v>
      </c>
      <c r="C18947" s="62" t="s">
        <v>58344</v>
      </c>
      <c r="D18947" s="63" t="s">
        <v>10635</v>
      </c>
      <c r="G18947" s="72"/>
      <c r="H18947" s="72"/>
    </row>
    <row r="18948" spans="1:8">
      <c r="A18948" s="70">
        <v>731000060</v>
      </c>
      <c r="B18948" s="71" t="s">
        <v>38690</v>
      </c>
      <c r="C18948" s="62" t="s">
        <v>58345</v>
      </c>
      <c r="D18948" s="63" t="s">
        <v>10639</v>
      </c>
      <c r="G18948" s="72"/>
      <c r="H18948" s="72"/>
    </row>
    <row r="18949" spans="1:8">
      <c r="A18949" s="70">
        <v>731000070</v>
      </c>
      <c r="B18949" s="71" t="s">
        <v>38694</v>
      </c>
      <c r="C18949" s="62" t="s">
        <v>58346</v>
      </c>
      <c r="D18949" s="63" t="s">
        <v>10643</v>
      </c>
      <c r="G18949" s="72"/>
      <c r="H18949" s="72"/>
    </row>
    <row r="18950" spans="1:8" ht="24">
      <c r="A18950" s="70">
        <v>731000080</v>
      </c>
      <c r="B18950" s="71" t="s">
        <v>38698</v>
      </c>
      <c r="C18950" s="62" t="s">
        <v>58347</v>
      </c>
      <c r="D18950" s="63" t="s">
        <v>10647</v>
      </c>
      <c r="G18950" s="72"/>
      <c r="H18950" s="72"/>
    </row>
    <row r="18951" spans="1:8">
      <c r="A18951" s="70">
        <v>731000090</v>
      </c>
      <c r="B18951" s="71" t="s">
        <v>38702</v>
      </c>
      <c r="C18951" s="62" t="s">
        <v>58348</v>
      </c>
      <c r="D18951" s="63" t="s">
        <v>10651</v>
      </c>
      <c r="G18951" s="72"/>
      <c r="H18951" s="72"/>
    </row>
    <row r="18952" spans="1:8">
      <c r="A18952" s="70">
        <v>731000100</v>
      </c>
      <c r="B18952" s="71" t="s">
        <v>38706</v>
      </c>
      <c r="C18952" s="62" t="s">
        <v>58349</v>
      </c>
      <c r="D18952" s="63" t="s">
        <v>10655</v>
      </c>
      <c r="G18952" s="72"/>
      <c r="H18952" s="72"/>
    </row>
    <row r="18953" spans="1:8">
      <c r="A18953" s="70">
        <v>731000110</v>
      </c>
      <c r="B18953" s="71" t="s">
        <v>38710</v>
      </c>
      <c r="C18953" s="62" t="s">
        <v>58350</v>
      </c>
      <c r="D18953" s="63" t="s">
        <v>10659</v>
      </c>
      <c r="G18953" s="72"/>
      <c r="H18953" s="72"/>
    </row>
    <row r="18954" spans="1:8">
      <c r="A18954" s="70">
        <v>731000120</v>
      </c>
      <c r="B18954" s="71" t="s">
        <v>38714</v>
      </c>
      <c r="C18954" s="62" t="s">
        <v>58351</v>
      </c>
      <c r="D18954" s="63" t="s">
        <v>10663</v>
      </c>
      <c r="G18954" s="72"/>
      <c r="H18954" s="72"/>
    </row>
    <row r="18955" spans="1:8">
      <c r="A18955" s="70">
        <v>731000130</v>
      </c>
      <c r="B18955" s="71" t="s">
        <v>38718</v>
      </c>
      <c r="C18955" s="62" t="s">
        <v>58352</v>
      </c>
      <c r="D18955" s="63" t="s">
        <v>10667</v>
      </c>
      <c r="G18955" s="72"/>
      <c r="H18955" s="72"/>
    </row>
    <row r="18956" spans="1:8" ht="36">
      <c r="A18956" s="70">
        <v>731000140</v>
      </c>
      <c r="B18956" s="71" t="s">
        <v>38722</v>
      </c>
      <c r="C18956" s="62" t="s">
        <v>58353</v>
      </c>
      <c r="D18956" s="63" t="s">
        <v>10671</v>
      </c>
      <c r="G18956" s="72"/>
      <c r="H18956" s="72"/>
    </row>
    <row r="18957" spans="1:8">
      <c r="A18957" s="70">
        <v>731000150</v>
      </c>
      <c r="B18957" s="71" t="s">
        <v>38726</v>
      </c>
      <c r="C18957" s="62" t="s">
        <v>58354</v>
      </c>
      <c r="D18957" s="63" t="s">
        <v>10675</v>
      </c>
      <c r="G18957" s="72"/>
      <c r="H18957" s="72"/>
    </row>
    <row r="18958" spans="1:8">
      <c r="A18958" s="70">
        <v>731000160</v>
      </c>
      <c r="B18958" s="71" t="s">
        <v>38730</v>
      </c>
      <c r="C18958" s="62" t="s">
        <v>58355</v>
      </c>
      <c r="D18958" s="63" t="s">
        <v>10679</v>
      </c>
      <c r="G18958" s="72"/>
      <c r="H18958" s="72"/>
    </row>
    <row r="18959" spans="1:8">
      <c r="A18959" s="70">
        <v>731000170</v>
      </c>
      <c r="B18959" s="71" t="s">
        <v>38734</v>
      </c>
      <c r="C18959" s="62" t="s">
        <v>58356</v>
      </c>
      <c r="D18959" s="63" t="s">
        <v>10683</v>
      </c>
      <c r="G18959" s="72"/>
      <c r="H18959" s="72"/>
    </row>
    <row r="18960" spans="1:8">
      <c r="A18960" s="70">
        <v>731000900</v>
      </c>
      <c r="B18960" s="71" t="s">
        <v>38738</v>
      </c>
      <c r="C18960" s="62" t="s">
        <v>58357</v>
      </c>
      <c r="D18960" s="63" t="s">
        <v>10687</v>
      </c>
      <c r="G18960" s="72"/>
      <c r="H18960" s="72"/>
    </row>
    <row r="18961" spans="1:8">
      <c r="A18961" s="70">
        <v>731000910</v>
      </c>
      <c r="B18961" s="71" t="s">
        <v>38742</v>
      </c>
      <c r="C18961" s="62" t="s">
        <v>58358</v>
      </c>
      <c r="D18961" s="63" t="s">
        <v>10691</v>
      </c>
      <c r="G18961" s="72"/>
      <c r="H18961" s="72"/>
    </row>
    <row r="18962" spans="1:8">
      <c r="A18962" s="70">
        <v>732500080</v>
      </c>
      <c r="B18962" s="71" t="s">
        <v>38746</v>
      </c>
      <c r="C18962" s="62" t="s">
        <v>58359</v>
      </c>
      <c r="D18962" s="63" t="s">
        <v>10695</v>
      </c>
      <c r="G18962" s="72"/>
      <c r="H18962" s="72"/>
    </row>
    <row r="18963" spans="1:8">
      <c r="A18963" s="70">
        <v>732500090</v>
      </c>
      <c r="B18963" s="71" t="s">
        <v>38750</v>
      </c>
      <c r="C18963" s="62" t="s">
        <v>58360</v>
      </c>
      <c r="D18963" s="63" t="s">
        <v>10699</v>
      </c>
      <c r="G18963" s="72"/>
      <c r="H18963" s="72"/>
    </row>
    <row r="18964" spans="1:8">
      <c r="A18964" s="70">
        <v>732500091</v>
      </c>
      <c r="B18964" s="71" t="s">
        <v>38754</v>
      </c>
      <c r="C18964" s="62" t="s">
        <v>58361</v>
      </c>
      <c r="D18964" s="63" t="s">
        <v>10703</v>
      </c>
      <c r="G18964" s="72"/>
      <c r="H18964" s="72"/>
    </row>
    <row r="18965" spans="1:8">
      <c r="A18965" s="70">
        <v>732500092</v>
      </c>
      <c r="B18965" s="71" t="s">
        <v>38758</v>
      </c>
      <c r="C18965" s="62" t="s">
        <v>58362</v>
      </c>
      <c r="D18965" s="63" t="s">
        <v>10707</v>
      </c>
      <c r="G18965" s="72"/>
      <c r="H18965" s="72"/>
    </row>
    <row r="18966" spans="1:8">
      <c r="A18966" s="70">
        <v>732500120</v>
      </c>
      <c r="B18966" s="71" t="s">
        <v>38762</v>
      </c>
      <c r="C18966" s="62" t="s">
        <v>58363</v>
      </c>
      <c r="D18966" s="63" t="s">
        <v>10711</v>
      </c>
      <c r="G18966" s="72"/>
      <c r="H18966" s="72"/>
    </row>
    <row r="18967" spans="1:8">
      <c r="A18967" s="70">
        <v>732500130</v>
      </c>
      <c r="B18967" s="71" t="s">
        <v>38766</v>
      </c>
      <c r="C18967" s="62" t="s">
        <v>58364</v>
      </c>
      <c r="D18967" s="63" t="s">
        <v>10715</v>
      </c>
      <c r="G18967" s="72"/>
      <c r="H18967" s="72"/>
    </row>
    <row r="18968" spans="1:8">
      <c r="A18968" s="70">
        <v>732500140</v>
      </c>
      <c r="B18968" s="71" t="s">
        <v>38770</v>
      </c>
      <c r="C18968" s="62" t="s">
        <v>58365</v>
      </c>
      <c r="D18968" s="63" t="s">
        <v>10719</v>
      </c>
      <c r="G18968" s="72"/>
      <c r="H18968" s="72"/>
    </row>
    <row r="18969" spans="1:8">
      <c r="A18969" s="70">
        <v>732500150</v>
      </c>
      <c r="B18969" s="71" t="s">
        <v>38774</v>
      </c>
      <c r="C18969" s="62" t="s">
        <v>58366</v>
      </c>
      <c r="D18969" s="63" t="s">
        <v>10723</v>
      </c>
      <c r="G18969" s="72"/>
      <c r="H18969" s="72"/>
    </row>
    <row r="18970" spans="1:8">
      <c r="A18970" s="70">
        <v>732500200</v>
      </c>
      <c r="B18970" s="71" t="s">
        <v>38778</v>
      </c>
      <c r="C18970" s="62" t="s">
        <v>58367</v>
      </c>
      <c r="D18970" s="63" t="s">
        <v>10727</v>
      </c>
      <c r="G18970" s="72"/>
      <c r="H18970" s="72"/>
    </row>
    <row r="18971" spans="1:8">
      <c r="A18971" s="70">
        <v>732500210</v>
      </c>
      <c r="B18971" s="71" t="s">
        <v>38782</v>
      </c>
      <c r="C18971" s="62" t="s">
        <v>58368</v>
      </c>
      <c r="D18971" s="63" t="s">
        <v>10731</v>
      </c>
      <c r="G18971" s="72"/>
      <c r="H18971" s="72"/>
    </row>
    <row r="18972" spans="1:8">
      <c r="A18972" s="70">
        <v>732500220</v>
      </c>
      <c r="B18972" s="71" t="s">
        <v>38786</v>
      </c>
      <c r="C18972" s="62" t="s">
        <v>58369</v>
      </c>
      <c r="D18972" s="63" t="s">
        <v>10735</v>
      </c>
      <c r="G18972" s="72"/>
      <c r="H18972" s="72"/>
    </row>
    <row r="18973" spans="1:8">
      <c r="A18973" s="70">
        <v>732500230</v>
      </c>
      <c r="B18973" s="71" t="s">
        <v>38790</v>
      </c>
      <c r="C18973" s="62" t="s">
        <v>58370</v>
      </c>
      <c r="D18973" s="63" t="s">
        <v>10739</v>
      </c>
      <c r="G18973" s="72"/>
      <c r="H18973" s="72"/>
    </row>
    <row r="18974" spans="1:8">
      <c r="A18974" s="70">
        <v>732500000</v>
      </c>
      <c r="B18974" s="71" t="s">
        <v>38794</v>
      </c>
      <c r="C18974" s="62" t="s">
        <v>58371</v>
      </c>
      <c r="D18974" s="63" t="s">
        <v>10743</v>
      </c>
      <c r="G18974" s="72"/>
      <c r="H18974" s="72"/>
    </row>
    <row r="18975" spans="1:8">
      <c r="A18975" s="70">
        <v>732500010</v>
      </c>
      <c r="B18975" s="71" t="s">
        <v>38798</v>
      </c>
      <c r="C18975" s="62" t="s">
        <v>58372</v>
      </c>
      <c r="D18975" s="63" t="s">
        <v>10747</v>
      </c>
      <c r="G18975" s="72"/>
      <c r="H18975" s="72"/>
    </row>
    <row r="18976" spans="1:8">
      <c r="A18976" s="70">
        <v>732500020</v>
      </c>
      <c r="B18976" s="71" t="s">
        <v>38802</v>
      </c>
      <c r="C18976" s="62" t="s">
        <v>58373</v>
      </c>
      <c r="D18976" s="63" t="s">
        <v>10751</v>
      </c>
      <c r="G18976" s="72"/>
      <c r="H18976" s="72"/>
    </row>
    <row r="18977" spans="1:8">
      <c r="A18977" s="70">
        <v>732500030</v>
      </c>
      <c r="B18977" s="71" t="s">
        <v>38806</v>
      </c>
      <c r="C18977" s="62" t="s">
        <v>58374</v>
      </c>
      <c r="D18977" s="63" t="s">
        <v>10755</v>
      </c>
      <c r="G18977" s="72"/>
      <c r="H18977" s="72"/>
    </row>
    <row r="18978" spans="1:8" ht="24">
      <c r="A18978" s="70">
        <v>732500040</v>
      </c>
      <c r="B18978" s="71" t="s">
        <v>38810</v>
      </c>
      <c r="C18978" s="62" t="s">
        <v>58375</v>
      </c>
      <c r="D18978" s="63" t="s">
        <v>10759</v>
      </c>
      <c r="G18978" s="72"/>
      <c r="H18978" s="72"/>
    </row>
    <row r="18979" spans="1:8" ht="24">
      <c r="A18979" s="70">
        <v>732500050</v>
      </c>
      <c r="B18979" s="71" t="s">
        <v>38814</v>
      </c>
      <c r="C18979" s="62" t="s">
        <v>58376</v>
      </c>
      <c r="D18979" s="63" t="s">
        <v>10763</v>
      </c>
      <c r="G18979" s="72"/>
      <c r="H18979" s="72"/>
    </row>
    <row r="18980" spans="1:8">
      <c r="A18980" s="70">
        <v>732500240</v>
      </c>
      <c r="B18980" s="71" t="s">
        <v>38818</v>
      </c>
      <c r="C18980" s="62" t="s">
        <v>58377</v>
      </c>
      <c r="D18980" s="63" t="s">
        <v>10767</v>
      </c>
      <c r="G18980" s="72"/>
      <c r="H18980" s="72"/>
    </row>
    <row r="18981" spans="1:8">
      <c r="A18981" s="70">
        <v>732500250</v>
      </c>
      <c r="B18981" s="71" t="s">
        <v>38822</v>
      </c>
      <c r="C18981" s="62" t="s">
        <v>58378</v>
      </c>
      <c r="D18981" s="63" t="s">
        <v>10771</v>
      </c>
      <c r="G18981" s="72"/>
      <c r="H18981" s="72"/>
    </row>
    <row r="18982" spans="1:8">
      <c r="A18982" s="70">
        <v>731001810</v>
      </c>
      <c r="B18982" s="71" t="s">
        <v>38826</v>
      </c>
      <c r="C18982" s="62" t="s">
        <v>58379</v>
      </c>
      <c r="D18982" s="63" t="s">
        <v>10775</v>
      </c>
      <c r="G18982" s="72"/>
      <c r="H18982" s="72"/>
    </row>
    <row r="18983" spans="1:8">
      <c r="A18983" s="70">
        <v>731001830</v>
      </c>
      <c r="B18983" s="71" t="s">
        <v>38830</v>
      </c>
      <c r="C18983" s="62" t="s">
        <v>58380</v>
      </c>
      <c r="D18983" s="63" t="s">
        <v>10779</v>
      </c>
      <c r="G18983" s="72"/>
      <c r="H18983" s="72"/>
    </row>
    <row r="18984" spans="1:8">
      <c r="A18984" s="70">
        <v>731001840</v>
      </c>
      <c r="B18984" s="71" t="s">
        <v>38834</v>
      </c>
      <c r="C18984" s="62" t="s">
        <v>58381</v>
      </c>
      <c r="D18984" s="63" t="s">
        <v>10783</v>
      </c>
      <c r="G18984" s="72"/>
      <c r="H18984" s="72"/>
    </row>
    <row r="18985" spans="1:8">
      <c r="A18985" s="70">
        <v>731001110</v>
      </c>
      <c r="B18985" s="71" t="s">
        <v>38838</v>
      </c>
      <c r="C18985" s="62" t="s">
        <v>58382</v>
      </c>
      <c r="D18985" s="63" t="s">
        <v>10787</v>
      </c>
      <c r="G18985" s="72"/>
      <c r="H18985" s="72"/>
    </row>
    <row r="18986" spans="1:8">
      <c r="A18986" s="70">
        <v>731001120</v>
      </c>
      <c r="B18986" s="71" t="s">
        <v>38842</v>
      </c>
      <c r="C18986" s="62" t="s">
        <v>58383</v>
      </c>
      <c r="D18986" s="63" t="s">
        <v>10791</v>
      </c>
      <c r="G18986" s="72"/>
      <c r="H18986" s="72"/>
    </row>
    <row r="18987" spans="1:8">
      <c r="A18987" s="70">
        <v>731001130</v>
      </c>
      <c r="B18987" s="71" t="s">
        <v>38846</v>
      </c>
      <c r="C18987" s="62" t="s">
        <v>58384</v>
      </c>
      <c r="D18987" s="63" t="s">
        <v>10795</v>
      </c>
      <c r="G18987" s="72"/>
      <c r="H18987" s="72"/>
    </row>
    <row r="18988" spans="1:8">
      <c r="A18988" s="70">
        <v>732500060</v>
      </c>
      <c r="B18988" s="71" t="s">
        <v>38850</v>
      </c>
      <c r="C18988" s="62" t="s">
        <v>58385</v>
      </c>
      <c r="D18988" s="63" t="s">
        <v>10799</v>
      </c>
      <c r="G18988" s="72"/>
      <c r="H18988" s="72"/>
    </row>
    <row r="18989" spans="1:8">
      <c r="A18989" s="70">
        <v>732500070</v>
      </c>
      <c r="B18989" s="71" t="s">
        <v>38854</v>
      </c>
      <c r="C18989" s="62" t="s">
        <v>58386</v>
      </c>
      <c r="D18989" s="63" t="s">
        <v>10803</v>
      </c>
      <c r="G18989" s="72"/>
      <c r="H18989" s="72"/>
    </row>
    <row r="18990" spans="1:8">
      <c r="A18990" s="70">
        <v>732500260</v>
      </c>
      <c r="B18990" s="71" t="s">
        <v>38858</v>
      </c>
      <c r="C18990" s="62" t="s">
        <v>58387</v>
      </c>
      <c r="D18990" s="63" t="s">
        <v>10807</v>
      </c>
      <c r="G18990" s="72"/>
      <c r="H18990" s="72"/>
    </row>
    <row r="18991" spans="1:8">
      <c r="A18991" s="70">
        <v>732500270</v>
      </c>
      <c r="B18991" s="71" t="s">
        <v>38862</v>
      </c>
      <c r="C18991" s="62" t="s">
        <v>58388</v>
      </c>
      <c r="D18991" s="63" t="s">
        <v>10811</v>
      </c>
      <c r="G18991" s="72"/>
      <c r="H18991" s="72"/>
    </row>
    <row r="18992" spans="1:8">
      <c r="A18992" s="70">
        <v>732500280</v>
      </c>
      <c r="B18992" s="71" t="s">
        <v>38866</v>
      </c>
      <c r="C18992" s="62" t="s">
        <v>58389</v>
      </c>
      <c r="D18992" s="63" t="s">
        <v>10815</v>
      </c>
      <c r="G18992" s="72"/>
      <c r="H18992" s="72"/>
    </row>
    <row r="18993" spans="1:8">
      <c r="A18993" s="70">
        <v>732500290</v>
      </c>
      <c r="B18993" s="71" t="s">
        <v>38870</v>
      </c>
      <c r="C18993" s="62" t="s">
        <v>58390</v>
      </c>
      <c r="D18993" s="63" t="s">
        <v>10819</v>
      </c>
      <c r="G18993" s="72"/>
      <c r="H18993" s="72"/>
    </row>
    <row r="18994" spans="1:8">
      <c r="A18994" s="70">
        <v>732500300</v>
      </c>
      <c r="B18994" s="71" t="s">
        <v>38874</v>
      </c>
      <c r="C18994" s="62" t="s">
        <v>58391</v>
      </c>
      <c r="D18994" s="63" t="s">
        <v>10823</v>
      </c>
      <c r="G18994" s="72"/>
      <c r="H18994" s="72"/>
    </row>
    <row r="18995" spans="1:8">
      <c r="A18995" s="70">
        <v>732500310</v>
      </c>
      <c r="B18995" s="71" t="s">
        <v>38878</v>
      </c>
      <c r="C18995" s="62" t="s">
        <v>58392</v>
      </c>
      <c r="D18995" s="63" t="s">
        <v>10827</v>
      </c>
      <c r="G18995" s="72"/>
      <c r="H18995" s="72"/>
    </row>
    <row r="18996" spans="1:8">
      <c r="A18996" s="70">
        <v>732500320</v>
      </c>
      <c r="B18996" s="71" t="s">
        <v>38882</v>
      </c>
      <c r="C18996" s="62" t="s">
        <v>58393</v>
      </c>
      <c r="D18996" s="63" t="s">
        <v>10831</v>
      </c>
      <c r="G18996" s="72"/>
      <c r="H18996" s="72"/>
    </row>
    <row r="18997" spans="1:8">
      <c r="A18997" s="70">
        <v>732500330</v>
      </c>
      <c r="B18997" s="71" t="s">
        <v>38886</v>
      </c>
      <c r="C18997" s="62" t="s">
        <v>58394</v>
      </c>
      <c r="D18997" s="63" t="s">
        <v>10835</v>
      </c>
      <c r="G18997" s="72"/>
      <c r="H18997" s="72"/>
    </row>
    <row r="18998" spans="1:8">
      <c r="A18998" s="70">
        <v>732500340</v>
      </c>
      <c r="B18998" s="71" t="s">
        <v>38890</v>
      </c>
      <c r="C18998" s="62" t="s">
        <v>58395</v>
      </c>
      <c r="D18998" s="63" t="s">
        <v>10839</v>
      </c>
      <c r="G18998" s="72"/>
      <c r="H18998" s="72"/>
    </row>
    <row r="18999" spans="1:8">
      <c r="A18999" s="70">
        <v>732500350</v>
      </c>
      <c r="B18999" s="71" t="s">
        <v>38894</v>
      </c>
      <c r="C18999" s="62" t="s">
        <v>10842</v>
      </c>
      <c r="D18999" s="63" t="s">
        <v>10843</v>
      </c>
      <c r="G18999" s="72"/>
      <c r="H18999" s="72"/>
    </row>
    <row r="19000" spans="1:8">
      <c r="A19000" s="70">
        <v>732500360</v>
      </c>
      <c r="B19000" s="71" t="s">
        <v>38898</v>
      </c>
      <c r="C19000" s="62" t="s">
        <v>10846</v>
      </c>
      <c r="D19000" s="63" t="s">
        <v>10847</v>
      </c>
      <c r="G19000" s="72"/>
      <c r="H19000" s="72"/>
    </row>
    <row r="19001" spans="1:8">
      <c r="A19001" s="70">
        <v>732500370</v>
      </c>
      <c r="B19001" s="71" t="s">
        <v>38902</v>
      </c>
      <c r="C19001" s="62" t="s">
        <v>10850</v>
      </c>
      <c r="D19001" s="63" t="s">
        <v>10851</v>
      </c>
      <c r="G19001" s="72"/>
      <c r="H19001" s="72"/>
    </row>
    <row r="19002" spans="1:8">
      <c r="A19002" s="70">
        <v>732500380</v>
      </c>
      <c r="B19002" s="71" t="s">
        <v>38906</v>
      </c>
      <c r="C19002" s="62" t="s">
        <v>10854</v>
      </c>
      <c r="D19002" s="63" t="s">
        <v>10855</v>
      </c>
      <c r="G19002" s="72"/>
      <c r="H19002" s="72"/>
    </row>
    <row r="19003" spans="1:8">
      <c r="A19003" s="70">
        <v>731500020</v>
      </c>
      <c r="B19003" s="71" t="s">
        <v>38910</v>
      </c>
      <c r="C19003" s="62" t="s">
        <v>58396</v>
      </c>
      <c r="D19003" s="63" t="s">
        <v>10859</v>
      </c>
      <c r="G19003" s="72"/>
      <c r="H19003" s="72"/>
    </row>
    <row r="19004" spans="1:8">
      <c r="A19004" s="70">
        <v>731500030</v>
      </c>
      <c r="B19004" s="71" t="s">
        <v>38914</v>
      </c>
      <c r="C19004" s="62" t="s">
        <v>58397</v>
      </c>
      <c r="D19004" s="63" t="s">
        <v>10863</v>
      </c>
      <c r="G19004" s="72"/>
      <c r="H19004" s="72"/>
    </row>
    <row r="19005" spans="1:8">
      <c r="A19005" s="70">
        <v>731500040</v>
      </c>
      <c r="B19005" s="71" t="s">
        <v>38918</v>
      </c>
      <c r="C19005" s="62" t="s">
        <v>10866</v>
      </c>
      <c r="D19005" s="63" t="s">
        <v>10867</v>
      </c>
      <c r="G19005" s="72"/>
      <c r="H19005" s="72"/>
    </row>
    <row r="19006" spans="1:8">
      <c r="A19006" s="70">
        <v>731500050</v>
      </c>
      <c r="B19006" s="71" t="s">
        <v>38922</v>
      </c>
      <c r="C19006" s="62" t="s">
        <v>10870</v>
      </c>
      <c r="D19006" s="63" t="s">
        <v>10871</v>
      </c>
      <c r="G19006" s="72"/>
      <c r="H19006" s="72"/>
    </row>
    <row r="19007" spans="1:8">
      <c r="A19007" s="70">
        <v>731500060</v>
      </c>
      <c r="B19007" s="71" t="s">
        <v>38926</v>
      </c>
      <c r="C19007" s="62" t="s">
        <v>58398</v>
      </c>
      <c r="D19007" s="63" t="s">
        <v>10875</v>
      </c>
      <c r="G19007" s="72"/>
      <c r="H19007" s="72"/>
    </row>
    <row r="19008" spans="1:8">
      <c r="A19008" s="70">
        <v>731500070</v>
      </c>
      <c r="B19008" s="71" t="s">
        <v>38930</v>
      </c>
      <c r="C19008" s="62" t="s">
        <v>58399</v>
      </c>
      <c r="D19008" s="63" t="s">
        <v>10879</v>
      </c>
      <c r="G19008" s="72"/>
      <c r="H19008" s="72"/>
    </row>
    <row r="19009" spans="1:8">
      <c r="A19009" s="70">
        <v>731500080</v>
      </c>
      <c r="B19009" s="71" t="s">
        <v>38934</v>
      </c>
      <c r="C19009" s="62" t="s">
        <v>58400</v>
      </c>
      <c r="D19009" s="63" t="s">
        <v>10883</v>
      </c>
      <c r="G19009" s="72"/>
      <c r="H19009" s="72"/>
    </row>
    <row r="19010" spans="1:8">
      <c r="A19010" s="70">
        <v>731500090</v>
      </c>
      <c r="B19010" s="71" t="s">
        <v>38938</v>
      </c>
      <c r="C19010" s="62" t="s">
        <v>58401</v>
      </c>
      <c r="D19010" s="63" t="s">
        <v>10887</v>
      </c>
      <c r="G19010" s="72"/>
      <c r="H19010" s="72"/>
    </row>
    <row r="19011" spans="1:8" ht="24">
      <c r="A19011" s="70">
        <v>731500100</v>
      </c>
      <c r="B19011" s="71" t="s">
        <v>38942</v>
      </c>
      <c r="C19011" s="62" t="s">
        <v>58402</v>
      </c>
      <c r="D19011" s="63" t="s">
        <v>10891</v>
      </c>
      <c r="G19011" s="72"/>
      <c r="H19011" s="72"/>
    </row>
    <row r="19012" spans="1:8">
      <c r="A19012" s="70">
        <v>731500110</v>
      </c>
      <c r="B19012" s="71" t="s">
        <v>38946</v>
      </c>
      <c r="C19012" s="62" t="s">
        <v>58403</v>
      </c>
      <c r="D19012" s="63" t="s">
        <v>10895</v>
      </c>
      <c r="G19012" s="72"/>
      <c r="H19012" s="72"/>
    </row>
    <row r="19013" spans="1:8">
      <c r="A19013" s="70">
        <v>731500120</v>
      </c>
      <c r="B19013" s="71" t="s">
        <v>38950</v>
      </c>
      <c r="C19013" s="62" t="s">
        <v>58404</v>
      </c>
      <c r="D19013" s="63" t="s">
        <v>10899</v>
      </c>
      <c r="G19013" s="72"/>
      <c r="H19013" s="72"/>
    </row>
    <row r="19014" spans="1:8">
      <c r="A19014" s="70">
        <v>731500000</v>
      </c>
      <c r="B19014" s="71" t="s">
        <v>38954</v>
      </c>
      <c r="C19014" s="62" t="s">
        <v>58405</v>
      </c>
      <c r="D19014" s="63" t="s">
        <v>10903</v>
      </c>
      <c r="G19014" s="72"/>
      <c r="H19014" s="72"/>
    </row>
    <row r="19015" spans="1:8">
      <c r="A19015" s="70">
        <v>731500010</v>
      </c>
      <c r="B19015" s="71" t="s">
        <v>38958</v>
      </c>
      <c r="C19015" s="62" t="s">
        <v>58406</v>
      </c>
      <c r="D19015" s="63" t="s">
        <v>10907</v>
      </c>
      <c r="G19015" s="72"/>
      <c r="H19015" s="72"/>
    </row>
    <row r="19016" spans="1:8">
      <c r="A19016" s="70">
        <v>731500011</v>
      </c>
      <c r="B19016" s="71" t="s">
        <v>38962</v>
      </c>
      <c r="C19016" s="62" t="s">
        <v>58407</v>
      </c>
      <c r="D19016" s="63" t="s">
        <v>10911</v>
      </c>
      <c r="G19016" s="72"/>
      <c r="H19016" s="72"/>
    </row>
    <row r="19017" spans="1:8">
      <c r="A19017" s="70">
        <v>731500012</v>
      </c>
      <c r="B19017" s="71" t="s">
        <v>38966</v>
      </c>
      <c r="C19017" s="62" t="s">
        <v>58408</v>
      </c>
      <c r="D19017" s="63" t="s">
        <v>10915</v>
      </c>
      <c r="G19017" s="72"/>
      <c r="H19017" s="72"/>
    </row>
    <row r="19018" spans="1:8" ht="24">
      <c r="A19018" s="70">
        <v>730000000</v>
      </c>
      <c r="B19018" s="71" t="s">
        <v>38970</v>
      </c>
      <c r="C19018" s="62" t="s">
        <v>58409</v>
      </c>
      <c r="D19018" s="63" t="s">
        <v>10919</v>
      </c>
      <c r="G19018" s="72"/>
      <c r="H19018" s="72"/>
    </row>
    <row r="19019" spans="1:8" ht="24">
      <c r="A19019" s="70">
        <v>730000010</v>
      </c>
      <c r="B19019" s="71" t="s">
        <v>38974</v>
      </c>
      <c r="C19019" s="62" t="s">
        <v>58410</v>
      </c>
      <c r="D19019" s="63" t="s">
        <v>10923</v>
      </c>
      <c r="G19019" s="72"/>
      <c r="H19019" s="72"/>
    </row>
    <row r="19020" spans="1:8" ht="48">
      <c r="A19020" s="70">
        <v>730000020</v>
      </c>
      <c r="B19020" s="71" t="s">
        <v>38978</v>
      </c>
      <c r="C19020" s="62" t="s">
        <v>58411</v>
      </c>
      <c r="D19020" s="63" t="s">
        <v>10927</v>
      </c>
      <c r="G19020" s="72"/>
      <c r="H19020" s="72"/>
    </row>
    <row r="19021" spans="1:8" ht="24">
      <c r="A19021" s="70">
        <v>730000030</v>
      </c>
      <c r="B19021" s="71" t="s">
        <v>38982</v>
      </c>
      <c r="C19021" s="62" t="s">
        <v>10930</v>
      </c>
      <c r="D19021" s="63" t="s">
        <v>10931</v>
      </c>
      <c r="G19021" s="72"/>
      <c r="H19021" s="72"/>
    </row>
    <row r="19022" spans="1:8" ht="60">
      <c r="A19022" s="70">
        <v>730000040</v>
      </c>
      <c r="B19022" s="71" t="s">
        <v>38986</v>
      </c>
      <c r="C19022" s="62" t="s">
        <v>58412</v>
      </c>
      <c r="D19022" s="63" t="s">
        <v>10935</v>
      </c>
      <c r="G19022" s="72"/>
      <c r="H19022" s="72"/>
    </row>
    <row r="19023" spans="1:8" ht="24">
      <c r="A19023" s="70">
        <v>730000060</v>
      </c>
      <c r="B19023" s="71" t="s">
        <v>38990</v>
      </c>
      <c r="C19023" s="62" t="s">
        <v>58413</v>
      </c>
      <c r="D19023" s="63" t="s">
        <v>10939</v>
      </c>
      <c r="G19023" s="72"/>
      <c r="H19023" s="72"/>
    </row>
    <row r="19024" spans="1:8" ht="36">
      <c r="A19024" s="70">
        <v>730000070</v>
      </c>
      <c r="B19024" s="71" t="s">
        <v>38994</v>
      </c>
      <c r="C19024" s="62" t="s">
        <v>58414</v>
      </c>
      <c r="D19024" s="63" t="s">
        <v>10943</v>
      </c>
      <c r="G19024" s="72"/>
      <c r="H19024" s="72"/>
    </row>
    <row r="19025" spans="1:8">
      <c r="A19025" s="70">
        <v>730000071</v>
      </c>
      <c r="B19025" s="71" t="s">
        <v>38998</v>
      </c>
      <c r="C19025" s="62" t="s">
        <v>58415</v>
      </c>
      <c r="D19025" s="63" t="s">
        <v>10947</v>
      </c>
      <c r="G19025" s="72"/>
      <c r="H19025" s="72"/>
    </row>
    <row r="19026" spans="1:8" ht="36">
      <c r="A19026" s="70">
        <v>730000090</v>
      </c>
      <c r="B19026" s="71" t="s">
        <v>39002</v>
      </c>
      <c r="C19026" s="62" t="s">
        <v>10950</v>
      </c>
      <c r="D19026" s="63" t="s">
        <v>10951</v>
      </c>
      <c r="G19026" s="72"/>
      <c r="H19026" s="72"/>
    </row>
    <row r="19027" spans="1:8" ht="24">
      <c r="A19027" s="70">
        <v>730000320</v>
      </c>
      <c r="B19027" s="71" t="s">
        <v>39006</v>
      </c>
      <c r="C19027" s="62" t="s">
        <v>58416</v>
      </c>
      <c r="D19027" s="63" t="s">
        <v>10955</v>
      </c>
      <c r="G19027" s="72"/>
      <c r="H19027" s="72"/>
    </row>
    <row r="19028" spans="1:8" ht="24">
      <c r="A19028" s="70">
        <v>730000330</v>
      </c>
      <c r="B19028" s="71" t="s">
        <v>39010</v>
      </c>
      <c r="C19028" s="62" t="s">
        <v>58417</v>
      </c>
      <c r="D19028" s="63" t="s">
        <v>10959</v>
      </c>
      <c r="G19028" s="72"/>
      <c r="H19028" s="72"/>
    </row>
    <row r="19029" spans="1:8">
      <c r="A19029" s="70">
        <v>730000340</v>
      </c>
      <c r="B19029" s="71" t="s">
        <v>39014</v>
      </c>
      <c r="C19029" s="62" t="s">
        <v>58418</v>
      </c>
      <c r="D19029" s="63" t="s">
        <v>10963</v>
      </c>
      <c r="G19029" s="72"/>
      <c r="H19029" s="72"/>
    </row>
    <row r="19030" spans="1:8">
      <c r="A19030" s="70">
        <v>730000110</v>
      </c>
      <c r="B19030" s="71" t="s">
        <v>39018</v>
      </c>
      <c r="C19030" s="62" t="s">
        <v>58419</v>
      </c>
      <c r="D19030" s="63" t="s">
        <v>10967</v>
      </c>
      <c r="G19030" s="72"/>
      <c r="H19030" s="72"/>
    </row>
    <row r="19031" spans="1:8" ht="24">
      <c r="A19031" s="70">
        <v>730000120</v>
      </c>
      <c r="B19031" s="71" t="s">
        <v>39022</v>
      </c>
      <c r="C19031" s="62" t="s">
        <v>58420</v>
      </c>
      <c r="D19031" s="63" t="s">
        <v>10971</v>
      </c>
      <c r="G19031" s="72"/>
      <c r="H19031" s="72"/>
    </row>
    <row r="19032" spans="1:8" ht="24">
      <c r="A19032" s="70">
        <v>730000130</v>
      </c>
      <c r="B19032" s="71" t="s">
        <v>39026</v>
      </c>
      <c r="C19032" s="62" t="s">
        <v>58421</v>
      </c>
      <c r="D19032" s="63" t="s">
        <v>10975</v>
      </c>
      <c r="G19032" s="72"/>
      <c r="H19032" s="72"/>
    </row>
    <row r="19033" spans="1:8">
      <c r="A19033" s="70">
        <v>730000140</v>
      </c>
      <c r="B19033" s="71" t="s">
        <v>39030</v>
      </c>
      <c r="C19033" s="62" t="s">
        <v>10978</v>
      </c>
      <c r="D19033" s="63" t="s">
        <v>10979</v>
      </c>
      <c r="G19033" s="72"/>
      <c r="H19033" s="72"/>
    </row>
    <row r="19034" spans="1:8">
      <c r="A19034" s="70">
        <v>730000150</v>
      </c>
      <c r="B19034" s="71" t="s">
        <v>39034</v>
      </c>
      <c r="C19034" s="62" t="s">
        <v>10982</v>
      </c>
      <c r="D19034" s="63" t="s">
        <v>10983</v>
      </c>
      <c r="G19034" s="72"/>
      <c r="H19034" s="72"/>
    </row>
    <row r="19035" spans="1:8" ht="24">
      <c r="A19035" s="70">
        <v>730000160</v>
      </c>
      <c r="B19035" s="71" t="s">
        <v>39038</v>
      </c>
      <c r="C19035" s="62" t="s">
        <v>10986</v>
      </c>
      <c r="D19035" s="63" t="s">
        <v>10987</v>
      </c>
      <c r="G19035" s="72"/>
      <c r="H19035" s="72"/>
    </row>
    <row r="19036" spans="1:8">
      <c r="A19036" s="70">
        <v>730000190</v>
      </c>
      <c r="B19036" s="71" t="s">
        <v>39042</v>
      </c>
      <c r="C19036" s="62" t="s">
        <v>58422</v>
      </c>
      <c r="D19036" s="63" t="s">
        <v>10991</v>
      </c>
      <c r="G19036" s="72"/>
      <c r="H19036" s="72"/>
    </row>
    <row r="19037" spans="1:8">
      <c r="A19037" s="70">
        <v>730000200</v>
      </c>
      <c r="B19037" s="71" t="s">
        <v>39046</v>
      </c>
      <c r="C19037" s="62" t="s">
        <v>58423</v>
      </c>
      <c r="D19037" s="63" t="s">
        <v>10995</v>
      </c>
      <c r="G19037" s="72"/>
      <c r="H19037" s="72"/>
    </row>
    <row r="19038" spans="1:8" ht="24">
      <c r="A19038" s="70">
        <v>730000220</v>
      </c>
      <c r="B19038" s="71" t="s">
        <v>39050</v>
      </c>
      <c r="C19038" s="62" t="s">
        <v>58424</v>
      </c>
      <c r="D19038" s="63" t="s">
        <v>10999</v>
      </c>
      <c r="G19038" s="72"/>
      <c r="H19038" s="72"/>
    </row>
    <row r="19039" spans="1:8">
      <c r="A19039" s="70">
        <v>730000240</v>
      </c>
      <c r="B19039" s="71" t="s">
        <v>39054</v>
      </c>
      <c r="C19039" s="62" t="s">
        <v>58425</v>
      </c>
      <c r="D19039" s="63" t="s">
        <v>11003</v>
      </c>
      <c r="G19039" s="72"/>
      <c r="H19039" s="72"/>
    </row>
    <row r="19040" spans="1:8" ht="24">
      <c r="A19040" s="70">
        <v>730000290</v>
      </c>
      <c r="B19040" s="71" t="s">
        <v>39058</v>
      </c>
      <c r="C19040" s="62" t="s">
        <v>58426</v>
      </c>
      <c r="D19040" s="63" t="s">
        <v>11007</v>
      </c>
      <c r="G19040" s="72"/>
      <c r="H19040" s="72"/>
    </row>
    <row r="19041" spans="1:8">
      <c r="A19041" s="70">
        <v>730000310</v>
      </c>
      <c r="B19041" s="71" t="s">
        <v>39062</v>
      </c>
      <c r="C19041" s="62" t="s">
        <v>58427</v>
      </c>
      <c r="D19041" s="63" t="s">
        <v>11011</v>
      </c>
      <c r="G19041" s="72"/>
      <c r="H19041" s="72"/>
    </row>
    <row r="19042" spans="1:8" ht="36">
      <c r="A19042" s="70">
        <v>730000210</v>
      </c>
      <c r="B19042" s="71" t="s">
        <v>39066</v>
      </c>
      <c r="C19042" s="62" t="s">
        <v>58428</v>
      </c>
      <c r="D19042" s="63" t="s">
        <v>11015</v>
      </c>
      <c r="G19042" s="72"/>
      <c r="H19042" s="72"/>
    </row>
    <row r="19043" spans="1:8" ht="24">
      <c r="A19043" s="70">
        <v>730000250</v>
      </c>
      <c r="B19043" s="71" t="s">
        <v>39070</v>
      </c>
      <c r="C19043" s="62" t="s">
        <v>58429</v>
      </c>
      <c r="D19043" s="63" t="s">
        <v>11019</v>
      </c>
      <c r="G19043" s="72"/>
      <c r="H19043" s="72"/>
    </row>
    <row r="19044" spans="1:8">
      <c r="A19044" s="70">
        <v>730000260</v>
      </c>
      <c r="B19044" s="71" t="s">
        <v>39074</v>
      </c>
      <c r="C19044" s="62" t="s">
        <v>58430</v>
      </c>
      <c r="D19044" s="63" t="s">
        <v>11023</v>
      </c>
      <c r="G19044" s="72"/>
      <c r="H19044" s="72"/>
    </row>
    <row r="19045" spans="1:8">
      <c r="A19045" s="70">
        <v>730000270</v>
      </c>
      <c r="B19045" s="71" t="s">
        <v>39078</v>
      </c>
      <c r="C19045" s="62" t="s">
        <v>58431</v>
      </c>
      <c r="D19045" s="63" t="s">
        <v>11027</v>
      </c>
      <c r="G19045" s="72"/>
      <c r="H19045" s="72"/>
    </row>
    <row r="19046" spans="1:8" ht="24">
      <c r="A19046" s="70">
        <v>730000300</v>
      </c>
      <c r="B19046" s="71" t="s">
        <v>39082</v>
      </c>
      <c r="C19046" s="62" t="s">
        <v>58432</v>
      </c>
      <c r="D19046" s="63" t="s">
        <v>11031</v>
      </c>
      <c r="G19046" s="72"/>
      <c r="H19046" s="72"/>
    </row>
    <row r="19047" spans="1:8">
      <c r="A19047" s="70">
        <v>730000230</v>
      </c>
      <c r="B19047" s="71" t="s">
        <v>39086</v>
      </c>
      <c r="C19047" s="62" t="s">
        <v>58433</v>
      </c>
      <c r="D19047" s="63" t="s">
        <v>11035</v>
      </c>
      <c r="G19047" s="72"/>
      <c r="H19047" s="72"/>
    </row>
    <row r="19048" spans="1:8">
      <c r="A19048" s="70">
        <v>730000280</v>
      </c>
      <c r="B19048" s="71" t="s">
        <v>39090</v>
      </c>
      <c r="C19048" s="62" t="s">
        <v>58434</v>
      </c>
      <c r="D19048" s="63" t="s">
        <v>11039</v>
      </c>
      <c r="G19048" s="72"/>
      <c r="H19048" s="72"/>
    </row>
    <row r="19049" spans="1:8" ht="24">
      <c r="A19049" s="70">
        <v>730000170</v>
      </c>
      <c r="B19049" s="71" t="s">
        <v>39094</v>
      </c>
      <c r="C19049" s="62" t="s">
        <v>58435</v>
      </c>
      <c r="D19049" s="63" t="s">
        <v>11043</v>
      </c>
      <c r="G19049" s="72"/>
      <c r="H19049" s="72"/>
    </row>
    <row r="19050" spans="1:8" ht="24">
      <c r="A19050" s="70">
        <v>730000180</v>
      </c>
      <c r="B19050" s="71" t="s">
        <v>39098</v>
      </c>
      <c r="C19050" s="62" t="s">
        <v>58436</v>
      </c>
      <c r="D19050" s="63" t="s">
        <v>11047</v>
      </c>
      <c r="G19050" s="72"/>
      <c r="H19050" s="72"/>
    </row>
    <row r="19051" spans="1:8" ht="60">
      <c r="A19051" s="70">
        <v>730000050</v>
      </c>
      <c r="B19051" s="71" t="s">
        <v>39102</v>
      </c>
      <c r="C19051" s="62" t="s">
        <v>58437</v>
      </c>
      <c r="D19051" s="63" t="s">
        <v>11051</v>
      </c>
      <c r="G19051" s="72"/>
      <c r="H19051" s="72"/>
    </row>
    <row r="19052" spans="1:8" ht="72">
      <c r="A19052" s="70">
        <v>730000100</v>
      </c>
      <c r="B19052" s="71" t="s">
        <v>39106</v>
      </c>
      <c r="C19052" s="62" t="s">
        <v>58438</v>
      </c>
      <c r="D19052" s="63" t="s">
        <v>11055</v>
      </c>
      <c r="G19052" s="72"/>
      <c r="H19052" s="72"/>
    </row>
    <row r="19053" spans="1:8">
      <c r="A19053" s="70">
        <v>730000105</v>
      </c>
      <c r="B19053" s="71" t="s">
        <v>39110</v>
      </c>
      <c r="C19053" s="62" t="s">
        <v>58439</v>
      </c>
      <c r="D19053" s="63" t="s">
        <v>11059</v>
      </c>
      <c r="G19053" s="72"/>
      <c r="H19053" s="72"/>
    </row>
    <row r="19054" spans="1:8">
      <c r="A19054" s="70">
        <v>730000350</v>
      </c>
      <c r="B19054" s="71" t="s">
        <v>39114</v>
      </c>
      <c r="C19054" s="62" t="s">
        <v>58440</v>
      </c>
      <c r="D19054" s="63" t="s">
        <v>11063</v>
      </c>
      <c r="G19054" s="72"/>
      <c r="H19054" s="72"/>
    </row>
    <row r="19055" spans="1:8" ht="36">
      <c r="A19055" s="70">
        <v>730000080</v>
      </c>
      <c r="B19055" s="71" t="s">
        <v>39118</v>
      </c>
      <c r="C19055" s="62" t="s">
        <v>58441</v>
      </c>
      <c r="D19055" s="63" t="s">
        <v>11067</v>
      </c>
      <c r="G19055" s="72"/>
      <c r="H19055" s="72"/>
    </row>
    <row r="19056" spans="1:8">
      <c r="A19056" s="70">
        <v>732000090</v>
      </c>
      <c r="B19056" s="71" t="s">
        <v>39122</v>
      </c>
      <c r="C19056" s="62" t="s">
        <v>11070</v>
      </c>
      <c r="D19056" s="63" t="s">
        <v>11071</v>
      </c>
      <c r="G19056" s="72"/>
      <c r="H19056" s="72"/>
    </row>
    <row r="19057" spans="1:8" ht="24">
      <c r="A19057" s="70">
        <v>732000100</v>
      </c>
      <c r="B19057" s="71" t="s">
        <v>39126</v>
      </c>
      <c r="C19057" s="62" t="s">
        <v>58442</v>
      </c>
      <c r="D19057" s="63" t="s">
        <v>11075</v>
      </c>
      <c r="G19057" s="72"/>
      <c r="H19057" s="72"/>
    </row>
    <row r="19058" spans="1:8" ht="24">
      <c r="A19058" s="70">
        <v>732000110</v>
      </c>
      <c r="B19058" s="71" t="s">
        <v>39130</v>
      </c>
      <c r="C19058" s="62" t="s">
        <v>58443</v>
      </c>
      <c r="D19058" s="63" t="s">
        <v>11079</v>
      </c>
      <c r="G19058" s="72"/>
      <c r="H19058" s="72"/>
    </row>
    <row r="19059" spans="1:8">
      <c r="A19059" s="70">
        <v>732000120</v>
      </c>
      <c r="B19059" s="71" t="s">
        <v>39134</v>
      </c>
      <c r="C19059" s="62" t="s">
        <v>58444</v>
      </c>
      <c r="D19059" s="63" t="s">
        <v>11083</v>
      </c>
      <c r="G19059" s="72"/>
      <c r="H19059" s="72"/>
    </row>
    <row r="19060" spans="1:8">
      <c r="A19060" s="70">
        <v>732000130</v>
      </c>
      <c r="B19060" s="71" t="s">
        <v>39138</v>
      </c>
      <c r="C19060" s="62" t="s">
        <v>58445</v>
      </c>
      <c r="D19060" s="63" t="s">
        <v>11087</v>
      </c>
      <c r="G19060" s="72"/>
      <c r="H19060" s="72"/>
    </row>
    <row r="19061" spans="1:8">
      <c r="A19061" s="70">
        <v>732000140</v>
      </c>
      <c r="B19061" s="71" t="s">
        <v>39142</v>
      </c>
      <c r="C19061" s="62" t="s">
        <v>58446</v>
      </c>
      <c r="D19061" s="63" t="s">
        <v>11091</v>
      </c>
      <c r="G19061" s="72"/>
      <c r="H19061" s="72"/>
    </row>
    <row r="19062" spans="1:8">
      <c r="A19062" s="70">
        <v>732000150</v>
      </c>
      <c r="B19062" s="71" t="s">
        <v>39146</v>
      </c>
      <c r="C19062" s="62" t="s">
        <v>58447</v>
      </c>
      <c r="D19062" s="63" t="s">
        <v>11095</v>
      </c>
      <c r="G19062" s="72"/>
      <c r="H19062" s="72"/>
    </row>
    <row r="19063" spans="1:8">
      <c r="A19063" s="70">
        <v>732000160</v>
      </c>
      <c r="B19063" s="71" t="s">
        <v>39150</v>
      </c>
      <c r="C19063" s="62" t="s">
        <v>58448</v>
      </c>
      <c r="D19063" s="63" t="s">
        <v>11099</v>
      </c>
      <c r="G19063" s="72"/>
      <c r="H19063" s="72"/>
    </row>
    <row r="19064" spans="1:8" ht="24">
      <c r="A19064" s="70">
        <v>732000170</v>
      </c>
      <c r="B19064" s="71" t="s">
        <v>39154</v>
      </c>
      <c r="C19064" s="62" t="s">
        <v>58449</v>
      </c>
      <c r="D19064" s="63" t="s">
        <v>11103</v>
      </c>
      <c r="G19064" s="72"/>
      <c r="H19064" s="72"/>
    </row>
    <row r="19065" spans="1:8">
      <c r="A19065" s="70">
        <v>732000210</v>
      </c>
      <c r="B19065" s="71" t="s">
        <v>39158</v>
      </c>
      <c r="C19065" s="62" t="s">
        <v>58450</v>
      </c>
      <c r="D19065" s="63" t="s">
        <v>11107</v>
      </c>
      <c r="G19065" s="72"/>
      <c r="H19065" s="72"/>
    </row>
    <row r="19066" spans="1:8">
      <c r="A19066" s="70">
        <v>732000220</v>
      </c>
      <c r="B19066" s="71" t="s">
        <v>39162</v>
      </c>
      <c r="C19066" s="62" t="s">
        <v>58451</v>
      </c>
      <c r="D19066" s="63" t="s">
        <v>11111</v>
      </c>
      <c r="G19066" s="72"/>
      <c r="H19066" s="72"/>
    </row>
    <row r="19067" spans="1:8" ht="24">
      <c r="A19067" s="70">
        <v>732000230</v>
      </c>
      <c r="B19067" s="71" t="s">
        <v>39166</v>
      </c>
      <c r="C19067" s="62" t="s">
        <v>58452</v>
      </c>
      <c r="D19067" s="63" t="s">
        <v>11115</v>
      </c>
      <c r="G19067" s="72"/>
      <c r="H19067" s="72"/>
    </row>
    <row r="19068" spans="1:8" ht="24">
      <c r="A19068" s="70">
        <v>732000240</v>
      </c>
      <c r="B19068" s="71" t="s">
        <v>39170</v>
      </c>
      <c r="C19068" s="62" t="s">
        <v>58453</v>
      </c>
      <c r="D19068" s="63" t="s">
        <v>11119</v>
      </c>
      <c r="G19068" s="72"/>
      <c r="H19068" s="72"/>
    </row>
    <row r="19069" spans="1:8" ht="24">
      <c r="A19069" s="70">
        <v>732000280</v>
      </c>
      <c r="B19069" s="71" t="s">
        <v>39174</v>
      </c>
      <c r="C19069" s="62" t="s">
        <v>58454</v>
      </c>
      <c r="D19069" s="63" t="s">
        <v>11123</v>
      </c>
      <c r="G19069" s="72"/>
      <c r="H19069" s="72"/>
    </row>
    <row r="19070" spans="1:8" ht="24">
      <c r="A19070" s="70">
        <v>732000290</v>
      </c>
      <c r="B19070" s="71" t="s">
        <v>39178</v>
      </c>
      <c r="C19070" s="62" t="s">
        <v>58455</v>
      </c>
      <c r="D19070" s="63" t="s">
        <v>11127</v>
      </c>
      <c r="G19070" s="72"/>
      <c r="H19070" s="72"/>
    </row>
    <row r="19071" spans="1:8">
      <c r="A19071" s="70">
        <v>732000000</v>
      </c>
      <c r="B19071" s="71" t="s">
        <v>39182</v>
      </c>
      <c r="C19071" s="62" t="s">
        <v>58456</v>
      </c>
      <c r="D19071" s="63" t="s">
        <v>11131</v>
      </c>
      <c r="G19071" s="72"/>
      <c r="H19071" s="72"/>
    </row>
    <row r="19072" spans="1:8">
      <c r="A19072" s="70">
        <v>732000010</v>
      </c>
      <c r="B19072" s="71" t="s">
        <v>39186</v>
      </c>
      <c r="C19072" s="62" t="s">
        <v>58457</v>
      </c>
      <c r="D19072" s="63" t="s">
        <v>11135</v>
      </c>
      <c r="G19072" s="72"/>
      <c r="H19072" s="72"/>
    </row>
    <row r="19073" spans="1:8">
      <c r="A19073" s="70">
        <v>732000020</v>
      </c>
      <c r="B19073" s="71" t="s">
        <v>39190</v>
      </c>
      <c r="C19073" s="62" t="s">
        <v>58458</v>
      </c>
      <c r="D19073" s="63" t="s">
        <v>11139</v>
      </c>
      <c r="G19073" s="72"/>
      <c r="H19073" s="72"/>
    </row>
    <row r="19074" spans="1:8">
      <c r="A19074" s="70">
        <v>732000030</v>
      </c>
      <c r="B19074" s="71" t="s">
        <v>39194</v>
      </c>
      <c r="C19074" s="62" t="s">
        <v>58459</v>
      </c>
      <c r="D19074" s="63" t="s">
        <v>11143</v>
      </c>
      <c r="G19074" s="72"/>
      <c r="H19074" s="72"/>
    </row>
    <row r="19075" spans="1:8">
      <c r="A19075" s="70">
        <v>732000180</v>
      </c>
      <c r="B19075" s="71" t="s">
        <v>39198</v>
      </c>
      <c r="C19075" s="62" t="s">
        <v>11146</v>
      </c>
      <c r="D19075" s="63" t="s">
        <v>11147</v>
      </c>
      <c r="G19075" s="72"/>
      <c r="H19075" s="72"/>
    </row>
    <row r="19076" spans="1:8" ht="24">
      <c r="A19076" s="70">
        <v>732000190</v>
      </c>
      <c r="B19076" s="71" t="s">
        <v>39202</v>
      </c>
      <c r="C19076" s="62" t="s">
        <v>58460</v>
      </c>
      <c r="D19076" s="63" t="s">
        <v>11151</v>
      </c>
      <c r="G19076" s="72"/>
      <c r="H19076" s="72"/>
    </row>
    <row r="19077" spans="1:8">
      <c r="A19077" s="70">
        <v>732000200</v>
      </c>
      <c r="B19077" s="71" t="s">
        <v>39206</v>
      </c>
      <c r="C19077" s="62" t="s">
        <v>58461</v>
      </c>
      <c r="D19077" s="63" t="s">
        <v>11155</v>
      </c>
      <c r="G19077" s="72"/>
      <c r="H19077" s="72"/>
    </row>
    <row r="19078" spans="1:8" ht="24">
      <c r="A19078" s="70">
        <v>732000250</v>
      </c>
      <c r="B19078" s="71" t="s">
        <v>39210</v>
      </c>
      <c r="C19078" s="62" t="s">
        <v>58462</v>
      </c>
      <c r="D19078" s="63" t="s">
        <v>11159</v>
      </c>
      <c r="G19078" s="72"/>
      <c r="H19078" s="72"/>
    </row>
    <row r="19079" spans="1:8">
      <c r="A19079" s="70">
        <v>732000260</v>
      </c>
      <c r="B19079" s="71" t="s">
        <v>39214</v>
      </c>
      <c r="C19079" s="62" t="s">
        <v>58463</v>
      </c>
      <c r="D19079" s="63" t="s">
        <v>11163</v>
      </c>
      <c r="G19079" s="72"/>
      <c r="H19079" s="72"/>
    </row>
    <row r="19080" spans="1:8" ht="24">
      <c r="A19080" s="70">
        <v>732000270</v>
      </c>
      <c r="B19080" s="71" t="s">
        <v>39218</v>
      </c>
      <c r="C19080" s="62" t="s">
        <v>58464</v>
      </c>
      <c r="D19080" s="63" t="s">
        <v>11167</v>
      </c>
      <c r="G19080" s="72"/>
      <c r="H19080" s="72"/>
    </row>
    <row r="19081" spans="1:8">
      <c r="A19081" s="70">
        <v>732000040</v>
      </c>
      <c r="B19081" s="71" t="s">
        <v>39222</v>
      </c>
      <c r="C19081" s="62" t="s">
        <v>58465</v>
      </c>
      <c r="D19081" s="63" t="s">
        <v>11171</v>
      </c>
      <c r="G19081" s="72"/>
      <c r="H19081" s="72"/>
    </row>
    <row r="19082" spans="1:8">
      <c r="A19082" s="70">
        <v>732000050</v>
      </c>
      <c r="B19082" s="71" t="s">
        <v>39226</v>
      </c>
      <c r="C19082" s="62" t="s">
        <v>58466</v>
      </c>
      <c r="D19082" s="63" t="s">
        <v>11175</v>
      </c>
      <c r="G19082" s="72"/>
      <c r="H19082" s="72"/>
    </row>
    <row r="19083" spans="1:8">
      <c r="A19083" s="70">
        <v>732000060</v>
      </c>
      <c r="B19083" s="71" t="s">
        <v>39230</v>
      </c>
      <c r="C19083" s="62" t="s">
        <v>58467</v>
      </c>
      <c r="D19083" s="63" t="s">
        <v>11179</v>
      </c>
      <c r="G19083" s="72"/>
      <c r="H19083" s="72"/>
    </row>
    <row r="19084" spans="1:8">
      <c r="A19084" s="70">
        <v>732000070</v>
      </c>
      <c r="B19084" s="71" t="s">
        <v>39234</v>
      </c>
      <c r="C19084" s="62" t="s">
        <v>58468</v>
      </c>
      <c r="D19084" s="63" t="s">
        <v>11183</v>
      </c>
      <c r="G19084" s="72"/>
      <c r="H19084" s="72"/>
    </row>
    <row r="19085" spans="1:8" ht="24">
      <c r="A19085" s="70">
        <v>732000080</v>
      </c>
      <c r="B19085" s="71" t="s">
        <v>39238</v>
      </c>
      <c r="C19085" s="62" t="s">
        <v>58469</v>
      </c>
      <c r="D19085" s="63" t="s">
        <v>11187</v>
      </c>
      <c r="G19085" s="72"/>
      <c r="H19085" s="72"/>
    </row>
    <row r="19086" spans="1:8">
      <c r="A19086" s="70">
        <v>732000360</v>
      </c>
      <c r="B19086" s="71" t="s">
        <v>39242</v>
      </c>
      <c r="C19086" s="62" t="s">
        <v>58470</v>
      </c>
      <c r="D19086" s="63" t="s">
        <v>11191</v>
      </c>
      <c r="G19086" s="72"/>
      <c r="H19086" s="72"/>
    </row>
    <row r="19087" spans="1:8" ht="24">
      <c r="A19087" s="70">
        <v>732000300</v>
      </c>
      <c r="B19087" s="71" t="s">
        <v>39246</v>
      </c>
      <c r="C19087" s="62" t="s">
        <v>58471</v>
      </c>
      <c r="D19087" s="63" t="s">
        <v>11195</v>
      </c>
      <c r="G19087" s="72"/>
      <c r="H19087" s="72"/>
    </row>
    <row r="19088" spans="1:8" ht="24">
      <c r="A19088" s="70">
        <v>732000310</v>
      </c>
      <c r="B19088" s="71" t="s">
        <v>39250</v>
      </c>
      <c r="C19088" s="62" t="s">
        <v>58472</v>
      </c>
      <c r="D19088" s="63" t="s">
        <v>11199</v>
      </c>
      <c r="G19088" s="72"/>
      <c r="H19088" s="72"/>
    </row>
    <row r="19089" spans="1:8" ht="24">
      <c r="A19089" s="70">
        <v>732000320</v>
      </c>
      <c r="B19089" s="71" t="s">
        <v>39254</v>
      </c>
      <c r="C19089" s="62" t="s">
        <v>58473</v>
      </c>
      <c r="D19089" s="63" t="s">
        <v>11203</v>
      </c>
      <c r="G19089" s="72"/>
      <c r="H19089" s="72"/>
    </row>
    <row r="19090" spans="1:8">
      <c r="A19090" s="70">
        <v>732000330</v>
      </c>
      <c r="B19090" s="71" t="s">
        <v>39258</v>
      </c>
      <c r="C19090" s="62" t="s">
        <v>58474</v>
      </c>
      <c r="D19090" s="63" t="s">
        <v>11207</v>
      </c>
      <c r="G19090" s="72"/>
      <c r="H19090" s="72"/>
    </row>
    <row r="19091" spans="1:8">
      <c r="A19091" s="70">
        <v>732000340</v>
      </c>
      <c r="B19091" s="71" t="s">
        <v>39262</v>
      </c>
      <c r="C19091" s="62" t="s">
        <v>58475</v>
      </c>
      <c r="D19091" s="63" t="s">
        <v>11211</v>
      </c>
      <c r="G19091" s="72"/>
      <c r="H19091" s="72"/>
    </row>
    <row r="19092" spans="1:8">
      <c r="A19092" s="70">
        <v>732000350</v>
      </c>
      <c r="B19092" s="71" t="s">
        <v>39266</v>
      </c>
      <c r="C19092" s="62" t="s">
        <v>58476</v>
      </c>
      <c r="D19092" s="63" t="s">
        <v>11215</v>
      </c>
      <c r="G19092" s="72"/>
      <c r="H19092" s="72"/>
    </row>
    <row r="19093" spans="1:8">
      <c r="A19093" s="70">
        <v>732001020</v>
      </c>
      <c r="B19093" s="71" t="s">
        <v>39270</v>
      </c>
      <c r="C19093" s="62" t="s">
        <v>58477</v>
      </c>
      <c r="D19093" s="63" t="s">
        <v>11219</v>
      </c>
      <c r="G19093" s="72"/>
      <c r="H19093" s="72"/>
    </row>
    <row r="19094" spans="1:8">
      <c r="A19094" s="70">
        <v>732001030</v>
      </c>
      <c r="B19094" s="71" t="s">
        <v>39274</v>
      </c>
      <c r="C19094" s="62" t="s">
        <v>58478</v>
      </c>
      <c r="D19094" s="63" t="s">
        <v>11223</v>
      </c>
      <c r="G19094" s="72"/>
      <c r="H19094" s="72"/>
    </row>
    <row r="19095" spans="1:8" ht="24">
      <c r="A19095" s="70">
        <v>732001040</v>
      </c>
      <c r="B19095" s="71" t="s">
        <v>39278</v>
      </c>
      <c r="C19095" s="62" t="s">
        <v>58479</v>
      </c>
      <c r="D19095" s="63" t="s">
        <v>11227</v>
      </c>
      <c r="G19095" s="72"/>
      <c r="H19095" s="72"/>
    </row>
    <row r="19096" spans="1:8" ht="24">
      <c r="A19096" s="70">
        <v>732001050</v>
      </c>
      <c r="B19096" s="71" t="s">
        <v>39282</v>
      </c>
      <c r="C19096" s="62" t="s">
        <v>58480</v>
      </c>
      <c r="D19096" s="63" t="s">
        <v>11231</v>
      </c>
      <c r="G19096" s="72"/>
      <c r="H19096" s="72"/>
    </row>
    <row r="19097" spans="1:8">
      <c r="A19097" s="70">
        <v>732000640</v>
      </c>
      <c r="B19097" s="71" t="s">
        <v>39286</v>
      </c>
      <c r="C19097" s="62" t="s">
        <v>58481</v>
      </c>
      <c r="D19097" s="63" t="s">
        <v>11235</v>
      </c>
      <c r="G19097" s="72"/>
      <c r="H19097" s="72"/>
    </row>
    <row r="19098" spans="1:8" ht="24">
      <c r="A19098" s="70">
        <v>732000650</v>
      </c>
      <c r="B19098" s="71" t="s">
        <v>39290</v>
      </c>
      <c r="C19098" s="62" t="s">
        <v>58482</v>
      </c>
      <c r="D19098" s="63" t="s">
        <v>11239</v>
      </c>
      <c r="G19098" s="72"/>
      <c r="H19098" s="72"/>
    </row>
    <row r="19099" spans="1:8">
      <c r="A19099" s="70">
        <v>732000660</v>
      </c>
      <c r="B19099" s="71" t="s">
        <v>39294</v>
      </c>
      <c r="C19099" s="62" t="s">
        <v>58483</v>
      </c>
      <c r="D19099" s="63" t="s">
        <v>11243</v>
      </c>
      <c r="G19099" s="72"/>
      <c r="H19099" s="72"/>
    </row>
    <row r="19100" spans="1:8" ht="24">
      <c r="A19100" s="70">
        <v>732000670</v>
      </c>
      <c r="B19100" s="71" t="s">
        <v>39298</v>
      </c>
      <c r="C19100" s="62" t="s">
        <v>58484</v>
      </c>
      <c r="D19100" s="63" t="s">
        <v>11247</v>
      </c>
      <c r="G19100" s="72"/>
      <c r="H19100" s="72"/>
    </row>
    <row r="19101" spans="1:8" ht="24">
      <c r="A19101" s="70">
        <v>732000680</v>
      </c>
      <c r="B19101" s="71" t="s">
        <v>39302</v>
      </c>
      <c r="C19101" s="62" t="s">
        <v>58485</v>
      </c>
      <c r="D19101" s="63" t="s">
        <v>11251</v>
      </c>
      <c r="G19101" s="72"/>
      <c r="H19101" s="72"/>
    </row>
    <row r="19102" spans="1:8" ht="24">
      <c r="A19102" s="70">
        <v>732000690</v>
      </c>
      <c r="B19102" s="71" t="s">
        <v>39306</v>
      </c>
      <c r="C19102" s="62" t="s">
        <v>58486</v>
      </c>
      <c r="D19102" s="63" t="s">
        <v>11255</v>
      </c>
      <c r="G19102" s="72"/>
      <c r="H19102" s="72"/>
    </row>
    <row r="19103" spans="1:8">
      <c r="A19103" s="70">
        <v>732000700</v>
      </c>
      <c r="B19103" s="71" t="s">
        <v>39310</v>
      </c>
      <c r="C19103" s="62" t="s">
        <v>58487</v>
      </c>
      <c r="D19103" s="63" t="s">
        <v>11259</v>
      </c>
      <c r="G19103" s="72"/>
      <c r="H19103" s="72"/>
    </row>
    <row r="19104" spans="1:8">
      <c r="A19104" s="70">
        <v>732000710</v>
      </c>
      <c r="B19104" s="71" t="s">
        <v>39314</v>
      </c>
      <c r="C19104" s="62" t="s">
        <v>58488</v>
      </c>
      <c r="D19104" s="63" t="s">
        <v>11263</v>
      </c>
      <c r="G19104" s="72"/>
      <c r="H19104" s="72"/>
    </row>
    <row r="19105" spans="1:8" ht="24">
      <c r="A19105" s="70">
        <v>732000720</v>
      </c>
      <c r="B19105" s="71" t="s">
        <v>39318</v>
      </c>
      <c r="C19105" s="62" t="s">
        <v>58489</v>
      </c>
      <c r="D19105" s="63" t="s">
        <v>11267</v>
      </c>
      <c r="G19105" s="72"/>
      <c r="H19105" s="72"/>
    </row>
    <row r="19106" spans="1:8">
      <c r="A19106" s="70">
        <v>732000730</v>
      </c>
      <c r="B19106" s="71" t="s">
        <v>39322</v>
      </c>
      <c r="C19106" s="62" t="s">
        <v>58490</v>
      </c>
      <c r="D19106" s="63" t="s">
        <v>11271</v>
      </c>
      <c r="G19106" s="72"/>
      <c r="H19106" s="72"/>
    </row>
    <row r="19107" spans="1:8">
      <c r="A19107" s="70">
        <v>732000740</v>
      </c>
      <c r="B19107" s="71" t="s">
        <v>39326</v>
      </c>
      <c r="C19107" s="62" t="s">
        <v>58491</v>
      </c>
      <c r="D19107" s="63" t="s">
        <v>11275</v>
      </c>
      <c r="G19107" s="72"/>
      <c r="H19107" s="72"/>
    </row>
    <row r="19108" spans="1:8">
      <c r="A19108" s="70">
        <v>732000890</v>
      </c>
      <c r="B19108" s="71" t="s">
        <v>39330</v>
      </c>
      <c r="C19108" s="62" t="s">
        <v>58492</v>
      </c>
      <c r="D19108" s="63" t="s">
        <v>11279</v>
      </c>
      <c r="G19108" s="72"/>
      <c r="H19108" s="72"/>
    </row>
    <row r="19109" spans="1:8">
      <c r="A19109" s="70">
        <v>732000900</v>
      </c>
      <c r="B19109" s="71" t="s">
        <v>39334</v>
      </c>
      <c r="C19109" s="62" t="s">
        <v>58493</v>
      </c>
      <c r="D19109" s="63" t="s">
        <v>11283</v>
      </c>
      <c r="G19109" s="72"/>
      <c r="H19109" s="72"/>
    </row>
    <row r="19110" spans="1:8">
      <c r="A19110" s="70">
        <v>732000910</v>
      </c>
      <c r="B19110" s="71" t="s">
        <v>39338</v>
      </c>
      <c r="C19110" s="62" t="s">
        <v>58494</v>
      </c>
      <c r="D19110" s="63" t="s">
        <v>11287</v>
      </c>
      <c r="G19110" s="72"/>
      <c r="H19110" s="72"/>
    </row>
    <row r="19111" spans="1:8">
      <c r="A19111" s="70">
        <v>732000940</v>
      </c>
      <c r="B19111" s="71" t="s">
        <v>39342</v>
      </c>
      <c r="C19111" s="62" t="s">
        <v>58495</v>
      </c>
      <c r="D19111" s="63" t="s">
        <v>11291</v>
      </c>
      <c r="G19111" s="72"/>
      <c r="H19111" s="72"/>
    </row>
    <row r="19112" spans="1:8">
      <c r="A19112" s="70">
        <v>732001015</v>
      </c>
      <c r="B19112" s="71" t="s">
        <v>39346</v>
      </c>
      <c r="C19112" s="62" t="s">
        <v>58496</v>
      </c>
      <c r="D19112" s="63" t="s">
        <v>11295</v>
      </c>
      <c r="G19112" s="72"/>
      <c r="H19112" s="72"/>
    </row>
    <row r="19113" spans="1:8">
      <c r="A19113" s="70">
        <v>732001060</v>
      </c>
      <c r="B19113" s="71" t="s">
        <v>39350</v>
      </c>
      <c r="C19113" s="62" t="s">
        <v>58497</v>
      </c>
      <c r="D19113" s="63" t="s">
        <v>11299</v>
      </c>
      <c r="G19113" s="72"/>
      <c r="H19113" s="72"/>
    </row>
    <row r="19114" spans="1:8">
      <c r="A19114" s="70">
        <v>730502650</v>
      </c>
      <c r="B19114" s="71" t="s">
        <v>39354</v>
      </c>
      <c r="C19114" s="62" t="s">
        <v>58498</v>
      </c>
      <c r="D19114" s="63" t="s">
        <v>11303</v>
      </c>
      <c r="G19114" s="72"/>
      <c r="H19114" s="72"/>
    </row>
    <row r="19115" spans="1:8">
      <c r="A19115" s="70">
        <v>730503211</v>
      </c>
      <c r="B19115" s="71" t="s">
        <v>39358</v>
      </c>
      <c r="C19115" s="62" t="s">
        <v>58499</v>
      </c>
      <c r="D19115" s="63" t="s">
        <v>11307</v>
      </c>
      <c r="G19115" s="72"/>
      <c r="H19115" s="72"/>
    </row>
    <row r="19116" spans="1:8" ht="24">
      <c r="A19116" s="70">
        <v>732000830</v>
      </c>
      <c r="B19116" s="71" t="s">
        <v>39362</v>
      </c>
      <c r="C19116" s="62" t="s">
        <v>58500</v>
      </c>
      <c r="D19116" s="63" t="s">
        <v>11311</v>
      </c>
      <c r="G19116" s="72"/>
      <c r="H19116" s="72"/>
    </row>
    <row r="19117" spans="1:8" ht="24">
      <c r="A19117" s="70">
        <v>732000840</v>
      </c>
      <c r="B19117" s="71" t="s">
        <v>39366</v>
      </c>
      <c r="C19117" s="62" t="s">
        <v>58501</v>
      </c>
      <c r="D19117" s="63" t="s">
        <v>11315</v>
      </c>
      <c r="G19117" s="72"/>
      <c r="H19117" s="72"/>
    </row>
    <row r="19118" spans="1:8" ht="24">
      <c r="A19118" s="70">
        <v>732000850</v>
      </c>
      <c r="B19118" s="71" t="s">
        <v>39370</v>
      </c>
      <c r="C19118" s="62" t="s">
        <v>58502</v>
      </c>
      <c r="D19118" s="63" t="s">
        <v>11319</v>
      </c>
      <c r="G19118" s="72"/>
      <c r="H19118" s="72"/>
    </row>
    <row r="19119" spans="1:8">
      <c r="A19119" s="70">
        <v>732000860</v>
      </c>
      <c r="B19119" s="71" t="s">
        <v>39374</v>
      </c>
      <c r="C19119" s="62" t="s">
        <v>58503</v>
      </c>
      <c r="D19119" s="63" t="s">
        <v>11323</v>
      </c>
      <c r="G19119" s="72"/>
      <c r="H19119" s="72"/>
    </row>
    <row r="19120" spans="1:8">
      <c r="A19120" s="70">
        <v>732000870</v>
      </c>
      <c r="B19120" s="71" t="s">
        <v>39378</v>
      </c>
      <c r="C19120" s="62" t="s">
        <v>58504</v>
      </c>
      <c r="D19120" s="63" t="s">
        <v>11327</v>
      </c>
      <c r="G19120" s="72"/>
      <c r="H19120" s="72"/>
    </row>
    <row r="19121" spans="1:8" ht="24">
      <c r="A19121" s="70">
        <v>732000880</v>
      </c>
      <c r="B19121" s="71" t="s">
        <v>39382</v>
      </c>
      <c r="C19121" s="62" t="s">
        <v>58505</v>
      </c>
      <c r="D19121" s="63" t="s">
        <v>11331</v>
      </c>
      <c r="G19121" s="72"/>
      <c r="H19121" s="72"/>
    </row>
    <row r="19122" spans="1:8" ht="24">
      <c r="A19122" s="70">
        <v>732000920</v>
      </c>
      <c r="B19122" s="71" t="s">
        <v>39386</v>
      </c>
      <c r="C19122" s="62" t="s">
        <v>58506</v>
      </c>
      <c r="D19122" s="63" t="s">
        <v>11335</v>
      </c>
      <c r="G19122" s="72"/>
      <c r="H19122" s="72"/>
    </row>
    <row r="19123" spans="1:8" ht="36">
      <c r="A19123" s="70">
        <v>732000930</v>
      </c>
      <c r="B19123" s="71" t="s">
        <v>39390</v>
      </c>
      <c r="C19123" s="62" t="s">
        <v>58507</v>
      </c>
      <c r="D19123" s="63" t="s">
        <v>11339</v>
      </c>
      <c r="G19123" s="72"/>
      <c r="H19123" s="72"/>
    </row>
    <row r="19124" spans="1:8">
      <c r="A19124" s="70">
        <v>732000960</v>
      </c>
      <c r="B19124" s="71" t="s">
        <v>39394</v>
      </c>
      <c r="C19124" s="62" t="s">
        <v>58508</v>
      </c>
      <c r="D19124" s="63" t="s">
        <v>11343</v>
      </c>
      <c r="G19124" s="72"/>
      <c r="H19124" s="72"/>
    </row>
    <row r="19125" spans="1:8" ht="24">
      <c r="A19125" s="70">
        <v>732000970</v>
      </c>
      <c r="B19125" s="71" t="s">
        <v>39398</v>
      </c>
      <c r="C19125" s="62" t="s">
        <v>58509</v>
      </c>
      <c r="D19125" s="63" t="s">
        <v>11347</v>
      </c>
      <c r="G19125" s="72"/>
      <c r="H19125" s="72"/>
    </row>
    <row r="19126" spans="1:8">
      <c r="A19126" s="70">
        <v>732000980</v>
      </c>
      <c r="B19126" s="71" t="s">
        <v>39402</v>
      </c>
      <c r="C19126" s="62" t="s">
        <v>58510</v>
      </c>
      <c r="D19126" s="63" t="s">
        <v>11351</v>
      </c>
      <c r="G19126" s="72"/>
      <c r="H19126" s="72"/>
    </row>
    <row r="19127" spans="1:8" ht="24">
      <c r="A19127" s="70">
        <v>732000985</v>
      </c>
      <c r="B19127" s="71" t="s">
        <v>39406</v>
      </c>
      <c r="C19127" s="62" t="s">
        <v>58511</v>
      </c>
      <c r="D19127" s="63" t="s">
        <v>11355</v>
      </c>
      <c r="G19127" s="72"/>
      <c r="H19127" s="72"/>
    </row>
    <row r="19128" spans="1:8" ht="24">
      <c r="A19128" s="70">
        <v>732000986</v>
      </c>
      <c r="B19128" s="71" t="s">
        <v>39410</v>
      </c>
      <c r="C19128" s="62" t="s">
        <v>58512</v>
      </c>
      <c r="D19128" s="63" t="s">
        <v>11359</v>
      </c>
      <c r="G19128" s="72"/>
      <c r="H19128" s="72"/>
    </row>
    <row r="19129" spans="1:8" ht="24">
      <c r="A19129" s="70">
        <v>732000987</v>
      </c>
      <c r="B19129" s="71" t="s">
        <v>39414</v>
      </c>
      <c r="C19129" s="62" t="s">
        <v>58513</v>
      </c>
      <c r="D19129" s="63" t="s">
        <v>11363</v>
      </c>
      <c r="G19129" s="72"/>
      <c r="H19129" s="72"/>
    </row>
    <row r="19130" spans="1:8" ht="24">
      <c r="A19130" s="70">
        <v>732001010</v>
      </c>
      <c r="B19130" s="71" t="s">
        <v>39418</v>
      </c>
      <c r="C19130" s="62" t="s">
        <v>58514</v>
      </c>
      <c r="D19130" s="63" t="s">
        <v>11367</v>
      </c>
      <c r="G19130" s="72"/>
      <c r="H19130" s="72"/>
    </row>
    <row r="19131" spans="1:8" ht="24">
      <c r="A19131" s="70">
        <v>732001011</v>
      </c>
      <c r="B19131" s="71" t="s">
        <v>39422</v>
      </c>
      <c r="C19131" s="62" t="s">
        <v>58515</v>
      </c>
      <c r="D19131" s="63" t="s">
        <v>11371</v>
      </c>
      <c r="G19131" s="72"/>
      <c r="H19131" s="72"/>
    </row>
    <row r="19132" spans="1:8" ht="24">
      <c r="A19132" s="70">
        <v>732001012</v>
      </c>
      <c r="B19132" s="71" t="s">
        <v>39426</v>
      </c>
      <c r="C19132" s="62" t="s">
        <v>58516</v>
      </c>
      <c r="D19132" s="63" t="s">
        <v>11375</v>
      </c>
      <c r="G19132" s="72"/>
      <c r="H19132" s="72"/>
    </row>
    <row r="19133" spans="1:8">
      <c r="A19133" s="70">
        <v>732000750</v>
      </c>
      <c r="B19133" s="71" t="s">
        <v>39430</v>
      </c>
      <c r="C19133" s="62" t="s">
        <v>58517</v>
      </c>
      <c r="D19133" s="63" t="s">
        <v>11379</v>
      </c>
      <c r="G19133" s="72"/>
      <c r="H19133" s="72"/>
    </row>
    <row r="19134" spans="1:8">
      <c r="A19134" s="70">
        <v>732000760</v>
      </c>
      <c r="B19134" s="71" t="s">
        <v>39434</v>
      </c>
      <c r="C19134" s="62" t="s">
        <v>58518</v>
      </c>
      <c r="D19134" s="63" t="s">
        <v>11383</v>
      </c>
      <c r="G19134" s="72"/>
      <c r="H19134" s="72"/>
    </row>
    <row r="19135" spans="1:8" ht="24">
      <c r="A19135" s="70">
        <v>732000770</v>
      </c>
      <c r="B19135" s="71" t="s">
        <v>39438</v>
      </c>
      <c r="C19135" s="62" t="s">
        <v>58519</v>
      </c>
      <c r="D19135" s="63" t="s">
        <v>11387</v>
      </c>
      <c r="G19135" s="72"/>
      <c r="H19135" s="72"/>
    </row>
    <row r="19136" spans="1:8">
      <c r="A19136" s="70">
        <v>732000780</v>
      </c>
      <c r="B19136" s="71" t="s">
        <v>39442</v>
      </c>
      <c r="C19136" s="62" t="s">
        <v>58520</v>
      </c>
      <c r="D19136" s="63" t="s">
        <v>11391</v>
      </c>
      <c r="G19136" s="72"/>
      <c r="H19136" s="72"/>
    </row>
    <row r="19137" spans="1:8" ht="24">
      <c r="A19137" s="70">
        <v>732000790</v>
      </c>
      <c r="B19137" s="71" t="s">
        <v>39446</v>
      </c>
      <c r="C19137" s="62" t="s">
        <v>58521</v>
      </c>
      <c r="D19137" s="63" t="s">
        <v>11395</v>
      </c>
      <c r="G19137" s="72"/>
      <c r="H19137" s="72"/>
    </row>
    <row r="19138" spans="1:8" ht="24">
      <c r="A19138" s="70">
        <v>732000800</v>
      </c>
      <c r="B19138" s="71" t="s">
        <v>39450</v>
      </c>
      <c r="C19138" s="62" t="s">
        <v>58522</v>
      </c>
      <c r="D19138" s="63" t="s">
        <v>11399</v>
      </c>
      <c r="G19138" s="72"/>
      <c r="H19138" s="72"/>
    </row>
    <row r="19139" spans="1:8">
      <c r="A19139" s="70">
        <v>732000810</v>
      </c>
      <c r="B19139" s="71" t="s">
        <v>39454</v>
      </c>
      <c r="C19139" s="62" t="s">
        <v>58523</v>
      </c>
      <c r="D19139" s="63" t="s">
        <v>11403</v>
      </c>
      <c r="G19139" s="72"/>
      <c r="H19139" s="72"/>
    </row>
    <row r="19140" spans="1:8" ht="24">
      <c r="A19140" s="70">
        <v>732000820</v>
      </c>
      <c r="B19140" s="71" t="s">
        <v>39458</v>
      </c>
      <c r="C19140" s="62" t="s">
        <v>58524</v>
      </c>
      <c r="D19140" s="63" t="s">
        <v>11407</v>
      </c>
      <c r="G19140" s="72"/>
      <c r="H19140" s="72"/>
    </row>
    <row r="19141" spans="1:8">
      <c r="A19141" s="70">
        <v>732000370</v>
      </c>
      <c r="B19141" s="71" t="s">
        <v>39462</v>
      </c>
      <c r="C19141" s="62" t="s">
        <v>58525</v>
      </c>
      <c r="D19141" s="63" t="s">
        <v>11411</v>
      </c>
      <c r="G19141" s="72"/>
      <c r="H19141" s="72"/>
    </row>
    <row r="19142" spans="1:8">
      <c r="A19142" s="70">
        <v>732000380</v>
      </c>
      <c r="B19142" s="71" t="s">
        <v>39466</v>
      </c>
      <c r="C19142" s="62" t="s">
        <v>58526</v>
      </c>
      <c r="D19142" s="63" t="s">
        <v>11415</v>
      </c>
      <c r="G19142" s="72"/>
      <c r="H19142" s="72"/>
    </row>
    <row r="19143" spans="1:8">
      <c r="A19143" s="70">
        <v>732000390</v>
      </c>
      <c r="B19143" s="71" t="s">
        <v>39470</v>
      </c>
      <c r="C19143" s="62" t="s">
        <v>58527</v>
      </c>
      <c r="D19143" s="63" t="s">
        <v>11419</v>
      </c>
      <c r="G19143" s="72"/>
      <c r="H19143" s="72"/>
    </row>
    <row r="19144" spans="1:8">
      <c r="A19144" s="70">
        <v>732000400</v>
      </c>
      <c r="B19144" s="71" t="s">
        <v>39474</v>
      </c>
      <c r="C19144" s="62" t="s">
        <v>58528</v>
      </c>
      <c r="D19144" s="63" t="s">
        <v>11423</v>
      </c>
      <c r="G19144" s="72"/>
      <c r="H19144" s="72"/>
    </row>
    <row r="19145" spans="1:8">
      <c r="A19145" s="70">
        <v>732000410</v>
      </c>
      <c r="B19145" s="71" t="s">
        <v>39478</v>
      </c>
      <c r="C19145" s="62" t="s">
        <v>58529</v>
      </c>
      <c r="D19145" s="63" t="s">
        <v>11427</v>
      </c>
      <c r="G19145" s="72"/>
      <c r="H19145" s="72"/>
    </row>
    <row r="19146" spans="1:8">
      <c r="A19146" s="70">
        <v>732000420</v>
      </c>
      <c r="B19146" s="71" t="s">
        <v>39482</v>
      </c>
      <c r="C19146" s="62" t="s">
        <v>58530</v>
      </c>
      <c r="D19146" s="63" t="s">
        <v>11431</v>
      </c>
      <c r="G19146" s="72"/>
      <c r="H19146" s="72"/>
    </row>
    <row r="19147" spans="1:8">
      <c r="A19147" s="70">
        <v>732000430</v>
      </c>
      <c r="B19147" s="71" t="s">
        <v>39486</v>
      </c>
      <c r="C19147" s="62" t="s">
        <v>58531</v>
      </c>
      <c r="D19147" s="63" t="s">
        <v>11435</v>
      </c>
      <c r="G19147" s="72"/>
      <c r="H19147" s="72"/>
    </row>
    <row r="19148" spans="1:8">
      <c r="A19148" s="70">
        <v>732000950</v>
      </c>
      <c r="B19148" s="71" t="s">
        <v>39490</v>
      </c>
      <c r="C19148" s="62" t="s">
        <v>58532</v>
      </c>
      <c r="D19148" s="63" t="s">
        <v>11439</v>
      </c>
      <c r="G19148" s="72"/>
      <c r="H19148" s="72"/>
    </row>
    <row r="19149" spans="1:8">
      <c r="A19149" s="70">
        <v>732000990</v>
      </c>
      <c r="B19149" s="71" t="s">
        <v>39494</v>
      </c>
      <c r="C19149" s="62" t="s">
        <v>58533</v>
      </c>
      <c r="D19149" s="63" t="s">
        <v>11443</v>
      </c>
      <c r="G19149" s="72"/>
      <c r="H19149" s="72"/>
    </row>
    <row r="19150" spans="1:8" ht="24">
      <c r="A19150" s="70">
        <v>732001000</v>
      </c>
      <c r="B19150" s="71" t="s">
        <v>39498</v>
      </c>
      <c r="C19150" s="62" t="s">
        <v>58534</v>
      </c>
      <c r="D19150" s="63" t="s">
        <v>11447</v>
      </c>
      <c r="G19150" s="72"/>
      <c r="H19150" s="72"/>
    </row>
    <row r="19151" spans="1:8" ht="24">
      <c r="A19151" s="70">
        <v>732000440</v>
      </c>
      <c r="B19151" s="71" t="s">
        <v>39502</v>
      </c>
      <c r="C19151" s="62" t="s">
        <v>11450</v>
      </c>
      <c r="D19151" s="63" t="s">
        <v>11451</v>
      </c>
      <c r="G19151" s="72"/>
      <c r="H19151" s="72"/>
    </row>
    <row r="19152" spans="1:8" ht="24">
      <c r="A19152" s="70">
        <v>732000450</v>
      </c>
      <c r="B19152" s="71" t="s">
        <v>39506</v>
      </c>
      <c r="C19152" s="62" t="s">
        <v>58535</v>
      </c>
      <c r="D19152" s="63" t="s">
        <v>11455</v>
      </c>
      <c r="G19152" s="72"/>
      <c r="H19152" s="72"/>
    </row>
    <row r="19153" spans="1:8">
      <c r="A19153" s="70">
        <v>732000460</v>
      </c>
      <c r="B19153" s="71" t="s">
        <v>39510</v>
      </c>
      <c r="C19153" s="62" t="s">
        <v>58536</v>
      </c>
      <c r="D19153" s="63" t="s">
        <v>11459</v>
      </c>
      <c r="G19153" s="72"/>
      <c r="H19153" s="72"/>
    </row>
    <row r="19154" spans="1:8" ht="24">
      <c r="A19154" s="70">
        <v>732000470</v>
      </c>
      <c r="B19154" s="71" t="s">
        <v>39514</v>
      </c>
      <c r="C19154" s="62" t="s">
        <v>58537</v>
      </c>
      <c r="D19154" s="63" t="s">
        <v>11463</v>
      </c>
      <c r="G19154" s="72"/>
      <c r="H19154" s="72"/>
    </row>
    <row r="19155" spans="1:8" ht="24">
      <c r="A19155" s="70">
        <v>732000480</v>
      </c>
      <c r="B19155" s="71" t="s">
        <v>39518</v>
      </c>
      <c r="C19155" s="62" t="s">
        <v>58538</v>
      </c>
      <c r="D19155" s="63" t="s">
        <v>11467</v>
      </c>
      <c r="G19155" s="72"/>
      <c r="H19155" s="72"/>
    </row>
    <row r="19156" spans="1:8">
      <c r="A19156" s="70">
        <v>732000490</v>
      </c>
      <c r="B19156" s="71" t="s">
        <v>39522</v>
      </c>
      <c r="C19156" s="62" t="s">
        <v>58539</v>
      </c>
      <c r="D19156" s="63" t="s">
        <v>11471</v>
      </c>
      <c r="G19156" s="72"/>
      <c r="H19156" s="72"/>
    </row>
    <row r="19157" spans="1:8" ht="24">
      <c r="A19157" s="70">
        <v>732000500</v>
      </c>
      <c r="B19157" s="71" t="s">
        <v>39526</v>
      </c>
      <c r="C19157" s="62" t="s">
        <v>58540</v>
      </c>
      <c r="D19157" s="63" t="s">
        <v>11475</v>
      </c>
      <c r="G19157" s="72"/>
      <c r="H19157" s="72"/>
    </row>
    <row r="19158" spans="1:8" ht="24">
      <c r="A19158" s="70">
        <v>732000510</v>
      </c>
      <c r="B19158" s="71" t="s">
        <v>39530</v>
      </c>
      <c r="C19158" s="62" t="s">
        <v>58541</v>
      </c>
      <c r="D19158" s="63" t="s">
        <v>11479</v>
      </c>
      <c r="G19158" s="72"/>
      <c r="H19158" s="72"/>
    </row>
    <row r="19159" spans="1:8" ht="24">
      <c r="A19159" s="70">
        <v>732000520</v>
      </c>
      <c r="B19159" s="71" t="s">
        <v>39534</v>
      </c>
      <c r="C19159" s="62" t="s">
        <v>11482</v>
      </c>
      <c r="D19159" s="63" t="s">
        <v>11483</v>
      </c>
      <c r="G19159" s="72"/>
      <c r="H19159" s="72"/>
    </row>
    <row r="19160" spans="1:8">
      <c r="A19160" s="70">
        <v>732000580</v>
      </c>
      <c r="B19160" s="71" t="s">
        <v>39538</v>
      </c>
      <c r="C19160" s="62" t="s">
        <v>58542</v>
      </c>
      <c r="D19160" s="63" t="s">
        <v>11487</v>
      </c>
      <c r="G19160" s="72"/>
      <c r="H19160" s="72"/>
    </row>
    <row r="19161" spans="1:8" ht="24">
      <c r="A19161" s="70">
        <v>732000590</v>
      </c>
      <c r="B19161" s="71" t="s">
        <v>39542</v>
      </c>
      <c r="C19161" s="62" t="s">
        <v>58543</v>
      </c>
      <c r="D19161" s="63" t="s">
        <v>11491</v>
      </c>
      <c r="G19161" s="72"/>
      <c r="H19161" s="72"/>
    </row>
    <row r="19162" spans="1:8">
      <c r="A19162" s="70">
        <v>732000600</v>
      </c>
      <c r="B19162" s="71" t="s">
        <v>39546</v>
      </c>
      <c r="C19162" s="62" t="s">
        <v>58544</v>
      </c>
      <c r="D19162" s="63" t="s">
        <v>11495</v>
      </c>
      <c r="G19162" s="72"/>
      <c r="H19162" s="72"/>
    </row>
    <row r="19163" spans="1:8">
      <c r="A19163" s="70">
        <v>732000610</v>
      </c>
      <c r="B19163" s="71" t="s">
        <v>39550</v>
      </c>
      <c r="C19163" s="62" t="s">
        <v>58545</v>
      </c>
      <c r="D19163" s="63" t="s">
        <v>11499</v>
      </c>
      <c r="G19163" s="72"/>
      <c r="H19163" s="72"/>
    </row>
    <row r="19164" spans="1:8">
      <c r="A19164" s="70">
        <v>732000620</v>
      </c>
      <c r="B19164" s="71" t="s">
        <v>39554</v>
      </c>
      <c r="C19164" s="62" t="s">
        <v>58546</v>
      </c>
      <c r="D19164" s="63" t="s">
        <v>11503</v>
      </c>
      <c r="G19164" s="72"/>
      <c r="H19164" s="72"/>
    </row>
    <row r="19165" spans="1:8">
      <c r="A19165" s="70">
        <v>732000630</v>
      </c>
      <c r="B19165" s="71" t="s">
        <v>39558</v>
      </c>
      <c r="C19165" s="62" t="s">
        <v>58547</v>
      </c>
      <c r="D19165" s="63" t="s">
        <v>11507</v>
      </c>
      <c r="G19165" s="72"/>
      <c r="H19165" s="72"/>
    </row>
    <row r="19166" spans="1:8" ht="24">
      <c r="A19166" s="70">
        <v>732000530</v>
      </c>
      <c r="B19166" s="71" t="s">
        <v>39562</v>
      </c>
      <c r="C19166" s="62" t="s">
        <v>58548</v>
      </c>
      <c r="D19166" s="63" t="s">
        <v>11511</v>
      </c>
      <c r="G19166" s="72"/>
      <c r="H19166" s="72"/>
    </row>
    <row r="19167" spans="1:8" ht="24">
      <c r="A19167" s="70">
        <v>732000540</v>
      </c>
      <c r="B19167" s="71" t="s">
        <v>39566</v>
      </c>
      <c r="C19167" s="62" t="s">
        <v>58549</v>
      </c>
      <c r="D19167" s="63" t="s">
        <v>11515</v>
      </c>
      <c r="G19167" s="72"/>
      <c r="H19167" s="72"/>
    </row>
    <row r="19168" spans="1:8" ht="24">
      <c r="A19168" s="70">
        <v>732000550</v>
      </c>
      <c r="B19168" s="71" t="s">
        <v>39570</v>
      </c>
      <c r="C19168" s="62" t="s">
        <v>58550</v>
      </c>
      <c r="D19168" s="63" t="s">
        <v>11519</v>
      </c>
      <c r="G19168" s="72"/>
      <c r="H19168" s="72"/>
    </row>
    <row r="19169" spans="1:8" ht="24">
      <c r="A19169" s="70">
        <v>732000560</v>
      </c>
      <c r="B19169" s="71" t="s">
        <v>39574</v>
      </c>
      <c r="C19169" s="62" t="s">
        <v>58551</v>
      </c>
      <c r="D19169" s="63" t="s">
        <v>11523</v>
      </c>
      <c r="G19169" s="72"/>
      <c r="H19169" s="72"/>
    </row>
    <row r="19170" spans="1:8" ht="24">
      <c r="A19170" s="70">
        <v>732000570</v>
      </c>
      <c r="B19170" s="71" t="s">
        <v>39578</v>
      </c>
      <c r="C19170" s="62" t="s">
        <v>58552</v>
      </c>
      <c r="D19170" s="63" t="s">
        <v>11527</v>
      </c>
      <c r="G19170" s="72"/>
      <c r="H19170" s="72"/>
    </row>
    <row r="19171" spans="1:8">
      <c r="A19171" s="70">
        <v>733000001</v>
      </c>
      <c r="B19171" s="71" t="s">
        <v>39582</v>
      </c>
      <c r="C19171" s="62" t="s">
        <v>58553</v>
      </c>
      <c r="D19171" s="63" t="s">
        <v>11531</v>
      </c>
      <c r="G19171" s="72"/>
      <c r="H19171" s="72"/>
    </row>
    <row r="19172" spans="1:8">
      <c r="A19172" s="70">
        <v>733000181</v>
      </c>
      <c r="B19172" s="71" t="s">
        <v>39586</v>
      </c>
      <c r="C19172" s="62" t="s">
        <v>58554</v>
      </c>
      <c r="D19172" s="63" t="s">
        <v>11535</v>
      </c>
      <c r="G19172" s="72"/>
      <c r="H19172" s="72"/>
    </row>
    <row r="19173" spans="1:8">
      <c r="A19173" s="70">
        <v>733000500</v>
      </c>
      <c r="B19173" s="71" t="s">
        <v>39590</v>
      </c>
      <c r="C19173" s="62" t="s">
        <v>58555</v>
      </c>
      <c r="D19173" s="63" t="s">
        <v>11539</v>
      </c>
      <c r="G19173" s="72"/>
      <c r="H19173" s="72"/>
    </row>
    <row r="19174" spans="1:8">
      <c r="A19174" s="70">
        <v>733000505</v>
      </c>
      <c r="B19174" s="71" t="s">
        <v>39594</v>
      </c>
      <c r="C19174" s="62" t="s">
        <v>58556</v>
      </c>
      <c r="D19174" s="63" t="s">
        <v>11543</v>
      </c>
      <c r="G19174" s="72"/>
      <c r="H19174" s="72"/>
    </row>
    <row r="19175" spans="1:8">
      <c r="A19175" s="70">
        <v>733000510</v>
      </c>
      <c r="B19175" s="71" t="s">
        <v>39598</v>
      </c>
      <c r="C19175" s="62" t="s">
        <v>58557</v>
      </c>
      <c r="D19175" s="63" t="s">
        <v>11547</v>
      </c>
      <c r="G19175" s="72"/>
      <c r="H19175" s="72"/>
    </row>
    <row r="19176" spans="1:8">
      <c r="A19176" s="70">
        <v>733000520</v>
      </c>
      <c r="B19176" s="71" t="s">
        <v>39602</v>
      </c>
      <c r="C19176" s="62" t="s">
        <v>58558</v>
      </c>
      <c r="D19176" s="63" t="s">
        <v>11551</v>
      </c>
      <c r="G19176" s="72"/>
      <c r="H19176" s="72"/>
    </row>
    <row r="19177" spans="1:8">
      <c r="A19177" s="70">
        <v>733000960</v>
      </c>
      <c r="B19177" s="71" t="s">
        <v>39606</v>
      </c>
      <c r="C19177" s="62" t="s">
        <v>58559</v>
      </c>
      <c r="D19177" s="63" t="s">
        <v>11555</v>
      </c>
      <c r="G19177" s="72"/>
      <c r="H19177" s="72"/>
    </row>
    <row r="19178" spans="1:8">
      <c r="A19178" s="70">
        <v>733000002</v>
      </c>
      <c r="B19178" s="71" t="s">
        <v>39610</v>
      </c>
      <c r="C19178" s="62" t="s">
        <v>58560</v>
      </c>
      <c r="D19178" s="63" t="s">
        <v>11559</v>
      </c>
      <c r="G19178" s="72"/>
      <c r="H19178" s="72"/>
    </row>
    <row r="19179" spans="1:8">
      <c r="A19179" s="70">
        <v>733000040</v>
      </c>
      <c r="B19179" s="71" t="s">
        <v>39614</v>
      </c>
      <c r="C19179" s="62" t="s">
        <v>58561</v>
      </c>
      <c r="D19179" s="63" t="s">
        <v>11563</v>
      </c>
      <c r="G19179" s="72"/>
      <c r="H19179" s="72"/>
    </row>
    <row r="19180" spans="1:8">
      <c r="A19180" s="70">
        <v>733000110</v>
      </c>
      <c r="B19180" s="71" t="s">
        <v>39618</v>
      </c>
      <c r="C19180" s="62" t="s">
        <v>58562</v>
      </c>
      <c r="D19180" s="63" t="s">
        <v>11567</v>
      </c>
      <c r="G19180" s="72"/>
      <c r="H19180" s="72"/>
    </row>
    <row r="19181" spans="1:8">
      <c r="A19181" s="70">
        <v>733000141</v>
      </c>
      <c r="B19181" s="71" t="s">
        <v>39622</v>
      </c>
      <c r="C19181" s="62" t="s">
        <v>58563</v>
      </c>
      <c r="D19181" s="63" t="s">
        <v>11571</v>
      </c>
      <c r="G19181" s="72"/>
      <c r="H19181" s="72"/>
    </row>
    <row r="19182" spans="1:8">
      <c r="A19182" s="70">
        <v>733000142</v>
      </c>
      <c r="B19182" s="71" t="s">
        <v>39626</v>
      </c>
      <c r="C19182" s="62" t="s">
        <v>58564</v>
      </c>
      <c r="D19182" s="63" t="s">
        <v>11575</v>
      </c>
      <c r="G19182" s="72"/>
      <c r="H19182" s="72"/>
    </row>
    <row r="19183" spans="1:8">
      <c r="A19183" s="70">
        <v>733000151</v>
      </c>
      <c r="B19183" s="71" t="s">
        <v>39630</v>
      </c>
      <c r="C19183" s="62" t="s">
        <v>58565</v>
      </c>
      <c r="D19183" s="63" t="s">
        <v>11579</v>
      </c>
      <c r="G19183" s="72"/>
      <c r="H19183" s="72"/>
    </row>
    <row r="19184" spans="1:8">
      <c r="A19184" s="70">
        <v>733000182</v>
      </c>
      <c r="B19184" s="71" t="s">
        <v>39634</v>
      </c>
      <c r="C19184" s="62" t="s">
        <v>58566</v>
      </c>
      <c r="D19184" s="63" t="s">
        <v>11583</v>
      </c>
      <c r="G19184" s="72"/>
      <c r="H19184" s="72"/>
    </row>
    <row r="19185" spans="1:8">
      <c r="A19185" s="70">
        <v>733000190</v>
      </c>
      <c r="B19185" s="71" t="s">
        <v>39638</v>
      </c>
      <c r="C19185" s="62" t="s">
        <v>58567</v>
      </c>
      <c r="D19185" s="63" t="s">
        <v>11587</v>
      </c>
      <c r="G19185" s="72"/>
      <c r="H19185" s="72"/>
    </row>
    <row r="19186" spans="1:8">
      <c r="A19186" s="70">
        <v>733000280</v>
      </c>
      <c r="B19186" s="71" t="s">
        <v>39642</v>
      </c>
      <c r="C19186" s="62" t="s">
        <v>58568</v>
      </c>
      <c r="D19186" s="63" t="s">
        <v>11591</v>
      </c>
      <c r="G19186" s="72"/>
      <c r="H19186" s="72"/>
    </row>
    <row r="19187" spans="1:8">
      <c r="A19187" s="70">
        <v>733000290</v>
      </c>
      <c r="B19187" s="71" t="s">
        <v>39646</v>
      </c>
      <c r="C19187" s="62" t="s">
        <v>58569</v>
      </c>
      <c r="D19187" s="63" t="s">
        <v>11595</v>
      </c>
      <c r="G19187" s="72"/>
      <c r="H19187" s="72"/>
    </row>
    <row r="19188" spans="1:8">
      <c r="A19188" s="70">
        <v>733000341</v>
      </c>
      <c r="B19188" s="71" t="s">
        <v>39650</v>
      </c>
      <c r="C19188" s="62" t="s">
        <v>58570</v>
      </c>
      <c r="D19188" s="63" t="s">
        <v>11599</v>
      </c>
      <c r="G19188" s="72"/>
      <c r="H19188" s="72"/>
    </row>
    <row r="19189" spans="1:8">
      <c r="A19189" s="70">
        <v>733000003</v>
      </c>
      <c r="B19189" s="71" t="s">
        <v>39654</v>
      </c>
      <c r="C19189" s="62" t="s">
        <v>58571</v>
      </c>
      <c r="D19189" s="63" t="s">
        <v>11603</v>
      </c>
      <c r="G19189" s="72"/>
      <c r="H19189" s="72"/>
    </row>
    <row r="19190" spans="1:8">
      <c r="A19190" s="70">
        <v>733000060</v>
      </c>
      <c r="B19190" s="71" t="s">
        <v>39658</v>
      </c>
      <c r="C19190" s="62" t="s">
        <v>58572</v>
      </c>
      <c r="D19190" s="63" t="s">
        <v>11607</v>
      </c>
      <c r="G19190" s="72"/>
      <c r="H19190" s="72"/>
    </row>
    <row r="19191" spans="1:8">
      <c r="A19191" s="70">
        <v>733000070</v>
      </c>
      <c r="B19191" s="71" t="s">
        <v>39662</v>
      </c>
      <c r="C19191" s="62" t="s">
        <v>58573</v>
      </c>
      <c r="D19191" s="63" t="s">
        <v>11611</v>
      </c>
      <c r="G19191" s="72"/>
      <c r="H19191" s="72"/>
    </row>
    <row r="19192" spans="1:8">
      <c r="A19192" s="70">
        <v>733000112</v>
      </c>
      <c r="B19192" s="71" t="s">
        <v>39666</v>
      </c>
      <c r="C19192" s="62" t="s">
        <v>58574</v>
      </c>
      <c r="D19192" s="63" t="s">
        <v>11615</v>
      </c>
      <c r="G19192" s="72"/>
      <c r="H19192" s="72"/>
    </row>
    <row r="19193" spans="1:8">
      <c r="A19193" s="70">
        <v>733000160</v>
      </c>
      <c r="B19193" s="71" t="s">
        <v>39670</v>
      </c>
      <c r="C19193" s="62" t="s">
        <v>58575</v>
      </c>
      <c r="D19193" s="63" t="s">
        <v>11619</v>
      </c>
      <c r="G19193" s="72"/>
      <c r="H19193" s="72"/>
    </row>
    <row r="19194" spans="1:8">
      <c r="A19194" s="70">
        <v>733000250</v>
      </c>
      <c r="B19194" s="71" t="s">
        <v>39674</v>
      </c>
      <c r="C19194" s="62" t="s">
        <v>58576</v>
      </c>
      <c r="D19194" s="63" t="s">
        <v>11623</v>
      </c>
      <c r="G19194" s="72"/>
      <c r="H19194" s="72"/>
    </row>
    <row r="19195" spans="1:8" ht="24">
      <c r="A19195" s="70">
        <v>733000260</v>
      </c>
      <c r="B19195" s="71" t="s">
        <v>39678</v>
      </c>
      <c r="C19195" s="62" t="s">
        <v>58577</v>
      </c>
      <c r="D19195" s="63" t="s">
        <v>11627</v>
      </c>
      <c r="G19195" s="72"/>
      <c r="H19195" s="72"/>
    </row>
    <row r="19196" spans="1:8">
      <c r="A19196" s="70">
        <v>733000270</v>
      </c>
      <c r="B19196" s="71" t="s">
        <v>39682</v>
      </c>
      <c r="C19196" s="62" t="s">
        <v>58578</v>
      </c>
      <c r="D19196" s="63" t="s">
        <v>11631</v>
      </c>
      <c r="G19196" s="72"/>
      <c r="H19196" s="72"/>
    </row>
    <row r="19197" spans="1:8">
      <c r="A19197" s="70">
        <v>733000020</v>
      </c>
      <c r="B19197" s="71" t="s">
        <v>39686</v>
      </c>
      <c r="C19197" s="62" t="s">
        <v>58579</v>
      </c>
      <c r="D19197" s="63" t="s">
        <v>11635</v>
      </c>
      <c r="G19197" s="72"/>
      <c r="H19197" s="72"/>
    </row>
    <row r="19198" spans="1:8">
      <c r="A19198" s="70">
        <v>733000030</v>
      </c>
      <c r="B19198" s="71" t="s">
        <v>39690</v>
      </c>
      <c r="C19198" s="62" t="s">
        <v>58580</v>
      </c>
      <c r="D19198" s="63" t="s">
        <v>11639</v>
      </c>
      <c r="G19198" s="72"/>
      <c r="H19198" s="72"/>
    </row>
    <row r="19199" spans="1:8">
      <c r="A19199" s="70">
        <v>733000031</v>
      </c>
      <c r="B19199" s="71" t="s">
        <v>39694</v>
      </c>
      <c r="C19199" s="62" t="s">
        <v>58581</v>
      </c>
      <c r="D19199" s="63" t="s">
        <v>11643</v>
      </c>
      <c r="G19199" s="72"/>
      <c r="H19199" s="72"/>
    </row>
    <row r="19200" spans="1:8">
      <c r="A19200" s="70">
        <v>733000080</v>
      </c>
      <c r="B19200" s="71" t="s">
        <v>39698</v>
      </c>
      <c r="C19200" s="62" t="s">
        <v>58582</v>
      </c>
      <c r="D19200" s="63" t="s">
        <v>11647</v>
      </c>
      <c r="G19200" s="72"/>
      <c r="H19200" s="72"/>
    </row>
    <row r="19201" spans="1:8">
      <c r="A19201" s="70">
        <v>733000090</v>
      </c>
      <c r="B19201" s="71" t="s">
        <v>39702</v>
      </c>
      <c r="C19201" s="62" t="s">
        <v>58583</v>
      </c>
      <c r="D19201" s="63" t="s">
        <v>11651</v>
      </c>
      <c r="G19201" s="72"/>
      <c r="H19201" s="72"/>
    </row>
    <row r="19202" spans="1:8">
      <c r="A19202" s="70">
        <v>733000100</v>
      </c>
      <c r="B19202" s="71" t="s">
        <v>39706</v>
      </c>
      <c r="C19202" s="62" t="s">
        <v>58584</v>
      </c>
      <c r="D19202" s="63" t="s">
        <v>11655</v>
      </c>
      <c r="G19202" s="72"/>
      <c r="H19202" s="72"/>
    </row>
    <row r="19203" spans="1:8">
      <c r="A19203" s="70">
        <v>733000111</v>
      </c>
      <c r="B19203" s="71" t="s">
        <v>39710</v>
      </c>
      <c r="C19203" s="62" t="s">
        <v>58585</v>
      </c>
      <c r="D19203" s="63" t="s">
        <v>11659</v>
      </c>
      <c r="G19203" s="72"/>
      <c r="H19203" s="72"/>
    </row>
    <row r="19204" spans="1:8">
      <c r="A19204" s="70">
        <v>733000130</v>
      </c>
      <c r="B19204" s="71" t="s">
        <v>39714</v>
      </c>
      <c r="C19204" s="62" t="s">
        <v>58586</v>
      </c>
      <c r="D19204" s="63" t="s">
        <v>11663</v>
      </c>
      <c r="G19204" s="72"/>
      <c r="H19204" s="72"/>
    </row>
    <row r="19205" spans="1:8">
      <c r="A19205" s="70">
        <v>733000144</v>
      </c>
      <c r="B19205" s="71" t="s">
        <v>39718</v>
      </c>
      <c r="C19205" s="62" t="s">
        <v>11666</v>
      </c>
      <c r="D19205" s="63" t="s">
        <v>11667</v>
      </c>
      <c r="G19205" s="72"/>
      <c r="H19205" s="72"/>
    </row>
    <row r="19206" spans="1:8">
      <c r="A19206" s="70">
        <v>733000150</v>
      </c>
      <c r="B19206" s="71" t="s">
        <v>39722</v>
      </c>
      <c r="C19206" s="62" t="s">
        <v>58587</v>
      </c>
      <c r="D19206" s="63" t="s">
        <v>11671</v>
      </c>
      <c r="G19206" s="72"/>
      <c r="H19206" s="72"/>
    </row>
    <row r="19207" spans="1:8">
      <c r="A19207" s="70">
        <v>733000170</v>
      </c>
      <c r="B19207" s="71" t="s">
        <v>39726</v>
      </c>
      <c r="C19207" s="62" t="s">
        <v>58588</v>
      </c>
      <c r="D19207" s="63" t="s">
        <v>11675</v>
      </c>
      <c r="G19207" s="72"/>
      <c r="H19207" s="72"/>
    </row>
    <row r="19208" spans="1:8">
      <c r="A19208" s="70">
        <v>733000200</v>
      </c>
      <c r="B19208" s="71" t="s">
        <v>39730</v>
      </c>
      <c r="C19208" s="62" t="s">
        <v>58589</v>
      </c>
      <c r="D19208" s="63" t="s">
        <v>11679</v>
      </c>
      <c r="G19208" s="72"/>
      <c r="H19208" s="72"/>
    </row>
    <row r="19209" spans="1:8">
      <c r="A19209" s="70">
        <v>733000210</v>
      </c>
      <c r="B19209" s="71" t="s">
        <v>39734</v>
      </c>
      <c r="C19209" s="62" t="s">
        <v>58590</v>
      </c>
      <c r="D19209" s="63" t="s">
        <v>11683</v>
      </c>
      <c r="G19209" s="72"/>
      <c r="H19209" s="72"/>
    </row>
    <row r="19210" spans="1:8">
      <c r="A19210" s="70">
        <v>733000220</v>
      </c>
      <c r="B19210" s="71" t="s">
        <v>39738</v>
      </c>
      <c r="C19210" s="62" t="s">
        <v>58591</v>
      </c>
      <c r="D19210" s="63" t="s">
        <v>11687</v>
      </c>
      <c r="G19210" s="72"/>
      <c r="H19210" s="72"/>
    </row>
    <row r="19211" spans="1:8">
      <c r="A19211" s="70">
        <v>733000230</v>
      </c>
      <c r="B19211" s="71" t="s">
        <v>39742</v>
      </c>
      <c r="C19211" s="62" t="s">
        <v>58592</v>
      </c>
      <c r="D19211" s="63" t="s">
        <v>11691</v>
      </c>
      <c r="G19211" s="72"/>
      <c r="H19211" s="72"/>
    </row>
    <row r="19212" spans="1:8">
      <c r="A19212" s="70">
        <v>733000240</v>
      </c>
      <c r="B19212" s="71" t="s">
        <v>39746</v>
      </c>
      <c r="C19212" s="62" t="s">
        <v>58593</v>
      </c>
      <c r="D19212" s="63" t="s">
        <v>11695</v>
      </c>
      <c r="G19212" s="72"/>
      <c r="H19212" s="72"/>
    </row>
    <row r="19213" spans="1:8">
      <c r="A19213" s="70">
        <v>733000271</v>
      </c>
      <c r="B19213" s="71" t="s">
        <v>39750</v>
      </c>
      <c r="C19213" s="62" t="s">
        <v>58594</v>
      </c>
      <c r="D19213" s="63" t="s">
        <v>11699</v>
      </c>
      <c r="G19213" s="72"/>
      <c r="H19213" s="72"/>
    </row>
    <row r="19214" spans="1:8">
      <c r="A19214" s="70">
        <v>733000310</v>
      </c>
      <c r="B19214" s="71" t="s">
        <v>39754</v>
      </c>
      <c r="C19214" s="62" t="s">
        <v>58595</v>
      </c>
      <c r="D19214" s="63" t="s">
        <v>11703</v>
      </c>
      <c r="G19214" s="72"/>
      <c r="H19214" s="72"/>
    </row>
    <row r="19215" spans="1:8">
      <c r="A19215" s="70">
        <v>733000330</v>
      </c>
      <c r="B19215" s="71" t="s">
        <v>39758</v>
      </c>
      <c r="C19215" s="62" t="s">
        <v>58596</v>
      </c>
      <c r="D19215" s="63" t="s">
        <v>11707</v>
      </c>
      <c r="G19215" s="72"/>
      <c r="H19215" s="72"/>
    </row>
    <row r="19216" spans="1:8">
      <c r="A19216" s="70">
        <v>733000350</v>
      </c>
      <c r="B19216" s="71" t="s">
        <v>39762</v>
      </c>
      <c r="C19216" s="62" t="s">
        <v>58597</v>
      </c>
      <c r="D19216" s="63" t="s">
        <v>11711</v>
      </c>
      <c r="G19216" s="72"/>
      <c r="H19216" s="72"/>
    </row>
    <row r="19217" spans="1:8">
      <c r="A19217" s="70">
        <v>733000600</v>
      </c>
      <c r="B19217" s="71" t="s">
        <v>39766</v>
      </c>
      <c r="C19217" s="62" t="s">
        <v>58598</v>
      </c>
      <c r="D19217" s="63" t="s">
        <v>11715</v>
      </c>
      <c r="G19217" s="72"/>
      <c r="H19217" s="72"/>
    </row>
    <row r="19218" spans="1:8">
      <c r="A19218" s="70">
        <v>733000610</v>
      </c>
      <c r="B19218" s="71" t="s">
        <v>39770</v>
      </c>
      <c r="C19218" s="62" t="s">
        <v>58599</v>
      </c>
      <c r="D19218" s="63" t="s">
        <v>11719</v>
      </c>
      <c r="G19218" s="72"/>
      <c r="H19218" s="72"/>
    </row>
    <row r="19219" spans="1:8">
      <c r="A19219" s="70">
        <v>733000620</v>
      </c>
      <c r="B19219" s="71" t="s">
        <v>39774</v>
      </c>
      <c r="C19219" s="62" t="s">
        <v>58600</v>
      </c>
      <c r="D19219" s="63" t="s">
        <v>11723</v>
      </c>
      <c r="G19219" s="72"/>
      <c r="H19219" s="72"/>
    </row>
    <row r="19220" spans="1:8">
      <c r="A19220" s="70">
        <v>733000000</v>
      </c>
      <c r="B19220" s="71" t="s">
        <v>39778</v>
      </c>
      <c r="C19220" s="62" t="s">
        <v>58601</v>
      </c>
      <c r="D19220" s="63" t="s">
        <v>11727</v>
      </c>
      <c r="G19220" s="72"/>
      <c r="H19220" s="72"/>
    </row>
    <row r="19221" spans="1:8">
      <c r="A19221" s="70">
        <v>733000120</v>
      </c>
      <c r="B19221" s="71" t="s">
        <v>39782</v>
      </c>
      <c r="C19221" s="62" t="s">
        <v>58602</v>
      </c>
      <c r="D19221" s="63" t="s">
        <v>11731</v>
      </c>
      <c r="G19221" s="72"/>
      <c r="H19221" s="72"/>
    </row>
    <row r="19222" spans="1:8">
      <c r="A19222" s="70">
        <v>733000143</v>
      </c>
      <c r="B19222" s="71" t="s">
        <v>39786</v>
      </c>
      <c r="C19222" s="62" t="s">
        <v>58603</v>
      </c>
      <c r="D19222" s="63" t="s">
        <v>11735</v>
      </c>
      <c r="G19222" s="72"/>
      <c r="H19222" s="72"/>
    </row>
    <row r="19223" spans="1:8">
      <c r="A19223" s="70">
        <v>733000231</v>
      </c>
      <c r="B19223" s="71" t="s">
        <v>39790</v>
      </c>
      <c r="C19223" s="62" t="s">
        <v>58604</v>
      </c>
      <c r="D19223" s="63" t="s">
        <v>11739</v>
      </c>
      <c r="G19223" s="72"/>
      <c r="H19223" s="72"/>
    </row>
    <row r="19224" spans="1:8">
      <c r="A19224" s="70">
        <v>733000320</v>
      </c>
      <c r="B19224" s="71" t="s">
        <v>39794</v>
      </c>
      <c r="C19224" s="62" t="s">
        <v>58605</v>
      </c>
      <c r="D19224" s="63" t="s">
        <v>11743</v>
      </c>
      <c r="G19224" s="72"/>
      <c r="H19224" s="72"/>
    </row>
    <row r="19225" spans="1:8">
      <c r="A19225" s="70">
        <v>733000340</v>
      </c>
      <c r="B19225" s="71" t="s">
        <v>39798</v>
      </c>
      <c r="C19225" s="62" t="s">
        <v>58606</v>
      </c>
      <c r="D19225" s="63" t="s">
        <v>11747</v>
      </c>
      <c r="G19225" s="72"/>
      <c r="H19225" s="72"/>
    </row>
    <row r="19226" spans="1:8">
      <c r="A19226" s="70">
        <v>733000342</v>
      </c>
      <c r="B19226" s="71" t="s">
        <v>39802</v>
      </c>
      <c r="C19226" s="62" t="s">
        <v>58607</v>
      </c>
      <c r="D19226" s="63" t="s">
        <v>11751</v>
      </c>
      <c r="G19226" s="72"/>
      <c r="H19226" s="72"/>
    </row>
    <row r="19227" spans="1:8">
      <c r="A19227" s="70">
        <v>733000410</v>
      </c>
      <c r="B19227" s="71" t="s">
        <v>39806</v>
      </c>
      <c r="C19227" s="62" t="s">
        <v>58608</v>
      </c>
      <c r="D19227" s="63" t="s">
        <v>11755</v>
      </c>
      <c r="G19227" s="72"/>
      <c r="H19227" s="72"/>
    </row>
    <row r="19228" spans="1:8">
      <c r="A19228" s="70">
        <v>733000420</v>
      </c>
      <c r="B19228" s="71" t="s">
        <v>39810</v>
      </c>
      <c r="C19228" s="62" t="s">
        <v>58609</v>
      </c>
      <c r="D19228" s="63" t="s">
        <v>11759</v>
      </c>
      <c r="G19228" s="72"/>
      <c r="H19228" s="72"/>
    </row>
    <row r="19229" spans="1:8">
      <c r="A19229" s="70">
        <v>733000430</v>
      </c>
      <c r="B19229" s="71" t="s">
        <v>39814</v>
      </c>
      <c r="C19229" s="62" t="s">
        <v>58610</v>
      </c>
      <c r="D19229" s="63" t="s">
        <v>11763</v>
      </c>
      <c r="G19229" s="72"/>
      <c r="H19229" s="72"/>
    </row>
    <row r="19230" spans="1:8">
      <c r="A19230" s="70">
        <v>733000435</v>
      </c>
      <c r="B19230" s="71" t="s">
        <v>39818</v>
      </c>
      <c r="C19230" s="62" t="s">
        <v>58611</v>
      </c>
      <c r="D19230" s="63" t="s">
        <v>11767</v>
      </c>
      <c r="G19230" s="72"/>
      <c r="H19230" s="72"/>
    </row>
    <row r="19231" spans="1:8">
      <c r="A19231" s="70">
        <v>733000450</v>
      </c>
      <c r="B19231" s="71" t="s">
        <v>39822</v>
      </c>
      <c r="C19231" s="62" t="s">
        <v>58612</v>
      </c>
      <c r="D19231" s="63" t="s">
        <v>11771</v>
      </c>
      <c r="G19231" s="72"/>
      <c r="H19231" s="72"/>
    </row>
    <row r="19232" spans="1:8">
      <c r="A19232" s="70">
        <v>733000460</v>
      </c>
      <c r="B19232" s="71" t="s">
        <v>39826</v>
      </c>
      <c r="C19232" s="62" t="s">
        <v>58613</v>
      </c>
      <c r="D19232" s="63" t="s">
        <v>11775</v>
      </c>
      <c r="G19232" s="72"/>
      <c r="H19232" s="72"/>
    </row>
    <row r="19233" spans="1:8">
      <c r="A19233" s="70">
        <v>733000470</v>
      </c>
      <c r="B19233" s="71" t="s">
        <v>39830</v>
      </c>
      <c r="C19233" s="62" t="s">
        <v>58614</v>
      </c>
      <c r="D19233" s="63" t="s">
        <v>11779</v>
      </c>
      <c r="G19233" s="72"/>
      <c r="H19233" s="72"/>
    </row>
    <row r="19234" spans="1:8">
      <c r="A19234" s="70">
        <v>733000480</v>
      </c>
      <c r="B19234" s="71" t="s">
        <v>39834</v>
      </c>
      <c r="C19234" s="62" t="s">
        <v>58615</v>
      </c>
      <c r="D19234" s="63" t="s">
        <v>11783</v>
      </c>
      <c r="G19234" s="72"/>
      <c r="H19234" s="72"/>
    </row>
    <row r="19235" spans="1:8">
      <c r="A19235" s="70">
        <v>733000490</v>
      </c>
      <c r="B19235" s="71" t="s">
        <v>39838</v>
      </c>
      <c r="C19235" s="62" t="s">
        <v>11786</v>
      </c>
      <c r="D19235" s="63" t="s">
        <v>11787</v>
      </c>
      <c r="G19235" s="72"/>
      <c r="H19235" s="72"/>
    </row>
    <row r="19236" spans="1:8">
      <c r="A19236" s="70">
        <v>733000660</v>
      </c>
      <c r="B19236" s="71" t="s">
        <v>39842</v>
      </c>
      <c r="C19236" s="62" t="s">
        <v>58616</v>
      </c>
      <c r="D19236" s="63" t="s">
        <v>11791</v>
      </c>
      <c r="G19236" s="72"/>
      <c r="H19236" s="72"/>
    </row>
    <row r="19237" spans="1:8">
      <c r="A19237" s="70">
        <v>733000670</v>
      </c>
      <c r="B19237" s="71" t="s">
        <v>39846</v>
      </c>
      <c r="C19237" s="62" t="s">
        <v>58617</v>
      </c>
      <c r="D19237" s="63" t="s">
        <v>11795</v>
      </c>
      <c r="G19237" s="72"/>
      <c r="H19237" s="72"/>
    </row>
    <row r="19238" spans="1:8">
      <c r="A19238" s="70">
        <v>733000680</v>
      </c>
      <c r="B19238" s="71" t="s">
        <v>39850</v>
      </c>
      <c r="C19238" s="62" t="s">
        <v>58618</v>
      </c>
      <c r="D19238" s="63" t="s">
        <v>11799</v>
      </c>
      <c r="G19238" s="72"/>
      <c r="H19238" s="72"/>
    </row>
    <row r="19239" spans="1:8">
      <c r="A19239" s="70">
        <v>733000700</v>
      </c>
      <c r="B19239" s="71" t="s">
        <v>39854</v>
      </c>
      <c r="C19239" s="62" t="s">
        <v>58619</v>
      </c>
      <c r="D19239" s="63" t="s">
        <v>11803</v>
      </c>
      <c r="G19239" s="72"/>
      <c r="H19239" s="72"/>
    </row>
    <row r="19240" spans="1:8">
      <c r="A19240" s="70">
        <v>733000710</v>
      </c>
      <c r="B19240" s="71" t="s">
        <v>39858</v>
      </c>
      <c r="C19240" s="62" t="s">
        <v>58620</v>
      </c>
      <c r="D19240" s="63" t="s">
        <v>11807</v>
      </c>
      <c r="G19240" s="72"/>
      <c r="H19240" s="72"/>
    </row>
    <row r="19241" spans="1:8">
      <c r="A19241" s="70">
        <v>733000720</v>
      </c>
      <c r="B19241" s="71" t="s">
        <v>39862</v>
      </c>
      <c r="C19241" s="62" t="s">
        <v>58621</v>
      </c>
      <c r="D19241" s="63" t="s">
        <v>11811</v>
      </c>
      <c r="G19241" s="72"/>
      <c r="H19241" s="72"/>
    </row>
    <row r="19242" spans="1:8">
      <c r="A19242" s="70">
        <v>733000730</v>
      </c>
      <c r="B19242" s="71" t="s">
        <v>39866</v>
      </c>
      <c r="C19242" s="62" t="s">
        <v>58622</v>
      </c>
      <c r="D19242" s="63" t="s">
        <v>11815</v>
      </c>
      <c r="G19242" s="72"/>
      <c r="H19242" s="72"/>
    </row>
    <row r="19243" spans="1:8">
      <c r="A19243" s="70">
        <v>733000740</v>
      </c>
      <c r="B19243" s="71" t="s">
        <v>39870</v>
      </c>
      <c r="C19243" s="62" t="s">
        <v>58623</v>
      </c>
      <c r="D19243" s="63" t="s">
        <v>11819</v>
      </c>
      <c r="G19243" s="72"/>
      <c r="H19243" s="72"/>
    </row>
    <row r="19244" spans="1:8">
      <c r="A19244" s="70">
        <v>733000780</v>
      </c>
      <c r="B19244" s="71" t="s">
        <v>39874</v>
      </c>
      <c r="C19244" s="62" t="s">
        <v>58624</v>
      </c>
      <c r="D19244" s="63" t="s">
        <v>11823</v>
      </c>
      <c r="G19244" s="72"/>
      <c r="H19244" s="72"/>
    </row>
    <row r="19245" spans="1:8" ht="24">
      <c r="A19245" s="70">
        <v>733000800</v>
      </c>
      <c r="B19245" s="71" t="s">
        <v>39878</v>
      </c>
      <c r="C19245" s="62" t="s">
        <v>58625</v>
      </c>
      <c r="D19245" s="63" t="s">
        <v>11827</v>
      </c>
      <c r="G19245" s="72"/>
      <c r="H19245" s="72"/>
    </row>
    <row r="19246" spans="1:8">
      <c r="A19246" s="70">
        <v>733000865</v>
      </c>
      <c r="B19246" s="71" t="s">
        <v>39882</v>
      </c>
      <c r="C19246" s="62" t="s">
        <v>58626</v>
      </c>
      <c r="D19246" s="63" t="s">
        <v>11831</v>
      </c>
      <c r="G19246" s="72"/>
      <c r="H19246" s="72"/>
    </row>
    <row r="19247" spans="1:8">
      <c r="A19247" s="70">
        <v>733000920</v>
      </c>
      <c r="B19247" s="71" t="s">
        <v>39886</v>
      </c>
      <c r="C19247" s="62" t="s">
        <v>58627</v>
      </c>
      <c r="D19247" s="63" t="s">
        <v>11835</v>
      </c>
      <c r="G19247" s="72"/>
      <c r="H19247" s="72"/>
    </row>
    <row r="19248" spans="1:8">
      <c r="A19248" s="70">
        <v>733000970</v>
      </c>
      <c r="B19248" s="71" t="s">
        <v>39890</v>
      </c>
      <c r="C19248" s="62" t="s">
        <v>58628</v>
      </c>
      <c r="D19248" s="63" t="s">
        <v>11839</v>
      </c>
      <c r="G19248" s="72"/>
      <c r="H19248" s="72"/>
    </row>
    <row r="19249" spans="1:8">
      <c r="A19249" s="70">
        <v>733000980</v>
      </c>
      <c r="B19249" s="71" t="s">
        <v>39894</v>
      </c>
      <c r="C19249" s="62" t="s">
        <v>58629</v>
      </c>
      <c r="D19249" s="63" t="s">
        <v>11843</v>
      </c>
      <c r="G19249" s="72"/>
      <c r="H19249" s="72"/>
    </row>
    <row r="19250" spans="1:8">
      <c r="A19250" s="70">
        <v>733000050</v>
      </c>
      <c r="B19250" s="71" t="s">
        <v>39898</v>
      </c>
      <c r="C19250" s="62" t="s">
        <v>58630</v>
      </c>
      <c r="D19250" s="63" t="s">
        <v>11847</v>
      </c>
      <c r="G19250" s="72"/>
      <c r="H19250" s="72"/>
    </row>
    <row r="19251" spans="1:8">
      <c r="A19251" s="70">
        <v>733000140</v>
      </c>
      <c r="B19251" s="71" t="s">
        <v>39902</v>
      </c>
      <c r="C19251" s="62" t="s">
        <v>58631</v>
      </c>
      <c r="D19251" s="63" t="s">
        <v>11851</v>
      </c>
      <c r="G19251" s="72"/>
      <c r="H19251" s="72"/>
    </row>
    <row r="19252" spans="1:8">
      <c r="A19252" s="70">
        <v>733000180</v>
      </c>
      <c r="B19252" s="71" t="s">
        <v>39906</v>
      </c>
      <c r="C19252" s="62" t="s">
        <v>58632</v>
      </c>
      <c r="D19252" s="63" t="s">
        <v>11855</v>
      </c>
      <c r="G19252" s="72"/>
      <c r="H19252" s="72"/>
    </row>
    <row r="19253" spans="1:8">
      <c r="A19253" s="70">
        <v>733000530</v>
      </c>
      <c r="B19253" s="71" t="s">
        <v>39910</v>
      </c>
      <c r="C19253" s="62" t="s">
        <v>58633</v>
      </c>
      <c r="D19253" s="63" t="s">
        <v>11859</v>
      </c>
      <c r="G19253" s="72"/>
      <c r="H19253" s="72"/>
    </row>
    <row r="19254" spans="1:8">
      <c r="A19254" s="70">
        <v>733000540</v>
      </c>
      <c r="B19254" s="71" t="s">
        <v>39914</v>
      </c>
      <c r="C19254" s="62" t="s">
        <v>58634</v>
      </c>
      <c r="D19254" s="63" t="s">
        <v>11863</v>
      </c>
      <c r="G19254" s="72"/>
      <c r="H19254" s="72"/>
    </row>
    <row r="19255" spans="1:8" ht="24">
      <c r="A19255" s="70">
        <v>733000550</v>
      </c>
      <c r="B19255" s="71" t="s">
        <v>39918</v>
      </c>
      <c r="C19255" s="62" t="s">
        <v>58635</v>
      </c>
      <c r="D19255" s="63" t="s">
        <v>11867</v>
      </c>
      <c r="G19255" s="72"/>
      <c r="H19255" s="72"/>
    </row>
    <row r="19256" spans="1:8">
      <c r="A19256" s="70">
        <v>733000560</v>
      </c>
      <c r="B19256" s="71" t="s">
        <v>39922</v>
      </c>
      <c r="C19256" s="62" t="s">
        <v>58636</v>
      </c>
      <c r="D19256" s="63" t="s">
        <v>11871</v>
      </c>
      <c r="G19256" s="72"/>
      <c r="H19256" s="72"/>
    </row>
    <row r="19257" spans="1:8">
      <c r="A19257" s="70">
        <v>733000570</v>
      </c>
      <c r="B19257" s="71" t="s">
        <v>39926</v>
      </c>
      <c r="C19257" s="62" t="s">
        <v>58637</v>
      </c>
      <c r="D19257" s="63" t="s">
        <v>11875</v>
      </c>
      <c r="G19257" s="72"/>
      <c r="H19257" s="72"/>
    </row>
    <row r="19258" spans="1:8">
      <c r="A19258" s="70">
        <v>733000580</v>
      </c>
      <c r="B19258" s="71" t="s">
        <v>39930</v>
      </c>
      <c r="C19258" s="62" t="s">
        <v>58638</v>
      </c>
      <c r="D19258" s="63" t="s">
        <v>11879</v>
      </c>
      <c r="G19258" s="72"/>
      <c r="H19258" s="72"/>
    </row>
    <row r="19259" spans="1:8">
      <c r="A19259" s="70">
        <v>733000590</v>
      </c>
      <c r="B19259" s="71" t="s">
        <v>39934</v>
      </c>
      <c r="C19259" s="62" t="s">
        <v>58639</v>
      </c>
      <c r="D19259" s="63" t="s">
        <v>11883</v>
      </c>
      <c r="G19259" s="72"/>
      <c r="H19259" s="72"/>
    </row>
    <row r="19260" spans="1:8">
      <c r="A19260" s="70">
        <v>733000630</v>
      </c>
      <c r="B19260" s="71" t="s">
        <v>39938</v>
      </c>
      <c r="C19260" s="62" t="s">
        <v>58640</v>
      </c>
      <c r="D19260" s="63" t="s">
        <v>11887</v>
      </c>
      <c r="G19260" s="72"/>
      <c r="H19260" s="72"/>
    </row>
    <row r="19261" spans="1:8">
      <c r="A19261" s="70">
        <v>733000640</v>
      </c>
      <c r="B19261" s="71" t="s">
        <v>39942</v>
      </c>
      <c r="C19261" s="62" t="s">
        <v>58641</v>
      </c>
      <c r="D19261" s="63" t="s">
        <v>11891</v>
      </c>
      <c r="G19261" s="72"/>
      <c r="H19261" s="72"/>
    </row>
    <row r="19262" spans="1:8">
      <c r="A19262" s="70">
        <v>733000650</v>
      </c>
      <c r="B19262" s="71" t="s">
        <v>39946</v>
      </c>
      <c r="C19262" s="62" t="s">
        <v>58642</v>
      </c>
      <c r="D19262" s="63" t="s">
        <v>11895</v>
      </c>
      <c r="G19262" s="72"/>
      <c r="H19262" s="72"/>
    </row>
    <row r="19263" spans="1:8">
      <c r="A19263" s="70">
        <v>733000690</v>
      </c>
      <c r="B19263" s="71" t="s">
        <v>39950</v>
      </c>
      <c r="C19263" s="62" t="s">
        <v>58643</v>
      </c>
      <c r="D19263" s="63" t="s">
        <v>11899</v>
      </c>
      <c r="G19263" s="72"/>
      <c r="H19263" s="72"/>
    </row>
    <row r="19264" spans="1:8">
      <c r="A19264" s="70">
        <v>733000760</v>
      </c>
      <c r="B19264" s="71" t="s">
        <v>39954</v>
      </c>
      <c r="C19264" s="62" t="s">
        <v>58644</v>
      </c>
      <c r="D19264" s="63" t="s">
        <v>11903</v>
      </c>
      <c r="G19264" s="72"/>
      <c r="H19264" s="72"/>
    </row>
    <row r="19265" spans="1:8">
      <c r="A19265" s="70">
        <v>733000870</v>
      </c>
      <c r="B19265" s="71" t="s">
        <v>39958</v>
      </c>
      <c r="C19265" s="62" t="s">
        <v>58645</v>
      </c>
      <c r="D19265" s="63" t="s">
        <v>11907</v>
      </c>
      <c r="G19265" s="72"/>
      <c r="H19265" s="72"/>
    </row>
    <row r="19266" spans="1:8">
      <c r="A19266" s="70">
        <v>733000750</v>
      </c>
      <c r="B19266" s="71" t="s">
        <v>39962</v>
      </c>
      <c r="C19266" s="62" t="s">
        <v>58646</v>
      </c>
      <c r="D19266" s="63" t="s">
        <v>11911</v>
      </c>
      <c r="G19266" s="72"/>
      <c r="H19266" s="72"/>
    </row>
    <row r="19267" spans="1:8">
      <c r="A19267" s="70">
        <v>733000770</v>
      </c>
      <c r="B19267" s="71" t="s">
        <v>39966</v>
      </c>
      <c r="C19267" s="62" t="s">
        <v>58647</v>
      </c>
      <c r="D19267" s="63" t="s">
        <v>11915</v>
      </c>
      <c r="G19267" s="72"/>
      <c r="H19267" s="72"/>
    </row>
    <row r="19268" spans="1:8">
      <c r="A19268" s="70">
        <v>733000790</v>
      </c>
      <c r="B19268" s="71" t="s">
        <v>39970</v>
      </c>
      <c r="C19268" s="62" t="s">
        <v>58648</v>
      </c>
      <c r="D19268" s="63" t="s">
        <v>11919</v>
      </c>
      <c r="G19268" s="72"/>
      <c r="H19268" s="72"/>
    </row>
    <row r="19269" spans="1:8">
      <c r="A19269" s="70">
        <v>733000820</v>
      </c>
      <c r="B19269" s="71" t="s">
        <v>39974</v>
      </c>
      <c r="C19269" s="62" t="s">
        <v>58649</v>
      </c>
      <c r="D19269" s="63" t="s">
        <v>11923</v>
      </c>
      <c r="G19269" s="72"/>
      <c r="H19269" s="72"/>
    </row>
    <row r="19270" spans="1:8">
      <c r="A19270" s="70">
        <v>733000830</v>
      </c>
      <c r="B19270" s="71" t="s">
        <v>39978</v>
      </c>
      <c r="C19270" s="62" t="s">
        <v>58650</v>
      </c>
      <c r="D19270" s="63" t="s">
        <v>11927</v>
      </c>
      <c r="G19270" s="72"/>
      <c r="H19270" s="72"/>
    </row>
    <row r="19271" spans="1:8">
      <c r="A19271" s="70">
        <v>733000840</v>
      </c>
      <c r="B19271" s="71" t="s">
        <v>39982</v>
      </c>
      <c r="C19271" s="62" t="s">
        <v>58651</v>
      </c>
      <c r="D19271" s="63" t="s">
        <v>11931</v>
      </c>
      <c r="G19271" s="72"/>
      <c r="H19271" s="72"/>
    </row>
    <row r="19272" spans="1:8">
      <c r="A19272" s="70">
        <v>733000850</v>
      </c>
      <c r="B19272" s="71" t="s">
        <v>39986</v>
      </c>
      <c r="C19272" s="62" t="s">
        <v>58652</v>
      </c>
      <c r="D19272" s="63" t="s">
        <v>11935</v>
      </c>
      <c r="G19272" s="72"/>
      <c r="H19272" s="72"/>
    </row>
    <row r="19273" spans="1:8">
      <c r="A19273" s="70">
        <v>733000860</v>
      </c>
      <c r="B19273" s="71" t="s">
        <v>39990</v>
      </c>
      <c r="C19273" s="62" t="s">
        <v>58653</v>
      </c>
      <c r="D19273" s="63" t="s">
        <v>11939</v>
      </c>
      <c r="G19273" s="72"/>
      <c r="H19273" s="72"/>
    </row>
    <row r="19274" spans="1:8">
      <c r="A19274" s="70">
        <v>733000880</v>
      </c>
      <c r="B19274" s="71" t="s">
        <v>39994</v>
      </c>
      <c r="C19274" s="62" t="s">
        <v>58654</v>
      </c>
      <c r="D19274" s="63" t="s">
        <v>11943</v>
      </c>
      <c r="G19274" s="72"/>
      <c r="H19274" s="72"/>
    </row>
    <row r="19275" spans="1:8">
      <c r="A19275" s="70">
        <v>733000930</v>
      </c>
      <c r="B19275" s="71" t="s">
        <v>39998</v>
      </c>
      <c r="C19275" s="62" t="s">
        <v>58655</v>
      </c>
      <c r="D19275" s="63" t="s">
        <v>11947</v>
      </c>
      <c r="G19275" s="72"/>
      <c r="H19275" s="72"/>
    </row>
    <row r="19276" spans="1:8">
      <c r="A19276" s="70">
        <v>733000940</v>
      </c>
      <c r="B19276" s="71" t="s">
        <v>40002</v>
      </c>
      <c r="C19276" s="62" t="s">
        <v>58656</v>
      </c>
      <c r="D19276" s="63" t="s">
        <v>11951</v>
      </c>
      <c r="G19276" s="72"/>
      <c r="H19276" s="72"/>
    </row>
    <row r="19277" spans="1:8">
      <c r="A19277" s="70">
        <v>733000010</v>
      </c>
      <c r="B19277" s="71" t="s">
        <v>40006</v>
      </c>
      <c r="C19277" s="62" t="s">
        <v>58657</v>
      </c>
      <c r="D19277" s="63" t="s">
        <v>11955</v>
      </c>
      <c r="G19277" s="72"/>
      <c r="H19277" s="72"/>
    </row>
    <row r="19278" spans="1:8">
      <c r="A19278" s="70">
        <v>733000291</v>
      </c>
      <c r="B19278" s="71" t="s">
        <v>40010</v>
      </c>
      <c r="C19278" s="62" t="s">
        <v>58658</v>
      </c>
      <c r="D19278" s="63" t="s">
        <v>11959</v>
      </c>
      <c r="G19278" s="72"/>
      <c r="H19278" s="72"/>
    </row>
    <row r="19279" spans="1:8">
      <c r="A19279" s="70">
        <v>733000300</v>
      </c>
      <c r="B19279" s="71" t="s">
        <v>40014</v>
      </c>
      <c r="C19279" s="62" t="s">
        <v>58659</v>
      </c>
      <c r="D19279" s="63" t="s">
        <v>11963</v>
      </c>
      <c r="G19279" s="72"/>
      <c r="H19279" s="72"/>
    </row>
    <row r="19280" spans="1:8">
      <c r="A19280" s="70">
        <v>733000360</v>
      </c>
      <c r="B19280" s="71" t="s">
        <v>40018</v>
      </c>
      <c r="C19280" s="62" t="s">
        <v>58660</v>
      </c>
      <c r="D19280" s="63" t="s">
        <v>11967</v>
      </c>
      <c r="G19280" s="72"/>
      <c r="H19280" s="72"/>
    </row>
    <row r="19281" spans="1:8">
      <c r="A19281" s="70">
        <v>733000370</v>
      </c>
      <c r="B19281" s="71" t="s">
        <v>40022</v>
      </c>
      <c r="C19281" s="62" t="s">
        <v>58661</v>
      </c>
      <c r="D19281" s="63" t="s">
        <v>11971</v>
      </c>
      <c r="G19281" s="72"/>
      <c r="H19281" s="72"/>
    </row>
    <row r="19282" spans="1:8">
      <c r="A19282" s="70">
        <v>733000380</v>
      </c>
      <c r="B19282" s="71" t="s">
        <v>40026</v>
      </c>
      <c r="C19282" s="62" t="s">
        <v>58662</v>
      </c>
      <c r="D19282" s="63" t="s">
        <v>11975</v>
      </c>
      <c r="G19282" s="72"/>
      <c r="H19282" s="72"/>
    </row>
    <row r="19283" spans="1:8" ht="24">
      <c r="A19283" s="70">
        <v>733000390</v>
      </c>
      <c r="B19283" s="71" t="s">
        <v>40030</v>
      </c>
      <c r="C19283" s="62" t="s">
        <v>58663</v>
      </c>
      <c r="D19283" s="63" t="s">
        <v>11979</v>
      </c>
      <c r="G19283" s="72"/>
      <c r="H19283" s="72"/>
    </row>
    <row r="19284" spans="1:8">
      <c r="A19284" s="70">
        <v>733000400</v>
      </c>
      <c r="B19284" s="71" t="s">
        <v>40034</v>
      </c>
      <c r="C19284" s="62" t="s">
        <v>58664</v>
      </c>
      <c r="D19284" s="63" t="s">
        <v>11983</v>
      </c>
      <c r="G19284" s="72"/>
      <c r="H19284" s="72"/>
    </row>
    <row r="19285" spans="1:8">
      <c r="A19285" s="70">
        <v>733000440</v>
      </c>
      <c r="B19285" s="71" t="s">
        <v>40038</v>
      </c>
      <c r="C19285" s="62" t="s">
        <v>58665</v>
      </c>
      <c r="D19285" s="63" t="s">
        <v>11987</v>
      </c>
      <c r="G19285" s="72"/>
      <c r="H19285" s="72"/>
    </row>
    <row r="19286" spans="1:8">
      <c r="A19286" s="70">
        <v>733000810</v>
      </c>
      <c r="B19286" s="71" t="s">
        <v>40042</v>
      </c>
      <c r="C19286" s="62" t="s">
        <v>58666</v>
      </c>
      <c r="D19286" s="63" t="s">
        <v>11991</v>
      </c>
      <c r="G19286" s="72"/>
      <c r="H19286" s="72"/>
    </row>
    <row r="19287" spans="1:8">
      <c r="A19287" s="70">
        <v>733000890</v>
      </c>
      <c r="B19287" s="71" t="s">
        <v>40046</v>
      </c>
      <c r="C19287" s="62" t="s">
        <v>58667</v>
      </c>
      <c r="D19287" s="63" t="s">
        <v>11995</v>
      </c>
      <c r="G19287" s="72"/>
      <c r="H19287" s="72"/>
    </row>
    <row r="19288" spans="1:8">
      <c r="A19288" s="70">
        <v>733000900</v>
      </c>
      <c r="B19288" s="71" t="s">
        <v>40050</v>
      </c>
      <c r="C19288" s="62" t="s">
        <v>58668</v>
      </c>
      <c r="D19288" s="63" t="s">
        <v>11999</v>
      </c>
      <c r="G19288" s="72"/>
      <c r="H19288" s="72"/>
    </row>
    <row r="19289" spans="1:8">
      <c r="A19289" s="70">
        <v>733000910</v>
      </c>
      <c r="B19289" s="71" t="s">
        <v>40054</v>
      </c>
      <c r="C19289" s="62" t="s">
        <v>58669</v>
      </c>
      <c r="D19289" s="63" t="s">
        <v>12003</v>
      </c>
      <c r="G19289" s="72"/>
      <c r="H19289" s="72"/>
    </row>
    <row r="19290" spans="1:8">
      <c r="A19290" s="70">
        <v>733000950</v>
      </c>
      <c r="B19290" s="71" t="s">
        <v>40058</v>
      </c>
      <c r="C19290" s="62" t="s">
        <v>58670</v>
      </c>
      <c r="D19290" s="63" t="s">
        <v>12007</v>
      </c>
      <c r="G19290" s="72"/>
      <c r="H19290" s="72"/>
    </row>
    <row r="19291" spans="1:8">
      <c r="A19291" s="70">
        <v>733500000</v>
      </c>
      <c r="B19291" s="71" t="s">
        <v>40062</v>
      </c>
      <c r="C19291" s="62" t="s">
        <v>58671</v>
      </c>
      <c r="D19291" s="63" t="s">
        <v>12011</v>
      </c>
      <c r="G19291" s="72"/>
      <c r="H19291" s="72"/>
    </row>
    <row r="19292" spans="1:8">
      <c r="A19292" s="70">
        <v>733500010</v>
      </c>
      <c r="B19292" s="71" t="s">
        <v>40066</v>
      </c>
      <c r="C19292" s="62" t="s">
        <v>58672</v>
      </c>
      <c r="D19292" s="63" t="s">
        <v>12015</v>
      </c>
      <c r="G19292" s="72"/>
      <c r="H19292" s="72"/>
    </row>
    <row r="19293" spans="1:8">
      <c r="A19293" s="70">
        <v>733500020</v>
      </c>
      <c r="B19293" s="71" t="s">
        <v>40070</v>
      </c>
      <c r="C19293" s="62" t="s">
        <v>58673</v>
      </c>
      <c r="D19293" s="63" t="s">
        <v>12019</v>
      </c>
      <c r="G19293" s="72"/>
      <c r="H19293" s="72"/>
    </row>
    <row r="19294" spans="1:8">
      <c r="A19294" s="70">
        <v>733500094</v>
      </c>
      <c r="B19294" s="71" t="s">
        <v>40074</v>
      </c>
      <c r="C19294" s="62" t="s">
        <v>58674</v>
      </c>
      <c r="D19294" s="63" t="s">
        <v>12023</v>
      </c>
      <c r="G19294" s="72"/>
      <c r="H19294" s="72"/>
    </row>
    <row r="19295" spans="1:8" ht="24">
      <c r="A19295" s="70">
        <v>733500095</v>
      </c>
      <c r="B19295" s="71" t="s">
        <v>40078</v>
      </c>
      <c r="C19295" s="62" t="s">
        <v>58675</v>
      </c>
      <c r="D19295" s="63" t="s">
        <v>12027</v>
      </c>
      <c r="G19295" s="72"/>
      <c r="H19295" s="72"/>
    </row>
    <row r="19296" spans="1:8" ht="24">
      <c r="A19296" s="70">
        <v>733500109</v>
      </c>
      <c r="B19296" s="71" t="s">
        <v>40082</v>
      </c>
      <c r="C19296" s="62" t="s">
        <v>58676</v>
      </c>
      <c r="D19296" s="63" t="s">
        <v>12031</v>
      </c>
      <c r="G19296" s="72"/>
      <c r="H19296" s="72"/>
    </row>
    <row r="19297" spans="1:8">
      <c r="A19297" s="70">
        <v>733500111</v>
      </c>
      <c r="B19297" s="71" t="s">
        <v>40086</v>
      </c>
      <c r="C19297" s="62" t="s">
        <v>58677</v>
      </c>
      <c r="D19297" s="63" t="s">
        <v>12035</v>
      </c>
      <c r="G19297" s="72"/>
      <c r="H19297" s="72"/>
    </row>
    <row r="19298" spans="1:8">
      <c r="A19298" s="70">
        <v>733500115</v>
      </c>
      <c r="B19298" s="71" t="s">
        <v>40090</v>
      </c>
      <c r="C19298" s="62" t="s">
        <v>58678</v>
      </c>
      <c r="D19298" s="63" t="s">
        <v>12039</v>
      </c>
      <c r="G19298" s="72"/>
      <c r="H19298" s="72"/>
    </row>
    <row r="19299" spans="1:8">
      <c r="A19299" s="70">
        <v>733500116</v>
      </c>
      <c r="B19299" s="71" t="s">
        <v>40094</v>
      </c>
      <c r="C19299" s="62" t="s">
        <v>58679</v>
      </c>
      <c r="D19299" s="63" t="s">
        <v>12043</v>
      </c>
      <c r="G19299" s="72"/>
      <c r="H19299" s="72"/>
    </row>
    <row r="19300" spans="1:8">
      <c r="A19300" s="70">
        <v>733500117</v>
      </c>
      <c r="B19300" s="71" t="s">
        <v>40098</v>
      </c>
      <c r="C19300" s="62" t="s">
        <v>58680</v>
      </c>
      <c r="D19300" s="63" t="s">
        <v>12047</v>
      </c>
      <c r="G19300" s="72"/>
      <c r="H19300" s="72"/>
    </row>
    <row r="19301" spans="1:8">
      <c r="A19301" s="70">
        <v>733500121</v>
      </c>
      <c r="B19301" s="71" t="s">
        <v>40102</v>
      </c>
      <c r="C19301" s="62" t="s">
        <v>58681</v>
      </c>
      <c r="D19301" s="63" t="s">
        <v>12051</v>
      </c>
      <c r="G19301" s="72"/>
      <c r="H19301" s="72"/>
    </row>
    <row r="19302" spans="1:8" ht="24">
      <c r="A19302" s="70">
        <v>733500122</v>
      </c>
      <c r="B19302" s="71" t="s">
        <v>40106</v>
      </c>
      <c r="C19302" s="62" t="s">
        <v>58682</v>
      </c>
      <c r="D19302" s="63" t="s">
        <v>12055</v>
      </c>
      <c r="G19302" s="72"/>
      <c r="H19302" s="72"/>
    </row>
    <row r="19303" spans="1:8" ht="24">
      <c r="A19303" s="70">
        <v>733500160</v>
      </c>
      <c r="B19303" s="71" t="s">
        <v>40110</v>
      </c>
      <c r="C19303" s="62" t="s">
        <v>58683</v>
      </c>
      <c r="D19303" s="63" t="s">
        <v>12059</v>
      </c>
      <c r="G19303" s="72"/>
      <c r="H19303" s="72"/>
    </row>
    <row r="19304" spans="1:8" ht="24">
      <c r="A19304" s="70">
        <v>733500161</v>
      </c>
      <c r="B19304" s="71" t="s">
        <v>40114</v>
      </c>
      <c r="C19304" s="62" t="s">
        <v>58684</v>
      </c>
      <c r="D19304" s="63" t="s">
        <v>12063</v>
      </c>
      <c r="G19304" s="72"/>
      <c r="H19304" s="72"/>
    </row>
    <row r="19305" spans="1:8" ht="24">
      <c r="A19305" s="70">
        <v>733500168</v>
      </c>
      <c r="B19305" s="71" t="s">
        <v>40118</v>
      </c>
      <c r="C19305" s="62" t="s">
        <v>58685</v>
      </c>
      <c r="D19305" s="63" t="s">
        <v>12067</v>
      </c>
      <c r="G19305" s="72"/>
      <c r="H19305" s="72"/>
    </row>
    <row r="19306" spans="1:8" ht="24">
      <c r="A19306" s="70">
        <v>733500216</v>
      </c>
      <c r="B19306" s="71" t="s">
        <v>40122</v>
      </c>
      <c r="C19306" s="62" t="s">
        <v>58686</v>
      </c>
      <c r="D19306" s="63" t="s">
        <v>12071</v>
      </c>
      <c r="G19306" s="72"/>
      <c r="H19306" s="72"/>
    </row>
    <row r="19307" spans="1:8" ht="24">
      <c r="A19307" s="70">
        <v>733500217</v>
      </c>
      <c r="B19307" s="71" t="s">
        <v>40126</v>
      </c>
      <c r="C19307" s="62" t="s">
        <v>58687</v>
      </c>
      <c r="D19307" s="63" t="s">
        <v>12075</v>
      </c>
      <c r="G19307" s="72"/>
      <c r="H19307" s="72"/>
    </row>
    <row r="19308" spans="1:8" ht="24">
      <c r="A19308" s="70">
        <v>733500218</v>
      </c>
      <c r="B19308" s="71" t="s">
        <v>40130</v>
      </c>
      <c r="C19308" s="62" t="s">
        <v>58688</v>
      </c>
      <c r="D19308" s="63" t="s">
        <v>12079</v>
      </c>
      <c r="G19308" s="72"/>
      <c r="H19308" s="72"/>
    </row>
    <row r="19309" spans="1:8" ht="36">
      <c r="A19309" s="70">
        <v>733500219</v>
      </c>
      <c r="B19309" s="71" t="s">
        <v>40134</v>
      </c>
      <c r="C19309" s="62" t="s">
        <v>58689</v>
      </c>
      <c r="D19309" s="63" t="s">
        <v>12083</v>
      </c>
      <c r="G19309" s="72"/>
      <c r="H19309" s="72"/>
    </row>
    <row r="19310" spans="1:8">
      <c r="A19310" s="70">
        <v>733500220</v>
      </c>
      <c r="B19310" s="71" t="s">
        <v>40138</v>
      </c>
      <c r="C19310" s="62" t="s">
        <v>58690</v>
      </c>
      <c r="D19310" s="63" t="s">
        <v>12087</v>
      </c>
      <c r="G19310" s="72"/>
      <c r="H19310" s="72"/>
    </row>
    <row r="19311" spans="1:8">
      <c r="A19311" s="70">
        <v>733500221</v>
      </c>
      <c r="B19311" s="71" t="s">
        <v>40142</v>
      </c>
      <c r="C19311" s="62" t="s">
        <v>58691</v>
      </c>
      <c r="D19311" s="63" t="s">
        <v>12091</v>
      </c>
      <c r="G19311" s="72"/>
      <c r="H19311" s="72"/>
    </row>
    <row r="19312" spans="1:8" ht="24">
      <c r="A19312" s="70">
        <v>733500231</v>
      </c>
      <c r="B19312" s="71" t="s">
        <v>40146</v>
      </c>
      <c r="C19312" s="62" t="s">
        <v>58692</v>
      </c>
      <c r="D19312" s="63" t="s">
        <v>12095</v>
      </c>
      <c r="G19312" s="72"/>
      <c r="H19312" s="72"/>
    </row>
    <row r="19313" spans="1:8">
      <c r="A19313" s="70">
        <v>733500232</v>
      </c>
      <c r="B19313" s="71" t="s">
        <v>40150</v>
      </c>
      <c r="C19313" s="62" t="s">
        <v>58693</v>
      </c>
      <c r="D19313" s="63" t="s">
        <v>12099</v>
      </c>
      <c r="G19313" s="72"/>
      <c r="H19313" s="72"/>
    </row>
    <row r="19314" spans="1:8" ht="24">
      <c r="A19314" s="70">
        <v>733500233</v>
      </c>
      <c r="B19314" s="71" t="s">
        <v>40154</v>
      </c>
      <c r="C19314" s="62" t="s">
        <v>58694</v>
      </c>
      <c r="D19314" s="63" t="s">
        <v>12103</v>
      </c>
      <c r="G19314" s="72"/>
      <c r="H19314" s="72"/>
    </row>
    <row r="19315" spans="1:8" ht="24">
      <c r="A19315" s="70">
        <v>733500252</v>
      </c>
      <c r="B19315" s="71" t="s">
        <v>40158</v>
      </c>
      <c r="C19315" s="62" t="s">
        <v>58695</v>
      </c>
      <c r="D19315" s="63" t="s">
        <v>12107</v>
      </c>
      <c r="G19315" s="72"/>
      <c r="H19315" s="72"/>
    </row>
    <row r="19316" spans="1:8" ht="36">
      <c r="A19316" s="70">
        <v>733500253</v>
      </c>
      <c r="B19316" s="71" t="s">
        <v>40162</v>
      </c>
      <c r="C19316" s="62" t="s">
        <v>58696</v>
      </c>
      <c r="D19316" s="63" t="s">
        <v>12111</v>
      </c>
      <c r="G19316" s="72"/>
      <c r="H19316" s="72"/>
    </row>
    <row r="19317" spans="1:8" ht="36">
      <c r="A19317" s="70">
        <v>733500254</v>
      </c>
      <c r="B19317" s="71" t="s">
        <v>40166</v>
      </c>
      <c r="C19317" s="62" t="s">
        <v>58697</v>
      </c>
      <c r="D19317" s="63" t="s">
        <v>12115</v>
      </c>
      <c r="G19317" s="72"/>
      <c r="H19317" s="72"/>
    </row>
    <row r="19318" spans="1:8">
      <c r="A19318" s="70">
        <v>733500268</v>
      </c>
      <c r="B19318" s="71" t="s">
        <v>40170</v>
      </c>
      <c r="C19318" s="62" t="s">
        <v>58698</v>
      </c>
      <c r="D19318" s="63" t="s">
        <v>12119</v>
      </c>
      <c r="G19318" s="72"/>
      <c r="H19318" s="72"/>
    </row>
    <row r="19319" spans="1:8" ht="24">
      <c r="A19319" s="70">
        <v>733500272</v>
      </c>
      <c r="B19319" s="71" t="s">
        <v>40174</v>
      </c>
      <c r="C19319" s="62" t="s">
        <v>58699</v>
      </c>
      <c r="D19319" s="63" t="s">
        <v>12123</v>
      </c>
      <c r="G19319" s="72"/>
      <c r="H19319" s="72"/>
    </row>
    <row r="19320" spans="1:8" ht="24">
      <c r="A19320" s="70">
        <v>733500279</v>
      </c>
      <c r="B19320" s="71" t="s">
        <v>40178</v>
      </c>
      <c r="C19320" s="62" t="s">
        <v>58700</v>
      </c>
      <c r="D19320" s="63" t="s">
        <v>12127</v>
      </c>
      <c r="G19320" s="72"/>
      <c r="H19320" s="72"/>
    </row>
    <row r="19321" spans="1:8" ht="24">
      <c r="A19321" s="70">
        <v>733500289</v>
      </c>
      <c r="B19321" s="71" t="s">
        <v>40182</v>
      </c>
      <c r="C19321" s="62" t="s">
        <v>58701</v>
      </c>
      <c r="D19321" s="63" t="s">
        <v>12131</v>
      </c>
      <c r="G19321" s="72"/>
      <c r="H19321" s="72"/>
    </row>
    <row r="19322" spans="1:8" ht="24">
      <c r="A19322" s="70">
        <v>733500291</v>
      </c>
      <c r="B19322" s="71" t="s">
        <v>40186</v>
      </c>
      <c r="C19322" s="62" t="s">
        <v>58702</v>
      </c>
      <c r="D19322" s="63" t="s">
        <v>12135</v>
      </c>
      <c r="G19322" s="72"/>
      <c r="H19322" s="72"/>
    </row>
    <row r="19323" spans="1:8" ht="24">
      <c r="A19323" s="70">
        <v>733500292</v>
      </c>
      <c r="B19323" s="71" t="s">
        <v>40190</v>
      </c>
      <c r="C19323" s="62" t="s">
        <v>58703</v>
      </c>
      <c r="D19323" s="63" t="s">
        <v>12139</v>
      </c>
      <c r="G19323" s="72"/>
      <c r="H19323" s="72"/>
    </row>
    <row r="19324" spans="1:8" ht="24">
      <c r="A19324" s="70">
        <v>733500293</v>
      </c>
      <c r="B19324" s="71" t="s">
        <v>40194</v>
      </c>
      <c r="C19324" s="62" t="s">
        <v>58704</v>
      </c>
      <c r="D19324" s="63" t="s">
        <v>12143</v>
      </c>
      <c r="G19324" s="72"/>
      <c r="H19324" s="72"/>
    </row>
    <row r="19325" spans="1:8" ht="24">
      <c r="A19325" s="70">
        <v>733500295</v>
      </c>
      <c r="B19325" s="71" t="s">
        <v>40198</v>
      </c>
      <c r="C19325" s="62" t="s">
        <v>58705</v>
      </c>
      <c r="D19325" s="63" t="s">
        <v>12147</v>
      </c>
      <c r="G19325" s="72"/>
      <c r="H19325" s="72"/>
    </row>
    <row r="19326" spans="1:8" ht="36">
      <c r="A19326" s="70">
        <v>733500581</v>
      </c>
      <c r="B19326" s="71" t="s">
        <v>40202</v>
      </c>
      <c r="C19326" s="62" t="s">
        <v>58706</v>
      </c>
      <c r="D19326" s="63" t="s">
        <v>12151</v>
      </c>
      <c r="G19326" s="72"/>
      <c r="H19326" s="72"/>
    </row>
    <row r="19327" spans="1:8" ht="48">
      <c r="A19327" s="70">
        <v>733500582</v>
      </c>
      <c r="B19327" s="71" t="s">
        <v>40206</v>
      </c>
      <c r="C19327" s="62" t="s">
        <v>58707</v>
      </c>
      <c r="D19327" s="63" t="s">
        <v>12155</v>
      </c>
      <c r="G19327" s="72"/>
      <c r="H19327" s="72"/>
    </row>
    <row r="19328" spans="1:8" ht="24">
      <c r="A19328" s="70">
        <v>733500804</v>
      </c>
      <c r="B19328" s="71" t="s">
        <v>40210</v>
      </c>
      <c r="C19328" s="62" t="s">
        <v>58708</v>
      </c>
      <c r="D19328" s="63" t="s">
        <v>12159</v>
      </c>
      <c r="G19328" s="72"/>
      <c r="H19328" s="72"/>
    </row>
    <row r="19329" spans="1:8" ht="24">
      <c r="A19329" s="70">
        <v>733500805</v>
      </c>
      <c r="B19329" s="71" t="s">
        <v>40214</v>
      </c>
      <c r="C19329" s="62" t="s">
        <v>58709</v>
      </c>
      <c r="D19329" s="63" t="s">
        <v>12163</v>
      </c>
      <c r="G19329" s="72"/>
      <c r="H19329" s="72"/>
    </row>
    <row r="19330" spans="1:8">
      <c r="A19330" s="70">
        <v>733500128</v>
      </c>
      <c r="B19330" s="71" t="s">
        <v>40218</v>
      </c>
      <c r="C19330" s="62" t="s">
        <v>58710</v>
      </c>
      <c r="D19330" s="63" t="s">
        <v>12167</v>
      </c>
      <c r="G19330" s="72"/>
      <c r="H19330" s="72"/>
    </row>
    <row r="19331" spans="1:8">
      <c r="A19331" s="70">
        <v>733500129</v>
      </c>
      <c r="B19331" s="71" t="s">
        <v>40222</v>
      </c>
      <c r="C19331" s="62" t="s">
        <v>58711</v>
      </c>
      <c r="D19331" s="63" t="s">
        <v>12171</v>
      </c>
      <c r="G19331" s="72"/>
      <c r="H19331" s="72"/>
    </row>
    <row r="19332" spans="1:8">
      <c r="A19332" s="70">
        <v>733500143</v>
      </c>
      <c r="B19332" s="71" t="s">
        <v>40226</v>
      </c>
      <c r="C19332" s="62" t="s">
        <v>58712</v>
      </c>
      <c r="D19332" s="63" t="s">
        <v>12175</v>
      </c>
      <c r="G19332" s="72"/>
      <c r="H19332" s="72"/>
    </row>
    <row r="19333" spans="1:8">
      <c r="A19333" s="70">
        <v>733500144</v>
      </c>
      <c r="B19333" s="71" t="s">
        <v>40230</v>
      </c>
      <c r="C19333" s="62" t="s">
        <v>58713</v>
      </c>
      <c r="D19333" s="63" t="s">
        <v>12179</v>
      </c>
      <c r="G19333" s="72"/>
      <c r="H19333" s="72"/>
    </row>
    <row r="19334" spans="1:8" ht="24">
      <c r="A19334" s="70">
        <v>733500300</v>
      </c>
      <c r="B19334" s="71" t="s">
        <v>40234</v>
      </c>
      <c r="C19334" s="62" t="s">
        <v>58714</v>
      </c>
      <c r="D19334" s="63" t="s">
        <v>12183</v>
      </c>
      <c r="G19334" s="72"/>
      <c r="H19334" s="72"/>
    </row>
    <row r="19335" spans="1:8" ht="24">
      <c r="A19335" s="70">
        <v>733500310</v>
      </c>
      <c r="B19335" s="71" t="s">
        <v>40238</v>
      </c>
      <c r="C19335" s="62" t="s">
        <v>58715</v>
      </c>
      <c r="D19335" s="63" t="s">
        <v>12187</v>
      </c>
      <c r="G19335" s="72"/>
      <c r="H19335" s="72"/>
    </row>
    <row r="19336" spans="1:8" ht="24">
      <c r="A19336" s="70">
        <v>733500320</v>
      </c>
      <c r="B19336" s="71" t="s">
        <v>40242</v>
      </c>
      <c r="C19336" s="62" t="s">
        <v>58716</v>
      </c>
      <c r="D19336" s="63" t="s">
        <v>12191</v>
      </c>
      <c r="G19336" s="72"/>
      <c r="H19336" s="72"/>
    </row>
    <row r="19337" spans="1:8" ht="24">
      <c r="A19337" s="70">
        <v>733500330</v>
      </c>
      <c r="B19337" s="71" t="s">
        <v>40246</v>
      </c>
      <c r="C19337" s="62" t="s">
        <v>58717</v>
      </c>
      <c r="D19337" s="63" t="s">
        <v>12195</v>
      </c>
      <c r="G19337" s="72"/>
      <c r="H19337" s="72"/>
    </row>
    <row r="19338" spans="1:8" ht="24">
      <c r="A19338" s="70">
        <v>733500340</v>
      </c>
      <c r="B19338" s="71" t="s">
        <v>40250</v>
      </c>
      <c r="C19338" s="62" t="s">
        <v>58718</v>
      </c>
      <c r="D19338" s="63" t="s">
        <v>12199</v>
      </c>
      <c r="G19338" s="72"/>
      <c r="H19338" s="72"/>
    </row>
    <row r="19339" spans="1:8" ht="24">
      <c r="A19339" s="70">
        <v>733500350</v>
      </c>
      <c r="B19339" s="71" t="s">
        <v>40254</v>
      </c>
      <c r="C19339" s="62" t="s">
        <v>58719</v>
      </c>
      <c r="D19339" s="63" t="s">
        <v>12203</v>
      </c>
      <c r="G19339" s="72"/>
      <c r="H19339" s="72"/>
    </row>
    <row r="19340" spans="1:8" ht="24">
      <c r="A19340" s="70">
        <v>733500360</v>
      </c>
      <c r="B19340" s="71" t="s">
        <v>40258</v>
      </c>
      <c r="C19340" s="62" t="s">
        <v>58720</v>
      </c>
      <c r="D19340" s="63" t="s">
        <v>12207</v>
      </c>
      <c r="G19340" s="72"/>
      <c r="H19340" s="72"/>
    </row>
    <row r="19341" spans="1:8" ht="24">
      <c r="A19341" s="70">
        <v>733500370</v>
      </c>
      <c r="B19341" s="71" t="s">
        <v>40262</v>
      </c>
      <c r="C19341" s="62" t="s">
        <v>58721</v>
      </c>
      <c r="D19341" s="63" t="s">
        <v>12211</v>
      </c>
      <c r="G19341" s="72"/>
      <c r="H19341" s="72"/>
    </row>
    <row r="19342" spans="1:8" ht="24">
      <c r="A19342" s="70">
        <v>733500380</v>
      </c>
      <c r="B19342" s="71" t="s">
        <v>40266</v>
      </c>
      <c r="C19342" s="62" t="s">
        <v>58722</v>
      </c>
      <c r="D19342" s="63" t="s">
        <v>12215</v>
      </c>
      <c r="G19342" s="72"/>
      <c r="H19342" s="72"/>
    </row>
    <row r="19343" spans="1:8" ht="24">
      <c r="A19343" s="70">
        <v>733500390</v>
      </c>
      <c r="B19343" s="71" t="s">
        <v>40270</v>
      </c>
      <c r="C19343" s="62" t="s">
        <v>58723</v>
      </c>
      <c r="D19343" s="63" t="s">
        <v>12219</v>
      </c>
      <c r="G19343" s="72"/>
      <c r="H19343" s="72"/>
    </row>
    <row r="19344" spans="1:8" ht="24">
      <c r="A19344" s="70">
        <v>733500400</v>
      </c>
      <c r="B19344" s="71" t="s">
        <v>40274</v>
      </c>
      <c r="C19344" s="62" t="s">
        <v>58724</v>
      </c>
      <c r="D19344" s="63" t="s">
        <v>12223</v>
      </c>
      <c r="G19344" s="72"/>
      <c r="H19344" s="72"/>
    </row>
    <row r="19345" spans="1:8" ht="36">
      <c r="A19345" s="70">
        <v>733500410</v>
      </c>
      <c r="B19345" s="71" t="s">
        <v>40278</v>
      </c>
      <c r="C19345" s="62" t="s">
        <v>58725</v>
      </c>
      <c r="D19345" s="63" t="s">
        <v>12227</v>
      </c>
      <c r="G19345" s="72"/>
      <c r="H19345" s="72"/>
    </row>
    <row r="19346" spans="1:8" ht="24">
      <c r="A19346" s="70">
        <v>733500420</v>
      </c>
      <c r="B19346" s="71" t="s">
        <v>40282</v>
      </c>
      <c r="C19346" s="62" t="s">
        <v>58726</v>
      </c>
      <c r="D19346" s="63" t="s">
        <v>12231</v>
      </c>
      <c r="G19346" s="72"/>
      <c r="H19346" s="72"/>
    </row>
    <row r="19347" spans="1:8" ht="36">
      <c r="A19347" s="70">
        <v>733500430</v>
      </c>
      <c r="B19347" s="71" t="s">
        <v>40286</v>
      </c>
      <c r="C19347" s="62" t="s">
        <v>58727</v>
      </c>
      <c r="D19347" s="63" t="s">
        <v>12235</v>
      </c>
      <c r="G19347" s="72"/>
      <c r="H19347" s="72"/>
    </row>
    <row r="19348" spans="1:8" ht="36">
      <c r="A19348" s="70">
        <v>733500611</v>
      </c>
      <c r="B19348" s="71" t="s">
        <v>40290</v>
      </c>
      <c r="C19348" s="62" t="s">
        <v>58728</v>
      </c>
      <c r="D19348" s="63" t="s">
        <v>12239</v>
      </c>
      <c r="G19348" s="72"/>
      <c r="H19348" s="72"/>
    </row>
    <row r="19349" spans="1:8" ht="24">
      <c r="A19349" s="70">
        <v>733500644</v>
      </c>
      <c r="B19349" s="71" t="s">
        <v>40294</v>
      </c>
      <c r="C19349" s="62" t="s">
        <v>58729</v>
      </c>
      <c r="D19349" s="63" t="s">
        <v>12243</v>
      </c>
      <c r="G19349" s="72"/>
      <c r="H19349" s="72"/>
    </row>
    <row r="19350" spans="1:8">
      <c r="A19350" s="70">
        <v>733500130</v>
      </c>
      <c r="B19350" s="71" t="s">
        <v>40298</v>
      </c>
      <c r="C19350" s="62" t="s">
        <v>58730</v>
      </c>
      <c r="D19350" s="63" t="s">
        <v>12247</v>
      </c>
      <c r="G19350" s="72"/>
      <c r="H19350" s="72"/>
    </row>
    <row r="19351" spans="1:8">
      <c r="A19351" s="70">
        <v>733500140</v>
      </c>
      <c r="B19351" s="71" t="s">
        <v>40302</v>
      </c>
      <c r="C19351" s="62" t="s">
        <v>58731</v>
      </c>
      <c r="D19351" s="63" t="s">
        <v>12251</v>
      </c>
      <c r="G19351" s="72"/>
      <c r="H19351" s="72"/>
    </row>
    <row r="19352" spans="1:8">
      <c r="A19352" s="70">
        <v>733500141</v>
      </c>
      <c r="B19352" s="71" t="s">
        <v>40306</v>
      </c>
      <c r="C19352" s="62" t="s">
        <v>58732</v>
      </c>
      <c r="D19352" s="63" t="s">
        <v>12255</v>
      </c>
      <c r="G19352" s="72"/>
      <c r="H19352" s="72"/>
    </row>
    <row r="19353" spans="1:8" ht="24">
      <c r="A19353" s="70">
        <v>733500150</v>
      </c>
      <c r="B19353" s="71" t="s">
        <v>40310</v>
      </c>
      <c r="C19353" s="62" t="s">
        <v>58733</v>
      </c>
      <c r="D19353" s="63" t="s">
        <v>12259</v>
      </c>
      <c r="G19353" s="72"/>
      <c r="H19353" s="72"/>
    </row>
    <row r="19354" spans="1:8">
      <c r="A19354" s="70">
        <v>733500170</v>
      </c>
      <c r="B19354" s="71" t="s">
        <v>40314</v>
      </c>
      <c r="C19354" s="62" t="s">
        <v>58734</v>
      </c>
      <c r="D19354" s="63" t="s">
        <v>12263</v>
      </c>
      <c r="G19354" s="72"/>
      <c r="H19354" s="72"/>
    </row>
    <row r="19355" spans="1:8">
      <c r="A19355" s="70">
        <v>733500180</v>
      </c>
      <c r="B19355" s="71" t="s">
        <v>40318</v>
      </c>
      <c r="C19355" s="62" t="s">
        <v>58735</v>
      </c>
      <c r="D19355" s="63" t="s">
        <v>12267</v>
      </c>
      <c r="G19355" s="72"/>
      <c r="H19355" s="72"/>
    </row>
    <row r="19356" spans="1:8">
      <c r="A19356" s="70">
        <v>733500190</v>
      </c>
      <c r="B19356" s="71" t="s">
        <v>40322</v>
      </c>
      <c r="C19356" s="62" t="s">
        <v>58736</v>
      </c>
      <c r="D19356" s="63" t="s">
        <v>12271</v>
      </c>
      <c r="G19356" s="72"/>
      <c r="H19356" s="72"/>
    </row>
    <row r="19357" spans="1:8" ht="36">
      <c r="A19357" s="70">
        <v>733500205</v>
      </c>
      <c r="B19357" s="71" t="s">
        <v>40326</v>
      </c>
      <c r="C19357" s="62" t="s">
        <v>58737</v>
      </c>
      <c r="D19357" s="63" t="s">
        <v>12275</v>
      </c>
      <c r="G19357" s="72"/>
      <c r="H19357" s="72"/>
    </row>
    <row r="19358" spans="1:8" ht="24">
      <c r="A19358" s="70">
        <v>733500206</v>
      </c>
      <c r="B19358" s="71" t="s">
        <v>40330</v>
      </c>
      <c r="C19358" s="62" t="s">
        <v>58738</v>
      </c>
      <c r="D19358" s="63" t="s">
        <v>12279</v>
      </c>
      <c r="G19358" s="72"/>
      <c r="H19358" s="72"/>
    </row>
    <row r="19359" spans="1:8" ht="24">
      <c r="A19359" s="70">
        <v>733500207</v>
      </c>
      <c r="B19359" s="71" t="s">
        <v>40334</v>
      </c>
      <c r="C19359" s="62" t="s">
        <v>58739</v>
      </c>
      <c r="D19359" s="63" t="s">
        <v>12283</v>
      </c>
      <c r="G19359" s="72"/>
      <c r="H19359" s="72"/>
    </row>
    <row r="19360" spans="1:8" ht="24">
      <c r="A19360" s="70">
        <v>733500208</v>
      </c>
      <c r="B19360" s="71" t="s">
        <v>40338</v>
      </c>
      <c r="C19360" s="62" t="s">
        <v>58740</v>
      </c>
      <c r="D19360" s="63" t="s">
        <v>12287</v>
      </c>
      <c r="G19360" s="72"/>
      <c r="H19360" s="72"/>
    </row>
    <row r="19361" spans="1:8" ht="24">
      <c r="A19361" s="70">
        <v>733500241</v>
      </c>
      <c r="B19361" s="71" t="s">
        <v>40342</v>
      </c>
      <c r="C19361" s="62" t="s">
        <v>58741</v>
      </c>
      <c r="D19361" s="63" t="s">
        <v>12291</v>
      </c>
      <c r="G19361" s="72"/>
      <c r="H19361" s="72"/>
    </row>
    <row r="19362" spans="1:8" ht="24">
      <c r="A19362" s="70">
        <v>733500242</v>
      </c>
      <c r="B19362" s="71" t="s">
        <v>40346</v>
      </c>
      <c r="C19362" s="62" t="s">
        <v>58742</v>
      </c>
      <c r="D19362" s="63" t="s">
        <v>12295</v>
      </c>
      <c r="G19362" s="72"/>
      <c r="H19362" s="72"/>
    </row>
    <row r="19363" spans="1:8" ht="24">
      <c r="A19363" s="70">
        <v>733500243</v>
      </c>
      <c r="B19363" s="71" t="s">
        <v>40350</v>
      </c>
      <c r="C19363" s="62" t="s">
        <v>58743</v>
      </c>
      <c r="D19363" s="63" t="s">
        <v>12299</v>
      </c>
      <c r="G19363" s="72"/>
      <c r="H19363" s="72"/>
    </row>
    <row r="19364" spans="1:8" ht="24">
      <c r="A19364" s="70">
        <v>733500244</v>
      </c>
      <c r="B19364" s="71" t="s">
        <v>40354</v>
      </c>
      <c r="C19364" s="62" t="s">
        <v>58744</v>
      </c>
      <c r="D19364" s="63" t="s">
        <v>12303</v>
      </c>
      <c r="G19364" s="72"/>
      <c r="H19364" s="72"/>
    </row>
    <row r="19365" spans="1:8" ht="24">
      <c r="A19365" s="70">
        <v>733500245</v>
      </c>
      <c r="B19365" s="71" t="s">
        <v>40358</v>
      </c>
      <c r="C19365" s="62" t="s">
        <v>58745</v>
      </c>
      <c r="D19365" s="63" t="s">
        <v>12307</v>
      </c>
      <c r="G19365" s="72"/>
      <c r="H19365" s="72"/>
    </row>
    <row r="19366" spans="1:8" ht="24">
      <c r="A19366" s="70">
        <v>733500246</v>
      </c>
      <c r="B19366" s="71" t="s">
        <v>40362</v>
      </c>
      <c r="C19366" s="62" t="s">
        <v>58746</v>
      </c>
      <c r="D19366" s="63" t="s">
        <v>12311</v>
      </c>
      <c r="G19366" s="72"/>
      <c r="H19366" s="72"/>
    </row>
    <row r="19367" spans="1:8" ht="24">
      <c r="A19367" s="70">
        <v>733500247</v>
      </c>
      <c r="B19367" s="71" t="s">
        <v>40366</v>
      </c>
      <c r="C19367" s="62" t="s">
        <v>58747</v>
      </c>
      <c r="D19367" s="63" t="s">
        <v>12315</v>
      </c>
      <c r="G19367" s="72"/>
      <c r="H19367" s="72"/>
    </row>
    <row r="19368" spans="1:8" ht="24">
      <c r="A19368" s="70">
        <v>733500248</v>
      </c>
      <c r="B19368" s="71" t="s">
        <v>40370</v>
      </c>
      <c r="C19368" s="62" t="s">
        <v>58748</v>
      </c>
      <c r="D19368" s="63" t="s">
        <v>12319</v>
      </c>
      <c r="G19368" s="72"/>
      <c r="H19368" s="72"/>
    </row>
    <row r="19369" spans="1:8">
      <c r="A19369" s="70">
        <v>733500260</v>
      </c>
      <c r="B19369" s="71" t="s">
        <v>40374</v>
      </c>
      <c r="C19369" s="62" t="s">
        <v>58749</v>
      </c>
      <c r="D19369" s="63" t="s">
        <v>12323</v>
      </c>
      <c r="G19369" s="72"/>
      <c r="H19369" s="72"/>
    </row>
    <row r="19370" spans="1:8">
      <c r="A19370" s="70">
        <v>733500270</v>
      </c>
      <c r="B19370" s="71" t="s">
        <v>40378</v>
      </c>
      <c r="C19370" s="62" t="s">
        <v>58750</v>
      </c>
      <c r="D19370" s="63" t="s">
        <v>12327</v>
      </c>
      <c r="G19370" s="72"/>
      <c r="H19370" s="72"/>
    </row>
    <row r="19371" spans="1:8">
      <c r="A19371" s="70">
        <v>733500280</v>
      </c>
      <c r="B19371" s="71" t="s">
        <v>40382</v>
      </c>
      <c r="C19371" s="62" t="s">
        <v>58751</v>
      </c>
      <c r="D19371" s="63" t="s">
        <v>12331</v>
      </c>
      <c r="G19371" s="72"/>
      <c r="H19371" s="72"/>
    </row>
    <row r="19372" spans="1:8">
      <c r="A19372" s="70">
        <v>733500290</v>
      </c>
      <c r="B19372" s="71" t="s">
        <v>40386</v>
      </c>
      <c r="C19372" s="62" t="s">
        <v>58752</v>
      </c>
      <c r="D19372" s="63" t="s">
        <v>12335</v>
      </c>
      <c r="G19372" s="72"/>
      <c r="H19372" s="72"/>
    </row>
    <row r="19373" spans="1:8" ht="24">
      <c r="A19373" s="70">
        <v>733500240</v>
      </c>
      <c r="B19373" s="71" t="s">
        <v>40390</v>
      </c>
      <c r="C19373" s="62" t="s">
        <v>58753</v>
      </c>
      <c r="D19373" s="63" t="s">
        <v>12339</v>
      </c>
      <c r="G19373" s="72"/>
      <c r="H19373" s="72"/>
    </row>
    <row r="19374" spans="1:8" ht="36">
      <c r="A19374" s="70">
        <v>733500720</v>
      </c>
      <c r="B19374" s="71" t="s">
        <v>40394</v>
      </c>
      <c r="C19374" s="62" t="s">
        <v>58754</v>
      </c>
      <c r="D19374" s="63" t="s">
        <v>12343</v>
      </c>
      <c r="G19374" s="72"/>
      <c r="H19374" s="72"/>
    </row>
    <row r="19375" spans="1:8" ht="36">
      <c r="A19375" s="70">
        <v>733500721</v>
      </c>
      <c r="B19375" s="71" t="s">
        <v>40398</v>
      </c>
      <c r="C19375" s="62" t="s">
        <v>58755</v>
      </c>
      <c r="D19375" s="63" t="s">
        <v>12347</v>
      </c>
      <c r="G19375" s="72"/>
      <c r="H19375" s="72"/>
    </row>
    <row r="19376" spans="1:8" ht="36">
      <c r="A19376" s="70">
        <v>733500722</v>
      </c>
      <c r="B19376" s="71" t="s">
        <v>40402</v>
      </c>
      <c r="C19376" s="62" t="s">
        <v>58756</v>
      </c>
      <c r="D19376" s="63" t="s">
        <v>12351</v>
      </c>
      <c r="G19376" s="72"/>
      <c r="H19376" s="72"/>
    </row>
    <row r="19377" spans="1:8" ht="36">
      <c r="A19377" s="70">
        <v>733500723</v>
      </c>
      <c r="B19377" s="71" t="s">
        <v>40406</v>
      </c>
      <c r="C19377" s="62" t="s">
        <v>58757</v>
      </c>
      <c r="D19377" s="63" t="s">
        <v>12355</v>
      </c>
      <c r="G19377" s="72"/>
      <c r="H19377" s="72"/>
    </row>
    <row r="19378" spans="1:8" ht="24">
      <c r="A19378" s="70">
        <v>733500521</v>
      </c>
      <c r="B19378" s="71" t="s">
        <v>40410</v>
      </c>
      <c r="C19378" s="62" t="s">
        <v>58758</v>
      </c>
      <c r="D19378" s="63" t="s">
        <v>12359</v>
      </c>
      <c r="G19378" s="72"/>
      <c r="H19378" s="72"/>
    </row>
    <row r="19379" spans="1:8" ht="24">
      <c r="A19379" s="70">
        <v>733500522</v>
      </c>
      <c r="B19379" s="71" t="s">
        <v>40414</v>
      </c>
      <c r="C19379" s="62" t="s">
        <v>58759</v>
      </c>
      <c r="D19379" s="63" t="s">
        <v>12363</v>
      </c>
      <c r="G19379" s="72"/>
      <c r="H19379" s="72"/>
    </row>
    <row r="19380" spans="1:8" ht="48">
      <c r="A19380" s="70">
        <v>733500524</v>
      </c>
      <c r="B19380" s="71" t="s">
        <v>40418</v>
      </c>
      <c r="C19380" s="62" t="s">
        <v>58760</v>
      </c>
      <c r="D19380" s="63" t="s">
        <v>12367</v>
      </c>
      <c r="G19380" s="72"/>
      <c r="H19380" s="72"/>
    </row>
    <row r="19381" spans="1:8" ht="36">
      <c r="A19381" s="70">
        <v>733500525</v>
      </c>
      <c r="B19381" s="71" t="s">
        <v>40422</v>
      </c>
      <c r="C19381" s="62" t="s">
        <v>58761</v>
      </c>
      <c r="D19381" s="63" t="s">
        <v>12371</v>
      </c>
      <c r="G19381" s="72"/>
      <c r="H19381" s="72"/>
    </row>
    <row r="19382" spans="1:8" ht="36">
      <c r="A19382" s="70">
        <v>733500596</v>
      </c>
      <c r="B19382" s="71" t="s">
        <v>40426</v>
      </c>
      <c r="C19382" s="62" t="s">
        <v>58762</v>
      </c>
      <c r="D19382" s="63" t="s">
        <v>12375</v>
      </c>
      <c r="G19382" s="72"/>
      <c r="H19382" s="72"/>
    </row>
    <row r="19383" spans="1:8" ht="36">
      <c r="A19383" s="70">
        <v>733500612</v>
      </c>
      <c r="B19383" s="71" t="s">
        <v>40430</v>
      </c>
      <c r="C19383" s="62" t="s">
        <v>58763</v>
      </c>
      <c r="D19383" s="63" t="s">
        <v>12379</v>
      </c>
      <c r="G19383" s="72"/>
      <c r="H19383" s="72"/>
    </row>
    <row r="19384" spans="1:8">
      <c r="A19384" s="70">
        <v>733500030</v>
      </c>
      <c r="B19384" s="71" t="s">
        <v>40434</v>
      </c>
      <c r="C19384" s="62" t="s">
        <v>58764</v>
      </c>
      <c r="D19384" s="63" t="s">
        <v>12383</v>
      </c>
      <c r="G19384" s="72"/>
      <c r="H19384" s="72"/>
    </row>
    <row r="19385" spans="1:8">
      <c r="A19385" s="70">
        <v>733500034</v>
      </c>
      <c r="B19385" s="71" t="s">
        <v>40438</v>
      </c>
      <c r="C19385" s="62" t="s">
        <v>58765</v>
      </c>
      <c r="D19385" s="63" t="s">
        <v>12387</v>
      </c>
      <c r="G19385" s="72"/>
      <c r="H19385" s="72"/>
    </row>
    <row r="19386" spans="1:8">
      <c r="A19386" s="70">
        <v>733500035</v>
      </c>
      <c r="B19386" s="71" t="s">
        <v>40442</v>
      </c>
      <c r="C19386" s="62" t="s">
        <v>58766</v>
      </c>
      <c r="D19386" s="63" t="s">
        <v>12391</v>
      </c>
      <c r="G19386" s="72"/>
      <c r="H19386" s="72"/>
    </row>
    <row r="19387" spans="1:8">
      <c r="A19387" s="70">
        <v>733500036</v>
      </c>
      <c r="B19387" s="71" t="s">
        <v>40446</v>
      </c>
      <c r="C19387" s="62" t="s">
        <v>58767</v>
      </c>
      <c r="D19387" s="63" t="s">
        <v>12395</v>
      </c>
      <c r="G19387" s="72"/>
      <c r="H19387" s="72"/>
    </row>
    <row r="19388" spans="1:8">
      <c r="A19388" s="70">
        <v>733500258</v>
      </c>
      <c r="B19388" s="71" t="s">
        <v>40450</v>
      </c>
      <c r="C19388" s="62" t="s">
        <v>58768</v>
      </c>
      <c r="D19388" s="63" t="s">
        <v>12399</v>
      </c>
      <c r="G19388" s="72"/>
      <c r="H19388" s="72"/>
    </row>
    <row r="19389" spans="1:8">
      <c r="A19389" s="70">
        <v>733500259</v>
      </c>
      <c r="B19389" s="71" t="s">
        <v>40454</v>
      </c>
      <c r="C19389" s="62" t="s">
        <v>58769</v>
      </c>
      <c r="D19389" s="63" t="s">
        <v>12403</v>
      </c>
      <c r="G19389" s="72"/>
      <c r="H19389" s="72"/>
    </row>
    <row r="19390" spans="1:8">
      <c r="A19390" s="70">
        <v>733500261</v>
      </c>
      <c r="B19390" s="71" t="s">
        <v>40458</v>
      </c>
      <c r="C19390" s="62" t="s">
        <v>58770</v>
      </c>
      <c r="D19390" s="63" t="s">
        <v>12407</v>
      </c>
      <c r="G19390" s="72"/>
      <c r="H19390" s="72"/>
    </row>
    <row r="19391" spans="1:8" ht="24">
      <c r="A19391" s="70">
        <v>733500262</v>
      </c>
      <c r="B19391" s="71" t="s">
        <v>40462</v>
      </c>
      <c r="C19391" s="62" t="s">
        <v>58771</v>
      </c>
      <c r="D19391" s="63" t="s">
        <v>12411</v>
      </c>
      <c r="G19391" s="72"/>
      <c r="H19391" s="72"/>
    </row>
    <row r="19392" spans="1:8" ht="24">
      <c r="A19392" s="70">
        <v>733500263</v>
      </c>
      <c r="B19392" s="71" t="s">
        <v>40466</v>
      </c>
      <c r="C19392" s="62" t="s">
        <v>58772</v>
      </c>
      <c r="D19392" s="63" t="s">
        <v>12415</v>
      </c>
      <c r="G19392" s="72"/>
      <c r="H19392" s="72"/>
    </row>
    <row r="19393" spans="1:8">
      <c r="A19393" s="70">
        <v>733500265</v>
      </c>
      <c r="B19393" s="71" t="s">
        <v>40470</v>
      </c>
      <c r="C19393" s="62" t="s">
        <v>58773</v>
      </c>
      <c r="D19393" s="63" t="s">
        <v>12419</v>
      </c>
      <c r="G19393" s="72"/>
      <c r="H19393" s="72"/>
    </row>
    <row r="19394" spans="1:8">
      <c r="A19394" s="70">
        <v>733500266</v>
      </c>
      <c r="B19394" s="71" t="s">
        <v>40474</v>
      </c>
      <c r="C19394" s="62" t="s">
        <v>58774</v>
      </c>
      <c r="D19394" s="63" t="s">
        <v>12423</v>
      </c>
      <c r="G19394" s="72"/>
      <c r="H19394" s="72"/>
    </row>
    <row r="19395" spans="1:8">
      <c r="A19395" s="70">
        <v>733500267</v>
      </c>
      <c r="B19395" s="71" t="s">
        <v>40478</v>
      </c>
      <c r="C19395" s="62" t="s">
        <v>58775</v>
      </c>
      <c r="D19395" s="63" t="s">
        <v>12427</v>
      </c>
      <c r="G19395" s="72"/>
      <c r="H19395" s="72"/>
    </row>
    <row r="19396" spans="1:8">
      <c r="A19396" s="70">
        <v>733500284</v>
      </c>
      <c r="B19396" s="71" t="s">
        <v>40482</v>
      </c>
      <c r="C19396" s="62" t="s">
        <v>58776</v>
      </c>
      <c r="D19396" s="63" t="s">
        <v>12431</v>
      </c>
      <c r="G19396" s="72"/>
      <c r="H19396" s="72"/>
    </row>
    <row r="19397" spans="1:8">
      <c r="A19397" s="70">
        <v>733500285</v>
      </c>
      <c r="B19397" s="71" t="s">
        <v>40486</v>
      </c>
      <c r="C19397" s="62" t="s">
        <v>58777</v>
      </c>
      <c r="D19397" s="63" t="s">
        <v>12435</v>
      </c>
      <c r="G19397" s="72"/>
      <c r="H19397" s="72"/>
    </row>
    <row r="19398" spans="1:8">
      <c r="A19398" s="70">
        <v>733500286</v>
      </c>
      <c r="B19398" s="71" t="s">
        <v>40490</v>
      </c>
      <c r="C19398" s="62" t="s">
        <v>58778</v>
      </c>
      <c r="D19398" s="63" t="s">
        <v>12439</v>
      </c>
      <c r="G19398" s="72"/>
      <c r="H19398" s="72"/>
    </row>
    <row r="19399" spans="1:8">
      <c r="A19399" s="70">
        <v>733500298</v>
      </c>
      <c r="B19399" s="71" t="s">
        <v>40494</v>
      </c>
      <c r="C19399" s="62" t="s">
        <v>58779</v>
      </c>
      <c r="D19399" s="63" t="s">
        <v>12443</v>
      </c>
      <c r="G19399" s="72"/>
      <c r="H19399" s="72"/>
    </row>
    <row r="19400" spans="1:8" ht="48">
      <c r="A19400" s="70">
        <v>733500591</v>
      </c>
      <c r="B19400" s="71" t="s">
        <v>40498</v>
      </c>
      <c r="C19400" s="62" t="s">
        <v>58780</v>
      </c>
      <c r="D19400" s="63" t="s">
        <v>12447</v>
      </c>
      <c r="G19400" s="72"/>
      <c r="H19400" s="72"/>
    </row>
    <row r="19401" spans="1:8" ht="36">
      <c r="A19401" s="70">
        <v>733500592</v>
      </c>
      <c r="B19401" s="71" t="s">
        <v>40502</v>
      </c>
      <c r="C19401" s="62" t="s">
        <v>58781</v>
      </c>
      <c r="D19401" s="63" t="s">
        <v>12451</v>
      </c>
      <c r="G19401" s="72"/>
      <c r="H19401" s="72"/>
    </row>
    <row r="19402" spans="1:8" ht="48">
      <c r="A19402" s="70">
        <v>733500593</v>
      </c>
      <c r="B19402" s="71" t="s">
        <v>40506</v>
      </c>
      <c r="C19402" s="62" t="s">
        <v>58782</v>
      </c>
      <c r="D19402" s="63" t="s">
        <v>12455</v>
      </c>
      <c r="G19402" s="72"/>
      <c r="H19402" s="72"/>
    </row>
    <row r="19403" spans="1:8" ht="36">
      <c r="A19403" s="70">
        <v>733500594</v>
      </c>
      <c r="B19403" s="71" t="s">
        <v>40510</v>
      </c>
      <c r="C19403" s="62" t="s">
        <v>58783</v>
      </c>
      <c r="D19403" s="63" t="s">
        <v>12459</v>
      </c>
      <c r="G19403" s="72"/>
      <c r="H19403" s="72"/>
    </row>
    <row r="19404" spans="1:8">
      <c r="A19404" s="70">
        <v>733500800</v>
      </c>
      <c r="B19404" s="71" t="s">
        <v>40514</v>
      </c>
      <c r="C19404" s="62" t="s">
        <v>58784</v>
      </c>
      <c r="D19404" s="63" t="s">
        <v>12463</v>
      </c>
      <c r="G19404" s="72"/>
      <c r="H19404" s="72"/>
    </row>
    <row r="19405" spans="1:8" ht="24">
      <c r="A19405" s="70">
        <v>733500801</v>
      </c>
      <c r="B19405" s="71" t="s">
        <v>40518</v>
      </c>
      <c r="C19405" s="62" t="s">
        <v>58785</v>
      </c>
      <c r="D19405" s="63" t="s">
        <v>12467</v>
      </c>
      <c r="G19405" s="72"/>
      <c r="H19405" s="72"/>
    </row>
    <row r="19406" spans="1:8" ht="24">
      <c r="A19406" s="70">
        <v>733500802</v>
      </c>
      <c r="B19406" s="71" t="s">
        <v>40522</v>
      </c>
      <c r="C19406" s="62" t="s">
        <v>58786</v>
      </c>
      <c r="D19406" s="63" t="s">
        <v>12471</v>
      </c>
      <c r="G19406" s="72"/>
      <c r="H19406" s="72"/>
    </row>
    <row r="19407" spans="1:8" ht="24">
      <c r="A19407" s="70">
        <v>733500803</v>
      </c>
      <c r="B19407" s="71" t="s">
        <v>40526</v>
      </c>
      <c r="C19407" s="62" t="s">
        <v>58787</v>
      </c>
      <c r="D19407" s="63" t="s">
        <v>12475</v>
      </c>
      <c r="G19407" s="72"/>
      <c r="H19407" s="72"/>
    </row>
    <row r="19408" spans="1:8">
      <c r="A19408" s="70">
        <v>733500806</v>
      </c>
      <c r="B19408" s="71" t="s">
        <v>40530</v>
      </c>
      <c r="C19408" s="62" t="s">
        <v>58788</v>
      </c>
      <c r="D19408" s="63" t="s">
        <v>12479</v>
      </c>
      <c r="G19408" s="72"/>
      <c r="H19408" s="72"/>
    </row>
    <row r="19409" spans="1:8" ht="24">
      <c r="A19409" s="70">
        <v>733500807</v>
      </c>
      <c r="B19409" s="71" t="s">
        <v>40534</v>
      </c>
      <c r="C19409" s="62" t="s">
        <v>58789</v>
      </c>
      <c r="D19409" s="63" t="s">
        <v>12483</v>
      </c>
      <c r="G19409" s="72"/>
      <c r="H19409" s="72"/>
    </row>
    <row r="19410" spans="1:8" ht="24">
      <c r="A19410" s="70">
        <v>733500808</v>
      </c>
      <c r="B19410" s="71" t="s">
        <v>40538</v>
      </c>
      <c r="C19410" s="62" t="s">
        <v>58790</v>
      </c>
      <c r="D19410" s="63" t="s">
        <v>12487</v>
      </c>
      <c r="G19410" s="72"/>
      <c r="H19410" s="72"/>
    </row>
    <row r="19411" spans="1:8">
      <c r="A19411" s="70">
        <v>733500809</v>
      </c>
      <c r="B19411" s="71" t="s">
        <v>40542</v>
      </c>
      <c r="C19411" s="62" t="s">
        <v>58791</v>
      </c>
      <c r="D19411" s="63" t="s">
        <v>12491</v>
      </c>
      <c r="G19411" s="72"/>
      <c r="H19411" s="72"/>
    </row>
    <row r="19412" spans="1:8">
      <c r="A19412" s="70">
        <v>733500810</v>
      </c>
      <c r="B19412" s="71" t="s">
        <v>40546</v>
      </c>
      <c r="C19412" s="62" t="s">
        <v>58792</v>
      </c>
      <c r="D19412" s="63" t="s">
        <v>12495</v>
      </c>
      <c r="G19412" s="72"/>
      <c r="H19412" s="72"/>
    </row>
    <row r="19413" spans="1:8">
      <c r="A19413" s="70">
        <v>733500811</v>
      </c>
      <c r="B19413" s="71" t="s">
        <v>40550</v>
      </c>
      <c r="C19413" s="62" t="s">
        <v>58793</v>
      </c>
      <c r="D19413" s="63" t="s">
        <v>12499</v>
      </c>
      <c r="G19413" s="72"/>
      <c r="H19413" s="72"/>
    </row>
    <row r="19414" spans="1:8" ht="24">
      <c r="A19414" s="70">
        <v>733500050</v>
      </c>
      <c r="B19414" s="71" t="s">
        <v>40554</v>
      </c>
      <c r="C19414" s="62" t="s">
        <v>58794</v>
      </c>
      <c r="D19414" s="63" t="s">
        <v>12503</v>
      </c>
      <c r="G19414" s="72"/>
      <c r="H19414" s="72"/>
    </row>
    <row r="19415" spans="1:8">
      <c r="A19415" s="70">
        <v>733500060</v>
      </c>
      <c r="B19415" s="71" t="s">
        <v>40558</v>
      </c>
      <c r="C19415" s="62" t="s">
        <v>12506</v>
      </c>
      <c r="D19415" s="63" t="s">
        <v>12507</v>
      </c>
      <c r="G19415" s="72"/>
      <c r="H19415" s="72"/>
    </row>
    <row r="19416" spans="1:8">
      <c r="A19416" s="70">
        <v>733500070</v>
      </c>
      <c r="B19416" s="71" t="s">
        <v>40562</v>
      </c>
      <c r="C19416" s="62" t="s">
        <v>58795</v>
      </c>
      <c r="D19416" s="63" t="s">
        <v>12511</v>
      </c>
      <c r="G19416" s="72"/>
      <c r="H19416" s="72"/>
    </row>
    <row r="19417" spans="1:8" ht="24">
      <c r="A19417" s="70">
        <v>733500080</v>
      </c>
      <c r="B19417" s="71" t="s">
        <v>40566</v>
      </c>
      <c r="C19417" s="62" t="s">
        <v>58796</v>
      </c>
      <c r="D19417" s="63" t="s">
        <v>12515</v>
      </c>
      <c r="G19417" s="72"/>
      <c r="H19417" s="72"/>
    </row>
    <row r="19418" spans="1:8">
      <c r="A19418" s="70">
        <v>733500090</v>
      </c>
      <c r="B19418" s="71" t="s">
        <v>40570</v>
      </c>
      <c r="C19418" s="62" t="s">
        <v>58797</v>
      </c>
      <c r="D19418" s="63" t="s">
        <v>12519</v>
      </c>
      <c r="G19418" s="72"/>
      <c r="H19418" s="72"/>
    </row>
    <row r="19419" spans="1:8">
      <c r="A19419" s="70">
        <v>733500091</v>
      </c>
      <c r="B19419" s="71" t="s">
        <v>40574</v>
      </c>
      <c r="C19419" s="62" t="s">
        <v>58798</v>
      </c>
      <c r="D19419" s="63" t="s">
        <v>12523</v>
      </c>
      <c r="G19419" s="72"/>
      <c r="H19419" s="72"/>
    </row>
    <row r="19420" spans="1:8">
      <c r="A19420" s="70">
        <v>733500092</v>
      </c>
      <c r="B19420" s="71" t="s">
        <v>40578</v>
      </c>
      <c r="C19420" s="62" t="s">
        <v>58799</v>
      </c>
      <c r="D19420" s="63" t="s">
        <v>12527</v>
      </c>
      <c r="G19420" s="72"/>
      <c r="H19420" s="72"/>
    </row>
    <row r="19421" spans="1:8">
      <c r="A19421" s="70">
        <v>733500100</v>
      </c>
      <c r="B19421" s="71" t="s">
        <v>40582</v>
      </c>
      <c r="C19421" s="62" t="s">
        <v>58800</v>
      </c>
      <c r="D19421" s="63" t="s">
        <v>12531</v>
      </c>
      <c r="G19421" s="72"/>
      <c r="H19421" s="72"/>
    </row>
    <row r="19422" spans="1:8">
      <c r="A19422" s="70">
        <v>733500101</v>
      </c>
      <c r="B19422" s="71" t="s">
        <v>40586</v>
      </c>
      <c r="C19422" s="62" t="s">
        <v>58801</v>
      </c>
      <c r="D19422" s="63" t="s">
        <v>12535</v>
      </c>
      <c r="G19422" s="72"/>
      <c r="H19422" s="72"/>
    </row>
    <row r="19423" spans="1:8">
      <c r="A19423" s="70">
        <v>733500110</v>
      </c>
      <c r="B19423" s="71" t="s">
        <v>40590</v>
      </c>
      <c r="C19423" s="62" t="s">
        <v>58802</v>
      </c>
      <c r="D19423" s="63" t="s">
        <v>12539</v>
      </c>
      <c r="G19423" s="72"/>
      <c r="H19423" s="72"/>
    </row>
    <row r="19424" spans="1:8" ht="36">
      <c r="A19424" s="70">
        <v>733500580</v>
      </c>
      <c r="B19424" s="71" t="s">
        <v>40594</v>
      </c>
      <c r="C19424" s="62" t="s">
        <v>58803</v>
      </c>
      <c r="D19424" s="63" t="s">
        <v>12543</v>
      </c>
      <c r="G19424" s="72"/>
      <c r="H19424" s="72"/>
    </row>
    <row r="19425" spans="1:8" ht="36">
      <c r="A19425" s="70">
        <v>733500590</v>
      </c>
      <c r="B19425" s="71" t="s">
        <v>40598</v>
      </c>
      <c r="C19425" s="62" t="s">
        <v>58804</v>
      </c>
      <c r="D19425" s="63" t="s">
        <v>12547</v>
      </c>
      <c r="G19425" s="72"/>
      <c r="H19425" s="72"/>
    </row>
    <row r="19426" spans="1:8" ht="36">
      <c r="A19426" s="70">
        <v>733500620</v>
      </c>
      <c r="B19426" s="71" t="s">
        <v>40602</v>
      </c>
      <c r="C19426" s="62" t="s">
        <v>58805</v>
      </c>
      <c r="D19426" s="63" t="s">
        <v>12551</v>
      </c>
      <c r="G19426" s="72"/>
      <c r="H19426" s="72"/>
    </row>
    <row r="19427" spans="1:8" ht="36">
      <c r="A19427" s="70">
        <v>733500630</v>
      </c>
      <c r="B19427" s="71" t="s">
        <v>40606</v>
      </c>
      <c r="C19427" s="62" t="s">
        <v>58806</v>
      </c>
      <c r="D19427" s="63" t="s">
        <v>12555</v>
      </c>
      <c r="G19427" s="72"/>
      <c r="H19427" s="72"/>
    </row>
    <row r="19428" spans="1:8" ht="48">
      <c r="A19428" s="70">
        <v>733500704</v>
      </c>
      <c r="B19428" s="71" t="s">
        <v>40610</v>
      </c>
      <c r="C19428" s="62" t="s">
        <v>58807</v>
      </c>
      <c r="D19428" s="63" t="s">
        <v>12559</v>
      </c>
      <c r="G19428" s="72"/>
      <c r="H19428" s="72"/>
    </row>
    <row r="19429" spans="1:8" ht="36">
      <c r="A19429" s="70">
        <v>733500705</v>
      </c>
      <c r="B19429" s="71" t="s">
        <v>40614</v>
      </c>
      <c r="C19429" s="62" t="s">
        <v>58808</v>
      </c>
      <c r="D19429" s="63" t="s">
        <v>12563</v>
      </c>
      <c r="G19429" s="72"/>
      <c r="H19429" s="72"/>
    </row>
    <row r="19430" spans="1:8" ht="36">
      <c r="A19430" s="70">
        <v>733500706</v>
      </c>
      <c r="B19430" s="71" t="s">
        <v>40618</v>
      </c>
      <c r="C19430" s="62" t="s">
        <v>58809</v>
      </c>
      <c r="D19430" s="63" t="s">
        <v>12567</v>
      </c>
      <c r="G19430" s="72"/>
      <c r="H19430" s="72"/>
    </row>
    <row r="19431" spans="1:8" ht="36">
      <c r="A19431" s="70">
        <v>733500707</v>
      </c>
      <c r="B19431" s="71" t="s">
        <v>40622</v>
      </c>
      <c r="C19431" s="62" t="s">
        <v>12570</v>
      </c>
      <c r="D19431" s="63" t="s">
        <v>12571</v>
      </c>
      <c r="G19431" s="72"/>
      <c r="H19431" s="72"/>
    </row>
    <row r="19432" spans="1:8" ht="48">
      <c r="A19432" s="70">
        <v>733500708</v>
      </c>
      <c r="B19432" s="71" t="s">
        <v>40626</v>
      </c>
      <c r="C19432" s="62" t="s">
        <v>58810</v>
      </c>
      <c r="D19432" s="63" t="s">
        <v>12575</v>
      </c>
      <c r="G19432" s="72"/>
      <c r="H19432" s="72"/>
    </row>
    <row r="19433" spans="1:8" ht="48">
      <c r="A19433" s="70">
        <v>733500709</v>
      </c>
      <c r="B19433" s="71" t="s">
        <v>40630</v>
      </c>
      <c r="C19433" s="62" t="s">
        <v>58811</v>
      </c>
      <c r="D19433" s="63" t="s">
        <v>12579</v>
      </c>
      <c r="G19433" s="72"/>
      <c r="H19433" s="72"/>
    </row>
    <row r="19434" spans="1:8" ht="24">
      <c r="A19434" s="70">
        <v>733500283</v>
      </c>
      <c r="B19434" s="71" t="s">
        <v>40634</v>
      </c>
      <c r="C19434" s="62" t="s">
        <v>58812</v>
      </c>
      <c r="D19434" s="63" t="s">
        <v>12583</v>
      </c>
      <c r="G19434" s="72"/>
      <c r="H19434" s="72"/>
    </row>
    <row r="19435" spans="1:8" ht="48">
      <c r="A19435" s="70">
        <v>733500573</v>
      </c>
      <c r="B19435" s="71" t="s">
        <v>40638</v>
      </c>
      <c r="C19435" s="62" t="s">
        <v>58813</v>
      </c>
      <c r="D19435" s="63" t="s">
        <v>12587</v>
      </c>
      <c r="G19435" s="72"/>
      <c r="H19435" s="72"/>
    </row>
    <row r="19436" spans="1:8" ht="48">
      <c r="A19436" s="70">
        <v>733500642</v>
      </c>
      <c r="B19436" s="71" t="s">
        <v>40642</v>
      </c>
      <c r="C19436" s="62" t="s">
        <v>58814</v>
      </c>
      <c r="D19436" s="63" t="s">
        <v>12591</v>
      </c>
      <c r="G19436" s="72"/>
      <c r="H19436" s="72"/>
    </row>
    <row r="19437" spans="1:8" ht="24">
      <c r="A19437" s="70">
        <v>733500530</v>
      </c>
      <c r="B19437" s="71" t="s">
        <v>40646</v>
      </c>
      <c r="C19437" s="62" t="s">
        <v>12594</v>
      </c>
      <c r="D19437" s="63" t="s">
        <v>12595</v>
      </c>
      <c r="G19437" s="72"/>
      <c r="H19437" s="72"/>
    </row>
    <row r="19438" spans="1:8">
      <c r="A19438" s="70">
        <v>733500540</v>
      </c>
      <c r="B19438" s="71" t="s">
        <v>40650</v>
      </c>
      <c r="C19438" s="62" t="s">
        <v>12598</v>
      </c>
      <c r="D19438" s="63" t="s">
        <v>12599</v>
      </c>
      <c r="G19438" s="72"/>
      <c r="H19438" s="72"/>
    </row>
    <row r="19439" spans="1:8" ht="24">
      <c r="A19439" s="70">
        <v>733500650</v>
      </c>
      <c r="B19439" s="71" t="s">
        <v>40654</v>
      </c>
      <c r="C19439" s="62" t="s">
        <v>58815</v>
      </c>
      <c r="D19439" s="63" t="s">
        <v>12603</v>
      </c>
      <c r="G19439" s="72"/>
      <c r="H19439" s="72"/>
    </row>
    <row r="19440" spans="1:8" ht="36">
      <c r="A19440" s="70">
        <v>733500660</v>
      </c>
      <c r="B19440" s="71" t="s">
        <v>40658</v>
      </c>
      <c r="C19440" s="62" t="s">
        <v>58816</v>
      </c>
      <c r="D19440" s="63" t="s">
        <v>12607</v>
      </c>
      <c r="G19440" s="72"/>
      <c r="H19440" s="72"/>
    </row>
    <row r="19441" spans="1:8" ht="36">
      <c r="A19441" s="70">
        <v>733500670</v>
      </c>
      <c r="B19441" s="71" t="s">
        <v>40662</v>
      </c>
      <c r="C19441" s="62" t="s">
        <v>58817</v>
      </c>
      <c r="D19441" s="63" t="s">
        <v>12611</v>
      </c>
      <c r="G19441" s="72"/>
      <c r="H19441" s="72"/>
    </row>
    <row r="19442" spans="1:8" ht="36">
      <c r="A19442" s="70">
        <v>733500680</v>
      </c>
      <c r="B19442" s="71" t="s">
        <v>40666</v>
      </c>
      <c r="C19442" s="62" t="s">
        <v>58818</v>
      </c>
      <c r="D19442" s="63" t="s">
        <v>12615</v>
      </c>
      <c r="G19442" s="72"/>
      <c r="H19442" s="72"/>
    </row>
    <row r="19443" spans="1:8" ht="36">
      <c r="A19443" s="70">
        <v>733500690</v>
      </c>
      <c r="B19443" s="71" t="s">
        <v>40670</v>
      </c>
      <c r="C19443" s="62" t="s">
        <v>58819</v>
      </c>
      <c r="D19443" s="63" t="s">
        <v>12619</v>
      </c>
      <c r="G19443" s="72"/>
      <c r="H19443" s="72"/>
    </row>
    <row r="19444" spans="1:8" ht="48">
      <c r="A19444" s="70">
        <v>733500700</v>
      </c>
      <c r="B19444" s="71" t="s">
        <v>40674</v>
      </c>
      <c r="C19444" s="62" t="s">
        <v>58820</v>
      </c>
      <c r="D19444" s="63" t="s">
        <v>12623</v>
      </c>
      <c r="G19444" s="72"/>
      <c r="H19444" s="72"/>
    </row>
    <row r="19445" spans="1:8" ht="24">
      <c r="A19445" s="70">
        <v>733500031</v>
      </c>
      <c r="B19445" s="71" t="s">
        <v>40678</v>
      </c>
      <c r="C19445" s="62" t="s">
        <v>58821</v>
      </c>
      <c r="D19445" s="63" t="s">
        <v>12627</v>
      </c>
      <c r="G19445" s="72"/>
      <c r="H19445" s="72"/>
    </row>
    <row r="19446" spans="1:8" ht="24">
      <c r="A19446" s="70">
        <v>733500120</v>
      </c>
      <c r="B19446" s="71" t="s">
        <v>40682</v>
      </c>
      <c r="C19446" s="62" t="s">
        <v>58822</v>
      </c>
      <c r="D19446" s="63" t="s">
        <v>12631</v>
      </c>
      <c r="G19446" s="72"/>
      <c r="H19446" s="72"/>
    </row>
    <row r="19447" spans="1:8" ht="24">
      <c r="A19447" s="70">
        <v>733500222</v>
      </c>
      <c r="B19447" s="71" t="s">
        <v>40686</v>
      </c>
      <c r="C19447" s="62" t="s">
        <v>58823</v>
      </c>
      <c r="D19447" s="63" t="s">
        <v>12635</v>
      </c>
      <c r="G19447" s="72"/>
      <c r="H19447" s="72"/>
    </row>
    <row r="19448" spans="1:8" ht="24">
      <c r="A19448" s="70">
        <v>733500223</v>
      </c>
      <c r="B19448" s="71" t="s">
        <v>40690</v>
      </c>
      <c r="C19448" s="62" t="s">
        <v>58824</v>
      </c>
      <c r="D19448" s="63" t="s">
        <v>12639</v>
      </c>
      <c r="G19448" s="72"/>
      <c r="H19448" s="72"/>
    </row>
    <row r="19449" spans="1:8" ht="24">
      <c r="A19449" s="70">
        <v>733500224</v>
      </c>
      <c r="B19449" s="71" t="s">
        <v>40694</v>
      </c>
      <c r="C19449" s="62" t="s">
        <v>58825</v>
      </c>
      <c r="D19449" s="63" t="s">
        <v>12643</v>
      </c>
      <c r="G19449" s="72"/>
      <c r="H19449" s="72"/>
    </row>
    <row r="19450" spans="1:8" ht="24">
      <c r="A19450" s="70">
        <v>733500225</v>
      </c>
      <c r="B19450" s="71" t="s">
        <v>40698</v>
      </c>
      <c r="C19450" s="62" t="s">
        <v>58826</v>
      </c>
      <c r="D19450" s="63" t="s">
        <v>12647</v>
      </c>
      <c r="G19450" s="72"/>
      <c r="H19450" s="72"/>
    </row>
    <row r="19451" spans="1:8">
      <c r="A19451" s="70">
        <v>733500234</v>
      </c>
      <c r="B19451" s="71" t="s">
        <v>40702</v>
      </c>
      <c r="C19451" s="62" t="s">
        <v>58827</v>
      </c>
      <c r="D19451" s="63" t="s">
        <v>12651</v>
      </c>
      <c r="G19451" s="72"/>
      <c r="H19451" s="72"/>
    </row>
    <row r="19452" spans="1:8">
      <c r="A19452" s="70">
        <v>733500235</v>
      </c>
      <c r="B19452" s="71" t="s">
        <v>40706</v>
      </c>
      <c r="C19452" s="62" t="s">
        <v>58828</v>
      </c>
      <c r="D19452" s="63" t="s">
        <v>12655</v>
      </c>
      <c r="G19452" s="72"/>
      <c r="H19452" s="72"/>
    </row>
    <row r="19453" spans="1:8">
      <c r="A19453" s="70">
        <v>733500236</v>
      </c>
      <c r="B19453" s="71" t="s">
        <v>40710</v>
      </c>
      <c r="C19453" s="62" t="s">
        <v>58829</v>
      </c>
      <c r="D19453" s="63" t="s">
        <v>12659</v>
      </c>
      <c r="G19453" s="72"/>
      <c r="H19453" s="72"/>
    </row>
    <row r="19454" spans="1:8">
      <c r="A19454" s="70">
        <v>733500237</v>
      </c>
      <c r="B19454" s="71" t="s">
        <v>40714</v>
      </c>
      <c r="C19454" s="62" t="s">
        <v>58830</v>
      </c>
      <c r="D19454" s="63" t="s">
        <v>12663</v>
      </c>
      <c r="G19454" s="72"/>
      <c r="H19454" s="72"/>
    </row>
    <row r="19455" spans="1:8" ht="24">
      <c r="A19455" s="70">
        <v>733500250</v>
      </c>
      <c r="B19455" s="71" t="s">
        <v>40718</v>
      </c>
      <c r="C19455" s="62" t="s">
        <v>58831</v>
      </c>
      <c r="D19455" s="63" t="s">
        <v>12667</v>
      </c>
      <c r="G19455" s="72"/>
      <c r="H19455" s="72"/>
    </row>
    <row r="19456" spans="1:8" ht="24">
      <c r="A19456" s="70">
        <v>733500251</v>
      </c>
      <c r="B19456" s="71" t="s">
        <v>40722</v>
      </c>
      <c r="C19456" s="62" t="s">
        <v>58832</v>
      </c>
      <c r="D19456" s="63" t="s">
        <v>12671</v>
      </c>
      <c r="G19456" s="72"/>
      <c r="H19456" s="72"/>
    </row>
    <row r="19457" spans="1:8">
      <c r="A19457" s="70">
        <v>733500269</v>
      </c>
      <c r="B19457" s="71" t="s">
        <v>40726</v>
      </c>
      <c r="C19457" s="62" t="s">
        <v>58833</v>
      </c>
      <c r="D19457" s="63" t="s">
        <v>12675</v>
      </c>
      <c r="G19457" s="72"/>
      <c r="H19457" s="72"/>
    </row>
    <row r="19458" spans="1:8">
      <c r="A19458" s="70">
        <v>733500294</v>
      </c>
      <c r="B19458" s="71" t="s">
        <v>40730</v>
      </c>
      <c r="C19458" s="62" t="s">
        <v>58834</v>
      </c>
      <c r="D19458" s="63" t="s">
        <v>12679</v>
      </c>
      <c r="G19458" s="72"/>
      <c r="H19458" s="72"/>
    </row>
    <row r="19459" spans="1:8" ht="36">
      <c r="A19459" s="70">
        <v>733500640</v>
      </c>
      <c r="B19459" s="71" t="s">
        <v>40734</v>
      </c>
      <c r="C19459" s="62" t="s">
        <v>58835</v>
      </c>
      <c r="D19459" s="63" t="s">
        <v>12683</v>
      </c>
      <c r="G19459" s="72"/>
      <c r="H19459" s="72"/>
    </row>
    <row r="19460" spans="1:8" ht="48">
      <c r="A19460" s="70">
        <v>733500641</v>
      </c>
      <c r="B19460" s="71" t="s">
        <v>40738</v>
      </c>
      <c r="C19460" s="62" t="s">
        <v>58836</v>
      </c>
      <c r="D19460" s="63" t="s">
        <v>12687</v>
      </c>
      <c r="G19460" s="72"/>
      <c r="H19460" s="72"/>
    </row>
    <row r="19461" spans="1:8" ht="36">
      <c r="A19461" s="70">
        <v>733500710</v>
      </c>
      <c r="B19461" s="71" t="s">
        <v>40742</v>
      </c>
      <c r="C19461" s="62" t="s">
        <v>58837</v>
      </c>
      <c r="D19461" s="63" t="s">
        <v>12691</v>
      </c>
      <c r="G19461" s="72"/>
      <c r="H19461" s="72"/>
    </row>
    <row r="19462" spans="1:8" ht="36">
      <c r="A19462" s="70">
        <v>733500711</v>
      </c>
      <c r="B19462" s="71" t="s">
        <v>40746</v>
      </c>
      <c r="C19462" s="62" t="s">
        <v>58838</v>
      </c>
      <c r="D19462" s="63" t="s">
        <v>12695</v>
      </c>
      <c r="G19462" s="72"/>
      <c r="H19462" s="72"/>
    </row>
    <row r="19463" spans="1:8" ht="36">
      <c r="A19463" s="70">
        <v>733500712</v>
      </c>
      <c r="B19463" s="71" t="s">
        <v>40750</v>
      </c>
      <c r="C19463" s="62" t="s">
        <v>58839</v>
      </c>
      <c r="D19463" s="63" t="s">
        <v>12699</v>
      </c>
      <c r="G19463" s="72"/>
      <c r="H19463" s="72"/>
    </row>
    <row r="19464" spans="1:8" ht="24">
      <c r="A19464" s="70">
        <v>733500715</v>
      </c>
      <c r="B19464" s="71" t="s">
        <v>40754</v>
      </c>
      <c r="C19464" s="62" t="s">
        <v>58840</v>
      </c>
      <c r="D19464" s="63" t="s">
        <v>12703</v>
      </c>
      <c r="G19464" s="72"/>
      <c r="H19464" s="72"/>
    </row>
    <row r="19465" spans="1:8" ht="24">
      <c r="A19465" s="70">
        <v>733500724</v>
      </c>
      <c r="B19465" s="71" t="s">
        <v>40758</v>
      </c>
      <c r="C19465" s="62" t="s">
        <v>58841</v>
      </c>
      <c r="D19465" s="63" t="s">
        <v>12707</v>
      </c>
      <c r="G19465" s="72"/>
      <c r="H19465" s="72"/>
    </row>
    <row r="19466" spans="1:8">
      <c r="A19466" s="70">
        <v>733500118</v>
      </c>
      <c r="B19466" s="71" t="s">
        <v>40762</v>
      </c>
      <c r="C19466" s="62" t="s">
        <v>58842</v>
      </c>
      <c r="D19466" s="63" t="s">
        <v>12711</v>
      </c>
      <c r="G19466" s="72"/>
      <c r="H19466" s="72"/>
    </row>
    <row r="19467" spans="1:8">
      <c r="A19467" s="70">
        <v>733500119</v>
      </c>
      <c r="B19467" s="71" t="s">
        <v>40766</v>
      </c>
      <c r="C19467" s="62" t="s">
        <v>58843</v>
      </c>
      <c r="D19467" s="63" t="s">
        <v>12715</v>
      </c>
      <c r="G19467" s="72"/>
      <c r="H19467" s="72"/>
    </row>
    <row r="19468" spans="1:8" ht="24">
      <c r="A19468" s="70">
        <v>733500148</v>
      </c>
      <c r="B19468" s="71" t="s">
        <v>40770</v>
      </c>
      <c r="C19468" s="62" t="s">
        <v>58844</v>
      </c>
      <c r="D19468" s="63" t="s">
        <v>12719</v>
      </c>
      <c r="G19468" s="72"/>
      <c r="H19468" s="72"/>
    </row>
    <row r="19469" spans="1:8" ht="24">
      <c r="A19469" s="70">
        <v>733500149</v>
      </c>
      <c r="B19469" s="71" t="s">
        <v>40774</v>
      </c>
      <c r="C19469" s="62" t="s">
        <v>58845</v>
      </c>
      <c r="D19469" s="63" t="s">
        <v>12723</v>
      </c>
      <c r="G19469" s="72"/>
      <c r="H19469" s="72"/>
    </row>
    <row r="19470" spans="1:8" ht="24">
      <c r="A19470" s="70">
        <v>733500440</v>
      </c>
      <c r="B19470" s="71" t="s">
        <v>40778</v>
      </c>
      <c r="C19470" s="62" t="s">
        <v>58846</v>
      </c>
      <c r="D19470" s="63" t="s">
        <v>12727</v>
      </c>
      <c r="G19470" s="72"/>
      <c r="H19470" s="72"/>
    </row>
    <row r="19471" spans="1:8" ht="36">
      <c r="A19471" s="70">
        <v>733500450</v>
      </c>
      <c r="B19471" s="71" t="s">
        <v>40782</v>
      </c>
      <c r="C19471" s="62" t="s">
        <v>58847</v>
      </c>
      <c r="D19471" s="63" t="s">
        <v>12731</v>
      </c>
      <c r="G19471" s="72"/>
      <c r="H19471" s="72"/>
    </row>
    <row r="19472" spans="1:8" ht="48">
      <c r="A19472" s="70">
        <v>733500460</v>
      </c>
      <c r="B19472" s="71" t="s">
        <v>40786</v>
      </c>
      <c r="C19472" s="62" t="s">
        <v>58848</v>
      </c>
      <c r="D19472" s="63" t="s">
        <v>12735</v>
      </c>
      <c r="G19472" s="72"/>
      <c r="H19472" s="72"/>
    </row>
    <row r="19473" spans="1:8" ht="48">
      <c r="A19473" s="70">
        <v>733500470</v>
      </c>
      <c r="B19473" s="71" t="s">
        <v>40790</v>
      </c>
      <c r="C19473" s="62" t="s">
        <v>58849</v>
      </c>
      <c r="D19473" s="63" t="s">
        <v>12739</v>
      </c>
      <c r="G19473" s="72"/>
      <c r="H19473" s="72"/>
    </row>
    <row r="19474" spans="1:8" ht="48">
      <c r="A19474" s="70">
        <v>733500480</v>
      </c>
      <c r="B19474" s="71" t="s">
        <v>40794</v>
      </c>
      <c r="C19474" s="62" t="s">
        <v>58850</v>
      </c>
      <c r="D19474" s="63" t="s">
        <v>12743</v>
      </c>
      <c r="G19474" s="72"/>
      <c r="H19474" s="72"/>
    </row>
    <row r="19475" spans="1:8" ht="36">
      <c r="A19475" s="70">
        <v>733500490</v>
      </c>
      <c r="B19475" s="71" t="s">
        <v>40798</v>
      </c>
      <c r="C19475" s="62" t="s">
        <v>58851</v>
      </c>
      <c r="D19475" s="63" t="s">
        <v>12747</v>
      </c>
      <c r="G19475" s="72"/>
      <c r="H19475" s="72"/>
    </row>
    <row r="19476" spans="1:8" ht="24">
      <c r="A19476" s="70">
        <v>733500500</v>
      </c>
      <c r="B19476" s="71" t="s">
        <v>40802</v>
      </c>
      <c r="C19476" s="62" t="s">
        <v>58852</v>
      </c>
      <c r="D19476" s="63" t="s">
        <v>12751</v>
      </c>
      <c r="G19476" s="72"/>
      <c r="H19476" s="72"/>
    </row>
    <row r="19477" spans="1:8" ht="36">
      <c r="A19477" s="70">
        <v>733500510</v>
      </c>
      <c r="B19477" s="71" t="s">
        <v>40806</v>
      </c>
      <c r="C19477" s="62" t="s">
        <v>58853</v>
      </c>
      <c r="D19477" s="63" t="s">
        <v>12755</v>
      </c>
      <c r="G19477" s="72"/>
      <c r="H19477" s="72"/>
    </row>
    <row r="19478" spans="1:8">
      <c r="A19478" s="70">
        <v>733500520</v>
      </c>
      <c r="B19478" s="71" t="s">
        <v>40810</v>
      </c>
      <c r="C19478" s="62" t="s">
        <v>58854</v>
      </c>
      <c r="D19478" s="63" t="s">
        <v>12759</v>
      </c>
      <c r="G19478" s="72"/>
      <c r="H19478" s="72"/>
    </row>
    <row r="19479" spans="1:8">
      <c r="A19479" s="70">
        <v>733500527</v>
      </c>
      <c r="B19479" s="71" t="s">
        <v>40814</v>
      </c>
      <c r="C19479" s="62" t="s">
        <v>58855</v>
      </c>
      <c r="D19479" s="63" t="s">
        <v>12763</v>
      </c>
      <c r="G19479" s="72"/>
      <c r="H19479" s="72"/>
    </row>
    <row r="19480" spans="1:8">
      <c r="A19480" s="70">
        <v>733500528</v>
      </c>
      <c r="B19480" s="71" t="s">
        <v>40818</v>
      </c>
      <c r="C19480" s="62" t="s">
        <v>12766</v>
      </c>
      <c r="D19480" s="63" t="s">
        <v>12767</v>
      </c>
      <c r="G19480" s="72"/>
      <c r="H19480" s="72"/>
    </row>
    <row r="19481" spans="1:8">
      <c r="A19481" s="70">
        <v>733500529</v>
      </c>
      <c r="B19481" s="71" t="s">
        <v>40822</v>
      </c>
      <c r="C19481" s="62" t="s">
        <v>58856</v>
      </c>
      <c r="D19481" s="63" t="s">
        <v>12771</v>
      </c>
      <c r="G19481" s="72"/>
      <c r="H19481" s="72"/>
    </row>
    <row r="19482" spans="1:8">
      <c r="A19482" s="70">
        <v>733500550</v>
      </c>
      <c r="B19482" s="71" t="s">
        <v>40826</v>
      </c>
      <c r="C19482" s="62" t="s">
        <v>58857</v>
      </c>
      <c r="D19482" s="63" t="s">
        <v>12775</v>
      </c>
      <c r="G19482" s="72"/>
      <c r="H19482" s="72"/>
    </row>
    <row r="19483" spans="1:8" ht="24">
      <c r="A19483" s="70">
        <v>733500560</v>
      </c>
      <c r="B19483" s="71" t="s">
        <v>40830</v>
      </c>
      <c r="C19483" s="62" t="s">
        <v>58858</v>
      </c>
      <c r="D19483" s="63" t="s">
        <v>12779</v>
      </c>
      <c r="G19483" s="72"/>
      <c r="H19483" s="72"/>
    </row>
    <row r="19484" spans="1:8">
      <c r="A19484" s="70">
        <v>733500570</v>
      </c>
      <c r="B19484" s="71" t="s">
        <v>40834</v>
      </c>
      <c r="C19484" s="62" t="s">
        <v>58859</v>
      </c>
      <c r="D19484" s="63" t="s">
        <v>12783</v>
      </c>
      <c r="G19484" s="72"/>
      <c r="H19484" s="72"/>
    </row>
    <row r="19485" spans="1:8">
      <c r="A19485" s="70">
        <v>733500600</v>
      </c>
      <c r="B19485" s="71" t="s">
        <v>40838</v>
      </c>
      <c r="C19485" s="62" t="s">
        <v>58860</v>
      </c>
      <c r="D19485" s="63" t="s">
        <v>12787</v>
      </c>
      <c r="G19485" s="72"/>
      <c r="H19485" s="72"/>
    </row>
    <row r="19486" spans="1:8" ht="24">
      <c r="A19486" s="70">
        <v>733500213</v>
      </c>
      <c r="B19486" s="71" t="s">
        <v>40842</v>
      </c>
      <c r="C19486" s="62" t="s">
        <v>58861</v>
      </c>
      <c r="D19486" s="63" t="s">
        <v>12791</v>
      </c>
      <c r="G19486" s="72"/>
      <c r="H19486" s="72"/>
    </row>
    <row r="19487" spans="1:8" ht="24">
      <c r="A19487" s="70">
        <v>733500214</v>
      </c>
      <c r="B19487" s="71" t="s">
        <v>40846</v>
      </c>
      <c r="C19487" s="62" t="s">
        <v>58862</v>
      </c>
      <c r="D19487" s="63" t="s">
        <v>12795</v>
      </c>
      <c r="G19487" s="72"/>
      <c r="H19487" s="72"/>
    </row>
    <row r="19488" spans="1:8" ht="24">
      <c r="A19488" s="70">
        <v>733500282</v>
      </c>
      <c r="B19488" s="71" t="s">
        <v>40850</v>
      </c>
      <c r="C19488" s="62" t="s">
        <v>58863</v>
      </c>
      <c r="D19488" s="63" t="s">
        <v>12799</v>
      </c>
      <c r="G19488" s="72"/>
      <c r="H19488" s="72"/>
    </row>
    <row r="19489" spans="1:8" ht="24">
      <c r="A19489" s="70">
        <v>733500123</v>
      </c>
      <c r="B19489" s="71" t="s">
        <v>40854</v>
      </c>
      <c r="C19489" s="62" t="s">
        <v>58864</v>
      </c>
      <c r="D19489" s="63" t="s">
        <v>12803</v>
      </c>
      <c r="G19489" s="72"/>
      <c r="H19489" s="72"/>
    </row>
    <row r="19490" spans="1:8" ht="24">
      <c r="A19490" s="70">
        <v>733500124</v>
      </c>
      <c r="B19490" s="71" t="s">
        <v>40858</v>
      </c>
      <c r="C19490" s="62" t="s">
        <v>58865</v>
      </c>
      <c r="D19490" s="63" t="s">
        <v>12807</v>
      </c>
      <c r="G19490" s="72"/>
      <c r="H19490" s="72"/>
    </row>
    <row r="19491" spans="1:8" ht="24">
      <c r="A19491" s="70">
        <v>733500125</v>
      </c>
      <c r="B19491" s="71" t="s">
        <v>40862</v>
      </c>
      <c r="C19491" s="62" t="s">
        <v>58866</v>
      </c>
      <c r="D19491" s="63" t="s">
        <v>12811</v>
      </c>
      <c r="G19491" s="72"/>
      <c r="H19491" s="72"/>
    </row>
    <row r="19492" spans="1:8">
      <c r="A19492" s="70">
        <v>733500126</v>
      </c>
      <c r="B19492" s="71" t="s">
        <v>40866</v>
      </c>
      <c r="C19492" s="62" t="s">
        <v>58867</v>
      </c>
      <c r="D19492" s="63" t="s">
        <v>12815</v>
      </c>
      <c r="G19492" s="72"/>
      <c r="H19492" s="72"/>
    </row>
    <row r="19493" spans="1:8" ht="24">
      <c r="A19493" s="70">
        <v>733500127</v>
      </c>
      <c r="B19493" s="71" t="s">
        <v>40870</v>
      </c>
      <c r="C19493" s="62" t="s">
        <v>58868</v>
      </c>
      <c r="D19493" s="63" t="s">
        <v>12819</v>
      </c>
      <c r="G19493" s="72"/>
      <c r="H19493" s="72"/>
    </row>
    <row r="19494" spans="1:8" ht="24">
      <c r="A19494" s="70">
        <v>733500096</v>
      </c>
      <c r="B19494" s="71" t="s">
        <v>40874</v>
      </c>
      <c r="C19494" s="62" t="s">
        <v>58869</v>
      </c>
      <c r="D19494" s="63" t="s">
        <v>12823</v>
      </c>
      <c r="G19494" s="72"/>
      <c r="H19494" s="72"/>
    </row>
    <row r="19495" spans="1:8" ht="24">
      <c r="A19495" s="70">
        <v>733500200</v>
      </c>
      <c r="B19495" s="71" t="s">
        <v>40878</v>
      </c>
      <c r="C19495" s="62" t="s">
        <v>58870</v>
      </c>
      <c r="D19495" s="63" t="s">
        <v>12827</v>
      </c>
      <c r="G19495" s="72"/>
      <c r="H19495" s="72"/>
    </row>
    <row r="19496" spans="1:8">
      <c r="A19496" s="70">
        <v>733500201</v>
      </c>
      <c r="B19496" s="71" t="s">
        <v>40882</v>
      </c>
      <c r="C19496" s="62" t="s">
        <v>58871</v>
      </c>
      <c r="D19496" s="63" t="s">
        <v>12831</v>
      </c>
      <c r="G19496" s="72"/>
      <c r="H19496" s="72"/>
    </row>
    <row r="19497" spans="1:8" ht="24">
      <c r="A19497" s="70">
        <v>733500209</v>
      </c>
      <c r="B19497" s="71" t="s">
        <v>40886</v>
      </c>
      <c r="C19497" s="62" t="s">
        <v>58872</v>
      </c>
      <c r="D19497" s="63" t="s">
        <v>12835</v>
      </c>
      <c r="G19497" s="72"/>
      <c r="H19497" s="72"/>
    </row>
    <row r="19498" spans="1:8">
      <c r="A19498" s="70">
        <v>733500226</v>
      </c>
      <c r="B19498" s="71" t="s">
        <v>40890</v>
      </c>
      <c r="C19498" s="62" t="s">
        <v>58873</v>
      </c>
      <c r="D19498" s="63" t="s">
        <v>12839</v>
      </c>
      <c r="G19498" s="72"/>
      <c r="H19498" s="72"/>
    </row>
    <row r="19499" spans="1:8" ht="24">
      <c r="A19499" s="70">
        <v>733500230</v>
      </c>
      <c r="B19499" s="71" t="s">
        <v>40894</v>
      </c>
      <c r="C19499" s="62" t="s">
        <v>58874</v>
      </c>
      <c r="D19499" s="63" t="s">
        <v>12843</v>
      </c>
      <c r="G19499" s="72"/>
      <c r="H19499" s="72"/>
    </row>
    <row r="19500" spans="1:8" ht="24">
      <c r="A19500" s="70">
        <v>733500277</v>
      </c>
      <c r="B19500" s="71" t="s">
        <v>40898</v>
      </c>
      <c r="C19500" s="62" t="s">
        <v>58875</v>
      </c>
      <c r="D19500" s="63" t="s">
        <v>12847</v>
      </c>
      <c r="G19500" s="72"/>
      <c r="H19500" s="72"/>
    </row>
    <row r="19501" spans="1:8">
      <c r="A19501" s="70">
        <v>733500032</v>
      </c>
      <c r="B19501" s="71" t="s">
        <v>40902</v>
      </c>
      <c r="C19501" s="62" t="s">
        <v>58876</v>
      </c>
      <c r="D19501" s="63" t="s">
        <v>12851</v>
      </c>
      <c r="G19501" s="72"/>
      <c r="H19501" s="72"/>
    </row>
    <row r="19502" spans="1:8" ht="24">
      <c r="A19502" s="70">
        <v>733500033</v>
      </c>
      <c r="B19502" s="71" t="s">
        <v>40906</v>
      </c>
      <c r="C19502" s="62" t="s">
        <v>58877</v>
      </c>
      <c r="D19502" s="63" t="s">
        <v>12855</v>
      </c>
      <c r="G19502" s="72"/>
      <c r="H19502" s="72"/>
    </row>
    <row r="19503" spans="1:8">
      <c r="A19503" s="70">
        <v>733500145</v>
      </c>
      <c r="B19503" s="71" t="s">
        <v>40910</v>
      </c>
      <c r="C19503" s="62" t="s">
        <v>58878</v>
      </c>
      <c r="D19503" s="63" t="s">
        <v>12859</v>
      </c>
      <c r="G19503" s="72"/>
      <c r="H19503" s="72"/>
    </row>
    <row r="19504" spans="1:8">
      <c r="A19504" s="70">
        <v>733500146</v>
      </c>
      <c r="B19504" s="71" t="s">
        <v>40914</v>
      </c>
      <c r="C19504" s="62" t="s">
        <v>58879</v>
      </c>
      <c r="D19504" s="63" t="s">
        <v>12863</v>
      </c>
      <c r="G19504" s="72"/>
      <c r="H19504" s="72"/>
    </row>
    <row r="19505" spans="1:8">
      <c r="A19505" s="70">
        <v>733500147</v>
      </c>
      <c r="B19505" s="71" t="s">
        <v>40918</v>
      </c>
      <c r="C19505" s="62" t="s">
        <v>58880</v>
      </c>
      <c r="D19505" s="63" t="s">
        <v>12867</v>
      </c>
      <c r="G19505" s="72"/>
      <c r="H19505" s="72"/>
    </row>
    <row r="19506" spans="1:8">
      <c r="A19506" s="70">
        <v>733500162</v>
      </c>
      <c r="B19506" s="71" t="s">
        <v>40922</v>
      </c>
      <c r="C19506" s="62" t="s">
        <v>58881</v>
      </c>
      <c r="D19506" s="63" t="s">
        <v>12871</v>
      </c>
      <c r="G19506" s="72"/>
      <c r="H19506" s="72"/>
    </row>
    <row r="19507" spans="1:8" ht="24">
      <c r="A19507" s="70">
        <v>733500163</v>
      </c>
      <c r="B19507" s="71" t="s">
        <v>40926</v>
      </c>
      <c r="C19507" s="62" t="s">
        <v>58882</v>
      </c>
      <c r="D19507" s="63" t="s">
        <v>12875</v>
      </c>
      <c r="G19507" s="72"/>
      <c r="H19507" s="72"/>
    </row>
    <row r="19508" spans="1:8">
      <c r="A19508" s="70">
        <v>733500227</v>
      </c>
      <c r="B19508" s="71" t="s">
        <v>40930</v>
      </c>
      <c r="C19508" s="62" t="s">
        <v>58883</v>
      </c>
      <c r="D19508" s="63" t="s">
        <v>12879</v>
      </c>
      <c r="G19508" s="72"/>
      <c r="H19508" s="72"/>
    </row>
    <row r="19509" spans="1:8">
      <c r="A19509" s="70">
        <v>733500228</v>
      </c>
      <c r="B19509" s="71" t="s">
        <v>40934</v>
      </c>
      <c r="C19509" s="62" t="s">
        <v>58884</v>
      </c>
      <c r="D19509" s="63" t="s">
        <v>12883</v>
      </c>
      <c r="G19509" s="72"/>
      <c r="H19509" s="72"/>
    </row>
    <row r="19510" spans="1:8">
      <c r="A19510" s="70">
        <v>733500229</v>
      </c>
      <c r="B19510" s="71" t="s">
        <v>40938</v>
      </c>
      <c r="C19510" s="62" t="s">
        <v>58885</v>
      </c>
      <c r="D19510" s="63" t="s">
        <v>12887</v>
      </c>
      <c r="G19510" s="72"/>
      <c r="H19510" s="72"/>
    </row>
    <row r="19511" spans="1:8" ht="24">
      <c r="A19511" s="70">
        <v>733500278</v>
      </c>
      <c r="B19511" s="71" t="s">
        <v>40942</v>
      </c>
      <c r="C19511" s="62" t="s">
        <v>58886</v>
      </c>
      <c r="D19511" s="63" t="s">
        <v>12891</v>
      </c>
      <c r="G19511" s="72"/>
      <c r="H19511" s="72"/>
    </row>
    <row r="19512" spans="1:8" ht="48">
      <c r="A19512" s="70">
        <v>733500526</v>
      </c>
      <c r="B19512" s="71" t="s">
        <v>40946</v>
      </c>
      <c r="C19512" s="62" t="s">
        <v>58887</v>
      </c>
      <c r="D19512" s="63" t="s">
        <v>12895</v>
      </c>
      <c r="G19512" s="72"/>
      <c r="H19512" s="72"/>
    </row>
    <row r="19513" spans="1:8" ht="36">
      <c r="A19513" s="70">
        <v>733500546</v>
      </c>
      <c r="B19513" s="71" t="s">
        <v>40950</v>
      </c>
      <c r="C19513" s="62" t="s">
        <v>58888</v>
      </c>
      <c r="D19513" s="63" t="s">
        <v>12899</v>
      </c>
      <c r="G19513" s="72"/>
      <c r="H19513" s="72"/>
    </row>
    <row r="19514" spans="1:8" ht="48">
      <c r="A19514" s="70">
        <v>733500547</v>
      </c>
      <c r="B19514" s="71" t="s">
        <v>40954</v>
      </c>
      <c r="C19514" s="62" t="s">
        <v>58889</v>
      </c>
      <c r="D19514" s="63" t="s">
        <v>12903</v>
      </c>
      <c r="G19514" s="72"/>
      <c r="H19514" s="72"/>
    </row>
    <row r="19515" spans="1:8">
      <c r="A19515" s="70">
        <v>733500202</v>
      </c>
      <c r="B19515" s="71" t="s">
        <v>40958</v>
      </c>
      <c r="C19515" s="62" t="s">
        <v>58890</v>
      </c>
      <c r="D19515" s="63" t="s">
        <v>12907</v>
      </c>
      <c r="G19515" s="72"/>
      <c r="H19515" s="72"/>
    </row>
    <row r="19516" spans="1:8">
      <c r="A19516" s="70">
        <v>733500203</v>
      </c>
      <c r="B19516" s="71" t="s">
        <v>40962</v>
      </c>
      <c r="C19516" s="62" t="s">
        <v>58891</v>
      </c>
      <c r="D19516" s="63" t="s">
        <v>12911</v>
      </c>
      <c r="G19516" s="72"/>
      <c r="H19516" s="72"/>
    </row>
    <row r="19517" spans="1:8" ht="24">
      <c r="A19517" s="70">
        <v>733500204</v>
      </c>
      <c r="B19517" s="71" t="s">
        <v>40966</v>
      </c>
      <c r="C19517" s="62" t="s">
        <v>58892</v>
      </c>
      <c r="D19517" s="63" t="s">
        <v>12915</v>
      </c>
      <c r="G19517" s="72"/>
      <c r="H19517" s="72"/>
    </row>
    <row r="19518" spans="1:8" ht="48">
      <c r="A19518" s="70">
        <v>733500571</v>
      </c>
      <c r="B19518" s="71" t="s">
        <v>40970</v>
      </c>
      <c r="C19518" s="62" t="s">
        <v>58893</v>
      </c>
      <c r="D19518" s="63" t="s">
        <v>12919</v>
      </c>
      <c r="G19518" s="72"/>
      <c r="H19518" s="72"/>
    </row>
    <row r="19519" spans="1:8" ht="36">
      <c r="A19519" s="70">
        <v>733500572</v>
      </c>
      <c r="B19519" s="71" t="s">
        <v>40974</v>
      </c>
      <c r="C19519" s="62" t="s">
        <v>58894</v>
      </c>
      <c r="D19519" s="63" t="s">
        <v>12923</v>
      </c>
      <c r="G19519" s="72"/>
      <c r="H19519" s="72"/>
    </row>
    <row r="19520" spans="1:8">
      <c r="A19520" s="70">
        <v>733500037</v>
      </c>
      <c r="B19520" s="71" t="s">
        <v>40978</v>
      </c>
      <c r="C19520" s="62" t="s">
        <v>58895</v>
      </c>
      <c r="D19520" s="63" t="s">
        <v>12927</v>
      </c>
      <c r="G19520" s="72"/>
      <c r="H19520" s="72"/>
    </row>
    <row r="19521" spans="1:8">
      <c r="A19521" s="70">
        <v>733500038</v>
      </c>
      <c r="B19521" s="71" t="s">
        <v>40982</v>
      </c>
      <c r="C19521" s="62" t="s">
        <v>58896</v>
      </c>
      <c r="D19521" s="63" t="s">
        <v>12931</v>
      </c>
      <c r="G19521" s="72"/>
      <c r="H19521" s="72"/>
    </row>
    <row r="19522" spans="1:8">
      <c r="A19522" s="70">
        <v>733500039</v>
      </c>
      <c r="B19522" s="71" t="s">
        <v>40986</v>
      </c>
      <c r="C19522" s="62" t="s">
        <v>58897</v>
      </c>
      <c r="D19522" s="63" t="s">
        <v>12935</v>
      </c>
      <c r="G19522" s="72"/>
      <c r="H19522" s="72"/>
    </row>
    <row r="19523" spans="1:8">
      <c r="A19523" s="70">
        <v>733500093</v>
      </c>
      <c r="B19523" s="71" t="s">
        <v>40990</v>
      </c>
      <c r="C19523" s="62" t="s">
        <v>58898</v>
      </c>
      <c r="D19523" s="63" t="s">
        <v>12939</v>
      </c>
      <c r="G19523" s="72"/>
      <c r="H19523" s="72"/>
    </row>
    <row r="19524" spans="1:8">
      <c r="A19524" s="70">
        <v>733500102</v>
      </c>
      <c r="B19524" s="71" t="s">
        <v>40994</v>
      </c>
      <c r="C19524" s="62" t="s">
        <v>58899</v>
      </c>
      <c r="D19524" s="63" t="s">
        <v>12943</v>
      </c>
      <c r="G19524" s="72"/>
      <c r="H19524" s="72"/>
    </row>
    <row r="19525" spans="1:8">
      <c r="A19525" s="70">
        <v>733500103</v>
      </c>
      <c r="B19525" s="71" t="s">
        <v>40998</v>
      </c>
      <c r="C19525" s="62" t="s">
        <v>58900</v>
      </c>
      <c r="D19525" s="63" t="s">
        <v>12947</v>
      </c>
      <c r="G19525" s="72"/>
      <c r="H19525" s="72"/>
    </row>
    <row r="19526" spans="1:8">
      <c r="A19526" s="70">
        <v>733500104</v>
      </c>
      <c r="B19526" s="71" t="s">
        <v>41002</v>
      </c>
      <c r="C19526" s="62" t="s">
        <v>58901</v>
      </c>
      <c r="D19526" s="63" t="s">
        <v>12951</v>
      </c>
      <c r="G19526" s="72"/>
      <c r="H19526" s="72"/>
    </row>
    <row r="19527" spans="1:8">
      <c r="A19527" s="70">
        <v>733500105</v>
      </c>
      <c r="B19527" s="71" t="s">
        <v>41006</v>
      </c>
      <c r="C19527" s="62" t="s">
        <v>58902</v>
      </c>
      <c r="D19527" s="63" t="s">
        <v>12955</v>
      </c>
      <c r="G19527" s="72"/>
      <c r="H19527" s="72"/>
    </row>
    <row r="19528" spans="1:8">
      <c r="A19528" s="70">
        <v>733500106</v>
      </c>
      <c r="B19528" s="71" t="s">
        <v>41010</v>
      </c>
      <c r="C19528" s="62" t="s">
        <v>58903</v>
      </c>
      <c r="D19528" s="63" t="s">
        <v>12959</v>
      </c>
      <c r="G19528" s="72"/>
      <c r="H19528" s="72"/>
    </row>
    <row r="19529" spans="1:8">
      <c r="A19529" s="70">
        <v>733500107</v>
      </c>
      <c r="B19529" s="71" t="s">
        <v>41014</v>
      </c>
      <c r="C19529" s="62" t="s">
        <v>58904</v>
      </c>
      <c r="D19529" s="63" t="s">
        <v>12963</v>
      </c>
      <c r="G19529" s="72"/>
      <c r="H19529" s="72"/>
    </row>
    <row r="19530" spans="1:8">
      <c r="A19530" s="70">
        <v>733500108</v>
      </c>
      <c r="B19530" s="71" t="s">
        <v>41018</v>
      </c>
      <c r="C19530" s="62" t="s">
        <v>58905</v>
      </c>
      <c r="D19530" s="63" t="s">
        <v>12967</v>
      </c>
      <c r="G19530" s="72"/>
      <c r="H19530" s="72"/>
    </row>
    <row r="19531" spans="1:8">
      <c r="A19531" s="70">
        <v>733500112</v>
      </c>
      <c r="B19531" s="71" t="s">
        <v>41022</v>
      </c>
      <c r="C19531" s="62" t="s">
        <v>58906</v>
      </c>
      <c r="D19531" s="63" t="s">
        <v>12971</v>
      </c>
      <c r="G19531" s="72"/>
      <c r="H19531" s="72"/>
    </row>
    <row r="19532" spans="1:8">
      <c r="A19532" s="70">
        <v>733500113</v>
      </c>
      <c r="B19532" s="71" t="s">
        <v>41026</v>
      </c>
      <c r="C19532" s="62" t="s">
        <v>58907</v>
      </c>
      <c r="D19532" s="63" t="s">
        <v>12975</v>
      </c>
      <c r="G19532" s="72"/>
      <c r="H19532" s="72"/>
    </row>
    <row r="19533" spans="1:8" ht="24">
      <c r="A19533" s="70">
        <v>733500114</v>
      </c>
      <c r="B19533" s="71" t="s">
        <v>41030</v>
      </c>
      <c r="C19533" s="62" t="s">
        <v>58908</v>
      </c>
      <c r="D19533" s="63" t="s">
        <v>12979</v>
      </c>
      <c r="G19533" s="72"/>
      <c r="H19533" s="72"/>
    </row>
    <row r="19534" spans="1:8">
      <c r="A19534" s="70">
        <v>733500164</v>
      </c>
      <c r="B19534" s="71" t="s">
        <v>41034</v>
      </c>
      <c r="C19534" s="62" t="s">
        <v>58909</v>
      </c>
      <c r="D19534" s="63" t="s">
        <v>12983</v>
      </c>
      <c r="G19534" s="72"/>
      <c r="H19534" s="72"/>
    </row>
    <row r="19535" spans="1:8" ht="24">
      <c r="A19535" s="70">
        <v>733500165</v>
      </c>
      <c r="B19535" s="71" t="s">
        <v>41038</v>
      </c>
      <c r="C19535" s="62" t="s">
        <v>58910</v>
      </c>
      <c r="D19535" s="63" t="s">
        <v>12987</v>
      </c>
      <c r="G19535" s="72"/>
      <c r="H19535" s="72"/>
    </row>
    <row r="19536" spans="1:8">
      <c r="A19536" s="70">
        <v>733500166</v>
      </c>
      <c r="B19536" s="71" t="s">
        <v>41042</v>
      </c>
      <c r="C19536" s="62" t="s">
        <v>58911</v>
      </c>
      <c r="D19536" s="63" t="s">
        <v>12991</v>
      </c>
      <c r="G19536" s="72"/>
      <c r="H19536" s="72"/>
    </row>
    <row r="19537" spans="1:8">
      <c r="A19537" s="70">
        <v>733500167</v>
      </c>
      <c r="B19537" s="71" t="s">
        <v>41046</v>
      </c>
      <c r="C19537" s="62" t="s">
        <v>58912</v>
      </c>
      <c r="D19537" s="63" t="s">
        <v>12995</v>
      </c>
      <c r="G19537" s="72"/>
      <c r="H19537" s="72"/>
    </row>
    <row r="19538" spans="1:8" ht="24">
      <c r="A19538" s="70">
        <v>733500169</v>
      </c>
      <c r="B19538" s="71" t="s">
        <v>41050</v>
      </c>
      <c r="C19538" s="62" t="s">
        <v>58913</v>
      </c>
      <c r="D19538" s="63" t="s">
        <v>12999</v>
      </c>
      <c r="G19538" s="72"/>
      <c r="H19538" s="72"/>
    </row>
    <row r="19539" spans="1:8">
      <c r="A19539" s="70">
        <v>733500211</v>
      </c>
      <c r="B19539" s="71" t="s">
        <v>41054</v>
      </c>
      <c r="C19539" s="62" t="s">
        <v>58914</v>
      </c>
      <c r="D19539" s="63" t="s">
        <v>13003</v>
      </c>
      <c r="G19539" s="72"/>
      <c r="H19539" s="72"/>
    </row>
    <row r="19540" spans="1:8" ht="24">
      <c r="A19540" s="70">
        <v>733500212</v>
      </c>
      <c r="B19540" s="71" t="s">
        <v>41058</v>
      </c>
      <c r="C19540" s="62" t="s">
        <v>58915</v>
      </c>
      <c r="D19540" s="63" t="s">
        <v>13007</v>
      </c>
      <c r="G19540" s="72"/>
      <c r="H19540" s="72"/>
    </row>
    <row r="19541" spans="1:8">
      <c r="A19541" s="70">
        <v>733500255</v>
      </c>
      <c r="B19541" s="71" t="s">
        <v>41062</v>
      </c>
      <c r="C19541" s="62" t="s">
        <v>58916</v>
      </c>
      <c r="D19541" s="63" t="s">
        <v>13011</v>
      </c>
      <c r="G19541" s="72"/>
      <c r="H19541" s="72"/>
    </row>
    <row r="19542" spans="1:8">
      <c r="A19542" s="70">
        <v>733500256</v>
      </c>
      <c r="B19542" s="71" t="s">
        <v>41066</v>
      </c>
      <c r="C19542" s="62" t="s">
        <v>58917</v>
      </c>
      <c r="D19542" s="63" t="s">
        <v>13015</v>
      </c>
      <c r="G19542" s="72"/>
      <c r="H19542" s="72"/>
    </row>
    <row r="19543" spans="1:8">
      <c r="A19543" s="70">
        <v>733500257</v>
      </c>
      <c r="B19543" s="71" t="s">
        <v>41070</v>
      </c>
      <c r="C19543" s="62" t="s">
        <v>58918</v>
      </c>
      <c r="D19543" s="63" t="s">
        <v>13019</v>
      </c>
      <c r="G19543" s="72"/>
      <c r="H19543" s="72"/>
    </row>
    <row r="19544" spans="1:8">
      <c r="A19544" s="70">
        <v>733500264</v>
      </c>
      <c r="B19544" s="71" t="s">
        <v>41074</v>
      </c>
      <c r="C19544" s="62" t="s">
        <v>58919</v>
      </c>
      <c r="D19544" s="63" t="s">
        <v>13023</v>
      </c>
      <c r="G19544" s="72"/>
      <c r="H19544" s="72"/>
    </row>
    <row r="19545" spans="1:8" ht="24">
      <c r="A19545" s="70">
        <v>733500274</v>
      </c>
      <c r="B19545" s="71" t="s">
        <v>41078</v>
      </c>
      <c r="C19545" s="62" t="s">
        <v>58920</v>
      </c>
      <c r="D19545" s="63" t="s">
        <v>13027</v>
      </c>
      <c r="G19545" s="72"/>
      <c r="H19545" s="72"/>
    </row>
    <row r="19546" spans="1:8">
      <c r="A19546" s="70">
        <v>733500275</v>
      </c>
      <c r="B19546" s="71" t="s">
        <v>41082</v>
      </c>
      <c r="C19546" s="62" t="s">
        <v>58921</v>
      </c>
      <c r="D19546" s="63" t="s">
        <v>13031</v>
      </c>
      <c r="G19546" s="72"/>
      <c r="H19546" s="72"/>
    </row>
    <row r="19547" spans="1:8">
      <c r="A19547" s="70">
        <v>733500276</v>
      </c>
      <c r="B19547" s="71" t="s">
        <v>41086</v>
      </c>
      <c r="C19547" s="62" t="s">
        <v>58922</v>
      </c>
      <c r="D19547" s="63" t="s">
        <v>13035</v>
      </c>
      <c r="G19547" s="72"/>
      <c r="H19547" s="72"/>
    </row>
    <row r="19548" spans="1:8">
      <c r="A19548" s="70">
        <v>733500281</v>
      </c>
      <c r="B19548" s="71" t="s">
        <v>41090</v>
      </c>
      <c r="C19548" s="62" t="s">
        <v>58923</v>
      </c>
      <c r="D19548" s="63" t="s">
        <v>13039</v>
      </c>
      <c r="G19548" s="72"/>
      <c r="H19548" s="72"/>
    </row>
    <row r="19549" spans="1:8" ht="36">
      <c r="A19549" s="70">
        <v>733500595</v>
      </c>
      <c r="B19549" s="71" t="s">
        <v>41094</v>
      </c>
      <c r="C19549" s="62" t="s">
        <v>58924</v>
      </c>
      <c r="D19549" s="63" t="s">
        <v>13043</v>
      </c>
      <c r="G19549" s="72"/>
      <c r="H19549" s="72"/>
    </row>
    <row r="19550" spans="1:8" ht="48">
      <c r="A19550" s="70">
        <v>733500583</v>
      </c>
      <c r="B19550" s="71" t="s">
        <v>41098</v>
      </c>
      <c r="C19550" s="62" t="s">
        <v>58925</v>
      </c>
      <c r="D19550" s="63" t="s">
        <v>13047</v>
      </c>
      <c r="G19550" s="72"/>
      <c r="H19550" s="72"/>
    </row>
    <row r="19551" spans="1:8" ht="60">
      <c r="A19551" s="70">
        <v>733500584</v>
      </c>
      <c r="B19551" s="71" t="s">
        <v>41102</v>
      </c>
      <c r="C19551" s="62" t="s">
        <v>58926</v>
      </c>
      <c r="D19551" s="63" t="s">
        <v>13051</v>
      </c>
      <c r="G19551" s="72"/>
      <c r="H19551" s="72"/>
    </row>
    <row r="19552" spans="1:8" ht="48">
      <c r="A19552" s="70">
        <v>733500597</v>
      </c>
      <c r="B19552" s="71" t="s">
        <v>41106</v>
      </c>
      <c r="C19552" s="62" t="s">
        <v>58927</v>
      </c>
      <c r="D19552" s="63" t="s">
        <v>13055</v>
      </c>
      <c r="G19552" s="72"/>
      <c r="H19552" s="72"/>
    </row>
    <row r="19553" spans="1:8" ht="24">
      <c r="A19553" s="70">
        <v>733500136</v>
      </c>
      <c r="B19553" s="71" t="s">
        <v>41110</v>
      </c>
      <c r="C19553" s="62" t="s">
        <v>58928</v>
      </c>
      <c r="D19553" s="63" t="s">
        <v>13059</v>
      </c>
      <c r="G19553" s="72"/>
      <c r="H19553" s="72"/>
    </row>
    <row r="19554" spans="1:8">
      <c r="A19554" s="70">
        <v>733500137</v>
      </c>
      <c r="B19554" s="71" t="s">
        <v>41114</v>
      </c>
      <c r="C19554" s="62" t="s">
        <v>58929</v>
      </c>
      <c r="D19554" s="63" t="s">
        <v>13063</v>
      </c>
      <c r="G19554" s="72"/>
      <c r="H19554" s="72"/>
    </row>
    <row r="19555" spans="1:8">
      <c r="A19555" s="70">
        <v>733500138</v>
      </c>
      <c r="B19555" s="71" t="s">
        <v>41118</v>
      </c>
      <c r="C19555" s="62" t="s">
        <v>58930</v>
      </c>
      <c r="D19555" s="63" t="s">
        <v>13067</v>
      </c>
      <c r="G19555" s="72"/>
      <c r="H19555" s="72"/>
    </row>
    <row r="19556" spans="1:8">
      <c r="A19556" s="70">
        <v>733500142</v>
      </c>
      <c r="B19556" s="71" t="s">
        <v>41122</v>
      </c>
      <c r="C19556" s="62" t="s">
        <v>58931</v>
      </c>
      <c r="D19556" s="63" t="s">
        <v>13071</v>
      </c>
      <c r="G19556" s="72"/>
      <c r="H19556" s="72"/>
    </row>
    <row r="19557" spans="1:8">
      <c r="A19557" s="70">
        <v>733500210</v>
      </c>
      <c r="B19557" s="71" t="s">
        <v>41126</v>
      </c>
      <c r="C19557" s="62" t="s">
        <v>58932</v>
      </c>
      <c r="D19557" s="63" t="s">
        <v>13075</v>
      </c>
      <c r="G19557" s="72"/>
      <c r="H19557" s="72"/>
    </row>
    <row r="19558" spans="1:8">
      <c r="A19558" s="70">
        <v>733500239</v>
      </c>
      <c r="B19558" s="71" t="s">
        <v>41130</v>
      </c>
      <c r="C19558" s="62" t="s">
        <v>58933</v>
      </c>
      <c r="D19558" s="63" t="s">
        <v>13079</v>
      </c>
      <c r="G19558" s="72"/>
      <c r="H19558" s="72"/>
    </row>
    <row r="19559" spans="1:8" ht="24">
      <c r="A19559" s="70">
        <v>733500271</v>
      </c>
      <c r="B19559" s="71" t="s">
        <v>41134</v>
      </c>
      <c r="C19559" s="62" t="s">
        <v>58934</v>
      </c>
      <c r="D19559" s="63" t="s">
        <v>13083</v>
      </c>
      <c r="G19559" s="72"/>
      <c r="H19559" s="72"/>
    </row>
    <row r="19560" spans="1:8" ht="36">
      <c r="A19560" s="70">
        <v>733500523</v>
      </c>
      <c r="B19560" s="71" t="s">
        <v>41138</v>
      </c>
      <c r="C19560" s="62" t="s">
        <v>58935</v>
      </c>
      <c r="D19560" s="63" t="s">
        <v>13087</v>
      </c>
      <c r="G19560" s="72"/>
      <c r="H19560" s="72"/>
    </row>
    <row r="19561" spans="1:8" ht="72">
      <c r="A19561" s="70">
        <v>733500545</v>
      </c>
      <c r="B19561" s="71" t="s">
        <v>41142</v>
      </c>
      <c r="C19561" s="62" t="s">
        <v>58936</v>
      </c>
      <c r="D19561" s="63" t="s">
        <v>13091</v>
      </c>
      <c r="G19561" s="72"/>
      <c r="H19561" s="72"/>
    </row>
    <row r="19562" spans="1:8" ht="48">
      <c r="A19562" s="70">
        <v>733500598</v>
      </c>
      <c r="B19562" s="71" t="s">
        <v>41146</v>
      </c>
      <c r="C19562" s="62" t="s">
        <v>58937</v>
      </c>
      <c r="D19562" s="63" t="s">
        <v>13095</v>
      </c>
      <c r="G19562" s="72"/>
      <c r="H19562" s="72"/>
    </row>
    <row r="19563" spans="1:8" ht="24">
      <c r="A19563" s="70">
        <v>733500643</v>
      </c>
      <c r="B19563" s="71" t="s">
        <v>41150</v>
      </c>
      <c r="C19563" s="62" t="s">
        <v>58938</v>
      </c>
      <c r="D19563" s="63" t="s">
        <v>13099</v>
      </c>
      <c r="G19563" s="72"/>
      <c r="H19563" s="72"/>
    </row>
    <row r="19564" spans="1:8" ht="24">
      <c r="A19564" s="70">
        <v>733500131</v>
      </c>
      <c r="B19564" s="71" t="s">
        <v>41154</v>
      </c>
      <c r="C19564" s="62" t="s">
        <v>13102</v>
      </c>
      <c r="D19564" s="63" t="s">
        <v>13103</v>
      </c>
      <c r="G19564" s="72"/>
      <c r="H19564" s="72"/>
    </row>
    <row r="19565" spans="1:8" ht="24">
      <c r="A19565" s="70">
        <v>733500132</v>
      </c>
      <c r="B19565" s="71" t="s">
        <v>41158</v>
      </c>
      <c r="C19565" s="62" t="s">
        <v>58939</v>
      </c>
      <c r="D19565" s="63" t="s">
        <v>13107</v>
      </c>
      <c r="G19565" s="72"/>
      <c r="H19565" s="72"/>
    </row>
    <row r="19566" spans="1:8" ht="24">
      <c r="A19566" s="70">
        <v>733500133</v>
      </c>
      <c r="B19566" s="71" t="s">
        <v>41162</v>
      </c>
      <c r="C19566" s="62" t="s">
        <v>58940</v>
      </c>
      <c r="D19566" s="63" t="s">
        <v>13111</v>
      </c>
      <c r="G19566" s="72"/>
      <c r="H19566" s="72"/>
    </row>
    <row r="19567" spans="1:8" ht="24">
      <c r="A19567" s="70">
        <v>733500134</v>
      </c>
      <c r="B19567" s="71" t="s">
        <v>41166</v>
      </c>
      <c r="C19567" s="62" t="s">
        <v>58941</v>
      </c>
      <c r="D19567" s="63" t="s">
        <v>13115</v>
      </c>
      <c r="G19567" s="72"/>
      <c r="H19567" s="72"/>
    </row>
    <row r="19568" spans="1:8" ht="24">
      <c r="A19568" s="70">
        <v>733500135</v>
      </c>
      <c r="B19568" s="71" t="s">
        <v>41170</v>
      </c>
      <c r="C19568" s="62" t="s">
        <v>58942</v>
      </c>
      <c r="D19568" s="63" t="s">
        <v>13119</v>
      </c>
      <c r="G19568" s="72"/>
      <c r="H19568" s="72"/>
    </row>
    <row r="19569" spans="1:8">
      <c r="A19569" s="70">
        <v>733500215</v>
      </c>
      <c r="B19569" s="71" t="s">
        <v>41174</v>
      </c>
      <c r="C19569" s="62" t="s">
        <v>58943</v>
      </c>
      <c r="D19569" s="63" t="s">
        <v>13123</v>
      </c>
      <c r="G19569" s="72"/>
      <c r="H19569" s="72"/>
    </row>
    <row r="19570" spans="1:8">
      <c r="A19570" s="70">
        <v>733500238</v>
      </c>
      <c r="B19570" s="71" t="s">
        <v>41178</v>
      </c>
      <c r="C19570" s="62" t="s">
        <v>58944</v>
      </c>
      <c r="D19570" s="63" t="s">
        <v>13127</v>
      </c>
      <c r="G19570" s="72"/>
      <c r="H19570" s="72"/>
    </row>
    <row r="19571" spans="1:8">
      <c r="A19571" s="70">
        <v>733500249</v>
      </c>
      <c r="B19571" s="71" t="s">
        <v>41182</v>
      </c>
      <c r="C19571" s="62" t="s">
        <v>58945</v>
      </c>
      <c r="D19571" s="63" t="s">
        <v>13131</v>
      </c>
      <c r="G19571" s="72"/>
      <c r="H19571" s="72"/>
    </row>
    <row r="19572" spans="1:8" ht="24">
      <c r="A19572" s="70">
        <v>733500273</v>
      </c>
      <c r="B19572" s="71" t="s">
        <v>41186</v>
      </c>
      <c r="C19572" s="62" t="s">
        <v>58946</v>
      </c>
      <c r="D19572" s="63" t="s">
        <v>13135</v>
      </c>
      <c r="G19572" s="72"/>
      <c r="H19572" s="72"/>
    </row>
    <row r="19573" spans="1:8">
      <c r="A19573" s="70">
        <v>733500287</v>
      </c>
      <c r="B19573" s="71" t="s">
        <v>41190</v>
      </c>
      <c r="C19573" s="62" t="s">
        <v>58947</v>
      </c>
      <c r="D19573" s="63" t="s">
        <v>13139</v>
      </c>
      <c r="G19573" s="72"/>
      <c r="H19573" s="72"/>
    </row>
    <row r="19574" spans="1:8" ht="24">
      <c r="A19574" s="70">
        <v>733500288</v>
      </c>
      <c r="B19574" s="71" t="s">
        <v>41194</v>
      </c>
      <c r="C19574" s="62" t="s">
        <v>13142</v>
      </c>
      <c r="D19574" s="63" t="s">
        <v>13143</v>
      </c>
      <c r="G19574" s="72"/>
      <c r="H19574" s="72"/>
    </row>
    <row r="19575" spans="1:8" ht="24">
      <c r="A19575" s="70">
        <v>733500296</v>
      </c>
      <c r="B19575" s="71" t="s">
        <v>41198</v>
      </c>
      <c r="C19575" s="62" t="s">
        <v>58948</v>
      </c>
      <c r="D19575" s="63" t="s">
        <v>13147</v>
      </c>
      <c r="G19575" s="72"/>
      <c r="H19575" s="72"/>
    </row>
    <row r="19576" spans="1:8">
      <c r="A19576" s="70">
        <v>733500297</v>
      </c>
      <c r="B19576" s="71" t="s">
        <v>41202</v>
      </c>
      <c r="C19576" s="62" t="s">
        <v>58949</v>
      </c>
      <c r="D19576" s="63" t="s">
        <v>13151</v>
      </c>
      <c r="G19576" s="72"/>
      <c r="H19576" s="72"/>
    </row>
    <row r="19577" spans="1:8" ht="36">
      <c r="A19577" s="70">
        <v>733500713</v>
      </c>
      <c r="B19577" s="71" t="s">
        <v>41206</v>
      </c>
      <c r="C19577" s="62" t="s">
        <v>58950</v>
      </c>
      <c r="D19577" s="63" t="s">
        <v>13155</v>
      </c>
      <c r="G19577" s="72"/>
      <c r="H19577" s="72"/>
    </row>
    <row r="19578" spans="1:8" ht="48">
      <c r="A19578" s="70">
        <v>733500714</v>
      </c>
      <c r="B19578" s="71" t="s">
        <v>41210</v>
      </c>
      <c r="C19578" s="62" t="s">
        <v>58951</v>
      </c>
      <c r="D19578" s="63" t="s">
        <v>13159</v>
      </c>
      <c r="G19578" s="72"/>
      <c r="H19578" s="72"/>
    </row>
    <row r="19579" spans="1:8" ht="24">
      <c r="A19579" s="70">
        <v>730506151</v>
      </c>
      <c r="B19579" s="71" t="s">
        <v>41214</v>
      </c>
      <c r="C19579" s="62" t="s">
        <v>58952</v>
      </c>
      <c r="D19579" s="63" t="s">
        <v>13163</v>
      </c>
      <c r="G19579" s="72"/>
      <c r="H19579" s="72"/>
    </row>
    <row r="19580" spans="1:8">
      <c r="A19580" s="70">
        <v>733500040</v>
      </c>
      <c r="B19580" s="71" t="s">
        <v>41218</v>
      </c>
      <c r="C19580" s="62" t="s">
        <v>58953</v>
      </c>
      <c r="D19580" s="63" t="s">
        <v>13167</v>
      </c>
      <c r="G19580" s="72"/>
      <c r="H19580" s="72"/>
    </row>
    <row r="19581" spans="1:8" ht="24">
      <c r="A19581" s="70">
        <v>733500610</v>
      </c>
      <c r="B19581" s="71" t="s">
        <v>41222</v>
      </c>
      <c r="C19581" s="62" t="s">
        <v>58954</v>
      </c>
      <c r="D19581" s="63" t="s">
        <v>13171</v>
      </c>
      <c r="G19581" s="72"/>
      <c r="H19581" s="72"/>
    </row>
    <row r="19582" spans="1:8" ht="24">
      <c r="A19582" s="70">
        <v>733500613</v>
      </c>
      <c r="B19582" s="71" t="s">
        <v>41226</v>
      </c>
      <c r="C19582" s="62" t="s">
        <v>58955</v>
      </c>
      <c r="D19582" s="63" t="s">
        <v>13175</v>
      </c>
      <c r="G19582" s="72"/>
      <c r="H19582" s="72"/>
    </row>
    <row r="19583" spans="1:8" ht="36">
      <c r="A19583" s="70">
        <v>733500701</v>
      </c>
      <c r="B19583" s="71" t="s">
        <v>41230</v>
      </c>
      <c r="C19583" s="62" t="s">
        <v>58956</v>
      </c>
      <c r="D19583" s="63" t="s">
        <v>13179</v>
      </c>
      <c r="G19583" s="72"/>
      <c r="H19583" s="72"/>
    </row>
    <row r="19584" spans="1:8" ht="48">
      <c r="A19584" s="70">
        <v>733500702</v>
      </c>
      <c r="B19584" s="71" t="s">
        <v>41234</v>
      </c>
      <c r="C19584" s="62" t="s">
        <v>58957</v>
      </c>
      <c r="D19584" s="63" t="s">
        <v>13183</v>
      </c>
      <c r="G19584" s="72"/>
      <c r="H19584" s="72"/>
    </row>
    <row r="19585" spans="1:8" ht="36">
      <c r="A19585" s="70">
        <v>733500703</v>
      </c>
      <c r="B19585" s="71" t="s">
        <v>41238</v>
      </c>
      <c r="C19585" s="62" t="s">
        <v>58958</v>
      </c>
      <c r="D19585" s="63" t="s">
        <v>13187</v>
      </c>
      <c r="G19585" s="72"/>
      <c r="H19585" s="72"/>
    </row>
    <row r="19586" spans="1:8">
      <c r="A19586" s="70">
        <v>734000160</v>
      </c>
      <c r="B19586" s="71" t="s">
        <v>41242</v>
      </c>
      <c r="C19586" s="62" t="s">
        <v>13190</v>
      </c>
      <c r="D19586" s="63" t="s">
        <v>13191</v>
      </c>
      <c r="G19586" s="72"/>
      <c r="H19586" s="72"/>
    </row>
    <row r="19587" spans="1:8">
      <c r="A19587" s="70">
        <v>734000170</v>
      </c>
      <c r="B19587" s="71" t="s">
        <v>41246</v>
      </c>
      <c r="C19587" s="62" t="s">
        <v>58959</v>
      </c>
      <c r="D19587" s="63" t="s">
        <v>13195</v>
      </c>
      <c r="G19587" s="72"/>
      <c r="H19587" s="72"/>
    </row>
    <row r="19588" spans="1:8">
      <c r="A19588" s="70">
        <v>734000180</v>
      </c>
      <c r="B19588" s="71" t="s">
        <v>41250</v>
      </c>
      <c r="C19588" s="62" t="s">
        <v>58960</v>
      </c>
      <c r="D19588" s="63" t="s">
        <v>13199</v>
      </c>
      <c r="G19588" s="72"/>
      <c r="H19588" s="72"/>
    </row>
    <row r="19589" spans="1:8">
      <c r="A19589" s="70">
        <v>734000190</v>
      </c>
      <c r="B19589" s="71" t="s">
        <v>41254</v>
      </c>
      <c r="C19589" s="62" t="s">
        <v>58961</v>
      </c>
      <c r="D19589" s="63" t="s">
        <v>13203</v>
      </c>
      <c r="G19589" s="72"/>
      <c r="H19589" s="72"/>
    </row>
    <row r="19590" spans="1:8">
      <c r="A19590" s="70">
        <v>734000200</v>
      </c>
      <c r="B19590" s="71" t="s">
        <v>41258</v>
      </c>
      <c r="C19590" s="62" t="s">
        <v>58962</v>
      </c>
      <c r="D19590" s="63" t="s">
        <v>13207</v>
      </c>
      <c r="G19590" s="72"/>
      <c r="H19590" s="72"/>
    </row>
    <row r="19591" spans="1:8">
      <c r="A19591" s="70">
        <v>734000220</v>
      </c>
      <c r="B19591" s="71" t="s">
        <v>41262</v>
      </c>
      <c r="C19591" s="62" t="s">
        <v>58963</v>
      </c>
      <c r="D19591" s="63" t="s">
        <v>13211</v>
      </c>
      <c r="G19591" s="72"/>
      <c r="H19591" s="72"/>
    </row>
    <row r="19592" spans="1:8">
      <c r="A19592" s="70">
        <v>734000270</v>
      </c>
      <c r="B19592" s="71" t="s">
        <v>41266</v>
      </c>
      <c r="C19592" s="62" t="s">
        <v>58964</v>
      </c>
      <c r="D19592" s="63" t="s">
        <v>13215</v>
      </c>
      <c r="G19592" s="72"/>
      <c r="H19592" s="72"/>
    </row>
    <row r="19593" spans="1:8">
      <c r="A19593" s="70">
        <v>734000280</v>
      </c>
      <c r="B19593" s="71" t="s">
        <v>41270</v>
      </c>
      <c r="C19593" s="62" t="s">
        <v>58965</v>
      </c>
      <c r="D19593" s="63" t="s">
        <v>13219</v>
      </c>
      <c r="G19593" s="72"/>
      <c r="H19593" s="72"/>
    </row>
    <row r="19594" spans="1:8" ht="24">
      <c r="A19594" s="70">
        <v>734000290</v>
      </c>
      <c r="B19594" s="71" t="s">
        <v>41274</v>
      </c>
      <c r="C19594" s="62" t="s">
        <v>58966</v>
      </c>
      <c r="D19594" s="63" t="s">
        <v>13223</v>
      </c>
      <c r="G19594" s="72"/>
      <c r="H19594" s="72"/>
    </row>
    <row r="19595" spans="1:8" ht="24">
      <c r="A19595" s="70">
        <v>734000300</v>
      </c>
      <c r="B19595" s="71" t="s">
        <v>41278</v>
      </c>
      <c r="C19595" s="62" t="s">
        <v>58967</v>
      </c>
      <c r="D19595" s="63" t="s">
        <v>13227</v>
      </c>
      <c r="G19595" s="72"/>
      <c r="H19595" s="72"/>
    </row>
    <row r="19596" spans="1:8">
      <c r="A19596" s="70">
        <v>734000421</v>
      </c>
      <c r="B19596" s="71" t="s">
        <v>41282</v>
      </c>
      <c r="C19596" s="62" t="s">
        <v>58968</v>
      </c>
      <c r="D19596" s="63" t="s">
        <v>13231</v>
      </c>
      <c r="G19596" s="72"/>
      <c r="H19596" s="72"/>
    </row>
    <row r="19597" spans="1:8">
      <c r="A19597" s="70">
        <v>734000430</v>
      </c>
      <c r="B19597" s="71" t="s">
        <v>41286</v>
      </c>
      <c r="C19597" s="62" t="s">
        <v>58969</v>
      </c>
      <c r="D19597" s="63" t="s">
        <v>13235</v>
      </c>
      <c r="G19597" s="72"/>
      <c r="H19597" s="72"/>
    </row>
    <row r="19598" spans="1:8">
      <c r="A19598" s="70">
        <v>734000440</v>
      </c>
      <c r="B19598" s="71" t="s">
        <v>41290</v>
      </c>
      <c r="C19598" s="62" t="s">
        <v>58970</v>
      </c>
      <c r="D19598" s="63" t="s">
        <v>13239</v>
      </c>
      <c r="G19598" s="72"/>
      <c r="H19598" s="72"/>
    </row>
    <row r="19599" spans="1:8">
      <c r="A19599" s="70">
        <v>734000450</v>
      </c>
      <c r="B19599" s="71" t="s">
        <v>41294</v>
      </c>
      <c r="C19599" s="62" t="s">
        <v>58971</v>
      </c>
      <c r="D19599" s="63" t="s">
        <v>13243</v>
      </c>
      <c r="G19599" s="72"/>
      <c r="H19599" s="72"/>
    </row>
    <row r="19600" spans="1:8">
      <c r="A19600" s="70">
        <v>734000460</v>
      </c>
      <c r="B19600" s="71" t="s">
        <v>41298</v>
      </c>
      <c r="C19600" s="62" t="s">
        <v>58972</v>
      </c>
      <c r="D19600" s="63" t="s">
        <v>13247</v>
      </c>
      <c r="G19600" s="72"/>
      <c r="H19600" s="72"/>
    </row>
    <row r="19601" spans="1:8">
      <c r="A19601" s="70">
        <v>734000470</v>
      </c>
      <c r="B19601" s="71" t="s">
        <v>41302</v>
      </c>
      <c r="C19601" s="62" t="s">
        <v>58973</v>
      </c>
      <c r="D19601" s="63" t="s">
        <v>13251</v>
      </c>
      <c r="G19601" s="72"/>
      <c r="H19601" s="72"/>
    </row>
    <row r="19602" spans="1:8">
      <c r="A19602" s="70">
        <v>734000480</v>
      </c>
      <c r="B19602" s="71" t="s">
        <v>41306</v>
      </c>
      <c r="C19602" s="62" t="s">
        <v>58974</v>
      </c>
      <c r="D19602" s="63" t="s">
        <v>13255</v>
      </c>
      <c r="G19602" s="72"/>
      <c r="H19602" s="72"/>
    </row>
    <row r="19603" spans="1:8">
      <c r="A19603" s="70">
        <v>734000490</v>
      </c>
      <c r="B19603" s="71" t="s">
        <v>41310</v>
      </c>
      <c r="C19603" s="62" t="s">
        <v>58975</v>
      </c>
      <c r="D19603" s="63" t="s">
        <v>13259</v>
      </c>
      <c r="G19603" s="72"/>
      <c r="H19603" s="72"/>
    </row>
    <row r="19604" spans="1:8">
      <c r="A19604" s="70">
        <v>734000500</v>
      </c>
      <c r="B19604" s="71" t="s">
        <v>41314</v>
      </c>
      <c r="C19604" s="62" t="s">
        <v>58976</v>
      </c>
      <c r="D19604" s="63" t="s">
        <v>13263</v>
      </c>
      <c r="G19604" s="72"/>
      <c r="H19604" s="72"/>
    </row>
    <row r="19605" spans="1:8" ht="24">
      <c r="A19605" s="70">
        <v>734000330</v>
      </c>
      <c r="B19605" s="71" t="s">
        <v>41318</v>
      </c>
      <c r="C19605" s="62" t="s">
        <v>58977</v>
      </c>
      <c r="D19605" s="63" t="s">
        <v>13267</v>
      </c>
      <c r="G19605" s="72"/>
      <c r="H19605" s="72"/>
    </row>
    <row r="19606" spans="1:8">
      <c r="A19606" s="70">
        <v>734000340</v>
      </c>
      <c r="B19606" s="71" t="s">
        <v>41322</v>
      </c>
      <c r="C19606" s="62" t="s">
        <v>58978</v>
      </c>
      <c r="D19606" s="63" t="s">
        <v>13271</v>
      </c>
      <c r="G19606" s="72"/>
      <c r="H19606" s="72"/>
    </row>
    <row r="19607" spans="1:8">
      <c r="A19607" s="70">
        <v>734000350</v>
      </c>
      <c r="B19607" s="71" t="s">
        <v>41326</v>
      </c>
      <c r="C19607" s="62" t="s">
        <v>58979</v>
      </c>
      <c r="D19607" s="63" t="s">
        <v>13275</v>
      </c>
      <c r="G19607" s="72"/>
      <c r="H19607" s="72"/>
    </row>
    <row r="19608" spans="1:8">
      <c r="A19608" s="70">
        <v>734000360</v>
      </c>
      <c r="B19608" s="71" t="s">
        <v>41330</v>
      </c>
      <c r="C19608" s="62" t="s">
        <v>58980</v>
      </c>
      <c r="D19608" s="63" t="s">
        <v>13279</v>
      </c>
      <c r="G19608" s="72"/>
      <c r="H19608" s="72"/>
    </row>
    <row r="19609" spans="1:8" ht="24">
      <c r="A19609" s="70">
        <v>734000370</v>
      </c>
      <c r="B19609" s="71" t="s">
        <v>41334</v>
      </c>
      <c r="C19609" s="62" t="s">
        <v>58981</v>
      </c>
      <c r="D19609" s="63" t="s">
        <v>13283</v>
      </c>
      <c r="G19609" s="72"/>
      <c r="H19609" s="72"/>
    </row>
    <row r="19610" spans="1:8">
      <c r="A19610" s="70">
        <v>734000380</v>
      </c>
      <c r="B19610" s="71" t="s">
        <v>41338</v>
      </c>
      <c r="C19610" s="62" t="s">
        <v>58982</v>
      </c>
      <c r="D19610" s="63" t="s">
        <v>13287</v>
      </c>
      <c r="G19610" s="72"/>
      <c r="H19610" s="72"/>
    </row>
    <row r="19611" spans="1:8">
      <c r="A19611" s="70">
        <v>734000390</v>
      </c>
      <c r="B19611" s="71" t="s">
        <v>41342</v>
      </c>
      <c r="C19611" s="62" t="s">
        <v>58983</v>
      </c>
      <c r="D19611" s="63" t="s">
        <v>13291</v>
      </c>
      <c r="G19611" s="72"/>
      <c r="H19611" s="72"/>
    </row>
    <row r="19612" spans="1:8" ht="24">
      <c r="A19612" s="70">
        <v>734000400</v>
      </c>
      <c r="B19612" s="71" t="s">
        <v>41346</v>
      </c>
      <c r="C19612" s="62" t="s">
        <v>58984</v>
      </c>
      <c r="D19612" s="63" t="s">
        <v>13295</v>
      </c>
      <c r="G19612" s="72"/>
      <c r="H19612" s="72"/>
    </row>
    <row r="19613" spans="1:8" ht="24">
      <c r="A19613" s="70">
        <v>734000410</v>
      </c>
      <c r="B19613" s="71" t="s">
        <v>41350</v>
      </c>
      <c r="C19613" s="62" t="s">
        <v>58985</v>
      </c>
      <c r="D19613" s="63" t="s">
        <v>13299</v>
      </c>
      <c r="G19613" s="72"/>
      <c r="H19613" s="72"/>
    </row>
    <row r="19614" spans="1:8">
      <c r="A19614" s="70">
        <v>734000210</v>
      </c>
      <c r="B19614" s="71" t="s">
        <v>41354</v>
      </c>
      <c r="C19614" s="62" t="s">
        <v>58986</v>
      </c>
      <c r="D19614" s="63" t="s">
        <v>13303</v>
      </c>
      <c r="G19614" s="72"/>
      <c r="H19614" s="72"/>
    </row>
    <row r="19615" spans="1:8">
      <c r="A19615" s="70">
        <v>734000230</v>
      </c>
      <c r="B19615" s="71" t="s">
        <v>41358</v>
      </c>
      <c r="C19615" s="62" t="s">
        <v>58987</v>
      </c>
      <c r="D19615" s="63" t="s">
        <v>13307</v>
      </c>
      <c r="G19615" s="72"/>
      <c r="H19615" s="72"/>
    </row>
    <row r="19616" spans="1:8" ht="24">
      <c r="A19616" s="70">
        <v>734000240</v>
      </c>
      <c r="B19616" s="71" t="s">
        <v>41362</v>
      </c>
      <c r="C19616" s="62" t="s">
        <v>58988</v>
      </c>
      <c r="D19616" s="63" t="s">
        <v>13311</v>
      </c>
      <c r="G19616" s="72"/>
      <c r="H19616" s="72"/>
    </row>
    <row r="19617" spans="1:8" ht="24">
      <c r="A19617" s="70">
        <v>734000250</v>
      </c>
      <c r="B19617" s="71" t="s">
        <v>41366</v>
      </c>
      <c r="C19617" s="62" t="s">
        <v>58989</v>
      </c>
      <c r="D19617" s="63" t="s">
        <v>13315</v>
      </c>
      <c r="G19617" s="72"/>
      <c r="H19617" s="72"/>
    </row>
    <row r="19618" spans="1:8">
      <c r="A19618" s="70">
        <v>734000260</v>
      </c>
      <c r="B19618" s="71" t="s">
        <v>41370</v>
      </c>
      <c r="C19618" s="62" t="s">
        <v>58990</v>
      </c>
      <c r="D19618" s="63" t="s">
        <v>13319</v>
      </c>
      <c r="G19618" s="72"/>
      <c r="H19618" s="72"/>
    </row>
    <row r="19619" spans="1:8">
      <c r="A19619" s="70">
        <v>734000420</v>
      </c>
      <c r="B19619" s="71" t="s">
        <v>41374</v>
      </c>
      <c r="C19619" s="62" t="s">
        <v>13322</v>
      </c>
      <c r="D19619" s="63" t="s">
        <v>13323</v>
      </c>
      <c r="G19619" s="72"/>
      <c r="H19619" s="72"/>
    </row>
    <row r="19620" spans="1:8">
      <c r="A19620" s="70">
        <v>734000000</v>
      </c>
      <c r="B19620" s="71" t="s">
        <v>41378</v>
      </c>
      <c r="C19620" s="62" t="s">
        <v>58991</v>
      </c>
      <c r="D19620" s="63" t="s">
        <v>13327</v>
      </c>
      <c r="G19620" s="72"/>
      <c r="H19620" s="72"/>
    </row>
    <row r="19621" spans="1:8">
      <c r="A19621" s="70">
        <v>734000010</v>
      </c>
      <c r="B19621" s="71" t="s">
        <v>41382</v>
      </c>
      <c r="C19621" s="62" t="s">
        <v>58992</v>
      </c>
      <c r="D19621" s="63" t="s">
        <v>13331</v>
      </c>
      <c r="G19621" s="72"/>
      <c r="H19621" s="72"/>
    </row>
    <row r="19622" spans="1:8">
      <c r="A19622" s="70">
        <v>734000020</v>
      </c>
      <c r="B19622" s="71" t="s">
        <v>41386</v>
      </c>
      <c r="C19622" s="62" t="s">
        <v>58993</v>
      </c>
      <c r="D19622" s="63" t="s">
        <v>13335</v>
      </c>
      <c r="G19622" s="72"/>
      <c r="H19622" s="72"/>
    </row>
    <row r="19623" spans="1:8">
      <c r="A19623" s="70">
        <v>734000030</v>
      </c>
      <c r="B19623" s="71" t="s">
        <v>41390</v>
      </c>
      <c r="C19623" s="62" t="s">
        <v>58994</v>
      </c>
      <c r="D19623" s="63" t="s">
        <v>13339</v>
      </c>
      <c r="G19623" s="72"/>
      <c r="H19623" s="72"/>
    </row>
    <row r="19624" spans="1:8">
      <c r="A19624" s="70">
        <v>734000040</v>
      </c>
      <c r="B19624" s="71" t="s">
        <v>41394</v>
      </c>
      <c r="C19624" s="62" t="s">
        <v>58995</v>
      </c>
      <c r="D19624" s="63" t="s">
        <v>13343</v>
      </c>
      <c r="G19624" s="72"/>
      <c r="H19624" s="72"/>
    </row>
    <row r="19625" spans="1:8">
      <c r="A19625" s="70">
        <v>734000050</v>
      </c>
      <c r="B19625" s="71" t="s">
        <v>41398</v>
      </c>
      <c r="C19625" s="62" t="s">
        <v>58996</v>
      </c>
      <c r="D19625" s="63" t="s">
        <v>13347</v>
      </c>
      <c r="G19625" s="72"/>
      <c r="H19625" s="72"/>
    </row>
    <row r="19626" spans="1:8" ht="24">
      <c r="A19626" s="70">
        <v>734000310</v>
      </c>
      <c r="B19626" s="71" t="s">
        <v>41402</v>
      </c>
      <c r="C19626" s="62" t="s">
        <v>58997</v>
      </c>
      <c r="D19626" s="63" t="s">
        <v>13351</v>
      </c>
      <c r="G19626" s="72"/>
      <c r="H19626" s="72"/>
    </row>
    <row r="19627" spans="1:8" ht="24">
      <c r="A19627" s="70">
        <v>734000320</v>
      </c>
      <c r="B19627" s="71" t="s">
        <v>41406</v>
      </c>
      <c r="C19627" s="62" t="s">
        <v>58998</v>
      </c>
      <c r="D19627" s="63" t="s">
        <v>13355</v>
      </c>
      <c r="G19627" s="72"/>
      <c r="H19627" s="72"/>
    </row>
    <row r="19628" spans="1:8">
      <c r="A19628" s="70">
        <v>734000060</v>
      </c>
      <c r="B19628" s="71" t="s">
        <v>41410</v>
      </c>
      <c r="C19628" s="62" t="s">
        <v>58999</v>
      </c>
      <c r="D19628" s="63" t="s">
        <v>13359</v>
      </c>
      <c r="G19628" s="72"/>
      <c r="H19628" s="72"/>
    </row>
    <row r="19629" spans="1:8">
      <c r="A19629" s="70">
        <v>734000070</v>
      </c>
      <c r="B19629" s="71" t="s">
        <v>41414</v>
      </c>
      <c r="C19629" s="62" t="s">
        <v>59000</v>
      </c>
      <c r="D19629" s="63" t="s">
        <v>13363</v>
      </c>
      <c r="G19629" s="72"/>
      <c r="H19629" s="72"/>
    </row>
    <row r="19630" spans="1:8">
      <c r="A19630" s="70">
        <v>734000080</v>
      </c>
      <c r="B19630" s="71" t="s">
        <v>41418</v>
      </c>
      <c r="C19630" s="62" t="s">
        <v>59001</v>
      </c>
      <c r="D19630" s="63" t="s">
        <v>13367</v>
      </c>
      <c r="G19630" s="72"/>
      <c r="H19630" s="72"/>
    </row>
    <row r="19631" spans="1:8" ht="24">
      <c r="A19631" s="70">
        <v>734000090</v>
      </c>
      <c r="B19631" s="71" t="s">
        <v>41422</v>
      </c>
      <c r="C19631" s="62" t="s">
        <v>59002</v>
      </c>
      <c r="D19631" s="63" t="s">
        <v>13371</v>
      </c>
      <c r="G19631" s="72"/>
      <c r="H19631" s="72"/>
    </row>
    <row r="19632" spans="1:8">
      <c r="A19632" s="70">
        <v>734000100</v>
      </c>
      <c r="B19632" s="71" t="s">
        <v>41426</v>
      </c>
      <c r="C19632" s="62" t="s">
        <v>59003</v>
      </c>
      <c r="D19632" s="63" t="s">
        <v>13375</v>
      </c>
      <c r="G19632" s="72"/>
      <c r="H19632" s="72"/>
    </row>
    <row r="19633" spans="1:8">
      <c r="A19633" s="70">
        <v>734000110</v>
      </c>
      <c r="B19633" s="71" t="s">
        <v>41430</v>
      </c>
      <c r="C19633" s="62" t="s">
        <v>59004</v>
      </c>
      <c r="D19633" s="63" t="s">
        <v>13379</v>
      </c>
      <c r="G19633" s="72"/>
      <c r="H19633" s="72"/>
    </row>
    <row r="19634" spans="1:8">
      <c r="A19634" s="70">
        <v>734000120</v>
      </c>
      <c r="B19634" s="71" t="s">
        <v>41434</v>
      </c>
      <c r="C19634" s="62" t="s">
        <v>59005</v>
      </c>
      <c r="D19634" s="63" t="s">
        <v>13383</v>
      </c>
      <c r="G19634" s="72"/>
      <c r="H19634" s="72"/>
    </row>
    <row r="19635" spans="1:8" ht="24">
      <c r="A19635" s="70">
        <v>734000130</v>
      </c>
      <c r="B19635" s="71" t="s">
        <v>41438</v>
      </c>
      <c r="C19635" s="62" t="s">
        <v>59006</v>
      </c>
      <c r="D19635" s="63" t="s">
        <v>13387</v>
      </c>
      <c r="G19635" s="72"/>
      <c r="H19635" s="72"/>
    </row>
    <row r="19636" spans="1:8">
      <c r="A19636" s="70">
        <v>734000140</v>
      </c>
      <c r="B19636" s="71" t="s">
        <v>41442</v>
      </c>
      <c r="C19636" s="62" t="s">
        <v>59007</v>
      </c>
      <c r="D19636" s="63" t="s">
        <v>13391</v>
      </c>
      <c r="G19636" s="72"/>
      <c r="H19636" s="72"/>
    </row>
    <row r="19637" spans="1:8">
      <c r="A19637" s="70">
        <v>734000150</v>
      </c>
      <c r="B19637" s="71" t="s">
        <v>41446</v>
      </c>
      <c r="C19637" s="62" t="s">
        <v>59008</v>
      </c>
      <c r="D19637" s="63" t="s">
        <v>13395</v>
      </c>
      <c r="G19637" s="72"/>
      <c r="H19637" s="72"/>
    </row>
    <row r="19638" spans="1:8">
      <c r="A19638" s="70">
        <v>734000510</v>
      </c>
      <c r="B19638" s="71" t="s">
        <v>41450</v>
      </c>
      <c r="C19638" s="62" t="s">
        <v>59009</v>
      </c>
      <c r="D19638" s="63" t="s">
        <v>13399</v>
      </c>
      <c r="G19638" s="72"/>
      <c r="H19638" s="72"/>
    </row>
    <row r="19639" spans="1:8" ht="24">
      <c r="A19639" s="70">
        <v>835000000</v>
      </c>
      <c r="B19639" s="71" t="s">
        <v>41454</v>
      </c>
      <c r="C19639" s="62" t="s">
        <v>59010</v>
      </c>
      <c r="D19639" s="63" t="s">
        <v>13403</v>
      </c>
      <c r="G19639" s="72"/>
      <c r="H19639" s="72"/>
    </row>
    <row r="19640" spans="1:8">
      <c r="A19640" s="70">
        <v>835000010</v>
      </c>
      <c r="B19640" s="71" t="s">
        <v>41458</v>
      </c>
      <c r="C19640" s="62" t="s">
        <v>59011</v>
      </c>
      <c r="D19640" s="63" t="s">
        <v>13407</v>
      </c>
      <c r="G19640" s="72"/>
      <c r="H19640" s="72"/>
    </row>
    <row r="19641" spans="1:8" ht="24">
      <c r="A19641" s="70">
        <v>835000020</v>
      </c>
      <c r="B19641" s="71" t="s">
        <v>41462</v>
      </c>
      <c r="C19641" s="62" t="s">
        <v>59012</v>
      </c>
      <c r="D19641" s="63" t="s">
        <v>13411</v>
      </c>
      <c r="G19641" s="72"/>
      <c r="H19641" s="72"/>
    </row>
    <row r="19642" spans="1:8" ht="24">
      <c r="A19642" s="70">
        <v>835000030</v>
      </c>
      <c r="B19642" s="71" t="s">
        <v>41466</v>
      </c>
      <c r="C19642" s="62" t="s">
        <v>59013</v>
      </c>
      <c r="D19642" s="63" t="s">
        <v>13415</v>
      </c>
      <c r="G19642" s="72"/>
      <c r="H19642" s="72"/>
    </row>
    <row r="19643" spans="1:8">
      <c r="A19643" s="70">
        <v>835000040</v>
      </c>
      <c r="B19643" s="71" t="s">
        <v>41470</v>
      </c>
      <c r="C19643" s="62" t="s">
        <v>59014</v>
      </c>
      <c r="D19643" s="63" t="s">
        <v>13419</v>
      </c>
      <c r="G19643" s="72"/>
      <c r="H19643" s="72"/>
    </row>
    <row r="19644" spans="1:8">
      <c r="A19644" s="70">
        <v>835000050</v>
      </c>
      <c r="B19644" s="71" t="s">
        <v>41474</v>
      </c>
      <c r="C19644" s="62" t="s">
        <v>59015</v>
      </c>
      <c r="D19644" s="63" t="s">
        <v>13423</v>
      </c>
      <c r="G19644" s="72"/>
      <c r="H19644" s="72"/>
    </row>
    <row r="19645" spans="1:8">
      <c r="A19645" s="70">
        <v>835000060</v>
      </c>
      <c r="B19645" s="71" t="s">
        <v>41478</v>
      </c>
      <c r="C19645" s="62" t="s">
        <v>59016</v>
      </c>
      <c r="D19645" s="63" t="s">
        <v>13427</v>
      </c>
      <c r="G19645" s="72"/>
      <c r="H19645" s="72"/>
    </row>
    <row r="19646" spans="1:8">
      <c r="A19646" s="70">
        <v>835000070</v>
      </c>
      <c r="B19646" s="71" t="s">
        <v>41482</v>
      </c>
      <c r="C19646" s="62" t="s">
        <v>59017</v>
      </c>
      <c r="D19646" s="63" t="s">
        <v>13431</v>
      </c>
      <c r="G19646" s="72"/>
      <c r="H19646" s="72"/>
    </row>
    <row r="19647" spans="1:8">
      <c r="A19647" s="70">
        <v>835000080</v>
      </c>
      <c r="B19647" s="71" t="s">
        <v>41486</v>
      </c>
      <c r="C19647" s="62" t="s">
        <v>59018</v>
      </c>
      <c r="D19647" s="63" t="s">
        <v>13435</v>
      </c>
      <c r="G19647" s="72"/>
      <c r="H19647" s="72"/>
    </row>
    <row r="19648" spans="1:8">
      <c r="A19648" s="70">
        <v>835000090</v>
      </c>
      <c r="B19648" s="71" t="s">
        <v>41490</v>
      </c>
      <c r="C19648" s="62" t="s">
        <v>59019</v>
      </c>
      <c r="D19648" s="63" t="s">
        <v>13439</v>
      </c>
      <c r="G19648" s="72"/>
      <c r="H19648" s="72"/>
    </row>
    <row r="19649" spans="1:8">
      <c r="A19649" s="70">
        <v>835000100</v>
      </c>
      <c r="B19649" s="71" t="s">
        <v>41494</v>
      </c>
      <c r="C19649" s="62" t="s">
        <v>59020</v>
      </c>
      <c r="D19649" s="63" t="s">
        <v>13443</v>
      </c>
      <c r="G19649" s="72"/>
      <c r="H19649" s="72"/>
    </row>
    <row r="19650" spans="1:8">
      <c r="A19650" s="70">
        <v>835100000</v>
      </c>
      <c r="B19650" s="71" t="s">
        <v>41498</v>
      </c>
      <c r="C19650" s="62" t="s">
        <v>59021</v>
      </c>
      <c r="D19650" s="63" t="s">
        <v>13447</v>
      </c>
      <c r="G19650" s="72"/>
      <c r="H19650" s="72"/>
    </row>
    <row r="19651" spans="1:8">
      <c r="A19651" s="70">
        <v>835100010</v>
      </c>
      <c r="B19651" s="71" t="s">
        <v>41502</v>
      </c>
      <c r="C19651" s="62" t="s">
        <v>59022</v>
      </c>
      <c r="D19651" s="63" t="s">
        <v>13451</v>
      </c>
      <c r="G19651" s="72"/>
      <c r="H19651" s="72"/>
    </row>
    <row r="19652" spans="1:8">
      <c r="A19652" s="70">
        <v>835100020</v>
      </c>
      <c r="B19652" s="71" t="s">
        <v>41506</v>
      </c>
      <c r="C19652" s="62" t="s">
        <v>59023</v>
      </c>
      <c r="D19652" s="63" t="s">
        <v>13455</v>
      </c>
      <c r="G19652" s="72"/>
      <c r="H19652" s="72"/>
    </row>
    <row r="19653" spans="1:8">
      <c r="A19653" s="70">
        <v>835100030</v>
      </c>
      <c r="B19653" s="71" t="s">
        <v>41510</v>
      </c>
      <c r="C19653" s="62" t="s">
        <v>59024</v>
      </c>
      <c r="D19653" s="63" t="s">
        <v>13459</v>
      </c>
      <c r="G19653" s="72"/>
      <c r="H19653" s="72"/>
    </row>
    <row r="19654" spans="1:8">
      <c r="A19654" s="70">
        <v>835200000</v>
      </c>
      <c r="B19654" s="71" t="s">
        <v>41514</v>
      </c>
      <c r="C19654" s="62" t="s">
        <v>59025</v>
      </c>
      <c r="D19654" s="63" t="s">
        <v>13463</v>
      </c>
      <c r="G19654" s="72"/>
      <c r="H19654" s="72"/>
    </row>
    <row r="19655" spans="1:8">
      <c r="A19655" s="70">
        <v>835200010</v>
      </c>
      <c r="B19655" s="71" t="s">
        <v>41518</v>
      </c>
      <c r="C19655" s="62" t="s">
        <v>59026</v>
      </c>
      <c r="D19655" s="63" t="s">
        <v>13467</v>
      </c>
      <c r="G19655" s="72"/>
      <c r="H19655" s="72"/>
    </row>
    <row r="19656" spans="1:8" ht="24">
      <c r="A19656" s="70">
        <v>835300000</v>
      </c>
      <c r="B19656" s="71" t="s">
        <v>41522</v>
      </c>
      <c r="C19656" s="62" t="s">
        <v>13470</v>
      </c>
      <c r="D19656" s="63" t="s">
        <v>13471</v>
      </c>
      <c r="G19656" s="72"/>
      <c r="H19656" s="72"/>
    </row>
    <row r="19657" spans="1:8" ht="24">
      <c r="A19657" s="70">
        <v>835300010</v>
      </c>
      <c r="B19657" s="71" t="s">
        <v>41526</v>
      </c>
      <c r="C19657" s="62" t="s">
        <v>13474</v>
      </c>
      <c r="D19657" s="63" t="s">
        <v>13475</v>
      </c>
      <c r="G19657" s="72"/>
      <c r="H19657" s="72"/>
    </row>
    <row r="19658" spans="1:8">
      <c r="A19658" s="70">
        <v>835300020</v>
      </c>
      <c r="B19658" s="71" t="s">
        <v>41530</v>
      </c>
      <c r="C19658" s="62" t="s">
        <v>59027</v>
      </c>
      <c r="D19658" s="63" t="s">
        <v>13479</v>
      </c>
      <c r="G19658" s="72"/>
      <c r="H19658" s="72"/>
    </row>
    <row r="19659" spans="1:8" ht="24">
      <c r="A19659" s="70">
        <v>835300030</v>
      </c>
      <c r="B19659" s="71" t="s">
        <v>41534</v>
      </c>
      <c r="C19659" s="62" t="s">
        <v>59028</v>
      </c>
      <c r="D19659" s="63" t="s">
        <v>13483</v>
      </c>
      <c r="G19659" s="72"/>
      <c r="H19659" s="72"/>
    </row>
    <row r="19660" spans="1:8">
      <c r="A19660" s="70">
        <v>835400000</v>
      </c>
      <c r="B19660" s="71" t="s">
        <v>41538</v>
      </c>
      <c r="C19660" s="62" t="s">
        <v>59029</v>
      </c>
      <c r="D19660" s="63" t="s">
        <v>13487</v>
      </c>
      <c r="G19660" s="72"/>
      <c r="H19660" s="72"/>
    </row>
    <row r="19661" spans="1:8">
      <c r="A19661" s="70">
        <v>835400010</v>
      </c>
      <c r="B19661" s="71" t="s">
        <v>41542</v>
      </c>
      <c r="C19661" s="62" t="s">
        <v>59030</v>
      </c>
      <c r="D19661" s="63" t="s">
        <v>13491</v>
      </c>
      <c r="G19661" s="72"/>
      <c r="H19661" s="72"/>
    </row>
    <row r="19662" spans="1:8">
      <c r="A19662" s="70">
        <v>835400020</v>
      </c>
      <c r="B19662" s="71" t="s">
        <v>41546</v>
      </c>
      <c r="C19662" s="62" t="s">
        <v>59031</v>
      </c>
      <c r="D19662" s="63" t="s">
        <v>13495</v>
      </c>
      <c r="G19662" s="72"/>
      <c r="H19662" s="72"/>
    </row>
    <row r="19663" spans="1:8" ht="24">
      <c r="A19663" s="70">
        <v>836000000</v>
      </c>
      <c r="B19663" s="71" t="s">
        <v>41550</v>
      </c>
      <c r="C19663" s="62" t="s">
        <v>59032</v>
      </c>
      <c r="D19663" s="63" t="s">
        <v>13499</v>
      </c>
      <c r="G19663" s="72"/>
      <c r="H19663" s="72"/>
    </row>
    <row r="19664" spans="1:8" ht="24">
      <c r="A19664" s="70">
        <v>836000010</v>
      </c>
      <c r="B19664" s="71" t="s">
        <v>41554</v>
      </c>
      <c r="C19664" s="62" t="s">
        <v>59033</v>
      </c>
      <c r="D19664" s="63" t="s">
        <v>13503</v>
      </c>
      <c r="G19664" s="72"/>
      <c r="H19664" s="72"/>
    </row>
    <row r="19665" spans="1:8" ht="24">
      <c r="A19665" s="70">
        <v>836000011</v>
      </c>
      <c r="B19665" s="71" t="s">
        <v>41558</v>
      </c>
      <c r="C19665" s="62" t="s">
        <v>59034</v>
      </c>
      <c r="D19665" s="63" t="s">
        <v>13507</v>
      </c>
      <c r="G19665" s="72"/>
      <c r="H19665" s="72"/>
    </row>
    <row r="19666" spans="1:8" ht="24">
      <c r="A19666" s="70">
        <v>836000020</v>
      </c>
      <c r="B19666" s="71" t="s">
        <v>41562</v>
      </c>
      <c r="C19666" s="62" t="s">
        <v>13510</v>
      </c>
      <c r="D19666" s="63" t="s">
        <v>13511</v>
      </c>
      <c r="G19666" s="72"/>
      <c r="H19666" s="72"/>
    </row>
    <row r="19667" spans="1:8" ht="24">
      <c r="A19667" s="70">
        <v>836000030</v>
      </c>
      <c r="B19667" s="71" t="s">
        <v>41566</v>
      </c>
      <c r="C19667" s="62" t="s">
        <v>13514</v>
      </c>
      <c r="D19667" s="63" t="s">
        <v>13515</v>
      </c>
      <c r="G19667" s="72"/>
      <c r="H19667" s="72"/>
    </row>
    <row r="19668" spans="1:8" ht="24">
      <c r="A19668" s="70">
        <v>836000040</v>
      </c>
      <c r="B19668" s="71" t="s">
        <v>41570</v>
      </c>
      <c r="C19668" s="62" t="s">
        <v>59035</v>
      </c>
      <c r="D19668" s="63" t="s">
        <v>13519</v>
      </c>
      <c r="G19668" s="72"/>
      <c r="H19668" s="72"/>
    </row>
    <row r="19669" spans="1:8" ht="24">
      <c r="A19669" s="70">
        <v>836000041</v>
      </c>
      <c r="B19669" s="71" t="s">
        <v>41574</v>
      </c>
      <c r="C19669" s="62" t="s">
        <v>59036</v>
      </c>
      <c r="D19669" s="63" t="s">
        <v>13523</v>
      </c>
      <c r="G19669" s="72"/>
      <c r="H19669" s="72"/>
    </row>
    <row r="19670" spans="1:8" ht="24">
      <c r="A19670" s="70">
        <v>836000050</v>
      </c>
      <c r="B19670" s="71" t="s">
        <v>41578</v>
      </c>
      <c r="C19670" s="62" t="s">
        <v>59037</v>
      </c>
      <c r="D19670" s="63" t="s">
        <v>13527</v>
      </c>
      <c r="G19670" s="72"/>
      <c r="H19670" s="72"/>
    </row>
    <row r="19671" spans="1:8" ht="24">
      <c r="A19671" s="70">
        <v>836000060</v>
      </c>
      <c r="B19671" s="71" t="s">
        <v>41582</v>
      </c>
      <c r="C19671" s="62" t="s">
        <v>59038</v>
      </c>
      <c r="D19671" s="63" t="s">
        <v>13531</v>
      </c>
      <c r="G19671" s="72"/>
      <c r="H19671" s="72"/>
    </row>
    <row r="19672" spans="1:8" ht="24">
      <c r="A19672" s="70">
        <v>836000070</v>
      </c>
      <c r="B19672" s="71" t="s">
        <v>41586</v>
      </c>
      <c r="C19672" s="62" t="s">
        <v>59039</v>
      </c>
      <c r="D19672" s="63" t="s">
        <v>13534</v>
      </c>
      <c r="G19672" s="72"/>
      <c r="H19672" s="72"/>
    </row>
    <row r="19673" spans="1:8" ht="24">
      <c r="A19673" s="70">
        <v>836000071</v>
      </c>
      <c r="B19673" s="71" t="s">
        <v>41590</v>
      </c>
      <c r="C19673" s="62" t="s">
        <v>59040</v>
      </c>
      <c r="D19673" s="63" t="s">
        <v>13538</v>
      </c>
      <c r="G19673" s="72"/>
      <c r="H19673" s="72"/>
    </row>
    <row r="19674" spans="1:8" ht="24">
      <c r="A19674" s="70">
        <v>836000080</v>
      </c>
      <c r="B19674" s="71" t="s">
        <v>41594</v>
      </c>
      <c r="C19674" s="62" t="s">
        <v>59041</v>
      </c>
      <c r="D19674" s="63" t="s">
        <v>13542</v>
      </c>
      <c r="G19674" s="72"/>
      <c r="H19674" s="72"/>
    </row>
    <row r="19675" spans="1:8">
      <c r="A19675" s="70">
        <v>836000090</v>
      </c>
      <c r="B19675" s="71" t="s">
        <v>41598</v>
      </c>
      <c r="C19675" s="62" t="s">
        <v>59042</v>
      </c>
      <c r="D19675" s="63" t="s">
        <v>13546</v>
      </c>
      <c r="G19675" s="72"/>
      <c r="H19675" s="72"/>
    </row>
    <row r="19676" spans="1:8">
      <c r="A19676" s="70">
        <v>836000095</v>
      </c>
      <c r="B19676" s="71" t="s">
        <v>41602</v>
      </c>
      <c r="C19676" s="62" t="s">
        <v>59043</v>
      </c>
      <c r="D19676" s="63" t="s">
        <v>13550</v>
      </c>
      <c r="G19676" s="72"/>
      <c r="H19676" s="72"/>
    </row>
    <row r="19677" spans="1:8" ht="24">
      <c r="A19677" s="70">
        <v>836000100</v>
      </c>
      <c r="B19677" s="71" t="s">
        <v>41606</v>
      </c>
      <c r="C19677" s="62" t="s">
        <v>59044</v>
      </c>
      <c r="D19677" s="63" t="s">
        <v>13554</v>
      </c>
      <c r="G19677" s="72"/>
      <c r="H19677" s="72"/>
    </row>
    <row r="19678" spans="1:8">
      <c r="A19678" s="70">
        <v>836000110</v>
      </c>
      <c r="B19678" s="71" t="s">
        <v>41610</v>
      </c>
      <c r="C19678" s="62" t="s">
        <v>59045</v>
      </c>
      <c r="D19678" s="63" t="s">
        <v>13558</v>
      </c>
      <c r="G19678" s="72"/>
      <c r="H19678" s="72"/>
    </row>
    <row r="19679" spans="1:8">
      <c r="A19679" s="70">
        <v>836000120</v>
      </c>
      <c r="B19679" s="71" t="s">
        <v>41614</v>
      </c>
      <c r="C19679" s="62" t="s">
        <v>59046</v>
      </c>
      <c r="D19679" s="63" t="s">
        <v>13562</v>
      </c>
      <c r="G19679" s="72"/>
      <c r="H19679" s="72"/>
    </row>
    <row r="19680" spans="1:8" ht="36">
      <c r="A19680" s="70">
        <v>836000130</v>
      </c>
      <c r="B19680" s="71" t="s">
        <v>41618</v>
      </c>
      <c r="C19680" s="62" t="s">
        <v>59047</v>
      </c>
      <c r="D19680" s="63" t="s">
        <v>13566</v>
      </c>
      <c r="G19680" s="72"/>
      <c r="H19680" s="72"/>
    </row>
    <row r="19681" spans="1:8">
      <c r="A19681" s="70">
        <v>836000140</v>
      </c>
      <c r="B19681" s="71" t="s">
        <v>41622</v>
      </c>
      <c r="C19681" s="62" t="s">
        <v>59048</v>
      </c>
      <c r="D19681" s="63" t="s">
        <v>13570</v>
      </c>
      <c r="G19681" s="72"/>
      <c r="H19681" s="72"/>
    </row>
    <row r="19682" spans="1:8">
      <c r="A19682" s="70">
        <v>836000150</v>
      </c>
      <c r="B19682" s="71" t="s">
        <v>41626</v>
      </c>
      <c r="C19682" s="62" t="s">
        <v>59049</v>
      </c>
      <c r="D19682" s="63" t="s">
        <v>13574</v>
      </c>
      <c r="G19682" s="72"/>
      <c r="H19682" s="72"/>
    </row>
    <row r="19683" spans="1:8">
      <c r="A19683" s="70">
        <v>836000160</v>
      </c>
      <c r="B19683" s="71" t="s">
        <v>41630</v>
      </c>
      <c r="C19683" s="62" t="s">
        <v>59050</v>
      </c>
      <c r="D19683" s="63" t="s">
        <v>13578</v>
      </c>
      <c r="G19683" s="72"/>
      <c r="H19683" s="72"/>
    </row>
    <row r="19684" spans="1:8">
      <c r="A19684" s="70">
        <v>836000170</v>
      </c>
      <c r="B19684" s="71" t="s">
        <v>41634</v>
      </c>
      <c r="C19684" s="62" t="s">
        <v>59051</v>
      </c>
      <c r="D19684" s="63" t="s">
        <v>13582</v>
      </c>
      <c r="G19684" s="72"/>
      <c r="H19684" s="72"/>
    </row>
    <row r="19685" spans="1:8">
      <c r="A19685" s="70">
        <v>836000171</v>
      </c>
      <c r="B19685" s="71" t="s">
        <v>41638</v>
      </c>
      <c r="C19685" s="62" t="s">
        <v>59052</v>
      </c>
      <c r="D19685" s="63" t="s">
        <v>13586</v>
      </c>
      <c r="G19685" s="72"/>
      <c r="H19685" s="72"/>
    </row>
    <row r="19686" spans="1:8">
      <c r="A19686" s="70">
        <v>836000181</v>
      </c>
      <c r="B19686" s="71" t="s">
        <v>41642</v>
      </c>
      <c r="C19686" s="62" t="s">
        <v>59053</v>
      </c>
      <c r="D19686" s="63" t="s">
        <v>13590</v>
      </c>
      <c r="G19686" s="72"/>
      <c r="H19686" s="72"/>
    </row>
    <row r="19687" spans="1:8">
      <c r="A19687" s="70">
        <v>836000185</v>
      </c>
      <c r="B19687" s="71" t="s">
        <v>41646</v>
      </c>
      <c r="C19687" s="62" t="s">
        <v>59054</v>
      </c>
      <c r="D19687" s="63" t="s">
        <v>13594</v>
      </c>
      <c r="G19687" s="72"/>
      <c r="H19687" s="72"/>
    </row>
    <row r="19688" spans="1:8" ht="24">
      <c r="A19688" s="70">
        <v>836000190</v>
      </c>
      <c r="B19688" s="71" t="s">
        <v>41650</v>
      </c>
      <c r="C19688" s="62" t="s">
        <v>59055</v>
      </c>
      <c r="D19688" s="63" t="s">
        <v>13598</v>
      </c>
      <c r="G19688" s="72"/>
      <c r="H19688" s="72"/>
    </row>
    <row r="19689" spans="1:8">
      <c r="A19689" s="70">
        <v>836000200</v>
      </c>
      <c r="B19689" s="71" t="s">
        <v>41654</v>
      </c>
      <c r="C19689" s="62" t="s">
        <v>59056</v>
      </c>
      <c r="D19689" s="63" t="s">
        <v>13602</v>
      </c>
      <c r="G19689" s="72"/>
      <c r="H19689" s="72"/>
    </row>
    <row r="19690" spans="1:8">
      <c r="A19690" s="70">
        <v>836000210</v>
      </c>
      <c r="B19690" s="71" t="s">
        <v>41658</v>
      </c>
      <c r="C19690" s="62" t="s">
        <v>59057</v>
      </c>
      <c r="D19690" s="63" t="s">
        <v>13606</v>
      </c>
      <c r="G19690" s="72"/>
      <c r="H19690" s="72"/>
    </row>
    <row r="19691" spans="1:8" ht="36">
      <c r="A19691" s="70">
        <v>836000220</v>
      </c>
      <c r="B19691" s="71" t="s">
        <v>41662</v>
      </c>
      <c r="C19691" s="62" t="s">
        <v>59058</v>
      </c>
      <c r="D19691" s="63" t="s">
        <v>13610</v>
      </c>
      <c r="G19691" s="72"/>
      <c r="H19691" s="72"/>
    </row>
    <row r="19692" spans="1:8" ht="24">
      <c r="A19692" s="70">
        <v>836000230</v>
      </c>
      <c r="B19692" s="71" t="s">
        <v>41666</v>
      </c>
      <c r="C19692" s="62" t="s">
        <v>59059</v>
      </c>
      <c r="D19692" s="63" t="s">
        <v>13614</v>
      </c>
      <c r="G19692" s="72"/>
      <c r="H19692" s="72"/>
    </row>
    <row r="19693" spans="1:8">
      <c r="A19693" s="70">
        <v>836000240</v>
      </c>
      <c r="B19693" s="71" t="s">
        <v>41670</v>
      </c>
      <c r="C19693" s="62" t="s">
        <v>59060</v>
      </c>
      <c r="D19693" s="63" t="s">
        <v>13618</v>
      </c>
      <c r="G19693" s="72"/>
      <c r="H19693" s="72"/>
    </row>
    <row r="19694" spans="1:8" ht="24">
      <c r="A19694" s="70">
        <v>836000250</v>
      </c>
      <c r="B19694" s="71" t="s">
        <v>41674</v>
      </c>
      <c r="C19694" s="62" t="s">
        <v>59061</v>
      </c>
      <c r="D19694" s="63" t="s">
        <v>13622</v>
      </c>
      <c r="G19694" s="72"/>
      <c r="H19694" s="72"/>
    </row>
    <row r="19695" spans="1:8" ht="24">
      <c r="A19695" s="70">
        <v>836000260</v>
      </c>
      <c r="B19695" s="71" t="s">
        <v>41678</v>
      </c>
      <c r="C19695" s="62" t="s">
        <v>59062</v>
      </c>
      <c r="D19695" s="63" t="s">
        <v>13626</v>
      </c>
      <c r="G19695" s="72"/>
      <c r="H19695" s="72"/>
    </row>
    <row r="19696" spans="1:8" ht="24">
      <c r="A19696" s="70">
        <v>836000261</v>
      </c>
      <c r="B19696" s="71" t="s">
        <v>41682</v>
      </c>
      <c r="C19696" s="62" t="s">
        <v>59063</v>
      </c>
      <c r="D19696" s="63" t="s">
        <v>13630</v>
      </c>
      <c r="G19696" s="72"/>
      <c r="H19696" s="72"/>
    </row>
    <row r="19697" spans="1:8" ht="24">
      <c r="A19697" s="70">
        <v>836000270</v>
      </c>
      <c r="B19697" s="71" t="s">
        <v>41686</v>
      </c>
      <c r="C19697" s="62" t="s">
        <v>59064</v>
      </c>
      <c r="D19697" s="63" t="s">
        <v>13634</v>
      </c>
      <c r="G19697" s="72"/>
      <c r="H19697" s="72"/>
    </row>
    <row r="19698" spans="1:8" ht="24">
      <c r="A19698" s="70">
        <v>836000280</v>
      </c>
      <c r="B19698" s="71" t="s">
        <v>41690</v>
      </c>
      <c r="C19698" s="62" t="s">
        <v>59065</v>
      </c>
      <c r="D19698" s="63" t="s">
        <v>13638</v>
      </c>
      <c r="G19698" s="72"/>
      <c r="H19698" s="72"/>
    </row>
    <row r="19699" spans="1:8" ht="24">
      <c r="A19699" s="70">
        <v>836000290</v>
      </c>
      <c r="B19699" s="71" t="s">
        <v>41694</v>
      </c>
      <c r="C19699" s="62" t="s">
        <v>59066</v>
      </c>
      <c r="D19699" s="63" t="s">
        <v>13642</v>
      </c>
      <c r="G19699" s="72"/>
      <c r="H19699" s="72"/>
    </row>
    <row r="19700" spans="1:8" ht="24">
      <c r="A19700" s="70">
        <v>836000291</v>
      </c>
      <c r="B19700" s="71" t="s">
        <v>41698</v>
      </c>
      <c r="C19700" s="62" t="s">
        <v>59067</v>
      </c>
      <c r="D19700" s="63" t="s">
        <v>13646</v>
      </c>
      <c r="G19700" s="72"/>
      <c r="H19700" s="72"/>
    </row>
    <row r="19701" spans="1:8" ht="24">
      <c r="A19701" s="70">
        <v>836000300</v>
      </c>
      <c r="B19701" s="71" t="s">
        <v>41702</v>
      </c>
      <c r="C19701" s="62" t="s">
        <v>59068</v>
      </c>
      <c r="D19701" s="63" t="s">
        <v>13650</v>
      </c>
      <c r="G19701" s="72"/>
      <c r="H19701" s="72"/>
    </row>
    <row r="19702" spans="1:8" ht="24">
      <c r="A19702" s="70">
        <v>836000310</v>
      </c>
      <c r="B19702" s="71" t="s">
        <v>41706</v>
      </c>
      <c r="C19702" s="62" t="s">
        <v>59069</v>
      </c>
      <c r="D19702" s="63" t="s">
        <v>13654</v>
      </c>
      <c r="G19702" s="72"/>
      <c r="H19702" s="72"/>
    </row>
    <row r="19703" spans="1:8" ht="24">
      <c r="A19703" s="70">
        <v>836000320</v>
      </c>
      <c r="B19703" s="71" t="s">
        <v>41710</v>
      </c>
      <c r="C19703" s="62" t="s">
        <v>59070</v>
      </c>
      <c r="D19703" s="63" t="s">
        <v>13658</v>
      </c>
      <c r="G19703" s="72"/>
      <c r="H19703" s="72"/>
    </row>
    <row r="19704" spans="1:8" ht="24">
      <c r="A19704" s="70">
        <v>836000321</v>
      </c>
      <c r="B19704" s="71" t="s">
        <v>41714</v>
      </c>
      <c r="C19704" s="62" t="s">
        <v>59071</v>
      </c>
      <c r="D19704" s="63" t="s">
        <v>13662</v>
      </c>
      <c r="G19704" s="72"/>
      <c r="H19704" s="72"/>
    </row>
    <row r="19705" spans="1:8" ht="24">
      <c r="A19705" s="70">
        <v>836000330</v>
      </c>
      <c r="B19705" s="71" t="s">
        <v>41718</v>
      </c>
      <c r="C19705" s="62" t="s">
        <v>59072</v>
      </c>
      <c r="D19705" s="63" t="s">
        <v>13666</v>
      </c>
      <c r="G19705" s="72"/>
      <c r="H19705" s="72"/>
    </row>
    <row r="19706" spans="1:8" ht="24">
      <c r="A19706" s="70">
        <v>836000340</v>
      </c>
      <c r="B19706" s="71" t="s">
        <v>41722</v>
      </c>
      <c r="C19706" s="62" t="s">
        <v>13669</v>
      </c>
      <c r="D19706" s="63" t="s">
        <v>13670</v>
      </c>
      <c r="G19706" s="72"/>
      <c r="H19706" s="72"/>
    </row>
    <row r="19707" spans="1:8" ht="24">
      <c r="A19707" s="70">
        <v>836000350</v>
      </c>
      <c r="B19707" s="71" t="s">
        <v>41726</v>
      </c>
      <c r="C19707" s="62" t="s">
        <v>59073</v>
      </c>
      <c r="D19707" s="63" t="s">
        <v>13674</v>
      </c>
      <c r="G19707" s="72"/>
      <c r="H19707" s="72"/>
    </row>
    <row r="19708" spans="1:8" ht="24">
      <c r="A19708" s="70">
        <v>836000351</v>
      </c>
      <c r="B19708" s="71" t="s">
        <v>41730</v>
      </c>
      <c r="C19708" s="62" t="s">
        <v>59074</v>
      </c>
      <c r="D19708" s="63" t="s">
        <v>13678</v>
      </c>
      <c r="G19708" s="72"/>
      <c r="H19708" s="72"/>
    </row>
    <row r="19709" spans="1:8" ht="24">
      <c r="A19709" s="70">
        <v>836000360</v>
      </c>
      <c r="B19709" s="71" t="s">
        <v>41734</v>
      </c>
      <c r="C19709" s="62" t="s">
        <v>59075</v>
      </c>
      <c r="D19709" s="63" t="s">
        <v>13682</v>
      </c>
      <c r="G19709" s="72"/>
      <c r="H19709" s="72"/>
    </row>
    <row r="19710" spans="1:8" ht="24">
      <c r="A19710" s="70">
        <v>836000370</v>
      </c>
      <c r="B19710" s="71" t="s">
        <v>41738</v>
      </c>
      <c r="C19710" s="62" t="s">
        <v>59076</v>
      </c>
      <c r="D19710" s="63" t="s">
        <v>13686</v>
      </c>
      <c r="G19710" s="72"/>
      <c r="H19710" s="72"/>
    </row>
    <row r="19711" spans="1:8" ht="24">
      <c r="A19711" s="70">
        <v>836000380</v>
      </c>
      <c r="B19711" s="71" t="s">
        <v>41742</v>
      </c>
      <c r="C19711" s="62" t="s">
        <v>59077</v>
      </c>
      <c r="D19711" s="63" t="s">
        <v>13690</v>
      </c>
      <c r="G19711" s="72"/>
      <c r="H19711" s="72"/>
    </row>
    <row r="19712" spans="1:8" ht="24">
      <c r="A19712" s="70">
        <v>836000390</v>
      </c>
      <c r="B19712" s="71" t="s">
        <v>41746</v>
      </c>
      <c r="C19712" s="62" t="s">
        <v>59078</v>
      </c>
      <c r="D19712" s="63" t="s">
        <v>13694</v>
      </c>
      <c r="G19712" s="72"/>
      <c r="H19712" s="72"/>
    </row>
    <row r="19713" spans="1:8" ht="24">
      <c r="A19713" s="70">
        <v>836000400</v>
      </c>
      <c r="B19713" s="71" t="s">
        <v>41750</v>
      </c>
      <c r="C19713" s="62" t="s">
        <v>13697</v>
      </c>
      <c r="D19713" s="63" t="s">
        <v>13698</v>
      </c>
      <c r="G19713" s="72"/>
      <c r="H19713" s="72"/>
    </row>
    <row r="19714" spans="1:8">
      <c r="A19714" s="70">
        <v>830000001</v>
      </c>
      <c r="B19714" s="71" t="s">
        <v>41754</v>
      </c>
      <c r="C19714" s="62" t="s">
        <v>59079</v>
      </c>
      <c r="D19714" s="63" t="s">
        <v>13702</v>
      </c>
      <c r="G19714" s="72"/>
      <c r="H19714" s="72"/>
    </row>
    <row r="19715" spans="1:8">
      <c r="A19715" s="70">
        <v>830000002</v>
      </c>
      <c r="B19715" s="71" t="s">
        <v>41758</v>
      </c>
      <c r="C19715" s="62" t="s">
        <v>59080</v>
      </c>
      <c r="D19715" s="63" t="s">
        <v>13706</v>
      </c>
      <c r="G19715" s="72"/>
      <c r="H19715" s="72"/>
    </row>
    <row r="19716" spans="1:8" ht="36">
      <c r="A19716" s="70">
        <v>836100000</v>
      </c>
      <c r="B19716" s="71" t="s">
        <v>41762</v>
      </c>
      <c r="C19716" s="62" t="s">
        <v>59081</v>
      </c>
      <c r="D19716" s="63" t="s">
        <v>13710</v>
      </c>
      <c r="G19716" s="72"/>
      <c r="H19716" s="72"/>
    </row>
    <row r="19717" spans="1:8" ht="48">
      <c r="A19717" s="70">
        <v>836100010</v>
      </c>
      <c r="B19717" s="71" t="s">
        <v>41766</v>
      </c>
      <c r="C19717" s="62" t="s">
        <v>59082</v>
      </c>
      <c r="D19717" s="63" t="s">
        <v>13714</v>
      </c>
      <c r="G19717" s="72"/>
      <c r="H19717" s="72"/>
    </row>
    <row r="19718" spans="1:8" ht="36">
      <c r="A19718" s="70">
        <v>836100020</v>
      </c>
      <c r="B19718" s="71" t="s">
        <v>41770</v>
      </c>
      <c r="C19718" s="62" t="s">
        <v>59083</v>
      </c>
      <c r="D19718" s="63" t="s">
        <v>13718</v>
      </c>
      <c r="G19718" s="72"/>
      <c r="H19718" s="72"/>
    </row>
    <row r="19719" spans="1:8">
      <c r="A19719" s="70">
        <v>836100030</v>
      </c>
      <c r="B19719" s="71" t="s">
        <v>41774</v>
      </c>
      <c r="C19719" s="62" t="s">
        <v>59084</v>
      </c>
      <c r="D19719" s="63" t="s">
        <v>13722</v>
      </c>
      <c r="G19719" s="72"/>
      <c r="H19719" s="72"/>
    </row>
    <row r="19720" spans="1:8" ht="24">
      <c r="A19720" s="70">
        <v>836100040</v>
      </c>
      <c r="B19720" s="71" t="s">
        <v>41778</v>
      </c>
      <c r="C19720" s="62" t="s">
        <v>59085</v>
      </c>
      <c r="D19720" s="63" t="s">
        <v>13726</v>
      </c>
      <c r="G19720" s="72"/>
      <c r="H19720" s="72"/>
    </row>
    <row r="19721" spans="1:8" ht="36">
      <c r="A19721" s="70">
        <v>836100050</v>
      </c>
      <c r="B19721" s="71" t="s">
        <v>41782</v>
      </c>
      <c r="C19721" s="62" t="s">
        <v>59086</v>
      </c>
      <c r="D19721" s="63" t="s">
        <v>13730</v>
      </c>
      <c r="G19721" s="72"/>
      <c r="H19721" s="72"/>
    </row>
    <row r="19722" spans="1:8" ht="48">
      <c r="A19722" s="70">
        <v>836100060</v>
      </c>
      <c r="B19722" s="71" t="s">
        <v>41786</v>
      </c>
      <c r="C19722" s="62" t="s">
        <v>59087</v>
      </c>
      <c r="D19722" s="63" t="s">
        <v>13734</v>
      </c>
      <c r="G19722" s="72"/>
      <c r="H19722" s="72"/>
    </row>
    <row r="19723" spans="1:8" ht="24">
      <c r="A19723" s="70">
        <v>836100070</v>
      </c>
      <c r="B19723" s="71" t="s">
        <v>41790</v>
      </c>
      <c r="C19723" s="62" t="s">
        <v>59088</v>
      </c>
      <c r="D19723" s="63" t="s">
        <v>13738</v>
      </c>
      <c r="G19723" s="72"/>
      <c r="H19723" s="72"/>
    </row>
    <row r="19724" spans="1:8" ht="24">
      <c r="A19724" s="70">
        <v>836100080</v>
      </c>
      <c r="B19724" s="71" t="s">
        <v>41794</v>
      </c>
      <c r="C19724" s="62" t="s">
        <v>59089</v>
      </c>
      <c r="D19724" s="63" t="s">
        <v>13742</v>
      </c>
      <c r="G19724" s="72"/>
      <c r="H19724" s="72"/>
    </row>
    <row r="19725" spans="1:8" ht="48">
      <c r="A19725" s="70">
        <v>836100090</v>
      </c>
      <c r="B19725" s="71" t="s">
        <v>41798</v>
      </c>
      <c r="C19725" s="62" t="s">
        <v>59090</v>
      </c>
      <c r="D19725" s="63" t="s">
        <v>13746</v>
      </c>
      <c r="G19725" s="72"/>
      <c r="H19725" s="72"/>
    </row>
    <row r="19726" spans="1:8" ht="36">
      <c r="A19726" s="70">
        <v>836100100</v>
      </c>
      <c r="B19726" s="71" t="s">
        <v>41802</v>
      </c>
      <c r="C19726" s="62" t="s">
        <v>59091</v>
      </c>
      <c r="D19726" s="63" t="s">
        <v>13750</v>
      </c>
      <c r="G19726" s="72"/>
      <c r="H19726" s="72"/>
    </row>
    <row r="19727" spans="1:8" ht="24">
      <c r="A19727" s="70">
        <v>836100110</v>
      </c>
      <c r="B19727" s="71" t="s">
        <v>41806</v>
      </c>
      <c r="C19727" s="62" t="s">
        <v>59092</v>
      </c>
      <c r="D19727" s="63" t="s">
        <v>13754</v>
      </c>
      <c r="G19727" s="72"/>
      <c r="H19727" s="72"/>
    </row>
    <row r="19728" spans="1:8" ht="36">
      <c r="A19728" s="70">
        <v>836100120</v>
      </c>
      <c r="B19728" s="71" t="s">
        <v>41810</v>
      </c>
      <c r="C19728" s="62" t="s">
        <v>59093</v>
      </c>
      <c r="D19728" s="63" t="s">
        <v>13758</v>
      </c>
      <c r="G19728" s="72"/>
      <c r="H19728" s="72"/>
    </row>
    <row r="19729" spans="1:8">
      <c r="A19729" s="70">
        <v>836100130</v>
      </c>
      <c r="B19729" s="71" t="s">
        <v>41814</v>
      </c>
      <c r="C19729" s="62" t="s">
        <v>59094</v>
      </c>
      <c r="D19729" s="63" t="s">
        <v>13762</v>
      </c>
      <c r="G19729" s="72"/>
      <c r="H19729" s="72"/>
    </row>
    <row r="19730" spans="1:8" ht="24">
      <c r="A19730" s="70">
        <v>836100140</v>
      </c>
      <c r="B19730" s="71" t="s">
        <v>41818</v>
      </c>
      <c r="C19730" s="62" t="s">
        <v>59095</v>
      </c>
      <c r="D19730" s="63" t="s">
        <v>13766</v>
      </c>
      <c r="G19730" s="72"/>
      <c r="H19730" s="72"/>
    </row>
    <row r="19731" spans="1:8">
      <c r="A19731" s="70">
        <v>836100150</v>
      </c>
      <c r="B19731" s="71" t="s">
        <v>41822</v>
      </c>
      <c r="C19731" s="62" t="s">
        <v>59096</v>
      </c>
      <c r="D19731" s="63" t="s">
        <v>13770</v>
      </c>
      <c r="G19731" s="72"/>
      <c r="H19731" s="72"/>
    </row>
    <row r="19732" spans="1:8" ht="24">
      <c r="A19732" s="70">
        <v>836100160</v>
      </c>
      <c r="B19732" s="71" t="s">
        <v>41826</v>
      </c>
      <c r="C19732" s="62" t="s">
        <v>59097</v>
      </c>
      <c r="D19732" s="63" t="s">
        <v>13774</v>
      </c>
      <c r="G19732" s="72"/>
      <c r="H19732" s="72"/>
    </row>
    <row r="19733" spans="1:8">
      <c r="A19733" s="70">
        <v>836100170</v>
      </c>
      <c r="B19733" s="71" t="s">
        <v>41830</v>
      </c>
      <c r="C19733" s="62" t="s">
        <v>59098</v>
      </c>
      <c r="D19733" s="63" t="s">
        <v>13778</v>
      </c>
      <c r="G19733" s="72"/>
      <c r="H19733" s="72"/>
    </row>
    <row r="19734" spans="1:8" ht="84">
      <c r="A19734" s="70">
        <v>836100180</v>
      </c>
      <c r="B19734" s="71" t="s">
        <v>41834</v>
      </c>
      <c r="C19734" s="62" t="s">
        <v>13781</v>
      </c>
      <c r="D19734" s="63" t="s">
        <v>13782</v>
      </c>
      <c r="G19734" s="72"/>
      <c r="H19734" s="72"/>
    </row>
    <row r="19735" spans="1:8">
      <c r="A19735" s="70">
        <v>836100190</v>
      </c>
      <c r="B19735" s="71" t="s">
        <v>41838</v>
      </c>
      <c r="C19735" s="62" t="s">
        <v>13785</v>
      </c>
      <c r="D19735" s="63" t="s">
        <v>13786</v>
      </c>
      <c r="G19735" s="72"/>
      <c r="H19735" s="72"/>
    </row>
    <row r="19736" spans="1:8" ht="24">
      <c r="A19736" s="70">
        <v>836100200</v>
      </c>
      <c r="B19736" s="71" t="s">
        <v>41842</v>
      </c>
      <c r="C19736" s="62" t="s">
        <v>13789</v>
      </c>
      <c r="D19736" s="63" t="s">
        <v>13790</v>
      </c>
      <c r="G19736" s="72"/>
      <c r="H19736" s="72"/>
    </row>
    <row r="19737" spans="1:8" ht="24">
      <c r="A19737" s="70">
        <v>836100210</v>
      </c>
      <c r="B19737" s="71" t="s">
        <v>41846</v>
      </c>
      <c r="C19737" s="62" t="s">
        <v>13793</v>
      </c>
      <c r="D19737" s="63" t="s">
        <v>13794</v>
      </c>
      <c r="G19737" s="72"/>
      <c r="H19737" s="72"/>
    </row>
    <row r="19738" spans="1:8" ht="24">
      <c r="A19738" s="70">
        <v>836100220</v>
      </c>
      <c r="B19738" s="71" t="s">
        <v>41850</v>
      </c>
      <c r="C19738" s="62" t="s">
        <v>59099</v>
      </c>
      <c r="D19738" s="63" t="s">
        <v>13798</v>
      </c>
      <c r="G19738" s="72"/>
      <c r="H19738" s="72"/>
    </row>
    <row r="19739" spans="1:8" ht="24">
      <c r="A19739" s="70">
        <v>836100230</v>
      </c>
      <c r="B19739" s="71" t="s">
        <v>41854</v>
      </c>
      <c r="C19739" s="62" t="s">
        <v>59100</v>
      </c>
      <c r="D19739" s="63" t="s">
        <v>13802</v>
      </c>
      <c r="G19739" s="72"/>
      <c r="H19739" s="72"/>
    </row>
    <row r="19740" spans="1:8" ht="24">
      <c r="A19740" s="70">
        <v>836100240</v>
      </c>
      <c r="B19740" s="71" t="s">
        <v>41858</v>
      </c>
      <c r="C19740" s="62" t="s">
        <v>59101</v>
      </c>
      <c r="D19740" s="63" t="s">
        <v>13806</v>
      </c>
      <c r="G19740" s="72"/>
      <c r="H19740" s="72"/>
    </row>
    <row r="19741" spans="1:8" ht="36">
      <c r="A19741" s="70">
        <v>836100250</v>
      </c>
      <c r="B19741" s="71" t="s">
        <v>41862</v>
      </c>
      <c r="C19741" s="62" t="s">
        <v>59102</v>
      </c>
      <c r="D19741" s="63" t="s">
        <v>13810</v>
      </c>
      <c r="G19741" s="72"/>
      <c r="H19741" s="72"/>
    </row>
    <row r="19742" spans="1:8" ht="36">
      <c r="A19742" s="70">
        <v>836100260</v>
      </c>
      <c r="B19742" s="71" t="s">
        <v>41866</v>
      </c>
      <c r="C19742" s="62" t="s">
        <v>59103</v>
      </c>
      <c r="D19742" s="63" t="s">
        <v>13814</v>
      </c>
      <c r="G19742" s="72"/>
      <c r="H19742" s="72"/>
    </row>
    <row r="19743" spans="1:8" ht="24">
      <c r="A19743" s="70">
        <v>836100270</v>
      </c>
      <c r="B19743" s="71" t="s">
        <v>41870</v>
      </c>
      <c r="C19743" s="62" t="s">
        <v>59104</v>
      </c>
      <c r="D19743" s="63" t="s">
        <v>13818</v>
      </c>
      <c r="G19743" s="72"/>
      <c r="H19743" s="72"/>
    </row>
    <row r="19744" spans="1:8" ht="36">
      <c r="A19744" s="70">
        <v>836100280</v>
      </c>
      <c r="B19744" s="71" t="s">
        <v>41874</v>
      </c>
      <c r="C19744" s="62" t="s">
        <v>59105</v>
      </c>
      <c r="D19744" s="63" t="s">
        <v>13822</v>
      </c>
      <c r="G19744" s="72"/>
      <c r="H19744" s="72"/>
    </row>
    <row r="19745" spans="1:8" ht="36">
      <c r="A19745" s="70">
        <v>836100290</v>
      </c>
      <c r="B19745" s="71" t="s">
        <v>41878</v>
      </c>
      <c r="C19745" s="62" t="s">
        <v>59106</v>
      </c>
      <c r="D19745" s="63" t="s">
        <v>13825</v>
      </c>
      <c r="G19745" s="72"/>
      <c r="H19745" s="72"/>
    </row>
    <row r="19746" spans="1:8" ht="36">
      <c r="A19746" s="70">
        <v>836100300</v>
      </c>
      <c r="B19746" s="71" t="s">
        <v>41882</v>
      </c>
      <c r="C19746" s="62" t="s">
        <v>59107</v>
      </c>
      <c r="D19746" s="63" t="s">
        <v>13829</v>
      </c>
      <c r="G19746" s="72"/>
      <c r="H19746" s="72"/>
    </row>
    <row r="19747" spans="1:8" ht="36">
      <c r="A19747" s="70">
        <v>836100310</v>
      </c>
      <c r="B19747" s="71" t="s">
        <v>41886</v>
      </c>
      <c r="C19747" s="62" t="s">
        <v>59108</v>
      </c>
      <c r="D19747" s="63" t="s">
        <v>13833</v>
      </c>
      <c r="G19747" s="72"/>
      <c r="H19747" s="72"/>
    </row>
    <row r="19748" spans="1:8" ht="24">
      <c r="A19748" s="70">
        <v>836100320</v>
      </c>
      <c r="B19748" s="71" t="s">
        <v>41890</v>
      </c>
      <c r="C19748" s="62" t="s">
        <v>59109</v>
      </c>
      <c r="D19748" s="63" t="s">
        <v>13837</v>
      </c>
      <c r="G19748" s="72"/>
      <c r="H19748" s="72"/>
    </row>
    <row r="19749" spans="1:8" ht="24">
      <c r="A19749" s="70">
        <v>836100330</v>
      </c>
      <c r="B19749" s="71" t="s">
        <v>41894</v>
      </c>
      <c r="C19749" s="62" t="s">
        <v>59110</v>
      </c>
      <c r="D19749" s="63" t="s">
        <v>13841</v>
      </c>
      <c r="G19749" s="72"/>
      <c r="H19749" s="72"/>
    </row>
    <row r="19750" spans="1:8" ht="36">
      <c r="A19750" s="70">
        <v>836100340</v>
      </c>
      <c r="B19750" s="71" t="s">
        <v>41898</v>
      </c>
      <c r="C19750" s="62" t="s">
        <v>59111</v>
      </c>
      <c r="D19750" s="63" t="s">
        <v>13845</v>
      </c>
      <c r="G19750" s="72"/>
      <c r="H19750" s="72"/>
    </row>
    <row r="19751" spans="1:8" ht="24">
      <c r="A19751" s="70">
        <v>836100350</v>
      </c>
      <c r="B19751" s="71" t="s">
        <v>41902</v>
      </c>
      <c r="C19751" s="62" t="s">
        <v>59112</v>
      </c>
      <c r="D19751" s="63" t="s">
        <v>13849</v>
      </c>
      <c r="G19751" s="72"/>
      <c r="H19751" s="72"/>
    </row>
    <row r="19752" spans="1:8" ht="36">
      <c r="A19752" s="70">
        <v>836100360</v>
      </c>
      <c r="B19752" s="71" t="s">
        <v>41906</v>
      </c>
      <c r="C19752" s="62" t="s">
        <v>59113</v>
      </c>
      <c r="D19752" s="63" t="s">
        <v>13853</v>
      </c>
      <c r="G19752" s="72"/>
      <c r="H19752" s="72"/>
    </row>
    <row r="19753" spans="1:8" ht="24">
      <c r="A19753" s="70">
        <v>836100370</v>
      </c>
      <c r="B19753" s="71" t="s">
        <v>41910</v>
      </c>
      <c r="C19753" s="62" t="s">
        <v>59114</v>
      </c>
      <c r="D19753" s="63" t="s">
        <v>13857</v>
      </c>
      <c r="G19753" s="72"/>
      <c r="H19753" s="72"/>
    </row>
    <row r="19754" spans="1:8" ht="24">
      <c r="A19754" s="70">
        <v>836100380</v>
      </c>
      <c r="B19754" s="71" t="s">
        <v>41914</v>
      </c>
      <c r="C19754" s="62" t="s">
        <v>13860</v>
      </c>
      <c r="D19754" s="63" t="s">
        <v>13861</v>
      </c>
      <c r="G19754" s="72"/>
      <c r="H19754" s="72"/>
    </row>
    <row r="19755" spans="1:8" ht="24">
      <c r="A19755" s="70">
        <v>836100390</v>
      </c>
      <c r="B19755" s="71" t="s">
        <v>41918</v>
      </c>
      <c r="C19755" s="62" t="s">
        <v>13864</v>
      </c>
      <c r="D19755" s="63" t="s">
        <v>13865</v>
      </c>
      <c r="G19755" s="72"/>
      <c r="H19755" s="72"/>
    </row>
    <row r="19756" spans="1:8">
      <c r="A19756" s="70">
        <v>836100400</v>
      </c>
      <c r="B19756" s="71" t="s">
        <v>41922</v>
      </c>
      <c r="C19756" s="62" t="s">
        <v>59115</v>
      </c>
      <c r="D19756" s="63" t="s">
        <v>13869</v>
      </c>
      <c r="G19756" s="72"/>
      <c r="H19756" s="72"/>
    </row>
    <row r="19757" spans="1:8">
      <c r="A19757" s="70">
        <v>836100410</v>
      </c>
      <c r="B19757" s="71" t="s">
        <v>41926</v>
      </c>
      <c r="C19757" s="62" t="s">
        <v>59116</v>
      </c>
      <c r="D19757" s="63" t="s">
        <v>13873</v>
      </c>
      <c r="G19757" s="72"/>
      <c r="H19757" s="72"/>
    </row>
    <row r="19758" spans="1:8" ht="36">
      <c r="A19758" s="70">
        <v>836100420</v>
      </c>
      <c r="B19758" s="71" t="s">
        <v>41930</v>
      </c>
      <c r="C19758" s="62" t="s">
        <v>59117</v>
      </c>
      <c r="D19758" s="63" t="s">
        <v>13877</v>
      </c>
      <c r="G19758" s="72"/>
      <c r="H19758" s="72"/>
    </row>
    <row r="19759" spans="1:8">
      <c r="A19759" s="70">
        <v>836100430</v>
      </c>
      <c r="B19759" s="71" t="s">
        <v>41934</v>
      </c>
      <c r="C19759" s="62" t="s">
        <v>59118</v>
      </c>
      <c r="D19759" s="63" t="s">
        <v>13881</v>
      </c>
      <c r="G19759" s="72"/>
      <c r="H19759" s="72"/>
    </row>
    <row r="19760" spans="1:8">
      <c r="A19760" s="70">
        <v>836100440</v>
      </c>
      <c r="B19760" s="71" t="s">
        <v>41938</v>
      </c>
      <c r="C19760" s="62" t="s">
        <v>59119</v>
      </c>
      <c r="D19760" s="63" t="s">
        <v>13885</v>
      </c>
      <c r="G19760" s="72"/>
      <c r="H19760" s="72"/>
    </row>
    <row r="19761" spans="1:8">
      <c r="A19761" s="70">
        <v>836100450</v>
      </c>
      <c r="B19761" s="71" t="s">
        <v>41942</v>
      </c>
      <c r="C19761" s="62" t="s">
        <v>59120</v>
      </c>
      <c r="D19761" s="63" t="s">
        <v>13889</v>
      </c>
      <c r="G19761" s="72"/>
      <c r="H19761" s="72"/>
    </row>
    <row r="19762" spans="1:8">
      <c r="A19762" s="70">
        <v>836200000</v>
      </c>
      <c r="B19762" s="71" t="s">
        <v>41946</v>
      </c>
      <c r="C19762" s="62" t="s">
        <v>59121</v>
      </c>
      <c r="D19762" s="63" t="s">
        <v>13893</v>
      </c>
      <c r="G19762" s="72"/>
      <c r="H19762" s="72"/>
    </row>
    <row r="19763" spans="1:8">
      <c r="A19763" s="70">
        <v>836200010</v>
      </c>
      <c r="B19763" s="71" t="s">
        <v>41950</v>
      </c>
      <c r="C19763" s="62" t="s">
        <v>13896</v>
      </c>
      <c r="D19763" s="63" t="s">
        <v>13897</v>
      </c>
      <c r="G19763" s="72"/>
      <c r="H19763" s="72"/>
    </row>
    <row r="19764" spans="1:8">
      <c r="A19764" s="70">
        <v>836200020</v>
      </c>
      <c r="B19764" s="71" t="s">
        <v>41954</v>
      </c>
      <c r="C19764" s="62" t="s">
        <v>59122</v>
      </c>
      <c r="D19764" s="63" t="s">
        <v>13901</v>
      </c>
      <c r="G19764" s="72"/>
      <c r="H19764" s="72"/>
    </row>
    <row r="19765" spans="1:8">
      <c r="A19765" s="70">
        <v>836200030</v>
      </c>
      <c r="B19765" s="71" t="s">
        <v>41958</v>
      </c>
      <c r="C19765" s="62" t="s">
        <v>59123</v>
      </c>
      <c r="D19765" s="63" t="s">
        <v>13905</v>
      </c>
      <c r="G19765" s="72"/>
      <c r="H19765" s="72"/>
    </row>
    <row r="19766" spans="1:8">
      <c r="A19766" s="70">
        <v>836200040</v>
      </c>
      <c r="B19766" s="71" t="s">
        <v>41962</v>
      </c>
      <c r="C19766" s="62" t="s">
        <v>59124</v>
      </c>
      <c r="D19766" s="63" t="s">
        <v>13909</v>
      </c>
      <c r="G19766" s="72"/>
      <c r="H19766" s="72"/>
    </row>
    <row r="19767" spans="1:8" ht="24">
      <c r="A19767" s="70">
        <v>836200050</v>
      </c>
      <c r="B19767" s="71" t="s">
        <v>41966</v>
      </c>
      <c r="C19767" s="62" t="s">
        <v>59125</v>
      </c>
      <c r="D19767" s="63" t="s">
        <v>13913</v>
      </c>
      <c r="G19767" s="72"/>
      <c r="H19767" s="72"/>
    </row>
    <row r="19768" spans="1:8" ht="24">
      <c r="A19768" s="70">
        <v>836200060</v>
      </c>
      <c r="B19768" s="71" t="s">
        <v>41970</v>
      </c>
      <c r="C19768" s="62" t="s">
        <v>59126</v>
      </c>
      <c r="D19768" s="63" t="s">
        <v>13917</v>
      </c>
      <c r="G19768" s="72"/>
      <c r="H19768" s="72"/>
    </row>
    <row r="19769" spans="1:8" ht="24">
      <c r="A19769" s="70">
        <v>836200061</v>
      </c>
      <c r="B19769" s="71" t="s">
        <v>41974</v>
      </c>
      <c r="C19769" s="62" t="s">
        <v>59127</v>
      </c>
      <c r="D19769" s="63" t="s">
        <v>13921</v>
      </c>
      <c r="G19769" s="72"/>
      <c r="H19769" s="72"/>
    </row>
    <row r="19770" spans="1:8" ht="24">
      <c r="A19770" s="70">
        <v>836200070</v>
      </c>
      <c r="B19770" s="71" t="s">
        <v>41978</v>
      </c>
      <c r="C19770" s="62" t="s">
        <v>59128</v>
      </c>
      <c r="D19770" s="63" t="s">
        <v>13925</v>
      </c>
      <c r="G19770" s="72"/>
      <c r="H19770" s="72"/>
    </row>
    <row r="19771" spans="1:8">
      <c r="A19771" s="70">
        <v>836200080</v>
      </c>
      <c r="B19771" s="71" t="s">
        <v>41982</v>
      </c>
      <c r="C19771" s="62" t="s">
        <v>59129</v>
      </c>
      <c r="D19771" s="63" t="s">
        <v>13929</v>
      </c>
      <c r="G19771" s="72"/>
      <c r="H19771" s="72"/>
    </row>
    <row r="19772" spans="1:8" ht="24">
      <c r="A19772" s="70">
        <v>836300000</v>
      </c>
      <c r="B19772" s="71" t="s">
        <v>41986</v>
      </c>
      <c r="C19772" s="62" t="s">
        <v>59130</v>
      </c>
      <c r="D19772" s="63" t="s">
        <v>13933</v>
      </c>
      <c r="G19772" s="72"/>
      <c r="H19772" s="72"/>
    </row>
    <row r="19773" spans="1:8">
      <c r="A19773" s="70">
        <v>836300010</v>
      </c>
      <c r="B19773" s="71" t="s">
        <v>41990</v>
      </c>
      <c r="C19773" s="62" t="s">
        <v>59131</v>
      </c>
      <c r="D19773" s="63" t="s">
        <v>13937</v>
      </c>
      <c r="G19773" s="72"/>
      <c r="H19773" s="72"/>
    </row>
    <row r="19774" spans="1:8">
      <c r="A19774" s="70">
        <v>836400000</v>
      </c>
      <c r="B19774" s="71" t="s">
        <v>41994</v>
      </c>
      <c r="C19774" s="62" t="s">
        <v>59132</v>
      </c>
      <c r="D19774" s="63" t="s">
        <v>13941</v>
      </c>
      <c r="G19774" s="72"/>
      <c r="H19774" s="72"/>
    </row>
    <row r="19775" spans="1:8">
      <c r="A19775" s="70">
        <v>836400010</v>
      </c>
      <c r="B19775" s="71" t="s">
        <v>41998</v>
      </c>
      <c r="C19775" s="62" t="s">
        <v>59133</v>
      </c>
      <c r="D19775" s="63" t="s">
        <v>13945</v>
      </c>
      <c r="G19775" s="72"/>
      <c r="H19775" s="72"/>
    </row>
    <row r="19776" spans="1:8">
      <c r="A19776" s="70">
        <v>836700000</v>
      </c>
      <c r="B19776" s="71" t="s">
        <v>42002</v>
      </c>
      <c r="C19776" s="62" t="s">
        <v>59134</v>
      </c>
      <c r="D19776" s="63" t="s">
        <v>13949</v>
      </c>
      <c r="G19776" s="72"/>
      <c r="H19776" s="72"/>
    </row>
    <row r="19777" spans="1:8" ht="24">
      <c r="A19777" s="70">
        <v>836700010</v>
      </c>
      <c r="B19777" s="71" t="s">
        <v>42006</v>
      </c>
      <c r="C19777" s="62" t="s">
        <v>59135</v>
      </c>
      <c r="D19777" s="63" t="s">
        <v>13953</v>
      </c>
      <c r="G19777" s="72"/>
      <c r="H19777" s="72"/>
    </row>
    <row r="19778" spans="1:8" ht="24">
      <c r="A19778" s="70">
        <v>836700020</v>
      </c>
      <c r="B19778" s="71" t="s">
        <v>42010</v>
      </c>
      <c r="C19778" s="62" t="s">
        <v>59136</v>
      </c>
      <c r="D19778" s="63" t="s">
        <v>13957</v>
      </c>
      <c r="G19778" s="72"/>
      <c r="H19778" s="72"/>
    </row>
    <row r="19779" spans="1:8" ht="24">
      <c r="A19779" s="70">
        <v>836700030</v>
      </c>
      <c r="B19779" s="71" t="s">
        <v>42014</v>
      </c>
      <c r="C19779" s="62" t="s">
        <v>59137</v>
      </c>
      <c r="D19779" s="63" t="s">
        <v>13961</v>
      </c>
      <c r="G19779" s="72"/>
      <c r="H19779" s="72"/>
    </row>
    <row r="19780" spans="1:8" ht="36">
      <c r="A19780" s="70">
        <v>836700040</v>
      </c>
      <c r="B19780" s="71" t="s">
        <v>42018</v>
      </c>
      <c r="C19780" s="62" t="s">
        <v>59138</v>
      </c>
      <c r="D19780" s="63" t="s">
        <v>13965</v>
      </c>
      <c r="G19780" s="72"/>
      <c r="H19780" s="72"/>
    </row>
    <row r="19781" spans="1:8" ht="24">
      <c r="A19781" s="70">
        <v>836700050</v>
      </c>
      <c r="B19781" s="71" t="s">
        <v>42022</v>
      </c>
      <c r="C19781" s="62" t="s">
        <v>59139</v>
      </c>
      <c r="D19781" s="63" t="s">
        <v>13969</v>
      </c>
      <c r="G19781" s="72"/>
      <c r="H19781" s="72"/>
    </row>
    <row r="19782" spans="1:8">
      <c r="A19782" s="70">
        <v>836700060</v>
      </c>
      <c r="B19782" s="71" t="s">
        <v>42026</v>
      </c>
      <c r="C19782" s="62" t="s">
        <v>59140</v>
      </c>
      <c r="D19782" s="63" t="s">
        <v>13973</v>
      </c>
      <c r="G19782" s="72"/>
      <c r="H19782" s="72"/>
    </row>
    <row r="19783" spans="1:8">
      <c r="A19783" s="70">
        <v>836800000</v>
      </c>
      <c r="B19783" s="71" t="s">
        <v>42030</v>
      </c>
      <c r="C19783" s="62" t="s">
        <v>59141</v>
      </c>
      <c r="D19783" s="63" t="s">
        <v>13977</v>
      </c>
      <c r="G19783" s="72"/>
      <c r="H19783" s="72"/>
    </row>
    <row r="19784" spans="1:8">
      <c r="A19784" s="70">
        <v>836800010</v>
      </c>
      <c r="B19784" s="71" t="s">
        <v>42034</v>
      </c>
      <c r="C19784" s="62" t="s">
        <v>59142</v>
      </c>
      <c r="D19784" s="63" t="s">
        <v>13981</v>
      </c>
      <c r="G19784" s="72"/>
      <c r="H19784" s="72"/>
    </row>
    <row r="19785" spans="1:8">
      <c r="A19785" s="70">
        <v>836800020</v>
      </c>
      <c r="B19785" s="71" t="s">
        <v>42038</v>
      </c>
      <c r="C19785" s="62" t="s">
        <v>59143</v>
      </c>
      <c r="D19785" s="63" t="s">
        <v>13985</v>
      </c>
      <c r="G19785" s="72"/>
      <c r="H19785" s="72"/>
    </row>
    <row r="19786" spans="1:8">
      <c r="A19786" s="70">
        <v>836900000</v>
      </c>
      <c r="B19786" s="71" t="s">
        <v>42042</v>
      </c>
      <c r="C19786" s="62" t="s">
        <v>59144</v>
      </c>
      <c r="D19786" s="63" t="s">
        <v>13989</v>
      </c>
      <c r="G19786" s="72"/>
      <c r="H19786" s="72"/>
    </row>
    <row r="19787" spans="1:8">
      <c r="A19787" s="70">
        <v>836900010</v>
      </c>
      <c r="B19787" s="71" t="s">
        <v>42046</v>
      </c>
      <c r="C19787" s="62" t="s">
        <v>13992</v>
      </c>
      <c r="D19787" s="63" t="s">
        <v>13993</v>
      </c>
      <c r="G19787" s="72"/>
      <c r="H19787" s="72"/>
    </row>
    <row r="19788" spans="1:8">
      <c r="A19788" s="70">
        <v>836900020</v>
      </c>
      <c r="B19788" s="71" t="s">
        <v>42042</v>
      </c>
      <c r="C19788" s="62" t="s">
        <v>59145</v>
      </c>
      <c r="D19788" s="63" t="s">
        <v>13997</v>
      </c>
      <c r="G19788" s="72"/>
      <c r="H19788" s="72"/>
    </row>
    <row r="19789" spans="1:8">
      <c r="A19789" s="70">
        <v>836900030</v>
      </c>
      <c r="B19789" s="71" t="s">
        <v>42042</v>
      </c>
      <c r="C19789" s="62" t="s">
        <v>59146</v>
      </c>
      <c r="D19789" s="63" t="s">
        <v>14001</v>
      </c>
      <c r="G19789" s="72"/>
      <c r="H19789" s="72"/>
    </row>
    <row r="19790" spans="1:8">
      <c r="A19790" s="70">
        <v>836900040</v>
      </c>
      <c r="B19790" s="71" t="s">
        <v>42042</v>
      </c>
      <c r="C19790" s="62" t="s">
        <v>59147</v>
      </c>
      <c r="D19790" s="63" t="s">
        <v>14005</v>
      </c>
      <c r="G19790" s="72"/>
      <c r="H19790" s="72"/>
    </row>
    <row r="19791" spans="1:8">
      <c r="A19791" s="70">
        <v>836900050</v>
      </c>
      <c r="B19791" s="71" t="s">
        <v>42042</v>
      </c>
      <c r="C19791" s="62" t="s">
        <v>59148</v>
      </c>
      <c r="D19791" s="63" t="s">
        <v>14009</v>
      </c>
      <c r="G19791" s="72"/>
      <c r="H19791" s="72"/>
    </row>
    <row r="19792" spans="1:8">
      <c r="A19792" s="70">
        <v>837000000</v>
      </c>
      <c r="B19792" s="71" t="s">
        <v>42062</v>
      </c>
      <c r="C19792" s="62" t="s">
        <v>59149</v>
      </c>
      <c r="D19792" s="63" t="s">
        <v>14013</v>
      </c>
      <c r="G19792" s="72"/>
      <c r="H19792" s="72"/>
    </row>
    <row r="19793" spans="1:8" ht="24">
      <c r="A19793" s="70">
        <v>850000000</v>
      </c>
      <c r="B19793" s="71" t="s">
        <v>42066</v>
      </c>
      <c r="C19793" s="62" t="s">
        <v>59150</v>
      </c>
      <c r="D19793" s="63" t="s">
        <v>14017</v>
      </c>
      <c r="G19793" s="72"/>
      <c r="H19793" s="72"/>
    </row>
    <row r="19794" spans="1:8" ht="24">
      <c r="A19794" s="70">
        <v>850000100</v>
      </c>
      <c r="B19794" s="71" t="s">
        <v>42070</v>
      </c>
      <c r="C19794" s="62" t="s">
        <v>59151</v>
      </c>
      <c r="D19794" s="63" t="s">
        <v>14021</v>
      </c>
      <c r="G19794" s="72"/>
      <c r="H19794" s="72"/>
    </row>
    <row r="19795" spans="1:8" ht="24">
      <c r="A19795" s="70">
        <v>851000000</v>
      </c>
      <c r="B19795" s="71" t="s">
        <v>42074</v>
      </c>
      <c r="C19795" s="62" t="s">
        <v>59152</v>
      </c>
      <c r="D19795" s="63" t="s">
        <v>14025</v>
      </c>
      <c r="G19795" s="72"/>
      <c r="H19795" s="72"/>
    </row>
    <row r="19796" spans="1:8">
      <c r="A19796" s="70">
        <v>851100000</v>
      </c>
      <c r="B19796" s="71" t="s">
        <v>42078</v>
      </c>
      <c r="C19796" s="62" t="s">
        <v>59153</v>
      </c>
      <c r="D19796" s="63" t="s">
        <v>14029</v>
      </c>
      <c r="G19796" s="72"/>
      <c r="H19796" s="72"/>
    </row>
    <row r="19797" spans="1:8" ht="24">
      <c r="A19797" s="70">
        <v>851200000</v>
      </c>
      <c r="B19797" s="71" t="s">
        <v>42082</v>
      </c>
      <c r="C19797" s="62" t="s">
        <v>59154</v>
      </c>
      <c r="D19797" s="63" t="s">
        <v>14033</v>
      </c>
      <c r="G19797" s="72"/>
      <c r="H19797" s="72"/>
    </row>
    <row r="19798" spans="1:8" ht="24">
      <c r="A19798" s="70">
        <v>851300000</v>
      </c>
      <c r="B19798" s="71" t="s">
        <v>42086</v>
      </c>
      <c r="C19798" s="62" t="s">
        <v>59155</v>
      </c>
      <c r="D19798" s="63" t="s">
        <v>14037</v>
      </c>
      <c r="G19798" s="72"/>
      <c r="H19798" s="72"/>
    </row>
    <row r="19799" spans="1:8" ht="24">
      <c r="A19799" s="70">
        <v>852000000</v>
      </c>
      <c r="B19799" s="71" t="s">
        <v>42090</v>
      </c>
      <c r="C19799" s="62" t="s">
        <v>59156</v>
      </c>
      <c r="D19799" s="63" t="s">
        <v>14041</v>
      </c>
      <c r="G19799" s="72"/>
      <c r="H19799" s="72"/>
    </row>
    <row r="19800" spans="1:8" ht="36">
      <c r="A19800" s="70">
        <v>852000100</v>
      </c>
      <c r="B19800" s="71" t="s">
        <v>42094</v>
      </c>
      <c r="C19800" s="62" t="s">
        <v>14044</v>
      </c>
      <c r="D19800" s="63" t="s">
        <v>14045</v>
      </c>
      <c r="G19800" s="72"/>
      <c r="H19800" s="72"/>
    </row>
    <row r="19801" spans="1:8" ht="24">
      <c r="A19801" s="70">
        <v>853000000</v>
      </c>
      <c r="B19801" s="71" t="s">
        <v>42098</v>
      </c>
      <c r="C19801" s="62" t="s">
        <v>59157</v>
      </c>
      <c r="D19801" s="63" t="s">
        <v>14049</v>
      </c>
      <c r="G19801" s="72"/>
      <c r="H19801" s="72"/>
    </row>
    <row r="19802" spans="1:8">
      <c r="A19802" s="70">
        <v>853100000</v>
      </c>
      <c r="B19802" s="71" t="s">
        <v>42102</v>
      </c>
      <c r="C19802" s="62" t="s">
        <v>59158</v>
      </c>
      <c r="D19802" s="63" t="s">
        <v>14053</v>
      </c>
      <c r="G19802" s="72"/>
      <c r="H19802" s="72"/>
    </row>
    <row r="19803" spans="1:8" ht="36">
      <c r="A19803" s="70">
        <v>853200000</v>
      </c>
      <c r="B19803" s="71" t="s">
        <v>42106</v>
      </c>
      <c r="C19803" s="62" t="s">
        <v>59159</v>
      </c>
      <c r="D19803" s="63" t="s">
        <v>14057</v>
      </c>
      <c r="G19803" s="72"/>
      <c r="H19803" s="72"/>
    </row>
    <row r="19804" spans="1:8" ht="24">
      <c r="A19804" s="70">
        <v>853300000</v>
      </c>
      <c r="B19804" s="71" t="s">
        <v>42110</v>
      </c>
      <c r="C19804" s="62" t="s">
        <v>59160</v>
      </c>
      <c r="D19804" s="63" t="s">
        <v>14061</v>
      </c>
      <c r="G19804" s="72"/>
      <c r="H19804" s="72"/>
    </row>
    <row r="19805" spans="1:8" ht="24">
      <c r="A19805" s="70">
        <v>854000000</v>
      </c>
      <c r="B19805" s="71" t="s">
        <v>42114</v>
      </c>
      <c r="C19805" s="62" t="s">
        <v>59161</v>
      </c>
      <c r="D19805" s="63" t="s">
        <v>14065</v>
      </c>
      <c r="G19805" s="72"/>
      <c r="H19805" s="72"/>
    </row>
    <row r="19806" spans="1:8">
      <c r="A19806" s="70">
        <v>855000000</v>
      </c>
      <c r="B19806" s="71" t="s">
        <v>42118</v>
      </c>
      <c r="C19806" s="62" t="s">
        <v>59162</v>
      </c>
      <c r="D19806" s="63" t="s">
        <v>14069</v>
      </c>
      <c r="G19806" s="72"/>
      <c r="H19806" s="72"/>
    </row>
    <row r="19807" spans="1:8" ht="24">
      <c r="A19807" s="70">
        <v>100010000</v>
      </c>
      <c r="B19807" s="71" t="s">
        <v>42122</v>
      </c>
      <c r="C19807" s="62" t="s">
        <v>59163</v>
      </c>
      <c r="D19807" s="63" t="s">
        <v>14073</v>
      </c>
      <c r="G19807" s="72"/>
      <c r="H19807" s="72"/>
    </row>
    <row r="19808" spans="1:8">
      <c r="A19808" s="70">
        <v>100020000</v>
      </c>
      <c r="B19808" s="71" t="s">
        <v>42126</v>
      </c>
      <c r="C19808" s="62" t="s">
        <v>59164</v>
      </c>
      <c r="D19808" s="63" t="s">
        <v>14077</v>
      </c>
      <c r="G19808" s="72"/>
      <c r="H19808" s="72"/>
    </row>
    <row r="19809" spans="1:8" ht="24">
      <c r="A19809" s="70">
        <v>100100000</v>
      </c>
      <c r="B19809" s="71" t="s">
        <v>42130</v>
      </c>
      <c r="C19809" s="62" t="s">
        <v>59165</v>
      </c>
      <c r="D19809" s="63" t="s">
        <v>14081</v>
      </c>
      <c r="G19809" s="72"/>
      <c r="H19809" s="72"/>
    </row>
    <row r="19810" spans="1:8" ht="24">
      <c r="A19810" s="70">
        <v>100100100</v>
      </c>
      <c r="B19810" s="71" t="s">
        <v>42134</v>
      </c>
      <c r="C19810" s="62" t="s">
        <v>59166</v>
      </c>
      <c r="D19810" s="63" t="s">
        <v>14085</v>
      </c>
      <c r="G19810" s="72"/>
      <c r="H19810" s="72"/>
    </row>
    <row r="19811" spans="1:8" ht="24">
      <c r="A19811" s="70">
        <v>100130000</v>
      </c>
      <c r="B19811" s="71" t="s">
        <v>42138</v>
      </c>
      <c r="C19811" s="62" t="s">
        <v>59167</v>
      </c>
      <c r="D19811" s="63" t="s">
        <v>14089</v>
      </c>
      <c r="G19811" s="72"/>
      <c r="H19811" s="72"/>
    </row>
    <row r="19812" spans="1:8" ht="24">
      <c r="A19812" s="70">
        <v>100200000</v>
      </c>
      <c r="B19812" s="71" t="s">
        <v>42142</v>
      </c>
      <c r="C19812" s="62" t="s">
        <v>59168</v>
      </c>
      <c r="D19812" s="63" t="s">
        <v>14093</v>
      </c>
      <c r="G19812" s="72"/>
      <c r="H19812" s="72"/>
    </row>
    <row r="19813" spans="1:8" ht="24">
      <c r="A19813" s="70">
        <v>100210000</v>
      </c>
      <c r="B19813" s="71" t="s">
        <v>42146</v>
      </c>
      <c r="C19813" s="62" t="s">
        <v>59169</v>
      </c>
      <c r="D19813" s="63" t="s">
        <v>14097</v>
      </c>
      <c r="G19813" s="72"/>
      <c r="H19813" s="72"/>
    </row>
    <row r="19814" spans="1:8">
      <c r="A19814" s="70">
        <v>100220000</v>
      </c>
      <c r="B19814" s="71" t="s">
        <v>42150</v>
      </c>
      <c r="C19814" s="62" t="s">
        <v>59170</v>
      </c>
      <c r="D19814" s="63" t="s">
        <v>14101</v>
      </c>
      <c r="G19814" s="72"/>
      <c r="H19814" s="72"/>
    </row>
    <row r="19815" spans="1:8">
      <c r="A19815" s="70">
        <v>100240000</v>
      </c>
      <c r="B19815" s="71" t="s">
        <v>42154</v>
      </c>
      <c r="C19815" s="62" t="s">
        <v>59171</v>
      </c>
      <c r="D19815" s="63" t="s">
        <v>14105</v>
      </c>
      <c r="G19815" s="72"/>
      <c r="H19815" s="72"/>
    </row>
    <row r="19816" spans="1:8">
      <c r="A19816" s="70">
        <v>100500000</v>
      </c>
      <c r="B19816" s="71" t="s">
        <v>42158</v>
      </c>
      <c r="C19816" s="62" t="s">
        <v>59172</v>
      </c>
      <c r="D19816" s="63" t="s">
        <v>14109</v>
      </c>
      <c r="G19816" s="72"/>
      <c r="H19816" s="72"/>
    </row>
    <row r="19817" spans="1:8">
      <c r="A19817" s="70">
        <v>980070010</v>
      </c>
      <c r="B19817" s="71" t="s">
        <v>42162</v>
      </c>
      <c r="C19817" s="62" t="s">
        <v>59173</v>
      </c>
      <c r="D19817" s="63" t="s">
        <v>14113</v>
      </c>
      <c r="G19817" s="72"/>
      <c r="H19817" s="72"/>
    </row>
    <row r="19818" spans="1:8">
      <c r="A19818" s="70">
        <v>980080010</v>
      </c>
      <c r="B19818" s="71" t="s">
        <v>42166</v>
      </c>
      <c r="C19818" s="62" t="s">
        <v>59174</v>
      </c>
      <c r="D19818" s="63" t="s">
        <v>14117</v>
      </c>
      <c r="G19818" s="72"/>
      <c r="H19818" s="72"/>
    </row>
    <row r="19819" spans="1:8">
      <c r="A19819" s="70">
        <v>980080020</v>
      </c>
      <c r="B19819" s="71" t="s">
        <v>42170</v>
      </c>
      <c r="C19819" s="62" t="s">
        <v>59175</v>
      </c>
      <c r="D19819" s="63" t="s">
        <v>14121</v>
      </c>
      <c r="G19819" s="72"/>
      <c r="H19819" s="72"/>
    </row>
    <row r="19820" spans="1:8">
      <c r="A19820" s="70">
        <v>980080030</v>
      </c>
      <c r="B19820" s="71" t="s">
        <v>42174</v>
      </c>
      <c r="C19820" s="62" t="s">
        <v>59176</v>
      </c>
      <c r="D19820" s="63" t="s">
        <v>14125</v>
      </c>
      <c r="G19820" s="72"/>
      <c r="H19820" s="72"/>
    </row>
    <row r="19821" spans="1:8">
      <c r="A19821" s="70">
        <v>980080040</v>
      </c>
      <c r="B19821" s="71" t="s">
        <v>42178</v>
      </c>
      <c r="C19821" s="62" t="s">
        <v>59177</v>
      </c>
      <c r="D19821" s="63" t="s">
        <v>14129</v>
      </c>
      <c r="G19821" s="72"/>
      <c r="H19821" s="72"/>
    </row>
    <row r="19822" spans="1:8">
      <c r="A19822" s="70">
        <v>980080050</v>
      </c>
      <c r="B19822" s="71" t="s">
        <v>42182</v>
      </c>
      <c r="C19822" s="62" t="s">
        <v>59178</v>
      </c>
      <c r="D19822" s="63" t="s">
        <v>14133</v>
      </c>
      <c r="G19822" s="72"/>
      <c r="H19822" s="72"/>
    </row>
    <row r="19823" spans="1:8">
      <c r="A19823" s="70">
        <v>980090010</v>
      </c>
      <c r="B19823" s="71" t="s">
        <v>42186</v>
      </c>
      <c r="C19823" s="62" t="s">
        <v>59179</v>
      </c>
      <c r="D19823" s="63" t="s">
        <v>14137</v>
      </c>
      <c r="G19823" s="72"/>
      <c r="H19823" s="72"/>
    </row>
    <row r="19824" spans="1:8">
      <c r="A19824" s="70">
        <v>980090020</v>
      </c>
      <c r="B19824" s="71" t="s">
        <v>42190</v>
      </c>
      <c r="C19824" s="62" t="s">
        <v>59180</v>
      </c>
      <c r="D19824" s="63" t="s">
        <v>14141</v>
      </c>
      <c r="G19824" s="72"/>
      <c r="H19824" s="72"/>
    </row>
    <row r="19825" spans="1:8">
      <c r="A19825" s="70">
        <v>980090030</v>
      </c>
      <c r="B19825" s="71" t="s">
        <v>42194</v>
      </c>
      <c r="C19825" s="62" t="s">
        <v>59181</v>
      </c>
      <c r="D19825" s="63" t="s">
        <v>14145</v>
      </c>
      <c r="G19825" s="72"/>
      <c r="H19825" s="72"/>
    </row>
    <row r="19826" spans="1:8">
      <c r="A19826" s="70">
        <v>980090040</v>
      </c>
      <c r="B19826" s="71" t="s">
        <v>42198</v>
      </c>
      <c r="C19826" s="62" t="s">
        <v>59182</v>
      </c>
      <c r="D19826" s="63" t="s">
        <v>14149</v>
      </c>
      <c r="G19826" s="72"/>
      <c r="H19826" s="72"/>
    </row>
    <row r="19827" spans="1:8">
      <c r="A19827" s="70">
        <v>980090050</v>
      </c>
      <c r="B19827" s="71" t="s">
        <v>42202</v>
      </c>
      <c r="C19827" s="62" t="s">
        <v>59183</v>
      </c>
      <c r="D19827" s="63" t="s">
        <v>14153</v>
      </c>
      <c r="G19827" s="72"/>
      <c r="H19827" s="72"/>
    </row>
    <row r="19828" spans="1:8">
      <c r="A19828" s="70">
        <v>980100010</v>
      </c>
      <c r="B19828" s="71" t="s">
        <v>42206</v>
      </c>
      <c r="C19828" s="62" t="s">
        <v>59184</v>
      </c>
      <c r="D19828" s="63" t="s">
        <v>14157</v>
      </c>
      <c r="G19828" s="72"/>
      <c r="H19828" s="72"/>
    </row>
    <row r="19829" spans="1:8">
      <c r="A19829" s="70">
        <v>980100020</v>
      </c>
      <c r="B19829" s="71" t="s">
        <v>42210</v>
      </c>
      <c r="C19829" s="62" t="s">
        <v>59185</v>
      </c>
      <c r="D19829" s="63" t="s">
        <v>14161</v>
      </c>
      <c r="G19829" s="72"/>
      <c r="H19829" s="72"/>
    </row>
    <row r="19830" spans="1:8">
      <c r="A19830" s="70">
        <v>980100030</v>
      </c>
      <c r="B19830" s="71" t="s">
        <v>42214</v>
      </c>
      <c r="C19830" s="62" t="s">
        <v>59186</v>
      </c>
      <c r="D19830" s="63" t="s">
        <v>14165</v>
      </c>
      <c r="G19830" s="72"/>
      <c r="H19830" s="72"/>
    </row>
    <row r="19831" spans="1:8">
      <c r="A19831" s="70">
        <v>980100040</v>
      </c>
      <c r="B19831" s="71" t="s">
        <v>42218</v>
      </c>
      <c r="C19831" s="62" t="s">
        <v>59187</v>
      </c>
      <c r="D19831" s="63" t="s">
        <v>14169</v>
      </c>
      <c r="G19831" s="72"/>
      <c r="H19831" s="72"/>
    </row>
    <row r="19832" spans="1:8">
      <c r="A19832" s="70">
        <v>980100050</v>
      </c>
      <c r="B19832" s="71" t="s">
        <v>42222</v>
      </c>
      <c r="C19832" s="62" t="s">
        <v>59188</v>
      </c>
      <c r="D19832" s="63" t="s">
        <v>14173</v>
      </c>
      <c r="G19832" s="72"/>
      <c r="H19832" s="72"/>
    </row>
    <row r="19833" spans="1:8">
      <c r="A19833" s="70">
        <v>980100060</v>
      </c>
      <c r="B19833" s="71" t="s">
        <v>42226</v>
      </c>
      <c r="C19833" s="62" t="s">
        <v>59189</v>
      </c>
      <c r="D19833" s="63" t="s">
        <v>14177</v>
      </c>
      <c r="G19833" s="72"/>
      <c r="H19833" s="72"/>
    </row>
    <row r="19834" spans="1:8">
      <c r="A19834" s="70">
        <v>980100070</v>
      </c>
      <c r="B19834" s="71" t="s">
        <v>42230</v>
      </c>
      <c r="C19834" s="62" t="s">
        <v>59190</v>
      </c>
      <c r="D19834" s="63" t="s">
        <v>14181</v>
      </c>
      <c r="G19834" s="72"/>
      <c r="H19834" s="72"/>
    </row>
    <row r="19835" spans="1:8">
      <c r="A19835" s="70">
        <v>980110010</v>
      </c>
      <c r="B19835" s="71" t="s">
        <v>42234</v>
      </c>
      <c r="C19835" s="62" t="s">
        <v>59191</v>
      </c>
      <c r="D19835" s="63" t="s">
        <v>14185</v>
      </c>
      <c r="G19835" s="72"/>
      <c r="H19835" s="72"/>
    </row>
    <row r="19836" spans="1:8">
      <c r="A19836" s="70">
        <v>980110020</v>
      </c>
      <c r="B19836" s="71" t="s">
        <v>42238</v>
      </c>
      <c r="C19836" s="62" t="s">
        <v>59192</v>
      </c>
      <c r="D19836" s="63" t="s">
        <v>14189</v>
      </c>
      <c r="G19836" s="72"/>
      <c r="H19836" s="72"/>
    </row>
    <row r="19837" spans="1:8">
      <c r="A19837" s="70">
        <v>980110030</v>
      </c>
      <c r="B19837" s="71" t="s">
        <v>42242</v>
      </c>
      <c r="C19837" s="62" t="s">
        <v>59193</v>
      </c>
      <c r="D19837" s="63" t="s">
        <v>14193</v>
      </c>
      <c r="G19837" s="72"/>
      <c r="H19837" s="72"/>
    </row>
    <row r="19838" spans="1:8">
      <c r="A19838" s="70">
        <v>980110040</v>
      </c>
      <c r="B19838" s="71" t="s">
        <v>42246</v>
      </c>
      <c r="C19838" s="62" t="s">
        <v>59194</v>
      </c>
      <c r="D19838" s="63" t="s">
        <v>14197</v>
      </c>
      <c r="G19838" s="72"/>
      <c r="H19838" s="72"/>
    </row>
    <row r="19839" spans="1:8">
      <c r="A19839" s="70">
        <v>980110050</v>
      </c>
      <c r="B19839" s="71" t="s">
        <v>42250</v>
      </c>
      <c r="C19839" s="62" t="s">
        <v>59195</v>
      </c>
      <c r="D19839" s="63" t="s">
        <v>14201</v>
      </c>
      <c r="G19839" s="72"/>
      <c r="H19839" s="72"/>
    </row>
    <row r="19840" spans="1:8">
      <c r="A19840" s="70">
        <v>980120010</v>
      </c>
      <c r="B19840" s="71" t="s">
        <v>42254</v>
      </c>
      <c r="C19840" s="62" t="s">
        <v>59196</v>
      </c>
      <c r="D19840" s="63" t="s">
        <v>14205</v>
      </c>
      <c r="G19840" s="72"/>
      <c r="H19840" s="72"/>
    </row>
    <row r="19841" spans="1:8">
      <c r="A19841" s="70">
        <v>980120020</v>
      </c>
      <c r="B19841" s="71" t="s">
        <v>42258</v>
      </c>
      <c r="C19841" s="62" t="s">
        <v>59197</v>
      </c>
      <c r="D19841" s="63" t="s">
        <v>14209</v>
      </c>
      <c r="G19841" s="72"/>
      <c r="H19841" s="72"/>
    </row>
    <row r="19842" spans="1:8">
      <c r="A19842" s="70">
        <v>980120030</v>
      </c>
      <c r="B19842" s="71" t="s">
        <v>42262</v>
      </c>
      <c r="C19842" s="62" t="s">
        <v>59198</v>
      </c>
      <c r="D19842" s="63" t="s">
        <v>14213</v>
      </c>
      <c r="G19842" s="72"/>
      <c r="H19842" s="72"/>
    </row>
    <row r="19843" spans="1:8">
      <c r="A19843" s="70">
        <v>980120040</v>
      </c>
      <c r="B19843" s="71" t="s">
        <v>42266</v>
      </c>
      <c r="C19843" s="62" t="s">
        <v>59199</v>
      </c>
      <c r="D19843" s="63" t="s">
        <v>14217</v>
      </c>
      <c r="G19843" s="72"/>
      <c r="H19843" s="72"/>
    </row>
    <row r="19844" spans="1:8">
      <c r="A19844" s="70">
        <v>980120050</v>
      </c>
      <c r="B19844" s="71" t="s">
        <v>42270</v>
      </c>
      <c r="C19844" s="62" t="s">
        <v>59200</v>
      </c>
      <c r="D19844" s="63" t="s">
        <v>14221</v>
      </c>
      <c r="G19844" s="72"/>
      <c r="H19844" s="72"/>
    </row>
    <row r="19845" spans="1:8">
      <c r="A19845" s="70">
        <v>980130010</v>
      </c>
      <c r="B19845" s="71" t="s">
        <v>42274</v>
      </c>
      <c r="C19845" s="62" t="s">
        <v>59201</v>
      </c>
      <c r="D19845" s="63" t="s">
        <v>14225</v>
      </c>
      <c r="G19845" s="72"/>
      <c r="H19845" s="72"/>
    </row>
    <row r="19846" spans="1:8">
      <c r="A19846" s="70">
        <v>980130020</v>
      </c>
      <c r="B19846" s="71" t="s">
        <v>42278</v>
      </c>
      <c r="C19846" s="62" t="s">
        <v>59202</v>
      </c>
      <c r="D19846" s="63" t="s">
        <v>14229</v>
      </c>
      <c r="G19846" s="72"/>
      <c r="H19846" s="72"/>
    </row>
    <row r="19847" spans="1:8">
      <c r="A19847" s="70">
        <v>980130030</v>
      </c>
      <c r="B19847" s="71" t="s">
        <v>42282</v>
      </c>
      <c r="C19847" s="62" t="s">
        <v>59203</v>
      </c>
      <c r="D19847" s="63" t="s">
        <v>14233</v>
      </c>
      <c r="G19847" s="72"/>
      <c r="H19847" s="72"/>
    </row>
    <row r="19848" spans="1:8">
      <c r="A19848" s="70">
        <v>980130040</v>
      </c>
      <c r="B19848" s="71" t="s">
        <v>42286</v>
      </c>
      <c r="C19848" s="62" t="s">
        <v>59204</v>
      </c>
      <c r="D19848" s="63" t="s">
        <v>14237</v>
      </c>
      <c r="G19848" s="72"/>
      <c r="H19848" s="72"/>
    </row>
    <row r="19849" spans="1:8">
      <c r="A19849" s="70">
        <v>980130050</v>
      </c>
      <c r="B19849" s="71" t="s">
        <v>42290</v>
      </c>
      <c r="C19849" s="62" t="s">
        <v>59205</v>
      </c>
      <c r="D19849" s="63" t="s">
        <v>14241</v>
      </c>
      <c r="G19849" s="72"/>
      <c r="H19849" s="72"/>
    </row>
    <row r="19850" spans="1:8">
      <c r="A19850" s="70">
        <v>980140010</v>
      </c>
      <c r="B19850" s="71" t="s">
        <v>42294</v>
      </c>
      <c r="C19850" s="62" t="s">
        <v>59206</v>
      </c>
      <c r="D19850" s="63" t="s">
        <v>14245</v>
      </c>
      <c r="G19850" s="72"/>
      <c r="H19850" s="72"/>
    </row>
    <row r="19851" spans="1:8">
      <c r="A19851" s="70">
        <v>980140020</v>
      </c>
      <c r="B19851" s="71" t="s">
        <v>42298</v>
      </c>
      <c r="C19851" s="62" t="s">
        <v>59207</v>
      </c>
      <c r="D19851" s="63" t="s">
        <v>14249</v>
      </c>
      <c r="G19851" s="72"/>
      <c r="H19851" s="72"/>
    </row>
    <row r="19852" spans="1:8">
      <c r="A19852" s="70">
        <v>980140030</v>
      </c>
      <c r="B19852" s="71" t="s">
        <v>42302</v>
      </c>
      <c r="C19852" s="62" t="s">
        <v>59208</v>
      </c>
      <c r="D19852" s="63" t="s">
        <v>14253</v>
      </c>
      <c r="G19852" s="72"/>
      <c r="H19852" s="72"/>
    </row>
    <row r="19853" spans="1:8">
      <c r="A19853" s="70">
        <v>980140040</v>
      </c>
      <c r="B19853" s="71" t="s">
        <v>42306</v>
      </c>
      <c r="C19853" s="62" t="s">
        <v>59209</v>
      </c>
      <c r="D19853" s="63" t="s">
        <v>14257</v>
      </c>
      <c r="G19853" s="72"/>
      <c r="H19853" s="72"/>
    </row>
    <row r="19854" spans="1:8">
      <c r="A19854" s="70">
        <v>980140050</v>
      </c>
      <c r="B19854" s="71" t="s">
        <v>42310</v>
      </c>
      <c r="C19854" s="62" t="s">
        <v>59210</v>
      </c>
      <c r="D19854" s="63" t="s">
        <v>14261</v>
      </c>
      <c r="G19854" s="72"/>
      <c r="H19854" s="72"/>
    </row>
    <row r="19855" spans="1:8">
      <c r="A19855" s="70">
        <v>980140060</v>
      </c>
      <c r="B19855" s="71" t="s">
        <v>42314</v>
      </c>
      <c r="C19855" s="62" t="s">
        <v>59211</v>
      </c>
      <c r="D19855" s="63" t="s">
        <v>14265</v>
      </c>
      <c r="G19855" s="72"/>
      <c r="H19855" s="72"/>
    </row>
    <row r="19856" spans="1:8">
      <c r="A19856" s="70">
        <v>980140070</v>
      </c>
      <c r="B19856" s="71" t="s">
        <v>42318</v>
      </c>
      <c r="C19856" s="62" t="s">
        <v>59212</v>
      </c>
      <c r="D19856" s="63" t="s">
        <v>14269</v>
      </c>
      <c r="G19856" s="72"/>
      <c r="H19856" s="72"/>
    </row>
    <row r="19857" spans="1:8">
      <c r="A19857" s="70">
        <v>980150010</v>
      </c>
      <c r="B19857" s="71" t="s">
        <v>42322</v>
      </c>
      <c r="C19857" s="62" t="s">
        <v>59213</v>
      </c>
      <c r="D19857" s="63" t="s">
        <v>14273</v>
      </c>
      <c r="G19857" s="72"/>
      <c r="H19857" s="72"/>
    </row>
    <row r="19858" spans="1:8">
      <c r="A19858" s="70">
        <v>980150020</v>
      </c>
      <c r="B19858" s="71" t="s">
        <v>42326</v>
      </c>
      <c r="C19858" s="62" t="s">
        <v>59214</v>
      </c>
      <c r="D19858" s="63" t="s">
        <v>14277</v>
      </c>
      <c r="G19858" s="72"/>
      <c r="H19858" s="72"/>
    </row>
    <row r="19859" spans="1:8">
      <c r="A19859" s="70">
        <v>980150030</v>
      </c>
      <c r="B19859" s="71" t="s">
        <v>42330</v>
      </c>
      <c r="C19859" s="62" t="s">
        <v>59215</v>
      </c>
      <c r="D19859" s="63" t="s">
        <v>14281</v>
      </c>
      <c r="G19859" s="72"/>
      <c r="H19859" s="72"/>
    </row>
    <row r="19860" spans="1:8">
      <c r="A19860" s="70">
        <v>980150040</v>
      </c>
      <c r="B19860" s="71" t="s">
        <v>42334</v>
      </c>
      <c r="C19860" s="62" t="s">
        <v>59216</v>
      </c>
      <c r="D19860" s="63" t="s">
        <v>14285</v>
      </c>
      <c r="G19860" s="72"/>
      <c r="H19860" s="72"/>
    </row>
    <row r="19861" spans="1:8">
      <c r="A19861" s="70">
        <v>980150050</v>
      </c>
      <c r="B19861" s="71" t="s">
        <v>42338</v>
      </c>
      <c r="C19861" s="62" t="s">
        <v>59217</v>
      </c>
      <c r="D19861" s="63" t="s">
        <v>14289</v>
      </c>
      <c r="G19861" s="72"/>
      <c r="H19861" s="72"/>
    </row>
    <row r="19862" spans="1:8">
      <c r="A19862" s="70">
        <v>980150060</v>
      </c>
      <c r="B19862" s="71" t="s">
        <v>42342</v>
      </c>
      <c r="C19862" s="62" t="s">
        <v>59218</v>
      </c>
      <c r="D19862" s="63" t="s">
        <v>14293</v>
      </c>
      <c r="G19862" s="72"/>
      <c r="H19862" s="72"/>
    </row>
    <row r="19863" spans="1:8">
      <c r="A19863" s="70">
        <v>980150070</v>
      </c>
      <c r="B19863" s="71" t="s">
        <v>42346</v>
      </c>
      <c r="C19863" s="62" t="s">
        <v>59219</v>
      </c>
      <c r="D19863" s="63" t="s">
        <v>14297</v>
      </c>
      <c r="G19863" s="72"/>
      <c r="H19863" s="72"/>
    </row>
    <row r="19864" spans="1:8">
      <c r="A19864" s="70">
        <v>980160010</v>
      </c>
      <c r="B19864" s="71" t="s">
        <v>42350</v>
      </c>
      <c r="C19864" s="62" t="s">
        <v>59220</v>
      </c>
      <c r="D19864" s="63" t="s">
        <v>14301</v>
      </c>
      <c r="G19864" s="72"/>
      <c r="H19864" s="72"/>
    </row>
    <row r="19865" spans="1:8">
      <c r="A19865" s="70">
        <v>980160020</v>
      </c>
      <c r="B19865" s="71" t="s">
        <v>42354</v>
      </c>
      <c r="C19865" s="62" t="s">
        <v>59221</v>
      </c>
      <c r="D19865" s="63" t="s">
        <v>14305</v>
      </c>
      <c r="G19865" s="72"/>
      <c r="H19865" s="72"/>
    </row>
    <row r="19866" spans="1:8">
      <c r="A19866" s="70">
        <v>980160030</v>
      </c>
      <c r="B19866" s="71" t="s">
        <v>42358</v>
      </c>
      <c r="C19866" s="62" t="s">
        <v>59222</v>
      </c>
      <c r="D19866" s="63" t="s">
        <v>14309</v>
      </c>
      <c r="G19866" s="72"/>
      <c r="H19866" s="72"/>
    </row>
    <row r="19867" spans="1:8">
      <c r="A19867" s="70">
        <v>980160040</v>
      </c>
      <c r="B19867" s="71" t="s">
        <v>42362</v>
      </c>
      <c r="C19867" s="62" t="s">
        <v>59223</v>
      </c>
      <c r="D19867" s="63" t="s">
        <v>14313</v>
      </c>
      <c r="G19867" s="72"/>
      <c r="H19867" s="72"/>
    </row>
    <row r="19868" spans="1:8">
      <c r="A19868" s="70">
        <v>980160050</v>
      </c>
      <c r="B19868" s="71" t="s">
        <v>42366</v>
      </c>
      <c r="C19868" s="62" t="s">
        <v>59224</v>
      </c>
      <c r="D19868" s="63" t="s">
        <v>14317</v>
      </c>
      <c r="G19868" s="72"/>
      <c r="H19868" s="72"/>
    </row>
    <row r="19869" spans="1:8">
      <c r="A19869" s="70">
        <v>980170010</v>
      </c>
      <c r="B19869" s="71" t="s">
        <v>42370</v>
      </c>
      <c r="C19869" s="62" t="s">
        <v>59225</v>
      </c>
      <c r="D19869" s="63" t="s">
        <v>14321</v>
      </c>
      <c r="G19869" s="72"/>
      <c r="H19869" s="72"/>
    </row>
    <row r="19870" spans="1:8">
      <c r="A19870" s="70">
        <v>980170020</v>
      </c>
      <c r="B19870" s="71" t="s">
        <v>42374</v>
      </c>
      <c r="C19870" s="62" t="s">
        <v>59226</v>
      </c>
      <c r="D19870" s="63" t="s">
        <v>14325</v>
      </c>
      <c r="G19870" s="72"/>
      <c r="H19870" s="72"/>
    </row>
    <row r="19871" spans="1:8">
      <c r="A19871" s="70">
        <v>980170030</v>
      </c>
      <c r="B19871" s="71" t="s">
        <v>42378</v>
      </c>
      <c r="C19871" s="62" t="s">
        <v>59227</v>
      </c>
      <c r="D19871" s="63" t="s">
        <v>14329</v>
      </c>
      <c r="G19871" s="72"/>
      <c r="H19871" s="72"/>
    </row>
    <row r="19872" spans="1:8">
      <c r="A19872" s="70">
        <v>980170040</v>
      </c>
      <c r="B19872" s="71" t="s">
        <v>42382</v>
      </c>
      <c r="C19872" s="62" t="s">
        <v>59228</v>
      </c>
      <c r="D19872" s="63" t="s">
        <v>14333</v>
      </c>
      <c r="G19872" s="72"/>
      <c r="H19872" s="72"/>
    </row>
    <row r="19873" spans="1:8">
      <c r="A19873" s="70">
        <v>980170050</v>
      </c>
      <c r="B19873" s="71" t="s">
        <v>42386</v>
      </c>
      <c r="C19873" s="62" t="s">
        <v>59229</v>
      </c>
      <c r="D19873" s="63" t="s">
        <v>14337</v>
      </c>
      <c r="G19873" s="72"/>
      <c r="H19873" s="72"/>
    </row>
    <row r="19874" spans="1:8">
      <c r="A19874" s="70">
        <v>980170060</v>
      </c>
      <c r="B19874" s="71" t="s">
        <v>42390</v>
      </c>
      <c r="C19874" s="62" t="s">
        <v>59230</v>
      </c>
      <c r="D19874" s="63" t="s">
        <v>14341</v>
      </c>
      <c r="G19874" s="72"/>
      <c r="H19874" s="72"/>
    </row>
    <row r="19875" spans="1:8">
      <c r="A19875" s="70">
        <v>980170070</v>
      </c>
      <c r="B19875" s="71" t="s">
        <v>42394</v>
      </c>
      <c r="C19875" s="62" t="s">
        <v>59231</v>
      </c>
      <c r="D19875" s="63" t="s">
        <v>14345</v>
      </c>
      <c r="G19875" s="72"/>
      <c r="H19875" s="72"/>
    </row>
    <row r="19876" spans="1:8">
      <c r="C19876" s="62" t="s">
        <v>59232</v>
      </c>
      <c r="D19876" s="63" t="s">
        <v>14349</v>
      </c>
      <c r="G19876" s="72"/>
      <c r="H19876" s="72"/>
    </row>
    <row r="19877" spans="1:8">
      <c r="C19877" s="62" t="s">
        <v>59233</v>
      </c>
      <c r="D19877" s="63" t="s">
        <v>14353</v>
      </c>
      <c r="G19877" s="72"/>
      <c r="H19877" s="72"/>
    </row>
    <row r="19878" spans="1:8">
      <c r="C19878" s="62" t="s">
        <v>59234</v>
      </c>
      <c r="D19878" s="63" t="s">
        <v>14357</v>
      </c>
      <c r="G19878" s="72"/>
      <c r="H19878" s="72"/>
    </row>
    <row r="19879" spans="1:8">
      <c r="C19879" s="62" t="s">
        <v>59235</v>
      </c>
      <c r="D19879" s="63" t="s">
        <v>14361</v>
      </c>
      <c r="G19879" s="72"/>
      <c r="H19879" s="72"/>
    </row>
    <row r="19880" spans="1:8">
      <c r="C19880" s="62" t="s">
        <v>59236</v>
      </c>
      <c r="D19880" s="63" t="s">
        <v>14365</v>
      </c>
      <c r="G19880" s="72"/>
      <c r="H19880" s="72"/>
    </row>
    <row r="19881" spans="1:8">
      <c r="C19881" s="62" t="s">
        <v>59237</v>
      </c>
      <c r="D19881" s="63" t="s">
        <v>14369</v>
      </c>
      <c r="G19881" s="72"/>
      <c r="H19881" s="72"/>
    </row>
    <row r="19882" spans="1:8">
      <c r="C19882" s="62" t="s">
        <v>59238</v>
      </c>
      <c r="D19882" s="63" t="s">
        <v>14373</v>
      </c>
      <c r="G19882" s="72"/>
      <c r="H19882" s="72"/>
    </row>
    <row r="19883" spans="1:8">
      <c r="C19883" s="62" t="s">
        <v>59239</v>
      </c>
      <c r="D19883" s="63" t="s">
        <v>14377</v>
      </c>
      <c r="G19883" s="72"/>
      <c r="H19883" s="72"/>
    </row>
    <row r="19884" spans="1:8">
      <c r="C19884" s="62" t="s">
        <v>59240</v>
      </c>
      <c r="D19884" s="63" t="s">
        <v>14381</v>
      </c>
      <c r="G19884" s="72"/>
      <c r="H19884" s="72"/>
    </row>
    <row r="19885" spans="1:8">
      <c r="C19885" s="62" t="s">
        <v>59241</v>
      </c>
      <c r="D19885" s="63" t="s">
        <v>14385</v>
      </c>
      <c r="G19885" s="72"/>
      <c r="H19885" s="72"/>
    </row>
    <row r="19886" spans="1:8">
      <c r="C19886" s="62" t="s">
        <v>59242</v>
      </c>
      <c r="D19886" s="63" t="s">
        <v>14389</v>
      </c>
      <c r="G19886" s="72"/>
      <c r="H19886" s="72"/>
    </row>
    <row r="19887" spans="1:8">
      <c r="C19887" s="62" t="s">
        <v>59243</v>
      </c>
      <c r="D19887" s="63" t="s">
        <v>14393</v>
      </c>
      <c r="G19887" s="72"/>
      <c r="H19887" s="72"/>
    </row>
    <row r="19888" spans="1:8">
      <c r="C19888" s="62" t="s">
        <v>59244</v>
      </c>
      <c r="D19888" s="63" t="s">
        <v>14397</v>
      </c>
      <c r="G19888" s="72"/>
      <c r="H19888" s="72"/>
    </row>
    <row r="19889" spans="3:8">
      <c r="C19889" s="62" t="s">
        <v>59245</v>
      </c>
      <c r="D19889" s="63" t="s">
        <v>14401</v>
      </c>
      <c r="G19889" s="72"/>
      <c r="H19889" s="72"/>
    </row>
    <row r="19890" spans="3:8">
      <c r="C19890" s="62" t="s">
        <v>59246</v>
      </c>
      <c r="D19890" s="63" t="s">
        <v>14405</v>
      </c>
      <c r="G19890" s="72"/>
      <c r="H19890" s="72"/>
    </row>
    <row r="19891" spans="3:8">
      <c r="C19891" s="62" t="s">
        <v>59247</v>
      </c>
      <c r="D19891" s="63" t="s">
        <v>14409</v>
      </c>
      <c r="G19891" s="72"/>
      <c r="H19891" s="72"/>
    </row>
    <row r="19892" spans="3:8">
      <c r="C19892" s="62" t="s">
        <v>59248</v>
      </c>
      <c r="D19892" s="63" t="s">
        <v>14413</v>
      </c>
      <c r="G19892" s="72"/>
      <c r="H19892" s="72"/>
    </row>
    <row r="19893" spans="3:8">
      <c r="C19893" s="62" t="s">
        <v>59249</v>
      </c>
      <c r="D19893" s="63" t="s">
        <v>14417</v>
      </c>
      <c r="G19893" s="72"/>
      <c r="H19893" s="72"/>
    </row>
    <row r="19894" spans="3:8">
      <c r="C19894" s="62" t="s">
        <v>59250</v>
      </c>
      <c r="D19894" s="63" t="s">
        <v>14421</v>
      </c>
      <c r="G19894" s="72"/>
      <c r="H19894" s="72"/>
    </row>
    <row r="19895" spans="3:8">
      <c r="C19895" s="62" t="s">
        <v>59251</v>
      </c>
      <c r="D19895" s="63" t="s">
        <v>14425</v>
      </c>
      <c r="G19895" s="72"/>
      <c r="H19895" s="72"/>
    </row>
    <row r="19896" spans="3:8">
      <c r="C19896" s="62" t="s">
        <v>59252</v>
      </c>
      <c r="D19896" s="63" t="s">
        <v>14429</v>
      </c>
      <c r="G19896" s="72"/>
      <c r="H19896" s="72"/>
    </row>
    <row r="19897" spans="3:8">
      <c r="C19897" s="62" t="s">
        <v>59253</v>
      </c>
      <c r="D19897" s="63" t="s">
        <v>14433</v>
      </c>
      <c r="G19897" s="72"/>
      <c r="H19897" s="72"/>
    </row>
    <row r="19898" spans="3:8">
      <c r="C19898" s="62" t="s">
        <v>59254</v>
      </c>
      <c r="D19898" s="63" t="s">
        <v>14437</v>
      </c>
      <c r="G19898" s="72"/>
      <c r="H19898" s="72"/>
    </row>
    <row r="19899" spans="3:8">
      <c r="C19899" s="62" t="s">
        <v>59255</v>
      </c>
      <c r="D19899" s="63" t="s">
        <v>14441</v>
      </c>
      <c r="G19899" s="72"/>
      <c r="H19899" s="72"/>
    </row>
    <row r="19900" spans="3:8">
      <c r="C19900" s="62" t="s">
        <v>59256</v>
      </c>
      <c r="D19900" s="63" t="s">
        <v>14445</v>
      </c>
      <c r="G19900" s="72"/>
      <c r="H19900" s="72"/>
    </row>
    <row r="19901" spans="3:8">
      <c r="C19901" s="62" t="s">
        <v>59257</v>
      </c>
      <c r="D19901" s="63" t="s">
        <v>14449</v>
      </c>
      <c r="G19901" s="72"/>
      <c r="H19901" s="72"/>
    </row>
    <row r="19902" spans="3:8">
      <c r="C19902" s="62" t="s">
        <v>59258</v>
      </c>
      <c r="D19902" s="63" t="s">
        <v>14453</v>
      </c>
      <c r="G19902" s="72"/>
      <c r="H19902" s="72"/>
    </row>
    <row r="19903" spans="3:8">
      <c r="C19903" s="62" t="s">
        <v>59259</v>
      </c>
      <c r="D19903" s="63" t="s">
        <v>14457</v>
      </c>
      <c r="G19903" s="72"/>
      <c r="H19903" s="72"/>
    </row>
    <row r="19904" spans="3:8">
      <c r="C19904" s="62" t="s">
        <v>59260</v>
      </c>
      <c r="D19904" s="63" t="s">
        <v>14461</v>
      </c>
      <c r="G19904" s="72"/>
      <c r="H19904" s="72"/>
    </row>
    <row r="19905" spans="3:8">
      <c r="C19905" s="62" t="s">
        <v>59261</v>
      </c>
      <c r="D19905" s="63" t="s">
        <v>14465</v>
      </c>
      <c r="G19905" s="72"/>
      <c r="H19905" s="72"/>
    </row>
    <row r="19906" spans="3:8">
      <c r="C19906" s="62" t="s">
        <v>59262</v>
      </c>
      <c r="D19906" s="63" t="s">
        <v>14469</v>
      </c>
      <c r="G19906" s="72"/>
      <c r="H19906" s="72"/>
    </row>
    <row r="19907" spans="3:8">
      <c r="C19907" s="62" t="s">
        <v>59263</v>
      </c>
      <c r="D19907" s="63" t="s">
        <v>14473</v>
      </c>
      <c r="G19907" s="72"/>
      <c r="H19907" s="72"/>
    </row>
    <row r="19908" spans="3:8">
      <c r="C19908" s="62" t="s">
        <v>59264</v>
      </c>
      <c r="D19908" s="63" t="s">
        <v>14477</v>
      </c>
      <c r="G19908" s="72"/>
      <c r="H19908" s="72"/>
    </row>
    <row r="19909" spans="3:8">
      <c r="C19909" s="62" t="s">
        <v>59265</v>
      </c>
      <c r="D19909" s="63" t="s">
        <v>14481</v>
      </c>
      <c r="G19909" s="72"/>
      <c r="H19909" s="72"/>
    </row>
    <row r="19910" spans="3:8">
      <c r="C19910" s="62" t="s">
        <v>59266</v>
      </c>
      <c r="D19910" s="63" t="s">
        <v>14485</v>
      </c>
      <c r="G19910" s="72"/>
      <c r="H19910" s="72"/>
    </row>
    <row r="19911" spans="3:8">
      <c r="C19911" s="62" t="s">
        <v>59267</v>
      </c>
      <c r="D19911" s="63" t="s">
        <v>14489</v>
      </c>
      <c r="G19911" s="72"/>
      <c r="H19911" s="72"/>
    </row>
    <row r="19912" spans="3:8">
      <c r="C19912" s="62" t="s">
        <v>59268</v>
      </c>
      <c r="D19912" s="63" t="s">
        <v>14493</v>
      </c>
      <c r="G19912" s="72"/>
      <c r="H19912" s="72"/>
    </row>
    <row r="19913" spans="3:8">
      <c r="C19913" s="62" t="s">
        <v>59269</v>
      </c>
      <c r="D19913" s="63" t="s">
        <v>14497</v>
      </c>
      <c r="G19913" s="72"/>
      <c r="H19913" s="72"/>
    </row>
    <row r="19914" spans="3:8">
      <c r="C19914" s="62" t="s">
        <v>59270</v>
      </c>
      <c r="D19914" s="63" t="s">
        <v>14501</v>
      </c>
      <c r="G19914" s="72"/>
      <c r="H19914" s="72"/>
    </row>
    <row r="19915" spans="3:8">
      <c r="C19915" s="62" t="s">
        <v>59271</v>
      </c>
      <c r="D19915" s="63" t="s">
        <v>14505</v>
      </c>
      <c r="G19915" s="72"/>
      <c r="H19915" s="72"/>
    </row>
    <row r="19916" spans="3:8">
      <c r="C19916" s="62" t="s">
        <v>59272</v>
      </c>
      <c r="D19916" s="63" t="s">
        <v>14509</v>
      </c>
      <c r="G19916" s="72"/>
      <c r="H19916" s="72"/>
    </row>
    <row r="19917" spans="3:8">
      <c r="C19917" s="62" t="s">
        <v>59273</v>
      </c>
      <c r="D19917" s="63" t="s">
        <v>14513</v>
      </c>
      <c r="G19917" s="72"/>
      <c r="H19917" s="72"/>
    </row>
    <row r="19918" spans="3:8">
      <c r="C19918" s="62" t="s">
        <v>59274</v>
      </c>
      <c r="D19918" s="63" t="s">
        <v>14517</v>
      </c>
      <c r="G19918" s="72"/>
      <c r="H19918" s="72"/>
    </row>
    <row r="19919" spans="3:8">
      <c r="C19919" s="62" t="s">
        <v>59275</v>
      </c>
      <c r="D19919" s="63" t="s">
        <v>14521</v>
      </c>
      <c r="G19919" s="72"/>
      <c r="H19919" s="72"/>
    </row>
    <row r="19920" spans="3:8">
      <c r="C19920" s="62" t="s">
        <v>59276</v>
      </c>
      <c r="D19920" s="63" t="s">
        <v>14525</v>
      </c>
      <c r="G19920" s="72"/>
      <c r="H19920" s="72"/>
    </row>
    <row r="19921" spans="3:8">
      <c r="C19921" s="62" t="s">
        <v>59277</v>
      </c>
      <c r="D19921" s="63" t="s">
        <v>14529</v>
      </c>
      <c r="G19921" s="72"/>
      <c r="H19921" s="72"/>
    </row>
    <row r="19922" spans="3:8">
      <c r="C19922" s="62" t="s">
        <v>59278</v>
      </c>
      <c r="D19922" s="63" t="s">
        <v>14533</v>
      </c>
      <c r="G19922" s="72"/>
      <c r="H19922" s="72"/>
    </row>
    <row r="19923" spans="3:8">
      <c r="C19923" s="62" t="s">
        <v>59279</v>
      </c>
      <c r="D19923" s="63" t="s">
        <v>14537</v>
      </c>
      <c r="G19923" s="72"/>
      <c r="H19923" s="72"/>
    </row>
    <row r="19924" spans="3:8">
      <c r="C19924" s="62" t="s">
        <v>59280</v>
      </c>
      <c r="D19924" s="63" t="s">
        <v>14541</v>
      </c>
      <c r="G19924" s="72"/>
      <c r="H19924" s="72"/>
    </row>
    <row r="19925" spans="3:8">
      <c r="C19925" s="62" t="s">
        <v>59281</v>
      </c>
      <c r="D19925" s="63" t="s">
        <v>14545</v>
      </c>
      <c r="G19925" s="72"/>
      <c r="H19925" s="72"/>
    </row>
    <row r="19926" spans="3:8">
      <c r="C19926" s="62" t="s">
        <v>59282</v>
      </c>
      <c r="D19926" s="63" t="s">
        <v>14549</v>
      </c>
      <c r="G19926" s="72"/>
      <c r="H19926" s="72"/>
    </row>
    <row r="19927" spans="3:8">
      <c r="C19927" s="62" t="s">
        <v>59283</v>
      </c>
      <c r="D19927" s="63" t="s">
        <v>14553</v>
      </c>
      <c r="G19927" s="72"/>
      <c r="H19927" s="72"/>
    </row>
    <row r="19928" spans="3:8">
      <c r="C19928" s="62" t="s">
        <v>59284</v>
      </c>
      <c r="D19928" s="63" t="s">
        <v>14557</v>
      </c>
      <c r="G19928" s="72"/>
      <c r="H19928" s="72"/>
    </row>
    <row r="19929" spans="3:8">
      <c r="C19929" s="62" t="s">
        <v>59285</v>
      </c>
      <c r="D19929" s="63" t="s">
        <v>14561</v>
      </c>
      <c r="G19929" s="72"/>
      <c r="H19929" s="72"/>
    </row>
    <row r="19930" spans="3:8">
      <c r="C19930" s="62" t="s">
        <v>59286</v>
      </c>
      <c r="D19930" s="63" t="s">
        <v>14565</v>
      </c>
      <c r="G19930" s="72"/>
      <c r="H19930" s="72"/>
    </row>
    <row r="19931" spans="3:8">
      <c r="C19931" s="62" t="s">
        <v>59287</v>
      </c>
      <c r="D19931" s="63" t="s">
        <v>14569</v>
      </c>
      <c r="G19931" s="72"/>
      <c r="H19931" s="72"/>
    </row>
    <row r="19932" spans="3:8">
      <c r="C19932" s="62" t="s">
        <v>59288</v>
      </c>
      <c r="D19932" s="63" t="s">
        <v>14573</v>
      </c>
      <c r="G19932" s="72"/>
      <c r="H19932" s="72"/>
    </row>
    <row r="19933" spans="3:8">
      <c r="C19933" s="62" t="s">
        <v>59289</v>
      </c>
      <c r="D19933" s="63" t="s">
        <v>14577</v>
      </c>
      <c r="G19933" s="72"/>
      <c r="H19933" s="72"/>
    </row>
    <row r="19934" spans="3:8">
      <c r="C19934" s="62" t="s">
        <v>59290</v>
      </c>
      <c r="D19934" s="63" t="s">
        <v>14581</v>
      </c>
      <c r="G19934" s="72"/>
      <c r="H19934" s="72"/>
    </row>
    <row r="19935" spans="3:8">
      <c r="C19935" s="62" t="s">
        <v>59291</v>
      </c>
      <c r="D19935" s="63" t="s">
        <v>14585</v>
      </c>
      <c r="G19935" s="72"/>
      <c r="H19935" s="72"/>
    </row>
    <row r="19936" spans="3:8">
      <c r="C19936" s="62" t="s">
        <v>59292</v>
      </c>
      <c r="D19936" s="63" t="s">
        <v>14589</v>
      </c>
      <c r="G19936" s="72"/>
      <c r="H19936" s="72"/>
    </row>
    <row r="19937" spans="3:8">
      <c r="C19937" s="62" t="s">
        <v>59293</v>
      </c>
      <c r="D19937" s="63" t="s">
        <v>14593</v>
      </c>
      <c r="G19937" s="72"/>
      <c r="H19937" s="72"/>
    </row>
    <row r="19938" spans="3:8">
      <c r="C19938" s="62" t="s">
        <v>59294</v>
      </c>
      <c r="D19938" s="63" t="s">
        <v>14597</v>
      </c>
      <c r="G19938" s="72"/>
      <c r="H19938" s="72"/>
    </row>
    <row r="19939" spans="3:8">
      <c r="C19939" s="62" t="s">
        <v>59295</v>
      </c>
      <c r="D19939" s="63" t="s">
        <v>14601</v>
      </c>
      <c r="G19939" s="72"/>
      <c r="H19939" s="72"/>
    </row>
    <row r="19940" spans="3:8">
      <c r="C19940" s="62" t="s">
        <v>14604</v>
      </c>
      <c r="D19940" s="63" t="s">
        <v>14605</v>
      </c>
      <c r="G19940" s="72"/>
      <c r="H19940" s="72"/>
    </row>
    <row r="19941" spans="3:8">
      <c r="C19941" s="62" t="s">
        <v>59296</v>
      </c>
      <c r="D19941" s="63" t="s">
        <v>14609</v>
      </c>
      <c r="G19941" s="72"/>
      <c r="H19941" s="72"/>
    </row>
    <row r="19942" spans="3:8">
      <c r="C19942" s="62" t="s">
        <v>59297</v>
      </c>
      <c r="D19942" s="63" t="s">
        <v>14613</v>
      </c>
      <c r="G19942" s="72"/>
      <c r="H19942" s="72"/>
    </row>
    <row r="19943" spans="3:8">
      <c r="C19943" s="62" t="s">
        <v>59298</v>
      </c>
      <c r="D19943" s="63" t="s">
        <v>14617</v>
      </c>
      <c r="G19943" s="72"/>
      <c r="H19943" s="72"/>
    </row>
    <row r="19944" spans="3:8">
      <c r="C19944" s="62" t="s">
        <v>59299</v>
      </c>
      <c r="D19944" s="63" t="s">
        <v>14621</v>
      </c>
      <c r="G19944" s="72"/>
      <c r="H19944" s="72"/>
    </row>
    <row r="19945" spans="3:8">
      <c r="C19945" s="62" t="s">
        <v>59300</v>
      </c>
      <c r="D19945" s="63" t="s">
        <v>14625</v>
      </c>
      <c r="G19945" s="72"/>
      <c r="H19945" s="72"/>
    </row>
    <row r="19946" spans="3:8">
      <c r="C19946" s="62" t="s">
        <v>59301</v>
      </c>
      <c r="D19946" s="63" t="s">
        <v>14629</v>
      </c>
      <c r="G19946" s="72"/>
      <c r="H19946" s="72"/>
    </row>
    <row r="19947" spans="3:8">
      <c r="C19947" s="62" t="s">
        <v>59302</v>
      </c>
      <c r="D19947" s="63" t="s">
        <v>14633</v>
      </c>
      <c r="G19947" s="72"/>
      <c r="H19947" s="72"/>
    </row>
    <row r="19948" spans="3:8">
      <c r="C19948" s="62" t="s">
        <v>59303</v>
      </c>
      <c r="D19948" s="63" t="s">
        <v>14637</v>
      </c>
      <c r="G19948" s="72"/>
      <c r="H19948" s="72"/>
    </row>
    <row r="19949" spans="3:8">
      <c r="C19949" s="62" t="s">
        <v>59304</v>
      </c>
      <c r="D19949" s="63" t="s">
        <v>14641</v>
      </c>
      <c r="G19949" s="72"/>
      <c r="H19949" s="72"/>
    </row>
    <row r="19950" spans="3:8">
      <c r="C19950" s="62" t="s">
        <v>59305</v>
      </c>
      <c r="D19950" s="63" t="s">
        <v>14645</v>
      </c>
      <c r="G19950" s="72"/>
      <c r="H19950" s="72"/>
    </row>
    <row r="19951" spans="3:8">
      <c r="C19951" s="62" t="s">
        <v>59306</v>
      </c>
      <c r="D19951" s="63" t="s">
        <v>14649</v>
      </c>
      <c r="G19951" s="72"/>
      <c r="H19951" s="72"/>
    </row>
    <row r="19952" spans="3:8">
      <c r="C19952" s="62" t="s">
        <v>59307</v>
      </c>
      <c r="D19952" s="63" t="s">
        <v>14653</v>
      </c>
      <c r="G19952" s="72"/>
      <c r="H19952" s="72"/>
    </row>
    <row r="19953" spans="3:8">
      <c r="C19953" s="62" t="s">
        <v>59308</v>
      </c>
      <c r="D19953" s="63" t="s">
        <v>14657</v>
      </c>
      <c r="G19953" s="72"/>
      <c r="H19953" s="72"/>
    </row>
    <row r="19954" spans="3:8">
      <c r="C19954" s="62" t="s">
        <v>59309</v>
      </c>
      <c r="D19954" s="63" t="s">
        <v>14661</v>
      </c>
      <c r="G19954" s="72"/>
      <c r="H19954" s="72"/>
    </row>
    <row r="19955" spans="3:8">
      <c r="C19955" s="62" t="s">
        <v>59310</v>
      </c>
      <c r="D19955" s="63" t="s">
        <v>14665</v>
      </c>
      <c r="G19955" s="72"/>
      <c r="H19955" s="72"/>
    </row>
    <row r="19956" spans="3:8">
      <c r="C19956" s="62" t="s">
        <v>59311</v>
      </c>
      <c r="D19956" s="63" t="s">
        <v>14669</v>
      </c>
      <c r="G19956" s="72"/>
      <c r="H19956" s="72"/>
    </row>
    <row r="19957" spans="3:8">
      <c r="C19957" s="62" t="s">
        <v>59312</v>
      </c>
      <c r="D19957" s="63" t="s">
        <v>14673</v>
      </c>
      <c r="G19957" s="72"/>
      <c r="H19957" s="72"/>
    </row>
    <row r="19958" spans="3:8">
      <c r="C19958" s="62" t="s">
        <v>59313</v>
      </c>
      <c r="D19958" s="63" t="s">
        <v>14677</v>
      </c>
      <c r="G19958" s="72"/>
      <c r="H19958" s="72"/>
    </row>
    <row r="19959" spans="3:8">
      <c r="C19959" s="62" t="s">
        <v>59314</v>
      </c>
      <c r="D19959" s="63" t="s">
        <v>14681</v>
      </c>
      <c r="G19959" s="72"/>
      <c r="H19959" s="72"/>
    </row>
    <row r="19960" spans="3:8">
      <c r="C19960" s="62" t="s">
        <v>59315</v>
      </c>
      <c r="D19960" s="63" t="s">
        <v>14685</v>
      </c>
      <c r="G19960" s="72"/>
      <c r="H19960" s="72"/>
    </row>
    <row r="19961" spans="3:8">
      <c r="C19961" s="62" t="s">
        <v>59316</v>
      </c>
      <c r="D19961" s="63" t="s">
        <v>14689</v>
      </c>
      <c r="G19961" s="72"/>
      <c r="H19961" s="72"/>
    </row>
    <row r="19962" spans="3:8">
      <c r="C19962" s="62" t="s">
        <v>59317</v>
      </c>
      <c r="D19962" s="63" t="s">
        <v>14693</v>
      </c>
      <c r="G19962" s="72"/>
      <c r="H19962" s="72"/>
    </row>
    <row r="19963" spans="3:8">
      <c r="C19963" s="62" t="s">
        <v>14696</v>
      </c>
      <c r="D19963" s="63" t="s">
        <v>14697</v>
      </c>
      <c r="G19963" s="72"/>
      <c r="H19963" s="72"/>
    </row>
    <row r="19964" spans="3:8">
      <c r="C19964" s="62" t="s">
        <v>59318</v>
      </c>
      <c r="D19964" s="63" t="s">
        <v>14701</v>
      </c>
      <c r="G19964" s="72"/>
      <c r="H19964" s="72"/>
    </row>
    <row r="19965" spans="3:8">
      <c r="C19965" s="62" t="s">
        <v>59319</v>
      </c>
      <c r="D19965" s="63" t="s">
        <v>14705</v>
      </c>
      <c r="G19965" s="72"/>
      <c r="H19965" s="72"/>
    </row>
    <row r="19966" spans="3:8">
      <c r="C19966" s="62" t="s">
        <v>59320</v>
      </c>
      <c r="D19966" s="63" t="s">
        <v>14709</v>
      </c>
      <c r="G19966" s="72"/>
      <c r="H19966" s="72"/>
    </row>
    <row r="19967" spans="3:8">
      <c r="C19967" s="62" t="s">
        <v>59321</v>
      </c>
      <c r="D19967" s="63" t="s">
        <v>14713</v>
      </c>
      <c r="G19967" s="72"/>
      <c r="H19967" s="72"/>
    </row>
    <row r="19968" spans="3:8">
      <c r="C19968" s="62" t="s">
        <v>59322</v>
      </c>
      <c r="D19968" s="63" t="s">
        <v>14717</v>
      </c>
      <c r="G19968" s="72"/>
      <c r="H19968" s="72"/>
    </row>
    <row r="19969" spans="3:8">
      <c r="C19969" s="62" t="s">
        <v>59323</v>
      </c>
      <c r="D19969" s="63" t="s">
        <v>14721</v>
      </c>
      <c r="G19969" s="72"/>
      <c r="H19969" s="72"/>
    </row>
    <row r="19970" spans="3:8">
      <c r="C19970" s="62" t="s">
        <v>59324</v>
      </c>
      <c r="D19970" s="63" t="s">
        <v>14725</v>
      </c>
      <c r="G19970" s="72"/>
      <c r="H19970" s="72"/>
    </row>
    <row r="19971" spans="3:8">
      <c r="C19971" s="62" t="s">
        <v>59325</v>
      </c>
      <c r="D19971" s="63" t="s">
        <v>14729</v>
      </c>
      <c r="G19971" s="72"/>
      <c r="H19971" s="72"/>
    </row>
    <row r="19972" spans="3:8">
      <c r="C19972" s="62" t="s">
        <v>59326</v>
      </c>
      <c r="D19972" s="63" t="s">
        <v>14733</v>
      </c>
      <c r="G19972" s="72"/>
      <c r="H19972" s="72"/>
    </row>
    <row r="19973" spans="3:8">
      <c r="C19973" s="62" t="s">
        <v>59327</v>
      </c>
      <c r="D19973" s="63" t="s">
        <v>14737</v>
      </c>
      <c r="G19973" s="72"/>
      <c r="H19973" s="72"/>
    </row>
    <row r="19974" spans="3:8">
      <c r="C19974" s="62" t="s">
        <v>59328</v>
      </c>
      <c r="D19974" s="63" t="s">
        <v>14741</v>
      </c>
      <c r="G19974" s="72"/>
      <c r="H19974" s="72"/>
    </row>
    <row r="19975" spans="3:8">
      <c r="C19975" s="62" t="s">
        <v>59329</v>
      </c>
      <c r="D19975" s="63" t="s">
        <v>14745</v>
      </c>
      <c r="G19975" s="72"/>
      <c r="H19975" s="72"/>
    </row>
    <row r="19976" spans="3:8">
      <c r="C19976" s="62" t="s">
        <v>59330</v>
      </c>
      <c r="D19976" s="63" t="s">
        <v>14749</v>
      </c>
      <c r="G19976" s="72"/>
      <c r="H19976" s="72"/>
    </row>
    <row r="19977" spans="3:8">
      <c r="C19977" s="62" t="s">
        <v>59331</v>
      </c>
      <c r="D19977" s="63" t="s">
        <v>14753</v>
      </c>
      <c r="G19977" s="72"/>
      <c r="H19977" s="72"/>
    </row>
    <row r="19978" spans="3:8">
      <c r="C19978" s="62" t="s">
        <v>59332</v>
      </c>
      <c r="D19978" s="63" t="s">
        <v>14757</v>
      </c>
      <c r="G19978" s="72"/>
      <c r="H19978" s="72"/>
    </row>
    <row r="19979" spans="3:8">
      <c r="C19979" s="62" t="s">
        <v>59333</v>
      </c>
      <c r="D19979" s="63" t="s">
        <v>14761</v>
      </c>
      <c r="G19979" s="72"/>
      <c r="H19979" s="72"/>
    </row>
    <row r="19980" spans="3:8">
      <c r="C19980" s="62" t="s">
        <v>59334</v>
      </c>
      <c r="D19980" s="63" t="s">
        <v>14765</v>
      </c>
      <c r="G19980" s="72"/>
      <c r="H19980" s="72"/>
    </row>
    <row r="19981" spans="3:8">
      <c r="C19981" s="62" t="s">
        <v>59335</v>
      </c>
      <c r="D19981" s="63" t="s">
        <v>14769</v>
      </c>
      <c r="G19981" s="72"/>
      <c r="H19981" s="72"/>
    </row>
    <row r="19982" spans="3:8">
      <c r="C19982" s="62" t="s">
        <v>59336</v>
      </c>
      <c r="D19982" s="63" t="s">
        <v>14773</v>
      </c>
      <c r="G19982" s="72"/>
      <c r="H19982" s="72"/>
    </row>
    <row r="19983" spans="3:8">
      <c r="C19983" s="62" t="s">
        <v>59337</v>
      </c>
      <c r="D19983" s="63" t="s">
        <v>14777</v>
      </c>
      <c r="G19983" s="72"/>
      <c r="H19983" s="72"/>
    </row>
    <row r="19984" spans="3:8">
      <c r="C19984" s="62" t="s">
        <v>59338</v>
      </c>
      <c r="D19984" s="63" t="s">
        <v>14781</v>
      </c>
      <c r="G19984" s="72"/>
      <c r="H19984" s="72"/>
    </row>
    <row r="19985" spans="3:8">
      <c r="C19985" s="62" t="s">
        <v>59339</v>
      </c>
      <c r="D19985" s="63" t="s">
        <v>14785</v>
      </c>
      <c r="G19985" s="72"/>
      <c r="H19985" s="72"/>
    </row>
    <row r="19986" spans="3:8">
      <c r="C19986" s="62" t="s">
        <v>59340</v>
      </c>
      <c r="D19986" s="63" t="s">
        <v>14789</v>
      </c>
      <c r="G19986" s="72"/>
      <c r="H19986" s="72"/>
    </row>
    <row r="19987" spans="3:8">
      <c r="C19987" s="62" t="s">
        <v>59341</v>
      </c>
      <c r="D19987" s="63" t="s">
        <v>14793</v>
      </c>
      <c r="G19987" s="72"/>
      <c r="H19987" s="72"/>
    </row>
    <row r="19988" spans="3:8">
      <c r="C19988" s="62" t="s">
        <v>59342</v>
      </c>
      <c r="D19988" s="63" t="s">
        <v>14797</v>
      </c>
      <c r="G19988" s="72"/>
      <c r="H19988" s="72"/>
    </row>
    <row r="19989" spans="3:8">
      <c r="C19989" s="62" t="s">
        <v>59343</v>
      </c>
      <c r="D19989" s="63" t="s">
        <v>14801</v>
      </c>
      <c r="G19989" s="72"/>
      <c r="H19989" s="72"/>
    </row>
    <row r="19990" spans="3:8">
      <c r="C19990" s="62" t="s">
        <v>59344</v>
      </c>
      <c r="D19990" s="63" t="s">
        <v>14805</v>
      </c>
      <c r="G19990" s="72"/>
      <c r="H19990" s="72"/>
    </row>
    <row r="19991" spans="3:8">
      <c r="C19991" s="62" t="s">
        <v>59345</v>
      </c>
      <c r="D19991" s="63" t="s">
        <v>14809</v>
      </c>
      <c r="G19991" s="72"/>
      <c r="H19991" s="72"/>
    </row>
    <row r="19992" spans="3:8">
      <c r="C19992" s="62" t="s">
        <v>59346</v>
      </c>
      <c r="D19992" s="63" t="s">
        <v>14813</v>
      </c>
      <c r="G19992" s="72"/>
      <c r="H19992" s="72"/>
    </row>
    <row r="19993" spans="3:8">
      <c r="C19993" s="62" t="s">
        <v>59347</v>
      </c>
      <c r="D19993" s="63" t="s">
        <v>14817</v>
      </c>
      <c r="G19993" s="72"/>
      <c r="H19993" s="72"/>
    </row>
    <row r="19994" spans="3:8">
      <c r="C19994" s="62" t="s">
        <v>59348</v>
      </c>
      <c r="D19994" s="63" t="s">
        <v>14821</v>
      </c>
      <c r="G19994" s="72"/>
      <c r="H19994" s="72"/>
    </row>
    <row r="19995" spans="3:8">
      <c r="C19995" s="62" t="s">
        <v>59349</v>
      </c>
      <c r="D19995" s="63" t="s">
        <v>14825</v>
      </c>
      <c r="G19995" s="72"/>
      <c r="H19995" s="72"/>
    </row>
    <row r="19996" spans="3:8">
      <c r="C19996" s="62" t="s">
        <v>59350</v>
      </c>
      <c r="D19996" s="63" t="s">
        <v>14829</v>
      </c>
      <c r="G19996" s="72"/>
      <c r="H19996" s="72"/>
    </row>
    <row r="19997" spans="3:8">
      <c r="C19997" s="62" t="s">
        <v>59351</v>
      </c>
      <c r="D19997" s="63" t="s">
        <v>14833</v>
      </c>
      <c r="G19997" s="72"/>
      <c r="H19997" s="72"/>
    </row>
    <row r="19998" spans="3:8">
      <c r="C19998" s="62" t="s">
        <v>59352</v>
      </c>
      <c r="D19998" s="63" t="s">
        <v>14837</v>
      </c>
      <c r="G19998" s="72"/>
      <c r="H19998" s="72"/>
    </row>
    <row r="19999" spans="3:8">
      <c r="C19999" s="62" t="s">
        <v>59353</v>
      </c>
      <c r="D19999" s="63" t="s">
        <v>14841</v>
      </c>
      <c r="G19999" s="72"/>
      <c r="H19999" s="72"/>
    </row>
    <row r="20000" spans="3:8">
      <c r="C20000" s="62" t="s">
        <v>59354</v>
      </c>
      <c r="D20000" s="63" t="s">
        <v>14845</v>
      </c>
      <c r="G20000" s="72"/>
      <c r="H20000" s="72"/>
    </row>
    <row r="20001" spans="3:8">
      <c r="C20001" s="62" t="s">
        <v>59355</v>
      </c>
      <c r="D20001" s="63" t="s">
        <v>14849</v>
      </c>
      <c r="G20001" s="72"/>
      <c r="H20001" s="72"/>
    </row>
    <row r="20002" spans="3:8">
      <c r="C20002" s="62" t="s">
        <v>59356</v>
      </c>
      <c r="D20002" s="63" t="s">
        <v>14853</v>
      </c>
      <c r="G20002" s="72"/>
      <c r="H20002" s="72"/>
    </row>
    <row r="20003" spans="3:8">
      <c r="C20003" s="62" t="s">
        <v>59357</v>
      </c>
      <c r="D20003" s="63" t="s">
        <v>14857</v>
      </c>
      <c r="G20003" s="72"/>
      <c r="H20003" s="72"/>
    </row>
    <row r="20004" spans="3:8">
      <c r="C20004" s="62" t="s">
        <v>59358</v>
      </c>
      <c r="D20004" s="63" t="s">
        <v>14861</v>
      </c>
      <c r="G20004" s="72"/>
      <c r="H20004" s="72"/>
    </row>
    <row r="20005" spans="3:8">
      <c r="C20005" s="62" t="s">
        <v>59359</v>
      </c>
      <c r="D20005" s="63" t="s">
        <v>14865</v>
      </c>
      <c r="G20005" s="72"/>
      <c r="H20005" s="72"/>
    </row>
    <row r="20006" spans="3:8">
      <c r="C20006" s="62" t="s">
        <v>59360</v>
      </c>
      <c r="D20006" s="63" t="s">
        <v>14869</v>
      </c>
      <c r="G20006" s="72"/>
      <c r="H20006" s="72"/>
    </row>
    <row r="20007" spans="3:8">
      <c r="C20007" s="62" t="s">
        <v>59361</v>
      </c>
      <c r="D20007" s="63" t="s">
        <v>14873</v>
      </c>
      <c r="G20007" s="72"/>
      <c r="H20007" s="72"/>
    </row>
    <row r="20008" spans="3:8">
      <c r="C20008" s="62" t="s">
        <v>59362</v>
      </c>
      <c r="D20008" s="63" t="s">
        <v>14877</v>
      </c>
      <c r="G20008" s="72"/>
      <c r="H20008" s="72"/>
    </row>
    <row r="20009" spans="3:8">
      <c r="C20009" s="62" t="s">
        <v>59363</v>
      </c>
      <c r="D20009" s="63" t="s">
        <v>14881</v>
      </c>
      <c r="G20009" s="72"/>
      <c r="H20009" s="72"/>
    </row>
    <row r="20010" spans="3:8">
      <c r="C20010" s="62" t="s">
        <v>59364</v>
      </c>
      <c r="D20010" s="63" t="s">
        <v>14885</v>
      </c>
      <c r="G20010" s="72"/>
      <c r="H20010" s="72"/>
    </row>
    <row r="20011" spans="3:8">
      <c r="C20011" s="62" t="s">
        <v>59365</v>
      </c>
      <c r="D20011" s="63" t="s">
        <v>14889</v>
      </c>
      <c r="G20011" s="72"/>
      <c r="H20011" s="72"/>
    </row>
    <row r="20012" spans="3:8">
      <c r="C20012" s="62" t="s">
        <v>59366</v>
      </c>
      <c r="D20012" s="63" t="s">
        <v>14893</v>
      </c>
      <c r="G20012" s="72"/>
      <c r="H20012" s="72"/>
    </row>
    <row r="20013" spans="3:8">
      <c r="C20013" s="62" t="s">
        <v>59367</v>
      </c>
      <c r="D20013" s="63" t="s">
        <v>14897</v>
      </c>
      <c r="G20013" s="72"/>
      <c r="H20013" s="72"/>
    </row>
    <row r="20014" spans="3:8">
      <c r="C20014" s="62" t="s">
        <v>59368</v>
      </c>
      <c r="D20014" s="63" t="s">
        <v>14901</v>
      </c>
      <c r="G20014" s="72"/>
      <c r="H20014" s="72"/>
    </row>
    <row r="20015" spans="3:8">
      <c r="C20015" s="62" t="s">
        <v>59369</v>
      </c>
      <c r="D20015" s="63" t="s">
        <v>14905</v>
      </c>
      <c r="G20015" s="72"/>
      <c r="H20015" s="72"/>
    </row>
    <row r="20016" spans="3:8">
      <c r="C20016" s="62" t="s">
        <v>59370</v>
      </c>
      <c r="D20016" s="63" t="s">
        <v>14909</v>
      </c>
      <c r="G20016" s="72"/>
      <c r="H20016" s="72"/>
    </row>
    <row r="20017" spans="3:8">
      <c r="C20017" s="62" t="s">
        <v>59371</v>
      </c>
      <c r="D20017" s="63" t="s">
        <v>14913</v>
      </c>
      <c r="G20017" s="72"/>
      <c r="H20017" s="72"/>
    </row>
    <row r="20018" spans="3:8">
      <c r="C20018" s="62" t="s">
        <v>59372</v>
      </c>
      <c r="D20018" s="63" t="s">
        <v>14917</v>
      </c>
      <c r="G20018" s="72"/>
      <c r="H20018" s="72"/>
    </row>
    <row r="20019" spans="3:8">
      <c r="C20019" s="62" t="s">
        <v>59373</v>
      </c>
      <c r="D20019" s="63" t="s">
        <v>14921</v>
      </c>
      <c r="G20019" s="72"/>
      <c r="H20019" s="72"/>
    </row>
    <row r="20020" spans="3:8">
      <c r="C20020" s="62" t="s">
        <v>59374</v>
      </c>
      <c r="D20020" s="63" t="s">
        <v>14925</v>
      </c>
      <c r="G20020" s="72"/>
      <c r="H20020" s="72"/>
    </row>
    <row r="20021" spans="3:8">
      <c r="C20021" s="62" t="s">
        <v>59375</v>
      </c>
      <c r="D20021" s="63" t="s">
        <v>14929</v>
      </c>
      <c r="G20021" s="72"/>
      <c r="H20021" s="72"/>
    </row>
    <row r="20022" spans="3:8">
      <c r="C20022" s="62" t="s">
        <v>59376</v>
      </c>
      <c r="D20022" s="63" t="s">
        <v>14933</v>
      </c>
      <c r="G20022" s="72"/>
      <c r="H20022" s="72"/>
    </row>
    <row r="20023" spans="3:8">
      <c r="C20023" s="62" t="s">
        <v>59377</v>
      </c>
      <c r="D20023" s="63" t="s">
        <v>14937</v>
      </c>
      <c r="G20023" s="72"/>
      <c r="H20023" s="72"/>
    </row>
    <row r="20024" spans="3:8">
      <c r="C20024" s="62" t="s">
        <v>59378</v>
      </c>
      <c r="D20024" s="63" t="s">
        <v>14941</v>
      </c>
      <c r="G20024" s="72"/>
      <c r="H20024" s="72"/>
    </row>
    <row r="20025" spans="3:8">
      <c r="C20025" s="62" t="s">
        <v>59379</v>
      </c>
      <c r="D20025" s="63" t="s">
        <v>14945</v>
      </c>
      <c r="G20025" s="72"/>
      <c r="H20025" s="72"/>
    </row>
    <row r="20026" spans="3:8">
      <c r="C20026" s="62" t="s">
        <v>59380</v>
      </c>
      <c r="D20026" s="63" t="s">
        <v>14949</v>
      </c>
      <c r="G20026" s="72"/>
      <c r="H20026" s="72"/>
    </row>
    <row r="20027" spans="3:8">
      <c r="C20027" s="62" t="s">
        <v>59381</v>
      </c>
      <c r="D20027" s="63" t="s">
        <v>14953</v>
      </c>
      <c r="G20027" s="72"/>
      <c r="H20027" s="72"/>
    </row>
    <row r="20028" spans="3:8">
      <c r="C20028" s="62" t="s">
        <v>59382</v>
      </c>
      <c r="D20028" s="63" t="s">
        <v>14957</v>
      </c>
      <c r="G20028" s="72"/>
      <c r="H20028" s="72"/>
    </row>
    <row r="20029" spans="3:8">
      <c r="C20029" s="62" t="s">
        <v>59383</v>
      </c>
      <c r="D20029" s="63" t="s">
        <v>14961</v>
      </c>
      <c r="G20029" s="72"/>
      <c r="H20029" s="72"/>
    </row>
    <row r="20030" spans="3:8">
      <c r="C20030" s="62" t="s">
        <v>59384</v>
      </c>
      <c r="D20030" s="63" t="s">
        <v>14965</v>
      </c>
      <c r="G20030" s="72"/>
      <c r="H20030" s="72"/>
    </row>
    <row r="20031" spans="3:8">
      <c r="C20031" s="62" t="s">
        <v>59385</v>
      </c>
      <c r="D20031" s="63" t="s">
        <v>14969</v>
      </c>
      <c r="G20031" s="72"/>
      <c r="H20031" s="72"/>
    </row>
    <row r="20032" spans="3:8">
      <c r="C20032" s="62" t="s">
        <v>59386</v>
      </c>
      <c r="D20032" s="63" t="s">
        <v>14973</v>
      </c>
      <c r="G20032" s="72"/>
      <c r="H20032" s="72"/>
    </row>
    <row r="20033" spans="3:8">
      <c r="C20033" s="62" t="s">
        <v>59387</v>
      </c>
      <c r="D20033" s="63" t="s">
        <v>14977</v>
      </c>
      <c r="G20033" s="72"/>
      <c r="H20033" s="72"/>
    </row>
    <row r="20034" spans="3:8">
      <c r="C20034" s="62" t="s">
        <v>59388</v>
      </c>
      <c r="D20034" s="63" t="s">
        <v>14981</v>
      </c>
      <c r="G20034" s="72"/>
      <c r="H20034" s="72"/>
    </row>
    <row r="20035" spans="3:8">
      <c r="C20035" s="62" t="s">
        <v>59389</v>
      </c>
      <c r="D20035" s="63" t="s">
        <v>14985</v>
      </c>
      <c r="G20035" s="72"/>
      <c r="H20035" s="72"/>
    </row>
    <row r="20036" spans="3:8">
      <c r="C20036" s="62" t="s">
        <v>59390</v>
      </c>
      <c r="D20036" s="63" t="s">
        <v>14989</v>
      </c>
      <c r="G20036" s="72"/>
      <c r="H20036" s="72"/>
    </row>
    <row r="20037" spans="3:8">
      <c r="C20037" s="62" t="s">
        <v>59391</v>
      </c>
      <c r="D20037" s="63" t="s">
        <v>14993</v>
      </c>
      <c r="G20037" s="72"/>
      <c r="H20037" s="72"/>
    </row>
    <row r="20038" spans="3:8">
      <c r="C20038" s="62" t="s">
        <v>59392</v>
      </c>
      <c r="D20038" s="63" t="s">
        <v>14997</v>
      </c>
      <c r="G20038" s="72"/>
      <c r="H20038" s="72"/>
    </row>
    <row r="20039" spans="3:8">
      <c r="C20039" s="62" t="s">
        <v>59393</v>
      </c>
      <c r="D20039" s="63" t="s">
        <v>15001</v>
      </c>
      <c r="G20039" s="72"/>
      <c r="H20039" s="72"/>
    </row>
    <row r="20040" spans="3:8">
      <c r="C20040" s="62" t="s">
        <v>59394</v>
      </c>
      <c r="D20040" s="63" t="s">
        <v>15005</v>
      </c>
      <c r="G20040" s="72"/>
      <c r="H20040" s="72"/>
    </row>
    <row r="20041" spans="3:8">
      <c r="C20041" s="62" t="s">
        <v>59395</v>
      </c>
      <c r="D20041" s="63" t="s">
        <v>15009</v>
      </c>
      <c r="G20041" s="72"/>
      <c r="H20041" s="72"/>
    </row>
    <row r="20042" spans="3:8">
      <c r="C20042" s="62" t="s">
        <v>59396</v>
      </c>
      <c r="D20042" s="63" t="s">
        <v>15013</v>
      </c>
      <c r="G20042" s="72"/>
      <c r="H20042" s="72"/>
    </row>
    <row r="20043" spans="3:8">
      <c r="C20043" s="62" t="s">
        <v>59397</v>
      </c>
      <c r="D20043" s="63" t="s">
        <v>15017</v>
      </c>
      <c r="G20043" s="72"/>
      <c r="H20043" s="72"/>
    </row>
    <row r="20044" spans="3:8">
      <c r="C20044" s="62" t="s">
        <v>59398</v>
      </c>
      <c r="D20044" s="63" t="s">
        <v>15021</v>
      </c>
      <c r="G20044" s="72"/>
      <c r="H20044" s="72"/>
    </row>
    <row r="20045" spans="3:8">
      <c r="C20045" s="62" t="s">
        <v>59399</v>
      </c>
      <c r="D20045" s="63" t="s">
        <v>15025</v>
      </c>
      <c r="G20045" s="72"/>
      <c r="H20045" s="72"/>
    </row>
    <row r="20046" spans="3:8">
      <c r="C20046" s="62" t="s">
        <v>59400</v>
      </c>
      <c r="D20046" s="63" t="s">
        <v>15029</v>
      </c>
      <c r="G20046" s="72"/>
      <c r="H20046" s="72"/>
    </row>
    <row r="20047" spans="3:8">
      <c r="C20047" s="62" t="s">
        <v>59401</v>
      </c>
      <c r="D20047" s="63" t="s">
        <v>15033</v>
      </c>
      <c r="G20047" s="72"/>
      <c r="H20047" s="72"/>
    </row>
    <row r="20048" spans="3:8">
      <c r="C20048" s="62" t="s">
        <v>59402</v>
      </c>
      <c r="D20048" s="63" t="s">
        <v>15037</v>
      </c>
      <c r="G20048" s="72"/>
      <c r="H20048" s="72"/>
    </row>
    <row r="20049" spans="3:8">
      <c r="C20049" s="62" t="s">
        <v>59403</v>
      </c>
      <c r="D20049" s="63" t="s">
        <v>15041</v>
      </c>
      <c r="G20049" s="72"/>
      <c r="H20049" s="72"/>
    </row>
    <row r="20050" spans="3:8">
      <c r="C20050" s="62" t="s">
        <v>59404</v>
      </c>
      <c r="D20050" s="63" t="s">
        <v>15045</v>
      </c>
      <c r="G20050" s="72"/>
      <c r="H20050" s="72"/>
    </row>
    <row r="20051" spans="3:8">
      <c r="C20051" s="62" t="s">
        <v>59405</v>
      </c>
      <c r="D20051" s="63" t="s">
        <v>15049</v>
      </c>
      <c r="G20051" s="72"/>
      <c r="H20051" s="72"/>
    </row>
    <row r="20052" spans="3:8">
      <c r="C20052" s="62" t="s">
        <v>59406</v>
      </c>
      <c r="D20052" s="63" t="s">
        <v>15053</v>
      </c>
      <c r="G20052" s="72"/>
      <c r="H20052" s="72"/>
    </row>
    <row r="20053" spans="3:8">
      <c r="C20053" s="62" t="s">
        <v>59407</v>
      </c>
      <c r="D20053" s="63" t="s">
        <v>15057</v>
      </c>
      <c r="G20053" s="72"/>
      <c r="H20053" s="72"/>
    </row>
    <row r="20054" spans="3:8">
      <c r="C20054" s="62" t="s">
        <v>59408</v>
      </c>
      <c r="D20054" s="63" t="s">
        <v>15061</v>
      </c>
      <c r="G20054" s="72"/>
      <c r="H20054" s="72"/>
    </row>
    <row r="20055" spans="3:8">
      <c r="C20055" s="62" t="s">
        <v>59409</v>
      </c>
      <c r="D20055" s="63" t="s">
        <v>15065</v>
      </c>
      <c r="G20055" s="72"/>
      <c r="H20055" s="72"/>
    </row>
    <row r="20056" spans="3:8">
      <c r="C20056" s="62" t="s">
        <v>59410</v>
      </c>
      <c r="D20056" s="63" t="s">
        <v>15069</v>
      </c>
      <c r="G20056" s="72"/>
      <c r="H20056" s="72"/>
    </row>
    <row r="20057" spans="3:8">
      <c r="C20057" s="62" t="s">
        <v>59411</v>
      </c>
      <c r="D20057" s="63" t="s">
        <v>15073</v>
      </c>
      <c r="G20057" s="72"/>
      <c r="H20057" s="72"/>
    </row>
    <row r="20058" spans="3:8">
      <c r="C20058" s="62" t="s">
        <v>59412</v>
      </c>
      <c r="D20058" s="63" t="s">
        <v>15077</v>
      </c>
      <c r="G20058" s="72"/>
      <c r="H20058" s="72"/>
    </row>
    <row r="20059" spans="3:8">
      <c r="C20059" s="62" t="s">
        <v>59413</v>
      </c>
      <c r="D20059" s="63" t="s">
        <v>15081</v>
      </c>
      <c r="G20059" s="72"/>
      <c r="H20059" s="72"/>
    </row>
    <row r="20060" spans="3:8">
      <c r="C20060" s="62" t="s">
        <v>59414</v>
      </c>
      <c r="D20060" s="63" t="s">
        <v>15085</v>
      </c>
      <c r="G20060" s="72"/>
      <c r="H20060" s="72"/>
    </row>
    <row r="20061" spans="3:8">
      <c r="C20061" s="62" t="s">
        <v>59415</v>
      </c>
      <c r="D20061" s="63" t="s">
        <v>15089</v>
      </c>
      <c r="G20061" s="72"/>
      <c r="H20061" s="72"/>
    </row>
    <row r="20062" spans="3:8">
      <c r="C20062" s="62" t="s">
        <v>59416</v>
      </c>
      <c r="D20062" s="63" t="s">
        <v>15093</v>
      </c>
      <c r="G20062" s="72"/>
      <c r="H20062" s="72"/>
    </row>
    <row r="20063" spans="3:8">
      <c r="C20063" s="62" t="s">
        <v>59417</v>
      </c>
      <c r="D20063" s="63" t="s">
        <v>15097</v>
      </c>
      <c r="G20063" s="72"/>
      <c r="H20063" s="72"/>
    </row>
    <row r="20064" spans="3:8">
      <c r="C20064" s="62" t="s">
        <v>59418</v>
      </c>
      <c r="D20064" s="63" t="s">
        <v>15101</v>
      </c>
      <c r="G20064" s="72"/>
      <c r="H20064" s="72"/>
    </row>
    <row r="20065" spans="3:8">
      <c r="C20065" s="62" t="s">
        <v>15104</v>
      </c>
      <c r="D20065" s="63" t="s">
        <v>15105</v>
      </c>
      <c r="G20065" s="72"/>
      <c r="H20065" s="72"/>
    </row>
    <row r="20066" spans="3:8">
      <c r="C20066" s="62" t="s">
        <v>59419</v>
      </c>
      <c r="D20066" s="63" t="s">
        <v>15109</v>
      </c>
      <c r="G20066" s="72"/>
      <c r="H20066" s="72"/>
    </row>
    <row r="20067" spans="3:8">
      <c r="C20067" s="62" t="s">
        <v>59420</v>
      </c>
      <c r="D20067" s="63" t="s">
        <v>15113</v>
      </c>
      <c r="G20067" s="72"/>
      <c r="H20067" s="72"/>
    </row>
    <row r="20068" spans="3:8">
      <c r="C20068" s="62" t="s">
        <v>59421</v>
      </c>
      <c r="D20068" s="63" t="s">
        <v>15117</v>
      </c>
      <c r="G20068" s="72"/>
      <c r="H20068" s="72"/>
    </row>
    <row r="20069" spans="3:8">
      <c r="C20069" s="62" t="s">
        <v>59422</v>
      </c>
      <c r="D20069" s="63" t="s">
        <v>15121</v>
      </c>
      <c r="G20069" s="72"/>
      <c r="H20069" s="72"/>
    </row>
    <row r="20070" spans="3:8">
      <c r="C20070" s="62" t="s">
        <v>59423</v>
      </c>
      <c r="D20070" s="63" t="s">
        <v>15125</v>
      </c>
      <c r="G20070" s="72"/>
      <c r="H20070" s="72"/>
    </row>
    <row r="20071" spans="3:8">
      <c r="C20071" s="62" t="s">
        <v>59424</v>
      </c>
      <c r="D20071" s="63" t="s">
        <v>15129</v>
      </c>
      <c r="G20071" s="72"/>
      <c r="H20071" s="72"/>
    </row>
    <row r="20072" spans="3:8">
      <c r="C20072" s="62" t="s">
        <v>59425</v>
      </c>
      <c r="D20072" s="63" t="s">
        <v>15133</v>
      </c>
      <c r="G20072" s="72"/>
      <c r="H20072" s="72"/>
    </row>
    <row r="20073" spans="3:8">
      <c r="C20073" s="62" t="s">
        <v>59426</v>
      </c>
      <c r="D20073" s="63" t="s">
        <v>15137</v>
      </c>
      <c r="G20073" s="72"/>
      <c r="H20073" s="72"/>
    </row>
    <row r="20074" spans="3:8">
      <c r="C20074" s="62" t="s">
        <v>59427</v>
      </c>
      <c r="D20074" s="63" t="s">
        <v>15141</v>
      </c>
      <c r="G20074" s="72"/>
      <c r="H20074" s="72"/>
    </row>
    <row r="20075" spans="3:8">
      <c r="C20075" s="62" t="s">
        <v>59428</v>
      </c>
      <c r="D20075" s="63" t="s">
        <v>15145</v>
      </c>
      <c r="G20075" s="72"/>
      <c r="H20075" s="72"/>
    </row>
    <row r="20076" spans="3:8">
      <c r="C20076" s="62" t="s">
        <v>59429</v>
      </c>
      <c r="D20076" s="63" t="s">
        <v>15149</v>
      </c>
      <c r="G20076" s="72"/>
      <c r="H20076" s="72"/>
    </row>
    <row r="20077" spans="3:8">
      <c r="C20077" s="62" t="s">
        <v>59430</v>
      </c>
      <c r="D20077" s="63" t="s">
        <v>15153</v>
      </c>
      <c r="G20077" s="72"/>
      <c r="H20077" s="72"/>
    </row>
    <row r="20078" spans="3:8">
      <c r="C20078" s="62" t="s">
        <v>59431</v>
      </c>
      <c r="D20078" s="63" t="s">
        <v>15157</v>
      </c>
      <c r="G20078" s="72"/>
      <c r="H20078" s="72"/>
    </row>
    <row r="20079" spans="3:8">
      <c r="C20079" s="62" t="s">
        <v>59432</v>
      </c>
      <c r="D20079" s="63" t="s">
        <v>15161</v>
      </c>
      <c r="G20079" s="72"/>
      <c r="H20079" s="72"/>
    </row>
    <row r="20080" spans="3:8">
      <c r="C20080" s="62" t="s">
        <v>59433</v>
      </c>
      <c r="D20080" s="63" t="s">
        <v>15165</v>
      </c>
      <c r="G20080" s="72"/>
      <c r="H20080" s="72"/>
    </row>
    <row r="20081" spans="3:8">
      <c r="C20081" s="62" t="s">
        <v>59434</v>
      </c>
      <c r="D20081" s="63" t="s">
        <v>15169</v>
      </c>
      <c r="G20081" s="72"/>
      <c r="H20081" s="72"/>
    </row>
    <row r="20082" spans="3:8">
      <c r="C20082" s="62" t="s">
        <v>59435</v>
      </c>
      <c r="D20082" s="63" t="s">
        <v>15173</v>
      </c>
      <c r="G20082" s="72"/>
      <c r="H20082" s="72"/>
    </row>
    <row r="20083" spans="3:8">
      <c r="C20083" s="62" t="s">
        <v>59436</v>
      </c>
      <c r="D20083" s="63" t="s">
        <v>15177</v>
      </c>
      <c r="G20083" s="72"/>
      <c r="H20083" s="72"/>
    </row>
    <row r="20084" spans="3:8">
      <c r="C20084" s="62" t="s">
        <v>59437</v>
      </c>
      <c r="D20084" s="63" t="s">
        <v>15181</v>
      </c>
      <c r="G20084" s="72"/>
      <c r="H20084" s="72"/>
    </row>
    <row r="20085" spans="3:8">
      <c r="C20085" s="62" t="s">
        <v>59438</v>
      </c>
      <c r="D20085" s="63" t="s">
        <v>15185</v>
      </c>
      <c r="G20085" s="72"/>
      <c r="H20085" s="72"/>
    </row>
    <row r="20086" spans="3:8">
      <c r="C20086" s="62" t="s">
        <v>59439</v>
      </c>
      <c r="D20086" s="63" t="s">
        <v>15189</v>
      </c>
      <c r="G20086" s="72"/>
      <c r="H20086" s="72"/>
    </row>
    <row r="20087" spans="3:8">
      <c r="C20087" s="62" t="s">
        <v>59440</v>
      </c>
      <c r="D20087" s="63" t="s">
        <v>15193</v>
      </c>
      <c r="G20087" s="72"/>
      <c r="H20087" s="72"/>
    </row>
    <row r="20088" spans="3:8">
      <c r="C20088" s="62" t="s">
        <v>59441</v>
      </c>
      <c r="D20088" s="63" t="s">
        <v>15197</v>
      </c>
      <c r="G20088" s="72"/>
      <c r="H20088" s="72"/>
    </row>
    <row r="20089" spans="3:8">
      <c r="C20089" s="62" t="s">
        <v>59442</v>
      </c>
      <c r="D20089" s="63" t="s">
        <v>15201</v>
      </c>
      <c r="G20089" s="72"/>
      <c r="H20089" s="72"/>
    </row>
    <row r="20090" spans="3:8">
      <c r="C20090" s="62" t="s">
        <v>59443</v>
      </c>
      <c r="D20090" s="63" t="s">
        <v>15205</v>
      </c>
      <c r="G20090" s="72"/>
      <c r="H20090" s="72"/>
    </row>
    <row r="20091" spans="3:8">
      <c r="C20091" s="62" t="s">
        <v>59444</v>
      </c>
      <c r="D20091" s="63" t="s">
        <v>15209</v>
      </c>
      <c r="G20091" s="72"/>
      <c r="H20091" s="72"/>
    </row>
    <row r="20092" spans="3:8">
      <c r="C20092" s="62" t="s">
        <v>59445</v>
      </c>
      <c r="D20092" s="63" t="s">
        <v>15213</v>
      </c>
      <c r="G20092" s="72"/>
      <c r="H20092" s="72"/>
    </row>
    <row r="20093" spans="3:8">
      <c r="C20093" s="62" t="s">
        <v>59446</v>
      </c>
      <c r="D20093" s="63" t="s">
        <v>15217</v>
      </c>
      <c r="G20093" s="72"/>
      <c r="H20093" s="72"/>
    </row>
    <row r="20094" spans="3:8">
      <c r="C20094" s="62" t="s">
        <v>59447</v>
      </c>
      <c r="D20094" s="63" t="s">
        <v>15221</v>
      </c>
      <c r="G20094" s="72"/>
      <c r="H20094" s="72"/>
    </row>
    <row r="20095" spans="3:8">
      <c r="C20095" s="62" t="s">
        <v>59448</v>
      </c>
      <c r="D20095" s="63" t="s">
        <v>15225</v>
      </c>
      <c r="G20095" s="72"/>
      <c r="H20095" s="72"/>
    </row>
    <row r="20096" spans="3:8">
      <c r="C20096" s="62" t="s">
        <v>59449</v>
      </c>
      <c r="D20096" s="63" t="s">
        <v>15229</v>
      </c>
      <c r="G20096" s="72"/>
      <c r="H20096" s="72"/>
    </row>
    <row r="20097" spans="3:8">
      <c r="C20097" s="62" t="s">
        <v>59450</v>
      </c>
      <c r="D20097" s="63" t="s">
        <v>15233</v>
      </c>
      <c r="G20097" s="72"/>
      <c r="H20097" s="72"/>
    </row>
    <row r="20098" spans="3:8">
      <c r="C20098" s="62" t="s">
        <v>59451</v>
      </c>
      <c r="D20098" s="63" t="s">
        <v>15237</v>
      </c>
      <c r="G20098" s="72"/>
      <c r="H20098" s="72"/>
    </row>
    <row r="20099" spans="3:8">
      <c r="C20099" s="62" t="s">
        <v>59452</v>
      </c>
      <c r="D20099" s="63" t="s">
        <v>15241</v>
      </c>
      <c r="G20099" s="72"/>
      <c r="H20099" s="72"/>
    </row>
    <row r="20100" spans="3:8">
      <c r="C20100" s="62" t="s">
        <v>59453</v>
      </c>
      <c r="D20100" s="63" t="s">
        <v>15245</v>
      </c>
      <c r="G20100" s="72"/>
      <c r="H20100" s="72"/>
    </row>
    <row r="20101" spans="3:8">
      <c r="C20101" s="62" t="s">
        <v>15248</v>
      </c>
      <c r="D20101" s="63" t="s">
        <v>15249</v>
      </c>
      <c r="G20101" s="72"/>
      <c r="H20101" s="72"/>
    </row>
    <row r="20102" spans="3:8">
      <c r="C20102" s="62" t="s">
        <v>59454</v>
      </c>
      <c r="D20102" s="63" t="s">
        <v>15253</v>
      </c>
      <c r="G20102" s="72"/>
      <c r="H20102" s="72"/>
    </row>
    <row r="20103" spans="3:8">
      <c r="C20103" s="62" t="s">
        <v>59455</v>
      </c>
      <c r="D20103" s="63" t="s">
        <v>15257</v>
      </c>
      <c r="G20103" s="72"/>
      <c r="H20103" s="72"/>
    </row>
    <row r="20104" spans="3:8">
      <c r="C20104" s="62" t="s">
        <v>59456</v>
      </c>
      <c r="D20104" s="63" t="s">
        <v>15261</v>
      </c>
      <c r="G20104" s="72"/>
      <c r="H20104" s="72"/>
    </row>
    <row r="20105" spans="3:8">
      <c r="C20105" s="62" t="s">
        <v>59457</v>
      </c>
      <c r="D20105" s="63" t="s">
        <v>15265</v>
      </c>
      <c r="G20105" s="72"/>
      <c r="H20105" s="72"/>
    </row>
    <row r="20106" spans="3:8">
      <c r="C20106" s="62" t="s">
        <v>59458</v>
      </c>
      <c r="D20106" s="63" t="s">
        <v>15269</v>
      </c>
      <c r="G20106" s="72"/>
      <c r="H20106" s="72"/>
    </row>
    <row r="20107" spans="3:8">
      <c r="C20107" s="62" t="s">
        <v>59459</v>
      </c>
      <c r="D20107" s="63" t="s">
        <v>15273</v>
      </c>
      <c r="G20107" s="72"/>
      <c r="H20107" s="72"/>
    </row>
    <row r="20108" spans="3:8">
      <c r="C20108" s="62" t="s">
        <v>59460</v>
      </c>
      <c r="D20108" s="63" t="s">
        <v>15277</v>
      </c>
      <c r="G20108" s="72"/>
      <c r="H20108" s="72"/>
    </row>
    <row r="20109" spans="3:8">
      <c r="C20109" s="62" t="s">
        <v>59461</v>
      </c>
      <c r="D20109" s="63" t="s">
        <v>15281</v>
      </c>
      <c r="G20109" s="72"/>
      <c r="H20109" s="72"/>
    </row>
    <row r="20110" spans="3:8">
      <c r="C20110" s="62" t="s">
        <v>59462</v>
      </c>
      <c r="D20110" s="63" t="s">
        <v>15285</v>
      </c>
      <c r="G20110" s="72"/>
      <c r="H20110" s="72"/>
    </row>
    <row r="20111" spans="3:8">
      <c r="C20111" s="62" t="s">
        <v>59463</v>
      </c>
      <c r="D20111" s="63" t="s">
        <v>15289</v>
      </c>
      <c r="G20111" s="72"/>
      <c r="H20111" s="72"/>
    </row>
    <row r="20112" spans="3:8">
      <c r="C20112" s="62" t="s">
        <v>59464</v>
      </c>
      <c r="D20112" s="63" t="s">
        <v>15293</v>
      </c>
      <c r="G20112" s="72"/>
      <c r="H20112" s="72"/>
    </row>
    <row r="20113" spans="3:8">
      <c r="C20113" s="62" t="s">
        <v>59465</v>
      </c>
      <c r="D20113" s="63" t="s">
        <v>15297</v>
      </c>
      <c r="G20113" s="72"/>
      <c r="H20113" s="72"/>
    </row>
    <row r="20114" spans="3:8">
      <c r="C20114" s="62" t="s">
        <v>59466</v>
      </c>
      <c r="D20114" s="63" t="s">
        <v>15301</v>
      </c>
      <c r="G20114" s="72"/>
      <c r="H20114" s="72"/>
    </row>
    <row r="20115" spans="3:8">
      <c r="C20115" s="62" t="s">
        <v>59467</v>
      </c>
      <c r="D20115" s="63" t="s">
        <v>15305</v>
      </c>
      <c r="G20115" s="72"/>
      <c r="H20115" s="72"/>
    </row>
    <row r="20116" spans="3:8">
      <c r="C20116" s="62" t="s">
        <v>59468</v>
      </c>
      <c r="D20116" s="63" t="s">
        <v>15309</v>
      </c>
      <c r="G20116" s="72"/>
      <c r="H20116" s="72"/>
    </row>
    <row r="20117" spans="3:8">
      <c r="C20117" s="62" t="s">
        <v>59469</v>
      </c>
      <c r="D20117" s="63" t="s">
        <v>15313</v>
      </c>
      <c r="G20117" s="72"/>
      <c r="H20117" s="72"/>
    </row>
    <row r="20118" spans="3:8">
      <c r="C20118" s="62" t="s">
        <v>59470</v>
      </c>
      <c r="D20118" s="63" t="s">
        <v>15317</v>
      </c>
      <c r="G20118" s="72"/>
      <c r="H20118" s="72"/>
    </row>
    <row r="20119" spans="3:8">
      <c r="C20119" s="62" t="s">
        <v>59471</v>
      </c>
      <c r="D20119" s="63" t="s">
        <v>15321</v>
      </c>
      <c r="G20119" s="72"/>
      <c r="H20119" s="72"/>
    </row>
    <row r="20120" spans="3:8">
      <c r="C20120" s="62" t="s">
        <v>59472</v>
      </c>
      <c r="D20120" s="63" t="s">
        <v>15325</v>
      </c>
      <c r="G20120" s="72"/>
      <c r="H20120" s="72"/>
    </row>
    <row r="20121" spans="3:8">
      <c r="C20121" s="62" t="s">
        <v>59473</v>
      </c>
      <c r="D20121" s="63" t="s">
        <v>15329</v>
      </c>
      <c r="G20121" s="72"/>
      <c r="H20121" s="72"/>
    </row>
    <row r="20122" spans="3:8">
      <c r="C20122" s="62" t="s">
        <v>59474</v>
      </c>
      <c r="D20122" s="63" t="s">
        <v>15333</v>
      </c>
      <c r="G20122" s="72"/>
      <c r="H20122" s="72"/>
    </row>
    <row r="20123" spans="3:8">
      <c r="C20123" s="62" t="s">
        <v>59475</v>
      </c>
      <c r="D20123" s="63" t="s">
        <v>15337</v>
      </c>
      <c r="G20123" s="72"/>
      <c r="H20123" s="72"/>
    </row>
    <row r="20124" spans="3:8">
      <c r="C20124" s="62" t="s">
        <v>59476</v>
      </c>
      <c r="D20124" s="63" t="s">
        <v>15341</v>
      </c>
      <c r="G20124" s="72"/>
      <c r="H20124" s="72"/>
    </row>
    <row r="20125" spans="3:8">
      <c r="C20125" s="62" t="s">
        <v>59477</v>
      </c>
      <c r="D20125" s="63" t="s">
        <v>15345</v>
      </c>
      <c r="G20125" s="72"/>
      <c r="H20125" s="72"/>
    </row>
    <row r="20126" spans="3:8">
      <c r="C20126" s="62" t="s">
        <v>59478</v>
      </c>
      <c r="D20126" s="63" t="s">
        <v>15349</v>
      </c>
      <c r="G20126" s="72"/>
      <c r="H20126" s="72"/>
    </row>
    <row r="20127" spans="3:8">
      <c r="C20127" s="62" t="s">
        <v>59479</v>
      </c>
      <c r="D20127" s="63" t="s">
        <v>15353</v>
      </c>
      <c r="G20127" s="72"/>
      <c r="H20127" s="72"/>
    </row>
    <row r="20128" spans="3:8">
      <c r="C20128" s="62" t="s">
        <v>59480</v>
      </c>
      <c r="D20128" s="63" t="s">
        <v>15357</v>
      </c>
      <c r="G20128" s="72"/>
      <c r="H20128" s="72"/>
    </row>
    <row r="20129" spans="3:8">
      <c r="C20129" s="62" t="s">
        <v>59481</v>
      </c>
      <c r="D20129" s="63" t="s">
        <v>15361</v>
      </c>
      <c r="G20129" s="72"/>
      <c r="H20129" s="72"/>
    </row>
    <row r="20130" spans="3:8">
      <c r="C20130" s="62" t="s">
        <v>59482</v>
      </c>
      <c r="D20130" s="63" t="s">
        <v>15365</v>
      </c>
      <c r="G20130" s="72"/>
      <c r="H20130" s="72"/>
    </row>
    <row r="20131" spans="3:8">
      <c r="C20131" s="62" t="s">
        <v>59483</v>
      </c>
      <c r="D20131" s="63" t="s">
        <v>15369</v>
      </c>
      <c r="G20131" s="72"/>
      <c r="H20131" s="72"/>
    </row>
    <row r="20132" spans="3:8">
      <c r="C20132" s="62" t="s">
        <v>59484</v>
      </c>
      <c r="D20132" s="63" t="s">
        <v>15373</v>
      </c>
      <c r="G20132" s="72"/>
      <c r="H20132" s="72"/>
    </row>
    <row r="20133" spans="3:8">
      <c r="C20133" s="62" t="s">
        <v>59485</v>
      </c>
      <c r="D20133" s="63" t="s">
        <v>15377</v>
      </c>
      <c r="G20133" s="72"/>
      <c r="H20133" s="72"/>
    </row>
    <row r="20134" spans="3:8">
      <c r="C20134" s="62" t="s">
        <v>59486</v>
      </c>
      <c r="D20134" s="63" t="s">
        <v>15381</v>
      </c>
      <c r="G20134" s="72"/>
      <c r="H20134" s="72"/>
    </row>
    <row r="20135" spans="3:8">
      <c r="C20135" s="62" t="s">
        <v>59487</v>
      </c>
      <c r="D20135" s="63" t="s">
        <v>15385</v>
      </c>
      <c r="G20135" s="72"/>
      <c r="H20135" s="72"/>
    </row>
    <row r="20136" spans="3:8">
      <c r="C20136" s="62" t="s">
        <v>59488</v>
      </c>
      <c r="D20136" s="63" t="s">
        <v>15389</v>
      </c>
      <c r="G20136" s="72"/>
      <c r="H20136" s="72"/>
    </row>
    <row r="20137" spans="3:8">
      <c r="C20137" s="62" t="s">
        <v>59489</v>
      </c>
      <c r="D20137" s="63" t="s">
        <v>15393</v>
      </c>
      <c r="G20137" s="72"/>
      <c r="H20137" s="72"/>
    </row>
    <row r="20138" spans="3:8">
      <c r="C20138" s="62" t="s">
        <v>59490</v>
      </c>
      <c r="D20138" s="63" t="s">
        <v>15397</v>
      </c>
      <c r="G20138" s="72"/>
      <c r="H20138" s="72"/>
    </row>
    <row r="20139" spans="3:8">
      <c r="C20139" s="62" t="s">
        <v>59491</v>
      </c>
      <c r="D20139" s="63" t="s">
        <v>15401</v>
      </c>
      <c r="G20139" s="72"/>
      <c r="H20139" s="72"/>
    </row>
    <row r="20140" spans="3:8">
      <c r="C20140" s="62" t="s">
        <v>59492</v>
      </c>
      <c r="D20140" s="63" t="s">
        <v>15405</v>
      </c>
      <c r="G20140" s="72"/>
      <c r="H20140" s="72"/>
    </row>
    <row r="20141" spans="3:8">
      <c r="C20141" s="62" t="s">
        <v>59493</v>
      </c>
      <c r="D20141" s="63" t="s">
        <v>15409</v>
      </c>
      <c r="G20141" s="72"/>
      <c r="H20141" s="72"/>
    </row>
    <row r="20142" spans="3:8">
      <c r="C20142" s="62" t="s">
        <v>59494</v>
      </c>
      <c r="D20142" s="63" t="s">
        <v>15413</v>
      </c>
      <c r="G20142" s="72"/>
      <c r="H20142" s="72"/>
    </row>
    <row r="20143" spans="3:8">
      <c r="C20143" s="62" t="s">
        <v>59495</v>
      </c>
      <c r="D20143" s="63" t="s">
        <v>15417</v>
      </c>
      <c r="G20143" s="72"/>
      <c r="H20143" s="72"/>
    </row>
    <row r="20144" spans="3:8">
      <c r="C20144" s="62" t="s">
        <v>59496</v>
      </c>
      <c r="D20144" s="63" t="s">
        <v>15421</v>
      </c>
      <c r="G20144" s="72"/>
      <c r="H20144" s="72"/>
    </row>
    <row r="20145" spans="3:8">
      <c r="C20145" s="62" t="s">
        <v>59497</v>
      </c>
      <c r="D20145" s="63" t="s">
        <v>15425</v>
      </c>
      <c r="G20145" s="72"/>
      <c r="H20145" s="72"/>
    </row>
    <row r="20146" spans="3:8">
      <c r="C20146" s="62" t="s">
        <v>59498</v>
      </c>
      <c r="D20146" s="63" t="s">
        <v>15429</v>
      </c>
      <c r="G20146" s="72"/>
      <c r="H20146" s="72"/>
    </row>
    <row r="20147" spans="3:8">
      <c r="C20147" s="62" t="s">
        <v>59499</v>
      </c>
      <c r="D20147" s="63" t="s">
        <v>15433</v>
      </c>
      <c r="G20147" s="72"/>
      <c r="H20147" s="72"/>
    </row>
    <row r="20148" spans="3:8">
      <c r="C20148" s="62" t="s">
        <v>59500</v>
      </c>
      <c r="D20148" s="63" t="s">
        <v>15437</v>
      </c>
      <c r="G20148" s="72"/>
      <c r="H20148" s="72"/>
    </row>
    <row r="20149" spans="3:8">
      <c r="C20149" s="62" t="s">
        <v>59501</v>
      </c>
      <c r="D20149" s="63" t="s">
        <v>15441</v>
      </c>
      <c r="G20149" s="72"/>
      <c r="H20149" s="72"/>
    </row>
    <row r="20150" spans="3:8">
      <c r="C20150" s="62" t="s">
        <v>59502</v>
      </c>
      <c r="D20150" s="63" t="s">
        <v>15445</v>
      </c>
      <c r="G20150" s="72"/>
      <c r="H20150" s="72"/>
    </row>
    <row r="20151" spans="3:8">
      <c r="C20151" s="62" t="s">
        <v>59503</v>
      </c>
      <c r="D20151" s="63" t="s">
        <v>15449</v>
      </c>
      <c r="G20151" s="72"/>
      <c r="H20151" s="72"/>
    </row>
    <row r="20152" spans="3:8">
      <c r="C20152" s="62" t="s">
        <v>59504</v>
      </c>
      <c r="D20152" s="63" t="s">
        <v>15453</v>
      </c>
      <c r="G20152" s="72"/>
      <c r="H20152" s="72"/>
    </row>
    <row r="20153" spans="3:8">
      <c r="C20153" s="62" t="s">
        <v>59505</v>
      </c>
      <c r="D20153" s="63" t="s">
        <v>15457</v>
      </c>
      <c r="G20153" s="72"/>
      <c r="H20153" s="72"/>
    </row>
    <row r="20154" spans="3:8">
      <c r="C20154" s="62" t="s">
        <v>59506</v>
      </c>
      <c r="D20154" s="63" t="s">
        <v>15461</v>
      </c>
      <c r="G20154" s="72"/>
      <c r="H20154" s="72"/>
    </row>
    <row r="20155" spans="3:8">
      <c r="C20155" s="62" t="s">
        <v>59507</v>
      </c>
      <c r="D20155" s="63" t="s">
        <v>15465</v>
      </c>
      <c r="G20155" s="72"/>
      <c r="H20155" s="72"/>
    </row>
    <row r="20156" spans="3:8">
      <c r="C20156" s="62" t="s">
        <v>59508</v>
      </c>
      <c r="D20156" s="63" t="s">
        <v>15469</v>
      </c>
      <c r="G20156" s="72"/>
      <c r="H20156" s="72"/>
    </row>
    <row r="20157" spans="3:8">
      <c r="C20157" s="62" t="s">
        <v>59509</v>
      </c>
      <c r="D20157" s="63" t="s">
        <v>15473</v>
      </c>
      <c r="G20157" s="72"/>
      <c r="H20157" s="72"/>
    </row>
    <row r="20158" spans="3:8">
      <c r="C20158" s="62" t="s">
        <v>59510</v>
      </c>
      <c r="D20158" s="63" t="s">
        <v>15477</v>
      </c>
      <c r="G20158" s="72"/>
      <c r="H20158" s="72"/>
    </row>
    <row r="20159" spans="3:8">
      <c r="C20159" s="62" t="s">
        <v>59511</v>
      </c>
      <c r="D20159" s="63" t="s">
        <v>15481</v>
      </c>
      <c r="G20159" s="72"/>
      <c r="H20159" s="72"/>
    </row>
    <row r="20160" spans="3:8">
      <c r="C20160" s="62" t="s">
        <v>59512</v>
      </c>
      <c r="D20160" s="63" t="s">
        <v>15485</v>
      </c>
      <c r="G20160" s="72"/>
      <c r="H20160" s="72"/>
    </row>
    <row r="20161" spans="3:8">
      <c r="C20161" s="62" t="s">
        <v>59513</v>
      </c>
      <c r="D20161" s="63" t="s">
        <v>15489</v>
      </c>
      <c r="G20161" s="72"/>
      <c r="H20161" s="72"/>
    </row>
    <row r="20162" spans="3:8">
      <c r="C20162" s="62" t="s">
        <v>59514</v>
      </c>
      <c r="D20162" s="63" t="s">
        <v>15493</v>
      </c>
      <c r="G20162" s="72"/>
      <c r="H20162" s="72"/>
    </row>
    <row r="20163" spans="3:8">
      <c r="C20163" s="62" t="s">
        <v>59515</v>
      </c>
      <c r="D20163" s="63" t="s">
        <v>15497</v>
      </c>
      <c r="G20163" s="72"/>
      <c r="H20163" s="72"/>
    </row>
    <row r="20164" spans="3:8">
      <c r="C20164" s="62" t="s">
        <v>59516</v>
      </c>
      <c r="D20164" s="63" t="s">
        <v>15501</v>
      </c>
      <c r="G20164" s="72"/>
      <c r="H20164" s="72"/>
    </row>
    <row r="20165" spans="3:8">
      <c r="C20165" s="62" t="s">
        <v>59517</v>
      </c>
      <c r="D20165" s="63" t="s">
        <v>15505</v>
      </c>
      <c r="G20165" s="72"/>
      <c r="H20165" s="72"/>
    </row>
    <row r="20166" spans="3:8">
      <c r="C20166" s="62" t="s">
        <v>59518</v>
      </c>
      <c r="D20166" s="63" t="s">
        <v>15509</v>
      </c>
      <c r="G20166" s="72"/>
      <c r="H20166" s="72"/>
    </row>
    <row r="20167" spans="3:8">
      <c r="C20167" s="62" t="s">
        <v>59519</v>
      </c>
      <c r="D20167" s="63" t="s">
        <v>15513</v>
      </c>
      <c r="G20167" s="72"/>
      <c r="H20167" s="72"/>
    </row>
    <row r="20168" spans="3:8">
      <c r="C20168" s="62" t="s">
        <v>59520</v>
      </c>
      <c r="D20168" s="63" t="s">
        <v>15517</v>
      </c>
      <c r="G20168" s="72"/>
      <c r="H20168" s="72"/>
    </row>
    <row r="20169" spans="3:8">
      <c r="C20169" s="62" t="s">
        <v>59521</v>
      </c>
      <c r="D20169" s="63" t="s">
        <v>15521</v>
      </c>
      <c r="G20169" s="72"/>
      <c r="H20169" s="72"/>
    </row>
    <row r="20170" spans="3:8">
      <c r="C20170" s="62" t="s">
        <v>59522</v>
      </c>
      <c r="D20170" s="63" t="s">
        <v>15525</v>
      </c>
      <c r="G20170" s="72"/>
      <c r="H20170" s="72"/>
    </row>
    <row r="20171" spans="3:8">
      <c r="C20171" s="62" t="s">
        <v>59523</v>
      </c>
      <c r="D20171" s="63" t="s">
        <v>15529</v>
      </c>
      <c r="G20171" s="72"/>
      <c r="H20171" s="72"/>
    </row>
    <row r="20172" spans="3:8">
      <c r="C20172" s="62" t="s">
        <v>59524</v>
      </c>
      <c r="D20172" s="63" t="s">
        <v>15533</v>
      </c>
      <c r="G20172" s="72"/>
      <c r="H20172" s="72"/>
    </row>
    <row r="20173" spans="3:8">
      <c r="C20173" s="62" t="s">
        <v>59525</v>
      </c>
      <c r="D20173" s="63" t="s">
        <v>15537</v>
      </c>
      <c r="G20173" s="72"/>
      <c r="H20173" s="72"/>
    </row>
    <row r="20174" spans="3:8">
      <c r="C20174" s="62" t="s">
        <v>59526</v>
      </c>
      <c r="D20174" s="63" t="s">
        <v>15541</v>
      </c>
      <c r="G20174" s="72"/>
      <c r="H20174" s="72"/>
    </row>
    <row r="20175" spans="3:8">
      <c r="C20175" s="62" t="s">
        <v>59527</v>
      </c>
      <c r="D20175" s="63" t="s">
        <v>15545</v>
      </c>
      <c r="G20175" s="72"/>
      <c r="H20175" s="72"/>
    </row>
    <row r="20176" spans="3:8">
      <c r="C20176" s="62" t="s">
        <v>59528</v>
      </c>
      <c r="D20176" s="63" t="s">
        <v>15549</v>
      </c>
      <c r="G20176" s="72"/>
      <c r="H20176" s="72"/>
    </row>
    <row r="20177" spans="3:8">
      <c r="C20177" s="62" t="s">
        <v>59529</v>
      </c>
      <c r="D20177" s="63" t="s">
        <v>15553</v>
      </c>
      <c r="G20177" s="72"/>
      <c r="H20177" s="72"/>
    </row>
    <row r="20178" spans="3:8">
      <c r="C20178" s="62" t="s">
        <v>59530</v>
      </c>
      <c r="D20178" s="63" t="s">
        <v>15557</v>
      </c>
      <c r="G20178" s="72"/>
      <c r="H20178" s="72"/>
    </row>
    <row r="20179" spans="3:8">
      <c r="C20179" s="62" t="s">
        <v>59531</v>
      </c>
      <c r="D20179" s="63" t="s">
        <v>15561</v>
      </c>
      <c r="G20179" s="72"/>
      <c r="H20179" s="72"/>
    </row>
    <row r="20180" spans="3:8">
      <c r="C20180" s="62" t="s">
        <v>59532</v>
      </c>
      <c r="D20180" s="63" t="s">
        <v>15565</v>
      </c>
      <c r="G20180" s="72"/>
      <c r="H20180" s="72"/>
    </row>
    <row r="20181" spans="3:8">
      <c r="C20181" s="62" t="s">
        <v>59533</v>
      </c>
      <c r="D20181" s="63" t="s">
        <v>15569</v>
      </c>
      <c r="G20181" s="72"/>
      <c r="H20181" s="72"/>
    </row>
    <row r="20182" spans="3:8">
      <c r="C20182" s="62" t="s">
        <v>59534</v>
      </c>
      <c r="D20182" s="63" t="s">
        <v>15573</v>
      </c>
      <c r="G20182" s="72"/>
      <c r="H20182" s="72"/>
    </row>
    <row r="20183" spans="3:8">
      <c r="C20183" s="62" t="s">
        <v>59535</v>
      </c>
      <c r="D20183" s="63" t="s">
        <v>15577</v>
      </c>
      <c r="G20183" s="72"/>
      <c r="H20183" s="72"/>
    </row>
    <row r="20184" spans="3:8">
      <c r="C20184" s="62" t="s">
        <v>59536</v>
      </c>
      <c r="D20184" s="63" t="s">
        <v>15581</v>
      </c>
      <c r="G20184" s="72"/>
      <c r="H20184" s="72"/>
    </row>
    <row r="20185" spans="3:8">
      <c r="C20185" s="62" t="s">
        <v>59537</v>
      </c>
      <c r="D20185" s="63" t="s">
        <v>15585</v>
      </c>
      <c r="G20185" s="72"/>
      <c r="H20185" s="72"/>
    </row>
    <row r="20186" spans="3:8">
      <c r="C20186" s="62" t="s">
        <v>59538</v>
      </c>
      <c r="D20186" s="63" t="s">
        <v>15589</v>
      </c>
      <c r="G20186" s="72"/>
      <c r="H20186" s="72"/>
    </row>
    <row r="20187" spans="3:8">
      <c r="C20187" s="62" t="s">
        <v>59539</v>
      </c>
      <c r="D20187" s="63" t="s">
        <v>15593</v>
      </c>
      <c r="G20187" s="72"/>
      <c r="H20187" s="72"/>
    </row>
    <row r="20188" spans="3:8">
      <c r="C20188" s="62" t="s">
        <v>59540</v>
      </c>
      <c r="D20188" s="63" t="s">
        <v>15597</v>
      </c>
      <c r="G20188" s="72"/>
      <c r="H20188" s="72"/>
    </row>
    <row r="20189" spans="3:8">
      <c r="C20189" s="62" t="s">
        <v>59541</v>
      </c>
      <c r="D20189" s="63" t="s">
        <v>15601</v>
      </c>
      <c r="G20189" s="72"/>
      <c r="H20189" s="72"/>
    </row>
    <row r="20190" spans="3:8">
      <c r="C20190" s="62" t="s">
        <v>59542</v>
      </c>
      <c r="D20190" s="63" t="s">
        <v>15605</v>
      </c>
      <c r="G20190" s="72"/>
      <c r="H20190" s="72"/>
    </row>
    <row r="20191" spans="3:8">
      <c r="C20191" s="62" t="s">
        <v>59543</v>
      </c>
      <c r="D20191" s="63" t="s">
        <v>15609</v>
      </c>
      <c r="G20191" s="72"/>
      <c r="H20191" s="72"/>
    </row>
    <row r="20192" spans="3:8">
      <c r="C20192" s="62" t="s">
        <v>59544</v>
      </c>
      <c r="D20192" s="63" t="s">
        <v>15613</v>
      </c>
      <c r="G20192" s="72"/>
      <c r="H20192" s="72"/>
    </row>
    <row r="20193" spans="3:8">
      <c r="C20193" s="62" t="s">
        <v>59545</v>
      </c>
      <c r="D20193" s="63" t="s">
        <v>15617</v>
      </c>
      <c r="G20193" s="72"/>
      <c r="H20193" s="72"/>
    </row>
    <row r="20194" spans="3:8">
      <c r="C20194" s="62" t="s">
        <v>59546</v>
      </c>
      <c r="D20194" s="63" t="s">
        <v>15621</v>
      </c>
      <c r="G20194" s="72"/>
      <c r="H20194" s="72"/>
    </row>
    <row r="20195" spans="3:8">
      <c r="C20195" s="62" t="s">
        <v>59547</v>
      </c>
      <c r="D20195" s="63" t="s">
        <v>15625</v>
      </c>
      <c r="G20195" s="72"/>
      <c r="H20195" s="72"/>
    </row>
    <row r="20196" spans="3:8">
      <c r="C20196" s="62" t="s">
        <v>59548</v>
      </c>
      <c r="D20196" s="63" t="s">
        <v>15629</v>
      </c>
      <c r="G20196" s="72"/>
      <c r="H20196" s="72"/>
    </row>
    <row r="20197" spans="3:8">
      <c r="C20197" s="62" t="s">
        <v>59549</v>
      </c>
      <c r="D20197" s="63" t="s">
        <v>15633</v>
      </c>
      <c r="G20197" s="72"/>
      <c r="H20197" s="72"/>
    </row>
    <row r="20198" spans="3:8">
      <c r="C20198" s="62" t="s">
        <v>59550</v>
      </c>
      <c r="D20198" s="63" t="s">
        <v>15637</v>
      </c>
      <c r="G20198" s="72"/>
      <c r="H20198" s="72"/>
    </row>
    <row r="20199" spans="3:8">
      <c r="C20199" s="62" t="s">
        <v>59551</v>
      </c>
      <c r="D20199" s="63" t="s">
        <v>15641</v>
      </c>
      <c r="G20199" s="72"/>
      <c r="H20199" s="72"/>
    </row>
    <row r="20200" spans="3:8">
      <c r="C20200" s="62" t="s">
        <v>59552</v>
      </c>
      <c r="D20200" s="63" t="s">
        <v>15645</v>
      </c>
      <c r="G20200" s="72"/>
      <c r="H20200" s="72"/>
    </row>
    <row r="20201" spans="3:8">
      <c r="C20201" s="62" t="s">
        <v>59553</v>
      </c>
      <c r="D20201" s="63" t="s">
        <v>15649</v>
      </c>
      <c r="G20201" s="72"/>
      <c r="H20201" s="72"/>
    </row>
    <row r="20202" spans="3:8">
      <c r="C20202" s="62" t="s">
        <v>59554</v>
      </c>
      <c r="D20202" s="63" t="s">
        <v>15653</v>
      </c>
      <c r="G20202" s="72"/>
      <c r="H20202" s="72"/>
    </row>
    <row r="20203" spans="3:8">
      <c r="C20203" s="62" t="s">
        <v>59555</v>
      </c>
      <c r="D20203" s="63" t="s">
        <v>15657</v>
      </c>
      <c r="G20203" s="72"/>
      <c r="H20203" s="72"/>
    </row>
    <row r="20204" spans="3:8">
      <c r="C20204" s="62" t="s">
        <v>59556</v>
      </c>
      <c r="D20204" s="63" t="s">
        <v>15661</v>
      </c>
      <c r="G20204" s="72"/>
      <c r="H20204" s="72"/>
    </row>
    <row r="20205" spans="3:8">
      <c r="C20205" s="62" t="s">
        <v>59557</v>
      </c>
      <c r="D20205" s="63" t="s">
        <v>15665</v>
      </c>
      <c r="G20205" s="72"/>
      <c r="H20205" s="72"/>
    </row>
    <row r="20206" spans="3:8">
      <c r="C20206" s="62" t="s">
        <v>59558</v>
      </c>
      <c r="D20206" s="63" t="s">
        <v>15669</v>
      </c>
      <c r="G20206" s="72"/>
      <c r="H20206" s="72"/>
    </row>
    <row r="20207" spans="3:8">
      <c r="C20207" s="62" t="s">
        <v>59559</v>
      </c>
      <c r="D20207" s="63" t="s">
        <v>15673</v>
      </c>
      <c r="G20207" s="72"/>
      <c r="H20207" s="72"/>
    </row>
    <row r="20208" spans="3:8">
      <c r="C20208" s="62" t="s">
        <v>59560</v>
      </c>
      <c r="D20208" s="63" t="s">
        <v>15677</v>
      </c>
      <c r="G20208" s="72"/>
      <c r="H20208" s="72"/>
    </row>
    <row r="20209" spans="3:8">
      <c r="C20209" s="62" t="s">
        <v>59561</v>
      </c>
      <c r="D20209" s="63" t="s">
        <v>15681</v>
      </c>
      <c r="G20209" s="72"/>
      <c r="H20209" s="72"/>
    </row>
    <row r="20210" spans="3:8">
      <c r="C20210" s="62" t="s">
        <v>59562</v>
      </c>
      <c r="D20210" s="63" t="s">
        <v>15685</v>
      </c>
      <c r="G20210" s="72"/>
      <c r="H20210" s="72"/>
    </row>
    <row r="20211" spans="3:8">
      <c r="C20211" s="62" t="s">
        <v>59563</v>
      </c>
      <c r="D20211" s="63" t="s">
        <v>15689</v>
      </c>
      <c r="G20211" s="72"/>
      <c r="H20211" s="72"/>
    </row>
    <row r="20212" spans="3:8">
      <c r="C20212" s="62" t="s">
        <v>59564</v>
      </c>
      <c r="D20212" s="63" t="s">
        <v>15693</v>
      </c>
      <c r="G20212" s="72"/>
      <c r="H20212" s="72"/>
    </row>
    <row r="20213" spans="3:8">
      <c r="C20213" s="62" t="s">
        <v>59565</v>
      </c>
      <c r="D20213" s="63" t="s">
        <v>15697</v>
      </c>
      <c r="G20213" s="72"/>
      <c r="H20213" s="72"/>
    </row>
    <row r="20214" spans="3:8">
      <c r="C20214" s="62" t="s">
        <v>59566</v>
      </c>
      <c r="D20214" s="63" t="s">
        <v>15701</v>
      </c>
      <c r="G20214" s="72"/>
      <c r="H20214" s="72"/>
    </row>
    <row r="20215" spans="3:8">
      <c r="C20215" s="62" t="s">
        <v>59567</v>
      </c>
      <c r="D20215" s="63" t="s">
        <v>15705</v>
      </c>
      <c r="G20215" s="72"/>
      <c r="H20215" s="72"/>
    </row>
    <row r="20216" spans="3:8">
      <c r="C20216" s="62" t="s">
        <v>59568</v>
      </c>
      <c r="D20216" s="63" t="s">
        <v>15709</v>
      </c>
      <c r="G20216" s="72"/>
      <c r="H20216" s="72"/>
    </row>
    <row r="20217" spans="3:8">
      <c r="C20217" s="62" t="s">
        <v>59569</v>
      </c>
      <c r="D20217" s="63" t="s">
        <v>15713</v>
      </c>
      <c r="G20217" s="72"/>
      <c r="H20217" s="72"/>
    </row>
    <row r="20218" spans="3:8">
      <c r="C20218" s="62" t="s">
        <v>59570</v>
      </c>
      <c r="D20218" s="63" t="s">
        <v>15717</v>
      </c>
      <c r="G20218" s="72"/>
      <c r="H20218" s="72"/>
    </row>
    <row r="20219" spans="3:8">
      <c r="C20219" s="62" t="s">
        <v>59571</v>
      </c>
      <c r="D20219" s="63" t="s">
        <v>15721</v>
      </c>
      <c r="G20219" s="72"/>
      <c r="H20219" s="72"/>
    </row>
    <row r="20220" spans="3:8">
      <c r="C20220" s="62" t="s">
        <v>59572</v>
      </c>
      <c r="D20220" s="63" t="s">
        <v>15725</v>
      </c>
      <c r="G20220" s="72"/>
      <c r="H20220" s="72"/>
    </row>
    <row r="20221" spans="3:8">
      <c r="C20221" s="62" t="s">
        <v>59573</v>
      </c>
      <c r="D20221" s="63" t="s">
        <v>15729</v>
      </c>
      <c r="G20221" s="72"/>
      <c r="H20221" s="72"/>
    </row>
    <row r="20222" spans="3:8">
      <c r="C20222" s="62" t="s">
        <v>59574</v>
      </c>
      <c r="D20222" s="63" t="s">
        <v>15733</v>
      </c>
      <c r="G20222" s="72"/>
      <c r="H20222" s="72"/>
    </row>
    <row r="20223" spans="3:8">
      <c r="C20223" s="62" t="s">
        <v>59575</v>
      </c>
      <c r="D20223" s="63" t="s">
        <v>15737</v>
      </c>
      <c r="G20223" s="72"/>
      <c r="H20223" s="72"/>
    </row>
    <row r="20224" spans="3:8">
      <c r="C20224" s="62" t="s">
        <v>59576</v>
      </c>
      <c r="D20224" s="63" t="s">
        <v>15741</v>
      </c>
      <c r="G20224" s="72"/>
      <c r="H20224" s="72"/>
    </row>
    <row r="20225" spans="3:8">
      <c r="C20225" s="62" t="s">
        <v>59577</v>
      </c>
      <c r="D20225" s="63" t="s">
        <v>15745</v>
      </c>
      <c r="G20225" s="72"/>
      <c r="H20225" s="72"/>
    </row>
    <row r="20226" spans="3:8">
      <c r="C20226" s="62" t="s">
        <v>59578</v>
      </c>
      <c r="D20226" s="63" t="s">
        <v>15749</v>
      </c>
      <c r="G20226" s="72"/>
      <c r="H20226" s="72"/>
    </row>
    <row r="20227" spans="3:8">
      <c r="C20227" s="62" t="s">
        <v>59579</v>
      </c>
      <c r="D20227" s="63" t="s">
        <v>15753</v>
      </c>
      <c r="G20227" s="72"/>
      <c r="H20227" s="72"/>
    </row>
    <row r="20228" spans="3:8">
      <c r="C20228" s="62" t="s">
        <v>59580</v>
      </c>
      <c r="D20228" s="63" t="s">
        <v>15757</v>
      </c>
      <c r="G20228" s="72"/>
      <c r="H20228" s="72"/>
    </row>
    <row r="20229" spans="3:8">
      <c r="C20229" s="62" t="s">
        <v>59581</v>
      </c>
      <c r="D20229" s="63" t="s">
        <v>15761</v>
      </c>
      <c r="G20229" s="72"/>
      <c r="H20229" s="72"/>
    </row>
    <row r="20230" spans="3:8">
      <c r="C20230" s="62" t="s">
        <v>59582</v>
      </c>
      <c r="D20230" s="63" t="s">
        <v>15765</v>
      </c>
      <c r="G20230" s="72"/>
      <c r="H20230" s="72"/>
    </row>
    <row r="20231" spans="3:8">
      <c r="C20231" s="62" t="s">
        <v>59583</v>
      </c>
      <c r="D20231" s="63" t="s">
        <v>15769</v>
      </c>
      <c r="G20231" s="72"/>
      <c r="H20231" s="72"/>
    </row>
    <row r="20232" spans="3:8">
      <c r="C20232" s="62" t="s">
        <v>59584</v>
      </c>
      <c r="D20232" s="63" t="s">
        <v>15773</v>
      </c>
      <c r="G20232" s="72"/>
      <c r="H20232" s="72"/>
    </row>
    <row r="20233" spans="3:8">
      <c r="C20233" s="62" t="s">
        <v>59585</v>
      </c>
      <c r="D20233" s="63" t="s">
        <v>15777</v>
      </c>
      <c r="G20233" s="72"/>
      <c r="H20233" s="72"/>
    </row>
    <row r="20234" spans="3:8">
      <c r="C20234" s="62" t="s">
        <v>59586</v>
      </c>
      <c r="D20234" s="63" t="s">
        <v>15781</v>
      </c>
      <c r="G20234" s="72"/>
      <c r="H20234" s="72"/>
    </row>
    <row r="20235" spans="3:8">
      <c r="C20235" s="62" t="s">
        <v>59587</v>
      </c>
      <c r="D20235" s="63" t="s">
        <v>15785</v>
      </c>
      <c r="G20235" s="72"/>
      <c r="H20235" s="72"/>
    </row>
    <row r="20236" spans="3:8">
      <c r="C20236" s="62" t="s">
        <v>59588</v>
      </c>
      <c r="D20236" s="63" t="s">
        <v>15789</v>
      </c>
      <c r="G20236" s="72"/>
      <c r="H20236" s="72"/>
    </row>
    <row r="20237" spans="3:8">
      <c r="C20237" s="62" t="s">
        <v>59589</v>
      </c>
      <c r="D20237" s="63" t="s">
        <v>15793</v>
      </c>
      <c r="G20237" s="72"/>
      <c r="H20237" s="72"/>
    </row>
    <row r="20238" spans="3:8">
      <c r="C20238" s="62" t="s">
        <v>59590</v>
      </c>
      <c r="D20238" s="63" t="s">
        <v>15797</v>
      </c>
      <c r="G20238" s="72"/>
      <c r="H20238" s="72"/>
    </row>
    <row r="20239" spans="3:8">
      <c r="C20239" s="62" t="s">
        <v>59591</v>
      </c>
      <c r="D20239" s="63" t="s">
        <v>15801</v>
      </c>
      <c r="G20239" s="72"/>
      <c r="H20239" s="72"/>
    </row>
    <row r="20240" spans="3:8">
      <c r="C20240" s="62" t="s">
        <v>59592</v>
      </c>
      <c r="D20240" s="63" t="s">
        <v>15805</v>
      </c>
      <c r="G20240" s="72"/>
      <c r="H20240" s="72"/>
    </row>
    <row r="20241" spans="3:8">
      <c r="C20241" s="62" t="s">
        <v>59593</v>
      </c>
      <c r="D20241" s="63" t="s">
        <v>15809</v>
      </c>
      <c r="G20241" s="72"/>
      <c r="H20241" s="72"/>
    </row>
    <row r="20242" spans="3:8">
      <c r="C20242" s="62" t="s">
        <v>59594</v>
      </c>
      <c r="D20242" s="63" t="s">
        <v>15813</v>
      </c>
      <c r="G20242" s="72"/>
      <c r="H20242" s="72"/>
    </row>
    <row r="20243" spans="3:8">
      <c r="C20243" s="62" t="s">
        <v>59595</v>
      </c>
      <c r="D20243" s="63" t="s">
        <v>15817</v>
      </c>
      <c r="G20243" s="72"/>
      <c r="H20243" s="72"/>
    </row>
    <row r="20244" spans="3:8">
      <c r="C20244" s="62" t="s">
        <v>59596</v>
      </c>
      <c r="D20244" s="63" t="s">
        <v>15821</v>
      </c>
      <c r="G20244" s="72"/>
      <c r="H20244" s="72"/>
    </row>
    <row r="20245" spans="3:8">
      <c r="C20245" s="62" t="s">
        <v>59597</v>
      </c>
      <c r="D20245" s="63" t="s">
        <v>15825</v>
      </c>
      <c r="G20245" s="72"/>
      <c r="H20245" s="72"/>
    </row>
    <row r="20246" spans="3:8">
      <c r="C20246" s="62" t="s">
        <v>59598</v>
      </c>
      <c r="D20246" s="63" t="s">
        <v>15829</v>
      </c>
      <c r="G20246" s="72"/>
      <c r="H20246" s="72"/>
    </row>
    <row r="20247" spans="3:8">
      <c r="C20247" s="62" t="s">
        <v>59599</v>
      </c>
      <c r="D20247" s="63" t="s">
        <v>15833</v>
      </c>
      <c r="G20247" s="72"/>
      <c r="H20247" s="72"/>
    </row>
    <row r="20248" spans="3:8">
      <c r="C20248" s="62" t="s">
        <v>59600</v>
      </c>
      <c r="D20248" s="63" t="s">
        <v>15837</v>
      </c>
      <c r="G20248" s="72"/>
      <c r="H20248" s="72"/>
    </row>
    <row r="20249" spans="3:8">
      <c r="C20249" s="62" t="s">
        <v>59601</v>
      </c>
      <c r="D20249" s="63" t="s">
        <v>15841</v>
      </c>
      <c r="G20249" s="72"/>
      <c r="H20249" s="72"/>
    </row>
    <row r="20250" spans="3:8">
      <c r="C20250" s="62" t="s">
        <v>59602</v>
      </c>
      <c r="D20250" s="63" t="s">
        <v>15845</v>
      </c>
      <c r="G20250" s="72"/>
      <c r="H20250" s="72"/>
    </row>
    <row r="20251" spans="3:8">
      <c r="C20251" s="62" t="s">
        <v>59603</v>
      </c>
      <c r="D20251" s="63" t="s">
        <v>15849</v>
      </c>
      <c r="G20251" s="72"/>
      <c r="H20251" s="72"/>
    </row>
    <row r="20252" spans="3:8">
      <c r="C20252" s="62" t="s">
        <v>59604</v>
      </c>
      <c r="D20252" s="63" t="s">
        <v>15853</v>
      </c>
      <c r="G20252" s="72"/>
      <c r="H20252" s="72"/>
    </row>
    <row r="20253" spans="3:8">
      <c r="C20253" s="62" t="s">
        <v>59605</v>
      </c>
      <c r="D20253" s="63" t="s">
        <v>15857</v>
      </c>
      <c r="G20253" s="72"/>
      <c r="H20253" s="72"/>
    </row>
    <row r="20254" spans="3:8">
      <c r="C20254" s="62" t="s">
        <v>59606</v>
      </c>
      <c r="D20254" s="63" t="s">
        <v>15861</v>
      </c>
      <c r="G20254" s="72"/>
      <c r="H20254" s="72"/>
    </row>
    <row r="20255" spans="3:8">
      <c r="C20255" s="62" t="s">
        <v>59607</v>
      </c>
      <c r="D20255" s="63" t="s">
        <v>15865</v>
      </c>
      <c r="G20255" s="72"/>
      <c r="H20255" s="72"/>
    </row>
    <row r="20256" spans="3:8">
      <c r="C20256" s="62" t="s">
        <v>59608</v>
      </c>
      <c r="D20256" s="63" t="s">
        <v>15869</v>
      </c>
      <c r="G20256" s="72"/>
      <c r="H20256" s="72"/>
    </row>
    <row r="20257" spans="3:8">
      <c r="C20257" s="62" t="s">
        <v>59609</v>
      </c>
      <c r="D20257" s="63" t="s">
        <v>15873</v>
      </c>
      <c r="G20257" s="72"/>
      <c r="H20257" s="72"/>
    </row>
    <row r="20258" spans="3:8">
      <c r="C20258" s="62" t="s">
        <v>59610</v>
      </c>
      <c r="D20258" s="63" t="s">
        <v>15877</v>
      </c>
      <c r="G20258" s="72"/>
      <c r="H20258" s="72"/>
    </row>
    <row r="20259" spans="3:8">
      <c r="C20259" s="62" t="s">
        <v>59611</v>
      </c>
      <c r="D20259" s="63" t="s">
        <v>15881</v>
      </c>
      <c r="G20259" s="72"/>
      <c r="H20259" s="72"/>
    </row>
    <row r="20260" spans="3:8">
      <c r="C20260" s="62" t="s">
        <v>59612</v>
      </c>
      <c r="D20260" s="63" t="s">
        <v>15885</v>
      </c>
      <c r="G20260" s="72"/>
      <c r="H20260" s="72"/>
    </row>
    <row r="20261" spans="3:8">
      <c r="C20261" s="62" t="s">
        <v>59613</v>
      </c>
      <c r="D20261" s="63" t="s">
        <v>15889</v>
      </c>
      <c r="G20261" s="72"/>
      <c r="H20261" s="72"/>
    </row>
    <row r="20262" spans="3:8">
      <c r="C20262" s="62" t="s">
        <v>59614</v>
      </c>
      <c r="D20262" s="63" t="s">
        <v>15893</v>
      </c>
      <c r="G20262" s="72"/>
      <c r="H20262" s="72"/>
    </row>
    <row r="20263" spans="3:8">
      <c r="C20263" s="62" t="s">
        <v>59615</v>
      </c>
      <c r="D20263" s="63" t="s">
        <v>15897</v>
      </c>
      <c r="G20263" s="72"/>
      <c r="H20263" s="72"/>
    </row>
    <row r="20264" spans="3:8">
      <c r="C20264" s="62" t="s">
        <v>59616</v>
      </c>
      <c r="D20264" s="63" t="s">
        <v>15901</v>
      </c>
      <c r="G20264" s="72"/>
      <c r="H20264" s="72"/>
    </row>
    <row r="20265" spans="3:8">
      <c r="C20265" s="62" t="s">
        <v>59617</v>
      </c>
      <c r="D20265" s="63" t="s">
        <v>15905</v>
      </c>
      <c r="G20265" s="72"/>
      <c r="H20265" s="72"/>
    </row>
    <row r="20266" spans="3:8">
      <c r="C20266" s="62" t="s">
        <v>15908</v>
      </c>
      <c r="D20266" s="63" t="s">
        <v>15909</v>
      </c>
      <c r="G20266" s="72"/>
      <c r="H20266" s="72"/>
    </row>
    <row r="20267" spans="3:8">
      <c r="C20267" s="62" t="s">
        <v>59618</v>
      </c>
      <c r="D20267" s="63" t="s">
        <v>15913</v>
      </c>
      <c r="G20267" s="72"/>
      <c r="H20267" s="72"/>
    </row>
    <row r="20268" spans="3:8">
      <c r="C20268" s="62" t="s">
        <v>59619</v>
      </c>
      <c r="D20268" s="63" t="s">
        <v>15917</v>
      </c>
      <c r="G20268" s="72"/>
      <c r="H20268" s="72"/>
    </row>
    <row r="20269" spans="3:8">
      <c r="C20269" s="62" t="s">
        <v>59620</v>
      </c>
      <c r="D20269" s="63" t="s">
        <v>15921</v>
      </c>
      <c r="G20269" s="72"/>
      <c r="H20269" s="72"/>
    </row>
    <row r="20270" spans="3:8">
      <c r="C20270" s="62" t="s">
        <v>59621</v>
      </c>
      <c r="D20270" s="63" t="s">
        <v>15925</v>
      </c>
      <c r="G20270" s="72"/>
      <c r="H20270" s="72"/>
    </row>
    <row r="20271" spans="3:8">
      <c r="C20271" s="62" t="s">
        <v>59622</v>
      </c>
      <c r="D20271" s="63" t="s">
        <v>15929</v>
      </c>
      <c r="G20271" s="72"/>
      <c r="H20271" s="72"/>
    </row>
    <row r="20272" spans="3:8">
      <c r="C20272" s="62" t="s">
        <v>59623</v>
      </c>
      <c r="D20272" s="63" t="s">
        <v>15933</v>
      </c>
      <c r="G20272" s="72"/>
      <c r="H20272" s="72"/>
    </row>
    <row r="20273" spans="3:8">
      <c r="C20273" s="62" t="s">
        <v>59624</v>
      </c>
      <c r="D20273" s="63" t="s">
        <v>15937</v>
      </c>
      <c r="G20273" s="72"/>
      <c r="H20273" s="72"/>
    </row>
    <row r="20274" spans="3:8">
      <c r="C20274" s="62" t="s">
        <v>59625</v>
      </c>
      <c r="D20274" s="63" t="s">
        <v>15941</v>
      </c>
      <c r="G20274" s="72"/>
      <c r="H20274" s="72"/>
    </row>
    <row r="20275" spans="3:8">
      <c r="C20275" s="62" t="s">
        <v>59626</v>
      </c>
      <c r="D20275" s="63" t="s">
        <v>15945</v>
      </c>
      <c r="G20275" s="72"/>
      <c r="H20275" s="72"/>
    </row>
    <row r="20276" spans="3:8">
      <c r="C20276" s="62" t="s">
        <v>59627</v>
      </c>
      <c r="D20276" s="63" t="s">
        <v>15949</v>
      </c>
      <c r="G20276" s="72"/>
      <c r="H20276" s="72"/>
    </row>
    <row r="20277" spans="3:8">
      <c r="C20277" s="62" t="s">
        <v>59628</v>
      </c>
      <c r="D20277" s="63" t="s">
        <v>15953</v>
      </c>
      <c r="G20277" s="72"/>
      <c r="H20277" s="72"/>
    </row>
    <row r="20278" spans="3:8">
      <c r="C20278" s="62" t="s">
        <v>59629</v>
      </c>
      <c r="D20278" s="63" t="s">
        <v>15957</v>
      </c>
      <c r="G20278" s="72"/>
      <c r="H20278" s="72"/>
    </row>
    <row r="20279" spans="3:8">
      <c r="C20279" s="62" t="s">
        <v>59630</v>
      </c>
      <c r="D20279" s="63" t="s">
        <v>15961</v>
      </c>
      <c r="G20279" s="72"/>
      <c r="H20279" s="72"/>
    </row>
    <row r="20280" spans="3:8">
      <c r="C20280" s="62" t="s">
        <v>59631</v>
      </c>
      <c r="D20280" s="63" t="s">
        <v>15965</v>
      </c>
      <c r="G20280" s="72"/>
      <c r="H20280" s="72"/>
    </row>
    <row r="20281" spans="3:8">
      <c r="C20281" s="62" t="s">
        <v>59632</v>
      </c>
      <c r="D20281" s="63" t="s">
        <v>15969</v>
      </c>
      <c r="G20281" s="72"/>
      <c r="H20281" s="72"/>
    </row>
    <row r="20282" spans="3:8">
      <c r="C20282" s="62" t="s">
        <v>59633</v>
      </c>
      <c r="D20282" s="63" t="s">
        <v>15973</v>
      </c>
      <c r="G20282" s="72"/>
      <c r="H20282" s="72"/>
    </row>
    <row r="20283" spans="3:8">
      <c r="C20283" s="62" t="s">
        <v>59634</v>
      </c>
      <c r="D20283" s="63" t="s">
        <v>15977</v>
      </c>
      <c r="G20283" s="72"/>
      <c r="H20283" s="72"/>
    </row>
    <row r="20284" spans="3:8">
      <c r="C20284" s="62" t="s">
        <v>59635</v>
      </c>
      <c r="D20284" s="63" t="s">
        <v>15981</v>
      </c>
      <c r="G20284" s="72"/>
      <c r="H20284" s="72"/>
    </row>
    <row r="20285" spans="3:8">
      <c r="C20285" s="62" t="s">
        <v>59636</v>
      </c>
      <c r="D20285" s="63" t="s">
        <v>15985</v>
      </c>
      <c r="G20285" s="72"/>
      <c r="H20285" s="72"/>
    </row>
    <row r="20286" spans="3:8">
      <c r="C20286" s="62" t="s">
        <v>59637</v>
      </c>
      <c r="D20286" s="63" t="s">
        <v>15989</v>
      </c>
      <c r="G20286" s="72"/>
      <c r="H20286" s="72"/>
    </row>
    <row r="20287" spans="3:8">
      <c r="C20287" s="62" t="s">
        <v>59638</v>
      </c>
      <c r="D20287" s="63" t="s">
        <v>15993</v>
      </c>
      <c r="G20287" s="72"/>
      <c r="H20287" s="72"/>
    </row>
    <row r="20288" spans="3:8">
      <c r="C20288" s="62" t="s">
        <v>59639</v>
      </c>
      <c r="D20288" s="63" t="s">
        <v>15997</v>
      </c>
      <c r="G20288" s="72"/>
      <c r="H20288" s="72"/>
    </row>
    <row r="20289" spans="3:8">
      <c r="C20289" s="62" t="s">
        <v>59640</v>
      </c>
      <c r="D20289" s="63" t="s">
        <v>16001</v>
      </c>
      <c r="G20289" s="72"/>
      <c r="H20289" s="72"/>
    </row>
    <row r="20290" spans="3:8">
      <c r="C20290" s="62" t="s">
        <v>59641</v>
      </c>
      <c r="D20290" s="63" t="s">
        <v>16005</v>
      </c>
      <c r="G20290" s="72"/>
      <c r="H20290" s="72"/>
    </row>
    <row r="20291" spans="3:8">
      <c r="C20291" s="62" t="s">
        <v>59642</v>
      </c>
      <c r="D20291" s="63" t="s">
        <v>16009</v>
      </c>
      <c r="G20291" s="72"/>
      <c r="H20291" s="72"/>
    </row>
    <row r="20292" spans="3:8">
      <c r="C20292" s="62" t="s">
        <v>59643</v>
      </c>
      <c r="D20292" s="63" t="s">
        <v>16013</v>
      </c>
      <c r="G20292" s="72"/>
      <c r="H20292" s="72"/>
    </row>
    <row r="20293" spans="3:8">
      <c r="C20293" s="62" t="s">
        <v>59644</v>
      </c>
      <c r="D20293" s="63" t="s">
        <v>16017</v>
      </c>
      <c r="G20293" s="72"/>
      <c r="H20293" s="72"/>
    </row>
    <row r="20294" spans="3:8">
      <c r="C20294" s="62" t="s">
        <v>59645</v>
      </c>
      <c r="D20294" s="63" t="s">
        <v>16021</v>
      </c>
      <c r="G20294" s="72"/>
      <c r="H20294" s="72"/>
    </row>
    <row r="20295" spans="3:8">
      <c r="C20295" s="62" t="s">
        <v>59646</v>
      </c>
      <c r="D20295" s="63" t="s">
        <v>16025</v>
      </c>
      <c r="G20295" s="72"/>
      <c r="H20295" s="72"/>
    </row>
    <row r="20296" spans="3:8">
      <c r="C20296" s="62" t="s">
        <v>59647</v>
      </c>
      <c r="D20296" s="63" t="s">
        <v>16029</v>
      </c>
      <c r="G20296" s="72"/>
      <c r="H20296" s="72"/>
    </row>
    <row r="20297" spans="3:8">
      <c r="C20297" s="62" t="s">
        <v>16032</v>
      </c>
      <c r="D20297" s="63" t="s">
        <v>16033</v>
      </c>
      <c r="G20297" s="72"/>
      <c r="H20297" s="72"/>
    </row>
    <row r="20298" spans="3:8">
      <c r="C20298" s="62" t="s">
        <v>59648</v>
      </c>
      <c r="D20298" s="63" t="s">
        <v>16037</v>
      </c>
      <c r="G20298" s="72"/>
      <c r="H20298" s="72"/>
    </row>
    <row r="20299" spans="3:8">
      <c r="C20299" s="62" t="s">
        <v>59649</v>
      </c>
      <c r="D20299" s="63" t="s">
        <v>16041</v>
      </c>
      <c r="G20299" s="72"/>
      <c r="H20299" s="72"/>
    </row>
    <row r="20300" spans="3:8">
      <c r="C20300" s="62" t="s">
        <v>59650</v>
      </c>
      <c r="D20300" s="63" t="s">
        <v>16045</v>
      </c>
      <c r="G20300" s="72"/>
      <c r="H20300" s="72"/>
    </row>
    <row r="20301" spans="3:8">
      <c r="C20301" s="62" t="s">
        <v>59651</v>
      </c>
      <c r="D20301" s="63" t="s">
        <v>16049</v>
      </c>
      <c r="G20301" s="72"/>
      <c r="H20301" s="72"/>
    </row>
    <row r="20302" spans="3:8">
      <c r="C20302" s="62" t="s">
        <v>59652</v>
      </c>
      <c r="D20302" s="63" t="s">
        <v>16053</v>
      </c>
      <c r="G20302" s="72"/>
      <c r="H20302" s="72"/>
    </row>
    <row r="20303" spans="3:8">
      <c r="C20303" s="62" t="s">
        <v>59653</v>
      </c>
      <c r="D20303" s="63" t="s">
        <v>16057</v>
      </c>
      <c r="G20303" s="72"/>
      <c r="H20303" s="72"/>
    </row>
    <row r="20304" spans="3:8">
      <c r="C20304" s="62" t="s">
        <v>59654</v>
      </c>
      <c r="D20304" s="63" t="s">
        <v>16061</v>
      </c>
      <c r="G20304" s="72"/>
      <c r="H20304" s="72"/>
    </row>
    <row r="20305" spans="3:8">
      <c r="C20305" s="62" t="s">
        <v>59655</v>
      </c>
      <c r="D20305" s="63" t="s">
        <v>16065</v>
      </c>
      <c r="G20305" s="72"/>
      <c r="H20305" s="72"/>
    </row>
    <row r="20306" spans="3:8">
      <c r="C20306" s="62" t="s">
        <v>59656</v>
      </c>
      <c r="D20306" s="63" t="s">
        <v>16069</v>
      </c>
      <c r="G20306" s="72"/>
      <c r="H20306" s="72"/>
    </row>
    <row r="20307" spans="3:8">
      <c r="C20307" s="62" t="s">
        <v>59657</v>
      </c>
      <c r="D20307" s="63" t="s">
        <v>16073</v>
      </c>
      <c r="G20307" s="72"/>
      <c r="H20307" s="72"/>
    </row>
    <row r="20308" spans="3:8">
      <c r="C20308" s="62" t="s">
        <v>59658</v>
      </c>
      <c r="D20308" s="63" t="s">
        <v>16077</v>
      </c>
      <c r="G20308" s="72"/>
      <c r="H20308" s="72"/>
    </row>
    <row r="20309" spans="3:8">
      <c r="C20309" s="62" t="s">
        <v>59659</v>
      </c>
      <c r="D20309" s="63" t="s">
        <v>16081</v>
      </c>
      <c r="G20309" s="72"/>
      <c r="H20309" s="72"/>
    </row>
    <row r="20310" spans="3:8">
      <c r="C20310" s="62" t="s">
        <v>59660</v>
      </c>
      <c r="D20310" s="63" t="s">
        <v>16085</v>
      </c>
      <c r="G20310" s="72"/>
      <c r="H20310" s="72"/>
    </row>
    <row r="20311" spans="3:8">
      <c r="C20311" s="62" t="s">
        <v>59661</v>
      </c>
      <c r="D20311" s="63" t="s">
        <v>16089</v>
      </c>
      <c r="G20311" s="72"/>
      <c r="H20311" s="72"/>
    </row>
    <row r="20312" spans="3:8">
      <c r="C20312" s="62" t="s">
        <v>59662</v>
      </c>
      <c r="D20312" s="63" t="s">
        <v>16093</v>
      </c>
      <c r="G20312" s="72"/>
      <c r="H20312" s="72"/>
    </row>
    <row r="20313" spans="3:8">
      <c r="C20313" s="62" t="s">
        <v>59663</v>
      </c>
      <c r="D20313" s="63" t="s">
        <v>16097</v>
      </c>
      <c r="G20313" s="72"/>
      <c r="H20313" s="72"/>
    </row>
    <row r="20314" spans="3:8">
      <c r="C20314" s="62" t="s">
        <v>59664</v>
      </c>
      <c r="D20314" s="63" t="s">
        <v>16101</v>
      </c>
      <c r="G20314" s="72"/>
      <c r="H20314" s="72"/>
    </row>
    <row r="20315" spans="3:8">
      <c r="C20315" s="62" t="s">
        <v>59665</v>
      </c>
      <c r="D20315" s="63" t="s">
        <v>16105</v>
      </c>
      <c r="G20315" s="72"/>
      <c r="H20315" s="72"/>
    </row>
    <row r="20316" spans="3:8">
      <c r="C20316" s="62" t="s">
        <v>59666</v>
      </c>
      <c r="D20316" s="63" t="s">
        <v>16109</v>
      </c>
      <c r="G20316" s="72"/>
      <c r="H20316" s="72"/>
    </row>
    <row r="20317" spans="3:8">
      <c r="C20317" s="62" t="s">
        <v>59667</v>
      </c>
      <c r="D20317" s="63" t="s">
        <v>16113</v>
      </c>
      <c r="G20317" s="72"/>
      <c r="H20317" s="72"/>
    </row>
    <row r="20318" spans="3:8">
      <c r="C20318" s="62" t="s">
        <v>59668</v>
      </c>
      <c r="D20318" s="63" t="s">
        <v>16117</v>
      </c>
      <c r="G20318" s="72"/>
      <c r="H20318" s="72"/>
    </row>
    <row r="20319" spans="3:8">
      <c r="C20319" s="62" t="s">
        <v>59669</v>
      </c>
      <c r="D20319" s="63" t="s">
        <v>16121</v>
      </c>
      <c r="G20319" s="72"/>
      <c r="H20319" s="72"/>
    </row>
    <row r="20320" spans="3:8">
      <c r="C20320" s="62" t="s">
        <v>59670</v>
      </c>
      <c r="D20320" s="63" t="s">
        <v>16125</v>
      </c>
      <c r="G20320" s="72"/>
      <c r="H20320" s="72"/>
    </row>
    <row r="20321" spans="3:8">
      <c r="C20321" s="62" t="s">
        <v>59671</v>
      </c>
      <c r="D20321" s="63" t="s">
        <v>16129</v>
      </c>
      <c r="G20321" s="72"/>
      <c r="H20321" s="72"/>
    </row>
    <row r="20322" spans="3:8">
      <c r="C20322" s="62" t="s">
        <v>59672</v>
      </c>
      <c r="D20322" s="63" t="s">
        <v>16133</v>
      </c>
      <c r="G20322" s="72"/>
      <c r="H20322" s="72"/>
    </row>
    <row r="20323" spans="3:8">
      <c r="C20323" s="62" t="s">
        <v>59673</v>
      </c>
      <c r="D20323" s="63" t="s">
        <v>16137</v>
      </c>
      <c r="G20323" s="72"/>
      <c r="H20323" s="72"/>
    </row>
    <row r="20324" spans="3:8">
      <c r="C20324" s="62" t="s">
        <v>59674</v>
      </c>
      <c r="D20324" s="63" t="s">
        <v>16141</v>
      </c>
      <c r="G20324" s="72"/>
      <c r="H20324" s="72"/>
    </row>
    <row r="20325" spans="3:8">
      <c r="C20325" s="62" t="s">
        <v>59675</v>
      </c>
      <c r="D20325" s="63" t="s">
        <v>16145</v>
      </c>
      <c r="G20325" s="72"/>
      <c r="H20325" s="72"/>
    </row>
    <row r="20326" spans="3:8">
      <c r="C20326" s="62" t="s">
        <v>59676</v>
      </c>
      <c r="D20326" s="63" t="s">
        <v>16149</v>
      </c>
      <c r="G20326" s="72"/>
      <c r="H20326" s="72"/>
    </row>
    <row r="20327" spans="3:8">
      <c r="C20327" s="62" t="s">
        <v>59677</v>
      </c>
      <c r="D20327" s="63" t="s">
        <v>16153</v>
      </c>
      <c r="G20327" s="72"/>
      <c r="H20327" s="72"/>
    </row>
    <row r="20328" spans="3:8">
      <c r="C20328" s="62" t="s">
        <v>59678</v>
      </c>
      <c r="D20328" s="63" t="s">
        <v>16157</v>
      </c>
      <c r="G20328" s="72"/>
      <c r="H20328" s="72"/>
    </row>
    <row r="20329" spans="3:8">
      <c r="C20329" s="62" t="s">
        <v>59679</v>
      </c>
      <c r="D20329" s="63" t="s">
        <v>16161</v>
      </c>
      <c r="G20329" s="72"/>
      <c r="H20329" s="72"/>
    </row>
    <row r="20330" spans="3:8">
      <c r="C20330" s="62" t="s">
        <v>59680</v>
      </c>
      <c r="D20330" s="63" t="s">
        <v>16165</v>
      </c>
      <c r="G20330" s="72"/>
      <c r="H20330" s="72"/>
    </row>
    <row r="20331" spans="3:8">
      <c r="C20331" s="62" t="s">
        <v>59681</v>
      </c>
      <c r="D20331" s="63" t="s">
        <v>16169</v>
      </c>
      <c r="G20331" s="72"/>
      <c r="H20331" s="72"/>
    </row>
    <row r="20332" spans="3:8">
      <c r="C20332" s="62" t="s">
        <v>59682</v>
      </c>
      <c r="D20332" s="63" t="s">
        <v>16173</v>
      </c>
      <c r="G20332" s="72"/>
      <c r="H20332" s="72"/>
    </row>
    <row r="20333" spans="3:8">
      <c r="C20333" s="62" t="s">
        <v>59683</v>
      </c>
      <c r="D20333" s="63" t="s">
        <v>16177</v>
      </c>
      <c r="G20333" s="72"/>
      <c r="H20333" s="72"/>
    </row>
    <row r="20334" spans="3:8">
      <c r="C20334" s="62" t="s">
        <v>59684</v>
      </c>
      <c r="D20334" s="63" t="s">
        <v>16181</v>
      </c>
      <c r="G20334" s="72"/>
      <c r="H20334" s="72"/>
    </row>
    <row r="20335" spans="3:8">
      <c r="C20335" s="62" t="s">
        <v>59685</v>
      </c>
      <c r="D20335" s="63" t="s">
        <v>16185</v>
      </c>
      <c r="G20335" s="72"/>
      <c r="H20335" s="72"/>
    </row>
    <row r="20336" spans="3:8">
      <c r="C20336" s="62" t="s">
        <v>59686</v>
      </c>
      <c r="D20336" s="63" t="s">
        <v>16189</v>
      </c>
      <c r="G20336" s="72"/>
      <c r="H20336" s="72"/>
    </row>
    <row r="20337" spans="3:8">
      <c r="C20337" s="62" t="s">
        <v>59687</v>
      </c>
      <c r="D20337" s="63" t="s">
        <v>16193</v>
      </c>
      <c r="G20337" s="72"/>
      <c r="H20337" s="72"/>
    </row>
    <row r="20338" spans="3:8">
      <c r="C20338" s="62" t="s">
        <v>59688</v>
      </c>
      <c r="D20338" s="63" t="s">
        <v>16197</v>
      </c>
      <c r="G20338" s="72"/>
      <c r="H20338" s="72"/>
    </row>
    <row r="20339" spans="3:8">
      <c r="C20339" s="62" t="s">
        <v>59689</v>
      </c>
      <c r="D20339" s="63" t="s">
        <v>16201</v>
      </c>
      <c r="G20339" s="72"/>
      <c r="H20339" s="72"/>
    </row>
    <row r="20340" spans="3:8">
      <c r="C20340" s="62" t="s">
        <v>59690</v>
      </c>
      <c r="D20340" s="63" t="s">
        <v>16205</v>
      </c>
      <c r="G20340" s="72"/>
      <c r="H20340" s="72"/>
    </row>
    <row r="20341" spans="3:8">
      <c r="C20341" s="62" t="s">
        <v>59691</v>
      </c>
      <c r="D20341" s="63" t="s">
        <v>16209</v>
      </c>
      <c r="G20341" s="72"/>
      <c r="H20341" s="72"/>
    </row>
    <row r="20342" spans="3:8">
      <c r="C20342" s="62" t="s">
        <v>59692</v>
      </c>
      <c r="D20342" s="63" t="s">
        <v>16213</v>
      </c>
      <c r="G20342" s="72"/>
      <c r="H20342" s="72"/>
    </row>
    <row r="20343" spans="3:8">
      <c r="C20343" s="62" t="s">
        <v>59693</v>
      </c>
      <c r="D20343" s="63" t="s">
        <v>16217</v>
      </c>
      <c r="G20343" s="72"/>
      <c r="H20343" s="72"/>
    </row>
    <row r="20344" spans="3:8">
      <c r="C20344" s="62" t="s">
        <v>59694</v>
      </c>
      <c r="D20344" s="63" t="s">
        <v>16221</v>
      </c>
      <c r="G20344" s="72"/>
      <c r="H20344" s="72"/>
    </row>
    <row r="20345" spans="3:8">
      <c r="C20345" s="62" t="s">
        <v>59695</v>
      </c>
      <c r="D20345" s="63" t="s">
        <v>16225</v>
      </c>
      <c r="G20345" s="72"/>
      <c r="H20345" s="72"/>
    </row>
    <row r="20346" spans="3:8">
      <c r="C20346" s="62" t="s">
        <v>59696</v>
      </c>
      <c r="D20346" s="63" t="s">
        <v>16229</v>
      </c>
      <c r="G20346" s="72"/>
      <c r="H20346" s="72"/>
    </row>
    <row r="20347" spans="3:8">
      <c r="C20347" s="62" t="s">
        <v>59697</v>
      </c>
      <c r="D20347" s="63" t="s">
        <v>16233</v>
      </c>
      <c r="G20347" s="72"/>
      <c r="H20347" s="72"/>
    </row>
    <row r="20348" spans="3:8">
      <c r="C20348" s="62" t="s">
        <v>59698</v>
      </c>
      <c r="D20348" s="63" t="s">
        <v>16237</v>
      </c>
      <c r="G20348" s="72"/>
      <c r="H20348" s="72"/>
    </row>
    <row r="20349" spans="3:8">
      <c r="C20349" s="62" t="s">
        <v>59699</v>
      </c>
      <c r="D20349" s="63" t="s">
        <v>16241</v>
      </c>
      <c r="G20349" s="72"/>
      <c r="H20349" s="72"/>
    </row>
    <row r="20350" spans="3:8">
      <c r="C20350" s="62" t="s">
        <v>59700</v>
      </c>
      <c r="D20350" s="63" t="s">
        <v>16245</v>
      </c>
      <c r="G20350" s="72"/>
      <c r="H20350" s="72"/>
    </row>
    <row r="20351" spans="3:8">
      <c r="C20351" s="62" t="s">
        <v>59701</v>
      </c>
      <c r="D20351" s="63" t="s">
        <v>16249</v>
      </c>
      <c r="G20351" s="72"/>
      <c r="H20351" s="72"/>
    </row>
    <row r="20352" spans="3:8">
      <c r="C20352" s="62" t="s">
        <v>59702</v>
      </c>
      <c r="D20352" s="63" t="s">
        <v>16253</v>
      </c>
      <c r="G20352" s="72"/>
      <c r="H20352" s="72"/>
    </row>
    <row r="20353" spans="3:8">
      <c r="C20353" s="62" t="s">
        <v>59703</v>
      </c>
      <c r="D20353" s="63" t="s">
        <v>16257</v>
      </c>
      <c r="G20353" s="72"/>
      <c r="H20353" s="72"/>
    </row>
    <row r="20354" spans="3:8">
      <c r="C20354" s="62" t="s">
        <v>59704</v>
      </c>
      <c r="D20354" s="63" t="s">
        <v>16261</v>
      </c>
      <c r="G20354" s="72"/>
      <c r="H20354" s="72"/>
    </row>
    <row r="20355" spans="3:8">
      <c r="C20355" s="62" t="s">
        <v>16264</v>
      </c>
      <c r="D20355" s="63" t="s">
        <v>16265</v>
      </c>
      <c r="G20355" s="72"/>
      <c r="H20355" s="72"/>
    </row>
    <row r="20356" spans="3:8">
      <c r="C20356" s="62" t="s">
        <v>59705</v>
      </c>
      <c r="D20356" s="63" t="s">
        <v>16269</v>
      </c>
      <c r="G20356" s="72"/>
      <c r="H20356" s="72"/>
    </row>
    <row r="20357" spans="3:8">
      <c r="C20357" s="62" t="s">
        <v>59706</v>
      </c>
      <c r="D20357" s="63" t="s">
        <v>16273</v>
      </c>
      <c r="G20357" s="72"/>
      <c r="H20357" s="72"/>
    </row>
    <row r="20358" spans="3:8">
      <c r="C20358" s="62" t="s">
        <v>59707</v>
      </c>
      <c r="D20358" s="63" t="s">
        <v>16277</v>
      </c>
      <c r="G20358" s="72"/>
      <c r="H20358" s="72"/>
    </row>
    <row r="20359" spans="3:8">
      <c r="C20359" s="62" t="s">
        <v>59708</v>
      </c>
      <c r="D20359" s="63" t="s">
        <v>16281</v>
      </c>
      <c r="G20359" s="72"/>
      <c r="H20359" s="72"/>
    </row>
    <row r="20360" spans="3:8">
      <c r="C20360" s="62" t="s">
        <v>59709</v>
      </c>
      <c r="D20360" s="63" t="s">
        <v>16285</v>
      </c>
      <c r="G20360" s="72"/>
      <c r="H20360" s="72"/>
    </row>
    <row r="20361" spans="3:8">
      <c r="C20361" s="62" t="s">
        <v>59710</v>
      </c>
      <c r="D20361" s="63" t="s">
        <v>16289</v>
      </c>
      <c r="G20361" s="72"/>
      <c r="H20361" s="72"/>
    </row>
    <row r="20362" spans="3:8">
      <c r="C20362" s="62" t="s">
        <v>59711</v>
      </c>
      <c r="D20362" s="63" t="s">
        <v>16293</v>
      </c>
      <c r="G20362" s="72"/>
      <c r="H20362" s="72"/>
    </row>
    <row r="20363" spans="3:8">
      <c r="C20363" s="62" t="s">
        <v>59712</v>
      </c>
      <c r="D20363" s="63" t="s">
        <v>16297</v>
      </c>
      <c r="G20363" s="72"/>
      <c r="H20363" s="72"/>
    </row>
    <row r="20364" spans="3:8">
      <c r="C20364" s="62" t="s">
        <v>59713</v>
      </c>
      <c r="D20364" s="63" t="s">
        <v>16301</v>
      </c>
      <c r="G20364" s="72"/>
      <c r="H20364" s="72"/>
    </row>
    <row r="20365" spans="3:8">
      <c r="C20365" s="62" t="s">
        <v>59714</v>
      </c>
      <c r="D20365" s="63" t="s">
        <v>16305</v>
      </c>
      <c r="G20365" s="72"/>
      <c r="H20365" s="72"/>
    </row>
    <row r="20366" spans="3:8">
      <c r="C20366" s="62" t="s">
        <v>59715</v>
      </c>
      <c r="D20366" s="63" t="s">
        <v>16309</v>
      </c>
      <c r="G20366" s="72"/>
      <c r="H20366" s="72"/>
    </row>
    <row r="20367" spans="3:8">
      <c r="C20367" s="62" t="s">
        <v>59716</v>
      </c>
      <c r="D20367" s="63" t="s">
        <v>16313</v>
      </c>
      <c r="G20367" s="72"/>
      <c r="H20367" s="72"/>
    </row>
    <row r="20368" spans="3:8">
      <c r="C20368" s="62" t="s">
        <v>59717</v>
      </c>
      <c r="D20368" s="63" t="s">
        <v>16317</v>
      </c>
      <c r="G20368" s="72"/>
      <c r="H20368" s="72"/>
    </row>
    <row r="20369" spans="3:8">
      <c r="C20369" s="62" t="s">
        <v>59718</v>
      </c>
      <c r="D20369" s="63" t="s">
        <v>16321</v>
      </c>
      <c r="G20369" s="72"/>
      <c r="H20369" s="72"/>
    </row>
    <row r="20370" spans="3:8">
      <c r="C20370" s="62" t="s">
        <v>59719</v>
      </c>
      <c r="D20370" s="63" t="s">
        <v>16325</v>
      </c>
      <c r="G20370" s="72"/>
      <c r="H20370" s="72"/>
    </row>
    <row r="20371" spans="3:8">
      <c r="C20371" s="62" t="s">
        <v>59720</v>
      </c>
      <c r="D20371" s="63" t="s">
        <v>16329</v>
      </c>
      <c r="G20371" s="72"/>
      <c r="H20371" s="72"/>
    </row>
    <row r="20372" spans="3:8">
      <c r="C20372" s="62" t="s">
        <v>59721</v>
      </c>
      <c r="D20372" s="63" t="s">
        <v>16333</v>
      </c>
      <c r="G20372" s="72"/>
      <c r="H20372" s="72"/>
    </row>
    <row r="20373" spans="3:8">
      <c r="C20373" s="62" t="s">
        <v>59722</v>
      </c>
      <c r="D20373" s="63" t="s">
        <v>16337</v>
      </c>
      <c r="G20373" s="72"/>
      <c r="H20373" s="72"/>
    </row>
    <row r="20374" spans="3:8">
      <c r="C20374" s="62" t="s">
        <v>59723</v>
      </c>
      <c r="D20374" s="63" t="s">
        <v>16341</v>
      </c>
      <c r="G20374" s="72"/>
      <c r="H20374" s="72"/>
    </row>
    <row r="20375" spans="3:8">
      <c r="C20375" s="62" t="s">
        <v>59724</v>
      </c>
      <c r="D20375" s="63" t="s">
        <v>16345</v>
      </c>
      <c r="G20375" s="72"/>
      <c r="H20375" s="72"/>
    </row>
    <row r="20376" spans="3:8">
      <c r="C20376" s="62" t="s">
        <v>59725</v>
      </c>
      <c r="D20376" s="63" t="s">
        <v>16349</v>
      </c>
      <c r="G20376" s="72"/>
      <c r="H20376" s="72"/>
    </row>
    <row r="20377" spans="3:8">
      <c r="C20377" s="62" t="s">
        <v>59726</v>
      </c>
      <c r="D20377" s="63" t="s">
        <v>16353</v>
      </c>
      <c r="G20377" s="72"/>
      <c r="H20377" s="72"/>
    </row>
    <row r="20378" spans="3:8">
      <c r="C20378" s="62" t="s">
        <v>59727</v>
      </c>
      <c r="D20378" s="63" t="s">
        <v>16357</v>
      </c>
      <c r="G20378" s="72"/>
      <c r="H20378" s="72"/>
    </row>
    <row r="20379" spans="3:8">
      <c r="C20379" s="62" t="s">
        <v>59728</v>
      </c>
      <c r="D20379" s="63" t="s">
        <v>16361</v>
      </c>
      <c r="G20379" s="72"/>
      <c r="H20379" s="72"/>
    </row>
    <row r="20380" spans="3:8">
      <c r="C20380" s="62" t="s">
        <v>59729</v>
      </c>
      <c r="D20380" s="63" t="s">
        <v>16365</v>
      </c>
      <c r="G20380" s="72"/>
      <c r="H20380" s="72"/>
    </row>
    <row r="20381" spans="3:8">
      <c r="C20381" s="62" t="s">
        <v>59730</v>
      </c>
      <c r="D20381" s="63" t="s">
        <v>16369</v>
      </c>
      <c r="G20381" s="72"/>
      <c r="H20381" s="72"/>
    </row>
    <row r="20382" spans="3:8">
      <c r="C20382" s="62" t="s">
        <v>59731</v>
      </c>
      <c r="D20382" s="63" t="s">
        <v>16373</v>
      </c>
      <c r="G20382" s="72"/>
      <c r="H20382" s="72"/>
    </row>
    <row r="20383" spans="3:8">
      <c r="C20383" s="62" t="s">
        <v>59732</v>
      </c>
      <c r="D20383" s="63" t="s">
        <v>16377</v>
      </c>
      <c r="G20383" s="72"/>
      <c r="H20383" s="72"/>
    </row>
    <row r="20384" spans="3:8">
      <c r="C20384" s="62" t="s">
        <v>59733</v>
      </c>
      <c r="D20384" s="63" t="s">
        <v>16381</v>
      </c>
      <c r="G20384" s="72"/>
      <c r="H20384" s="72"/>
    </row>
    <row r="20385" spans="3:8">
      <c r="C20385" s="62" t="s">
        <v>59734</v>
      </c>
      <c r="D20385" s="63" t="s">
        <v>16385</v>
      </c>
      <c r="G20385" s="72"/>
      <c r="H20385" s="72"/>
    </row>
    <row r="20386" spans="3:8">
      <c r="C20386" s="62" t="s">
        <v>59735</v>
      </c>
      <c r="D20386" s="63" t="s">
        <v>16389</v>
      </c>
      <c r="G20386" s="72"/>
      <c r="H20386" s="72"/>
    </row>
    <row r="20387" spans="3:8">
      <c r="C20387" s="62" t="s">
        <v>59736</v>
      </c>
      <c r="D20387" s="63" t="s">
        <v>16393</v>
      </c>
      <c r="G20387" s="72"/>
      <c r="H20387" s="72"/>
    </row>
    <row r="20388" spans="3:8">
      <c r="C20388" s="62" t="s">
        <v>59737</v>
      </c>
      <c r="D20388" s="63" t="s">
        <v>16397</v>
      </c>
      <c r="G20388" s="72"/>
      <c r="H20388" s="72"/>
    </row>
    <row r="20389" spans="3:8">
      <c r="C20389" s="62" t="s">
        <v>59738</v>
      </c>
      <c r="D20389" s="63" t="s">
        <v>16401</v>
      </c>
      <c r="G20389" s="72"/>
      <c r="H20389" s="72"/>
    </row>
    <row r="20390" spans="3:8">
      <c r="C20390" s="62" t="s">
        <v>59739</v>
      </c>
      <c r="D20390" s="63" t="s">
        <v>16405</v>
      </c>
      <c r="G20390" s="72"/>
      <c r="H20390" s="72"/>
    </row>
    <row r="20391" spans="3:8">
      <c r="C20391" s="62" t="s">
        <v>59740</v>
      </c>
      <c r="D20391" s="63" t="s">
        <v>16409</v>
      </c>
      <c r="G20391" s="72"/>
      <c r="H20391" s="72"/>
    </row>
    <row r="20392" spans="3:8">
      <c r="C20392" s="62" t="s">
        <v>59741</v>
      </c>
      <c r="D20392" s="63" t="s">
        <v>16413</v>
      </c>
      <c r="G20392" s="72"/>
      <c r="H20392" s="72"/>
    </row>
    <row r="20393" spans="3:8">
      <c r="C20393" s="62" t="s">
        <v>59742</v>
      </c>
      <c r="D20393" s="63" t="s">
        <v>16417</v>
      </c>
      <c r="G20393" s="72"/>
      <c r="H20393" s="72"/>
    </row>
    <row r="20394" spans="3:8">
      <c r="C20394" s="62" t="s">
        <v>59743</v>
      </c>
      <c r="D20394" s="63" t="s">
        <v>16420</v>
      </c>
      <c r="G20394" s="72"/>
      <c r="H20394" s="72"/>
    </row>
    <row r="20395" spans="3:8">
      <c r="C20395" s="62" t="s">
        <v>59744</v>
      </c>
      <c r="D20395" s="63" t="s">
        <v>16424</v>
      </c>
      <c r="G20395" s="72"/>
      <c r="H20395" s="72"/>
    </row>
    <row r="20396" spans="3:8">
      <c r="C20396" s="62" t="s">
        <v>59745</v>
      </c>
      <c r="D20396" s="63" t="s">
        <v>16428</v>
      </c>
      <c r="G20396" s="72"/>
      <c r="H20396" s="72"/>
    </row>
    <row r="20397" spans="3:8">
      <c r="C20397" s="62" t="s">
        <v>59746</v>
      </c>
      <c r="D20397" s="63" t="s">
        <v>16432</v>
      </c>
      <c r="G20397" s="72"/>
      <c r="H20397" s="72"/>
    </row>
    <row r="20398" spans="3:8">
      <c r="C20398" s="62" t="s">
        <v>59747</v>
      </c>
      <c r="D20398" s="63" t="s">
        <v>16436</v>
      </c>
      <c r="G20398" s="72"/>
      <c r="H20398" s="72"/>
    </row>
    <row r="20399" spans="3:8">
      <c r="C20399" s="62" t="s">
        <v>59748</v>
      </c>
      <c r="D20399" s="63" t="s">
        <v>16440</v>
      </c>
      <c r="G20399" s="72"/>
      <c r="H20399" s="72"/>
    </row>
    <row r="20400" spans="3:8">
      <c r="C20400" s="62" t="s">
        <v>59749</v>
      </c>
      <c r="D20400" s="63" t="s">
        <v>16444</v>
      </c>
      <c r="G20400" s="72"/>
      <c r="H20400" s="72"/>
    </row>
    <row r="20401" spans="3:8">
      <c r="C20401" s="62" t="s">
        <v>59750</v>
      </c>
      <c r="D20401" s="63" t="s">
        <v>16448</v>
      </c>
      <c r="G20401" s="72"/>
      <c r="H20401" s="72"/>
    </row>
    <row r="20402" spans="3:8">
      <c r="C20402" s="62" t="s">
        <v>59751</v>
      </c>
      <c r="D20402" s="63" t="s">
        <v>16452</v>
      </c>
      <c r="G20402" s="72"/>
      <c r="H20402" s="72"/>
    </row>
    <row r="20403" spans="3:8">
      <c r="C20403" s="62" t="s">
        <v>59752</v>
      </c>
      <c r="D20403" s="63" t="s">
        <v>16456</v>
      </c>
      <c r="G20403" s="72"/>
      <c r="H20403" s="72"/>
    </row>
    <row r="20404" spans="3:8">
      <c r="C20404" s="62" t="s">
        <v>59753</v>
      </c>
      <c r="D20404" s="63" t="s">
        <v>16460</v>
      </c>
      <c r="G20404" s="72"/>
      <c r="H20404" s="72"/>
    </row>
    <row r="20405" spans="3:8">
      <c r="C20405" s="62" t="s">
        <v>59754</v>
      </c>
      <c r="D20405" s="63" t="s">
        <v>16464</v>
      </c>
      <c r="G20405" s="72"/>
      <c r="H20405" s="72"/>
    </row>
    <row r="20406" spans="3:8">
      <c r="C20406" s="62" t="s">
        <v>59755</v>
      </c>
      <c r="D20406" s="63" t="s">
        <v>16468</v>
      </c>
      <c r="G20406" s="72"/>
      <c r="H20406" s="72"/>
    </row>
    <row r="20407" spans="3:8">
      <c r="C20407" s="62" t="s">
        <v>59756</v>
      </c>
      <c r="D20407" s="63" t="s">
        <v>16472</v>
      </c>
      <c r="G20407" s="72"/>
      <c r="H20407" s="72"/>
    </row>
    <row r="20408" spans="3:8">
      <c r="C20408" s="62" t="s">
        <v>59757</v>
      </c>
      <c r="D20408" s="63" t="s">
        <v>16476</v>
      </c>
      <c r="G20408" s="72"/>
      <c r="H20408" s="72"/>
    </row>
    <row r="20409" spans="3:8">
      <c r="C20409" s="62" t="s">
        <v>59758</v>
      </c>
      <c r="D20409" s="63" t="s">
        <v>16480</v>
      </c>
      <c r="G20409" s="72"/>
      <c r="H20409" s="72"/>
    </row>
    <row r="20410" spans="3:8">
      <c r="C20410" s="62" t="s">
        <v>59759</v>
      </c>
      <c r="D20410" s="63" t="s">
        <v>16484</v>
      </c>
      <c r="G20410" s="72"/>
      <c r="H20410" s="72"/>
    </row>
    <row r="20411" spans="3:8">
      <c r="C20411" s="62" t="s">
        <v>59760</v>
      </c>
      <c r="D20411" s="63" t="s">
        <v>16488</v>
      </c>
      <c r="G20411" s="72"/>
      <c r="H20411" s="72"/>
    </row>
    <row r="20412" spans="3:8">
      <c r="C20412" s="62" t="s">
        <v>59761</v>
      </c>
      <c r="D20412" s="63" t="s">
        <v>16492</v>
      </c>
      <c r="G20412" s="72"/>
      <c r="H20412" s="72"/>
    </row>
    <row r="20413" spans="3:8">
      <c r="C20413" s="62" t="s">
        <v>59762</v>
      </c>
      <c r="D20413" s="63" t="s">
        <v>16496</v>
      </c>
      <c r="G20413" s="72"/>
      <c r="H20413" s="72"/>
    </row>
    <row r="20414" spans="3:8">
      <c r="C20414" s="62" t="s">
        <v>59763</v>
      </c>
      <c r="D20414" s="63" t="s">
        <v>16500</v>
      </c>
      <c r="G20414" s="72"/>
      <c r="H20414" s="72"/>
    </row>
    <row r="20415" spans="3:8">
      <c r="C20415" s="62" t="s">
        <v>59764</v>
      </c>
      <c r="D20415" s="63" t="s">
        <v>16504</v>
      </c>
      <c r="G20415" s="72"/>
      <c r="H20415" s="72"/>
    </row>
    <row r="20416" spans="3:8">
      <c r="C20416" s="62" t="s">
        <v>59765</v>
      </c>
      <c r="D20416" s="63" t="s">
        <v>16508</v>
      </c>
      <c r="G20416" s="72"/>
      <c r="H20416" s="72"/>
    </row>
    <row r="20417" spans="3:8">
      <c r="C20417" s="62" t="s">
        <v>59766</v>
      </c>
      <c r="D20417" s="63" t="s">
        <v>16512</v>
      </c>
      <c r="G20417" s="72"/>
      <c r="H20417" s="72"/>
    </row>
    <row r="20418" spans="3:8">
      <c r="C20418" s="62" t="s">
        <v>59767</v>
      </c>
      <c r="D20418" s="63" t="s">
        <v>16516</v>
      </c>
      <c r="G20418" s="72"/>
      <c r="H20418" s="72"/>
    </row>
    <row r="20419" spans="3:8">
      <c r="C20419" s="62" t="s">
        <v>59768</v>
      </c>
      <c r="D20419" s="63" t="s">
        <v>16520</v>
      </c>
      <c r="G20419" s="72"/>
      <c r="H20419" s="72"/>
    </row>
    <row r="20420" spans="3:8">
      <c r="C20420" s="62" t="s">
        <v>59769</v>
      </c>
      <c r="D20420" s="63" t="s">
        <v>16524</v>
      </c>
      <c r="G20420" s="72"/>
      <c r="H20420" s="72"/>
    </row>
    <row r="20421" spans="3:8">
      <c r="C20421" s="62" t="s">
        <v>59770</v>
      </c>
      <c r="D20421" s="63" t="s">
        <v>16528</v>
      </c>
      <c r="G20421" s="72"/>
      <c r="H20421" s="72"/>
    </row>
    <row r="20422" spans="3:8">
      <c r="C20422" s="62" t="s">
        <v>59771</v>
      </c>
      <c r="D20422" s="63" t="s">
        <v>16532</v>
      </c>
      <c r="G20422" s="72"/>
      <c r="H20422" s="72"/>
    </row>
    <row r="20423" spans="3:8">
      <c r="C20423" s="62" t="s">
        <v>16535</v>
      </c>
      <c r="D20423" s="63" t="s">
        <v>16536</v>
      </c>
      <c r="G20423" s="72"/>
      <c r="H20423" s="72"/>
    </row>
    <row r="20424" spans="3:8">
      <c r="C20424" s="62" t="s">
        <v>59772</v>
      </c>
      <c r="D20424" s="63" t="s">
        <v>16540</v>
      </c>
      <c r="G20424" s="72"/>
      <c r="H20424" s="72"/>
    </row>
    <row r="20425" spans="3:8">
      <c r="C20425" s="62" t="s">
        <v>59773</v>
      </c>
      <c r="D20425" s="63" t="s">
        <v>16544</v>
      </c>
      <c r="G20425" s="72"/>
      <c r="H20425" s="72"/>
    </row>
    <row r="20426" spans="3:8">
      <c r="C20426" s="62" t="s">
        <v>59774</v>
      </c>
      <c r="D20426" s="63" t="s">
        <v>16548</v>
      </c>
      <c r="G20426" s="72"/>
      <c r="H20426" s="72"/>
    </row>
    <row r="20427" spans="3:8">
      <c r="C20427" s="62" t="s">
        <v>59775</v>
      </c>
      <c r="D20427" s="63" t="s">
        <v>16552</v>
      </c>
      <c r="G20427" s="72"/>
      <c r="H20427" s="72"/>
    </row>
    <row r="20428" spans="3:8">
      <c r="C20428" s="62" t="s">
        <v>59776</v>
      </c>
      <c r="D20428" s="63" t="s">
        <v>16556</v>
      </c>
      <c r="G20428" s="72"/>
      <c r="H20428" s="72"/>
    </row>
    <row r="20429" spans="3:8">
      <c r="C20429" s="62" t="s">
        <v>59777</v>
      </c>
      <c r="D20429" s="63" t="s">
        <v>16560</v>
      </c>
      <c r="G20429" s="72"/>
      <c r="H20429" s="72"/>
    </row>
    <row r="20430" spans="3:8">
      <c r="C20430" s="62" t="s">
        <v>59778</v>
      </c>
      <c r="D20430" s="63" t="s">
        <v>16564</v>
      </c>
      <c r="G20430" s="72"/>
      <c r="H20430" s="72"/>
    </row>
    <row r="20431" spans="3:8">
      <c r="C20431" s="62" t="s">
        <v>59779</v>
      </c>
      <c r="D20431" s="63" t="s">
        <v>16568</v>
      </c>
      <c r="G20431" s="72"/>
      <c r="H20431" s="72"/>
    </row>
    <row r="20432" spans="3:8">
      <c r="C20432" s="62" t="s">
        <v>59780</v>
      </c>
      <c r="D20432" s="63" t="s">
        <v>16572</v>
      </c>
      <c r="G20432" s="72"/>
      <c r="H20432" s="72"/>
    </row>
    <row r="20433" spans="3:8">
      <c r="C20433" s="62" t="s">
        <v>59781</v>
      </c>
      <c r="D20433" s="63" t="s">
        <v>16576</v>
      </c>
      <c r="G20433" s="72"/>
      <c r="H20433" s="72"/>
    </row>
    <row r="20434" spans="3:8">
      <c r="C20434" s="62" t="s">
        <v>59782</v>
      </c>
      <c r="D20434" s="63" t="s">
        <v>16580</v>
      </c>
      <c r="G20434" s="72"/>
      <c r="H20434" s="72"/>
    </row>
    <row r="20435" spans="3:8">
      <c r="C20435" s="62" t="s">
        <v>59783</v>
      </c>
      <c r="D20435" s="63" t="s">
        <v>16584</v>
      </c>
      <c r="G20435" s="72"/>
      <c r="H20435" s="72"/>
    </row>
    <row r="20436" spans="3:8">
      <c r="C20436" s="62" t="s">
        <v>59784</v>
      </c>
      <c r="D20436" s="63" t="s">
        <v>16588</v>
      </c>
      <c r="G20436" s="72"/>
      <c r="H20436" s="72"/>
    </row>
    <row r="20437" spans="3:8">
      <c r="C20437" s="62" t="s">
        <v>59785</v>
      </c>
      <c r="D20437" s="63" t="s">
        <v>16592</v>
      </c>
      <c r="G20437" s="72"/>
      <c r="H20437" s="72"/>
    </row>
    <row r="20438" spans="3:8">
      <c r="C20438" s="62" t="s">
        <v>59786</v>
      </c>
      <c r="D20438" s="63" t="s">
        <v>16596</v>
      </c>
      <c r="G20438" s="72"/>
      <c r="H20438" s="72"/>
    </row>
    <row r="20439" spans="3:8">
      <c r="C20439" s="62" t="s">
        <v>59787</v>
      </c>
      <c r="D20439" s="63" t="s">
        <v>16600</v>
      </c>
      <c r="G20439" s="72"/>
      <c r="H20439" s="72"/>
    </row>
    <row r="20440" spans="3:8">
      <c r="C20440" s="62" t="s">
        <v>59788</v>
      </c>
      <c r="D20440" s="63" t="s">
        <v>16604</v>
      </c>
      <c r="G20440" s="72"/>
      <c r="H20440" s="72"/>
    </row>
    <row r="20441" spans="3:8">
      <c r="C20441" s="62" t="s">
        <v>59789</v>
      </c>
      <c r="D20441" s="63" t="s">
        <v>16608</v>
      </c>
      <c r="G20441" s="72"/>
      <c r="H20441" s="72"/>
    </row>
    <row r="20442" spans="3:8">
      <c r="C20442" s="62" t="s">
        <v>59790</v>
      </c>
      <c r="D20442" s="63" t="s">
        <v>16612</v>
      </c>
      <c r="G20442" s="72"/>
      <c r="H20442" s="72"/>
    </row>
    <row r="20443" spans="3:8">
      <c r="C20443" s="62" t="s">
        <v>59791</v>
      </c>
      <c r="D20443" s="63" t="s">
        <v>16616</v>
      </c>
      <c r="G20443" s="72"/>
      <c r="H20443" s="72"/>
    </row>
    <row r="20444" spans="3:8">
      <c r="C20444" s="62" t="s">
        <v>59792</v>
      </c>
      <c r="D20444" s="63" t="s">
        <v>16620</v>
      </c>
      <c r="G20444" s="72"/>
      <c r="H20444" s="72"/>
    </row>
    <row r="20445" spans="3:8">
      <c r="C20445" s="62" t="s">
        <v>59793</v>
      </c>
      <c r="D20445" s="63" t="s">
        <v>16624</v>
      </c>
      <c r="G20445" s="72"/>
      <c r="H20445" s="72"/>
    </row>
    <row r="20446" spans="3:8">
      <c r="C20446" s="62" t="s">
        <v>59794</v>
      </c>
      <c r="D20446" s="63" t="s">
        <v>16628</v>
      </c>
      <c r="G20446" s="72"/>
      <c r="H20446" s="72"/>
    </row>
    <row r="20447" spans="3:8">
      <c r="C20447" s="62" t="s">
        <v>59795</v>
      </c>
      <c r="D20447" s="63" t="s">
        <v>16632</v>
      </c>
      <c r="G20447" s="72"/>
      <c r="H20447" s="72"/>
    </row>
    <row r="20448" spans="3:8">
      <c r="C20448" s="62" t="s">
        <v>59796</v>
      </c>
      <c r="D20448" s="63" t="s">
        <v>16636</v>
      </c>
      <c r="G20448" s="72"/>
      <c r="H20448" s="72"/>
    </row>
    <row r="20449" spans="3:8">
      <c r="C20449" s="62" t="s">
        <v>59797</v>
      </c>
      <c r="D20449" s="63" t="s">
        <v>16640</v>
      </c>
      <c r="G20449" s="72"/>
      <c r="H20449" s="72"/>
    </row>
    <row r="20450" spans="3:8">
      <c r="C20450" s="62" t="s">
        <v>59798</v>
      </c>
      <c r="D20450" s="63" t="s">
        <v>16644</v>
      </c>
      <c r="G20450" s="72"/>
      <c r="H20450" s="72"/>
    </row>
    <row r="20451" spans="3:8">
      <c r="C20451" s="62" t="s">
        <v>59799</v>
      </c>
      <c r="D20451" s="63" t="s">
        <v>16648</v>
      </c>
      <c r="G20451" s="72"/>
      <c r="H20451" s="72"/>
    </row>
    <row r="20452" spans="3:8">
      <c r="C20452" s="62" t="s">
        <v>59800</v>
      </c>
      <c r="D20452" s="63" t="s">
        <v>16652</v>
      </c>
      <c r="G20452" s="72"/>
      <c r="H20452" s="72"/>
    </row>
    <row r="20453" spans="3:8">
      <c r="C20453" s="62" t="s">
        <v>59801</v>
      </c>
      <c r="D20453" s="63" t="s">
        <v>16656</v>
      </c>
      <c r="G20453" s="72"/>
      <c r="H20453" s="72"/>
    </row>
    <row r="20454" spans="3:8">
      <c r="C20454" s="62" t="s">
        <v>59802</v>
      </c>
      <c r="D20454" s="63" t="s">
        <v>16660</v>
      </c>
      <c r="G20454" s="72"/>
      <c r="H20454" s="72"/>
    </row>
    <row r="20455" spans="3:8">
      <c r="C20455" s="62" t="s">
        <v>59803</v>
      </c>
      <c r="D20455" s="63" t="s">
        <v>16664</v>
      </c>
      <c r="G20455" s="72"/>
      <c r="H20455" s="72"/>
    </row>
    <row r="20456" spans="3:8">
      <c r="C20456" s="62" t="s">
        <v>59804</v>
      </c>
      <c r="D20456" s="63" t="s">
        <v>16668</v>
      </c>
      <c r="G20456" s="72"/>
      <c r="H20456" s="72"/>
    </row>
    <row r="20457" spans="3:8">
      <c r="C20457" s="62" t="s">
        <v>59805</v>
      </c>
      <c r="D20457" s="63" t="s">
        <v>16672</v>
      </c>
      <c r="G20457" s="72"/>
      <c r="H20457" s="72"/>
    </row>
    <row r="20458" spans="3:8">
      <c r="C20458" s="62" t="s">
        <v>59806</v>
      </c>
      <c r="D20458" s="63" t="s">
        <v>16676</v>
      </c>
      <c r="G20458" s="72"/>
      <c r="H20458" s="72"/>
    </row>
    <row r="20459" spans="3:8">
      <c r="C20459" s="62" t="s">
        <v>59807</v>
      </c>
      <c r="D20459" s="63" t="s">
        <v>16680</v>
      </c>
      <c r="G20459" s="72"/>
      <c r="H20459" s="72"/>
    </row>
    <row r="20460" spans="3:8">
      <c r="C20460" s="62" t="s">
        <v>59808</v>
      </c>
      <c r="D20460" s="63" t="s">
        <v>16684</v>
      </c>
      <c r="G20460" s="72"/>
      <c r="H20460" s="72"/>
    </row>
    <row r="20461" spans="3:8">
      <c r="C20461" s="62" t="s">
        <v>59809</v>
      </c>
      <c r="D20461" s="63" t="s">
        <v>16688</v>
      </c>
      <c r="G20461" s="72"/>
      <c r="H20461" s="72"/>
    </row>
    <row r="20462" spans="3:8">
      <c r="C20462" s="62" t="s">
        <v>59810</v>
      </c>
      <c r="D20462" s="63" t="s">
        <v>16692</v>
      </c>
      <c r="G20462" s="72"/>
      <c r="H20462" s="72"/>
    </row>
    <row r="20463" spans="3:8">
      <c r="C20463" s="62" t="s">
        <v>59811</v>
      </c>
      <c r="D20463" s="63" t="s">
        <v>16696</v>
      </c>
      <c r="G20463" s="72"/>
      <c r="H20463" s="72"/>
    </row>
    <row r="20464" spans="3:8">
      <c r="C20464" s="62" t="s">
        <v>59812</v>
      </c>
      <c r="D20464" s="63" t="s">
        <v>16700</v>
      </c>
      <c r="G20464" s="72"/>
      <c r="H20464" s="72"/>
    </row>
    <row r="20465" spans="3:8">
      <c r="C20465" s="62" t="s">
        <v>59813</v>
      </c>
      <c r="D20465" s="63" t="s">
        <v>16704</v>
      </c>
      <c r="G20465" s="72"/>
      <c r="H20465" s="72"/>
    </row>
    <row r="20466" spans="3:8">
      <c r="C20466" s="62" t="s">
        <v>59814</v>
      </c>
      <c r="D20466" s="63" t="s">
        <v>16708</v>
      </c>
      <c r="G20466" s="72"/>
      <c r="H20466" s="72"/>
    </row>
    <row r="20467" spans="3:8">
      <c r="C20467" s="62" t="s">
        <v>59815</v>
      </c>
      <c r="D20467" s="63" t="s">
        <v>16712</v>
      </c>
      <c r="G20467" s="72"/>
      <c r="H20467" s="72"/>
    </row>
    <row r="20468" spans="3:8">
      <c r="C20468" s="62" t="s">
        <v>59816</v>
      </c>
      <c r="D20468" s="63" t="s">
        <v>16716</v>
      </c>
      <c r="G20468" s="72"/>
      <c r="H20468" s="72"/>
    </row>
    <row r="20469" spans="3:8">
      <c r="C20469" s="62" t="s">
        <v>59817</v>
      </c>
      <c r="D20469" s="63" t="s">
        <v>16720</v>
      </c>
      <c r="G20469" s="72"/>
      <c r="H20469" s="72"/>
    </row>
    <row r="20470" spans="3:8">
      <c r="C20470" s="62" t="s">
        <v>59818</v>
      </c>
      <c r="D20470" s="63" t="s">
        <v>16724</v>
      </c>
      <c r="G20470" s="72"/>
      <c r="H20470" s="72"/>
    </row>
    <row r="20471" spans="3:8">
      <c r="C20471" s="62" t="s">
        <v>59819</v>
      </c>
      <c r="D20471" s="63" t="s">
        <v>16728</v>
      </c>
      <c r="G20471" s="72"/>
      <c r="H20471" s="72"/>
    </row>
    <row r="20472" spans="3:8">
      <c r="C20472" s="62" t="s">
        <v>59820</v>
      </c>
      <c r="D20472" s="63" t="s">
        <v>16732</v>
      </c>
      <c r="G20472" s="72"/>
      <c r="H20472" s="72"/>
    </row>
    <row r="20473" spans="3:8">
      <c r="C20473" s="62" t="s">
        <v>59821</v>
      </c>
      <c r="D20473" s="63" t="s">
        <v>16736</v>
      </c>
      <c r="G20473" s="72"/>
      <c r="H20473" s="72"/>
    </row>
    <row r="20474" spans="3:8">
      <c r="C20474" s="62" t="s">
        <v>59822</v>
      </c>
      <c r="D20474" s="63" t="s">
        <v>16740</v>
      </c>
      <c r="G20474" s="72"/>
      <c r="H20474" s="72"/>
    </row>
    <row r="20475" spans="3:8">
      <c r="C20475" s="62" t="s">
        <v>59823</v>
      </c>
      <c r="D20475" s="63" t="s">
        <v>16744</v>
      </c>
      <c r="G20475" s="72"/>
      <c r="H20475" s="72"/>
    </row>
    <row r="20476" spans="3:8">
      <c r="C20476" s="62" t="s">
        <v>59824</v>
      </c>
      <c r="D20476" s="63" t="s">
        <v>16748</v>
      </c>
      <c r="G20476" s="72"/>
      <c r="H20476" s="72"/>
    </row>
    <row r="20477" spans="3:8">
      <c r="C20477" s="62" t="s">
        <v>59825</v>
      </c>
      <c r="D20477" s="63" t="s">
        <v>16752</v>
      </c>
      <c r="G20477" s="72"/>
      <c r="H20477" s="72"/>
    </row>
    <row r="20478" spans="3:8">
      <c r="C20478" s="62" t="s">
        <v>59826</v>
      </c>
      <c r="D20478" s="63" t="s">
        <v>16756</v>
      </c>
      <c r="G20478" s="72"/>
      <c r="H20478" s="72"/>
    </row>
    <row r="20479" spans="3:8">
      <c r="C20479" s="62" t="s">
        <v>59827</v>
      </c>
      <c r="D20479" s="63" t="s">
        <v>16760</v>
      </c>
      <c r="G20479" s="72"/>
      <c r="H20479" s="72"/>
    </row>
    <row r="20480" spans="3:8">
      <c r="C20480" s="62" t="s">
        <v>59828</v>
      </c>
      <c r="D20480" s="63" t="s">
        <v>16764</v>
      </c>
      <c r="G20480" s="72"/>
      <c r="H20480" s="72"/>
    </row>
    <row r="20481" spans="3:8">
      <c r="C20481" s="62" t="s">
        <v>59829</v>
      </c>
      <c r="D20481" s="63" t="s">
        <v>16768</v>
      </c>
      <c r="G20481" s="72"/>
      <c r="H20481" s="72"/>
    </row>
    <row r="20482" spans="3:8">
      <c r="C20482" s="62" t="s">
        <v>59830</v>
      </c>
      <c r="D20482" s="63" t="s">
        <v>16772</v>
      </c>
      <c r="G20482" s="72"/>
      <c r="H20482" s="72"/>
    </row>
    <row r="20483" spans="3:8">
      <c r="C20483" s="62" t="s">
        <v>59831</v>
      </c>
      <c r="D20483" s="63" t="s">
        <v>16776</v>
      </c>
      <c r="G20483" s="72"/>
      <c r="H20483" s="72"/>
    </row>
    <row r="20484" spans="3:8">
      <c r="C20484" s="62" t="s">
        <v>59832</v>
      </c>
      <c r="D20484" s="63" t="s">
        <v>16780</v>
      </c>
      <c r="G20484" s="72"/>
      <c r="H20484" s="72"/>
    </row>
    <row r="20485" spans="3:8">
      <c r="C20485" s="62" t="s">
        <v>59833</v>
      </c>
      <c r="D20485" s="63" t="s">
        <v>16784</v>
      </c>
      <c r="G20485" s="72"/>
      <c r="H20485" s="72"/>
    </row>
    <row r="20486" spans="3:8">
      <c r="C20486" s="62" t="s">
        <v>59834</v>
      </c>
      <c r="D20486" s="63" t="s">
        <v>16788</v>
      </c>
      <c r="G20486" s="72"/>
      <c r="H20486" s="72"/>
    </row>
    <row r="20487" spans="3:8">
      <c r="C20487" s="62" t="s">
        <v>59835</v>
      </c>
      <c r="D20487" s="63" t="s">
        <v>16792</v>
      </c>
      <c r="G20487" s="72"/>
      <c r="H20487" s="72"/>
    </row>
    <row r="20488" spans="3:8">
      <c r="C20488" s="62" t="s">
        <v>59836</v>
      </c>
      <c r="D20488" s="63" t="s">
        <v>16796</v>
      </c>
      <c r="G20488" s="72"/>
      <c r="H20488" s="72"/>
    </row>
    <row r="20489" spans="3:8">
      <c r="C20489" s="62" t="s">
        <v>59837</v>
      </c>
      <c r="D20489" s="63" t="s">
        <v>16800</v>
      </c>
      <c r="G20489" s="72"/>
      <c r="H20489" s="72"/>
    </row>
    <row r="20490" spans="3:8">
      <c r="C20490" s="62" t="s">
        <v>59838</v>
      </c>
      <c r="D20490" s="63" t="s">
        <v>16804</v>
      </c>
      <c r="G20490" s="72"/>
      <c r="H20490" s="72"/>
    </row>
    <row r="20491" spans="3:8">
      <c r="C20491" s="62" t="s">
        <v>59839</v>
      </c>
      <c r="D20491" s="63" t="s">
        <v>16808</v>
      </c>
      <c r="G20491" s="72"/>
      <c r="H20491" s="72"/>
    </row>
    <row r="20492" spans="3:8">
      <c r="C20492" s="62" t="s">
        <v>59840</v>
      </c>
      <c r="D20492" s="63" t="s">
        <v>16812</v>
      </c>
      <c r="G20492" s="72"/>
      <c r="H20492" s="72"/>
    </row>
    <row r="20493" spans="3:8">
      <c r="C20493" s="62" t="s">
        <v>59841</v>
      </c>
      <c r="D20493" s="63" t="s">
        <v>16816</v>
      </c>
      <c r="G20493" s="72"/>
      <c r="H20493" s="72"/>
    </row>
    <row r="20494" spans="3:8">
      <c r="C20494" s="62" t="s">
        <v>16819</v>
      </c>
      <c r="D20494" s="63" t="s">
        <v>16820</v>
      </c>
      <c r="G20494" s="72"/>
      <c r="H20494" s="72"/>
    </row>
    <row r="20495" spans="3:8">
      <c r="C20495" s="62" t="s">
        <v>59842</v>
      </c>
      <c r="D20495" s="63" t="s">
        <v>16824</v>
      </c>
      <c r="G20495" s="72"/>
      <c r="H20495" s="72"/>
    </row>
    <row r="20496" spans="3:8">
      <c r="C20496" s="62" t="s">
        <v>59843</v>
      </c>
      <c r="D20496" s="63" t="s">
        <v>16828</v>
      </c>
      <c r="G20496" s="72"/>
      <c r="H20496" s="72"/>
    </row>
    <row r="20497" spans="3:8">
      <c r="C20497" s="62" t="s">
        <v>59844</v>
      </c>
      <c r="D20497" s="63" t="s">
        <v>16832</v>
      </c>
      <c r="G20497" s="72"/>
      <c r="H20497" s="72"/>
    </row>
    <row r="20498" spans="3:8">
      <c r="C20498" s="62" t="s">
        <v>59845</v>
      </c>
      <c r="D20498" s="63" t="s">
        <v>16836</v>
      </c>
      <c r="G20498" s="72"/>
      <c r="H20498" s="72"/>
    </row>
    <row r="20499" spans="3:8">
      <c r="C20499" s="62" t="s">
        <v>59846</v>
      </c>
      <c r="D20499" s="63" t="s">
        <v>16840</v>
      </c>
      <c r="G20499" s="72"/>
      <c r="H20499" s="72"/>
    </row>
    <row r="20500" spans="3:8">
      <c r="C20500" s="62" t="s">
        <v>59847</v>
      </c>
      <c r="D20500" s="63" t="s">
        <v>16844</v>
      </c>
      <c r="G20500" s="72"/>
      <c r="H20500" s="72"/>
    </row>
    <row r="20501" spans="3:8">
      <c r="C20501" s="62" t="s">
        <v>59848</v>
      </c>
      <c r="D20501" s="63" t="s">
        <v>16848</v>
      </c>
      <c r="G20501" s="72"/>
      <c r="H20501" s="72"/>
    </row>
    <row r="20502" spans="3:8">
      <c r="C20502" s="62" t="s">
        <v>59849</v>
      </c>
      <c r="D20502" s="63" t="s">
        <v>16852</v>
      </c>
      <c r="G20502" s="72"/>
      <c r="H20502" s="72"/>
    </row>
    <row r="20503" spans="3:8">
      <c r="C20503" s="62" t="s">
        <v>59850</v>
      </c>
      <c r="D20503" s="63" t="s">
        <v>16856</v>
      </c>
      <c r="G20503" s="72"/>
      <c r="H20503" s="72"/>
    </row>
    <row r="20504" spans="3:8">
      <c r="C20504" s="62" t="s">
        <v>59851</v>
      </c>
      <c r="D20504" s="63" t="s">
        <v>16860</v>
      </c>
      <c r="G20504" s="72"/>
      <c r="H20504" s="72"/>
    </row>
    <row r="20505" spans="3:8">
      <c r="C20505" s="62" t="s">
        <v>59852</v>
      </c>
      <c r="D20505" s="63" t="s">
        <v>16864</v>
      </c>
      <c r="G20505" s="72"/>
      <c r="H20505" s="72"/>
    </row>
    <row r="20506" spans="3:8">
      <c r="C20506" s="62" t="s">
        <v>59853</v>
      </c>
      <c r="D20506" s="63" t="s">
        <v>16868</v>
      </c>
      <c r="G20506" s="72"/>
      <c r="H20506" s="72"/>
    </row>
    <row r="20507" spans="3:8">
      <c r="C20507" s="62" t="s">
        <v>59854</v>
      </c>
      <c r="D20507" s="63" t="s">
        <v>16872</v>
      </c>
      <c r="G20507" s="72"/>
      <c r="H20507" s="72"/>
    </row>
    <row r="20508" spans="3:8">
      <c r="C20508" s="62" t="s">
        <v>59855</v>
      </c>
      <c r="D20508" s="63" t="s">
        <v>16876</v>
      </c>
      <c r="G20508" s="72"/>
      <c r="H20508" s="72"/>
    </row>
    <row r="20509" spans="3:8">
      <c r="C20509" s="62" t="s">
        <v>59856</v>
      </c>
      <c r="D20509" s="63" t="s">
        <v>16880</v>
      </c>
      <c r="G20509" s="72"/>
      <c r="H20509" s="72"/>
    </row>
    <row r="20510" spans="3:8">
      <c r="C20510" s="62" t="s">
        <v>59857</v>
      </c>
      <c r="D20510" s="63" t="s">
        <v>16884</v>
      </c>
      <c r="G20510" s="72"/>
      <c r="H20510" s="72"/>
    </row>
    <row r="20511" spans="3:8">
      <c r="C20511" s="62" t="s">
        <v>59858</v>
      </c>
      <c r="D20511" s="63" t="s">
        <v>16888</v>
      </c>
      <c r="G20511" s="72"/>
      <c r="H20511" s="72"/>
    </row>
    <row r="20512" spans="3:8">
      <c r="C20512" s="62" t="s">
        <v>59859</v>
      </c>
      <c r="D20512" s="63" t="s">
        <v>16892</v>
      </c>
      <c r="G20512" s="72"/>
      <c r="H20512" s="72"/>
    </row>
    <row r="20513" spans="3:8">
      <c r="C20513" s="62" t="s">
        <v>59860</v>
      </c>
      <c r="D20513" s="63" t="s">
        <v>16896</v>
      </c>
      <c r="G20513" s="72"/>
      <c r="H20513" s="72"/>
    </row>
    <row r="20514" spans="3:8">
      <c r="C20514" s="62" t="s">
        <v>59861</v>
      </c>
      <c r="D20514" s="63" t="s">
        <v>16900</v>
      </c>
      <c r="G20514" s="72"/>
      <c r="H20514" s="72"/>
    </row>
    <row r="20515" spans="3:8">
      <c r="C20515" s="62" t="s">
        <v>59862</v>
      </c>
      <c r="D20515" s="63" t="s">
        <v>16904</v>
      </c>
      <c r="G20515" s="72"/>
      <c r="H20515" s="72"/>
    </row>
    <row r="20516" spans="3:8">
      <c r="C20516" s="62" t="s">
        <v>59863</v>
      </c>
      <c r="D20516" s="63" t="s">
        <v>16908</v>
      </c>
      <c r="G20516" s="72"/>
      <c r="H20516" s="72"/>
    </row>
    <row r="20517" spans="3:8">
      <c r="C20517" s="62" t="s">
        <v>59864</v>
      </c>
      <c r="D20517" s="63" t="s">
        <v>16912</v>
      </c>
      <c r="G20517" s="72"/>
      <c r="H20517" s="72"/>
    </row>
    <row r="20518" spans="3:8">
      <c r="C20518" s="62" t="s">
        <v>59865</v>
      </c>
      <c r="D20518" s="63" t="s">
        <v>16916</v>
      </c>
      <c r="G20518" s="72"/>
      <c r="H20518" s="72"/>
    </row>
    <row r="20519" spans="3:8">
      <c r="C20519" s="62" t="s">
        <v>59866</v>
      </c>
      <c r="D20519" s="63" t="s">
        <v>16920</v>
      </c>
      <c r="G20519" s="72"/>
      <c r="H20519" s="72"/>
    </row>
    <row r="20520" spans="3:8">
      <c r="C20520" s="62" t="s">
        <v>59867</v>
      </c>
      <c r="D20520" s="63" t="s">
        <v>16924</v>
      </c>
      <c r="G20520" s="72"/>
      <c r="H20520" s="72"/>
    </row>
    <row r="20521" spans="3:8">
      <c r="C20521" s="62" t="s">
        <v>59868</v>
      </c>
      <c r="D20521" s="63" t="s">
        <v>16928</v>
      </c>
      <c r="G20521" s="72"/>
      <c r="H20521" s="72"/>
    </row>
    <row r="20522" spans="3:8">
      <c r="C20522" s="62" t="s">
        <v>59869</v>
      </c>
      <c r="D20522" s="63" t="s">
        <v>16932</v>
      </c>
      <c r="G20522" s="72"/>
      <c r="H20522" s="72"/>
    </row>
    <row r="20523" spans="3:8">
      <c r="C20523" s="62" t="s">
        <v>59870</v>
      </c>
      <c r="D20523" s="63" t="s">
        <v>16936</v>
      </c>
      <c r="G20523" s="72"/>
      <c r="H20523" s="72"/>
    </row>
    <row r="20524" spans="3:8">
      <c r="C20524" s="62" t="s">
        <v>59871</v>
      </c>
      <c r="D20524" s="63" t="s">
        <v>16940</v>
      </c>
      <c r="G20524" s="72"/>
      <c r="H20524" s="72"/>
    </row>
    <row r="20525" spans="3:8">
      <c r="C20525" s="62" t="s">
        <v>59872</v>
      </c>
      <c r="D20525" s="63" t="s">
        <v>16944</v>
      </c>
      <c r="G20525" s="72"/>
      <c r="H20525" s="72"/>
    </row>
    <row r="20526" spans="3:8">
      <c r="C20526" s="62" t="s">
        <v>59873</v>
      </c>
      <c r="D20526" s="63" t="s">
        <v>16948</v>
      </c>
      <c r="G20526" s="72"/>
      <c r="H20526" s="72"/>
    </row>
    <row r="20527" spans="3:8">
      <c r="C20527" s="62" t="s">
        <v>59874</v>
      </c>
      <c r="D20527" s="63" t="s">
        <v>16952</v>
      </c>
      <c r="G20527" s="72"/>
      <c r="H20527" s="72"/>
    </row>
    <row r="20528" spans="3:8">
      <c r="C20528" s="62" t="s">
        <v>16955</v>
      </c>
      <c r="D20528" s="63" t="s">
        <v>16956</v>
      </c>
      <c r="G20528" s="72"/>
      <c r="H20528" s="72"/>
    </row>
    <row r="20529" spans="3:8">
      <c r="C20529" s="62" t="s">
        <v>59875</v>
      </c>
      <c r="D20529" s="63" t="s">
        <v>16960</v>
      </c>
      <c r="G20529" s="72"/>
      <c r="H20529" s="72"/>
    </row>
    <row r="20530" spans="3:8">
      <c r="C20530" s="62" t="s">
        <v>59876</v>
      </c>
      <c r="D20530" s="63" t="s">
        <v>16964</v>
      </c>
      <c r="G20530" s="72"/>
      <c r="H20530" s="72"/>
    </row>
    <row r="20531" spans="3:8">
      <c r="C20531" s="62" t="s">
        <v>59877</v>
      </c>
      <c r="D20531" s="63" t="s">
        <v>16968</v>
      </c>
      <c r="G20531" s="72"/>
      <c r="H20531" s="72"/>
    </row>
    <row r="20532" spans="3:8">
      <c r="C20532" s="62" t="s">
        <v>59878</v>
      </c>
      <c r="D20532" s="63" t="s">
        <v>16972</v>
      </c>
      <c r="G20532" s="72"/>
      <c r="H20532" s="72"/>
    </row>
    <row r="20533" spans="3:8">
      <c r="C20533" s="62" t="s">
        <v>59879</v>
      </c>
      <c r="D20533" s="63" t="s">
        <v>16976</v>
      </c>
      <c r="G20533" s="72"/>
      <c r="H20533" s="72"/>
    </row>
    <row r="20534" spans="3:8">
      <c r="C20534" s="62" t="s">
        <v>59880</v>
      </c>
      <c r="D20534" s="63" t="s">
        <v>16980</v>
      </c>
      <c r="G20534" s="72"/>
      <c r="H20534" s="72"/>
    </row>
    <row r="20535" spans="3:8">
      <c r="C20535" s="62" t="s">
        <v>59881</v>
      </c>
      <c r="D20535" s="63" t="s">
        <v>16984</v>
      </c>
      <c r="G20535" s="72"/>
      <c r="H20535" s="72"/>
    </row>
    <row r="20536" spans="3:8">
      <c r="C20536" s="62" t="s">
        <v>59882</v>
      </c>
      <c r="D20536" s="63" t="s">
        <v>16988</v>
      </c>
      <c r="G20536" s="72"/>
      <c r="H20536" s="72"/>
    </row>
    <row r="20537" spans="3:8">
      <c r="C20537" s="62" t="s">
        <v>59883</v>
      </c>
      <c r="D20537" s="63" t="s">
        <v>16992</v>
      </c>
      <c r="G20537" s="72"/>
      <c r="H20537" s="72"/>
    </row>
    <row r="20538" spans="3:8">
      <c r="C20538" s="62" t="s">
        <v>59884</v>
      </c>
      <c r="D20538" s="63" t="s">
        <v>16996</v>
      </c>
      <c r="G20538" s="72"/>
      <c r="H20538" s="72"/>
    </row>
    <row r="20539" spans="3:8">
      <c r="C20539" s="62" t="s">
        <v>59885</v>
      </c>
      <c r="D20539" s="63" t="s">
        <v>17000</v>
      </c>
      <c r="G20539" s="72"/>
      <c r="H20539" s="72"/>
    </row>
    <row r="20540" spans="3:8">
      <c r="C20540" s="62" t="s">
        <v>59886</v>
      </c>
      <c r="D20540" s="63" t="s">
        <v>17004</v>
      </c>
      <c r="G20540" s="72"/>
      <c r="H20540" s="72"/>
    </row>
    <row r="20541" spans="3:8">
      <c r="C20541" s="62" t="s">
        <v>59887</v>
      </c>
      <c r="D20541" s="63" t="s">
        <v>17008</v>
      </c>
      <c r="G20541" s="72"/>
      <c r="H20541" s="72"/>
    </row>
    <row r="20542" spans="3:8">
      <c r="C20542" s="62" t="s">
        <v>59888</v>
      </c>
      <c r="D20542" s="63" t="s">
        <v>17012</v>
      </c>
      <c r="G20542" s="72"/>
      <c r="H20542" s="72"/>
    </row>
    <row r="20543" spans="3:8">
      <c r="C20543" s="62" t="s">
        <v>59889</v>
      </c>
      <c r="D20543" s="63" t="s">
        <v>17016</v>
      </c>
      <c r="G20543" s="72"/>
      <c r="H20543" s="72"/>
    </row>
    <row r="20544" spans="3:8">
      <c r="C20544" s="62" t="s">
        <v>59890</v>
      </c>
      <c r="D20544" s="63" t="s">
        <v>17020</v>
      </c>
      <c r="G20544" s="72"/>
      <c r="H20544" s="72"/>
    </row>
    <row r="20545" spans="3:8">
      <c r="C20545" s="62" t="s">
        <v>59891</v>
      </c>
      <c r="D20545" s="63" t="s">
        <v>17024</v>
      </c>
      <c r="G20545" s="72"/>
      <c r="H20545" s="72"/>
    </row>
    <row r="20546" spans="3:8">
      <c r="C20546" s="62" t="s">
        <v>59892</v>
      </c>
      <c r="D20546" s="63" t="s">
        <v>17028</v>
      </c>
      <c r="G20546" s="72"/>
      <c r="H20546" s="72"/>
    </row>
    <row r="20547" spans="3:8">
      <c r="C20547" s="62" t="s">
        <v>59893</v>
      </c>
      <c r="D20547" s="63" t="s">
        <v>17032</v>
      </c>
      <c r="G20547" s="72"/>
      <c r="H20547" s="72"/>
    </row>
    <row r="20548" spans="3:8">
      <c r="C20548" s="62" t="s">
        <v>59894</v>
      </c>
      <c r="D20548" s="63" t="s">
        <v>17036</v>
      </c>
      <c r="G20548" s="72"/>
      <c r="H20548" s="72"/>
    </row>
    <row r="20549" spans="3:8">
      <c r="C20549" s="62" t="s">
        <v>59895</v>
      </c>
      <c r="D20549" s="63" t="s">
        <v>17040</v>
      </c>
      <c r="G20549" s="72"/>
      <c r="H20549" s="72"/>
    </row>
    <row r="20550" spans="3:8">
      <c r="C20550" s="62" t="s">
        <v>59896</v>
      </c>
      <c r="D20550" s="63" t="s">
        <v>17044</v>
      </c>
      <c r="G20550" s="72"/>
      <c r="H20550" s="72"/>
    </row>
    <row r="20551" spans="3:8">
      <c r="C20551" s="62" t="s">
        <v>59897</v>
      </c>
      <c r="D20551" s="63" t="s">
        <v>17048</v>
      </c>
      <c r="G20551" s="72"/>
      <c r="H20551" s="72"/>
    </row>
    <row r="20552" spans="3:8">
      <c r="C20552" s="62" t="s">
        <v>59898</v>
      </c>
      <c r="D20552" s="63" t="s">
        <v>17052</v>
      </c>
      <c r="G20552" s="72"/>
      <c r="H20552" s="72"/>
    </row>
    <row r="20553" spans="3:8">
      <c r="C20553" s="62" t="s">
        <v>59899</v>
      </c>
      <c r="D20553" s="63" t="s">
        <v>17056</v>
      </c>
      <c r="G20553" s="72"/>
      <c r="H20553" s="72"/>
    </row>
    <row r="20554" spans="3:8">
      <c r="C20554" s="62" t="s">
        <v>59900</v>
      </c>
      <c r="D20554" s="63" t="s">
        <v>17060</v>
      </c>
      <c r="G20554" s="72"/>
      <c r="H20554" s="72"/>
    </row>
    <row r="20555" spans="3:8">
      <c r="C20555" s="62" t="s">
        <v>59901</v>
      </c>
      <c r="D20555" s="63" t="s">
        <v>17064</v>
      </c>
      <c r="G20555" s="72"/>
      <c r="H20555" s="72"/>
    </row>
    <row r="20556" spans="3:8">
      <c r="C20556" s="62" t="s">
        <v>59902</v>
      </c>
      <c r="D20556" s="63" t="s">
        <v>17068</v>
      </c>
      <c r="G20556" s="72"/>
      <c r="H20556" s="72"/>
    </row>
    <row r="20557" spans="3:8">
      <c r="C20557" s="62" t="s">
        <v>59903</v>
      </c>
      <c r="D20557" s="63" t="s">
        <v>17072</v>
      </c>
      <c r="G20557" s="72"/>
      <c r="H20557" s="72"/>
    </row>
    <row r="20558" spans="3:8">
      <c r="C20558" s="62" t="s">
        <v>59904</v>
      </c>
      <c r="D20558" s="63" t="s">
        <v>17076</v>
      </c>
      <c r="G20558" s="72"/>
      <c r="H20558" s="72"/>
    </row>
    <row r="20559" spans="3:8">
      <c r="C20559" s="62" t="s">
        <v>59905</v>
      </c>
      <c r="D20559" s="63" t="s">
        <v>17080</v>
      </c>
      <c r="G20559" s="72"/>
      <c r="H20559" s="72"/>
    </row>
    <row r="20560" spans="3:8">
      <c r="C20560" s="62" t="s">
        <v>59906</v>
      </c>
      <c r="D20560" s="63" t="s">
        <v>17084</v>
      </c>
      <c r="G20560" s="72"/>
      <c r="H20560" s="72"/>
    </row>
    <row r="20561" spans="3:8">
      <c r="C20561" s="62" t="s">
        <v>59907</v>
      </c>
      <c r="D20561" s="63" t="s">
        <v>17088</v>
      </c>
      <c r="G20561" s="72"/>
      <c r="H20561" s="72"/>
    </row>
    <row r="20562" spans="3:8">
      <c r="C20562" s="62" t="s">
        <v>59908</v>
      </c>
      <c r="D20562" s="63" t="s">
        <v>17092</v>
      </c>
      <c r="G20562" s="72"/>
      <c r="H20562" s="72"/>
    </row>
    <row r="20563" spans="3:8">
      <c r="C20563" s="62" t="s">
        <v>59909</v>
      </c>
      <c r="D20563" s="63" t="s">
        <v>17096</v>
      </c>
      <c r="G20563" s="72"/>
      <c r="H20563" s="72"/>
    </row>
    <row r="20564" spans="3:8">
      <c r="C20564" s="62" t="s">
        <v>59910</v>
      </c>
      <c r="D20564" s="63" t="s">
        <v>17100</v>
      </c>
      <c r="G20564" s="72"/>
      <c r="H20564" s="72"/>
    </row>
    <row r="20565" spans="3:8">
      <c r="C20565" s="62" t="s">
        <v>59911</v>
      </c>
      <c r="D20565" s="63" t="s">
        <v>17104</v>
      </c>
      <c r="G20565" s="72"/>
      <c r="H20565" s="72"/>
    </row>
    <row r="20566" spans="3:8">
      <c r="C20566" s="62" t="s">
        <v>59912</v>
      </c>
      <c r="D20566" s="63" t="s">
        <v>17108</v>
      </c>
      <c r="G20566" s="72"/>
      <c r="H20566" s="72"/>
    </row>
    <row r="20567" spans="3:8">
      <c r="C20567" s="62" t="s">
        <v>59913</v>
      </c>
      <c r="D20567" s="63" t="s">
        <v>17112</v>
      </c>
      <c r="G20567" s="72"/>
      <c r="H20567" s="72"/>
    </row>
    <row r="20568" spans="3:8">
      <c r="C20568" s="62" t="s">
        <v>59914</v>
      </c>
      <c r="D20568" s="63" t="s">
        <v>17116</v>
      </c>
      <c r="G20568" s="72"/>
      <c r="H20568" s="72"/>
    </row>
    <row r="20569" spans="3:8">
      <c r="C20569" s="62" t="s">
        <v>59915</v>
      </c>
      <c r="D20569" s="63" t="s">
        <v>17120</v>
      </c>
      <c r="G20569" s="72"/>
      <c r="H20569" s="72"/>
    </row>
    <row r="20570" spans="3:8">
      <c r="C20570" s="62" t="s">
        <v>59916</v>
      </c>
      <c r="D20570" s="63" t="s">
        <v>17124</v>
      </c>
      <c r="G20570" s="72"/>
      <c r="H20570" s="72"/>
    </row>
    <row r="20571" spans="3:8">
      <c r="C20571" s="62" t="s">
        <v>59917</v>
      </c>
      <c r="D20571" s="63" t="s">
        <v>17128</v>
      </c>
      <c r="G20571" s="72"/>
      <c r="H20571" s="72"/>
    </row>
    <row r="20572" spans="3:8">
      <c r="C20572" s="62" t="s">
        <v>59918</v>
      </c>
      <c r="D20572" s="63" t="s">
        <v>17132</v>
      </c>
      <c r="G20572" s="72"/>
      <c r="H20572" s="72"/>
    </row>
    <row r="20573" spans="3:8">
      <c r="C20573" s="62" t="s">
        <v>59919</v>
      </c>
      <c r="D20573" s="63" t="s">
        <v>17136</v>
      </c>
      <c r="G20573" s="72"/>
      <c r="H20573" s="72"/>
    </row>
    <row r="20574" spans="3:8">
      <c r="C20574" s="62" t="s">
        <v>59920</v>
      </c>
      <c r="D20574" s="63" t="s">
        <v>17140</v>
      </c>
      <c r="G20574" s="72"/>
      <c r="H20574" s="72"/>
    </row>
    <row r="20575" spans="3:8">
      <c r="C20575" s="62" t="s">
        <v>59921</v>
      </c>
      <c r="D20575" s="63" t="s">
        <v>17144</v>
      </c>
      <c r="G20575" s="72"/>
      <c r="H20575" s="72"/>
    </row>
    <row r="20576" spans="3:8">
      <c r="C20576" s="62" t="s">
        <v>59922</v>
      </c>
      <c r="D20576" s="63" t="s">
        <v>17148</v>
      </c>
      <c r="G20576" s="72"/>
      <c r="H20576" s="72"/>
    </row>
    <row r="20577" spans="3:8">
      <c r="C20577" s="62" t="s">
        <v>59923</v>
      </c>
      <c r="D20577" s="63" t="s">
        <v>17152</v>
      </c>
      <c r="G20577" s="72"/>
      <c r="H20577" s="72"/>
    </row>
    <row r="20578" spans="3:8">
      <c r="C20578" s="62" t="s">
        <v>59924</v>
      </c>
      <c r="D20578" s="63" t="s">
        <v>17156</v>
      </c>
      <c r="G20578" s="72"/>
      <c r="H20578" s="72"/>
    </row>
    <row r="20579" spans="3:8">
      <c r="C20579" s="62" t="s">
        <v>59925</v>
      </c>
      <c r="D20579" s="63" t="s">
        <v>17160</v>
      </c>
      <c r="G20579" s="72"/>
      <c r="H20579" s="72"/>
    </row>
    <row r="20580" spans="3:8">
      <c r="C20580" s="62" t="s">
        <v>59926</v>
      </c>
      <c r="D20580" s="63" t="s">
        <v>17164</v>
      </c>
      <c r="G20580" s="72"/>
      <c r="H20580" s="72"/>
    </row>
    <row r="20581" spans="3:8">
      <c r="C20581" s="62" t="s">
        <v>59927</v>
      </c>
      <c r="D20581" s="63" t="s">
        <v>17168</v>
      </c>
      <c r="G20581" s="72"/>
      <c r="H20581" s="72"/>
    </row>
    <row r="20582" spans="3:8">
      <c r="C20582" s="62" t="s">
        <v>59928</v>
      </c>
      <c r="D20582" s="63" t="s">
        <v>17172</v>
      </c>
      <c r="G20582" s="72"/>
      <c r="H20582" s="72"/>
    </row>
    <row r="20583" spans="3:8">
      <c r="C20583" s="62" t="s">
        <v>59929</v>
      </c>
      <c r="D20583" s="63" t="s">
        <v>17176</v>
      </c>
      <c r="G20583" s="72"/>
      <c r="H20583" s="72"/>
    </row>
    <row r="20584" spans="3:8">
      <c r="C20584" s="62" t="s">
        <v>59930</v>
      </c>
      <c r="D20584" s="63" t="s">
        <v>17180</v>
      </c>
      <c r="G20584" s="72"/>
      <c r="H20584" s="72"/>
    </row>
    <row r="20585" spans="3:8">
      <c r="C20585" s="62" t="s">
        <v>59931</v>
      </c>
      <c r="D20585" s="63" t="s">
        <v>17184</v>
      </c>
      <c r="G20585" s="72"/>
      <c r="H20585" s="72"/>
    </row>
    <row r="20586" spans="3:8">
      <c r="C20586" s="62" t="s">
        <v>59932</v>
      </c>
      <c r="D20586" s="63" t="s">
        <v>17188</v>
      </c>
      <c r="G20586" s="72"/>
      <c r="H20586" s="72"/>
    </row>
    <row r="20587" spans="3:8">
      <c r="C20587" s="62" t="s">
        <v>59933</v>
      </c>
      <c r="D20587" s="63" t="s">
        <v>17192</v>
      </c>
      <c r="G20587" s="72"/>
      <c r="H20587" s="72"/>
    </row>
    <row r="20588" spans="3:8">
      <c r="C20588" s="62" t="s">
        <v>59934</v>
      </c>
      <c r="D20588" s="63" t="s">
        <v>17196</v>
      </c>
      <c r="G20588" s="72"/>
      <c r="H20588" s="72"/>
    </row>
    <row r="20589" spans="3:8">
      <c r="C20589" s="62" t="s">
        <v>59935</v>
      </c>
      <c r="D20589" s="63" t="s">
        <v>17200</v>
      </c>
      <c r="G20589" s="72"/>
      <c r="H20589" s="72"/>
    </row>
    <row r="20590" spans="3:8">
      <c r="C20590" s="62" t="s">
        <v>59936</v>
      </c>
      <c r="D20590" s="63" t="s">
        <v>17204</v>
      </c>
      <c r="G20590" s="72"/>
      <c r="H20590" s="72"/>
    </row>
    <row r="20591" spans="3:8">
      <c r="C20591" s="62" t="s">
        <v>59937</v>
      </c>
      <c r="D20591" s="63" t="s">
        <v>17208</v>
      </c>
      <c r="G20591" s="72"/>
      <c r="H20591" s="72"/>
    </row>
    <row r="20592" spans="3:8">
      <c r="C20592" s="62" t="s">
        <v>59938</v>
      </c>
      <c r="D20592" s="63" t="s">
        <v>17212</v>
      </c>
      <c r="G20592" s="72"/>
      <c r="H20592" s="72"/>
    </row>
    <row r="20593" spans="3:8">
      <c r="C20593" s="62" t="s">
        <v>59939</v>
      </c>
      <c r="D20593" s="63" t="s">
        <v>17216</v>
      </c>
      <c r="G20593" s="72"/>
      <c r="H20593" s="72"/>
    </row>
    <row r="20594" spans="3:8">
      <c r="C20594" s="62" t="s">
        <v>59940</v>
      </c>
      <c r="D20594" s="63" t="s">
        <v>17220</v>
      </c>
      <c r="G20594" s="72"/>
      <c r="H20594" s="72"/>
    </row>
    <row r="20595" spans="3:8">
      <c r="C20595" s="62" t="s">
        <v>59941</v>
      </c>
      <c r="D20595" s="63" t="s">
        <v>17224</v>
      </c>
      <c r="G20595" s="72"/>
      <c r="H20595" s="72"/>
    </row>
    <row r="20596" spans="3:8">
      <c r="C20596" s="62" t="s">
        <v>59942</v>
      </c>
      <c r="D20596" s="63" t="s">
        <v>17228</v>
      </c>
      <c r="G20596" s="72"/>
      <c r="H20596" s="72"/>
    </row>
    <row r="20597" spans="3:8">
      <c r="C20597" s="62" t="s">
        <v>59943</v>
      </c>
      <c r="D20597" s="63" t="s">
        <v>17232</v>
      </c>
      <c r="G20597" s="72"/>
      <c r="H20597" s="72"/>
    </row>
    <row r="20598" spans="3:8">
      <c r="C20598" s="62" t="s">
        <v>59944</v>
      </c>
      <c r="D20598" s="63" t="s">
        <v>17236</v>
      </c>
      <c r="G20598" s="72"/>
      <c r="H20598" s="72"/>
    </row>
    <row r="20599" spans="3:8">
      <c r="C20599" s="62" t="s">
        <v>59945</v>
      </c>
      <c r="D20599" s="63" t="s">
        <v>17240</v>
      </c>
      <c r="G20599" s="72"/>
      <c r="H20599" s="72"/>
    </row>
    <row r="20600" spans="3:8">
      <c r="C20600" s="62" t="s">
        <v>59946</v>
      </c>
      <c r="D20600" s="63" t="s">
        <v>17244</v>
      </c>
      <c r="G20600" s="72"/>
      <c r="H20600" s="72"/>
    </row>
    <row r="20601" spans="3:8">
      <c r="C20601" s="62" t="s">
        <v>59947</v>
      </c>
      <c r="D20601" s="63" t="s">
        <v>17248</v>
      </c>
      <c r="G20601" s="72"/>
      <c r="H20601" s="72"/>
    </row>
    <row r="20602" spans="3:8">
      <c r="C20602" s="62" t="s">
        <v>59948</v>
      </c>
      <c r="D20602" s="63" t="s">
        <v>17252</v>
      </c>
      <c r="G20602" s="72"/>
      <c r="H20602" s="72"/>
    </row>
    <row r="20603" spans="3:8">
      <c r="C20603" s="62" t="s">
        <v>59949</v>
      </c>
      <c r="D20603" s="63" t="s">
        <v>17256</v>
      </c>
      <c r="G20603" s="72"/>
      <c r="H20603" s="72"/>
    </row>
    <row r="20604" spans="3:8">
      <c r="C20604" s="62" t="s">
        <v>59950</v>
      </c>
      <c r="D20604" s="63" t="s">
        <v>17260</v>
      </c>
      <c r="G20604" s="72"/>
      <c r="H20604" s="72"/>
    </row>
    <row r="20605" spans="3:8">
      <c r="C20605" s="62" t="s">
        <v>59951</v>
      </c>
      <c r="D20605" s="63" t="s">
        <v>17264</v>
      </c>
      <c r="G20605" s="72"/>
      <c r="H20605" s="72"/>
    </row>
    <row r="20606" spans="3:8">
      <c r="C20606" s="62" t="s">
        <v>59952</v>
      </c>
      <c r="D20606" s="63" t="s">
        <v>17268</v>
      </c>
      <c r="G20606" s="72"/>
      <c r="H20606" s="72"/>
    </row>
    <row r="20607" spans="3:8">
      <c r="C20607" s="62" t="s">
        <v>59953</v>
      </c>
      <c r="D20607" s="63" t="s">
        <v>17272</v>
      </c>
      <c r="G20607" s="72"/>
      <c r="H20607" s="72"/>
    </row>
    <row r="20608" spans="3:8">
      <c r="C20608" s="62" t="s">
        <v>59954</v>
      </c>
      <c r="D20608" s="63" t="s">
        <v>17276</v>
      </c>
      <c r="G20608" s="72"/>
      <c r="H20608" s="72"/>
    </row>
    <row r="20609" spans="3:8">
      <c r="C20609" s="62" t="s">
        <v>59955</v>
      </c>
      <c r="D20609" s="63" t="s">
        <v>17280</v>
      </c>
      <c r="G20609" s="72"/>
      <c r="H20609" s="72"/>
    </row>
    <row r="20610" spans="3:8">
      <c r="C20610" s="62" t="s">
        <v>59956</v>
      </c>
      <c r="D20610" s="63" t="s">
        <v>17284</v>
      </c>
      <c r="G20610" s="72"/>
      <c r="H20610" s="72"/>
    </row>
    <row r="20611" spans="3:8">
      <c r="C20611" s="62" t="s">
        <v>59957</v>
      </c>
      <c r="D20611" s="63" t="s">
        <v>17288</v>
      </c>
      <c r="G20611" s="72"/>
      <c r="H20611" s="72"/>
    </row>
    <row r="20612" spans="3:8">
      <c r="C20612" s="62" t="s">
        <v>59958</v>
      </c>
      <c r="D20612" s="63" t="s">
        <v>17292</v>
      </c>
      <c r="G20612" s="72"/>
      <c r="H20612" s="72"/>
    </row>
    <row r="20613" spans="3:8">
      <c r="C20613" s="62" t="s">
        <v>59959</v>
      </c>
      <c r="D20613" s="63" t="s">
        <v>17296</v>
      </c>
      <c r="G20613" s="72"/>
      <c r="H20613" s="72"/>
    </row>
    <row r="20614" spans="3:8">
      <c r="C20614" s="62" t="s">
        <v>59960</v>
      </c>
      <c r="D20614" s="63" t="s">
        <v>17300</v>
      </c>
      <c r="G20614" s="72"/>
      <c r="H20614" s="72"/>
    </row>
    <row r="20615" spans="3:8">
      <c r="C20615" s="62" t="s">
        <v>59961</v>
      </c>
      <c r="D20615" s="63" t="s">
        <v>17304</v>
      </c>
      <c r="G20615" s="72"/>
      <c r="H20615" s="72"/>
    </row>
    <row r="20616" spans="3:8">
      <c r="C20616" s="62" t="s">
        <v>59962</v>
      </c>
      <c r="D20616" s="63" t="s">
        <v>17308</v>
      </c>
      <c r="G20616" s="72"/>
      <c r="H20616" s="72"/>
    </row>
    <row r="20617" spans="3:8">
      <c r="C20617" s="62" t="s">
        <v>59963</v>
      </c>
      <c r="D20617" s="63" t="s">
        <v>17312</v>
      </c>
      <c r="G20617" s="72"/>
      <c r="H20617" s="72"/>
    </row>
    <row r="20618" spans="3:8">
      <c r="C20618" s="62" t="s">
        <v>59964</v>
      </c>
      <c r="D20618" s="63" t="s">
        <v>17316</v>
      </c>
      <c r="G20618" s="72"/>
      <c r="H20618" s="72"/>
    </row>
    <row r="20619" spans="3:8">
      <c r="C20619" s="62" t="s">
        <v>59965</v>
      </c>
      <c r="D20619" s="63" t="s">
        <v>17320</v>
      </c>
      <c r="G20619" s="72"/>
      <c r="H20619" s="72"/>
    </row>
    <row r="20620" spans="3:8">
      <c r="C20620" s="62" t="s">
        <v>59966</v>
      </c>
      <c r="D20620" s="63" t="s">
        <v>17324</v>
      </c>
      <c r="G20620" s="72"/>
      <c r="H20620" s="72"/>
    </row>
    <row r="20621" spans="3:8">
      <c r="C20621" s="62" t="s">
        <v>59967</v>
      </c>
      <c r="D20621" s="63" t="s">
        <v>17328</v>
      </c>
      <c r="G20621" s="72"/>
      <c r="H20621" s="72"/>
    </row>
    <row r="20622" spans="3:8">
      <c r="C20622" s="62" t="s">
        <v>59968</v>
      </c>
      <c r="D20622" s="63" t="s">
        <v>17332</v>
      </c>
      <c r="G20622" s="72"/>
      <c r="H20622" s="72"/>
    </row>
    <row r="20623" spans="3:8">
      <c r="C20623" s="62" t="s">
        <v>59969</v>
      </c>
      <c r="D20623" s="63" t="s">
        <v>17336</v>
      </c>
      <c r="G20623" s="72"/>
      <c r="H20623" s="72"/>
    </row>
    <row r="20624" spans="3:8">
      <c r="C20624" s="62" t="s">
        <v>59970</v>
      </c>
      <c r="D20624" s="63" t="s">
        <v>17340</v>
      </c>
      <c r="G20624" s="72"/>
      <c r="H20624" s="72"/>
    </row>
    <row r="20625" spans="3:8">
      <c r="C20625" s="62" t="s">
        <v>59971</v>
      </c>
      <c r="D20625" s="63" t="s">
        <v>17344</v>
      </c>
      <c r="G20625" s="72"/>
      <c r="H20625" s="72"/>
    </row>
    <row r="20626" spans="3:8">
      <c r="C20626" s="62" t="s">
        <v>17347</v>
      </c>
      <c r="D20626" s="63" t="s">
        <v>17348</v>
      </c>
      <c r="G20626" s="72"/>
      <c r="H20626" s="72"/>
    </row>
    <row r="20627" spans="3:8">
      <c r="C20627" s="62" t="s">
        <v>59972</v>
      </c>
      <c r="D20627" s="63" t="s">
        <v>17352</v>
      </c>
      <c r="G20627" s="72"/>
      <c r="H20627" s="72"/>
    </row>
    <row r="20628" spans="3:8">
      <c r="C20628" s="62" t="s">
        <v>59973</v>
      </c>
      <c r="D20628" s="63" t="s">
        <v>17356</v>
      </c>
      <c r="G20628" s="72"/>
      <c r="H20628" s="72"/>
    </row>
    <row r="20629" spans="3:8">
      <c r="C20629" s="62" t="s">
        <v>59974</v>
      </c>
      <c r="D20629" s="63" t="s">
        <v>17360</v>
      </c>
      <c r="G20629" s="72"/>
      <c r="H20629" s="72"/>
    </row>
    <row r="20630" spans="3:8">
      <c r="C20630" s="62" t="s">
        <v>59975</v>
      </c>
      <c r="D20630" s="63" t="s">
        <v>17364</v>
      </c>
      <c r="G20630" s="72"/>
      <c r="H20630" s="72"/>
    </row>
    <row r="20631" spans="3:8">
      <c r="C20631" s="62" t="s">
        <v>59976</v>
      </c>
      <c r="D20631" s="63" t="s">
        <v>17368</v>
      </c>
      <c r="G20631" s="72"/>
      <c r="H20631" s="72"/>
    </row>
    <row r="20632" spans="3:8">
      <c r="C20632" s="62" t="s">
        <v>59977</v>
      </c>
      <c r="D20632" s="63" t="s">
        <v>17372</v>
      </c>
      <c r="G20632" s="72"/>
      <c r="H20632" s="72"/>
    </row>
    <row r="20633" spans="3:8">
      <c r="C20633" s="62" t="s">
        <v>59978</v>
      </c>
      <c r="D20633" s="63" t="s">
        <v>17376</v>
      </c>
      <c r="G20633" s="72"/>
      <c r="H20633" s="72"/>
    </row>
    <row r="20634" spans="3:8">
      <c r="C20634" s="62" t="s">
        <v>59979</v>
      </c>
      <c r="D20634" s="63" t="s">
        <v>17380</v>
      </c>
      <c r="G20634" s="72"/>
      <c r="H20634" s="72"/>
    </row>
    <row r="20635" spans="3:8">
      <c r="C20635" s="62" t="s">
        <v>59980</v>
      </c>
      <c r="D20635" s="63" t="s">
        <v>17384</v>
      </c>
      <c r="G20635" s="72"/>
      <c r="H20635" s="72"/>
    </row>
    <row r="20636" spans="3:8">
      <c r="C20636" s="62" t="s">
        <v>59981</v>
      </c>
      <c r="D20636" s="63" t="s">
        <v>17388</v>
      </c>
      <c r="G20636" s="72"/>
      <c r="H20636" s="72"/>
    </row>
    <row r="20637" spans="3:8">
      <c r="C20637" s="62" t="s">
        <v>59982</v>
      </c>
      <c r="D20637" s="63" t="s">
        <v>17392</v>
      </c>
      <c r="G20637" s="72"/>
      <c r="H20637" s="72"/>
    </row>
    <row r="20638" spans="3:8">
      <c r="C20638" s="62" t="s">
        <v>59983</v>
      </c>
      <c r="D20638" s="63" t="s">
        <v>17396</v>
      </c>
      <c r="G20638" s="72"/>
      <c r="H20638" s="72"/>
    </row>
    <row r="20639" spans="3:8">
      <c r="C20639" s="62" t="s">
        <v>59984</v>
      </c>
      <c r="D20639" s="63" t="s">
        <v>17400</v>
      </c>
      <c r="G20639" s="72"/>
      <c r="H20639" s="72"/>
    </row>
    <row r="20640" spans="3:8">
      <c r="C20640" s="62" t="s">
        <v>59985</v>
      </c>
      <c r="D20640" s="63" t="s">
        <v>17404</v>
      </c>
      <c r="G20640" s="72"/>
      <c r="H20640" s="72"/>
    </row>
    <row r="20641" spans="3:8">
      <c r="C20641" s="62" t="s">
        <v>59986</v>
      </c>
      <c r="D20641" s="63" t="s">
        <v>17408</v>
      </c>
      <c r="G20641" s="72"/>
      <c r="H20641" s="72"/>
    </row>
    <row r="20642" spans="3:8">
      <c r="C20642" s="62" t="s">
        <v>59987</v>
      </c>
      <c r="D20642" s="63" t="s">
        <v>17412</v>
      </c>
      <c r="G20642" s="72"/>
      <c r="H20642" s="72"/>
    </row>
    <row r="20643" spans="3:8">
      <c r="C20643" s="62" t="s">
        <v>59988</v>
      </c>
      <c r="D20643" s="63" t="s">
        <v>17416</v>
      </c>
      <c r="G20643" s="72"/>
      <c r="H20643" s="72"/>
    </row>
    <row r="20644" spans="3:8">
      <c r="C20644" s="62" t="s">
        <v>59989</v>
      </c>
      <c r="D20644" s="63" t="s">
        <v>17420</v>
      </c>
      <c r="G20644" s="72"/>
      <c r="H20644" s="72"/>
    </row>
    <row r="20645" spans="3:8">
      <c r="C20645" s="62" t="s">
        <v>59990</v>
      </c>
      <c r="D20645" s="63" t="s">
        <v>17424</v>
      </c>
      <c r="G20645" s="72"/>
      <c r="H20645" s="72"/>
    </row>
    <row r="20646" spans="3:8">
      <c r="C20646" s="62" t="s">
        <v>59991</v>
      </c>
      <c r="D20646" s="63" t="s">
        <v>17428</v>
      </c>
      <c r="G20646" s="72"/>
      <c r="H20646" s="72"/>
    </row>
    <row r="20647" spans="3:8">
      <c r="C20647" s="62" t="s">
        <v>59992</v>
      </c>
      <c r="D20647" s="63" t="s">
        <v>17432</v>
      </c>
      <c r="G20647" s="72"/>
      <c r="H20647" s="72"/>
    </row>
    <row r="20648" spans="3:8">
      <c r="C20648" s="62" t="s">
        <v>59993</v>
      </c>
      <c r="D20648" s="63" t="s">
        <v>17436</v>
      </c>
      <c r="G20648" s="72"/>
      <c r="H20648" s="72"/>
    </row>
    <row r="20649" spans="3:8">
      <c r="C20649" s="62" t="s">
        <v>59994</v>
      </c>
      <c r="D20649" s="63" t="s">
        <v>17440</v>
      </c>
      <c r="G20649" s="72"/>
      <c r="H20649" s="72"/>
    </row>
    <row r="20650" spans="3:8">
      <c r="C20650" s="62" t="s">
        <v>59995</v>
      </c>
      <c r="D20650" s="63" t="s">
        <v>17444</v>
      </c>
      <c r="G20650" s="72"/>
      <c r="H20650" s="72"/>
    </row>
    <row r="20651" spans="3:8">
      <c r="C20651" s="62" t="s">
        <v>59996</v>
      </c>
      <c r="D20651" s="63" t="s">
        <v>17448</v>
      </c>
      <c r="G20651" s="72"/>
      <c r="H20651" s="72"/>
    </row>
    <row r="20652" spans="3:8">
      <c r="C20652" s="62" t="s">
        <v>59997</v>
      </c>
      <c r="D20652" s="63" t="s">
        <v>17452</v>
      </c>
      <c r="G20652" s="72"/>
      <c r="H20652" s="72"/>
    </row>
    <row r="20653" spans="3:8">
      <c r="C20653" s="62" t="s">
        <v>59998</v>
      </c>
      <c r="D20653" s="63" t="s">
        <v>17456</v>
      </c>
      <c r="G20653" s="72"/>
      <c r="H20653" s="72"/>
    </row>
    <row r="20654" spans="3:8">
      <c r="C20654" s="62" t="s">
        <v>59999</v>
      </c>
      <c r="D20654" s="63" t="s">
        <v>17460</v>
      </c>
      <c r="G20654" s="72"/>
      <c r="H20654" s="72"/>
    </row>
    <row r="20655" spans="3:8">
      <c r="C20655" s="62" t="s">
        <v>60000</v>
      </c>
      <c r="D20655" s="63" t="s">
        <v>17464</v>
      </c>
      <c r="G20655" s="72"/>
      <c r="H20655" s="72"/>
    </row>
    <row r="20656" spans="3:8">
      <c r="C20656" s="62" t="s">
        <v>60001</v>
      </c>
      <c r="D20656" s="63" t="s">
        <v>17468</v>
      </c>
      <c r="G20656" s="72"/>
      <c r="H20656" s="72"/>
    </row>
    <row r="20657" spans="3:8">
      <c r="C20657" s="62" t="s">
        <v>60002</v>
      </c>
      <c r="D20657" s="63" t="s">
        <v>17472</v>
      </c>
      <c r="G20657" s="72"/>
      <c r="H20657" s="72"/>
    </row>
    <row r="20658" spans="3:8">
      <c r="C20658" s="62" t="s">
        <v>60003</v>
      </c>
      <c r="D20658" s="63" t="s">
        <v>17476</v>
      </c>
      <c r="G20658" s="72"/>
      <c r="H20658" s="72"/>
    </row>
    <row r="20659" spans="3:8">
      <c r="C20659" s="62" t="s">
        <v>60004</v>
      </c>
      <c r="D20659" s="63" t="s">
        <v>17480</v>
      </c>
      <c r="G20659" s="72"/>
      <c r="H20659" s="72"/>
    </row>
    <row r="20660" spans="3:8">
      <c r="C20660" s="62" t="s">
        <v>60005</v>
      </c>
      <c r="D20660" s="63" t="s">
        <v>17484</v>
      </c>
      <c r="G20660" s="72"/>
      <c r="H20660" s="72"/>
    </row>
    <row r="20661" spans="3:8">
      <c r="C20661" s="62" t="s">
        <v>60006</v>
      </c>
      <c r="D20661" s="63" t="s">
        <v>17488</v>
      </c>
      <c r="G20661" s="72"/>
      <c r="H20661" s="72"/>
    </row>
    <row r="20662" spans="3:8">
      <c r="C20662" s="62" t="s">
        <v>60007</v>
      </c>
      <c r="D20662" s="63" t="s">
        <v>17492</v>
      </c>
      <c r="G20662" s="72"/>
      <c r="H20662" s="72"/>
    </row>
    <row r="20663" spans="3:8">
      <c r="C20663" s="62" t="s">
        <v>60008</v>
      </c>
      <c r="D20663" s="63" t="s">
        <v>17496</v>
      </c>
      <c r="G20663" s="72"/>
      <c r="H20663" s="72"/>
    </row>
    <row r="20664" spans="3:8">
      <c r="C20664" s="62" t="s">
        <v>60009</v>
      </c>
      <c r="D20664" s="63" t="s">
        <v>17500</v>
      </c>
      <c r="G20664" s="72"/>
      <c r="H20664" s="72"/>
    </row>
    <row r="20665" spans="3:8">
      <c r="C20665" s="62" t="s">
        <v>60010</v>
      </c>
      <c r="D20665" s="63" t="s">
        <v>17504</v>
      </c>
      <c r="G20665" s="72"/>
      <c r="H20665" s="72"/>
    </row>
    <row r="20666" spans="3:8">
      <c r="C20666" s="62" t="s">
        <v>60011</v>
      </c>
      <c r="D20666" s="63" t="s">
        <v>17508</v>
      </c>
      <c r="G20666" s="72"/>
      <c r="H20666" s="72"/>
    </row>
    <row r="20667" spans="3:8">
      <c r="C20667" s="62" t="s">
        <v>60012</v>
      </c>
      <c r="D20667" s="63" t="s">
        <v>17512</v>
      </c>
      <c r="G20667" s="72"/>
      <c r="H20667" s="72"/>
    </row>
    <row r="20668" spans="3:8">
      <c r="C20668" s="62" t="s">
        <v>60013</v>
      </c>
      <c r="D20668" s="63" t="s">
        <v>17516</v>
      </c>
      <c r="G20668" s="72"/>
      <c r="H20668" s="72"/>
    </row>
    <row r="20669" spans="3:8">
      <c r="C20669" s="62" t="s">
        <v>60014</v>
      </c>
      <c r="D20669" s="63" t="s">
        <v>17520</v>
      </c>
      <c r="G20669" s="72"/>
      <c r="H20669" s="72"/>
    </row>
    <row r="20670" spans="3:8">
      <c r="C20670" s="62" t="s">
        <v>60015</v>
      </c>
      <c r="D20670" s="63" t="s">
        <v>17524</v>
      </c>
      <c r="G20670" s="72"/>
      <c r="H20670" s="72"/>
    </row>
    <row r="20671" spans="3:8">
      <c r="C20671" s="62" t="s">
        <v>60016</v>
      </c>
      <c r="D20671" s="63" t="s">
        <v>17528</v>
      </c>
      <c r="G20671" s="72"/>
      <c r="H20671" s="72"/>
    </row>
    <row r="20672" spans="3:8">
      <c r="C20672" s="62" t="s">
        <v>60017</v>
      </c>
      <c r="D20672" s="63" t="s">
        <v>17532</v>
      </c>
      <c r="G20672" s="72"/>
      <c r="H20672" s="72"/>
    </row>
    <row r="20673" spans="3:8">
      <c r="C20673" s="62" t="s">
        <v>60018</v>
      </c>
      <c r="D20673" s="63" t="s">
        <v>17536</v>
      </c>
      <c r="G20673" s="72"/>
      <c r="H20673" s="72"/>
    </row>
    <row r="20674" spans="3:8">
      <c r="C20674" s="62" t="s">
        <v>60019</v>
      </c>
      <c r="D20674" s="63" t="s">
        <v>17540</v>
      </c>
      <c r="G20674" s="72"/>
      <c r="H20674" s="72"/>
    </row>
    <row r="20675" spans="3:8">
      <c r="C20675" s="62" t="s">
        <v>60020</v>
      </c>
      <c r="D20675" s="63" t="s">
        <v>17544</v>
      </c>
      <c r="G20675" s="72"/>
      <c r="H20675" s="72"/>
    </row>
    <row r="20676" spans="3:8">
      <c r="C20676" s="62" t="s">
        <v>60021</v>
      </c>
      <c r="D20676" s="63" t="s">
        <v>17548</v>
      </c>
      <c r="G20676" s="72"/>
      <c r="H20676" s="72"/>
    </row>
    <row r="20677" spans="3:8">
      <c r="C20677" s="62" t="s">
        <v>60022</v>
      </c>
      <c r="D20677" s="63" t="s">
        <v>17552</v>
      </c>
      <c r="G20677" s="72"/>
      <c r="H20677" s="72"/>
    </row>
    <row r="20678" spans="3:8">
      <c r="C20678" s="62" t="s">
        <v>60023</v>
      </c>
      <c r="D20678" s="63" t="s">
        <v>17556</v>
      </c>
      <c r="G20678" s="72"/>
      <c r="H20678" s="72"/>
    </row>
    <row r="20679" spans="3:8">
      <c r="C20679" s="62" t="s">
        <v>60024</v>
      </c>
      <c r="D20679" s="63" t="s">
        <v>17560</v>
      </c>
      <c r="G20679" s="72"/>
      <c r="H20679" s="72"/>
    </row>
    <row r="20680" spans="3:8">
      <c r="C20680" s="62" t="s">
        <v>60025</v>
      </c>
      <c r="D20680" s="63" t="s">
        <v>17564</v>
      </c>
      <c r="G20680" s="72"/>
      <c r="H20680" s="72"/>
    </row>
    <row r="20681" spans="3:8">
      <c r="C20681" s="62" t="s">
        <v>60026</v>
      </c>
      <c r="D20681" s="63" t="s">
        <v>17568</v>
      </c>
      <c r="G20681" s="72"/>
      <c r="H20681" s="72"/>
    </row>
    <row r="20682" spans="3:8">
      <c r="C20682" s="62" t="s">
        <v>60027</v>
      </c>
      <c r="D20682" s="63" t="s">
        <v>17572</v>
      </c>
      <c r="G20682" s="72"/>
      <c r="H20682" s="72"/>
    </row>
    <row r="20683" spans="3:8">
      <c r="C20683" s="62" t="s">
        <v>60028</v>
      </c>
      <c r="D20683" s="63" t="s">
        <v>17576</v>
      </c>
      <c r="G20683" s="72"/>
      <c r="H20683" s="72"/>
    </row>
    <row r="20684" spans="3:8">
      <c r="C20684" s="62" t="s">
        <v>60029</v>
      </c>
      <c r="D20684" s="63" t="s">
        <v>17580</v>
      </c>
      <c r="G20684" s="72"/>
      <c r="H20684" s="72"/>
    </row>
    <row r="20685" spans="3:8">
      <c r="C20685" s="62" t="s">
        <v>60030</v>
      </c>
      <c r="D20685" s="63" t="s">
        <v>17584</v>
      </c>
      <c r="G20685" s="72"/>
      <c r="H20685" s="72"/>
    </row>
    <row r="20686" spans="3:8">
      <c r="C20686" s="62" t="s">
        <v>60031</v>
      </c>
      <c r="D20686" s="63" t="s">
        <v>17588</v>
      </c>
      <c r="G20686" s="72"/>
      <c r="H20686" s="72"/>
    </row>
    <row r="20687" spans="3:8">
      <c r="C20687" s="62" t="s">
        <v>60032</v>
      </c>
      <c r="D20687" s="63" t="s">
        <v>17592</v>
      </c>
      <c r="G20687" s="72"/>
      <c r="H20687" s="72"/>
    </row>
    <row r="20688" spans="3:8">
      <c r="C20688" s="62" t="s">
        <v>60033</v>
      </c>
      <c r="D20688" s="63" t="s">
        <v>17596</v>
      </c>
      <c r="G20688" s="72"/>
      <c r="H20688" s="72"/>
    </row>
    <row r="20689" spans="3:8">
      <c r="C20689" s="62" t="s">
        <v>60034</v>
      </c>
      <c r="D20689" s="63" t="s">
        <v>17600</v>
      </c>
      <c r="G20689" s="72"/>
      <c r="H20689" s="72"/>
    </row>
    <row r="20690" spans="3:8">
      <c r="C20690" s="62" t="s">
        <v>60035</v>
      </c>
      <c r="D20690" s="63" t="s">
        <v>17604</v>
      </c>
      <c r="G20690" s="72"/>
      <c r="H20690" s="72"/>
    </row>
    <row r="20691" spans="3:8">
      <c r="C20691" s="62" t="s">
        <v>60036</v>
      </c>
      <c r="D20691" s="63" t="s">
        <v>17608</v>
      </c>
      <c r="G20691" s="72"/>
      <c r="H20691" s="72"/>
    </row>
    <row r="20692" spans="3:8">
      <c r="C20692" s="62" t="s">
        <v>60037</v>
      </c>
      <c r="D20692" s="63" t="s">
        <v>17612</v>
      </c>
      <c r="G20692" s="72"/>
      <c r="H20692" s="72"/>
    </row>
    <row r="20693" spans="3:8">
      <c r="C20693" s="62" t="s">
        <v>60038</v>
      </c>
      <c r="D20693" s="63" t="s">
        <v>17616</v>
      </c>
      <c r="G20693" s="72"/>
      <c r="H20693" s="72"/>
    </row>
    <row r="20694" spans="3:8">
      <c r="C20694" s="62" t="s">
        <v>60039</v>
      </c>
      <c r="D20694" s="63" t="s">
        <v>17620</v>
      </c>
      <c r="G20694" s="72"/>
      <c r="H20694" s="72"/>
    </row>
    <row r="20695" spans="3:8">
      <c r="C20695" s="62" t="s">
        <v>60040</v>
      </c>
      <c r="D20695" s="63" t="s">
        <v>17624</v>
      </c>
      <c r="G20695" s="72"/>
      <c r="H20695" s="72"/>
    </row>
    <row r="20696" spans="3:8">
      <c r="C20696" s="62" t="s">
        <v>60041</v>
      </c>
      <c r="D20696" s="63" t="s">
        <v>17628</v>
      </c>
      <c r="G20696" s="72"/>
      <c r="H20696" s="72"/>
    </row>
    <row r="20697" spans="3:8">
      <c r="C20697" s="62" t="s">
        <v>60042</v>
      </c>
      <c r="D20697" s="63" t="s">
        <v>17632</v>
      </c>
      <c r="G20697" s="72"/>
      <c r="H20697" s="72"/>
    </row>
    <row r="20698" spans="3:8">
      <c r="C20698" s="62" t="s">
        <v>60043</v>
      </c>
      <c r="D20698" s="63" t="s">
        <v>17636</v>
      </c>
      <c r="G20698" s="72"/>
      <c r="H20698" s="72"/>
    </row>
    <row r="20699" spans="3:8">
      <c r="C20699" s="62" t="s">
        <v>60044</v>
      </c>
      <c r="D20699" s="63" t="s">
        <v>17640</v>
      </c>
      <c r="G20699" s="72"/>
      <c r="H20699" s="72"/>
    </row>
    <row r="20700" spans="3:8">
      <c r="C20700" s="62" t="s">
        <v>60045</v>
      </c>
      <c r="D20700" s="63" t="s">
        <v>17644</v>
      </c>
      <c r="G20700" s="72"/>
      <c r="H20700" s="72"/>
    </row>
    <row r="20701" spans="3:8">
      <c r="C20701" s="62" t="s">
        <v>60046</v>
      </c>
      <c r="D20701" s="63" t="s">
        <v>17648</v>
      </c>
      <c r="G20701" s="72"/>
      <c r="H20701" s="72"/>
    </row>
    <row r="20702" spans="3:8">
      <c r="C20702" s="62" t="s">
        <v>60047</v>
      </c>
      <c r="D20702" s="63" t="s">
        <v>17652</v>
      </c>
      <c r="G20702" s="72"/>
      <c r="H20702" s="72"/>
    </row>
    <row r="20703" spans="3:8">
      <c r="C20703" s="62" t="s">
        <v>60048</v>
      </c>
      <c r="D20703" s="63" t="s">
        <v>17656</v>
      </c>
      <c r="G20703" s="72"/>
      <c r="H20703" s="72"/>
    </row>
    <row r="20704" spans="3:8">
      <c r="C20704" s="62" t="s">
        <v>60049</v>
      </c>
      <c r="D20704" s="63" t="s">
        <v>17660</v>
      </c>
      <c r="G20704" s="72"/>
      <c r="H20704" s="72"/>
    </row>
    <row r="20705" spans="3:8">
      <c r="C20705" s="62" t="s">
        <v>60050</v>
      </c>
      <c r="D20705" s="63" t="s">
        <v>17664</v>
      </c>
      <c r="G20705" s="72"/>
      <c r="H20705" s="72"/>
    </row>
    <row r="20706" spans="3:8">
      <c r="C20706" s="62" t="s">
        <v>60051</v>
      </c>
      <c r="D20706" s="63" t="s">
        <v>17668</v>
      </c>
      <c r="G20706" s="72"/>
      <c r="H20706" s="72"/>
    </row>
    <row r="20707" spans="3:8">
      <c r="C20707" s="62" t="s">
        <v>60052</v>
      </c>
      <c r="D20707" s="63" t="s">
        <v>17672</v>
      </c>
      <c r="G20707" s="72"/>
      <c r="H20707" s="72"/>
    </row>
    <row r="20708" spans="3:8">
      <c r="C20708" s="62" t="s">
        <v>60053</v>
      </c>
      <c r="D20708" s="63" t="s">
        <v>17676</v>
      </c>
      <c r="G20708" s="72"/>
      <c r="H20708" s="72"/>
    </row>
    <row r="20709" spans="3:8">
      <c r="C20709" s="62" t="s">
        <v>60054</v>
      </c>
      <c r="D20709" s="63" t="s">
        <v>17680</v>
      </c>
      <c r="G20709" s="72"/>
      <c r="H20709" s="72"/>
    </row>
    <row r="20710" spans="3:8">
      <c r="C20710" s="62" t="s">
        <v>60055</v>
      </c>
      <c r="D20710" s="63" t="s">
        <v>17684</v>
      </c>
      <c r="G20710" s="72"/>
      <c r="H20710" s="72"/>
    </row>
    <row r="20711" spans="3:8">
      <c r="C20711" s="62" t="s">
        <v>60056</v>
      </c>
      <c r="D20711" s="63" t="s">
        <v>17688</v>
      </c>
      <c r="G20711" s="72"/>
      <c r="H20711" s="72"/>
    </row>
    <row r="20712" spans="3:8">
      <c r="C20712" s="62" t="s">
        <v>60057</v>
      </c>
      <c r="D20712" s="63" t="s">
        <v>17692</v>
      </c>
      <c r="G20712" s="72"/>
      <c r="H20712" s="72"/>
    </row>
    <row r="20713" spans="3:8">
      <c r="C20713" s="62" t="s">
        <v>60058</v>
      </c>
      <c r="D20713" s="63" t="s">
        <v>17696</v>
      </c>
      <c r="G20713" s="72"/>
      <c r="H20713" s="72"/>
    </row>
    <row r="20714" spans="3:8">
      <c r="C20714" s="62" t="s">
        <v>60059</v>
      </c>
      <c r="D20714" s="63" t="s">
        <v>17700</v>
      </c>
      <c r="G20714" s="72"/>
      <c r="H20714" s="72"/>
    </row>
    <row r="20715" spans="3:8">
      <c r="C20715" s="62" t="s">
        <v>60060</v>
      </c>
      <c r="D20715" s="63" t="s">
        <v>17704</v>
      </c>
      <c r="G20715" s="72"/>
      <c r="H20715" s="72"/>
    </row>
    <row r="20716" spans="3:8">
      <c r="C20716" s="62" t="s">
        <v>60061</v>
      </c>
      <c r="D20716" s="63" t="s">
        <v>17708</v>
      </c>
      <c r="G20716" s="72"/>
      <c r="H20716" s="72"/>
    </row>
    <row r="20717" spans="3:8">
      <c r="C20717" s="62" t="s">
        <v>60062</v>
      </c>
      <c r="D20717" s="63" t="s">
        <v>17712</v>
      </c>
      <c r="G20717" s="72"/>
      <c r="H20717" s="72"/>
    </row>
    <row r="20718" spans="3:8">
      <c r="C20718" s="62" t="s">
        <v>60063</v>
      </c>
      <c r="D20718" s="63" t="s">
        <v>17716</v>
      </c>
      <c r="G20718" s="72"/>
      <c r="H20718" s="72"/>
    </row>
    <row r="20719" spans="3:8">
      <c r="C20719" s="62" t="s">
        <v>60064</v>
      </c>
      <c r="D20719" s="63" t="s">
        <v>17720</v>
      </c>
      <c r="G20719" s="72"/>
      <c r="H20719" s="72"/>
    </row>
    <row r="20720" spans="3:8">
      <c r="C20720" s="62" t="s">
        <v>60065</v>
      </c>
      <c r="D20720" s="63" t="s">
        <v>17724</v>
      </c>
      <c r="G20720" s="72"/>
      <c r="H20720" s="72"/>
    </row>
    <row r="20721" spans="3:8">
      <c r="C20721" s="62" t="s">
        <v>60066</v>
      </c>
      <c r="D20721" s="63" t="s">
        <v>17728</v>
      </c>
      <c r="G20721" s="72"/>
      <c r="H20721" s="72"/>
    </row>
    <row r="20722" spans="3:8">
      <c r="C20722" s="62" t="s">
        <v>60067</v>
      </c>
      <c r="D20722" s="63" t="s">
        <v>17732</v>
      </c>
      <c r="G20722" s="72"/>
      <c r="H20722" s="72"/>
    </row>
    <row r="20723" spans="3:8">
      <c r="C20723" s="62" t="s">
        <v>60068</v>
      </c>
      <c r="D20723" s="63" t="s">
        <v>17736</v>
      </c>
      <c r="G20723" s="72"/>
      <c r="H20723" s="72"/>
    </row>
    <row r="20724" spans="3:8">
      <c r="C20724" s="62" t="s">
        <v>60069</v>
      </c>
      <c r="D20724" s="63" t="s">
        <v>17740</v>
      </c>
      <c r="G20724" s="72"/>
      <c r="H20724" s="72"/>
    </row>
    <row r="20725" spans="3:8">
      <c r="C20725" s="62" t="s">
        <v>60070</v>
      </c>
      <c r="D20725" s="63" t="s">
        <v>17744</v>
      </c>
      <c r="G20725" s="72"/>
      <c r="H20725" s="72"/>
    </row>
    <row r="20726" spans="3:8">
      <c r="C20726" s="62" t="s">
        <v>60071</v>
      </c>
      <c r="D20726" s="63" t="s">
        <v>17748</v>
      </c>
      <c r="G20726" s="72"/>
      <c r="H20726" s="72"/>
    </row>
    <row r="20727" spans="3:8">
      <c r="C20727" s="62" t="s">
        <v>60072</v>
      </c>
      <c r="D20727" s="63" t="s">
        <v>17752</v>
      </c>
      <c r="G20727" s="72"/>
      <c r="H20727" s="72"/>
    </row>
    <row r="20728" spans="3:8">
      <c r="C20728" s="62" t="s">
        <v>60073</v>
      </c>
      <c r="D20728" s="63" t="s">
        <v>17756</v>
      </c>
      <c r="G20728" s="72"/>
      <c r="H20728" s="72"/>
    </row>
    <row r="20729" spans="3:8">
      <c r="C20729" s="62" t="s">
        <v>60074</v>
      </c>
      <c r="D20729" s="63" t="s">
        <v>17760</v>
      </c>
      <c r="G20729" s="72"/>
      <c r="H20729" s="72"/>
    </row>
    <row r="20730" spans="3:8">
      <c r="C20730" s="62" t="s">
        <v>60075</v>
      </c>
      <c r="D20730" s="63" t="s">
        <v>17764</v>
      </c>
      <c r="G20730" s="72"/>
      <c r="H20730" s="72"/>
    </row>
    <row r="20731" spans="3:8">
      <c r="C20731" s="62" t="s">
        <v>60076</v>
      </c>
      <c r="D20731" s="63" t="s">
        <v>17768</v>
      </c>
      <c r="G20731" s="72"/>
      <c r="H20731" s="72"/>
    </row>
    <row r="20732" spans="3:8">
      <c r="C20732" s="62" t="s">
        <v>60077</v>
      </c>
      <c r="D20732" s="63" t="s">
        <v>17772</v>
      </c>
      <c r="G20732" s="72"/>
      <c r="H20732" s="72"/>
    </row>
    <row r="20733" spans="3:8">
      <c r="C20733" s="62" t="s">
        <v>60078</v>
      </c>
      <c r="D20733" s="63" t="s">
        <v>17776</v>
      </c>
      <c r="G20733" s="72"/>
      <c r="H20733" s="72"/>
    </row>
    <row r="20734" spans="3:8">
      <c r="C20734" s="62" t="s">
        <v>60079</v>
      </c>
      <c r="D20734" s="63" t="s">
        <v>17780</v>
      </c>
      <c r="G20734" s="72"/>
      <c r="H20734" s="72"/>
    </row>
    <row r="20735" spans="3:8">
      <c r="C20735" s="62" t="s">
        <v>60080</v>
      </c>
      <c r="D20735" s="63" t="s">
        <v>17784</v>
      </c>
      <c r="G20735" s="72"/>
      <c r="H20735" s="72"/>
    </row>
    <row r="20736" spans="3:8">
      <c r="C20736" s="62" t="s">
        <v>60081</v>
      </c>
      <c r="D20736" s="63" t="s">
        <v>17788</v>
      </c>
      <c r="G20736" s="72"/>
      <c r="H20736" s="72"/>
    </row>
    <row r="20737" spans="3:8">
      <c r="C20737" s="62" t="s">
        <v>60082</v>
      </c>
      <c r="D20737" s="63" t="s">
        <v>17792</v>
      </c>
      <c r="G20737" s="72"/>
      <c r="H20737" s="72"/>
    </row>
    <row r="20738" spans="3:8">
      <c r="C20738" s="62" t="s">
        <v>60083</v>
      </c>
      <c r="D20738" s="63" t="s">
        <v>17796</v>
      </c>
      <c r="G20738" s="72"/>
      <c r="H20738" s="72"/>
    </row>
    <row r="20739" spans="3:8">
      <c r="C20739" s="62" t="s">
        <v>60084</v>
      </c>
      <c r="D20739" s="63" t="s">
        <v>17800</v>
      </c>
      <c r="G20739" s="72"/>
      <c r="H20739" s="72"/>
    </row>
    <row r="20740" spans="3:8">
      <c r="C20740" s="62" t="s">
        <v>17803</v>
      </c>
      <c r="D20740" s="63" t="s">
        <v>17804</v>
      </c>
      <c r="G20740" s="72"/>
      <c r="H20740" s="72"/>
    </row>
    <row r="20741" spans="3:8">
      <c r="C20741" s="62" t="s">
        <v>60085</v>
      </c>
      <c r="D20741" s="63" t="s">
        <v>17808</v>
      </c>
      <c r="G20741" s="72"/>
      <c r="H20741" s="72"/>
    </row>
    <row r="20742" spans="3:8">
      <c r="C20742" s="62" t="s">
        <v>60086</v>
      </c>
      <c r="D20742" s="63" t="s">
        <v>17812</v>
      </c>
      <c r="G20742" s="72"/>
      <c r="H20742" s="72"/>
    </row>
    <row r="20743" spans="3:8">
      <c r="C20743" s="62" t="s">
        <v>60087</v>
      </c>
      <c r="D20743" s="63" t="s">
        <v>17816</v>
      </c>
      <c r="G20743" s="72"/>
      <c r="H20743" s="72"/>
    </row>
    <row r="20744" spans="3:8">
      <c r="C20744" s="62" t="s">
        <v>60088</v>
      </c>
      <c r="D20744" s="63" t="s">
        <v>17820</v>
      </c>
      <c r="G20744" s="72"/>
      <c r="H20744" s="72"/>
    </row>
    <row r="20745" spans="3:8">
      <c r="C20745" s="62" t="s">
        <v>60089</v>
      </c>
      <c r="D20745" s="63" t="s">
        <v>17824</v>
      </c>
      <c r="G20745" s="72"/>
      <c r="H20745" s="72"/>
    </row>
    <row r="20746" spans="3:8">
      <c r="C20746" s="62" t="s">
        <v>60090</v>
      </c>
      <c r="D20746" s="63" t="s">
        <v>17828</v>
      </c>
      <c r="G20746" s="72"/>
      <c r="H20746" s="72"/>
    </row>
    <row r="20747" spans="3:8">
      <c r="C20747" s="62" t="s">
        <v>60091</v>
      </c>
      <c r="D20747" s="63" t="s">
        <v>17832</v>
      </c>
      <c r="G20747" s="72"/>
      <c r="H20747" s="72"/>
    </row>
    <row r="20748" spans="3:8">
      <c r="C20748" s="62" t="s">
        <v>60092</v>
      </c>
      <c r="D20748" s="63" t="s">
        <v>17836</v>
      </c>
      <c r="G20748" s="72"/>
      <c r="H20748" s="72"/>
    </row>
    <row r="20749" spans="3:8">
      <c r="C20749" s="62" t="s">
        <v>60093</v>
      </c>
      <c r="D20749" s="63" t="s">
        <v>17840</v>
      </c>
      <c r="G20749" s="72"/>
      <c r="H20749" s="72"/>
    </row>
    <row r="20750" spans="3:8">
      <c r="C20750" s="62" t="s">
        <v>60094</v>
      </c>
      <c r="D20750" s="63" t="s">
        <v>17844</v>
      </c>
      <c r="G20750" s="72"/>
      <c r="H20750" s="72"/>
    </row>
    <row r="20751" spans="3:8">
      <c r="C20751" s="62" t="s">
        <v>60095</v>
      </c>
      <c r="D20751" s="63" t="s">
        <v>17848</v>
      </c>
      <c r="G20751" s="72"/>
      <c r="H20751" s="72"/>
    </row>
    <row r="20752" spans="3:8">
      <c r="C20752" s="62" t="s">
        <v>60096</v>
      </c>
      <c r="D20752" s="63" t="s">
        <v>17852</v>
      </c>
      <c r="G20752" s="72"/>
      <c r="H20752" s="72"/>
    </row>
    <row r="20753" spans="3:8">
      <c r="C20753" s="62" t="s">
        <v>60097</v>
      </c>
      <c r="D20753" s="63" t="s">
        <v>17856</v>
      </c>
      <c r="G20753" s="72"/>
      <c r="H20753" s="72"/>
    </row>
    <row r="20754" spans="3:8">
      <c r="C20754" s="62" t="s">
        <v>60098</v>
      </c>
      <c r="D20754" s="63" t="s">
        <v>17860</v>
      </c>
      <c r="G20754" s="72"/>
      <c r="H20754" s="72"/>
    </row>
    <row r="20755" spans="3:8">
      <c r="C20755" s="62" t="s">
        <v>60099</v>
      </c>
      <c r="D20755" s="63" t="s">
        <v>17864</v>
      </c>
      <c r="G20755" s="72"/>
      <c r="H20755" s="72"/>
    </row>
    <row r="20756" spans="3:8">
      <c r="C20756" s="62" t="s">
        <v>60100</v>
      </c>
      <c r="D20756" s="63" t="s">
        <v>17868</v>
      </c>
      <c r="G20756" s="72"/>
      <c r="H20756" s="72"/>
    </row>
    <row r="20757" spans="3:8">
      <c r="C20757" s="62" t="s">
        <v>60101</v>
      </c>
      <c r="D20757" s="63" t="s">
        <v>17872</v>
      </c>
      <c r="G20757" s="72"/>
      <c r="H20757" s="72"/>
    </row>
    <row r="20758" spans="3:8">
      <c r="C20758" s="62" t="s">
        <v>60102</v>
      </c>
      <c r="D20758" s="63" t="s">
        <v>17876</v>
      </c>
      <c r="G20758" s="72"/>
      <c r="H20758" s="72"/>
    </row>
    <row r="20759" spans="3:8">
      <c r="C20759" s="62" t="s">
        <v>60103</v>
      </c>
      <c r="D20759" s="63" t="s">
        <v>17880</v>
      </c>
      <c r="G20759" s="72"/>
      <c r="H20759" s="72"/>
    </row>
    <row r="20760" spans="3:8">
      <c r="C20760" s="62" t="s">
        <v>60104</v>
      </c>
      <c r="D20760" s="63" t="s">
        <v>17884</v>
      </c>
      <c r="G20760" s="72"/>
      <c r="H20760" s="72"/>
    </row>
    <row r="20761" spans="3:8">
      <c r="C20761" s="62" t="s">
        <v>60105</v>
      </c>
      <c r="D20761" s="63" t="s">
        <v>17888</v>
      </c>
      <c r="G20761" s="72"/>
      <c r="H20761" s="72"/>
    </row>
    <row r="20762" spans="3:8">
      <c r="C20762" s="62" t="s">
        <v>60106</v>
      </c>
      <c r="D20762" s="63" t="s">
        <v>17892</v>
      </c>
      <c r="G20762" s="72"/>
      <c r="H20762" s="72"/>
    </row>
    <row r="20763" spans="3:8">
      <c r="C20763" s="62" t="s">
        <v>60107</v>
      </c>
      <c r="D20763" s="63" t="s">
        <v>17896</v>
      </c>
      <c r="G20763" s="72"/>
      <c r="H20763" s="72"/>
    </row>
    <row r="20764" spans="3:8">
      <c r="C20764" s="62" t="s">
        <v>60108</v>
      </c>
      <c r="D20764" s="63" t="s">
        <v>17900</v>
      </c>
      <c r="G20764" s="72"/>
      <c r="H20764" s="72"/>
    </row>
    <row r="20765" spans="3:8">
      <c r="C20765" s="62" t="s">
        <v>60109</v>
      </c>
      <c r="D20765" s="63" t="s">
        <v>17904</v>
      </c>
      <c r="G20765" s="72"/>
      <c r="H20765" s="72"/>
    </row>
    <row r="20766" spans="3:8">
      <c r="C20766" s="62" t="s">
        <v>60110</v>
      </c>
      <c r="D20766" s="63" t="s">
        <v>17908</v>
      </c>
      <c r="G20766" s="72"/>
      <c r="H20766" s="72"/>
    </row>
    <row r="20767" spans="3:8">
      <c r="C20767" s="62" t="s">
        <v>60111</v>
      </c>
      <c r="D20767" s="63" t="s">
        <v>17912</v>
      </c>
      <c r="G20767" s="72"/>
      <c r="H20767" s="72"/>
    </row>
    <row r="20768" spans="3:8">
      <c r="C20768" s="62" t="s">
        <v>60112</v>
      </c>
      <c r="D20768" s="63" t="s">
        <v>17916</v>
      </c>
      <c r="G20768" s="72"/>
      <c r="H20768" s="72"/>
    </row>
    <row r="20769" spans="3:8">
      <c r="C20769" s="62" t="s">
        <v>60113</v>
      </c>
      <c r="D20769" s="63" t="s">
        <v>17920</v>
      </c>
      <c r="G20769" s="72"/>
      <c r="H20769" s="72"/>
    </row>
    <row r="20770" spans="3:8">
      <c r="C20770" s="62" t="s">
        <v>60114</v>
      </c>
      <c r="D20770" s="63" t="s">
        <v>17924</v>
      </c>
      <c r="G20770" s="72"/>
      <c r="H20770" s="72"/>
    </row>
    <row r="20771" spans="3:8">
      <c r="C20771" s="62" t="s">
        <v>60115</v>
      </c>
      <c r="D20771" s="63" t="s">
        <v>17928</v>
      </c>
      <c r="G20771" s="72"/>
      <c r="H20771" s="72"/>
    </row>
    <row r="20772" spans="3:8">
      <c r="C20772" s="62" t="s">
        <v>60116</v>
      </c>
      <c r="D20772" s="63" t="s">
        <v>17932</v>
      </c>
      <c r="G20772" s="72"/>
      <c r="H20772" s="72"/>
    </row>
    <row r="20773" spans="3:8">
      <c r="C20773" s="62" t="s">
        <v>60117</v>
      </c>
      <c r="D20773" s="63" t="s">
        <v>17936</v>
      </c>
      <c r="G20773" s="72"/>
      <c r="H20773" s="72"/>
    </row>
    <row r="20774" spans="3:8">
      <c r="C20774" s="62" t="s">
        <v>60118</v>
      </c>
      <c r="D20774" s="63" t="s">
        <v>17940</v>
      </c>
      <c r="G20774" s="72"/>
      <c r="H20774" s="72"/>
    </row>
    <row r="20775" spans="3:8">
      <c r="C20775" s="62" t="s">
        <v>60119</v>
      </c>
      <c r="D20775" s="63" t="s">
        <v>17944</v>
      </c>
      <c r="G20775" s="72"/>
      <c r="H20775" s="72"/>
    </row>
    <row r="20776" spans="3:8">
      <c r="C20776" s="62" t="s">
        <v>60120</v>
      </c>
      <c r="D20776" s="63" t="s">
        <v>17948</v>
      </c>
      <c r="G20776" s="72"/>
      <c r="H20776" s="72"/>
    </row>
    <row r="20777" spans="3:8">
      <c r="C20777" s="62" t="s">
        <v>60121</v>
      </c>
      <c r="D20777" s="63" t="s">
        <v>17952</v>
      </c>
      <c r="G20777" s="72"/>
      <c r="H20777" s="72"/>
    </row>
    <row r="20778" spans="3:8">
      <c r="C20778" s="62" t="s">
        <v>60122</v>
      </c>
      <c r="D20778" s="63" t="s">
        <v>17956</v>
      </c>
      <c r="G20778" s="72"/>
      <c r="H20778" s="72"/>
    </row>
    <row r="20779" spans="3:8">
      <c r="C20779" s="62" t="s">
        <v>60123</v>
      </c>
      <c r="D20779" s="63" t="s">
        <v>17960</v>
      </c>
      <c r="G20779" s="72"/>
      <c r="H20779" s="72"/>
    </row>
    <row r="20780" spans="3:8">
      <c r="C20780" s="62" t="s">
        <v>60124</v>
      </c>
      <c r="D20780" s="63" t="s">
        <v>17964</v>
      </c>
      <c r="G20780" s="72"/>
      <c r="H20780" s="72"/>
    </row>
    <row r="20781" spans="3:8">
      <c r="C20781" s="62" t="s">
        <v>60125</v>
      </c>
      <c r="D20781" s="63" t="s">
        <v>17968</v>
      </c>
      <c r="G20781" s="72"/>
      <c r="H20781" s="72"/>
    </row>
    <row r="20782" spans="3:8">
      <c r="C20782" s="62" t="s">
        <v>60126</v>
      </c>
      <c r="D20782" s="63" t="s">
        <v>17972</v>
      </c>
      <c r="G20782" s="72"/>
      <c r="H20782" s="72"/>
    </row>
    <row r="20783" spans="3:8">
      <c r="C20783" s="62" t="s">
        <v>60127</v>
      </c>
      <c r="D20783" s="63" t="s">
        <v>17976</v>
      </c>
      <c r="G20783" s="72"/>
      <c r="H20783" s="72"/>
    </row>
    <row r="20784" spans="3:8">
      <c r="C20784" s="62" t="s">
        <v>60128</v>
      </c>
      <c r="D20784" s="63" t="s">
        <v>17980</v>
      </c>
      <c r="G20784" s="72"/>
      <c r="H20784" s="72"/>
    </row>
    <row r="20785" spans="3:8">
      <c r="C20785" s="62" t="s">
        <v>60129</v>
      </c>
      <c r="D20785" s="63" t="s">
        <v>17984</v>
      </c>
      <c r="G20785" s="72"/>
      <c r="H20785" s="72"/>
    </row>
    <row r="20786" spans="3:8">
      <c r="C20786" s="62" t="s">
        <v>60130</v>
      </c>
      <c r="D20786" s="63" t="s">
        <v>17988</v>
      </c>
      <c r="G20786" s="72"/>
      <c r="H20786" s="72"/>
    </row>
    <row r="20787" spans="3:8">
      <c r="C20787" s="62" t="s">
        <v>60131</v>
      </c>
      <c r="D20787" s="63" t="s">
        <v>17992</v>
      </c>
      <c r="G20787" s="72"/>
      <c r="H20787" s="72"/>
    </row>
    <row r="20788" spans="3:8">
      <c r="C20788" s="62" t="s">
        <v>60132</v>
      </c>
      <c r="D20788" s="63" t="s">
        <v>17996</v>
      </c>
      <c r="G20788" s="72"/>
      <c r="H20788" s="72"/>
    </row>
    <row r="20789" spans="3:8">
      <c r="C20789" s="62" t="s">
        <v>60133</v>
      </c>
      <c r="D20789" s="63" t="s">
        <v>18000</v>
      </c>
      <c r="G20789" s="72"/>
      <c r="H20789" s="72"/>
    </row>
    <row r="20790" spans="3:8">
      <c r="C20790" s="62" t="s">
        <v>60134</v>
      </c>
      <c r="D20790" s="63" t="s">
        <v>18004</v>
      </c>
      <c r="G20790" s="72"/>
      <c r="H20790" s="72"/>
    </row>
    <row r="20791" spans="3:8">
      <c r="C20791" s="62" t="s">
        <v>60135</v>
      </c>
      <c r="D20791" s="63" t="s">
        <v>18008</v>
      </c>
      <c r="G20791" s="72"/>
      <c r="H20791" s="72"/>
    </row>
    <row r="20792" spans="3:8">
      <c r="C20792" s="62" t="s">
        <v>60136</v>
      </c>
      <c r="D20792" s="63" t="s">
        <v>18012</v>
      </c>
      <c r="G20792" s="72"/>
      <c r="H20792" s="72"/>
    </row>
    <row r="20793" spans="3:8">
      <c r="C20793" s="62" t="s">
        <v>60137</v>
      </c>
      <c r="D20793" s="63" t="s">
        <v>18016</v>
      </c>
      <c r="G20793" s="72"/>
      <c r="H20793" s="72"/>
    </row>
    <row r="20794" spans="3:8">
      <c r="C20794" s="62" t="s">
        <v>60138</v>
      </c>
      <c r="D20794" s="63" t="s">
        <v>18020</v>
      </c>
      <c r="G20794" s="72"/>
      <c r="H20794" s="72"/>
    </row>
    <row r="20795" spans="3:8">
      <c r="C20795" s="62" t="s">
        <v>60139</v>
      </c>
      <c r="D20795" s="63" t="s">
        <v>18024</v>
      </c>
      <c r="G20795" s="72"/>
      <c r="H20795" s="72"/>
    </row>
    <row r="20796" spans="3:8">
      <c r="C20796" s="62" t="s">
        <v>60140</v>
      </c>
      <c r="D20796" s="63" t="s">
        <v>18028</v>
      </c>
      <c r="G20796" s="72"/>
      <c r="H20796" s="72"/>
    </row>
    <row r="20797" spans="3:8">
      <c r="C20797" s="62" t="s">
        <v>60141</v>
      </c>
      <c r="D20797" s="63" t="s">
        <v>18032</v>
      </c>
      <c r="G20797" s="72"/>
      <c r="H20797" s="72"/>
    </row>
    <row r="20798" spans="3:8">
      <c r="C20798" s="62" t="s">
        <v>60142</v>
      </c>
      <c r="D20798" s="63" t="s">
        <v>18036</v>
      </c>
      <c r="G20798" s="72"/>
      <c r="H20798" s="72"/>
    </row>
    <row r="20799" spans="3:8">
      <c r="C20799" s="62" t="s">
        <v>60143</v>
      </c>
      <c r="D20799" s="63" t="s">
        <v>18040</v>
      </c>
      <c r="G20799" s="72"/>
      <c r="H20799" s="72"/>
    </row>
    <row r="20800" spans="3:8">
      <c r="C20800" s="62" t="s">
        <v>60144</v>
      </c>
      <c r="D20800" s="63" t="s">
        <v>18044</v>
      </c>
      <c r="G20800" s="72"/>
      <c r="H20800" s="72"/>
    </row>
    <row r="20801" spans="3:8">
      <c r="C20801" s="62" t="s">
        <v>60145</v>
      </c>
      <c r="D20801" s="63" t="s">
        <v>18048</v>
      </c>
      <c r="G20801" s="72"/>
      <c r="H20801" s="72"/>
    </row>
    <row r="20802" spans="3:8">
      <c r="C20802" s="62" t="s">
        <v>60146</v>
      </c>
      <c r="D20802" s="63" t="s">
        <v>18052</v>
      </c>
      <c r="G20802" s="72"/>
      <c r="H20802" s="72"/>
    </row>
    <row r="20803" spans="3:8">
      <c r="C20803" s="62" t="s">
        <v>60147</v>
      </c>
      <c r="D20803" s="63" t="s">
        <v>18056</v>
      </c>
      <c r="G20803" s="72"/>
      <c r="H20803" s="72"/>
    </row>
    <row r="20804" spans="3:8">
      <c r="C20804" s="62" t="s">
        <v>60148</v>
      </c>
      <c r="D20804" s="63" t="s">
        <v>18060</v>
      </c>
      <c r="G20804" s="72"/>
      <c r="H20804" s="72"/>
    </row>
    <row r="20805" spans="3:8">
      <c r="C20805" s="62" t="s">
        <v>60149</v>
      </c>
      <c r="D20805" s="63" t="s">
        <v>18064</v>
      </c>
      <c r="G20805" s="72"/>
      <c r="H20805" s="72"/>
    </row>
    <row r="20806" spans="3:8">
      <c r="C20806" s="62" t="s">
        <v>60150</v>
      </c>
      <c r="D20806" s="63" t="s">
        <v>18068</v>
      </c>
      <c r="G20806" s="72"/>
      <c r="H20806" s="72"/>
    </row>
    <row r="20807" spans="3:8">
      <c r="C20807" s="62" t="s">
        <v>60151</v>
      </c>
      <c r="D20807" s="63" t="s">
        <v>18072</v>
      </c>
      <c r="G20807" s="72"/>
      <c r="H20807" s="72"/>
    </row>
    <row r="20808" spans="3:8">
      <c r="C20808" s="62" t="s">
        <v>60152</v>
      </c>
      <c r="D20808" s="63" t="s">
        <v>18076</v>
      </c>
      <c r="G20808" s="72"/>
      <c r="H20808" s="72"/>
    </row>
    <row r="20809" spans="3:8">
      <c r="C20809" s="62" t="s">
        <v>60153</v>
      </c>
      <c r="D20809" s="63" t="s">
        <v>18080</v>
      </c>
      <c r="G20809" s="72"/>
      <c r="H20809" s="72"/>
    </row>
    <row r="20810" spans="3:8">
      <c r="C20810" s="62" t="s">
        <v>60154</v>
      </c>
      <c r="D20810" s="63" t="s">
        <v>18084</v>
      </c>
      <c r="G20810" s="72"/>
      <c r="H20810" s="72"/>
    </row>
    <row r="20811" spans="3:8">
      <c r="C20811" s="62" t="s">
        <v>60155</v>
      </c>
      <c r="D20811" s="63" t="s">
        <v>18088</v>
      </c>
      <c r="G20811" s="72"/>
      <c r="H20811" s="72"/>
    </row>
    <row r="20812" spans="3:8">
      <c r="C20812" s="62" t="s">
        <v>60156</v>
      </c>
      <c r="D20812" s="63" t="s">
        <v>18092</v>
      </c>
      <c r="G20812" s="72"/>
      <c r="H20812" s="72"/>
    </row>
    <row r="20813" spans="3:8">
      <c r="C20813" s="62" t="s">
        <v>60157</v>
      </c>
      <c r="D20813" s="63" t="s">
        <v>18096</v>
      </c>
      <c r="G20813" s="72"/>
      <c r="H20813" s="72"/>
    </row>
    <row r="20814" spans="3:8">
      <c r="C20814" s="62" t="s">
        <v>60158</v>
      </c>
      <c r="D20814" s="63" t="s">
        <v>18100</v>
      </c>
      <c r="G20814" s="72"/>
      <c r="H20814" s="72"/>
    </row>
    <row r="20815" spans="3:8">
      <c r="C20815" s="62" t="s">
        <v>60159</v>
      </c>
      <c r="D20815" s="63" t="s">
        <v>18104</v>
      </c>
      <c r="G20815" s="72"/>
      <c r="H20815" s="72"/>
    </row>
    <row r="20816" spans="3:8">
      <c r="C20816" s="62" t="s">
        <v>60160</v>
      </c>
      <c r="D20816" s="63" t="s">
        <v>18108</v>
      </c>
      <c r="G20816" s="72"/>
      <c r="H20816" s="72"/>
    </row>
    <row r="20817" spans="3:8">
      <c r="C20817" s="62" t="s">
        <v>60161</v>
      </c>
      <c r="D20817" s="63" t="s">
        <v>18112</v>
      </c>
      <c r="G20817" s="72"/>
      <c r="H20817" s="72"/>
    </row>
    <row r="20818" spans="3:8">
      <c r="C20818" s="62" t="s">
        <v>60162</v>
      </c>
      <c r="D20818" s="63" t="s">
        <v>18116</v>
      </c>
      <c r="G20818" s="72"/>
      <c r="H20818" s="72"/>
    </row>
    <row r="20819" spans="3:8">
      <c r="C20819" s="62" t="s">
        <v>60163</v>
      </c>
      <c r="D20819" s="63" t="s">
        <v>18120</v>
      </c>
      <c r="G20819" s="72"/>
      <c r="H20819" s="72"/>
    </row>
    <row r="20820" spans="3:8">
      <c r="C20820" s="62" t="s">
        <v>60164</v>
      </c>
      <c r="D20820" s="63" t="s">
        <v>18124</v>
      </c>
      <c r="G20820" s="72"/>
      <c r="H20820" s="72"/>
    </row>
    <row r="20821" spans="3:8">
      <c r="C20821" s="62" t="s">
        <v>60165</v>
      </c>
      <c r="D20821" s="63" t="s">
        <v>18128</v>
      </c>
      <c r="G20821" s="72"/>
      <c r="H20821" s="72"/>
    </row>
    <row r="20822" spans="3:8">
      <c r="C20822" s="62" t="s">
        <v>60166</v>
      </c>
      <c r="D20822" s="63" t="s">
        <v>18132</v>
      </c>
      <c r="G20822" s="72"/>
      <c r="H20822" s="72"/>
    </row>
    <row r="20823" spans="3:8">
      <c r="C20823" s="62" t="s">
        <v>60167</v>
      </c>
      <c r="D20823" s="63" t="s">
        <v>18136</v>
      </c>
      <c r="G20823" s="72"/>
      <c r="H20823" s="72"/>
    </row>
    <row r="20824" spans="3:8">
      <c r="C20824" s="62" t="s">
        <v>60168</v>
      </c>
      <c r="D20824" s="63" t="s">
        <v>18140</v>
      </c>
      <c r="G20824" s="72"/>
      <c r="H20824" s="72"/>
    </row>
    <row r="20825" spans="3:8">
      <c r="C20825" s="62" t="s">
        <v>60169</v>
      </c>
      <c r="D20825" s="63" t="s">
        <v>18144</v>
      </c>
      <c r="G20825" s="72"/>
      <c r="H20825" s="72"/>
    </row>
    <row r="20826" spans="3:8">
      <c r="C20826" s="62" t="s">
        <v>60170</v>
      </c>
      <c r="D20826" s="63" t="s">
        <v>18148</v>
      </c>
      <c r="G20826" s="72"/>
      <c r="H20826" s="72"/>
    </row>
    <row r="20827" spans="3:8">
      <c r="C20827" s="62" t="s">
        <v>60171</v>
      </c>
      <c r="D20827" s="63" t="s">
        <v>18152</v>
      </c>
      <c r="G20827" s="72"/>
      <c r="H20827" s="72"/>
    </row>
    <row r="20828" spans="3:8">
      <c r="C20828" s="62" t="s">
        <v>60172</v>
      </c>
      <c r="D20828" s="63" t="s">
        <v>18156</v>
      </c>
      <c r="G20828" s="72"/>
      <c r="H20828" s="72"/>
    </row>
    <row r="20829" spans="3:8">
      <c r="C20829" s="62" t="s">
        <v>60173</v>
      </c>
      <c r="D20829" s="63" t="s">
        <v>18160</v>
      </c>
      <c r="G20829" s="72"/>
      <c r="H20829" s="72"/>
    </row>
    <row r="20830" spans="3:8">
      <c r="C20830" s="62" t="s">
        <v>60174</v>
      </c>
      <c r="D20830" s="63" t="s">
        <v>18164</v>
      </c>
      <c r="G20830" s="72"/>
      <c r="H20830" s="72"/>
    </row>
    <row r="20831" spans="3:8">
      <c r="C20831" s="62" t="s">
        <v>60175</v>
      </c>
      <c r="D20831" s="63" t="s">
        <v>18168</v>
      </c>
      <c r="G20831" s="72"/>
      <c r="H20831" s="72"/>
    </row>
    <row r="20832" spans="3:8">
      <c r="C20832" s="62" t="s">
        <v>60176</v>
      </c>
      <c r="D20832" s="63" t="s">
        <v>18172</v>
      </c>
      <c r="G20832" s="72"/>
      <c r="H20832" s="72"/>
    </row>
    <row r="20833" spans="3:8">
      <c r="C20833" s="62" t="s">
        <v>60177</v>
      </c>
      <c r="D20833" s="63" t="s">
        <v>18176</v>
      </c>
      <c r="G20833" s="72"/>
      <c r="H20833" s="72"/>
    </row>
    <row r="20834" spans="3:8">
      <c r="C20834" s="62" t="s">
        <v>60178</v>
      </c>
      <c r="D20834" s="63" t="s">
        <v>18180</v>
      </c>
      <c r="G20834" s="72"/>
      <c r="H20834" s="72"/>
    </row>
    <row r="20835" spans="3:8">
      <c r="C20835" s="62" t="s">
        <v>60179</v>
      </c>
      <c r="D20835" s="63" t="s">
        <v>18184</v>
      </c>
      <c r="G20835" s="72"/>
      <c r="H20835" s="72"/>
    </row>
    <row r="20836" spans="3:8">
      <c r="C20836" s="62" t="s">
        <v>60180</v>
      </c>
      <c r="D20836" s="63" t="s">
        <v>18188</v>
      </c>
      <c r="G20836" s="72"/>
      <c r="H20836" s="72"/>
    </row>
    <row r="20837" spans="3:8">
      <c r="C20837" s="62" t="s">
        <v>60181</v>
      </c>
      <c r="D20837" s="63" t="s">
        <v>18192</v>
      </c>
      <c r="G20837" s="72"/>
      <c r="H20837" s="72"/>
    </row>
    <row r="20838" spans="3:8">
      <c r="C20838" s="62" t="s">
        <v>60182</v>
      </c>
      <c r="D20838" s="63" t="s">
        <v>18196</v>
      </c>
      <c r="G20838" s="72"/>
      <c r="H20838" s="72"/>
    </row>
    <row r="20839" spans="3:8">
      <c r="C20839" s="62" t="s">
        <v>60183</v>
      </c>
      <c r="D20839" s="63" t="s">
        <v>18200</v>
      </c>
      <c r="G20839" s="72"/>
      <c r="H20839" s="72"/>
    </row>
    <row r="20840" spans="3:8">
      <c r="C20840" s="62" t="s">
        <v>60184</v>
      </c>
      <c r="D20840" s="63" t="s">
        <v>18204</v>
      </c>
      <c r="G20840" s="72"/>
      <c r="H20840" s="72"/>
    </row>
    <row r="20841" spans="3:8">
      <c r="C20841" s="62" t="s">
        <v>60185</v>
      </c>
      <c r="D20841" s="63" t="s">
        <v>18208</v>
      </c>
      <c r="G20841" s="72"/>
      <c r="H20841" s="72"/>
    </row>
    <row r="20842" spans="3:8">
      <c r="C20842" s="62" t="s">
        <v>60186</v>
      </c>
      <c r="D20842" s="63" t="s">
        <v>18212</v>
      </c>
      <c r="G20842" s="72"/>
      <c r="H20842" s="72"/>
    </row>
    <row r="20843" spans="3:8">
      <c r="C20843" s="62" t="s">
        <v>60187</v>
      </c>
      <c r="D20843" s="63" t="s">
        <v>18216</v>
      </c>
      <c r="G20843" s="72"/>
      <c r="H20843" s="72"/>
    </row>
    <row r="20844" spans="3:8">
      <c r="C20844" s="62" t="s">
        <v>60188</v>
      </c>
      <c r="D20844" s="63" t="s">
        <v>18220</v>
      </c>
      <c r="G20844" s="72"/>
      <c r="H20844" s="72"/>
    </row>
    <row r="20845" spans="3:8">
      <c r="C20845" s="62" t="s">
        <v>60189</v>
      </c>
      <c r="D20845" s="63" t="s">
        <v>18224</v>
      </c>
      <c r="G20845" s="72"/>
      <c r="H20845" s="72"/>
    </row>
    <row r="20846" spans="3:8">
      <c r="C20846" s="62" t="s">
        <v>18227</v>
      </c>
      <c r="D20846" s="63" t="s">
        <v>18228</v>
      </c>
      <c r="G20846" s="72"/>
      <c r="H20846" s="72"/>
    </row>
    <row r="20847" spans="3:8">
      <c r="C20847" s="62" t="s">
        <v>60190</v>
      </c>
      <c r="D20847" s="63" t="s">
        <v>18232</v>
      </c>
      <c r="G20847" s="72"/>
      <c r="H20847" s="72"/>
    </row>
    <row r="20848" spans="3:8">
      <c r="C20848" s="62" t="s">
        <v>60191</v>
      </c>
      <c r="D20848" s="63" t="s">
        <v>18236</v>
      </c>
      <c r="G20848" s="72"/>
      <c r="H20848" s="72"/>
    </row>
    <row r="20849" spans="3:8">
      <c r="C20849" s="62" t="s">
        <v>60192</v>
      </c>
      <c r="D20849" s="63" t="s">
        <v>18240</v>
      </c>
      <c r="G20849" s="72"/>
      <c r="H20849" s="72"/>
    </row>
    <row r="20850" spans="3:8">
      <c r="C20850" s="62" t="s">
        <v>60193</v>
      </c>
      <c r="D20850" s="63" t="s">
        <v>18244</v>
      </c>
      <c r="G20850" s="72"/>
      <c r="H20850" s="72"/>
    </row>
    <row r="20851" spans="3:8">
      <c r="C20851" s="62" t="s">
        <v>60194</v>
      </c>
      <c r="D20851" s="63" t="s">
        <v>18248</v>
      </c>
      <c r="G20851" s="72"/>
      <c r="H20851" s="72"/>
    </row>
    <row r="20852" spans="3:8">
      <c r="C20852" s="62" t="s">
        <v>60195</v>
      </c>
      <c r="D20852" s="63" t="s">
        <v>18252</v>
      </c>
      <c r="G20852" s="72"/>
      <c r="H20852" s="72"/>
    </row>
    <row r="20853" spans="3:8">
      <c r="C20853" s="62" t="s">
        <v>60196</v>
      </c>
      <c r="D20853" s="63" t="s">
        <v>18256</v>
      </c>
      <c r="G20853" s="72"/>
      <c r="H20853" s="72"/>
    </row>
    <row r="20854" spans="3:8">
      <c r="C20854" s="62" t="s">
        <v>60197</v>
      </c>
      <c r="D20854" s="63" t="s">
        <v>18260</v>
      </c>
      <c r="G20854" s="72"/>
      <c r="H20854" s="72"/>
    </row>
    <row r="20855" spans="3:8">
      <c r="C20855" s="62" t="s">
        <v>60198</v>
      </c>
      <c r="D20855" s="63" t="s">
        <v>18264</v>
      </c>
      <c r="G20855" s="72"/>
      <c r="H20855" s="72"/>
    </row>
    <row r="20856" spans="3:8">
      <c r="C20856" s="62" t="s">
        <v>60199</v>
      </c>
      <c r="D20856" s="63" t="s">
        <v>18268</v>
      </c>
      <c r="G20856" s="72"/>
      <c r="H20856" s="72"/>
    </row>
    <row r="20857" spans="3:8">
      <c r="C20857" s="62" t="s">
        <v>60200</v>
      </c>
      <c r="D20857" s="63" t="s">
        <v>18272</v>
      </c>
      <c r="G20857" s="72"/>
      <c r="H20857" s="72"/>
    </row>
    <row r="20858" spans="3:8">
      <c r="C20858" s="62" t="s">
        <v>60201</v>
      </c>
      <c r="D20858" s="63" t="s">
        <v>18276</v>
      </c>
      <c r="G20858" s="72"/>
      <c r="H20858" s="72"/>
    </row>
    <row r="20859" spans="3:8">
      <c r="C20859" s="62" t="s">
        <v>60202</v>
      </c>
      <c r="D20859" s="63" t="s">
        <v>18280</v>
      </c>
      <c r="G20859" s="72"/>
      <c r="H20859" s="72"/>
    </row>
    <row r="20860" spans="3:8">
      <c r="C20860" s="62" t="s">
        <v>60203</v>
      </c>
      <c r="D20860" s="63" t="s">
        <v>18284</v>
      </c>
      <c r="G20860" s="72"/>
      <c r="H20860" s="72"/>
    </row>
    <row r="20861" spans="3:8">
      <c r="C20861" s="62" t="s">
        <v>60204</v>
      </c>
      <c r="D20861" s="63" t="s">
        <v>18288</v>
      </c>
      <c r="G20861" s="72"/>
      <c r="H20861" s="72"/>
    </row>
    <row r="20862" spans="3:8">
      <c r="C20862" s="62" t="s">
        <v>60205</v>
      </c>
      <c r="D20862" s="63" t="s">
        <v>18292</v>
      </c>
      <c r="G20862" s="72"/>
      <c r="H20862" s="72"/>
    </row>
    <row r="20863" spans="3:8">
      <c r="C20863" s="62" t="s">
        <v>60206</v>
      </c>
      <c r="D20863" s="63" t="s">
        <v>18296</v>
      </c>
      <c r="G20863" s="72"/>
      <c r="H20863" s="72"/>
    </row>
    <row r="20864" spans="3:8">
      <c r="C20864" s="62" t="s">
        <v>60207</v>
      </c>
      <c r="D20864" s="63" t="s">
        <v>18300</v>
      </c>
      <c r="G20864" s="72"/>
      <c r="H20864" s="72"/>
    </row>
    <row r="20865" spans="3:8">
      <c r="C20865" s="62" t="s">
        <v>60208</v>
      </c>
      <c r="D20865" s="63" t="s">
        <v>18304</v>
      </c>
      <c r="G20865" s="72"/>
      <c r="H20865" s="72"/>
    </row>
    <row r="20866" spans="3:8">
      <c r="C20866" s="62" t="s">
        <v>60209</v>
      </c>
      <c r="D20866" s="63" t="s">
        <v>18308</v>
      </c>
      <c r="G20866" s="72"/>
      <c r="H20866" s="72"/>
    </row>
    <row r="20867" spans="3:8">
      <c r="C20867" s="62" t="s">
        <v>60210</v>
      </c>
      <c r="D20867" s="63" t="s">
        <v>18312</v>
      </c>
      <c r="G20867" s="72"/>
      <c r="H20867" s="72"/>
    </row>
    <row r="20868" spans="3:8">
      <c r="C20868" s="62" t="s">
        <v>60211</v>
      </c>
      <c r="D20868" s="63" t="s">
        <v>18316</v>
      </c>
      <c r="G20868" s="72"/>
      <c r="H20868" s="72"/>
    </row>
    <row r="20869" spans="3:8">
      <c r="C20869" s="62" t="s">
        <v>60212</v>
      </c>
      <c r="D20869" s="63" t="s">
        <v>18320</v>
      </c>
      <c r="G20869" s="72"/>
      <c r="H20869" s="72"/>
    </row>
    <row r="20870" spans="3:8">
      <c r="C20870" s="62" t="s">
        <v>60213</v>
      </c>
      <c r="D20870" s="63" t="s">
        <v>18324</v>
      </c>
      <c r="G20870" s="72"/>
      <c r="H20870" s="72"/>
    </row>
    <row r="20871" spans="3:8">
      <c r="C20871" s="62" t="s">
        <v>60214</v>
      </c>
      <c r="D20871" s="63" t="s">
        <v>18328</v>
      </c>
      <c r="G20871" s="72"/>
      <c r="H20871" s="72"/>
    </row>
    <row r="20872" spans="3:8">
      <c r="C20872" s="62" t="s">
        <v>60215</v>
      </c>
      <c r="D20872" s="63" t="s">
        <v>18332</v>
      </c>
      <c r="G20872" s="72"/>
      <c r="H20872" s="72"/>
    </row>
    <row r="20873" spans="3:8">
      <c r="C20873" s="62" t="s">
        <v>60216</v>
      </c>
      <c r="D20873" s="63" t="s">
        <v>18336</v>
      </c>
      <c r="G20873" s="72"/>
      <c r="H20873" s="72"/>
    </row>
    <row r="20874" spans="3:8">
      <c r="C20874" s="62" t="s">
        <v>60217</v>
      </c>
      <c r="D20874" s="63" t="s">
        <v>18340</v>
      </c>
      <c r="G20874" s="72"/>
      <c r="H20874" s="72"/>
    </row>
    <row r="20875" spans="3:8">
      <c r="C20875" s="62" t="s">
        <v>60218</v>
      </c>
      <c r="D20875" s="63" t="s">
        <v>18344</v>
      </c>
      <c r="G20875" s="72"/>
      <c r="H20875" s="72"/>
    </row>
    <row r="20876" spans="3:8">
      <c r="C20876" s="62" t="s">
        <v>60219</v>
      </c>
      <c r="D20876" s="63" t="s">
        <v>18348</v>
      </c>
      <c r="G20876" s="72"/>
      <c r="H20876" s="72"/>
    </row>
    <row r="20877" spans="3:8">
      <c r="C20877" s="62" t="s">
        <v>60220</v>
      </c>
      <c r="D20877" s="63" t="s">
        <v>18352</v>
      </c>
      <c r="G20877" s="72"/>
      <c r="H20877" s="72"/>
    </row>
    <row r="20878" spans="3:8">
      <c r="C20878" s="62" t="s">
        <v>60221</v>
      </c>
      <c r="D20878" s="63" t="s">
        <v>18356</v>
      </c>
      <c r="G20878" s="72"/>
      <c r="H20878" s="72"/>
    </row>
    <row r="20879" spans="3:8">
      <c r="C20879" s="62" t="s">
        <v>60222</v>
      </c>
      <c r="D20879" s="63" t="s">
        <v>18360</v>
      </c>
      <c r="G20879" s="72"/>
      <c r="H20879" s="72"/>
    </row>
    <row r="20880" spans="3:8">
      <c r="C20880" s="62" t="s">
        <v>60223</v>
      </c>
      <c r="D20880" s="63" t="s">
        <v>18364</v>
      </c>
      <c r="G20880" s="72"/>
      <c r="H20880" s="72"/>
    </row>
    <row r="20881" spans="3:8">
      <c r="C20881" s="62" t="s">
        <v>60224</v>
      </c>
      <c r="D20881" s="63" t="s">
        <v>18368</v>
      </c>
      <c r="G20881" s="72"/>
      <c r="H20881" s="72"/>
    </row>
    <row r="20882" spans="3:8">
      <c r="C20882" s="62" t="s">
        <v>60225</v>
      </c>
      <c r="D20882" s="63" t="s">
        <v>18372</v>
      </c>
      <c r="G20882" s="72"/>
      <c r="H20882" s="72"/>
    </row>
    <row r="20883" spans="3:8">
      <c r="C20883" s="62" t="s">
        <v>60226</v>
      </c>
      <c r="D20883" s="63" t="s">
        <v>18376</v>
      </c>
      <c r="G20883" s="72"/>
      <c r="H20883" s="72"/>
    </row>
    <row r="20884" spans="3:8">
      <c r="C20884" s="62" t="s">
        <v>60227</v>
      </c>
      <c r="D20884" s="63" t="s">
        <v>18380</v>
      </c>
      <c r="G20884" s="72"/>
      <c r="H20884" s="72"/>
    </row>
    <row r="20885" spans="3:8">
      <c r="C20885" s="62" t="s">
        <v>60228</v>
      </c>
      <c r="D20885" s="63" t="s">
        <v>18384</v>
      </c>
      <c r="G20885" s="72"/>
      <c r="H20885" s="72"/>
    </row>
    <row r="20886" spans="3:8">
      <c r="C20886" s="62" t="s">
        <v>60229</v>
      </c>
      <c r="D20886" s="63" t="s">
        <v>18388</v>
      </c>
      <c r="G20886" s="72"/>
      <c r="H20886" s="72"/>
    </row>
    <row r="20887" spans="3:8">
      <c r="C20887" s="62" t="s">
        <v>60230</v>
      </c>
      <c r="D20887" s="63" t="s">
        <v>18392</v>
      </c>
      <c r="G20887" s="72"/>
      <c r="H20887" s="72"/>
    </row>
    <row r="20888" spans="3:8">
      <c r="C20888" s="62" t="s">
        <v>60231</v>
      </c>
      <c r="D20888" s="63" t="s">
        <v>18396</v>
      </c>
      <c r="G20888" s="72"/>
      <c r="H20888" s="72"/>
    </row>
    <row r="20889" spans="3:8">
      <c r="C20889" s="62" t="s">
        <v>60232</v>
      </c>
      <c r="D20889" s="63" t="s">
        <v>18400</v>
      </c>
      <c r="G20889" s="72"/>
      <c r="H20889" s="72"/>
    </row>
    <row r="20890" spans="3:8">
      <c r="C20890" s="62" t="s">
        <v>60233</v>
      </c>
      <c r="D20890" s="63" t="s">
        <v>18404</v>
      </c>
      <c r="G20890" s="72"/>
      <c r="H20890" s="72"/>
    </row>
    <row r="20891" spans="3:8">
      <c r="C20891" s="62" t="s">
        <v>60234</v>
      </c>
      <c r="D20891" s="63" t="s">
        <v>18408</v>
      </c>
      <c r="G20891" s="72"/>
      <c r="H20891" s="72"/>
    </row>
    <row r="20892" spans="3:8">
      <c r="C20892" s="62" t="s">
        <v>60235</v>
      </c>
      <c r="D20892" s="63" t="s">
        <v>18412</v>
      </c>
      <c r="G20892" s="72"/>
      <c r="H20892" s="72"/>
    </row>
    <row r="20893" spans="3:8">
      <c r="C20893" s="62" t="s">
        <v>60236</v>
      </c>
      <c r="D20893" s="63" t="s">
        <v>18416</v>
      </c>
      <c r="G20893" s="72"/>
      <c r="H20893" s="72"/>
    </row>
    <row r="20894" spans="3:8">
      <c r="C20894" s="62" t="s">
        <v>60237</v>
      </c>
      <c r="D20894" s="63" t="s">
        <v>18420</v>
      </c>
      <c r="G20894" s="72"/>
      <c r="H20894" s="72"/>
    </row>
    <row r="20895" spans="3:8">
      <c r="C20895" s="62" t="s">
        <v>60238</v>
      </c>
      <c r="D20895" s="63" t="s">
        <v>18424</v>
      </c>
      <c r="G20895" s="72"/>
      <c r="H20895" s="72"/>
    </row>
    <row r="20896" spans="3:8">
      <c r="C20896" s="62" t="s">
        <v>60239</v>
      </c>
      <c r="D20896" s="63" t="s">
        <v>18428</v>
      </c>
      <c r="G20896" s="72"/>
      <c r="H20896" s="72"/>
    </row>
    <row r="20897" spans="3:8">
      <c r="C20897" s="62" t="s">
        <v>60240</v>
      </c>
      <c r="D20897" s="63" t="s">
        <v>18432</v>
      </c>
      <c r="G20897" s="72"/>
      <c r="H20897" s="72"/>
    </row>
    <row r="20898" spans="3:8">
      <c r="C20898" s="62" t="s">
        <v>60241</v>
      </c>
      <c r="D20898" s="63" t="s">
        <v>18436</v>
      </c>
      <c r="G20898" s="72"/>
      <c r="H20898" s="72"/>
    </row>
    <row r="20899" spans="3:8">
      <c r="C20899" s="62" t="s">
        <v>60242</v>
      </c>
      <c r="D20899" s="63" t="s">
        <v>18440</v>
      </c>
      <c r="G20899" s="72"/>
      <c r="H20899" s="72"/>
    </row>
    <row r="20900" spans="3:8">
      <c r="C20900" s="62" t="s">
        <v>60243</v>
      </c>
      <c r="D20900" s="63" t="s">
        <v>18444</v>
      </c>
      <c r="G20900" s="72"/>
      <c r="H20900" s="72"/>
    </row>
    <row r="20901" spans="3:8">
      <c r="C20901" s="62" t="s">
        <v>60244</v>
      </c>
      <c r="D20901" s="63" t="s">
        <v>18448</v>
      </c>
      <c r="G20901" s="72"/>
      <c r="H20901" s="72"/>
    </row>
    <row r="20902" spans="3:8">
      <c r="C20902" s="62" t="s">
        <v>60245</v>
      </c>
      <c r="D20902" s="63" t="s">
        <v>18452</v>
      </c>
      <c r="G20902" s="72"/>
      <c r="H20902" s="72"/>
    </row>
    <row r="20903" spans="3:8">
      <c r="C20903" s="62" t="s">
        <v>60246</v>
      </c>
      <c r="D20903" s="63" t="s">
        <v>18456</v>
      </c>
      <c r="G20903" s="72"/>
      <c r="H20903" s="72"/>
    </row>
    <row r="20904" spans="3:8">
      <c r="C20904" s="62" t="s">
        <v>18459</v>
      </c>
      <c r="D20904" s="63" t="s">
        <v>18460</v>
      </c>
      <c r="G20904" s="72"/>
      <c r="H20904" s="72"/>
    </row>
    <row r="20905" spans="3:8">
      <c r="C20905" s="62" t="s">
        <v>18463</v>
      </c>
      <c r="D20905" s="63" t="s">
        <v>18464</v>
      </c>
      <c r="G20905" s="72"/>
      <c r="H20905" s="72"/>
    </row>
    <row r="20906" spans="3:8">
      <c r="C20906" s="62" t="s">
        <v>60247</v>
      </c>
      <c r="D20906" s="63" t="s">
        <v>18468</v>
      </c>
      <c r="G20906" s="72"/>
      <c r="H20906" s="72"/>
    </row>
    <row r="20907" spans="3:8">
      <c r="C20907" s="62" t="s">
        <v>60248</v>
      </c>
      <c r="D20907" s="63" t="s">
        <v>18472</v>
      </c>
      <c r="G20907" s="72"/>
      <c r="H20907" s="72"/>
    </row>
    <row r="20908" spans="3:8">
      <c r="C20908" s="62" t="s">
        <v>60249</v>
      </c>
      <c r="D20908" s="63" t="s">
        <v>18476</v>
      </c>
      <c r="G20908" s="72"/>
      <c r="H20908" s="72"/>
    </row>
    <row r="20909" spans="3:8">
      <c r="C20909" s="62" t="s">
        <v>60250</v>
      </c>
      <c r="D20909" s="63" t="s">
        <v>18480</v>
      </c>
      <c r="G20909" s="72"/>
      <c r="H20909" s="72"/>
    </row>
    <row r="20910" spans="3:8">
      <c r="C20910" s="62" t="s">
        <v>60251</v>
      </c>
      <c r="D20910" s="63" t="s">
        <v>18484</v>
      </c>
      <c r="G20910" s="72"/>
      <c r="H20910" s="72"/>
    </row>
    <row r="20911" spans="3:8">
      <c r="C20911" s="62" t="s">
        <v>60252</v>
      </c>
      <c r="D20911" s="63" t="s">
        <v>18488</v>
      </c>
      <c r="G20911" s="72"/>
      <c r="H20911" s="72"/>
    </row>
    <row r="20912" spans="3:8">
      <c r="C20912" s="62" t="s">
        <v>60253</v>
      </c>
      <c r="D20912" s="63" t="s">
        <v>18492</v>
      </c>
      <c r="G20912" s="72"/>
      <c r="H20912" s="72"/>
    </row>
    <row r="20913" spans="3:8">
      <c r="C20913" s="62" t="s">
        <v>60254</v>
      </c>
      <c r="D20913" s="63" t="s">
        <v>18496</v>
      </c>
      <c r="G20913" s="72"/>
      <c r="H20913" s="72"/>
    </row>
    <row r="20914" spans="3:8">
      <c r="C20914" s="62" t="s">
        <v>60255</v>
      </c>
      <c r="D20914" s="63" t="s">
        <v>18500</v>
      </c>
      <c r="G20914" s="72"/>
      <c r="H20914" s="72"/>
    </row>
    <row r="20915" spans="3:8">
      <c r="C20915" s="62" t="s">
        <v>60256</v>
      </c>
      <c r="D20915" s="63" t="s">
        <v>18504</v>
      </c>
      <c r="G20915" s="72"/>
      <c r="H20915" s="72"/>
    </row>
    <row r="20916" spans="3:8">
      <c r="C20916" s="62" t="s">
        <v>60257</v>
      </c>
      <c r="D20916" s="63" t="s">
        <v>18508</v>
      </c>
      <c r="G20916" s="72"/>
      <c r="H20916" s="72"/>
    </row>
    <row r="20917" spans="3:8">
      <c r="C20917" s="62" t="s">
        <v>60258</v>
      </c>
      <c r="D20917" s="63" t="s">
        <v>18512</v>
      </c>
      <c r="G20917" s="72"/>
      <c r="H20917" s="72"/>
    </row>
    <row r="20918" spans="3:8">
      <c r="C20918" s="62" t="s">
        <v>60259</v>
      </c>
      <c r="D20918" s="63" t="s">
        <v>18516</v>
      </c>
      <c r="G20918" s="72"/>
      <c r="H20918" s="72"/>
    </row>
    <row r="20919" spans="3:8">
      <c r="C20919" s="62" t="s">
        <v>60260</v>
      </c>
      <c r="D20919" s="63" t="s">
        <v>18520</v>
      </c>
      <c r="G20919" s="72"/>
      <c r="H20919" s="72"/>
    </row>
    <row r="20920" spans="3:8">
      <c r="C20920" s="62" t="s">
        <v>60261</v>
      </c>
      <c r="D20920" s="63" t="s">
        <v>18524</v>
      </c>
      <c r="G20920" s="72"/>
      <c r="H20920" s="72"/>
    </row>
    <row r="20921" spans="3:8">
      <c r="C20921" s="62" t="s">
        <v>60262</v>
      </c>
      <c r="D20921" s="63" t="s">
        <v>18528</v>
      </c>
      <c r="G20921" s="72"/>
      <c r="H20921" s="72"/>
    </row>
    <row r="20922" spans="3:8">
      <c r="C20922" s="62" t="s">
        <v>60263</v>
      </c>
      <c r="D20922" s="63" t="s">
        <v>18532</v>
      </c>
      <c r="G20922" s="72"/>
      <c r="H20922" s="72"/>
    </row>
    <row r="20923" spans="3:8">
      <c r="C20923" s="62" t="s">
        <v>60264</v>
      </c>
      <c r="D20923" s="63" t="s">
        <v>18536</v>
      </c>
      <c r="G20923" s="72"/>
      <c r="H20923" s="72"/>
    </row>
    <row r="20924" spans="3:8">
      <c r="C20924" s="62" t="s">
        <v>60265</v>
      </c>
      <c r="D20924" s="63" t="s">
        <v>18540</v>
      </c>
      <c r="G20924" s="72"/>
      <c r="H20924" s="72"/>
    </row>
    <row r="20925" spans="3:8">
      <c r="C20925" s="62" t="s">
        <v>60266</v>
      </c>
      <c r="D20925" s="63" t="s">
        <v>18544</v>
      </c>
      <c r="G20925" s="72"/>
      <c r="H20925" s="72"/>
    </row>
    <row r="20926" spans="3:8">
      <c r="C20926" s="62" t="s">
        <v>60267</v>
      </c>
      <c r="D20926" s="63" t="s">
        <v>18548</v>
      </c>
      <c r="G20926" s="72"/>
      <c r="H20926" s="72"/>
    </row>
    <row r="20927" spans="3:8">
      <c r="C20927" s="62" t="s">
        <v>18551</v>
      </c>
      <c r="D20927" s="63" t="s">
        <v>18552</v>
      </c>
      <c r="G20927" s="72"/>
      <c r="H20927" s="72"/>
    </row>
    <row r="20928" spans="3:8">
      <c r="C20928" s="62" t="s">
        <v>60268</v>
      </c>
      <c r="D20928" s="63" t="s">
        <v>18556</v>
      </c>
      <c r="G20928" s="72"/>
      <c r="H20928" s="72"/>
    </row>
    <row r="20929" spans="3:8">
      <c r="C20929" s="62" t="s">
        <v>60269</v>
      </c>
      <c r="D20929" s="63" t="s">
        <v>18560</v>
      </c>
      <c r="G20929" s="72"/>
      <c r="H20929" s="72"/>
    </row>
    <row r="20930" spans="3:8">
      <c r="C20930" s="62" t="s">
        <v>60270</v>
      </c>
      <c r="D20930" s="63" t="s">
        <v>18564</v>
      </c>
      <c r="G20930" s="72"/>
      <c r="H20930" s="72"/>
    </row>
    <row r="20931" spans="3:8">
      <c r="C20931" s="62" t="s">
        <v>60271</v>
      </c>
      <c r="D20931" s="63" t="s">
        <v>18568</v>
      </c>
      <c r="G20931" s="72"/>
      <c r="H20931" s="72"/>
    </row>
    <row r="20932" spans="3:8">
      <c r="C20932" s="62" t="s">
        <v>60272</v>
      </c>
      <c r="D20932" s="63" t="s">
        <v>18572</v>
      </c>
      <c r="G20932" s="72"/>
      <c r="H20932" s="72"/>
    </row>
    <row r="20933" spans="3:8">
      <c r="C20933" s="62" t="s">
        <v>60273</v>
      </c>
      <c r="D20933" s="63" t="s">
        <v>18576</v>
      </c>
      <c r="G20933" s="72"/>
      <c r="H20933" s="72"/>
    </row>
    <row r="20934" spans="3:8">
      <c r="C20934" s="62" t="s">
        <v>60274</v>
      </c>
      <c r="D20934" s="63" t="s">
        <v>18580</v>
      </c>
      <c r="G20934" s="72"/>
      <c r="H20934" s="72"/>
    </row>
    <row r="20935" spans="3:8">
      <c r="C20935" s="62" t="s">
        <v>60275</v>
      </c>
      <c r="D20935" s="63" t="s">
        <v>18584</v>
      </c>
      <c r="G20935" s="72"/>
      <c r="H20935" s="72"/>
    </row>
    <row r="20936" spans="3:8">
      <c r="C20936" s="62" t="s">
        <v>60276</v>
      </c>
      <c r="D20936" s="63" t="s">
        <v>18588</v>
      </c>
      <c r="G20936" s="72"/>
      <c r="H20936" s="72"/>
    </row>
    <row r="20937" spans="3:8">
      <c r="C20937" s="62" t="s">
        <v>60277</v>
      </c>
      <c r="D20937" s="63" t="s">
        <v>18592</v>
      </c>
      <c r="G20937" s="72"/>
      <c r="H20937" s="72"/>
    </row>
    <row r="20938" spans="3:8">
      <c r="C20938" s="62" t="s">
        <v>60278</v>
      </c>
      <c r="D20938" s="63" t="s">
        <v>18596</v>
      </c>
      <c r="G20938" s="72"/>
      <c r="H20938" s="72"/>
    </row>
    <row r="20939" spans="3:8">
      <c r="C20939" s="62" t="s">
        <v>60279</v>
      </c>
      <c r="D20939" s="63" t="s">
        <v>18600</v>
      </c>
      <c r="G20939" s="72"/>
      <c r="H20939" s="72"/>
    </row>
    <row r="20940" spans="3:8">
      <c r="C20940" s="62" t="s">
        <v>18603</v>
      </c>
      <c r="D20940" s="63" t="s">
        <v>18604</v>
      </c>
      <c r="G20940" s="72"/>
      <c r="H20940" s="72"/>
    </row>
    <row r="20941" spans="3:8">
      <c r="C20941" s="62" t="s">
        <v>18607</v>
      </c>
      <c r="D20941" s="63" t="s">
        <v>18608</v>
      </c>
      <c r="G20941" s="72"/>
      <c r="H20941" s="72"/>
    </row>
    <row r="20942" spans="3:8">
      <c r="C20942" s="62" t="s">
        <v>60280</v>
      </c>
      <c r="D20942" s="63" t="s">
        <v>18612</v>
      </c>
      <c r="G20942" s="72"/>
      <c r="H20942" s="72"/>
    </row>
    <row r="20943" spans="3:8">
      <c r="C20943" s="62" t="s">
        <v>60281</v>
      </c>
      <c r="D20943" s="63" t="s">
        <v>18616</v>
      </c>
      <c r="G20943" s="72"/>
      <c r="H20943" s="72"/>
    </row>
    <row r="20944" spans="3:8">
      <c r="C20944" s="62" t="s">
        <v>60282</v>
      </c>
      <c r="D20944" s="63" t="s">
        <v>18620</v>
      </c>
      <c r="G20944" s="72"/>
      <c r="H20944" s="72"/>
    </row>
    <row r="20945" spans="3:8">
      <c r="C20945" s="62" t="s">
        <v>60283</v>
      </c>
      <c r="D20945" s="63" t="s">
        <v>18624</v>
      </c>
      <c r="G20945" s="72"/>
      <c r="H20945" s="72"/>
    </row>
    <row r="20946" spans="3:8">
      <c r="C20946" s="62" t="s">
        <v>60284</v>
      </c>
      <c r="D20946" s="63" t="s">
        <v>18628</v>
      </c>
      <c r="G20946" s="72"/>
      <c r="H20946" s="72"/>
    </row>
    <row r="20947" spans="3:8">
      <c r="C20947" s="62" t="s">
        <v>60285</v>
      </c>
      <c r="D20947" s="63" t="s">
        <v>18632</v>
      </c>
      <c r="G20947" s="72"/>
      <c r="H20947" s="72"/>
    </row>
    <row r="20948" spans="3:8">
      <c r="C20948" s="62" t="s">
        <v>60286</v>
      </c>
      <c r="D20948" s="63" t="s">
        <v>18636</v>
      </c>
      <c r="G20948" s="72"/>
      <c r="H20948" s="72"/>
    </row>
    <row r="20949" spans="3:8">
      <c r="C20949" s="62" t="s">
        <v>60287</v>
      </c>
      <c r="D20949" s="63" t="s">
        <v>18640</v>
      </c>
      <c r="G20949" s="72"/>
      <c r="H20949" s="72"/>
    </row>
    <row r="20950" spans="3:8">
      <c r="C20950" s="62" t="s">
        <v>60288</v>
      </c>
      <c r="D20950" s="63" t="s">
        <v>18644</v>
      </c>
      <c r="G20950" s="72"/>
      <c r="H20950" s="72"/>
    </row>
    <row r="20951" spans="3:8">
      <c r="C20951" s="62" t="s">
        <v>60289</v>
      </c>
      <c r="D20951" s="63" t="s">
        <v>18648</v>
      </c>
      <c r="G20951" s="72"/>
      <c r="H20951" s="72"/>
    </row>
    <row r="20952" spans="3:8">
      <c r="C20952" s="62" t="s">
        <v>60290</v>
      </c>
      <c r="D20952" s="63" t="s">
        <v>18652</v>
      </c>
      <c r="G20952" s="72"/>
      <c r="H20952" s="72"/>
    </row>
    <row r="20953" spans="3:8">
      <c r="C20953" s="62" t="s">
        <v>60291</v>
      </c>
      <c r="D20953" s="63" t="s">
        <v>18656</v>
      </c>
      <c r="G20953" s="72"/>
      <c r="H20953" s="72"/>
    </row>
    <row r="20954" spans="3:8">
      <c r="C20954" s="62" t="s">
        <v>60292</v>
      </c>
      <c r="D20954" s="63" t="s">
        <v>18660</v>
      </c>
      <c r="G20954" s="72"/>
      <c r="H20954" s="72"/>
    </row>
    <row r="20955" spans="3:8">
      <c r="C20955" s="62" t="s">
        <v>60293</v>
      </c>
      <c r="D20955" s="63" t="s">
        <v>18664</v>
      </c>
      <c r="G20955" s="72"/>
      <c r="H20955" s="72"/>
    </row>
    <row r="20956" spans="3:8">
      <c r="C20956" s="62" t="s">
        <v>60294</v>
      </c>
      <c r="D20956" s="63" t="s">
        <v>18668</v>
      </c>
      <c r="G20956" s="72"/>
      <c r="H20956" s="72"/>
    </row>
    <row r="20957" spans="3:8">
      <c r="C20957" s="62" t="s">
        <v>60295</v>
      </c>
      <c r="D20957" s="63" t="s">
        <v>18672</v>
      </c>
      <c r="G20957" s="72"/>
      <c r="H20957" s="72"/>
    </row>
    <row r="20958" spans="3:8">
      <c r="C20958" s="62" t="s">
        <v>60296</v>
      </c>
      <c r="D20958" s="63" t="s">
        <v>18676</v>
      </c>
      <c r="G20958" s="72"/>
      <c r="H20958" s="72"/>
    </row>
    <row r="20959" spans="3:8">
      <c r="C20959" s="62" t="s">
        <v>60297</v>
      </c>
      <c r="D20959" s="63" t="s">
        <v>18680</v>
      </c>
      <c r="G20959" s="72"/>
      <c r="H20959" s="72"/>
    </row>
    <row r="20960" spans="3:8">
      <c r="C20960" s="62" t="s">
        <v>60298</v>
      </c>
      <c r="D20960" s="63" t="s">
        <v>18684</v>
      </c>
      <c r="G20960" s="72"/>
      <c r="H20960" s="72"/>
    </row>
    <row r="20961" spans="3:8">
      <c r="C20961" s="62" t="s">
        <v>60299</v>
      </c>
      <c r="D20961" s="63" t="s">
        <v>18688</v>
      </c>
      <c r="G20961" s="72"/>
      <c r="H20961" s="72"/>
    </row>
    <row r="20962" spans="3:8">
      <c r="C20962" s="62" t="s">
        <v>60300</v>
      </c>
      <c r="D20962" s="63" t="s">
        <v>18692</v>
      </c>
      <c r="G20962" s="72"/>
      <c r="H20962" s="72"/>
    </row>
    <row r="20963" spans="3:8">
      <c r="C20963" s="62" t="s">
        <v>60301</v>
      </c>
      <c r="D20963" s="63" t="s">
        <v>18696</v>
      </c>
      <c r="G20963" s="72"/>
      <c r="H20963" s="72"/>
    </row>
    <row r="20964" spans="3:8">
      <c r="C20964" s="62" t="s">
        <v>60302</v>
      </c>
      <c r="D20964" s="63" t="s">
        <v>18700</v>
      </c>
      <c r="G20964" s="72"/>
      <c r="H20964" s="72"/>
    </row>
    <row r="20965" spans="3:8">
      <c r="C20965" s="62" t="s">
        <v>60303</v>
      </c>
      <c r="D20965" s="63" t="s">
        <v>18704</v>
      </c>
      <c r="G20965" s="72"/>
      <c r="H20965" s="72"/>
    </row>
    <row r="20966" spans="3:8">
      <c r="C20966" s="62" t="s">
        <v>60304</v>
      </c>
      <c r="D20966" s="63" t="s">
        <v>18708</v>
      </c>
      <c r="G20966" s="72"/>
      <c r="H20966" s="72"/>
    </row>
    <row r="20967" spans="3:8">
      <c r="C20967" s="62" t="s">
        <v>60305</v>
      </c>
      <c r="D20967" s="63" t="s">
        <v>18712</v>
      </c>
      <c r="G20967" s="72"/>
      <c r="H20967" s="72"/>
    </row>
    <row r="20968" spans="3:8">
      <c r="C20968" s="62" t="s">
        <v>60306</v>
      </c>
      <c r="D20968" s="63" t="s">
        <v>18716</v>
      </c>
      <c r="G20968" s="72"/>
      <c r="H20968" s="72"/>
    </row>
    <row r="20969" spans="3:8">
      <c r="C20969" s="62" t="s">
        <v>60307</v>
      </c>
      <c r="D20969" s="63" t="s">
        <v>18720</v>
      </c>
      <c r="G20969" s="72"/>
      <c r="H20969" s="72"/>
    </row>
    <row r="20970" spans="3:8">
      <c r="C20970" s="62" t="s">
        <v>60308</v>
      </c>
      <c r="D20970" s="63" t="s">
        <v>18724</v>
      </c>
      <c r="G20970" s="72"/>
      <c r="H20970" s="72"/>
    </row>
    <row r="20971" spans="3:8">
      <c r="C20971" s="62" t="s">
        <v>60309</v>
      </c>
      <c r="D20971" s="63" t="s">
        <v>18728</v>
      </c>
      <c r="G20971" s="72"/>
      <c r="H20971" s="72"/>
    </row>
    <row r="20972" spans="3:8">
      <c r="C20972" s="62" t="s">
        <v>60310</v>
      </c>
      <c r="D20972" s="63" t="s">
        <v>18732</v>
      </c>
      <c r="G20972" s="72"/>
      <c r="H20972" s="72"/>
    </row>
    <row r="20973" spans="3:8">
      <c r="C20973" s="62" t="s">
        <v>60311</v>
      </c>
      <c r="D20973" s="63" t="s">
        <v>18736</v>
      </c>
      <c r="G20973" s="72"/>
      <c r="H20973" s="72"/>
    </row>
    <row r="20974" spans="3:8">
      <c r="C20974" s="62" t="s">
        <v>60312</v>
      </c>
      <c r="D20974" s="63" t="s">
        <v>18740</v>
      </c>
      <c r="G20974" s="72"/>
      <c r="H20974" s="72"/>
    </row>
    <row r="20975" spans="3:8">
      <c r="C20975" s="62" t="s">
        <v>60313</v>
      </c>
      <c r="D20975" s="63" t="s">
        <v>18744</v>
      </c>
      <c r="G20975" s="72"/>
      <c r="H20975" s="72"/>
    </row>
    <row r="20976" spans="3:8">
      <c r="C20976" s="62" t="s">
        <v>60314</v>
      </c>
      <c r="D20976" s="63" t="s">
        <v>18748</v>
      </c>
      <c r="G20976" s="72"/>
      <c r="H20976" s="72"/>
    </row>
    <row r="20977" spans="3:8">
      <c r="C20977" s="62" t="s">
        <v>60315</v>
      </c>
      <c r="D20977" s="63" t="s">
        <v>18752</v>
      </c>
      <c r="G20977" s="72"/>
      <c r="H20977" s="72"/>
    </row>
    <row r="20978" spans="3:8">
      <c r="C20978" s="62" t="s">
        <v>18755</v>
      </c>
      <c r="D20978" s="63" t="s">
        <v>18756</v>
      </c>
      <c r="G20978" s="72"/>
      <c r="H20978" s="72"/>
    </row>
    <row r="20979" spans="3:8">
      <c r="C20979" s="62" t="s">
        <v>60316</v>
      </c>
      <c r="D20979" s="63" t="s">
        <v>18760</v>
      </c>
      <c r="G20979" s="72"/>
      <c r="H20979" s="72"/>
    </row>
    <row r="20980" spans="3:8">
      <c r="C20980" s="62" t="s">
        <v>60317</v>
      </c>
      <c r="D20980" s="63" t="s">
        <v>18764</v>
      </c>
      <c r="G20980" s="72"/>
      <c r="H20980" s="72"/>
    </row>
    <row r="20981" spans="3:8">
      <c r="C20981" s="62" t="s">
        <v>60318</v>
      </c>
      <c r="D20981" s="63" t="s">
        <v>18768</v>
      </c>
      <c r="G20981" s="72"/>
      <c r="H20981" s="72"/>
    </row>
    <row r="20982" spans="3:8">
      <c r="C20982" s="62" t="s">
        <v>60319</v>
      </c>
      <c r="D20982" s="63" t="s">
        <v>18772</v>
      </c>
      <c r="G20982" s="72"/>
      <c r="H20982" s="72"/>
    </row>
    <row r="20983" spans="3:8">
      <c r="C20983" s="62" t="s">
        <v>60320</v>
      </c>
      <c r="D20983" s="63" t="s">
        <v>18776</v>
      </c>
      <c r="G20983" s="72"/>
      <c r="H20983" s="72"/>
    </row>
    <row r="20984" spans="3:8">
      <c r="C20984" s="62" t="s">
        <v>60321</v>
      </c>
      <c r="D20984" s="63" t="s">
        <v>18780</v>
      </c>
      <c r="G20984" s="72"/>
      <c r="H20984" s="72"/>
    </row>
    <row r="20985" spans="3:8">
      <c r="C20985" s="62" t="s">
        <v>60322</v>
      </c>
      <c r="D20985" s="63" t="s">
        <v>18784</v>
      </c>
      <c r="G20985" s="72"/>
      <c r="H20985" s="72"/>
    </row>
    <row r="20986" spans="3:8">
      <c r="C20986" s="62" t="s">
        <v>60323</v>
      </c>
      <c r="D20986" s="63" t="s">
        <v>18788</v>
      </c>
      <c r="G20986" s="72"/>
      <c r="H20986" s="72"/>
    </row>
    <row r="20987" spans="3:8">
      <c r="C20987" s="62" t="s">
        <v>60324</v>
      </c>
      <c r="D20987" s="63" t="s">
        <v>18792</v>
      </c>
      <c r="G20987" s="72"/>
      <c r="H20987" s="72"/>
    </row>
    <row r="20988" spans="3:8">
      <c r="C20988" s="62" t="s">
        <v>60325</v>
      </c>
      <c r="D20988" s="63" t="s">
        <v>18796</v>
      </c>
      <c r="G20988" s="72"/>
      <c r="H20988" s="72"/>
    </row>
    <row r="20989" spans="3:8">
      <c r="C20989" s="62" t="s">
        <v>60326</v>
      </c>
      <c r="D20989" s="63" t="s">
        <v>18800</v>
      </c>
      <c r="G20989" s="72"/>
      <c r="H20989" s="72"/>
    </row>
    <row r="20990" spans="3:8">
      <c r="C20990" s="62" t="s">
        <v>60327</v>
      </c>
      <c r="D20990" s="63" t="s">
        <v>18804</v>
      </c>
      <c r="G20990" s="72"/>
      <c r="H20990" s="72"/>
    </row>
    <row r="20991" spans="3:8">
      <c r="C20991" s="62" t="s">
        <v>60328</v>
      </c>
      <c r="D20991" s="63" t="s">
        <v>18808</v>
      </c>
      <c r="G20991" s="72"/>
      <c r="H20991" s="72"/>
    </row>
    <row r="20992" spans="3:8">
      <c r="C20992" s="62" t="s">
        <v>60329</v>
      </c>
      <c r="D20992" s="63" t="s">
        <v>18812</v>
      </c>
      <c r="G20992" s="72"/>
      <c r="H20992" s="72"/>
    </row>
    <row r="20993" spans="3:8">
      <c r="C20993" s="62" t="s">
        <v>60330</v>
      </c>
      <c r="D20993" s="63" t="s">
        <v>18816</v>
      </c>
      <c r="G20993" s="72"/>
      <c r="H20993" s="72"/>
    </row>
    <row r="20994" spans="3:8">
      <c r="C20994" s="62" t="s">
        <v>60331</v>
      </c>
      <c r="D20994" s="63" t="s">
        <v>18820</v>
      </c>
      <c r="G20994" s="72"/>
      <c r="H20994" s="72"/>
    </row>
    <row r="20995" spans="3:8">
      <c r="C20995" s="62" t="s">
        <v>60332</v>
      </c>
      <c r="D20995" s="63" t="s">
        <v>18824</v>
      </c>
      <c r="G20995" s="72"/>
      <c r="H20995" s="72"/>
    </row>
    <row r="20996" spans="3:8">
      <c r="C20996" s="62" t="s">
        <v>60333</v>
      </c>
      <c r="D20996" s="63" t="s">
        <v>18828</v>
      </c>
      <c r="G20996" s="72"/>
      <c r="H20996" s="72"/>
    </row>
    <row r="20997" spans="3:8">
      <c r="C20997" s="62" t="s">
        <v>60334</v>
      </c>
      <c r="D20997" s="63" t="s">
        <v>18832</v>
      </c>
      <c r="G20997" s="72"/>
      <c r="H20997" s="72"/>
    </row>
    <row r="20998" spans="3:8">
      <c r="C20998" s="62" t="s">
        <v>60335</v>
      </c>
      <c r="D20998" s="63" t="s">
        <v>18836</v>
      </c>
      <c r="G20998" s="72"/>
      <c r="H20998" s="72"/>
    </row>
    <row r="20999" spans="3:8">
      <c r="C20999" s="62" t="s">
        <v>60336</v>
      </c>
      <c r="D20999" s="63" t="s">
        <v>18840</v>
      </c>
      <c r="G20999" s="72"/>
      <c r="H20999" s="72"/>
    </row>
    <row r="21000" spans="3:8">
      <c r="C21000" s="62" t="s">
        <v>60337</v>
      </c>
      <c r="D21000" s="63" t="s">
        <v>18844</v>
      </c>
      <c r="G21000" s="72"/>
      <c r="H21000" s="72"/>
    </row>
    <row r="21001" spans="3:8">
      <c r="C21001" s="62" t="s">
        <v>60338</v>
      </c>
      <c r="D21001" s="63" t="s">
        <v>18848</v>
      </c>
      <c r="G21001" s="72"/>
      <c r="H21001" s="72"/>
    </row>
    <row r="21002" spans="3:8">
      <c r="C21002" s="62" t="s">
        <v>60339</v>
      </c>
      <c r="D21002" s="63" t="s">
        <v>18852</v>
      </c>
      <c r="G21002" s="72"/>
      <c r="H21002" s="72"/>
    </row>
    <row r="21003" spans="3:8">
      <c r="C21003" s="62" t="s">
        <v>60340</v>
      </c>
      <c r="D21003" s="63" t="s">
        <v>18856</v>
      </c>
      <c r="G21003" s="72"/>
      <c r="H21003" s="72"/>
    </row>
    <row r="21004" spans="3:8">
      <c r="C21004" s="62" t="s">
        <v>60341</v>
      </c>
      <c r="D21004" s="63" t="s">
        <v>18860</v>
      </c>
      <c r="G21004" s="72"/>
      <c r="H21004" s="72"/>
    </row>
    <row r="21005" spans="3:8">
      <c r="C21005" s="62" t="s">
        <v>60342</v>
      </c>
      <c r="D21005" s="63" t="s">
        <v>18864</v>
      </c>
      <c r="G21005" s="72"/>
      <c r="H21005" s="72"/>
    </row>
    <row r="21006" spans="3:8">
      <c r="C21006" s="62" t="s">
        <v>60343</v>
      </c>
      <c r="D21006" s="63" t="s">
        <v>18868</v>
      </c>
      <c r="G21006" s="72"/>
      <c r="H21006" s="72"/>
    </row>
    <row r="21007" spans="3:8">
      <c r="C21007" s="62" t="s">
        <v>60344</v>
      </c>
      <c r="D21007" s="63" t="s">
        <v>18872</v>
      </c>
      <c r="G21007" s="72"/>
      <c r="H21007" s="72"/>
    </row>
    <row r="21008" spans="3:8">
      <c r="C21008" s="62" t="s">
        <v>60345</v>
      </c>
      <c r="D21008" s="63" t="s">
        <v>18876</v>
      </c>
      <c r="G21008" s="72"/>
      <c r="H21008" s="72"/>
    </row>
    <row r="21009" spans="3:8">
      <c r="C21009" s="62" t="s">
        <v>18879</v>
      </c>
      <c r="D21009" s="63" t="s">
        <v>18880</v>
      </c>
      <c r="G21009" s="72"/>
      <c r="H21009" s="72"/>
    </row>
    <row r="21010" spans="3:8">
      <c r="C21010" s="62" t="s">
        <v>60346</v>
      </c>
      <c r="D21010" s="63" t="s">
        <v>18884</v>
      </c>
      <c r="G21010" s="72"/>
      <c r="H21010" s="72"/>
    </row>
    <row r="21011" spans="3:8">
      <c r="C21011" s="62" t="s">
        <v>60347</v>
      </c>
      <c r="D21011" s="63" t="s">
        <v>18888</v>
      </c>
      <c r="G21011" s="72"/>
      <c r="H21011" s="72"/>
    </row>
    <row r="21012" spans="3:8">
      <c r="C21012" s="62" t="s">
        <v>60348</v>
      </c>
      <c r="D21012" s="63" t="s">
        <v>18892</v>
      </c>
      <c r="G21012" s="72"/>
      <c r="H21012" s="72"/>
    </row>
    <row r="21013" spans="3:8">
      <c r="C21013" s="62" t="s">
        <v>60349</v>
      </c>
      <c r="D21013" s="63" t="s">
        <v>18896</v>
      </c>
      <c r="G21013" s="72"/>
      <c r="H21013" s="72"/>
    </row>
    <row r="21014" spans="3:8">
      <c r="C21014" s="62" t="s">
        <v>60350</v>
      </c>
      <c r="D21014" s="63" t="s">
        <v>18900</v>
      </c>
      <c r="G21014" s="72"/>
      <c r="H21014" s="72"/>
    </row>
    <row r="21015" spans="3:8">
      <c r="C21015" s="62" t="s">
        <v>60351</v>
      </c>
      <c r="D21015" s="63" t="s">
        <v>18904</v>
      </c>
      <c r="G21015" s="72"/>
      <c r="H21015" s="72"/>
    </row>
    <row r="21016" spans="3:8">
      <c r="C21016" s="62" t="s">
        <v>60352</v>
      </c>
      <c r="D21016" s="63" t="s">
        <v>18908</v>
      </c>
      <c r="G21016" s="72"/>
      <c r="H21016" s="72"/>
    </row>
    <row r="21017" spans="3:8">
      <c r="C21017" s="62" t="s">
        <v>60353</v>
      </c>
      <c r="D21017" s="63" t="s">
        <v>18912</v>
      </c>
      <c r="G21017" s="72"/>
      <c r="H21017" s="72"/>
    </row>
    <row r="21018" spans="3:8">
      <c r="C21018" s="62" t="s">
        <v>60354</v>
      </c>
      <c r="D21018" s="63" t="s">
        <v>18916</v>
      </c>
      <c r="G21018" s="72"/>
      <c r="H21018" s="72"/>
    </row>
    <row r="21019" spans="3:8">
      <c r="C21019" s="62" t="s">
        <v>60355</v>
      </c>
      <c r="D21019" s="63" t="s">
        <v>18920</v>
      </c>
      <c r="G21019" s="72"/>
      <c r="H21019" s="72"/>
    </row>
    <row r="21020" spans="3:8">
      <c r="C21020" s="62" t="s">
        <v>60356</v>
      </c>
      <c r="D21020" s="63" t="s">
        <v>18924</v>
      </c>
      <c r="G21020" s="72"/>
      <c r="H21020" s="72"/>
    </row>
    <row r="21021" spans="3:8">
      <c r="C21021" s="62" t="s">
        <v>60357</v>
      </c>
      <c r="D21021" s="63" t="s">
        <v>18928</v>
      </c>
      <c r="G21021" s="72"/>
      <c r="H21021" s="72"/>
    </row>
    <row r="21022" spans="3:8">
      <c r="C21022" s="62" t="s">
        <v>60358</v>
      </c>
      <c r="D21022" s="63" t="s">
        <v>18932</v>
      </c>
      <c r="G21022" s="72"/>
      <c r="H21022" s="72"/>
    </row>
    <row r="21023" spans="3:8">
      <c r="C21023" s="62" t="s">
        <v>60359</v>
      </c>
      <c r="D21023" s="63" t="s">
        <v>18936</v>
      </c>
      <c r="G21023" s="72"/>
      <c r="H21023" s="72"/>
    </row>
    <row r="21024" spans="3:8">
      <c r="C21024" s="62" t="s">
        <v>60360</v>
      </c>
      <c r="D21024" s="63" t="s">
        <v>18940</v>
      </c>
      <c r="G21024" s="72"/>
      <c r="H21024" s="72"/>
    </row>
    <row r="21025" spans="3:8">
      <c r="C21025" s="62" t="s">
        <v>60361</v>
      </c>
      <c r="D21025" s="63" t="s">
        <v>18944</v>
      </c>
      <c r="G21025" s="72"/>
      <c r="H21025" s="72"/>
    </row>
    <row r="21026" spans="3:8">
      <c r="C21026" s="62" t="s">
        <v>60362</v>
      </c>
      <c r="D21026" s="63" t="s">
        <v>18948</v>
      </c>
      <c r="G21026" s="72"/>
      <c r="H21026" s="72"/>
    </row>
    <row r="21027" spans="3:8">
      <c r="C21027" s="62" t="s">
        <v>60363</v>
      </c>
      <c r="D21027" s="63" t="s">
        <v>18952</v>
      </c>
      <c r="G21027" s="72"/>
      <c r="H21027" s="72"/>
    </row>
    <row r="21028" spans="3:8">
      <c r="C21028" s="62" t="s">
        <v>60364</v>
      </c>
      <c r="D21028" s="63" t="s">
        <v>18956</v>
      </c>
      <c r="G21028" s="72"/>
      <c r="H21028" s="72"/>
    </row>
    <row r="21029" spans="3:8">
      <c r="C21029" s="62" t="s">
        <v>60365</v>
      </c>
      <c r="D21029" s="63" t="s">
        <v>18960</v>
      </c>
      <c r="G21029" s="72"/>
      <c r="H21029" s="72"/>
    </row>
    <row r="21030" spans="3:8">
      <c r="C21030" s="62" t="s">
        <v>18963</v>
      </c>
      <c r="D21030" s="63" t="s">
        <v>18964</v>
      </c>
      <c r="G21030" s="72"/>
      <c r="H21030" s="72"/>
    </row>
    <row r="21031" spans="3:8">
      <c r="C21031" s="62" t="s">
        <v>60366</v>
      </c>
      <c r="D21031" s="63" t="s">
        <v>18968</v>
      </c>
      <c r="G21031" s="72"/>
      <c r="H21031" s="72"/>
    </row>
    <row r="21032" spans="3:8">
      <c r="C21032" s="62" t="s">
        <v>60367</v>
      </c>
      <c r="D21032" s="63" t="s">
        <v>18972</v>
      </c>
      <c r="G21032" s="72"/>
      <c r="H21032" s="72"/>
    </row>
    <row r="21033" spans="3:8">
      <c r="C21033" s="62" t="s">
        <v>60368</v>
      </c>
      <c r="D21033" s="63" t="s">
        <v>18976</v>
      </c>
      <c r="G21033" s="72"/>
      <c r="H21033" s="72"/>
    </row>
    <row r="21034" spans="3:8">
      <c r="C21034" s="62" t="s">
        <v>18979</v>
      </c>
      <c r="D21034" s="63" t="s">
        <v>18980</v>
      </c>
      <c r="G21034" s="72"/>
      <c r="H21034" s="72"/>
    </row>
    <row r="21035" spans="3:8">
      <c r="C21035" s="62" t="s">
        <v>60369</v>
      </c>
      <c r="D21035" s="63" t="s">
        <v>18984</v>
      </c>
      <c r="G21035" s="72"/>
      <c r="H21035" s="72"/>
    </row>
    <row r="21036" spans="3:8">
      <c r="C21036" s="62" t="s">
        <v>60370</v>
      </c>
      <c r="D21036" s="63" t="s">
        <v>18988</v>
      </c>
      <c r="G21036" s="72"/>
      <c r="H21036" s="72"/>
    </row>
    <row r="21037" spans="3:8">
      <c r="C21037" s="62" t="s">
        <v>60371</v>
      </c>
      <c r="D21037" s="63" t="s">
        <v>18992</v>
      </c>
      <c r="G21037" s="72"/>
      <c r="H21037" s="72"/>
    </row>
    <row r="21038" spans="3:8">
      <c r="C21038" s="62" t="s">
        <v>60372</v>
      </c>
      <c r="D21038" s="63" t="s">
        <v>18996</v>
      </c>
      <c r="G21038" s="72"/>
      <c r="H21038" s="72"/>
    </row>
    <row r="21039" spans="3:8">
      <c r="C21039" s="62" t="s">
        <v>60373</v>
      </c>
      <c r="D21039" s="63" t="s">
        <v>19000</v>
      </c>
      <c r="G21039" s="72"/>
      <c r="H21039" s="72"/>
    </row>
    <row r="21040" spans="3:8">
      <c r="C21040" s="62" t="s">
        <v>60374</v>
      </c>
      <c r="D21040" s="63" t="s">
        <v>19004</v>
      </c>
      <c r="G21040" s="72"/>
      <c r="H21040" s="72"/>
    </row>
    <row r="21041" spans="3:8">
      <c r="C21041" s="62" t="s">
        <v>60375</v>
      </c>
      <c r="D21041" s="63" t="s">
        <v>19008</v>
      </c>
      <c r="G21041" s="72"/>
      <c r="H21041" s="72"/>
    </row>
    <row r="21042" spans="3:8">
      <c r="C21042" s="62" t="s">
        <v>60376</v>
      </c>
      <c r="D21042" s="63" t="s">
        <v>19012</v>
      </c>
      <c r="G21042" s="72"/>
      <c r="H21042" s="72"/>
    </row>
    <row r="21043" spans="3:8">
      <c r="C21043" s="62" t="s">
        <v>60377</v>
      </c>
      <c r="D21043" s="63" t="s">
        <v>19016</v>
      </c>
      <c r="G21043" s="72"/>
      <c r="H21043" s="72"/>
    </row>
    <row r="21044" spans="3:8">
      <c r="C21044" s="62" t="s">
        <v>60378</v>
      </c>
      <c r="D21044" s="63" t="s">
        <v>19020</v>
      </c>
      <c r="G21044" s="72"/>
      <c r="H21044" s="72"/>
    </row>
    <row r="21045" spans="3:8">
      <c r="C21045" s="62" t="s">
        <v>60379</v>
      </c>
      <c r="D21045" s="63" t="s">
        <v>19024</v>
      </c>
      <c r="G21045" s="72"/>
      <c r="H21045" s="72"/>
    </row>
    <row r="21046" spans="3:8">
      <c r="C21046" s="62" t="s">
        <v>60380</v>
      </c>
      <c r="D21046" s="63" t="s">
        <v>19028</v>
      </c>
      <c r="G21046" s="72"/>
      <c r="H21046" s="72"/>
    </row>
    <row r="21047" spans="3:8">
      <c r="C21047" s="62" t="s">
        <v>60381</v>
      </c>
      <c r="D21047" s="63" t="s">
        <v>19032</v>
      </c>
      <c r="G21047" s="72"/>
      <c r="H21047" s="72"/>
    </row>
    <row r="21048" spans="3:8">
      <c r="C21048" s="62" t="s">
        <v>19035</v>
      </c>
      <c r="D21048" s="63" t="s">
        <v>19036</v>
      </c>
      <c r="G21048" s="72"/>
      <c r="H21048" s="72"/>
    </row>
    <row r="21049" spans="3:8">
      <c r="C21049" s="62" t="s">
        <v>19039</v>
      </c>
      <c r="D21049" s="63" t="s">
        <v>19040</v>
      </c>
      <c r="G21049" s="72"/>
      <c r="H21049" s="72"/>
    </row>
    <row r="21050" spans="3:8">
      <c r="C21050" s="62" t="s">
        <v>19043</v>
      </c>
      <c r="D21050" s="63" t="s">
        <v>19044</v>
      </c>
      <c r="G21050" s="72"/>
      <c r="H21050" s="72"/>
    </row>
    <row r="21051" spans="3:8">
      <c r="C21051" s="62" t="s">
        <v>19047</v>
      </c>
      <c r="D21051" s="63" t="s">
        <v>19048</v>
      </c>
      <c r="G21051" s="72"/>
      <c r="H21051" s="72"/>
    </row>
    <row r="21052" spans="3:8">
      <c r="C21052" s="62" t="s">
        <v>60382</v>
      </c>
      <c r="D21052" s="63" t="s">
        <v>19052</v>
      </c>
      <c r="G21052" s="72"/>
      <c r="H21052" s="72"/>
    </row>
    <row r="21053" spans="3:8">
      <c r="C21053" s="62" t="s">
        <v>60383</v>
      </c>
      <c r="D21053" s="63" t="s">
        <v>19056</v>
      </c>
      <c r="G21053" s="72"/>
      <c r="H21053" s="72"/>
    </row>
    <row r="21054" spans="3:8">
      <c r="C21054" s="62" t="s">
        <v>60384</v>
      </c>
      <c r="D21054" s="63" t="s">
        <v>19060</v>
      </c>
      <c r="G21054" s="72"/>
      <c r="H21054" s="72"/>
    </row>
    <row r="21055" spans="3:8">
      <c r="C21055" s="62" t="s">
        <v>60385</v>
      </c>
      <c r="D21055" s="63" t="s">
        <v>19064</v>
      </c>
      <c r="G21055" s="72"/>
      <c r="H21055" s="72"/>
    </row>
    <row r="21056" spans="3:8">
      <c r="C21056" s="62" t="s">
        <v>60386</v>
      </c>
      <c r="D21056" s="63" t="s">
        <v>19068</v>
      </c>
      <c r="G21056" s="72"/>
      <c r="H21056" s="72"/>
    </row>
    <row r="21057" spans="3:8">
      <c r="C21057" s="62" t="s">
        <v>60387</v>
      </c>
      <c r="D21057" s="63" t="s">
        <v>19072</v>
      </c>
      <c r="G21057" s="72"/>
      <c r="H21057" s="72"/>
    </row>
    <row r="21058" spans="3:8">
      <c r="C21058" s="62" t="s">
        <v>60388</v>
      </c>
      <c r="D21058" s="63" t="s">
        <v>19076</v>
      </c>
      <c r="G21058" s="72"/>
      <c r="H21058" s="72"/>
    </row>
    <row r="21059" spans="3:8">
      <c r="C21059" s="62" t="s">
        <v>60389</v>
      </c>
      <c r="D21059" s="63" t="s">
        <v>19080</v>
      </c>
      <c r="G21059" s="72"/>
      <c r="H21059" s="72"/>
    </row>
    <row r="21060" spans="3:8">
      <c r="C21060" s="62" t="s">
        <v>60390</v>
      </c>
      <c r="D21060" s="63" t="s">
        <v>19084</v>
      </c>
      <c r="G21060" s="72"/>
      <c r="H21060" s="72"/>
    </row>
    <row r="21061" spans="3:8">
      <c r="C21061" s="62" t="s">
        <v>19087</v>
      </c>
      <c r="D21061" s="63" t="s">
        <v>19088</v>
      </c>
      <c r="G21061" s="72"/>
      <c r="H21061" s="72"/>
    </row>
    <row r="21062" spans="3:8">
      <c r="C21062" s="62" t="s">
        <v>19091</v>
      </c>
      <c r="D21062" s="63" t="s">
        <v>19092</v>
      </c>
      <c r="G21062" s="72"/>
      <c r="H21062" s="72"/>
    </row>
    <row r="21063" spans="3:8">
      <c r="C21063" s="62" t="s">
        <v>60391</v>
      </c>
      <c r="D21063" s="63" t="s">
        <v>19096</v>
      </c>
      <c r="G21063" s="72"/>
      <c r="H21063" s="72"/>
    </row>
    <row r="21064" spans="3:8">
      <c r="C21064" s="62" t="s">
        <v>60392</v>
      </c>
      <c r="D21064" s="63" t="s">
        <v>19100</v>
      </c>
      <c r="G21064" s="72"/>
      <c r="H21064" s="72"/>
    </row>
    <row r="21065" spans="3:8">
      <c r="C21065" s="62" t="s">
        <v>60393</v>
      </c>
      <c r="D21065" s="63" t="s">
        <v>19104</v>
      </c>
      <c r="G21065" s="72"/>
      <c r="H21065" s="72"/>
    </row>
    <row r="21066" spans="3:8">
      <c r="C21066" s="62" t="s">
        <v>60394</v>
      </c>
      <c r="D21066" s="63" t="s">
        <v>19108</v>
      </c>
      <c r="G21066" s="72"/>
      <c r="H21066" s="72"/>
    </row>
    <row r="21067" spans="3:8">
      <c r="C21067" s="62" t="s">
        <v>60395</v>
      </c>
      <c r="D21067" s="63" t="s">
        <v>19112</v>
      </c>
      <c r="G21067" s="72"/>
      <c r="H21067" s="72"/>
    </row>
    <row r="21068" spans="3:8">
      <c r="C21068" s="62" t="s">
        <v>60396</v>
      </c>
      <c r="D21068" s="63" t="s">
        <v>19116</v>
      </c>
      <c r="G21068" s="72"/>
      <c r="H21068" s="72"/>
    </row>
    <row r="21069" spans="3:8">
      <c r="C21069" s="62" t="s">
        <v>60397</v>
      </c>
      <c r="D21069" s="63" t="s">
        <v>19120</v>
      </c>
      <c r="G21069" s="72"/>
      <c r="H21069" s="72"/>
    </row>
    <row r="21070" spans="3:8">
      <c r="C21070" s="62" t="s">
        <v>60398</v>
      </c>
      <c r="D21070" s="63" t="s">
        <v>19124</v>
      </c>
      <c r="G21070" s="72"/>
      <c r="H21070" s="72"/>
    </row>
    <row r="21071" spans="3:8">
      <c r="C21071" s="62" t="s">
        <v>60399</v>
      </c>
      <c r="D21071" s="63" t="s">
        <v>19128</v>
      </c>
      <c r="G21071" s="72"/>
      <c r="H21071" s="72"/>
    </row>
    <row r="21072" spans="3:8">
      <c r="C21072" s="62" t="s">
        <v>60400</v>
      </c>
      <c r="D21072" s="63" t="s">
        <v>19132</v>
      </c>
      <c r="G21072" s="72"/>
      <c r="H21072" s="72"/>
    </row>
    <row r="21073" spans="3:8">
      <c r="C21073" s="62" t="s">
        <v>60401</v>
      </c>
      <c r="D21073" s="63" t="s">
        <v>19136</v>
      </c>
      <c r="G21073" s="72"/>
      <c r="H21073" s="72"/>
    </row>
    <row r="21074" spans="3:8">
      <c r="C21074" s="62" t="s">
        <v>60402</v>
      </c>
      <c r="D21074" s="63" t="s">
        <v>19140</v>
      </c>
      <c r="G21074" s="72"/>
      <c r="H21074" s="72"/>
    </row>
    <row r="21075" spans="3:8">
      <c r="C21075" s="62" t="s">
        <v>60403</v>
      </c>
      <c r="D21075" s="63" t="s">
        <v>19144</v>
      </c>
      <c r="G21075" s="72"/>
      <c r="H21075" s="72"/>
    </row>
    <row r="21076" spans="3:8">
      <c r="C21076" s="62" t="s">
        <v>60404</v>
      </c>
      <c r="D21076" s="63" t="s">
        <v>19148</v>
      </c>
      <c r="G21076" s="72"/>
      <c r="H21076" s="72"/>
    </row>
    <row r="21077" spans="3:8">
      <c r="C21077" s="62" t="s">
        <v>60405</v>
      </c>
      <c r="D21077" s="63" t="s">
        <v>19152</v>
      </c>
      <c r="G21077" s="72"/>
      <c r="H21077" s="72"/>
    </row>
    <row r="21078" spans="3:8">
      <c r="C21078" s="62" t="s">
        <v>60406</v>
      </c>
      <c r="D21078" s="63" t="s">
        <v>19156</v>
      </c>
      <c r="G21078" s="72"/>
      <c r="H21078" s="72"/>
    </row>
    <row r="21079" spans="3:8">
      <c r="C21079" s="62" t="s">
        <v>60407</v>
      </c>
      <c r="D21079" s="63" t="s">
        <v>19160</v>
      </c>
      <c r="G21079" s="72"/>
      <c r="H21079" s="72"/>
    </row>
    <row r="21080" spans="3:8">
      <c r="C21080" s="62" t="s">
        <v>60408</v>
      </c>
      <c r="D21080" s="63" t="s">
        <v>19164</v>
      </c>
      <c r="G21080" s="72"/>
      <c r="H21080" s="72"/>
    </row>
    <row r="21081" spans="3:8">
      <c r="C21081" s="62" t="s">
        <v>60409</v>
      </c>
      <c r="D21081" s="63" t="s">
        <v>19168</v>
      </c>
      <c r="G21081" s="72"/>
      <c r="H21081" s="72"/>
    </row>
    <row r="21082" spans="3:8">
      <c r="C21082" s="62" t="s">
        <v>60410</v>
      </c>
      <c r="D21082" s="63" t="s">
        <v>19172</v>
      </c>
      <c r="G21082" s="72"/>
      <c r="H21082" s="72"/>
    </row>
    <row r="21083" spans="3:8">
      <c r="C21083" s="62" t="s">
        <v>60411</v>
      </c>
      <c r="D21083" s="63" t="s">
        <v>19176</v>
      </c>
      <c r="G21083" s="72"/>
      <c r="H21083" s="72"/>
    </row>
    <row r="21084" spans="3:8">
      <c r="C21084" s="62" t="s">
        <v>60412</v>
      </c>
      <c r="D21084" s="63" t="s">
        <v>19180</v>
      </c>
      <c r="G21084" s="72"/>
      <c r="H21084" s="72"/>
    </row>
    <row r="21085" spans="3:8">
      <c r="C21085" s="62" t="s">
        <v>60413</v>
      </c>
      <c r="D21085" s="63" t="s">
        <v>19184</v>
      </c>
      <c r="G21085" s="72"/>
      <c r="H21085" s="72"/>
    </row>
    <row r="21086" spans="3:8">
      <c r="C21086" s="62" t="s">
        <v>60414</v>
      </c>
      <c r="D21086" s="63" t="s">
        <v>19188</v>
      </c>
      <c r="G21086" s="72"/>
      <c r="H21086" s="72"/>
    </row>
    <row r="21087" spans="3:8">
      <c r="C21087" s="62" t="s">
        <v>60415</v>
      </c>
      <c r="D21087" s="63" t="s">
        <v>19192</v>
      </c>
      <c r="G21087" s="72"/>
      <c r="H21087" s="72"/>
    </row>
    <row r="21088" spans="3:8">
      <c r="C21088" s="62" t="s">
        <v>60416</v>
      </c>
      <c r="D21088" s="63" t="s">
        <v>19196</v>
      </c>
      <c r="G21088" s="72"/>
      <c r="H21088" s="72"/>
    </row>
    <row r="21089" spans="3:8">
      <c r="C21089" s="62" t="s">
        <v>60417</v>
      </c>
      <c r="D21089" s="63" t="s">
        <v>19200</v>
      </c>
      <c r="G21089" s="72"/>
      <c r="H21089" s="72"/>
    </row>
    <row r="21090" spans="3:8">
      <c r="C21090" s="62" t="s">
        <v>60418</v>
      </c>
      <c r="D21090" s="63" t="s">
        <v>19204</v>
      </c>
      <c r="G21090" s="72"/>
      <c r="H21090" s="72"/>
    </row>
    <row r="21091" spans="3:8">
      <c r="C21091" s="62" t="s">
        <v>60419</v>
      </c>
      <c r="D21091" s="63" t="s">
        <v>19208</v>
      </c>
      <c r="G21091" s="72"/>
      <c r="H21091" s="72"/>
    </row>
    <row r="21092" spans="3:8">
      <c r="C21092" s="62" t="s">
        <v>60420</v>
      </c>
      <c r="D21092" s="63" t="s">
        <v>19212</v>
      </c>
      <c r="G21092" s="72"/>
      <c r="H21092" s="72"/>
    </row>
    <row r="21093" spans="3:8">
      <c r="C21093" s="62" t="s">
        <v>60421</v>
      </c>
      <c r="D21093" s="63" t="s">
        <v>19216</v>
      </c>
      <c r="G21093" s="72"/>
      <c r="H21093" s="72"/>
    </row>
    <row r="21094" spans="3:8">
      <c r="C21094" s="62" t="s">
        <v>19219</v>
      </c>
      <c r="D21094" s="63" t="s">
        <v>19220</v>
      </c>
      <c r="G21094" s="72"/>
      <c r="H21094" s="72"/>
    </row>
    <row r="21095" spans="3:8">
      <c r="C21095" s="62" t="s">
        <v>19223</v>
      </c>
      <c r="D21095" s="63" t="s">
        <v>19224</v>
      </c>
      <c r="G21095" s="72"/>
      <c r="H21095" s="72"/>
    </row>
    <row r="21096" spans="3:8">
      <c r="C21096" s="62" t="s">
        <v>19227</v>
      </c>
      <c r="D21096" s="63" t="s">
        <v>19228</v>
      </c>
      <c r="G21096" s="72"/>
      <c r="H21096" s="72"/>
    </row>
    <row r="21097" spans="3:8">
      <c r="C21097" s="62" t="s">
        <v>60422</v>
      </c>
      <c r="D21097" s="63" t="s">
        <v>19232</v>
      </c>
      <c r="G21097" s="72"/>
      <c r="H21097" s="72"/>
    </row>
    <row r="21098" spans="3:8">
      <c r="C21098" s="62" t="s">
        <v>60423</v>
      </c>
      <c r="D21098" s="63" t="s">
        <v>19236</v>
      </c>
      <c r="G21098" s="72"/>
      <c r="H21098" s="72"/>
    </row>
    <row r="21099" spans="3:8">
      <c r="C21099" s="62" t="s">
        <v>60424</v>
      </c>
      <c r="D21099" s="63" t="s">
        <v>19240</v>
      </c>
      <c r="G21099" s="72"/>
      <c r="H21099" s="72"/>
    </row>
    <row r="21100" spans="3:8">
      <c r="C21100" s="62" t="s">
        <v>60425</v>
      </c>
      <c r="D21100" s="63" t="s">
        <v>19244</v>
      </c>
      <c r="G21100" s="72"/>
      <c r="H21100" s="72"/>
    </row>
    <row r="21101" spans="3:8">
      <c r="C21101" s="62" t="s">
        <v>60426</v>
      </c>
      <c r="D21101" s="63" t="s">
        <v>19248</v>
      </c>
      <c r="G21101" s="72"/>
      <c r="H21101" s="72"/>
    </row>
    <row r="21102" spans="3:8">
      <c r="C21102" s="62" t="s">
        <v>60427</v>
      </c>
      <c r="D21102" s="63" t="s">
        <v>19252</v>
      </c>
      <c r="G21102" s="72"/>
      <c r="H21102" s="72"/>
    </row>
    <row r="21103" spans="3:8">
      <c r="C21103" s="62" t="s">
        <v>60428</v>
      </c>
      <c r="D21103" s="63" t="s">
        <v>19256</v>
      </c>
      <c r="G21103" s="72"/>
      <c r="H21103" s="72"/>
    </row>
    <row r="21104" spans="3:8">
      <c r="C21104" s="62" t="s">
        <v>60429</v>
      </c>
      <c r="D21104" s="63" t="s">
        <v>19260</v>
      </c>
      <c r="G21104" s="72"/>
      <c r="H21104" s="72"/>
    </row>
    <row r="21105" spans="3:8">
      <c r="C21105" s="62" t="s">
        <v>60430</v>
      </c>
      <c r="D21105" s="63" t="s">
        <v>19264</v>
      </c>
      <c r="G21105" s="72"/>
      <c r="H21105" s="72"/>
    </row>
    <row r="21106" spans="3:8">
      <c r="C21106" s="62" t="s">
        <v>60431</v>
      </c>
      <c r="D21106" s="63" t="s">
        <v>19268</v>
      </c>
      <c r="G21106" s="72"/>
      <c r="H21106" s="72"/>
    </row>
    <row r="21107" spans="3:8">
      <c r="C21107" s="62" t="s">
        <v>19271</v>
      </c>
      <c r="D21107" s="63" t="s">
        <v>19272</v>
      </c>
      <c r="G21107" s="72"/>
      <c r="H21107" s="72"/>
    </row>
    <row r="21108" spans="3:8">
      <c r="C21108" s="62" t="s">
        <v>19275</v>
      </c>
      <c r="D21108" s="63" t="s">
        <v>19276</v>
      </c>
      <c r="G21108" s="72"/>
      <c r="H21108" s="72"/>
    </row>
    <row r="21109" spans="3:8">
      <c r="C21109" s="62" t="s">
        <v>60432</v>
      </c>
      <c r="D21109" s="63" t="s">
        <v>19280</v>
      </c>
      <c r="G21109" s="72"/>
      <c r="H21109" s="72"/>
    </row>
    <row r="21110" spans="3:8">
      <c r="C21110" s="62" t="s">
        <v>60433</v>
      </c>
      <c r="D21110" s="63" t="s">
        <v>19284</v>
      </c>
      <c r="G21110" s="72"/>
      <c r="H21110" s="72"/>
    </row>
    <row r="21111" spans="3:8">
      <c r="C21111" s="62" t="s">
        <v>60434</v>
      </c>
      <c r="D21111" s="63" t="s">
        <v>19288</v>
      </c>
      <c r="G21111" s="72"/>
      <c r="H21111" s="72"/>
    </row>
    <row r="21112" spans="3:8">
      <c r="C21112" s="62" t="s">
        <v>60435</v>
      </c>
      <c r="D21112" s="63" t="s">
        <v>19292</v>
      </c>
      <c r="G21112" s="72"/>
      <c r="H21112" s="72"/>
    </row>
    <row r="21113" spans="3:8">
      <c r="C21113" s="62" t="s">
        <v>60436</v>
      </c>
      <c r="D21113" s="63" t="s">
        <v>19296</v>
      </c>
      <c r="G21113" s="72"/>
      <c r="H21113" s="72"/>
    </row>
    <row r="21114" spans="3:8">
      <c r="C21114" s="62" t="s">
        <v>60437</v>
      </c>
      <c r="D21114" s="63" t="s">
        <v>19300</v>
      </c>
      <c r="G21114" s="72"/>
      <c r="H21114" s="72"/>
    </row>
    <row r="21115" spans="3:8">
      <c r="C21115" s="62" t="s">
        <v>60438</v>
      </c>
      <c r="D21115" s="63" t="s">
        <v>19304</v>
      </c>
      <c r="G21115" s="72"/>
      <c r="H21115" s="72"/>
    </row>
    <row r="21116" spans="3:8">
      <c r="C21116" s="62" t="s">
        <v>60439</v>
      </c>
      <c r="D21116" s="63" t="s">
        <v>19308</v>
      </c>
      <c r="G21116" s="72"/>
      <c r="H21116" s="72"/>
    </row>
    <row r="21117" spans="3:8">
      <c r="C21117" s="62" t="s">
        <v>60440</v>
      </c>
      <c r="D21117" s="63" t="s">
        <v>19312</v>
      </c>
      <c r="G21117" s="72"/>
      <c r="H21117" s="72"/>
    </row>
    <row r="21118" spans="3:8">
      <c r="C21118" s="62" t="s">
        <v>60441</v>
      </c>
      <c r="D21118" s="63" t="s">
        <v>19316</v>
      </c>
      <c r="G21118" s="72"/>
      <c r="H21118" s="72"/>
    </row>
    <row r="21119" spans="3:8">
      <c r="C21119" s="62" t="s">
        <v>60442</v>
      </c>
      <c r="D21119" s="63" t="s">
        <v>19320</v>
      </c>
      <c r="G21119" s="72"/>
      <c r="H21119" s="72"/>
    </row>
    <row r="21120" spans="3:8">
      <c r="C21120" s="62" t="s">
        <v>60443</v>
      </c>
      <c r="D21120" s="63" t="s">
        <v>19324</v>
      </c>
      <c r="G21120" s="72"/>
      <c r="H21120" s="72"/>
    </row>
    <row r="21121" spans="3:8">
      <c r="C21121" s="62" t="s">
        <v>60444</v>
      </c>
      <c r="D21121" s="63" t="s">
        <v>19328</v>
      </c>
      <c r="G21121" s="72"/>
      <c r="H21121" s="72"/>
    </row>
    <row r="21122" spans="3:8">
      <c r="C21122" s="62" t="s">
        <v>60445</v>
      </c>
      <c r="D21122" s="63" t="s">
        <v>19332</v>
      </c>
      <c r="G21122" s="72"/>
      <c r="H21122" s="72"/>
    </row>
    <row r="21123" spans="3:8">
      <c r="C21123" s="62" t="s">
        <v>60446</v>
      </c>
      <c r="D21123" s="63" t="s">
        <v>19336</v>
      </c>
      <c r="G21123" s="72"/>
      <c r="H21123" s="72"/>
    </row>
    <row r="21124" spans="3:8">
      <c r="C21124" s="62" t="s">
        <v>60447</v>
      </c>
      <c r="D21124" s="63" t="s">
        <v>19340</v>
      </c>
      <c r="G21124" s="72"/>
      <c r="H21124" s="72"/>
    </row>
    <row r="21125" spans="3:8">
      <c r="C21125" s="62" t="s">
        <v>60448</v>
      </c>
      <c r="D21125" s="63" t="s">
        <v>19344</v>
      </c>
      <c r="G21125" s="72"/>
      <c r="H21125" s="72"/>
    </row>
    <row r="21126" spans="3:8">
      <c r="C21126" s="62" t="s">
        <v>60449</v>
      </c>
      <c r="D21126" s="63" t="s">
        <v>19348</v>
      </c>
      <c r="G21126" s="72"/>
      <c r="H21126" s="72"/>
    </row>
    <row r="21127" spans="3:8">
      <c r="C21127" s="62" t="s">
        <v>60450</v>
      </c>
      <c r="D21127" s="63" t="s">
        <v>19352</v>
      </c>
      <c r="G21127" s="72"/>
      <c r="H21127" s="72"/>
    </row>
    <row r="21128" spans="3:8">
      <c r="C21128" s="62" t="s">
        <v>60451</v>
      </c>
      <c r="D21128" s="63" t="s">
        <v>19356</v>
      </c>
      <c r="G21128" s="72"/>
      <c r="H21128" s="72"/>
    </row>
    <row r="21129" spans="3:8">
      <c r="C21129" s="62" t="s">
        <v>60452</v>
      </c>
      <c r="D21129" s="63" t="s">
        <v>19360</v>
      </c>
      <c r="G21129" s="72"/>
      <c r="H21129" s="72"/>
    </row>
    <row r="21130" spans="3:8">
      <c r="C21130" s="62" t="s">
        <v>60453</v>
      </c>
      <c r="D21130" s="63" t="s">
        <v>19364</v>
      </c>
      <c r="G21130" s="72"/>
      <c r="H21130" s="72"/>
    </row>
    <row r="21131" spans="3:8">
      <c r="C21131" s="62" t="s">
        <v>60454</v>
      </c>
      <c r="D21131" s="63" t="s">
        <v>19368</v>
      </c>
      <c r="G21131" s="72"/>
      <c r="H21131" s="72"/>
    </row>
    <row r="21132" spans="3:8">
      <c r="C21132" s="62" t="s">
        <v>60455</v>
      </c>
      <c r="D21132" s="63" t="s">
        <v>19372</v>
      </c>
      <c r="G21132" s="72"/>
      <c r="H21132" s="72"/>
    </row>
    <row r="21133" spans="3:8">
      <c r="C21133" s="62" t="s">
        <v>60456</v>
      </c>
      <c r="D21133" s="63" t="s">
        <v>19376</v>
      </c>
      <c r="G21133" s="72"/>
      <c r="H21133" s="72"/>
    </row>
    <row r="21134" spans="3:8">
      <c r="C21134" s="62" t="s">
        <v>60457</v>
      </c>
      <c r="D21134" s="63" t="s">
        <v>19380</v>
      </c>
      <c r="G21134" s="72"/>
      <c r="H21134" s="72"/>
    </row>
    <row r="21135" spans="3:8">
      <c r="C21135" s="62" t="s">
        <v>60458</v>
      </c>
      <c r="D21135" s="63" t="s">
        <v>19384</v>
      </c>
      <c r="G21135" s="72"/>
      <c r="H21135" s="72"/>
    </row>
    <row r="21136" spans="3:8">
      <c r="C21136" s="62" t="s">
        <v>60459</v>
      </c>
      <c r="D21136" s="63" t="s">
        <v>19388</v>
      </c>
      <c r="G21136" s="72"/>
      <c r="H21136" s="72"/>
    </row>
    <row r="21137" spans="3:8">
      <c r="C21137" s="62" t="s">
        <v>60460</v>
      </c>
      <c r="D21137" s="63" t="s">
        <v>19392</v>
      </c>
      <c r="G21137" s="72"/>
      <c r="H21137" s="72"/>
    </row>
    <row r="21138" spans="3:8">
      <c r="C21138" s="62" t="s">
        <v>60461</v>
      </c>
      <c r="D21138" s="63" t="s">
        <v>19396</v>
      </c>
      <c r="G21138" s="72"/>
      <c r="H21138" s="72"/>
    </row>
    <row r="21139" spans="3:8">
      <c r="C21139" s="62" t="s">
        <v>60462</v>
      </c>
      <c r="D21139" s="63" t="s">
        <v>19400</v>
      </c>
      <c r="G21139" s="72"/>
      <c r="H21139" s="72"/>
    </row>
    <row r="21140" spans="3:8">
      <c r="C21140" s="62" t="s">
        <v>60463</v>
      </c>
      <c r="D21140" s="63" t="s">
        <v>19404</v>
      </c>
      <c r="G21140" s="72"/>
      <c r="H21140" s="72"/>
    </row>
    <row r="21141" spans="3:8">
      <c r="C21141" s="62" t="s">
        <v>60464</v>
      </c>
      <c r="D21141" s="63" t="s">
        <v>19408</v>
      </c>
      <c r="G21141" s="72"/>
      <c r="H21141" s="72"/>
    </row>
    <row r="21142" spans="3:8">
      <c r="C21142" s="62" t="s">
        <v>60465</v>
      </c>
      <c r="D21142" s="63" t="s">
        <v>19412</v>
      </c>
      <c r="G21142" s="72"/>
      <c r="H21142" s="72"/>
    </row>
    <row r="21143" spans="3:8">
      <c r="C21143" s="62" t="s">
        <v>60466</v>
      </c>
      <c r="D21143" s="63" t="s">
        <v>19416</v>
      </c>
      <c r="G21143" s="72"/>
      <c r="H21143" s="72"/>
    </row>
    <row r="21144" spans="3:8">
      <c r="C21144" s="62" t="s">
        <v>60467</v>
      </c>
      <c r="D21144" s="63" t="s">
        <v>19420</v>
      </c>
      <c r="G21144" s="72"/>
      <c r="H21144" s="72"/>
    </row>
    <row r="21145" spans="3:8">
      <c r="C21145" s="62" t="s">
        <v>60468</v>
      </c>
      <c r="D21145" s="63" t="s">
        <v>19424</v>
      </c>
      <c r="G21145" s="72"/>
      <c r="H21145" s="72"/>
    </row>
    <row r="21146" spans="3:8">
      <c r="C21146" s="62" t="s">
        <v>60469</v>
      </c>
      <c r="D21146" s="63" t="s">
        <v>19428</v>
      </c>
      <c r="G21146" s="72"/>
      <c r="H21146" s="72"/>
    </row>
    <row r="21147" spans="3:8">
      <c r="C21147" s="62" t="s">
        <v>60470</v>
      </c>
      <c r="D21147" s="63" t="s">
        <v>19432</v>
      </c>
      <c r="G21147" s="72"/>
      <c r="H21147" s="72"/>
    </row>
    <row r="21148" spans="3:8">
      <c r="C21148" s="62" t="s">
        <v>60471</v>
      </c>
      <c r="D21148" s="63" t="s">
        <v>19436</v>
      </c>
      <c r="G21148" s="72"/>
      <c r="H21148" s="72"/>
    </row>
    <row r="21149" spans="3:8">
      <c r="C21149" s="62" t="s">
        <v>60472</v>
      </c>
      <c r="D21149" s="63" t="s">
        <v>19440</v>
      </c>
      <c r="G21149" s="72"/>
      <c r="H21149" s="72"/>
    </row>
    <row r="21150" spans="3:8">
      <c r="C21150" s="62" t="s">
        <v>60473</v>
      </c>
      <c r="D21150" s="63" t="s">
        <v>19444</v>
      </c>
      <c r="G21150" s="72"/>
      <c r="H21150" s="72"/>
    </row>
    <row r="21151" spans="3:8">
      <c r="C21151" s="62" t="s">
        <v>60474</v>
      </c>
      <c r="D21151" s="63" t="s">
        <v>19448</v>
      </c>
      <c r="G21151" s="72"/>
      <c r="H21151" s="72"/>
    </row>
    <row r="21152" spans="3:8">
      <c r="C21152" s="62" t="s">
        <v>60475</v>
      </c>
      <c r="D21152" s="63" t="s">
        <v>19452</v>
      </c>
      <c r="G21152" s="72"/>
      <c r="H21152" s="72"/>
    </row>
    <row r="21153" spans="3:8">
      <c r="C21153" s="62" t="s">
        <v>60476</v>
      </c>
      <c r="D21153" s="63" t="s">
        <v>19456</v>
      </c>
      <c r="G21153" s="72"/>
      <c r="H21153" s="72"/>
    </row>
    <row r="21154" spans="3:8">
      <c r="C21154" s="62" t="s">
        <v>60477</v>
      </c>
      <c r="D21154" s="63" t="s">
        <v>19460</v>
      </c>
      <c r="G21154" s="72"/>
      <c r="H21154" s="72"/>
    </row>
    <row r="21155" spans="3:8">
      <c r="C21155" s="62" t="s">
        <v>60478</v>
      </c>
      <c r="D21155" s="63" t="s">
        <v>19464</v>
      </c>
      <c r="G21155" s="72"/>
      <c r="H21155" s="72"/>
    </row>
    <row r="21156" spans="3:8">
      <c r="C21156" s="62" t="s">
        <v>60479</v>
      </c>
      <c r="D21156" s="63" t="s">
        <v>19468</v>
      </c>
      <c r="G21156" s="72"/>
      <c r="H21156" s="72"/>
    </row>
    <row r="21157" spans="3:8">
      <c r="C21157" s="62" t="s">
        <v>60480</v>
      </c>
      <c r="D21157" s="63" t="s">
        <v>19472</v>
      </c>
      <c r="G21157" s="72"/>
      <c r="H21157" s="72"/>
    </row>
    <row r="21158" spans="3:8">
      <c r="C21158" s="62" t="s">
        <v>60481</v>
      </c>
      <c r="D21158" s="63" t="s">
        <v>19476</v>
      </c>
      <c r="G21158" s="72"/>
      <c r="H21158" s="72"/>
    </row>
    <row r="21159" spans="3:8">
      <c r="C21159" s="62" t="s">
        <v>60482</v>
      </c>
      <c r="D21159" s="63" t="s">
        <v>19480</v>
      </c>
      <c r="G21159" s="72"/>
      <c r="H21159" s="72"/>
    </row>
    <row r="21160" spans="3:8">
      <c r="C21160" s="62" t="s">
        <v>60483</v>
      </c>
      <c r="D21160" s="63" t="s">
        <v>19484</v>
      </c>
      <c r="G21160" s="72"/>
      <c r="H21160" s="72"/>
    </row>
    <row r="21161" spans="3:8">
      <c r="C21161" s="62" t="s">
        <v>60484</v>
      </c>
      <c r="D21161" s="63" t="s">
        <v>19488</v>
      </c>
      <c r="G21161" s="72"/>
      <c r="H21161" s="72"/>
    </row>
    <row r="21162" spans="3:8">
      <c r="C21162" s="62" t="s">
        <v>60485</v>
      </c>
      <c r="D21162" s="63" t="s">
        <v>19492</v>
      </c>
      <c r="G21162" s="72"/>
      <c r="H21162" s="72"/>
    </row>
    <row r="21163" spans="3:8">
      <c r="C21163" s="62" t="s">
        <v>60486</v>
      </c>
      <c r="D21163" s="63" t="s">
        <v>19496</v>
      </c>
      <c r="G21163" s="72"/>
      <c r="H21163" s="72"/>
    </row>
    <row r="21164" spans="3:8">
      <c r="C21164" s="62" t="s">
        <v>60487</v>
      </c>
      <c r="D21164" s="63" t="s">
        <v>19500</v>
      </c>
      <c r="G21164" s="72"/>
      <c r="H21164" s="72"/>
    </row>
    <row r="21165" spans="3:8">
      <c r="C21165" s="62" t="s">
        <v>60488</v>
      </c>
      <c r="D21165" s="63" t="s">
        <v>19504</v>
      </c>
      <c r="G21165" s="72"/>
      <c r="H21165" s="72"/>
    </row>
    <row r="21166" spans="3:8">
      <c r="C21166" s="62" t="s">
        <v>60489</v>
      </c>
      <c r="D21166" s="63" t="s">
        <v>19508</v>
      </c>
      <c r="G21166" s="72"/>
      <c r="H21166" s="72"/>
    </row>
    <row r="21167" spans="3:8">
      <c r="C21167" s="62" t="s">
        <v>60490</v>
      </c>
      <c r="D21167" s="63" t="s">
        <v>19512</v>
      </c>
      <c r="G21167" s="72"/>
      <c r="H21167" s="72"/>
    </row>
    <row r="21168" spans="3:8">
      <c r="C21168" s="62" t="s">
        <v>60491</v>
      </c>
      <c r="D21168" s="63" t="s">
        <v>19516</v>
      </c>
      <c r="G21168" s="72"/>
      <c r="H21168" s="72"/>
    </row>
    <row r="21169" spans="3:8">
      <c r="C21169" s="62" t="s">
        <v>60492</v>
      </c>
      <c r="D21169" s="63" t="s">
        <v>19520</v>
      </c>
      <c r="G21169" s="72"/>
      <c r="H21169" s="72"/>
    </row>
    <row r="21170" spans="3:8">
      <c r="C21170" s="62" t="s">
        <v>60493</v>
      </c>
      <c r="D21170" s="63" t="s">
        <v>19524</v>
      </c>
      <c r="G21170" s="72"/>
      <c r="H21170" s="72"/>
    </row>
    <row r="21171" spans="3:8">
      <c r="C21171" s="62" t="s">
        <v>60494</v>
      </c>
      <c r="D21171" s="63" t="s">
        <v>19528</v>
      </c>
      <c r="G21171" s="72"/>
      <c r="H21171" s="72"/>
    </row>
    <row r="21172" spans="3:8">
      <c r="C21172" s="62" t="s">
        <v>60495</v>
      </c>
      <c r="D21172" s="63" t="s">
        <v>19532</v>
      </c>
      <c r="G21172" s="72"/>
      <c r="H21172" s="72"/>
    </row>
    <row r="21173" spans="3:8">
      <c r="C21173" s="62" t="s">
        <v>60496</v>
      </c>
      <c r="D21173" s="63" t="s">
        <v>19536</v>
      </c>
      <c r="G21173" s="72"/>
      <c r="H21173" s="72"/>
    </row>
    <row r="21174" spans="3:8">
      <c r="C21174" s="62" t="s">
        <v>60497</v>
      </c>
      <c r="D21174" s="63" t="s">
        <v>19540</v>
      </c>
      <c r="G21174" s="72"/>
      <c r="H21174" s="72"/>
    </row>
    <row r="21175" spans="3:8">
      <c r="C21175" s="62" t="s">
        <v>60498</v>
      </c>
      <c r="D21175" s="63" t="s">
        <v>19544</v>
      </c>
      <c r="G21175" s="72"/>
      <c r="H21175" s="72"/>
    </row>
    <row r="21176" spans="3:8">
      <c r="C21176" s="62" t="s">
        <v>60499</v>
      </c>
      <c r="D21176" s="63" t="s">
        <v>19548</v>
      </c>
      <c r="G21176" s="72"/>
      <c r="H21176" s="72"/>
    </row>
    <row r="21177" spans="3:8">
      <c r="C21177" s="62" t="s">
        <v>60500</v>
      </c>
      <c r="D21177" s="63" t="s">
        <v>19552</v>
      </c>
      <c r="G21177" s="72"/>
      <c r="H21177" s="72"/>
    </row>
    <row r="21178" spans="3:8">
      <c r="C21178" s="62" t="s">
        <v>60501</v>
      </c>
      <c r="D21178" s="63" t="s">
        <v>19556</v>
      </c>
      <c r="G21178" s="72"/>
      <c r="H21178" s="72"/>
    </row>
    <row r="21179" spans="3:8">
      <c r="C21179" s="62" t="s">
        <v>60502</v>
      </c>
      <c r="D21179" s="63" t="s">
        <v>19560</v>
      </c>
      <c r="G21179" s="72"/>
      <c r="H21179" s="72"/>
    </row>
    <row r="21180" spans="3:8">
      <c r="C21180" s="62" t="s">
        <v>60503</v>
      </c>
      <c r="D21180" s="63" t="s">
        <v>19564</v>
      </c>
      <c r="G21180" s="72"/>
      <c r="H21180" s="72"/>
    </row>
    <row r="21181" spans="3:8">
      <c r="C21181" s="62" t="s">
        <v>60504</v>
      </c>
      <c r="D21181" s="63" t="s">
        <v>19568</v>
      </c>
      <c r="G21181" s="72"/>
      <c r="H21181" s="72"/>
    </row>
    <row r="21182" spans="3:8">
      <c r="C21182" s="62" t="s">
        <v>60505</v>
      </c>
      <c r="D21182" s="63" t="s">
        <v>19572</v>
      </c>
      <c r="G21182" s="72"/>
      <c r="H21182" s="72"/>
    </row>
    <row r="21183" spans="3:8">
      <c r="C21183" s="62" t="s">
        <v>60506</v>
      </c>
      <c r="D21183" s="63" t="s">
        <v>19576</v>
      </c>
      <c r="G21183" s="72"/>
      <c r="H21183" s="72"/>
    </row>
    <row r="21184" spans="3:8">
      <c r="C21184" s="62" t="s">
        <v>60507</v>
      </c>
      <c r="D21184" s="63" t="s">
        <v>19580</v>
      </c>
      <c r="G21184" s="72"/>
      <c r="H21184" s="72"/>
    </row>
    <row r="21185" spans="3:8">
      <c r="C21185" s="62" t="s">
        <v>60508</v>
      </c>
      <c r="D21185" s="63" t="s">
        <v>19584</v>
      </c>
      <c r="G21185" s="72"/>
      <c r="H21185" s="72"/>
    </row>
    <row r="21186" spans="3:8">
      <c r="C21186" s="62" t="s">
        <v>60509</v>
      </c>
      <c r="D21186" s="63" t="s">
        <v>19588</v>
      </c>
      <c r="G21186" s="72"/>
      <c r="H21186" s="72"/>
    </row>
    <row r="21187" spans="3:8">
      <c r="C21187" s="62" t="s">
        <v>60510</v>
      </c>
      <c r="D21187" s="63" t="s">
        <v>19592</v>
      </c>
      <c r="G21187" s="72"/>
      <c r="H21187" s="72"/>
    </row>
    <row r="21188" spans="3:8">
      <c r="C21188" s="62" t="s">
        <v>60511</v>
      </c>
      <c r="D21188" s="63" t="s">
        <v>19596</v>
      </c>
      <c r="G21188" s="72"/>
      <c r="H21188" s="72"/>
    </row>
    <row r="21189" spans="3:8">
      <c r="C21189" s="62" t="s">
        <v>60512</v>
      </c>
      <c r="D21189" s="63" t="s">
        <v>19600</v>
      </c>
      <c r="G21189" s="72"/>
      <c r="H21189" s="72"/>
    </row>
    <row r="21190" spans="3:8">
      <c r="C21190" s="62" t="s">
        <v>60513</v>
      </c>
      <c r="D21190" s="63" t="s">
        <v>19604</v>
      </c>
      <c r="G21190" s="72"/>
      <c r="H21190" s="72"/>
    </row>
    <row r="21191" spans="3:8">
      <c r="C21191" s="62" t="s">
        <v>60514</v>
      </c>
      <c r="D21191" s="63" t="s">
        <v>19608</v>
      </c>
      <c r="G21191" s="72"/>
      <c r="H21191" s="72"/>
    </row>
    <row r="21192" spans="3:8">
      <c r="C21192" s="62" t="s">
        <v>60515</v>
      </c>
      <c r="D21192" s="63" t="s">
        <v>19612</v>
      </c>
      <c r="G21192" s="72"/>
      <c r="H21192" s="72"/>
    </row>
    <row r="21193" spans="3:8">
      <c r="C21193" s="62" t="s">
        <v>60516</v>
      </c>
      <c r="D21193" s="63" t="s">
        <v>19616</v>
      </c>
      <c r="G21193" s="72"/>
      <c r="H21193" s="72"/>
    </row>
    <row r="21194" spans="3:8">
      <c r="C21194" s="62" t="s">
        <v>60517</v>
      </c>
      <c r="D21194" s="63" t="s">
        <v>19620</v>
      </c>
      <c r="G21194" s="72"/>
      <c r="H21194" s="72"/>
    </row>
    <row r="21195" spans="3:8">
      <c r="C21195" s="62" t="s">
        <v>60518</v>
      </c>
      <c r="D21195" s="63" t="s">
        <v>19624</v>
      </c>
      <c r="G21195" s="72"/>
      <c r="H21195" s="72"/>
    </row>
    <row r="21196" spans="3:8">
      <c r="C21196" s="62" t="s">
        <v>60519</v>
      </c>
      <c r="D21196" s="63" t="s">
        <v>19628</v>
      </c>
      <c r="G21196" s="72"/>
      <c r="H21196" s="72"/>
    </row>
    <row r="21197" spans="3:8">
      <c r="C21197" s="62" t="s">
        <v>60520</v>
      </c>
      <c r="D21197" s="63" t="s">
        <v>19632</v>
      </c>
      <c r="G21197" s="72"/>
      <c r="H21197" s="72"/>
    </row>
    <row r="21198" spans="3:8">
      <c r="C21198" s="62" t="s">
        <v>60521</v>
      </c>
      <c r="D21198" s="63" t="s">
        <v>19636</v>
      </c>
      <c r="G21198" s="72"/>
      <c r="H21198" s="72"/>
    </row>
    <row r="21199" spans="3:8">
      <c r="C21199" s="62" t="s">
        <v>60522</v>
      </c>
      <c r="D21199" s="63" t="s">
        <v>19640</v>
      </c>
      <c r="G21199" s="72"/>
      <c r="H21199" s="72"/>
    </row>
    <row r="21200" spans="3:8">
      <c r="C21200" s="62" t="s">
        <v>60523</v>
      </c>
      <c r="D21200" s="63" t="s">
        <v>19644</v>
      </c>
      <c r="G21200" s="72"/>
      <c r="H21200" s="72"/>
    </row>
    <row r="21201" spans="3:8">
      <c r="C21201" s="62" t="s">
        <v>60524</v>
      </c>
      <c r="D21201" s="63" t="s">
        <v>19648</v>
      </c>
      <c r="G21201" s="72"/>
      <c r="H21201" s="72"/>
    </row>
    <row r="21202" spans="3:8">
      <c r="C21202" s="62" t="s">
        <v>60525</v>
      </c>
      <c r="D21202" s="63" t="s">
        <v>19652</v>
      </c>
      <c r="G21202" s="72"/>
      <c r="H21202" s="72"/>
    </row>
    <row r="21203" spans="3:8">
      <c r="C21203" s="62" t="s">
        <v>60526</v>
      </c>
      <c r="D21203" s="63" t="s">
        <v>19656</v>
      </c>
      <c r="G21203" s="72"/>
      <c r="H21203" s="72"/>
    </row>
    <row r="21204" spans="3:8">
      <c r="C21204" s="62" t="s">
        <v>60527</v>
      </c>
      <c r="D21204" s="63" t="s">
        <v>19660</v>
      </c>
      <c r="G21204" s="72"/>
      <c r="H21204" s="72"/>
    </row>
    <row r="21205" spans="3:8">
      <c r="C21205" s="62" t="s">
        <v>60528</v>
      </c>
      <c r="D21205" s="63" t="s">
        <v>19664</v>
      </c>
      <c r="G21205" s="72"/>
      <c r="H21205" s="72"/>
    </row>
    <row r="21206" spans="3:8">
      <c r="C21206" s="62" t="s">
        <v>60529</v>
      </c>
      <c r="D21206" s="63" t="s">
        <v>19668</v>
      </c>
      <c r="G21206" s="72"/>
      <c r="H21206" s="72"/>
    </row>
    <row r="21207" spans="3:8">
      <c r="C21207" s="62" t="s">
        <v>60530</v>
      </c>
      <c r="D21207" s="63" t="s">
        <v>19672</v>
      </c>
      <c r="G21207" s="72"/>
      <c r="H21207" s="72"/>
    </row>
    <row r="21208" spans="3:8">
      <c r="C21208" s="62" t="s">
        <v>60531</v>
      </c>
      <c r="D21208" s="63" t="s">
        <v>19676</v>
      </c>
      <c r="G21208" s="72"/>
      <c r="H21208" s="72"/>
    </row>
    <row r="21209" spans="3:8">
      <c r="C21209" s="62" t="s">
        <v>60532</v>
      </c>
      <c r="D21209" s="63" t="s">
        <v>19680</v>
      </c>
      <c r="G21209" s="72"/>
      <c r="H21209" s="72"/>
    </row>
    <row r="21210" spans="3:8">
      <c r="C21210" s="62" t="s">
        <v>60533</v>
      </c>
      <c r="D21210" s="63" t="s">
        <v>19684</v>
      </c>
      <c r="G21210" s="72"/>
      <c r="H21210" s="72"/>
    </row>
    <row r="21211" spans="3:8">
      <c r="C21211" s="62" t="s">
        <v>60534</v>
      </c>
      <c r="D21211" s="63" t="s">
        <v>19688</v>
      </c>
      <c r="G21211" s="72"/>
      <c r="H21211" s="72"/>
    </row>
    <row r="21212" spans="3:8">
      <c r="C21212" s="62" t="s">
        <v>60535</v>
      </c>
      <c r="D21212" s="63" t="s">
        <v>19692</v>
      </c>
      <c r="G21212" s="72"/>
      <c r="H21212" s="72"/>
    </row>
    <row r="21213" spans="3:8">
      <c r="C21213" s="62" t="s">
        <v>60536</v>
      </c>
      <c r="D21213" s="63" t="s">
        <v>19696</v>
      </c>
      <c r="G21213" s="72"/>
      <c r="H21213" s="72"/>
    </row>
    <row r="21214" spans="3:8">
      <c r="C21214" s="62" t="s">
        <v>60537</v>
      </c>
      <c r="D21214" s="63" t="s">
        <v>19700</v>
      </c>
      <c r="G21214" s="72"/>
      <c r="H21214" s="72"/>
    </row>
    <row r="21215" spans="3:8">
      <c r="C21215" s="62" t="s">
        <v>60538</v>
      </c>
      <c r="D21215" s="63" t="s">
        <v>19704</v>
      </c>
      <c r="G21215" s="72"/>
      <c r="H21215" s="72"/>
    </row>
    <row r="21216" spans="3:8">
      <c r="C21216" s="62" t="s">
        <v>60539</v>
      </c>
      <c r="D21216" s="63" t="s">
        <v>19708</v>
      </c>
      <c r="G21216" s="72"/>
      <c r="H21216" s="72"/>
    </row>
    <row r="21217" spans="3:8">
      <c r="C21217" s="62" t="s">
        <v>60540</v>
      </c>
      <c r="D21217" s="63" t="s">
        <v>19712</v>
      </c>
      <c r="G21217" s="72"/>
      <c r="H21217" s="72"/>
    </row>
    <row r="21218" spans="3:8">
      <c r="C21218" s="62" t="s">
        <v>60541</v>
      </c>
      <c r="D21218" s="63" t="s">
        <v>19716</v>
      </c>
      <c r="G21218" s="72"/>
      <c r="H21218" s="72"/>
    </row>
    <row r="21219" spans="3:8">
      <c r="C21219" s="62" t="s">
        <v>60542</v>
      </c>
      <c r="D21219" s="63" t="s">
        <v>19720</v>
      </c>
      <c r="G21219" s="72"/>
      <c r="H21219" s="72"/>
    </row>
    <row r="21220" spans="3:8">
      <c r="C21220" s="62" t="s">
        <v>60543</v>
      </c>
      <c r="D21220" s="63" t="s">
        <v>19724</v>
      </c>
      <c r="G21220" s="72"/>
      <c r="H21220" s="72"/>
    </row>
    <row r="21221" spans="3:8">
      <c r="C21221" s="62" t="s">
        <v>60544</v>
      </c>
      <c r="D21221" s="63" t="s">
        <v>19728</v>
      </c>
      <c r="G21221" s="72"/>
      <c r="H21221" s="72"/>
    </row>
    <row r="21222" spans="3:8">
      <c r="C21222" s="62" t="s">
        <v>60545</v>
      </c>
      <c r="D21222" s="63" t="s">
        <v>19732</v>
      </c>
      <c r="G21222" s="72"/>
      <c r="H21222" s="72"/>
    </row>
    <row r="21223" spans="3:8">
      <c r="C21223" s="62" t="s">
        <v>60546</v>
      </c>
      <c r="D21223" s="63" t="s">
        <v>19736</v>
      </c>
      <c r="G21223" s="72"/>
      <c r="H21223" s="72"/>
    </row>
    <row r="21224" spans="3:8">
      <c r="C21224" s="62" t="s">
        <v>60547</v>
      </c>
      <c r="D21224" s="63" t="s">
        <v>19740</v>
      </c>
      <c r="G21224" s="72"/>
      <c r="H21224" s="72"/>
    </row>
    <row r="21225" spans="3:8">
      <c r="C21225" s="62" t="s">
        <v>60548</v>
      </c>
      <c r="D21225" s="63" t="s">
        <v>19744</v>
      </c>
      <c r="G21225" s="72"/>
      <c r="H21225" s="72"/>
    </row>
    <row r="21226" spans="3:8">
      <c r="C21226" s="62" t="s">
        <v>60549</v>
      </c>
      <c r="D21226" s="63" t="s">
        <v>19748</v>
      </c>
      <c r="G21226" s="72"/>
      <c r="H21226" s="72"/>
    </row>
    <row r="21227" spans="3:8">
      <c r="C21227" s="62" t="s">
        <v>60550</v>
      </c>
      <c r="D21227" s="63" t="s">
        <v>19752</v>
      </c>
      <c r="G21227" s="72"/>
      <c r="H21227" s="72"/>
    </row>
    <row r="21228" spans="3:8">
      <c r="C21228" s="62" t="s">
        <v>60551</v>
      </c>
      <c r="D21228" s="63" t="s">
        <v>19756</v>
      </c>
      <c r="G21228" s="72"/>
      <c r="H21228" s="72"/>
    </row>
    <row r="21229" spans="3:8">
      <c r="C21229" s="62" t="s">
        <v>60552</v>
      </c>
      <c r="D21229" s="63" t="s">
        <v>19760</v>
      </c>
      <c r="G21229" s="72"/>
      <c r="H21229" s="72"/>
    </row>
    <row r="21230" spans="3:8">
      <c r="C21230" s="62" t="s">
        <v>60553</v>
      </c>
      <c r="D21230" s="63" t="s">
        <v>19764</v>
      </c>
      <c r="G21230" s="72"/>
      <c r="H21230" s="72"/>
    </row>
    <row r="21231" spans="3:8">
      <c r="C21231" s="62" t="s">
        <v>60554</v>
      </c>
      <c r="D21231" s="63" t="s">
        <v>19768</v>
      </c>
      <c r="G21231" s="72"/>
      <c r="H21231" s="72"/>
    </row>
    <row r="21232" spans="3:8">
      <c r="C21232" s="62" t="s">
        <v>60555</v>
      </c>
      <c r="D21232" s="63" t="s">
        <v>19772</v>
      </c>
      <c r="G21232" s="72"/>
      <c r="H21232" s="72"/>
    </row>
    <row r="21233" spans="3:8">
      <c r="C21233" s="62" t="s">
        <v>60556</v>
      </c>
      <c r="D21233" s="63" t="s">
        <v>19776</v>
      </c>
      <c r="G21233" s="72"/>
      <c r="H21233" s="72"/>
    </row>
    <row r="21234" spans="3:8">
      <c r="C21234" s="62" t="s">
        <v>60557</v>
      </c>
      <c r="D21234" s="63" t="s">
        <v>19780</v>
      </c>
      <c r="G21234" s="72"/>
      <c r="H21234" s="72"/>
    </row>
    <row r="21235" spans="3:8">
      <c r="C21235" s="62" t="s">
        <v>60558</v>
      </c>
      <c r="D21235" s="63" t="s">
        <v>19784</v>
      </c>
      <c r="G21235" s="72"/>
      <c r="H21235" s="72"/>
    </row>
    <row r="21236" spans="3:8">
      <c r="C21236" s="62" t="s">
        <v>60559</v>
      </c>
      <c r="D21236" s="63" t="s">
        <v>19788</v>
      </c>
      <c r="G21236" s="72"/>
      <c r="H21236" s="72"/>
    </row>
    <row r="21237" spans="3:8">
      <c r="C21237" s="62" t="s">
        <v>60560</v>
      </c>
      <c r="D21237" s="63" t="s">
        <v>19792</v>
      </c>
      <c r="G21237" s="72"/>
      <c r="H21237" s="72"/>
    </row>
    <row r="21238" spans="3:8">
      <c r="C21238" s="62" t="s">
        <v>60561</v>
      </c>
      <c r="D21238" s="63" t="s">
        <v>19796</v>
      </c>
      <c r="G21238" s="72"/>
      <c r="H21238" s="72"/>
    </row>
    <row r="21239" spans="3:8">
      <c r="C21239" s="62" t="s">
        <v>60562</v>
      </c>
      <c r="D21239" s="63" t="s">
        <v>19800</v>
      </c>
      <c r="G21239" s="72"/>
      <c r="H21239" s="72"/>
    </row>
    <row r="21240" spans="3:8">
      <c r="C21240" s="62" t="s">
        <v>60563</v>
      </c>
      <c r="D21240" s="63" t="s">
        <v>19804</v>
      </c>
      <c r="G21240" s="72"/>
      <c r="H21240" s="72"/>
    </row>
    <row r="21241" spans="3:8">
      <c r="C21241" s="62" t="s">
        <v>60564</v>
      </c>
      <c r="D21241" s="63" t="s">
        <v>19808</v>
      </c>
      <c r="G21241" s="72"/>
      <c r="H21241" s="72"/>
    </row>
    <row r="21242" spans="3:8">
      <c r="C21242" s="62" t="s">
        <v>60565</v>
      </c>
      <c r="D21242" s="63" t="s">
        <v>19812</v>
      </c>
      <c r="G21242" s="72"/>
      <c r="H21242" s="72"/>
    </row>
    <row r="21243" spans="3:8">
      <c r="C21243" s="62" t="s">
        <v>60566</v>
      </c>
      <c r="D21243" s="63" t="s">
        <v>19816</v>
      </c>
      <c r="G21243" s="72"/>
      <c r="H21243" s="72"/>
    </row>
    <row r="21244" spans="3:8">
      <c r="C21244" s="62" t="s">
        <v>60567</v>
      </c>
      <c r="D21244" s="63" t="s">
        <v>19820</v>
      </c>
      <c r="G21244" s="72"/>
      <c r="H21244" s="72"/>
    </row>
    <row r="21245" spans="3:8">
      <c r="C21245" s="62" t="s">
        <v>60568</v>
      </c>
      <c r="D21245" s="63" t="s">
        <v>19824</v>
      </c>
      <c r="G21245" s="72"/>
      <c r="H21245" s="72"/>
    </row>
    <row r="21246" spans="3:8">
      <c r="C21246" s="62" t="s">
        <v>60569</v>
      </c>
      <c r="D21246" s="63" t="s">
        <v>19828</v>
      </c>
      <c r="G21246" s="72"/>
      <c r="H21246" s="72"/>
    </row>
    <row r="21247" spans="3:8">
      <c r="C21247" s="62" t="s">
        <v>60570</v>
      </c>
      <c r="D21247" s="63" t="s">
        <v>19832</v>
      </c>
      <c r="G21247" s="72"/>
      <c r="H21247" s="72"/>
    </row>
    <row r="21248" spans="3:8">
      <c r="C21248" s="62" t="s">
        <v>60571</v>
      </c>
      <c r="D21248" s="63" t="s">
        <v>19836</v>
      </c>
      <c r="G21248" s="72"/>
      <c r="H21248" s="72"/>
    </row>
    <row r="21249" spans="3:8">
      <c r="C21249" s="62" t="s">
        <v>60572</v>
      </c>
      <c r="D21249" s="63" t="s">
        <v>19840</v>
      </c>
      <c r="G21249" s="72"/>
      <c r="H21249" s="72"/>
    </row>
    <row r="21250" spans="3:8">
      <c r="C21250" s="62" t="s">
        <v>60573</v>
      </c>
      <c r="D21250" s="63" t="s">
        <v>19844</v>
      </c>
      <c r="G21250" s="72"/>
      <c r="H21250" s="72"/>
    </row>
    <row r="21251" spans="3:8">
      <c r="C21251" s="62" t="s">
        <v>60574</v>
      </c>
      <c r="D21251" s="63" t="s">
        <v>19848</v>
      </c>
      <c r="G21251" s="72"/>
      <c r="H21251" s="72"/>
    </row>
    <row r="21252" spans="3:8">
      <c r="C21252" s="62" t="s">
        <v>60575</v>
      </c>
      <c r="D21252" s="63" t="s">
        <v>19852</v>
      </c>
      <c r="G21252" s="72"/>
      <c r="H21252" s="72"/>
    </row>
    <row r="21253" spans="3:8">
      <c r="C21253" s="62" t="s">
        <v>60576</v>
      </c>
      <c r="D21253" s="63" t="s">
        <v>19856</v>
      </c>
      <c r="G21253" s="72"/>
      <c r="H21253" s="72"/>
    </row>
    <row r="21254" spans="3:8">
      <c r="C21254" s="62" t="s">
        <v>60577</v>
      </c>
      <c r="D21254" s="63" t="s">
        <v>19860</v>
      </c>
      <c r="G21254" s="72"/>
      <c r="H21254" s="72"/>
    </row>
    <row r="21255" spans="3:8">
      <c r="C21255" s="62" t="s">
        <v>60578</v>
      </c>
      <c r="D21255" s="63" t="s">
        <v>19864</v>
      </c>
      <c r="G21255" s="72"/>
      <c r="H21255" s="72"/>
    </row>
    <row r="21256" spans="3:8">
      <c r="C21256" s="62" t="s">
        <v>60579</v>
      </c>
      <c r="D21256" s="63" t="s">
        <v>19868</v>
      </c>
      <c r="G21256" s="72"/>
      <c r="H21256" s="72"/>
    </row>
    <row r="21257" spans="3:8">
      <c r="C21257" s="62" t="s">
        <v>60580</v>
      </c>
      <c r="D21257" s="63" t="s">
        <v>19872</v>
      </c>
      <c r="G21257" s="72"/>
      <c r="H21257" s="72"/>
    </row>
    <row r="21258" spans="3:8">
      <c r="C21258" s="62" t="s">
        <v>60581</v>
      </c>
      <c r="D21258" s="63" t="s">
        <v>19876</v>
      </c>
      <c r="G21258" s="72"/>
      <c r="H21258" s="72"/>
    </row>
    <row r="21259" spans="3:8">
      <c r="C21259" s="62" t="s">
        <v>60582</v>
      </c>
      <c r="D21259" s="63" t="s">
        <v>19880</v>
      </c>
      <c r="G21259" s="72"/>
      <c r="H21259" s="72"/>
    </row>
    <row r="21260" spans="3:8">
      <c r="C21260" s="62" t="s">
        <v>60583</v>
      </c>
      <c r="D21260" s="63" t="s">
        <v>19884</v>
      </c>
      <c r="G21260" s="72"/>
      <c r="H21260" s="72"/>
    </row>
    <row r="21261" spans="3:8">
      <c r="C21261" s="62" t="s">
        <v>60584</v>
      </c>
      <c r="D21261" s="63" t="s">
        <v>19888</v>
      </c>
      <c r="G21261" s="72"/>
      <c r="H21261" s="72"/>
    </row>
    <row r="21262" spans="3:8">
      <c r="C21262" s="62" t="s">
        <v>60585</v>
      </c>
      <c r="D21262" s="63" t="s">
        <v>19892</v>
      </c>
      <c r="G21262" s="72"/>
      <c r="H21262" s="72"/>
    </row>
    <row r="21263" spans="3:8">
      <c r="C21263" s="62" t="s">
        <v>60586</v>
      </c>
      <c r="D21263" s="63" t="s">
        <v>19896</v>
      </c>
      <c r="G21263" s="72"/>
      <c r="H21263" s="72"/>
    </row>
    <row r="21264" spans="3:8">
      <c r="C21264" s="62" t="s">
        <v>60587</v>
      </c>
      <c r="D21264" s="63" t="s">
        <v>19900</v>
      </c>
      <c r="G21264" s="72"/>
      <c r="H21264" s="72"/>
    </row>
    <row r="21265" spans="3:8">
      <c r="C21265" s="62" t="s">
        <v>60588</v>
      </c>
      <c r="D21265" s="63" t="s">
        <v>19904</v>
      </c>
      <c r="G21265" s="72"/>
      <c r="H21265" s="72"/>
    </row>
    <row r="21266" spans="3:8">
      <c r="C21266" s="62" t="s">
        <v>60589</v>
      </c>
      <c r="D21266" s="63" t="s">
        <v>19908</v>
      </c>
      <c r="G21266" s="72"/>
      <c r="H21266" s="72"/>
    </row>
    <row r="21267" spans="3:8">
      <c r="C21267" s="62" t="s">
        <v>60590</v>
      </c>
      <c r="D21267" s="63" t="s">
        <v>19912</v>
      </c>
      <c r="G21267" s="72"/>
      <c r="H21267" s="72"/>
    </row>
    <row r="21268" spans="3:8">
      <c r="C21268" s="62" t="s">
        <v>60591</v>
      </c>
      <c r="D21268" s="63" t="s">
        <v>19916</v>
      </c>
      <c r="G21268" s="72"/>
      <c r="H21268" s="72"/>
    </row>
    <row r="21269" spans="3:8">
      <c r="C21269" s="62" t="s">
        <v>60592</v>
      </c>
      <c r="D21269" s="63" t="s">
        <v>19920</v>
      </c>
      <c r="G21269" s="72"/>
      <c r="H21269" s="72"/>
    </row>
    <row r="21270" spans="3:8">
      <c r="C21270" s="62" t="s">
        <v>60593</v>
      </c>
      <c r="D21270" s="63" t="s">
        <v>19924</v>
      </c>
      <c r="G21270" s="72"/>
      <c r="H21270" s="72"/>
    </row>
    <row r="21271" spans="3:8">
      <c r="C21271" s="62" t="s">
        <v>60594</v>
      </c>
      <c r="D21271" s="63" t="s">
        <v>19928</v>
      </c>
      <c r="G21271" s="72"/>
      <c r="H21271" s="72"/>
    </row>
    <row r="21272" spans="3:8">
      <c r="C21272" s="62" t="s">
        <v>60595</v>
      </c>
      <c r="D21272" s="63" t="s">
        <v>19932</v>
      </c>
      <c r="G21272" s="72"/>
      <c r="H21272" s="72"/>
    </row>
    <row r="21273" spans="3:8">
      <c r="C21273" s="62" t="s">
        <v>60596</v>
      </c>
      <c r="D21273" s="63" t="s">
        <v>19936</v>
      </c>
      <c r="G21273" s="72"/>
      <c r="H21273" s="72"/>
    </row>
    <row r="21274" spans="3:8">
      <c r="C21274" s="62" t="s">
        <v>60597</v>
      </c>
      <c r="D21274" s="63" t="s">
        <v>19940</v>
      </c>
      <c r="G21274" s="72"/>
      <c r="H21274" s="72"/>
    </row>
    <row r="21275" spans="3:8">
      <c r="C21275" s="62" t="s">
        <v>19943</v>
      </c>
      <c r="D21275" s="63" t="s">
        <v>19944</v>
      </c>
      <c r="G21275" s="72"/>
      <c r="H21275" s="72"/>
    </row>
    <row r="21276" spans="3:8">
      <c r="C21276" s="62" t="s">
        <v>60598</v>
      </c>
      <c r="D21276" s="63" t="s">
        <v>19948</v>
      </c>
      <c r="G21276" s="72"/>
      <c r="H21276" s="72"/>
    </row>
    <row r="21277" spans="3:8">
      <c r="C21277" s="62" t="s">
        <v>60599</v>
      </c>
      <c r="D21277" s="63" t="s">
        <v>19952</v>
      </c>
      <c r="G21277" s="72"/>
      <c r="H21277" s="72"/>
    </row>
    <row r="21278" spans="3:8">
      <c r="C21278" s="62" t="s">
        <v>60600</v>
      </c>
      <c r="D21278" s="63" t="s">
        <v>19956</v>
      </c>
      <c r="G21278" s="72"/>
      <c r="H21278" s="72"/>
    </row>
    <row r="21279" spans="3:8">
      <c r="C21279" s="62" t="s">
        <v>60601</v>
      </c>
      <c r="D21279" s="63" t="s">
        <v>19960</v>
      </c>
      <c r="G21279" s="72"/>
      <c r="H21279" s="72"/>
    </row>
    <row r="21280" spans="3:8">
      <c r="C21280" s="62" t="s">
        <v>60602</v>
      </c>
      <c r="D21280" s="63" t="s">
        <v>19964</v>
      </c>
      <c r="G21280" s="72"/>
      <c r="H21280" s="72"/>
    </row>
    <row r="21281" spans="3:8">
      <c r="C21281" s="62" t="s">
        <v>60603</v>
      </c>
      <c r="D21281" s="63" t="s">
        <v>19968</v>
      </c>
      <c r="G21281" s="72"/>
      <c r="H21281" s="72"/>
    </row>
    <row r="21282" spans="3:8">
      <c r="C21282" s="62" t="s">
        <v>60604</v>
      </c>
      <c r="D21282" s="63" t="s">
        <v>19972</v>
      </c>
      <c r="G21282" s="72"/>
      <c r="H21282" s="72"/>
    </row>
    <row r="21283" spans="3:8">
      <c r="C21283" s="62" t="s">
        <v>60605</v>
      </c>
      <c r="D21283" s="63" t="s">
        <v>19976</v>
      </c>
      <c r="G21283" s="72"/>
      <c r="H21283" s="72"/>
    </row>
    <row r="21284" spans="3:8">
      <c r="C21284" s="62" t="s">
        <v>60606</v>
      </c>
      <c r="D21284" s="63" t="s">
        <v>19980</v>
      </c>
      <c r="G21284" s="72"/>
      <c r="H21284" s="72"/>
    </row>
    <row r="21285" spans="3:8">
      <c r="C21285" s="62" t="s">
        <v>60607</v>
      </c>
      <c r="D21285" s="63" t="s">
        <v>19984</v>
      </c>
      <c r="G21285" s="72"/>
      <c r="H21285" s="72"/>
    </row>
    <row r="21286" spans="3:8">
      <c r="C21286" s="62" t="s">
        <v>60608</v>
      </c>
      <c r="D21286" s="63" t="s">
        <v>19988</v>
      </c>
      <c r="G21286" s="72"/>
      <c r="H21286" s="72"/>
    </row>
    <row r="21287" spans="3:8">
      <c r="C21287" s="62" t="s">
        <v>60609</v>
      </c>
      <c r="D21287" s="63" t="s">
        <v>19992</v>
      </c>
      <c r="G21287" s="72"/>
      <c r="H21287" s="72"/>
    </row>
    <row r="21288" spans="3:8">
      <c r="C21288" s="62" t="s">
        <v>60610</v>
      </c>
      <c r="D21288" s="63" t="s">
        <v>19996</v>
      </c>
      <c r="G21288" s="72"/>
      <c r="H21288" s="72"/>
    </row>
    <row r="21289" spans="3:8">
      <c r="C21289" s="62" t="s">
        <v>60611</v>
      </c>
      <c r="D21289" s="63" t="s">
        <v>20000</v>
      </c>
      <c r="G21289" s="72"/>
      <c r="H21289" s="72"/>
    </row>
    <row r="21290" spans="3:8">
      <c r="C21290" s="62" t="s">
        <v>60612</v>
      </c>
      <c r="D21290" s="63" t="s">
        <v>20004</v>
      </c>
      <c r="G21290" s="72"/>
      <c r="H21290" s="72"/>
    </row>
    <row r="21291" spans="3:8">
      <c r="C21291" s="62" t="s">
        <v>60613</v>
      </c>
      <c r="D21291" s="63" t="s">
        <v>20008</v>
      </c>
      <c r="G21291" s="72"/>
      <c r="H21291" s="72"/>
    </row>
    <row r="21292" spans="3:8">
      <c r="C21292" s="62" t="s">
        <v>60614</v>
      </c>
      <c r="D21292" s="63" t="s">
        <v>20012</v>
      </c>
      <c r="G21292" s="72"/>
      <c r="H21292" s="72"/>
    </row>
    <row r="21293" spans="3:8">
      <c r="C21293" s="62" t="s">
        <v>60615</v>
      </c>
      <c r="D21293" s="63" t="s">
        <v>20016</v>
      </c>
      <c r="G21293" s="72"/>
      <c r="H21293" s="72"/>
    </row>
    <row r="21294" spans="3:8">
      <c r="C21294" s="62" t="s">
        <v>60616</v>
      </c>
      <c r="D21294" s="63" t="s">
        <v>20020</v>
      </c>
      <c r="G21294" s="72"/>
      <c r="H21294" s="72"/>
    </row>
    <row r="21295" spans="3:8">
      <c r="C21295" s="62" t="s">
        <v>60617</v>
      </c>
      <c r="D21295" s="63" t="s">
        <v>20024</v>
      </c>
      <c r="G21295" s="72"/>
      <c r="H21295" s="72"/>
    </row>
    <row r="21296" spans="3:8">
      <c r="C21296" s="62" t="s">
        <v>60618</v>
      </c>
      <c r="D21296" s="63" t="s">
        <v>20028</v>
      </c>
      <c r="G21296" s="72"/>
      <c r="H21296" s="72"/>
    </row>
    <row r="21297" spans="3:8">
      <c r="C21297" s="62" t="s">
        <v>60619</v>
      </c>
      <c r="D21297" s="63" t="s">
        <v>20032</v>
      </c>
      <c r="G21297" s="72"/>
      <c r="H21297" s="72"/>
    </row>
    <row r="21298" spans="3:8">
      <c r="C21298" s="62" t="s">
        <v>60620</v>
      </c>
      <c r="D21298" s="63" t="s">
        <v>20036</v>
      </c>
      <c r="G21298" s="72"/>
      <c r="H21298" s="72"/>
    </row>
    <row r="21299" spans="3:8">
      <c r="C21299" s="62" t="s">
        <v>60621</v>
      </c>
      <c r="D21299" s="63" t="s">
        <v>20040</v>
      </c>
      <c r="G21299" s="72"/>
      <c r="H21299" s="72"/>
    </row>
    <row r="21300" spans="3:8">
      <c r="C21300" s="62" t="s">
        <v>60622</v>
      </c>
      <c r="D21300" s="63" t="s">
        <v>20044</v>
      </c>
      <c r="G21300" s="72"/>
      <c r="H21300" s="72"/>
    </row>
    <row r="21301" spans="3:8">
      <c r="C21301" s="62" t="s">
        <v>60623</v>
      </c>
      <c r="D21301" s="63" t="s">
        <v>20048</v>
      </c>
      <c r="G21301" s="72"/>
      <c r="H21301" s="72"/>
    </row>
    <row r="21302" spans="3:8">
      <c r="C21302" s="62" t="s">
        <v>60624</v>
      </c>
      <c r="D21302" s="63" t="s">
        <v>20052</v>
      </c>
      <c r="G21302" s="72"/>
      <c r="H21302" s="72"/>
    </row>
    <row r="21303" spans="3:8">
      <c r="C21303" s="62" t="s">
        <v>60625</v>
      </c>
      <c r="D21303" s="63" t="s">
        <v>20056</v>
      </c>
      <c r="G21303" s="72"/>
      <c r="H21303" s="72"/>
    </row>
    <row r="21304" spans="3:8">
      <c r="C21304" s="62" t="s">
        <v>60626</v>
      </c>
      <c r="D21304" s="63" t="s">
        <v>20060</v>
      </c>
      <c r="G21304" s="72"/>
      <c r="H21304" s="72"/>
    </row>
    <row r="21305" spans="3:8">
      <c r="C21305" s="62" t="s">
        <v>60627</v>
      </c>
      <c r="D21305" s="63" t="s">
        <v>20064</v>
      </c>
      <c r="G21305" s="72"/>
      <c r="H21305" s="72"/>
    </row>
    <row r="21306" spans="3:8">
      <c r="C21306" s="62" t="s">
        <v>60628</v>
      </c>
      <c r="D21306" s="63" t="s">
        <v>20068</v>
      </c>
      <c r="G21306" s="72"/>
      <c r="H21306" s="72"/>
    </row>
    <row r="21307" spans="3:8">
      <c r="C21307" s="62" t="s">
        <v>60629</v>
      </c>
      <c r="D21307" s="63" t="s">
        <v>20072</v>
      </c>
      <c r="G21307" s="72"/>
      <c r="H21307" s="72"/>
    </row>
    <row r="21308" spans="3:8">
      <c r="C21308" s="62" t="s">
        <v>60630</v>
      </c>
      <c r="D21308" s="63" t="s">
        <v>20076</v>
      </c>
      <c r="G21308" s="72"/>
      <c r="H21308" s="72"/>
    </row>
    <row r="21309" spans="3:8">
      <c r="C21309" s="62" t="s">
        <v>60631</v>
      </c>
      <c r="D21309" s="63" t="s">
        <v>20080</v>
      </c>
      <c r="G21309" s="72"/>
      <c r="H21309" s="72"/>
    </row>
    <row r="21310" spans="3:8">
      <c r="C21310" s="62" t="s">
        <v>60632</v>
      </c>
      <c r="D21310" s="63" t="s">
        <v>20084</v>
      </c>
      <c r="G21310" s="72"/>
      <c r="H21310" s="72"/>
    </row>
    <row r="21311" spans="3:8">
      <c r="C21311" s="62" t="s">
        <v>60633</v>
      </c>
      <c r="D21311" s="63" t="s">
        <v>20088</v>
      </c>
      <c r="G21311" s="72"/>
      <c r="H21311" s="72"/>
    </row>
    <row r="21312" spans="3:8">
      <c r="C21312" s="62" t="s">
        <v>60634</v>
      </c>
      <c r="D21312" s="63" t="s">
        <v>20092</v>
      </c>
      <c r="G21312" s="72"/>
      <c r="H21312" s="72"/>
    </row>
    <row r="21313" spans="3:8">
      <c r="C21313" s="62" t="s">
        <v>60635</v>
      </c>
      <c r="D21313" s="63" t="s">
        <v>20096</v>
      </c>
      <c r="G21313" s="72"/>
      <c r="H21313" s="72"/>
    </row>
    <row r="21314" spans="3:8">
      <c r="C21314" s="62" t="s">
        <v>60636</v>
      </c>
      <c r="D21314" s="63" t="s">
        <v>20100</v>
      </c>
      <c r="G21314" s="72"/>
      <c r="H21314" s="72"/>
    </row>
    <row r="21315" spans="3:8">
      <c r="C21315" s="62" t="s">
        <v>60637</v>
      </c>
      <c r="D21315" s="63" t="s">
        <v>20104</v>
      </c>
      <c r="G21315" s="72"/>
      <c r="H21315" s="72"/>
    </row>
    <row r="21316" spans="3:8">
      <c r="C21316" s="62" t="s">
        <v>60638</v>
      </c>
      <c r="D21316" s="63" t="s">
        <v>20108</v>
      </c>
      <c r="G21316" s="72"/>
      <c r="H21316" s="72"/>
    </row>
    <row r="21317" spans="3:8">
      <c r="C21317" s="62" t="s">
        <v>60639</v>
      </c>
      <c r="D21317" s="63" t="s">
        <v>20112</v>
      </c>
      <c r="G21317" s="72"/>
      <c r="H21317" s="72"/>
    </row>
    <row r="21318" spans="3:8">
      <c r="C21318" s="62" t="s">
        <v>60640</v>
      </c>
      <c r="D21318" s="63" t="s">
        <v>20116</v>
      </c>
      <c r="G21318" s="72"/>
      <c r="H21318" s="72"/>
    </row>
    <row r="21319" spans="3:8">
      <c r="C21319" s="62" t="s">
        <v>60641</v>
      </c>
      <c r="D21319" s="63" t="s">
        <v>20120</v>
      </c>
      <c r="G21319" s="72"/>
      <c r="H21319" s="72"/>
    </row>
    <row r="21320" spans="3:8">
      <c r="C21320" s="62" t="s">
        <v>60642</v>
      </c>
      <c r="D21320" s="63" t="s">
        <v>20124</v>
      </c>
      <c r="G21320" s="72"/>
      <c r="H21320" s="72"/>
    </row>
    <row r="21321" spans="3:8">
      <c r="C21321" s="62" t="s">
        <v>60643</v>
      </c>
      <c r="D21321" s="63" t="s">
        <v>20128</v>
      </c>
      <c r="G21321" s="72"/>
      <c r="H21321" s="72"/>
    </row>
    <row r="21322" spans="3:8">
      <c r="C21322" s="62" t="s">
        <v>60644</v>
      </c>
      <c r="D21322" s="63" t="s">
        <v>20132</v>
      </c>
      <c r="G21322" s="72"/>
      <c r="H21322" s="72"/>
    </row>
    <row r="21323" spans="3:8">
      <c r="C21323" s="62" t="s">
        <v>60645</v>
      </c>
      <c r="D21323" s="63" t="s">
        <v>20136</v>
      </c>
      <c r="G21323" s="72"/>
      <c r="H21323" s="72"/>
    </row>
    <row r="21324" spans="3:8">
      <c r="C21324" s="62" t="s">
        <v>60646</v>
      </c>
      <c r="D21324" s="63" t="s">
        <v>20140</v>
      </c>
      <c r="G21324" s="72"/>
      <c r="H21324" s="72"/>
    </row>
    <row r="21325" spans="3:8">
      <c r="C21325" s="62" t="s">
        <v>60647</v>
      </c>
      <c r="D21325" s="63" t="s">
        <v>20144</v>
      </c>
      <c r="G21325" s="72"/>
      <c r="H21325" s="72"/>
    </row>
    <row r="21326" spans="3:8">
      <c r="C21326" s="62" t="s">
        <v>60648</v>
      </c>
      <c r="D21326" s="63" t="s">
        <v>20148</v>
      </c>
      <c r="G21326" s="72"/>
      <c r="H21326" s="72"/>
    </row>
    <row r="21327" spans="3:8">
      <c r="C21327" s="62" t="s">
        <v>60649</v>
      </c>
      <c r="D21327" s="63" t="s">
        <v>20152</v>
      </c>
      <c r="G21327" s="72"/>
      <c r="H21327" s="72"/>
    </row>
    <row r="21328" spans="3:8">
      <c r="C21328" s="62" t="s">
        <v>60650</v>
      </c>
      <c r="D21328" s="63" t="s">
        <v>20156</v>
      </c>
      <c r="G21328" s="72"/>
      <c r="H21328" s="72"/>
    </row>
    <row r="21329" spans="3:8">
      <c r="C21329" s="62" t="s">
        <v>60651</v>
      </c>
      <c r="D21329" s="63" t="s">
        <v>20160</v>
      </c>
      <c r="G21329" s="72"/>
      <c r="H21329" s="72"/>
    </row>
    <row r="21330" spans="3:8">
      <c r="C21330" s="62" t="s">
        <v>60652</v>
      </c>
      <c r="D21330" s="63" t="s">
        <v>20164</v>
      </c>
      <c r="G21330" s="72"/>
      <c r="H21330" s="72"/>
    </row>
    <row r="21331" spans="3:8">
      <c r="C21331" s="62" t="s">
        <v>60653</v>
      </c>
      <c r="D21331" s="63" t="s">
        <v>20168</v>
      </c>
      <c r="G21331" s="72"/>
      <c r="H21331" s="72"/>
    </row>
    <row r="21332" spans="3:8">
      <c r="C21332" s="62" t="s">
        <v>60654</v>
      </c>
      <c r="D21332" s="63" t="s">
        <v>20172</v>
      </c>
      <c r="G21332" s="72"/>
      <c r="H21332" s="72"/>
    </row>
    <row r="21333" spans="3:8">
      <c r="C21333" s="62" t="s">
        <v>60655</v>
      </c>
      <c r="D21333" s="63" t="s">
        <v>20176</v>
      </c>
      <c r="G21333" s="72"/>
      <c r="H21333" s="72"/>
    </row>
    <row r="21334" spans="3:8">
      <c r="C21334" s="62" t="s">
        <v>60656</v>
      </c>
      <c r="D21334" s="63" t="s">
        <v>20180</v>
      </c>
      <c r="G21334" s="72"/>
      <c r="H21334" s="72"/>
    </row>
    <row r="21335" spans="3:8">
      <c r="C21335" s="62" t="s">
        <v>60657</v>
      </c>
      <c r="D21335" s="63" t="s">
        <v>20184</v>
      </c>
      <c r="G21335" s="72"/>
      <c r="H21335" s="72"/>
    </row>
    <row r="21336" spans="3:8">
      <c r="C21336" s="62" t="s">
        <v>60658</v>
      </c>
      <c r="D21336" s="63" t="s">
        <v>20188</v>
      </c>
      <c r="G21336" s="72"/>
      <c r="H21336" s="72"/>
    </row>
    <row r="21337" spans="3:8">
      <c r="C21337" s="62" t="s">
        <v>60659</v>
      </c>
      <c r="D21337" s="63" t="s">
        <v>20192</v>
      </c>
      <c r="G21337" s="72"/>
      <c r="H21337" s="72"/>
    </row>
    <row r="21338" spans="3:8">
      <c r="C21338" s="62" t="s">
        <v>60660</v>
      </c>
      <c r="D21338" s="63" t="s">
        <v>20196</v>
      </c>
      <c r="G21338" s="72"/>
      <c r="H21338" s="72"/>
    </row>
    <row r="21339" spans="3:8">
      <c r="C21339" s="62" t="s">
        <v>60661</v>
      </c>
      <c r="D21339" s="63" t="s">
        <v>20200</v>
      </c>
      <c r="G21339" s="72"/>
      <c r="H21339" s="72"/>
    </row>
    <row r="21340" spans="3:8">
      <c r="C21340" s="62" t="s">
        <v>60662</v>
      </c>
      <c r="D21340" s="63" t="s">
        <v>20204</v>
      </c>
      <c r="G21340" s="72"/>
      <c r="H21340" s="72"/>
    </row>
    <row r="21341" spans="3:8">
      <c r="C21341" s="62" t="s">
        <v>60663</v>
      </c>
      <c r="D21341" s="63" t="s">
        <v>20208</v>
      </c>
      <c r="G21341" s="72"/>
      <c r="H21341" s="72"/>
    </row>
    <row r="21342" spans="3:8">
      <c r="C21342" s="62" t="s">
        <v>60664</v>
      </c>
      <c r="D21342" s="63" t="s">
        <v>20212</v>
      </c>
      <c r="G21342" s="72"/>
      <c r="H21342" s="72"/>
    </row>
    <row r="21343" spans="3:8">
      <c r="C21343" s="62" t="s">
        <v>60665</v>
      </c>
      <c r="D21343" s="63" t="s">
        <v>20216</v>
      </c>
      <c r="G21343" s="72"/>
      <c r="H21343" s="72"/>
    </row>
    <row r="21344" spans="3:8">
      <c r="C21344" s="62" t="s">
        <v>60666</v>
      </c>
      <c r="D21344" s="63" t="s">
        <v>20220</v>
      </c>
      <c r="G21344" s="72"/>
      <c r="H21344" s="72"/>
    </row>
    <row r="21345" spans="3:8">
      <c r="C21345" s="62" t="s">
        <v>20223</v>
      </c>
      <c r="D21345" s="63" t="s">
        <v>20224</v>
      </c>
      <c r="G21345" s="72"/>
      <c r="H21345" s="72"/>
    </row>
    <row r="21346" spans="3:8">
      <c r="C21346" s="62" t="s">
        <v>60667</v>
      </c>
      <c r="D21346" s="63" t="s">
        <v>20228</v>
      </c>
      <c r="G21346" s="72"/>
      <c r="H21346" s="72"/>
    </row>
    <row r="21347" spans="3:8">
      <c r="C21347" s="62" t="s">
        <v>60668</v>
      </c>
      <c r="D21347" s="63" t="s">
        <v>20232</v>
      </c>
      <c r="G21347" s="72"/>
      <c r="H21347" s="72"/>
    </row>
    <row r="21348" spans="3:8">
      <c r="C21348" s="62" t="s">
        <v>60669</v>
      </c>
      <c r="D21348" s="63" t="s">
        <v>20236</v>
      </c>
      <c r="G21348" s="72"/>
      <c r="H21348" s="72"/>
    </row>
    <row r="21349" spans="3:8">
      <c r="C21349" s="62" t="s">
        <v>60670</v>
      </c>
      <c r="D21349" s="63" t="s">
        <v>20240</v>
      </c>
      <c r="G21349" s="72"/>
      <c r="H21349" s="72"/>
    </row>
    <row r="21350" spans="3:8">
      <c r="C21350" s="62" t="s">
        <v>60671</v>
      </c>
      <c r="D21350" s="63" t="s">
        <v>20244</v>
      </c>
      <c r="G21350" s="72"/>
      <c r="H21350" s="72"/>
    </row>
    <row r="21351" spans="3:8">
      <c r="C21351" s="62" t="s">
        <v>60672</v>
      </c>
      <c r="D21351" s="63" t="s">
        <v>20248</v>
      </c>
      <c r="G21351" s="72"/>
      <c r="H21351" s="72"/>
    </row>
    <row r="21352" spans="3:8">
      <c r="C21352" s="62" t="s">
        <v>60673</v>
      </c>
      <c r="D21352" s="63" t="s">
        <v>20252</v>
      </c>
      <c r="G21352" s="72"/>
      <c r="H21352" s="72"/>
    </row>
    <row r="21353" spans="3:8">
      <c r="C21353" s="62" t="s">
        <v>60674</v>
      </c>
      <c r="D21353" s="63" t="s">
        <v>20256</v>
      </c>
      <c r="G21353" s="72"/>
      <c r="H21353" s="72"/>
    </row>
    <row r="21354" spans="3:8">
      <c r="C21354" s="62" t="s">
        <v>60675</v>
      </c>
      <c r="D21354" s="63" t="s">
        <v>20260</v>
      </c>
      <c r="G21354" s="72"/>
      <c r="H21354" s="72"/>
    </row>
    <row r="21355" spans="3:8">
      <c r="C21355" s="62" t="s">
        <v>60676</v>
      </c>
      <c r="D21355" s="63" t="s">
        <v>20264</v>
      </c>
      <c r="G21355" s="72"/>
      <c r="H21355" s="72"/>
    </row>
    <row r="21356" spans="3:8">
      <c r="C21356" s="62" t="s">
        <v>60677</v>
      </c>
      <c r="D21356" s="63" t="s">
        <v>20268</v>
      </c>
      <c r="G21356" s="72"/>
      <c r="H21356" s="72"/>
    </row>
    <row r="21357" spans="3:8">
      <c r="C21357" s="62" t="s">
        <v>60678</v>
      </c>
      <c r="D21357" s="63" t="s">
        <v>20272</v>
      </c>
      <c r="G21357" s="72"/>
      <c r="H21357" s="72"/>
    </row>
    <row r="21358" spans="3:8">
      <c r="C21358" s="62" t="s">
        <v>60679</v>
      </c>
      <c r="D21358" s="63" t="s">
        <v>20276</v>
      </c>
      <c r="G21358" s="72"/>
      <c r="H21358" s="72"/>
    </row>
    <row r="21359" spans="3:8">
      <c r="C21359" s="62" t="s">
        <v>60680</v>
      </c>
      <c r="D21359" s="63" t="s">
        <v>20280</v>
      </c>
      <c r="G21359" s="72"/>
      <c r="H21359" s="72"/>
    </row>
    <row r="21360" spans="3:8">
      <c r="C21360" s="62" t="s">
        <v>60681</v>
      </c>
      <c r="D21360" s="63" t="s">
        <v>20284</v>
      </c>
      <c r="G21360" s="72"/>
      <c r="H21360" s="72"/>
    </row>
    <row r="21361" spans="3:8">
      <c r="C21361" s="62" t="s">
        <v>20287</v>
      </c>
      <c r="D21361" s="63" t="s">
        <v>20288</v>
      </c>
      <c r="G21361" s="72"/>
      <c r="H21361" s="72"/>
    </row>
    <row r="21362" spans="3:8">
      <c r="C21362" s="62" t="s">
        <v>20291</v>
      </c>
      <c r="D21362" s="63" t="s">
        <v>20292</v>
      </c>
      <c r="G21362" s="72"/>
      <c r="H21362" s="72"/>
    </row>
    <row r="21363" spans="3:8">
      <c r="C21363" s="62" t="s">
        <v>60682</v>
      </c>
      <c r="D21363" s="63" t="s">
        <v>20296</v>
      </c>
      <c r="G21363" s="72"/>
      <c r="H21363" s="72"/>
    </row>
    <row r="21364" spans="3:8">
      <c r="C21364" s="62" t="s">
        <v>60683</v>
      </c>
      <c r="D21364" s="63" t="s">
        <v>20300</v>
      </c>
      <c r="G21364" s="72"/>
      <c r="H21364" s="72"/>
    </row>
    <row r="21365" spans="3:8">
      <c r="C21365" s="62" t="s">
        <v>60684</v>
      </c>
      <c r="D21365" s="63" t="s">
        <v>20304</v>
      </c>
      <c r="G21365" s="72"/>
      <c r="H21365" s="72"/>
    </row>
    <row r="21366" spans="3:8">
      <c r="C21366" s="62" t="s">
        <v>60685</v>
      </c>
      <c r="D21366" s="63" t="s">
        <v>20308</v>
      </c>
      <c r="G21366" s="72"/>
      <c r="H21366" s="72"/>
    </row>
    <row r="21367" spans="3:8">
      <c r="C21367" s="62" t="s">
        <v>60686</v>
      </c>
      <c r="D21367" s="63" t="s">
        <v>20312</v>
      </c>
      <c r="G21367" s="72"/>
      <c r="H21367" s="72"/>
    </row>
    <row r="21368" spans="3:8">
      <c r="C21368" s="62" t="s">
        <v>60687</v>
      </c>
      <c r="D21368" s="63" t="s">
        <v>20316</v>
      </c>
      <c r="G21368" s="72"/>
      <c r="H21368" s="72"/>
    </row>
    <row r="21369" spans="3:8">
      <c r="C21369" s="62" t="s">
        <v>60688</v>
      </c>
      <c r="D21369" s="63" t="s">
        <v>20320</v>
      </c>
      <c r="G21369" s="72"/>
      <c r="H21369" s="72"/>
    </row>
    <row r="21370" spans="3:8">
      <c r="C21370" s="62" t="s">
        <v>60689</v>
      </c>
      <c r="D21370" s="63" t="s">
        <v>20324</v>
      </c>
      <c r="G21370" s="72"/>
      <c r="H21370" s="72"/>
    </row>
    <row r="21371" spans="3:8">
      <c r="C21371" s="62" t="s">
        <v>60690</v>
      </c>
      <c r="D21371" s="63" t="s">
        <v>20328</v>
      </c>
      <c r="G21371" s="72"/>
      <c r="H21371" s="72"/>
    </row>
    <row r="21372" spans="3:8">
      <c r="C21372" s="62" t="s">
        <v>60691</v>
      </c>
      <c r="D21372" s="63" t="s">
        <v>20332</v>
      </c>
      <c r="G21372" s="72"/>
      <c r="H21372" s="72"/>
    </row>
    <row r="21373" spans="3:8">
      <c r="C21373" s="62" t="s">
        <v>60692</v>
      </c>
      <c r="D21373" s="63" t="s">
        <v>20336</v>
      </c>
      <c r="G21373" s="72"/>
      <c r="H21373" s="72"/>
    </row>
    <row r="21374" spans="3:8">
      <c r="C21374" s="62" t="s">
        <v>60693</v>
      </c>
      <c r="D21374" s="63" t="s">
        <v>20340</v>
      </c>
      <c r="G21374" s="72"/>
      <c r="H21374" s="72"/>
    </row>
    <row r="21375" spans="3:8">
      <c r="C21375" s="62" t="s">
        <v>60694</v>
      </c>
      <c r="D21375" s="63" t="s">
        <v>20344</v>
      </c>
      <c r="G21375" s="72"/>
      <c r="H21375" s="72"/>
    </row>
    <row r="21376" spans="3:8">
      <c r="C21376" s="62" t="s">
        <v>60695</v>
      </c>
      <c r="D21376" s="63" t="s">
        <v>20348</v>
      </c>
      <c r="G21376" s="72"/>
      <c r="H21376" s="72"/>
    </row>
    <row r="21377" spans="3:8">
      <c r="C21377" s="62" t="s">
        <v>60696</v>
      </c>
      <c r="D21377" s="63" t="s">
        <v>20352</v>
      </c>
      <c r="G21377" s="72"/>
      <c r="H21377" s="72"/>
    </row>
    <row r="21378" spans="3:8">
      <c r="C21378" s="62" t="s">
        <v>60697</v>
      </c>
      <c r="D21378" s="63" t="s">
        <v>20356</v>
      </c>
      <c r="G21378" s="72"/>
      <c r="H21378" s="72"/>
    </row>
    <row r="21379" spans="3:8">
      <c r="C21379" s="62" t="s">
        <v>60698</v>
      </c>
      <c r="D21379" s="63" t="s">
        <v>20360</v>
      </c>
      <c r="G21379" s="72"/>
      <c r="H21379" s="72"/>
    </row>
    <row r="21380" spans="3:8">
      <c r="C21380" s="62" t="s">
        <v>60699</v>
      </c>
      <c r="D21380" s="63" t="s">
        <v>20364</v>
      </c>
      <c r="G21380" s="72"/>
      <c r="H21380" s="72"/>
    </row>
    <row r="21381" spans="3:8">
      <c r="C21381" s="62" t="s">
        <v>60700</v>
      </c>
      <c r="D21381" s="63" t="s">
        <v>20368</v>
      </c>
      <c r="G21381" s="72"/>
      <c r="H21381" s="72"/>
    </row>
    <row r="21382" spans="3:8">
      <c r="C21382" s="62" t="s">
        <v>60701</v>
      </c>
      <c r="D21382" s="63" t="s">
        <v>20372</v>
      </c>
      <c r="G21382" s="72"/>
      <c r="H21382" s="72"/>
    </row>
    <row r="21383" spans="3:8">
      <c r="C21383" s="62" t="s">
        <v>60702</v>
      </c>
      <c r="D21383" s="63" t="s">
        <v>20376</v>
      </c>
      <c r="G21383" s="72"/>
      <c r="H21383" s="72"/>
    </row>
    <row r="21384" spans="3:8">
      <c r="C21384" s="62" t="s">
        <v>60703</v>
      </c>
      <c r="D21384" s="63" t="s">
        <v>20380</v>
      </c>
      <c r="G21384" s="72"/>
      <c r="H21384" s="72"/>
    </row>
    <row r="21385" spans="3:8">
      <c r="C21385" s="62" t="s">
        <v>60704</v>
      </c>
      <c r="D21385" s="63" t="s">
        <v>20384</v>
      </c>
      <c r="G21385" s="72"/>
      <c r="H21385" s="72"/>
    </row>
    <row r="21386" spans="3:8">
      <c r="C21386" s="62" t="s">
        <v>60705</v>
      </c>
      <c r="D21386" s="63" t="s">
        <v>20388</v>
      </c>
      <c r="G21386" s="72"/>
      <c r="H21386" s="72"/>
    </row>
    <row r="21387" spans="3:8">
      <c r="C21387" s="62" t="s">
        <v>60706</v>
      </c>
      <c r="D21387" s="63" t="s">
        <v>20392</v>
      </c>
      <c r="G21387" s="72"/>
      <c r="H21387" s="72"/>
    </row>
    <row r="21388" spans="3:8">
      <c r="C21388" s="62" t="s">
        <v>60707</v>
      </c>
      <c r="D21388" s="63" t="s">
        <v>20396</v>
      </c>
      <c r="G21388" s="72"/>
      <c r="H21388" s="72"/>
    </row>
    <row r="21389" spans="3:8">
      <c r="C21389" s="62" t="s">
        <v>60708</v>
      </c>
      <c r="D21389" s="63" t="s">
        <v>20400</v>
      </c>
      <c r="G21389" s="72"/>
      <c r="H21389" s="72"/>
    </row>
    <row r="21390" spans="3:8">
      <c r="C21390" s="62" t="s">
        <v>60709</v>
      </c>
      <c r="D21390" s="63" t="s">
        <v>20404</v>
      </c>
      <c r="G21390" s="72"/>
      <c r="H21390" s="72"/>
    </row>
    <row r="21391" spans="3:8">
      <c r="C21391" s="62" t="s">
        <v>60710</v>
      </c>
      <c r="D21391" s="63" t="s">
        <v>20408</v>
      </c>
      <c r="G21391" s="72"/>
      <c r="H21391" s="72"/>
    </row>
    <row r="21392" spans="3:8">
      <c r="C21392" s="62" t="s">
        <v>60711</v>
      </c>
      <c r="D21392" s="63" t="s">
        <v>20412</v>
      </c>
      <c r="G21392" s="72"/>
      <c r="H21392" s="72"/>
    </row>
    <row r="21393" spans="3:8">
      <c r="C21393" s="62" t="s">
        <v>60712</v>
      </c>
      <c r="D21393" s="63" t="s">
        <v>20416</v>
      </c>
      <c r="G21393" s="72"/>
      <c r="H21393" s="72"/>
    </row>
    <row r="21394" spans="3:8">
      <c r="C21394" s="62" t="s">
        <v>60713</v>
      </c>
      <c r="D21394" s="63" t="s">
        <v>20420</v>
      </c>
      <c r="G21394" s="72"/>
      <c r="H21394" s="72"/>
    </row>
    <row r="21395" spans="3:8">
      <c r="C21395" s="62" t="s">
        <v>60714</v>
      </c>
      <c r="D21395" s="63" t="s">
        <v>20424</v>
      </c>
      <c r="G21395" s="72"/>
      <c r="H21395" s="72"/>
    </row>
    <row r="21396" spans="3:8">
      <c r="C21396" s="62" t="s">
        <v>60715</v>
      </c>
      <c r="D21396" s="63" t="s">
        <v>20428</v>
      </c>
      <c r="G21396" s="72"/>
      <c r="H21396" s="72"/>
    </row>
    <row r="21397" spans="3:8">
      <c r="C21397" s="62" t="s">
        <v>60716</v>
      </c>
      <c r="D21397" s="63" t="s">
        <v>20432</v>
      </c>
      <c r="G21397" s="72"/>
      <c r="H21397" s="72"/>
    </row>
    <row r="21398" spans="3:8">
      <c r="C21398" s="62" t="s">
        <v>60717</v>
      </c>
      <c r="D21398" s="63" t="s">
        <v>20436</v>
      </c>
      <c r="G21398" s="72"/>
      <c r="H21398" s="72"/>
    </row>
    <row r="21399" spans="3:8">
      <c r="C21399" s="62" t="s">
        <v>60718</v>
      </c>
      <c r="D21399" s="63" t="s">
        <v>20440</v>
      </c>
      <c r="G21399" s="72"/>
      <c r="H21399" s="72"/>
    </row>
    <row r="21400" spans="3:8">
      <c r="C21400" s="62" t="s">
        <v>60719</v>
      </c>
      <c r="D21400" s="63" t="s">
        <v>20444</v>
      </c>
      <c r="G21400" s="72"/>
      <c r="H21400" s="72"/>
    </row>
    <row r="21401" spans="3:8">
      <c r="C21401" s="62" t="s">
        <v>60720</v>
      </c>
      <c r="D21401" s="63" t="s">
        <v>20448</v>
      </c>
      <c r="G21401" s="72"/>
      <c r="H21401" s="72"/>
    </row>
    <row r="21402" spans="3:8">
      <c r="C21402" s="62" t="s">
        <v>60721</v>
      </c>
      <c r="D21402" s="63" t="s">
        <v>20452</v>
      </c>
      <c r="G21402" s="72"/>
      <c r="H21402" s="72"/>
    </row>
    <row r="21403" spans="3:8">
      <c r="C21403" s="62" t="s">
        <v>60722</v>
      </c>
      <c r="D21403" s="63" t="s">
        <v>20456</v>
      </c>
      <c r="G21403" s="72"/>
      <c r="H21403" s="72"/>
    </row>
    <row r="21404" spans="3:8">
      <c r="C21404" s="62" t="s">
        <v>60723</v>
      </c>
      <c r="D21404" s="63" t="s">
        <v>20460</v>
      </c>
      <c r="G21404" s="72"/>
      <c r="H21404" s="72"/>
    </row>
    <row r="21405" spans="3:8">
      <c r="C21405" s="62" t="s">
        <v>60724</v>
      </c>
      <c r="D21405" s="63" t="s">
        <v>20464</v>
      </c>
      <c r="G21405" s="72"/>
      <c r="H21405" s="72"/>
    </row>
    <row r="21406" spans="3:8">
      <c r="C21406" s="62" t="s">
        <v>60725</v>
      </c>
      <c r="D21406" s="63" t="s">
        <v>20468</v>
      </c>
      <c r="G21406" s="72"/>
      <c r="H21406" s="72"/>
    </row>
    <row r="21407" spans="3:8">
      <c r="C21407" s="62" t="s">
        <v>60726</v>
      </c>
      <c r="D21407" s="63" t="s">
        <v>20472</v>
      </c>
      <c r="G21407" s="72"/>
      <c r="H21407" s="72"/>
    </row>
    <row r="21408" spans="3:8">
      <c r="C21408" s="62" t="s">
        <v>60727</v>
      </c>
      <c r="D21408" s="63" t="s">
        <v>20476</v>
      </c>
      <c r="G21408" s="72"/>
      <c r="H21408" s="72"/>
    </row>
    <row r="21409" spans="3:8">
      <c r="C21409" s="62" t="s">
        <v>60728</v>
      </c>
      <c r="D21409" s="63" t="s">
        <v>20480</v>
      </c>
      <c r="G21409" s="72"/>
      <c r="H21409" s="72"/>
    </row>
    <row r="21410" spans="3:8">
      <c r="C21410" s="62" t="s">
        <v>60729</v>
      </c>
      <c r="D21410" s="63" t="s">
        <v>20484</v>
      </c>
      <c r="G21410" s="72"/>
      <c r="H21410" s="72"/>
    </row>
    <row r="21411" spans="3:8">
      <c r="C21411" s="62" t="s">
        <v>60730</v>
      </c>
      <c r="D21411" s="63" t="s">
        <v>20488</v>
      </c>
      <c r="G21411" s="72"/>
      <c r="H21411" s="72"/>
    </row>
    <row r="21412" spans="3:8">
      <c r="C21412" s="62" t="s">
        <v>60731</v>
      </c>
      <c r="D21412" s="63" t="s">
        <v>20492</v>
      </c>
      <c r="G21412" s="72"/>
      <c r="H21412" s="72"/>
    </row>
    <row r="21413" spans="3:8">
      <c r="C21413" s="62" t="s">
        <v>60732</v>
      </c>
      <c r="D21413" s="63" t="s">
        <v>20496</v>
      </c>
      <c r="G21413" s="72"/>
      <c r="H21413" s="72"/>
    </row>
    <row r="21414" spans="3:8">
      <c r="C21414" s="62" t="s">
        <v>60733</v>
      </c>
      <c r="D21414" s="63" t="s">
        <v>20500</v>
      </c>
      <c r="G21414" s="72"/>
      <c r="H21414" s="72"/>
    </row>
    <row r="21415" spans="3:8">
      <c r="C21415" s="62" t="s">
        <v>60734</v>
      </c>
      <c r="D21415" s="63" t="s">
        <v>20504</v>
      </c>
      <c r="G21415" s="72"/>
      <c r="H21415" s="72"/>
    </row>
    <row r="21416" spans="3:8">
      <c r="C21416" s="62" t="s">
        <v>60735</v>
      </c>
      <c r="D21416" s="63" t="s">
        <v>20508</v>
      </c>
      <c r="G21416" s="72"/>
      <c r="H21416" s="72"/>
    </row>
    <row r="21417" spans="3:8">
      <c r="C21417" s="62" t="s">
        <v>60736</v>
      </c>
      <c r="D21417" s="63" t="s">
        <v>20512</v>
      </c>
      <c r="G21417" s="72"/>
      <c r="H21417" s="72"/>
    </row>
    <row r="21418" spans="3:8">
      <c r="C21418" s="62" t="s">
        <v>60737</v>
      </c>
      <c r="D21418" s="63" t="s">
        <v>20516</v>
      </c>
      <c r="G21418" s="72"/>
      <c r="H21418" s="72"/>
    </row>
    <row r="21419" spans="3:8">
      <c r="C21419" s="62" t="s">
        <v>60738</v>
      </c>
      <c r="D21419" s="63" t="s">
        <v>20520</v>
      </c>
      <c r="G21419" s="72"/>
      <c r="H21419" s="72"/>
    </row>
    <row r="21420" spans="3:8">
      <c r="C21420" s="62" t="s">
        <v>60739</v>
      </c>
      <c r="D21420" s="63" t="s">
        <v>20524</v>
      </c>
      <c r="G21420" s="72"/>
      <c r="H21420" s="72"/>
    </row>
    <row r="21421" spans="3:8">
      <c r="C21421" s="62" t="s">
        <v>60740</v>
      </c>
      <c r="D21421" s="63" t="s">
        <v>20528</v>
      </c>
      <c r="G21421" s="72"/>
      <c r="H21421" s="72"/>
    </row>
    <row r="21422" spans="3:8">
      <c r="C21422" s="62" t="s">
        <v>60741</v>
      </c>
      <c r="D21422" s="63" t="s">
        <v>20532</v>
      </c>
      <c r="G21422" s="72"/>
      <c r="H21422" s="72"/>
    </row>
    <row r="21423" spans="3:8">
      <c r="C21423" s="62" t="s">
        <v>60742</v>
      </c>
      <c r="D21423" s="63" t="s">
        <v>20536</v>
      </c>
      <c r="G21423" s="72"/>
      <c r="H21423" s="72"/>
    </row>
    <row r="21424" spans="3:8">
      <c r="C21424" s="62" t="s">
        <v>60743</v>
      </c>
      <c r="D21424" s="63" t="s">
        <v>20540</v>
      </c>
      <c r="G21424" s="72"/>
      <c r="H21424" s="72"/>
    </row>
    <row r="21425" spans="3:8">
      <c r="C21425" s="62" t="s">
        <v>60744</v>
      </c>
      <c r="D21425" s="63" t="s">
        <v>20544</v>
      </c>
      <c r="G21425" s="72"/>
      <c r="H21425" s="72"/>
    </row>
    <row r="21426" spans="3:8">
      <c r="C21426" s="62" t="s">
        <v>60745</v>
      </c>
      <c r="D21426" s="63" t="s">
        <v>20548</v>
      </c>
      <c r="G21426" s="72"/>
      <c r="H21426" s="72"/>
    </row>
    <row r="21427" spans="3:8">
      <c r="C21427" s="62" t="s">
        <v>60746</v>
      </c>
      <c r="D21427" s="63" t="s">
        <v>20552</v>
      </c>
      <c r="G21427" s="72"/>
      <c r="H21427" s="72"/>
    </row>
    <row r="21428" spans="3:8">
      <c r="C21428" s="62" t="s">
        <v>60747</v>
      </c>
      <c r="D21428" s="63" t="s">
        <v>20556</v>
      </c>
      <c r="G21428" s="72"/>
      <c r="H21428" s="72"/>
    </row>
    <row r="21429" spans="3:8">
      <c r="C21429" s="62" t="s">
        <v>60748</v>
      </c>
      <c r="D21429" s="63" t="s">
        <v>20560</v>
      </c>
      <c r="G21429" s="72"/>
      <c r="H21429" s="72"/>
    </row>
    <row r="21430" spans="3:8">
      <c r="C21430" s="62" t="s">
        <v>60749</v>
      </c>
      <c r="D21430" s="63" t="s">
        <v>20564</v>
      </c>
      <c r="G21430" s="72"/>
      <c r="H21430" s="72"/>
    </row>
    <row r="21431" spans="3:8">
      <c r="C21431" s="62" t="s">
        <v>60750</v>
      </c>
      <c r="D21431" s="63" t="s">
        <v>20568</v>
      </c>
      <c r="G21431" s="72"/>
      <c r="H21431" s="72"/>
    </row>
    <row r="21432" spans="3:8">
      <c r="C21432" s="62" t="s">
        <v>60751</v>
      </c>
      <c r="D21432" s="63" t="s">
        <v>20572</v>
      </c>
      <c r="G21432" s="72"/>
      <c r="H21432" s="72"/>
    </row>
    <row r="21433" spans="3:8">
      <c r="C21433" s="62" t="s">
        <v>60752</v>
      </c>
      <c r="D21433" s="63" t="s">
        <v>20576</v>
      </c>
      <c r="G21433" s="72"/>
      <c r="H21433" s="72"/>
    </row>
    <row r="21434" spans="3:8">
      <c r="C21434" s="62" t="s">
        <v>60753</v>
      </c>
      <c r="D21434" s="63" t="s">
        <v>20580</v>
      </c>
      <c r="G21434" s="72"/>
      <c r="H21434" s="72"/>
    </row>
    <row r="21435" spans="3:8">
      <c r="C21435" s="62" t="s">
        <v>60754</v>
      </c>
      <c r="D21435" s="63" t="s">
        <v>20584</v>
      </c>
      <c r="G21435" s="72"/>
      <c r="H21435" s="72"/>
    </row>
    <row r="21436" spans="3:8">
      <c r="C21436" s="62" t="s">
        <v>60755</v>
      </c>
      <c r="D21436" s="63" t="s">
        <v>20588</v>
      </c>
      <c r="G21436" s="72"/>
      <c r="H21436" s="72"/>
    </row>
    <row r="21437" spans="3:8">
      <c r="C21437" s="62" t="s">
        <v>60756</v>
      </c>
      <c r="D21437" s="63" t="s">
        <v>20592</v>
      </c>
      <c r="G21437" s="72"/>
      <c r="H21437" s="72"/>
    </row>
    <row r="21438" spans="3:8">
      <c r="C21438" s="62" t="s">
        <v>60757</v>
      </c>
      <c r="D21438" s="63" t="s">
        <v>20596</v>
      </c>
      <c r="G21438" s="72"/>
      <c r="H21438" s="72"/>
    </row>
    <row r="21439" spans="3:8">
      <c r="C21439" s="62" t="s">
        <v>60758</v>
      </c>
      <c r="D21439" s="63" t="s">
        <v>20600</v>
      </c>
      <c r="G21439" s="72"/>
      <c r="H21439" s="72"/>
    </row>
    <row r="21440" spans="3:8">
      <c r="C21440" s="62" t="s">
        <v>60759</v>
      </c>
      <c r="D21440" s="63" t="s">
        <v>20604</v>
      </c>
      <c r="G21440" s="72"/>
      <c r="H21440" s="72"/>
    </row>
    <row r="21441" spans="3:8">
      <c r="C21441" s="62" t="s">
        <v>60760</v>
      </c>
      <c r="D21441" s="63" t="s">
        <v>20608</v>
      </c>
      <c r="G21441" s="72"/>
      <c r="H21441" s="72"/>
    </row>
    <row r="21442" spans="3:8">
      <c r="C21442" s="62" t="s">
        <v>60761</v>
      </c>
      <c r="D21442" s="63" t="s">
        <v>20612</v>
      </c>
      <c r="G21442" s="72"/>
      <c r="H21442" s="72"/>
    </row>
    <row r="21443" spans="3:8">
      <c r="C21443" s="62" t="s">
        <v>60762</v>
      </c>
      <c r="D21443" s="63" t="s">
        <v>20616</v>
      </c>
      <c r="G21443" s="72"/>
      <c r="H21443" s="72"/>
    </row>
    <row r="21444" spans="3:8">
      <c r="C21444" s="62" t="s">
        <v>60763</v>
      </c>
      <c r="D21444" s="63" t="s">
        <v>20620</v>
      </c>
      <c r="G21444" s="72"/>
      <c r="H21444" s="72"/>
    </row>
    <row r="21445" spans="3:8">
      <c r="C21445" s="62" t="s">
        <v>60764</v>
      </c>
      <c r="D21445" s="63" t="s">
        <v>20624</v>
      </c>
      <c r="G21445" s="72"/>
      <c r="H21445" s="72"/>
    </row>
    <row r="21446" spans="3:8">
      <c r="C21446" s="62" t="s">
        <v>60765</v>
      </c>
      <c r="D21446" s="63" t="s">
        <v>20628</v>
      </c>
      <c r="G21446" s="72"/>
      <c r="H21446" s="72"/>
    </row>
    <row r="21447" spans="3:8">
      <c r="C21447" s="62" t="s">
        <v>60766</v>
      </c>
      <c r="D21447" s="63" t="s">
        <v>20632</v>
      </c>
      <c r="G21447" s="72"/>
      <c r="H21447" s="72"/>
    </row>
    <row r="21448" spans="3:8">
      <c r="C21448" s="62" t="s">
        <v>60767</v>
      </c>
      <c r="D21448" s="63" t="s">
        <v>20636</v>
      </c>
      <c r="G21448" s="72"/>
      <c r="H21448" s="72"/>
    </row>
    <row r="21449" spans="3:8">
      <c r="C21449" s="62" t="s">
        <v>60768</v>
      </c>
      <c r="D21449" s="63" t="s">
        <v>20640</v>
      </c>
      <c r="G21449" s="72"/>
      <c r="H21449" s="72"/>
    </row>
    <row r="21450" spans="3:8">
      <c r="C21450" s="62" t="s">
        <v>60769</v>
      </c>
      <c r="D21450" s="63" t="s">
        <v>20644</v>
      </c>
      <c r="G21450" s="72"/>
      <c r="H21450" s="72"/>
    </row>
    <row r="21451" spans="3:8">
      <c r="C21451" s="62" t="s">
        <v>60770</v>
      </c>
      <c r="D21451" s="63" t="s">
        <v>20648</v>
      </c>
      <c r="G21451" s="72"/>
      <c r="H21451" s="72"/>
    </row>
    <row r="21452" spans="3:8">
      <c r="C21452" s="62" t="s">
        <v>60771</v>
      </c>
      <c r="D21452" s="63" t="s">
        <v>20652</v>
      </c>
      <c r="G21452" s="72"/>
      <c r="H21452" s="72"/>
    </row>
    <row r="21453" spans="3:8">
      <c r="C21453" s="62" t="s">
        <v>60772</v>
      </c>
      <c r="D21453" s="63" t="s">
        <v>20656</v>
      </c>
      <c r="G21453" s="72"/>
      <c r="H21453" s="72"/>
    </row>
    <row r="21454" spans="3:8">
      <c r="C21454" s="62" t="s">
        <v>60773</v>
      </c>
      <c r="D21454" s="63" t="s">
        <v>20660</v>
      </c>
      <c r="G21454" s="72"/>
      <c r="H21454" s="72"/>
    </row>
    <row r="21455" spans="3:8">
      <c r="C21455" s="62" t="s">
        <v>60774</v>
      </c>
      <c r="D21455" s="63" t="s">
        <v>20664</v>
      </c>
      <c r="G21455" s="72"/>
      <c r="H21455" s="72"/>
    </row>
    <row r="21456" spans="3:8">
      <c r="C21456" s="62" t="s">
        <v>60775</v>
      </c>
      <c r="D21456" s="63" t="s">
        <v>20668</v>
      </c>
      <c r="G21456" s="72"/>
      <c r="H21456" s="72"/>
    </row>
    <row r="21457" spans="3:8">
      <c r="C21457" s="62" t="s">
        <v>60776</v>
      </c>
      <c r="D21457" s="63" t="s">
        <v>20672</v>
      </c>
      <c r="G21457" s="72"/>
      <c r="H21457" s="72"/>
    </row>
    <row r="21458" spans="3:8">
      <c r="C21458" s="62" t="s">
        <v>60777</v>
      </c>
      <c r="D21458" s="63" t="s">
        <v>20676</v>
      </c>
      <c r="G21458" s="72"/>
      <c r="H21458" s="72"/>
    </row>
    <row r="21459" spans="3:8">
      <c r="C21459" s="62" t="s">
        <v>60778</v>
      </c>
      <c r="D21459" s="63" t="s">
        <v>20680</v>
      </c>
      <c r="G21459" s="72"/>
      <c r="H21459" s="72"/>
    </row>
    <row r="21460" spans="3:8">
      <c r="C21460" s="62" t="s">
        <v>60779</v>
      </c>
      <c r="D21460" s="63" t="s">
        <v>20684</v>
      </c>
      <c r="G21460" s="72"/>
      <c r="H21460" s="72"/>
    </row>
    <row r="21461" spans="3:8">
      <c r="C21461" s="62" t="s">
        <v>60780</v>
      </c>
      <c r="D21461" s="63" t="s">
        <v>20688</v>
      </c>
      <c r="G21461" s="72"/>
      <c r="H21461" s="72"/>
    </row>
    <row r="21462" spans="3:8">
      <c r="C21462" s="62" t="s">
        <v>60781</v>
      </c>
      <c r="D21462" s="63" t="s">
        <v>20692</v>
      </c>
      <c r="G21462" s="72"/>
      <c r="H21462" s="72"/>
    </row>
    <row r="21463" spans="3:8">
      <c r="C21463" s="62" t="s">
        <v>60782</v>
      </c>
      <c r="D21463" s="63" t="s">
        <v>20696</v>
      </c>
      <c r="G21463" s="72"/>
      <c r="H21463" s="72"/>
    </row>
    <row r="21464" spans="3:8">
      <c r="C21464" s="62" t="s">
        <v>60783</v>
      </c>
      <c r="D21464" s="63" t="s">
        <v>20700</v>
      </c>
      <c r="G21464" s="72"/>
      <c r="H21464" s="72"/>
    </row>
    <row r="21465" spans="3:8">
      <c r="C21465" s="62" t="s">
        <v>60784</v>
      </c>
      <c r="D21465" s="63" t="s">
        <v>20704</v>
      </c>
      <c r="G21465" s="72"/>
      <c r="H21465" s="72"/>
    </row>
    <row r="21466" spans="3:8">
      <c r="C21466" s="62" t="s">
        <v>60785</v>
      </c>
      <c r="D21466" s="63" t="s">
        <v>20708</v>
      </c>
      <c r="G21466" s="72"/>
      <c r="H21466" s="72"/>
    </row>
    <row r="21467" spans="3:8">
      <c r="C21467" s="62" t="s">
        <v>60786</v>
      </c>
      <c r="D21467" s="63" t="s">
        <v>20712</v>
      </c>
      <c r="G21467" s="72"/>
      <c r="H21467" s="72"/>
    </row>
    <row r="21468" spans="3:8">
      <c r="C21468" s="62" t="s">
        <v>60787</v>
      </c>
      <c r="D21468" s="63" t="s">
        <v>20716</v>
      </c>
      <c r="G21468" s="72"/>
      <c r="H21468" s="72"/>
    </row>
    <row r="21469" spans="3:8">
      <c r="C21469" s="62" t="s">
        <v>60788</v>
      </c>
      <c r="D21469" s="63" t="s">
        <v>20720</v>
      </c>
      <c r="G21469" s="72"/>
      <c r="H21469" s="72"/>
    </row>
    <row r="21470" spans="3:8">
      <c r="C21470" s="62" t="s">
        <v>60789</v>
      </c>
      <c r="D21470" s="63" t="s">
        <v>20724</v>
      </c>
      <c r="G21470" s="72"/>
      <c r="H21470" s="72"/>
    </row>
    <row r="21471" spans="3:8">
      <c r="C21471" s="62" t="s">
        <v>60790</v>
      </c>
      <c r="D21471" s="63" t="s">
        <v>20728</v>
      </c>
      <c r="G21471" s="72"/>
      <c r="H21471" s="72"/>
    </row>
    <row r="21472" spans="3:8">
      <c r="C21472" s="62" t="s">
        <v>60791</v>
      </c>
      <c r="D21472" s="63" t="s">
        <v>20732</v>
      </c>
      <c r="G21472" s="72"/>
      <c r="H21472" s="72"/>
    </row>
    <row r="21473" spans="3:8">
      <c r="C21473" s="62" t="s">
        <v>60792</v>
      </c>
      <c r="D21473" s="63" t="s">
        <v>20736</v>
      </c>
      <c r="G21473" s="72"/>
      <c r="H21473" s="72"/>
    </row>
    <row r="21474" spans="3:8">
      <c r="C21474" s="62" t="s">
        <v>60793</v>
      </c>
      <c r="D21474" s="63" t="s">
        <v>20740</v>
      </c>
      <c r="G21474" s="72"/>
      <c r="H21474" s="72"/>
    </row>
    <row r="21475" spans="3:8">
      <c r="C21475" s="62" t="s">
        <v>60794</v>
      </c>
      <c r="D21475" s="63" t="s">
        <v>20744</v>
      </c>
      <c r="G21475" s="72"/>
      <c r="H21475" s="72"/>
    </row>
    <row r="21476" spans="3:8">
      <c r="C21476" s="62" t="s">
        <v>60795</v>
      </c>
      <c r="D21476" s="63" t="s">
        <v>20748</v>
      </c>
      <c r="G21476" s="72"/>
      <c r="H21476" s="72"/>
    </row>
    <row r="21477" spans="3:8">
      <c r="C21477" s="62" t="s">
        <v>60796</v>
      </c>
      <c r="D21477" s="63" t="s">
        <v>20752</v>
      </c>
      <c r="G21477" s="72"/>
      <c r="H21477" s="72"/>
    </row>
    <row r="21478" spans="3:8">
      <c r="C21478" s="62" t="s">
        <v>60797</v>
      </c>
      <c r="D21478" s="63" t="s">
        <v>20756</v>
      </c>
      <c r="G21478" s="72"/>
      <c r="H21478" s="72"/>
    </row>
    <row r="21479" spans="3:8">
      <c r="C21479" s="62" t="s">
        <v>60798</v>
      </c>
      <c r="D21479" s="63" t="s">
        <v>20760</v>
      </c>
      <c r="G21479" s="72"/>
      <c r="H21479" s="72"/>
    </row>
    <row r="21480" spans="3:8">
      <c r="C21480" s="62" t="s">
        <v>60799</v>
      </c>
      <c r="D21480" s="63" t="s">
        <v>20764</v>
      </c>
      <c r="G21480" s="72"/>
      <c r="H21480" s="72"/>
    </row>
    <row r="21481" spans="3:8">
      <c r="C21481" s="62" t="s">
        <v>60800</v>
      </c>
      <c r="D21481" s="63" t="s">
        <v>20768</v>
      </c>
      <c r="G21481" s="72"/>
      <c r="H21481" s="72"/>
    </row>
    <row r="21482" spans="3:8">
      <c r="C21482" s="62" t="s">
        <v>60801</v>
      </c>
      <c r="D21482" s="63" t="s">
        <v>20772</v>
      </c>
      <c r="G21482" s="72"/>
      <c r="H21482" s="72"/>
    </row>
    <row r="21483" spans="3:8">
      <c r="C21483" s="62" t="s">
        <v>60802</v>
      </c>
      <c r="D21483" s="63" t="s">
        <v>20776</v>
      </c>
      <c r="G21483" s="72"/>
      <c r="H21483" s="72"/>
    </row>
    <row r="21484" spans="3:8">
      <c r="C21484" s="62" t="s">
        <v>60803</v>
      </c>
      <c r="D21484" s="63" t="s">
        <v>20780</v>
      </c>
      <c r="G21484" s="72"/>
      <c r="H21484" s="72"/>
    </row>
    <row r="21485" spans="3:8">
      <c r="C21485" s="62" t="s">
        <v>60804</v>
      </c>
      <c r="D21485" s="63" t="s">
        <v>20784</v>
      </c>
      <c r="G21485" s="72"/>
      <c r="H21485" s="72"/>
    </row>
    <row r="21486" spans="3:8">
      <c r="C21486" s="62" t="s">
        <v>60805</v>
      </c>
      <c r="D21486" s="63" t="s">
        <v>20788</v>
      </c>
      <c r="G21486" s="72"/>
      <c r="H21486" s="72"/>
    </row>
    <row r="21487" spans="3:8">
      <c r="C21487" s="62" t="s">
        <v>60806</v>
      </c>
      <c r="D21487" s="63" t="s">
        <v>20792</v>
      </c>
      <c r="G21487" s="72"/>
      <c r="H21487" s="72"/>
    </row>
    <row r="21488" spans="3:8">
      <c r="C21488" s="62" t="s">
        <v>60807</v>
      </c>
      <c r="D21488" s="63" t="s">
        <v>20796</v>
      </c>
      <c r="G21488" s="72"/>
      <c r="H21488" s="72"/>
    </row>
    <row r="21489" spans="3:8">
      <c r="C21489" s="62" t="s">
        <v>60808</v>
      </c>
      <c r="D21489" s="63" t="s">
        <v>20800</v>
      </c>
      <c r="G21489" s="72"/>
      <c r="H21489" s="72"/>
    </row>
    <row r="21490" spans="3:8">
      <c r="C21490" s="62" t="s">
        <v>60809</v>
      </c>
      <c r="D21490" s="63" t="s">
        <v>20804</v>
      </c>
      <c r="G21490" s="72"/>
      <c r="H21490" s="72"/>
    </row>
    <row r="21491" spans="3:8">
      <c r="C21491" s="62" t="s">
        <v>60810</v>
      </c>
      <c r="D21491" s="63" t="s">
        <v>20808</v>
      </c>
      <c r="G21491" s="72"/>
      <c r="H21491" s="72"/>
    </row>
    <row r="21492" spans="3:8">
      <c r="C21492" s="62" t="s">
        <v>60811</v>
      </c>
      <c r="D21492" s="63" t="s">
        <v>20812</v>
      </c>
      <c r="G21492" s="72"/>
      <c r="H21492" s="72"/>
    </row>
    <row r="21493" spans="3:8">
      <c r="C21493" s="62" t="s">
        <v>60812</v>
      </c>
      <c r="D21493" s="63" t="s">
        <v>20816</v>
      </c>
      <c r="G21493" s="72"/>
      <c r="H21493" s="72"/>
    </row>
    <row r="21494" spans="3:8">
      <c r="C21494" s="62" t="s">
        <v>60813</v>
      </c>
      <c r="D21494" s="63" t="s">
        <v>20820</v>
      </c>
      <c r="G21494" s="72"/>
      <c r="H21494" s="72"/>
    </row>
    <row r="21495" spans="3:8">
      <c r="C21495" s="62" t="s">
        <v>60814</v>
      </c>
      <c r="D21495" s="63" t="s">
        <v>20824</v>
      </c>
      <c r="G21495" s="72"/>
      <c r="H21495" s="72"/>
    </row>
    <row r="21496" spans="3:8">
      <c r="C21496" s="62" t="s">
        <v>60815</v>
      </c>
      <c r="D21496" s="63" t="s">
        <v>20828</v>
      </c>
      <c r="G21496" s="72"/>
      <c r="H21496" s="72"/>
    </row>
    <row r="21497" spans="3:8">
      <c r="C21497" s="62" t="s">
        <v>60816</v>
      </c>
      <c r="D21497" s="63" t="s">
        <v>20832</v>
      </c>
      <c r="G21497" s="72"/>
      <c r="H21497" s="72"/>
    </row>
    <row r="21498" spans="3:8">
      <c r="C21498" s="62" t="s">
        <v>60817</v>
      </c>
      <c r="D21498" s="63" t="s">
        <v>20836</v>
      </c>
      <c r="G21498" s="72"/>
      <c r="H21498" s="72"/>
    </row>
    <row r="21499" spans="3:8">
      <c r="C21499" s="62" t="s">
        <v>60818</v>
      </c>
      <c r="D21499" s="63" t="s">
        <v>20840</v>
      </c>
      <c r="G21499" s="72"/>
      <c r="H21499" s="72"/>
    </row>
    <row r="21500" spans="3:8">
      <c r="C21500" s="62" t="s">
        <v>60819</v>
      </c>
      <c r="D21500" s="63" t="s">
        <v>20844</v>
      </c>
      <c r="G21500" s="72"/>
      <c r="H21500" s="72"/>
    </row>
    <row r="21501" spans="3:8">
      <c r="C21501" s="62" t="s">
        <v>60820</v>
      </c>
      <c r="D21501" s="63" t="s">
        <v>20848</v>
      </c>
      <c r="G21501" s="72"/>
      <c r="H21501" s="72"/>
    </row>
    <row r="21502" spans="3:8">
      <c r="C21502" s="62" t="s">
        <v>60821</v>
      </c>
      <c r="D21502" s="63" t="s">
        <v>20852</v>
      </c>
      <c r="G21502" s="72"/>
      <c r="H21502" s="72"/>
    </row>
    <row r="21503" spans="3:8">
      <c r="C21503" s="62" t="s">
        <v>60822</v>
      </c>
      <c r="D21503" s="63" t="s">
        <v>20856</v>
      </c>
      <c r="G21503" s="72"/>
      <c r="H21503" s="72"/>
    </row>
    <row r="21504" spans="3:8">
      <c r="C21504" s="62" t="s">
        <v>60823</v>
      </c>
      <c r="D21504" s="63" t="s">
        <v>20860</v>
      </c>
      <c r="G21504" s="72"/>
      <c r="H21504" s="72"/>
    </row>
    <row r="21505" spans="3:8">
      <c r="C21505" s="62" t="s">
        <v>60824</v>
      </c>
      <c r="D21505" s="63" t="s">
        <v>20864</v>
      </c>
      <c r="G21505" s="72"/>
      <c r="H21505" s="72"/>
    </row>
    <row r="21506" spans="3:8">
      <c r="C21506" s="62" t="s">
        <v>60825</v>
      </c>
      <c r="D21506" s="63" t="s">
        <v>20868</v>
      </c>
      <c r="G21506" s="72"/>
      <c r="H21506" s="72"/>
    </row>
    <row r="21507" spans="3:8">
      <c r="C21507" s="62" t="s">
        <v>60826</v>
      </c>
      <c r="D21507" s="63" t="s">
        <v>20872</v>
      </c>
      <c r="G21507" s="72"/>
      <c r="H21507" s="72"/>
    </row>
    <row r="21508" spans="3:8">
      <c r="C21508" s="62" t="s">
        <v>60827</v>
      </c>
      <c r="D21508" s="63" t="s">
        <v>20876</v>
      </c>
      <c r="G21508" s="72"/>
      <c r="H21508" s="72"/>
    </row>
    <row r="21509" spans="3:8">
      <c r="C21509" s="62" t="s">
        <v>60828</v>
      </c>
      <c r="D21509" s="63" t="s">
        <v>20880</v>
      </c>
      <c r="G21509" s="72"/>
      <c r="H21509" s="72"/>
    </row>
    <row r="21510" spans="3:8">
      <c r="C21510" s="62" t="s">
        <v>60829</v>
      </c>
      <c r="D21510" s="63" t="s">
        <v>20884</v>
      </c>
      <c r="G21510" s="72"/>
      <c r="H21510" s="72"/>
    </row>
    <row r="21511" spans="3:8">
      <c r="C21511" s="62" t="s">
        <v>60830</v>
      </c>
      <c r="D21511" s="63" t="s">
        <v>20888</v>
      </c>
      <c r="G21511" s="72"/>
      <c r="H21511" s="72"/>
    </row>
    <row r="21512" spans="3:8">
      <c r="C21512" s="62" t="s">
        <v>60831</v>
      </c>
      <c r="D21512" s="63" t="s">
        <v>20892</v>
      </c>
      <c r="G21512" s="72"/>
      <c r="H21512" s="72"/>
    </row>
    <row r="21513" spans="3:8">
      <c r="C21513" s="62" t="s">
        <v>60832</v>
      </c>
      <c r="D21513" s="63" t="s">
        <v>20896</v>
      </c>
      <c r="G21513" s="72"/>
      <c r="H21513" s="72"/>
    </row>
    <row r="21514" spans="3:8">
      <c r="C21514" s="62" t="s">
        <v>60833</v>
      </c>
      <c r="D21514" s="63" t="s">
        <v>20900</v>
      </c>
      <c r="G21514" s="72"/>
      <c r="H21514" s="72"/>
    </row>
    <row r="21515" spans="3:8">
      <c r="C21515" s="62" t="s">
        <v>60834</v>
      </c>
      <c r="D21515" s="63" t="s">
        <v>20904</v>
      </c>
      <c r="G21515" s="72"/>
      <c r="H21515" s="72"/>
    </row>
    <row r="21516" spans="3:8">
      <c r="C21516" s="62" t="s">
        <v>60835</v>
      </c>
      <c r="D21516" s="63" t="s">
        <v>20908</v>
      </c>
      <c r="G21516" s="72"/>
      <c r="H21516" s="72"/>
    </row>
    <row r="21517" spans="3:8">
      <c r="C21517" s="62" t="s">
        <v>60836</v>
      </c>
      <c r="D21517" s="63" t="s">
        <v>20912</v>
      </c>
      <c r="G21517" s="72"/>
      <c r="H21517" s="72"/>
    </row>
    <row r="21518" spans="3:8">
      <c r="C21518" s="62" t="s">
        <v>60837</v>
      </c>
      <c r="D21518" s="63" t="s">
        <v>20916</v>
      </c>
      <c r="G21518" s="72"/>
      <c r="H21518" s="72"/>
    </row>
    <row r="21519" spans="3:8">
      <c r="C21519" s="62" t="s">
        <v>60838</v>
      </c>
      <c r="D21519" s="63" t="s">
        <v>20920</v>
      </c>
      <c r="G21519" s="72"/>
      <c r="H21519" s="72"/>
    </row>
    <row r="21520" spans="3:8">
      <c r="C21520" s="62" t="s">
        <v>60839</v>
      </c>
      <c r="D21520" s="63" t="s">
        <v>20924</v>
      </c>
      <c r="G21520" s="72"/>
      <c r="H21520" s="72"/>
    </row>
    <row r="21521" spans="3:8">
      <c r="C21521" s="62" t="s">
        <v>60840</v>
      </c>
      <c r="D21521" s="63" t="s">
        <v>20928</v>
      </c>
      <c r="G21521" s="72"/>
      <c r="H21521" s="72"/>
    </row>
    <row r="21522" spans="3:8">
      <c r="C21522" s="62" t="s">
        <v>60841</v>
      </c>
      <c r="D21522" s="63" t="s">
        <v>20932</v>
      </c>
      <c r="G21522" s="72"/>
      <c r="H21522" s="72"/>
    </row>
    <row r="21523" spans="3:8">
      <c r="C21523" s="62" t="s">
        <v>60842</v>
      </c>
      <c r="D21523" s="63" t="s">
        <v>20936</v>
      </c>
      <c r="G21523" s="72"/>
      <c r="H21523" s="72"/>
    </row>
    <row r="21524" spans="3:8">
      <c r="C21524" s="62" t="s">
        <v>60843</v>
      </c>
      <c r="D21524" s="63" t="s">
        <v>20940</v>
      </c>
      <c r="G21524" s="72"/>
      <c r="H21524" s="72"/>
    </row>
    <row r="21525" spans="3:8">
      <c r="C21525" s="62" t="s">
        <v>60844</v>
      </c>
      <c r="D21525" s="63" t="s">
        <v>20944</v>
      </c>
      <c r="G21525" s="72"/>
      <c r="H21525" s="72"/>
    </row>
    <row r="21526" spans="3:8">
      <c r="C21526" s="62" t="s">
        <v>60845</v>
      </c>
      <c r="D21526" s="63" t="s">
        <v>20948</v>
      </c>
      <c r="G21526" s="72"/>
      <c r="H21526" s="72"/>
    </row>
    <row r="21527" spans="3:8">
      <c r="C21527" s="62" t="s">
        <v>60846</v>
      </c>
      <c r="D21527" s="63" t="s">
        <v>20952</v>
      </c>
      <c r="G21527" s="72"/>
      <c r="H21527" s="72"/>
    </row>
    <row r="21528" spans="3:8">
      <c r="C21528" s="62" t="s">
        <v>60847</v>
      </c>
      <c r="D21528" s="63" t="s">
        <v>20956</v>
      </c>
      <c r="G21528" s="72"/>
      <c r="H21528" s="72"/>
    </row>
    <row r="21529" spans="3:8">
      <c r="C21529" s="62" t="s">
        <v>60848</v>
      </c>
      <c r="D21529" s="63" t="s">
        <v>20960</v>
      </c>
      <c r="G21529" s="72"/>
      <c r="H21529" s="72"/>
    </row>
    <row r="21530" spans="3:8">
      <c r="C21530" s="62" t="s">
        <v>60849</v>
      </c>
      <c r="D21530" s="63" t="s">
        <v>20964</v>
      </c>
      <c r="G21530" s="72"/>
      <c r="H21530" s="72"/>
    </row>
    <row r="21531" spans="3:8">
      <c r="C21531" s="62" t="s">
        <v>60850</v>
      </c>
      <c r="D21531" s="63" t="s">
        <v>20968</v>
      </c>
      <c r="G21531" s="72"/>
      <c r="H21531" s="72"/>
    </row>
    <row r="21532" spans="3:8">
      <c r="C21532" s="62" t="s">
        <v>60851</v>
      </c>
      <c r="D21532" s="63" t="s">
        <v>20972</v>
      </c>
      <c r="G21532" s="72"/>
      <c r="H21532" s="72"/>
    </row>
    <row r="21533" spans="3:8">
      <c r="C21533" s="62" t="s">
        <v>60852</v>
      </c>
      <c r="D21533" s="63" t="s">
        <v>20976</v>
      </c>
      <c r="G21533" s="72"/>
      <c r="H21533" s="72"/>
    </row>
    <row r="21534" spans="3:8">
      <c r="C21534" s="62" t="s">
        <v>60853</v>
      </c>
      <c r="D21534" s="63" t="s">
        <v>20980</v>
      </c>
      <c r="G21534" s="72"/>
      <c r="H21534" s="72"/>
    </row>
    <row r="21535" spans="3:8">
      <c r="C21535" s="62" t="s">
        <v>60854</v>
      </c>
      <c r="D21535" s="63" t="s">
        <v>20984</v>
      </c>
      <c r="G21535" s="72"/>
      <c r="H21535" s="72"/>
    </row>
    <row r="21536" spans="3:8">
      <c r="C21536" s="62" t="s">
        <v>60855</v>
      </c>
      <c r="D21536" s="63" t="s">
        <v>20988</v>
      </c>
      <c r="G21536" s="72"/>
      <c r="H21536" s="72"/>
    </row>
    <row r="21537" spans="3:8">
      <c r="C21537" s="62" t="s">
        <v>60856</v>
      </c>
      <c r="D21537" s="63" t="s">
        <v>20992</v>
      </c>
      <c r="G21537" s="72"/>
      <c r="H21537" s="72"/>
    </row>
    <row r="21538" spans="3:8">
      <c r="C21538" s="62" t="s">
        <v>60857</v>
      </c>
      <c r="D21538" s="63" t="s">
        <v>20996</v>
      </c>
      <c r="G21538" s="72"/>
      <c r="H21538" s="72"/>
    </row>
    <row r="21539" spans="3:8">
      <c r="C21539" s="62" t="s">
        <v>60858</v>
      </c>
      <c r="D21539" s="63" t="s">
        <v>21000</v>
      </c>
      <c r="G21539" s="72"/>
      <c r="H21539" s="72"/>
    </row>
    <row r="21540" spans="3:8">
      <c r="C21540" s="62" t="s">
        <v>60859</v>
      </c>
      <c r="D21540" s="63" t="s">
        <v>21004</v>
      </c>
      <c r="G21540" s="72"/>
      <c r="H21540" s="72"/>
    </row>
    <row r="21541" spans="3:8">
      <c r="C21541" s="62" t="s">
        <v>60860</v>
      </c>
      <c r="D21541" s="63" t="s">
        <v>21008</v>
      </c>
      <c r="G21541" s="72"/>
      <c r="H21541" s="72"/>
    </row>
    <row r="21542" spans="3:8">
      <c r="C21542" s="62" t="s">
        <v>60861</v>
      </c>
      <c r="D21542" s="63" t="s">
        <v>21012</v>
      </c>
      <c r="G21542" s="72"/>
      <c r="H21542" s="72"/>
    </row>
    <row r="21543" spans="3:8">
      <c r="C21543" s="62" t="s">
        <v>60862</v>
      </c>
      <c r="D21543" s="63" t="s">
        <v>21016</v>
      </c>
      <c r="G21543" s="72"/>
      <c r="H21543" s="72"/>
    </row>
    <row r="21544" spans="3:8">
      <c r="C21544" s="62" t="s">
        <v>60863</v>
      </c>
      <c r="D21544" s="63" t="s">
        <v>21020</v>
      </c>
      <c r="G21544" s="72"/>
      <c r="H21544" s="72"/>
    </row>
    <row r="21545" spans="3:8">
      <c r="C21545" s="62" t="s">
        <v>60864</v>
      </c>
      <c r="D21545" s="63" t="s">
        <v>21024</v>
      </c>
      <c r="G21545" s="72"/>
      <c r="H21545" s="72"/>
    </row>
    <row r="21546" spans="3:8">
      <c r="C21546" s="62" t="s">
        <v>60865</v>
      </c>
      <c r="D21546" s="63" t="s">
        <v>21028</v>
      </c>
      <c r="G21546" s="72"/>
      <c r="H21546" s="72"/>
    </row>
    <row r="21547" spans="3:8">
      <c r="C21547" s="62" t="s">
        <v>60866</v>
      </c>
      <c r="D21547" s="63" t="s">
        <v>21032</v>
      </c>
      <c r="G21547" s="72"/>
      <c r="H21547" s="72"/>
    </row>
    <row r="21548" spans="3:8">
      <c r="C21548" s="62" t="s">
        <v>60867</v>
      </c>
      <c r="D21548" s="63" t="s">
        <v>21036</v>
      </c>
      <c r="G21548" s="72"/>
      <c r="H21548" s="72"/>
    </row>
    <row r="21549" spans="3:8">
      <c r="C21549" s="62" t="s">
        <v>60868</v>
      </c>
      <c r="D21549" s="63" t="s">
        <v>21040</v>
      </c>
      <c r="G21549" s="72"/>
      <c r="H21549" s="72"/>
    </row>
    <row r="21550" spans="3:8">
      <c r="C21550" s="62" t="s">
        <v>60869</v>
      </c>
      <c r="D21550" s="63" t="s">
        <v>21044</v>
      </c>
      <c r="G21550" s="72"/>
      <c r="H21550" s="72"/>
    </row>
    <row r="21551" spans="3:8">
      <c r="C21551" s="62" t="s">
        <v>60870</v>
      </c>
      <c r="D21551" s="63" t="s">
        <v>21048</v>
      </c>
      <c r="G21551" s="72"/>
      <c r="H21551" s="72"/>
    </row>
    <row r="21552" spans="3:8">
      <c r="C21552" s="62" t="s">
        <v>60871</v>
      </c>
      <c r="D21552" s="63" t="s">
        <v>21052</v>
      </c>
      <c r="G21552" s="72"/>
      <c r="H21552" s="72"/>
    </row>
    <row r="21553" spans="3:8">
      <c r="C21553" s="62" t="s">
        <v>60872</v>
      </c>
      <c r="D21553" s="63" t="s">
        <v>21056</v>
      </c>
      <c r="G21553" s="72"/>
      <c r="H21553" s="72"/>
    </row>
    <row r="21554" spans="3:8">
      <c r="C21554" s="62" t="s">
        <v>60873</v>
      </c>
      <c r="D21554" s="63" t="s">
        <v>21060</v>
      </c>
      <c r="G21554" s="72"/>
      <c r="H21554" s="72"/>
    </row>
    <row r="21555" spans="3:8">
      <c r="C21555" s="62" t="s">
        <v>60874</v>
      </c>
      <c r="D21555" s="63" t="s">
        <v>21064</v>
      </c>
      <c r="G21555" s="72"/>
      <c r="H21555" s="72"/>
    </row>
    <row r="21556" spans="3:8">
      <c r="C21556" s="62" t="s">
        <v>60875</v>
      </c>
      <c r="D21556" s="63" t="s">
        <v>21068</v>
      </c>
      <c r="G21556" s="72"/>
      <c r="H21556" s="72"/>
    </row>
    <row r="21557" spans="3:8">
      <c r="C21557" s="62" t="s">
        <v>60876</v>
      </c>
      <c r="D21557" s="63" t="s">
        <v>21072</v>
      </c>
      <c r="G21557" s="72"/>
      <c r="H21557" s="72"/>
    </row>
    <row r="21558" spans="3:8">
      <c r="C21558" s="62" t="s">
        <v>60877</v>
      </c>
      <c r="D21558" s="63" t="s">
        <v>21076</v>
      </c>
      <c r="G21558" s="72"/>
      <c r="H21558" s="72"/>
    </row>
    <row r="21559" spans="3:8">
      <c r="C21559" s="62" t="s">
        <v>60878</v>
      </c>
      <c r="D21559" s="63" t="s">
        <v>21080</v>
      </c>
      <c r="G21559" s="72"/>
      <c r="H21559" s="72"/>
    </row>
    <row r="21560" spans="3:8">
      <c r="C21560" s="62" t="s">
        <v>60879</v>
      </c>
      <c r="D21560" s="63" t="s">
        <v>21084</v>
      </c>
      <c r="G21560" s="72"/>
      <c r="H21560" s="72"/>
    </row>
    <row r="21561" spans="3:8">
      <c r="C21561" s="62" t="s">
        <v>60880</v>
      </c>
      <c r="D21561" s="63" t="s">
        <v>21088</v>
      </c>
      <c r="G21561" s="72"/>
      <c r="H21561" s="72"/>
    </row>
    <row r="21562" spans="3:8">
      <c r="C21562" s="62" t="s">
        <v>60881</v>
      </c>
      <c r="D21562" s="63" t="s">
        <v>21092</v>
      </c>
      <c r="G21562" s="72"/>
      <c r="H21562" s="72"/>
    </row>
    <row r="21563" spans="3:8">
      <c r="C21563" s="62" t="s">
        <v>60882</v>
      </c>
      <c r="D21563" s="63" t="s">
        <v>21096</v>
      </c>
      <c r="G21563" s="72"/>
      <c r="H21563" s="72"/>
    </row>
    <row r="21564" spans="3:8">
      <c r="C21564" s="62" t="s">
        <v>60883</v>
      </c>
      <c r="D21564" s="63" t="s">
        <v>21100</v>
      </c>
      <c r="G21564" s="72"/>
      <c r="H21564" s="72"/>
    </row>
    <row r="21565" spans="3:8">
      <c r="C21565" s="62" t="s">
        <v>60884</v>
      </c>
      <c r="D21565" s="63" t="s">
        <v>21104</v>
      </c>
      <c r="G21565" s="72"/>
      <c r="H21565" s="72"/>
    </row>
    <row r="21566" spans="3:8">
      <c r="C21566" s="62" t="s">
        <v>60885</v>
      </c>
      <c r="D21566" s="63" t="s">
        <v>21108</v>
      </c>
      <c r="G21566" s="72"/>
      <c r="H21566" s="72"/>
    </row>
    <row r="21567" spans="3:8">
      <c r="C21567" s="62" t="s">
        <v>60886</v>
      </c>
      <c r="D21567" s="63" t="s">
        <v>21112</v>
      </c>
      <c r="G21567" s="72"/>
      <c r="H21567" s="72"/>
    </row>
    <row r="21568" spans="3:8">
      <c r="C21568" s="62" t="s">
        <v>60887</v>
      </c>
      <c r="D21568" s="63" t="s">
        <v>21116</v>
      </c>
      <c r="G21568" s="72"/>
      <c r="H21568" s="72"/>
    </row>
    <row r="21569" spans="3:8">
      <c r="C21569" s="62" t="s">
        <v>60888</v>
      </c>
      <c r="D21569" s="63" t="s">
        <v>21120</v>
      </c>
      <c r="G21569" s="72"/>
      <c r="H21569" s="72"/>
    </row>
    <row r="21570" spans="3:8">
      <c r="C21570" s="62" t="s">
        <v>60889</v>
      </c>
      <c r="D21570" s="63" t="s">
        <v>21124</v>
      </c>
      <c r="G21570" s="72"/>
      <c r="H21570" s="72"/>
    </row>
    <row r="21571" spans="3:8">
      <c r="C21571" s="62" t="s">
        <v>60890</v>
      </c>
      <c r="D21571" s="63" t="s">
        <v>21128</v>
      </c>
      <c r="G21571" s="72"/>
      <c r="H21571" s="72"/>
    </row>
    <row r="21572" spans="3:8">
      <c r="C21572" s="62" t="s">
        <v>60891</v>
      </c>
      <c r="D21572" s="63" t="s">
        <v>21132</v>
      </c>
      <c r="G21572" s="72"/>
      <c r="H21572" s="72"/>
    </row>
    <row r="21573" spans="3:8">
      <c r="C21573" s="62" t="s">
        <v>60892</v>
      </c>
      <c r="D21573" s="63" t="s">
        <v>21136</v>
      </c>
      <c r="G21573" s="72"/>
      <c r="H21573" s="72"/>
    </row>
    <row r="21574" spans="3:8">
      <c r="C21574" s="62" t="s">
        <v>60893</v>
      </c>
      <c r="D21574" s="63" t="s">
        <v>21140</v>
      </c>
      <c r="G21574" s="72"/>
      <c r="H21574" s="72"/>
    </row>
    <row r="21575" spans="3:8">
      <c r="C21575" s="62" t="s">
        <v>60894</v>
      </c>
      <c r="D21575" s="63" t="s">
        <v>21144</v>
      </c>
      <c r="G21575" s="72"/>
      <c r="H21575" s="72"/>
    </row>
    <row r="21576" spans="3:8">
      <c r="C21576" s="62" t="s">
        <v>60895</v>
      </c>
      <c r="D21576" s="63" t="s">
        <v>21148</v>
      </c>
      <c r="G21576" s="72"/>
      <c r="H21576" s="72"/>
    </row>
    <row r="21577" spans="3:8">
      <c r="C21577" s="62" t="s">
        <v>60896</v>
      </c>
      <c r="D21577" s="63" t="s">
        <v>21152</v>
      </c>
      <c r="G21577" s="72"/>
      <c r="H21577" s="72"/>
    </row>
    <row r="21578" spans="3:8">
      <c r="C21578" s="62" t="s">
        <v>60897</v>
      </c>
      <c r="D21578" s="63" t="s">
        <v>21156</v>
      </c>
      <c r="G21578" s="72"/>
      <c r="H21578" s="72"/>
    </row>
    <row r="21579" spans="3:8">
      <c r="C21579" s="62" t="s">
        <v>60898</v>
      </c>
      <c r="D21579" s="63" t="s">
        <v>21160</v>
      </c>
      <c r="G21579" s="72"/>
      <c r="H21579" s="72"/>
    </row>
    <row r="21580" spans="3:8">
      <c r="C21580" s="62" t="s">
        <v>60899</v>
      </c>
      <c r="D21580" s="63" t="s">
        <v>21164</v>
      </c>
      <c r="G21580" s="72"/>
      <c r="H21580" s="72"/>
    </row>
    <row r="21581" spans="3:8">
      <c r="C21581" s="62" t="s">
        <v>60900</v>
      </c>
      <c r="D21581" s="63" t="s">
        <v>21168</v>
      </c>
      <c r="G21581" s="72"/>
      <c r="H21581" s="72"/>
    </row>
    <row r="21582" spans="3:8">
      <c r="C21582" s="62" t="s">
        <v>60901</v>
      </c>
      <c r="D21582" s="63" t="s">
        <v>21172</v>
      </c>
      <c r="G21582" s="72"/>
      <c r="H21582" s="72"/>
    </row>
    <row r="21583" spans="3:8">
      <c r="C21583" s="62" t="s">
        <v>60902</v>
      </c>
      <c r="D21583" s="63" t="s">
        <v>21176</v>
      </c>
      <c r="G21583" s="72"/>
      <c r="H21583" s="72"/>
    </row>
    <row r="21584" spans="3:8">
      <c r="C21584" s="62" t="s">
        <v>60903</v>
      </c>
      <c r="D21584" s="63" t="s">
        <v>21180</v>
      </c>
      <c r="G21584" s="72"/>
      <c r="H21584" s="72"/>
    </row>
    <row r="21585" spans="3:8">
      <c r="C21585" s="62" t="s">
        <v>60904</v>
      </c>
      <c r="D21585" s="63" t="s">
        <v>21184</v>
      </c>
      <c r="G21585" s="72"/>
      <c r="H21585" s="72"/>
    </row>
    <row r="21586" spans="3:8">
      <c r="C21586" s="62" t="s">
        <v>60905</v>
      </c>
      <c r="D21586" s="63" t="s">
        <v>21188</v>
      </c>
      <c r="G21586" s="72"/>
      <c r="H21586" s="72"/>
    </row>
    <row r="21587" spans="3:8">
      <c r="C21587" s="62" t="s">
        <v>60906</v>
      </c>
      <c r="D21587" s="63" t="s">
        <v>21192</v>
      </c>
      <c r="G21587" s="72"/>
      <c r="H21587" s="72"/>
    </row>
    <row r="21588" spans="3:8">
      <c r="C21588" s="62" t="s">
        <v>60907</v>
      </c>
      <c r="D21588" s="63" t="s">
        <v>21196</v>
      </c>
      <c r="G21588" s="72"/>
      <c r="H21588" s="72"/>
    </row>
    <row r="21589" spans="3:8">
      <c r="C21589" s="62" t="s">
        <v>60908</v>
      </c>
      <c r="D21589" s="63" t="s">
        <v>21200</v>
      </c>
      <c r="G21589" s="72"/>
      <c r="H21589" s="72"/>
    </row>
    <row r="21590" spans="3:8">
      <c r="C21590" s="62" t="s">
        <v>60909</v>
      </c>
      <c r="D21590" s="63" t="s">
        <v>21204</v>
      </c>
      <c r="G21590" s="72"/>
      <c r="H21590" s="72"/>
    </row>
    <row r="21591" spans="3:8">
      <c r="C21591" s="62" t="s">
        <v>60910</v>
      </c>
      <c r="D21591" s="63" t="s">
        <v>21208</v>
      </c>
      <c r="G21591" s="72"/>
      <c r="H21591" s="72"/>
    </row>
    <row r="21592" spans="3:8">
      <c r="C21592" s="62" t="s">
        <v>60911</v>
      </c>
      <c r="D21592" s="63" t="s">
        <v>21212</v>
      </c>
      <c r="G21592" s="72"/>
      <c r="H21592" s="72"/>
    </row>
    <row r="21593" spans="3:8">
      <c r="C21593" s="62" t="s">
        <v>60912</v>
      </c>
      <c r="D21593" s="63" t="s">
        <v>21216</v>
      </c>
      <c r="G21593" s="72"/>
      <c r="H21593" s="72"/>
    </row>
    <row r="21594" spans="3:8">
      <c r="C21594" s="62" t="s">
        <v>60913</v>
      </c>
      <c r="D21594" s="63" t="s">
        <v>21220</v>
      </c>
      <c r="G21594" s="72"/>
      <c r="H21594" s="72"/>
    </row>
    <row r="21595" spans="3:8">
      <c r="C21595" s="62" t="s">
        <v>60914</v>
      </c>
      <c r="D21595" s="63" t="s">
        <v>21224</v>
      </c>
      <c r="G21595" s="72"/>
      <c r="H21595" s="72"/>
    </row>
    <row r="21596" spans="3:8">
      <c r="C21596" s="62" t="s">
        <v>60915</v>
      </c>
      <c r="D21596" s="63" t="s">
        <v>21228</v>
      </c>
      <c r="G21596" s="72"/>
      <c r="H21596" s="72"/>
    </row>
    <row r="21597" spans="3:8">
      <c r="C21597" s="62" t="s">
        <v>60916</v>
      </c>
      <c r="D21597" s="63" t="s">
        <v>21232</v>
      </c>
      <c r="G21597" s="72"/>
      <c r="H21597" s="72"/>
    </row>
    <row r="21598" spans="3:8">
      <c r="C21598" s="62" t="s">
        <v>60917</v>
      </c>
      <c r="D21598" s="63" t="s">
        <v>21236</v>
      </c>
      <c r="G21598" s="72"/>
      <c r="H21598" s="72"/>
    </row>
    <row r="21599" spans="3:8">
      <c r="C21599" s="62" t="s">
        <v>60918</v>
      </c>
      <c r="D21599" s="63" t="s">
        <v>21240</v>
      </c>
      <c r="G21599" s="72"/>
      <c r="H21599" s="72"/>
    </row>
    <row r="21600" spans="3:8">
      <c r="C21600" s="62" t="s">
        <v>60919</v>
      </c>
      <c r="D21600" s="63" t="s">
        <v>21244</v>
      </c>
      <c r="G21600" s="72"/>
      <c r="H21600" s="72"/>
    </row>
    <row r="21601" spans="3:8">
      <c r="C21601" s="62" t="s">
        <v>60920</v>
      </c>
      <c r="D21601" s="63" t="s">
        <v>21248</v>
      </c>
      <c r="G21601" s="72"/>
      <c r="H21601" s="72"/>
    </row>
    <row r="21602" spans="3:8">
      <c r="C21602" s="62" t="s">
        <v>60921</v>
      </c>
      <c r="D21602" s="63" t="s">
        <v>21252</v>
      </c>
      <c r="G21602" s="72"/>
      <c r="H21602" s="72"/>
    </row>
    <row r="21603" spans="3:8">
      <c r="C21603" s="62" t="s">
        <v>60922</v>
      </c>
      <c r="D21603" s="63" t="s">
        <v>21256</v>
      </c>
      <c r="G21603" s="72"/>
      <c r="H21603" s="72"/>
    </row>
    <row r="21604" spans="3:8">
      <c r="C21604" s="62" t="s">
        <v>60923</v>
      </c>
      <c r="D21604" s="63" t="s">
        <v>21260</v>
      </c>
      <c r="G21604" s="72"/>
      <c r="H21604" s="72"/>
    </row>
    <row r="21605" spans="3:8">
      <c r="C21605" s="62" t="s">
        <v>60924</v>
      </c>
      <c r="D21605" s="63" t="s">
        <v>21264</v>
      </c>
      <c r="G21605" s="72"/>
      <c r="H21605" s="72"/>
    </row>
    <row r="21606" spans="3:8">
      <c r="C21606" s="62" t="s">
        <v>60925</v>
      </c>
      <c r="D21606" s="63" t="s">
        <v>21268</v>
      </c>
      <c r="G21606" s="72"/>
      <c r="H21606" s="72"/>
    </row>
    <row r="21607" spans="3:8">
      <c r="C21607" s="62" t="s">
        <v>60926</v>
      </c>
      <c r="D21607" s="63" t="s">
        <v>21272</v>
      </c>
      <c r="G21607" s="72"/>
      <c r="H21607" s="72"/>
    </row>
    <row r="21608" spans="3:8">
      <c r="C21608" s="62" t="s">
        <v>60927</v>
      </c>
      <c r="D21608" s="63" t="s">
        <v>21276</v>
      </c>
      <c r="G21608" s="72"/>
      <c r="H21608" s="72"/>
    </row>
    <row r="21609" spans="3:8">
      <c r="C21609" s="62" t="s">
        <v>60928</v>
      </c>
      <c r="D21609" s="63" t="s">
        <v>21280</v>
      </c>
      <c r="G21609" s="72"/>
      <c r="H21609" s="72"/>
    </row>
    <row r="21610" spans="3:8">
      <c r="C21610" s="62" t="s">
        <v>60929</v>
      </c>
      <c r="D21610" s="63" t="s">
        <v>21284</v>
      </c>
      <c r="G21610" s="72"/>
      <c r="H21610" s="72"/>
    </row>
    <row r="21611" spans="3:8">
      <c r="C21611" s="62" t="s">
        <v>60930</v>
      </c>
      <c r="D21611" s="63" t="s">
        <v>21288</v>
      </c>
      <c r="G21611" s="72"/>
      <c r="H21611" s="72"/>
    </row>
    <row r="21612" spans="3:8">
      <c r="C21612" s="62" t="s">
        <v>60931</v>
      </c>
      <c r="D21612" s="63" t="s">
        <v>21292</v>
      </c>
      <c r="G21612" s="72"/>
      <c r="H21612" s="72"/>
    </row>
    <row r="21613" spans="3:8">
      <c r="C21613" s="62" t="s">
        <v>60932</v>
      </c>
      <c r="D21613" s="63" t="s">
        <v>21296</v>
      </c>
      <c r="G21613" s="72"/>
      <c r="H21613" s="72"/>
    </row>
    <row r="21614" spans="3:8">
      <c r="C21614" s="62" t="s">
        <v>60933</v>
      </c>
      <c r="D21614" s="63" t="s">
        <v>21300</v>
      </c>
      <c r="G21614" s="72"/>
      <c r="H21614" s="72"/>
    </row>
    <row r="21615" spans="3:8">
      <c r="C21615" s="62" t="s">
        <v>60934</v>
      </c>
      <c r="D21615" s="63" t="s">
        <v>21304</v>
      </c>
      <c r="G21615" s="72"/>
      <c r="H21615" s="72"/>
    </row>
    <row r="21616" spans="3:8">
      <c r="C21616" s="62" t="s">
        <v>60935</v>
      </c>
      <c r="D21616" s="63" t="s">
        <v>21308</v>
      </c>
      <c r="G21616" s="72"/>
      <c r="H21616" s="72"/>
    </row>
    <row r="21617" spans="3:8">
      <c r="C21617" s="62" t="s">
        <v>60936</v>
      </c>
      <c r="D21617" s="63" t="s">
        <v>21312</v>
      </c>
      <c r="G21617" s="72"/>
      <c r="H21617" s="72"/>
    </row>
    <row r="21618" spans="3:8">
      <c r="C21618" s="62" t="s">
        <v>60937</v>
      </c>
      <c r="D21618" s="63" t="s">
        <v>21316</v>
      </c>
      <c r="G21618" s="72"/>
      <c r="H21618" s="72"/>
    </row>
    <row r="21619" spans="3:8">
      <c r="C21619" s="62" t="s">
        <v>60938</v>
      </c>
      <c r="D21619" s="63" t="s">
        <v>21320</v>
      </c>
      <c r="G21619" s="72"/>
      <c r="H21619" s="72"/>
    </row>
    <row r="21620" spans="3:8">
      <c r="C21620" s="62" t="s">
        <v>60939</v>
      </c>
      <c r="D21620" s="63" t="s">
        <v>21324</v>
      </c>
      <c r="G21620" s="72"/>
      <c r="H21620" s="72"/>
    </row>
    <row r="21621" spans="3:8">
      <c r="C21621" s="62" t="s">
        <v>60940</v>
      </c>
      <c r="D21621" s="63" t="s">
        <v>21328</v>
      </c>
      <c r="G21621" s="72"/>
      <c r="H21621" s="72"/>
    </row>
    <row r="21622" spans="3:8">
      <c r="C21622" s="62" t="s">
        <v>60941</v>
      </c>
      <c r="D21622" s="63" t="s">
        <v>21332</v>
      </c>
      <c r="G21622" s="72"/>
      <c r="H21622" s="72"/>
    </row>
    <row r="21623" spans="3:8">
      <c r="C21623" s="62" t="s">
        <v>60942</v>
      </c>
      <c r="D21623" s="63" t="s">
        <v>21336</v>
      </c>
      <c r="G21623" s="72"/>
      <c r="H21623" s="72"/>
    </row>
    <row r="21624" spans="3:8">
      <c r="C21624" s="62" t="s">
        <v>60943</v>
      </c>
      <c r="D21624" s="63" t="s">
        <v>21340</v>
      </c>
      <c r="G21624" s="72"/>
      <c r="H21624" s="72"/>
    </row>
    <row r="21625" spans="3:8">
      <c r="C21625" s="62" t="s">
        <v>60944</v>
      </c>
      <c r="D21625" s="63" t="s">
        <v>21344</v>
      </c>
      <c r="G21625" s="72"/>
      <c r="H21625" s="72"/>
    </row>
    <row r="21626" spans="3:8">
      <c r="C21626" s="62" t="s">
        <v>60945</v>
      </c>
      <c r="D21626" s="63" t="s">
        <v>21348</v>
      </c>
      <c r="G21626" s="72"/>
      <c r="H21626" s="72"/>
    </row>
    <row r="21627" spans="3:8">
      <c r="C21627" s="62" t="s">
        <v>60946</v>
      </c>
      <c r="D21627" s="63" t="s">
        <v>21352</v>
      </c>
      <c r="G21627" s="72"/>
      <c r="H21627" s="72"/>
    </row>
    <row r="21628" spans="3:8">
      <c r="C21628" s="62" t="s">
        <v>60947</v>
      </c>
      <c r="D21628" s="63" t="s">
        <v>21356</v>
      </c>
      <c r="G21628" s="72"/>
      <c r="H21628" s="72"/>
    </row>
    <row r="21629" spans="3:8">
      <c r="C21629" s="62" t="s">
        <v>60948</v>
      </c>
      <c r="D21629" s="63" t="s">
        <v>21360</v>
      </c>
      <c r="G21629" s="72"/>
      <c r="H21629" s="72"/>
    </row>
    <row r="21630" spans="3:8">
      <c r="C21630" s="62" t="s">
        <v>60949</v>
      </c>
      <c r="D21630" s="63" t="s">
        <v>21364</v>
      </c>
      <c r="G21630" s="72"/>
      <c r="H21630" s="72"/>
    </row>
    <row r="21631" spans="3:8">
      <c r="C21631" s="62" t="s">
        <v>60950</v>
      </c>
      <c r="D21631" s="63" t="s">
        <v>21368</v>
      </c>
      <c r="G21631" s="72"/>
      <c r="H21631" s="72"/>
    </row>
    <row r="21632" spans="3:8">
      <c r="C21632" s="62" t="s">
        <v>60951</v>
      </c>
      <c r="D21632" s="63" t="s">
        <v>21372</v>
      </c>
      <c r="G21632" s="72"/>
      <c r="H21632" s="72"/>
    </row>
    <row r="21633" spans="3:8">
      <c r="C21633" s="62" t="s">
        <v>60952</v>
      </c>
      <c r="D21633" s="63" t="s">
        <v>21376</v>
      </c>
      <c r="G21633" s="72"/>
      <c r="H21633" s="72"/>
    </row>
    <row r="21634" spans="3:8">
      <c r="C21634" s="62" t="s">
        <v>60953</v>
      </c>
      <c r="D21634" s="63" t="s">
        <v>21380</v>
      </c>
      <c r="G21634" s="72"/>
      <c r="H21634" s="72"/>
    </row>
    <row r="21635" spans="3:8">
      <c r="C21635" s="62" t="s">
        <v>60954</v>
      </c>
      <c r="D21635" s="63" t="s">
        <v>21384</v>
      </c>
      <c r="G21635" s="72"/>
      <c r="H21635" s="72"/>
    </row>
    <row r="21636" spans="3:8">
      <c r="C21636" s="62" t="s">
        <v>60955</v>
      </c>
      <c r="D21636" s="63" t="s">
        <v>21388</v>
      </c>
      <c r="G21636" s="72"/>
      <c r="H21636" s="72"/>
    </row>
    <row r="21637" spans="3:8">
      <c r="C21637" s="62" t="s">
        <v>60956</v>
      </c>
      <c r="D21637" s="63" t="s">
        <v>21392</v>
      </c>
      <c r="G21637" s="72"/>
      <c r="H21637" s="72"/>
    </row>
    <row r="21638" spans="3:8">
      <c r="C21638" s="62" t="s">
        <v>60957</v>
      </c>
      <c r="D21638" s="63" t="s">
        <v>21396</v>
      </c>
      <c r="G21638" s="72"/>
      <c r="H21638" s="72"/>
    </row>
    <row r="21639" spans="3:8">
      <c r="C21639" s="62" t="s">
        <v>60958</v>
      </c>
      <c r="D21639" s="63" t="s">
        <v>21400</v>
      </c>
      <c r="G21639" s="72"/>
      <c r="H21639" s="72"/>
    </row>
    <row r="21640" spans="3:8">
      <c r="C21640" s="62" t="s">
        <v>60959</v>
      </c>
      <c r="D21640" s="63" t="s">
        <v>21404</v>
      </c>
      <c r="G21640" s="72"/>
      <c r="H21640" s="72"/>
    </row>
    <row r="21641" spans="3:8">
      <c r="C21641" s="62" t="s">
        <v>60960</v>
      </c>
      <c r="D21641" s="63" t="s">
        <v>21408</v>
      </c>
      <c r="G21641" s="72"/>
      <c r="H21641" s="72"/>
    </row>
    <row r="21642" spans="3:8">
      <c r="C21642" s="62" t="s">
        <v>60961</v>
      </c>
      <c r="D21642" s="63" t="s">
        <v>21412</v>
      </c>
      <c r="G21642" s="72"/>
      <c r="H21642" s="72"/>
    </row>
    <row r="21643" spans="3:8">
      <c r="C21643" s="62" t="s">
        <v>60962</v>
      </c>
      <c r="D21643" s="63" t="s">
        <v>21416</v>
      </c>
      <c r="G21643" s="72"/>
      <c r="H21643" s="72"/>
    </row>
    <row r="21644" spans="3:8">
      <c r="C21644" s="62" t="s">
        <v>60963</v>
      </c>
      <c r="D21644" s="63" t="s">
        <v>21420</v>
      </c>
      <c r="G21644" s="72"/>
      <c r="H21644" s="72"/>
    </row>
    <row r="21645" spans="3:8">
      <c r="C21645" s="62" t="s">
        <v>60964</v>
      </c>
      <c r="D21645" s="63" t="s">
        <v>21424</v>
      </c>
      <c r="G21645" s="72"/>
      <c r="H21645" s="72"/>
    </row>
    <row r="21646" spans="3:8">
      <c r="C21646" s="62" t="s">
        <v>60965</v>
      </c>
      <c r="D21646" s="63" t="s">
        <v>21428</v>
      </c>
      <c r="G21646" s="72"/>
      <c r="H21646" s="72"/>
    </row>
    <row r="21647" spans="3:8">
      <c r="C21647" s="62" t="s">
        <v>60966</v>
      </c>
      <c r="D21647" s="63" t="s">
        <v>21432</v>
      </c>
      <c r="G21647" s="72"/>
      <c r="H21647" s="72"/>
    </row>
    <row r="21648" spans="3:8">
      <c r="C21648" s="62" t="s">
        <v>60967</v>
      </c>
      <c r="D21648" s="63" t="s">
        <v>21436</v>
      </c>
      <c r="G21648" s="72"/>
      <c r="H21648" s="72"/>
    </row>
    <row r="21649" spans="3:8">
      <c r="C21649" s="62" t="s">
        <v>60968</v>
      </c>
      <c r="D21649" s="63" t="s">
        <v>21440</v>
      </c>
      <c r="G21649" s="72"/>
      <c r="H21649" s="72"/>
    </row>
    <row r="21650" spans="3:8">
      <c r="C21650" s="62" t="s">
        <v>60969</v>
      </c>
      <c r="D21650" s="63" t="s">
        <v>21444</v>
      </c>
      <c r="G21650" s="72"/>
      <c r="H21650" s="72"/>
    </row>
    <row r="21651" spans="3:8">
      <c r="C21651" s="62" t="s">
        <v>60970</v>
      </c>
      <c r="D21651" s="63" t="s">
        <v>21448</v>
      </c>
      <c r="G21651" s="72"/>
      <c r="H21651" s="72"/>
    </row>
    <row r="21652" spans="3:8">
      <c r="C21652" s="62" t="s">
        <v>60971</v>
      </c>
      <c r="D21652" s="63" t="s">
        <v>21452</v>
      </c>
      <c r="G21652" s="72"/>
      <c r="H21652" s="72"/>
    </row>
    <row r="21653" spans="3:8">
      <c r="C21653" s="62" t="s">
        <v>60972</v>
      </c>
      <c r="D21653" s="63" t="s">
        <v>21456</v>
      </c>
      <c r="G21653" s="72"/>
      <c r="H21653" s="72"/>
    </row>
    <row r="21654" spans="3:8">
      <c r="C21654" s="62" t="s">
        <v>60973</v>
      </c>
      <c r="D21654" s="63" t="s">
        <v>21460</v>
      </c>
      <c r="G21654" s="72"/>
      <c r="H21654" s="72"/>
    </row>
    <row r="21655" spans="3:8">
      <c r="C21655" s="62" t="s">
        <v>60974</v>
      </c>
      <c r="D21655" s="63" t="s">
        <v>21464</v>
      </c>
      <c r="G21655" s="72"/>
      <c r="H21655" s="72"/>
    </row>
    <row r="21656" spans="3:8">
      <c r="C21656" s="62" t="s">
        <v>60975</v>
      </c>
      <c r="D21656" s="63" t="s">
        <v>21468</v>
      </c>
      <c r="G21656" s="72"/>
      <c r="H21656" s="72"/>
    </row>
    <row r="21657" spans="3:8">
      <c r="C21657" s="62" t="s">
        <v>60976</v>
      </c>
      <c r="D21657" s="63" t="s">
        <v>21472</v>
      </c>
      <c r="G21657" s="72"/>
      <c r="H21657" s="72"/>
    </row>
    <row r="21658" spans="3:8">
      <c r="C21658" s="62" t="s">
        <v>60977</v>
      </c>
      <c r="D21658" s="63" t="s">
        <v>21476</v>
      </c>
      <c r="G21658" s="72"/>
      <c r="H21658" s="72"/>
    </row>
    <row r="21659" spans="3:8">
      <c r="C21659" s="62" t="s">
        <v>60978</v>
      </c>
      <c r="D21659" s="63" t="s">
        <v>21480</v>
      </c>
      <c r="G21659" s="72"/>
      <c r="H21659" s="72"/>
    </row>
    <row r="21660" spans="3:8">
      <c r="C21660" s="62" t="s">
        <v>60979</v>
      </c>
      <c r="D21660" s="63" t="s">
        <v>21484</v>
      </c>
      <c r="G21660" s="72"/>
      <c r="H21660" s="72"/>
    </row>
    <row r="21661" spans="3:8">
      <c r="C21661" s="62" t="s">
        <v>60980</v>
      </c>
      <c r="D21661" s="63" t="s">
        <v>21488</v>
      </c>
      <c r="G21661" s="72"/>
      <c r="H21661" s="72"/>
    </row>
    <row r="21662" spans="3:8">
      <c r="C21662" s="62" t="s">
        <v>60981</v>
      </c>
      <c r="D21662" s="63" t="s">
        <v>21492</v>
      </c>
      <c r="G21662" s="72"/>
      <c r="H21662" s="72"/>
    </row>
    <row r="21663" spans="3:8">
      <c r="C21663" s="62" t="s">
        <v>60982</v>
      </c>
      <c r="D21663" s="63" t="s">
        <v>21496</v>
      </c>
      <c r="G21663" s="72"/>
      <c r="H21663" s="72"/>
    </row>
    <row r="21664" spans="3:8">
      <c r="C21664" s="62" t="s">
        <v>60983</v>
      </c>
      <c r="D21664" s="63" t="s">
        <v>21500</v>
      </c>
      <c r="G21664" s="72"/>
      <c r="H21664" s="72"/>
    </row>
    <row r="21665" spans="3:8">
      <c r="C21665" s="62" t="s">
        <v>21503</v>
      </c>
      <c r="D21665" s="63" t="s">
        <v>21504</v>
      </c>
      <c r="G21665" s="72"/>
      <c r="H21665" s="72"/>
    </row>
    <row r="21666" spans="3:8">
      <c r="C21666" s="62" t="s">
        <v>60984</v>
      </c>
      <c r="D21666" s="63" t="s">
        <v>21508</v>
      </c>
      <c r="G21666" s="72"/>
      <c r="H21666" s="72"/>
    </row>
    <row r="21667" spans="3:8">
      <c r="C21667" s="62" t="s">
        <v>60985</v>
      </c>
      <c r="D21667" s="63" t="s">
        <v>21512</v>
      </c>
      <c r="G21667" s="72"/>
      <c r="H21667" s="72"/>
    </row>
    <row r="21668" spans="3:8">
      <c r="C21668" s="62" t="s">
        <v>60986</v>
      </c>
      <c r="D21668" s="63" t="s">
        <v>21516</v>
      </c>
      <c r="G21668" s="72"/>
      <c r="H21668" s="72"/>
    </row>
    <row r="21669" spans="3:8">
      <c r="C21669" s="62" t="s">
        <v>60987</v>
      </c>
      <c r="D21669" s="63" t="s">
        <v>21520</v>
      </c>
      <c r="G21669" s="72"/>
      <c r="H21669" s="72"/>
    </row>
    <row r="21670" spans="3:8">
      <c r="C21670" s="62" t="s">
        <v>60988</v>
      </c>
      <c r="D21670" s="63" t="s">
        <v>21524</v>
      </c>
      <c r="G21670" s="72"/>
      <c r="H21670" s="72"/>
    </row>
    <row r="21671" spans="3:8">
      <c r="C21671" s="62" t="s">
        <v>60989</v>
      </c>
      <c r="D21671" s="63" t="s">
        <v>21528</v>
      </c>
      <c r="G21671" s="72"/>
      <c r="H21671" s="72"/>
    </row>
    <row r="21672" spans="3:8">
      <c r="C21672" s="62" t="s">
        <v>60990</v>
      </c>
      <c r="D21672" s="63" t="s">
        <v>21532</v>
      </c>
      <c r="G21672" s="72"/>
      <c r="H21672" s="72"/>
    </row>
    <row r="21673" spans="3:8">
      <c r="C21673" s="62" t="s">
        <v>60991</v>
      </c>
      <c r="D21673" s="63" t="s">
        <v>21536</v>
      </c>
      <c r="G21673" s="72"/>
      <c r="H21673" s="72"/>
    </row>
    <row r="21674" spans="3:8">
      <c r="C21674" s="62" t="s">
        <v>60992</v>
      </c>
      <c r="D21674" s="63" t="s">
        <v>21540</v>
      </c>
      <c r="G21674" s="72"/>
      <c r="H21674" s="72"/>
    </row>
    <row r="21675" spans="3:8">
      <c r="C21675" s="62" t="s">
        <v>60993</v>
      </c>
      <c r="D21675" s="63" t="s">
        <v>21544</v>
      </c>
      <c r="G21675" s="72"/>
      <c r="H21675" s="72"/>
    </row>
    <row r="21676" spans="3:8">
      <c r="C21676" s="62" t="s">
        <v>60994</v>
      </c>
      <c r="D21676" s="63" t="s">
        <v>21548</v>
      </c>
      <c r="G21676" s="72"/>
      <c r="H21676" s="72"/>
    </row>
    <row r="21677" spans="3:8">
      <c r="C21677" s="62" t="s">
        <v>60995</v>
      </c>
      <c r="D21677" s="63" t="s">
        <v>21552</v>
      </c>
      <c r="G21677" s="72"/>
      <c r="H21677" s="72"/>
    </row>
    <row r="21678" spans="3:8">
      <c r="C21678" s="62" t="s">
        <v>60996</v>
      </c>
      <c r="D21678" s="63" t="s">
        <v>21556</v>
      </c>
      <c r="G21678" s="72"/>
      <c r="H21678" s="72"/>
    </row>
    <row r="21679" spans="3:8">
      <c r="C21679" s="62" t="s">
        <v>60997</v>
      </c>
      <c r="D21679" s="63" t="s">
        <v>21560</v>
      </c>
      <c r="G21679" s="72"/>
      <c r="H21679" s="72"/>
    </row>
    <row r="21680" spans="3:8">
      <c r="C21680" s="62" t="s">
        <v>60998</v>
      </c>
      <c r="D21680" s="63" t="s">
        <v>21564</v>
      </c>
      <c r="G21680" s="72"/>
      <c r="H21680" s="72"/>
    </row>
    <row r="21681" spans="3:8">
      <c r="C21681" s="62" t="s">
        <v>60999</v>
      </c>
      <c r="D21681" s="63" t="s">
        <v>21568</v>
      </c>
      <c r="G21681" s="72"/>
      <c r="H21681" s="72"/>
    </row>
    <row r="21682" spans="3:8">
      <c r="C21682" s="62" t="s">
        <v>61000</v>
      </c>
      <c r="D21682" s="63" t="s">
        <v>21572</v>
      </c>
      <c r="G21682" s="72"/>
      <c r="H21682" s="72"/>
    </row>
    <row r="21683" spans="3:8">
      <c r="C21683" s="62" t="s">
        <v>61001</v>
      </c>
      <c r="D21683" s="63" t="s">
        <v>21576</v>
      </c>
      <c r="G21683" s="72"/>
      <c r="H21683" s="72"/>
    </row>
    <row r="21684" spans="3:8">
      <c r="C21684" s="62" t="s">
        <v>61002</v>
      </c>
      <c r="D21684" s="63" t="s">
        <v>21580</v>
      </c>
      <c r="G21684" s="72"/>
      <c r="H21684" s="72"/>
    </row>
    <row r="21685" spans="3:8">
      <c r="C21685" s="62" t="s">
        <v>61003</v>
      </c>
      <c r="D21685" s="63" t="s">
        <v>21584</v>
      </c>
      <c r="G21685" s="72"/>
      <c r="H21685" s="72"/>
    </row>
    <row r="21686" spans="3:8">
      <c r="C21686" s="62" t="s">
        <v>61004</v>
      </c>
      <c r="D21686" s="63" t="s">
        <v>21588</v>
      </c>
      <c r="G21686" s="72"/>
      <c r="H21686" s="72"/>
    </row>
    <row r="21687" spans="3:8">
      <c r="C21687" s="62" t="s">
        <v>61005</v>
      </c>
      <c r="D21687" s="63" t="s">
        <v>21592</v>
      </c>
      <c r="G21687" s="72"/>
      <c r="H21687" s="72"/>
    </row>
    <row r="21688" spans="3:8">
      <c r="C21688" s="62" t="s">
        <v>61006</v>
      </c>
      <c r="D21688" s="63" t="s">
        <v>21596</v>
      </c>
      <c r="G21688" s="72"/>
      <c r="H21688" s="72"/>
    </row>
    <row r="21689" spans="3:8">
      <c r="C21689" s="62" t="s">
        <v>61007</v>
      </c>
      <c r="D21689" s="63" t="s">
        <v>21600</v>
      </c>
      <c r="G21689" s="72"/>
      <c r="H21689" s="72"/>
    </row>
    <row r="21690" spans="3:8">
      <c r="C21690" s="62" t="s">
        <v>61008</v>
      </c>
      <c r="D21690" s="63" t="s">
        <v>21604</v>
      </c>
      <c r="G21690" s="72"/>
      <c r="H21690" s="72"/>
    </row>
    <row r="21691" spans="3:8">
      <c r="C21691" s="62" t="s">
        <v>61009</v>
      </c>
      <c r="D21691" s="63" t="s">
        <v>21608</v>
      </c>
      <c r="G21691" s="72"/>
      <c r="H21691" s="72"/>
    </row>
    <row r="21692" spans="3:8">
      <c r="C21692" s="62" t="s">
        <v>61010</v>
      </c>
      <c r="D21692" s="63" t="s">
        <v>21612</v>
      </c>
      <c r="G21692" s="72"/>
      <c r="H21692" s="72"/>
    </row>
    <row r="21693" spans="3:8">
      <c r="C21693" s="62" t="s">
        <v>61011</v>
      </c>
      <c r="D21693" s="63" t="s">
        <v>21616</v>
      </c>
      <c r="G21693" s="72"/>
      <c r="H21693" s="72"/>
    </row>
    <row r="21694" spans="3:8">
      <c r="C21694" s="62" t="s">
        <v>61012</v>
      </c>
      <c r="D21694" s="63" t="s">
        <v>21620</v>
      </c>
      <c r="G21694" s="72"/>
      <c r="H21694" s="72"/>
    </row>
    <row r="21695" spans="3:8">
      <c r="C21695" s="62" t="s">
        <v>61013</v>
      </c>
      <c r="D21695" s="63" t="s">
        <v>21624</v>
      </c>
      <c r="G21695" s="72"/>
      <c r="H21695" s="72"/>
    </row>
    <row r="21696" spans="3:8">
      <c r="C21696" s="62" t="s">
        <v>61014</v>
      </c>
      <c r="D21696" s="63" t="s">
        <v>21628</v>
      </c>
      <c r="G21696" s="72"/>
      <c r="H21696" s="72"/>
    </row>
    <row r="21697" spans="3:8">
      <c r="C21697" s="62" t="s">
        <v>61015</v>
      </c>
      <c r="D21697" s="63" t="s">
        <v>21632</v>
      </c>
      <c r="G21697" s="72"/>
      <c r="H21697" s="72"/>
    </row>
    <row r="21698" spans="3:8">
      <c r="C21698" s="62" t="s">
        <v>61016</v>
      </c>
      <c r="D21698" s="63" t="s">
        <v>21636</v>
      </c>
      <c r="G21698" s="72"/>
      <c r="H21698" s="72"/>
    </row>
    <row r="21699" spans="3:8">
      <c r="C21699" s="62" t="s">
        <v>61017</v>
      </c>
      <c r="D21699" s="63" t="s">
        <v>21640</v>
      </c>
      <c r="G21699" s="72"/>
      <c r="H21699" s="72"/>
    </row>
    <row r="21700" spans="3:8">
      <c r="C21700" s="62" t="s">
        <v>61018</v>
      </c>
      <c r="D21700" s="63" t="s">
        <v>21644</v>
      </c>
      <c r="G21700" s="72"/>
      <c r="H21700" s="72"/>
    </row>
    <row r="21701" spans="3:8">
      <c r="C21701" s="62" t="s">
        <v>61019</v>
      </c>
      <c r="D21701" s="63" t="s">
        <v>21648</v>
      </c>
      <c r="G21701" s="72"/>
      <c r="H21701" s="72"/>
    </row>
    <row r="21702" spans="3:8">
      <c r="C21702" s="62" t="s">
        <v>61020</v>
      </c>
      <c r="D21702" s="63" t="s">
        <v>21652</v>
      </c>
      <c r="G21702" s="72"/>
      <c r="H21702" s="72"/>
    </row>
    <row r="21703" spans="3:8">
      <c r="C21703" s="62" t="s">
        <v>61021</v>
      </c>
      <c r="D21703" s="63" t="s">
        <v>21656</v>
      </c>
      <c r="G21703" s="72"/>
      <c r="H21703" s="72"/>
    </row>
    <row r="21704" spans="3:8">
      <c r="C21704" s="62" t="s">
        <v>61022</v>
      </c>
      <c r="D21704" s="63" t="s">
        <v>21660</v>
      </c>
      <c r="G21704" s="72"/>
      <c r="H21704" s="72"/>
    </row>
    <row r="21705" spans="3:8">
      <c r="C21705" s="62" t="s">
        <v>61023</v>
      </c>
      <c r="D21705" s="63" t="s">
        <v>21664</v>
      </c>
      <c r="G21705" s="72"/>
      <c r="H21705" s="72"/>
    </row>
    <row r="21706" spans="3:8">
      <c r="C21706" s="62" t="s">
        <v>61024</v>
      </c>
      <c r="D21706" s="63" t="s">
        <v>21668</v>
      </c>
      <c r="G21706" s="72"/>
      <c r="H21706" s="72"/>
    </row>
    <row r="21707" spans="3:8">
      <c r="C21707" s="62" t="s">
        <v>61025</v>
      </c>
      <c r="D21707" s="63" t="s">
        <v>21672</v>
      </c>
      <c r="G21707" s="72"/>
      <c r="H21707" s="72"/>
    </row>
    <row r="21708" spans="3:8">
      <c r="C21708" s="62" t="s">
        <v>61026</v>
      </c>
      <c r="D21708" s="63" t="s">
        <v>21676</v>
      </c>
      <c r="G21708" s="72"/>
      <c r="H21708" s="72"/>
    </row>
    <row r="21709" spans="3:8">
      <c r="C21709" s="62" t="s">
        <v>61027</v>
      </c>
      <c r="D21709" s="63" t="s">
        <v>21680</v>
      </c>
      <c r="G21709" s="72"/>
      <c r="H21709" s="72"/>
    </row>
    <row r="21710" spans="3:8">
      <c r="C21710" s="62" t="s">
        <v>61028</v>
      </c>
      <c r="D21710" s="63" t="s">
        <v>21684</v>
      </c>
      <c r="G21710" s="72"/>
      <c r="H21710" s="72"/>
    </row>
    <row r="21711" spans="3:8">
      <c r="C21711" s="62" t="s">
        <v>61029</v>
      </c>
      <c r="D21711" s="63" t="s">
        <v>21688</v>
      </c>
      <c r="G21711" s="72"/>
      <c r="H21711" s="72"/>
    </row>
    <row r="21712" spans="3:8">
      <c r="C21712" s="62" t="s">
        <v>61030</v>
      </c>
      <c r="D21712" s="63" t="s">
        <v>21692</v>
      </c>
      <c r="G21712" s="72"/>
      <c r="H21712" s="72"/>
    </row>
    <row r="21713" spans="3:8">
      <c r="C21713" s="62" t="s">
        <v>61031</v>
      </c>
      <c r="D21713" s="63" t="s">
        <v>21696</v>
      </c>
      <c r="G21713" s="72"/>
      <c r="H21713" s="72"/>
    </row>
    <row r="21714" spans="3:8">
      <c r="C21714" s="62" t="s">
        <v>61032</v>
      </c>
      <c r="D21714" s="63" t="s">
        <v>21700</v>
      </c>
      <c r="G21714" s="72"/>
      <c r="H21714" s="72"/>
    </row>
    <row r="21715" spans="3:8">
      <c r="C21715" s="62" t="s">
        <v>61033</v>
      </c>
      <c r="D21715" s="63" t="s">
        <v>21704</v>
      </c>
      <c r="G21715" s="72"/>
      <c r="H21715" s="72"/>
    </row>
    <row r="21716" spans="3:8">
      <c r="C21716" s="62" t="s">
        <v>61034</v>
      </c>
      <c r="D21716" s="63" t="s">
        <v>21708</v>
      </c>
      <c r="G21716" s="72"/>
      <c r="H21716" s="72"/>
    </row>
    <row r="21717" spans="3:8">
      <c r="C21717" s="62" t="s">
        <v>61035</v>
      </c>
      <c r="D21717" s="63" t="s">
        <v>21712</v>
      </c>
      <c r="G21717" s="72"/>
      <c r="H21717" s="72"/>
    </row>
    <row r="21718" spans="3:8">
      <c r="C21718" s="62" t="s">
        <v>61036</v>
      </c>
      <c r="D21718" s="63" t="s">
        <v>21716</v>
      </c>
      <c r="G21718" s="72"/>
      <c r="H21718" s="72"/>
    </row>
    <row r="21719" spans="3:8">
      <c r="C21719" s="62" t="s">
        <v>61037</v>
      </c>
      <c r="D21719" s="63" t="s">
        <v>21720</v>
      </c>
      <c r="G21719" s="72"/>
      <c r="H21719" s="72"/>
    </row>
    <row r="21720" spans="3:8">
      <c r="C21720" s="62" t="s">
        <v>61038</v>
      </c>
      <c r="D21720" s="63" t="s">
        <v>21724</v>
      </c>
      <c r="G21720" s="72"/>
      <c r="H21720" s="72"/>
    </row>
    <row r="21721" spans="3:8">
      <c r="C21721" s="62" t="s">
        <v>61039</v>
      </c>
      <c r="D21721" s="63" t="s">
        <v>21728</v>
      </c>
      <c r="G21721" s="72"/>
      <c r="H21721" s="72"/>
    </row>
    <row r="21722" spans="3:8">
      <c r="C21722" s="62" t="s">
        <v>21731</v>
      </c>
      <c r="D21722" s="63" t="s">
        <v>21732</v>
      </c>
      <c r="G21722" s="72"/>
      <c r="H21722" s="72"/>
    </row>
    <row r="21723" spans="3:8">
      <c r="C21723" s="62" t="s">
        <v>61040</v>
      </c>
      <c r="D21723" s="63" t="s">
        <v>21736</v>
      </c>
      <c r="G21723" s="72"/>
      <c r="H21723" s="72"/>
    </row>
    <row r="21724" spans="3:8">
      <c r="C21724" s="62" t="s">
        <v>61041</v>
      </c>
      <c r="D21724" s="63" t="s">
        <v>21740</v>
      </c>
      <c r="G21724" s="72"/>
      <c r="H21724" s="72"/>
    </row>
    <row r="21725" spans="3:8">
      <c r="C21725" s="62" t="s">
        <v>61042</v>
      </c>
      <c r="D21725" s="63" t="s">
        <v>21744</v>
      </c>
      <c r="G21725" s="72"/>
      <c r="H21725" s="72"/>
    </row>
    <row r="21726" spans="3:8">
      <c r="C21726" s="62" t="s">
        <v>61043</v>
      </c>
      <c r="D21726" s="63" t="s">
        <v>21748</v>
      </c>
      <c r="G21726" s="72"/>
      <c r="H21726" s="72"/>
    </row>
    <row r="21727" spans="3:8">
      <c r="C21727" s="62" t="s">
        <v>61044</v>
      </c>
      <c r="D21727" s="63" t="s">
        <v>21752</v>
      </c>
      <c r="G21727" s="72"/>
      <c r="H21727" s="72"/>
    </row>
    <row r="21728" spans="3:8">
      <c r="C21728" s="62" t="s">
        <v>61045</v>
      </c>
      <c r="D21728" s="63" t="s">
        <v>21756</v>
      </c>
      <c r="G21728" s="72"/>
      <c r="H21728" s="72"/>
    </row>
    <row r="21729" spans="3:8">
      <c r="C21729" s="62" t="s">
        <v>61046</v>
      </c>
      <c r="D21729" s="63" t="s">
        <v>21760</v>
      </c>
      <c r="G21729" s="72"/>
      <c r="H21729" s="72"/>
    </row>
    <row r="21730" spans="3:8">
      <c r="C21730" s="62" t="s">
        <v>21763</v>
      </c>
      <c r="D21730" s="63" t="s">
        <v>21764</v>
      </c>
      <c r="G21730" s="72"/>
      <c r="H21730" s="72"/>
    </row>
    <row r="21731" spans="3:8">
      <c r="C21731" s="62" t="s">
        <v>61047</v>
      </c>
      <c r="D21731" s="63" t="s">
        <v>21768</v>
      </c>
      <c r="G21731" s="72"/>
      <c r="H21731" s="72"/>
    </row>
    <row r="21732" spans="3:8">
      <c r="C21732" s="62" t="s">
        <v>61048</v>
      </c>
      <c r="D21732" s="63" t="s">
        <v>21772</v>
      </c>
      <c r="G21732" s="72"/>
      <c r="H21732" s="72"/>
    </row>
    <row r="21733" spans="3:8">
      <c r="C21733" s="62" t="s">
        <v>61049</v>
      </c>
      <c r="D21733" s="63" t="s">
        <v>21776</v>
      </c>
      <c r="G21733" s="72"/>
      <c r="H21733" s="72"/>
    </row>
    <row r="21734" spans="3:8">
      <c r="C21734" s="62" t="s">
        <v>61050</v>
      </c>
      <c r="D21734" s="63" t="s">
        <v>21780</v>
      </c>
      <c r="G21734" s="72"/>
      <c r="H21734" s="72"/>
    </row>
    <row r="21735" spans="3:8">
      <c r="C21735" s="62" t="s">
        <v>61051</v>
      </c>
      <c r="D21735" s="63" t="s">
        <v>21784</v>
      </c>
      <c r="G21735" s="72"/>
      <c r="H21735" s="72"/>
    </row>
    <row r="21736" spans="3:8">
      <c r="C21736" s="62" t="s">
        <v>61052</v>
      </c>
      <c r="D21736" s="63" t="s">
        <v>21788</v>
      </c>
      <c r="G21736" s="72"/>
      <c r="H21736" s="72"/>
    </row>
    <row r="21737" spans="3:8">
      <c r="C21737" s="62" t="s">
        <v>61053</v>
      </c>
      <c r="D21737" s="63" t="s">
        <v>21792</v>
      </c>
      <c r="G21737" s="72"/>
      <c r="H21737" s="72"/>
    </row>
    <row r="21738" spans="3:8">
      <c r="C21738" s="62" t="s">
        <v>61054</v>
      </c>
      <c r="D21738" s="63" t="s">
        <v>21796</v>
      </c>
      <c r="G21738" s="72"/>
      <c r="H21738" s="72"/>
    </row>
    <row r="21739" spans="3:8">
      <c r="C21739" s="62" t="s">
        <v>61055</v>
      </c>
      <c r="D21739" s="63" t="s">
        <v>21800</v>
      </c>
      <c r="G21739" s="72"/>
      <c r="H21739" s="72"/>
    </row>
    <row r="21740" spans="3:8">
      <c r="C21740" s="62" t="s">
        <v>61056</v>
      </c>
      <c r="D21740" s="63" t="s">
        <v>21804</v>
      </c>
      <c r="G21740" s="72"/>
      <c r="H21740" s="72"/>
    </row>
    <row r="21741" spans="3:8">
      <c r="C21741" s="62" t="s">
        <v>61057</v>
      </c>
      <c r="D21741" s="63" t="s">
        <v>21808</v>
      </c>
      <c r="G21741" s="72"/>
      <c r="H21741" s="72"/>
    </row>
    <row r="21742" spans="3:8">
      <c r="C21742" s="62" t="s">
        <v>61058</v>
      </c>
      <c r="D21742" s="63" t="s">
        <v>21812</v>
      </c>
      <c r="G21742" s="72"/>
      <c r="H21742" s="72"/>
    </row>
    <row r="21743" spans="3:8">
      <c r="C21743" s="62" t="s">
        <v>61059</v>
      </c>
      <c r="D21743" s="63" t="s">
        <v>21816</v>
      </c>
      <c r="G21743" s="72"/>
      <c r="H21743" s="72"/>
    </row>
    <row r="21744" spans="3:8">
      <c r="C21744" s="62" t="s">
        <v>61060</v>
      </c>
      <c r="D21744" s="63" t="s">
        <v>21820</v>
      </c>
      <c r="G21744" s="72"/>
      <c r="H21744" s="72"/>
    </row>
    <row r="21745" spans="3:8">
      <c r="C21745" s="62" t="s">
        <v>61061</v>
      </c>
      <c r="D21745" s="63" t="s">
        <v>21824</v>
      </c>
      <c r="G21745" s="72"/>
      <c r="H21745" s="72"/>
    </row>
    <row r="21746" spans="3:8">
      <c r="C21746" s="62" t="s">
        <v>61062</v>
      </c>
      <c r="D21746" s="63" t="s">
        <v>21828</v>
      </c>
      <c r="G21746" s="72"/>
      <c r="H21746" s="72"/>
    </row>
    <row r="21747" spans="3:8">
      <c r="C21747" s="62" t="s">
        <v>61063</v>
      </c>
      <c r="D21747" s="63" t="s">
        <v>21832</v>
      </c>
      <c r="G21747" s="72"/>
      <c r="H21747" s="72"/>
    </row>
    <row r="21748" spans="3:8">
      <c r="C21748" s="62" t="s">
        <v>61064</v>
      </c>
      <c r="D21748" s="63" t="s">
        <v>21836</v>
      </c>
      <c r="G21748" s="72"/>
      <c r="H21748" s="72"/>
    </row>
    <row r="21749" spans="3:8">
      <c r="C21749" s="62" t="s">
        <v>61065</v>
      </c>
      <c r="D21749" s="63" t="s">
        <v>21840</v>
      </c>
      <c r="G21749" s="72"/>
      <c r="H21749" s="72"/>
    </row>
    <row r="21750" spans="3:8">
      <c r="C21750" s="62" t="s">
        <v>61066</v>
      </c>
      <c r="D21750" s="63" t="s">
        <v>21844</v>
      </c>
      <c r="G21750" s="72"/>
      <c r="H21750" s="72"/>
    </row>
    <row r="21751" spans="3:8">
      <c r="C21751" s="62" t="s">
        <v>61067</v>
      </c>
      <c r="D21751" s="63" t="s">
        <v>21848</v>
      </c>
      <c r="G21751" s="72"/>
      <c r="H21751" s="72"/>
    </row>
    <row r="21752" spans="3:8">
      <c r="C21752" s="62" t="s">
        <v>61068</v>
      </c>
      <c r="D21752" s="63" t="s">
        <v>21852</v>
      </c>
      <c r="G21752" s="72"/>
      <c r="H21752" s="72"/>
    </row>
    <row r="21753" spans="3:8">
      <c r="C21753" s="62" t="s">
        <v>61069</v>
      </c>
      <c r="D21753" s="63" t="s">
        <v>21856</v>
      </c>
      <c r="G21753" s="72"/>
      <c r="H21753" s="72"/>
    </row>
    <row r="21754" spans="3:8">
      <c r="C21754" s="62" t="s">
        <v>61070</v>
      </c>
      <c r="D21754" s="63" t="s">
        <v>21860</v>
      </c>
      <c r="G21754" s="72"/>
      <c r="H21754" s="72"/>
    </row>
    <row r="21755" spans="3:8">
      <c r="C21755" s="62" t="s">
        <v>61071</v>
      </c>
      <c r="D21755" s="63" t="s">
        <v>21864</v>
      </c>
      <c r="G21755" s="72"/>
      <c r="H21755" s="72"/>
    </row>
    <row r="21756" spans="3:8">
      <c r="C21756" s="62" t="s">
        <v>61072</v>
      </c>
      <c r="D21756" s="63" t="s">
        <v>21868</v>
      </c>
      <c r="G21756" s="72"/>
      <c r="H21756" s="72"/>
    </row>
    <row r="21757" spans="3:8">
      <c r="C21757" s="62" t="s">
        <v>61073</v>
      </c>
      <c r="D21757" s="63" t="s">
        <v>21872</v>
      </c>
      <c r="G21757" s="72"/>
      <c r="H21757" s="72"/>
    </row>
    <row r="21758" spans="3:8">
      <c r="C21758" s="62" t="s">
        <v>61074</v>
      </c>
      <c r="D21758" s="63" t="s">
        <v>21876</v>
      </c>
      <c r="G21758" s="72"/>
      <c r="H21758" s="72"/>
    </row>
    <row r="21759" spans="3:8">
      <c r="C21759" s="62" t="s">
        <v>21879</v>
      </c>
      <c r="D21759" s="63" t="s">
        <v>21880</v>
      </c>
      <c r="G21759" s="72"/>
      <c r="H21759" s="72"/>
    </row>
    <row r="21760" spans="3:8">
      <c r="C21760" s="62" t="s">
        <v>61075</v>
      </c>
      <c r="D21760" s="63" t="s">
        <v>21884</v>
      </c>
      <c r="G21760" s="72"/>
      <c r="H21760" s="72"/>
    </row>
    <row r="21761" spans="3:8">
      <c r="C21761" s="62" t="s">
        <v>61076</v>
      </c>
      <c r="D21761" s="63" t="s">
        <v>21888</v>
      </c>
      <c r="G21761" s="72"/>
      <c r="H21761" s="72"/>
    </row>
    <row r="21762" spans="3:8">
      <c r="C21762" s="62" t="s">
        <v>61077</v>
      </c>
      <c r="D21762" s="63" t="s">
        <v>21892</v>
      </c>
      <c r="G21762" s="72"/>
      <c r="H21762" s="72"/>
    </row>
    <row r="21763" spans="3:8">
      <c r="C21763" s="62" t="s">
        <v>61078</v>
      </c>
      <c r="D21763" s="63" t="s">
        <v>21896</v>
      </c>
      <c r="G21763" s="72"/>
      <c r="H21763" s="72"/>
    </row>
    <row r="21764" spans="3:8">
      <c r="C21764" s="62" t="s">
        <v>61079</v>
      </c>
      <c r="D21764" s="63" t="s">
        <v>21900</v>
      </c>
      <c r="G21764" s="72"/>
      <c r="H21764" s="72"/>
    </row>
    <row r="21765" spans="3:8">
      <c r="C21765" s="62" t="s">
        <v>61080</v>
      </c>
      <c r="D21765" s="63" t="s">
        <v>21904</v>
      </c>
      <c r="G21765" s="72"/>
      <c r="H21765" s="72"/>
    </row>
    <row r="21766" spans="3:8">
      <c r="C21766" s="62" t="s">
        <v>61081</v>
      </c>
      <c r="D21766" s="63" t="s">
        <v>21908</v>
      </c>
      <c r="G21766" s="72"/>
      <c r="H21766" s="72"/>
    </row>
    <row r="21767" spans="3:8">
      <c r="C21767" s="62" t="s">
        <v>61082</v>
      </c>
      <c r="D21767" s="63" t="s">
        <v>21912</v>
      </c>
      <c r="G21767" s="72"/>
      <c r="H21767" s="72"/>
    </row>
    <row r="21768" spans="3:8">
      <c r="C21768" s="62" t="s">
        <v>61083</v>
      </c>
      <c r="D21768" s="63" t="s">
        <v>21916</v>
      </c>
      <c r="G21768" s="72"/>
      <c r="H21768" s="72"/>
    </row>
    <row r="21769" spans="3:8">
      <c r="C21769" s="62" t="s">
        <v>61084</v>
      </c>
      <c r="D21769" s="63" t="s">
        <v>21920</v>
      </c>
      <c r="G21769" s="72"/>
      <c r="H21769" s="72"/>
    </row>
    <row r="21770" spans="3:8">
      <c r="C21770" s="62" t="s">
        <v>61085</v>
      </c>
      <c r="D21770" s="63" t="s">
        <v>21924</v>
      </c>
      <c r="G21770" s="72"/>
      <c r="H21770" s="72"/>
    </row>
    <row r="21771" spans="3:8">
      <c r="C21771" s="62" t="s">
        <v>61086</v>
      </c>
      <c r="D21771" s="63" t="s">
        <v>21928</v>
      </c>
      <c r="G21771" s="72"/>
      <c r="H21771" s="72"/>
    </row>
    <row r="21772" spans="3:8">
      <c r="C21772" s="62" t="s">
        <v>61087</v>
      </c>
      <c r="D21772" s="63" t="s">
        <v>21932</v>
      </c>
      <c r="G21772" s="72"/>
      <c r="H21772" s="72"/>
    </row>
    <row r="21773" spans="3:8">
      <c r="C21773" s="62" t="s">
        <v>61088</v>
      </c>
      <c r="D21773" s="63" t="s">
        <v>21936</v>
      </c>
      <c r="G21773" s="72"/>
      <c r="H21773" s="72"/>
    </row>
    <row r="21774" spans="3:8">
      <c r="C21774" s="62" t="s">
        <v>61089</v>
      </c>
      <c r="D21774" s="63" t="s">
        <v>21940</v>
      </c>
      <c r="G21774" s="72"/>
      <c r="H21774" s="72"/>
    </row>
    <row r="21775" spans="3:8">
      <c r="C21775" s="62" t="s">
        <v>61090</v>
      </c>
      <c r="D21775" s="63" t="s">
        <v>21944</v>
      </c>
      <c r="G21775" s="72"/>
      <c r="H21775" s="72"/>
    </row>
    <row r="21776" spans="3:8">
      <c r="C21776" s="62" t="s">
        <v>61091</v>
      </c>
      <c r="D21776" s="63" t="s">
        <v>21948</v>
      </c>
      <c r="G21776" s="72"/>
      <c r="H21776" s="72"/>
    </row>
    <row r="21777" spans="3:8">
      <c r="C21777" s="62" t="s">
        <v>61092</v>
      </c>
      <c r="D21777" s="63" t="s">
        <v>21952</v>
      </c>
      <c r="G21777" s="72"/>
      <c r="H21777" s="72"/>
    </row>
    <row r="21778" spans="3:8">
      <c r="C21778" s="62" t="s">
        <v>61093</v>
      </c>
      <c r="D21778" s="63" t="s">
        <v>21956</v>
      </c>
      <c r="G21778" s="72"/>
      <c r="H21778" s="72"/>
    </row>
    <row r="21779" spans="3:8">
      <c r="C21779" s="62" t="s">
        <v>61094</v>
      </c>
      <c r="D21779" s="63" t="s">
        <v>21960</v>
      </c>
      <c r="G21779" s="72"/>
      <c r="H21779" s="72"/>
    </row>
    <row r="21780" spans="3:8">
      <c r="C21780" s="62" t="s">
        <v>61095</v>
      </c>
      <c r="D21780" s="63" t="s">
        <v>21964</v>
      </c>
      <c r="G21780" s="72"/>
      <c r="H21780" s="72"/>
    </row>
    <row r="21781" spans="3:8">
      <c r="C21781" s="62" t="s">
        <v>61096</v>
      </c>
      <c r="D21781" s="63" t="s">
        <v>21968</v>
      </c>
      <c r="G21781" s="72"/>
      <c r="H21781" s="72"/>
    </row>
    <row r="21782" spans="3:8">
      <c r="C21782" s="62" t="s">
        <v>61097</v>
      </c>
      <c r="D21782" s="63" t="s">
        <v>21972</v>
      </c>
      <c r="G21782" s="72"/>
      <c r="H21782" s="72"/>
    </row>
    <row r="21783" spans="3:8">
      <c r="C21783" s="62" t="s">
        <v>61098</v>
      </c>
      <c r="D21783" s="63" t="s">
        <v>21976</v>
      </c>
      <c r="G21783" s="72"/>
      <c r="H21783" s="72"/>
    </row>
    <row r="21784" spans="3:8">
      <c r="C21784" s="62" t="s">
        <v>61099</v>
      </c>
      <c r="D21784" s="63" t="s">
        <v>21980</v>
      </c>
      <c r="G21784" s="72"/>
      <c r="H21784" s="72"/>
    </row>
    <row r="21785" spans="3:8">
      <c r="C21785" s="62" t="s">
        <v>61100</v>
      </c>
      <c r="D21785" s="63" t="s">
        <v>21984</v>
      </c>
      <c r="G21785" s="72"/>
      <c r="H21785" s="72"/>
    </row>
    <row r="21786" spans="3:8">
      <c r="C21786" s="62" t="s">
        <v>61101</v>
      </c>
      <c r="D21786" s="63" t="s">
        <v>21988</v>
      </c>
      <c r="G21786" s="72"/>
      <c r="H21786" s="72"/>
    </row>
    <row r="21787" spans="3:8">
      <c r="C21787" s="62" t="s">
        <v>61102</v>
      </c>
      <c r="D21787" s="63" t="s">
        <v>21992</v>
      </c>
      <c r="G21787" s="72"/>
      <c r="H21787" s="72"/>
    </row>
    <row r="21788" spans="3:8">
      <c r="C21788" s="62" t="s">
        <v>61103</v>
      </c>
      <c r="D21788" s="63" t="s">
        <v>21996</v>
      </c>
      <c r="G21788" s="72"/>
      <c r="H21788" s="72"/>
    </row>
    <row r="21789" spans="3:8">
      <c r="C21789" s="62" t="s">
        <v>61104</v>
      </c>
      <c r="D21789" s="63" t="s">
        <v>22000</v>
      </c>
      <c r="G21789" s="72"/>
      <c r="H21789" s="72"/>
    </row>
    <row r="21790" spans="3:8">
      <c r="C21790" s="62" t="s">
        <v>61105</v>
      </c>
      <c r="D21790" s="63" t="s">
        <v>22004</v>
      </c>
      <c r="G21790" s="72"/>
      <c r="H21790" s="72"/>
    </row>
    <row r="21791" spans="3:8">
      <c r="C21791" s="62" t="s">
        <v>61106</v>
      </c>
      <c r="D21791" s="63" t="s">
        <v>22008</v>
      </c>
      <c r="G21791" s="72"/>
      <c r="H21791" s="72"/>
    </row>
    <row r="21792" spans="3:8">
      <c r="C21792" s="62" t="s">
        <v>61107</v>
      </c>
      <c r="D21792" s="63" t="s">
        <v>22012</v>
      </c>
      <c r="G21792" s="72"/>
      <c r="H21792" s="72"/>
    </row>
    <row r="21793" spans="3:8">
      <c r="C21793" s="62" t="s">
        <v>61108</v>
      </c>
      <c r="D21793" s="63" t="s">
        <v>22016</v>
      </c>
      <c r="G21793" s="72"/>
      <c r="H21793" s="72"/>
    </row>
    <row r="21794" spans="3:8">
      <c r="C21794" s="62" t="s">
        <v>61109</v>
      </c>
      <c r="D21794" s="63" t="s">
        <v>22020</v>
      </c>
      <c r="G21794" s="72"/>
      <c r="H21794" s="72"/>
    </row>
    <row r="21795" spans="3:8">
      <c r="C21795" s="62" t="s">
        <v>61110</v>
      </c>
      <c r="D21795" s="63" t="s">
        <v>22024</v>
      </c>
      <c r="G21795" s="72"/>
      <c r="H21795" s="72"/>
    </row>
    <row r="21796" spans="3:8">
      <c r="C21796" s="62" t="s">
        <v>61111</v>
      </c>
      <c r="D21796" s="63" t="s">
        <v>22028</v>
      </c>
      <c r="G21796" s="72"/>
      <c r="H21796" s="72"/>
    </row>
    <row r="21797" spans="3:8">
      <c r="C21797" s="62" t="s">
        <v>22031</v>
      </c>
      <c r="D21797" s="63" t="s">
        <v>22032</v>
      </c>
      <c r="G21797" s="72"/>
      <c r="H21797" s="72"/>
    </row>
    <row r="21798" spans="3:8">
      <c r="C21798" s="62" t="s">
        <v>61112</v>
      </c>
      <c r="D21798" s="63" t="s">
        <v>22036</v>
      </c>
      <c r="G21798" s="72"/>
      <c r="H21798" s="72"/>
    </row>
    <row r="21799" spans="3:8">
      <c r="C21799" s="62" t="s">
        <v>61113</v>
      </c>
      <c r="D21799" s="63" t="s">
        <v>22040</v>
      </c>
      <c r="G21799" s="72"/>
      <c r="H21799" s="72"/>
    </row>
    <row r="21800" spans="3:8">
      <c r="C21800" s="62" t="s">
        <v>61114</v>
      </c>
      <c r="D21800" s="63" t="s">
        <v>22044</v>
      </c>
      <c r="G21800" s="72"/>
      <c r="H21800" s="72"/>
    </row>
    <row r="21801" spans="3:8">
      <c r="C21801" s="62" t="s">
        <v>61115</v>
      </c>
      <c r="D21801" s="63" t="s">
        <v>22048</v>
      </c>
      <c r="G21801" s="72"/>
      <c r="H21801" s="72"/>
    </row>
    <row r="21802" spans="3:8">
      <c r="C21802" s="62" t="s">
        <v>61116</v>
      </c>
      <c r="D21802" s="63" t="s">
        <v>22052</v>
      </c>
      <c r="G21802" s="72"/>
      <c r="H21802" s="72"/>
    </row>
    <row r="21803" spans="3:8">
      <c r="C21803" s="62" t="s">
        <v>61117</v>
      </c>
      <c r="D21803" s="63" t="s">
        <v>22056</v>
      </c>
      <c r="G21803" s="72"/>
      <c r="H21803" s="72"/>
    </row>
    <row r="21804" spans="3:8">
      <c r="C21804" s="62" t="s">
        <v>61118</v>
      </c>
      <c r="D21804" s="63" t="s">
        <v>22060</v>
      </c>
      <c r="G21804" s="72"/>
      <c r="H21804" s="72"/>
    </row>
    <row r="21805" spans="3:8">
      <c r="C21805" s="62" t="s">
        <v>61119</v>
      </c>
      <c r="D21805" s="63" t="s">
        <v>22064</v>
      </c>
      <c r="G21805" s="72"/>
      <c r="H21805" s="72"/>
    </row>
    <row r="21806" spans="3:8">
      <c r="C21806" s="62" t="s">
        <v>61120</v>
      </c>
      <c r="D21806" s="63" t="s">
        <v>22068</v>
      </c>
      <c r="G21806" s="72"/>
      <c r="H21806" s="72"/>
    </row>
    <row r="21807" spans="3:8">
      <c r="C21807" s="62" t="s">
        <v>61121</v>
      </c>
      <c r="D21807" s="63" t="s">
        <v>22072</v>
      </c>
      <c r="G21807" s="72"/>
      <c r="H21807" s="72"/>
    </row>
    <row r="21808" spans="3:8">
      <c r="C21808" s="62" t="s">
        <v>61122</v>
      </c>
      <c r="D21808" s="63" t="s">
        <v>22076</v>
      </c>
      <c r="G21808" s="72"/>
      <c r="H21808" s="72"/>
    </row>
    <row r="21809" spans="3:8">
      <c r="C21809" s="62" t="s">
        <v>61123</v>
      </c>
      <c r="D21809" s="63" t="s">
        <v>22080</v>
      </c>
      <c r="G21809" s="72"/>
      <c r="H21809" s="72"/>
    </row>
    <row r="21810" spans="3:8">
      <c r="C21810" s="62" t="s">
        <v>61124</v>
      </c>
      <c r="D21810" s="63" t="s">
        <v>22084</v>
      </c>
      <c r="G21810" s="72"/>
      <c r="H21810" s="72"/>
    </row>
    <row r="21811" spans="3:8">
      <c r="C21811" s="62" t="s">
        <v>22087</v>
      </c>
      <c r="D21811" s="63" t="s">
        <v>22088</v>
      </c>
      <c r="G21811" s="72"/>
      <c r="H21811" s="72"/>
    </row>
    <row r="21812" spans="3:8">
      <c r="C21812" s="62" t="s">
        <v>61125</v>
      </c>
      <c r="D21812" s="63" t="s">
        <v>22092</v>
      </c>
      <c r="G21812" s="72"/>
      <c r="H21812" s="72"/>
    </row>
    <row r="21813" spans="3:8">
      <c r="C21813" s="62" t="s">
        <v>61126</v>
      </c>
      <c r="D21813" s="63" t="s">
        <v>22096</v>
      </c>
      <c r="G21813" s="72"/>
      <c r="H21813" s="72"/>
    </row>
    <row r="21814" spans="3:8">
      <c r="C21814" s="62" t="s">
        <v>61127</v>
      </c>
      <c r="D21814" s="63" t="s">
        <v>22100</v>
      </c>
      <c r="G21814" s="72"/>
      <c r="H21814" s="72"/>
    </row>
    <row r="21815" spans="3:8">
      <c r="C21815" s="62" t="s">
        <v>61128</v>
      </c>
      <c r="D21815" s="63" t="s">
        <v>22104</v>
      </c>
      <c r="G21815" s="72"/>
      <c r="H21815" s="72"/>
    </row>
    <row r="21816" spans="3:8">
      <c r="C21816" s="62" t="s">
        <v>61129</v>
      </c>
      <c r="D21816" s="63" t="s">
        <v>22108</v>
      </c>
      <c r="G21816" s="72"/>
      <c r="H21816" s="72"/>
    </row>
    <row r="21817" spans="3:8">
      <c r="C21817" s="62" t="s">
        <v>61130</v>
      </c>
      <c r="D21817" s="63" t="s">
        <v>22112</v>
      </c>
      <c r="G21817" s="72"/>
      <c r="H21817" s="72"/>
    </row>
    <row r="21818" spans="3:8">
      <c r="C21818" s="62" t="s">
        <v>61131</v>
      </c>
      <c r="D21818" s="63" t="s">
        <v>22116</v>
      </c>
      <c r="G21818" s="72"/>
      <c r="H21818" s="72"/>
    </row>
    <row r="21819" spans="3:8">
      <c r="C21819" s="62" t="s">
        <v>61132</v>
      </c>
      <c r="D21819" s="63" t="s">
        <v>22120</v>
      </c>
      <c r="G21819" s="72"/>
      <c r="H21819" s="72"/>
    </row>
    <row r="21820" spans="3:8">
      <c r="C21820" s="62" t="s">
        <v>61133</v>
      </c>
      <c r="D21820" s="63" t="s">
        <v>22124</v>
      </c>
      <c r="G21820" s="72"/>
      <c r="H21820" s="72"/>
    </row>
    <row r="21821" spans="3:8">
      <c r="C21821" s="62" t="s">
        <v>61134</v>
      </c>
      <c r="D21821" s="63" t="s">
        <v>22128</v>
      </c>
      <c r="G21821" s="72"/>
      <c r="H21821" s="72"/>
    </row>
    <row r="21822" spans="3:8">
      <c r="C21822" s="62" t="s">
        <v>61135</v>
      </c>
      <c r="D21822" s="63" t="s">
        <v>22132</v>
      </c>
      <c r="G21822" s="72"/>
      <c r="H21822" s="72"/>
    </row>
    <row r="21823" spans="3:8">
      <c r="C21823" s="62" t="s">
        <v>61136</v>
      </c>
      <c r="D21823" s="63" t="s">
        <v>22136</v>
      </c>
      <c r="G21823" s="72"/>
      <c r="H21823" s="72"/>
    </row>
    <row r="21824" spans="3:8">
      <c r="C21824" s="62" t="s">
        <v>61137</v>
      </c>
      <c r="D21824" s="63" t="s">
        <v>22140</v>
      </c>
      <c r="G21824" s="72"/>
      <c r="H21824" s="72"/>
    </row>
    <row r="21825" spans="3:8">
      <c r="C21825" s="62" t="s">
        <v>61138</v>
      </c>
      <c r="D21825" s="63" t="s">
        <v>22144</v>
      </c>
      <c r="G21825" s="72"/>
      <c r="H21825" s="72"/>
    </row>
    <row r="21826" spans="3:8">
      <c r="C21826" s="62" t="s">
        <v>22147</v>
      </c>
      <c r="D21826" s="63" t="s">
        <v>22148</v>
      </c>
      <c r="G21826" s="72"/>
      <c r="H21826" s="72"/>
    </row>
    <row r="21827" spans="3:8">
      <c r="C21827" s="62" t="s">
        <v>61139</v>
      </c>
      <c r="D21827" s="63" t="s">
        <v>22152</v>
      </c>
      <c r="G21827" s="72"/>
      <c r="H21827" s="72"/>
    </row>
    <row r="21828" spans="3:8">
      <c r="C21828" s="62" t="s">
        <v>61140</v>
      </c>
      <c r="D21828" s="63" t="s">
        <v>22156</v>
      </c>
      <c r="G21828" s="72"/>
      <c r="H21828" s="72"/>
    </row>
    <row r="21829" spans="3:8">
      <c r="C21829" s="62" t="s">
        <v>61141</v>
      </c>
      <c r="D21829" s="63" t="s">
        <v>22160</v>
      </c>
      <c r="G21829" s="72"/>
      <c r="H21829" s="72"/>
    </row>
    <row r="21830" spans="3:8">
      <c r="C21830" s="62" t="s">
        <v>61142</v>
      </c>
      <c r="D21830" s="63" t="s">
        <v>22164</v>
      </c>
      <c r="G21830" s="72"/>
      <c r="H21830" s="72"/>
    </row>
    <row r="21831" spans="3:8">
      <c r="C21831" s="62" t="s">
        <v>61143</v>
      </c>
      <c r="D21831" s="63" t="s">
        <v>22168</v>
      </c>
      <c r="G21831" s="72"/>
      <c r="H21831" s="72"/>
    </row>
    <row r="21832" spans="3:8">
      <c r="C21832" s="62" t="s">
        <v>61144</v>
      </c>
      <c r="D21832" s="63" t="s">
        <v>22172</v>
      </c>
      <c r="G21832" s="72"/>
      <c r="H21832" s="72"/>
    </row>
    <row r="21833" spans="3:8">
      <c r="C21833" s="62" t="s">
        <v>61145</v>
      </c>
      <c r="D21833" s="63" t="s">
        <v>22176</v>
      </c>
      <c r="G21833" s="72"/>
      <c r="H21833" s="72"/>
    </row>
    <row r="21834" spans="3:8">
      <c r="C21834" s="62" t="s">
        <v>61146</v>
      </c>
      <c r="D21834" s="63" t="s">
        <v>22180</v>
      </c>
      <c r="G21834" s="72"/>
      <c r="H21834" s="72"/>
    </row>
    <row r="21835" spans="3:8">
      <c r="C21835" s="62" t="s">
        <v>61147</v>
      </c>
      <c r="D21835" s="63" t="s">
        <v>22184</v>
      </c>
      <c r="G21835" s="72"/>
      <c r="H21835" s="72"/>
    </row>
    <row r="21836" spans="3:8">
      <c r="C21836" s="62" t="s">
        <v>61148</v>
      </c>
      <c r="D21836" s="63" t="s">
        <v>22188</v>
      </c>
      <c r="G21836" s="72"/>
      <c r="H21836" s="72"/>
    </row>
    <row r="21837" spans="3:8">
      <c r="C21837" s="62" t="s">
        <v>61149</v>
      </c>
      <c r="D21837" s="63" t="s">
        <v>22192</v>
      </c>
      <c r="G21837" s="72"/>
      <c r="H21837" s="72"/>
    </row>
    <row r="21838" spans="3:8">
      <c r="C21838" s="62" t="s">
        <v>61150</v>
      </c>
      <c r="D21838" s="63" t="s">
        <v>22196</v>
      </c>
      <c r="G21838" s="72"/>
      <c r="H21838" s="72"/>
    </row>
    <row r="21839" spans="3:8">
      <c r="C21839" s="62" t="s">
        <v>61151</v>
      </c>
      <c r="D21839" s="63" t="s">
        <v>22200</v>
      </c>
      <c r="G21839" s="72"/>
      <c r="H21839" s="72"/>
    </row>
    <row r="21840" spans="3:8">
      <c r="C21840" s="62" t="s">
        <v>61152</v>
      </c>
      <c r="D21840" s="63" t="s">
        <v>22204</v>
      </c>
      <c r="G21840" s="72"/>
      <c r="H21840" s="72"/>
    </row>
    <row r="21841" spans="3:8">
      <c r="C21841" s="62" t="s">
        <v>61153</v>
      </c>
      <c r="D21841" s="63" t="s">
        <v>22208</v>
      </c>
      <c r="G21841" s="72"/>
      <c r="H21841" s="72"/>
    </row>
    <row r="21842" spans="3:8">
      <c r="C21842" s="62" t="s">
        <v>61154</v>
      </c>
      <c r="D21842" s="63" t="s">
        <v>22212</v>
      </c>
      <c r="G21842" s="72"/>
      <c r="H21842" s="72"/>
    </row>
    <row r="21843" spans="3:8">
      <c r="C21843" s="62" t="s">
        <v>61155</v>
      </c>
      <c r="D21843" s="63" t="s">
        <v>22216</v>
      </c>
      <c r="G21843" s="72"/>
      <c r="H21843" s="72"/>
    </row>
    <row r="21844" spans="3:8">
      <c r="C21844" s="62" t="s">
        <v>61156</v>
      </c>
      <c r="D21844" s="63" t="s">
        <v>22220</v>
      </c>
      <c r="G21844" s="72"/>
      <c r="H21844" s="72"/>
    </row>
    <row r="21845" spans="3:8">
      <c r="C21845" s="62" t="s">
        <v>61157</v>
      </c>
      <c r="D21845" s="63" t="s">
        <v>22224</v>
      </c>
      <c r="G21845" s="72"/>
      <c r="H21845" s="72"/>
    </row>
    <row r="21846" spans="3:8">
      <c r="C21846" s="62" t="s">
        <v>61158</v>
      </c>
      <c r="D21846" s="63" t="s">
        <v>22228</v>
      </c>
      <c r="G21846" s="72"/>
      <c r="H21846" s="72"/>
    </row>
    <row r="21847" spans="3:8">
      <c r="C21847" s="62" t="s">
        <v>61159</v>
      </c>
      <c r="D21847" s="63" t="s">
        <v>22232</v>
      </c>
      <c r="G21847" s="72"/>
      <c r="H21847" s="72"/>
    </row>
    <row r="21848" spans="3:8">
      <c r="C21848" s="62" t="s">
        <v>61160</v>
      </c>
      <c r="D21848" s="63" t="s">
        <v>22236</v>
      </c>
      <c r="G21848" s="72"/>
      <c r="H21848" s="72"/>
    </row>
    <row r="21849" spans="3:8">
      <c r="C21849" s="62" t="s">
        <v>61161</v>
      </c>
      <c r="D21849" s="63" t="s">
        <v>22240</v>
      </c>
      <c r="G21849" s="72"/>
      <c r="H21849" s="72"/>
    </row>
    <row r="21850" spans="3:8">
      <c r="C21850" s="62" t="s">
        <v>61162</v>
      </c>
      <c r="D21850" s="63" t="s">
        <v>22244</v>
      </c>
      <c r="G21850" s="72"/>
      <c r="H21850" s="72"/>
    </row>
    <row r="21851" spans="3:8">
      <c r="C21851" s="62" t="s">
        <v>61163</v>
      </c>
      <c r="D21851" s="63" t="s">
        <v>22248</v>
      </c>
      <c r="G21851" s="72"/>
      <c r="H21851" s="72"/>
    </row>
    <row r="21852" spans="3:8">
      <c r="C21852" s="62" t="s">
        <v>61164</v>
      </c>
      <c r="D21852" s="63" t="s">
        <v>22252</v>
      </c>
      <c r="G21852" s="72"/>
      <c r="H21852" s="72"/>
    </row>
    <row r="21853" spans="3:8">
      <c r="C21853" s="62" t="s">
        <v>61165</v>
      </c>
      <c r="D21853" s="63" t="s">
        <v>22256</v>
      </c>
      <c r="G21853" s="72"/>
      <c r="H21853" s="72"/>
    </row>
    <row r="21854" spans="3:8">
      <c r="C21854" s="62" t="s">
        <v>61166</v>
      </c>
      <c r="D21854" s="63" t="s">
        <v>22260</v>
      </c>
      <c r="G21854" s="72"/>
      <c r="H21854" s="72"/>
    </row>
    <row r="21855" spans="3:8">
      <c r="C21855" s="62" t="s">
        <v>61167</v>
      </c>
      <c r="D21855" s="63" t="s">
        <v>22264</v>
      </c>
      <c r="G21855" s="72"/>
      <c r="H21855" s="72"/>
    </row>
    <row r="21856" spans="3:8">
      <c r="C21856" s="62" t="s">
        <v>61168</v>
      </c>
      <c r="D21856" s="63" t="s">
        <v>22268</v>
      </c>
      <c r="G21856" s="72"/>
      <c r="H21856" s="72"/>
    </row>
    <row r="21857" spans="3:8">
      <c r="C21857" s="62" t="s">
        <v>61169</v>
      </c>
      <c r="D21857" s="63" t="s">
        <v>22272</v>
      </c>
      <c r="G21857" s="72"/>
      <c r="H21857" s="72"/>
    </row>
    <row r="21858" spans="3:8">
      <c r="C21858" s="62" t="s">
        <v>61170</v>
      </c>
      <c r="D21858" s="63" t="s">
        <v>22276</v>
      </c>
      <c r="G21858" s="72"/>
      <c r="H21858" s="72"/>
    </row>
    <row r="21859" spans="3:8">
      <c r="C21859" s="62" t="s">
        <v>61171</v>
      </c>
      <c r="D21859" s="63" t="s">
        <v>22280</v>
      </c>
      <c r="G21859" s="72"/>
      <c r="H21859" s="72"/>
    </row>
    <row r="21860" spans="3:8">
      <c r="C21860" s="62" t="s">
        <v>61172</v>
      </c>
      <c r="D21860" s="63" t="s">
        <v>22284</v>
      </c>
      <c r="G21860" s="72"/>
      <c r="H21860" s="72"/>
    </row>
    <row r="21861" spans="3:8">
      <c r="C21861" s="62" t="s">
        <v>61173</v>
      </c>
      <c r="D21861" s="63" t="s">
        <v>22288</v>
      </c>
      <c r="G21861" s="72"/>
      <c r="H21861" s="72"/>
    </row>
    <row r="21862" spans="3:8">
      <c r="C21862" s="62" t="s">
        <v>61174</v>
      </c>
      <c r="D21862" s="63" t="s">
        <v>22292</v>
      </c>
      <c r="G21862" s="72"/>
      <c r="H21862" s="72"/>
    </row>
    <row r="21863" spans="3:8">
      <c r="C21863" s="62" t="s">
        <v>61175</v>
      </c>
      <c r="D21863" s="63" t="s">
        <v>22296</v>
      </c>
      <c r="G21863" s="72"/>
      <c r="H21863" s="72"/>
    </row>
    <row r="21864" spans="3:8">
      <c r="C21864" s="62" t="s">
        <v>61176</v>
      </c>
      <c r="D21864" s="63" t="s">
        <v>22300</v>
      </c>
      <c r="G21864" s="72"/>
      <c r="H21864" s="72"/>
    </row>
    <row r="21865" spans="3:8">
      <c r="C21865" s="62" t="s">
        <v>61177</v>
      </c>
      <c r="D21865" s="63" t="s">
        <v>22304</v>
      </c>
      <c r="G21865" s="72"/>
      <c r="H21865" s="72"/>
    </row>
    <row r="21866" spans="3:8">
      <c r="C21866" s="62" t="s">
        <v>61178</v>
      </c>
      <c r="D21866" s="63" t="s">
        <v>22308</v>
      </c>
      <c r="G21866" s="72"/>
      <c r="H21866" s="72"/>
    </row>
    <row r="21867" spans="3:8">
      <c r="C21867" s="62" t="s">
        <v>61179</v>
      </c>
      <c r="D21867" s="63" t="s">
        <v>22312</v>
      </c>
      <c r="G21867" s="72"/>
      <c r="H21867" s="72"/>
    </row>
    <row r="21868" spans="3:8">
      <c r="C21868" s="62" t="s">
        <v>61180</v>
      </c>
      <c r="D21868" s="63" t="s">
        <v>22316</v>
      </c>
      <c r="G21868" s="72"/>
      <c r="H21868" s="72"/>
    </row>
    <row r="21869" spans="3:8">
      <c r="C21869" s="62" t="s">
        <v>61181</v>
      </c>
      <c r="D21869" s="63" t="s">
        <v>22320</v>
      </c>
      <c r="G21869" s="72"/>
      <c r="H21869" s="72"/>
    </row>
    <row r="21870" spans="3:8">
      <c r="C21870" s="62" t="s">
        <v>61182</v>
      </c>
      <c r="D21870" s="63" t="s">
        <v>22324</v>
      </c>
      <c r="G21870" s="72"/>
      <c r="H21870" s="72"/>
    </row>
    <row r="21871" spans="3:8">
      <c r="C21871" s="62" t="s">
        <v>61183</v>
      </c>
      <c r="D21871" s="63" t="s">
        <v>22328</v>
      </c>
      <c r="G21871" s="72"/>
      <c r="H21871" s="72"/>
    </row>
    <row r="21872" spans="3:8">
      <c r="C21872" s="62" t="s">
        <v>61184</v>
      </c>
      <c r="D21872" s="63" t="s">
        <v>22332</v>
      </c>
      <c r="G21872" s="72"/>
      <c r="H21872" s="72"/>
    </row>
    <row r="21873" spans="3:8">
      <c r="C21873" s="62" t="s">
        <v>61185</v>
      </c>
      <c r="D21873" s="63" t="s">
        <v>22336</v>
      </c>
      <c r="G21873" s="72"/>
      <c r="H21873" s="72"/>
    </row>
    <row r="21874" spans="3:8">
      <c r="C21874" s="62" t="s">
        <v>61186</v>
      </c>
      <c r="D21874" s="63" t="s">
        <v>22340</v>
      </c>
      <c r="G21874" s="72"/>
      <c r="H21874" s="72"/>
    </row>
    <row r="21875" spans="3:8">
      <c r="C21875" s="62" t="s">
        <v>61187</v>
      </c>
      <c r="D21875" s="63" t="s">
        <v>22344</v>
      </c>
      <c r="G21875" s="72"/>
      <c r="H21875" s="72"/>
    </row>
    <row r="21876" spans="3:8">
      <c r="C21876" s="62" t="s">
        <v>61188</v>
      </c>
      <c r="D21876" s="63" t="s">
        <v>22348</v>
      </c>
      <c r="G21876" s="72"/>
      <c r="H21876" s="72"/>
    </row>
    <row r="21877" spans="3:8">
      <c r="C21877" s="62" t="s">
        <v>61189</v>
      </c>
      <c r="D21877" s="63" t="s">
        <v>22352</v>
      </c>
      <c r="G21877" s="72"/>
      <c r="H21877" s="72"/>
    </row>
    <row r="21878" spans="3:8">
      <c r="C21878" s="62" t="s">
        <v>61190</v>
      </c>
      <c r="D21878" s="63" t="s">
        <v>22356</v>
      </c>
      <c r="G21878" s="72"/>
      <c r="H21878" s="72"/>
    </row>
    <row r="21879" spans="3:8">
      <c r="C21879" s="62" t="s">
        <v>61191</v>
      </c>
      <c r="D21879" s="63" t="s">
        <v>22360</v>
      </c>
      <c r="G21879" s="72"/>
      <c r="H21879" s="72"/>
    </row>
    <row r="21880" spans="3:8">
      <c r="C21880" s="62" t="s">
        <v>61192</v>
      </c>
      <c r="D21880" s="63" t="s">
        <v>22364</v>
      </c>
      <c r="G21880" s="72"/>
      <c r="H21880" s="72"/>
    </row>
    <row r="21881" spans="3:8">
      <c r="C21881" s="62" t="s">
        <v>61193</v>
      </c>
      <c r="D21881" s="63" t="s">
        <v>22368</v>
      </c>
      <c r="G21881" s="72"/>
      <c r="H21881" s="72"/>
    </row>
    <row r="21882" spans="3:8">
      <c r="C21882" s="62" t="s">
        <v>61194</v>
      </c>
      <c r="D21882" s="63" t="s">
        <v>22372</v>
      </c>
      <c r="G21882" s="72"/>
      <c r="H21882" s="72"/>
    </row>
    <row r="21883" spans="3:8">
      <c r="C21883" s="62" t="s">
        <v>61195</v>
      </c>
      <c r="D21883" s="63" t="s">
        <v>22376</v>
      </c>
      <c r="G21883" s="72"/>
      <c r="H21883" s="72"/>
    </row>
    <row r="21884" spans="3:8">
      <c r="C21884" s="62" t="s">
        <v>61196</v>
      </c>
      <c r="D21884" s="63" t="s">
        <v>22380</v>
      </c>
      <c r="G21884" s="72"/>
      <c r="H21884" s="72"/>
    </row>
    <row r="21885" spans="3:8">
      <c r="C21885" s="62" t="s">
        <v>61197</v>
      </c>
      <c r="D21885" s="63" t="s">
        <v>22384</v>
      </c>
      <c r="G21885" s="72"/>
      <c r="H21885" s="72"/>
    </row>
    <row r="21886" spans="3:8">
      <c r="C21886" s="62" t="s">
        <v>61198</v>
      </c>
      <c r="D21886" s="63" t="s">
        <v>22388</v>
      </c>
      <c r="G21886" s="72"/>
      <c r="H21886" s="72"/>
    </row>
    <row r="21887" spans="3:8">
      <c r="C21887" s="62" t="s">
        <v>61199</v>
      </c>
      <c r="D21887" s="63" t="s">
        <v>22392</v>
      </c>
      <c r="G21887" s="72"/>
      <c r="H21887" s="72"/>
    </row>
    <row r="21888" spans="3:8">
      <c r="C21888" s="62" t="s">
        <v>61200</v>
      </c>
      <c r="D21888" s="63" t="s">
        <v>22396</v>
      </c>
      <c r="G21888" s="72"/>
      <c r="H21888" s="72"/>
    </row>
    <row r="21889" spans="3:8">
      <c r="C21889" s="62" t="s">
        <v>61201</v>
      </c>
      <c r="D21889" s="63" t="s">
        <v>22400</v>
      </c>
      <c r="G21889" s="72"/>
      <c r="H21889" s="72"/>
    </row>
    <row r="21890" spans="3:8">
      <c r="C21890" s="62" t="s">
        <v>61202</v>
      </c>
      <c r="D21890" s="63" t="s">
        <v>22404</v>
      </c>
      <c r="G21890" s="72"/>
      <c r="H21890" s="72"/>
    </row>
    <row r="21891" spans="3:8">
      <c r="C21891" s="62" t="s">
        <v>61203</v>
      </c>
      <c r="D21891" s="63" t="s">
        <v>22408</v>
      </c>
      <c r="G21891" s="72"/>
      <c r="H21891" s="72"/>
    </row>
    <row r="21892" spans="3:8">
      <c r="C21892" s="62" t="s">
        <v>61204</v>
      </c>
      <c r="D21892" s="63" t="s">
        <v>22412</v>
      </c>
      <c r="G21892" s="72"/>
      <c r="H21892" s="72"/>
    </row>
    <row r="21893" spans="3:8">
      <c r="C21893" s="62" t="s">
        <v>61205</v>
      </c>
      <c r="D21893" s="63" t="s">
        <v>22416</v>
      </c>
      <c r="G21893" s="72"/>
      <c r="H21893" s="72"/>
    </row>
    <row r="21894" spans="3:8">
      <c r="C21894" s="62" t="s">
        <v>61206</v>
      </c>
      <c r="D21894" s="63" t="s">
        <v>22420</v>
      </c>
      <c r="G21894" s="72"/>
      <c r="H21894" s="72"/>
    </row>
    <row r="21895" spans="3:8">
      <c r="C21895" s="62" t="s">
        <v>61207</v>
      </c>
      <c r="D21895" s="63" t="s">
        <v>22424</v>
      </c>
      <c r="G21895" s="72"/>
      <c r="H21895" s="72"/>
    </row>
    <row r="21896" spans="3:8">
      <c r="C21896" s="62" t="s">
        <v>61208</v>
      </c>
      <c r="D21896" s="63" t="s">
        <v>22428</v>
      </c>
      <c r="G21896" s="72"/>
      <c r="H21896" s="72"/>
    </row>
    <row r="21897" spans="3:8">
      <c r="C21897" s="62" t="s">
        <v>61209</v>
      </c>
      <c r="D21897" s="63" t="s">
        <v>22432</v>
      </c>
      <c r="G21897" s="72"/>
      <c r="H21897" s="72"/>
    </row>
    <row r="21898" spans="3:8">
      <c r="C21898" s="62" t="s">
        <v>61210</v>
      </c>
      <c r="D21898" s="63" t="s">
        <v>22436</v>
      </c>
      <c r="G21898" s="72"/>
      <c r="H21898" s="72"/>
    </row>
    <row r="21899" spans="3:8">
      <c r="C21899" s="62" t="s">
        <v>61211</v>
      </c>
      <c r="D21899" s="63" t="s">
        <v>22440</v>
      </c>
      <c r="G21899" s="72"/>
      <c r="H21899" s="72"/>
    </row>
    <row r="21900" spans="3:8">
      <c r="C21900" s="62" t="s">
        <v>61212</v>
      </c>
      <c r="D21900" s="63" t="s">
        <v>22444</v>
      </c>
      <c r="G21900" s="72"/>
      <c r="H21900" s="72"/>
    </row>
    <row r="21901" spans="3:8">
      <c r="C21901" s="62" t="s">
        <v>61213</v>
      </c>
      <c r="D21901" s="63" t="s">
        <v>22448</v>
      </c>
      <c r="G21901" s="72"/>
      <c r="H21901" s="72"/>
    </row>
    <row r="21902" spans="3:8">
      <c r="C21902" s="62" t="s">
        <v>61214</v>
      </c>
      <c r="D21902" s="63" t="s">
        <v>22452</v>
      </c>
      <c r="G21902" s="72"/>
      <c r="H21902" s="72"/>
    </row>
    <row r="21903" spans="3:8">
      <c r="C21903" s="62" t="s">
        <v>61215</v>
      </c>
      <c r="D21903" s="63" t="s">
        <v>22456</v>
      </c>
      <c r="G21903" s="72"/>
      <c r="H21903" s="72"/>
    </row>
    <row r="21904" spans="3:8">
      <c r="C21904" s="62" t="s">
        <v>61216</v>
      </c>
      <c r="D21904" s="63" t="s">
        <v>22460</v>
      </c>
      <c r="G21904" s="72"/>
      <c r="H21904" s="72"/>
    </row>
    <row r="21905" spans="3:8">
      <c r="C21905" s="62" t="s">
        <v>61217</v>
      </c>
      <c r="D21905" s="63" t="s">
        <v>22464</v>
      </c>
      <c r="G21905" s="72"/>
      <c r="H21905" s="72"/>
    </row>
    <row r="21906" spans="3:8">
      <c r="C21906" s="62" t="s">
        <v>61218</v>
      </c>
      <c r="D21906" s="63" t="s">
        <v>22468</v>
      </c>
      <c r="G21906" s="72"/>
      <c r="H21906" s="72"/>
    </row>
    <row r="21907" spans="3:8">
      <c r="C21907" s="62" t="s">
        <v>61219</v>
      </c>
      <c r="D21907" s="63" t="s">
        <v>22472</v>
      </c>
      <c r="G21907" s="72"/>
      <c r="H21907" s="72"/>
    </row>
    <row r="21908" spans="3:8">
      <c r="C21908" s="62" t="s">
        <v>61220</v>
      </c>
      <c r="D21908" s="63" t="s">
        <v>22476</v>
      </c>
      <c r="G21908" s="72"/>
      <c r="H21908" s="72"/>
    </row>
    <row r="21909" spans="3:8">
      <c r="C21909" s="62" t="s">
        <v>61221</v>
      </c>
      <c r="D21909" s="63" t="s">
        <v>22480</v>
      </c>
      <c r="G21909" s="72"/>
      <c r="H21909" s="72"/>
    </row>
    <row r="21910" spans="3:8">
      <c r="C21910" s="62" t="s">
        <v>61222</v>
      </c>
      <c r="D21910" s="63" t="s">
        <v>22484</v>
      </c>
      <c r="G21910" s="72"/>
      <c r="H21910" s="72"/>
    </row>
    <row r="21911" spans="3:8">
      <c r="C21911" s="62" t="s">
        <v>61223</v>
      </c>
      <c r="D21911" s="63" t="s">
        <v>22488</v>
      </c>
      <c r="G21911" s="72"/>
      <c r="H21911" s="72"/>
    </row>
    <row r="21912" spans="3:8">
      <c r="C21912" s="62" t="s">
        <v>61224</v>
      </c>
      <c r="D21912" s="63" t="s">
        <v>22492</v>
      </c>
      <c r="G21912" s="72"/>
      <c r="H21912" s="72"/>
    </row>
    <row r="21913" spans="3:8">
      <c r="C21913" s="62" t="s">
        <v>61225</v>
      </c>
      <c r="D21913" s="63" t="s">
        <v>22496</v>
      </c>
      <c r="G21913" s="72"/>
      <c r="H21913" s="72"/>
    </row>
    <row r="21914" spans="3:8">
      <c r="C21914" s="62" t="s">
        <v>61226</v>
      </c>
      <c r="D21914" s="63" t="s">
        <v>22500</v>
      </c>
      <c r="G21914" s="72"/>
      <c r="H21914" s="72"/>
    </row>
    <row r="21915" spans="3:8">
      <c r="C21915" s="62" t="s">
        <v>61227</v>
      </c>
      <c r="D21915" s="63" t="s">
        <v>22504</v>
      </c>
      <c r="G21915" s="72"/>
      <c r="H21915" s="72"/>
    </row>
    <row r="21916" spans="3:8">
      <c r="C21916" s="62" t="s">
        <v>61228</v>
      </c>
      <c r="D21916" s="63" t="s">
        <v>22508</v>
      </c>
      <c r="G21916" s="72"/>
      <c r="H21916" s="72"/>
    </row>
    <row r="21917" spans="3:8">
      <c r="C21917" s="62" t="s">
        <v>61229</v>
      </c>
      <c r="D21917" s="63" t="s">
        <v>22512</v>
      </c>
      <c r="G21917" s="72"/>
      <c r="H21917" s="72"/>
    </row>
    <row r="21918" spans="3:8">
      <c r="C21918" s="62" t="s">
        <v>61230</v>
      </c>
      <c r="D21918" s="63" t="s">
        <v>22516</v>
      </c>
      <c r="G21918" s="72"/>
      <c r="H21918" s="72"/>
    </row>
    <row r="21919" spans="3:8">
      <c r="C21919" s="62" t="s">
        <v>61231</v>
      </c>
      <c r="D21919" s="63" t="s">
        <v>22520</v>
      </c>
      <c r="G21919" s="72"/>
      <c r="H21919" s="72"/>
    </row>
    <row r="21920" spans="3:8">
      <c r="C21920" s="62" t="s">
        <v>61232</v>
      </c>
      <c r="D21920" s="63" t="s">
        <v>22524</v>
      </c>
      <c r="G21920" s="72"/>
      <c r="H21920" s="72"/>
    </row>
    <row r="21921" spans="3:8">
      <c r="C21921" s="62" t="s">
        <v>61233</v>
      </c>
      <c r="D21921" s="63" t="s">
        <v>22528</v>
      </c>
      <c r="G21921" s="72"/>
      <c r="H21921" s="72"/>
    </row>
    <row r="21922" spans="3:8">
      <c r="C21922" s="62" t="s">
        <v>61234</v>
      </c>
      <c r="D21922" s="63" t="s">
        <v>22532</v>
      </c>
      <c r="G21922" s="72"/>
      <c r="H21922" s="72"/>
    </row>
    <row r="21923" spans="3:8">
      <c r="C21923" s="62" t="s">
        <v>61235</v>
      </c>
      <c r="D21923" s="63" t="s">
        <v>22536</v>
      </c>
      <c r="G21923" s="72"/>
      <c r="H21923" s="72"/>
    </row>
    <row r="21924" spans="3:8">
      <c r="C21924" s="62" t="s">
        <v>61236</v>
      </c>
      <c r="D21924" s="63" t="s">
        <v>22540</v>
      </c>
      <c r="G21924" s="72"/>
      <c r="H21924" s="72"/>
    </row>
    <row r="21925" spans="3:8">
      <c r="C21925" s="62" t="s">
        <v>61237</v>
      </c>
      <c r="D21925" s="63" t="s">
        <v>22544</v>
      </c>
      <c r="G21925" s="72"/>
      <c r="H21925" s="72"/>
    </row>
    <row r="21926" spans="3:8">
      <c r="C21926" s="62" t="s">
        <v>61238</v>
      </c>
      <c r="D21926" s="63" t="s">
        <v>22548</v>
      </c>
      <c r="G21926" s="72"/>
      <c r="H21926" s="72"/>
    </row>
    <row r="21927" spans="3:8">
      <c r="C21927" s="62" t="s">
        <v>61239</v>
      </c>
      <c r="D21927" s="63" t="s">
        <v>22552</v>
      </c>
      <c r="G21927" s="72"/>
      <c r="H21927" s="72"/>
    </row>
    <row r="21928" spans="3:8">
      <c r="C21928" s="62" t="s">
        <v>61240</v>
      </c>
      <c r="D21928" s="63" t="s">
        <v>22556</v>
      </c>
      <c r="G21928" s="72"/>
      <c r="H21928" s="72"/>
    </row>
    <row r="21929" spans="3:8">
      <c r="C21929" s="62" t="s">
        <v>61241</v>
      </c>
      <c r="D21929" s="63" t="s">
        <v>22560</v>
      </c>
      <c r="G21929" s="72"/>
      <c r="H21929" s="72"/>
    </row>
    <row r="21930" spans="3:8">
      <c r="C21930" s="62" t="s">
        <v>61242</v>
      </c>
      <c r="D21930" s="63" t="s">
        <v>22564</v>
      </c>
      <c r="G21930" s="72"/>
      <c r="H21930" s="72"/>
    </row>
    <row r="21931" spans="3:8">
      <c r="C21931" s="62" t="s">
        <v>61243</v>
      </c>
      <c r="D21931" s="63" t="s">
        <v>22568</v>
      </c>
      <c r="G21931" s="72"/>
      <c r="H21931" s="72"/>
    </row>
    <row r="21932" spans="3:8">
      <c r="C21932" s="62" t="s">
        <v>61244</v>
      </c>
      <c r="D21932" s="63" t="s">
        <v>22572</v>
      </c>
      <c r="G21932" s="72"/>
      <c r="H21932" s="72"/>
    </row>
    <row r="21933" spans="3:8">
      <c r="C21933" s="62" t="s">
        <v>61245</v>
      </c>
      <c r="D21933" s="63" t="s">
        <v>22576</v>
      </c>
      <c r="G21933" s="72"/>
      <c r="H21933" s="72"/>
    </row>
    <row r="21934" spans="3:8">
      <c r="C21934" s="62" t="s">
        <v>61246</v>
      </c>
      <c r="D21934" s="63" t="s">
        <v>22580</v>
      </c>
      <c r="G21934" s="72"/>
      <c r="H21934" s="72"/>
    </row>
    <row r="21935" spans="3:8">
      <c r="C21935" s="62" t="s">
        <v>22583</v>
      </c>
      <c r="D21935" s="63" t="s">
        <v>22584</v>
      </c>
      <c r="G21935" s="72"/>
      <c r="H21935" s="72"/>
    </row>
    <row r="21936" spans="3:8">
      <c r="C21936" s="62" t="s">
        <v>61247</v>
      </c>
      <c r="D21936" s="63" t="s">
        <v>22588</v>
      </c>
      <c r="G21936" s="72"/>
      <c r="H21936" s="72"/>
    </row>
    <row r="21937" spans="3:8">
      <c r="C21937" s="62" t="s">
        <v>61248</v>
      </c>
      <c r="D21937" s="63" t="s">
        <v>22592</v>
      </c>
      <c r="G21937" s="72"/>
      <c r="H21937" s="72"/>
    </row>
    <row r="21938" spans="3:8">
      <c r="C21938" s="62" t="s">
        <v>61249</v>
      </c>
      <c r="D21938" s="63" t="s">
        <v>22596</v>
      </c>
      <c r="G21938" s="72"/>
      <c r="H21938" s="72"/>
    </row>
    <row r="21939" spans="3:8">
      <c r="C21939" s="62" t="s">
        <v>61250</v>
      </c>
      <c r="D21939" s="63" t="s">
        <v>22600</v>
      </c>
      <c r="G21939" s="72"/>
      <c r="H21939" s="72"/>
    </row>
    <row r="21940" spans="3:8">
      <c r="C21940" s="62" t="s">
        <v>61251</v>
      </c>
      <c r="D21940" s="63" t="s">
        <v>22604</v>
      </c>
      <c r="G21940" s="72"/>
      <c r="H21940" s="72"/>
    </row>
    <row r="21941" spans="3:8">
      <c r="C21941" s="62" t="s">
        <v>61252</v>
      </c>
      <c r="D21941" s="63" t="s">
        <v>22608</v>
      </c>
      <c r="G21941" s="72"/>
      <c r="H21941" s="72"/>
    </row>
    <row r="21942" spans="3:8">
      <c r="C21942" s="62" t="s">
        <v>61253</v>
      </c>
      <c r="D21942" s="63" t="s">
        <v>22612</v>
      </c>
      <c r="G21942" s="72"/>
      <c r="H21942" s="72"/>
    </row>
    <row r="21943" spans="3:8">
      <c r="C21943" s="62" t="s">
        <v>61254</v>
      </c>
      <c r="D21943" s="63" t="s">
        <v>22616</v>
      </c>
      <c r="G21943" s="72"/>
      <c r="H21943" s="72"/>
    </row>
    <row r="21944" spans="3:8">
      <c r="C21944" s="62" t="s">
        <v>61255</v>
      </c>
      <c r="D21944" s="63" t="s">
        <v>22620</v>
      </c>
      <c r="G21944" s="72"/>
      <c r="H21944" s="72"/>
    </row>
    <row r="21945" spans="3:8">
      <c r="C21945" s="62" t="s">
        <v>61256</v>
      </c>
      <c r="D21945" s="63" t="s">
        <v>22624</v>
      </c>
      <c r="G21945" s="72"/>
      <c r="H21945" s="72"/>
    </row>
    <row r="21946" spans="3:8">
      <c r="C21946" s="62" t="s">
        <v>22627</v>
      </c>
      <c r="D21946" s="63" t="s">
        <v>22628</v>
      </c>
      <c r="G21946" s="72"/>
      <c r="H21946" s="72"/>
    </row>
    <row r="21947" spans="3:8">
      <c r="C21947" s="62" t="s">
        <v>22631</v>
      </c>
      <c r="D21947" s="63" t="s">
        <v>22632</v>
      </c>
      <c r="G21947" s="72"/>
      <c r="H21947" s="72"/>
    </row>
    <row r="21948" spans="3:8">
      <c r="C21948" s="62" t="s">
        <v>61257</v>
      </c>
      <c r="D21948" s="63" t="s">
        <v>22636</v>
      </c>
      <c r="G21948" s="72"/>
      <c r="H21948" s="72"/>
    </row>
    <row r="21949" spans="3:8">
      <c r="C21949" s="62" t="s">
        <v>61258</v>
      </c>
      <c r="D21949" s="63" t="s">
        <v>22640</v>
      </c>
      <c r="G21949" s="72"/>
      <c r="H21949" s="72"/>
    </row>
    <row r="21950" spans="3:8">
      <c r="C21950" s="62" t="s">
        <v>61259</v>
      </c>
      <c r="D21950" s="63" t="s">
        <v>22644</v>
      </c>
      <c r="G21950" s="72"/>
      <c r="H21950" s="72"/>
    </row>
    <row r="21951" spans="3:8">
      <c r="C21951" s="62" t="s">
        <v>61260</v>
      </c>
      <c r="D21951" s="63" t="s">
        <v>22648</v>
      </c>
      <c r="G21951" s="72"/>
      <c r="H21951" s="72"/>
    </row>
    <row r="21952" spans="3:8">
      <c r="C21952" s="62" t="s">
        <v>61261</v>
      </c>
      <c r="D21952" s="63" t="s">
        <v>22652</v>
      </c>
      <c r="G21952" s="72"/>
      <c r="H21952" s="72"/>
    </row>
    <row r="21953" spans="3:8">
      <c r="C21953" s="62" t="s">
        <v>61262</v>
      </c>
      <c r="D21953" s="63" t="s">
        <v>22656</v>
      </c>
      <c r="G21953" s="72"/>
      <c r="H21953" s="72"/>
    </row>
    <row r="21954" spans="3:8">
      <c r="C21954" s="62" t="s">
        <v>61263</v>
      </c>
      <c r="D21954" s="63" t="s">
        <v>22660</v>
      </c>
      <c r="G21954" s="72"/>
      <c r="H21954" s="72"/>
    </row>
    <row r="21955" spans="3:8">
      <c r="C21955" s="62" t="s">
        <v>61264</v>
      </c>
      <c r="D21955" s="63" t="s">
        <v>22664</v>
      </c>
      <c r="G21955" s="72"/>
      <c r="H21955" s="72"/>
    </row>
    <row r="21956" spans="3:8">
      <c r="C21956" s="62" t="s">
        <v>61265</v>
      </c>
      <c r="D21956" s="63" t="s">
        <v>22668</v>
      </c>
      <c r="G21956" s="72"/>
      <c r="H21956" s="72"/>
    </row>
    <row r="21957" spans="3:8">
      <c r="C21957" s="62" t="s">
        <v>22671</v>
      </c>
      <c r="D21957" s="63" t="s">
        <v>22672</v>
      </c>
      <c r="G21957" s="72"/>
      <c r="H21957" s="72"/>
    </row>
    <row r="21958" spans="3:8">
      <c r="C21958" s="62" t="s">
        <v>61266</v>
      </c>
      <c r="D21958" s="63" t="s">
        <v>22676</v>
      </c>
      <c r="G21958" s="72"/>
      <c r="H21958" s="72"/>
    </row>
    <row r="21959" spans="3:8">
      <c r="C21959" s="62" t="s">
        <v>61267</v>
      </c>
      <c r="D21959" s="63" t="s">
        <v>22680</v>
      </c>
      <c r="G21959" s="72"/>
      <c r="H21959" s="72"/>
    </row>
    <row r="21960" spans="3:8">
      <c r="C21960" s="62" t="s">
        <v>61268</v>
      </c>
      <c r="D21960" s="63" t="s">
        <v>22684</v>
      </c>
      <c r="G21960" s="72"/>
      <c r="H21960" s="72"/>
    </row>
    <row r="21961" spans="3:8">
      <c r="C21961" s="62" t="s">
        <v>61269</v>
      </c>
      <c r="D21961" s="63" t="s">
        <v>22688</v>
      </c>
      <c r="G21961" s="72"/>
      <c r="H21961" s="72"/>
    </row>
    <row r="21962" spans="3:8">
      <c r="C21962" s="62" t="s">
        <v>61270</v>
      </c>
      <c r="D21962" s="63" t="s">
        <v>22692</v>
      </c>
      <c r="G21962" s="72"/>
      <c r="H21962" s="72"/>
    </row>
    <row r="21963" spans="3:8">
      <c r="C21963" s="62" t="s">
        <v>22695</v>
      </c>
      <c r="D21963" s="63" t="s">
        <v>22696</v>
      </c>
      <c r="G21963" s="72"/>
      <c r="H21963" s="72"/>
    </row>
    <row r="21964" spans="3:8">
      <c r="C21964" s="62" t="s">
        <v>61271</v>
      </c>
      <c r="D21964" s="63" t="s">
        <v>22700</v>
      </c>
      <c r="G21964" s="72"/>
      <c r="H21964" s="72"/>
    </row>
    <row r="21965" spans="3:8">
      <c r="C21965" s="62" t="s">
        <v>61272</v>
      </c>
      <c r="D21965" s="63" t="s">
        <v>22704</v>
      </c>
      <c r="G21965" s="72"/>
      <c r="H21965" s="72"/>
    </row>
    <row r="21966" spans="3:8">
      <c r="C21966" s="62" t="s">
        <v>61273</v>
      </c>
      <c r="D21966" s="63" t="s">
        <v>22708</v>
      </c>
      <c r="G21966" s="72"/>
      <c r="H21966" s="72"/>
    </row>
    <row r="21967" spans="3:8">
      <c r="C21967" s="62" t="s">
        <v>61274</v>
      </c>
      <c r="D21967" s="63" t="s">
        <v>22712</v>
      </c>
      <c r="G21967" s="72"/>
      <c r="H21967" s="72"/>
    </row>
    <row r="21968" spans="3:8">
      <c r="C21968" s="62" t="s">
        <v>61275</v>
      </c>
      <c r="D21968" s="63" t="s">
        <v>22716</v>
      </c>
      <c r="G21968" s="72"/>
      <c r="H21968" s="72"/>
    </row>
    <row r="21969" spans="3:8">
      <c r="C21969" s="62" t="s">
        <v>61276</v>
      </c>
      <c r="D21969" s="63" t="s">
        <v>22720</v>
      </c>
      <c r="G21969" s="72"/>
      <c r="H21969" s="72"/>
    </row>
    <row r="21970" spans="3:8">
      <c r="C21970" s="62" t="s">
        <v>61277</v>
      </c>
      <c r="D21970" s="63" t="s">
        <v>22724</v>
      </c>
      <c r="G21970" s="72"/>
      <c r="H21970" s="72"/>
    </row>
    <row r="21971" spans="3:8">
      <c r="C21971" s="62" t="s">
        <v>61278</v>
      </c>
      <c r="D21971" s="63" t="s">
        <v>22728</v>
      </c>
      <c r="G21971" s="72"/>
      <c r="H21971" s="72"/>
    </row>
    <row r="21972" spans="3:8">
      <c r="C21972" s="62" t="s">
        <v>61279</v>
      </c>
      <c r="D21972" s="63" t="s">
        <v>22732</v>
      </c>
      <c r="G21972" s="72"/>
      <c r="H21972" s="72"/>
    </row>
    <row r="21973" spans="3:8">
      <c r="C21973" s="62" t="s">
        <v>61280</v>
      </c>
      <c r="D21973" s="63" t="s">
        <v>22736</v>
      </c>
      <c r="G21973" s="72"/>
      <c r="H21973" s="72"/>
    </row>
    <row r="21974" spans="3:8">
      <c r="C21974" s="62" t="s">
        <v>61281</v>
      </c>
      <c r="D21974" s="63" t="s">
        <v>22740</v>
      </c>
      <c r="G21974" s="72"/>
      <c r="H21974" s="72"/>
    </row>
    <row r="21975" spans="3:8">
      <c r="C21975" s="62" t="s">
        <v>61282</v>
      </c>
      <c r="D21975" s="63" t="s">
        <v>22744</v>
      </c>
      <c r="G21975" s="72"/>
      <c r="H21975" s="72"/>
    </row>
    <row r="21976" spans="3:8">
      <c r="C21976" s="62" t="s">
        <v>61283</v>
      </c>
      <c r="D21976" s="63" t="s">
        <v>22748</v>
      </c>
      <c r="G21976" s="72"/>
      <c r="H21976" s="72"/>
    </row>
    <row r="21977" spans="3:8">
      <c r="C21977" s="62" t="s">
        <v>61284</v>
      </c>
      <c r="D21977" s="63" t="s">
        <v>22752</v>
      </c>
      <c r="G21977" s="72"/>
      <c r="H21977" s="72"/>
    </row>
    <row r="21978" spans="3:8">
      <c r="C21978" s="62" t="s">
        <v>61285</v>
      </c>
      <c r="D21978" s="63" t="s">
        <v>22756</v>
      </c>
      <c r="G21978" s="72"/>
      <c r="H21978" s="72"/>
    </row>
    <row r="21979" spans="3:8">
      <c r="C21979" s="62" t="s">
        <v>61286</v>
      </c>
      <c r="D21979" s="63" t="s">
        <v>22760</v>
      </c>
      <c r="G21979" s="72"/>
      <c r="H21979" s="72"/>
    </row>
    <row r="21980" spans="3:8">
      <c r="C21980" s="62" t="s">
        <v>61287</v>
      </c>
      <c r="D21980" s="63" t="s">
        <v>22764</v>
      </c>
      <c r="G21980" s="72"/>
      <c r="H21980" s="72"/>
    </row>
    <row r="21981" spans="3:8">
      <c r="C21981" s="62" t="s">
        <v>61288</v>
      </c>
      <c r="D21981" s="63" t="s">
        <v>22768</v>
      </c>
      <c r="G21981" s="72"/>
      <c r="H21981" s="72"/>
    </row>
    <row r="21982" spans="3:8">
      <c r="C21982" s="62" t="s">
        <v>61289</v>
      </c>
      <c r="D21982" s="63" t="s">
        <v>22772</v>
      </c>
      <c r="G21982" s="72"/>
      <c r="H21982" s="72"/>
    </row>
    <row r="21983" spans="3:8">
      <c r="C21983" s="62" t="s">
        <v>61290</v>
      </c>
      <c r="D21983" s="63" t="s">
        <v>22776</v>
      </c>
      <c r="G21983" s="72"/>
      <c r="H21983" s="72"/>
    </row>
    <row r="21984" spans="3:8">
      <c r="C21984" s="62" t="s">
        <v>61291</v>
      </c>
      <c r="D21984" s="63" t="s">
        <v>22780</v>
      </c>
      <c r="G21984" s="72"/>
      <c r="H21984" s="72"/>
    </row>
    <row r="21985" spans="3:8">
      <c r="C21985" s="62" t="s">
        <v>61292</v>
      </c>
      <c r="D21985" s="63" t="s">
        <v>22784</v>
      </c>
      <c r="G21985" s="72"/>
      <c r="H21985" s="72"/>
    </row>
    <row r="21986" spans="3:8">
      <c r="C21986" s="62" t="s">
        <v>61293</v>
      </c>
      <c r="D21986" s="63" t="s">
        <v>22788</v>
      </c>
      <c r="G21986" s="72"/>
      <c r="H21986" s="72"/>
    </row>
    <row r="21987" spans="3:8">
      <c r="C21987" s="62" t="s">
        <v>61294</v>
      </c>
      <c r="D21987" s="63" t="s">
        <v>22792</v>
      </c>
      <c r="G21987" s="72"/>
      <c r="H21987" s="72"/>
    </row>
    <row r="21988" spans="3:8">
      <c r="C21988" s="62" t="s">
        <v>61295</v>
      </c>
      <c r="D21988" s="63" t="s">
        <v>22796</v>
      </c>
      <c r="G21988" s="72"/>
      <c r="H21988" s="72"/>
    </row>
    <row r="21989" spans="3:8">
      <c r="C21989" s="62" t="s">
        <v>61296</v>
      </c>
      <c r="D21989" s="63" t="s">
        <v>22800</v>
      </c>
      <c r="G21989" s="72"/>
      <c r="H21989" s="72"/>
    </row>
    <row r="21990" spans="3:8">
      <c r="C21990" s="62" t="s">
        <v>61297</v>
      </c>
      <c r="D21990" s="63" t="s">
        <v>22804</v>
      </c>
      <c r="G21990" s="72"/>
      <c r="H21990" s="72"/>
    </row>
    <row r="21991" spans="3:8">
      <c r="C21991" s="62" t="s">
        <v>61298</v>
      </c>
      <c r="D21991" s="63" t="s">
        <v>22808</v>
      </c>
      <c r="G21991" s="72"/>
      <c r="H21991" s="72"/>
    </row>
    <row r="21992" spans="3:8">
      <c r="C21992" s="62" t="s">
        <v>61299</v>
      </c>
      <c r="D21992" s="63" t="s">
        <v>22812</v>
      </c>
      <c r="G21992" s="72"/>
      <c r="H21992" s="72"/>
    </row>
    <row r="21993" spans="3:8">
      <c r="C21993" s="62" t="s">
        <v>61300</v>
      </c>
      <c r="D21993" s="63" t="s">
        <v>22816</v>
      </c>
      <c r="G21993" s="72"/>
      <c r="H21993" s="72"/>
    </row>
    <row r="21994" spans="3:8">
      <c r="C21994" s="62" t="s">
        <v>61301</v>
      </c>
      <c r="D21994" s="63" t="s">
        <v>22820</v>
      </c>
      <c r="G21994" s="72"/>
      <c r="H21994" s="72"/>
    </row>
    <row r="21995" spans="3:8">
      <c r="C21995" s="62" t="s">
        <v>61302</v>
      </c>
      <c r="D21995" s="63" t="s">
        <v>22824</v>
      </c>
      <c r="G21995" s="72"/>
      <c r="H21995" s="72"/>
    </row>
    <row r="21996" spans="3:8">
      <c r="C21996" s="62" t="s">
        <v>61303</v>
      </c>
      <c r="D21996" s="63" t="s">
        <v>22828</v>
      </c>
      <c r="G21996" s="72"/>
      <c r="H21996" s="72"/>
    </row>
    <row r="21997" spans="3:8">
      <c r="C21997" s="62" t="s">
        <v>61304</v>
      </c>
      <c r="D21997" s="63" t="s">
        <v>22832</v>
      </c>
      <c r="G21997" s="72"/>
      <c r="H21997" s="72"/>
    </row>
    <row r="21998" spans="3:8">
      <c r="C21998" s="62" t="s">
        <v>61305</v>
      </c>
      <c r="D21998" s="63" t="s">
        <v>22836</v>
      </c>
      <c r="G21998" s="72"/>
      <c r="H21998" s="72"/>
    </row>
    <row r="21999" spans="3:8">
      <c r="C21999" s="62" t="s">
        <v>61306</v>
      </c>
      <c r="D21999" s="63" t="s">
        <v>22840</v>
      </c>
      <c r="G21999" s="72"/>
      <c r="H21999" s="72"/>
    </row>
    <row r="22000" spans="3:8">
      <c r="C22000" s="62" t="s">
        <v>61307</v>
      </c>
      <c r="D22000" s="63" t="s">
        <v>22844</v>
      </c>
      <c r="G22000" s="72"/>
      <c r="H22000" s="72"/>
    </row>
    <row r="22001" spans="3:8">
      <c r="C22001" s="62" t="s">
        <v>61308</v>
      </c>
      <c r="D22001" s="63" t="s">
        <v>22848</v>
      </c>
      <c r="G22001" s="72"/>
      <c r="H22001" s="72"/>
    </row>
    <row r="22002" spans="3:8">
      <c r="C22002" s="62" t="s">
        <v>61309</v>
      </c>
      <c r="D22002" s="63" t="s">
        <v>22852</v>
      </c>
      <c r="G22002" s="72"/>
      <c r="H22002" s="72"/>
    </row>
    <row r="22003" spans="3:8">
      <c r="C22003" s="62" t="s">
        <v>61310</v>
      </c>
      <c r="D22003" s="63" t="s">
        <v>22856</v>
      </c>
      <c r="G22003" s="72"/>
      <c r="H22003" s="72"/>
    </row>
    <row r="22004" spans="3:8">
      <c r="C22004" s="62" t="s">
        <v>61311</v>
      </c>
      <c r="D22004" s="63" t="s">
        <v>22860</v>
      </c>
      <c r="G22004" s="72"/>
      <c r="H22004" s="72"/>
    </row>
    <row r="22005" spans="3:8">
      <c r="C22005" s="62" t="s">
        <v>61312</v>
      </c>
      <c r="D22005" s="63" t="s">
        <v>22864</v>
      </c>
      <c r="G22005" s="72"/>
      <c r="H22005" s="72"/>
    </row>
    <row r="22006" spans="3:8">
      <c r="C22006" s="62" t="s">
        <v>61313</v>
      </c>
      <c r="D22006" s="63" t="s">
        <v>22868</v>
      </c>
      <c r="G22006" s="72"/>
      <c r="H22006" s="72"/>
    </row>
    <row r="22007" spans="3:8">
      <c r="C22007" s="62" t="s">
        <v>61314</v>
      </c>
      <c r="D22007" s="63" t="s">
        <v>22872</v>
      </c>
      <c r="G22007" s="72"/>
      <c r="H22007" s="72"/>
    </row>
    <row r="22008" spans="3:8">
      <c r="C22008" s="62" t="s">
        <v>61315</v>
      </c>
      <c r="D22008" s="63" t="s">
        <v>22876</v>
      </c>
      <c r="G22008" s="72"/>
      <c r="H22008" s="72"/>
    </row>
    <row r="22009" spans="3:8">
      <c r="C22009" s="62" t="s">
        <v>61316</v>
      </c>
      <c r="D22009" s="63" t="s">
        <v>22880</v>
      </c>
      <c r="G22009" s="72"/>
      <c r="H22009" s="72"/>
    </row>
    <row r="22010" spans="3:8">
      <c r="C22010" s="62" t="s">
        <v>61317</v>
      </c>
      <c r="D22010" s="63" t="s">
        <v>22884</v>
      </c>
      <c r="G22010" s="72"/>
      <c r="H22010" s="72"/>
    </row>
    <row r="22011" spans="3:8">
      <c r="C22011" s="62" t="s">
        <v>61318</v>
      </c>
      <c r="D22011" s="63" t="s">
        <v>22888</v>
      </c>
      <c r="G22011" s="72"/>
      <c r="H22011" s="72"/>
    </row>
    <row r="22012" spans="3:8">
      <c r="C22012" s="62" t="s">
        <v>61319</v>
      </c>
      <c r="D22012" s="63" t="s">
        <v>22892</v>
      </c>
      <c r="G22012" s="72"/>
      <c r="H22012" s="72"/>
    </row>
    <row r="22013" spans="3:8">
      <c r="C22013" s="62" t="s">
        <v>61320</v>
      </c>
      <c r="D22013" s="63" t="s">
        <v>22896</v>
      </c>
      <c r="G22013" s="72"/>
      <c r="H22013" s="72"/>
    </row>
    <row r="22014" spans="3:8">
      <c r="C22014" s="62" t="s">
        <v>61321</v>
      </c>
      <c r="D22014" s="63" t="s">
        <v>22900</v>
      </c>
      <c r="G22014" s="72"/>
      <c r="H22014" s="72"/>
    </row>
    <row r="22015" spans="3:8">
      <c r="C22015" s="62" t="s">
        <v>61322</v>
      </c>
      <c r="D22015" s="63" t="s">
        <v>22904</v>
      </c>
      <c r="G22015" s="72"/>
      <c r="H22015" s="72"/>
    </row>
    <row r="22016" spans="3:8">
      <c r="C22016" s="62" t="s">
        <v>61323</v>
      </c>
      <c r="D22016" s="63" t="s">
        <v>22908</v>
      </c>
      <c r="G22016" s="72"/>
      <c r="H22016" s="72"/>
    </row>
    <row r="22017" spans="3:8">
      <c r="C22017" s="62" t="s">
        <v>61324</v>
      </c>
      <c r="D22017" s="63" t="s">
        <v>22912</v>
      </c>
      <c r="G22017" s="72"/>
      <c r="H22017" s="72"/>
    </row>
    <row r="22018" spans="3:8">
      <c r="C22018" s="62" t="s">
        <v>61325</v>
      </c>
      <c r="D22018" s="63" t="s">
        <v>22916</v>
      </c>
      <c r="G22018" s="72"/>
      <c r="H22018" s="72"/>
    </row>
    <row r="22019" spans="3:8">
      <c r="C22019" s="62" t="s">
        <v>61326</v>
      </c>
      <c r="D22019" s="63" t="s">
        <v>22920</v>
      </c>
      <c r="G22019" s="72"/>
      <c r="H22019" s="72"/>
    </row>
    <row r="22020" spans="3:8">
      <c r="C22020" s="62" t="s">
        <v>61327</v>
      </c>
      <c r="D22020" s="63" t="s">
        <v>22924</v>
      </c>
      <c r="G22020" s="72"/>
      <c r="H22020" s="72"/>
    </row>
    <row r="22021" spans="3:8">
      <c r="C22021" s="62" t="s">
        <v>61328</v>
      </c>
      <c r="D22021" s="63" t="s">
        <v>22928</v>
      </c>
      <c r="G22021" s="72"/>
      <c r="H22021" s="72"/>
    </row>
    <row r="22022" spans="3:8">
      <c r="C22022" s="62" t="s">
        <v>61329</v>
      </c>
      <c r="D22022" s="63" t="s">
        <v>22932</v>
      </c>
      <c r="G22022" s="72"/>
      <c r="H22022" s="72"/>
    </row>
    <row r="22023" spans="3:8">
      <c r="C22023" s="62" t="s">
        <v>61330</v>
      </c>
      <c r="D22023" s="63" t="s">
        <v>22936</v>
      </c>
      <c r="G22023" s="72"/>
      <c r="H22023" s="72"/>
    </row>
    <row r="22024" spans="3:8">
      <c r="C22024" s="62" t="s">
        <v>61331</v>
      </c>
      <c r="D22024" s="63" t="s">
        <v>22940</v>
      </c>
      <c r="G22024" s="72"/>
      <c r="H22024" s="72"/>
    </row>
    <row r="22025" spans="3:8">
      <c r="C22025" s="62" t="s">
        <v>61332</v>
      </c>
      <c r="D22025" s="63" t="s">
        <v>22944</v>
      </c>
      <c r="G22025" s="72"/>
      <c r="H22025" s="72"/>
    </row>
    <row r="22026" spans="3:8">
      <c r="C22026" s="62" t="s">
        <v>61333</v>
      </c>
      <c r="D22026" s="63" t="s">
        <v>22948</v>
      </c>
      <c r="G22026" s="72"/>
      <c r="H22026" s="72"/>
    </row>
    <row r="22027" spans="3:8">
      <c r="C22027" s="62" t="s">
        <v>61334</v>
      </c>
      <c r="D22027" s="63" t="s">
        <v>22952</v>
      </c>
      <c r="G22027" s="72"/>
      <c r="H22027" s="72"/>
    </row>
    <row r="22028" spans="3:8">
      <c r="C22028" s="62" t="s">
        <v>61335</v>
      </c>
      <c r="D22028" s="63" t="s">
        <v>22956</v>
      </c>
      <c r="G22028" s="72"/>
      <c r="H22028" s="72"/>
    </row>
    <row r="22029" spans="3:8">
      <c r="C22029" s="62" t="s">
        <v>61336</v>
      </c>
      <c r="D22029" s="63" t="s">
        <v>22960</v>
      </c>
      <c r="G22029" s="72"/>
      <c r="H22029" s="72"/>
    </row>
    <row r="22030" spans="3:8">
      <c r="C22030" s="62" t="s">
        <v>61337</v>
      </c>
      <c r="D22030" s="63" t="s">
        <v>22964</v>
      </c>
      <c r="G22030" s="72"/>
      <c r="H22030" s="72"/>
    </row>
    <row r="22031" spans="3:8">
      <c r="C22031" s="62" t="s">
        <v>61338</v>
      </c>
      <c r="D22031" s="63" t="s">
        <v>22968</v>
      </c>
      <c r="G22031" s="72"/>
      <c r="H22031" s="72"/>
    </row>
    <row r="22032" spans="3:8">
      <c r="C22032" s="62" t="s">
        <v>61339</v>
      </c>
      <c r="D22032" s="63" t="s">
        <v>22972</v>
      </c>
      <c r="G22032" s="72"/>
      <c r="H22032" s="72"/>
    </row>
    <row r="22033" spans="3:8">
      <c r="C22033" s="62" t="s">
        <v>61340</v>
      </c>
      <c r="D22033" s="63" t="s">
        <v>22976</v>
      </c>
      <c r="G22033" s="72"/>
      <c r="H22033" s="72"/>
    </row>
    <row r="22034" spans="3:8">
      <c r="C22034" s="62" t="s">
        <v>61341</v>
      </c>
      <c r="D22034" s="63" t="s">
        <v>22980</v>
      </c>
      <c r="G22034" s="72"/>
      <c r="H22034" s="72"/>
    </row>
    <row r="22035" spans="3:8">
      <c r="C22035" s="62" t="s">
        <v>61342</v>
      </c>
      <c r="D22035" s="63" t="s">
        <v>22984</v>
      </c>
      <c r="G22035" s="72"/>
      <c r="H22035" s="72"/>
    </row>
    <row r="22036" spans="3:8">
      <c r="C22036" s="62" t="s">
        <v>61343</v>
      </c>
      <c r="D22036" s="63" t="s">
        <v>22988</v>
      </c>
      <c r="G22036" s="72"/>
      <c r="H22036" s="72"/>
    </row>
    <row r="22037" spans="3:8">
      <c r="C22037" s="62" t="s">
        <v>61344</v>
      </c>
      <c r="D22037" s="63" t="s">
        <v>22992</v>
      </c>
      <c r="G22037" s="72"/>
      <c r="H22037" s="72"/>
    </row>
    <row r="22038" spans="3:8">
      <c r="C22038" s="62" t="s">
        <v>61345</v>
      </c>
      <c r="D22038" s="63" t="s">
        <v>22996</v>
      </c>
      <c r="G22038" s="72"/>
      <c r="H22038" s="72"/>
    </row>
    <row r="22039" spans="3:8">
      <c r="C22039" s="62" t="s">
        <v>61346</v>
      </c>
      <c r="D22039" s="63" t="s">
        <v>23000</v>
      </c>
      <c r="G22039" s="72"/>
      <c r="H22039" s="72"/>
    </row>
    <row r="22040" spans="3:8">
      <c r="C22040" s="62" t="s">
        <v>61347</v>
      </c>
      <c r="D22040" s="63" t="s">
        <v>23004</v>
      </c>
      <c r="G22040" s="72"/>
      <c r="H22040" s="72"/>
    </row>
    <row r="22041" spans="3:8">
      <c r="C22041" s="62" t="s">
        <v>61348</v>
      </c>
      <c r="D22041" s="63" t="s">
        <v>23008</v>
      </c>
      <c r="G22041" s="72"/>
      <c r="H22041" s="72"/>
    </row>
    <row r="22042" spans="3:8">
      <c r="C22042" s="62" t="s">
        <v>61349</v>
      </c>
      <c r="D22042" s="63" t="s">
        <v>23012</v>
      </c>
      <c r="G22042" s="72"/>
      <c r="H22042" s="72"/>
    </row>
    <row r="22043" spans="3:8">
      <c r="C22043" s="62" t="s">
        <v>61350</v>
      </c>
      <c r="D22043" s="63" t="s">
        <v>23016</v>
      </c>
      <c r="G22043" s="72"/>
      <c r="H22043" s="72"/>
    </row>
    <row r="22044" spans="3:8">
      <c r="C22044" s="62" t="s">
        <v>61351</v>
      </c>
      <c r="D22044" s="63" t="s">
        <v>23020</v>
      </c>
      <c r="G22044" s="72"/>
      <c r="H22044" s="72"/>
    </row>
    <row r="22045" spans="3:8">
      <c r="C22045" s="62" t="s">
        <v>61352</v>
      </c>
      <c r="D22045" s="63" t="s">
        <v>23024</v>
      </c>
      <c r="G22045" s="72"/>
      <c r="H22045" s="72"/>
    </row>
    <row r="22046" spans="3:8">
      <c r="C22046" s="62" t="s">
        <v>61353</v>
      </c>
      <c r="D22046" s="63" t="s">
        <v>23028</v>
      </c>
      <c r="G22046" s="72"/>
      <c r="H22046" s="72"/>
    </row>
    <row r="22047" spans="3:8">
      <c r="C22047" s="62" t="s">
        <v>61354</v>
      </c>
      <c r="D22047" s="63" t="s">
        <v>23032</v>
      </c>
      <c r="G22047" s="72"/>
      <c r="H22047" s="72"/>
    </row>
    <row r="22048" spans="3:8">
      <c r="C22048" s="62" t="s">
        <v>61355</v>
      </c>
      <c r="D22048" s="63" t="s">
        <v>23036</v>
      </c>
      <c r="G22048" s="72"/>
      <c r="H22048" s="72"/>
    </row>
    <row r="22049" spans="3:8">
      <c r="C22049" s="62" t="s">
        <v>61356</v>
      </c>
      <c r="D22049" s="63" t="s">
        <v>23040</v>
      </c>
      <c r="G22049" s="72"/>
      <c r="H22049" s="72"/>
    </row>
    <row r="22050" spans="3:8">
      <c r="C22050" s="62" t="s">
        <v>61357</v>
      </c>
      <c r="D22050" s="63" t="s">
        <v>23044</v>
      </c>
      <c r="G22050" s="72"/>
      <c r="H22050" s="72"/>
    </row>
    <row r="22051" spans="3:8">
      <c r="C22051" s="62" t="s">
        <v>61358</v>
      </c>
      <c r="D22051" s="63" t="s">
        <v>23048</v>
      </c>
      <c r="G22051" s="72"/>
      <c r="H22051" s="72"/>
    </row>
    <row r="22052" spans="3:8">
      <c r="C22052" s="62" t="s">
        <v>61359</v>
      </c>
      <c r="D22052" s="63" t="s">
        <v>23052</v>
      </c>
      <c r="G22052" s="72"/>
      <c r="H22052" s="72"/>
    </row>
    <row r="22053" spans="3:8">
      <c r="C22053" s="62" t="s">
        <v>61360</v>
      </c>
      <c r="D22053" s="63" t="s">
        <v>23056</v>
      </c>
      <c r="G22053" s="72"/>
      <c r="H22053" s="72"/>
    </row>
    <row r="22054" spans="3:8">
      <c r="C22054" s="62" t="s">
        <v>61361</v>
      </c>
      <c r="D22054" s="63" t="s">
        <v>23060</v>
      </c>
      <c r="G22054" s="72"/>
      <c r="H22054" s="72"/>
    </row>
    <row r="22055" spans="3:8">
      <c r="C22055" s="62" t="s">
        <v>61362</v>
      </c>
      <c r="D22055" s="63" t="s">
        <v>23064</v>
      </c>
      <c r="G22055" s="72"/>
      <c r="H22055" s="72"/>
    </row>
    <row r="22056" spans="3:8">
      <c r="C22056" s="62" t="s">
        <v>61363</v>
      </c>
      <c r="D22056" s="63" t="s">
        <v>23068</v>
      </c>
      <c r="G22056" s="72"/>
      <c r="H22056" s="72"/>
    </row>
    <row r="22057" spans="3:8">
      <c r="C22057" s="62" t="s">
        <v>61364</v>
      </c>
      <c r="D22057" s="63" t="s">
        <v>23072</v>
      </c>
      <c r="G22057" s="72"/>
      <c r="H22057" s="72"/>
    </row>
    <row r="22058" spans="3:8">
      <c r="C22058" s="62" t="s">
        <v>61365</v>
      </c>
      <c r="D22058" s="63" t="s">
        <v>23076</v>
      </c>
      <c r="G22058" s="72"/>
      <c r="H22058" s="72"/>
    </row>
    <row r="22059" spans="3:8">
      <c r="C22059" s="62" t="s">
        <v>61366</v>
      </c>
      <c r="D22059" s="63" t="s">
        <v>23080</v>
      </c>
      <c r="G22059" s="72"/>
      <c r="H22059" s="72"/>
    </row>
    <row r="22060" spans="3:8">
      <c r="C22060" s="62" t="s">
        <v>61367</v>
      </c>
      <c r="D22060" s="63" t="s">
        <v>23084</v>
      </c>
      <c r="G22060" s="72"/>
      <c r="H22060" s="72"/>
    </row>
    <row r="22061" spans="3:8">
      <c r="C22061" s="62" t="s">
        <v>61368</v>
      </c>
      <c r="D22061" s="63" t="s">
        <v>23088</v>
      </c>
      <c r="G22061" s="72"/>
      <c r="H22061" s="72"/>
    </row>
    <row r="22062" spans="3:8">
      <c r="C22062" s="62" t="s">
        <v>61369</v>
      </c>
      <c r="D22062" s="63" t="s">
        <v>23092</v>
      </c>
      <c r="G22062" s="72"/>
      <c r="H22062" s="72"/>
    </row>
    <row r="22063" spans="3:8">
      <c r="C22063" s="62" t="s">
        <v>61370</v>
      </c>
      <c r="D22063" s="63" t="s">
        <v>23096</v>
      </c>
      <c r="G22063" s="72"/>
      <c r="H22063" s="72"/>
    </row>
    <row r="22064" spans="3:8">
      <c r="C22064" s="62" t="s">
        <v>61371</v>
      </c>
      <c r="D22064" s="63" t="s">
        <v>23100</v>
      </c>
      <c r="G22064" s="72"/>
      <c r="H22064" s="72"/>
    </row>
    <row r="22065" spans="3:8">
      <c r="C22065" s="62" t="s">
        <v>61372</v>
      </c>
      <c r="D22065" s="63" t="s">
        <v>23104</v>
      </c>
      <c r="G22065" s="72"/>
      <c r="H22065" s="72"/>
    </row>
    <row r="22066" spans="3:8">
      <c r="C22066" s="62" t="s">
        <v>61373</v>
      </c>
      <c r="D22066" s="63" t="s">
        <v>23108</v>
      </c>
      <c r="G22066" s="72"/>
      <c r="H22066" s="72"/>
    </row>
    <row r="22067" spans="3:8">
      <c r="C22067" s="62" t="s">
        <v>61374</v>
      </c>
      <c r="D22067" s="63" t="s">
        <v>23112</v>
      </c>
      <c r="G22067" s="72"/>
      <c r="H22067" s="72"/>
    </row>
    <row r="22068" spans="3:8">
      <c r="C22068" s="62" t="s">
        <v>61375</v>
      </c>
      <c r="D22068" s="63" t="s">
        <v>23116</v>
      </c>
      <c r="G22068" s="72"/>
      <c r="H22068" s="72"/>
    </row>
    <row r="22069" spans="3:8">
      <c r="C22069" s="62" t="s">
        <v>61376</v>
      </c>
      <c r="D22069" s="63" t="s">
        <v>23120</v>
      </c>
      <c r="G22069" s="72"/>
      <c r="H22069" s="72"/>
    </row>
    <row r="22070" spans="3:8">
      <c r="C22070" s="62" t="s">
        <v>61377</v>
      </c>
      <c r="D22070" s="63" t="s">
        <v>23124</v>
      </c>
      <c r="G22070" s="72"/>
      <c r="H22070" s="72"/>
    </row>
    <row r="22071" spans="3:8">
      <c r="C22071" s="62" t="s">
        <v>61378</v>
      </c>
      <c r="D22071" s="63" t="s">
        <v>23128</v>
      </c>
      <c r="G22071" s="72"/>
      <c r="H22071" s="72"/>
    </row>
    <row r="22072" spans="3:8">
      <c r="C22072" s="62" t="s">
        <v>61379</v>
      </c>
      <c r="D22072" s="63" t="s">
        <v>23132</v>
      </c>
      <c r="G22072" s="72"/>
      <c r="H22072" s="72"/>
    </row>
    <row r="22073" spans="3:8">
      <c r="C22073" s="62" t="s">
        <v>61380</v>
      </c>
      <c r="D22073" s="63" t="s">
        <v>23136</v>
      </c>
      <c r="G22073" s="72"/>
      <c r="H22073" s="72"/>
    </row>
    <row r="22074" spans="3:8">
      <c r="C22074" s="62" t="s">
        <v>61381</v>
      </c>
      <c r="D22074" s="63" t="s">
        <v>23140</v>
      </c>
      <c r="G22074" s="72"/>
      <c r="H22074" s="72"/>
    </row>
    <row r="22075" spans="3:8">
      <c r="C22075" s="62" t="s">
        <v>61382</v>
      </c>
      <c r="D22075" s="63" t="s">
        <v>23144</v>
      </c>
      <c r="G22075" s="72"/>
      <c r="H22075" s="72"/>
    </row>
    <row r="22076" spans="3:8">
      <c r="C22076" s="62" t="s">
        <v>61383</v>
      </c>
      <c r="D22076" s="63" t="s">
        <v>23148</v>
      </c>
      <c r="G22076" s="72"/>
      <c r="H22076" s="72"/>
    </row>
    <row r="22077" spans="3:8">
      <c r="C22077" s="62" t="s">
        <v>61384</v>
      </c>
      <c r="D22077" s="63" t="s">
        <v>23152</v>
      </c>
      <c r="G22077" s="72"/>
      <c r="H22077" s="72"/>
    </row>
    <row r="22078" spans="3:8">
      <c r="C22078" s="62" t="s">
        <v>61385</v>
      </c>
      <c r="D22078" s="63" t="s">
        <v>23156</v>
      </c>
      <c r="G22078" s="72"/>
      <c r="H22078" s="72"/>
    </row>
    <row r="22079" spans="3:8">
      <c r="C22079" s="62" t="s">
        <v>61386</v>
      </c>
      <c r="D22079" s="63" t="s">
        <v>23160</v>
      </c>
      <c r="G22079" s="72"/>
      <c r="H22079" s="72"/>
    </row>
    <row r="22080" spans="3:8">
      <c r="C22080" s="62" t="s">
        <v>61387</v>
      </c>
      <c r="D22080" s="63" t="s">
        <v>23164</v>
      </c>
      <c r="G22080" s="72"/>
      <c r="H22080" s="72"/>
    </row>
    <row r="22081" spans="3:8">
      <c r="C22081" s="62" t="s">
        <v>61388</v>
      </c>
      <c r="D22081" s="63" t="s">
        <v>23168</v>
      </c>
      <c r="G22081" s="72"/>
      <c r="H22081" s="72"/>
    </row>
    <row r="22082" spans="3:8">
      <c r="C22082" s="62" t="s">
        <v>61389</v>
      </c>
      <c r="D22082" s="63" t="s">
        <v>23172</v>
      </c>
      <c r="G22082" s="72"/>
      <c r="H22082" s="72"/>
    </row>
    <row r="22083" spans="3:8">
      <c r="C22083" s="62" t="s">
        <v>61390</v>
      </c>
      <c r="D22083" s="63" t="s">
        <v>23176</v>
      </c>
      <c r="G22083" s="72"/>
      <c r="H22083" s="72"/>
    </row>
    <row r="22084" spans="3:8">
      <c r="C22084" s="62" t="s">
        <v>61391</v>
      </c>
      <c r="D22084" s="63" t="s">
        <v>23180</v>
      </c>
      <c r="G22084" s="72"/>
      <c r="H22084" s="72"/>
    </row>
    <row r="22085" spans="3:8">
      <c r="C22085" s="62" t="s">
        <v>61392</v>
      </c>
      <c r="D22085" s="63" t="s">
        <v>23184</v>
      </c>
      <c r="G22085" s="72"/>
      <c r="H22085" s="72"/>
    </row>
    <row r="22086" spans="3:8">
      <c r="C22086" s="62" t="s">
        <v>61393</v>
      </c>
      <c r="D22086" s="63" t="s">
        <v>23188</v>
      </c>
      <c r="G22086" s="72"/>
      <c r="H22086" s="72"/>
    </row>
    <row r="22087" spans="3:8">
      <c r="C22087" s="62" t="s">
        <v>61394</v>
      </c>
      <c r="D22087" s="63" t="s">
        <v>23192</v>
      </c>
      <c r="G22087" s="72"/>
      <c r="H22087" s="72"/>
    </row>
    <row r="22088" spans="3:8">
      <c r="C22088" s="62" t="s">
        <v>61395</v>
      </c>
      <c r="D22088" s="63" t="s">
        <v>23196</v>
      </c>
      <c r="G22088" s="72"/>
      <c r="H22088" s="72"/>
    </row>
    <row r="22089" spans="3:8">
      <c r="C22089" s="62" t="s">
        <v>61396</v>
      </c>
      <c r="D22089" s="63" t="s">
        <v>23200</v>
      </c>
      <c r="G22089" s="72"/>
      <c r="H22089" s="72"/>
    </row>
    <row r="22090" spans="3:8">
      <c r="C22090" s="62" t="s">
        <v>61397</v>
      </c>
      <c r="D22090" s="63" t="s">
        <v>23204</v>
      </c>
      <c r="G22090" s="72"/>
      <c r="H22090" s="72"/>
    </row>
    <row r="22091" spans="3:8">
      <c r="C22091" s="62" t="s">
        <v>61398</v>
      </c>
      <c r="D22091" s="63" t="s">
        <v>23208</v>
      </c>
      <c r="G22091" s="72"/>
      <c r="H22091" s="72"/>
    </row>
    <row r="22092" spans="3:8">
      <c r="C22092" s="62" t="s">
        <v>61399</v>
      </c>
      <c r="D22092" s="63" t="s">
        <v>23212</v>
      </c>
      <c r="G22092" s="72"/>
      <c r="H22092" s="72"/>
    </row>
    <row r="22093" spans="3:8">
      <c r="C22093" s="62" t="s">
        <v>61400</v>
      </c>
      <c r="D22093" s="63" t="s">
        <v>23216</v>
      </c>
      <c r="G22093" s="72"/>
      <c r="H22093" s="72"/>
    </row>
    <row r="22094" spans="3:8">
      <c r="C22094" s="62" t="s">
        <v>61401</v>
      </c>
      <c r="D22094" s="63" t="s">
        <v>23220</v>
      </c>
      <c r="G22094" s="72"/>
      <c r="H22094" s="72"/>
    </row>
    <row r="22095" spans="3:8">
      <c r="C22095" s="62" t="s">
        <v>61402</v>
      </c>
      <c r="D22095" s="63" t="s">
        <v>23224</v>
      </c>
      <c r="G22095" s="72"/>
      <c r="H22095" s="72"/>
    </row>
    <row r="22096" spans="3:8">
      <c r="C22096" s="62" t="s">
        <v>61403</v>
      </c>
      <c r="D22096" s="63" t="s">
        <v>23228</v>
      </c>
      <c r="G22096" s="72"/>
      <c r="H22096" s="72"/>
    </row>
    <row r="22097" spans="3:8">
      <c r="C22097" s="62" t="s">
        <v>61404</v>
      </c>
      <c r="D22097" s="63" t="s">
        <v>23232</v>
      </c>
      <c r="G22097" s="72"/>
      <c r="H22097" s="72"/>
    </row>
    <row r="22098" spans="3:8">
      <c r="C22098" s="62" t="s">
        <v>61405</v>
      </c>
      <c r="D22098" s="63" t="s">
        <v>23236</v>
      </c>
      <c r="G22098" s="72"/>
      <c r="H22098" s="72"/>
    </row>
    <row r="22099" spans="3:8">
      <c r="C22099" s="62" t="s">
        <v>61406</v>
      </c>
      <c r="D22099" s="63" t="s">
        <v>23240</v>
      </c>
      <c r="G22099" s="72"/>
      <c r="H22099" s="72"/>
    </row>
    <row r="22100" spans="3:8">
      <c r="C22100" s="62" t="s">
        <v>61407</v>
      </c>
      <c r="D22100" s="63" t="s">
        <v>23244</v>
      </c>
      <c r="G22100" s="72"/>
      <c r="H22100" s="72"/>
    </row>
    <row r="22101" spans="3:8">
      <c r="C22101" s="62" t="s">
        <v>61408</v>
      </c>
      <c r="D22101" s="63" t="s">
        <v>23248</v>
      </c>
      <c r="G22101" s="72"/>
      <c r="H22101" s="72"/>
    </row>
    <row r="22102" spans="3:8">
      <c r="C22102" s="62" t="s">
        <v>61409</v>
      </c>
      <c r="D22102" s="63" t="s">
        <v>23252</v>
      </c>
      <c r="G22102" s="72"/>
      <c r="H22102" s="72"/>
    </row>
    <row r="22103" spans="3:8">
      <c r="C22103" s="62" t="s">
        <v>61410</v>
      </c>
      <c r="D22103" s="63" t="s">
        <v>23256</v>
      </c>
      <c r="G22103" s="72"/>
      <c r="H22103" s="72"/>
    </row>
    <row r="22104" spans="3:8">
      <c r="C22104" s="62" t="s">
        <v>61411</v>
      </c>
      <c r="D22104" s="63" t="s">
        <v>23260</v>
      </c>
      <c r="G22104" s="72"/>
      <c r="H22104" s="72"/>
    </row>
    <row r="22105" spans="3:8">
      <c r="C22105" s="62" t="s">
        <v>61412</v>
      </c>
      <c r="D22105" s="63" t="s">
        <v>23264</v>
      </c>
      <c r="G22105" s="72"/>
      <c r="H22105" s="72"/>
    </row>
    <row r="22106" spans="3:8">
      <c r="C22106" s="62" t="s">
        <v>61413</v>
      </c>
      <c r="D22106" s="63" t="s">
        <v>23268</v>
      </c>
      <c r="G22106" s="72"/>
      <c r="H22106" s="72"/>
    </row>
    <row r="22107" spans="3:8">
      <c r="C22107" s="62" t="s">
        <v>61414</v>
      </c>
      <c r="D22107" s="63" t="s">
        <v>23272</v>
      </c>
      <c r="G22107" s="72"/>
      <c r="H22107" s="72"/>
    </row>
    <row r="22108" spans="3:8">
      <c r="C22108" s="62" t="s">
        <v>61415</v>
      </c>
      <c r="D22108" s="63" t="s">
        <v>23276</v>
      </c>
      <c r="G22108" s="72"/>
      <c r="H22108" s="72"/>
    </row>
    <row r="22109" spans="3:8">
      <c r="C22109" s="62" t="s">
        <v>61416</v>
      </c>
      <c r="D22109" s="63" t="s">
        <v>23280</v>
      </c>
      <c r="G22109" s="72"/>
      <c r="H22109" s="72"/>
    </row>
    <row r="22110" spans="3:8">
      <c r="C22110" s="62" t="s">
        <v>61417</v>
      </c>
      <c r="D22110" s="63" t="s">
        <v>23284</v>
      </c>
      <c r="G22110" s="72"/>
      <c r="H22110" s="72"/>
    </row>
    <row r="22111" spans="3:8">
      <c r="C22111" s="62" t="s">
        <v>61418</v>
      </c>
      <c r="D22111" s="63" t="s">
        <v>23288</v>
      </c>
      <c r="G22111" s="72"/>
      <c r="H22111" s="72"/>
    </row>
    <row r="22112" spans="3:8">
      <c r="C22112" s="62" t="s">
        <v>61419</v>
      </c>
      <c r="D22112" s="63" t="s">
        <v>23292</v>
      </c>
      <c r="G22112" s="72"/>
      <c r="H22112" s="72"/>
    </row>
    <row r="22113" spans="3:8">
      <c r="C22113" s="62" t="s">
        <v>61420</v>
      </c>
      <c r="D22113" s="63" t="s">
        <v>23296</v>
      </c>
      <c r="G22113" s="72"/>
      <c r="H22113" s="72"/>
    </row>
    <row r="22114" spans="3:8">
      <c r="C22114" s="62" t="s">
        <v>61421</v>
      </c>
      <c r="D22114" s="63" t="s">
        <v>23300</v>
      </c>
      <c r="G22114" s="72"/>
      <c r="H22114" s="72"/>
    </row>
    <row r="22115" spans="3:8">
      <c r="C22115" s="62" t="s">
        <v>61422</v>
      </c>
      <c r="D22115" s="63" t="s">
        <v>23304</v>
      </c>
      <c r="G22115" s="72"/>
      <c r="H22115" s="72"/>
    </row>
    <row r="22116" spans="3:8">
      <c r="C22116" s="62" t="s">
        <v>61423</v>
      </c>
      <c r="D22116" s="63" t="s">
        <v>23308</v>
      </c>
      <c r="G22116" s="72"/>
      <c r="H22116" s="72"/>
    </row>
    <row r="22117" spans="3:8">
      <c r="C22117" s="62" t="s">
        <v>61424</v>
      </c>
      <c r="D22117" s="63" t="s">
        <v>23312</v>
      </c>
      <c r="G22117" s="72"/>
      <c r="H22117" s="72"/>
    </row>
    <row r="22118" spans="3:8">
      <c r="C22118" s="62" t="s">
        <v>61425</v>
      </c>
      <c r="D22118" s="63" t="s">
        <v>23316</v>
      </c>
      <c r="G22118" s="72"/>
      <c r="H22118" s="72"/>
    </row>
    <row r="22119" spans="3:8">
      <c r="C22119" s="62" t="s">
        <v>61426</v>
      </c>
      <c r="D22119" s="63" t="s">
        <v>23320</v>
      </c>
      <c r="G22119" s="72"/>
      <c r="H22119" s="72"/>
    </row>
    <row r="22120" spans="3:8">
      <c r="C22120" s="62" t="s">
        <v>61427</v>
      </c>
      <c r="D22120" s="63" t="s">
        <v>23324</v>
      </c>
      <c r="G22120" s="72"/>
      <c r="H22120" s="72"/>
    </row>
    <row r="22121" spans="3:8">
      <c r="C22121" s="62" t="s">
        <v>61428</v>
      </c>
      <c r="D22121" s="63" t="s">
        <v>23328</v>
      </c>
      <c r="G22121" s="72"/>
      <c r="H22121" s="72"/>
    </row>
    <row r="22122" spans="3:8">
      <c r="C22122" s="62" t="s">
        <v>61429</v>
      </c>
      <c r="D22122" s="63" t="s">
        <v>23332</v>
      </c>
      <c r="G22122" s="72"/>
      <c r="H22122" s="72"/>
    </row>
    <row r="22123" spans="3:8">
      <c r="C22123" s="62" t="s">
        <v>61430</v>
      </c>
      <c r="D22123" s="63" t="s">
        <v>23336</v>
      </c>
      <c r="G22123" s="72"/>
      <c r="H22123" s="72"/>
    </row>
    <row r="22124" spans="3:8">
      <c r="C22124" s="62" t="s">
        <v>61431</v>
      </c>
      <c r="D22124" s="63" t="s">
        <v>23340</v>
      </c>
      <c r="G22124" s="72"/>
      <c r="H22124" s="72"/>
    </row>
    <row r="22125" spans="3:8">
      <c r="C22125" s="62" t="s">
        <v>61432</v>
      </c>
      <c r="D22125" s="63" t="s">
        <v>23344</v>
      </c>
      <c r="G22125" s="72"/>
      <c r="H22125" s="72"/>
    </row>
    <row r="22126" spans="3:8">
      <c r="C22126" s="62" t="s">
        <v>61433</v>
      </c>
      <c r="D22126" s="63" t="s">
        <v>23348</v>
      </c>
      <c r="G22126" s="72"/>
      <c r="H22126" s="72"/>
    </row>
    <row r="22127" spans="3:8">
      <c r="C22127" s="62" t="s">
        <v>61434</v>
      </c>
      <c r="D22127" s="63" t="s">
        <v>23352</v>
      </c>
      <c r="G22127" s="72"/>
      <c r="H22127" s="72"/>
    </row>
    <row r="22128" spans="3:8">
      <c r="C22128" s="62" t="s">
        <v>61435</v>
      </c>
      <c r="D22128" s="63" t="s">
        <v>23356</v>
      </c>
      <c r="G22128" s="72"/>
      <c r="H22128" s="72"/>
    </row>
    <row r="22129" spans="3:8">
      <c r="C22129" s="62" t="s">
        <v>61436</v>
      </c>
      <c r="D22129" s="63" t="s">
        <v>23360</v>
      </c>
      <c r="G22129" s="72"/>
      <c r="H22129" s="72"/>
    </row>
    <row r="22130" spans="3:8">
      <c r="C22130" s="62" t="s">
        <v>61437</v>
      </c>
      <c r="D22130" s="63" t="s">
        <v>23364</v>
      </c>
      <c r="G22130" s="72"/>
      <c r="H22130" s="72"/>
    </row>
    <row r="22131" spans="3:8">
      <c r="C22131" s="62" t="s">
        <v>61438</v>
      </c>
      <c r="D22131" s="63" t="s">
        <v>23368</v>
      </c>
      <c r="G22131" s="72"/>
      <c r="H22131" s="72"/>
    </row>
    <row r="22132" spans="3:8">
      <c r="C22132" s="62" t="s">
        <v>61439</v>
      </c>
      <c r="D22132" s="63" t="s">
        <v>23372</v>
      </c>
      <c r="G22132" s="72"/>
      <c r="H22132" s="72"/>
    </row>
    <row r="22133" spans="3:8">
      <c r="C22133" s="62" t="s">
        <v>61440</v>
      </c>
      <c r="D22133" s="63" t="s">
        <v>23376</v>
      </c>
      <c r="G22133" s="72"/>
      <c r="H22133" s="72"/>
    </row>
    <row r="22134" spans="3:8">
      <c r="C22134" s="62" t="s">
        <v>61441</v>
      </c>
      <c r="D22134" s="63" t="s">
        <v>23380</v>
      </c>
      <c r="G22134" s="72"/>
      <c r="H22134" s="72"/>
    </row>
    <row r="22135" spans="3:8">
      <c r="C22135" s="62" t="s">
        <v>61442</v>
      </c>
      <c r="D22135" s="63" t="s">
        <v>23384</v>
      </c>
      <c r="G22135" s="72"/>
      <c r="H22135" s="72"/>
    </row>
    <row r="22136" spans="3:8">
      <c r="C22136" s="62" t="s">
        <v>61443</v>
      </c>
      <c r="D22136" s="63" t="s">
        <v>23388</v>
      </c>
      <c r="G22136" s="72"/>
      <c r="H22136" s="72"/>
    </row>
    <row r="22137" spans="3:8">
      <c r="C22137" s="62" t="s">
        <v>61444</v>
      </c>
      <c r="D22137" s="63" t="s">
        <v>23392</v>
      </c>
      <c r="G22137" s="72"/>
      <c r="H22137" s="72"/>
    </row>
    <row r="22138" spans="3:8">
      <c r="C22138" s="62" t="s">
        <v>61445</v>
      </c>
      <c r="D22138" s="63" t="s">
        <v>23396</v>
      </c>
      <c r="G22138" s="72"/>
      <c r="H22138" s="72"/>
    </row>
    <row r="22139" spans="3:8">
      <c r="C22139" s="62" t="s">
        <v>61446</v>
      </c>
      <c r="D22139" s="63" t="s">
        <v>23400</v>
      </c>
      <c r="G22139" s="72"/>
      <c r="H22139" s="72"/>
    </row>
    <row r="22140" spans="3:8">
      <c r="C22140" s="62" t="s">
        <v>61447</v>
      </c>
      <c r="D22140" s="63" t="s">
        <v>23404</v>
      </c>
      <c r="G22140" s="72"/>
      <c r="H22140" s="72"/>
    </row>
    <row r="22141" spans="3:8">
      <c r="C22141" s="62" t="s">
        <v>61448</v>
      </c>
      <c r="D22141" s="63" t="s">
        <v>23408</v>
      </c>
      <c r="G22141" s="72"/>
      <c r="H22141" s="72"/>
    </row>
    <row r="22142" spans="3:8">
      <c r="C22142" s="62" t="s">
        <v>61449</v>
      </c>
      <c r="D22142" s="63" t="s">
        <v>23412</v>
      </c>
      <c r="G22142" s="72"/>
      <c r="H22142" s="72"/>
    </row>
    <row r="22143" spans="3:8">
      <c r="C22143" s="62" t="s">
        <v>61450</v>
      </c>
      <c r="D22143" s="63" t="s">
        <v>23416</v>
      </c>
      <c r="G22143" s="72"/>
      <c r="H22143" s="72"/>
    </row>
    <row r="22144" spans="3:8">
      <c r="C22144" s="62" t="s">
        <v>61451</v>
      </c>
      <c r="D22144" s="63" t="s">
        <v>23420</v>
      </c>
      <c r="G22144" s="72"/>
      <c r="H22144" s="72"/>
    </row>
    <row r="22145" spans="3:8">
      <c r="C22145" s="62" t="s">
        <v>61452</v>
      </c>
      <c r="D22145" s="63" t="s">
        <v>23424</v>
      </c>
      <c r="G22145" s="72"/>
      <c r="H22145" s="72"/>
    </row>
    <row r="22146" spans="3:8">
      <c r="C22146" s="62" t="s">
        <v>61453</v>
      </c>
      <c r="D22146" s="63" t="s">
        <v>23428</v>
      </c>
      <c r="G22146" s="72"/>
      <c r="H22146" s="72"/>
    </row>
    <row r="22147" spans="3:8">
      <c r="C22147" s="62" t="s">
        <v>61454</v>
      </c>
      <c r="D22147" s="63" t="s">
        <v>23432</v>
      </c>
      <c r="G22147" s="72"/>
      <c r="H22147" s="72"/>
    </row>
    <row r="22148" spans="3:8">
      <c r="C22148" s="62" t="s">
        <v>61455</v>
      </c>
      <c r="D22148" s="63" t="s">
        <v>23436</v>
      </c>
      <c r="G22148" s="72"/>
      <c r="H22148" s="72"/>
    </row>
    <row r="22149" spans="3:8">
      <c r="C22149" s="62" t="s">
        <v>61456</v>
      </c>
      <c r="D22149" s="63" t="s">
        <v>23440</v>
      </c>
      <c r="G22149" s="72"/>
      <c r="H22149" s="72"/>
    </row>
    <row r="22150" spans="3:8">
      <c r="C22150" s="62" t="s">
        <v>61457</v>
      </c>
      <c r="D22150" s="63" t="s">
        <v>23444</v>
      </c>
      <c r="G22150" s="72"/>
      <c r="H22150" s="72"/>
    </row>
    <row r="22151" spans="3:8">
      <c r="C22151" s="62" t="s">
        <v>61458</v>
      </c>
      <c r="D22151" s="63" t="s">
        <v>23448</v>
      </c>
      <c r="G22151" s="72"/>
      <c r="H22151" s="72"/>
    </row>
    <row r="22152" spans="3:8">
      <c r="C22152" s="62" t="s">
        <v>61459</v>
      </c>
      <c r="D22152" s="63" t="s">
        <v>23452</v>
      </c>
      <c r="G22152" s="72"/>
      <c r="H22152" s="72"/>
    </row>
    <row r="22153" spans="3:8">
      <c r="C22153" s="62" t="s">
        <v>61460</v>
      </c>
      <c r="D22153" s="63" t="s">
        <v>23456</v>
      </c>
      <c r="G22153" s="72"/>
      <c r="H22153" s="72"/>
    </row>
    <row r="22154" spans="3:8">
      <c r="C22154" s="62" t="s">
        <v>61461</v>
      </c>
      <c r="D22154" s="63" t="s">
        <v>23460</v>
      </c>
      <c r="G22154" s="72"/>
      <c r="H22154" s="72"/>
    </row>
    <row r="22155" spans="3:8">
      <c r="C22155" s="62" t="s">
        <v>61462</v>
      </c>
      <c r="D22155" s="63" t="s">
        <v>23464</v>
      </c>
      <c r="G22155" s="72"/>
      <c r="H22155" s="72"/>
    </row>
    <row r="22156" spans="3:8">
      <c r="C22156" s="62" t="s">
        <v>61463</v>
      </c>
      <c r="D22156" s="63" t="s">
        <v>23468</v>
      </c>
      <c r="G22156" s="72"/>
      <c r="H22156" s="72"/>
    </row>
    <row r="22157" spans="3:8">
      <c r="C22157" s="62" t="s">
        <v>61464</v>
      </c>
      <c r="D22157" s="63" t="s">
        <v>23472</v>
      </c>
      <c r="G22157" s="72"/>
      <c r="H22157" s="72"/>
    </row>
    <row r="22158" spans="3:8">
      <c r="C22158" s="62" t="s">
        <v>61465</v>
      </c>
      <c r="D22158" s="63" t="s">
        <v>23476</v>
      </c>
      <c r="G22158" s="72"/>
      <c r="H22158" s="72"/>
    </row>
    <row r="22159" spans="3:8">
      <c r="C22159" s="62" t="s">
        <v>61466</v>
      </c>
      <c r="D22159" s="63" t="s">
        <v>23480</v>
      </c>
      <c r="G22159" s="72"/>
      <c r="H22159" s="72"/>
    </row>
    <row r="22160" spans="3:8">
      <c r="C22160" s="62" t="s">
        <v>61467</v>
      </c>
      <c r="D22160" s="63" t="s">
        <v>23484</v>
      </c>
      <c r="G22160" s="72"/>
      <c r="H22160" s="72"/>
    </row>
    <row r="22161" spans="3:8">
      <c r="C22161" s="62" t="s">
        <v>61468</v>
      </c>
      <c r="D22161" s="63" t="s">
        <v>23488</v>
      </c>
      <c r="G22161" s="72"/>
      <c r="H22161" s="72"/>
    </row>
    <row r="22162" spans="3:8">
      <c r="C22162" s="62" t="s">
        <v>61469</v>
      </c>
      <c r="D22162" s="63" t="s">
        <v>23492</v>
      </c>
      <c r="G22162" s="72"/>
      <c r="H22162" s="72"/>
    </row>
    <row r="22163" spans="3:8">
      <c r="C22163" s="62" t="s">
        <v>61470</v>
      </c>
      <c r="D22163" s="63" t="s">
        <v>23496</v>
      </c>
      <c r="G22163" s="72"/>
      <c r="H22163" s="72"/>
    </row>
    <row r="22164" spans="3:8">
      <c r="C22164" s="62" t="s">
        <v>61471</v>
      </c>
      <c r="D22164" s="63" t="s">
        <v>23500</v>
      </c>
      <c r="G22164" s="72"/>
      <c r="H22164" s="72"/>
    </row>
    <row r="22165" spans="3:8">
      <c r="C22165" s="62" t="s">
        <v>61472</v>
      </c>
      <c r="D22165" s="63" t="s">
        <v>23504</v>
      </c>
      <c r="G22165" s="72"/>
      <c r="H22165" s="72"/>
    </row>
    <row r="22166" spans="3:8">
      <c r="C22166" s="62" t="s">
        <v>61473</v>
      </c>
      <c r="D22166" s="63" t="s">
        <v>23508</v>
      </c>
      <c r="G22166" s="72"/>
      <c r="H22166" s="72"/>
    </row>
    <row r="22167" spans="3:8">
      <c r="C22167" s="62" t="s">
        <v>61474</v>
      </c>
      <c r="D22167" s="63" t="s">
        <v>23512</v>
      </c>
      <c r="G22167" s="72"/>
      <c r="H22167" s="72"/>
    </row>
    <row r="22168" spans="3:8">
      <c r="C22168" s="62" t="s">
        <v>61475</v>
      </c>
      <c r="D22168" s="63" t="s">
        <v>23516</v>
      </c>
      <c r="G22168" s="72"/>
      <c r="H22168" s="72"/>
    </row>
    <row r="22169" spans="3:8">
      <c r="C22169" s="62" t="s">
        <v>61476</v>
      </c>
      <c r="D22169" s="63" t="s">
        <v>23520</v>
      </c>
      <c r="G22169" s="72"/>
      <c r="H22169" s="72"/>
    </row>
    <row r="22170" spans="3:8">
      <c r="C22170" s="62" t="s">
        <v>61477</v>
      </c>
      <c r="D22170" s="63" t="s">
        <v>23524</v>
      </c>
      <c r="G22170" s="72"/>
      <c r="H22170" s="72"/>
    </row>
    <row r="22171" spans="3:8">
      <c r="C22171" s="62" t="s">
        <v>61478</v>
      </c>
      <c r="D22171" s="63" t="s">
        <v>23528</v>
      </c>
      <c r="G22171" s="72"/>
      <c r="H22171" s="72"/>
    </row>
    <row r="22172" spans="3:8">
      <c r="C22172" s="62" t="s">
        <v>61479</v>
      </c>
      <c r="D22172" s="63" t="s">
        <v>23532</v>
      </c>
      <c r="G22172" s="72"/>
      <c r="H22172" s="72"/>
    </row>
    <row r="22173" spans="3:8">
      <c r="C22173" s="62" t="s">
        <v>61480</v>
      </c>
      <c r="D22173" s="63" t="s">
        <v>23536</v>
      </c>
      <c r="G22173" s="72"/>
      <c r="H22173" s="72"/>
    </row>
    <row r="22174" spans="3:8">
      <c r="C22174" s="62" t="s">
        <v>61481</v>
      </c>
      <c r="D22174" s="63" t="s">
        <v>23540</v>
      </c>
      <c r="G22174" s="72"/>
      <c r="H22174" s="72"/>
    </row>
    <row r="22175" spans="3:8">
      <c r="C22175" s="62" t="s">
        <v>61482</v>
      </c>
      <c r="D22175" s="63" t="s">
        <v>23544</v>
      </c>
      <c r="G22175" s="72"/>
      <c r="H22175" s="72"/>
    </row>
    <row r="22176" spans="3:8">
      <c r="C22176" s="62" t="s">
        <v>61483</v>
      </c>
      <c r="D22176" s="63" t="s">
        <v>23548</v>
      </c>
      <c r="G22176" s="72"/>
      <c r="H22176" s="72"/>
    </row>
    <row r="22177" spans="3:8">
      <c r="C22177" s="62" t="s">
        <v>61484</v>
      </c>
      <c r="D22177" s="63" t="s">
        <v>23552</v>
      </c>
      <c r="G22177" s="72"/>
      <c r="H22177" s="72"/>
    </row>
    <row r="22178" spans="3:8">
      <c r="C22178" s="62" t="s">
        <v>61485</v>
      </c>
      <c r="D22178" s="63" t="s">
        <v>23556</v>
      </c>
      <c r="G22178" s="72"/>
      <c r="H22178" s="72"/>
    </row>
    <row r="22179" spans="3:8">
      <c r="C22179" s="62" t="s">
        <v>61486</v>
      </c>
      <c r="D22179" s="63" t="s">
        <v>23560</v>
      </c>
      <c r="G22179" s="72"/>
      <c r="H22179" s="72"/>
    </row>
    <row r="22180" spans="3:8">
      <c r="C22180" s="62" t="s">
        <v>61487</v>
      </c>
      <c r="D22180" s="63" t="s">
        <v>23564</v>
      </c>
      <c r="G22180" s="72"/>
      <c r="H22180" s="72"/>
    </row>
    <row r="22181" spans="3:8">
      <c r="C22181" s="62" t="s">
        <v>61488</v>
      </c>
      <c r="D22181" s="63" t="s">
        <v>23568</v>
      </c>
      <c r="G22181" s="72"/>
      <c r="H22181" s="72"/>
    </row>
    <row r="22182" spans="3:8">
      <c r="C22182" s="62" t="s">
        <v>61489</v>
      </c>
      <c r="D22182" s="63" t="s">
        <v>23572</v>
      </c>
      <c r="G22182" s="72"/>
      <c r="H22182" s="72"/>
    </row>
    <row r="22183" spans="3:8">
      <c r="C22183" s="62" t="s">
        <v>61490</v>
      </c>
      <c r="D22183" s="63" t="s">
        <v>23576</v>
      </c>
      <c r="G22183" s="72"/>
      <c r="H22183" s="72"/>
    </row>
    <row r="22184" spans="3:8">
      <c r="C22184" s="62" t="s">
        <v>61491</v>
      </c>
      <c r="D22184" s="63" t="s">
        <v>23580</v>
      </c>
      <c r="G22184" s="72"/>
      <c r="H22184" s="72"/>
    </row>
    <row r="22185" spans="3:8">
      <c r="C22185" s="62" t="s">
        <v>61492</v>
      </c>
      <c r="D22185" s="63" t="s">
        <v>23584</v>
      </c>
      <c r="G22185" s="72"/>
      <c r="H22185" s="72"/>
    </row>
    <row r="22186" spans="3:8">
      <c r="C22186" s="62" t="s">
        <v>61493</v>
      </c>
      <c r="D22186" s="63" t="s">
        <v>23588</v>
      </c>
      <c r="G22186" s="72"/>
      <c r="H22186" s="72"/>
    </row>
    <row r="22187" spans="3:8">
      <c r="C22187" s="62" t="s">
        <v>61494</v>
      </c>
      <c r="D22187" s="63" t="s">
        <v>23592</v>
      </c>
      <c r="G22187" s="72"/>
      <c r="H22187" s="72"/>
    </row>
    <row r="22188" spans="3:8">
      <c r="C22188" s="62" t="s">
        <v>61495</v>
      </c>
      <c r="D22188" s="63" t="s">
        <v>23596</v>
      </c>
      <c r="G22188" s="72"/>
      <c r="H22188" s="72"/>
    </row>
    <row r="22189" spans="3:8">
      <c r="C22189" s="62" t="s">
        <v>61496</v>
      </c>
      <c r="D22189" s="63" t="s">
        <v>23600</v>
      </c>
      <c r="G22189" s="72"/>
      <c r="H22189" s="72"/>
    </row>
    <row r="22190" spans="3:8">
      <c r="C22190" s="62" t="s">
        <v>61497</v>
      </c>
      <c r="D22190" s="63" t="s">
        <v>23604</v>
      </c>
      <c r="G22190" s="72"/>
      <c r="H22190" s="72"/>
    </row>
    <row r="22191" spans="3:8">
      <c r="C22191" s="62" t="s">
        <v>61498</v>
      </c>
      <c r="D22191" s="63" t="s">
        <v>23608</v>
      </c>
      <c r="G22191" s="72"/>
      <c r="H22191" s="72"/>
    </row>
    <row r="22192" spans="3:8">
      <c r="C22192" s="62" t="s">
        <v>61499</v>
      </c>
      <c r="D22192" s="63" t="s">
        <v>23612</v>
      </c>
      <c r="G22192" s="72"/>
      <c r="H22192" s="72"/>
    </row>
    <row r="22193" spans="3:8">
      <c r="C22193" s="62" t="s">
        <v>61500</v>
      </c>
      <c r="D22193" s="63" t="s">
        <v>23616</v>
      </c>
      <c r="G22193" s="72"/>
      <c r="H22193" s="72"/>
    </row>
    <row r="22194" spans="3:8">
      <c r="C22194" s="62" t="s">
        <v>61501</v>
      </c>
      <c r="D22194" s="63" t="s">
        <v>23620</v>
      </c>
      <c r="G22194" s="72"/>
      <c r="H22194" s="72"/>
    </row>
    <row r="22195" spans="3:8">
      <c r="C22195" s="62" t="s">
        <v>61502</v>
      </c>
      <c r="D22195" s="63" t="s">
        <v>23624</v>
      </c>
      <c r="G22195" s="72"/>
      <c r="H22195" s="72"/>
    </row>
    <row r="22196" spans="3:8">
      <c r="C22196" s="62" t="s">
        <v>61503</v>
      </c>
      <c r="D22196" s="63" t="s">
        <v>23628</v>
      </c>
      <c r="G22196" s="72"/>
      <c r="H22196" s="72"/>
    </row>
    <row r="22197" spans="3:8">
      <c r="C22197" s="62" t="s">
        <v>61504</v>
      </c>
      <c r="D22197" s="63" t="s">
        <v>23632</v>
      </c>
      <c r="G22197" s="72"/>
      <c r="H22197" s="72"/>
    </row>
    <row r="22198" spans="3:8">
      <c r="C22198" s="62" t="s">
        <v>61505</v>
      </c>
      <c r="D22198" s="63" t="s">
        <v>23636</v>
      </c>
      <c r="G22198" s="72"/>
      <c r="H22198" s="72"/>
    </row>
    <row r="22199" spans="3:8">
      <c r="C22199" s="62" t="s">
        <v>61506</v>
      </c>
      <c r="D22199" s="63" t="s">
        <v>23640</v>
      </c>
      <c r="G22199" s="72"/>
      <c r="H22199" s="72"/>
    </row>
    <row r="22200" spans="3:8">
      <c r="C22200" s="62" t="s">
        <v>61507</v>
      </c>
      <c r="D22200" s="63" t="s">
        <v>23644</v>
      </c>
      <c r="G22200" s="72"/>
      <c r="H22200" s="72"/>
    </row>
    <row r="22201" spans="3:8">
      <c r="C22201" s="62" t="s">
        <v>61508</v>
      </c>
      <c r="D22201" s="63" t="s">
        <v>23648</v>
      </c>
      <c r="G22201" s="72"/>
      <c r="H22201" s="72"/>
    </row>
    <row r="22202" spans="3:8">
      <c r="C22202" s="62" t="s">
        <v>61509</v>
      </c>
      <c r="D22202" s="63" t="s">
        <v>23652</v>
      </c>
      <c r="G22202" s="72"/>
      <c r="H22202" s="72"/>
    </row>
    <row r="22203" spans="3:8">
      <c r="C22203" s="62" t="s">
        <v>61510</v>
      </c>
      <c r="D22203" s="63" t="s">
        <v>23656</v>
      </c>
      <c r="G22203" s="72"/>
      <c r="H22203" s="72"/>
    </row>
    <row r="22204" spans="3:8">
      <c r="C22204" s="62" t="s">
        <v>61511</v>
      </c>
      <c r="D22204" s="63" t="s">
        <v>23660</v>
      </c>
      <c r="G22204" s="72"/>
      <c r="H22204" s="72"/>
    </row>
    <row r="22205" spans="3:8">
      <c r="C22205" s="62" t="s">
        <v>61512</v>
      </c>
      <c r="D22205" s="63" t="s">
        <v>23664</v>
      </c>
      <c r="G22205" s="72"/>
      <c r="H22205" s="72"/>
    </row>
    <row r="22206" spans="3:8">
      <c r="C22206" s="62" t="s">
        <v>61513</v>
      </c>
      <c r="D22206" s="63" t="s">
        <v>23668</v>
      </c>
      <c r="G22206" s="72"/>
      <c r="H22206" s="72"/>
    </row>
    <row r="22207" spans="3:8">
      <c r="C22207" s="62" t="s">
        <v>61514</v>
      </c>
      <c r="D22207" s="63" t="s">
        <v>23672</v>
      </c>
      <c r="G22207" s="72"/>
      <c r="H22207" s="72"/>
    </row>
    <row r="22208" spans="3:8">
      <c r="C22208" s="62" t="s">
        <v>61515</v>
      </c>
      <c r="D22208" s="63" t="s">
        <v>23676</v>
      </c>
      <c r="G22208" s="72"/>
      <c r="H22208" s="72"/>
    </row>
    <row r="22209" spans="3:8">
      <c r="C22209" s="62" t="s">
        <v>61516</v>
      </c>
      <c r="D22209" s="63" t="s">
        <v>23680</v>
      </c>
      <c r="G22209" s="72"/>
      <c r="H22209" s="72"/>
    </row>
    <row r="22210" spans="3:8">
      <c r="C22210" s="62" t="s">
        <v>61517</v>
      </c>
      <c r="D22210" s="63" t="s">
        <v>23684</v>
      </c>
      <c r="G22210" s="72"/>
      <c r="H22210" s="72"/>
    </row>
    <row r="22211" spans="3:8">
      <c r="C22211" s="62" t="s">
        <v>61518</v>
      </c>
      <c r="D22211" s="63" t="s">
        <v>23688</v>
      </c>
      <c r="G22211" s="72"/>
      <c r="H22211" s="72"/>
    </row>
    <row r="22212" spans="3:8">
      <c r="C22212" s="62" t="s">
        <v>61519</v>
      </c>
      <c r="D22212" s="63" t="s">
        <v>23692</v>
      </c>
      <c r="G22212" s="72"/>
      <c r="H22212" s="72"/>
    </row>
    <row r="22213" spans="3:8">
      <c r="C22213" s="62" t="s">
        <v>61520</v>
      </c>
      <c r="D22213" s="63" t="s">
        <v>23696</v>
      </c>
      <c r="G22213" s="72"/>
      <c r="H22213" s="72"/>
    </row>
    <row r="22214" spans="3:8">
      <c r="C22214" s="62" t="s">
        <v>61521</v>
      </c>
      <c r="D22214" s="63" t="s">
        <v>23700</v>
      </c>
      <c r="G22214" s="72"/>
      <c r="H22214" s="72"/>
    </row>
    <row r="22215" spans="3:8">
      <c r="C22215" s="62" t="s">
        <v>61522</v>
      </c>
      <c r="D22215" s="63" t="s">
        <v>23704</v>
      </c>
      <c r="G22215" s="72"/>
      <c r="H22215" s="72"/>
    </row>
    <row r="22216" spans="3:8">
      <c r="C22216" s="62" t="s">
        <v>61523</v>
      </c>
      <c r="D22216" s="63" t="s">
        <v>23708</v>
      </c>
      <c r="G22216" s="72"/>
      <c r="H22216" s="72"/>
    </row>
    <row r="22217" spans="3:8">
      <c r="C22217" s="62" t="s">
        <v>61524</v>
      </c>
      <c r="D22217" s="63" t="s">
        <v>23712</v>
      </c>
      <c r="G22217" s="72"/>
      <c r="H22217" s="72"/>
    </row>
    <row r="22218" spans="3:8">
      <c r="C22218" s="62" t="s">
        <v>61525</v>
      </c>
      <c r="D22218" s="63" t="s">
        <v>23716</v>
      </c>
      <c r="G22218" s="72"/>
      <c r="H22218" s="72"/>
    </row>
    <row r="22219" spans="3:8">
      <c r="C22219" s="62" t="s">
        <v>61526</v>
      </c>
      <c r="D22219" s="63" t="s">
        <v>23720</v>
      </c>
      <c r="G22219" s="72"/>
      <c r="H22219" s="72"/>
    </row>
    <row r="22220" spans="3:8">
      <c r="C22220" s="62" t="s">
        <v>61527</v>
      </c>
      <c r="D22220" s="63" t="s">
        <v>23724</v>
      </c>
      <c r="G22220" s="72"/>
      <c r="H22220" s="72"/>
    </row>
    <row r="22221" spans="3:8">
      <c r="C22221" s="62" t="s">
        <v>61528</v>
      </c>
      <c r="D22221" s="63" t="s">
        <v>23728</v>
      </c>
      <c r="G22221" s="72"/>
      <c r="H22221" s="72"/>
    </row>
    <row r="22222" spans="3:8">
      <c r="C22222" s="62" t="s">
        <v>61529</v>
      </c>
      <c r="D22222" s="63" t="s">
        <v>23732</v>
      </c>
      <c r="G22222" s="72"/>
      <c r="H22222" s="72"/>
    </row>
    <row r="22223" spans="3:8">
      <c r="C22223" s="62" t="s">
        <v>61530</v>
      </c>
      <c r="D22223" s="63" t="s">
        <v>23736</v>
      </c>
      <c r="G22223" s="72"/>
      <c r="H22223" s="72"/>
    </row>
    <row r="22224" spans="3:8">
      <c r="C22224" s="62" t="s">
        <v>61531</v>
      </c>
      <c r="D22224" s="63" t="s">
        <v>23740</v>
      </c>
      <c r="G22224" s="72"/>
      <c r="H22224" s="72"/>
    </row>
    <row r="22225" spans="3:8">
      <c r="C22225" s="62" t="s">
        <v>61532</v>
      </c>
      <c r="D22225" s="63" t="s">
        <v>23744</v>
      </c>
      <c r="G22225" s="72"/>
      <c r="H22225" s="72"/>
    </row>
    <row r="22226" spans="3:8">
      <c r="C22226" s="62" t="s">
        <v>61533</v>
      </c>
      <c r="D22226" s="63" t="s">
        <v>23748</v>
      </c>
      <c r="G22226" s="72"/>
      <c r="H22226" s="72"/>
    </row>
    <row r="22227" spans="3:8">
      <c r="C22227" s="62" t="s">
        <v>61534</v>
      </c>
      <c r="D22227" s="63" t="s">
        <v>23752</v>
      </c>
      <c r="G22227" s="72"/>
      <c r="H22227" s="72"/>
    </row>
    <row r="22228" spans="3:8">
      <c r="C22228" s="62" t="s">
        <v>61535</v>
      </c>
      <c r="D22228" s="63" t="s">
        <v>23756</v>
      </c>
      <c r="G22228" s="72"/>
      <c r="H22228" s="72"/>
    </row>
    <row r="22229" spans="3:8">
      <c r="C22229" s="62" t="s">
        <v>61536</v>
      </c>
      <c r="D22229" s="63" t="s">
        <v>23760</v>
      </c>
      <c r="G22229" s="72"/>
      <c r="H22229" s="72"/>
    </row>
    <row r="22230" spans="3:8">
      <c r="C22230" s="62" t="s">
        <v>61537</v>
      </c>
      <c r="D22230" s="63" t="s">
        <v>23764</v>
      </c>
      <c r="G22230" s="72"/>
      <c r="H22230" s="72"/>
    </row>
    <row r="22231" spans="3:8">
      <c r="C22231" s="62" t="s">
        <v>61538</v>
      </c>
      <c r="D22231" s="63" t="s">
        <v>23768</v>
      </c>
      <c r="G22231" s="72"/>
      <c r="H22231" s="72"/>
    </row>
    <row r="22232" spans="3:8">
      <c r="C22232" s="62" t="s">
        <v>61539</v>
      </c>
      <c r="D22232" s="63" t="s">
        <v>23772</v>
      </c>
      <c r="G22232" s="72"/>
      <c r="H22232" s="72"/>
    </row>
    <row r="22233" spans="3:8">
      <c r="C22233" s="62" t="s">
        <v>61540</v>
      </c>
      <c r="D22233" s="63" t="s">
        <v>23776</v>
      </c>
      <c r="G22233" s="72"/>
      <c r="H22233" s="72"/>
    </row>
    <row r="22234" spans="3:8">
      <c r="C22234" s="62" t="s">
        <v>61541</v>
      </c>
      <c r="D22234" s="63" t="s">
        <v>23780</v>
      </c>
      <c r="G22234" s="72"/>
      <c r="H22234" s="72"/>
    </row>
    <row r="22235" spans="3:8">
      <c r="C22235" s="62" t="s">
        <v>61542</v>
      </c>
      <c r="D22235" s="63" t="s">
        <v>23784</v>
      </c>
      <c r="G22235" s="72"/>
      <c r="H22235" s="72"/>
    </row>
    <row r="22236" spans="3:8">
      <c r="C22236" s="62" t="s">
        <v>61543</v>
      </c>
      <c r="D22236" s="63" t="s">
        <v>23788</v>
      </c>
      <c r="G22236" s="72"/>
      <c r="H22236" s="72"/>
    </row>
    <row r="22237" spans="3:8">
      <c r="C22237" s="62" t="s">
        <v>61544</v>
      </c>
      <c r="D22237" s="63" t="s">
        <v>23792</v>
      </c>
      <c r="G22237" s="72"/>
      <c r="H22237" s="72"/>
    </row>
    <row r="22238" spans="3:8">
      <c r="C22238" s="62" t="s">
        <v>61545</v>
      </c>
      <c r="D22238" s="63" t="s">
        <v>23796</v>
      </c>
      <c r="G22238" s="72"/>
      <c r="H22238" s="72"/>
    </row>
    <row r="22239" spans="3:8">
      <c r="C22239" s="62" t="s">
        <v>61546</v>
      </c>
      <c r="D22239" s="63" t="s">
        <v>23800</v>
      </c>
      <c r="G22239" s="72"/>
      <c r="H22239" s="72"/>
    </row>
    <row r="22240" spans="3:8">
      <c r="C22240" s="62" t="s">
        <v>61547</v>
      </c>
      <c r="D22240" s="63" t="s">
        <v>23804</v>
      </c>
      <c r="G22240" s="72"/>
      <c r="H22240" s="72"/>
    </row>
    <row r="22241" spans="3:8">
      <c r="C22241" s="62" t="s">
        <v>61548</v>
      </c>
      <c r="D22241" s="63" t="s">
        <v>23808</v>
      </c>
      <c r="G22241" s="72"/>
      <c r="H22241" s="72"/>
    </row>
    <row r="22242" spans="3:8">
      <c r="C22242" s="62" t="s">
        <v>61549</v>
      </c>
      <c r="D22242" s="63" t="s">
        <v>23812</v>
      </c>
      <c r="G22242" s="72"/>
      <c r="H22242" s="72"/>
    </row>
    <row r="22243" spans="3:8">
      <c r="C22243" s="62" t="s">
        <v>61550</v>
      </c>
      <c r="D22243" s="63" t="s">
        <v>23816</v>
      </c>
      <c r="G22243" s="72"/>
      <c r="H22243" s="72"/>
    </row>
    <row r="22244" spans="3:8">
      <c r="C22244" s="62" t="s">
        <v>61551</v>
      </c>
      <c r="D22244" s="63" t="s">
        <v>23820</v>
      </c>
      <c r="G22244" s="72"/>
      <c r="H22244" s="72"/>
    </row>
    <row r="22245" spans="3:8">
      <c r="C22245" s="62" t="s">
        <v>61552</v>
      </c>
      <c r="D22245" s="63" t="s">
        <v>23824</v>
      </c>
      <c r="G22245" s="72"/>
      <c r="H22245" s="72"/>
    </row>
    <row r="22246" spans="3:8">
      <c r="C22246" s="62" t="s">
        <v>61553</v>
      </c>
      <c r="D22246" s="63" t="s">
        <v>23828</v>
      </c>
      <c r="G22246" s="72"/>
      <c r="H22246" s="72"/>
    </row>
    <row r="22247" spans="3:8">
      <c r="C22247" s="62" t="s">
        <v>61554</v>
      </c>
      <c r="D22247" s="63" t="s">
        <v>23832</v>
      </c>
      <c r="G22247" s="72"/>
      <c r="H22247" s="72"/>
    </row>
    <row r="22248" spans="3:8">
      <c r="C22248" s="62" t="s">
        <v>61555</v>
      </c>
      <c r="D22248" s="63" t="s">
        <v>23836</v>
      </c>
      <c r="G22248" s="72"/>
      <c r="H22248" s="72"/>
    </row>
    <row r="22249" spans="3:8">
      <c r="C22249" s="62" t="s">
        <v>61556</v>
      </c>
      <c r="D22249" s="63" t="s">
        <v>23840</v>
      </c>
      <c r="G22249" s="72"/>
      <c r="H22249" s="72"/>
    </row>
    <row r="22250" spans="3:8">
      <c r="C22250" s="62" t="s">
        <v>61557</v>
      </c>
      <c r="D22250" s="63" t="s">
        <v>23844</v>
      </c>
      <c r="G22250" s="72"/>
      <c r="H22250" s="72"/>
    </row>
    <row r="22251" spans="3:8">
      <c r="C22251" s="62" t="s">
        <v>61558</v>
      </c>
      <c r="D22251" s="63" t="s">
        <v>23848</v>
      </c>
      <c r="G22251" s="72"/>
      <c r="H22251" s="72"/>
    </row>
    <row r="22252" spans="3:8">
      <c r="C22252" s="62" t="s">
        <v>61559</v>
      </c>
      <c r="D22252" s="63" t="s">
        <v>23852</v>
      </c>
      <c r="G22252" s="72"/>
      <c r="H22252" s="72"/>
    </row>
    <row r="22253" spans="3:8">
      <c r="C22253" s="62" t="s">
        <v>61560</v>
      </c>
      <c r="D22253" s="63" t="s">
        <v>23856</v>
      </c>
      <c r="G22253" s="72"/>
      <c r="H22253" s="72"/>
    </row>
    <row r="22254" spans="3:8">
      <c r="C22254" s="62" t="s">
        <v>61561</v>
      </c>
      <c r="D22254" s="63" t="s">
        <v>23860</v>
      </c>
      <c r="G22254" s="72"/>
      <c r="H22254" s="72"/>
    </row>
    <row r="22255" spans="3:8">
      <c r="C22255" s="62" t="s">
        <v>61562</v>
      </c>
      <c r="D22255" s="63" t="s">
        <v>23864</v>
      </c>
      <c r="G22255" s="72"/>
      <c r="H22255" s="72"/>
    </row>
    <row r="22256" spans="3:8">
      <c r="C22256" s="62" t="s">
        <v>61563</v>
      </c>
      <c r="D22256" s="63" t="s">
        <v>23868</v>
      </c>
      <c r="G22256" s="72"/>
      <c r="H22256" s="72"/>
    </row>
    <row r="22257" spans="3:8">
      <c r="C22257" s="62" t="s">
        <v>61564</v>
      </c>
      <c r="D22257" s="63" t="s">
        <v>23872</v>
      </c>
      <c r="G22257" s="72"/>
      <c r="H22257" s="72"/>
    </row>
    <row r="22258" spans="3:8">
      <c r="C22258" s="62" t="s">
        <v>61565</v>
      </c>
      <c r="D22258" s="63" t="s">
        <v>23876</v>
      </c>
      <c r="G22258" s="72"/>
      <c r="H22258" s="72"/>
    </row>
    <row r="22259" spans="3:8">
      <c r="C22259" s="62" t="s">
        <v>61566</v>
      </c>
      <c r="D22259" s="63" t="s">
        <v>23880</v>
      </c>
      <c r="G22259" s="72"/>
      <c r="H22259" s="72"/>
    </row>
    <row r="22260" spans="3:8">
      <c r="C22260" s="62" t="s">
        <v>61567</v>
      </c>
      <c r="D22260" s="63" t="s">
        <v>23884</v>
      </c>
      <c r="G22260" s="72"/>
      <c r="H22260" s="72"/>
    </row>
    <row r="22261" spans="3:8">
      <c r="C22261" s="62" t="s">
        <v>61568</v>
      </c>
      <c r="D22261" s="63" t="s">
        <v>23888</v>
      </c>
      <c r="G22261" s="72"/>
      <c r="H22261" s="72"/>
    </row>
    <row r="22262" spans="3:8">
      <c r="C22262" s="62" t="s">
        <v>61569</v>
      </c>
      <c r="D22262" s="63" t="s">
        <v>23892</v>
      </c>
      <c r="G22262" s="72"/>
      <c r="H22262" s="72"/>
    </row>
    <row r="22263" spans="3:8">
      <c r="C22263" s="62" t="s">
        <v>61570</v>
      </c>
      <c r="D22263" s="63" t="s">
        <v>23896</v>
      </c>
      <c r="G22263" s="72"/>
      <c r="H22263" s="72"/>
    </row>
    <row r="22264" spans="3:8">
      <c r="C22264" s="62" t="s">
        <v>61571</v>
      </c>
      <c r="D22264" s="63" t="s">
        <v>23900</v>
      </c>
      <c r="G22264" s="72"/>
      <c r="H22264" s="72"/>
    </row>
    <row r="22265" spans="3:8">
      <c r="C22265" s="62" t="s">
        <v>61572</v>
      </c>
      <c r="D22265" s="63" t="s">
        <v>23904</v>
      </c>
      <c r="G22265" s="72"/>
      <c r="H22265" s="72"/>
    </row>
    <row r="22266" spans="3:8">
      <c r="C22266" s="62" t="s">
        <v>61573</v>
      </c>
      <c r="D22266" s="63" t="s">
        <v>23908</v>
      </c>
      <c r="G22266" s="72"/>
      <c r="H22266" s="72"/>
    </row>
    <row r="22267" spans="3:8">
      <c r="C22267" s="62" t="s">
        <v>61574</v>
      </c>
      <c r="D22267" s="63" t="s">
        <v>23912</v>
      </c>
      <c r="G22267" s="72"/>
      <c r="H22267" s="72"/>
    </row>
    <row r="22268" spans="3:8">
      <c r="C22268" s="62" t="s">
        <v>61575</v>
      </c>
      <c r="D22268" s="63" t="s">
        <v>23916</v>
      </c>
      <c r="G22268" s="72"/>
      <c r="H22268" s="72"/>
    </row>
    <row r="22269" spans="3:8">
      <c r="C22269" s="62" t="s">
        <v>61576</v>
      </c>
      <c r="D22269" s="63" t="s">
        <v>23920</v>
      </c>
      <c r="G22269" s="72"/>
      <c r="H22269" s="72"/>
    </row>
    <row r="22270" spans="3:8">
      <c r="C22270" s="62" t="s">
        <v>61577</v>
      </c>
      <c r="D22270" s="63" t="s">
        <v>23924</v>
      </c>
      <c r="G22270" s="72"/>
      <c r="H22270" s="72"/>
    </row>
    <row r="22271" spans="3:8">
      <c r="C22271" s="62" t="s">
        <v>61578</v>
      </c>
      <c r="D22271" s="63" t="s">
        <v>23928</v>
      </c>
      <c r="G22271" s="72"/>
      <c r="H22271" s="72"/>
    </row>
    <row r="22272" spans="3:8">
      <c r="C22272" s="62" t="s">
        <v>61579</v>
      </c>
      <c r="D22272" s="63" t="s">
        <v>23932</v>
      </c>
      <c r="G22272" s="72"/>
      <c r="H22272" s="72"/>
    </row>
    <row r="22273" spans="3:8">
      <c r="C22273" s="62" t="s">
        <v>61580</v>
      </c>
      <c r="D22273" s="63" t="s">
        <v>23936</v>
      </c>
      <c r="G22273" s="72"/>
      <c r="H22273" s="72"/>
    </row>
    <row r="22274" spans="3:8">
      <c r="C22274" s="62" t="s">
        <v>61581</v>
      </c>
      <c r="D22274" s="63" t="s">
        <v>23940</v>
      </c>
      <c r="G22274" s="72"/>
      <c r="H22274" s="72"/>
    </row>
    <row r="22275" spans="3:8">
      <c r="C22275" s="62" t="s">
        <v>61582</v>
      </c>
      <c r="D22275" s="63" t="s">
        <v>23944</v>
      </c>
      <c r="G22275" s="72"/>
      <c r="H22275" s="72"/>
    </row>
    <row r="22276" spans="3:8">
      <c r="C22276" s="62" t="s">
        <v>61583</v>
      </c>
      <c r="D22276" s="63" t="s">
        <v>23948</v>
      </c>
      <c r="G22276" s="72"/>
      <c r="H22276" s="72"/>
    </row>
    <row r="22277" spans="3:8">
      <c r="C22277" s="62" t="s">
        <v>61584</v>
      </c>
      <c r="D22277" s="63" t="s">
        <v>23952</v>
      </c>
      <c r="G22277" s="72"/>
      <c r="H22277" s="72"/>
    </row>
    <row r="22278" spans="3:8">
      <c r="C22278" s="62" t="s">
        <v>61585</v>
      </c>
      <c r="D22278" s="63" t="s">
        <v>23956</v>
      </c>
      <c r="G22278" s="72"/>
      <c r="H22278" s="72"/>
    </row>
    <row r="22279" spans="3:8">
      <c r="C22279" s="62" t="s">
        <v>61586</v>
      </c>
      <c r="D22279" s="63" t="s">
        <v>23960</v>
      </c>
      <c r="G22279" s="72"/>
      <c r="H22279" s="72"/>
    </row>
    <row r="22280" spans="3:8">
      <c r="C22280" s="62" t="s">
        <v>61587</v>
      </c>
      <c r="D22280" s="63" t="s">
        <v>23964</v>
      </c>
      <c r="G22280" s="72"/>
      <c r="H22280" s="72"/>
    </row>
    <row r="22281" spans="3:8">
      <c r="C22281" s="62" t="s">
        <v>61588</v>
      </c>
      <c r="D22281" s="63" t="s">
        <v>23968</v>
      </c>
      <c r="G22281" s="72"/>
      <c r="H22281" s="72"/>
    </row>
    <row r="22282" spans="3:8">
      <c r="C22282" s="62" t="s">
        <v>61589</v>
      </c>
      <c r="D22282" s="63" t="s">
        <v>23972</v>
      </c>
      <c r="G22282" s="72"/>
      <c r="H22282" s="72"/>
    </row>
    <row r="22283" spans="3:8">
      <c r="C22283" s="62" t="s">
        <v>61590</v>
      </c>
      <c r="D22283" s="63" t="s">
        <v>23976</v>
      </c>
      <c r="G22283" s="72"/>
      <c r="H22283" s="72"/>
    </row>
    <row r="22284" spans="3:8">
      <c r="C22284" s="62" t="s">
        <v>61591</v>
      </c>
      <c r="D22284" s="63" t="s">
        <v>23980</v>
      </c>
      <c r="G22284" s="72"/>
      <c r="H22284" s="72"/>
    </row>
    <row r="22285" spans="3:8">
      <c r="C22285" s="62" t="s">
        <v>61592</v>
      </c>
      <c r="D22285" s="63" t="s">
        <v>23984</v>
      </c>
      <c r="G22285" s="72"/>
      <c r="H22285" s="72"/>
    </row>
    <row r="22286" spans="3:8">
      <c r="C22286" s="62" t="s">
        <v>61593</v>
      </c>
      <c r="D22286" s="63" t="s">
        <v>23988</v>
      </c>
      <c r="G22286" s="72"/>
      <c r="H22286" s="72"/>
    </row>
    <row r="22287" spans="3:8">
      <c r="C22287" s="62" t="s">
        <v>61594</v>
      </c>
      <c r="D22287" s="63" t="s">
        <v>23992</v>
      </c>
      <c r="G22287" s="72"/>
      <c r="H22287" s="72"/>
    </row>
    <row r="22288" spans="3:8">
      <c r="C22288" s="62" t="s">
        <v>61595</v>
      </c>
      <c r="D22288" s="63" t="s">
        <v>23996</v>
      </c>
      <c r="G22288" s="72"/>
      <c r="H22288" s="72"/>
    </row>
    <row r="22289" spans="3:8">
      <c r="C22289" s="62" t="s">
        <v>61596</v>
      </c>
      <c r="D22289" s="63" t="s">
        <v>24000</v>
      </c>
      <c r="G22289" s="72"/>
      <c r="H22289" s="72"/>
    </row>
    <row r="22290" spans="3:8">
      <c r="C22290" s="62" t="s">
        <v>61597</v>
      </c>
      <c r="D22290" s="63" t="s">
        <v>24004</v>
      </c>
      <c r="G22290" s="72"/>
      <c r="H22290" s="72"/>
    </row>
    <row r="22291" spans="3:8">
      <c r="C22291" s="62" t="s">
        <v>61598</v>
      </c>
      <c r="D22291" s="63" t="s">
        <v>24008</v>
      </c>
      <c r="G22291" s="72"/>
      <c r="H22291" s="72"/>
    </row>
    <row r="22292" spans="3:8">
      <c r="C22292" s="62" t="s">
        <v>61599</v>
      </c>
      <c r="D22292" s="63" t="s">
        <v>24012</v>
      </c>
      <c r="G22292" s="72"/>
      <c r="H22292" s="72"/>
    </row>
    <row r="22293" spans="3:8">
      <c r="C22293" s="62" t="s">
        <v>61600</v>
      </c>
      <c r="D22293" s="63" t="s">
        <v>24016</v>
      </c>
      <c r="G22293" s="72"/>
      <c r="H22293" s="72"/>
    </row>
    <row r="22294" spans="3:8">
      <c r="C22294" s="62" t="s">
        <v>61601</v>
      </c>
      <c r="D22294" s="63" t="s">
        <v>24020</v>
      </c>
      <c r="G22294" s="72"/>
      <c r="H22294" s="72"/>
    </row>
    <row r="22295" spans="3:8">
      <c r="C22295" s="62" t="s">
        <v>61602</v>
      </c>
      <c r="D22295" s="63" t="s">
        <v>24024</v>
      </c>
      <c r="G22295" s="72"/>
      <c r="H22295" s="72"/>
    </row>
    <row r="22296" spans="3:8">
      <c r="C22296" s="62" t="s">
        <v>61603</v>
      </c>
      <c r="D22296" s="63" t="s">
        <v>24028</v>
      </c>
      <c r="G22296" s="72"/>
      <c r="H22296" s="72"/>
    </row>
    <row r="22297" spans="3:8">
      <c r="C22297" s="62" t="s">
        <v>61604</v>
      </c>
      <c r="D22297" s="63" t="s">
        <v>24032</v>
      </c>
      <c r="G22297" s="72"/>
      <c r="H22297" s="72"/>
    </row>
    <row r="22298" spans="3:8">
      <c r="C22298" s="62" t="s">
        <v>61605</v>
      </c>
      <c r="D22298" s="63" t="s">
        <v>24036</v>
      </c>
      <c r="G22298" s="72"/>
      <c r="H22298" s="72"/>
    </row>
    <row r="22299" spans="3:8">
      <c r="C22299" s="62" t="s">
        <v>61606</v>
      </c>
      <c r="D22299" s="63" t="s">
        <v>24040</v>
      </c>
      <c r="G22299" s="72"/>
      <c r="H22299" s="72"/>
    </row>
    <row r="22300" spans="3:8">
      <c r="C22300" s="62" t="s">
        <v>61607</v>
      </c>
      <c r="D22300" s="63" t="s">
        <v>24044</v>
      </c>
      <c r="G22300" s="72"/>
      <c r="H22300" s="72"/>
    </row>
    <row r="22301" spans="3:8">
      <c r="C22301" s="62" t="s">
        <v>61608</v>
      </c>
      <c r="D22301" s="63" t="s">
        <v>24048</v>
      </c>
      <c r="G22301" s="72"/>
      <c r="H22301" s="72"/>
    </row>
    <row r="22302" spans="3:8">
      <c r="C22302" s="62" t="s">
        <v>61609</v>
      </c>
      <c r="D22302" s="63" t="s">
        <v>24052</v>
      </c>
      <c r="G22302" s="72"/>
      <c r="H22302" s="72"/>
    </row>
    <row r="22303" spans="3:8">
      <c r="C22303" s="62" t="s">
        <v>61610</v>
      </c>
      <c r="D22303" s="63" t="s">
        <v>24056</v>
      </c>
      <c r="G22303" s="72"/>
      <c r="H22303" s="72"/>
    </row>
    <row r="22304" spans="3:8">
      <c r="C22304" s="62" t="s">
        <v>61611</v>
      </c>
      <c r="D22304" s="63" t="s">
        <v>24060</v>
      </c>
      <c r="G22304" s="72"/>
      <c r="H22304" s="72"/>
    </row>
    <row r="22305" spans="3:8">
      <c r="C22305" s="62" t="s">
        <v>61612</v>
      </c>
      <c r="D22305" s="63" t="s">
        <v>24064</v>
      </c>
      <c r="G22305" s="72"/>
      <c r="H22305" s="72"/>
    </row>
    <row r="22306" spans="3:8">
      <c r="C22306" s="62" t="s">
        <v>61613</v>
      </c>
      <c r="D22306" s="63" t="s">
        <v>24068</v>
      </c>
      <c r="G22306" s="72"/>
      <c r="H22306" s="72"/>
    </row>
    <row r="22307" spans="3:8">
      <c r="C22307" s="62" t="s">
        <v>61614</v>
      </c>
      <c r="D22307" s="63" t="s">
        <v>24072</v>
      </c>
      <c r="G22307" s="72"/>
      <c r="H22307" s="72"/>
    </row>
    <row r="22308" spans="3:8">
      <c r="C22308" s="62" t="s">
        <v>61615</v>
      </c>
      <c r="D22308" s="63" t="s">
        <v>24076</v>
      </c>
      <c r="G22308" s="72"/>
      <c r="H22308" s="72"/>
    </row>
    <row r="22309" spans="3:8">
      <c r="C22309" s="62" t="s">
        <v>61616</v>
      </c>
      <c r="D22309" s="63" t="s">
        <v>24080</v>
      </c>
      <c r="G22309" s="72"/>
      <c r="H22309" s="72"/>
    </row>
    <row r="22310" spans="3:8">
      <c r="C22310" s="62" t="s">
        <v>61617</v>
      </c>
      <c r="D22310" s="63" t="s">
        <v>24084</v>
      </c>
      <c r="G22310" s="72"/>
      <c r="H22310" s="72"/>
    </row>
    <row r="22311" spans="3:8">
      <c r="C22311" s="62" t="s">
        <v>61618</v>
      </c>
      <c r="D22311" s="63" t="s">
        <v>24088</v>
      </c>
      <c r="G22311" s="72"/>
      <c r="H22311" s="72"/>
    </row>
    <row r="22312" spans="3:8">
      <c r="C22312" s="62" t="s">
        <v>61619</v>
      </c>
      <c r="D22312" s="63" t="s">
        <v>24092</v>
      </c>
      <c r="G22312" s="72"/>
      <c r="H22312" s="72"/>
    </row>
    <row r="22313" spans="3:8">
      <c r="C22313" s="62" t="s">
        <v>61620</v>
      </c>
      <c r="D22313" s="63" t="s">
        <v>24096</v>
      </c>
      <c r="G22313" s="72"/>
      <c r="H22313" s="72"/>
    </row>
    <row r="22314" spans="3:8">
      <c r="C22314" s="62" t="s">
        <v>61621</v>
      </c>
      <c r="D22314" s="63" t="s">
        <v>24100</v>
      </c>
      <c r="G22314" s="72"/>
      <c r="H22314" s="72"/>
    </row>
    <row r="22315" spans="3:8">
      <c r="C22315" s="62" t="s">
        <v>61622</v>
      </c>
      <c r="D22315" s="63" t="s">
        <v>24104</v>
      </c>
      <c r="G22315" s="72"/>
      <c r="H22315" s="72"/>
    </row>
    <row r="22316" spans="3:8">
      <c r="C22316" s="62" t="s">
        <v>61623</v>
      </c>
      <c r="D22316" s="63" t="s">
        <v>24108</v>
      </c>
      <c r="G22316" s="72"/>
      <c r="H22316" s="72"/>
    </row>
    <row r="22317" spans="3:8">
      <c r="C22317" s="62" t="s">
        <v>61624</v>
      </c>
      <c r="D22317" s="63" t="s">
        <v>24112</v>
      </c>
      <c r="G22317" s="72"/>
      <c r="H22317" s="72"/>
    </row>
    <row r="22318" spans="3:8">
      <c r="C22318" s="62" t="s">
        <v>61625</v>
      </c>
      <c r="D22318" s="63" t="s">
        <v>24116</v>
      </c>
      <c r="G22318" s="72"/>
      <c r="H22318" s="72"/>
    </row>
    <row r="22319" spans="3:8">
      <c r="C22319" s="62" t="s">
        <v>61626</v>
      </c>
      <c r="D22319" s="63" t="s">
        <v>24120</v>
      </c>
      <c r="G22319" s="72"/>
      <c r="H22319" s="72"/>
    </row>
    <row r="22320" spans="3:8">
      <c r="C22320" s="62" t="s">
        <v>61627</v>
      </c>
      <c r="D22320" s="63" t="s">
        <v>24124</v>
      </c>
      <c r="G22320" s="72"/>
      <c r="H22320" s="72"/>
    </row>
    <row r="22321" spans="3:8">
      <c r="C22321" s="62" t="s">
        <v>61628</v>
      </c>
      <c r="D22321" s="63" t="s">
        <v>24128</v>
      </c>
      <c r="G22321" s="72"/>
      <c r="H22321" s="72"/>
    </row>
    <row r="22322" spans="3:8">
      <c r="C22322" s="62" t="s">
        <v>61629</v>
      </c>
      <c r="D22322" s="63" t="s">
        <v>24132</v>
      </c>
      <c r="G22322" s="72"/>
      <c r="H22322" s="72"/>
    </row>
    <row r="22323" spans="3:8">
      <c r="C22323" s="62" t="s">
        <v>61630</v>
      </c>
      <c r="D22323" s="63" t="s">
        <v>24136</v>
      </c>
      <c r="G22323" s="72"/>
      <c r="H22323" s="72"/>
    </row>
    <row r="22324" spans="3:8">
      <c r="C22324" s="62" t="s">
        <v>61631</v>
      </c>
      <c r="D22324" s="63" t="s">
        <v>24140</v>
      </c>
      <c r="G22324" s="72"/>
      <c r="H22324" s="72"/>
    </row>
    <row r="22325" spans="3:8">
      <c r="C22325" s="62" t="s">
        <v>61632</v>
      </c>
      <c r="D22325" s="63" t="s">
        <v>24144</v>
      </c>
      <c r="G22325" s="72"/>
      <c r="H22325" s="72"/>
    </row>
    <row r="22326" spans="3:8">
      <c r="C22326" s="62" t="s">
        <v>61633</v>
      </c>
      <c r="D22326" s="63" t="s">
        <v>24148</v>
      </c>
      <c r="G22326" s="72"/>
      <c r="H22326" s="72"/>
    </row>
    <row r="22327" spans="3:8">
      <c r="C22327" s="62" t="s">
        <v>61634</v>
      </c>
      <c r="D22327" s="63" t="s">
        <v>24152</v>
      </c>
      <c r="G22327" s="72"/>
      <c r="H22327" s="72"/>
    </row>
    <row r="22328" spans="3:8">
      <c r="C22328" s="62" t="s">
        <v>61635</v>
      </c>
      <c r="D22328" s="63" t="s">
        <v>24156</v>
      </c>
      <c r="G22328" s="72"/>
      <c r="H22328" s="72"/>
    </row>
    <row r="22329" spans="3:8">
      <c r="C22329" s="62" t="s">
        <v>61636</v>
      </c>
      <c r="D22329" s="63" t="s">
        <v>24160</v>
      </c>
      <c r="G22329" s="72"/>
      <c r="H22329" s="72"/>
    </row>
    <row r="22330" spans="3:8">
      <c r="C22330" s="62" t="s">
        <v>61637</v>
      </c>
      <c r="D22330" s="63" t="s">
        <v>24164</v>
      </c>
      <c r="G22330" s="72"/>
      <c r="H22330" s="72"/>
    </row>
    <row r="22331" spans="3:8">
      <c r="C22331" s="62" t="s">
        <v>61638</v>
      </c>
      <c r="D22331" s="63" t="s">
        <v>24168</v>
      </c>
      <c r="G22331" s="72"/>
      <c r="H22331" s="72"/>
    </row>
    <row r="22332" spans="3:8">
      <c r="C22332" s="62" t="s">
        <v>61639</v>
      </c>
      <c r="D22332" s="63" t="s">
        <v>24172</v>
      </c>
      <c r="G22332" s="72"/>
      <c r="H22332" s="72"/>
    </row>
    <row r="22333" spans="3:8">
      <c r="C22333" s="62" t="s">
        <v>61640</v>
      </c>
      <c r="D22333" s="63" t="s">
        <v>24176</v>
      </c>
      <c r="G22333" s="72"/>
      <c r="H22333" s="72"/>
    </row>
    <row r="22334" spans="3:8">
      <c r="C22334" s="62" t="s">
        <v>61641</v>
      </c>
      <c r="D22334" s="63" t="s">
        <v>24180</v>
      </c>
      <c r="G22334" s="72"/>
      <c r="H22334" s="72"/>
    </row>
    <row r="22335" spans="3:8">
      <c r="C22335" s="62" t="s">
        <v>61642</v>
      </c>
      <c r="D22335" s="63" t="s">
        <v>24184</v>
      </c>
      <c r="G22335" s="72"/>
      <c r="H22335" s="72"/>
    </row>
    <row r="22336" spans="3:8">
      <c r="C22336" s="62" t="s">
        <v>61643</v>
      </c>
      <c r="D22336" s="63" t="s">
        <v>24188</v>
      </c>
      <c r="G22336" s="72"/>
      <c r="H22336" s="72"/>
    </row>
    <row r="22337" spans="3:8">
      <c r="C22337" s="62" t="s">
        <v>61644</v>
      </c>
      <c r="D22337" s="63" t="s">
        <v>24192</v>
      </c>
      <c r="G22337" s="72"/>
      <c r="H22337" s="72"/>
    </row>
    <row r="22338" spans="3:8">
      <c r="C22338" s="62" t="s">
        <v>61645</v>
      </c>
      <c r="D22338" s="63" t="s">
        <v>24196</v>
      </c>
      <c r="G22338" s="72"/>
      <c r="H22338" s="72"/>
    </row>
    <row r="22339" spans="3:8">
      <c r="C22339" s="62" t="s">
        <v>61646</v>
      </c>
      <c r="D22339" s="63" t="s">
        <v>24200</v>
      </c>
      <c r="G22339" s="72"/>
      <c r="H22339" s="72"/>
    </row>
    <row r="22340" spans="3:8">
      <c r="C22340" s="62" t="s">
        <v>61647</v>
      </c>
      <c r="D22340" s="63" t="s">
        <v>24204</v>
      </c>
      <c r="G22340" s="72"/>
      <c r="H22340" s="72"/>
    </row>
    <row r="22341" spans="3:8">
      <c r="C22341" s="62" t="s">
        <v>61648</v>
      </c>
      <c r="D22341" s="63" t="s">
        <v>24208</v>
      </c>
      <c r="G22341" s="72"/>
      <c r="H22341" s="72"/>
    </row>
    <row r="22342" spans="3:8">
      <c r="C22342" s="62" t="s">
        <v>61649</v>
      </c>
      <c r="D22342" s="63" t="s">
        <v>24212</v>
      </c>
      <c r="G22342" s="72"/>
      <c r="H22342" s="72"/>
    </row>
    <row r="22343" spans="3:8">
      <c r="C22343" s="62" t="s">
        <v>61650</v>
      </c>
      <c r="D22343" s="63" t="s">
        <v>24216</v>
      </c>
      <c r="G22343" s="72"/>
      <c r="H22343" s="72"/>
    </row>
    <row r="22344" spans="3:8">
      <c r="C22344" s="62" t="s">
        <v>61651</v>
      </c>
      <c r="D22344" s="63" t="s">
        <v>24220</v>
      </c>
      <c r="G22344" s="72"/>
      <c r="H22344" s="72"/>
    </row>
    <row r="22345" spans="3:8">
      <c r="C22345" s="62" t="s">
        <v>61652</v>
      </c>
      <c r="D22345" s="63" t="s">
        <v>24224</v>
      </c>
      <c r="G22345" s="72"/>
      <c r="H22345" s="72"/>
    </row>
    <row r="22346" spans="3:8">
      <c r="C22346" s="62" t="s">
        <v>61653</v>
      </c>
      <c r="D22346" s="63" t="s">
        <v>24228</v>
      </c>
      <c r="G22346" s="72"/>
      <c r="H22346" s="72"/>
    </row>
    <row r="22347" spans="3:8">
      <c r="C22347" s="62" t="s">
        <v>61654</v>
      </c>
      <c r="D22347" s="63" t="s">
        <v>24232</v>
      </c>
      <c r="G22347" s="72"/>
      <c r="H22347" s="72"/>
    </row>
    <row r="22348" spans="3:8">
      <c r="C22348" s="62" t="s">
        <v>61655</v>
      </c>
      <c r="D22348" s="63" t="s">
        <v>24236</v>
      </c>
      <c r="G22348" s="72"/>
      <c r="H22348" s="72"/>
    </row>
    <row r="22349" spans="3:8">
      <c r="C22349" s="62" t="s">
        <v>61656</v>
      </c>
      <c r="D22349" s="63" t="s">
        <v>24240</v>
      </c>
      <c r="G22349" s="72"/>
      <c r="H22349" s="72"/>
    </row>
    <row r="22350" spans="3:8">
      <c r="C22350" s="62" t="s">
        <v>61657</v>
      </c>
      <c r="D22350" s="63" t="s">
        <v>24244</v>
      </c>
      <c r="G22350" s="72"/>
      <c r="H22350" s="72"/>
    </row>
    <row r="22351" spans="3:8">
      <c r="C22351" s="62" t="s">
        <v>61658</v>
      </c>
      <c r="D22351" s="63" t="s">
        <v>24248</v>
      </c>
      <c r="G22351" s="72"/>
      <c r="H22351" s="72"/>
    </row>
    <row r="22352" spans="3:8">
      <c r="C22352" s="62" t="s">
        <v>61659</v>
      </c>
      <c r="D22352" s="63" t="s">
        <v>24252</v>
      </c>
      <c r="G22352" s="72"/>
      <c r="H22352" s="72"/>
    </row>
    <row r="22353" spans="3:8">
      <c r="C22353" s="62" t="s">
        <v>61660</v>
      </c>
      <c r="D22353" s="63" t="s">
        <v>24256</v>
      </c>
      <c r="G22353" s="72"/>
      <c r="H22353" s="72"/>
    </row>
    <row r="22354" spans="3:8">
      <c r="C22354" s="62" t="s">
        <v>61661</v>
      </c>
      <c r="D22354" s="63" t="s">
        <v>24260</v>
      </c>
      <c r="G22354" s="72"/>
      <c r="H22354" s="72"/>
    </row>
    <row r="22355" spans="3:8">
      <c r="C22355" s="62" t="s">
        <v>61662</v>
      </c>
      <c r="D22355" s="63" t="s">
        <v>24264</v>
      </c>
      <c r="G22355" s="72"/>
      <c r="H22355" s="72"/>
    </row>
    <row r="22356" spans="3:8">
      <c r="C22356" s="62" t="s">
        <v>61663</v>
      </c>
      <c r="D22356" s="63" t="s">
        <v>24268</v>
      </c>
      <c r="G22356" s="72"/>
      <c r="H22356" s="72"/>
    </row>
    <row r="22357" spans="3:8">
      <c r="C22357" s="62" t="s">
        <v>61664</v>
      </c>
      <c r="D22357" s="63" t="s">
        <v>24272</v>
      </c>
      <c r="G22357" s="72"/>
      <c r="H22357" s="72"/>
    </row>
    <row r="22358" spans="3:8">
      <c r="C22358" s="62" t="s">
        <v>61665</v>
      </c>
      <c r="D22358" s="63" t="s">
        <v>24276</v>
      </c>
      <c r="G22358" s="72"/>
      <c r="H22358" s="72"/>
    </row>
    <row r="22359" spans="3:8">
      <c r="C22359" s="62" t="s">
        <v>61666</v>
      </c>
      <c r="D22359" s="63" t="s">
        <v>24280</v>
      </c>
      <c r="G22359" s="72"/>
      <c r="H22359" s="72"/>
    </row>
    <row r="22360" spans="3:8">
      <c r="C22360" s="62" t="s">
        <v>61667</v>
      </c>
      <c r="D22360" s="63" t="s">
        <v>24284</v>
      </c>
      <c r="G22360" s="72"/>
      <c r="H22360" s="72"/>
    </row>
    <row r="22361" spans="3:8">
      <c r="C22361" s="62" t="s">
        <v>61668</v>
      </c>
      <c r="D22361" s="63" t="s">
        <v>24288</v>
      </c>
      <c r="G22361" s="72"/>
      <c r="H22361" s="72"/>
    </row>
    <row r="22362" spans="3:8">
      <c r="C22362" s="62" t="s">
        <v>61669</v>
      </c>
      <c r="D22362" s="63" t="s">
        <v>24292</v>
      </c>
      <c r="G22362" s="72"/>
      <c r="H22362" s="72"/>
    </row>
    <row r="22363" spans="3:8">
      <c r="C22363" s="62" t="s">
        <v>61670</v>
      </c>
      <c r="D22363" s="63" t="s">
        <v>24296</v>
      </c>
      <c r="G22363" s="72"/>
      <c r="H22363" s="72"/>
    </row>
    <row r="22364" spans="3:8">
      <c r="C22364" s="62" t="s">
        <v>61671</v>
      </c>
      <c r="D22364" s="63" t="s">
        <v>24300</v>
      </c>
      <c r="G22364" s="72"/>
      <c r="H22364" s="72"/>
    </row>
    <row r="22365" spans="3:8">
      <c r="C22365" s="62" t="s">
        <v>61672</v>
      </c>
      <c r="D22365" s="63" t="s">
        <v>24304</v>
      </c>
      <c r="G22365" s="72"/>
      <c r="H22365" s="72"/>
    </row>
    <row r="22366" spans="3:8">
      <c r="C22366" s="62" t="s">
        <v>61673</v>
      </c>
      <c r="D22366" s="63" t="s">
        <v>24308</v>
      </c>
      <c r="G22366" s="72"/>
      <c r="H22366" s="72"/>
    </row>
    <row r="22367" spans="3:8">
      <c r="C22367" s="62" t="s">
        <v>61674</v>
      </c>
      <c r="D22367" s="63" t="s">
        <v>24312</v>
      </c>
      <c r="G22367" s="72"/>
      <c r="H22367" s="72"/>
    </row>
    <row r="22368" spans="3:8">
      <c r="C22368" s="62" t="s">
        <v>61675</v>
      </c>
      <c r="D22368" s="63" t="s">
        <v>24316</v>
      </c>
      <c r="G22368" s="72"/>
      <c r="H22368" s="72"/>
    </row>
    <row r="22369" spans="3:8">
      <c r="C22369" s="62" t="s">
        <v>61676</v>
      </c>
      <c r="D22369" s="63" t="s">
        <v>24320</v>
      </c>
      <c r="G22369" s="72"/>
      <c r="H22369" s="72"/>
    </row>
    <row r="22370" spans="3:8">
      <c r="C22370" s="62" t="s">
        <v>61677</v>
      </c>
      <c r="D22370" s="63" t="s">
        <v>24324</v>
      </c>
      <c r="G22370" s="72"/>
      <c r="H22370" s="72"/>
    </row>
    <row r="22371" spans="3:8">
      <c r="C22371" s="62" t="s">
        <v>61678</v>
      </c>
      <c r="D22371" s="63" t="s">
        <v>24328</v>
      </c>
      <c r="G22371" s="72"/>
      <c r="H22371" s="72"/>
    </row>
    <row r="22372" spans="3:8">
      <c r="C22372" s="62" t="s">
        <v>61679</v>
      </c>
      <c r="D22372" s="63" t="s">
        <v>24332</v>
      </c>
      <c r="G22372" s="72"/>
      <c r="H22372" s="72"/>
    </row>
    <row r="22373" spans="3:8">
      <c r="C22373" s="62" t="s">
        <v>61680</v>
      </c>
      <c r="D22373" s="63" t="s">
        <v>24336</v>
      </c>
      <c r="G22373" s="72"/>
      <c r="H22373" s="72"/>
    </row>
    <row r="22374" spans="3:8">
      <c r="C22374" s="62" t="s">
        <v>61681</v>
      </c>
      <c r="D22374" s="63" t="s">
        <v>24340</v>
      </c>
      <c r="G22374" s="72"/>
      <c r="H22374" s="72"/>
    </row>
    <row r="22375" spans="3:8">
      <c r="C22375" s="62" t="s">
        <v>61682</v>
      </c>
      <c r="D22375" s="63" t="s">
        <v>24344</v>
      </c>
      <c r="G22375" s="72"/>
      <c r="H22375" s="72"/>
    </row>
    <row r="22376" spans="3:8">
      <c r="C22376" s="62" t="s">
        <v>61683</v>
      </c>
      <c r="D22376" s="63" t="s">
        <v>24348</v>
      </c>
      <c r="G22376" s="72"/>
      <c r="H22376" s="72"/>
    </row>
    <row r="22377" spans="3:8">
      <c r="C22377" s="62" t="s">
        <v>61684</v>
      </c>
      <c r="D22377" s="63" t="s">
        <v>24352</v>
      </c>
      <c r="G22377" s="72"/>
      <c r="H22377" s="72"/>
    </row>
    <row r="22378" spans="3:8">
      <c r="C22378" s="62" t="s">
        <v>61685</v>
      </c>
      <c r="D22378" s="63" t="s">
        <v>24356</v>
      </c>
      <c r="G22378" s="72"/>
      <c r="H22378" s="72"/>
    </row>
    <row r="22379" spans="3:8">
      <c r="C22379" s="62" t="s">
        <v>61686</v>
      </c>
      <c r="D22379" s="63" t="s">
        <v>24360</v>
      </c>
      <c r="G22379" s="72"/>
      <c r="H22379" s="72"/>
    </row>
    <row r="22380" spans="3:8">
      <c r="C22380" s="62" t="s">
        <v>61687</v>
      </c>
      <c r="D22380" s="63" t="s">
        <v>24364</v>
      </c>
      <c r="G22380" s="72"/>
      <c r="H22380" s="72"/>
    </row>
    <row r="22381" spans="3:8">
      <c r="C22381" s="62" t="s">
        <v>61688</v>
      </c>
      <c r="D22381" s="63" t="s">
        <v>24368</v>
      </c>
      <c r="G22381" s="72"/>
      <c r="H22381" s="72"/>
    </row>
    <row r="22382" spans="3:8">
      <c r="C22382" s="62" t="s">
        <v>61689</v>
      </c>
      <c r="D22382" s="63" t="s">
        <v>24372</v>
      </c>
      <c r="G22382" s="72"/>
      <c r="H22382" s="72"/>
    </row>
    <row r="22383" spans="3:8">
      <c r="C22383" s="62" t="s">
        <v>61690</v>
      </c>
      <c r="D22383" s="63" t="s">
        <v>24376</v>
      </c>
      <c r="G22383" s="72"/>
      <c r="H22383" s="72"/>
    </row>
    <row r="22384" spans="3:8">
      <c r="C22384" s="62" t="s">
        <v>61691</v>
      </c>
      <c r="D22384" s="63" t="s">
        <v>24380</v>
      </c>
      <c r="G22384" s="72"/>
      <c r="H22384" s="72"/>
    </row>
    <row r="22385" spans="3:8">
      <c r="C22385" s="62" t="s">
        <v>61692</v>
      </c>
      <c r="D22385" s="63" t="s">
        <v>24384</v>
      </c>
      <c r="G22385" s="72"/>
      <c r="H22385" s="72"/>
    </row>
    <row r="22386" spans="3:8">
      <c r="C22386" s="62" t="s">
        <v>61693</v>
      </c>
      <c r="D22386" s="63" t="s">
        <v>24388</v>
      </c>
      <c r="G22386" s="72"/>
      <c r="H22386" s="72"/>
    </row>
    <row r="22387" spans="3:8">
      <c r="C22387" s="62" t="s">
        <v>61694</v>
      </c>
      <c r="D22387" s="63" t="s">
        <v>24392</v>
      </c>
      <c r="G22387" s="72"/>
      <c r="H22387" s="72"/>
    </row>
    <row r="22388" spans="3:8">
      <c r="C22388" s="62" t="s">
        <v>61695</v>
      </c>
      <c r="D22388" s="63" t="s">
        <v>24396</v>
      </c>
      <c r="G22388" s="72"/>
      <c r="H22388" s="72"/>
    </row>
    <row r="22389" spans="3:8">
      <c r="C22389" s="62" t="s">
        <v>61696</v>
      </c>
      <c r="D22389" s="63" t="s">
        <v>24400</v>
      </c>
      <c r="G22389" s="72"/>
      <c r="H22389" s="72"/>
    </row>
    <row r="22390" spans="3:8">
      <c r="C22390" s="62" t="s">
        <v>61697</v>
      </c>
      <c r="D22390" s="63" t="s">
        <v>24404</v>
      </c>
      <c r="G22390" s="72"/>
      <c r="H22390" s="72"/>
    </row>
    <row r="22391" spans="3:8">
      <c r="C22391" s="62" t="s">
        <v>61698</v>
      </c>
      <c r="D22391" s="63" t="s">
        <v>24408</v>
      </c>
      <c r="G22391" s="72"/>
      <c r="H22391" s="72"/>
    </row>
    <row r="22392" spans="3:8">
      <c r="C22392" s="62" t="s">
        <v>61699</v>
      </c>
      <c r="D22392" s="63" t="s">
        <v>24412</v>
      </c>
      <c r="G22392" s="72"/>
      <c r="H22392" s="72"/>
    </row>
    <row r="22393" spans="3:8">
      <c r="C22393" s="62" t="s">
        <v>61700</v>
      </c>
      <c r="D22393" s="63" t="s">
        <v>24416</v>
      </c>
      <c r="G22393" s="72"/>
      <c r="H22393" s="72"/>
    </row>
    <row r="22394" spans="3:8">
      <c r="C22394" s="62" t="s">
        <v>61701</v>
      </c>
      <c r="D22394" s="63" t="s">
        <v>24420</v>
      </c>
      <c r="G22394" s="72"/>
      <c r="H22394" s="72"/>
    </row>
    <row r="22395" spans="3:8">
      <c r="C22395" s="62" t="s">
        <v>61702</v>
      </c>
      <c r="D22395" s="63" t="s">
        <v>24424</v>
      </c>
      <c r="G22395" s="72"/>
      <c r="H22395" s="72"/>
    </row>
    <row r="22396" spans="3:8">
      <c r="C22396" s="62" t="s">
        <v>61703</v>
      </c>
      <c r="D22396" s="63" t="s">
        <v>24428</v>
      </c>
      <c r="G22396" s="72"/>
      <c r="H22396" s="72"/>
    </row>
    <row r="22397" spans="3:8">
      <c r="C22397" s="62" t="s">
        <v>61704</v>
      </c>
      <c r="D22397" s="63" t="s">
        <v>24432</v>
      </c>
      <c r="G22397" s="72"/>
      <c r="H22397" s="72"/>
    </row>
    <row r="22398" spans="3:8">
      <c r="C22398" s="62" t="s">
        <v>61705</v>
      </c>
      <c r="D22398" s="63" t="s">
        <v>24436</v>
      </c>
      <c r="G22398" s="72"/>
      <c r="H22398" s="72"/>
    </row>
    <row r="22399" spans="3:8">
      <c r="C22399" s="62" t="s">
        <v>61706</v>
      </c>
      <c r="D22399" s="63" t="s">
        <v>24440</v>
      </c>
      <c r="G22399" s="72"/>
      <c r="H22399" s="72"/>
    </row>
    <row r="22400" spans="3:8">
      <c r="C22400" s="62" t="s">
        <v>61707</v>
      </c>
      <c r="D22400" s="63" t="s">
        <v>24444</v>
      </c>
      <c r="G22400" s="72"/>
      <c r="H22400" s="72"/>
    </row>
    <row r="22401" spans="3:8">
      <c r="C22401" s="62" t="s">
        <v>61708</v>
      </c>
      <c r="D22401" s="63" t="s">
        <v>24448</v>
      </c>
      <c r="G22401" s="72"/>
      <c r="H22401" s="72"/>
    </row>
    <row r="22402" spans="3:8">
      <c r="C22402" s="62" t="s">
        <v>61709</v>
      </c>
      <c r="D22402" s="63" t="s">
        <v>24452</v>
      </c>
      <c r="G22402" s="72"/>
      <c r="H22402" s="72"/>
    </row>
    <row r="22403" spans="3:8">
      <c r="C22403" s="62" t="s">
        <v>61710</v>
      </c>
      <c r="D22403" s="63" t="s">
        <v>24456</v>
      </c>
      <c r="G22403" s="72"/>
      <c r="H22403" s="72"/>
    </row>
    <row r="22404" spans="3:8">
      <c r="C22404" s="62" t="s">
        <v>61711</v>
      </c>
      <c r="D22404" s="63" t="s">
        <v>24460</v>
      </c>
      <c r="G22404" s="72"/>
      <c r="H22404" s="72"/>
    </row>
    <row r="22405" spans="3:8">
      <c r="C22405" s="62" t="s">
        <v>61712</v>
      </c>
      <c r="D22405" s="63" t="s">
        <v>24464</v>
      </c>
      <c r="G22405" s="72"/>
      <c r="H22405" s="72"/>
    </row>
    <row r="22406" spans="3:8">
      <c r="C22406" s="62" t="s">
        <v>61713</v>
      </c>
      <c r="D22406" s="63" t="s">
        <v>24468</v>
      </c>
      <c r="G22406" s="72"/>
      <c r="H22406" s="72"/>
    </row>
    <row r="22407" spans="3:8">
      <c r="C22407" s="62" t="s">
        <v>61714</v>
      </c>
      <c r="D22407" s="63" t="s">
        <v>24472</v>
      </c>
      <c r="G22407" s="72"/>
      <c r="H22407" s="72"/>
    </row>
    <row r="22408" spans="3:8">
      <c r="C22408" s="62" t="s">
        <v>61715</v>
      </c>
      <c r="D22408" s="63" t="s">
        <v>24476</v>
      </c>
      <c r="G22408" s="72"/>
      <c r="H22408" s="72"/>
    </row>
    <row r="22409" spans="3:8">
      <c r="C22409" s="62" t="s">
        <v>61716</v>
      </c>
      <c r="D22409" s="63" t="s">
        <v>24480</v>
      </c>
      <c r="G22409" s="72"/>
      <c r="H22409" s="72"/>
    </row>
    <row r="22410" spans="3:8">
      <c r="C22410" s="62" t="s">
        <v>61717</v>
      </c>
      <c r="D22410" s="63" t="s">
        <v>24484</v>
      </c>
      <c r="G22410" s="72"/>
      <c r="H22410" s="72"/>
    </row>
    <row r="22411" spans="3:8">
      <c r="C22411" s="62" t="s">
        <v>61718</v>
      </c>
      <c r="D22411" s="63" t="s">
        <v>24488</v>
      </c>
      <c r="G22411" s="72"/>
      <c r="H22411" s="72"/>
    </row>
    <row r="22412" spans="3:8">
      <c r="C22412" s="62" t="s">
        <v>61719</v>
      </c>
      <c r="D22412" s="63" t="s">
        <v>24492</v>
      </c>
      <c r="G22412" s="72"/>
      <c r="H22412" s="72"/>
    </row>
    <row r="22413" spans="3:8">
      <c r="C22413" s="62" t="s">
        <v>61720</v>
      </c>
      <c r="D22413" s="63" t="s">
        <v>24496</v>
      </c>
      <c r="G22413" s="72"/>
      <c r="H22413" s="72"/>
    </row>
    <row r="22414" spans="3:8">
      <c r="C22414" s="62" t="s">
        <v>61721</v>
      </c>
      <c r="D22414" s="63" t="s">
        <v>24500</v>
      </c>
      <c r="G22414" s="72"/>
      <c r="H22414" s="72"/>
    </row>
    <row r="22415" spans="3:8">
      <c r="C22415" s="62" t="s">
        <v>61722</v>
      </c>
      <c r="D22415" s="63" t="s">
        <v>24504</v>
      </c>
      <c r="G22415" s="72"/>
      <c r="H22415" s="72"/>
    </row>
    <row r="22416" spans="3:8">
      <c r="C22416" s="62" t="s">
        <v>61723</v>
      </c>
      <c r="D22416" s="63" t="s">
        <v>24508</v>
      </c>
      <c r="G22416" s="72"/>
      <c r="H22416" s="72"/>
    </row>
    <row r="22417" spans="3:8">
      <c r="C22417" s="62" t="s">
        <v>61724</v>
      </c>
      <c r="D22417" s="63" t="s">
        <v>24512</v>
      </c>
      <c r="G22417" s="72"/>
      <c r="H22417" s="72"/>
    </row>
    <row r="22418" spans="3:8">
      <c r="C22418" s="62" t="s">
        <v>61725</v>
      </c>
      <c r="D22418" s="63" t="s">
        <v>24516</v>
      </c>
      <c r="G22418" s="72"/>
      <c r="H22418" s="72"/>
    </row>
    <row r="22419" spans="3:8">
      <c r="C22419" s="62" t="s">
        <v>61726</v>
      </c>
      <c r="D22419" s="63" t="s">
        <v>24520</v>
      </c>
      <c r="G22419" s="72"/>
      <c r="H22419" s="72"/>
    </row>
    <row r="22420" spans="3:8">
      <c r="C22420" s="62" t="s">
        <v>61727</v>
      </c>
      <c r="D22420" s="63" t="s">
        <v>24524</v>
      </c>
      <c r="G22420" s="72"/>
      <c r="H22420" s="72"/>
    </row>
    <row r="22421" spans="3:8">
      <c r="C22421" s="62" t="s">
        <v>61728</v>
      </c>
      <c r="D22421" s="63" t="s">
        <v>24528</v>
      </c>
      <c r="G22421" s="72"/>
      <c r="H22421" s="72"/>
    </row>
    <row r="22422" spans="3:8">
      <c r="C22422" s="62" t="s">
        <v>61729</v>
      </c>
      <c r="D22422" s="63" t="s">
        <v>24532</v>
      </c>
      <c r="G22422" s="72"/>
      <c r="H22422" s="72"/>
    </row>
    <row r="22423" spans="3:8">
      <c r="C22423" s="62" t="s">
        <v>61730</v>
      </c>
      <c r="D22423" s="63" t="s">
        <v>24536</v>
      </c>
      <c r="G22423" s="72"/>
      <c r="H22423" s="72"/>
    </row>
    <row r="22424" spans="3:8">
      <c r="C22424" s="62" t="s">
        <v>61731</v>
      </c>
      <c r="D22424" s="63" t="s">
        <v>24540</v>
      </c>
      <c r="G22424" s="72"/>
      <c r="H22424" s="72"/>
    </row>
    <row r="22425" spans="3:8">
      <c r="C22425" s="62" t="s">
        <v>61732</v>
      </c>
      <c r="D22425" s="63" t="s">
        <v>24544</v>
      </c>
      <c r="G22425" s="72"/>
      <c r="H22425" s="72"/>
    </row>
    <row r="22426" spans="3:8">
      <c r="C22426" s="62" t="s">
        <v>61733</v>
      </c>
      <c r="D22426" s="63" t="s">
        <v>24548</v>
      </c>
      <c r="G22426" s="72"/>
      <c r="H22426" s="72"/>
    </row>
    <row r="22427" spans="3:8">
      <c r="C22427" s="62" t="s">
        <v>61734</v>
      </c>
      <c r="D22427" s="63" t="s">
        <v>24552</v>
      </c>
      <c r="G22427" s="72"/>
      <c r="H22427" s="72"/>
    </row>
    <row r="22428" spans="3:8">
      <c r="C22428" s="62" t="s">
        <v>61735</v>
      </c>
      <c r="D22428" s="63" t="s">
        <v>24556</v>
      </c>
      <c r="G22428" s="72"/>
      <c r="H22428" s="72"/>
    </row>
    <row r="22429" spans="3:8">
      <c r="C22429" s="62" t="s">
        <v>61736</v>
      </c>
      <c r="D22429" s="63" t="s">
        <v>24560</v>
      </c>
      <c r="G22429" s="72"/>
      <c r="H22429" s="72"/>
    </row>
    <row r="22430" spans="3:8">
      <c r="C22430" s="62" t="s">
        <v>61737</v>
      </c>
      <c r="D22430" s="63" t="s">
        <v>24564</v>
      </c>
      <c r="G22430" s="72"/>
      <c r="H22430" s="72"/>
    </row>
    <row r="22431" spans="3:8">
      <c r="C22431" s="62" t="s">
        <v>61738</v>
      </c>
      <c r="D22431" s="63" t="s">
        <v>24568</v>
      </c>
      <c r="G22431" s="72"/>
      <c r="H22431" s="72"/>
    </row>
    <row r="22432" spans="3:8">
      <c r="C22432" s="62" t="s">
        <v>61739</v>
      </c>
      <c r="D22432" s="63" t="s">
        <v>24572</v>
      </c>
      <c r="G22432" s="72"/>
      <c r="H22432" s="72"/>
    </row>
    <row r="22433" spans="3:8">
      <c r="C22433" s="62" t="s">
        <v>61740</v>
      </c>
      <c r="D22433" s="63" t="s">
        <v>24576</v>
      </c>
      <c r="G22433" s="72"/>
      <c r="H22433" s="72"/>
    </row>
    <row r="22434" spans="3:8">
      <c r="C22434" s="62" t="s">
        <v>61741</v>
      </c>
      <c r="D22434" s="63" t="s">
        <v>24580</v>
      </c>
      <c r="G22434" s="72"/>
      <c r="H22434" s="72"/>
    </row>
    <row r="22435" spans="3:8">
      <c r="C22435" s="62" t="s">
        <v>61742</v>
      </c>
      <c r="D22435" s="63" t="s">
        <v>24584</v>
      </c>
      <c r="G22435" s="72"/>
      <c r="H22435" s="72"/>
    </row>
    <row r="22436" spans="3:8">
      <c r="C22436" s="62" t="s">
        <v>61743</v>
      </c>
      <c r="D22436" s="63" t="s">
        <v>24588</v>
      </c>
      <c r="G22436" s="72"/>
      <c r="H22436" s="72"/>
    </row>
    <row r="22437" spans="3:8">
      <c r="C22437" s="62" t="s">
        <v>61744</v>
      </c>
      <c r="D22437" s="63" t="s">
        <v>24592</v>
      </c>
      <c r="G22437" s="72"/>
      <c r="H22437" s="72"/>
    </row>
    <row r="22438" spans="3:8">
      <c r="C22438" s="62" t="s">
        <v>61745</v>
      </c>
      <c r="D22438" s="63" t="s">
        <v>24596</v>
      </c>
      <c r="G22438" s="72"/>
      <c r="H22438" s="72"/>
    </row>
    <row r="22439" spans="3:8">
      <c r="C22439" s="62" t="s">
        <v>61746</v>
      </c>
      <c r="D22439" s="63" t="s">
        <v>24600</v>
      </c>
      <c r="G22439" s="72"/>
      <c r="H22439" s="72"/>
    </row>
    <row r="22440" spans="3:8">
      <c r="C22440" s="62" t="s">
        <v>61747</v>
      </c>
      <c r="D22440" s="63" t="s">
        <v>24604</v>
      </c>
      <c r="G22440" s="72"/>
      <c r="H22440" s="72"/>
    </row>
    <row r="22441" spans="3:8">
      <c r="C22441" s="62" t="s">
        <v>61748</v>
      </c>
      <c r="D22441" s="63" t="s">
        <v>24608</v>
      </c>
      <c r="G22441" s="72"/>
      <c r="H22441" s="72"/>
    </row>
    <row r="22442" spans="3:8">
      <c r="C22442" s="62" t="s">
        <v>61749</v>
      </c>
      <c r="D22442" s="63" t="s">
        <v>24612</v>
      </c>
      <c r="G22442" s="72"/>
      <c r="H22442" s="72"/>
    </row>
    <row r="22443" spans="3:8">
      <c r="C22443" s="62" t="s">
        <v>61750</v>
      </c>
      <c r="D22443" s="63" t="s">
        <v>24616</v>
      </c>
      <c r="G22443" s="72"/>
      <c r="H22443" s="72"/>
    </row>
    <row r="22444" spans="3:8">
      <c r="C22444" s="62" t="s">
        <v>61751</v>
      </c>
      <c r="D22444" s="63" t="s">
        <v>24620</v>
      </c>
      <c r="G22444" s="72"/>
      <c r="H22444" s="72"/>
    </row>
    <row r="22445" spans="3:8">
      <c r="C22445" s="62" t="s">
        <v>61752</v>
      </c>
      <c r="D22445" s="63" t="s">
        <v>24624</v>
      </c>
      <c r="G22445" s="72"/>
      <c r="H22445" s="72"/>
    </row>
    <row r="22446" spans="3:8">
      <c r="C22446" s="62" t="s">
        <v>61753</v>
      </c>
      <c r="D22446" s="63" t="s">
        <v>24628</v>
      </c>
      <c r="G22446" s="72"/>
      <c r="H22446" s="72"/>
    </row>
    <row r="22447" spans="3:8">
      <c r="C22447" s="62" t="s">
        <v>61754</v>
      </c>
      <c r="D22447" s="63" t="s">
        <v>24632</v>
      </c>
      <c r="G22447" s="72"/>
      <c r="H22447" s="72"/>
    </row>
    <row r="22448" spans="3:8">
      <c r="C22448" s="62" t="s">
        <v>61755</v>
      </c>
      <c r="D22448" s="63" t="s">
        <v>24636</v>
      </c>
      <c r="G22448" s="72"/>
      <c r="H22448" s="72"/>
    </row>
    <row r="22449" spans="3:8">
      <c r="C22449" s="62" t="s">
        <v>61756</v>
      </c>
      <c r="D22449" s="63" t="s">
        <v>24640</v>
      </c>
      <c r="G22449" s="72"/>
      <c r="H22449" s="72"/>
    </row>
    <row r="22450" spans="3:8">
      <c r="C22450" s="62" t="s">
        <v>61757</v>
      </c>
      <c r="D22450" s="63" t="s">
        <v>24644</v>
      </c>
      <c r="G22450" s="72"/>
      <c r="H22450" s="72"/>
    </row>
    <row r="22451" spans="3:8">
      <c r="C22451" s="62" t="s">
        <v>61758</v>
      </c>
      <c r="D22451" s="63" t="s">
        <v>24648</v>
      </c>
      <c r="G22451" s="72"/>
      <c r="H22451" s="72"/>
    </row>
    <row r="22452" spans="3:8">
      <c r="C22452" s="62" t="s">
        <v>61759</v>
      </c>
      <c r="D22452" s="63" t="s">
        <v>24652</v>
      </c>
      <c r="G22452" s="72"/>
      <c r="H22452" s="72"/>
    </row>
    <row r="22453" spans="3:8">
      <c r="C22453" s="62" t="s">
        <v>61760</v>
      </c>
      <c r="D22453" s="63" t="s">
        <v>24656</v>
      </c>
      <c r="G22453" s="72"/>
      <c r="H22453" s="72"/>
    </row>
    <row r="22454" spans="3:8">
      <c r="C22454" s="62" t="s">
        <v>61761</v>
      </c>
      <c r="D22454" s="63" t="s">
        <v>24660</v>
      </c>
      <c r="G22454" s="72"/>
      <c r="H22454" s="72"/>
    </row>
    <row r="22455" spans="3:8">
      <c r="C22455" s="62" t="s">
        <v>61762</v>
      </c>
      <c r="D22455" s="63" t="s">
        <v>24664</v>
      </c>
      <c r="G22455" s="72"/>
      <c r="H22455" s="72"/>
    </row>
    <row r="22456" spans="3:8">
      <c r="C22456" s="62" t="s">
        <v>61763</v>
      </c>
      <c r="D22456" s="63" t="s">
        <v>24668</v>
      </c>
      <c r="G22456" s="72"/>
      <c r="H22456" s="72"/>
    </row>
    <row r="22457" spans="3:8">
      <c r="C22457" s="62" t="s">
        <v>61764</v>
      </c>
      <c r="D22457" s="63" t="s">
        <v>24672</v>
      </c>
      <c r="G22457" s="72"/>
      <c r="H22457" s="72"/>
    </row>
    <row r="22458" spans="3:8">
      <c r="C22458" s="62" t="s">
        <v>61765</v>
      </c>
      <c r="D22458" s="63" t="s">
        <v>24676</v>
      </c>
      <c r="G22458" s="72"/>
      <c r="H22458" s="72"/>
    </row>
    <row r="22459" spans="3:8">
      <c r="C22459" s="62" t="s">
        <v>61766</v>
      </c>
      <c r="D22459" s="63" t="s">
        <v>24680</v>
      </c>
      <c r="G22459" s="72"/>
      <c r="H22459" s="72"/>
    </row>
    <row r="22460" spans="3:8">
      <c r="C22460" s="62" t="s">
        <v>61767</v>
      </c>
      <c r="D22460" s="63" t="s">
        <v>24684</v>
      </c>
      <c r="G22460" s="72"/>
      <c r="H22460" s="72"/>
    </row>
    <row r="22461" spans="3:8">
      <c r="C22461" s="62" t="s">
        <v>61768</v>
      </c>
      <c r="D22461" s="63" t="s">
        <v>24688</v>
      </c>
      <c r="G22461" s="72"/>
      <c r="H22461" s="72"/>
    </row>
    <row r="22462" spans="3:8">
      <c r="C22462" s="62" t="s">
        <v>61769</v>
      </c>
      <c r="D22462" s="63" t="s">
        <v>24692</v>
      </c>
      <c r="G22462" s="72"/>
      <c r="H22462" s="72"/>
    </row>
    <row r="22463" spans="3:8">
      <c r="C22463" s="62" t="s">
        <v>61770</v>
      </c>
      <c r="D22463" s="63" t="s">
        <v>24696</v>
      </c>
      <c r="G22463" s="72"/>
      <c r="H22463" s="72"/>
    </row>
    <row r="22464" spans="3:8">
      <c r="C22464" s="62" t="s">
        <v>61771</v>
      </c>
      <c r="D22464" s="63" t="s">
        <v>24700</v>
      </c>
      <c r="G22464" s="72"/>
      <c r="H22464" s="72"/>
    </row>
    <row r="22465" spans="3:8">
      <c r="C22465" s="62" t="s">
        <v>61772</v>
      </c>
      <c r="D22465" s="63" t="s">
        <v>24704</v>
      </c>
      <c r="G22465" s="72"/>
      <c r="H22465" s="72"/>
    </row>
    <row r="22466" spans="3:8">
      <c r="C22466" s="62" t="s">
        <v>61773</v>
      </c>
      <c r="D22466" s="63" t="s">
        <v>24708</v>
      </c>
      <c r="G22466" s="72"/>
      <c r="H22466" s="72"/>
    </row>
    <row r="22467" spans="3:8">
      <c r="C22467" s="62" t="s">
        <v>61774</v>
      </c>
      <c r="D22467" s="63" t="s">
        <v>24712</v>
      </c>
      <c r="G22467" s="72"/>
      <c r="H22467" s="72"/>
    </row>
    <row r="22468" spans="3:8">
      <c r="C22468" s="62" t="s">
        <v>61775</v>
      </c>
      <c r="D22468" s="63" t="s">
        <v>24716</v>
      </c>
      <c r="G22468" s="72"/>
      <c r="H22468" s="72"/>
    </row>
    <row r="22469" spans="3:8">
      <c r="C22469" s="62" t="s">
        <v>61776</v>
      </c>
      <c r="D22469" s="63" t="s">
        <v>24720</v>
      </c>
      <c r="G22469" s="72"/>
      <c r="H22469" s="72"/>
    </row>
    <row r="22470" spans="3:8">
      <c r="C22470" s="62" t="s">
        <v>61777</v>
      </c>
      <c r="D22470" s="63" t="s">
        <v>24724</v>
      </c>
      <c r="G22470" s="72"/>
      <c r="H22470" s="72"/>
    </row>
    <row r="22471" spans="3:8">
      <c r="C22471" s="62" t="s">
        <v>61778</v>
      </c>
      <c r="D22471" s="63" t="s">
        <v>24728</v>
      </c>
      <c r="G22471" s="72"/>
      <c r="H22471" s="72"/>
    </row>
    <row r="22472" spans="3:8">
      <c r="C22472" s="62" t="s">
        <v>61779</v>
      </c>
      <c r="D22472" s="63" t="s">
        <v>24732</v>
      </c>
      <c r="G22472" s="72"/>
      <c r="H22472" s="72"/>
    </row>
    <row r="22473" spans="3:8">
      <c r="C22473" s="62" t="s">
        <v>61780</v>
      </c>
      <c r="D22473" s="63" t="s">
        <v>24736</v>
      </c>
      <c r="G22473" s="72"/>
      <c r="H22473" s="72"/>
    </row>
    <row r="22474" spans="3:8">
      <c r="C22474" s="62" t="s">
        <v>61781</v>
      </c>
      <c r="D22474" s="63" t="s">
        <v>24740</v>
      </c>
      <c r="G22474" s="72"/>
      <c r="H22474" s="72"/>
    </row>
    <row r="22475" spans="3:8">
      <c r="C22475" s="62" t="s">
        <v>61782</v>
      </c>
      <c r="D22475" s="63" t="s">
        <v>24744</v>
      </c>
      <c r="G22475" s="72"/>
      <c r="H22475" s="72"/>
    </row>
    <row r="22476" spans="3:8">
      <c r="C22476" s="62" t="s">
        <v>61783</v>
      </c>
      <c r="D22476" s="63" t="s">
        <v>24748</v>
      </c>
      <c r="G22476" s="72"/>
      <c r="H22476" s="72"/>
    </row>
    <row r="22477" spans="3:8">
      <c r="C22477" s="62" t="s">
        <v>61784</v>
      </c>
      <c r="D22477" s="63" t="s">
        <v>24752</v>
      </c>
      <c r="G22477" s="72"/>
      <c r="H22477" s="72"/>
    </row>
    <row r="22478" spans="3:8">
      <c r="C22478" s="62" t="s">
        <v>61785</v>
      </c>
      <c r="D22478" s="63" t="s">
        <v>24756</v>
      </c>
      <c r="G22478" s="72"/>
      <c r="H22478" s="72"/>
    </row>
    <row r="22479" spans="3:8">
      <c r="C22479" s="62" t="s">
        <v>61786</v>
      </c>
      <c r="D22479" s="63" t="s">
        <v>24760</v>
      </c>
      <c r="G22479" s="72"/>
      <c r="H22479" s="72"/>
    </row>
    <row r="22480" spans="3:8">
      <c r="C22480" s="62" t="s">
        <v>61787</v>
      </c>
      <c r="D22480" s="63" t="s">
        <v>24764</v>
      </c>
      <c r="G22480" s="72"/>
      <c r="H22480" s="72"/>
    </row>
    <row r="22481" spans="3:8">
      <c r="C22481" s="62" t="s">
        <v>61788</v>
      </c>
      <c r="D22481" s="63" t="s">
        <v>24768</v>
      </c>
      <c r="G22481" s="72"/>
      <c r="H22481" s="72"/>
    </row>
    <row r="22482" spans="3:8">
      <c r="C22482" s="62" t="s">
        <v>61789</v>
      </c>
      <c r="D22482" s="63" t="s">
        <v>24772</v>
      </c>
      <c r="G22482" s="72"/>
      <c r="H22482" s="72"/>
    </row>
    <row r="22483" spans="3:8">
      <c r="C22483" s="62" t="s">
        <v>61790</v>
      </c>
      <c r="D22483" s="63" t="s">
        <v>24776</v>
      </c>
      <c r="G22483" s="72"/>
      <c r="H22483" s="72"/>
    </row>
    <row r="22484" spans="3:8">
      <c r="C22484" s="62" t="s">
        <v>61791</v>
      </c>
      <c r="D22484" s="63" t="s">
        <v>24780</v>
      </c>
      <c r="G22484" s="72"/>
      <c r="H22484" s="72"/>
    </row>
    <row r="22485" spans="3:8">
      <c r="C22485" s="62" t="s">
        <v>61792</v>
      </c>
      <c r="D22485" s="63" t="s">
        <v>24784</v>
      </c>
      <c r="G22485" s="72"/>
      <c r="H22485" s="72"/>
    </row>
    <row r="22486" spans="3:8">
      <c r="C22486" s="62" t="s">
        <v>61793</v>
      </c>
      <c r="D22486" s="63" t="s">
        <v>24788</v>
      </c>
      <c r="G22486" s="72"/>
      <c r="H22486" s="72"/>
    </row>
    <row r="22487" spans="3:8">
      <c r="C22487" s="62" t="s">
        <v>61794</v>
      </c>
      <c r="D22487" s="63" t="s">
        <v>24792</v>
      </c>
      <c r="G22487" s="72"/>
      <c r="H22487" s="72"/>
    </row>
    <row r="22488" spans="3:8">
      <c r="C22488" s="62" t="s">
        <v>61795</v>
      </c>
      <c r="D22488" s="63" t="s">
        <v>24796</v>
      </c>
      <c r="G22488" s="72"/>
      <c r="H22488" s="72"/>
    </row>
    <row r="22489" spans="3:8">
      <c r="C22489" s="62" t="s">
        <v>61796</v>
      </c>
      <c r="D22489" s="63" t="s">
        <v>24800</v>
      </c>
      <c r="G22489" s="72"/>
      <c r="H22489" s="72"/>
    </row>
    <row r="22490" spans="3:8">
      <c r="C22490" s="62" t="s">
        <v>61797</v>
      </c>
      <c r="D22490" s="63" t="s">
        <v>24804</v>
      </c>
      <c r="G22490" s="72"/>
      <c r="H22490" s="72"/>
    </row>
    <row r="22491" spans="3:8">
      <c r="C22491" s="62" t="s">
        <v>61798</v>
      </c>
      <c r="D22491" s="63" t="s">
        <v>24808</v>
      </c>
      <c r="G22491" s="72"/>
      <c r="H22491" s="72"/>
    </row>
    <row r="22492" spans="3:8">
      <c r="C22492" s="62" t="s">
        <v>61799</v>
      </c>
      <c r="D22492" s="63" t="s">
        <v>24812</v>
      </c>
      <c r="G22492" s="72"/>
      <c r="H22492" s="72"/>
    </row>
    <row r="22493" spans="3:8">
      <c r="C22493" s="62" t="s">
        <v>61800</v>
      </c>
      <c r="D22493" s="63" t="s">
        <v>24816</v>
      </c>
      <c r="G22493" s="72"/>
      <c r="H22493" s="72"/>
    </row>
    <row r="22494" spans="3:8">
      <c r="C22494" s="62" t="s">
        <v>61801</v>
      </c>
      <c r="D22494" s="63" t="s">
        <v>24820</v>
      </c>
      <c r="G22494" s="72"/>
      <c r="H22494" s="72"/>
    </row>
    <row r="22495" spans="3:8">
      <c r="C22495" s="62" t="s">
        <v>61802</v>
      </c>
      <c r="D22495" s="63" t="s">
        <v>24824</v>
      </c>
      <c r="G22495" s="72"/>
      <c r="H22495" s="72"/>
    </row>
    <row r="22496" spans="3:8">
      <c r="C22496" s="62" t="s">
        <v>61803</v>
      </c>
      <c r="D22496" s="63" t="s">
        <v>24828</v>
      </c>
      <c r="G22496" s="72"/>
      <c r="H22496" s="72"/>
    </row>
    <row r="22497" spans="3:8">
      <c r="C22497" s="62" t="s">
        <v>61804</v>
      </c>
      <c r="D22497" s="63" t="s">
        <v>24832</v>
      </c>
      <c r="G22497" s="72"/>
      <c r="H22497" s="72"/>
    </row>
    <row r="22498" spans="3:8">
      <c r="C22498" s="62" t="s">
        <v>61805</v>
      </c>
      <c r="D22498" s="63" t="s">
        <v>24836</v>
      </c>
      <c r="G22498" s="72"/>
      <c r="H22498" s="72"/>
    </row>
    <row r="22499" spans="3:8">
      <c r="C22499" s="62" t="s">
        <v>61806</v>
      </c>
      <c r="D22499" s="63" t="s">
        <v>24840</v>
      </c>
      <c r="G22499" s="72"/>
      <c r="H22499" s="72"/>
    </row>
    <row r="22500" spans="3:8">
      <c r="C22500" s="62" t="s">
        <v>61807</v>
      </c>
      <c r="D22500" s="63" t="s">
        <v>24844</v>
      </c>
      <c r="G22500" s="72"/>
      <c r="H22500" s="72"/>
    </row>
    <row r="22501" spans="3:8">
      <c r="C22501" s="62" t="s">
        <v>61808</v>
      </c>
      <c r="D22501" s="63" t="s">
        <v>24848</v>
      </c>
      <c r="G22501" s="72"/>
      <c r="H22501" s="72"/>
    </row>
    <row r="22502" spans="3:8">
      <c r="C22502" s="62" t="s">
        <v>61809</v>
      </c>
      <c r="D22502" s="63" t="s">
        <v>24852</v>
      </c>
      <c r="G22502" s="72"/>
      <c r="H22502" s="72"/>
    </row>
    <row r="22503" spans="3:8">
      <c r="C22503" s="62" t="s">
        <v>61810</v>
      </c>
      <c r="D22503" s="63" t="s">
        <v>24856</v>
      </c>
      <c r="G22503" s="72"/>
      <c r="H22503" s="72"/>
    </row>
    <row r="22504" spans="3:8">
      <c r="C22504" s="62" t="s">
        <v>61811</v>
      </c>
      <c r="D22504" s="63" t="s">
        <v>24860</v>
      </c>
      <c r="G22504" s="72"/>
      <c r="H22504" s="72"/>
    </row>
    <row r="22505" spans="3:8">
      <c r="C22505" s="62" t="s">
        <v>61812</v>
      </c>
      <c r="D22505" s="63" t="s">
        <v>24864</v>
      </c>
      <c r="G22505" s="72"/>
      <c r="H22505" s="72"/>
    </row>
    <row r="22506" spans="3:8">
      <c r="C22506" s="62" t="s">
        <v>61813</v>
      </c>
      <c r="D22506" s="63" t="s">
        <v>24868</v>
      </c>
      <c r="G22506" s="72"/>
      <c r="H22506" s="72"/>
    </row>
    <row r="22507" spans="3:8">
      <c r="C22507" s="62" t="s">
        <v>61814</v>
      </c>
      <c r="D22507" s="63" t="s">
        <v>24872</v>
      </c>
      <c r="G22507" s="72"/>
      <c r="H22507" s="72"/>
    </row>
    <row r="22508" spans="3:8">
      <c r="C22508" s="62" t="s">
        <v>61815</v>
      </c>
      <c r="D22508" s="63" t="s">
        <v>24876</v>
      </c>
      <c r="G22508" s="72"/>
      <c r="H22508" s="72"/>
    </row>
    <row r="22509" spans="3:8">
      <c r="C22509" s="62" t="s">
        <v>61816</v>
      </c>
      <c r="D22509" s="63" t="s">
        <v>24880</v>
      </c>
      <c r="G22509" s="72"/>
      <c r="H22509" s="72"/>
    </row>
    <row r="22510" spans="3:8">
      <c r="C22510" s="62" t="s">
        <v>61817</v>
      </c>
      <c r="D22510" s="63" t="s">
        <v>24884</v>
      </c>
      <c r="G22510" s="72"/>
      <c r="H22510" s="72"/>
    </row>
    <row r="22511" spans="3:8">
      <c r="C22511" s="62" t="s">
        <v>61818</v>
      </c>
      <c r="D22511" s="63" t="s">
        <v>24888</v>
      </c>
      <c r="G22511" s="72"/>
      <c r="H22511" s="72"/>
    </row>
    <row r="22512" spans="3:8">
      <c r="C22512" s="62" t="s">
        <v>61819</v>
      </c>
      <c r="D22512" s="63" t="s">
        <v>24892</v>
      </c>
      <c r="G22512" s="72"/>
      <c r="H22512" s="72"/>
    </row>
    <row r="22513" spans="3:8">
      <c r="C22513" s="62" t="s">
        <v>61820</v>
      </c>
      <c r="D22513" s="63" t="s">
        <v>24896</v>
      </c>
      <c r="G22513" s="72"/>
      <c r="H22513" s="72"/>
    </row>
    <row r="22514" spans="3:8">
      <c r="C22514" s="62" t="s">
        <v>61821</v>
      </c>
      <c r="D22514" s="63" t="s">
        <v>24900</v>
      </c>
      <c r="G22514" s="72"/>
      <c r="H22514" s="72"/>
    </row>
    <row r="22515" spans="3:8">
      <c r="C22515" s="62" t="s">
        <v>61822</v>
      </c>
      <c r="D22515" s="63" t="s">
        <v>24904</v>
      </c>
      <c r="G22515" s="72"/>
      <c r="H22515" s="72"/>
    </row>
    <row r="22516" spans="3:8">
      <c r="C22516" s="62" t="s">
        <v>61823</v>
      </c>
      <c r="D22516" s="63" t="s">
        <v>24908</v>
      </c>
      <c r="G22516" s="72"/>
      <c r="H22516" s="72"/>
    </row>
    <row r="22517" spans="3:8">
      <c r="C22517" s="62" t="s">
        <v>61824</v>
      </c>
      <c r="D22517" s="63" t="s">
        <v>24912</v>
      </c>
      <c r="G22517" s="72"/>
      <c r="H22517" s="72"/>
    </row>
    <row r="22518" spans="3:8">
      <c r="C22518" s="62" t="s">
        <v>61825</v>
      </c>
      <c r="D22518" s="63" t="s">
        <v>24916</v>
      </c>
      <c r="G22518" s="72"/>
      <c r="H22518" s="72"/>
    </row>
    <row r="22519" spans="3:8">
      <c r="C22519" s="62" t="s">
        <v>61826</v>
      </c>
      <c r="D22519" s="63" t="s">
        <v>24920</v>
      </c>
      <c r="G22519" s="72"/>
      <c r="H22519" s="72"/>
    </row>
    <row r="22520" spans="3:8">
      <c r="C22520" s="62" t="s">
        <v>61827</v>
      </c>
      <c r="D22520" s="63" t="s">
        <v>24924</v>
      </c>
      <c r="G22520" s="72"/>
      <c r="H22520" s="72"/>
    </row>
    <row r="22521" spans="3:8">
      <c r="C22521" s="62" t="s">
        <v>61828</v>
      </c>
      <c r="D22521" s="63" t="s">
        <v>24928</v>
      </c>
      <c r="G22521" s="72"/>
      <c r="H22521" s="72"/>
    </row>
    <row r="22522" spans="3:8">
      <c r="C22522" s="62" t="s">
        <v>61829</v>
      </c>
      <c r="D22522" s="63" t="s">
        <v>24932</v>
      </c>
      <c r="G22522" s="72"/>
      <c r="H22522" s="72"/>
    </row>
    <row r="22523" spans="3:8">
      <c r="C22523" s="62" t="s">
        <v>61830</v>
      </c>
      <c r="D22523" s="63" t="s">
        <v>24936</v>
      </c>
      <c r="G22523" s="72"/>
      <c r="H22523" s="72"/>
    </row>
    <row r="22524" spans="3:8">
      <c r="C22524" s="62" t="s">
        <v>61831</v>
      </c>
      <c r="D22524" s="63" t="s">
        <v>24940</v>
      </c>
      <c r="G22524" s="72"/>
      <c r="H22524" s="72"/>
    </row>
    <row r="22525" spans="3:8">
      <c r="C22525" s="62" t="s">
        <v>61832</v>
      </c>
      <c r="D22525" s="63" t="s">
        <v>24944</v>
      </c>
      <c r="G22525" s="72"/>
      <c r="H22525" s="72"/>
    </row>
    <row r="22526" spans="3:8">
      <c r="C22526" s="62" t="s">
        <v>61833</v>
      </c>
      <c r="D22526" s="63" t="s">
        <v>24948</v>
      </c>
      <c r="G22526" s="72"/>
      <c r="H22526" s="72"/>
    </row>
    <row r="22527" spans="3:8">
      <c r="C22527" s="62" t="s">
        <v>61834</v>
      </c>
      <c r="D22527" s="63" t="s">
        <v>24952</v>
      </c>
      <c r="G22527" s="72"/>
      <c r="H22527" s="72"/>
    </row>
    <row r="22528" spans="3:8">
      <c r="C22528" s="62" t="s">
        <v>61835</v>
      </c>
      <c r="D22528" s="63" t="s">
        <v>24956</v>
      </c>
      <c r="G22528" s="72"/>
      <c r="H22528" s="72"/>
    </row>
    <row r="22529" spans="3:8">
      <c r="C22529" s="62" t="s">
        <v>61836</v>
      </c>
      <c r="D22529" s="63" t="s">
        <v>24960</v>
      </c>
      <c r="G22529" s="72"/>
      <c r="H22529" s="72"/>
    </row>
    <row r="22530" spans="3:8">
      <c r="C22530" s="62" t="s">
        <v>61837</v>
      </c>
      <c r="D22530" s="63" t="s">
        <v>24964</v>
      </c>
      <c r="G22530" s="72"/>
      <c r="H22530" s="72"/>
    </row>
    <row r="22531" spans="3:8">
      <c r="C22531" s="62" t="s">
        <v>61838</v>
      </c>
      <c r="D22531" s="63" t="s">
        <v>24968</v>
      </c>
      <c r="G22531" s="72"/>
      <c r="H22531" s="72"/>
    </row>
    <row r="22532" spans="3:8">
      <c r="C22532" s="62" t="s">
        <v>61839</v>
      </c>
      <c r="D22532" s="63" t="s">
        <v>24972</v>
      </c>
      <c r="G22532" s="72"/>
      <c r="H22532" s="72"/>
    </row>
    <row r="22533" spans="3:8">
      <c r="C22533" s="62" t="s">
        <v>61840</v>
      </c>
      <c r="D22533" s="63" t="s">
        <v>24976</v>
      </c>
      <c r="G22533" s="72"/>
      <c r="H22533" s="72"/>
    </row>
    <row r="22534" spans="3:8">
      <c r="C22534" s="62" t="s">
        <v>61841</v>
      </c>
      <c r="D22534" s="63" t="s">
        <v>24980</v>
      </c>
      <c r="G22534" s="72"/>
      <c r="H22534" s="72"/>
    </row>
    <row r="22535" spans="3:8">
      <c r="C22535" s="62" t="s">
        <v>61842</v>
      </c>
      <c r="D22535" s="63" t="s">
        <v>24984</v>
      </c>
      <c r="G22535" s="72"/>
      <c r="H22535" s="72"/>
    </row>
    <row r="22536" spans="3:8">
      <c r="C22536" s="62" t="s">
        <v>61843</v>
      </c>
      <c r="D22536" s="63" t="s">
        <v>24988</v>
      </c>
      <c r="G22536" s="72"/>
      <c r="H22536" s="72"/>
    </row>
    <row r="22537" spans="3:8">
      <c r="C22537" s="62" t="s">
        <v>61844</v>
      </c>
      <c r="D22537" s="63" t="s">
        <v>24992</v>
      </c>
      <c r="G22537" s="72"/>
      <c r="H22537" s="72"/>
    </row>
    <row r="22538" spans="3:8">
      <c r="C22538" s="62" t="s">
        <v>61845</v>
      </c>
      <c r="D22538" s="63" t="s">
        <v>24996</v>
      </c>
      <c r="G22538" s="72"/>
      <c r="H22538" s="72"/>
    </row>
    <row r="22539" spans="3:8">
      <c r="C22539" s="62" t="s">
        <v>61846</v>
      </c>
      <c r="D22539" s="63" t="s">
        <v>25000</v>
      </c>
      <c r="G22539" s="72"/>
      <c r="H22539" s="72"/>
    </row>
    <row r="22540" spans="3:8">
      <c r="C22540" s="62" t="s">
        <v>61847</v>
      </c>
      <c r="D22540" s="63" t="s">
        <v>25004</v>
      </c>
      <c r="G22540" s="72"/>
      <c r="H22540" s="72"/>
    </row>
    <row r="22541" spans="3:8">
      <c r="C22541" s="62" t="s">
        <v>61848</v>
      </c>
      <c r="D22541" s="63" t="s">
        <v>25008</v>
      </c>
      <c r="G22541" s="72"/>
      <c r="H22541" s="72"/>
    </row>
    <row r="22542" spans="3:8">
      <c r="C22542" s="62" t="s">
        <v>61849</v>
      </c>
      <c r="D22542" s="63" t="s">
        <v>25012</v>
      </c>
      <c r="G22542" s="72"/>
      <c r="H22542" s="72"/>
    </row>
    <row r="22543" spans="3:8">
      <c r="C22543" s="62" t="s">
        <v>61850</v>
      </c>
      <c r="D22543" s="63" t="s">
        <v>25016</v>
      </c>
      <c r="G22543" s="72"/>
      <c r="H22543" s="72"/>
    </row>
    <row r="22544" spans="3:8">
      <c r="C22544" s="62" t="s">
        <v>61851</v>
      </c>
      <c r="D22544" s="63" t="s">
        <v>25020</v>
      </c>
      <c r="G22544" s="72"/>
      <c r="H22544" s="72"/>
    </row>
    <row r="22545" spans="3:8">
      <c r="C22545" s="62" t="s">
        <v>61852</v>
      </c>
      <c r="D22545" s="63" t="s">
        <v>25024</v>
      </c>
      <c r="G22545" s="72"/>
      <c r="H22545" s="72"/>
    </row>
    <row r="22546" spans="3:8">
      <c r="C22546" s="62" t="s">
        <v>61853</v>
      </c>
      <c r="D22546" s="63" t="s">
        <v>25028</v>
      </c>
      <c r="G22546" s="72"/>
      <c r="H22546" s="72"/>
    </row>
    <row r="22547" spans="3:8">
      <c r="C22547" s="62" t="s">
        <v>61854</v>
      </c>
      <c r="D22547" s="63" t="s">
        <v>25032</v>
      </c>
      <c r="G22547" s="72"/>
      <c r="H22547" s="72"/>
    </row>
    <row r="22548" spans="3:8">
      <c r="C22548" s="62" t="s">
        <v>61855</v>
      </c>
      <c r="D22548" s="63" t="s">
        <v>25036</v>
      </c>
      <c r="G22548" s="72"/>
      <c r="H22548" s="72"/>
    </row>
    <row r="22549" spans="3:8">
      <c r="C22549" s="62" t="s">
        <v>61856</v>
      </c>
      <c r="D22549" s="63" t="s">
        <v>25040</v>
      </c>
      <c r="G22549" s="72"/>
      <c r="H22549" s="72"/>
    </row>
    <row r="22550" spans="3:8">
      <c r="C22550" s="62" t="s">
        <v>61857</v>
      </c>
      <c r="D22550" s="63" t="s">
        <v>25044</v>
      </c>
      <c r="G22550" s="72"/>
      <c r="H22550" s="72"/>
    </row>
    <row r="22551" spans="3:8">
      <c r="C22551" s="62" t="s">
        <v>61858</v>
      </c>
      <c r="D22551" s="63" t="s">
        <v>25048</v>
      </c>
      <c r="G22551" s="72"/>
      <c r="H22551" s="72"/>
    </row>
    <row r="22552" spans="3:8">
      <c r="C22552" s="62" t="s">
        <v>61859</v>
      </c>
      <c r="D22552" s="63" t="s">
        <v>25052</v>
      </c>
      <c r="G22552" s="72"/>
      <c r="H22552" s="72"/>
    </row>
    <row r="22553" spans="3:8">
      <c r="C22553" s="62" t="s">
        <v>61860</v>
      </c>
      <c r="D22553" s="63" t="s">
        <v>25056</v>
      </c>
      <c r="G22553" s="72"/>
      <c r="H22553" s="72"/>
    </row>
    <row r="22554" spans="3:8">
      <c r="C22554" s="62" t="s">
        <v>61861</v>
      </c>
      <c r="D22554" s="63" t="s">
        <v>25060</v>
      </c>
      <c r="G22554" s="72"/>
      <c r="H22554" s="72"/>
    </row>
    <row r="22555" spans="3:8">
      <c r="C22555" s="62" t="s">
        <v>61862</v>
      </c>
      <c r="D22555" s="63" t="s">
        <v>25064</v>
      </c>
      <c r="G22555" s="72"/>
      <c r="H22555" s="72"/>
    </row>
    <row r="22556" spans="3:8">
      <c r="C22556" s="62" t="s">
        <v>61863</v>
      </c>
      <c r="D22556" s="63" t="s">
        <v>25068</v>
      </c>
      <c r="G22556" s="72"/>
      <c r="H22556" s="72"/>
    </row>
    <row r="22557" spans="3:8">
      <c r="C22557" s="62" t="s">
        <v>61864</v>
      </c>
      <c r="D22557" s="63" t="s">
        <v>25072</v>
      </c>
      <c r="G22557" s="72"/>
      <c r="H22557" s="72"/>
    </row>
    <row r="22558" spans="3:8">
      <c r="C22558" s="62" t="s">
        <v>61865</v>
      </c>
      <c r="D22558" s="63" t="s">
        <v>25076</v>
      </c>
      <c r="G22558" s="72"/>
      <c r="H22558" s="72"/>
    </row>
    <row r="22559" spans="3:8">
      <c r="C22559" s="62" t="s">
        <v>61866</v>
      </c>
      <c r="D22559" s="63" t="s">
        <v>25080</v>
      </c>
      <c r="G22559" s="72"/>
      <c r="H22559" s="72"/>
    </row>
    <row r="22560" spans="3:8">
      <c r="C22560" s="62" t="s">
        <v>61867</v>
      </c>
      <c r="D22560" s="63" t="s">
        <v>25084</v>
      </c>
      <c r="G22560" s="72"/>
      <c r="H22560" s="72"/>
    </row>
    <row r="22561" spans="3:8">
      <c r="C22561" s="62" t="s">
        <v>61868</v>
      </c>
      <c r="D22561" s="63" t="s">
        <v>25088</v>
      </c>
      <c r="G22561" s="72"/>
      <c r="H22561" s="72"/>
    </row>
    <row r="22562" spans="3:8">
      <c r="C22562" s="62" t="s">
        <v>61869</v>
      </c>
      <c r="D22562" s="63" t="s">
        <v>25092</v>
      </c>
      <c r="G22562" s="72"/>
      <c r="H22562" s="72"/>
    </row>
    <row r="22563" spans="3:8">
      <c r="C22563" s="62" t="s">
        <v>61870</v>
      </c>
      <c r="D22563" s="63" t="s">
        <v>25096</v>
      </c>
      <c r="G22563" s="72"/>
      <c r="H22563" s="72"/>
    </row>
    <row r="22564" spans="3:8">
      <c r="C22564" s="62" t="s">
        <v>61871</v>
      </c>
      <c r="D22564" s="63" t="s">
        <v>25100</v>
      </c>
      <c r="G22564" s="72"/>
      <c r="H22564" s="72"/>
    </row>
    <row r="22565" spans="3:8">
      <c r="C22565" s="62" t="s">
        <v>61872</v>
      </c>
      <c r="D22565" s="63" t="s">
        <v>25104</v>
      </c>
      <c r="G22565" s="72"/>
      <c r="H22565" s="72"/>
    </row>
    <row r="22566" spans="3:8">
      <c r="C22566" s="62" t="s">
        <v>61873</v>
      </c>
      <c r="D22566" s="63" t="s">
        <v>25108</v>
      </c>
      <c r="G22566" s="72"/>
      <c r="H22566" s="72"/>
    </row>
    <row r="22567" spans="3:8">
      <c r="C22567" s="62" t="s">
        <v>61874</v>
      </c>
      <c r="D22567" s="63" t="s">
        <v>25112</v>
      </c>
      <c r="G22567" s="72"/>
      <c r="H22567" s="72"/>
    </row>
    <row r="22568" spans="3:8">
      <c r="C22568" s="62" t="s">
        <v>61875</v>
      </c>
      <c r="D22568" s="63" t="s">
        <v>25116</v>
      </c>
      <c r="G22568" s="72"/>
      <c r="H22568" s="72"/>
    </row>
    <row r="22569" spans="3:8">
      <c r="C22569" s="62" t="s">
        <v>61876</v>
      </c>
      <c r="D22569" s="63" t="s">
        <v>25120</v>
      </c>
      <c r="G22569" s="72"/>
      <c r="H22569" s="72"/>
    </row>
    <row r="22570" spans="3:8">
      <c r="C22570" s="62" t="s">
        <v>61877</v>
      </c>
      <c r="D22570" s="63" t="s">
        <v>25124</v>
      </c>
      <c r="G22570" s="72"/>
      <c r="H22570" s="72"/>
    </row>
    <row r="22571" spans="3:8">
      <c r="C22571" s="62" t="s">
        <v>61878</v>
      </c>
      <c r="D22571" s="63" t="s">
        <v>25128</v>
      </c>
      <c r="G22571" s="72"/>
      <c r="H22571" s="72"/>
    </row>
    <row r="22572" spans="3:8">
      <c r="C22572" s="62" t="s">
        <v>61879</v>
      </c>
      <c r="D22572" s="63" t="s">
        <v>25132</v>
      </c>
      <c r="G22572" s="72"/>
      <c r="H22572" s="72"/>
    </row>
    <row r="22573" spans="3:8">
      <c r="C22573" s="62" t="s">
        <v>61880</v>
      </c>
      <c r="D22573" s="63" t="s">
        <v>25136</v>
      </c>
      <c r="G22573" s="72"/>
      <c r="H22573" s="72"/>
    </row>
    <row r="22574" spans="3:8">
      <c r="C22574" s="62" t="s">
        <v>61881</v>
      </c>
      <c r="D22574" s="63" t="s">
        <v>25140</v>
      </c>
      <c r="G22574" s="72"/>
      <c r="H22574" s="72"/>
    </row>
    <row r="22575" spans="3:8">
      <c r="C22575" s="62" t="s">
        <v>61882</v>
      </c>
      <c r="D22575" s="63" t="s">
        <v>25144</v>
      </c>
      <c r="G22575" s="72"/>
      <c r="H22575" s="72"/>
    </row>
    <row r="22576" spans="3:8">
      <c r="C22576" s="62" t="s">
        <v>61883</v>
      </c>
      <c r="D22576" s="63" t="s">
        <v>25148</v>
      </c>
      <c r="G22576" s="72"/>
      <c r="H22576" s="72"/>
    </row>
    <row r="22577" spans="3:8">
      <c r="C22577" s="62" t="s">
        <v>61884</v>
      </c>
      <c r="D22577" s="63" t="s">
        <v>25152</v>
      </c>
      <c r="G22577" s="72"/>
      <c r="H22577" s="72"/>
    </row>
    <row r="22578" spans="3:8">
      <c r="C22578" s="62" t="s">
        <v>61885</v>
      </c>
      <c r="D22578" s="63" t="s">
        <v>25156</v>
      </c>
      <c r="G22578" s="72"/>
      <c r="H22578" s="72"/>
    </row>
    <row r="22579" spans="3:8">
      <c r="C22579" s="62" t="s">
        <v>61886</v>
      </c>
      <c r="D22579" s="63" t="s">
        <v>25160</v>
      </c>
      <c r="G22579" s="72"/>
      <c r="H22579" s="72"/>
    </row>
    <row r="22580" spans="3:8">
      <c r="C22580" s="62" t="s">
        <v>61887</v>
      </c>
      <c r="D22580" s="63" t="s">
        <v>25164</v>
      </c>
      <c r="G22580" s="72"/>
      <c r="H22580" s="72"/>
    </row>
    <row r="22581" spans="3:8">
      <c r="C22581" s="62" t="s">
        <v>61888</v>
      </c>
      <c r="D22581" s="63" t="s">
        <v>25168</v>
      </c>
      <c r="G22581" s="72"/>
      <c r="H22581" s="72"/>
    </row>
    <row r="22582" spans="3:8">
      <c r="C22582" s="62" t="s">
        <v>61889</v>
      </c>
      <c r="D22582" s="63" t="s">
        <v>25172</v>
      </c>
      <c r="G22582" s="72"/>
      <c r="H22582" s="72"/>
    </row>
    <row r="22583" spans="3:8">
      <c r="C22583" s="62" t="s">
        <v>61890</v>
      </c>
      <c r="D22583" s="63" t="s">
        <v>25176</v>
      </c>
      <c r="G22583" s="72"/>
      <c r="H22583" s="72"/>
    </row>
    <row r="22584" spans="3:8">
      <c r="C22584" s="62" t="s">
        <v>61891</v>
      </c>
      <c r="D22584" s="63" t="s">
        <v>25180</v>
      </c>
      <c r="G22584" s="72"/>
      <c r="H22584" s="72"/>
    </row>
    <row r="22585" spans="3:8">
      <c r="C22585" s="62" t="s">
        <v>61892</v>
      </c>
      <c r="D22585" s="63" t="s">
        <v>25184</v>
      </c>
      <c r="G22585" s="72"/>
      <c r="H22585" s="72"/>
    </row>
    <row r="22586" spans="3:8">
      <c r="C22586" s="62" t="s">
        <v>61893</v>
      </c>
      <c r="D22586" s="63" t="s">
        <v>25188</v>
      </c>
      <c r="G22586" s="72"/>
      <c r="H22586" s="72"/>
    </row>
    <row r="22587" spans="3:8">
      <c r="C22587" s="62" t="s">
        <v>61894</v>
      </c>
      <c r="D22587" s="63" t="s">
        <v>25192</v>
      </c>
      <c r="G22587" s="72"/>
      <c r="H22587" s="72"/>
    </row>
    <row r="22588" spans="3:8">
      <c r="C22588" s="62" t="s">
        <v>61895</v>
      </c>
      <c r="D22588" s="63" t="s">
        <v>25196</v>
      </c>
      <c r="G22588" s="72"/>
      <c r="H22588" s="72"/>
    </row>
    <row r="22589" spans="3:8">
      <c r="C22589" s="62" t="s">
        <v>61896</v>
      </c>
      <c r="D22589" s="63" t="s">
        <v>25200</v>
      </c>
      <c r="G22589" s="72"/>
      <c r="H22589" s="72"/>
    </row>
    <row r="22590" spans="3:8">
      <c r="C22590" s="62" t="s">
        <v>61897</v>
      </c>
      <c r="D22590" s="63" t="s">
        <v>25204</v>
      </c>
      <c r="G22590" s="72"/>
      <c r="H22590" s="72"/>
    </row>
    <row r="22591" spans="3:8">
      <c r="C22591" s="62" t="s">
        <v>61898</v>
      </c>
      <c r="D22591" s="63" t="s">
        <v>25208</v>
      </c>
      <c r="G22591" s="72"/>
      <c r="H22591" s="72"/>
    </row>
    <row r="22592" spans="3:8">
      <c r="C22592" s="62" t="s">
        <v>61899</v>
      </c>
      <c r="D22592" s="63" t="s">
        <v>25212</v>
      </c>
      <c r="G22592" s="72"/>
      <c r="H22592" s="72"/>
    </row>
    <row r="22593" spans="3:8">
      <c r="C22593" s="62" t="s">
        <v>61900</v>
      </c>
      <c r="D22593" s="63" t="s">
        <v>25216</v>
      </c>
      <c r="G22593" s="72"/>
      <c r="H22593" s="72"/>
    </row>
    <row r="22594" spans="3:8">
      <c r="C22594" s="62" t="s">
        <v>61901</v>
      </c>
      <c r="D22594" s="63" t="s">
        <v>25220</v>
      </c>
      <c r="G22594" s="72"/>
      <c r="H22594" s="72"/>
    </row>
    <row r="22595" spans="3:8">
      <c r="C22595" s="62" t="s">
        <v>61902</v>
      </c>
      <c r="D22595" s="63" t="s">
        <v>25224</v>
      </c>
      <c r="G22595" s="72"/>
      <c r="H22595" s="72"/>
    </row>
    <row r="22596" spans="3:8">
      <c r="C22596" s="62" t="s">
        <v>61903</v>
      </c>
      <c r="D22596" s="63" t="s">
        <v>25228</v>
      </c>
      <c r="G22596" s="72"/>
      <c r="H22596" s="72"/>
    </row>
    <row r="22597" spans="3:8">
      <c r="C22597" s="62" t="s">
        <v>61904</v>
      </c>
      <c r="D22597" s="63" t="s">
        <v>25232</v>
      </c>
      <c r="G22597" s="72"/>
      <c r="H22597" s="72"/>
    </row>
    <row r="22598" spans="3:8">
      <c r="C22598" s="62" t="s">
        <v>61905</v>
      </c>
      <c r="D22598" s="63" t="s">
        <v>25236</v>
      </c>
      <c r="G22598" s="72"/>
      <c r="H22598" s="72"/>
    </row>
    <row r="22599" spans="3:8">
      <c r="C22599" s="62" t="s">
        <v>61906</v>
      </c>
      <c r="D22599" s="63" t="s">
        <v>25240</v>
      </c>
      <c r="G22599" s="72"/>
      <c r="H22599" s="72"/>
    </row>
    <row r="22600" spans="3:8">
      <c r="C22600" s="62" t="s">
        <v>61907</v>
      </c>
      <c r="D22600" s="63" t="s">
        <v>25244</v>
      </c>
      <c r="G22600" s="72"/>
      <c r="H22600" s="72"/>
    </row>
    <row r="22601" spans="3:8">
      <c r="C22601" s="62" t="s">
        <v>61908</v>
      </c>
      <c r="D22601" s="63" t="s">
        <v>25248</v>
      </c>
      <c r="G22601" s="72"/>
      <c r="H22601" s="72"/>
    </row>
    <row r="22602" spans="3:8">
      <c r="C22602" s="62" t="s">
        <v>61909</v>
      </c>
      <c r="D22602" s="63" t="s">
        <v>25252</v>
      </c>
      <c r="G22602" s="72"/>
      <c r="H22602" s="72"/>
    </row>
    <row r="22603" spans="3:8">
      <c r="C22603" s="62" t="s">
        <v>61910</v>
      </c>
      <c r="D22603" s="63" t="s">
        <v>25256</v>
      </c>
      <c r="G22603" s="72"/>
      <c r="H22603" s="72"/>
    </row>
    <row r="22604" spans="3:8">
      <c r="C22604" s="62" t="s">
        <v>61911</v>
      </c>
      <c r="D22604" s="63" t="s">
        <v>25260</v>
      </c>
      <c r="G22604" s="72"/>
      <c r="H22604" s="72"/>
    </row>
    <row r="22605" spans="3:8">
      <c r="C22605" s="62" t="s">
        <v>61912</v>
      </c>
      <c r="D22605" s="63" t="s">
        <v>25264</v>
      </c>
      <c r="G22605" s="72"/>
      <c r="H22605" s="72"/>
    </row>
    <row r="22606" spans="3:8">
      <c r="C22606" s="62" t="s">
        <v>61913</v>
      </c>
      <c r="D22606" s="63" t="s">
        <v>25268</v>
      </c>
      <c r="G22606" s="72"/>
      <c r="H22606" s="72"/>
    </row>
    <row r="22607" spans="3:8">
      <c r="C22607" s="62" t="s">
        <v>61914</v>
      </c>
      <c r="D22607" s="63" t="s">
        <v>25272</v>
      </c>
      <c r="G22607" s="72"/>
      <c r="H22607" s="72"/>
    </row>
    <row r="22608" spans="3:8">
      <c r="C22608" s="62" t="s">
        <v>61915</v>
      </c>
      <c r="D22608" s="63" t="s">
        <v>25276</v>
      </c>
      <c r="G22608" s="72"/>
      <c r="H22608" s="72"/>
    </row>
    <row r="22609" spans="3:8">
      <c r="C22609" s="62" t="s">
        <v>61916</v>
      </c>
      <c r="D22609" s="63" t="s">
        <v>25280</v>
      </c>
      <c r="G22609" s="72"/>
      <c r="H22609" s="72"/>
    </row>
    <row r="22610" spans="3:8">
      <c r="C22610" s="62" t="s">
        <v>61917</v>
      </c>
      <c r="D22610" s="63" t="s">
        <v>25284</v>
      </c>
      <c r="G22610" s="72"/>
      <c r="H22610" s="72"/>
    </row>
    <row r="22611" spans="3:8">
      <c r="C22611" s="62" t="s">
        <v>61918</v>
      </c>
      <c r="D22611" s="63" t="s">
        <v>25288</v>
      </c>
      <c r="G22611" s="72"/>
      <c r="H22611" s="72"/>
    </row>
    <row r="22612" spans="3:8">
      <c r="C22612" s="62" t="s">
        <v>61919</v>
      </c>
      <c r="D22612" s="63" t="s">
        <v>25292</v>
      </c>
      <c r="G22612" s="72"/>
      <c r="H22612" s="72"/>
    </row>
    <row r="22613" spans="3:8">
      <c r="C22613" s="62" t="s">
        <v>61920</v>
      </c>
      <c r="D22613" s="63" t="s">
        <v>25296</v>
      </c>
      <c r="G22613" s="72"/>
      <c r="H22613" s="72"/>
    </row>
    <row r="22614" spans="3:8">
      <c r="C22614" s="62" t="s">
        <v>61921</v>
      </c>
      <c r="D22614" s="63" t="s">
        <v>25300</v>
      </c>
      <c r="G22614" s="72"/>
      <c r="H22614" s="72"/>
    </row>
    <row r="22615" spans="3:8">
      <c r="C22615" s="62" t="s">
        <v>61922</v>
      </c>
      <c r="D22615" s="63" t="s">
        <v>25304</v>
      </c>
      <c r="G22615" s="72"/>
      <c r="H22615" s="72"/>
    </row>
    <row r="22616" spans="3:8">
      <c r="C22616" s="62" t="s">
        <v>61923</v>
      </c>
      <c r="D22616" s="63" t="s">
        <v>25308</v>
      </c>
      <c r="G22616" s="72"/>
      <c r="H22616" s="72"/>
    </row>
    <row r="22617" spans="3:8">
      <c r="C22617" s="62" t="s">
        <v>61924</v>
      </c>
      <c r="D22617" s="63" t="s">
        <v>25312</v>
      </c>
      <c r="G22617" s="72"/>
      <c r="H22617" s="72"/>
    </row>
    <row r="22618" spans="3:8">
      <c r="C22618" s="62" t="s">
        <v>61925</v>
      </c>
      <c r="D22618" s="63" t="s">
        <v>25316</v>
      </c>
      <c r="G22618" s="72"/>
      <c r="H22618" s="72"/>
    </row>
    <row r="22619" spans="3:8">
      <c r="C22619" s="62" t="s">
        <v>61926</v>
      </c>
      <c r="D22619" s="63" t="s">
        <v>25320</v>
      </c>
      <c r="G22619" s="72"/>
      <c r="H22619" s="72"/>
    </row>
    <row r="22620" spans="3:8">
      <c r="C22620" s="62" t="s">
        <v>61927</v>
      </c>
      <c r="D22620" s="63" t="s">
        <v>25324</v>
      </c>
      <c r="G22620" s="72"/>
      <c r="H22620" s="72"/>
    </row>
    <row r="22621" spans="3:8">
      <c r="C22621" s="62" t="s">
        <v>61928</v>
      </c>
      <c r="D22621" s="63" t="s">
        <v>25328</v>
      </c>
      <c r="G22621" s="72"/>
      <c r="H22621" s="72"/>
    </row>
    <row r="22622" spans="3:8">
      <c r="C22622" s="62" t="s">
        <v>61929</v>
      </c>
      <c r="D22622" s="63" t="s">
        <v>25332</v>
      </c>
      <c r="G22622" s="72"/>
      <c r="H22622" s="72"/>
    </row>
    <row r="22623" spans="3:8">
      <c r="C22623" s="62" t="s">
        <v>61930</v>
      </c>
      <c r="D22623" s="63" t="s">
        <v>25336</v>
      </c>
      <c r="G22623" s="72"/>
      <c r="H22623" s="72"/>
    </row>
    <row r="22624" spans="3:8">
      <c r="C22624" s="62" t="s">
        <v>61931</v>
      </c>
      <c r="D22624" s="63" t="s">
        <v>25340</v>
      </c>
      <c r="G22624" s="72"/>
      <c r="H22624" s="72"/>
    </row>
    <row r="22625" spans="3:8">
      <c r="C22625" s="62" t="s">
        <v>61932</v>
      </c>
      <c r="D22625" s="63" t="s">
        <v>25344</v>
      </c>
      <c r="G22625" s="72"/>
      <c r="H22625" s="72"/>
    </row>
    <row r="22626" spans="3:8">
      <c r="C22626" s="62" t="s">
        <v>61933</v>
      </c>
      <c r="D22626" s="63" t="s">
        <v>25348</v>
      </c>
      <c r="G22626" s="72"/>
      <c r="H22626" s="72"/>
    </row>
    <row r="22627" spans="3:8">
      <c r="C22627" s="62" t="s">
        <v>61934</v>
      </c>
      <c r="D22627" s="63" t="s">
        <v>25352</v>
      </c>
      <c r="G22627" s="72"/>
      <c r="H22627" s="72"/>
    </row>
    <row r="22628" spans="3:8">
      <c r="C22628" s="62" t="s">
        <v>61935</v>
      </c>
      <c r="D22628" s="63" t="s">
        <v>25356</v>
      </c>
      <c r="G22628" s="72"/>
      <c r="H22628" s="72"/>
    </row>
    <row r="22629" spans="3:8">
      <c r="C22629" s="62" t="s">
        <v>61936</v>
      </c>
      <c r="D22629" s="63" t="s">
        <v>25360</v>
      </c>
      <c r="G22629" s="72"/>
      <c r="H22629" s="72"/>
    </row>
    <row r="22630" spans="3:8">
      <c r="C22630" s="62" t="s">
        <v>61937</v>
      </c>
      <c r="D22630" s="63" t="s">
        <v>25364</v>
      </c>
      <c r="G22630" s="72"/>
      <c r="H22630" s="72"/>
    </row>
    <row r="22631" spans="3:8">
      <c r="C22631" s="62" t="s">
        <v>61938</v>
      </c>
      <c r="D22631" s="63" t="s">
        <v>25368</v>
      </c>
      <c r="G22631" s="72"/>
      <c r="H22631" s="72"/>
    </row>
    <row r="22632" spans="3:8">
      <c r="C22632" s="62" t="s">
        <v>61939</v>
      </c>
      <c r="D22632" s="63" t="s">
        <v>25372</v>
      </c>
      <c r="G22632" s="72"/>
      <c r="H22632" s="72"/>
    </row>
    <row r="22633" spans="3:8">
      <c r="C22633" s="62" t="s">
        <v>61940</v>
      </c>
      <c r="D22633" s="63" t="s">
        <v>25376</v>
      </c>
      <c r="G22633" s="72"/>
      <c r="H22633" s="72"/>
    </row>
    <row r="22634" spans="3:8">
      <c r="C22634" s="62" t="s">
        <v>61941</v>
      </c>
      <c r="D22634" s="63" t="s">
        <v>25380</v>
      </c>
      <c r="G22634" s="72"/>
      <c r="H22634" s="72"/>
    </row>
    <row r="22635" spans="3:8">
      <c r="C22635" s="62" t="s">
        <v>61942</v>
      </c>
      <c r="D22635" s="63" t="s">
        <v>25384</v>
      </c>
      <c r="G22635" s="72"/>
      <c r="H22635" s="72"/>
    </row>
    <row r="22636" spans="3:8">
      <c r="C22636" s="62" t="s">
        <v>61943</v>
      </c>
      <c r="D22636" s="63" t="s">
        <v>25388</v>
      </c>
      <c r="G22636" s="72"/>
      <c r="H22636" s="72"/>
    </row>
    <row r="22637" spans="3:8">
      <c r="C22637" s="62" t="s">
        <v>61944</v>
      </c>
      <c r="D22637" s="63" t="s">
        <v>25392</v>
      </c>
      <c r="G22637" s="72"/>
      <c r="H22637" s="72"/>
    </row>
    <row r="22638" spans="3:8">
      <c r="C22638" s="62" t="s">
        <v>61945</v>
      </c>
      <c r="D22638" s="63" t="s">
        <v>25396</v>
      </c>
      <c r="G22638" s="72"/>
      <c r="H22638" s="72"/>
    </row>
    <row r="22639" spans="3:8">
      <c r="C22639" s="62" t="s">
        <v>61946</v>
      </c>
      <c r="D22639" s="63" t="s">
        <v>25400</v>
      </c>
      <c r="G22639" s="72"/>
      <c r="H22639" s="72"/>
    </row>
    <row r="22640" spans="3:8">
      <c r="C22640" s="62" t="s">
        <v>61947</v>
      </c>
      <c r="D22640" s="63" t="s">
        <v>25404</v>
      </c>
      <c r="G22640" s="72"/>
      <c r="H22640" s="72"/>
    </row>
    <row r="22641" spans="3:8">
      <c r="C22641" s="62" t="s">
        <v>61948</v>
      </c>
      <c r="D22641" s="63" t="s">
        <v>25408</v>
      </c>
      <c r="G22641" s="72"/>
      <c r="H22641" s="72"/>
    </row>
    <row r="22642" spans="3:8">
      <c r="C22642" s="62" t="s">
        <v>61949</v>
      </c>
      <c r="D22642" s="63" t="s">
        <v>25412</v>
      </c>
      <c r="G22642" s="72"/>
      <c r="H22642" s="72"/>
    </row>
    <row r="22643" spans="3:8">
      <c r="C22643" s="62" t="s">
        <v>61950</v>
      </c>
      <c r="D22643" s="63" t="s">
        <v>25416</v>
      </c>
      <c r="G22643" s="72"/>
      <c r="H22643" s="72"/>
    </row>
    <row r="22644" spans="3:8">
      <c r="C22644" s="62" t="s">
        <v>61951</v>
      </c>
      <c r="D22644" s="63" t="s">
        <v>25420</v>
      </c>
      <c r="G22644" s="72"/>
      <c r="H22644" s="72"/>
    </row>
    <row r="22645" spans="3:8">
      <c r="C22645" s="62" t="s">
        <v>61952</v>
      </c>
      <c r="D22645" s="63" t="s">
        <v>25424</v>
      </c>
      <c r="G22645" s="72"/>
      <c r="H22645" s="72"/>
    </row>
    <row r="22646" spans="3:8">
      <c r="C22646" s="62" t="s">
        <v>61953</v>
      </c>
      <c r="D22646" s="63" t="s">
        <v>25428</v>
      </c>
      <c r="G22646" s="72"/>
      <c r="H22646" s="72"/>
    </row>
    <row r="22647" spans="3:8">
      <c r="C22647" s="62" t="s">
        <v>61954</v>
      </c>
      <c r="D22647" s="63" t="s">
        <v>25432</v>
      </c>
      <c r="G22647" s="72"/>
      <c r="H22647" s="72"/>
    </row>
    <row r="22648" spans="3:8">
      <c r="C22648" s="62" t="s">
        <v>61955</v>
      </c>
      <c r="D22648" s="63" t="s">
        <v>25436</v>
      </c>
      <c r="G22648" s="72"/>
      <c r="H22648" s="72"/>
    </row>
    <row r="22649" spans="3:8">
      <c r="C22649" s="62" t="s">
        <v>61956</v>
      </c>
      <c r="D22649" s="63" t="s">
        <v>25440</v>
      </c>
      <c r="G22649" s="72"/>
      <c r="H22649" s="72"/>
    </row>
    <row r="22650" spans="3:8">
      <c r="C22650" s="62" t="s">
        <v>61957</v>
      </c>
      <c r="D22650" s="63" t="s">
        <v>25444</v>
      </c>
      <c r="G22650" s="72"/>
      <c r="H22650" s="72"/>
    </row>
    <row r="22651" spans="3:8">
      <c r="C22651" s="62" t="s">
        <v>61958</v>
      </c>
      <c r="D22651" s="63" t="s">
        <v>25448</v>
      </c>
      <c r="G22651" s="72"/>
      <c r="H22651" s="72"/>
    </row>
    <row r="22652" spans="3:8">
      <c r="C22652" s="62" t="s">
        <v>61959</v>
      </c>
      <c r="D22652" s="63" t="s">
        <v>25452</v>
      </c>
      <c r="G22652" s="72"/>
      <c r="H22652" s="72"/>
    </row>
    <row r="22653" spans="3:8">
      <c r="C22653" s="62" t="s">
        <v>61960</v>
      </c>
      <c r="D22653" s="63" t="s">
        <v>25456</v>
      </c>
      <c r="G22653" s="72"/>
      <c r="H22653" s="72"/>
    </row>
    <row r="22654" spans="3:8">
      <c r="C22654" s="62" t="s">
        <v>61961</v>
      </c>
      <c r="D22654" s="63" t="s">
        <v>25460</v>
      </c>
      <c r="G22654" s="72"/>
      <c r="H22654" s="72"/>
    </row>
    <row r="22655" spans="3:8">
      <c r="C22655" s="62" t="s">
        <v>61962</v>
      </c>
      <c r="D22655" s="63" t="s">
        <v>25464</v>
      </c>
      <c r="G22655" s="72"/>
      <c r="H22655" s="72"/>
    </row>
    <row r="22656" spans="3:8">
      <c r="C22656" s="62" t="s">
        <v>61963</v>
      </c>
      <c r="D22656" s="63" t="s">
        <v>25468</v>
      </c>
      <c r="G22656" s="72"/>
      <c r="H22656" s="72"/>
    </row>
    <row r="22657" spans="3:8">
      <c r="C22657" s="62" t="s">
        <v>61964</v>
      </c>
      <c r="D22657" s="63" t="s">
        <v>25472</v>
      </c>
      <c r="G22657" s="72"/>
      <c r="H22657" s="72"/>
    </row>
    <row r="22658" spans="3:8">
      <c r="C22658" s="62" t="s">
        <v>61965</v>
      </c>
      <c r="D22658" s="63" t="s">
        <v>25476</v>
      </c>
      <c r="G22658" s="72"/>
      <c r="H22658" s="72"/>
    </row>
    <row r="22659" spans="3:8">
      <c r="C22659" s="62" t="s">
        <v>61966</v>
      </c>
      <c r="D22659" s="63" t="s">
        <v>25480</v>
      </c>
      <c r="G22659" s="72"/>
      <c r="H22659" s="72"/>
    </row>
    <row r="22660" spans="3:8">
      <c r="C22660" s="62" t="s">
        <v>61967</v>
      </c>
      <c r="D22660" s="63" t="s">
        <v>25484</v>
      </c>
      <c r="G22660" s="72"/>
      <c r="H22660" s="72"/>
    </row>
    <row r="22661" spans="3:8">
      <c r="C22661" s="62" t="s">
        <v>61968</v>
      </c>
      <c r="D22661" s="63" t="s">
        <v>25488</v>
      </c>
      <c r="G22661" s="72"/>
      <c r="H22661" s="72"/>
    </row>
    <row r="22662" spans="3:8">
      <c r="C22662" s="62" t="s">
        <v>61969</v>
      </c>
      <c r="D22662" s="63" t="s">
        <v>25492</v>
      </c>
      <c r="G22662" s="72"/>
      <c r="H22662" s="72"/>
    </row>
    <row r="22663" spans="3:8">
      <c r="C22663" s="62" t="s">
        <v>61970</v>
      </c>
      <c r="D22663" s="63" t="s">
        <v>25496</v>
      </c>
      <c r="G22663" s="72"/>
      <c r="H22663" s="72"/>
    </row>
    <row r="22664" spans="3:8">
      <c r="C22664" s="62" t="s">
        <v>61971</v>
      </c>
      <c r="D22664" s="63" t="s">
        <v>25500</v>
      </c>
      <c r="G22664" s="72"/>
      <c r="H22664" s="72"/>
    </row>
    <row r="22665" spans="3:8">
      <c r="C22665" s="62" t="s">
        <v>61972</v>
      </c>
      <c r="D22665" s="63" t="s">
        <v>25504</v>
      </c>
      <c r="G22665" s="72"/>
      <c r="H22665" s="72"/>
    </row>
    <row r="22666" spans="3:8">
      <c r="C22666" s="62" t="s">
        <v>61973</v>
      </c>
      <c r="D22666" s="63" t="s">
        <v>25508</v>
      </c>
      <c r="G22666" s="72"/>
      <c r="H22666" s="72"/>
    </row>
    <row r="22667" spans="3:8">
      <c r="C22667" s="62" t="s">
        <v>61974</v>
      </c>
      <c r="D22667" s="63" t="s">
        <v>25512</v>
      </c>
      <c r="G22667" s="72"/>
      <c r="H22667" s="72"/>
    </row>
    <row r="22668" spans="3:8">
      <c r="C22668" s="62" t="s">
        <v>61975</v>
      </c>
      <c r="D22668" s="63" t="s">
        <v>25516</v>
      </c>
      <c r="G22668" s="72"/>
      <c r="H22668" s="72"/>
    </row>
    <row r="22669" spans="3:8">
      <c r="C22669" s="62" t="s">
        <v>61976</v>
      </c>
      <c r="D22669" s="63" t="s">
        <v>25520</v>
      </c>
      <c r="G22669" s="72"/>
      <c r="H22669" s="72"/>
    </row>
    <row r="22670" spans="3:8">
      <c r="C22670" s="62" t="s">
        <v>61977</v>
      </c>
      <c r="D22670" s="63" t="s">
        <v>25524</v>
      </c>
      <c r="G22670" s="72"/>
      <c r="H22670" s="72"/>
    </row>
    <row r="22671" spans="3:8">
      <c r="C22671" s="62" t="s">
        <v>61978</v>
      </c>
      <c r="D22671" s="63" t="s">
        <v>25528</v>
      </c>
      <c r="G22671" s="72"/>
      <c r="H22671" s="72"/>
    </row>
    <row r="22672" spans="3:8">
      <c r="C22672" s="62" t="s">
        <v>61979</v>
      </c>
      <c r="D22672" s="63" t="s">
        <v>25532</v>
      </c>
      <c r="G22672" s="72"/>
      <c r="H22672" s="72"/>
    </row>
    <row r="22673" spans="3:8">
      <c r="C22673" s="62" t="s">
        <v>61980</v>
      </c>
      <c r="D22673" s="63" t="s">
        <v>25536</v>
      </c>
      <c r="G22673" s="72"/>
      <c r="H22673" s="72"/>
    </row>
    <row r="22674" spans="3:8">
      <c r="C22674" s="62" t="s">
        <v>61981</v>
      </c>
      <c r="D22674" s="63" t="s">
        <v>25540</v>
      </c>
      <c r="G22674" s="72"/>
      <c r="H22674" s="72"/>
    </row>
    <row r="22675" spans="3:8">
      <c r="C22675" s="62" t="s">
        <v>61982</v>
      </c>
      <c r="D22675" s="63" t="s">
        <v>25544</v>
      </c>
      <c r="G22675" s="72"/>
      <c r="H22675" s="72"/>
    </row>
    <row r="22676" spans="3:8">
      <c r="C22676" s="62" t="s">
        <v>61983</v>
      </c>
      <c r="D22676" s="63" t="s">
        <v>25548</v>
      </c>
      <c r="G22676" s="72"/>
      <c r="H22676" s="72"/>
    </row>
    <row r="22677" spans="3:8">
      <c r="C22677" s="62" t="s">
        <v>61984</v>
      </c>
      <c r="D22677" s="63" t="s">
        <v>25552</v>
      </c>
      <c r="G22677" s="72"/>
      <c r="H22677" s="72"/>
    </row>
    <row r="22678" spans="3:8">
      <c r="C22678" s="62" t="s">
        <v>61985</v>
      </c>
      <c r="D22678" s="63" t="s">
        <v>25556</v>
      </c>
      <c r="G22678" s="72"/>
      <c r="H22678" s="72"/>
    </row>
    <row r="22679" spans="3:8">
      <c r="C22679" s="62" t="s">
        <v>61986</v>
      </c>
      <c r="D22679" s="63" t="s">
        <v>25560</v>
      </c>
      <c r="G22679" s="72"/>
      <c r="H22679" s="72"/>
    </row>
    <row r="22680" spans="3:8">
      <c r="C22680" s="62" t="s">
        <v>61987</v>
      </c>
      <c r="D22680" s="63" t="s">
        <v>25564</v>
      </c>
      <c r="G22680" s="72"/>
      <c r="H22680" s="72"/>
    </row>
    <row r="22681" spans="3:8">
      <c r="C22681" s="62" t="s">
        <v>61988</v>
      </c>
      <c r="D22681" s="63" t="s">
        <v>25568</v>
      </c>
      <c r="G22681" s="72"/>
      <c r="H22681" s="72"/>
    </row>
    <row r="22682" spans="3:8">
      <c r="C22682" s="62" t="s">
        <v>61989</v>
      </c>
      <c r="D22682" s="63" t="s">
        <v>25572</v>
      </c>
      <c r="G22682" s="72"/>
      <c r="H22682" s="72"/>
    </row>
    <row r="22683" spans="3:8">
      <c r="C22683" s="62" t="s">
        <v>61990</v>
      </c>
      <c r="D22683" s="63" t="s">
        <v>25576</v>
      </c>
      <c r="G22683" s="72"/>
      <c r="H22683" s="72"/>
    </row>
    <row r="22684" spans="3:8">
      <c r="C22684" s="62" t="s">
        <v>61991</v>
      </c>
      <c r="D22684" s="63" t="s">
        <v>25580</v>
      </c>
      <c r="G22684" s="72"/>
      <c r="H22684" s="72"/>
    </row>
    <row r="22685" spans="3:8">
      <c r="C22685" s="62" t="s">
        <v>61992</v>
      </c>
      <c r="D22685" s="63" t="s">
        <v>25584</v>
      </c>
      <c r="G22685" s="72"/>
      <c r="H22685" s="72"/>
    </row>
    <row r="22686" spans="3:8">
      <c r="C22686" s="62" t="s">
        <v>61993</v>
      </c>
      <c r="D22686" s="63" t="s">
        <v>25588</v>
      </c>
      <c r="G22686" s="72"/>
      <c r="H22686" s="72"/>
    </row>
    <row r="22687" spans="3:8">
      <c r="C22687" s="62" t="s">
        <v>61994</v>
      </c>
      <c r="D22687" s="63" t="s">
        <v>25592</v>
      </c>
      <c r="G22687" s="72"/>
      <c r="H22687" s="72"/>
    </row>
    <row r="22688" spans="3:8">
      <c r="C22688" s="62" t="s">
        <v>61995</v>
      </c>
      <c r="D22688" s="63" t="s">
        <v>25596</v>
      </c>
      <c r="G22688" s="72"/>
      <c r="H22688" s="72"/>
    </row>
    <row r="22689" spans="3:8">
      <c r="C22689" s="62" t="s">
        <v>61996</v>
      </c>
      <c r="D22689" s="63" t="s">
        <v>25600</v>
      </c>
      <c r="G22689" s="72"/>
      <c r="H22689" s="72"/>
    </row>
    <row r="22690" spans="3:8">
      <c r="C22690" s="62" t="s">
        <v>61997</v>
      </c>
      <c r="D22690" s="63" t="s">
        <v>25604</v>
      </c>
      <c r="G22690" s="72"/>
      <c r="H22690" s="72"/>
    </row>
    <row r="22691" spans="3:8">
      <c r="C22691" s="62" t="s">
        <v>61998</v>
      </c>
      <c r="D22691" s="63" t="s">
        <v>25608</v>
      </c>
      <c r="G22691" s="72"/>
      <c r="H22691" s="72"/>
    </row>
    <row r="22692" spans="3:8">
      <c r="C22692" s="62" t="s">
        <v>61999</v>
      </c>
      <c r="D22692" s="63" t="s">
        <v>25612</v>
      </c>
      <c r="G22692" s="72"/>
      <c r="H22692" s="72"/>
    </row>
    <row r="22693" spans="3:8">
      <c r="C22693" s="62" t="s">
        <v>62000</v>
      </c>
      <c r="D22693" s="63" t="s">
        <v>25616</v>
      </c>
      <c r="G22693" s="72"/>
      <c r="H22693" s="72"/>
    </row>
    <row r="22694" spans="3:8">
      <c r="C22694" s="62" t="s">
        <v>62001</v>
      </c>
      <c r="D22694" s="63" t="s">
        <v>25620</v>
      </c>
      <c r="G22694" s="72"/>
      <c r="H22694" s="72"/>
    </row>
    <row r="22695" spans="3:8">
      <c r="C22695" s="62" t="s">
        <v>62002</v>
      </c>
      <c r="D22695" s="63" t="s">
        <v>25624</v>
      </c>
      <c r="G22695" s="72"/>
      <c r="H22695" s="72"/>
    </row>
    <row r="22696" spans="3:8">
      <c r="C22696" s="62" t="s">
        <v>62003</v>
      </c>
      <c r="D22696" s="63" t="s">
        <v>25628</v>
      </c>
      <c r="G22696" s="72"/>
      <c r="H22696" s="72"/>
    </row>
    <row r="22697" spans="3:8">
      <c r="C22697" s="62" t="s">
        <v>62004</v>
      </c>
      <c r="D22697" s="63" t="s">
        <v>25632</v>
      </c>
      <c r="G22697" s="72"/>
      <c r="H22697" s="72"/>
    </row>
    <row r="22698" spans="3:8">
      <c r="C22698" s="62" t="s">
        <v>62005</v>
      </c>
      <c r="D22698" s="63" t="s">
        <v>25636</v>
      </c>
      <c r="G22698" s="72"/>
      <c r="H22698" s="72"/>
    </row>
    <row r="22699" spans="3:8">
      <c r="C22699" s="62" t="s">
        <v>62006</v>
      </c>
      <c r="D22699" s="63" t="s">
        <v>25640</v>
      </c>
      <c r="G22699" s="72"/>
      <c r="H22699" s="72"/>
    </row>
    <row r="22700" spans="3:8">
      <c r="C22700" s="62" t="s">
        <v>62007</v>
      </c>
      <c r="D22700" s="63" t="s">
        <v>25644</v>
      </c>
      <c r="G22700" s="72"/>
      <c r="H22700" s="72"/>
    </row>
    <row r="22701" spans="3:8">
      <c r="C22701" s="62" t="s">
        <v>62008</v>
      </c>
      <c r="D22701" s="63" t="s">
        <v>25648</v>
      </c>
      <c r="G22701" s="72"/>
      <c r="H22701" s="72"/>
    </row>
    <row r="22702" spans="3:8">
      <c r="C22702" s="62" t="s">
        <v>62009</v>
      </c>
      <c r="D22702" s="63" t="s">
        <v>25652</v>
      </c>
      <c r="G22702" s="72"/>
      <c r="H22702" s="72"/>
    </row>
    <row r="22703" spans="3:8">
      <c r="C22703" s="62" t="s">
        <v>62010</v>
      </c>
      <c r="D22703" s="63" t="s">
        <v>25656</v>
      </c>
      <c r="G22703" s="72"/>
      <c r="H22703" s="72"/>
    </row>
    <row r="22704" spans="3:8">
      <c r="C22704" s="62" t="s">
        <v>62011</v>
      </c>
      <c r="D22704" s="63" t="s">
        <v>25660</v>
      </c>
      <c r="G22704" s="72"/>
      <c r="H22704" s="72"/>
    </row>
    <row r="22705" spans="3:8">
      <c r="C22705" s="62" t="s">
        <v>62012</v>
      </c>
      <c r="D22705" s="63" t="s">
        <v>25664</v>
      </c>
      <c r="G22705" s="72"/>
      <c r="H22705" s="72"/>
    </row>
    <row r="22706" spans="3:8">
      <c r="C22706" s="62" t="s">
        <v>62013</v>
      </c>
      <c r="D22706" s="63" t="s">
        <v>25668</v>
      </c>
      <c r="G22706" s="72"/>
      <c r="H22706" s="72"/>
    </row>
    <row r="22707" spans="3:8">
      <c r="C22707" s="62" t="s">
        <v>62014</v>
      </c>
      <c r="D22707" s="63" t="s">
        <v>25672</v>
      </c>
      <c r="G22707" s="72"/>
      <c r="H22707" s="72"/>
    </row>
    <row r="22708" spans="3:8">
      <c r="C22708" s="62" t="s">
        <v>62015</v>
      </c>
      <c r="D22708" s="63" t="s">
        <v>25676</v>
      </c>
      <c r="G22708" s="72"/>
      <c r="H22708" s="72"/>
    </row>
    <row r="22709" spans="3:8">
      <c r="C22709" s="62" t="s">
        <v>62016</v>
      </c>
      <c r="D22709" s="63" t="s">
        <v>25680</v>
      </c>
      <c r="G22709" s="72"/>
      <c r="H22709" s="72"/>
    </row>
    <row r="22710" spans="3:8">
      <c r="C22710" s="62" t="s">
        <v>62017</v>
      </c>
      <c r="D22710" s="63" t="s">
        <v>25684</v>
      </c>
      <c r="G22710" s="72"/>
      <c r="H22710" s="72"/>
    </row>
    <row r="22711" spans="3:8">
      <c r="C22711" s="62" t="s">
        <v>62018</v>
      </c>
      <c r="D22711" s="63" t="s">
        <v>25688</v>
      </c>
      <c r="G22711" s="72"/>
      <c r="H22711" s="72"/>
    </row>
    <row r="22712" spans="3:8">
      <c r="C22712" s="62" t="s">
        <v>62019</v>
      </c>
      <c r="D22712" s="63" t="s">
        <v>25692</v>
      </c>
      <c r="G22712" s="72"/>
      <c r="H22712" s="72"/>
    </row>
    <row r="22713" spans="3:8">
      <c r="C22713" s="62" t="s">
        <v>62020</v>
      </c>
      <c r="D22713" s="63" t="s">
        <v>25696</v>
      </c>
      <c r="G22713" s="72"/>
      <c r="H22713" s="72"/>
    </row>
    <row r="22714" spans="3:8">
      <c r="C22714" s="62" t="s">
        <v>62021</v>
      </c>
      <c r="D22714" s="63" t="s">
        <v>25700</v>
      </c>
      <c r="G22714" s="72"/>
      <c r="H22714" s="72"/>
    </row>
    <row r="22715" spans="3:8">
      <c r="C22715" s="62" t="s">
        <v>62022</v>
      </c>
      <c r="D22715" s="63" t="s">
        <v>25704</v>
      </c>
      <c r="G22715" s="72"/>
      <c r="H22715" s="72"/>
    </row>
    <row r="22716" spans="3:8">
      <c r="C22716" s="62" t="s">
        <v>62023</v>
      </c>
      <c r="D22716" s="63" t="s">
        <v>25708</v>
      </c>
      <c r="G22716" s="72"/>
      <c r="H22716" s="72"/>
    </row>
    <row r="22717" spans="3:8">
      <c r="C22717" s="62" t="s">
        <v>62024</v>
      </c>
      <c r="D22717" s="63" t="s">
        <v>25712</v>
      </c>
      <c r="G22717" s="72"/>
      <c r="H22717" s="72"/>
    </row>
    <row r="22718" spans="3:8">
      <c r="C22718" s="62" t="s">
        <v>62025</v>
      </c>
      <c r="D22718" s="63" t="s">
        <v>25716</v>
      </c>
      <c r="G22718" s="72"/>
      <c r="H22718" s="72"/>
    </row>
    <row r="22719" spans="3:8">
      <c r="C22719" s="62" t="s">
        <v>62026</v>
      </c>
      <c r="D22719" s="63" t="s">
        <v>25720</v>
      </c>
      <c r="G22719" s="72"/>
      <c r="H22719" s="72"/>
    </row>
    <row r="22720" spans="3:8">
      <c r="C22720" s="62" t="s">
        <v>62027</v>
      </c>
      <c r="D22720" s="63" t="s">
        <v>25724</v>
      </c>
      <c r="G22720" s="72"/>
      <c r="H22720" s="72"/>
    </row>
    <row r="22721" spans="3:8">
      <c r="C22721" s="62" t="s">
        <v>62028</v>
      </c>
      <c r="D22721" s="63" t="s">
        <v>25728</v>
      </c>
      <c r="G22721" s="72"/>
      <c r="H22721" s="72"/>
    </row>
    <row r="22722" spans="3:8">
      <c r="C22722" s="62" t="s">
        <v>62029</v>
      </c>
      <c r="D22722" s="63" t="s">
        <v>25732</v>
      </c>
      <c r="G22722" s="72"/>
      <c r="H22722" s="72"/>
    </row>
    <row r="22723" spans="3:8">
      <c r="C22723" s="62" t="s">
        <v>62030</v>
      </c>
      <c r="D22723" s="63" t="s">
        <v>25736</v>
      </c>
      <c r="G22723" s="72"/>
      <c r="H22723" s="72"/>
    </row>
    <row r="22724" spans="3:8">
      <c r="C22724" s="62" t="s">
        <v>62031</v>
      </c>
      <c r="D22724" s="63" t="s">
        <v>25740</v>
      </c>
      <c r="G22724" s="72"/>
      <c r="H22724" s="72"/>
    </row>
    <row r="22725" spans="3:8">
      <c r="C22725" s="62" t="s">
        <v>62032</v>
      </c>
      <c r="D22725" s="63" t="s">
        <v>25744</v>
      </c>
      <c r="G22725" s="72"/>
      <c r="H22725" s="72"/>
    </row>
    <row r="22726" spans="3:8">
      <c r="C22726" s="62" t="s">
        <v>62033</v>
      </c>
      <c r="D22726" s="63" t="s">
        <v>25748</v>
      </c>
      <c r="G22726" s="72"/>
      <c r="H22726" s="72"/>
    </row>
    <row r="22727" spans="3:8">
      <c r="C22727" s="62" t="s">
        <v>62034</v>
      </c>
      <c r="D22727" s="63" t="s">
        <v>25752</v>
      </c>
      <c r="G22727" s="72"/>
      <c r="H22727" s="72"/>
    </row>
    <row r="22728" spans="3:8">
      <c r="C22728" s="62" t="s">
        <v>62035</v>
      </c>
      <c r="D22728" s="63" t="s">
        <v>25756</v>
      </c>
      <c r="G22728" s="72"/>
      <c r="H22728" s="72"/>
    </row>
    <row r="22729" spans="3:8">
      <c r="C22729" s="62" t="s">
        <v>62036</v>
      </c>
      <c r="D22729" s="63" t="s">
        <v>25760</v>
      </c>
      <c r="G22729" s="72"/>
      <c r="H22729" s="72"/>
    </row>
    <row r="22730" spans="3:8">
      <c r="C22730" s="62" t="s">
        <v>62037</v>
      </c>
      <c r="D22730" s="63" t="s">
        <v>25764</v>
      </c>
      <c r="G22730" s="72"/>
      <c r="H22730" s="72"/>
    </row>
    <row r="22731" spans="3:8">
      <c r="C22731" s="62" t="s">
        <v>62038</v>
      </c>
      <c r="D22731" s="63" t="s">
        <v>25768</v>
      </c>
      <c r="G22731" s="72"/>
      <c r="H22731" s="72"/>
    </row>
    <row r="22732" spans="3:8">
      <c r="C22732" s="62" t="s">
        <v>62039</v>
      </c>
      <c r="D22732" s="63" t="s">
        <v>25772</v>
      </c>
      <c r="G22732" s="72"/>
      <c r="H22732" s="72"/>
    </row>
    <row r="22733" spans="3:8">
      <c r="C22733" s="62" t="s">
        <v>62040</v>
      </c>
      <c r="D22733" s="63" t="s">
        <v>25776</v>
      </c>
      <c r="G22733" s="72"/>
      <c r="H22733" s="72"/>
    </row>
    <row r="22734" spans="3:8">
      <c r="C22734" s="62" t="s">
        <v>62041</v>
      </c>
      <c r="D22734" s="63" t="s">
        <v>25780</v>
      </c>
      <c r="G22734" s="72"/>
      <c r="H22734" s="72"/>
    </row>
    <row r="22735" spans="3:8">
      <c r="C22735" s="62" t="s">
        <v>62042</v>
      </c>
      <c r="D22735" s="63" t="s">
        <v>25784</v>
      </c>
      <c r="G22735" s="72"/>
      <c r="H22735" s="72"/>
    </row>
    <row r="22736" spans="3:8">
      <c r="C22736" s="62" t="s">
        <v>62043</v>
      </c>
      <c r="D22736" s="63" t="s">
        <v>25788</v>
      </c>
      <c r="G22736" s="72"/>
      <c r="H22736" s="72"/>
    </row>
    <row r="22737" spans="3:8">
      <c r="C22737" s="62" t="s">
        <v>62044</v>
      </c>
      <c r="D22737" s="63" t="s">
        <v>25792</v>
      </c>
      <c r="G22737" s="72"/>
      <c r="H22737" s="72"/>
    </row>
    <row r="22738" spans="3:8">
      <c r="C22738" s="62" t="s">
        <v>62045</v>
      </c>
      <c r="D22738" s="63" t="s">
        <v>25796</v>
      </c>
      <c r="G22738" s="72"/>
      <c r="H22738" s="72"/>
    </row>
    <row r="22739" spans="3:8">
      <c r="C22739" s="62" t="s">
        <v>62046</v>
      </c>
      <c r="D22739" s="63" t="s">
        <v>25800</v>
      </c>
      <c r="G22739" s="72"/>
      <c r="H22739" s="72"/>
    </row>
    <row r="22740" spans="3:8">
      <c r="C22740" s="62" t="s">
        <v>62047</v>
      </c>
      <c r="D22740" s="63" t="s">
        <v>25804</v>
      </c>
      <c r="G22740" s="72"/>
      <c r="H22740" s="72"/>
    </row>
    <row r="22741" spans="3:8">
      <c r="C22741" s="62" t="s">
        <v>62048</v>
      </c>
      <c r="D22741" s="63" t="s">
        <v>25808</v>
      </c>
      <c r="G22741" s="72"/>
      <c r="H22741" s="72"/>
    </row>
    <row r="22742" spans="3:8">
      <c r="C22742" s="62" t="s">
        <v>62049</v>
      </c>
      <c r="D22742" s="63" t="s">
        <v>25812</v>
      </c>
      <c r="G22742" s="72"/>
      <c r="H22742" s="72"/>
    </row>
    <row r="22743" spans="3:8">
      <c r="C22743" s="62" t="s">
        <v>62050</v>
      </c>
      <c r="D22743" s="63" t="s">
        <v>25816</v>
      </c>
      <c r="G22743" s="72"/>
      <c r="H22743" s="72"/>
    </row>
    <row r="22744" spans="3:8">
      <c r="C22744" s="62" t="s">
        <v>62051</v>
      </c>
      <c r="D22744" s="63" t="s">
        <v>25820</v>
      </c>
      <c r="G22744" s="72"/>
      <c r="H22744" s="72"/>
    </row>
    <row r="22745" spans="3:8">
      <c r="C22745" s="62" t="s">
        <v>62052</v>
      </c>
      <c r="D22745" s="63" t="s">
        <v>25824</v>
      </c>
      <c r="G22745" s="72"/>
      <c r="H22745" s="72"/>
    </row>
    <row r="22746" spans="3:8">
      <c r="C22746" s="62" t="s">
        <v>62053</v>
      </c>
      <c r="D22746" s="63" t="s">
        <v>25828</v>
      </c>
      <c r="G22746" s="72"/>
      <c r="H22746" s="72"/>
    </row>
    <row r="22747" spans="3:8">
      <c r="C22747" s="62" t="s">
        <v>62054</v>
      </c>
      <c r="D22747" s="63" t="s">
        <v>25832</v>
      </c>
      <c r="G22747" s="72"/>
      <c r="H22747" s="72"/>
    </row>
    <row r="22748" spans="3:8">
      <c r="C22748" s="62" t="s">
        <v>62055</v>
      </c>
      <c r="D22748" s="63" t="s">
        <v>25836</v>
      </c>
      <c r="G22748" s="72"/>
      <c r="H22748" s="72"/>
    </row>
    <row r="22749" spans="3:8">
      <c r="C22749" s="62" t="s">
        <v>62056</v>
      </c>
      <c r="D22749" s="63" t="s">
        <v>25840</v>
      </c>
      <c r="G22749" s="72"/>
      <c r="H22749" s="72"/>
    </row>
    <row r="22750" spans="3:8">
      <c r="C22750" s="62" t="s">
        <v>62057</v>
      </c>
      <c r="D22750" s="63" t="s">
        <v>25844</v>
      </c>
      <c r="G22750" s="72"/>
      <c r="H22750" s="72"/>
    </row>
    <row r="22751" spans="3:8">
      <c r="C22751" s="62" t="s">
        <v>62058</v>
      </c>
      <c r="D22751" s="63" t="s">
        <v>25848</v>
      </c>
      <c r="G22751" s="72"/>
      <c r="H22751" s="72"/>
    </row>
    <row r="22752" spans="3:8">
      <c r="C22752" s="62" t="s">
        <v>62059</v>
      </c>
      <c r="D22752" s="63" t="s">
        <v>25852</v>
      </c>
      <c r="G22752" s="72"/>
      <c r="H22752" s="72"/>
    </row>
    <row r="22753" spans="3:8">
      <c r="C22753" s="62" t="s">
        <v>62060</v>
      </c>
      <c r="D22753" s="63" t="s">
        <v>25856</v>
      </c>
      <c r="G22753" s="72"/>
      <c r="H22753" s="72"/>
    </row>
    <row r="22754" spans="3:8">
      <c r="C22754" s="62" t="s">
        <v>62061</v>
      </c>
      <c r="D22754" s="63" t="s">
        <v>25860</v>
      </c>
      <c r="G22754" s="72"/>
      <c r="H22754" s="72"/>
    </row>
    <row r="22755" spans="3:8">
      <c r="C22755" s="62" t="s">
        <v>62062</v>
      </c>
      <c r="D22755" s="63" t="s">
        <v>25864</v>
      </c>
      <c r="G22755" s="72"/>
      <c r="H22755" s="72"/>
    </row>
    <row r="22756" spans="3:8">
      <c r="C22756" s="62" t="s">
        <v>62063</v>
      </c>
      <c r="D22756" s="63" t="s">
        <v>25868</v>
      </c>
      <c r="G22756" s="72"/>
      <c r="H22756" s="72"/>
    </row>
    <row r="22757" spans="3:8">
      <c r="C22757" s="62" t="s">
        <v>62064</v>
      </c>
      <c r="D22757" s="63" t="s">
        <v>25872</v>
      </c>
      <c r="G22757" s="72"/>
      <c r="H22757" s="72"/>
    </row>
    <row r="22758" spans="3:8">
      <c r="C22758" s="62" t="s">
        <v>62065</v>
      </c>
      <c r="D22758" s="63" t="s">
        <v>25876</v>
      </c>
      <c r="G22758" s="72"/>
      <c r="H22758" s="72"/>
    </row>
    <row r="22759" spans="3:8">
      <c r="C22759" s="62" t="s">
        <v>62066</v>
      </c>
      <c r="D22759" s="63" t="s">
        <v>25880</v>
      </c>
      <c r="G22759" s="72"/>
      <c r="H22759" s="72"/>
    </row>
    <row r="22760" spans="3:8">
      <c r="C22760" s="62" t="s">
        <v>62067</v>
      </c>
      <c r="D22760" s="63" t="s">
        <v>25884</v>
      </c>
      <c r="G22760" s="72"/>
      <c r="H22760" s="72"/>
    </row>
    <row r="22761" spans="3:8">
      <c r="C22761" s="62" t="s">
        <v>62068</v>
      </c>
      <c r="D22761" s="63" t="s">
        <v>25888</v>
      </c>
      <c r="G22761" s="72"/>
      <c r="H22761" s="72"/>
    </row>
    <row r="22762" spans="3:8">
      <c r="C22762" s="62" t="s">
        <v>62069</v>
      </c>
      <c r="D22762" s="63" t="s">
        <v>25892</v>
      </c>
      <c r="G22762" s="72"/>
      <c r="H22762" s="72"/>
    </row>
    <row r="22763" spans="3:8">
      <c r="C22763" s="62" t="s">
        <v>62070</v>
      </c>
      <c r="D22763" s="63" t="s">
        <v>25896</v>
      </c>
      <c r="G22763" s="72"/>
      <c r="H22763" s="72"/>
    </row>
    <row r="22764" spans="3:8">
      <c r="C22764" s="62" t="s">
        <v>62071</v>
      </c>
      <c r="D22764" s="63" t="s">
        <v>25900</v>
      </c>
      <c r="G22764" s="72"/>
      <c r="H22764" s="72"/>
    </row>
    <row r="22765" spans="3:8">
      <c r="C22765" s="62" t="s">
        <v>62072</v>
      </c>
      <c r="D22765" s="63" t="s">
        <v>25904</v>
      </c>
      <c r="G22765" s="72"/>
      <c r="H22765" s="72"/>
    </row>
    <row r="22766" spans="3:8">
      <c r="C22766" s="62" t="s">
        <v>62073</v>
      </c>
      <c r="D22766" s="63" t="s">
        <v>25908</v>
      </c>
      <c r="G22766" s="72"/>
      <c r="H22766" s="72"/>
    </row>
    <row r="22767" spans="3:8">
      <c r="C22767" s="62" t="s">
        <v>62074</v>
      </c>
      <c r="D22767" s="63" t="s">
        <v>25912</v>
      </c>
      <c r="G22767" s="72"/>
      <c r="H22767" s="72"/>
    </row>
    <row r="22768" spans="3:8">
      <c r="C22768" s="62" t="s">
        <v>62075</v>
      </c>
      <c r="D22768" s="63" t="s">
        <v>25916</v>
      </c>
      <c r="G22768" s="72"/>
      <c r="H22768" s="72"/>
    </row>
    <row r="22769" spans="3:8">
      <c r="C22769" s="62" t="s">
        <v>62076</v>
      </c>
      <c r="D22769" s="63" t="s">
        <v>25920</v>
      </c>
      <c r="G22769" s="72"/>
      <c r="H22769" s="72"/>
    </row>
    <row r="22770" spans="3:8">
      <c r="C22770" s="62" t="s">
        <v>62077</v>
      </c>
      <c r="D22770" s="63" t="s">
        <v>25924</v>
      </c>
      <c r="G22770" s="72"/>
      <c r="H22770" s="72"/>
    </row>
    <row r="22771" spans="3:8">
      <c r="C22771" s="62" t="s">
        <v>62078</v>
      </c>
      <c r="D22771" s="63" t="s">
        <v>25928</v>
      </c>
      <c r="G22771" s="72"/>
      <c r="H22771" s="72"/>
    </row>
    <row r="22772" spans="3:8">
      <c r="C22772" s="62" t="s">
        <v>62079</v>
      </c>
      <c r="D22772" s="63" t="s">
        <v>25932</v>
      </c>
      <c r="G22772" s="72"/>
      <c r="H22772" s="72"/>
    </row>
    <row r="22773" spans="3:8">
      <c r="C22773" s="62" t="s">
        <v>62080</v>
      </c>
      <c r="D22773" s="63" t="s">
        <v>25936</v>
      </c>
      <c r="G22773" s="72"/>
      <c r="H22773" s="72"/>
    </row>
    <row r="22774" spans="3:8">
      <c r="C22774" s="62" t="s">
        <v>62081</v>
      </c>
      <c r="D22774" s="63" t="s">
        <v>25940</v>
      </c>
      <c r="G22774" s="72"/>
      <c r="H22774" s="72"/>
    </row>
    <row r="22775" spans="3:8">
      <c r="C22775" s="62" t="s">
        <v>62082</v>
      </c>
      <c r="D22775" s="63" t="s">
        <v>25944</v>
      </c>
      <c r="G22775" s="72"/>
      <c r="H22775" s="72"/>
    </row>
    <row r="22776" spans="3:8">
      <c r="C22776" s="62" t="s">
        <v>62083</v>
      </c>
      <c r="D22776" s="63" t="s">
        <v>25948</v>
      </c>
      <c r="G22776" s="72"/>
      <c r="H22776" s="72"/>
    </row>
    <row r="22777" spans="3:8">
      <c r="C22777" s="62" t="s">
        <v>62084</v>
      </c>
      <c r="D22777" s="63" t="s">
        <v>25952</v>
      </c>
      <c r="G22777" s="72"/>
      <c r="H22777" s="72"/>
    </row>
    <row r="22778" spans="3:8">
      <c r="C22778" s="62" t="s">
        <v>62085</v>
      </c>
      <c r="D22778" s="63" t="s">
        <v>25956</v>
      </c>
      <c r="G22778" s="72"/>
      <c r="H22778" s="72"/>
    </row>
    <row r="22779" spans="3:8">
      <c r="C22779" s="62" t="s">
        <v>62086</v>
      </c>
      <c r="D22779" s="63" t="s">
        <v>25960</v>
      </c>
      <c r="G22779" s="72"/>
      <c r="H22779" s="72"/>
    </row>
    <row r="22780" spans="3:8">
      <c r="C22780" s="62" t="s">
        <v>62087</v>
      </c>
      <c r="D22780" s="63" t="s">
        <v>25964</v>
      </c>
      <c r="G22780" s="72"/>
      <c r="H22780" s="72"/>
    </row>
    <row r="22781" spans="3:8">
      <c r="C22781" s="62" t="s">
        <v>62088</v>
      </c>
      <c r="D22781" s="63" t="s">
        <v>25968</v>
      </c>
      <c r="G22781" s="72"/>
      <c r="H22781" s="72"/>
    </row>
    <row r="22782" spans="3:8">
      <c r="C22782" s="62" t="s">
        <v>62089</v>
      </c>
      <c r="D22782" s="63" t="s">
        <v>25972</v>
      </c>
      <c r="G22782" s="72"/>
      <c r="H22782" s="72"/>
    </row>
    <row r="22783" spans="3:8">
      <c r="C22783" s="62" t="s">
        <v>62090</v>
      </c>
      <c r="D22783" s="63" t="s">
        <v>25976</v>
      </c>
      <c r="G22783" s="72"/>
      <c r="H22783" s="72"/>
    </row>
    <row r="22784" spans="3:8">
      <c r="C22784" s="62" t="s">
        <v>62091</v>
      </c>
      <c r="D22784" s="63" t="s">
        <v>25980</v>
      </c>
      <c r="G22784" s="72"/>
      <c r="H22784" s="72"/>
    </row>
    <row r="22785" spans="3:8">
      <c r="C22785" s="62" t="s">
        <v>62092</v>
      </c>
      <c r="D22785" s="63" t="s">
        <v>25984</v>
      </c>
      <c r="G22785" s="72"/>
      <c r="H22785" s="72"/>
    </row>
    <row r="22786" spans="3:8">
      <c r="C22786" s="62" t="s">
        <v>62093</v>
      </c>
      <c r="D22786" s="63" t="s">
        <v>25988</v>
      </c>
      <c r="G22786" s="72"/>
      <c r="H22786" s="72"/>
    </row>
    <row r="22787" spans="3:8">
      <c r="C22787" s="62" t="s">
        <v>62094</v>
      </c>
      <c r="D22787" s="63" t="s">
        <v>25992</v>
      </c>
      <c r="G22787" s="72"/>
      <c r="H22787" s="72"/>
    </row>
    <row r="22788" spans="3:8">
      <c r="C22788" s="62" t="s">
        <v>62095</v>
      </c>
      <c r="D22788" s="63" t="s">
        <v>25996</v>
      </c>
      <c r="G22788" s="72"/>
      <c r="H22788" s="72"/>
    </row>
    <row r="22789" spans="3:8">
      <c r="C22789" s="62" t="s">
        <v>62096</v>
      </c>
      <c r="D22789" s="63" t="s">
        <v>26000</v>
      </c>
      <c r="G22789" s="72"/>
      <c r="H22789" s="72"/>
    </row>
    <row r="22790" spans="3:8">
      <c r="C22790" s="62" t="s">
        <v>62097</v>
      </c>
      <c r="D22790" s="63" t="s">
        <v>26004</v>
      </c>
      <c r="G22790" s="72"/>
      <c r="H22790" s="72"/>
    </row>
    <row r="22791" spans="3:8">
      <c r="C22791" s="62" t="s">
        <v>62098</v>
      </c>
      <c r="D22791" s="63" t="s">
        <v>26008</v>
      </c>
      <c r="G22791" s="72"/>
      <c r="H22791" s="72"/>
    </row>
    <row r="22792" spans="3:8">
      <c r="C22792" s="62" t="s">
        <v>62099</v>
      </c>
      <c r="D22792" s="63" t="s">
        <v>26012</v>
      </c>
      <c r="G22792" s="72"/>
      <c r="H22792" s="72"/>
    </row>
    <row r="22793" spans="3:8">
      <c r="C22793" s="62" t="s">
        <v>62100</v>
      </c>
      <c r="D22793" s="63" t="s">
        <v>26016</v>
      </c>
      <c r="G22793" s="72"/>
      <c r="H22793" s="72"/>
    </row>
    <row r="22794" spans="3:8">
      <c r="C22794" s="62" t="s">
        <v>62101</v>
      </c>
      <c r="D22794" s="63" t="s">
        <v>26020</v>
      </c>
      <c r="G22794" s="72"/>
      <c r="H22794" s="72"/>
    </row>
    <row r="22795" spans="3:8">
      <c r="C22795" s="62" t="s">
        <v>62102</v>
      </c>
      <c r="D22795" s="63" t="s">
        <v>26024</v>
      </c>
      <c r="G22795" s="72"/>
      <c r="H22795" s="72"/>
    </row>
    <row r="22796" spans="3:8">
      <c r="C22796" s="62" t="s">
        <v>62103</v>
      </c>
      <c r="D22796" s="63" t="s">
        <v>26028</v>
      </c>
      <c r="G22796" s="72"/>
      <c r="H22796" s="72"/>
    </row>
    <row r="22797" spans="3:8">
      <c r="C22797" s="62" t="s">
        <v>62104</v>
      </c>
      <c r="D22797" s="63" t="s">
        <v>26032</v>
      </c>
      <c r="G22797" s="72"/>
      <c r="H22797" s="72"/>
    </row>
    <row r="22798" spans="3:8">
      <c r="C22798" s="62" t="s">
        <v>62105</v>
      </c>
      <c r="D22798" s="63" t="s">
        <v>26036</v>
      </c>
      <c r="G22798" s="72"/>
      <c r="H22798" s="72"/>
    </row>
    <row r="22799" spans="3:8">
      <c r="C22799" s="62" t="s">
        <v>62106</v>
      </c>
      <c r="D22799" s="63" t="s">
        <v>26040</v>
      </c>
      <c r="G22799" s="72"/>
      <c r="H22799" s="72"/>
    </row>
    <row r="22800" spans="3:8">
      <c r="C22800" s="62" t="s">
        <v>62107</v>
      </c>
      <c r="D22800" s="63" t="s">
        <v>26044</v>
      </c>
      <c r="G22800" s="72"/>
      <c r="H22800" s="72"/>
    </row>
    <row r="22801" spans="3:8">
      <c r="C22801" s="62" t="s">
        <v>62108</v>
      </c>
      <c r="D22801" s="63" t="s">
        <v>26048</v>
      </c>
      <c r="G22801" s="72"/>
      <c r="H22801" s="72"/>
    </row>
    <row r="22802" spans="3:8">
      <c r="C22802" s="62" t="s">
        <v>62109</v>
      </c>
      <c r="D22802" s="63" t="s">
        <v>26052</v>
      </c>
      <c r="G22802" s="72"/>
      <c r="H22802" s="72"/>
    </row>
    <row r="22803" spans="3:8">
      <c r="C22803" s="62" t="s">
        <v>62110</v>
      </c>
      <c r="D22803" s="63" t="s">
        <v>26056</v>
      </c>
      <c r="G22803" s="72"/>
      <c r="H22803" s="72"/>
    </row>
    <row r="22804" spans="3:8">
      <c r="C22804" s="62" t="s">
        <v>62111</v>
      </c>
      <c r="D22804" s="63" t="s">
        <v>26060</v>
      </c>
      <c r="G22804" s="72"/>
      <c r="H22804" s="72"/>
    </row>
    <row r="22805" spans="3:8">
      <c r="C22805" s="62" t="s">
        <v>62112</v>
      </c>
      <c r="D22805" s="63" t="s">
        <v>26064</v>
      </c>
      <c r="G22805" s="72"/>
      <c r="H22805" s="72"/>
    </row>
    <row r="22806" spans="3:8">
      <c r="C22806" s="62" t="s">
        <v>62113</v>
      </c>
      <c r="D22806" s="63" t="s">
        <v>26068</v>
      </c>
      <c r="G22806" s="72"/>
      <c r="H22806" s="72"/>
    </row>
    <row r="22807" spans="3:8">
      <c r="C22807" s="62" t="s">
        <v>62114</v>
      </c>
      <c r="D22807" s="63" t="s">
        <v>26072</v>
      </c>
      <c r="G22807" s="72"/>
      <c r="H22807" s="72"/>
    </row>
    <row r="22808" spans="3:8">
      <c r="C22808" s="62" t="s">
        <v>62115</v>
      </c>
      <c r="D22808" s="63" t="s">
        <v>26076</v>
      </c>
      <c r="G22808" s="72"/>
      <c r="H22808" s="72"/>
    </row>
    <row r="22809" spans="3:8">
      <c r="C22809" s="62" t="s">
        <v>62116</v>
      </c>
      <c r="D22809" s="63" t="s">
        <v>26080</v>
      </c>
      <c r="G22809" s="72"/>
      <c r="H22809" s="72"/>
    </row>
    <row r="22810" spans="3:8">
      <c r="C22810" s="62" t="s">
        <v>62117</v>
      </c>
      <c r="D22810" s="63" t="s">
        <v>26084</v>
      </c>
      <c r="G22810" s="72"/>
      <c r="H22810" s="72"/>
    </row>
    <row r="22811" spans="3:8">
      <c r="C22811" s="62" t="s">
        <v>62118</v>
      </c>
      <c r="D22811" s="63" t="s">
        <v>26088</v>
      </c>
      <c r="G22811" s="72"/>
      <c r="H22811" s="72"/>
    </row>
    <row r="22812" spans="3:8">
      <c r="C22812" s="62" t="s">
        <v>62119</v>
      </c>
      <c r="D22812" s="63" t="s">
        <v>26092</v>
      </c>
      <c r="G22812" s="72"/>
      <c r="H22812" s="72"/>
    </row>
    <row r="22813" spans="3:8">
      <c r="C22813" s="62" t="s">
        <v>62120</v>
      </c>
      <c r="D22813" s="63" t="s">
        <v>26096</v>
      </c>
      <c r="G22813" s="72"/>
      <c r="H22813" s="72"/>
    </row>
    <row r="22814" spans="3:8">
      <c r="C22814" s="62" t="s">
        <v>62121</v>
      </c>
      <c r="D22814" s="63" t="s">
        <v>26100</v>
      </c>
      <c r="G22814" s="72"/>
      <c r="H22814" s="72"/>
    </row>
    <row r="22815" spans="3:8">
      <c r="C22815" s="62" t="s">
        <v>62122</v>
      </c>
      <c r="D22815" s="63" t="s">
        <v>26104</v>
      </c>
      <c r="G22815" s="72"/>
      <c r="H22815" s="72"/>
    </row>
    <row r="22816" spans="3:8">
      <c r="C22816" s="62" t="s">
        <v>62123</v>
      </c>
      <c r="D22816" s="63" t="s">
        <v>26108</v>
      </c>
      <c r="G22816" s="72"/>
      <c r="H22816" s="72"/>
    </row>
    <row r="22817" spans="3:8">
      <c r="C22817" s="62" t="s">
        <v>62124</v>
      </c>
      <c r="D22817" s="63" t="s">
        <v>26112</v>
      </c>
      <c r="G22817" s="72"/>
      <c r="H22817" s="72"/>
    </row>
    <row r="22818" spans="3:8">
      <c r="C22818" s="62" t="s">
        <v>62125</v>
      </c>
      <c r="D22818" s="63" t="s">
        <v>26116</v>
      </c>
      <c r="G22818" s="72"/>
      <c r="H22818" s="72"/>
    </row>
    <row r="22819" spans="3:8">
      <c r="C22819" s="62" t="s">
        <v>62126</v>
      </c>
      <c r="D22819" s="63" t="s">
        <v>26120</v>
      </c>
      <c r="G22819" s="72"/>
      <c r="H22819" s="72"/>
    </row>
    <row r="22820" spans="3:8">
      <c r="C22820" s="62" t="s">
        <v>62127</v>
      </c>
      <c r="D22820" s="63" t="s">
        <v>26124</v>
      </c>
      <c r="G22820" s="72"/>
      <c r="H22820" s="72"/>
    </row>
    <row r="22821" spans="3:8">
      <c r="C22821" s="62" t="s">
        <v>62128</v>
      </c>
      <c r="D22821" s="63" t="s">
        <v>26128</v>
      </c>
      <c r="G22821" s="72"/>
      <c r="H22821" s="72"/>
    </row>
    <row r="22822" spans="3:8">
      <c r="C22822" s="62" t="s">
        <v>62129</v>
      </c>
      <c r="D22822" s="63" t="s">
        <v>26132</v>
      </c>
      <c r="G22822" s="72"/>
      <c r="H22822" s="72"/>
    </row>
    <row r="22823" spans="3:8">
      <c r="C22823" s="62" t="s">
        <v>62130</v>
      </c>
      <c r="D22823" s="63" t="s">
        <v>26136</v>
      </c>
      <c r="G22823" s="72"/>
      <c r="H22823" s="72"/>
    </row>
    <row r="22824" spans="3:8">
      <c r="C22824" s="62" t="s">
        <v>62131</v>
      </c>
      <c r="D22824" s="63" t="s">
        <v>26140</v>
      </c>
      <c r="G22824" s="72"/>
      <c r="H22824" s="72"/>
    </row>
    <row r="22825" spans="3:8">
      <c r="C22825" s="62" t="s">
        <v>62132</v>
      </c>
      <c r="D22825" s="63" t="s">
        <v>26144</v>
      </c>
      <c r="G22825" s="72"/>
      <c r="H22825" s="72"/>
    </row>
    <row r="22826" spans="3:8">
      <c r="C22826" s="62" t="s">
        <v>62133</v>
      </c>
      <c r="D22826" s="63" t="s">
        <v>26148</v>
      </c>
      <c r="G22826" s="72"/>
      <c r="H22826" s="72"/>
    </row>
    <row r="22827" spans="3:8">
      <c r="C22827" s="62" t="s">
        <v>62134</v>
      </c>
      <c r="D22827" s="63" t="s">
        <v>26152</v>
      </c>
      <c r="G22827" s="72"/>
      <c r="H22827" s="72"/>
    </row>
    <row r="22828" spans="3:8">
      <c r="C22828" s="62" t="s">
        <v>62135</v>
      </c>
      <c r="D22828" s="63" t="s">
        <v>26156</v>
      </c>
      <c r="G22828" s="72"/>
      <c r="H22828" s="72"/>
    </row>
    <row r="22829" spans="3:8">
      <c r="C22829" s="62" t="s">
        <v>62136</v>
      </c>
      <c r="D22829" s="63" t="s">
        <v>26160</v>
      </c>
      <c r="G22829" s="72"/>
      <c r="H22829" s="72"/>
    </row>
    <row r="22830" spans="3:8">
      <c r="C22830" s="62" t="s">
        <v>62137</v>
      </c>
      <c r="D22830" s="63" t="s">
        <v>26164</v>
      </c>
      <c r="G22830" s="72"/>
      <c r="H22830" s="72"/>
    </row>
    <row r="22831" spans="3:8">
      <c r="C22831" s="62" t="s">
        <v>62138</v>
      </c>
      <c r="D22831" s="63" t="s">
        <v>26168</v>
      </c>
      <c r="G22831" s="72"/>
      <c r="H22831" s="72"/>
    </row>
    <row r="22832" spans="3:8">
      <c r="C22832" s="62" t="s">
        <v>62139</v>
      </c>
      <c r="D22832" s="63" t="s">
        <v>26172</v>
      </c>
      <c r="G22832" s="72"/>
      <c r="H22832" s="72"/>
    </row>
    <row r="22833" spans="3:8">
      <c r="C22833" s="62" t="s">
        <v>62140</v>
      </c>
      <c r="D22833" s="63" t="s">
        <v>26176</v>
      </c>
      <c r="G22833" s="72"/>
      <c r="H22833" s="72"/>
    </row>
    <row r="22834" spans="3:8">
      <c r="C22834" s="62" t="s">
        <v>62141</v>
      </c>
      <c r="D22834" s="63" t="s">
        <v>26180</v>
      </c>
      <c r="G22834" s="72"/>
      <c r="H22834" s="72"/>
    </row>
    <row r="22835" spans="3:8">
      <c r="C22835" s="62" t="s">
        <v>62142</v>
      </c>
      <c r="D22835" s="63" t="s">
        <v>26184</v>
      </c>
      <c r="G22835" s="72"/>
      <c r="H22835" s="72"/>
    </row>
    <row r="22836" spans="3:8">
      <c r="C22836" s="62" t="s">
        <v>62143</v>
      </c>
      <c r="D22836" s="63" t="s">
        <v>26188</v>
      </c>
      <c r="G22836" s="72"/>
      <c r="H22836" s="72"/>
    </row>
    <row r="22837" spans="3:8">
      <c r="C22837" s="62" t="s">
        <v>62144</v>
      </c>
      <c r="D22837" s="63" t="s">
        <v>26192</v>
      </c>
      <c r="G22837" s="72"/>
      <c r="H22837" s="72"/>
    </row>
    <row r="22838" spans="3:8">
      <c r="C22838" s="62" t="s">
        <v>62145</v>
      </c>
      <c r="D22838" s="63" t="s">
        <v>26196</v>
      </c>
      <c r="G22838" s="72"/>
      <c r="H22838" s="72"/>
    </row>
    <row r="22839" spans="3:8">
      <c r="C22839" s="62" t="s">
        <v>62146</v>
      </c>
      <c r="D22839" s="63" t="s">
        <v>26200</v>
      </c>
      <c r="G22839" s="72"/>
      <c r="H22839" s="72"/>
    </row>
    <row r="22840" spans="3:8">
      <c r="C22840" s="62" t="s">
        <v>62147</v>
      </c>
      <c r="D22840" s="63" t="s">
        <v>26204</v>
      </c>
      <c r="G22840" s="72"/>
      <c r="H22840" s="72"/>
    </row>
    <row r="22841" spans="3:8">
      <c r="C22841" s="62" t="s">
        <v>62148</v>
      </c>
      <c r="D22841" s="63" t="s">
        <v>26208</v>
      </c>
      <c r="G22841" s="72"/>
      <c r="H22841" s="72"/>
    </row>
    <row r="22842" spans="3:8">
      <c r="C22842" s="62" t="s">
        <v>62149</v>
      </c>
      <c r="D22842" s="63" t="s">
        <v>26212</v>
      </c>
      <c r="G22842" s="72"/>
      <c r="H22842" s="72"/>
    </row>
    <row r="22843" spans="3:8">
      <c r="C22843" s="62" t="s">
        <v>62150</v>
      </c>
      <c r="D22843" s="63" t="s">
        <v>26216</v>
      </c>
      <c r="G22843" s="72"/>
      <c r="H22843" s="72"/>
    </row>
    <row r="22844" spans="3:8">
      <c r="C22844" s="62" t="s">
        <v>62151</v>
      </c>
      <c r="D22844" s="63" t="s">
        <v>26220</v>
      </c>
      <c r="G22844" s="72"/>
      <c r="H22844" s="72"/>
    </row>
    <row r="22845" spans="3:8">
      <c r="C22845" s="62" t="s">
        <v>62152</v>
      </c>
      <c r="D22845" s="63" t="s">
        <v>26224</v>
      </c>
      <c r="G22845" s="72"/>
      <c r="H22845" s="72"/>
    </row>
    <row r="22846" spans="3:8">
      <c r="C22846" s="62" t="s">
        <v>62153</v>
      </c>
      <c r="D22846" s="63" t="s">
        <v>26228</v>
      </c>
      <c r="G22846" s="72"/>
      <c r="H22846" s="72"/>
    </row>
    <row r="22847" spans="3:8">
      <c r="C22847" s="62" t="s">
        <v>62154</v>
      </c>
      <c r="D22847" s="63" t="s">
        <v>26232</v>
      </c>
      <c r="G22847" s="72"/>
      <c r="H22847" s="72"/>
    </row>
    <row r="22848" spans="3:8">
      <c r="C22848" s="62" t="s">
        <v>62155</v>
      </c>
      <c r="D22848" s="63" t="s">
        <v>26236</v>
      </c>
      <c r="G22848" s="72"/>
      <c r="H22848" s="72"/>
    </row>
    <row r="22849" spans="3:8">
      <c r="C22849" s="62" t="s">
        <v>62156</v>
      </c>
      <c r="D22849" s="63" t="s">
        <v>26240</v>
      </c>
      <c r="G22849" s="72"/>
      <c r="H22849" s="72"/>
    </row>
    <row r="22850" spans="3:8">
      <c r="C22850" s="62" t="s">
        <v>62157</v>
      </c>
      <c r="D22850" s="63" t="s">
        <v>26244</v>
      </c>
      <c r="G22850" s="72"/>
      <c r="H22850" s="72"/>
    </row>
    <row r="22851" spans="3:8">
      <c r="C22851" s="62" t="s">
        <v>62158</v>
      </c>
      <c r="D22851" s="63" t="s">
        <v>26248</v>
      </c>
      <c r="G22851" s="72"/>
      <c r="H22851" s="72"/>
    </row>
    <row r="22852" spans="3:8">
      <c r="C22852" s="62" t="s">
        <v>62159</v>
      </c>
      <c r="D22852" s="63" t="s">
        <v>26252</v>
      </c>
      <c r="G22852" s="72"/>
      <c r="H22852" s="72"/>
    </row>
    <row r="22853" spans="3:8">
      <c r="C22853" s="62" t="s">
        <v>62160</v>
      </c>
      <c r="D22853" s="63" t="s">
        <v>26256</v>
      </c>
      <c r="G22853" s="72"/>
      <c r="H22853" s="72"/>
    </row>
    <row r="22854" spans="3:8">
      <c r="C22854" s="62" t="s">
        <v>62161</v>
      </c>
      <c r="D22854" s="63" t="s">
        <v>26260</v>
      </c>
      <c r="G22854" s="72"/>
      <c r="H22854" s="72"/>
    </row>
    <row r="22855" spans="3:8">
      <c r="C22855" s="62" t="s">
        <v>62162</v>
      </c>
      <c r="D22855" s="63" t="s">
        <v>26264</v>
      </c>
      <c r="G22855" s="72"/>
      <c r="H22855" s="72"/>
    </row>
    <row r="22856" spans="3:8">
      <c r="C22856" s="62" t="s">
        <v>62163</v>
      </c>
      <c r="D22856" s="63" t="s">
        <v>26268</v>
      </c>
      <c r="G22856" s="72"/>
      <c r="H22856" s="72"/>
    </row>
    <row r="22857" spans="3:8">
      <c r="C22857" s="62" t="s">
        <v>62164</v>
      </c>
      <c r="D22857" s="63" t="s">
        <v>26272</v>
      </c>
      <c r="G22857" s="72"/>
      <c r="H22857" s="72"/>
    </row>
    <row r="22858" spans="3:8">
      <c r="C22858" s="62" t="s">
        <v>62165</v>
      </c>
      <c r="D22858" s="63" t="s">
        <v>26276</v>
      </c>
      <c r="G22858" s="72"/>
      <c r="H22858" s="72"/>
    </row>
    <row r="22859" spans="3:8">
      <c r="C22859" s="62" t="s">
        <v>62166</v>
      </c>
      <c r="D22859" s="63" t="s">
        <v>26280</v>
      </c>
      <c r="G22859" s="72"/>
      <c r="H22859" s="72"/>
    </row>
    <row r="22860" spans="3:8">
      <c r="C22860" s="62" t="s">
        <v>62167</v>
      </c>
      <c r="D22860" s="63" t="s">
        <v>26284</v>
      </c>
      <c r="G22860" s="72"/>
      <c r="H22860" s="72"/>
    </row>
    <row r="22861" spans="3:8">
      <c r="C22861" s="62" t="s">
        <v>62168</v>
      </c>
      <c r="D22861" s="63" t="s">
        <v>26288</v>
      </c>
      <c r="G22861" s="72"/>
      <c r="H22861" s="72"/>
    </row>
    <row r="22862" spans="3:8">
      <c r="C22862" s="62" t="s">
        <v>62169</v>
      </c>
      <c r="D22862" s="63" t="s">
        <v>26292</v>
      </c>
      <c r="G22862" s="72"/>
      <c r="H22862" s="72"/>
    </row>
    <row r="22863" spans="3:8">
      <c r="C22863" s="62" t="s">
        <v>62170</v>
      </c>
      <c r="D22863" s="63" t="s">
        <v>26296</v>
      </c>
      <c r="G22863" s="72"/>
      <c r="H22863" s="72"/>
    </row>
    <row r="22864" spans="3:8">
      <c r="C22864" s="62" t="s">
        <v>62171</v>
      </c>
      <c r="D22864" s="63" t="s">
        <v>26300</v>
      </c>
      <c r="G22864" s="72"/>
      <c r="H22864" s="72"/>
    </row>
    <row r="22865" spans="3:8">
      <c r="C22865" s="62" t="s">
        <v>62172</v>
      </c>
      <c r="D22865" s="63" t="s">
        <v>26304</v>
      </c>
      <c r="G22865" s="72"/>
      <c r="H22865" s="72"/>
    </row>
    <row r="22866" spans="3:8">
      <c r="C22866" s="62" t="s">
        <v>62173</v>
      </c>
      <c r="D22866" s="63" t="s">
        <v>26308</v>
      </c>
      <c r="G22866" s="72"/>
      <c r="H22866" s="72"/>
    </row>
    <row r="22867" spans="3:8">
      <c r="C22867" s="62" t="s">
        <v>62174</v>
      </c>
      <c r="D22867" s="63" t="s">
        <v>26312</v>
      </c>
      <c r="G22867" s="72"/>
      <c r="H22867" s="72"/>
    </row>
    <row r="22868" spans="3:8">
      <c r="C22868" s="62" t="s">
        <v>62175</v>
      </c>
      <c r="D22868" s="63" t="s">
        <v>26316</v>
      </c>
      <c r="G22868" s="72"/>
      <c r="H22868" s="72"/>
    </row>
    <row r="22869" spans="3:8">
      <c r="C22869" s="62" t="s">
        <v>62176</v>
      </c>
      <c r="D22869" s="63" t="s">
        <v>26320</v>
      </c>
      <c r="G22869" s="72"/>
      <c r="H22869" s="72"/>
    </row>
    <row r="22870" spans="3:8">
      <c r="C22870" s="62" t="s">
        <v>62177</v>
      </c>
      <c r="D22870" s="63" t="s">
        <v>26324</v>
      </c>
      <c r="G22870" s="72"/>
      <c r="H22870" s="72"/>
    </row>
    <row r="22871" spans="3:8">
      <c r="C22871" s="62" t="s">
        <v>62178</v>
      </c>
      <c r="D22871" s="63" t="s">
        <v>26328</v>
      </c>
      <c r="G22871" s="72"/>
      <c r="H22871" s="72"/>
    </row>
    <row r="22872" spans="3:8">
      <c r="C22872" s="62" t="s">
        <v>62179</v>
      </c>
      <c r="D22872" s="63" t="s">
        <v>26332</v>
      </c>
      <c r="G22872" s="72"/>
      <c r="H22872" s="72"/>
    </row>
    <row r="22873" spans="3:8">
      <c r="C22873" s="62" t="s">
        <v>62180</v>
      </c>
      <c r="D22873" s="63" t="s">
        <v>26336</v>
      </c>
      <c r="G22873" s="72"/>
      <c r="H22873" s="72"/>
    </row>
    <row r="22874" spans="3:8">
      <c r="C22874" s="62" t="s">
        <v>62181</v>
      </c>
      <c r="D22874" s="63" t="s">
        <v>26340</v>
      </c>
      <c r="G22874" s="72"/>
      <c r="H22874" s="72"/>
    </row>
    <row r="22875" spans="3:8">
      <c r="C22875" s="62" t="s">
        <v>62182</v>
      </c>
      <c r="D22875" s="63" t="s">
        <v>26344</v>
      </c>
      <c r="G22875" s="72"/>
      <c r="H22875" s="72"/>
    </row>
    <row r="22876" spans="3:8">
      <c r="C22876" s="62" t="s">
        <v>62183</v>
      </c>
      <c r="D22876" s="63" t="s">
        <v>26348</v>
      </c>
      <c r="G22876" s="72"/>
      <c r="H22876" s="72"/>
    </row>
    <row r="22877" spans="3:8">
      <c r="C22877" s="62" t="s">
        <v>62184</v>
      </c>
      <c r="D22877" s="63" t="s">
        <v>26352</v>
      </c>
      <c r="G22877" s="72"/>
      <c r="H22877" s="72"/>
    </row>
    <row r="22878" spans="3:8">
      <c r="C22878" s="62" t="s">
        <v>62185</v>
      </c>
      <c r="D22878" s="63" t="s">
        <v>26356</v>
      </c>
      <c r="G22878" s="72"/>
      <c r="H22878" s="72"/>
    </row>
    <row r="22879" spans="3:8">
      <c r="C22879" s="62" t="s">
        <v>62186</v>
      </c>
      <c r="D22879" s="63" t="s">
        <v>26360</v>
      </c>
      <c r="G22879" s="72"/>
      <c r="H22879" s="72"/>
    </row>
    <row r="22880" spans="3:8">
      <c r="C22880" s="62" t="s">
        <v>62187</v>
      </c>
      <c r="D22880" s="63" t="s">
        <v>26364</v>
      </c>
      <c r="G22880" s="72"/>
      <c r="H22880" s="72"/>
    </row>
    <row r="22881" spans="3:8">
      <c r="C22881" s="62" t="s">
        <v>62188</v>
      </c>
      <c r="D22881" s="63" t="s">
        <v>26368</v>
      </c>
      <c r="G22881" s="72"/>
      <c r="H22881" s="72"/>
    </row>
    <row r="22882" spans="3:8">
      <c r="C22882" s="62" t="s">
        <v>62189</v>
      </c>
      <c r="D22882" s="63" t="s">
        <v>26372</v>
      </c>
      <c r="G22882" s="72"/>
      <c r="H22882" s="72"/>
    </row>
    <row r="22883" spans="3:8">
      <c r="C22883" s="62" t="s">
        <v>62190</v>
      </c>
      <c r="D22883" s="63" t="s">
        <v>26376</v>
      </c>
      <c r="G22883" s="72"/>
      <c r="H22883" s="72"/>
    </row>
    <row r="22884" spans="3:8">
      <c r="C22884" s="62" t="s">
        <v>62191</v>
      </c>
      <c r="D22884" s="63" t="s">
        <v>26380</v>
      </c>
      <c r="G22884" s="72"/>
      <c r="H22884" s="72"/>
    </row>
    <row r="22885" spans="3:8">
      <c r="C22885" s="62" t="s">
        <v>62192</v>
      </c>
      <c r="D22885" s="63" t="s">
        <v>26384</v>
      </c>
      <c r="G22885" s="72"/>
      <c r="H22885" s="72"/>
    </row>
    <row r="22886" spans="3:8">
      <c r="C22886" s="62" t="s">
        <v>62193</v>
      </c>
      <c r="D22886" s="63" t="s">
        <v>26388</v>
      </c>
      <c r="G22886" s="72"/>
      <c r="H22886" s="72"/>
    </row>
    <row r="22887" spans="3:8">
      <c r="C22887" s="62" t="s">
        <v>62194</v>
      </c>
      <c r="D22887" s="63" t="s">
        <v>26392</v>
      </c>
      <c r="G22887" s="72"/>
      <c r="H22887" s="72"/>
    </row>
    <row r="22888" spans="3:8">
      <c r="C22888" s="62" t="s">
        <v>62195</v>
      </c>
      <c r="D22888" s="63" t="s">
        <v>26396</v>
      </c>
      <c r="G22888" s="72"/>
      <c r="H22888" s="72"/>
    </row>
    <row r="22889" spans="3:8">
      <c r="C22889" s="62" t="s">
        <v>62196</v>
      </c>
      <c r="D22889" s="63" t="s">
        <v>26400</v>
      </c>
      <c r="G22889" s="72"/>
      <c r="H22889" s="72"/>
    </row>
    <row r="22890" spans="3:8">
      <c r="C22890" s="62" t="s">
        <v>62197</v>
      </c>
      <c r="D22890" s="63" t="s">
        <v>26404</v>
      </c>
      <c r="G22890" s="72"/>
      <c r="H22890" s="72"/>
    </row>
    <row r="22891" spans="3:8">
      <c r="C22891" s="62" t="s">
        <v>62198</v>
      </c>
      <c r="D22891" s="63" t="s">
        <v>26408</v>
      </c>
      <c r="G22891" s="72"/>
      <c r="H22891" s="72"/>
    </row>
    <row r="22892" spans="3:8">
      <c r="C22892" s="62" t="s">
        <v>62199</v>
      </c>
      <c r="D22892" s="63" t="s">
        <v>26412</v>
      </c>
      <c r="G22892" s="72"/>
      <c r="H22892" s="72"/>
    </row>
    <row r="22893" spans="3:8">
      <c r="C22893" s="62" t="s">
        <v>62200</v>
      </c>
      <c r="D22893" s="63" t="s">
        <v>26416</v>
      </c>
      <c r="G22893" s="72"/>
      <c r="H22893" s="72"/>
    </row>
    <row r="22894" spans="3:8">
      <c r="C22894" s="62" t="s">
        <v>62201</v>
      </c>
      <c r="D22894" s="63" t="s">
        <v>26420</v>
      </c>
      <c r="G22894" s="72"/>
      <c r="H22894" s="72"/>
    </row>
    <row r="22895" spans="3:8">
      <c r="C22895" s="62" t="s">
        <v>62202</v>
      </c>
      <c r="D22895" s="63" t="s">
        <v>26424</v>
      </c>
      <c r="G22895" s="72"/>
      <c r="H22895" s="72"/>
    </row>
    <row r="22896" spans="3:8">
      <c r="C22896" s="62" t="s">
        <v>62203</v>
      </c>
      <c r="D22896" s="63" t="s">
        <v>26428</v>
      </c>
      <c r="G22896" s="72"/>
      <c r="H22896" s="72"/>
    </row>
    <row r="22897" spans="3:8">
      <c r="C22897" s="62" t="s">
        <v>62204</v>
      </c>
      <c r="D22897" s="63" t="s">
        <v>26432</v>
      </c>
      <c r="G22897" s="72"/>
      <c r="H22897" s="72"/>
    </row>
    <row r="22898" spans="3:8">
      <c r="C22898" s="62" t="s">
        <v>62205</v>
      </c>
      <c r="D22898" s="63" t="s">
        <v>26436</v>
      </c>
      <c r="G22898" s="72"/>
      <c r="H22898" s="72"/>
    </row>
    <row r="22899" spans="3:8">
      <c r="C22899" s="62" t="s">
        <v>62206</v>
      </c>
      <c r="D22899" s="63" t="s">
        <v>26440</v>
      </c>
      <c r="G22899" s="72"/>
      <c r="H22899" s="72"/>
    </row>
    <row r="22900" spans="3:8">
      <c r="C22900" s="62" t="s">
        <v>62207</v>
      </c>
      <c r="D22900" s="63" t="s">
        <v>26444</v>
      </c>
      <c r="G22900" s="72"/>
      <c r="H22900" s="72"/>
    </row>
    <row r="22901" spans="3:8">
      <c r="C22901" s="62" t="s">
        <v>62208</v>
      </c>
      <c r="D22901" s="63" t="s">
        <v>26448</v>
      </c>
      <c r="G22901" s="72"/>
      <c r="H22901" s="72"/>
    </row>
    <row r="22902" spans="3:8">
      <c r="C22902" s="62" t="s">
        <v>62209</v>
      </c>
      <c r="D22902" s="63" t="s">
        <v>26452</v>
      </c>
      <c r="G22902" s="72"/>
      <c r="H22902" s="72"/>
    </row>
    <row r="22903" spans="3:8">
      <c r="C22903" s="62" t="s">
        <v>62210</v>
      </c>
      <c r="D22903" s="63" t="s">
        <v>26456</v>
      </c>
      <c r="G22903" s="72"/>
      <c r="H22903" s="72"/>
    </row>
    <row r="22904" spans="3:8">
      <c r="C22904" s="62" t="s">
        <v>62211</v>
      </c>
      <c r="D22904" s="63" t="s">
        <v>26460</v>
      </c>
      <c r="G22904" s="72"/>
      <c r="H22904" s="72"/>
    </row>
    <row r="22905" spans="3:8">
      <c r="C22905" s="62" t="s">
        <v>62212</v>
      </c>
      <c r="D22905" s="63" t="s">
        <v>26464</v>
      </c>
      <c r="G22905" s="72"/>
      <c r="H22905" s="72"/>
    </row>
    <row r="22906" spans="3:8">
      <c r="C22906" s="62" t="s">
        <v>62213</v>
      </c>
      <c r="D22906" s="63" t="s">
        <v>26468</v>
      </c>
      <c r="G22906" s="72"/>
      <c r="H22906" s="72"/>
    </row>
    <row r="22907" spans="3:8">
      <c r="C22907" s="62" t="s">
        <v>62214</v>
      </c>
      <c r="D22907" s="63" t="s">
        <v>26472</v>
      </c>
      <c r="G22907" s="72"/>
      <c r="H22907" s="72"/>
    </row>
    <row r="22908" spans="3:8">
      <c r="C22908" s="62" t="s">
        <v>62215</v>
      </c>
      <c r="D22908" s="63" t="s">
        <v>26476</v>
      </c>
      <c r="G22908" s="72"/>
      <c r="H22908" s="72"/>
    </row>
    <row r="22909" spans="3:8">
      <c r="C22909" s="62" t="s">
        <v>62216</v>
      </c>
      <c r="D22909" s="63" t="s">
        <v>26480</v>
      </c>
      <c r="G22909" s="72"/>
      <c r="H22909" s="72"/>
    </row>
    <row r="22910" spans="3:8">
      <c r="C22910" s="62" t="s">
        <v>62217</v>
      </c>
      <c r="D22910" s="63" t="s">
        <v>26484</v>
      </c>
      <c r="G22910" s="72"/>
      <c r="H22910" s="72"/>
    </row>
    <row r="22911" spans="3:8">
      <c r="C22911" s="62" t="s">
        <v>62218</v>
      </c>
      <c r="D22911" s="63" t="s">
        <v>26488</v>
      </c>
      <c r="G22911" s="72"/>
      <c r="H22911" s="72"/>
    </row>
    <row r="22912" spans="3:8">
      <c r="C22912" s="62" t="s">
        <v>62219</v>
      </c>
      <c r="D22912" s="63" t="s">
        <v>26492</v>
      </c>
      <c r="G22912" s="72"/>
      <c r="H22912" s="72"/>
    </row>
    <row r="22913" spans="3:8">
      <c r="C22913" s="62" t="s">
        <v>62220</v>
      </c>
      <c r="D22913" s="63" t="s">
        <v>26496</v>
      </c>
      <c r="G22913" s="72"/>
      <c r="H22913" s="72"/>
    </row>
    <row r="22914" spans="3:8">
      <c r="C22914" s="62" t="s">
        <v>62221</v>
      </c>
      <c r="D22914" s="63" t="s">
        <v>26500</v>
      </c>
      <c r="G22914" s="72"/>
      <c r="H22914" s="72"/>
    </row>
    <row r="22915" spans="3:8">
      <c r="C22915" s="62" t="s">
        <v>62222</v>
      </c>
      <c r="D22915" s="63" t="s">
        <v>26504</v>
      </c>
      <c r="G22915" s="72"/>
      <c r="H22915" s="72"/>
    </row>
    <row r="22916" spans="3:8">
      <c r="C22916" s="62" t="s">
        <v>62223</v>
      </c>
      <c r="D22916" s="63" t="s">
        <v>26508</v>
      </c>
      <c r="G22916" s="72"/>
      <c r="H22916" s="72"/>
    </row>
    <row r="22917" spans="3:8">
      <c r="C22917" s="62" t="s">
        <v>62224</v>
      </c>
      <c r="D22917" s="63" t="s">
        <v>26512</v>
      </c>
      <c r="G22917" s="72"/>
      <c r="H22917" s="72"/>
    </row>
    <row r="22918" spans="3:8">
      <c r="C22918" s="62" t="s">
        <v>62225</v>
      </c>
      <c r="D22918" s="63" t="s">
        <v>26516</v>
      </c>
      <c r="G22918" s="72"/>
      <c r="H22918" s="72"/>
    </row>
    <row r="22919" spans="3:8">
      <c r="C22919" s="62" t="s">
        <v>62226</v>
      </c>
      <c r="D22919" s="63" t="s">
        <v>26520</v>
      </c>
      <c r="G22919" s="72"/>
      <c r="H22919" s="72"/>
    </row>
    <row r="22920" spans="3:8">
      <c r="C22920" s="62" t="s">
        <v>62227</v>
      </c>
      <c r="D22920" s="63" t="s">
        <v>26524</v>
      </c>
      <c r="G22920" s="72"/>
      <c r="H22920" s="72"/>
    </row>
    <row r="22921" spans="3:8">
      <c r="C22921" s="62" t="s">
        <v>62228</v>
      </c>
      <c r="D22921" s="63" t="s">
        <v>26528</v>
      </c>
      <c r="G22921" s="72"/>
      <c r="H22921" s="72"/>
    </row>
    <row r="22922" spans="3:8">
      <c r="C22922" s="62" t="s">
        <v>62229</v>
      </c>
      <c r="D22922" s="63" t="s">
        <v>26532</v>
      </c>
      <c r="G22922" s="72"/>
      <c r="H22922" s="72"/>
    </row>
    <row r="22923" spans="3:8">
      <c r="C22923" s="62" t="s">
        <v>62230</v>
      </c>
      <c r="D22923" s="63" t="s">
        <v>26536</v>
      </c>
      <c r="G22923" s="72"/>
      <c r="H22923" s="72"/>
    </row>
    <row r="22924" spans="3:8">
      <c r="C22924" s="62" t="s">
        <v>62231</v>
      </c>
      <c r="D22924" s="63" t="s">
        <v>26540</v>
      </c>
      <c r="G22924" s="72"/>
      <c r="H22924" s="72"/>
    </row>
    <row r="22925" spans="3:8">
      <c r="C22925" s="62" t="s">
        <v>62232</v>
      </c>
      <c r="D22925" s="63" t="s">
        <v>26544</v>
      </c>
      <c r="G22925" s="72"/>
      <c r="H22925" s="72"/>
    </row>
    <row r="22926" spans="3:8">
      <c r="C22926" s="62" t="s">
        <v>62233</v>
      </c>
      <c r="D22926" s="63" t="s">
        <v>26548</v>
      </c>
      <c r="G22926" s="72"/>
      <c r="H22926" s="72"/>
    </row>
    <row r="22927" spans="3:8">
      <c r="C22927" s="62" t="s">
        <v>62234</v>
      </c>
      <c r="D22927" s="63" t="s">
        <v>26552</v>
      </c>
      <c r="G22927" s="72"/>
      <c r="H22927" s="72"/>
    </row>
    <row r="22928" spans="3:8">
      <c r="C22928" s="62" t="s">
        <v>62235</v>
      </c>
      <c r="D22928" s="63" t="s">
        <v>26556</v>
      </c>
      <c r="G22928" s="72"/>
      <c r="H22928" s="72"/>
    </row>
    <row r="22929" spans="3:8">
      <c r="C22929" s="62" t="s">
        <v>62236</v>
      </c>
      <c r="D22929" s="63" t="s">
        <v>26560</v>
      </c>
      <c r="G22929" s="72"/>
      <c r="H22929" s="72"/>
    </row>
    <row r="22930" spans="3:8">
      <c r="C22930" s="62" t="s">
        <v>62237</v>
      </c>
      <c r="D22930" s="63" t="s">
        <v>26564</v>
      </c>
      <c r="G22930" s="72"/>
      <c r="H22930" s="72"/>
    </row>
    <row r="22931" spans="3:8">
      <c r="C22931" s="62" t="s">
        <v>62238</v>
      </c>
      <c r="D22931" s="63" t="s">
        <v>26568</v>
      </c>
      <c r="G22931" s="72"/>
      <c r="H22931" s="72"/>
    </row>
    <row r="22932" spans="3:8">
      <c r="C22932" s="62" t="s">
        <v>62239</v>
      </c>
      <c r="D22932" s="63" t="s">
        <v>26572</v>
      </c>
      <c r="G22932" s="72"/>
      <c r="H22932" s="72"/>
    </row>
    <row r="22933" spans="3:8">
      <c r="C22933" s="62" t="s">
        <v>62240</v>
      </c>
      <c r="D22933" s="63" t="s">
        <v>26576</v>
      </c>
      <c r="G22933" s="72"/>
      <c r="H22933" s="72"/>
    </row>
    <row r="22934" spans="3:8">
      <c r="C22934" s="62" t="s">
        <v>62241</v>
      </c>
      <c r="D22934" s="63" t="s">
        <v>26580</v>
      </c>
      <c r="G22934" s="72"/>
      <c r="H22934" s="72"/>
    </row>
    <row r="22935" spans="3:8">
      <c r="C22935" s="62" t="s">
        <v>62242</v>
      </c>
      <c r="D22935" s="63" t="s">
        <v>26584</v>
      </c>
      <c r="G22935" s="72"/>
      <c r="H22935" s="72"/>
    </row>
    <row r="22936" spans="3:8">
      <c r="C22936" s="62" t="s">
        <v>62243</v>
      </c>
      <c r="D22936" s="63" t="s">
        <v>26588</v>
      </c>
      <c r="G22936" s="72"/>
      <c r="H22936" s="72"/>
    </row>
    <row r="22937" spans="3:8">
      <c r="C22937" s="62" t="s">
        <v>62244</v>
      </c>
      <c r="D22937" s="63" t="s">
        <v>26592</v>
      </c>
      <c r="G22937" s="72"/>
      <c r="H22937" s="72"/>
    </row>
    <row r="22938" spans="3:8">
      <c r="C22938" s="62" t="s">
        <v>62245</v>
      </c>
      <c r="D22938" s="63" t="s">
        <v>26596</v>
      </c>
      <c r="G22938" s="72"/>
      <c r="H22938" s="72"/>
    </row>
    <row r="22939" spans="3:8">
      <c r="C22939" s="62" t="s">
        <v>62246</v>
      </c>
      <c r="D22939" s="63" t="s">
        <v>26600</v>
      </c>
      <c r="G22939" s="72"/>
      <c r="H22939" s="72"/>
    </row>
    <row r="22940" spans="3:8">
      <c r="C22940" s="62" t="s">
        <v>62247</v>
      </c>
      <c r="D22940" s="63" t="s">
        <v>26604</v>
      </c>
      <c r="G22940" s="72"/>
      <c r="H22940" s="72"/>
    </row>
    <row r="22941" spans="3:8">
      <c r="C22941" s="62" t="s">
        <v>62248</v>
      </c>
      <c r="D22941" s="63" t="s">
        <v>26608</v>
      </c>
      <c r="G22941" s="72"/>
      <c r="H22941" s="72"/>
    </row>
    <row r="22942" spans="3:8">
      <c r="C22942" s="62" t="s">
        <v>62249</v>
      </c>
      <c r="D22942" s="63" t="s">
        <v>26612</v>
      </c>
      <c r="G22942" s="72"/>
      <c r="H22942" s="72"/>
    </row>
    <row r="22943" spans="3:8">
      <c r="C22943" s="62" t="s">
        <v>62250</v>
      </c>
      <c r="D22943" s="63" t="s">
        <v>26616</v>
      </c>
      <c r="G22943" s="72"/>
      <c r="H22943" s="72"/>
    </row>
    <row r="22944" spans="3:8">
      <c r="C22944" s="62" t="s">
        <v>62251</v>
      </c>
      <c r="D22944" s="63" t="s">
        <v>26620</v>
      </c>
      <c r="G22944" s="72"/>
      <c r="H22944" s="72"/>
    </row>
    <row r="22945" spans="3:8">
      <c r="C22945" s="62" t="s">
        <v>62252</v>
      </c>
      <c r="D22945" s="63" t="s">
        <v>26624</v>
      </c>
      <c r="G22945" s="72"/>
      <c r="H22945" s="72"/>
    </row>
    <row r="22946" spans="3:8">
      <c r="C22946" s="62" t="s">
        <v>62253</v>
      </c>
      <c r="D22946" s="63" t="s">
        <v>26628</v>
      </c>
      <c r="G22946" s="72"/>
      <c r="H22946" s="72"/>
    </row>
    <row r="22947" spans="3:8">
      <c r="C22947" s="62" t="s">
        <v>62254</v>
      </c>
      <c r="D22947" s="63" t="s">
        <v>26632</v>
      </c>
      <c r="G22947" s="72"/>
      <c r="H22947" s="72"/>
    </row>
    <row r="22948" spans="3:8">
      <c r="C22948" s="62" t="s">
        <v>62255</v>
      </c>
      <c r="D22948" s="63" t="s">
        <v>26636</v>
      </c>
      <c r="G22948" s="72"/>
      <c r="H22948" s="72"/>
    </row>
    <row r="22949" spans="3:8">
      <c r="C22949" s="62" t="s">
        <v>62256</v>
      </c>
      <c r="D22949" s="63" t="s">
        <v>26640</v>
      </c>
      <c r="G22949" s="72"/>
      <c r="H22949" s="72"/>
    </row>
    <row r="22950" spans="3:8">
      <c r="C22950" s="62" t="s">
        <v>62257</v>
      </c>
      <c r="D22950" s="63" t="s">
        <v>26644</v>
      </c>
      <c r="G22950" s="72"/>
      <c r="H22950" s="72"/>
    </row>
    <row r="22951" spans="3:8">
      <c r="C22951" s="62" t="s">
        <v>62258</v>
      </c>
      <c r="D22951" s="63" t="s">
        <v>26648</v>
      </c>
      <c r="G22951" s="72"/>
      <c r="H22951" s="72"/>
    </row>
    <row r="22952" spans="3:8">
      <c r="C22952" s="62" t="s">
        <v>62259</v>
      </c>
      <c r="D22952" s="63" t="s">
        <v>26652</v>
      </c>
      <c r="G22952" s="72"/>
      <c r="H22952" s="72"/>
    </row>
    <row r="22953" spans="3:8">
      <c r="C22953" s="62" t="s">
        <v>62260</v>
      </c>
      <c r="D22953" s="63" t="s">
        <v>26656</v>
      </c>
      <c r="G22953" s="72"/>
      <c r="H22953" s="72"/>
    </row>
    <row r="22954" spans="3:8">
      <c r="C22954" s="62" t="s">
        <v>62261</v>
      </c>
      <c r="D22954" s="63" t="s">
        <v>26660</v>
      </c>
      <c r="G22954" s="72"/>
      <c r="H22954" s="72"/>
    </row>
    <row r="22955" spans="3:8">
      <c r="C22955" s="62" t="s">
        <v>62262</v>
      </c>
      <c r="D22955" s="63" t="s">
        <v>26664</v>
      </c>
      <c r="G22955" s="72"/>
      <c r="H22955" s="72"/>
    </row>
    <row r="22956" spans="3:8">
      <c r="C22956" s="62" t="s">
        <v>62263</v>
      </c>
      <c r="D22956" s="63" t="s">
        <v>26668</v>
      </c>
      <c r="G22956" s="72"/>
      <c r="H22956" s="72"/>
    </row>
    <row r="22957" spans="3:8">
      <c r="C22957" s="62" t="s">
        <v>62264</v>
      </c>
      <c r="D22957" s="63" t="s">
        <v>26672</v>
      </c>
      <c r="G22957" s="72"/>
      <c r="H22957" s="72"/>
    </row>
    <row r="22958" spans="3:8">
      <c r="C22958" s="62" t="s">
        <v>62265</v>
      </c>
      <c r="D22958" s="63" t="s">
        <v>26676</v>
      </c>
      <c r="G22958" s="72"/>
      <c r="H22958" s="72"/>
    </row>
    <row r="22959" spans="3:8">
      <c r="C22959" s="62" t="s">
        <v>62266</v>
      </c>
      <c r="D22959" s="63" t="s">
        <v>26680</v>
      </c>
      <c r="G22959" s="72"/>
      <c r="H22959" s="72"/>
    </row>
    <row r="22960" spans="3:8">
      <c r="C22960" s="62" t="s">
        <v>62267</v>
      </c>
      <c r="D22960" s="63" t="s">
        <v>26684</v>
      </c>
      <c r="G22960" s="72"/>
      <c r="H22960" s="72"/>
    </row>
    <row r="22961" spans="3:8">
      <c r="C22961" s="62" t="s">
        <v>62268</v>
      </c>
      <c r="D22961" s="63" t="s">
        <v>26688</v>
      </c>
      <c r="G22961" s="72"/>
      <c r="H22961" s="72"/>
    </row>
    <row r="22962" spans="3:8">
      <c r="C22962" s="62" t="s">
        <v>62269</v>
      </c>
      <c r="D22962" s="63" t="s">
        <v>26692</v>
      </c>
      <c r="G22962" s="72"/>
      <c r="H22962" s="72"/>
    </row>
    <row r="22963" spans="3:8">
      <c r="C22963" s="62" t="s">
        <v>62270</v>
      </c>
      <c r="D22963" s="63" t="s">
        <v>26696</v>
      </c>
      <c r="G22963" s="72"/>
      <c r="H22963" s="72"/>
    </row>
    <row r="22964" spans="3:8">
      <c r="C22964" s="62" t="s">
        <v>62271</v>
      </c>
      <c r="D22964" s="63" t="s">
        <v>26700</v>
      </c>
      <c r="G22964" s="72"/>
      <c r="H22964" s="72"/>
    </row>
    <row r="22965" spans="3:8">
      <c r="C22965" s="62" t="s">
        <v>62272</v>
      </c>
      <c r="D22965" s="63" t="s">
        <v>26704</v>
      </c>
      <c r="G22965" s="72"/>
      <c r="H22965" s="72"/>
    </row>
    <row r="22966" spans="3:8">
      <c r="C22966" s="62" t="s">
        <v>62273</v>
      </c>
      <c r="D22966" s="63" t="s">
        <v>26708</v>
      </c>
      <c r="G22966" s="72"/>
      <c r="H22966" s="72"/>
    </row>
    <row r="22967" spans="3:8">
      <c r="C22967" s="62" t="s">
        <v>62274</v>
      </c>
      <c r="D22967" s="63" t="s">
        <v>26712</v>
      </c>
      <c r="G22967" s="72"/>
      <c r="H22967" s="72"/>
    </row>
    <row r="22968" spans="3:8">
      <c r="C22968" s="62" t="s">
        <v>62275</v>
      </c>
      <c r="D22968" s="63" t="s">
        <v>26716</v>
      </c>
      <c r="G22968" s="72"/>
      <c r="H22968" s="72"/>
    </row>
    <row r="22969" spans="3:8">
      <c r="C22969" s="62" t="s">
        <v>62276</v>
      </c>
      <c r="D22969" s="63" t="s">
        <v>26720</v>
      </c>
      <c r="G22969" s="72"/>
      <c r="H22969" s="72"/>
    </row>
    <row r="22970" spans="3:8">
      <c r="C22970" s="62" t="s">
        <v>62277</v>
      </c>
      <c r="D22970" s="63" t="s">
        <v>26724</v>
      </c>
      <c r="G22970" s="72"/>
      <c r="H22970" s="72"/>
    </row>
    <row r="22971" spans="3:8">
      <c r="C22971" s="62" t="s">
        <v>62278</v>
      </c>
      <c r="D22971" s="63" t="s">
        <v>26728</v>
      </c>
      <c r="G22971" s="72"/>
      <c r="H22971" s="72"/>
    </row>
    <row r="22972" spans="3:8">
      <c r="C22972" s="62" t="s">
        <v>62279</v>
      </c>
      <c r="D22972" s="63" t="s">
        <v>26732</v>
      </c>
      <c r="G22972" s="72"/>
      <c r="H22972" s="72"/>
    </row>
    <row r="22973" spans="3:8">
      <c r="C22973" s="62" t="s">
        <v>62280</v>
      </c>
      <c r="D22973" s="63" t="s">
        <v>26736</v>
      </c>
      <c r="G22973" s="72"/>
      <c r="H22973" s="72"/>
    </row>
    <row r="22974" spans="3:8">
      <c r="C22974" s="62" t="s">
        <v>62281</v>
      </c>
      <c r="D22974" s="63" t="s">
        <v>26740</v>
      </c>
      <c r="G22974" s="72"/>
      <c r="H22974" s="72"/>
    </row>
    <row r="22975" spans="3:8">
      <c r="C22975" s="62" t="s">
        <v>62282</v>
      </c>
      <c r="D22975" s="63" t="s">
        <v>26744</v>
      </c>
      <c r="G22975" s="72"/>
      <c r="H22975" s="72"/>
    </row>
    <row r="22976" spans="3:8">
      <c r="C22976" s="62" t="s">
        <v>62283</v>
      </c>
      <c r="D22976" s="63" t="s">
        <v>26748</v>
      </c>
      <c r="G22976" s="72"/>
      <c r="H22976" s="72"/>
    </row>
    <row r="22977" spans="3:8">
      <c r="C22977" s="62" t="s">
        <v>62284</v>
      </c>
      <c r="D22977" s="63" t="s">
        <v>26752</v>
      </c>
      <c r="G22977" s="72"/>
      <c r="H22977" s="72"/>
    </row>
    <row r="22978" spans="3:8">
      <c r="C22978" s="62" t="s">
        <v>62285</v>
      </c>
      <c r="D22978" s="63" t="s">
        <v>26756</v>
      </c>
      <c r="G22978" s="72"/>
      <c r="H22978" s="72"/>
    </row>
    <row r="22979" spans="3:8">
      <c r="C22979" s="62" t="s">
        <v>62286</v>
      </c>
      <c r="D22979" s="63" t="s">
        <v>26760</v>
      </c>
      <c r="G22979" s="72"/>
      <c r="H22979" s="72"/>
    </row>
    <row r="22980" spans="3:8">
      <c r="C22980" s="62" t="s">
        <v>62287</v>
      </c>
      <c r="D22980" s="63" t="s">
        <v>26764</v>
      </c>
      <c r="G22980" s="72"/>
      <c r="H22980" s="72"/>
    </row>
    <row r="22981" spans="3:8">
      <c r="C22981" s="62" t="s">
        <v>62288</v>
      </c>
      <c r="D22981" s="63" t="s">
        <v>26768</v>
      </c>
      <c r="G22981" s="72"/>
      <c r="H22981" s="72"/>
    </row>
    <row r="22982" spans="3:8">
      <c r="C22982" s="62" t="s">
        <v>62289</v>
      </c>
      <c r="D22982" s="63" t="s">
        <v>26772</v>
      </c>
      <c r="G22982" s="72"/>
      <c r="H22982" s="72"/>
    </row>
    <row r="22983" spans="3:8">
      <c r="C22983" s="62" t="s">
        <v>62290</v>
      </c>
      <c r="D22983" s="63" t="s">
        <v>26776</v>
      </c>
      <c r="G22983" s="72"/>
      <c r="H22983" s="72"/>
    </row>
    <row r="22984" spans="3:8">
      <c r="C22984" s="62" t="s">
        <v>62291</v>
      </c>
      <c r="D22984" s="63" t="s">
        <v>26780</v>
      </c>
      <c r="G22984" s="72"/>
      <c r="H22984" s="72"/>
    </row>
    <row r="22985" spans="3:8">
      <c r="C22985" s="62" t="s">
        <v>62292</v>
      </c>
      <c r="D22985" s="63" t="s">
        <v>26784</v>
      </c>
      <c r="G22985" s="72"/>
      <c r="H22985" s="72"/>
    </row>
    <row r="22986" spans="3:8">
      <c r="C22986" s="62" t="s">
        <v>62293</v>
      </c>
      <c r="D22986" s="63" t="s">
        <v>26788</v>
      </c>
      <c r="G22986" s="72"/>
      <c r="H22986" s="72"/>
    </row>
    <row r="22987" spans="3:8">
      <c r="C22987" s="62" t="s">
        <v>62294</v>
      </c>
      <c r="D22987" s="63" t="s">
        <v>26792</v>
      </c>
      <c r="G22987" s="72"/>
      <c r="H22987" s="72"/>
    </row>
    <row r="22988" spans="3:8">
      <c r="C22988" s="62" t="s">
        <v>62295</v>
      </c>
      <c r="D22988" s="63" t="s">
        <v>26796</v>
      </c>
      <c r="G22988" s="72"/>
      <c r="H22988" s="72"/>
    </row>
    <row r="22989" spans="3:8">
      <c r="C22989" s="62" t="s">
        <v>62296</v>
      </c>
      <c r="D22989" s="63" t="s">
        <v>26800</v>
      </c>
      <c r="G22989" s="72"/>
      <c r="H22989" s="72"/>
    </row>
    <row r="22990" spans="3:8">
      <c r="C22990" s="62" t="s">
        <v>62297</v>
      </c>
      <c r="D22990" s="63" t="s">
        <v>26804</v>
      </c>
      <c r="G22990" s="72"/>
      <c r="H22990" s="72"/>
    </row>
    <row r="22991" spans="3:8">
      <c r="C22991" s="62" t="s">
        <v>62298</v>
      </c>
      <c r="D22991" s="63" t="s">
        <v>26808</v>
      </c>
      <c r="G22991" s="72"/>
      <c r="H22991" s="72"/>
    </row>
    <row r="22992" spans="3:8">
      <c r="C22992" s="62" t="s">
        <v>62299</v>
      </c>
      <c r="D22992" s="63" t="s">
        <v>26812</v>
      </c>
      <c r="G22992" s="72"/>
      <c r="H22992" s="72"/>
    </row>
    <row r="22993" spans="3:8">
      <c r="C22993" s="62" t="s">
        <v>62300</v>
      </c>
      <c r="D22993" s="63" t="s">
        <v>26816</v>
      </c>
      <c r="G22993" s="72"/>
      <c r="H22993" s="72"/>
    </row>
    <row r="22994" spans="3:8">
      <c r="C22994" s="62" t="s">
        <v>62301</v>
      </c>
      <c r="D22994" s="63" t="s">
        <v>26820</v>
      </c>
      <c r="G22994" s="72"/>
      <c r="H22994" s="72"/>
    </row>
    <row r="22995" spans="3:8">
      <c r="C22995" s="62" t="s">
        <v>62302</v>
      </c>
      <c r="D22995" s="63" t="s">
        <v>26824</v>
      </c>
      <c r="G22995" s="72"/>
      <c r="H22995" s="72"/>
    </row>
    <row r="22996" spans="3:8">
      <c r="C22996" s="62" t="s">
        <v>62303</v>
      </c>
      <c r="D22996" s="63" t="s">
        <v>26828</v>
      </c>
      <c r="G22996" s="72"/>
      <c r="H22996" s="72"/>
    </row>
    <row r="22997" spans="3:8">
      <c r="C22997" s="62" t="s">
        <v>62304</v>
      </c>
      <c r="D22997" s="63" t="s">
        <v>26832</v>
      </c>
      <c r="G22997" s="72"/>
      <c r="H22997" s="72"/>
    </row>
    <row r="22998" spans="3:8">
      <c r="C22998" s="62" t="s">
        <v>62305</v>
      </c>
      <c r="D22998" s="63" t="s">
        <v>26836</v>
      </c>
      <c r="G22998" s="72"/>
      <c r="H22998" s="72"/>
    </row>
    <row r="22999" spans="3:8">
      <c r="C22999" s="62" t="s">
        <v>62306</v>
      </c>
      <c r="D22999" s="63" t="s">
        <v>26840</v>
      </c>
      <c r="G22999" s="72"/>
      <c r="H22999" s="72"/>
    </row>
    <row r="23000" spans="3:8">
      <c r="C23000" s="62" t="s">
        <v>62307</v>
      </c>
      <c r="D23000" s="63" t="s">
        <v>26844</v>
      </c>
      <c r="G23000" s="72"/>
      <c r="H23000" s="72"/>
    </row>
    <row r="23001" spans="3:8">
      <c r="C23001" s="62" t="s">
        <v>62308</v>
      </c>
      <c r="D23001" s="63" t="s">
        <v>26848</v>
      </c>
      <c r="G23001" s="72"/>
      <c r="H23001" s="72"/>
    </row>
    <row r="23002" spans="3:8">
      <c r="C23002" s="62" t="s">
        <v>62309</v>
      </c>
      <c r="D23002" s="63" t="s">
        <v>26852</v>
      </c>
      <c r="G23002" s="72"/>
      <c r="H23002" s="72"/>
    </row>
    <row r="23003" spans="3:8">
      <c r="C23003" s="62" t="s">
        <v>62310</v>
      </c>
      <c r="D23003" s="63" t="s">
        <v>26856</v>
      </c>
      <c r="G23003" s="72"/>
      <c r="H23003" s="72"/>
    </row>
    <row r="23004" spans="3:8">
      <c r="C23004" s="62" t="s">
        <v>62311</v>
      </c>
      <c r="D23004" s="63" t="s">
        <v>26860</v>
      </c>
      <c r="G23004" s="72"/>
      <c r="H23004" s="72"/>
    </row>
    <row r="23005" spans="3:8">
      <c r="C23005" s="62" t="s">
        <v>62312</v>
      </c>
      <c r="D23005" s="63" t="s">
        <v>26864</v>
      </c>
      <c r="G23005" s="72"/>
      <c r="H23005" s="72"/>
    </row>
    <row r="23006" spans="3:8">
      <c r="C23006" s="62" t="s">
        <v>62313</v>
      </c>
      <c r="D23006" s="63" t="s">
        <v>26868</v>
      </c>
      <c r="G23006" s="72"/>
      <c r="H23006" s="72"/>
    </row>
    <row r="23007" spans="3:8">
      <c r="C23007" s="62" t="s">
        <v>62314</v>
      </c>
      <c r="D23007" s="63" t="s">
        <v>26872</v>
      </c>
      <c r="G23007" s="72"/>
      <c r="H23007" s="72"/>
    </row>
    <row r="23008" spans="3:8">
      <c r="C23008" s="62" t="s">
        <v>62315</v>
      </c>
      <c r="D23008" s="63" t="s">
        <v>26876</v>
      </c>
      <c r="G23008" s="72"/>
      <c r="H23008" s="72"/>
    </row>
    <row r="23009" spans="3:8">
      <c r="C23009" s="62" t="s">
        <v>62316</v>
      </c>
      <c r="D23009" s="63" t="s">
        <v>26880</v>
      </c>
      <c r="G23009" s="72"/>
      <c r="H23009" s="72"/>
    </row>
    <row r="23010" spans="3:8">
      <c r="C23010" s="62" t="s">
        <v>62317</v>
      </c>
      <c r="D23010" s="63" t="s">
        <v>26884</v>
      </c>
      <c r="G23010" s="72"/>
      <c r="H23010" s="72"/>
    </row>
    <row r="23011" spans="3:8">
      <c r="C23011" s="62" t="s">
        <v>62318</v>
      </c>
      <c r="D23011" s="63" t="s">
        <v>26888</v>
      </c>
      <c r="G23011" s="72"/>
      <c r="H23011" s="72"/>
    </row>
    <row r="23012" spans="3:8">
      <c r="C23012" s="62" t="s">
        <v>62319</v>
      </c>
      <c r="D23012" s="63" t="s">
        <v>26892</v>
      </c>
      <c r="G23012" s="72"/>
      <c r="H23012" s="72"/>
    </row>
    <row r="23013" spans="3:8">
      <c r="C23013" s="62" t="s">
        <v>62320</v>
      </c>
      <c r="D23013" s="63" t="s">
        <v>26896</v>
      </c>
      <c r="G23013" s="72"/>
      <c r="H23013" s="72"/>
    </row>
    <row r="23014" spans="3:8">
      <c r="C23014" s="62" t="s">
        <v>62321</v>
      </c>
      <c r="D23014" s="63" t="s">
        <v>26900</v>
      </c>
      <c r="G23014" s="72"/>
      <c r="H23014" s="72"/>
    </row>
    <row r="23015" spans="3:8">
      <c r="C23015" s="62" t="s">
        <v>62322</v>
      </c>
      <c r="D23015" s="63" t="s">
        <v>26904</v>
      </c>
      <c r="G23015" s="72"/>
      <c r="H23015" s="72"/>
    </row>
    <row r="23016" spans="3:8">
      <c r="C23016" s="62" t="s">
        <v>62323</v>
      </c>
      <c r="D23016" s="63" t="s">
        <v>26908</v>
      </c>
      <c r="G23016" s="72"/>
      <c r="H23016" s="72"/>
    </row>
    <row r="23017" spans="3:8">
      <c r="C23017" s="62" t="s">
        <v>62324</v>
      </c>
      <c r="D23017" s="63" t="s">
        <v>26912</v>
      </c>
      <c r="G23017" s="72"/>
      <c r="H23017" s="72"/>
    </row>
    <row r="23018" spans="3:8">
      <c r="C23018" s="62" t="s">
        <v>62325</v>
      </c>
      <c r="D23018" s="63" t="s">
        <v>26916</v>
      </c>
      <c r="G23018" s="72"/>
      <c r="H23018" s="72"/>
    </row>
    <row r="23019" spans="3:8">
      <c r="C23019" s="62" t="s">
        <v>62326</v>
      </c>
      <c r="D23019" s="63" t="s">
        <v>26920</v>
      </c>
      <c r="G23019" s="72"/>
      <c r="H23019" s="72"/>
    </row>
    <row r="23020" spans="3:8">
      <c r="C23020" s="62" t="s">
        <v>62327</v>
      </c>
      <c r="D23020" s="63" t="s">
        <v>26924</v>
      </c>
      <c r="G23020" s="72"/>
      <c r="H23020" s="72"/>
    </row>
    <row r="23021" spans="3:8">
      <c r="C23021" s="62" t="s">
        <v>62328</v>
      </c>
      <c r="D23021" s="63" t="s">
        <v>26928</v>
      </c>
      <c r="G23021" s="72"/>
      <c r="H23021" s="72"/>
    </row>
    <row r="23022" spans="3:8">
      <c r="C23022" s="62" t="s">
        <v>62329</v>
      </c>
      <c r="D23022" s="63" t="s">
        <v>26932</v>
      </c>
      <c r="G23022" s="72"/>
      <c r="H23022" s="72"/>
    </row>
    <row r="23023" spans="3:8">
      <c r="C23023" s="62" t="s">
        <v>62330</v>
      </c>
      <c r="D23023" s="63" t="s">
        <v>26936</v>
      </c>
      <c r="G23023" s="72"/>
      <c r="H23023" s="72"/>
    </row>
    <row r="23024" spans="3:8">
      <c r="C23024" s="62" t="s">
        <v>62331</v>
      </c>
      <c r="D23024" s="63" t="s">
        <v>26940</v>
      </c>
      <c r="G23024" s="72"/>
      <c r="H23024" s="72"/>
    </row>
    <row r="23025" spans="3:8">
      <c r="C23025" s="62" t="s">
        <v>62332</v>
      </c>
      <c r="D23025" s="63" t="s">
        <v>26944</v>
      </c>
      <c r="G23025" s="72"/>
      <c r="H23025" s="72"/>
    </row>
    <row r="23026" spans="3:8">
      <c r="C23026" s="62" t="s">
        <v>62333</v>
      </c>
      <c r="D23026" s="63" t="s">
        <v>26948</v>
      </c>
      <c r="G23026" s="72"/>
      <c r="H23026" s="72"/>
    </row>
    <row r="23027" spans="3:8">
      <c r="C23027" s="62" t="s">
        <v>62334</v>
      </c>
      <c r="D23027" s="63" t="s">
        <v>26952</v>
      </c>
      <c r="G23027" s="72"/>
      <c r="H23027" s="72"/>
    </row>
    <row r="23028" spans="3:8">
      <c r="C23028" s="62" t="s">
        <v>62335</v>
      </c>
      <c r="D23028" s="63" t="s">
        <v>26956</v>
      </c>
      <c r="G23028" s="72"/>
      <c r="H23028" s="72"/>
    </row>
    <row r="23029" spans="3:8">
      <c r="C23029" s="62" t="s">
        <v>62336</v>
      </c>
      <c r="D23029" s="63" t="s">
        <v>26960</v>
      </c>
      <c r="G23029" s="72"/>
      <c r="H23029" s="72"/>
    </row>
    <row r="23030" spans="3:8">
      <c r="C23030" s="62" t="s">
        <v>62337</v>
      </c>
      <c r="D23030" s="63" t="s">
        <v>26964</v>
      </c>
      <c r="G23030" s="72"/>
      <c r="H23030" s="72"/>
    </row>
    <row r="23031" spans="3:8">
      <c r="C23031" s="62" t="s">
        <v>62338</v>
      </c>
      <c r="D23031" s="63" t="s">
        <v>26968</v>
      </c>
      <c r="G23031" s="72"/>
      <c r="H23031" s="72"/>
    </row>
    <row r="23032" spans="3:8">
      <c r="C23032" s="62" t="s">
        <v>62339</v>
      </c>
      <c r="D23032" s="63" t="s">
        <v>26972</v>
      </c>
      <c r="G23032" s="72"/>
      <c r="H23032" s="72"/>
    </row>
    <row r="23033" spans="3:8">
      <c r="C23033" s="62" t="s">
        <v>62340</v>
      </c>
      <c r="D23033" s="63" t="s">
        <v>26976</v>
      </c>
      <c r="G23033" s="72"/>
      <c r="H23033" s="72"/>
    </row>
    <row r="23034" spans="3:8">
      <c r="C23034" s="62" t="s">
        <v>62341</v>
      </c>
      <c r="D23034" s="63" t="s">
        <v>26980</v>
      </c>
      <c r="G23034" s="72"/>
      <c r="H23034" s="72"/>
    </row>
    <row r="23035" spans="3:8">
      <c r="C23035" s="62" t="s">
        <v>62342</v>
      </c>
      <c r="D23035" s="63" t="s">
        <v>26984</v>
      </c>
      <c r="G23035" s="72"/>
      <c r="H23035" s="72"/>
    </row>
    <row r="23036" spans="3:8">
      <c r="C23036" s="62" t="s">
        <v>62343</v>
      </c>
      <c r="D23036" s="63" t="s">
        <v>26988</v>
      </c>
      <c r="G23036" s="72"/>
      <c r="H23036" s="72"/>
    </row>
    <row r="23037" spans="3:8">
      <c r="C23037" s="62" t="s">
        <v>62344</v>
      </c>
      <c r="D23037" s="63" t="s">
        <v>26992</v>
      </c>
      <c r="G23037" s="72"/>
      <c r="H23037" s="72"/>
    </row>
    <row r="23038" spans="3:8">
      <c r="C23038" s="62" t="s">
        <v>62345</v>
      </c>
      <c r="D23038" s="63" t="s">
        <v>26996</v>
      </c>
      <c r="G23038" s="72"/>
      <c r="H23038" s="72"/>
    </row>
    <row r="23039" spans="3:8">
      <c r="C23039" s="62" t="s">
        <v>62346</v>
      </c>
      <c r="D23039" s="63" t="s">
        <v>27000</v>
      </c>
      <c r="G23039" s="72"/>
      <c r="H23039" s="72"/>
    </row>
    <row r="23040" spans="3:8">
      <c r="C23040" s="62" t="s">
        <v>62347</v>
      </c>
      <c r="D23040" s="63" t="s">
        <v>27004</v>
      </c>
      <c r="G23040" s="72"/>
      <c r="H23040" s="72"/>
    </row>
    <row r="23041" spans="3:8">
      <c r="C23041" s="62" t="s">
        <v>62348</v>
      </c>
      <c r="D23041" s="63" t="s">
        <v>27008</v>
      </c>
      <c r="G23041" s="72"/>
      <c r="H23041" s="72"/>
    </row>
    <row r="23042" spans="3:8">
      <c r="C23042" s="62" t="s">
        <v>62349</v>
      </c>
      <c r="D23042" s="63" t="s">
        <v>27012</v>
      </c>
      <c r="G23042" s="72"/>
      <c r="H23042" s="72"/>
    </row>
    <row r="23043" spans="3:8">
      <c r="C23043" s="62" t="s">
        <v>62350</v>
      </c>
      <c r="D23043" s="63" t="s">
        <v>27016</v>
      </c>
      <c r="G23043" s="72"/>
      <c r="H23043" s="72"/>
    </row>
    <row r="23044" spans="3:8">
      <c r="C23044" s="62" t="s">
        <v>62351</v>
      </c>
      <c r="D23044" s="63" t="s">
        <v>27020</v>
      </c>
      <c r="G23044" s="72"/>
      <c r="H23044" s="72"/>
    </row>
    <row r="23045" spans="3:8">
      <c r="C23045" s="62" t="s">
        <v>62352</v>
      </c>
      <c r="D23045" s="63" t="s">
        <v>27024</v>
      </c>
      <c r="G23045" s="72"/>
      <c r="H23045" s="72"/>
    </row>
    <row r="23046" spans="3:8">
      <c r="C23046" s="62" t="s">
        <v>62353</v>
      </c>
      <c r="D23046" s="63" t="s">
        <v>27028</v>
      </c>
      <c r="G23046" s="72"/>
      <c r="H23046" s="72"/>
    </row>
    <row r="23047" spans="3:8">
      <c r="C23047" s="62" t="s">
        <v>62354</v>
      </c>
      <c r="D23047" s="63" t="s">
        <v>27032</v>
      </c>
      <c r="G23047" s="72"/>
      <c r="H23047" s="72"/>
    </row>
    <row r="23048" spans="3:8">
      <c r="C23048" s="62" t="s">
        <v>62355</v>
      </c>
      <c r="D23048" s="63" t="s">
        <v>27036</v>
      </c>
      <c r="G23048" s="72"/>
      <c r="H23048" s="72"/>
    </row>
    <row r="23049" spans="3:8">
      <c r="C23049" s="62" t="s">
        <v>62356</v>
      </c>
      <c r="D23049" s="63" t="s">
        <v>27040</v>
      </c>
      <c r="G23049" s="72"/>
      <c r="H23049" s="72"/>
    </row>
    <row r="23050" spans="3:8">
      <c r="C23050" s="62" t="s">
        <v>62357</v>
      </c>
      <c r="D23050" s="63" t="s">
        <v>27044</v>
      </c>
      <c r="G23050" s="72"/>
      <c r="H23050" s="72"/>
    </row>
    <row r="23051" spans="3:8">
      <c r="C23051" s="62" t="s">
        <v>62358</v>
      </c>
      <c r="D23051" s="63" t="s">
        <v>27048</v>
      </c>
      <c r="G23051" s="72"/>
      <c r="H23051" s="72"/>
    </row>
    <row r="23052" spans="3:8">
      <c r="C23052" s="62" t="s">
        <v>62359</v>
      </c>
      <c r="D23052" s="63" t="s">
        <v>27052</v>
      </c>
      <c r="G23052" s="72"/>
      <c r="H23052" s="72"/>
    </row>
    <row r="23053" spans="3:8">
      <c r="C23053" s="62" t="s">
        <v>62360</v>
      </c>
      <c r="D23053" s="63" t="s">
        <v>27056</v>
      </c>
      <c r="G23053" s="72"/>
      <c r="H23053" s="72"/>
    </row>
    <row r="23054" spans="3:8">
      <c r="C23054" s="62" t="s">
        <v>62361</v>
      </c>
      <c r="D23054" s="63" t="s">
        <v>27060</v>
      </c>
      <c r="G23054" s="72"/>
      <c r="H23054" s="72"/>
    </row>
    <row r="23055" spans="3:8">
      <c r="C23055" s="62" t="s">
        <v>62362</v>
      </c>
      <c r="D23055" s="63" t="s">
        <v>27064</v>
      </c>
      <c r="G23055" s="72"/>
      <c r="H23055" s="72"/>
    </row>
    <row r="23056" spans="3:8">
      <c r="C23056" s="62" t="s">
        <v>62363</v>
      </c>
      <c r="D23056" s="63" t="s">
        <v>27068</v>
      </c>
      <c r="G23056" s="72"/>
      <c r="H23056" s="72"/>
    </row>
    <row r="23057" spans="3:8">
      <c r="C23057" s="62" t="s">
        <v>62364</v>
      </c>
      <c r="D23057" s="63" t="s">
        <v>27072</v>
      </c>
      <c r="G23057" s="72"/>
      <c r="H23057" s="72"/>
    </row>
    <row r="23058" spans="3:8">
      <c r="C23058" s="62" t="s">
        <v>62365</v>
      </c>
      <c r="D23058" s="63" t="s">
        <v>27076</v>
      </c>
      <c r="G23058" s="72"/>
      <c r="H23058" s="72"/>
    </row>
    <row r="23059" spans="3:8">
      <c r="C23059" s="62" t="s">
        <v>62366</v>
      </c>
      <c r="D23059" s="63" t="s">
        <v>27080</v>
      </c>
      <c r="G23059" s="72"/>
      <c r="H23059" s="72"/>
    </row>
    <row r="23060" spans="3:8">
      <c r="C23060" s="62" t="s">
        <v>62367</v>
      </c>
      <c r="D23060" s="63" t="s">
        <v>27084</v>
      </c>
      <c r="G23060" s="72"/>
      <c r="H23060" s="72"/>
    </row>
    <row r="23061" spans="3:8">
      <c r="C23061" s="62" t="s">
        <v>62368</v>
      </c>
      <c r="D23061" s="63" t="s">
        <v>27088</v>
      </c>
      <c r="G23061" s="72"/>
      <c r="H23061" s="72"/>
    </row>
    <row r="23062" spans="3:8">
      <c r="C23062" s="62" t="s">
        <v>62369</v>
      </c>
      <c r="D23062" s="63" t="s">
        <v>27092</v>
      </c>
      <c r="G23062" s="72"/>
      <c r="H23062" s="72"/>
    </row>
    <row r="23063" spans="3:8">
      <c r="C23063" s="62" t="s">
        <v>62370</v>
      </c>
      <c r="D23063" s="63" t="s">
        <v>27096</v>
      </c>
      <c r="G23063" s="72"/>
      <c r="H23063" s="72"/>
    </row>
    <row r="23064" spans="3:8">
      <c r="C23064" s="62" t="s">
        <v>62371</v>
      </c>
      <c r="D23064" s="63" t="s">
        <v>27100</v>
      </c>
      <c r="G23064" s="72"/>
      <c r="H23064" s="72"/>
    </row>
    <row r="23065" spans="3:8">
      <c r="C23065" s="62" t="s">
        <v>62372</v>
      </c>
      <c r="D23065" s="63" t="s">
        <v>27104</v>
      </c>
      <c r="G23065" s="72"/>
      <c r="H23065" s="72"/>
    </row>
    <row r="23066" spans="3:8">
      <c r="C23066" s="62" t="s">
        <v>62373</v>
      </c>
      <c r="D23066" s="63" t="s">
        <v>27108</v>
      </c>
      <c r="G23066" s="72"/>
      <c r="H23066" s="72"/>
    </row>
    <row r="23067" spans="3:8">
      <c r="C23067" s="62" t="s">
        <v>62374</v>
      </c>
      <c r="D23067" s="63" t="s">
        <v>27112</v>
      </c>
      <c r="G23067" s="72"/>
      <c r="H23067" s="72"/>
    </row>
    <row r="23068" spans="3:8">
      <c r="C23068" s="62" t="s">
        <v>62375</v>
      </c>
      <c r="D23068" s="63" t="s">
        <v>27116</v>
      </c>
      <c r="G23068" s="72"/>
      <c r="H23068" s="72"/>
    </row>
    <row r="23069" spans="3:8">
      <c r="C23069" s="62" t="s">
        <v>62376</v>
      </c>
      <c r="D23069" s="63" t="s">
        <v>27120</v>
      </c>
      <c r="G23069" s="72"/>
      <c r="H23069" s="72"/>
    </row>
    <row r="23070" spans="3:8">
      <c r="C23070" s="62" t="s">
        <v>62377</v>
      </c>
      <c r="D23070" s="63" t="s">
        <v>27124</v>
      </c>
      <c r="G23070" s="72"/>
      <c r="H23070" s="72"/>
    </row>
    <row r="23071" spans="3:8">
      <c r="C23071" s="62" t="s">
        <v>62378</v>
      </c>
      <c r="D23071" s="63" t="s">
        <v>27128</v>
      </c>
      <c r="G23071" s="72"/>
      <c r="H23071" s="72"/>
    </row>
    <row r="23072" spans="3:8">
      <c r="C23072" s="62" t="s">
        <v>62379</v>
      </c>
      <c r="D23072" s="63" t="s">
        <v>27132</v>
      </c>
      <c r="G23072" s="72"/>
      <c r="H23072" s="72"/>
    </row>
    <row r="23073" spans="3:8">
      <c r="C23073" s="62" t="s">
        <v>62380</v>
      </c>
      <c r="D23073" s="63" t="s">
        <v>27136</v>
      </c>
      <c r="G23073" s="72"/>
      <c r="H23073" s="72"/>
    </row>
    <row r="23074" spans="3:8">
      <c r="C23074" s="62" t="s">
        <v>62381</v>
      </c>
      <c r="D23074" s="63" t="s">
        <v>27140</v>
      </c>
      <c r="G23074" s="72"/>
      <c r="H23074" s="72"/>
    </row>
    <row r="23075" spans="3:8">
      <c r="C23075" s="62" t="s">
        <v>62382</v>
      </c>
      <c r="D23075" s="63" t="s">
        <v>27144</v>
      </c>
      <c r="G23075" s="72"/>
      <c r="H23075" s="72"/>
    </row>
    <row r="23076" spans="3:8">
      <c r="C23076" s="62" t="s">
        <v>62383</v>
      </c>
      <c r="D23076" s="63" t="s">
        <v>27148</v>
      </c>
      <c r="G23076" s="72"/>
      <c r="H23076" s="72"/>
    </row>
    <row r="23077" spans="3:8">
      <c r="C23077" s="62" t="s">
        <v>62384</v>
      </c>
      <c r="D23077" s="63" t="s">
        <v>27152</v>
      </c>
      <c r="G23077" s="72"/>
      <c r="H23077" s="72"/>
    </row>
    <row r="23078" spans="3:8">
      <c r="C23078" s="62" t="s">
        <v>62385</v>
      </c>
      <c r="D23078" s="63" t="s">
        <v>27156</v>
      </c>
      <c r="G23078" s="72"/>
      <c r="H23078" s="72"/>
    </row>
    <row r="23079" spans="3:8">
      <c r="C23079" s="62" t="s">
        <v>62386</v>
      </c>
      <c r="D23079" s="63" t="s">
        <v>27160</v>
      </c>
      <c r="G23079" s="72"/>
      <c r="H23079" s="72"/>
    </row>
    <row r="23080" spans="3:8">
      <c r="C23080" s="62" t="s">
        <v>62387</v>
      </c>
      <c r="D23080" s="63" t="s">
        <v>27164</v>
      </c>
      <c r="G23080" s="72"/>
      <c r="H23080" s="72"/>
    </row>
    <row r="23081" spans="3:8">
      <c r="C23081" s="62" t="s">
        <v>62388</v>
      </c>
      <c r="D23081" s="63" t="s">
        <v>27168</v>
      </c>
      <c r="G23081" s="72"/>
      <c r="H23081" s="72"/>
    </row>
    <row r="23082" spans="3:8">
      <c r="C23082" s="62" t="s">
        <v>62389</v>
      </c>
      <c r="D23082" s="63" t="s">
        <v>27172</v>
      </c>
      <c r="G23082" s="72"/>
      <c r="H23082" s="72"/>
    </row>
    <row r="23083" spans="3:8">
      <c r="C23083" s="62" t="s">
        <v>62390</v>
      </c>
      <c r="D23083" s="63" t="s">
        <v>27176</v>
      </c>
      <c r="G23083" s="72"/>
      <c r="H23083" s="72"/>
    </row>
    <row r="23084" spans="3:8">
      <c r="C23084" s="62" t="s">
        <v>62391</v>
      </c>
      <c r="D23084" s="63" t="s">
        <v>27180</v>
      </c>
      <c r="G23084" s="72"/>
      <c r="H23084" s="72"/>
    </row>
    <row r="23085" spans="3:8">
      <c r="C23085" s="62" t="s">
        <v>62392</v>
      </c>
      <c r="D23085" s="63" t="s">
        <v>27184</v>
      </c>
      <c r="G23085" s="72"/>
      <c r="H23085" s="72"/>
    </row>
    <row r="23086" spans="3:8">
      <c r="C23086" s="62" t="s">
        <v>62393</v>
      </c>
      <c r="D23086" s="63" t="s">
        <v>27188</v>
      </c>
      <c r="G23086" s="72"/>
      <c r="H23086" s="72"/>
    </row>
    <row r="23087" spans="3:8">
      <c r="C23087" s="62" t="s">
        <v>62394</v>
      </c>
      <c r="D23087" s="63" t="s">
        <v>27192</v>
      </c>
      <c r="G23087" s="72"/>
      <c r="H23087" s="72"/>
    </row>
    <row r="23088" spans="3:8">
      <c r="C23088" s="62" t="s">
        <v>62395</v>
      </c>
      <c r="D23088" s="63" t="s">
        <v>27196</v>
      </c>
      <c r="G23088" s="72"/>
      <c r="H23088" s="72"/>
    </row>
    <row r="23089" spans="3:8">
      <c r="C23089" s="62" t="s">
        <v>62396</v>
      </c>
      <c r="D23089" s="63" t="s">
        <v>27200</v>
      </c>
      <c r="G23089" s="72"/>
      <c r="H23089" s="72"/>
    </row>
    <row r="23090" spans="3:8">
      <c r="C23090" s="62" t="s">
        <v>62397</v>
      </c>
      <c r="D23090" s="63" t="s">
        <v>27204</v>
      </c>
      <c r="G23090" s="72"/>
      <c r="H23090" s="72"/>
    </row>
    <row r="23091" spans="3:8">
      <c r="C23091" s="62" t="s">
        <v>62398</v>
      </c>
      <c r="D23091" s="63" t="s">
        <v>27208</v>
      </c>
      <c r="G23091" s="72"/>
      <c r="H23091" s="72"/>
    </row>
    <row r="23092" spans="3:8">
      <c r="C23092" s="62" t="s">
        <v>62399</v>
      </c>
      <c r="D23092" s="63" t="s">
        <v>27212</v>
      </c>
      <c r="G23092" s="72"/>
      <c r="H23092" s="72"/>
    </row>
    <row r="23093" spans="3:8">
      <c r="C23093" s="62" t="s">
        <v>62400</v>
      </c>
      <c r="D23093" s="63" t="s">
        <v>27216</v>
      </c>
      <c r="G23093" s="72"/>
      <c r="H23093" s="72"/>
    </row>
    <row r="23094" spans="3:8">
      <c r="C23094" s="62" t="s">
        <v>62401</v>
      </c>
      <c r="D23094" s="63" t="s">
        <v>27220</v>
      </c>
      <c r="G23094" s="72"/>
      <c r="H23094" s="72"/>
    </row>
    <row r="23095" spans="3:8">
      <c r="C23095" s="62" t="s">
        <v>62402</v>
      </c>
      <c r="D23095" s="63" t="s">
        <v>27224</v>
      </c>
      <c r="G23095" s="72"/>
      <c r="H23095" s="72"/>
    </row>
    <row r="23096" spans="3:8">
      <c r="C23096" s="62" t="s">
        <v>62403</v>
      </c>
      <c r="D23096" s="63" t="s">
        <v>27228</v>
      </c>
      <c r="G23096" s="72"/>
      <c r="H23096" s="72"/>
    </row>
    <row r="23097" spans="3:8">
      <c r="C23097" s="62" t="s">
        <v>62404</v>
      </c>
      <c r="D23097" s="63" t="s">
        <v>27232</v>
      </c>
      <c r="G23097" s="72"/>
      <c r="H23097" s="72"/>
    </row>
    <row r="23098" spans="3:8">
      <c r="C23098" s="62" t="s">
        <v>62405</v>
      </c>
      <c r="D23098" s="63" t="s">
        <v>27236</v>
      </c>
      <c r="G23098" s="72"/>
      <c r="H23098" s="72"/>
    </row>
    <row r="23099" spans="3:8">
      <c r="C23099" s="62" t="s">
        <v>62406</v>
      </c>
      <c r="D23099" s="63" t="s">
        <v>27240</v>
      </c>
      <c r="G23099" s="72"/>
      <c r="H23099" s="72"/>
    </row>
    <row r="23100" spans="3:8">
      <c r="C23100" s="62" t="s">
        <v>62407</v>
      </c>
      <c r="D23100" s="63" t="s">
        <v>27244</v>
      </c>
      <c r="G23100" s="72"/>
      <c r="H23100" s="72"/>
    </row>
    <row r="23101" spans="3:8">
      <c r="C23101" s="62" t="s">
        <v>62408</v>
      </c>
      <c r="D23101" s="63" t="s">
        <v>27248</v>
      </c>
      <c r="G23101" s="72"/>
      <c r="H23101" s="72"/>
    </row>
    <row r="23102" spans="3:8">
      <c r="C23102" s="62" t="s">
        <v>62409</v>
      </c>
      <c r="D23102" s="63" t="s">
        <v>27252</v>
      </c>
      <c r="G23102" s="72"/>
      <c r="H23102" s="72"/>
    </row>
    <row r="23103" spans="3:8">
      <c r="C23103" s="62" t="s">
        <v>62410</v>
      </c>
      <c r="D23103" s="63" t="s">
        <v>27256</v>
      </c>
      <c r="G23103" s="72"/>
      <c r="H23103" s="72"/>
    </row>
    <row r="23104" spans="3:8">
      <c r="C23104" s="62" t="s">
        <v>62411</v>
      </c>
      <c r="D23104" s="63" t="s">
        <v>27260</v>
      </c>
      <c r="G23104" s="72"/>
      <c r="H23104" s="72"/>
    </row>
    <row r="23105" spans="3:8">
      <c r="C23105" s="62" t="s">
        <v>62412</v>
      </c>
      <c r="D23105" s="63" t="s">
        <v>27264</v>
      </c>
      <c r="G23105" s="72"/>
      <c r="H23105" s="72"/>
    </row>
    <row r="23106" spans="3:8">
      <c r="C23106" s="62" t="s">
        <v>62413</v>
      </c>
      <c r="D23106" s="63" t="s">
        <v>27268</v>
      </c>
      <c r="G23106" s="72"/>
      <c r="H23106" s="72"/>
    </row>
    <row r="23107" spans="3:8">
      <c r="C23107" s="62" t="s">
        <v>62414</v>
      </c>
      <c r="D23107" s="63" t="s">
        <v>27272</v>
      </c>
      <c r="G23107" s="72"/>
      <c r="H23107" s="72"/>
    </row>
    <row r="23108" spans="3:8">
      <c r="C23108" s="62" t="s">
        <v>62415</v>
      </c>
      <c r="D23108" s="63" t="s">
        <v>27276</v>
      </c>
      <c r="G23108" s="72"/>
      <c r="H23108" s="72"/>
    </row>
    <row r="23109" spans="3:8">
      <c r="C23109" s="62" t="s">
        <v>62416</v>
      </c>
      <c r="D23109" s="63" t="s">
        <v>27280</v>
      </c>
      <c r="G23109" s="72"/>
      <c r="H23109" s="72"/>
    </row>
    <row r="23110" spans="3:8">
      <c r="C23110" s="62" t="s">
        <v>62417</v>
      </c>
      <c r="D23110" s="63" t="s">
        <v>27284</v>
      </c>
      <c r="G23110" s="72"/>
      <c r="H23110" s="72"/>
    </row>
    <row r="23111" spans="3:8">
      <c r="C23111" s="62" t="s">
        <v>62418</v>
      </c>
      <c r="D23111" s="63" t="s">
        <v>27288</v>
      </c>
      <c r="G23111" s="72"/>
      <c r="H23111" s="72"/>
    </row>
    <row r="23112" spans="3:8">
      <c r="C23112" s="62" t="s">
        <v>62419</v>
      </c>
      <c r="D23112" s="63" t="s">
        <v>27292</v>
      </c>
      <c r="G23112" s="72"/>
      <c r="H23112" s="72"/>
    </row>
    <row r="23113" spans="3:8">
      <c r="C23113" s="62" t="s">
        <v>62420</v>
      </c>
      <c r="D23113" s="63" t="s">
        <v>27296</v>
      </c>
      <c r="G23113" s="72"/>
      <c r="H23113" s="72"/>
    </row>
    <row r="23114" spans="3:8">
      <c r="C23114" s="62" t="s">
        <v>62421</v>
      </c>
      <c r="D23114" s="63" t="s">
        <v>27300</v>
      </c>
      <c r="G23114" s="72"/>
      <c r="H23114" s="72"/>
    </row>
    <row r="23115" spans="3:8">
      <c r="C23115" s="62" t="s">
        <v>62422</v>
      </c>
      <c r="D23115" s="63" t="s">
        <v>27304</v>
      </c>
      <c r="G23115" s="72"/>
      <c r="H23115" s="72"/>
    </row>
    <row r="23116" spans="3:8">
      <c r="C23116" s="62" t="s">
        <v>62423</v>
      </c>
      <c r="D23116" s="63" t="s">
        <v>27308</v>
      </c>
      <c r="G23116" s="72"/>
      <c r="H23116" s="72"/>
    </row>
    <row r="23117" spans="3:8">
      <c r="C23117" s="62" t="s">
        <v>62424</v>
      </c>
      <c r="D23117" s="63" t="s">
        <v>27312</v>
      </c>
      <c r="G23117" s="72"/>
      <c r="H23117" s="72"/>
    </row>
    <row r="23118" spans="3:8">
      <c r="C23118" s="62" t="s">
        <v>62425</v>
      </c>
      <c r="D23118" s="63" t="s">
        <v>27316</v>
      </c>
      <c r="G23118" s="72"/>
      <c r="H23118" s="72"/>
    </row>
    <row r="23119" spans="3:8">
      <c r="C23119" s="62" t="s">
        <v>62426</v>
      </c>
      <c r="D23119" s="63" t="s">
        <v>27320</v>
      </c>
      <c r="G23119" s="72"/>
      <c r="H23119" s="72"/>
    </row>
    <row r="23120" spans="3:8">
      <c r="C23120" s="62" t="s">
        <v>62427</v>
      </c>
      <c r="D23120" s="63" t="s">
        <v>27324</v>
      </c>
      <c r="G23120" s="72"/>
      <c r="H23120" s="72"/>
    </row>
    <row r="23121" spans="3:8">
      <c r="C23121" s="62" t="s">
        <v>62428</v>
      </c>
      <c r="D23121" s="63" t="s">
        <v>27328</v>
      </c>
      <c r="G23121" s="72"/>
      <c r="H23121" s="72"/>
    </row>
    <row r="23122" spans="3:8">
      <c r="C23122" s="62" t="s">
        <v>62429</v>
      </c>
      <c r="D23122" s="63" t="s">
        <v>27332</v>
      </c>
      <c r="G23122" s="72"/>
      <c r="H23122" s="72"/>
    </row>
    <row r="23123" spans="3:8">
      <c r="C23123" s="62" t="s">
        <v>62430</v>
      </c>
      <c r="D23123" s="63" t="s">
        <v>27336</v>
      </c>
      <c r="G23123" s="72"/>
      <c r="H23123" s="72"/>
    </row>
    <row r="23124" spans="3:8">
      <c r="C23124" s="62" t="s">
        <v>62431</v>
      </c>
      <c r="D23124" s="63" t="s">
        <v>27340</v>
      </c>
      <c r="G23124" s="72"/>
      <c r="H23124" s="72"/>
    </row>
    <row r="23125" spans="3:8">
      <c r="C23125" s="62" t="s">
        <v>62432</v>
      </c>
      <c r="D23125" s="63" t="s">
        <v>27344</v>
      </c>
      <c r="G23125" s="72"/>
      <c r="H23125" s="72"/>
    </row>
    <row r="23126" spans="3:8">
      <c r="C23126" s="62" t="s">
        <v>62433</v>
      </c>
      <c r="D23126" s="63" t="s">
        <v>27348</v>
      </c>
      <c r="G23126" s="72"/>
      <c r="H23126" s="72"/>
    </row>
    <row r="23127" spans="3:8">
      <c r="C23127" s="62" t="s">
        <v>62434</v>
      </c>
      <c r="D23127" s="63" t="s">
        <v>27352</v>
      </c>
      <c r="G23127" s="72"/>
      <c r="H23127" s="72"/>
    </row>
    <row r="23128" spans="3:8">
      <c r="C23128" s="62" t="s">
        <v>62435</v>
      </c>
      <c r="D23128" s="63" t="s">
        <v>27356</v>
      </c>
      <c r="G23128" s="72"/>
      <c r="H23128" s="72"/>
    </row>
    <row r="23129" spans="3:8">
      <c r="C23129" s="62" t="s">
        <v>62436</v>
      </c>
      <c r="D23129" s="63" t="s">
        <v>27360</v>
      </c>
      <c r="G23129" s="72"/>
      <c r="H23129" s="72"/>
    </row>
    <row r="23130" spans="3:8">
      <c r="C23130" s="62" t="s">
        <v>62437</v>
      </c>
      <c r="D23130" s="63" t="s">
        <v>27364</v>
      </c>
      <c r="G23130" s="72"/>
      <c r="H23130" s="72"/>
    </row>
    <row r="23131" spans="3:8">
      <c r="C23131" s="62" t="s">
        <v>62438</v>
      </c>
      <c r="D23131" s="63" t="s">
        <v>27368</v>
      </c>
      <c r="G23131" s="72"/>
      <c r="H23131" s="72"/>
    </row>
    <row r="23132" spans="3:8">
      <c r="C23132" s="62" t="s">
        <v>62439</v>
      </c>
      <c r="D23132" s="63" t="s">
        <v>27372</v>
      </c>
      <c r="G23132" s="72"/>
      <c r="H23132" s="72"/>
    </row>
    <row r="23133" spans="3:8">
      <c r="C23133" s="62" t="s">
        <v>62440</v>
      </c>
      <c r="D23133" s="63" t="s">
        <v>27376</v>
      </c>
      <c r="G23133" s="72"/>
      <c r="H23133" s="72"/>
    </row>
    <row r="23134" spans="3:8">
      <c r="C23134" s="62" t="s">
        <v>62441</v>
      </c>
      <c r="D23134" s="63" t="s">
        <v>27380</v>
      </c>
      <c r="G23134" s="72"/>
      <c r="H23134" s="72"/>
    </row>
    <row r="23135" spans="3:8">
      <c r="C23135" s="62" t="s">
        <v>62442</v>
      </c>
      <c r="D23135" s="63" t="s">
        <v>27384</v>
      </c>
      <c r="G23135" s="72"/>
      <c r="H23135" s="72"/>
    </row>
    <row r="23136" spans="3:8">
      <c r="C23136" s="62" t="s">
        <v>62443</v>
      </c>
      <c r="D23136" s="63" t="s">
        <v>27388</v>
      </c>
      <c r="G23136" s="72"/>
      <c r="H23136" s="72"/>
    </row>
    <row r="23137" spans="3:8">
      <c r="C23137" s="62" t="s">
        <v>62444</v>
      </c>
      <c r="D23137" s="63" t="s">
        <v>27392</v>
      </c>
      <c r="G23137" s="72"/>
      <c r="H23137" s="72"/>
    </row>
    <row r="23138" spans="3:8">
      <c r="C23138" s="62" t="s">
        <v>62445</v>
      </c>
      <c r="D23138" s="63" t="s">
        <v>27396</v>
      </c>
      <c r="G23138" s="72"/>
      <c r="H23138" s="72"/>
    </row>
    <row r="23139" spans="3:8">
      <c r="C23139" s="62" t="s">
        <v>62446</v>
      </c>
      <c r="D23139" s="63" t="s">
        <v>27400</v>
      </c>
      <c r="G23139" s="72"/>
      <c r="H23139" s="72"/>
    </row>
    <row r="23140" spans="3:8">
      <c r="C23140" s="62" t="s">
        <v>62447</v>
      </c>
      <c r="D23140" s="63" t="s">
        <v>27404</v>
      </c>
      <c r="G23140" s="72"/>
      <c r="H23140" s="72"/>
    </row>
    <row r="23141" spans="3:8">
      <c r="C23141" s="62" t="s">
        <v>62448</v>
      </c>
      <c r="D23141" s="63" t="s">
        <v>27408</v>
      </c>
      <c r="G23141" s="72"/>
      <c r="H23141" s="72"/>
    </row>
    <row r="23142" spans="3:8">
      <c r="C23142" s="62" t="s">
        <v>62449</v>
      </c>
      <c r="D23142" s="63" t="s">
        <v>27412</v>
      </c>
      <c r="G23142" s="72"/>
      <c r="H23142" s="72"/>
    </row>
    <row r="23143" spans="3:8">
      <c r="C23143" s="62" t="s">
        <v>62450</v>
      </c>
      <c r="D23143" s="63" t="s">
        <v>27416</v>
      </c>
      <c r="G23143" s="72"/>
      <c r="H23143" s="72"/>
    </row>
    <row r="23144" spans="3:8">
      <c r="C23144" s="62" t="s">
        <v>62451</v>
      </c>
      <c r="D23144" s="63" t="s">
        <v>27420</v>
      </c>
      <c r="G23144" s="72"/>
      <c r="H23144" s="72"/>
    </row>
    <row r="23145" spans="3:8">
      <c r="C23145" s="62" t="s">
        <v>62452</v>
      </c>
      <c r="D23145" s="63" t="s">
        <v>27424</v>
      </c>
      <c r="G23145" s="72"/>
      <c r="H23145" s="72"/>
    </row>
    <row r="23146" spans="3:8">
      <c r="C23146" s="62" t="s">
        <v>62453</v>
      </c>
      <c r="D23146" s="63" t="s">
        <v>27428</v>
      </c>
      <c r="G23146" s="72"/>
      <c r="H23146" s="72"/>
    </row>
    <row r="23147" spans="3:8">
      <c r="C23147" s="62" t="s">
        <v>62454</v>
      </c>
      <c r="D23147" s="63" t="s">
        <v>27432</v>
      </c>
      <c r="G23147" s="72"/>
      <c r="H23147" s="72"/>
    </row>
    <row r="23148" spans="3:8">
      <c r="C23148" s="62" t="s">
        <v>62455</v>
      </c>
      <c r="D23148" s="63" t="s">
        <v>27436</v>
      </c>
      <c r="G23148" s="72"/>
      <c r="H23148" s="72"/>
    </row>
    <row r="23149" spans="3:8">
      <c r="C23149" s="62" t="s">
        <v>62456</v>
      </c>
      <c r="D23149" s="63" t="s">
        <v>27440</v>
      </c>
      <c r="G23149" s="72"/>
      <c r="H23149" s="72"/>
    </row>
    <row r="23150" spans="3:8">
      <c r="C23150" s="62" t="s">
        <v>62457</v>
      </c>
      <c r="D23150" s="63" t="s">
        <v>27444</v>
      </c>
      <c r="G23150" s="72"/>
      <c r="H23150" s="72"/>
    </row>
    <row r="23151" spans="3:8">
      <c r="C23151" s="62" t="s">
        <v>62458</v>
      </c>
      <c r="D23151" s="63" t="s">
        <v>27448</v>
      </c>
      <c r="G23151" s="72"/>
      <c r="H23151" s="72"/>
    </row>
    <row r="23152" spans="3:8">
      <c r="C23152" s="62" t="s">
        <v>62459</v>
      </c>
      <c r="D23152" s="63" t="s">
        <v>27452</v>
      </c>
      <c r="G23152" s="72"/>
      <c r="H23152" s="72"/>
    </row>
    <row r="23153" spans="3:8">
      <c r="C23153" s="62" t="s">
        <v>62460</v>
      </c>
      <c r="D23153" s="63" t="s">
        <v>27456</v>
      </c>
      <c r="G23153" s="72"/>
      <c r="H23153" s="72"/>
    </row>
    <row r="23154" spans="3:8">
      <c r="C23154" s="62" t="s">
        <v>62461</v>
      </c>
      <c r="D23154" s="63" t="s">
        <v>27460</v>
      </c>
      <c r="G23154" s="72"/>
      <c r="H23154" s="72"/>
    </row>
    <row r="23155" spans="3:8">
      <c r="C23155" s="62" t="s">
        <v>62462</v>
      </c>
      <c r="D23155" s="63" t="s">
        <v>27464</v>
      </c>
      <c r="G23155" s="72"/>
      <c r="H23155" s="72"/>
    </row>
    <row r="23156" spans="3:8">
      <c r="C23156" s="62" t="s">
        <v>62463</v>
      </c>
      <c r="D23156" s="63" t="s">
        <v>27468</v>
      </c>
      <c r="G23156" s="72"/>
      <c r="H23156" s="72"/>
    </row>
    <row r="23157" spans="3:8">
      <c r="C23157" s="62" t="s">
        <v>62464</v>
      </c>
      <c r="D23157" s="63" t="s">
        <v>27472</v>
      </c>
      <c r="G23157" s="72"/>
      <c r="H23157" s="72"/>
    </row>
    <row r="23158" spans="3:8">
      <c r="C23158" s="62" t="s">
        <v>62465</v>
      </c>
      <c r="D23158" s="63" t="s">
        <v>27476</v>
      </c>
      <c r="G23158" s="72"/>
      <c r="H23158" s="72"/>
    </row>
    <row r="23159" spans="3:8">
      <c r="C23159" s="62" t="s">
        <v>62466</v>
      </c>
      <c r="D23159" s="63" t="s">
        <v>27480</v>
      </c>
      <c r="G23159" s="72"/>
      <c r="H23159" s="72"/>
    </row>
    <row r="23160" spans="3:8">
      <c r="C23160" s="62" t="s">
        <v>62467</v>
      </c>
      <c r="D23160" s="63" t="s">
        <v>27484</v>
      </c>
      <c r="G23160" s="72"/>
      <c r="H23160" s="72"/>
    </row>
    <row r="23161" spans="3:8">
      <c r="C23161" s="62" t="s">
        <v>62468</v>
      </c>
      <c r="D23161" s="63" t="s">
        <v>27488</v>
      </c>
      <c r="G23161" s="72"/>
      <c r="H23161" s="72"/>
    </row>
    <row r="23162" spans="3:8">
      <c r="C23162" s="62" t="s">
        <v>62469</v>
      </c>
      <c r="D23162" s="63" t="s">
        <v>27492</v>
      </c>
      <c r="G23162" s="72"/>
      <c r="H23162" s="72"/>
    </row>
    <row r="23163" spans="3:8">
      <c r="C23163" s="62" t="s">
        <v>62470</v>
      </c>
      <c r="D23163" s="63" t="s">
        <v>27496</v>
      </c>
      <c r="G23163" s="72"/>
      <c r="H23163" s="72"/>
    </row>
    <row r="23164" spans="3:8">
      <c r="C23164" s="62" t="s">
        <v>62471</v>
      </c>
      <c r="D23164" s="63" t="s">
        <v>27500</v>
      </c>
      <c r="G23164" s="72"/>
      <c r="H23164" s="72"/>
    </row>
    <row r="23165" spans="3:8">
      <c r="C23165" s="62" t="s">
        <v>62472</v>
      </c>
      <c r="D23165" s="63" t="s">
        <v>27504</v>
      </c>
      <c r="G23165" s="72"/>
      <c r="H23165" s="72"/>
    </row>
    <row r="23166" spans="3:8">
      <c r="C23166" s="62" t="s">
        <v>62473</v>
      </c>
      <c r="D23166" s="63" t="s">
        <v>27508</v>
      </c>
      <c r="G23166" s="72"/>
      <c r="H23166" s="72"/>
    </row>
    <row r="23167" spans="3:8">
      <c r="C23167" s="62" t="s">
        <v>62474</v>
      </c>
      <c r="D23167" s="63" t="s">
        <v>27512</v>
      </c>
      <c r="G23167" s="72"/>
      <c r="H23167" s="72"/>
    </row>
    <row r="23168" spans="3:8">
      <c r="C23168" s="62" t="s">
        <v>62475</v>
      </c>
      <c r="D23168" s="63" t="s">
        <v>27516</v>
      </c>
      <c r="G23168" s="72"/>
      <c r="H23168" s="72"/>
    </row>
    <row r="23169" spans="3:8">
      <c r="C23169" s="62" t="s">
        <v>62476</v>
      </c>
      <c r="D23169" s="63" t="s">
        <v>27520</v>
      </c>
      <c r="G23169" s="72"/>
      <c r="H23169" s="72"/>
    </row>
    <row r="23170" spans="3:8">
      <c r="C23170" s="62" t="s">
        <v>62477</v>
      </c>
      <c r="D23170" s="63" t="s">
        <v>27524</v>
      </c>
      <c r="G23170" s="72"/>
      <c r="H23170" s="72"/>
    </row>
    <row r="23171" spans="3:8">
      <c r="C23171" s="62" t="s">
        <v>62478</v>
      </c>
      <c r="D23171" s="63" t="s">
        <v>27528</v>
      </c>
      <c r="G23171" s="72"/>
      <c r="H23171" s="72"/>
    </row>
    <row r="23172" spans="3:8">
      <c r="C23172" s="62" t="s">
        <v>62479</v>
      </c>
      <c r="D23172" s="63" t="s">
        <v>27532</v>
      </c>
      <c r="G23172" s="72"/>
      <c r="H23172" s="72"/>
    </row>
    <row r="23173" spans="3:8">
      <c r="C23173" s="62" t="s">
        <v>62480</v>
      </c>
      <c r="D23173" s="63" t="s">
        <v>27536</v>
      </c>
      <c r="G23173" s="72"/>
      <c r="H23173" s="72"/>
    </row>
    <row r="23174" spans="3:8">
      <c r="C23174" s="62" t="s">
        <v>62481</v>
      </c>
      <c r="D23174" s="63" t="s">
        <v>27540</v>
      </c>
      <c r="G23174" s="72"/>
      <c r="H23174" s="72"/>
    </row>
    <row r="23175" spans="3:8">
      <c r="C23175" s="62" t="s">
        <v>62482</v>
      </c>
      <c r="D23175" s="63" t="s">
        <v>27544</v>
      </c>
      <c r="G23175" s="72"/>
      <c r="H23175" s="72"/>
    </row>
    <row r="23176" spans="3:8">
      <c r="C23176" s="62" t="s">
        <v>62483</v>
      </c>
      <c r="D23176" s="63" t="s">
        <v>27548</v>
      </c>
      <c r="G23176" s="72"/>
      <c r="H23176" s="72"/>
    </row>
    <row r="23177" spans="3:8">
      <c r="C23177" s="62" t="s">
        <v>62484</v>
      </c>
      <c r="D23177" s="63" t="s">
        <v>27552</v>
      </c>
      <c r="G23177" s="72"/>
      <c r="H23177" s="72"/>
    </row>
    <row r="23178" spans="3:8">
      <c r="C23178" s="62" t="s">
        <v>62485</v>
      </c>
      <c r="D23178" s="63" t="s">
        <v>27556</v>
      </c>
      <c r="G23178" s="72"/>
      <c r="H23178" s="72"/>
    </row>
    <row r="23179" spans="3:8">
      <c r="C23179" s="62" t="s">
        <v>62486</v>
      </c>
      <c r="D23179" s="63" t="s">
        <v>27560</v>
      </c>
      <c r="G23179" s="72"/>
      <c r="H23179" s="72"/>
    </row>
    <row r="23180" spans="3:8">
      <c r="C23180" s="62" t="s">
        <v>62487</v>
      </c>
      <c r="D23180" s="63" t="s">
        <v>27564</v>
      </c>
      <c r="G23180" s="72"/>
      <c r="H23180" s="72"/>
    </row>
    <row r="23181" spans="3:8">
      <c r="C23181" s="62" t="s">
        <v>62488</v>
      </c>
      <c r="D23181" s="63" t="s">
        <v>27568</v>
      </c>
      <c r="G23181" s="72"/>
      <c r="H23181" s="72"/>
    </row>
    <row r="23182" spans="3:8">
      <c r="C23182" s="62" t="s">
        <v>62489</v>
      </c>
      <c r="D23182" s="63" t="s">
        <v>27572</v>
      </c>
      <c r="G23182" s="72"/>
      <c r="H23182" s="72"/>
    </row>
    <row r="23183" spans="3:8">
      <c r="C23183" s="62" t="s">
        <v>62490</v>
      </c>
      <c r="D23183" s="63" t="s">
        <v>27576</v>
      </c>
      <c r="G23183" s="72"/>
      <c r="H23183" s="72"/>
    </row>
    <row r="23184" spans="3:8">
      <c r="C23184" s="62" t="s">
        <v>62491</v>
      </c>
      <c r="D23184" s="63" t="s">
        <v>27580</v>
      </c>
      <c r="G23184" s="72"/>
      <c r="H23184" s="72"/>
    </row>
    <row r="23185" spans="3:8">
      <c r="C23185" s="62" t="s">
        <v>62492</v>
      </c>
      <c r="D23185" s="63" t="s">
        <v>27584</v>
      </c>
      <c r="G23185" s="72"/>
      <c r="H23185" s="72"/>
    </row>
    <row r="23186" spans="3:8">
      <c r="C23186" s="62" t="s">
        <v>62493</v>
      </c>
      <c r="D23186" s="63" t="s">
        <v>27588</v>
      </c>
      <c r="G23186" s="72"/>
      <c r="H23186" s="72"/>
    </row>
    <row r="23187" spans="3:8">
      <c r="C23187" s="62" t="s">
        <v>62494</v>
      </c>
      <c r="D23187" s="63" t="s">
        <v>27592</v>
      </c>
      <c r="G23187" s="72"/>
      <c r="H23187" s="72"/>
    </row>
    <row r="23188" spans="3:8">
      <c r="C23188" s="62" t="s">
        <v>62495</v>
      </c>
      <c r="D23188" s="63" t="s">
        <v>27596</v>
      </c>
      <c r="G23188" s="72"/>
      <c r="H23188" s="72"/>
    </row>
    <row r="23189" spans="3:8">
      <c r="C23189" s="62" t="s">
        <v>62496</v>
      </c>
      <c r="D23189" s="63" t="s">
        <v>27600</v>
      </c>
      <c r="G23189" s="72"/>
      <c r="H23189" s="72"/>
    </row>
    <row r="23190" spans="3:8">
      <c r="C23190" s="62" t="s">
        <v>62497</v>
      </c>
      <c r="D23190" s="63" t="s">
        <v>27604</v>
      </c>
      <c r="G23190" s="72"/>
      <c r="H23190" s="72"/>
    </row>
    <row r="23191" spans="3:8">
      <c r="C23191" s="62" t="s">
        <v>62498</v>
      </c>
      <c r="D23191" s="63" t="s">
        <v>27608</v>
      </c>
      <c r="G23191" s="72"/>
      <c r="H23191" s="72"/>
    </row>
    <row r="23192" spans="3:8">
      <c r="C23192" s="62" t="s">
        <v>62499</v>
      </c>
      <c r="D23192" s="63" t="s">
        <v>27612</v>
      </c>
      <c r="G23192" s="72"/>
      <c r="H23192" s="72"/>
    </row>
    <row r="23193" spans="3:8">
      <c r="C23193" s="62" t="s">
        <v>62500</v>
      </c>
      <c r="D23193" s="63" t="s">
        <v>27616</v>
      </c>
      <c r="G23193" s="72"/>
      <c r="H23193" s="72"/>
    </row>
    <row r="23194" spans="3:8">
      <c r="C23194" s="62" t="s">
        <v>62501</v>
      </c>
      <c r="D23194" s="63" t="s">
        <v>27620</v>
      </c>
      <c r="G23194" s="72"/>
      <c r="H23194" s="72"/>
    </row>
    <row r="23195" spans="3:8">
      <c r="C23195" s="62" t="s">
        <v>62502</v>
      </c>
      <c r="D23195" s="63" t="s">
        <v>27624</v>
      </c>
      <c r="G23195" s="72"/>
      <c r="H23195" s="72"/>
    </row>
    <row r="23196" spans="3:8">
      <c r="C23196" s="62" t="s">
        <v>62503</v>
      </c>
      <c r="D23196" s="63" t="s">
        <v>27628</v>
      </c>
      <c r="G23196" s="72"/>
      <c r="H23196" s="72"/>
    </row>
    <row r="23197" spans="3:8">
      <c r="C23197" s="62" t="s">
        <v>62504</v>
      </c>
      <c r="D23197" s="63" t="s">
        <v>27632</v>
      </c>
      <c r="G23197" s="72"/>
      <c r="H23197" s="72"/>
    </row>
    <row r="23198" spans="3:8">
      <c r="C23198" s="62" t="s">
        <v>62505</v>
      </c>
      <c r="D23198" s="63" t="s">
        <v>27636</v>
      </c>
      <c r="G23198" s="72"/>
      <c r="H23198" s="72"/>
    </row>
    <row r="23199" spans="3:8">
      <c r="C23199" s="62" t="s">
        <v>62506</v>
      </c>
      <c r="D23199" s="63" t="s">
        <v>27640</v>
      </c>
      <c r="G23199" s="72"/>
      <c r="H23199" s="72"/>
    </row>
    <row r="23200" spans="3:8">
      <c r="C23200" s="62" t="s">
        <v>62507</v>
      </c>
      <c r="D23200" s="63" t="s">
        <v>27644</v>
      </c>
      <c r="G23200" s="72"/>
      <c r="H23200" s="72"/>
    </row>
    <row r="23201" spans="3:8">
      <c r="C23201" s="62" t="s">
        <v>62508</v>
      </c>
      <c r="D23201" s="63" t="s">
        <v>27648</v>
      </c>
      <c r="G23201" s="72"/>
      <c r="H23201" s="72"/>
    </row>
    <row r="23202" spans="3:8">
      <c r="C23202" s="62" t="s">
        <v>62509</v>
      </c>
      <c r="D23202" s="63" t="s">
        <v>27652</v>
      </c>
      <c r="G23202" s="72"/>
      <c r="H23202" s="72"/>
    </row>
    <row r="23203" spans="3:8">
      <c r="C23203" s="62" t="s">
        <v>62510</v>
      </c>
      <c r="D23203" s="63" t="s">
        <v>27656</v>
      </c>
      <c r="G23203" s="72"/>
      <c r="H23203" s="72"/>
    </row>
    <row r="23204" spans="3:8">
      <c r="C23204" s="62" t="s">
        <v>62511</v>
      </c>
      <c r="D23204" s="63" t="s">
        <v>27660</v>
      </c>
      <c r="G23204" s="72"/>
      <c r="H23204" s="72"/>
    </row>
    <row r="23205" spans="3:8">
      <c r="C23205" s="62" t="s">
        <v>62512</v>
      </c>
      <c r="D23205" s="63" t="s">
        <v>27664</v>
      </c>
      <c r="G23205" s="72"/>
      <c r="H23205" s="72"/>
    </row>
    <row r="23206" spans="3:8">
      <c r="C23206" s="62" t="s">
        <v>62513</v>
      </c>
      <c r="D23206" s="63" t="s">
        <v>27668</v>
      </c>
      <c r="G23206" s="72"/>
      <c r="H23206" s="72"/>
    </row>
    <row r="23207" spans="3:8">
      <c r="C23207" s="62" t="s">
        <v>62514</v>
      </c>
      <c r="D23207" s="63" t="s">
        <v>27672</v>
      </c>
      <c r="G23207" s="72"/>
      <c r="H23207" s="72"/>
    </row>
    <row r="23208" spans="3:8">
      <c r="C23208" s="62" t="s">
        <v>62515</v>
      </c>
      <c r="D23208" s="63" t="s">
        <v>27676</v>
      </c>
      <c r="G23208" s="72"/>
      <c r="H23208" s="72"/>
    </row>
    <row r="23209" spans="3:8">
      <c r="C23209" s="62" t="s">
        <v>62516</v>
      </c>
      <c r="D23209" s="63" t="s">
        <v>27680</v>
      </c>
      <c r="G23209" s="72"/>
      <c r="H23209" s="72"/>
    </row>
    <row r="23210" spans="3:8">
      <c r="C23210" s="62" t="s">
        <v>62517</v>
      </c>
      <c r="D23210" s="63" t="s">
        <v>27684</v>
      </c>
      <c r="G23210" s="72"/>
      <c r="H23210" s="72"/>
    </row>
    <row r="23211" spans="3:8">
      <c r="C23211" s="62" t="s">
        <v>62518</v>
      </c>
      <c r="D23211" s="63" t="s">
        <v>27688</v>
      </c>
      <c r="G23211" s="72"/>
      <c r="H23211" s="72"/>
    </row>
    <row r="23212" spans="3:8">
      <c r="C23212" s="62" t="s">
        <v>62519</v>
      </c>
      <c r="D23212" s="63" t="s">
        <v>27692</v>
      </c>
      <c r="G23212" s="72"/>
      <c r="H23212" s="72"/>
    </row>
    <row r="23213" spans="3:8">
      <c r="C23213" s="62" t="s">
        <v>62520</v>
      </c>
      <c r="D23213" s="63" t="s">
        <v>27696</v>
      </c>
      <c r="G23213" s="72"/>
      <c r="H23213" s="72"/>
    </row>
    <row r="23214" spans="3:8">
      <c r="C23214" s="62" t="s">
        <v>62521</v>
      </c>
      <c r="D23214" s="63" t="s">
        <v>27700</v>
      </c>
      <c r="G23214" s="72"/>
      <c r="H23214" s="72"/>
    </row>
    <row r="23215" spans="3:8">
      <c r="C23215" s="62" t="s">
        <v>62522</v>
      </c>
      <c r="D23215" s="63" t="s">
        <v>27704</v>
      </c>
      <c r="G23215" s="72"/>
      <c r="H23215" s="72"/>
    </row>
    <row r="23216" spans="3:8">
      <c r="C23216" s="62" t="s">
        <v>62523</v>
      </c>
      <c r="D23216" s="63" t="s">
        <v>27708</v>
      </c>
      <c r="G23216" s="72"/>
      <c r="H23216" s="72"/>
    </row>
    <row r="23217" spans="3:8">
      <c r="C23217" s="62" t="s">
        <v>62524</v>
      </c>
      <c r="D23217" s="63" t="s">
        <v>27712</v>
      </c>
      <c r="G23217" s="72"/>
      <c r="H23217" s="72"/>
    </row>
    <row r="23218" spans="3:8">
      <c r="C23218" s="62" t="s">
        <v>62525</v>
      </c>
      <c r="D23218" s="63" t="s">
        <v>27716</v>
      </c>
      <c r="G23218" s="72"/>
      <c r="H23218" s="72"/>
    </row>
    <row r="23219" spans="3:8">
      <c r="C23219" s="62" t="s">
        <v>62526</v>
      </c>
      <c r="D23219" s="63" t="s">
        <v>27720</v>
      </c>
      <c r="G23219" s="72"/>
      <c r="H23219" s="72"/>
    </row>
    <row r="23220" spans="3:8">
      <c r="C23220" s="62" t="s">
        <v>62527</v>
      </c>
      <c r="D23220" s="63" t="s">
        <v>27724</v>
      </c>
      <c r="G23220" s="72"/>
      <c r="H23220" s="72"/>
    </row>
    <row r="23221" spans="3:8">
      <c r="C23221" s="62" t="s">
        <v>62528</v>
      </c>
      <c r="D23221" s="63" t="s">
        <v>27728</v>
      </c>
      <c r="G23221" s="72"/>
      <c r="H23221" s="72"/>
    </row>
    <row r="23222" spans="3:8">
      <c r="C23222" s="62" t="s">
        <v>62529</v>
      </c>
      <c r="D23222" s="63" t="s">
        <v>27732</v>
      </c>
      <c r="G23222" s="72"/>
      <c r="H23222" s="72"/>
    </row>
    <row r="23223" spans="3:8">
      <c r="C23223" s="62" t="s">
        <v>62530</v>
      </c>
      <c r="D23223" s="63" t="s">
        <v>27736</v>
      </c>
      <c r="G23223" s="72"/>
      <c r="H23223" s="72"/>
    </row>
    <row r="23224" spans="3:8">
      <c r="C23224" s="62" t="s">
        <v>62531</v>
      </c>
      <c r="D23224" s="63" t="s">
        <v>27740</v>
      </c>
      <c r="G23224" s="72"/>
      <c r="H23224" s="72"/>
    </row>
    <row r="23225" spans="3:8">
      <c r="C23225" s="62" t="s">
        <v>62532</v>
      </c>
      <c r="D23225" s="63" t="s">
        <v>27744</v>
      </c>
      <c r="G23225" s="72"/>
      <c r="H23225" s="72"/>
    </row>
    <row r="23226" spans="3:8">
      <c r="C23226" s="62" t="s">
        <v>62533</v>
      </c>
      <c r="D23226" s="63" t="s">
        <v>27748</v>
      </c>
      <c r="G23226" s="72"/>
      <c r="H23226" s="72"/>
    </row>
    <row r="23227" spans="3:8">
      <c r="C23227" s="62" t="s">
        <v>62534</v>
      </c>
      <c r="D23227" s="63" t="s">
        <v>27752</v>
      </c>
      <c r="G23227" s="72"/>
      <c r="H23227" s="72"/>
    </row>
    <row r="23228" spans="3:8">
      <c r="C23228" s="62" t="s">
        <v>62535</v>
      </c>
      <c r="D23228" s="63" t="s">
        <v>27756</v>
      </c>
      <c r="G23228" s="72"/>
      <c r="H23228" s="72"/>
    </row>
    <row r="23229" spans="3:8">
      <c r="C23229" s="62" t="s">
        <v>62536</v>
      </c>
      <c r="D23229" s="63" t="s">
        <v>27760</v>
      </c>
      <c r="G23229" s="72"/>
      <c r="H23229" s="72"/>
    </row>
    <row r="23230" spans="3:8">
      <c r="C23230" s="62" t="s">
        <v>62537</v>
      </c>
      <c r="D23230" s="63" t="s">
        <v>27764</v>
      </c>
      <c r="G23230" s="72"/>
      <c r="H23230" s="72"/>
    </row>
    <row r="23231" spans="3:8">
      <c r="C23231" s="62" t="s">
        <v>62538</v>
      </c>
      <c r="D23231" s="63" t="s">
        <v>27768</v>
      </c>
      <c r="G23231" s="72"/>
      <c r="H23231" s="72"/>
    </row>
    <row r="23232" spans="3:8">
      <c r="C23232" s="62" t="s">
        <v>62539</v>
      </c>
      <c r="D23232" s="63" t="s">
        <v>27772</v>
      </c>
      <c r="G23232" s="72"/>
      <c r="H23232" s="72"/>
    </row>
    <row r="23233" spans="3:8">
      <c r="C23233" s="62" t="s">
        <v>62540</v>
      </c>
      <c r="D23233" s="63" t="s">
        <v>27776</v>
      </c>
      <c r="G23233" s="72"/>
      <c r="H23233" s="72"/>
    </row>
    <row r="23234" spans="3:8">
      <c r="C23234" s="62" t="s">
        <v>62541</v>
      </c>
      <c r="D23234" s="63" t="s">
        <v>27780</v>
      </c>
      <c r="G23234" s="72"/>
      <c r="H23234" s="72"/>
    </row>
    <row r="23235" spans="3:8">
      <c r="C23235" s="62" t="s">
        <v>62542</v>
      </c>
      <c r="D23235" s="63" t="s">
        <v>27784</v>
      </c>
      <c r="G23235" s="72"/>
      <c r="H23235" s="72"/>
    </row>
    <row r="23236" spans="3:8">
      <c r="C23236" s="62" t="s">
        <v>62543</v>
      </c>
      <c r="D23236" s="63" t="s">
        <v>27788</v>
      </c>
      <c r="G23236" s="72"/>
      <c r="H23236" s="72"/>
    </row>
    <row r="23237" spans="3:8">
      <c r="C23237" s="62" t="s">
        <v>62544</v>
      </c>
      <c r="D23237" s="63" t="s">
        <v>27792</v>
      </c>
      <c r="G23237" s="72"/>
      <c r="H23237" s="72"/>
    </row>
    <row r="23238" spans="3:8">
      <c r="C23238" s="62" t="s">
        <v>62545</v>
      </c>
      <c r="D23238" s="63" t="s">
        <v>27796</v>
      </c>
      <c r="G23238" s="72"/>
      <c r="H23238" s="72"/>
    </row>
    <row r="23239" spans="3:8">
      <c r="C23239" s="62" t="s">
        <v>62546</v>
      </c>
      <c r="D23239" s="63" t="s">
        <v>27800</v>
      </c>
      <c r="G23239" s="72"/>
      <c r="H23239" s="72"/>
    </row>
    <row r="23240" spans="3:8">
      <c r="C23240" s="62" t="s">
        <v>62547</v>
      </c>
      <c r="D23240" s="63" t="s">
        <v>27804</v>
      </c>
      <c r="G23240" s="72"/>
      <c r="H23240" s="72"/>
    </row>
    <row r="23241" spans="3:8">
      <c r="C23241" s="62" t="s">
        <v>62548</v>
      </c>
      <c r="D23241" s="63" t="s">
        <v>27808</v>
      </c>
      <c r="G23241" s="72"/>
      <c r="H23241" s="72"/>
    </row>
    <row r="23242" spans="3:8">
      <c r="C23242" s="62" t="s">
        <v>62549</v>
      </c>
      <c r="D23242" s="63" t="s">
        <v>27812</v>
      </c>
      <c r="G23242" s="72"/>
      <c r="H23242" s="72"/>
    </row>
    <row r="23243" spans="3:8">
      <c r="C23243" s="62" t="s">
        <v>62550</v>
      </c>
      <c r="D23243" s="63" t="s">
        <v>27816</v>
      </c>
      <c r="G23243" s="72"/>
      <c r="H23243" s="72"/>
    </row>
    <row r="23244" spans="3:8">
      <c r="C23244" s="62" t="s">
        <v>62551</v>
      </c>
      <c r="D23244" s="63" t="s">
        <v>27820</v>
      </c>
      <c r="G23244" s="72"/>
      <c r="H23244" s="72"/>
    </row>
    <row r="23245" spans="3:8">
      <c r="C23245" s="62" t="s">
        <v>62552</v>
      </c>
      <c r="D23245" s="63" t="s">
        <v>27824</v>
      </c>
      <c r="G23245" s="72"/>
      <c r="H23245" s="72"/>
    </row>
    <row r="23246" spans="3:8">
      <c r="C23246" s="62" t="s">
        <v>62553</v>
      </c>
      <c r="D23246" s="63" t="s">
        <v>27828</v>
      </c>
      <c r="G23246" s="72"/>
      <c r="H23246" s="72"/>
    </row>
    <row r="23247" spans="3:8">
      <c r="C23247" s="62" t="s">
        <v>62554</v>
      </c>
      <c r="D23247" s="63" t="s">
        <v>27832</v>
      </c>
      <c r="G23247" s="72"/>
      <c r="H23247" s="72"/>
    </row>
    <row r="23248" spans="3:8">
      <c r="C23248" s="62" t="s">
        <v>62555</v>
      </c>
      <c r="D23248" s="63" t="s">
        <v>27836</v>
      </c>
      <c r="G23248" s="72"/>
      <c r="H23248" s="72"/>
    </row>
    <row r="23249" spans="3:8">
      <c r="C23249" s="62" t="s">
        <v>62556</v>
      </c>
      <c r="D23249" s="63" t="s">
        <v>27840</v>
      </c>
      <c r="G23249" s="72"/>
      <c r="H23249" s="72"/>
    </row>
    <row r="23250" spans="3:8">
      <c r="C23250" s="62" t="s">
        <v>62557</v>
      </c>
      <c r="D23250" s="63" t="s">
        <v>27844</v>
      </c>
      <c r="G23250" s="72"/>
      <c r="H23250" s="72"/>
    </row>
    <row r="23251" spans="3:8">
      <c r="C23251" s="62" t="s">
        <v>62558</v>
      </c>
      <c r="D23251" s="63" t="s">
        <v>27848</v>
      </c>
      <c r="G23251" s="72"/>
      <c r="H23251" s="72"/>
    </row>
    <row r="23252" spans="3:8">
      <c r="C23252" s="62" t="s">
        <v>62559</v>
      </c>
      <c r="D23252" s="63" t="s">
        <v>27852</v>
      </c>
      <c r="G23252" s="72"/>
      <c r="H23252" s="72"/>
    </row>
    <row r="23253" spans="3:8">
      <c r="C23253" s="62" t="s">
        <v>62560</v>
      </c>
      <c r="D23253" s="63" t="s">
        <v>27856</v>
      </c>
      <c r="G23253" s="72"/>
      <c r="H23253" s="72"/>
    </row>
    <row r="23254" spans="3:8">
      <c r="C23254" s="62" t="s">
        <v>62561</v>
      </c>
      <c r="D23254" s="63" t="s">
        <v>27860</v>
      </c>
      <c r="G23254" s="72"/>
      <c r="H23254" s="72"/>
    </row>
    <row r="23255" spans="3:8">
      <c r="C23255" s="62" t="s">
        <v>62562</v>
      </c>
      <c r="D23255" s="63" t="s">
        <v>27864</v>
      </c>
      <c r="G23255" s="72"/>
      <c r="H23255" s="72"/>
    </row>
    <row r="23256" spans="3:8">
      <c r="C23256" s="62" t="s">
        <v>62563</v>
      </c>
      <c r="D23256" s="63" t="s">
        <v>27868</v>
      </c>
      <c r="G23256" s="72"/>
      <c r="H23256" s="72"/>
    </row>
    <row r="23257" spans="3:8">
      <c r="C23257" s="62" t="s">
        <v>62564</v>
      </c>
      <c r="D23257" s="63" t="s">
        <v>27872</v>
      </c>
      <c r="G23257" s="72"/>
      <c r="H23257" s="72"/>
    </row>
    <row r="23258" spans="3:8">
      <c r="C23258" s="62" t="s">
        <v>62565</v>
      </c>
      <c r="D23258" s="63" t="s">
        <v>27876</v>
      </c>
      <c r="G23258" s="72"/>
      <c r="H23258" s="72"/>
    </row>
    <row r="23259" spans="3:8">
      <c r="C23259" s="62" t="s">
        <v>62566</v>
      </c>
      <c r="D23259" s="63" t="s">
        <v>27880</v>
      </c>
      <c r="G23259" s="72"/>
      <c r="H23259" s="72"/>
    </row>
    <row r="23260" spans="3:8">
      <c r="C23260" s="62" t="s">
        <v>62567</v>
      </c>
      <c r="D23260" s="63" t="s">
        <v>27884</v>
      </c>
      <c r="G23260" s="72"/>
      <c r="H23260" s="72"/>
    </row>
    <row r="23261" spans="3:8">
      <c r="C23261" s="62" t="s">
        <v>62568</v>
      </c>
      <c r="D23261" s="63" t="s">
        <v>27888</v>
      </c>
      <c r="G23261" s="72"/>
      <c r="H23261" s="72"/>
    </row>
    <row r="23262" spans="3:8">
      <c r="C23262" s="62" t="s">
        <v>62569</v>
      </c>
      <c r="D23262" s="63" t="s">
        <v>27892</v>
      </c>
      <c r="G23262" s="72"/>
      <c r="H23262" s="72"/>
    </row>
    <row r="23263" spans="3:8">
      <c r="C23263" s="62" t="s">
        <v>62570</v>
      </c>
      <c r="D23263" s="63" t="s">
        <v>27896</v>
      </c>
      <c r="G23263" s="72"/>
      <c r="H23263" s="72"/>
    </row>
    <row r="23264" spans="3:8">
      <c r="C23264" s="62" t="s">
        <v>62571</v>
      </c>
      <c r="D23264" s="63" t="s">
        <v>27900</v>
      </c>
      <c r="G23264" s="72"/>
      <c r="H23264" s="72"/>
    </row>
    <row r="23265" spans="3:8">
      <c r="C23265" s="62" t="s">
        <v>62572</v>
      </c>
      <c r="D23265" s="63" t="s">
        <v>27904</v>
      </c>
      <c r="G23265" s="72"/>
      <c r="H23265" s="72"/>
    </row>
    <row r="23266" spans="3:8">
      <c r="C23266" s="62" t="s">
        <v>62573</v>
      </c>
      <c r="D23266" s="63" t="s">
        <v>27908</v>
      </c>
      <c r="G23266" s="72"/>
      <c r="H23266" s="72"/>
    </row>
    <row r="23267" spans="3:8">
      <c r="C23267" s="62" t="s">
        <v>62574</v>
      </c>
      <c r="D23267" s="63" t="s">
        <v>27912</v>
      </c>
      <c r="G23267" s="72"/>
      <c r="H23267" s="72"/>
    </row>
    <row r="23268" spans="3:8">
      <c r="C23268" s="62" t="s">
        <v>62575</v>
      </c>
      <c r="D23268" s="63" t="s">
        <v>27916</v>
      </c>
      <c r="G23268" s="72"/>
      <c r="H23268" s="72"/>
    </row>
    <row r="23269" spans="3:8">
      <c r="C23269" s="62" t="s">
        <v>62576</v>
      </c>
      <c r="D23269" s="63" t="s">
        <v>27920</v>
      </c>
      <c r="G23269" s="72"/>
      <c r="H23269" s="72"/>
    </row>
    <row r="23270" spans="3:8">
      <c r="C23270" s="62" t="s">
        <v>62577</v>
      </c>
      <c r="D23270" s="63" t="s">
        <v>27924</v>
      </c>
      <c r="G23270" s="72"/>
      <c r="H23270" s="72"/>
    </row>
    <row r="23271" spans="3:8">
      <c r="C23271" s="62" t="s">
        <v>62578</v>
      </c>
      <c r="D23271" s="63" t="s">
        <v>27928</v>
      </c>
      <c r="G23271" s="72"/>
      <c r="H23271" s="72"/>
    </row>
    <row r="23272" spans="3:8">
      <c r="C23272" s="62" t="s">
        <v>62579</v>
      </c>
      <c r="D23272" s="63" t="s">
        <v>27932</v>
      </c>
      <c r="G23272" s="72"/>
      <c r="H23272" s="72"/>
    </row>
    <row r="23273" spans="3:8">
      <c r="C23273" s="62" t="s">
        <v>62580</v>
      </c>
      <c r="D23273" s="63" t="s">
        <v>27936</v>
      </c>
      <c r="G23273" s="72"/>
      <c r="H23273" s="72"/>
    </row>
    <row r="23274" spans="3:8">
      <c r="C23274" s="62" t="s">
        <v>62581</v>
      </c>
      <c r="D23274" s="63" t="s">
        <v>27940</v>
      </c>
      <c r="G23274" s="72"/>
      <c r="H23274" s="72"/>
    </row>
    <row r="23275" spans="3:8">
      <c r="C23275" s="62" t="s">
        <v>62582</v>
      </c>
      <c r="D23275" s="63" t="s">
        <v>27944</v>
      </c>
      <c r="G23275" s="72"/>
      <c r="H23275" s="72"/>
    </row>
    <row r="23276" spans="3:8">
      <c r="C23276" s="62" t="s">
        <v>62583</v>
      </c>
      <c r="D23276" s="63" t="s">
        <v>27948</v>
      </c>
      <c r="G23276" s="72"/>
      <c r="H23276" s="72"/>
    </row>
    <row r="23277" spans="3:8">
      <c r="C23277" s="62" t="s">
        <v>62584</v>
      </c>
      <c r="D23277" s="63" t="s">
        <v>27952</v>
      </c>
      <c r="G23277" s="72"/>
      <c r="H23277" s="72"/>
    </row>
    <row r="23278" spans="3:8">
      <c r="C23278" s="62" t="s">
        <v>62585</v>
      </c>
      <c r="D23278" s="63" t="s">
        <v>27956</v>
      </c>
      <c r="G23278" s="72"/>
      <c r="H23278" s="72"/>
    </row>
    <row r="23279" spans="3:8">
      <c r="C23279" s="62" t="s">
        <v>62586</v>
      </c>
      <c r="D23279" s="63" t="s">
        <v>27960</v>
      </c>
      <c r="G23279" s="72"/>
      <c r="H23279" s="72"/>
    </row>
    <row r="23280" spans="3:8">
      <c r="C23280" s="62" t="s">
        <v>62587</v>
      </c>
      <c r="D23280" s="63" t="s">
        <v>27964</v>
      </c>
      <c r="G23280" s="72"/>
      <c r="H23280" s="72"/>
    </row>
    <row r="23281" spans="3:8">
      <c r="C23281" s="62" t="s">
        <v>62588</v>
      </c>
      <c r="D23281" s="63" t="s">
        <v>27968</v>
      </c>
      <c r="G23281" s="72"/>
      <c r="H23281" s="72"/>
    </row>
    <row r="23282" spans="3:8">
      <c r="C23282" s="62" t="s">
        <v>62589</v>
      </c>
      <c r="D23282" s="63" t="s">
        <v>27972</v>
      </c>
      <c r="G23282" s="72"/>
      <c r="H23282" s="72"/>
    </row>
    <row r="23283" spans="3:8">
      <c r="C23283" s="62" t="s">
        <v>62590</v>
      </c>
      <c r="D23283" s="63" t="s">
        <v>27976</v>
      </c>
      <c r="G23283" s="72"/>
      <c r="H23283" s="72"/>
    </row>
    <row r="23284" spans="3:8">
      <c r="C23284" s="62" t="s">
        <v>62591</v>
      </c>
      <c r="D23284" s="63" t="s">
        <v>27980</v>
      </c>
      <c r="G23284" s="72"/>
      <c r="H23284" s="72"/>
    </row>
    <row r="23285" spans="3:8">
      <c r="C23285" s="62" t="s">
        <v>62592</v>
      </c>
      <c r="D23285" s="63" t="s">
        <v>27984</v>
      </c>
      <c r="G23285" s="72"/>
      <c r="H23285" s="72"/>
    </row>
    <row r="23286" spans="3:8">
      <c r="C23286" s="62" t="s">
        <v>62593</v>
      </c>
      <c r="D23286" s="63" t="s">
        <v>27988</v>
      </c>
      <c r="G23286" s="72"/>
      <c r="H23286" s="72"/>
    </row>
    <row r="23287" spans="3:8">
      <c r="C23287" s="62" t="s">
        <v>62594</v>
      </c>
      <c r="D23287" s="63" t="s">
        <v>27992</v>
      </c>
      <c r="G23287" s="72"/>
      <c r="H23287" s="72"/>
    </row>
    <row r="23288" spans="3:8">
      <c r="C23288" s="62" t="s">
        <v>62595</v>
      </c>
      <c r="D23288" s="63" t="s">
        <v>27996</v>
      </c>
      <c r="G23288" s="72"/>
      <c r="H23288" s="72"/>
    </row>
    <row r="23289" spans="3:8">
      <c r="C23289" s="62" t="s">
        <v>62596</v>
      </c>
      <c r="D23289" s="63" t="s">
        <v>28000</v>
      </c>
      <c r="G23289" s="72"/>
      <c r="H23289" s="72"/>
    </row>
    <row r="23290" spans="3:8">
      <c r="C23290" s="62" t="s">
        <v>62597</v>
      </c>
      <c r="D23290" s="63" t="s">
        <v>28004</v>
      </c>
      <c r="G23290" s="72"/>
      <c r="H23290" s="72"/>
    </row>
    <row r="23291" spans="3:8">
      <c r="C23291" s="62" t="s">
        <v>62598</v>
      </c>
      <c r="D23291" s="63" t="s">
        <v>28008</v>
      </c>
      <c r="G23291" s="72"/>
      <c r="H23291" s="72"/>
    </row>
    <row r="23292" spans="3:8">
      <c r="C23292" s="62" t="s">
        <v>62599</v>
      </c>
      <c r="D23292" s="63" t="s">
        <v>28012</v>
      </c>
      <c r="G23292" s="72"/>
      <c r="H23292" s="72"/>
    </row>
    <row r="23293" spans="3:8">
      <c r="C23293" s="62" t="s">
        <v>62600</v>
      </c>
      <c r="D23293" s="63" t="s">
        <v>28016</v>
      </c>
      <c r="G23293" s="72"/>
      <c r="H23293" s="72"/>
    </row>
    <row r="23294" spans="3:8">
      <c r="C23294" s="62" t="s">
        <v>62601</v>
      </c>
      <c r="D23294" s="63" t="s">
        <v>28020</v>
      </c>
      <c r="G23294" s="72"/>
      <c r="H23294" s="72"/>
    </row>
    <row r="23295" spans="3:8">
      <c r="C23295" s="62" t="s">
        <v>62602</v>
      </c>
      <c r="D23295" s="63" t="s">
        <v>28024</v>
      </c>
      <c r="G23295" s="72"/>
      <c r="H23295" s="72"/>
    </row>
    <row r="23296" spans="3:8">
      <c r="C23296" s="62" t="s">
        <v>62603</v>
      </c>
      <c r="D23296" s="63" t="s">
        <v>28028</v>
      </c>
      <c r="G23296" s="72"/>
      <c r="H23296" s="72"/>
    </row>
    <row r="23297" spans="3:8">
      <c r="C23297" s="62" t="s">
        <v>62604</v>
      </c>
      <c r="D23297" s="63" t="s">
        <v>28032</v>
      </c>
      <c r="G23297" s="72"/>
      <c r="H23297" s="72"/>
    </row>
    <row r="23298" spans="3:8">
      <c r="C23298" s="62" t="s">
        <v>62605</v>
      </c>
      <c r="D23298" s="63" t="s">
        <v>28036</v>
      </c>
      <c r="G23298" s="72"/>
      <c r="H23298" s="72"/>
    </row>
    <row r="23299" spans="3:8">
      <c r="C23299" s="62" t="s">
        <v>62606</v>
      </c>
      <c r="D23299" s="63" t="s">
        <v>28040</v>
      </c>
      <c r="G23299" s="72"/>
      <c r="H23299" s="72"/>
    </row>
    <row r="23300" spans="3:8">
      <c r="C23300" s="62" t="s">
        <v>62607</v>
      </c>
      <c r="D23300" s="63" t="s">
        <v>28044</v>
      </c>
      <c r="G23300" s="72"/>
      <c r="H23300" s="72"/>
    </row>
    <row r="23301" spans="3:8">
      <c r="C23301" s="62" t="s">
        <v>62608</v>
      </c>
      <c r="D23301" s="63" t="s">
        <v>28048</v>
      </c>
      <c r="G23301" s="72"/>
      <c r="H23301" s="72"/>
    </row>
    <row r="23302" spans="3:8">
      <c r="C23302" s="62" t="s">
        <v>62609</v>
      </c>
      <c r="D23302" s="63" t="s">
        <v>28052</v>
      </c>
      <c r="G23302" s="72"/>
      <c r="H23302" s="72"/>
    </row>
    <row r="23303" spans="3:8">
      <c r="C23303" s="62" t="s">
        <v>62610</v>
      </c>
      <c r="D23303" s="63" t="s">
        <v>28056</v>
      </c>
      <c r="G23303" s="72"/>
      <c r="H23303" s="72"/>
    </row>
    <row r="23304" spans="3:8">
      <c r="C23304" s="62" t="s">
        <v>62611</v>
      </c>
      <c r="D23304" s="63" t="s">
        <v>28060</v>
      </c>
      <c r="G23304" s="72"/>
      <c r="H23304" s="72"/>
    </row>
    <row r="23305" spans="3:8">
      <c r="C23305" s="62" t="s">
        <v>62612</v>
      </c>
      <c r="D23305" s="63" t="s">
        <v>28064</v>
      </c>
      <c r="G23305" s="72"/>
      <c r="H23305" s="72"/>
    </row>
    <row r="23306" spans="3:8">
      <c r="C23306" s="62" t="s">
        <v>62613</v>
      </c>
      <c r="D23306" s="63" t="s">
        <v>28068</v>
      </c>
      <c r="G23306" s="72"/>
      <c r="H23306" s="72"/>
    </row>
    <row r="23307" spans="3:8">
      <c r="C23307" s="62" t="s">
        <v>62614</v>
      </c>
      <c r="D23307" s="63" t="s">
        <v>28072</v>
      </c>
      <c r="G23307" s="72"/>
      <c r="H23307" s="72"/>
    </row>
    <row r="23308" spans="3:8">
      <c r="C23308" s="62" t="s">
        <v>62615</v>
      </c>
      <c r="D23308" s="63" t="s">
        <v>28076</v>
      </c>
      <c r="G23308" s="72"/>
      <c r="H23308" s="72"/>
    </row>
    <row r="23309" spans="3:8">
      <c r="C23309" s="62" t="s">
        <v>62616</v>
      </c>
      <c r="D23309" s="63" t="s">
        <v>28080</v>
      </c>
      <c r="G23309" s="72"/>
      <c r="H23309" s="72"/>
    </row>
    <row r="23310" spans="3:8">
      <c r="C23310" s="62" t="s">
        <v>62617</v>
      </c>
      <c r="D23310" s="63" t="s">
        <v>28084</v>
      </c>
      <c r="G23310" s="72"/>
      <c r="H23310" s="72"/>
    </row>
    <row r="23311" spans="3:8">
      <c r="C23311" s="62" t="s">
        <v>62618</v>
      </c>
      <c r="D23311" s="63" t="s">
        <v>28088</v>
      </c>
      <c r="G23311" s="72"/>
      <c r="H23311" s="72"/>
    </row>
    <row r="23312" spans="3:8">
      <c r="C23312" s="62" t="s">
        <v>62619</v>
      </c>
      <c r="D23312" s="63" t="s">
        <v>28092</v>
      </c>
      <c r="G23312" s="72"/>
      <c r="H23312" s="72"/>
    </row>
    <row r="23313" spans="3:8">
      <c r="C23313" s="62" t="s">
        <v>62620</v>
      </c>
      <c r="D23313" s="63" t="s">
        <v>28096</v>
      </c>
      <c r="G23313" s="72"/>
      <c r="H23313" s="72"/>
    </row>
    <row r="23314" spans="3:8">
      <c r="C23314" s="62" t="s">
        <v>62621</v>
      </c>
      <c r="D23314" s="63" t="s">
        <v>28100</v>
      </c>
      <c r="G23314" s="72"/>
      <c r="H23314" s="72"/>
    </row>
    <row r="23315" spans="3:8">
      <c r="C23315" s="62" t="s">
        <v>62622</v>
      </c>
      <c r="D23315" s="63" t="s">
        <v>28104</v>
      </c>
      <c r="G23315" s="72"/>
      <c r="H23315" s="72"/>
    </row>
    <row r="23316" spans="3:8">
      <c r="C23316" s="62" t="s">
        <v>62623</v>
      </c>
      <c r="D23316" s="63" t="s">
        <v>28108</v>
      </c>
      <c r="G23316" s="72"/>
      <c r="H23316" s="72"/>
    </row>
    <row r="23317" spans="3:8">
      <c r="C23317" s="62" t="s">
        <v>62624</v>
      </c>
      <c r="D23317" s="63" t="s">
        <v>28112</v>
      </c>
      <c r="G23317" s="72"/>
      <c r="H23317" s="72"/>
    </row>
    <row r="23318" spans="3:8">
      <c r="C23318" s="62" t="s">
        <v>62625</v>
      </c>
      <c r="D23318" s="63" t="s">
        <v>28116</v>
      </c>
      <c r="G23318" s="72"/>
      <c r="H23318" s="72"/>
    </row>
    <row r="23319" spans="3:8">
      <c r="C23319" s="62" t="s">
        <v>62626</v>
      </c>
      <c r="D23319" s="63" t="s">
        <v>28120</v>
      </c>
      <c r="G23319" s="72"/>
      <c r="H23319" s="72"/>
    </row>
    <row r="23320" spans="3:8">
      <c r="C23320" s="62" t="s">
        <v>62627</v>
      </c>
      <c r="D23320" s="63" t="s">
        <v>28124</v>
      </c>
      <c r="G23320" s="72"/>
      <c r="H23320" s="72"/>
    </row>
    <row r="23321" spans="3:8">
      <c r="C23321" s="62" t="s">
        <v>62628</v>
      </c>
      <c r="D23321" s="63" t="s">
        <v>28128</v>
      </c>
      <c r="G23321" s="72"/>
      <c r="H23321" s="72"/>
    </row>
    <row r="23322" spans="3:8">
      <c r="C23322" s="62" t="s">
        <v>62629</v>
      </c>
      <c r="D23322" s="63" t="s">
        <v>28132</v>
      </c>
      <c r="G23322" s="72"/>
      <c r="H23322" s="72"/>
    </row>
    <row r="23323" spans="3:8">
      <c r="C23323" s="62" t="s">
        <v>62630</v>
      </c>
      <c r="D23323" s="63" t="s">
        <v>28136</v>
      </c>
      <c r="G23323" s="72"/>
      <c r="H23323" s="72"/>
    </row>
    <row r="23324" spans="3:8">
      <c r="C23324" s="62" t="s">
        <v>62631</v>
      </c>
      <c r="D23324" s="63" t="s">
        <v>28140</v>
      </c>
      <c r="G23324" s="72"/>
      <c r="H23324" s="72"/>
    </row>
    <row r="23325" spans="3:8">
      <c r="C23325" s="62" t="s">
        <v>62632</v>
      </c>
      <c r="D23325" s="63" t="s">
        <v>28144</v>
      </c>
      <c r="G23325" s="72"/>
      <c r="H23325" s="72"/>
    </row>
    <row r="23326" spans="3:8">
      <c r="C23326" s="62" t="s">
        <v>62633</v>
      </c>
      <c r="D23326" s="63" t="s">
        <v>28148</v>
      </c>
      <c r="G23326" s="72"/>
      <c r="H23326" s="72"/>
    </row>
    <row r="23327" spans="3:8">
      <c r="C23327" s="62" t="s">
        <v>62634</v>
      </c>
      <c r="D23327" s="63" t="s">
        <v>28152</v>
      </c>
      <c r="G23327" s="72"/>
      <c r="H23327" s="72"/>
    </row>
    <row r="23328" spans="3:8">
      <c r="C23328" s="62" t="s">
        <v>62635</v>
      </c>
      <c r="D23328" s="63" t="s">
        <v>28156</v>
      </c>
      <c r="G23328" s="72"/>
      <c r="H23328" s="72"/>
    </row>
    <row r="23329" spans="3:8">
      <c r="C23329" s="62" t="s">
        <v>62636</v>
      </c>
      <c r="D23329" s="63" t="s">
        <v>28160</v>
      </c>
      <c r="G23329" s="72"/>
      <c r="H23329" s="72"/>
    </row>
    <row r="23330" spans="3:8">
      <c r="C23330" s="62" t="s">
        <v>62637</v>
      </c>
      <c r="D23330" s="63" t="s">
        <v>28164</v>
      </c>
      <c r="G23330" s="72"/>
      <c r="H23330" s="72"/>
    </row>
    <row r="23331" spans="3:8">
      <c r="C23331" s="62" t="s">
        <v>62638</v>
      </c>
      <c r="D23331" s="63" t="s">
        <v>28168</v>
      </c>
      <c r="G23331" s="72"/>
      <c r="H23331" s="72"/>
    </row>
    <row r="23332" spans="3:8">
      <c r="C23332" s="62" t="s">
        <v>62639</v>
      </c>
      <c r="D23332" s="63" t="s">
        <v>28172</v>
      </c>
      <c r="G23332" s="72"/>
      <c r="H23332" s="72"/>
    </row>
    <row r="23333" spans="3:8">
      <c r="C23333" s="62" t="s">
        <v>62640</v>
      </c>
      <c r="D23333" s="63" t="s">
        <v>28176</v>
      </c>
      <c r="G23333" s="72"/>
      <c r="H23333" s="72"/>
    </row>
    <row r="23334" spans="3:8">
      <c r="C23334" s="62" t="s">
        <v>62641</v>
      </c>
      <c r="D23334" s="63" t="s">
        <v>28180</v>
      </c>
      <c r="G23334" s="72"/>
      <c r="H23334" s="72"/>
    </row>
    <row r="23335" spans="3:8">
      <c r="C23335" s="62" t="s">
        <v>62642</v>
      </c>
      <c r="D23335" s="63" t="s">
        <v>28184</v>
      </c>
      <c r="G23335" s="72"/>
      <c r="H23335" s="72"/>
    </row>
    <row r="23336" spans="3:8">
      <c r="C23336" s="62" t="s">
        <v>62643</v>
      </c>
      <c r="D23336" s="63" t="s">
        <v>28188</v>
      </c>
      <c r="G23336" s="72"/>
      <c r="H23336" s="72"/>
    </row>
    <row r="23337" spans="3:8">
      <c r="C23337" s="62" t="s">
        <v>62644</v>
      </c>
      <c r="D23337" s="63" t="s">
        <v>28192</v>
      </c>
      <c r="G23337" s="72"/>
      <c r="H23337" s="72"/>
    </row>
    <row r="23338" spans="3:8">
      <c r="C23338" s="62" t="s">
        <v>62645</v>
      </c>
      <c r="D23338" s="63" t="s">
        <v>28196</v>
      </c>
      <c r="G23338" s="72"/>
      <c r="H23338" s="72"/>
    </row>
    <row r="23339" spans="3:8">
      <c r="C23339" s="62" t="s">
        <v>62646</v>
      </c>
      <c r="D23339" s="63" t="s">
        <v>28200</v>
      </c>
      <c r="G23339" s="72"/>
      <c r="H23339" s="72"/>
    </row>
    <row r="23340" spans="3:8">
      <c r="C23340" s="62" t="s">
        <v>62647</v>
      </c>
      <c r="D23340" s="63" t="s">
        <v>28204</v>
      </c>
      <c r="G23340" s="72"/>
      <c r="H23340" s="72"/>
    </row>
    <row r="23341" spans="3:8">
      <c r="C23341" s="62" t="s">
        <v>62648</v>
      </c>
      <c r="D23341" s="63" t="s">
        <v>28208</v>
      </c>
      <c r="G23341" s="72"/>
      <c r="H23341" s="72"/>
    </row>
    <row r="23342" spans="3:8">
      <c r="C23342" s="62" t="s">
        <v>62649</v>
      </c>
      <c r="D23342" s="63" t="s">
        <v>28212</v>
      </c>
      <c r="G23342" s="72"/>
      <c r="H23342" s="72"/>
    </row>
    <row r="23343" spans="3:8">
      <c r="C23343" s="62" t="s">
        <v>62650</v>
      </c>
      <c r="D23343" s="63" t="s">
        <v>28216</v>
      </c>
      <c r="G23343" s="72"/>
      <c r="H23343" s="72"/>
    </row>
    <row r="23344" spans="3:8">
      <c r="C23344" s="62" t="s">
        <v>62651</v>
      </c>
      <c r="D23344" s="63" t="s">
        <v>28220</v>
      </c>
      <c r="G23344" s="72"/>
      <c r="H23344" s="72"/>
    </row>
    <row r="23345" spans="3:8">
      <c r="C23345" s="62" t="s">
        <v>62652</v>
      </c>
      <c r="D23345" s="63" t="s">
        <v>28224</v>
      </c>
      <c r="G23345" s="72"/>
      <c r="H23345" s="72"/>
    </row>
    <row r="23346" spans="3:8">
      <c r="C23346" s="62" t="s">
        <v>62653</v>
      </c>
      <c r="D23346" s="63" t="s">
        <v>28228</v>
      </c>
      <c r="G23346" s="72"/>
      <c r="H23346" s="72"/>
    </row>
    <row r="23347" spans="3:8">
      <c r="C23347" s="62" t="s">
        <v>62654</v>
      </c>
      <c r="D23347" s="63" t="s">
        <v>28232</v>
      </c>
      <c r="G23347" s="72"/>
      <c r="H23347" s="72"/>
    </row>
    <row r="23348" spans="3:8">
      <c r="C23348" s="62" t="s">
        <v>62655</v>
      </c>
      <c r="D23348" s="63" t="s">
        <v>28236</v>
      </c>
      <c r="G23348" s="72"/>
      <c r="H23348" s="72"/>
    </row>
    <row r="23349" spans="3:8">
      <c r="C23349" s="62" t="s">
        <v>62656</v>
      </c>
      <c r="D23349" s="63" t="s">
        <v>28240</v>
      </c>
      <c r="G23349" s="72"/>
      <c r="H23349" s="72"/>
    </row>
    <row r="23350" spans="3:8">
      <c r="C23350" s="62" t="s">
        <v>62657</v>
      </c>
      <c r="D23350" s="63" t="s">
        <v>28244</v>
      </c>
      <c r="G23350" s="72"/>
      <c r="H23350" s="72"/>
    </row>
    <row r="23351" spans="3:8">
      <c r="C23351" s="62" t="s">
        <v>62658</v>
      </c>
      <c r="D23351" s="63" t="s">
        <v>28248</v>
      </c>
      <c r="G23351" s="72"/>
      <c r="H23351" s="72"/>
    </row>
    <row r="23352" spans="3:8">
      <c r="C23352" s="62" t="s">
        <v>62659</v>
      </c>
      <c r="D23352" s="63" t="s">
        <v>28252</v>
      </c>
      <c r="G23352" s="72"/>
      <c r="H23352" s="72"/>
    </row>
    <row r="23353" spans="3:8">
      <c r="C23353" s="62" t="s">
        <v>62660</v>
      </c>
      <c r="D23353" s="63" t="s">
        <v>28256</v>
      </c>
      <c r="G23353" s="72"/>
      <c r="H23353" s="72"/>
    </row>
    <row r="23354" spans="3:8">
      <c r="C23354" s="62" t="s">
        <v>62661</v>
      </c>
      <c r="D23354" s="63" t="s">
        <v>28260</v>
      </c>
      <c r="G23354" s="72"/>
      <c r="H23354" s="72"/>
    </row>
    <row r="23355" spans="3:8">
      <c r="C23355" s="62" t="s">
        <v>62662</v>
      </c>
      <c r="D23355" s="63" t="s">
        <v>28264</v>
      </c>
      <c r="G23355" s="72"/>
      <c r="H23355" s="72"/>
    </row>
    <row r="23356" spans="3:8">
      <c r="C23356" s="62" t="s">
        <v>62663</v>
      </c>
      <c r="D23356" s="63" t="s">
        <v>28268</v>
      </c>
      <c r="G23356" s="72"/>
      <c r="H23356" s="72"/>
    </row>
    <row r="23357" spans="3:8">
      <c r="C23357" s="62" t="s">
        <v>62664</v>
      </c>
      <c r="D23357" s="63" t="s">
        <v>28272</v>
      </c>
      <c r="G23357" s="72"/>
      <c r="H23357" s="72"/>
    </row>
    <row r="23358" spans="3:8">
      <c r="C23358" s="62" t="s">
        <v>62665</v>
      </c>
      <c r="D23358" s="63" t="s">
        <v>28276</v>
      </c>
      <c r="G23358" s="72"/>
      <c r="H23358" s="72"/>
    </row>
    <row r="23359" spans="3:8">
      <c r="C23359" s="62" t="s">
        <v>62666</v>
      </c>
      <c r="D23359" s="63" t="s">
        <v>28280</v>
      </c>
      <c r="G23359" s="72"/>
      <c r="H23359" s="72"/>
    </row>
    <row r="23360" spans="3:8">
      <c r="C23360" s="62" t="s">
        <v>62667</v>
      </c>
      <c r="D23360" s="63" t="s">
        <v>28284</v>
      </c>
      <c r="G23360" s="72"/>
      <c r="H23360" s="72"/>
    </row>
    <row r="23361" spans="3:8">
      <c r="C23361" s="62" t="s">
        <v>62668</v>
      </c>
      <c r="D23361" s="63" t="s">
        <v>28288</v>
      </c>
      <c r="G23361" s="72"/>
      <c r="H23361" s="72"/>
    </row>
    <row r="23362" spans="3:8">
      <c r="C23362" s="62" t="s">
        <v>62669</v>
      </c>
      <c r="D23362" s="63" t="s">
        <v>28292</v>
      </c>
      <c r="G23362" s="72"/>
      <c r="H23362" s="72"/>
    </row>
    <row r="23363" spans="3:8">
      <c r="C23363" s="62" t="s">
        <v>62670</v>
      </c>
      <c r="D23363" s="63" t="s">
        <v>28296</v>
      </c>
      <c r="G23363" s="72"/>
      <c r="H23363" s="72"/>
    </row>
    <row r="23364" spans="3:8">
      <c r="C23364" s="62" t="s">
        <v>62671</v>
      </c>
      <c r="D23364" s="63" t="s">
        <v>28300</v>
      </c>
      <c r="G23364" s="72"/>
      <c r="H23364" s="72"/>
    </row>
    <row r="23365" spans="3:8">
      <c r="C23365" s="62" t="s">
        <v>62672</v>
      </c>
      <c r="D23365" s="63" t="s">
        <v>28304</v>
      </c>
      <c r="G23365" s="72"/>
      <c r="H23365" s="72"/>
    </row>
    <row r="23366" spans="3:8">
      <c r="C23366" s="62" t="s">
        <v>62673</v>
      </c>
      <c r="D23366" s="63" t="s">
        <v>28308</v>
      </c>
      <c r="G23366" s="72"/>
      <c r="H23366" s="72"/>
    </row>
    <row r="23367" spans="3:8">
      <c r="C23367" s="62" t="s">
        <v>62674</v>
      </c>
      <c r="D23367" s="63" t="s">
        <v>28312</v>
      </c>
      <c r="G23367" s="72"/>
      <c r="H23367" s="72"/>
    </row>
    <row r="23368" spans="3:8">
      <c r="C23368" s="62" t="s">
        <v>62675</v>
      </c>
      <c r="D23368" s="63" t="s">
        <v>28316</v>
      </c>
      <c r="G23368" s="72"/>
      <c r="H23368" s="72"/>
    </row>
    <row r="23369" spans="3:8">
      <c r="C23369" s="62" t="s">
        <v>62676</v>
      </c>
      <c r="D23369" s="63" t="s">
        <v>28320</v>
      </c>
      <c r="G23369" s="72"/>
      <c r="H23369" s="72"/>
    </row>
    <row r="23370" spans="3:8">
      <c r="C23370" s="62" t="s">
        <v>62677</v>
      </c>
      <c r="D23370" s="63" t="s">
        <v>28324</v>
      </c>
      <c r="G23370" s="72"/>
      <c r="H23370" s="72"/>
    </row>
    <row r="23371" spans="3:8">
      <c r="C23371" s="62" t="s">
        <v>62678</v>
      </c>
      <c r="D23371" s="63" t="s">
        <v>28328</v>
      </c>
      <c r="G23371" s="72"/>
      <c r="H23371" s="72"/>
    </row>
    <row r="23372" spans="3:8">
      <c r="C23372" s="62" t="s">
        <v>62679</v>
      </c>
      <c r="D23372" s="63" t="s">
        <v>28332</v>
      </c>
      <c r="G23372" s="72"/>
      <c r="H23372" s="72"/>
    </row>
    <row r="23373" spans="3:8">
      <c r="C23373" s="62" t="s">
        <v>62680</v>
      </c>
      <c r="D23373" s="63" t="s">
        <v>28336</v>
      </c>
      <c r="G23373" s="72"/>
      <c r="H23373" s="72"/>
    </row>
    <row r="23374" spans="3:8">
      <c r="C23374" s="62" t="s">
        <v>62681</v>
      </c>
      <c r="D23374" s="63" t="s">
        <v>28340</v>
      </c>
      <c r="G23374" s="72"/>
      <c r="H23374" s="72"/>
    </row>
    <row r="23375" spans="3:8">
      <c r="C23375" s="62" t="s">
        <v>62682</v>
      </c>
      <c r="D23375" s="63" t="s">
        <v>28344</v>
      </c>
      <c r="G23375" s="72"/>
      <c r="H23375" s="72"/>
    </row>
    <row r="23376" spans="3:8">
      <c r="C23376" s="62" t="s">
        <v>62683</v>
      </c>
      <c r="D23376" s="63" t="s">
        <v>28348</v>
      </c>
      <c r="G23376" s="72"/>
      <c r="H23376" s="72"/>
    </row>
    <row r="23377" spans="3:8">
      <c r="C23377" s="62" t="s">
        <v>62684</v>
      </c>
      <c r="D23377" s="63" t="s">
        <v>28352</v>
      </c>
      <c r="G23377" s="72"/>
      <c r="H23377" s="72"/>
    </row>
    <row r="23378" spans="3:8">
      <c r="C23378" s="62" t="s">
        <v>62685</v>
      </c>
      <c r="D23378" s="63" t="s">
        <v>28356</v>
      </c>
      <c r="G23378" s="72"/>
      <c r="H23378" s="72"/>
    </row>
    <row r="23379" spans="3:8">
      <c r="C23379" s="62" t="s">
        <v>62686</v>
      </c>
      <c r="D23379" s="63" t="s">
        <v>28360</v>
      </c>
      <c r="G23379" s="72"/>
      <c r="H23379" s="72"/>
    </row>
    <row r="23380" spans="3:8">
      <c r="C23380" s="62" t="s">
        <v>62687</v>
      </c>
      <c r="D23380" s="63" t="s">
        <v>28364</v>
      </c>
      <c r="G23380" s="72"/>
      <c r="H23380" s="72"/>
    </row>
    <row r="23381" spans="3:8">
      <c r="C23381" s="62" t="s">
        <v>62688</v>
      </c>
      <c r="D23381" s="63" t="s">
        <v>28368</v>
      </c>
      <c r="G23381" s="72"/>
      <c r="H23381" s="72"/>
    </row>
    <row r="23382" spans="3:8">
      <c r="C23382" s="62" t="s">
        <v>62689</v>
      </c>
      <c r="D23382" s="63" t="s">
        <v>28372</v>
      </c>
      <c r="G23382" s="72"/>
      <c r="H23382" s="72"/>
    </row>
    <row r="23383" spans="3:8">
      <c r="C23383" s="62" t="s">
        <v>62690</v>
      </c>
      <c r="D23383" s="63" t="s">
        <v>28376</v>
      </c>
      <c r="G23383" s="72"/>
      <c r="H23383" s="72"/>
    </row>
    <row r="23384" spans="3:8">
      <c r="C23384" s="62" t="s">
        <v>62691</v>
      </c>
      <c r="D23384" s="63" t="s">
        <v>28380</v>
      </c>
      <c r="G23384" s="72"/>
      <c r="H23384" s="72"/>
    </row>
    <row r="23385" spans="3:8">
      <c r="C23385" s="62" t="s">
        <v>62692</v>
      </c>
      <c r="D23385" s="63" t="s">
        <v>28384</v>
      </c>
      <c r="G23385" s="72"/>
      <c r="H23385" s="72"/>
    </row>
    <row r="23386" spans="3:8">
      <c r="C23386" s="62" t="s">
        <v>62693</v>
      </c>
      <c r="D23386" s="63" t="s">
        <v>28388</v>
      </c>
      <c r="G23386" s="72"/>
      <c r="H23386" s="72"/>
    </row>
    <row r="23387" spans="3:8">
      <c r="C23387" s="62" t="s">
        <v>62694</v>
      </c>
      <c r="D23387" s="63" t="s">
        <v>28392</v>
      </c>
      <c r="G23387" s="72"/>
      <c r="H23387" s="72"/>
    </row>
    <row r="23388" spans="3:8">
      <c r="C23388" s="62" t="s">
        <v>62695</v>
      </c>
      <c r="D23388" s="63" t="s">
        <v>28396</v>
      </c>
      <c r="G23388" s="72"/>
      <c r="H23388" s="72"/>
    </row>
    <row r="23389" spans="3:8">
      <c r="C23389" s="62" t="s">
        <v>62696</v>
      </c>
      <c r="D23389" s="63" t="s">
        <v>28400</v>
      </c>
      <c r="G23389" s="72"/>
      <c r="H23389" s="72"/>
    </row>
    <row r="23390" spans="3:8">
      <c r="C23390" s="62" t="s">
        <v>62697</v>
      </c>
      <c r="D23390" s="63" t="s">
        <v>28404</v>
      </c>
      <c r="G23390" s="72"/>
      <c r="H23390" s="72"/>
    </row>
    <row r="23391" spans="3:8">
      <c r="C23391" s="62" t="s">
        <v>62698</v>
      </c>
      <c r="D23391" s="63" t="s">
        <v>28408</v>
      </c>
      <c r="G23391" s="72"/>
      <c r="H23391" s="72"/>
    </row>
    <row r="23392" spans="3:8">
      <c r="C23392" s="62" t="s">
        <v>62699</v>
      </c>
      <c r="D23392" s="63" t="s">
        <v>28412</v>
      </c>
      <c r="G23392" s="72"/>
      <c r="H23392" s="72"/>
    </row>
    <row r="23393" spans="3:8">
      <c r="C23393" s="62" t="s">
        <v>62700</v>
      </c>
      <c r="D23393" s="63" t="s">
        <v>28416</v>
      </c>
      <c r="G23393" s="72"/>
      <c r="H23393" s="72"/>
    </row>
    <row r="23394" spans="3:8">
      <c r="C23394" s="62" t="s">
        <v>62701</v>
      </c>
      <c r="D23394" s="63" t="s">
        <v>28420</v>
      </c>
      <c r="G23394" s="72"/>
      <c r="H23394" s="72"/>
    </row>
    <row r="23395" spans="3:8">
      <c r="C23395" s="62" t="s">
        <v>62702</v>
      </c>
      <c r="D23395" s="63" t="s">
        <v>28424</v>
      </c>
      <c r="G23395" s="72"/>
      <c r="H23395" s="72"/>
    </row>
    <row r="23396" spans="3:8">
      <c r="C23396" s="62" t="s">
        <v>62703</v>
      </c>
      <c r="D23396" s="63" t="s">
        <v>28428</v>
      </c>
      <c r="G23396" s="72"/>
      <c r="H23396" s="72"/>
    </row>
    <row r="23397" spans="3:8">
      <c r="C23397" s="62" t="s">
        <v>62704</v>
      </c>
      <c r="D23397" s="63" t="s">
        <v>28432</v>
      </c>
      <c r="G23397" s="72"/>
      <c r="H23397" s="72"/>
    </row>
    <row r="23398" spans="3:8">
      <c r="C23398" s="62" t="s">
        <v>62705</v>
      </c>
      <c r="D23398" s="63" t="s">
        <v>28436</v>
      </c>
      <c r="G23398" s="72"/>
      <c r="H23398" s="72"/>
    </row>
    <row r="23399" spans="3:8">
      <c r="C23399" s="62" t="s">
        <v>62706</v>
      </c>
      <c r="D23399" s="63" t="s">
        <v>28440</v>
      </c>
      <c r="G23399" s="72"/>
      <c r="H23399" s="72"/>
    </row>
    <row r="23400" spans="3:8">
      <c r="C23400" s="62" t="s">
        <v>62707</v>
      </c>
      <c r="D23400" s="63" t="s">
        <v>28444</v>
      </c>
      <c r="G23400" s="72"/>
      <c r="H23400" s="72"/>
    </row>
    <row r="23401" spans="3:8">
      <c r="C23401" s="62" t="s">
        <v>62708</v>
      </c>
      <c r="D23401" s="63" t="s">
        <v>28448</v>
      </c>
      <c r="G23401" s="72"/>
      <c r="H23401" s="72"/>
    </row>
    <row r="23402" spans="3:8">
      <c r="C23402" s="62" t="s">
        <v>62709</v>
      </c>
      <c r="D23402" s="63" t="s">
        <v>28452</v>
      </c>
      <c r="G23402" s="72"/>
      <c r="H23402" s="72"/>
    </row>
    <row r="23403" spans="3:8">
      <c r="C23403" s="62" t="s">
        <v>62710</v>
      </c>
      <c r="D23403" s="63" t="s">
        <v>28456</v>
      </c>
      <c r="G23403" s="72"/>
      <c r="H23403" s="72"/>
    </row>
    <row r="23404" spans="3:8">
      <c r="C23404" s="62" t="s">
        <v>62711</v>
      </c>
      <c r="D23404" s="63" t="s">
        <v>28460</v>
      </c>
      <c r="G23404" s="72"/>
      <c r="H23404" s="72"/>
    </row>
    <row r="23405" spans="3:8">
      <c r="C23405" s="62" t="s">
        <v>62712</v>
      </c>
      <c r="D23405" s="63" t="s">
        <v>28464</v>
      </c>
      <c r="G23405" s="72"/>
      <c r="H23405" s="72"/>
    </row>
    <row r="23406" spans="3:8">
      <c r="C23406" s="62" t="s">
        <v>62713</v>
      </c>
      <c r="D23406" s="63" t="s">
        <v>28468</v>
      </c>
      <c r="G23406" s="72"/>
      <c r="H23406" s="72"/>
    </row>
    <row r="23407" spans="3:8">
      <c r="C23407" s="62" t="s">
        <v>62714</v>
      </c>
      <c r="D23407" s="63" t="s">
        <v>28472</v>
      </c>
      <c r="G23407" s="72"/>
      <c r="H23407" s="72"/>
    </row>
    <row r="23408" spans="3:8">
      <c r="C23408" s="62" t="s">
        <v>62715</v>
      </c>
      <c r="D23408" s="63" t="s">
        <v>28476</v>
      </c>
      <c r="G23408" s="72"/>
      <c r="H23408" s="72"/>
    </row>
    <row r="23409" spans="3:8">
      <c r="C23409" s="62" t="s">
        <v>62716</v>
      </c>
      <c r="D23409" s="63" t="s">
        <v>28480</v>
      </c>
      <c r="G23409" s="72"/>
      <c r="H23409" s="72"/>
    </row>
    <row r="23410" spans="3:8">
      <c r="C23410" s="62" t="s">
        <v>62717</v>
      </c>
      <c r="D23410" s="63" t="s">
        <v>28484</v>
      </c>
      <c r="G23410" s="72"/>
      <c r="H23410" s="72"/>
    </row>
    <row r="23411" spans="3:8">
      <c r="C23411" s="62" t="s">
        <v>62718</v>
      </c>
      <c r="D23411" s="63" t="s">
        <v>28488</v>
      </c>
      <c r="G23411" s="72"/>
      <c r="H23411" s="72"/>
    </row>
    <row r="23412" spans="3:8">
      <c r="C23412" s="62" t="s">
        <v>62719</v>
      </c>
      <c r="D23412" s="63" t="s">
        <v>28492</v>
      </c>
      <c r="G23412" s="72"/>
      <c r="H23412" s="72"/>
    </row>
    <row r="23413" spans="3:8">
      <c r="C23413" s="62" t="s">
        <v>62720</v>
      </c>
      <c r="D23413" s="63" t="s">
        <v>28496</v>
      </c>
      <c r="G23413" s="72"/>
      <c r="H23413" s="72"/>
    </row>
    <row r="23414" spans="3:8">
      <c r="C23414" s="62" t="s">
        <v>62721</v>
      </c>
      <c r="D23414" s="63" t="s">
        <v>28500</v>
      </c>
      <c r="G23414" s="72"/>
      <c r="H23414" s="72"/>
    </row>
    <row r="23415" spans="3:8">
      <c r="C23415" s="62" t="s">
        <v>62722</v>
      </c>
      <c r="D23415" s="63" t="s">
        <v>28504</v>
      </c>
      <c r="G23415" s="72"/>
      <c r="H23415" s="72"/>
    </row>
    <row r="23416" spans="3:8">
      <c r="C23416" s="62" t="s">
        <v>62723</v>
      </c>
      <c r="D23416" s="63" t="s">
        <v>28508</v>
      </c>
      <c r="G23416" s="72"/>
      <c r="H23416" s="72"/>
    </row>
    <row r="23417" spans="3:8">
      <c r="C23417" s="62" t="s">
        <v>62724</v>
      </c>
      <c r="D23417" s="63" t="s">
        <v>28512</v>
      </c>
      <c r="G23417" s="72"/>
      <c r="H23417" s="72"/>
    </row>
    <row r="23418" spans="3:8">
      <c r="C23418" s="62" t="s">
        <v>62725</v>
      </c>
      <c r="D23418" s="63" t="s">
        <v>28516</v>
      </c>
      <c r="G23418" s="72"/>
      <c r="H23418" s="72"/>
    </row>
    <row r="23419" spans="3:8">
      <c r="C23419" s="62" t="s">
        <v>62726</v>
      </c>
      <c r="D23419" s="63" t="s">
        <v>28520</v>
      </c>
      <c r="G23419" s="72"/>
      <c r="H23419" s="72"/>
    </row>
    <row r="23420" spans="3:8">
      <c r="C23420" s="62" t="s">
        <v>62727</v>
      </c>
      <c r="D23420" s="63" t="s">
        <v>28524</v>
      </c>
      <c r="G23420" s="72"/>
      <c r="H23420" s="72"/>
    </row>
    <row r="23421" spans="3:8">
      <c r="C23421" s="62" t="s">
        <v>62728</v>
      </c>
      <c r="D23421" s="63" t="s">
        <v>28528</v>
      </c>
      <c r="G23421" s="72"/>
      <c r="H23421" s="72"/>
    </row>
    <row r="23422" spans="3:8">
      <c r="C23422" s="62" t="s">
        <v>62729</v>
      </c>
      <c r="D23422" s="63" t="s">
        <v>28532</v>
      </c>
      <c r="G23422" s="72"/>
      <c r="H23422" s="72"/>
    </row>
    <row r="23423" spans="3:8">
      <c r="C23423" s="62" t="s">
        <v>62730</v>
      </c>
      <c r="D23423" s="63" t="s">
        <v>28536</v>
      </c>
      <c r="G23423" s="72"/>
      <c r="H23423" s="72"/>
    </row>
    <row r="23424" spans="3:8">
      <c r="C23424" s="62" t="s">
        <v>62731</v>
      </c>
      <c r="D23424" s="63" t="s">
        <v>28540</v>
      </c>
      <c r="G23424" s="72"/>
      <c r="H23424" s="72"/>
    </row>
    <row r="23425" spans="3:8">
      <c r="C23425" s="62" t="s">
        <v>62732</v>
      </c>
      <c r="D23425" s="63" t="s">
        <v>28544</v>
      </c>
      <c r="G23425" s="72"/>
      <c r="H23425" s="72"/>
    </row>
    <row r="23426" spans="3:8">
      <c r="C23426" s="62" t="s">
        <v>62733</v>
      </c>
      <c r="D23426" s="63" t="s">
        <v>28548</v>
      </c>
      <c r="G23426" s="72"/>
      <c r="H23426" s="72"/>
    </row>
    <row r="23427" spans="3:8">
      <c r="C23427" s="62" t="s">
        <v>62734</v>
      </c>
      <c r="D23427" s="63" t="s">
        <v>28552</v>
      </c>
      <c r="G23427" s="72"/>
      <c r="H23427" s="72"/>
    </row>
    <row r="23428" spans="3:8">
      <c r="C23428" s="62" t="s">
        <v>62735</v>
      </c>
      <c r="D23428" s="63" t="s">
        <v>28556</v>
      </c>
      <c r="G23428" s="72"/>
      <c r="H23428" s="72"/>
    </row>
    <row r="23429" spans="3:8">
      <c r="C23429" s="62" t="s">
        <v>62736</v>
      </c>
      <c r="D23429" s="63" t="s">
        <v>28560</v>
      </c>
      <c r="G23429" s="72"/>
      <c r="H23429" s="72"/>
    </row>
    <row r="23430" spans="3:8">
      <c r="C23430" s="62" t="s">
        <v>62737</v>
      </c>
      <c r="D23430" s="63" t="s">
        <v>28564</v>
      </c>
      <c r="G23430" s="72"/>
      <c r="H23430" s="72"/>
    </row>
    <row r="23431" spans="3:8">
      <c r="C23431" s="62" t="s">
        <v>62738</v>
      </c>
      <c r="D23431" s="63" t="s">
        <v>28568</v>
      </c>
      <c r="G23431" s="72"/>
      <c r="H23431" s="72"/>
    </row>
    <row r="23432" spans="3:8">
      <c r="C23432" s="62" t="s">
        <v>62739</v>
      </c>
      <c r="D23432" s="63" t="s">
        <v>28572</v>
      </c>
      <c r="G23432" s="72"/>
      <c r="H23432" s="72"/>
    </row>
    <row r="23433" spans="3:8">
      <c r="C23433" s="62" t="s">
        <v>62740</v>
      </c>
      <c r="D23433" s="63" t="s">
        <v>28576</v>
      </c>
      <c r="G23433" s="72"/>
      <c r="H23433" s="72"/>
    </row>
    <row r="23434" spans="3:8">
      <c r="C23434" s="62" t="s">
        <v>62741</v>
      </c>
      <c r="D23434" s="63" t="s">
        <v>28580</v>
      </c>
      <c r="G23434" s="72"/>
      <c r="H23434" s="72"/>
    </row>
    <row r="23435" spans="3:8">
      <c r="C23435" s="62" t="s">
        <v>62742</v>
      </c>
      <c r="D23435" s="63" t="s">
        <v>28584</v>
      </c>
      <c r="G23435" s="72"/>
      <c r="H23435" s="72"/>
    </row>
    <row r="23436" spans="3:8">
      <c r="C23436" s="62" t="s">
        <v>62743</v>
      </c>
      <c r="D23436" s="63" t="s">
        <v>28588</v>
      </c>
      <c r="G23436" s="72"/>
      <c r="H23436" s="72"/>
    </row>
    <row r="23437" spans="3:8">
      <c r="C23437" s="62" t="s">
        <v>62744</v>
      </c>
      <c r="D23437" s="63" t="s">
        <v>28592</v>
      </c>
      <c r="G23437" s="72"/>
      <c r="H23437" s="72"/>
    </row>
    <row r="23438" spans="3:8">
      <c r="C23438" s="62" t="s">
        <v>62745</v>
      </c>
      <c r="D23438" s="63" t="s">
        <v>28596</v>
      </c>
      <c r="G23438" s="72"/>
      <c r="H23438" s="72"/>
    </row>
    <row r="23439" spans="3:8">
      <c r="C23439" s="62" t="s">
        <v>62746</v>
      </c>
      <c r="D23439" s="63" t="s">
        <v>28600</v>
      </c>
      <c r="G23439" s="72"/>
      <c r="H23439" s="72"/>
    </row>
    <row r="23440" spans="3:8">
      <c r="C23440" s="62" t="s">
        <v>62747</v>
      </c>
      <c r="D23440" s="63" t="s">
        <v>28604</v>
      </c>
      <c r="G23440" s="72"/>
      <c r="H23440" s="72"/>
    </row>
    <row r="23441" spans="3:8">
      <c r="C23441" s="62" t="s">
        <v>62748</v>
      </c>
      <c r="D23441" s="63" t="s">
        <v>28608</v>
      </c>
      <c r="G23441" s="72"/>
      <c r="H23441" s="72"/>
    </row>
    <row r="23442" spans="3:8">
      <c r="C23442" s="62" t="s">
        <v>62749</v>
      </c>
      <c r="D23442" s="63" t="s">
        <v>28612</v>
      </c>
      <c r="G23442" s="72"/>
      <c r="H23442" s="72"/>
    </row>
    <row r="23443" spans="3:8">
      <c r="C23443" s="62" t="s">
        <v>62750</v>
      </c>
      <c r="D23443" s="63" t="s">
        <v>28616</v>
      </c>
      <c r="G23443" s="72"/>
      <c r="H23443" s="72"/>
    </row>
    <row r="23444" spans="3:8">
      <c r="C23444" s="62" t="s">
        <v>62751</v>
      </c>
      <c r="D23444" s="63" t="s">
        <v>28620</v>
      </c>
      <c r="G23444" s="72"/>
      <c r="H23444" s="72"/>
    </row>
    <row r="23445" spans="3:8">
      <c r="C23445" s="62" t="s">
        <v>62752</v>
      </c>
      <c r="D23445" s="63" t="s">
        <v>28624</v>
      </c>
      <c r="G23445" s="72"/>
      <c r="H23445" s="72"/>
    </row>
    <row r="23446" spans="3:8">
      <c r="C23446" s="62" t="s">
        <v>62753</v>
      </c>
      <c r="D23446" s="63" t="s">
        <v>28628</v>
      </c>
      <c r="G23446" s="72"/>
      <c r="H23446" s="72"/>
    </row>
    <row r="23447" spans="3:8">
      <c r="C23447" s="62" t="s">
        <v>62754</v>
      </c>
      <c r="D23447" s="63" t="s">
        <v>28632</v>
      </c>
      <c r="G23447" s="72"/>
      <c r="H23447" s="72"/>
    </row>
    <row r="23448" spans="3:8">
      <c r="C23448" s="62" t="s">
        <v>62755</v>
      </c>
      <c r="D23448" s="63" t="s">
        <v>28636</v>
      </c>
      <c r="G23448" s="72"/>
      <c r="H23448" s="72"/>
    </row>
    <row r="23449" spans="3:8">
      <c r="C23449" s="62" t="s">
        <v>62756</v>
      </c>
      <c r="D23449" s="63" t="s">
        <v>28640</v>
      </c>
      <c r="G23449" s="72"/>
      <c r="H23449" s="72"/>
    </row>
    <row r="23450" spans="3:8">
      <c r="C23450" s="62" t="s">
        <v>62757</v>
      </c>
      <c r="D23450" s="63" t="s">
        <v>28644</v>
      </c>
      <c r="G23450" s="72"/>
      <c r="H23450" s="72"/>
    </row>
    <row r="23451" spans="3:8">
      <c r="C23451" s="62" t="s">
        <v>62758</v>
      </c>
      <c r="D23451" s="63" t="s">
        <v>28648</v>
      </c>
      <c r="G23451" s="72"/>
      <c r="H23451" s="72"/>
    </row>
    <row r="23452" spans="3:8">
      <c r="C23452" s="62" t="s">
        <v>62759</v>
      </c>
      <c r="D23452" s="63" t="s">
        <v>28652</v>
      </c>
      <c r="G23452" s="72"/>
      <c r="H23452" s="72"/>
    </row>
    <row r="23453" spans="3:8">
      <c r="C23453" s="62" t="s">
        <v>62760</v>
      </c>
      <c r="D23453" s="63" t="s">
        <v>28656</v>
      </c>
      <c r="G23453" s="72"/>
      <c r="H23453" s="72"/>
    </row>
    <row r="23454" spans="3:8">
      <c r="C23454" s="62" t="s">
        <v>62761</v>
      </c>
      <c r="D23454" s="63" t="s">
        <v>28660</v>
      </c>
      <c r="G23454" s="72"/>
      <c r="H23454" s="72"/>
    </row>
    <row r="23455" spans="3:8">
      <c r="C23455" s="62" t="s">
        <v>62762</v>
      </c>
      <c r="D23455" s="63" t="s">
        <v>28664</v>
      </c>
      <c r="G23455" s="72"/>
      <c r="H23455" s="72"/>
    </row>
    <row r="23456" spans="3:8">
      <c r="C23456" s="62" t="s">
        <v>62763</v>
      </c>
      <c r="D23456" s="63" t="s">
        <v>28668</v>
      </c>
      <c r="G23456" s="72"/>
      <c r="H23456" s="72"/>
    </row>
    <row r="23457" spans="3:8">
      <c r="C23457" s="62" t="s">
        <v>62764</v>
      </c>
      <c r="D23457" s="63" t="s">
        <v>28672</v>
      </c>
      <c r="G23457" s="72"/>
      <c r="H23457" s="72"/>
    </row>
    <row r="23458" spans="3:8">
      <c r="C23458" s="62" t="s">
        <v>62765</v>
      </c>
      <c r="D23458" s="63" t="s">
        <v>28676</v>
      </c>
      <c r="G23458" s="72"/>
      <c r="H23458" s="72"/>
    </row>
    <row r="23459" spans="3:8">
      <c r="C23459" s="62" t="s">
        <v>62766</v>
      </c>
      <c r="D23459" s="63" t="s">
        <v>28680</v>
      </c>
      <c r="G23459" s="72"/>
      <c r="H23459" s="72"/>
    </row>
    <row r="23460" spans="3:8">
      <c r="C23460" s="62" t="s">
        <v>62767</v>
      </c>
      <c r="D23460" s="63" t="s">
        <v>28684</v>
      </c>
      <c r="G23460" s="72"/>
      <c r="H23460" s="72"/>
    </row>
    <row r="23461" spans="3:8">
      <c r="C23461" s="62" t="s">
        <v>62768</v>
      </c>
      <c r="D23461" s="63" t="s">
        <v>28688</v>
      </c>
      <c r="G23461" s="72"/>
      <c r="H23461" s="72"/>
    </row>
    <row r="23462" spans="3:8">
      <c r="C23462" s="62" t="s">
        <v>62769</v>
      </c>
      <c r="D23462" s="63" t="s">
        <v>28692</v>
      </c>
      <c r="G23462" s="72"/>
      <c r="H23462" s="72"/>
    </row>
    <row r="23463" spans="3:8">
      <c r="C23463" s="62" t="s">
        <v>62770</v>
      </c>
      <c r="D23463" s="63" t="s">
        <v>28696</v>
      </c>
      <c r="G23463" s="72"/>
      <c r="H23463" s="72"/>
    </row>
    <row r="23464" spans="3:8">
      <c r="C23464" s="62" t="s">
        <v>62771</v>
      </c>
      <c r="D23464" s="63" t="s">
        <v>28700</v>
      </c>
      <c r="G23464" s="72"/>
      <c r="H23464" s="72"/>
    </row>
    <row r="23465" spans="3:8">
      <c r="C23465" s="62" t="s">
        <v>62772</v>
      </c>
      <c r="D23465" s="63" t="s">
        <v>28704</v>
      </c>
      <c r="G23465" s="72"/>
      <c r="H23465" s="72"/>
    </row>
    <row r="23466" spans="3:8">
      <c r="C23466" s="62" t="s">
        <v>62773</v>
      </c>
      <c r="D23466" s="63" t="s">
        <v>28708</v>
      </c>
      <c r="G23466" s="72"/>
      <c r="H23466" s="72"/>
    </row>
    <row r="23467" spans="3:8">
      <c r="C23467" s="62" t="s">
        <v>62774</v>
      </c>
      <c r="D23467" s="63" t="s">
        <v>28712</v>
      </c>
      <c r="G23467" s="72"/>
      <c r="H23467" s="72"/>
    </row>
    <row r="23468" spans="3:8">
      <c r="C23468" s="62" t="s">
        <v>62775</v>
      </c>
      <c r="D23468" s="63" t="s">
        <v>28716</v>
      </c>
      <c r="G23468" s="72"/>
      <c r="H23468" s="72"/>
    </row>
    <row r="23469" spans="3:8">
      <c r="C23469" s="62" t="s">
        <v>62776</v>
      </c>
      <c r="D23469" s="63" t="s">
        <v>28720</v>
      </c>
      <c r="G23469" s="72"/>
      <c r="H23469" s="72"/>
    </row>
    <row r="23470" spans="3:8">
      <c r="C23470" s="62" t="s">
        <v>62777</v>
      </c>
      <c r="D23470" s="63" t="s">
        <v>28724</v>
      </c>
      <c r="G23470" s="72"/>
      <c r="H23470" s="72"/>
    </row>
    <row r="23471" spans="3:8">
      <c r="C23471" s="62" t="s">
        <v>62778</v>
      </c>
      <c r="D23471" s="63" t="s">
        <v>28728</v>
      </c>
      <c r="G23471" s="72"/>
      <c r="H23471" s="72"/>
    </row>
    <row r="23472" spans="3:8">
      <c r="C23472" s="62" t="s">
        <v>62779</v>
      </c>
      <c r="D23472" s="63" t="s">
        <v>28732</v>
      </c>
      <c r="G23472" s="72"/>
      <c r="H23472" s="72"/>
    </row>
    <row r="23473" spans="3:8">
      <c r="C23473" s="62" t="s">
        <v>62780</v>
      </c>
      <c r="D23473" s="63" t="s">
        <v>28736</v>
      </c>
      <c r="G23473" s="72"/>
      <c r="H23473" s="72"/>
    </row>
    <row r="23474" spans="3:8">
      <c r="C23474" s="62" t="s">
        <v>62781</v>
      </c>
      <c r="D23474" s="63" t="s">
        <v>28740</v>
      </c>
      <c r="G23474" s="72"/>
      <c r="H23474" s="72"/>
    </row>
    <row r="23475" spans="3:8">
      <c r="C23475" s="62" t="s">
        <v>62782</v>
      </c>
      <c r="D23475" s="63" t="s">
        <v>28744</v>
      </c>
      <c r="G23475" s="72"/>
      <c r="H23475" s="72"/>
    </row>
    <row r="23476" spans="3:8">
      <c r="C23476" s="62" t="s">
        <v>62783</v>
      </c>
      <c r="D23476" s="63" t="s">
        <v>28748</v>
      </c>
      <c r="G23476" s="72"/>
      <c r="H23476" s="72"/>
    </row>
    <row r="23477" spans="3:8">
      <c r="C23477" s="62" t="s">
        <v>62784</v>
      </c>
      <c r="D23477" s="63" t="s">
        <v>28752</v>
      </c>
      <c r="G23477" s="72"/>
      <c r="H23477" s="72"/>
    </row>
    <row r="23478" spans="3:8">
      <c r="C23478" s="62" t="s">
        <v>62785</v>
      </c>
      <c r="D23478" s="63" t="s">
        <v>28756</v>
      </c>
      <c r="G23478" s="72"/>
      <c r="H23478" s="72"/>
    </row>
    <row r="23479" spans="3:8">
      <c r="C23479" s="62" t="s">
        <v>62786</v>
      </c>
      <c r="D23479" s="63" t="s">
        <v>28760</v>
      </c>
      <c r="G23479" s="72"/>
      <c r="H23479" s="72"/>
    </row>
    <row r="23480" spans="3:8">
      <c r="C23480" s="62" t="s">
        <v>62787</v>
      </c>
      <c r="D23480" s="63" t="s">
        <v>28764</v>
      </c>
      <c r="G23480" s="72"/>
      <c r="H23480" s="72"/>
    </row>
    <row r="23481" spans="3:8">
      <c r="C23481" s="62" t="s">
        <v>62788</v>
      </c>
      <c r="D23481" s="63" t="s">
        <v>28768</v>
      </c>
      <c r="G23481" s="72"/>
      <c r="H23481" s="72"/>
    </row>
    <row r="23482" spans="3:8">
      <c r="C23482" s="62" t="s">
        <v>62789</v>
      </c>
      <c r="D23482" s="63" t="s">
        <v>28772</v>
      </c>
      <c r="G23482" s="72"/>
      <c r="H23482" s="72"/>
    </row>
    <row r="23483" spans="3:8">
      <c r="C23483" s="62" t="s">
        <v>62790</v>
      </c>
      <c r="D23483" s="63" t="s">
        <v>28776</v>
      </c>
      <c r="G23483" s="72"/>
      <c r="H23483" s="72"/>
    </row>
    <row r="23484" spans="3:8">
      <c r="C23484" s="62" t="s">
        <v>62791</v>
      </c>
      <c r="D23484" s="63" t="s">
        <v>28780</v>
      </c>
      <c r="G23484" s="72"/>
      <c r="H23484" s="72"/>
    </row>
    <row r="23485" spans="3:8">
      <c r="C23485" s="62" t="s">
        <v>62792</v>
      </c>
      <c r="D23485" s="63" t="s">
        <v>28784</v>
      </c>
      <c r="G23485" s="72"/>
      <c r="H23485" s="72"/>
    </row>
    <row r="23486" spans="3:8">
      <c r="C23486" s="62" t="s">
        <v>62793</v>
      </c>
      <c r="D23486" s="63" t="s">
        <v>28788</v>
      </c>
      <c r="G23486" s="72"/>
      <c r="H23486" s="72"/>
    </row>
    <row r="23487" spans="3:8">
      <c r="C23487" s="62" t="s">
        <v>62794</v>
      </c>
      <c r="D23487" s="63" t="s">
        <v>28792</v>
      </c>
      <c r="G23487" s="72"/>
      <c r="H23487" s="72"/>
    </row>
    <row r="23488" spans="3:8">
      <c r="C23488" s="62" t="s">
        <v>62795</v>
      </c>
      <c r="D23488" s="63" t="s">
        <v>28796</v>
      </c>
      <c r="G23488" s="72"/>
      <c r="H23488" s="72"/>
    </row>
    <row r="23489" spans="3:8">
      <c r="C23489" s="62" t="s">
        <v>62796</v>
      </c>
      <c r="D23489" s="63" t="s">
        <v>28800</v>
      </c>
      <c r="G23489" s="72"/>
      <c r="H23489" s="72"/>
    </row>
    <row r="23490" spans="3:8">
      <c r="C23490" s="62" t="s">
        <v>62797</v>
      </c>
      <c r="D23490" s="63" t="s">
        <v>28804</v>
      </c>
      <c r="G23490" s="72"/>
      <c r="H23490" s="72"/>
    </row>
    <row r="23491" spans="3:8">
      <c r="C23491" s="62" t="s">
        <v>62798</v>
      </c>
      <c r="D23491" s="63" t="s">
        <v>28808</v>
      </c>
      <c r="G23491" s="72"/>
      <c r="H23491" s="72"/>
    </row>
    <row r="23492" spans="3:8">
      <c r="C23492" s="62" t="s">
        <v>62799</v>
      </c>
      <c r="D23492" s="63" t="s">
        <v>28812</v>
      </c>
      <c r="G23492" s="72"/>
      <c r="H23492" s="72"/>
    </row>
    <row r="23493" spans="3:8">
      <c r="C23493" s="62" t="s">
        <v>62800</v>
      </c>
      <c r="D23493" s="63" t="s">
        <v>28816</v>
      </c>
      <c r="G23493" s="72"/>
      <c r="H23493" s="72"/>
    </row>
    <row r="23494" spans="3:8">
      <c r="C23494" s="62" t="s">
        <v>62801</v>
      </c>
      <c r="D23494" s="63" t="s">
        <v>28820</v>
      </c>
      <c r="G23494" s="72"/>
      <c r="H23494" s="72"/>
    </row>
    <row r="23495" spans="3:8">
      <c r="C23495" s="62" t="s">
        <v>62802</v>
      </c>
      <c r="D23495" s="63" t="s">
        <v>28824</v>
      </c>
      <c r="G23495" s="72"/>
      <c r="H23495" s="72"/>
    </row>
    <row r="23496" spans="3:8">
      <c r="C23496" s="62" t="s">
        <v>62803</v>
      </c>
      <c r="D23496" s="63" t="s">
        <v>28828</v>
      </c>
      <c r="G23496" s="72"/>
      <c r="H23496" s="72"/>
    </row>
    <row r="23497" spans="3:8">
      <c r="C23497" s="62" t="s">
        <v>62804</v>
      </c>
      <c r="D23497" s="63" t="s">
        <v>28832</v>
      </c>
      <c r="G23497" s="72"/>
      <c r="H23497" s="72"/>
    </row>
    <row r="23498" spans="3:8">
      <c r="C23498" s="62" t="s">
        <v>62805</v>
      </c>
      <c r="D23498" s="63" t="s">
        <v>28836</v>
      </c>
      <c r="G23498" s="72"/>
      <c r="H23498" s="72"/>
    </row>
    <row r="23499" spans="3:8">
      <c r="C23499" s="62" t="s">
        <v>62806</v>
      </c>
      <c r="D23499" s="63" t="s">
        <v>28840</v>
      </c>
      <c r="G23499" s="72"/>
      <c r="H23499" s="72"/>
    </row>
    <row r="23500" spans="3:8">
      <c r="C23500" s="62" t="s">
        <v>62807</v>
      </c>
      <c r="D23500" s="63" t="s">
        <v>28844</v>
      </c>
      <c r="G23500" s="72"/>
      <c r="H23500" s="72"/>
    </row>
    <row r="23501" spans="3:8">
      <c r="C23501" s="62" t="s">
        <v>62808</v>
      </c>
      <c r="D23501" s="63" t="s">
        <v>28848</v>
      </c>
      <c r="G23501" s="72"/>
      <c r="H23501" s="72"/>
    </row>
    <row r="23502" spans="3:8">
      <c r="C23502" s="62" t="s">
        <v>62809</v>
      </c>
      <c r="D23502" s="63" t="s">
        <v>28852</v>
      </c>
      <c r="G23502" s="72"/>
      <c r="H23502" s="72"/>
    </row>
    <row r="23503" spans="3:8">
      <c r="C23503" s="62" t="s">
        <v>62810</v>
      </c>
      <c r="D23503" s="63" t="s">
        <v>28856</v>
      </c>
      <c r="G23503" s="72"/>
      <c r="H23503" s="72"/>
    </row>
    <row r="23504" spans="3:8">
      <c r="C23504" s="62" t="s">
        <v>62811</v>
      </c>
      <c r="D23504" s="63" t="s">
        <v>28860</v>
      </c>
      <c r="G23504" s="72"/>
      <c r="H23504" s="72"/>
    </row>
    <row r="23505" spans="3:8">
      <c r="C23505" s="62" t="s">
        <v>62812</v>
      </c>
      <c r="D23505" s="63" t="s">
        <v>28864</v>
      </c>
      <c r="G23505" s="72"/>
      <c r="H23505" s="72"/>
    </row>
    <row r="23506" spans="3:8">
      <c r="C23506" s="62" t="s">
        <v>62813</v>
      </c>
      <c r="D23506" s="63" t="s">
        <v>28868</v>
      </c>
      <c r="G23506" s="72"/>
      <c r="H23506" s="72"/>
    </row>
    <row r="23507" spans="3:8">
      <c r="C23507" s="62" t="s">
        <v>62814</v>
      </c>
      <c r="D23507" s="63" t="s">
        <v>28872</v>
      </c>
      <c r="G23507" s="72"/>
      <c r="H23507" s="72"/>
    </row>
    <row r="23508" spans="3:8">
      <c r="C23508" s="62" t="s">
        <v>62815</v>
      </c>
      <c r="D23508" s="63" t="s">
        <v>28876</v>
      </c>
      <c r="G23508" s="72"/>
      <c r="H23508" s="72"/>
    </row>
    <row r="23509" spans="3:8">
      <c r="C23509" s="62" t="s">
        <v>62816</v>
      </c>
      <c r="D23509" s="63" t="s">
        <v>28880</v>
      </c>
      <c r="G23509" s="72"/>
      <c r="H23509" s="72"/>
    </row>
    <row r="23510" spans="3:8">
      <c r="C23510" s="62" t="s">
        <v>62817</v>
      </c>
      <c r="D23510" s="63" t="s">
        <v>28884</v>
      </c>
      <c r="G23510" s="72"/>
      <c r="H23510" s="72"/>
    </row>
    <row r="23511" spans="3:8">
      <c r="C23511" s="62" t="s">
        <v>62818</v>
      </c>
      <c r="D23511" s="63" t="s">
        <v>28888</v>
      </c>
      <c r="G23511" s="72"/>
      <c r="H23511" s="72"/>
    </row>
    <row r="23512" spans="3:8">
      <c r="C23512" s="62" t="s">
        <v>62819</v>
      </c>
      <c r="D23512" s="63" t="s">
        <v>28892</v>
      </c>
      <c r="G23512" s="72"/>
      <c r="H23512" s="72"/>
    </row>
    <row r="23513" spans="3:8">
      <c r="C23513" s="62" t="s">
        <v>62820</v>
      </c>
      <c r="D23513" s="63" t="s">
        <v>28896</v>
      </c>
      <c r="G23513" s="72"/>
      <c r="H23513" s="72"/>
    </row>
    <row r="23514" spans="3:8">
      <c r="C23514" s="62" t="s">
        <v>62821</v>
      </c>
      <c r="D23514" s="63" t="s">
        <v>28900</v>
      </c>
      <c r="G23514" s="72"/>
      <c r="H23514" s="72"/>
    </row>
    <row r="23515" spans="3:8">
      <c r="C23515" s="62" t="s">
        <v>62822</v>
      </c>
      <c r="D23515" s="63" t="s">
        <v>28904</v>
      </c>
      <c r="G23515" s="72"/>
      <c r="H23515" s="72"/>
    </row>
    <row r="23516" spans="3:8">
      <c r="C23516" s="62" t="s">
        <v>62823</v>
      </c>
      <c r="D23516" s="63" t="s">
        <v>28908</v>
      </c>
      <c r="G23516" s="72"/>
      <c r="H23516" s="72"/>
    </row>
    <row r="23517" spans="3:8">
      <c r="C23517" s="62" t="s">
        <v>62824</v>
      </c>
      <c r="D23517" s="63" t="s">
        <v>28912</v>
      </c>
      <c r="G23517" s="72"/>
      <c r="H23517" s="72"/>
    </row>
    <row r="23518" spans="3:8">
      <c r="C23518" s="62" t="s">
        <v>62825</v>
      </c>
      <c r="D23518" s="63" t="s">
        <v>28916</v>
      </c>
      <c r="G23518" s="72"/>
      <c r="H23518" s="72"/>
    </row>
    <row r="23519" spans="3:8">
      <c r="C23519" s="62" t="s">
        <v>62826</v>
      </c>
      <c r="D23519" s="63" t="s">
        <v>28920</v>
      </c>
      <c r="G23519" s="72"/>
      <c r="H23519" s="72"/>
    </row>
    <row r="23520" spans="3:8">
      <c r="C23520" s="62" t="s">
        <v>62827</v>
      </c>
      <c r="D23520" s="63" t="s">
        <v>28924</v>
      </c>
      <c r="G23520" s="72"/>
      <c r="H23520" s="72"/>
    </row>
    <row r="23521" spans="3:8">
      <c r="C23521" s="62" t="s">
        <v>62828</v>
      </c>
      <c r="D23521" s="63" t="s">
        <v>28928</v>
      </c>
      <c r="G23521" s="72"/>
      <c r="H23521" s="72"/>
    </row>
    <row r="23522" spans="3:8">
      <c r="C23522" s="62" t="s">
        <v>62829</v>
      </c>
      <c r="D23522" s="63" t="s">
        <v>28932</v>
      </c>
      <c r="G23522" s="72"/>
      <c r="H23522" s="72"/>
    </row>
    <row r="23523" spans="3:8">
      <c r="C23523" s="62" t="s">
        <v>62830</v>
      </c>
      <c r="D23523" s="63" t="s">
        <v>28936</v>
      </c>
      <c r="G23523" s="72"/>
      <c r="H23523" s="72"/>
    </row>
    <row r="23524" spans="3:8">
      <c r="C23524" s="62" t="s">
        <v>62831</v>
      </c>
      <c r="D23524" s="63" t="s">
        <v>28940</v>
      </c>
      <c r="G23524" s="72"/>
      <c r="H23524" s="72"/>
    </row>
    <row r="23525" spans="3:8">
      <c r="C23525" s="62" t="s">
        <v>62832</v>
      </c>
      <c r="D23525" s="63" t="s">
        <v>28944</v>
      </c>
      <c r="G23525" s="72"/>
      <c r="H23525" s="72"/>
    </row>
    <row r="23526" spans="3:8">
      <c r="C23526" s="62" t="s">
        <v>62833</v>
      </c>
      <c r="D23526" s="63" t="s">
        <v>28948</v>
      </c>
      <c r="G23526" s="72"/>
      <c r="H23526" s="72"/>
    </row>
    <row r="23527" spans="3:8">
      <c r="C23527" s="62" t="s">
        <v>62834</v>
      </c>
      <c r="D23527" s="63" t="s">
        <v>28952</v>
      </c>
      <c r="G23527" s="72"/>
      <c r="H23527" s="72"/>
    </row>
    <row r="23528" spans="3:8">
      <c r="C23528" s="62" t="s">
        <v>62835</v>
      </c>
      <c r="D23528" s="63" t="s">
        <v>28956</v>
      </c>
      <c r="G23528" s="72"/>
      <c r="H23528" s="72"/>
    </row>
    <row r="23529" spans="3:8">
      <c r="C23529" s="62" t="s">
        <v>62836</v>
      </c>
      <c r="D23529" s="63" t="s">
        <v>28960</v>
      </c>
      <c r="G23529" s="72"/>
      <c r="H23529" s="72"/>
    </row>
    <row r="23530" spans="3:8">
      <c r="C23530" s="62" t="s">
        <v>62837</v>
      </c>
      <c r="D23530" s="63" t="s">
        <v>28964</v>
      </c>
      <c r="G23530" s="72"/>
      <c r="H23530" s="72"/>
    </row>
    <row r="23531" spans="3:8">
      <c r="C23531" s="62" t="s">
        <v>62838</v>
      </c>
      <c r="D23531" s="63" t="s">
        <v>28968</v>
      </c>
      <c r="G23531" s="72"/>
      <c r="H23531" s="72"/>
    </row>
    <row r="23532" spans="3:8">
      <c r="C23532" s="62" t="s">
        <v>62839</v>
      </c>
      <c r="D23532" s="63" t="s">
        <v>28972</v>
      </c>
      <c r="G23532" s="72"/>
      <c r="H23532" s="72"/>
    </row>
    <row r="23533" spans="3:8">
      <c r="C23533" s="62" t="s">
        <v>62840</v>
      </c>
      <c r="D23533" s="63" t="s">
        <v>28976</v>
      </c>
      <c r="G23533" s="72"/>
      <c r="H23533" s="72"/>
    </row>
    <row r="23534" spans="3:8">
      <c r="C23534" s="62" t="s">
        <v>62841</v>
      </c>
      <c r="D23534" s="63" t="s">
        <v>28980</v>
      </c>
      <c r="G23534" s="72"/>
      <c r="H23534" s="72"/>
    </row>
    <row r="23535" spans="3:8">
      <c r="C23535" s="62" t="s">
        <v>62842</v>
      </c>
      <c r="D23535" s="63" t="s">
        <v>28984</v>
      </c>
      <c r="G23535" s="72"/>
      <c r="H23535" s="72"/>
    </row>
    <row r="23536" spans="3:8">
      <c r="C23536" s="62" t="s">
        <v>62843</v>
      </c>
      <c r="D23536" s="63" t="s">
        <v>28988</v>
      </c>
      <c r="G23536" s="72"/>
      <c r="H23536" s="72"/>
    </row>
    <row r="23537" spans="3:8">
      <c r="C23537" s="62" t="s">
        <v>62844</v>
      </c>
      <c r="D23537" s="63" t="s">
        <v>28992</v>
      </c>
      <c r="G23537" s="72"/>
      <c r="H23537" s="72"/>
    </row>
    <row r="23538" spans="3:8">
      <c r="C23538" s="62" t="s">
        <v>62845</v>
      </c>
      <c r="D23538" s="63" t="s">
        <v>28996</v>
      </c>
      <c r="G23538" s="72"/>
      <c r="H23538" s="72"/>
    </row>
    <row r="23539" spans="3:8">
      <c r="C23539" s="62" t="s">
        <v>62846</v>
      </c>
      <c r="D23539" s="63" t="s">
        <v>29000</v>
      </c>
      <c r="G23539" s="72"/>
      <c r="H23539" s="72"/>
    </row>
    <row r="23540" spans="3:8">
      <c r="C23540" s="62" t="s">
        <v>62847</v>
      </c>
      <c r="D23540" s="63" t="s">
        <v>29004</v>
      </c>
      <c r="G23540" s="72"/>
      <c r="H23540" s="72"/>
    </row>
    <row r="23541" spans="3:8">
      <c r="C23541" s="62" t="s">
        <v>62848</v>
      </c>
      <c r="D23541" s="63" t="s">
        <v>29008</v>
      </c>
      <c r="G23541" s="72"/>
      <c r="H23541" s="72"/>
    </row>
    <row r="23542" spans="3:8">
      <c r="C23542" s="62" t="s">
        <v>62849</v>
      </c>
      <c r="D23542" s="63" t="s">
        <v>29012</v>
      </c>
      <c r="G23542" s="72"/>
      <c r="H23542" s="72"/>
    </row>
    <row r="23543" spans="3:8">
      <c r="C23543" s="62" t="s">
        <v>62850</v>
      </c>
      <c r="D23543" s="63" t="s">
        <v>29016</v>
      </c>
      <c r="G23543" s="72"/>
      <c r="H23543" s="72"/>
    </row>
    <row r="23544" spans="3:8">
      <c r="C23544" s="62" t="s">
        <v>62851</v>
      </c>
      <c r="D23544" s="63" t="s">
        <v>29020</v>
      </c>
      <c r="G23544" s="72"/>
      <c r="H23544" s="72"/>
    </row>
    <row r="23545" spans="3:8">
      <c r="C23545" s="62" t="s">
        <v>62852</v>
      </c>
      <c r="D23545" s="63" t="s">
        <v>29024</v>
      </c>
      <c r="G23545" s="72"/>
      <c r="H23545" s="72"/>
    </row>
    <row r="23546" spans="3:8">
      <c r="C23546" s="62" t="s">
        <v>62853</v>
      </c>
      <c r="D23546" s="63" t="s">
        <v>29028</v>
      </c>
      <c r="G23546" s="72"/>
      <c r="H23546" s="72"/>
    </row>
    <row r="23547" spans="3:8">
      <c r="C23547" s="62" t="s">
        <v>62854</v>
      </c>
      <c r="D23547" s="63" t="s">
        <v>29032</v>
      </c>
      <c r="G23547" s="72"/>
      <c r="H23547" s="72"/>
    </row>
    <row r="23548" spans="3:8">
      <c r="C23548" s="62" t="s">
        <v>62855</v>
      </c>
      <c r="D23548" s="63" t="s">
        <v>29036</v>
      </c>
      <c r="G23548" s="72"/>
      <c r="H23548" s="72"/>
    </row>
    <row r="23549" spans="3:8">
      <c r="C23549" s="62" t="s">
        <v>62856</v>
      </c>
      <c r="D23549" s="63" t="s">
        <v>29040</v>
      </c>
      <c r="G23549" s="72"/>
      <c r="H23549" s="72"/>
    </row>
    <row r="23550" spans="3:8">
      <c r="C23550" s="62" t="s">
        <v>62857</v>
      </c>
      <c r="D23550" s="63" t="s">
        <v>29044</v>
      </c>
      <c r="G23550" s="72"/>
      <c r="H23550" s="72"/>
    </row>
    <row r="23551" spans="3:8">
      <c r="C23551" s="62" t="s">
        <v>62858</v>
      </c>
      <c r="D23551" s="63" t="s">
        <v>29048</v>
      </c>
      <c r="G23551" s="72"/>
      <c r="H23551" s="72"/>
    </row>
    <row r="23552" spans="3:8">
      <c r="C23552" s="62" t="s">
        <v>62859</v>
      </c>
      <c r="D23552" s="63" t="s">
        <v>29052</v>
      </c>
      <c r="G23552" s="72"/>
      <c r="H23552" s="72"/>
    </row>
    <row r="23553" spans="3:8">
      <c r="C23553" s="62" t="s">
        <v>62860</v>
      </c>
      <c r="D23553" s="63" t="s">
        <v>29056</v>
      </c>
      <c r="G23553" s="72"/>
      <c r="H23553" s="72"/>
    </row>
    <row r="23554" spans="3:8">
      <c r="C23554" s="62" t="s">
        <v>62861</v>
      </c>
      <c r="D23554" s="63" t="s">
        <v>29060</v>
      </c>
      <c r="G23554" s="72"/>
      <c r="H23554" s="72"/>
    </row>
    <row r="23555" spans="3:8">
      <c r="C23555" s="62" t="s">
        <v>62862</v>
      </c>
      <c r="D23555" s="63" t="s">
        <v>29064</v>
      </c>
      <c r="G23555" s="72"/>
      <c r="H23555" s="72"/>
    </row>
    <row r="23556" spans="3:8">
      <c r="C23556" s="62" t="s">
        <v>62863</v>
      </c>
      <c r="D23556" s="63" t="s">
        <v>29068</v>
      </c>
      <c r="G23556" s="72"/>
      <c r="H23556" s="72"/>
    </row>
    <row r="23557" spans="3:8">
      <c r="C23557" s="62" t="s">
        <v>62864</v>
      </c>
      <c r="D23557" s="63" t="s">
        <v>29072</v>
      </c>
      <c r="G23557" s="72"/>
      <c r="H23557" s="72"/>
    </row>
    <row r="23558" spans="3:8">
      <c r="C23558" s="62" t="s">
        <v>62865</v>
      </c>
      <c r="D23558" s="63" t="s">
        <v>29076</v>
      </c>
      <c r="G23558" s="72"/>
      <c r="H23558" s="72"/>
    </row>
    <row r="23559" spans="3:8">
      <c r="C23559" s="62" t="s">
        <v>62866</v>
      </c>
      <c r="D23559" s="63" t="s">
        <v>29080</v>
      </c>
      <c r="G23559" s="72"/>
      <c r="H23559" s="72"/>
    </row>
    <row r="23560" spans="3:8">
      <c r="C23560" s="62" t="s">
        <v>62867</v>
      </c>
      <c r="D23560" s="63" t="s">
        <v>29084</v>
      </c>
      <c r="G23560" s="72"/>
      <c r="H23560" s="72"/>
    </row>
    <row r="23561" spans="3:8">
      <c r="C23561" s="62" t="s">
        <v>62868</v>
      </c>
      <c r="D23561" s="63" t="s">
        <v>29088</v>
      </c>
      <c r="G23561" s="72"/>
      <c r="H23561" s="72"/>
    </row>
    <row r="23562" spans="3:8">
      <c r="C23562" s="62" t="s">
        <v>62869</v>
      </c>
      <c r="D23562" s="63" t="s">
        <v>29092</v>
      </c>
      <c r="G23562" s="72"/>
      <c r="H23562" s="72"/>
    </row>
    <row r="23563" spans="3:8">
      <c r="C23563" s="62" t="s">
        <v>62870</v>
      </c>
      <c r="D23563" s="63" t="s">
        <v>29096</v>
      </c>
      <c r="G23563" s="72"/>
      <c r="H23563" s="72"/>
    </row>
    <row r="23564" spans="3:8">
      <c r="C23564" s="62" t="s">
        <v>62871</v>
      </c>
      <c r="D23564" s="63" t="s">
        <v>29100</v>
      </c>
      <c r="G23564" s="72"/>
      <c r="H23564" s="72"/>
    </row>
    <row r="23565" spans="3:8">
      <c r="C23565" s="62" t="s">
        <v>62872</v>
      </c>
      <c r="D23565" s="63" t="s">
        <v>29104</v>
      </c>
      <c r="G23565" s="72"/>
      <c r="H23565" s="72"/>
    </row>
    <row r="23566" spans="3:8">
      <c r="C23566" s="62" t="s">
        <v>62873</v>
      </c>
      <c r="D23566" s="63" t="s">
        <v>29108</v>
      </c>
      <c r="G23566" s="72"/>
      <c r="H23566" s="72"/>
    </row>
    <row r="23567" spans="3:8">
      <c r="C23567" s="62" t="s">
        <v>62874</v>
      </c>
      <c r="D23567" s="63" t="s">
        <v>29112</v>
      </c>
      <c r="G23567" s="72"/>
      <c r="H23567" s="72"/>
    </row>
    <row r="23568" spans="3:8">
      <c r="C23568" s="62" t="s">
        <v>62875</v>
      </c>
      <c r="D23568" s="63" t="s">
        <v>29116</v>
      </c>
      <c r="G23568" s="72"/>
      <c r="H23568" s="72"/>
    </row>
    <row r="23569" spans="3:8">
      <c r="C23569" s="62" t="s">
        <v>62876</v>
      </c>
      <c r="D23569" s="63" t="s">
        <v>29120</v>
      </c>
      <c r="G23569" s="72"/>
      <c r="H23569" s="72"/>
    </row>
    <row r="23570" spans="3:8">
      <c r="C23570" s="62" t="s">
        <v>62877</v>
      </c>
      <c r="D23570" s="63" t="s">
        <v>29124</v>
      </c>
      <c r="G23570" s="72"/>
      <c r="H23570" s="72"/>
    </row>
    <row r="23571" spans="3:8">
      <c r="C23571" s="62" t="s">
        <v>62878</v>
      </c>
      <c r="D23571" s="63" t="s">
        <v>29128</v>
      </c>
      <c r="G23571" s="72"/>
      <c r="H23571" s="72"/>
    </row>
    <row r="23572" spans="3:8">
      <c r="C23572" s="62" t="s">
        <v>62879</v>
      </c>
      <c r="D23572" s="63" t="s">
        <v>29132</v>
      </c>
      <c r="G23572" s="72"/>
      <c r="H23572" s="72"/>
    </row>
    <row r="23573" spans="3:8">
      <c r="C23573" s="62" t="s">
        <v>62880</v>
      </c>
      <c r="D23573" s="63" t="s">
        <v>29136</v>
      </c>
      <c r="G23573" s="72"/>
      <c r="H23573" s="72"/>
    </row>
    <row r="23574" spans="3:8">
      <c r="C23574" s="62" t="s">
        <v>62881</v>
      </c>
      <c r="D23574" s="63" t="s">
        <v>29140</v>
      </c>
      <c r="G23574" s="72"/>
      <c r="H23574" s="72"/>
    </row>
    <row r="23575" spans="3:8">
      <c r="C23575" s="62" t="s">
        <v>62882</v>
      </c>
      <c r="D23575" s="63" t="s">
        <v>29144</v>
      </c>
      <c r="G23575" s="72"/>
      <c r="H23575" s="72"/>
    </row>
    <row r="23576" spans="3:8">
      <c r="C23576" s="62" t="s">
        <v>62883</v>
      </c>
      <c r="D23576" s="63" t="s">
        <v>29148</v>
      </c>
      <c r="G23576" s="72"/>
      <c r="H23576" s="72"/>
    </row>
    <row r="23577" spans="3:8">
      <c r="C23577" s="62" t="s">
        <v>62884</v>
      </c>
      <c r="D23577" s="63" t="s">
        <v>29152</v>
      </c>
      <c r="G23577" s="72"/>
      <c r="H23577" s="72"/>
    </row>
    <row r="23578" spans="3:8">
      <c r="C23578" s="62" t="s">
        <v>62885</v>
      </c>
      <c r="D23578" s="63" t="s">
        <v>29156</v>
      </c>
      <c r="G23578" s="72"/>
      <c r="H23578" s="72"/>
    </row>
    <row r="23579" spans="3:8">
      <c r="C23579" s="62" t="s">
        <v>62886</v>
      </c>
      <c r="D23579" s="63" t="s">
        <v>29160</v>
      </c>
      <c r="G23579" s="72"/>
      <c r="H23579" s="72"/>
    </row>
    <row r="23580" spans="3:8">
      <c r="C23580" s="62" t="s">
        <v>62887</v>
      </c>
      <c r="D23580" s="63" t="s">
        <v>29164</v>
      </c>
      <c r="G23580" s="72"/>
      <c r="H23580" s="72"/>
    </row>
    <row r="23581" spans="3:8">
      <c r="C23581" s="62" t="s">
        <v>62888</v>
      </c>
      <c r="D23581" s="63" t="s">
        <v>29168</v>
      </c>
      <c r="G23581" s="72"/>
      <c r="H23581" s="72"/>
    </row>
    <row r="23582" spans="3:8">
      <c r="C23582" s="62" t="s">
        <v>62889</v>
      </c>
      <c r="D23582" s="63" t="s">
        <v>29172</v>
      </c>
      <c r="G23582" s="72"/>
      <c r="H23582" s="72"/>
    </row>
    <row r="23583" spans="3:8">
      <c r="C23583" s="62" t="s">
        <v>62890</v>
      </c>
      <c r="D23583" s="63" t="s">
        <v>29176</v>
      </c>
      <c r="G23583" s="72"/>
      <c r="H23583" s="72"/>
    </row>
    <row r="23584" spans="3:8">
      <c r="C23584" s="62" t="s">
        <v>62891</v>
      </c>
      <c r="D23584" s="63" t="s">
        <v>29180</v>
      </c>
      <c r="G23584" s="72"/>
      <c r="H23584" s="72"/>
    </row>
    <row r="23585" spans="3:8">
      <c r="C23585" s="62" t="s">
        <v>62892</v>
      </c>
      <c r="D23585" s="63" t="s">
        <v>29184</v>
      </c>
      <c r="G23585" s="72"/>
      <c r="H23585" s="72"/>
    </row>
    <row r="23586" spans="3:8">
      <c r="C23586" s="62" t="s">
        <v>62893</v>
      </c>
      <c r="D23586" s="63" t="s">
        <v>29188</v>
      </c>
      <c r="G23586" s="72"/>
      <c r="H23586" s="72"/>
    </row>
    <row r="23587" spans="3:8">
      <c r="C23587" s="62" t="s">
        <v>62894</v>
      </c>
      <c r="D23587" s="63" t="s">
        <v>29192</v>
      </c>
      <c r="G23587" s="72"/>
      <c r="H23587" s="72"/>
    </row>
    <row r="23588" spans="3:8">
      <c r="C23588" s="62" t="s">
        <v>62895</v>
      </c>
      <c r="D23588" s="63" t="s">
        <v>29196</v>
      </c>
      <c r="G23588" s="72"/>
      <c r="H23588" s="72"/>
    </row>
    <row r="23589" spans="3:8">
      <c r="C23589" s="62" t="s">
        <v>62896</v>
      </c>
      <c r="D23589" s="63" t="s">
        <v>29200</v>
      </c>
      <c r="G23589" s="72"/>
      <c r="H23589" s="72"/>
    </row>
    <row r="23590" spans="3:8">
      <c r="C23590" s="62" t="s">
        <v>62897</v>
      </c>
      <c r="D23590" s="63" t="s">
        <v>29204</v>
      </c>
      <c r="G23590" s="72"/>
      <c r="H23590" s="72"/>
    </row>
    <row r="23591" spans="3:8">
      <c r="C23591" s="62" t="s">
        <v>62898</v>
      </c>
      <c r="D23591" s="63" t="s">
        <v>29208</v>
      </c>
      <c r="G23591" s="72"/>
      <c r="H23591" s="72"/>
    </row>
    <row r="23592" spans="3:8">
      <c r="C23592" s="62" t="s">
        <v>62899</v>
      </c>
      <c r="D23592" s="63" t="s">
        <v>29212</v>
      </c>
      <c r="G23592" s="72"/>
      <c r="H23592" s="72"/>
    </row>
    <row r="23593" spans="3:8">
      <c r="C23593" s="62" t="s">
        <v>62900</v>
      </c>
      <c r="D23593" s="63" t="s">
        <v>29216</v>
      </c>
      <c r="G23593" s="72"/>
      <c r="H23593" s="72"/>
    </row>
    <row r="23594" spans="3:8">
      <c r="C23594" s="62" t="s">
        <v>62901</v>
      </c>
      <c r="D23594" s="63" t="s">
        <v>29220</v>
      </c>
      <c r="G23594" s="72"/>
      <c r="H23594" s="72"/>
    </row>
    <row r="23595" spans="3:8">
      <c r="C23595" s="62" t="s">
        <v>62902</v>
      </c>
      <c r="D23595" s="63" t="s">
        <v>29224</v>
      </c>
      <c r="G23595" s="72"/>
      <c r="H23595" s="72"/>
    </row>
    <row r="23596" spans="3:8">
      <c r="C23596" s="62" t="s">
        <v>62903</v>
      </c>
      <c r="D23596" s="63" t="s">
        <v>29228</v>
      </c>
      <c r="G23596" s="72"/>
      <c r="H23596" s="72"/>
    </row>
    <row r="23597" spans="3:8">
      <c r="C23597" s="62" t="s">
        <v>62904</v>
      </c>
      <c r="D23597" s="63" t="s">
        <v>29232</v>
      </c>
      <c r="G23597" s="72"/>
      <c r="H23597" s="72"/>
    </row>
    <row r="23598" spans="3:8">
      <c r="C23598" s="62" t="s">
        <v>62905</v>
      </c>
      <c r="D23598" s="63" t="s">
        <v>29236</v>
      </c>
      <c r="G23598" s="72"/>
      <c r="H23598" s="72"/>
    </row>
    <row r="23599" spans="3:8">
      <c r="C23599" s="62" t="s">
        <v>62906</v>
      </c>
      <c r="D23599" s="63" t="s">
        <v>29240</v>
      </c>
      <c r="G23599" s="72"/>
      <c r="H23599" s="72"/>
    </row>
    <row r="23600" spans="3:8">
      <c r="C23600" s="62" t="s">
        <v>62907</v>
      </c>
      <c r="D23600" s="63" t="s">
        <v>29244</v>
      </c>
      <c r="G23600" s="72"/>
      <c r="H23600" s="72"/>
    </row>
    <row r="23601" spans="3:8">
      <c r="C23601" s="62" t="s">
        <v>62908</v>
      </c>
      <c r="D23601" s="63" t="s">
        <v>29248</v>
      </c>
      <c r="G23601" s="72"/>
      <c r="H23601" s="72"/>
    </row>
    <row r="23602" spans="3:8">
      <c r="C23602" s="62" t="s">
        <v>62909</v>
      </c>
      <c r="D23602" s="63" t="s">
        <v>29252</v>
      </c>
      <c r="G23602" s="72"/>
      <c r="H23602" s="72"/>
    </row>
    <row r="23603" spans="3:8">
      <c r="C23603" s="62" t="s">
        <v>62910</v>
      </c>
      <c r="D23603" s="63" t="s">
        <v>29256</v>
      </c>
      <c r="G23603" s="72"/>
      <c r="H23603" s="72"/>
    </row>
    <row r="23604" spans="3:8">
      <c r="C23604" s="62" t="s">
        <v>62911</v>
      </c>
      <c r="D23604" s="63" t="s">
        <v>29260</v>
      </c>
      <c r="G23604" s="72"/>
      <c r="H23604" s="72"/>
    </row>
    <row r="23605" spans="3:8">
      <c r="C23605" s="62" t="s">
        <v>62912</v>
      </c>
      <c r="D23605" s="63" t="s">
        <v>29264</v>
      </c>
      <c r="G23605" s="72"/>
      <c r="H23605" s="72"/>
    </row>
    <row r="23606" spans="3:8">
      <c r="C23606" s="62" t="s">
        <v>62913</v>
      </c>
      <c r="D23606" s="63" t="s">
        <v>29268</v>
      </c>
      <c r="G23606" s="72"/>
      <c r="H23606" s="72"/>
    </row>
    <row r="23607" spans="3:8">
      <c r="C23607" s="62" t="s">
        <v>62914</v>
      </c>
      <c r="D23607" s="63" t="s">
        <v>29272</v>
      </c>
      <c r="G23607" s="72"/>
      <c r="H23607" s="72"/>
    </row>
    <row r="23608" spans="3:8">
      <c r="C23608" s="62" t="s">
        <v>62915</v>
      </c>
      <c r="D23608" s="63" t="s">
        <v>29276</v>
      </c>
      <c r="G23608" s="72"/>
      <c r="H23608" s="72"/>
    </row>
    <row r="23609" spans="3:8">
      <c r="C23609" s="62" t="s">
        <v>62916</v>
      </c>
      <c r="D23609" s="63" t="s">
        <v>29280</v>
      </c>
      <c r="G23609" s="72"/>
      <c r="H23609" s="72"/>
    </row>
    <row r="23610" spans="3:8">
      <c r="C23610" s="62" t="s">
        <v>62917</v>
      </c>
      <c r="D23610" s="63" t="s">
        <v>29284</v>
      </c>
      <c r="G23610" s="72"/>
      <c r="H23610" s="72"/>
    </row>
    <row r="23611" spans="3:8">
      <c r="C23611" s="62" t="s">
        <v>62918</v>
      </c>
      <c r="D23611" s="63" t="s">
        <v>29288</v>
      </c>
      <c r="G23611" s="72"/>
      <c r="H23611" s="72"/>
    </row>
    <row r="23612" spans="3:8">
      <c r="C23612" s="62" t="s">
        <v>62919</v>
      </c>
      <c r="D23612" s="63" t="s">
        <v>29292</v>
      </c>
      <c r="G23612" s="72"/>
      <c r="H23612" s="72"/>
    </row>
    <row r="23613" spans="3:8">
      <c r="C23613" s="62" t="s">
        <v>62920</v>
      </c>
      <c r="D23613" s="63" t="s">
        <v>29296</v>
      </c>
      <c r="G23613" s="72"/>
      <c r="H23613" s="72"/>
    </row>
    <row r="23614" spans="3:8">
      <c r="C23614" s="62" t="s">
        <v>62921</v>
      </c>
      <c r="D23614" s="63" t="s">
        <v>29300</v>
      </c>
      <c r="G23614" s="72"/>
      <c r="H23614" s="72"/>
    </row>
    <row r="23615" spans="3:8">
      <c r="C23615" s="62" t="s">
        <v>62922</v>
      </c>
      <c r="D23615" s="63" t="s">
        <v>29304</v>
      </c>
      <c r="G23615" s="72"/>
      <c r="H23615" s="72"/>
    </row>
    <row r="23616" spans="3:8">
      <c r="C23616" s="62" t="s">
        <v>62923</v>
      </c>
      <c r="D23616" s="63" t="s">
        <v>29308</v>
      </c>
      <c r="G23616" s="72"/>
      <c r="H23616" s="72"/>
    </row>
    <row r="23617" spans="3:8">
      <c r="C23617" s="62" t="s">
        <v>62924</v>
      </c>
      <c r="D23617" s="63" t="s">
        <v>29312</v>
      </c>
      <c r="G23617" s="72"/>
      <c r="H23617" s="72"/>
    </row>
    <row r="23618" spans="3:8">
      <c r="C23618" s="62" t="s">
        <v>62925</v>
      </c>
      <c r="D23618" s="63" t="s">
        <v>29316</v>
      </c>
      <c r="G23618" s="72"/>
      <c r="H23618" s="72"/>
    </row>
    <row r="23619" spans="3:8">
      <c r="C23619" s="62" t="s">
        <v>62926</v>
      </c>
      <c r="D23619" s="63" t="s">
        <v>29320</v>
      </c>
      <c r="G23619" s="72"/>
      <c r="H23619" s="72"/>
    </row>
    <row r="23620" spans="3:8">
      <c r="C23620" s="62" t="s">
        <v>62927</v>
      </c>
      <c r="D23620" s="63" t="s">
        <v>29324</v>
      </c>
      <c r="G23620" s="72"/>
      <c r="H23620" s="72"/>
    </row>
    <row r="23621" spans="3:8">
      <c r="C23621" s="62" t="s">
        <v>62928</v>
      </c>
      <c r="D23621" s="63" t="s">
        <v>29328</v>
      </c>
      <c r="G23621" s="72"/>
      <c r="H23621" s="72"/>
    </row>
    <row r="23622" spans="3:8">
      <c r="C23622" s="62" t="s">
        <v>62929</v>
      </c>
      <c r="D23622" s="63" t="s">
        <v>29332</v>
      </c>
      <c r="G23622" s="72"/>
      <c r="H23622" s="72"/>
    </row>
    <row r="23623" spans="3:8">
      <c r="C23623" s="62" t="s">
        <v>62930</v>
      </c>
      <c r="D23623" s="63" t="s">
        <v>29336</v>
      </c>
      <c r="G23623" s="72"/>
      <c r="H23623" s="72"/>
    </row>
    <row r="23624" spans="3:8">
      <c r="C23624" s="62" t="s">
        <v>62931</v>
      </c>
      <c r="D23624" s="63" t="s">
        <v>29340</v>
      </c>
      <c r="G23624" s="72"/>
      <c r="H23624" s="72"/>
    </row>
    <row r="23625" spans="3:8">
      <c r="C23625" s="62" t="s">
        <v>62932</v>
      </c>
      <c r="D23625" s="63" t="s">
        <v>29344</v>
      </c>
      <c r="G23625" s="72"/>
      <c r="H23625" s="72"/>
    </row>
    <row r="23626" spans="3:8">
      <c r="C23626" s="62" t="s">
        <v>62933</v>
      </c>
      <c r="D23626" s="63" t="s">
        <v>29348</v>
      </c>
      <c r="G23626" s="72"/>
      <c r="H23626" s="72"/>
    </row>
    <row r="23627" spans="3:8">
      <c r="C23627" s="62" t="s">
        <v>62934</v>
      </c>
      <c r="D23627" s="63" t="s">
        <v>29352</v>
      </c>
      <c r="G23627" s="72"/>
      <c r="H23627" s="72"/>
    </row>
    <row r="23628" spans="3:8">
      <c r="C23628" s="62" t="s">
        <v>62935</v>
      </c>
      <c r="D23628" s="63" t="s">
        <v>29356</v>
      </c>
      <c r="G23628" s="72"/>
      <c r="H23628" s="72"/>
    </row>
    <row r="23629" spans="3:8">
      <c r="C23629" s="62" t="s">
        <v>62936</v>
      </c>
      <c r="D23629" s="63" t="s">
        <v>29360</v>
      </c>
      <c r="G23629" s="72"/>
      <c r="H23629" s="72"/>
    </row>
    <row r="23630" spans="3:8">
      <c r="C23630" s="62" t="s">
        <v>62937</v>
      </c>
      <c r="D23630" s="63" t="s">
        <v>29364</v>
      </c>
      <c r="G23630" s="72"/>
      <c r="H23630" s="72"/>
    </row>
    <row r="23631" spans="3:8">
      <c r="C23631" s="62" t="s">
        <v>62938</v>
      </c>
      <c r="D23631" s="63" t="s">
        <v>29368</v>
      </c>
      <c r="G23631" s="72"/>
      <c r="H23631" s="72"/>
    </row>
    <row r="23632" spans="3:8">
      <c r="C23632" s="62" t="s">
        <v>62939</v>
      </c>
      <c r="D23632" s="63" t="s">
        <v>29372</v>
      </c>
      <c r="G23632" s="72"/>
      <c r="H23632" s="72"/>
    </row>
    <row r="23633" spans="3:8">
      <c r="C23633" s="62" t="s">
        <v>62940</v>
      </c>
      <c r="D23633" s="63" t="s">
        <v>29376</v>
      </c>
      <c r="G23633" s="72"/>
      <c r="H23633" s="72"/>
    </row>
    <row r="23634" spans="3:8">
      <c r="C23634" s="62" t="s">
        <v>62941</v>
      </c>
      <c r="D23634" s="63" t="s">
        <v>29380</v>
      </c>
      <c r="G23634" s="72"/>
      <c r="H23634" s="72"/>
    </row>
    <row r="23635" spans="3:8">
      <c r="C23635" s="62" t="s">
        <v>62942</v>
      </c>
      <c r="D23635" s="63" t="s">
        <v>29384</v>
      </c>
      <c r="G23635" s="72"/>
      <c r="H23635" s="72"/>
    </row>
    <row r="23636" spans="3:8">
      <c r="C23636" s="62" t="s">
        <v>62943</v>
      </c>
      <c r="D23636" s="63" t="s">
        <v>29388</v>
      </c>
      <c r="G23636" s="72"/>
      <c r="H23636" s="72"/>
    </row>
    <row r="23637" spans="3:8">
      <c r="C23637" s="62" t="s">
        <v>62944</v>
      </c>
      <c r="D23637" s="63" t="s">
        <v>29392</v>
      </c>
      <c r="G23637" s="72"/>
      <c r="H23637" s="72"/>
    </row>
    <row r="23638" spans="3:8">
      <c r="C23638" s="62" t="s">
        <v>62945</v>
      </c>
      <c r="D23638" s="63" t="s">
        <v>29396</v>
      </c>
      <c r="G23638" s="72"/>
      <c r="H23638" s="72"/>
    </row>
    <row r="23639" spans="3:8">
      <c r="C23639" s="62" t="s">
        <v>62946</v>
      </c>
      <c r="D23639" s="63" t="s">
        <v>29400</v>
      </c>
      <c r="G23639" s="72"/>
      <c r="H23639" s="72"/>
    </row>
    <row r="23640" spans="3:8">
      <c r="C23640" s="62" t="s">
        <v>62947</v>
      </c>
      <c r="D23640" s="63" t="s">
        <v>29404</v>
      </c>
      <c r="G23640" s="72"/>
      <c r="H23640" s="72"/>
    </row>
    <row r="23641" spans="3:8">
      <c r="C23641" s="62" t="s">
        <v>62948</v>
      </c>
      <c r="D23641" s="63" t="s">
        <v>29408</v>
      </c>
      <c r="G23641" s="72"/>
      <c r="H23641" s="72"/>
    </row>
    <row r="23642" spans="3:8">
      <c r="C23642" s="62" t="s">
        <v>62949</v>
      </c>
      <c r="D23642" s="63" t="s">
        <v>29412</v>
      </c>
      <c r="G23642" s="72"/>
      <c r="H23642" s="72"/>
    </row>
    <row r="23643" spans="3:8">
      <c r="C23643" s="62" t="s">
        <v>62950</v>
      </c>
      <c r="D23643" s="63" t="s">
        <v>29416</v>
      </c>
      <c r="G23643" s="72"/>
      <c r="H23643" s="72"/>
    </row>
    <row r="23644" spans="3:8">
      <c r="C23644" s="62" t="s">
        <v>62951</v>
      </c>
      <c r="D23644" s="63" t="s">
        <v>29420</v>
      </c>
      <c r="G23644" s="72"/>
      <c r="H23644" s="72"/>
    </row>
    <row r="23645" spans="3:8">
      <c r="C23645" s="62" t="s">
        <v>62952</v>
      </c>
      <c r="D23645" s="63" t="s">
        <v>29424</v>
      </c>
      <c r="G23645" s="72"/>
      <c r="H23645" s="72"/>
    </row>
    <row r="23646" spans="3:8">
      <c r="C23646" s="62" t="s">
        <v>62953</v>
      </c>
      <c r="D23646" s="63" t="s">
        <v>29428</v>
      </c>
      <c r="G23646" s="72"/>
      <c r="H23646" s="72"/>
    </row>
    <row r="23647" spans="3:8">
      <c r="C23647" s="62" t="s">
        <v>62954</v>
      </c>
      <c r="D23647" s="63" t="s">
        <v>29432</v>
      </c>
      <c r="G23647" s="72"/>
      <c r="H23647" s="72"/>
    </row>
    <row r="23648" spans="3:8">
      <c r="C23648" s="62" t="s">
        <v>62955</v>
      </c>
      <c r="D23648" s="63" t="s">
        <v>29436</v>
      </c>
      <c r="G23648" s="72"/>
      <c r="H23648" s="72"/>
    </row>
    <row r="23649" spans="3:8">
      <c r="C23649" s="62" t="s">
        <v>62956</v>
      </c>
      <c r="D23649" s="63" t="s">
        <v>29440</v>
      </c>
      <c r="G23649" s="72"/>
      <c r="H23649" s="72"/>
    </row>
    <row r="23650" spans="3:8">
      <c r="C23650" s="62" t="s">
        <v>62957</v>
      </c>
      <c r="D23650" s="63" t="s">
        <v>29444</v>
      </c>
      <c r="G23650" s="72"/>
      <c r="H23650" s="72"/>
    </row>
    <row r="23651" spans="3:8">
      <c r="C23651" s="62" t="s">
        <v>62958</v>
      </c>
      <c r="D23651" s="63" t="s">
        <v>29448</v>
      </c>
      <c r="G23651" s="72"/>
      <c r="H23651" s="72"/>
    </row>
    <row r="23652" spans="3:8">
      <c r="C23652" s="62" t="s">
        <v>62959</v>
      </c>
      <c r="D23652" s="63" t="s">
        <v>29452</v>
      </c>
      <c r="G23652" s="72"/>
      <c r="H23652" s="72"/>
    </row>
    <row r="23653" spans="3:8">
      <c r="C23653" s="62" t="s">
        <v>62960</v>
      </c>
      <c r="D23653" s="63" t="s">
        <v>29456</v>
      </c>
      <c r="G23653" s="72"/>
      <c r="H23653" s="72"/>
    </row>
    <row r="23654" spans="3:8">
      <c r="C23654" s="62" t="s">
        <v>62961</v>
      </c>
      <c r="D23654" s="63" t="s">
        <v>29460</v>
      </c>
      <c r="G23654" s="72"/>
      <c r="H23654" s="72"/>
    </row>
    <row r="23655" spans="3:8">
      <c r="C23655" s="62" t="s">
        <v>62962</v>
      </c>
      <c r="D23655" s="63" t="s">
        <v>29464</v>
      </c>
      <c r="G23655" s="72"/>
      <c r="H23655" s="72"/>
    </row>
    <row r="23656" spans="3:8">
      <c r="C23656" s="62" t="s">
        <v>62963</v>
      </c>
      <c r="D23656" s="63" t="s">
        <v>29468</v>
      </c>
      <c r="G23656" s="72"/>
      <c r="H23656" s="72"/>
    </row>
    <row r="23657" spans="3:8">
      <c r="C23657" s="62" t="s">
        <v>62964</v>
      </c>
      <c r="D23657" s="63" t="s">
        <v>29472</v>
      </c>
      <c r="G23657" s="72"/>
      <c r="H23657" s="72"/>
    </row>
    <row r="23658" spans="3:8">
      <c r="C23658" s="62" t="s">
        <v>62965</v>
      </c>
      <c r="D23658" s="63" t="s">
        <v>29476</v>
      </c>
      <c r="G23658" s="72"/>
      <c r="H23658" s="72"/>
    </row>
    <row r="23659" spans="3:8">
      <c r="C23659" s="62" t="s">
        <v>62966</v>
      </c>
      <c r="D23659" s="63" t="s">
        <v>29480</v>
      </c>
      <c r="G23659" s="72"/>
      <c r="H23659" s="72"/>
    </row>
    <row r="23660" spans="3:8">
      <c r="C23660" s="62" t="s">
        <v>62967</v>
      </c>
      <c r="D23660" s="63" t="s">
        <v>29484</v>
      </c>
      <c r="G23660" s="72"/>
      <c r="H23660" s="72"/>
    </row>
    <row r="23661" spans="3:8">
      <c r="C23661" s="62" t="s">
        <v>62968</v>
      </c>
      <c r="D23661" s="63" t="s">
        <v>29488</v>
      </c>
      <c r="G23661" s="72"/>
      <c r="H23661" s="72"/>
    </row>
    <row r="23662" spans="3:8">
      <c r="C23662" s="62" t="s">
        <v>62969</v>
      </c>
      <c r="D23662" s="63" t="s">
        <v>29492</v>
      </c>
      <c r="G23662" s="72"/>
      <c r="H23662" s="72"/>
    </row>
    <row r="23663" spans="3:8">
      <c r="C23663" s="62" t="s">
        <v>62970</v>
      </c>
      <c r="D23663" s="63" t="s">
        <v>29496</v>
      </c>
      <c r="G23663" s="72"/>
      <c r="H23663" s="72"/>
    </row>
    <row r="23664" spans="3:8">
      <c r="C23664" s="62" t="s">
        <v>62971</v>
      </c>
      <c r="D23664" s="63" t="s">
        <v>29500</v>
      </c>
      <c r="G23664" s="72"/>
      <c r="H23664" s="72"/>
    </row>
    <row r="23665" spans="3:8">
      <c r="C23665" s="62" t="s">
        <v>62972</v>
      </c>
      <c r="D23665" s="63" t="s">
        <v>29504</v>
      </c>
      <c r="G23665" s="72"/>
      <c r="H23665" s="72"/>
    </row>
    <row r="23666" spans="3:8">
      <c r="C23666" s="62" t="s">
        <v>62973</v>
      </c>
      <c r="D23666" s="63" t="s">
        <v>29508</v>
      </c>
      <c r="G23666" s="72"/>
      <c r="H23666" s="72"/>
    </row>
    <row r="23667" spans="3:8">
      <c r="C23667" s="62" t="s">
        <v>62974</v>
      </c>
      <c r="D23667" s="63" t="s">
        <v>29512</v>
      </c>
      <c r="G23667" s="72"/>
      <c r="H23667" s="72"/>
    </row>
    <row r="23668" spans="3:8">
      <c r="C23668" s="62" t="s">
        <v>62975</v>
      </c>
      <c r="D23668" s="63" t="s">
        <v>29516</v>
      </c>
      <c r="G23668" s="72"/>
      <c r="H23668" s="72"/>
    </row>
    <row r="23669" spans="3:8">
      <c r="C23669" s="62" t="s">
        <v>62976</v>
      </c>
      <c r="D23669" s="63" t="s">
        <v>29520</v>
      </c>
      <c r="G23669" s="72"/>
      <c r="H23669" s="72"/>
    </row>
    <row r="23670" spans="3:8">
      <c r="C23670" s="62" t="s">
        <v>62977</v>
      </c>
      <c r="D23670" s="63" t="s">
        <v>29524</v>
      </c>
      <c r="G23670" s="72"/>
      <c r="H23670" s="72"/>
    </row>
    <row r="23671" spans="3:8">
      <c r="C23671" s="62" t="s">
        <v>62978</v>
      </c>
      <c r="D23671" s="63" t="s">
        <v>29528</v>
      </c>
      <c r="G23671" s="72"/>
      <c r="H23671" s="72"/>
    </row>
    <row r="23672" spans="3:8">
      <c r="C23672" s="62" t="s">
        <v>62979</v>
      </c>
      <c r="D23672" s="63" t="s">
        <v>29532</v>
      </c>
      <c r="G23672" s="72"/>
      <c r="H23672" s="72"/>
    </row>
    <row r="23673" spans="3:8">
      <c r="C23673" s="62" t="s">
        <v>62980</v>
      </c>
      <c r="D23673" s="63" t="s">
        <v>29536</v>
      </c>
      <c r="G23673" s="72"/>
      <c r="H23673" s="72"/>
    </row>
    <row r="23674" spans="3:8">
      <c r="C23674" s="62" t="s">
        <v>62981</v>
      </c>
      <c r="D23674" s="63" t="s">
        <v>29540</v>
      </c>
      <c r="G23674" s="72"/>
      <c r="H23674" s="72"/>
    </row>
    <row r="23675" spans="3:8">
      <c r="C23675" s="62" t="s">
        <v>62982</v>
      </c>
      <c r="D23675" s="63" t="s">
        <v>29544</v>
      </c>
      <c r="G23675" s="72"/>
      <c r="H23675" s="72"/>
    </row>
    <row r="23676" spans="3:8">
      <c r="C23676" s="62" t="s">
        <v>62983</v>
      </c>
      <c r="D23676" s="63" t="s">
        <v>29548</v>
      </c>
      <c r="G23676" s="72"/>
      <c r="H23676" s="72"/>
    </row>
    <row r="23677" spans="3:8">
      <c r="C23677" s="62" t="s">
        <v>62984</v>
      </c>
      <c r="D23677" s="63" t="s">
        <v>29552</v>
      </c>
      <c r="G23677" s="72"/>
      <c r="H23677" s="72"/>
    </row>
    <row r="23678" spans="3:8">
      <c r="C23678" s="62" t="s">
        <v>62985</v>
      </c>
      <c r="D23678" s="63" t="s">
        <v>29556</v>
      </c>
      <c r="G23678" s="72"/>
      <c r="H23678" s="72"/>
    </row>
    <row r="23679" spans="3:8">
      <c r="C23679" s="62" t="s">
        <v>62986</v>
      </c>
      <c r="D23679" s="63" t="s">
        <v>29560</v>
      </c>
      <c r="G23679" s="72"/>
      <c r="H23679" s="72"/>
    </row>
    <row r="23680" spans="3:8">
      <c r="C23680" s="62" t="s">
        <v>62987</v>
      </c>
      <c r="D23680" s="63" t="s">
        <v>29564</v>
      </c>
      <c r="G23680" s="72"/>
      <c r="H23680" s="72"/>
    </row>
    <row r="23681" spans="3:8">
      <c r="C23681" s="62" t="s">
        <v>62988</v>
      </c>
      <c r="D23681" s="63" t="s">
        <v>29568</v>
      </c>
      <c r="G23681" s="72"/>
      <c r="H23681" s="72"/>
    </row>
    <row r="23682" spans="3:8">
      <c r="C23682" s="62" t="s">
        <v>62989</v>
      </c>
      <c r="D23682" s="63" t="s">
        <v>29572</v>
      </c>
      <c r="G23682" s="72"/>
      <c r="H23682" s="72"/>
    </row>
    <row r="23683" spans="3:8">
      <c r="C23683" s="62" t="s">
        <v>62990</v>
      </c>
      <c r="D23683" s="63" t="s">
        <v>29576</v>
      </c>
      <c r="G23683" s="72"/>
      <c r="H23683" s="72"/>
    </row>
    <row r="23684" spans="3:8">
      <c r="C23684" s="62" t="s">
        <v>62991</v>
      </c>
      <c r="D23684" s="63" t="s">
        <v>29580</v>
      </c>
      <c r="G23684" s="72"/>
      <c r="H23684" s="72"/>
    </row>
    <row r="23685" spans="3:8">
      <c r="C23685" s="62" t="s">
        <v>62992</v>
      </c>
      <c r="D23685" s="63" t="s">
        <v>29584</v>
      </c>
      <c r="G23685" s="72"/>
      <c r="H23685" s="72"/>
    </row>
    <row r="23686" spans="3:8">
      <c r="C23686" s="62" t="s">
        <v>62993</v>
      </c>
      <c r="D23686" s="63" t="s">
        <v>29588</v>
      </c>
      <c r="G23686" s="72"/>
      <c r="H23686" s="72"/>
    </row>
    <row r="23687" spans="3:8">
      <c r="C23687" s="62" t="s">
        <v>62994</v>
      </c>
      <c r="D23687" s="63" t="s">
        <v>29592</v>
      </c>
      <c r="G23687" s="72"/>
      <c r="H23687" s="72"/>
    </row>
    <row r="23688" spans="3:8">
      <c r="C23688" s="62" t="s">
        <v>62995</v>
      </c>
      <c r="D23688" s="63" t="s">
        <v>29596</v>
      </c>
      <c r="G23688" s="72"/>
      <c r="H23688" s="72"/>
    </row>
    <row r="23689" spans="3:8">
      <c r="C23689" s="62" t="s">
        <v>62996</v>
      </c>
      <c r="D23689" s="63" t="s">
        <v>29600</v>
      </c>
      <c r="G23689" s="72"/>
      <c r="H23689" s="72"/>
    </row>
    <row r="23690" spans="3:8">
      <c r="C23690" s="62" t="s">
        <v>62997</v>
      </c>
      <c r="D23690" s="63" t="s">
        <v>29604</v>
      </c>
      <c r="G23690" s="72"/>
      <c r="H23690" s="72"/>
    </row>
    <row r="23691" spans="3:8">
      <c r="C23691" s="62" t="s">
        <v>62998</v>
      </c>
      <c r="D23691" s="63" t="s">
        <v>29608</v>
      </c>
      <c r="G23691" s="72"/>
      <c r="H23691" s="72"/>
    </row>
    <row r="23692" spans="3:8">
      <c r="C23692" s="62" t="s">
        <v>62999</v>
      </c>
      <c r="D23692" s="63" t="s">
        <v>29612</v>
      </c>
      <c r="G23692" s="72"/>
      <c r="H23692" s="72"/>
    </row>
    <row r="23693" spans="3:8">
      <c r="C23693" s="62" t="s">
        <v>63000</v>
      </c>
      <c r="D23693" s="63" t="s">
        <v>29616</v>
      </c>
      <c r="G23693" s="72"/>
      <c r="H23693" s="72"/>
    </row>
    <row r="23694" spans="3:8">
      <c r="C23694" s="62" t="s">
        <v>63001</v>
      </c>
      <c r="D23694" s="63" t="s">
        <v>29620</v>
      </c>
      <c r="G23694" s="72"/>
      <c r="H23694" s="72"/>
    </row>
    <row r="23695" spans="3:8">
      <c r="C23695" s="62" t="s">
        <v>63002</v>
      </c>
      <c r="D23695" s="63" t="s">
        <v>29624</v>
      </c>
      <c r="G23695" s="72"/>
      <c r="H23695" s="72"/>
    </row>
    <row r="23696" spans="3:8">
      <c r="C23696" s="62" t="s">
        <v>63003</v>
      </c>
      <c r="D23696" s="63" t="s">
        <v>29628</v>
      </c>
      <c r="G23696" s="72"/>
      <c r="H23696" s="72"/>
    </row>
    <row r="23697" spans="3:8">
      <c r="C23697" s="62" t="s">
        <v>63004</v>
      </c>
      <c r="D23697" s="63" t="s">
        <v>29632</v>
      </c>
      <c r="G23697" s="72"/>
      <c r="H23697" s="72"/>
    </row>
    <row r="23698" spans="3:8">
      <c r="C23698" s="62" t="s">
        <v>63005</v>
      </c>
      <c r="D23698" s="63" t="s">
        <v>29636</v>
      </c>
      <c r="G23698" s="72"/>
      <c r="H23698" s="72"/>
    </row>
    <row r="23699" spans="3:8">
      <c r="C23699" s="62" t="s">
        <v>63006</v>
      </c>
      <c r="D23699" s="63" t="s">
        <v>29640</v>
      </c>
      <c r="G23699" s="72"/>
      <c r="H23699" s="72"/>
    </row>
    <row r="23700" spans="3:8">
      <c r="C23700" s="62" t="s">
        <v>63007</v>
      </c>
      <c r="D23700" s="63" t="s">
        <v>29644</v>
      </c>
      <c r="G23700" s="72"/>
      <c r="H23700" s="72"/>
    </row>
    <row r="23701" spans="3:8">
      <c r="C23701" s="62" t="s">
        <v>63008</v>
      </c>
      <c r="D23701" s="63" t="s">
        <v>29648</v>
      </c>
      <c r="G23701" s="72"/>
      <c r="H23701" s="72"/>
    </row>
    <row r="23702" spans="3:8">
      <c r="C23702" s="62" t="s">
        <v>63009</v>
      </c>
      <c r="D23702" s="63" t="s">
        <v>29652</v>
      </c>
      <c r="G23702" s="72"/>
      <c r="H23702" s="72"/>
    </row>
    <row r="23703" spans="3:8">
      <c r="C23703" s="62" t="s">
        <v>63010</v>
      </c>
      <c r="D23703" s="63" t="s">
        <v>29656</v>
      </c>
      <c r="G23703" s="72"/>
      <c r="H23703" s="72"/>
    </row>
    <row r="23704" spans="3:8">
      <c r="C23704" s="62" t="s">
        <v>63011</v>
      </c>
      <c r="D23704" s="63" t="s">
        <v>29660</v>
      </c>
      <c r="G23704" s="72"/>
      <c r="H23704" s="72"/>
    </row>
    <row r="23705" spans="3:8">
      <c r="C23705" s="62" t="s">
        <v>63012</v>
      </c>
      <c r="D23705" s="63" t="s">
        <v>29664</v>
      </c>
      <c r="G23705" s="72"/>
      <c r="H23705" s="72"/>
    </row>
    <row r="23706" spans="3:8">
      <c r="C23706" s="62" t="s">
        <v>63013</v>
      </c>
      <c r="D23706" s="63" t="s">
        <v>29668</v>
      </c>
      <c r="G23706" s="72"/>
      <c r="H23706" s="72"/>
    </row>
    <row r="23707" spans="3:8">
      <c r="C23707" s="62" t="s">
        <v>63014</v>
      </c>
      <c r="D23707" s="63" t="s">
        <v>29672</v>
      </c>
      <c r="G23707" s="72"/>
      <c r="H23707" s="72"/>
    </row>
    <row r="23708" spans="3:8">
      <c r="C23708" s="62" t="s">
        <v>63015</v>
      </c>
      <c r="D23708" s="63" t="s">
        <v>29676</v>
      </c>
      <c r="G23708" s="72"/>
      <c r="H23708" s="72"/>
    </row>
    <row r="23709" spans="3:8">
      <c r="C23709" s="62" t="s">
        <v>63016</v>
      </c>
      <c r="D23709" s="63" t="s">
        <v>29680</v>
      </c>
      <c r="G23709" s="72"/>
      <c r="H23709" s="72"/>
    </row>
    <row r="23710" spans="3:8">
      <c r="C23710" s="62" t="s">
        <v>63017</v>
      </c>
      <c r="D23710" s="63" t="s">
        <v>29684</v>
      </c>
      <c r="G23710" s="72"/>
      <c r="H23710" s="72"/>
    </row>
    <row r="23711" spans="3:8">
      <c r="C23711" s="62" t="s">
        <v>63018</v>
      </c>
      <c r="D23711" s="63" t="s">
        <v>29688</v>
      </c>
      <c r="G23711" s="72"/>
      <c r="H23711" s="72"/>
    </row>
    <row r="23712" spans="3:8">
      <c r="C23712" s="62" t="s">
        <v>63019</v>
      </c>
      <c r="D23712" s="63" t="s">
        <v>29692</v>
      </c>
      <c r="G23712" s="72"/>
      <c r="H23712" s="72"/>
    </row>
    <row r="23713" spans="3:8">
      <c r="C23713" s="62" t="s">
        <v>63020</v>
      </c>
      <c r="D23713" s="63" t="s">
        <v>29696</v>
      </c>
      <c r="G23713" s="72"/>
      <c r="H23713" s="72"/>
    </row>
    <row r="23714" spans="3:8">
      <c r="C23714" s="62" t="s">
        <v>63021</v>
      </c>
      <c r="D23714" s="63" t="s">
        <v>29700</v>
      </c>
      <c r="G23714" s="72"/>
      <c r="H23714" s="72"/>
    </row>
    <row r="23715" spans="3:8">
      <c r="C23715" s="62" t="s">
        <v>63022</v>
      </c>
      <c r="D23715" s="63" t="s">
        <v>29704</v>
      </c>
      <c r="G23715" s="72"/>
      <c r="H23715" s="72"/>
    </row>
    <row r="23716" spans="3:8">
      <c r="C23716" s="62" t="s">
        <v>63023</v>
      </c>
      <c r="D23716" s="63" t="s">
        <v>29708</v>
      </c>
      <c r="G23716" s="72"/>
      <c r="H23716" s="72"/>
    </row>
    <row r="23717" spans="3:8">
      <c r="C23717" s="62" t="s">
        <v>63024</v>
      </c>
      <c r="D23717" s="63" t="s">
        <v>29712</v>
      </c>
      <c r="G23717" s="72"/>
      <c r="H23717" s="72"/>
    </row>
    <row r="23718" spans="3:8">
      <c r="C23718" s="62" t="s">
        <v>63025</v>
      </c>
      <c r="D23718" s="63" t="s">
        <v>29716</v>
      </c>
      <c r="G23718" s="72"/>
      <c r="H23718" s="72"/>
    </row>
    <row r="23719" spans="3:8">
      <c r="C23719" s="62" t="s">
        <v>63026</v>
      </c>
      <c r="D23719" s="63" t="s">
        <v>29720</v>
      </c>
      <c r="G23719" s="72"/>
      <c r="H23719" s="72"/>
    </row>
    <row r="23720" spans="3:8">
      <c r="C23720" s="62" t="s">
        <v>63027</v>
      </c>
      <c r="D23720" s="63" t="s">
        <v>29724</v>
      </c>
      <c r="G23720" s="72"/>
      <c r="H23720" s="72"/>
    </row>
    <row r="23721" spans="3:8">
      <c r="C23721" s="62" t="s">
        <v>63028</v>
      </c>
      <c r="D23721" s="63" t="s">
        <v>29728</v>
      </c>
      <c r="G23721" s="72"/>
      <c r="H23721" s="72"/>
    </row>
    <row r="23722" spans="3:8">
      <c r="C23722" s="62" t="s">
        <v>63029</v>
      </c>
      <c r="D23722" s="63" t="s">
        <v>29732</v>
      </c>
      <c r="G23722" s="72"/>
      <c r="H23722" s="72"/>
    </row>
    <row r="23723" spans="3:8">
      <c r="C23723" s="62" t="s">
        <v>63030</v>
      </c>
      <c r="D23723" s="63" t="s">
        <v>29736</v>
      </c>
      <c r="G23723" s="72"/>
      <c r="H23723" s="72"/>
    </row>
    <row r="23724" spans="3:8">
      <c r="C23724" s="62" t="s">
        <v>63031</v>
      </c>
      <c r="D23724" s="63" t="s">
        <v>29740</v>
      </c>
      <c r="G23724" s="72"/>
      <c r="H23724" s="72"/>
    </row>
    <row r="23725" spans="3:8">
      <c r="C23725" s="62" t="s">
        <v>63032</v>
      </c>
      <c r="D23725" s="63" t="s">
        <v>29744</v>
      </c>
      <c r="G23725" s="72"/>
      <c r="H23725" s="72"/>
    </row>
    <row r="23726" spans="3:8">
      <c r="C23726" s="62" t="s">
        <v>63033</v>
      </c>
      <c r="D23726" s="63" t="s">
        <v>29748</v>
      </c>
      <c r="G23726" s="72"/>
      <c r="H23726" s="72"/>
    </row>
    <row r="23727" spans="3:8">
      <c r="C23727" s="62" t="s">
        <v>63034</v>
      </c>
      <c r="D23727" s="63" t="s">
        <v>29752</v>
      </c>
      <c r="G23727" s="72"/>
      <c r="H23727" s="72"/>
    </row>
    <row r="23728" spans="3:8">
      <c r="C23728" s="62" t="s">
        <v>63035</v>
      </c>
      <c r="D23728" s="63" t="s">
        <v>29756</v>
      </c>
      <c r="G23728" s="72"/>
      <c r="H23728" s="72"/>
    </row>
    <row r="23729" spans="3:8">
      <c r="C23729" s="62" t="s">
        <v>63036</v>
      </c>
      <c r="D23729" s="63" t="s">
        <v>29760</v>
      </c>
      <c r="G23729" s="72"/>
      <c r="H23729" s="72"/>
    </row>
    <row r="23730" spans="3:8">
      <c r="C23730" s="62" t="s">
        <v>63037</v>
      </c>
      <c r="D23730" s="63" t="s">
        <v>29764</v>
      </c>
      <c r="G23730" s="72"/>
      <c r="H23730" s="72"/>
    </row>
    <row r="23731" spans="3:8">
      <c r="C23731" s="62" t="s">
        <v>63038</v>
      </c>
      <c r="D23731" s="63" t="s">
        <v>29768</v>
      </c>
      <c r="G23731" s="72"/>
      <c r="H23731" s="72"/>
    </row>
    <row r="23732" spans="3:8">
      <c r="C23732" s="62" t="s">
        <v>63039</v>
      </c>
      <c r="D23732" s="63" t="s">
        <v>29772</v>
      </c>
      <c r="G23732" s="72"/>
      <c r="H23732" s="72"/>
    </row>
    <row r="23733" spans="3:8">
      <c r="C23733" s="62" t="s">
        <v>63040</v>
      </c>
      <c r="D23733" s="63" t="s">
        <v>29776</v>
      </c>
      <c r="G23733" s="72"/>
      <c r="H23733" s="72"/>
    </row>
    <row r="23734" spans="3:8">
      <c r="C23734" s="62" t="s">
        <v>63041</v>
      </c>
      <c r="D23734" s="63" t="s">
        <v>29780</v>
      </c>
      <c r="G23734" s="72"/>
      <c r="H23734" s="72"/>
    </row>
    <row r="23735" spans="3:8">
      <c r="C23735" s="62" t="s">
        <v>63042</v>
      </c>
      <c r="D23735" s="63" t="s">
        <v>29784</v>
      </c>
      <c r="G23735" s="72"/>
      <c r="H23735" s="72"/>
    </row>
    <row r="23736" spans="3:8">
      <c r="C23736" s="62" t="s">
        <v>63043</v>
      </c>
      <c r="D23736" s="63" t="s">
        <v>29788</v>
      </c>
      <c r="G23736" s="72"/>
      <c r="H23736" s="72"/>
    </row>
    <row r="23737" spans="3:8">
      <c r="C23737" s="62" t="s">
        <v>63044</v>
      </c>
      <c r="D23737" s="63" t="s">
        <v>29792</v>
      </c>
      <c r="G23737" s="72"/>
      <c r="H23737" s="72"/>
    </row>
    <row r="23738" spans="3:8">
      <c r="C23738" s="62" t="s">
        <v>63045</v>
      </c>
      <c r="D23738" s="63" t="s">
        <v>29796</v>
      </c>
      <c r="G23738" s="72"/>
      <c r="H23738" s="72"/>
    </row>
    <row r="23739" spans="3:8">
      <c r="C23739" s="62" t="s">
        <v>63046</v>
      </c>
      <c r="D23739" s="63" t="s">
        <v>29800</v>
      </c>
      <c r="G23739" s="72"/>
      <c r="H23739" s="72"/>
    </row>
    <row r="23740" spans="3:8">
      <c r="C23740" s="62" t="s">
        <v>63047</v>
      </c>
      <c r="D23740" s="63" t="s">
        <v>29804</v>
      </c>
      <c r="G23740" s="72"/>
      <c r="H23740" s="72"/>
    </row>
    <row r="23741" spans="3:8">
      <c r="C23741" s="62" t="s">
        <v>63048</v>
      </c>
      <c r="D23741" s="63" t="s">
        <v>29808</v>
      </c>
      <c r="G23741" s="72"/>
      <c r="H23741" s="72"/>
    </row>
    <row r="23742" spans="3:8">
      <c r="C23742" s="62" t="s">
        <v>63049</v>
      </c>
      <c r="D23742" s="63" t="s">
        <v>29812</v>
      </c>
      <c r="G23742" s="72"/>
      <c r="H23742" s="72"/>
    </row>
    <row r="23743" spans="3:8">
      <c r="C23743" s="62" t="s">
        <v>63050</v>
      </c>
      <c r="D23743" s="63" t="s">
        <v>29816</v>
      </c>
      <c r="G23743" s="72"/>
      <c r="H23743" s="72"/>
    </row>
    <row r="23744" spans="3:8">
      <c r="C23744" s="62" t="s">
        <v>63051</v>
      </c>
      <c r="D23744" s="63" t="s">
        <v>29820</v>
      </c>
      <c r="G23744" s="72"/>
      <c r="H23744" s="72"/>
    </row>
    <row r="23745" spans="3:8">
      <c r="C23745" s="62" t="s">
        <v>63052</v>
      </c>
      <c r="D23745" s="63" t="s">
        <v>29824</v>
      </c>
      <c r="G23745" s="72"/>
      <c r="H23745" s="72"/>
    </row>
    <row r="23746" spans="3:8">
      <c r="C23746" s="62" t="s">
        <v>63053</v>
      </c>
      <c r="D23746" s="63" t="s">
        <v>29828</v>
      </c>
      <c r="G23746" s="72"/>
      <c r="H23746" s="72"/>
    </row>
    <row r="23747" spans="3:8">
      <c r="C23747" s="62" t="s">
        <v>63054</v>
      </c>
      <c r="D23747" s="63" t="s">
        <v>29832</v>
      </c>
      <c r="G23747" s="72"/>
      <c r="H23747" s="72"/>
    </row>
    <row r="23748" spans="3:8">
      <c r="C23748" s="62" t="s">
        <v>63055</v>
      </c>
      <c r="D23748" s="63" t="s">
        <v>29836</v>
      </c>
      <c r="G23748" s="72"/>
      <c r="H23748" s="72"/>
    </row>
    <row r="23749" spans="3:8">
      <c r="C23749" s="62" t="s">
        <v>63056</v>
      </c>
      <c r="D23749" s="63" t="s">
        <v>29840</v>
      </c>
      <c r="G23749" s="72"/>
      <c r="H23749" s="72"/>
    </row>
    <row r="23750" spans="3:8">
      <c r="C23750" s="62" t="s">
        <v>63057</v>
      </c>
      <c r="D23750" s="63" t="s">
        <v>29844</v>
      </c>
      <c r="G23750" s="72"/>
      <c r="H23750" s="72"/>
    </row>
    <row r="23751" spans="3:8">
      <c r="C23751" s="62" t="s">
        <v>63058</v>
      </c>
      <c r="D23751" s="63" t="s">
        <v>29848</v>
      </c>
      <c r="G23751" s="72"/>
      <c r="H23751" s="72"/>
    </row>
    <row r="23752" spans="3:8">
      <c r="C23752" s="62" t="s">
        <v>63059</v>
      </c>
      <c r="D23752" s="63" t="s">
        <v>29852</v>
      </c>
      <c r="G23752" s="72"/>
      <c r="H23752" s="72"/>
    </row>
    <row r="23753" spans="3:8">
      <c r="C23753" s="62" t="s">
        <v>63060</v>
      </c>
      <c r="D23753" s="63" t="s">
        <v>29856</v>
      </c>
      <c r="G23753" s="72"/>
      <c r="H23753" s="72"/>
    </row>
    <row r="23754" spans="3:8">
      <c r="C23754" s="62" t="s">
        <v>63061</v>
      </c>
      <c r="D23754" s="63" t="s">
        <v>29860</v>
      </c>
      <c r="G23754" s="72"/>
      <c r="H23754" s="72"/>
    </row>
    <row r="23755" spans="3:8">
      <c r="C23755" s="62" t="s">
        <v>63062</v>
      </c>
      <c r="D23755" s="63" t="s">
        <v>29864</v>
      </c>
      <c r="G23755" s="72"/>
      <c r="H23755" s="72"/>
    </row>
    <row r="23756" spans="3:8">
      <c r="C23756" s="62" t="s">
        <v>63063</v>
      </c>
      <c r="D23756" s="63" t="s">
        <v>29868</v>
      </c>
      <c r="G23756" s="72"/>
      <c r="H23756" s="72"/>
    </row>
    <row r="23757" spans="3:8">
      <c r="C23757" s="62" t="s">
        <v>63064</v>
      </c>
      <c r="D23757" s="63" t="s">
        <v>29872</v>
      </c>
      <c r="G23757" s="72"/>
      <c r="H23757" s="72"/>
    </row>
    <row r="23758" spans="3:8">
      <c r="C23758" s="62" t="s">
        <v>63065</v>
      </c>
      <c r="D23758" s="63" t="s">
        <v>29876</v>
      </c>
      <c r="G23758" s="72"/>
      <c r="H23758" s="72"/>
    </row>
    <row r="23759" spans="3:8">
      <c r="C23759" s="62" t="s">
        <v>63066</v>
      </c>
      <c r="D23759" s="63" t="s">
        <v>29880</v>
      </c>
      <c r="G23759" s="72"/>
      <c r="H23759" s="72"/>
    </row>
    <row r="23760" spans="3:8">
      <c r="C23760" s="62" t="s">
        <v>63067</v>
      </c>
      <c r="D23760" s="63" t="s">
        <v>29884</v>
      </c>
      <c r="G23760" s="72"/>
      <c r="H23760" s="72"/>
    </row>
    <row r="23761" spans="3:8">
      <c r="C23761" s="62" t="s">
        <v>63068</v>
      </c>
      <c r="D23761" s="63" t="s">
        <v>29888</v>
      </c>
      <c r="G23761" s="72"/>
      <c r="H23761" s="72"/>
    </row>
    <row r="23762" spans="3:8">
      <c r="C23762" s="62" t="s">
        <v>63069</v>
      </c>
      <c r="D23762" s="63" t="s">
        <v>29892</v>
      </c>
      <c r="G23762" s="72"/>
      <c r="H23762" s="72"/>
    </row>
    <row r="23763" spans="3:8">
      <c r="C23763" s="62" t="s">
        <v>63070</v>
      </c>
      <c r="D23763" s="63" t="s">
        <v>29896</v>
      </c>
      <c r="G23763" s="72"/>
      <c r="H23763" s="72"/>
    </row>
    <row r="23764" spans="3:8">
      <c r="C23764" s="62" t="s">
        <v>63071</v>
      </c>
      <c r="D23764" s="63" t="s">
        <v>29900</v>
      </c>
      <c r="G23764" s="72"/>
      <c r="H23764" s="72"/>
    </row>
    <row r="23765" spans="3:8">
      <c r="C23765" s="62" t="s">
        <v>63072</v>
      </c>
      <c r="D23765" s="63" t="s">
        <v>29904</v>
      </c>
      <c r="G23765" s="72"/>
      <c r="H23765" s="72"/>
    </row>
    <row r="23766" spans="3:8">
      <c r="C23766" s="62" t="s">
        <v>63073</v>
      </c>
      <c r="D23766" s="63" t="s">
        <v>29908</v>
      </c>
      <c r="G23766" s="72"/>
      <c r="H23766" s="72"/>
    </row>
    <row r="23767" spans="3:8">
      <c r="C23767" s="62" t="s">
        <v>63074</v>
      </c>
      <c r="D23767" s="63" t="s">
        <v>29912</v>
      </c>
      <c r="G23767" s="72"/>
      <c r="H23767" s="72"/>
    </row>
    <row r="23768" spans="3:8">
      <c r="C23768" s="62" t="s">
        <v>63075</v>
      </c>
      <c r="D23768" s="63" t="s">
        <v>29916</v>
      </c>
      <c r="G23768" s="72"/>
      <c r="H23768" s="72"/>
    </row>
    <row r="23769" spans="3:8">
      <c r="C23769" s="62" t="s">
        <v>63076</v>
      </c>
      <c r="D23769" s="63" t="s">
        <v>29920</v>
      </c>
      <c r="G23769" s="72"/>
      <c r="H23769" s="72"/>
    </row>
    <row r="23770" spans="3:8">
      <c r="C23770" s="62" t="s">
        <v>63077</v>
      </c>
      <c r="D23770" s="63" t="s">
        <v>29924</v>
      </c>
      <c r="G23770" s="72"/>
      <c r="H23770" s="72"/>
    </row>
    <row r="23771" spans="3:8">
      <c r="C23771" s="62" t="s">
        <v>63078</v>
      </c>
      <c r="D23771" s="63" t="s">
        <v>29928</v>
      </c>
      <c r="G23771" s="72"/>
      <c r="H23771" s="72"/>
    </row>
    <row r="23772" spans="3:8">
      <c r="C23772" s="62" t="s">
        <v>63079</v>
      </c>
      <c r="D23772" s="63" t="s">
        <v>29932</v>
      </c>
      <c r="G23772" s="72"/>
      <c r="H23772" s="72"/>
    </row>
    <row r="23773" spans="3:8">
      <c r="C23773" s="62" t="s">
        <v>63080</v>
      </c>
      <c r="D23773" s="63" t="s">
        <v>29936</v>
      </c>
      <c r="G23773" s="72"/>
      <c r="H23773" s="72"/>
    </row>
    <row r="23774" spans="3:8">
      <c r="C23774" s="62" t="s">
        <v>63081</v>
      </c>
      <c r="D23774" s="63" t="s">
        <v>29940</v>
      </c>
      <c r="G23774" s="72"/>
      <c r="H23774" s="72"/>
    </row>
    <row r="23775" spans="3:8">
      <c r="C23775" s="62" t="s">
        <v>63082</v>
      </c>
      <c r="D23775" s="63" t="s">
        <v>29944</v>
      </c>
      <c r="G23775" s="72"/>
      <c r="H23775" s="72"/>
    </row>
    <row r="23776" spans="3:8">
      <c r="C23776" s="62" t="s">
        <v>63083</v>
      </c>
      <c r="D23776" s="63" t="s">
        <v>29948</v>
      </c>
      <c r="G23776" s="72"/>
      <c r="H23776" s="72"/>
    </row>
    <row r="23777" spans="3:8">
      <c r="C23777" s="62" t="s">
        <v>63084</v>
      </c>
      <c r="D23777" s="63" t="s">
        <v>29952</v>
      </c>
      <c r="G23777" s="72"/>
      <c r="H23777" s="72"/>
    </row>
    <row r="23778" spans="3:8">
      <c r="C23778" s="62" t="s">
        <v>63085</v>
      </c>
      <c r="D23778" s="63" t="s">
        <v>29956</v>
      </c>
      <c r="G23778" s="72"/>
      <c r="H23778" s="72"/>
    </row>
    <row r="23779" spans="3:8">
      <c r="C23779" s="62" t="s">
        <v>63086</v>
      </c>
      <c r="D23779" s="63" t="s">
        <v>29960</v>
      </c>
      <c r="G23779" s="72"/>
      <c r="H23779" s="72"/>
    </row>
    <row r="23780" spans="3:8">
      <c r="C23780" s="62" t="s">
        <v>63087</v>
      </c>
      <c r="D23780" s="63" t="s">
        <v>29964</v>
      </c>
      <c r="G23780" s="72"/>
      <c r="H23780" s="72"/>
    </row>
    <row r="23781" spans="3:8">
      <c r="C23781" s="62" t="s">
        <v>63088</v>
      </c>
      <c r="D23781" s="63" t="s">
        <v>29968</v>
      </c>
      <c r="G23781" s="72"/>
      <c r="H23781" s="72"/>
    </row>
    <row r="23782" spans="3:8">
      <c r="C23782" s="62" t="s">
        <v>63089</v>
      </c>
      <c r="D23782" s="63" t="s">
        <v>29972</v>
      </c>
      <c r="G23782" s="72"/>
      <c r="H23782" s="72"/>
    </row>
    <row r="23783" spans="3:8">
      <c r="C23783" s="62" t="s">
        <v>63090</v>
      </c>
      <c r="D23783" s="63" t="s">
        <v>29976</v>
      </c>
      <c r="G23783" s="72"/>
      <c r="H23783" s="72"/>
    </row>
    <row r="23784" spans="3:8">
      <c r="C23784" s="62" t="s">
        <v>63091</v>
      </c>
      <c r="D23784" s="63" t="s">
        <v>29980</v>
      </c>
      <c r="G23784" s="72"/>
      <c r="H23784" s="72"/>
    </row>
    <row r="23785" spans="3:8">
      <c r="C23785" s="62" t="s">
        <v>63092</v>
      </c>
      <c r="D23785" s="63" t="s">
        <v>29984</v>
      </c>
      <c r="G23785" s="72"/>
      <c r="H23785" s="72"/>
    </row>
    <row r="23786" spans="3:8">
      <c r="C23786" s="62" t="s">
        <v>63093</v>
      </c>
      <c r="D23786" s="63" t="s">
        <v>29988</v>
      </c>
      <c r="G23786" s="72"/>
      <c r="H23786" s="72"/>
    </row>
    <row r="23787" spans="3:8">
      <c r="C23787" s="62" t="s">
        <v>63094</v>
      </c>
      <c r="D23787" s="63" t="s">
        <v>29992</v>
      </c>
      <c r="G23787" s="72"/>
      <c r="H23787" s="72"/>
    </row>
    <row r="23788" spans="3:8">
      <c r="C23788" s="62" t="s">
        <v>63095</v>
      </c>
      <c r="D23788" s="63" t="s">
        <v>29996</v>
      </c>
      <c r="G23788" s="72"/>
      <c r="H23788" s="72"/>
    </row>
    <row r="23789" spans="3:8">
      <c r="C23789" s="62" t="s">
        <v>63096</v>
      </c>
      <c r="D23789" s="63" t="s">
        <v>30000</v>
      </c>
      <c r="G23789" s="72"/>
      <c r="H23789" s="72"/>
    </row>
    <row r="23790" spans="3:8">
      <c r="C23790" s="62" t="s">
        <v>63097</v>
      </c>
      <c r="D23790" s="63" t="s">
        <v>30004</v>
      </c>
      <c r="G23790" s="72"/>
      <c r="H23790" s="72"/>
    </row>
    <row r="23791" spans="3:8">
      <c r="C23791" s="62" t="s">
        <v>63098</v>
      </c>
      <c r="D23791" s="63" t="s">
        <v>30008</v>
      </c>
      <c r="G23791" s="72"/>
      <c r="H23791" s="72"/>
    </row>
    <row r="23792" spans="3:8">
      <c r="C23792" s="62" t="s">
        <v>63099</v>
      </c>
      <c r="D23792" s="63" t="s">
        <v>30012</v>
      </c>
      <c r="G23792" s="72"/>
      <c r="H23792" s="72"/>
    </row>
    <row r="23793" spans="3:8">
      <c r="C23793" s="62" t="s">
        <v>63100</v>
      </c>
      <c r="D23793" s="63" t="s">
        <v>30016</v>
      </c>
      <c r="G23793" s="72"/>
      <c r="H23793" s="72"/>
    </row>
    <row r="23794" spans="3:8">
      <c r="C23794" s="62" t="s">
        <v>63101</v>
      </c>
      <c r="D23794" s="63" t="s">
        <v>30020</v>
      </c>
      <c r="G23794" s="72"/>
      <c r="H23794" s="72"/>
    </row>
    <row r="23795" spans="3:8">
      <c r="C23795" s="62" t="s">
        <v>63102</v>
      </c>
      <c r="D23795" s="63" t="s">
        <v>30024</v>
      </c>
      <c r="G23795" s="72"/>
      <c r="H23795" s="72"/>
    </row>
    <row r="23796" spans="3:8">
      <c r="C23796" s="62" t="s">
        <v>63103</v>
      </c>
      <c r="D23796" s="63" t="s">
        <v>30028</v>
      </c>
      <c r="G23796" s="72"/>
      <c r="H23796" s="72"/>
    </row>
    <row r="23797" spans="3:8">
      <c r="C23797" s="62" t="s">
        <v>63104</v>
      </c>
      <c r="D23797" s="63" t="s">
        <v>30032</v>
      </c>
      <c r="G23797" s="72"/>
      <c r="H23797" s="72"/>
    </row>
    <row r="23798" spans="3:8">
      <c r="C23798" s="62" t="s">
        <v>63105</v>
      </c>
      <c r="D23798" s="63" t="s">
        <v>30036</v>
      </c>
      <c r="G23798" s="72"/>
      <c r="H23798" s="72"/>
    </row>
    <row r="23799" spans="3:8">
      <c r="C23799" s="62" t="s">
        <v>63106</v>
      </c>
      <c r="D23799" s="63" t="s">
        <v>30040</v>
      </c>
      <c r="G23799" s="72"/>
      <c r="H23799" s="72"/>
    </row>
    <row r="23800" spans="3:8">
      <c r="C23800" s="62" t="s">
        <v>63107</v>
      </c>
      <c r="D23800" s="63" t="s">
        <v>30044</v>
      </c>
      <c r="G23800" s="72"/>
      <c r="H23800" s="72"/>
    </row>
    <row r="23801" spans="3:8">
      <c r="C23801" s="62" t="s">
        <v>63108</v>
      </c>
      <c r="D23801" s="63" t="s">
        <v>30048</v>
      </c>
      <c r="G23801" s="72"/>
      <c r="H23801" s="72"/>
    </row>
    <row r="23802" spans="3:8">
      <c r="C23802" s="62" t="s">
        <v>63109</v>
      </c>
      <c r="D23802" s="63" t="s">
        <v>30052</v>
      </c>
      <c r="G23802" s="72"/>
      <c r="H23802" s="72"/>
    </row>
    <row r="23803" spans="3:8">
      <c r="C23803" s="62" t="s">
        <v>63110</v>
      </c>
      <c r="D23803" s="63" t="s">
        <v>30056</v>
      </c>
      <c r="G23803" s="72"/>
      <c r="H23803" s="72"/>
    </row>
    <row r="23804" spans="3:8">
      <c r="C23804" s="62" t="s">
        <v>63111</v>
      </c>
      <c r="D23804" s="63" t="s">
        <v>30060</v>
      </c>
      <c r="G23804" s="72"/>
      <c r="H23804" s="72"/>
    </row>
    <row r="23805" spans="3:8">
      <c r="C23805" s="62" t="s">
        <v>63112</v>
      </c>
      <c r="D23805" s="63" t="s">
        <v>30064</v>
      </c>
      <c r="G23805" s="72"/>
      <c r="H23805" s="72"/>
    </row>
    <row r="23806" spans="3:8">
      <c r="C23806" s="62" t="s">
        <v>63113</v>
      </c>
      <c r="D23806" s="63" t="s">
        <v>30068</v>
      </c>
      <c r="G23806" s="72"/>
      <c r="H23806" s="72"/>
    </row>
    <row r="23807" spans="3:8">
      <c r="C23807" s="62" t="s">
        <v>63114</v>
      </c>
      <c r="D23807" s="63" t="s">
        <v>30072</v>
      </c>
      <c r="G23807" s="72"/>
      <c r="H23807" s="72"/>
    </row>
    <row r="23808" spans="3:8">
      <c r="C23808" s="62" t="s">
        <v>63115</v>
      </c>
      <c r="D23808" s="63" t="s">
        <v>30076</v>
      </c>
      <c r="G23808" s="72"/>
      <c r="H23808" s="72"/>
    </row>
    <row r="23809" spans="3:8">
      <c r="C23809" s="62" t="s">
        <v>63116</v>
      </c>
      <c r="D23809" s="63" t="s">
        <v>30080</v>
      </c>
      <c r="G23809" s="72"/>
      <c r="H23809" s="72"/>
    </row>
    <row r="23810" spans="3:8">
      <c r="C23810" s="62" t="s">
        <v>63117</v>
      </c>
      <c r="D23810" s="63" t="s">
        <v>30084</v>
      </c>
      <c r="G23810" s="72"/>
      <c r="H23810" s="72"/>
    </row>
    <row r="23811" spans="3:8">
      <c r="C23811" s="62" t="s">
        <v>63118</v>
      </c>
      <c r="D23811" s="63" t="s">
        <v>30088</v>
      </c>
      <c r="G23811" s="72"/>
      <c r="H23811" s="72"/>
    </row>
    <row r="23812" spans="3:8">
      <c r="C23812" s="62" t="s">
        <v>63119</v>
      </c>
      <c r="D23812" s="63" t="s">
        <v>30092</v>
      </c>
      <c r="G23812" s="72"/>
      <c r="H23812" s="72"/>
    </row>
    <row r="23813" spans="3:8">
      <c r="C23813" s="62" t="s">
        <v>63120</v>
      </c>
      <c r="D23813" s="63" t="s">
        <v>30096</v>
      </c>
      <c r="G23813" s="72"/>
      <c r="H23813" s="72"/>
    </row>
    <row r="23814" spans="3:8">
      <c r="C23814" s="62" t="s">
        <v>63121</v>
      </c>
      <c r="D23814" s="63" t="s">
        <v>30100</v>
      </c>
      <c r="G23814" s="72"/>
      <c r="H23814" s="72"/>
    </row>
    <row r="23815" spans="3:8">
      <c r="C23815" s="62" t="s">
        <v>63122</v>
      </c>
      <c r="D23815" s="63" t="s">
        <v>30104</v>
      </c>
      <c r="G23815" s="72"/>
      <c r="H23815" s="72"/>
    </row>
    <row r="23816" spans="3:8">
      <c r="C23816" s="62" t="s">
        <v>63123</v>
      </c>
      <c r="D23816" s="63" t="s">
        <v>30108</v>
      </c>
      <c r="G23816" s="72"/>
      <c r="H23816" s="72"/>
    </row>
    <row r="23817" spans="3:8">
      <c r="C23817" s="62" t="s">
        <v>63124</v>
      </c>
      <c r="D23817" s="63" t="s">
        <v>30112</v>
      </c>
      <c r="G23817" s="72"/>
      <c r="H23817" s="72"/>
    </row>
    <row r="23818" spans="3:8">
      <c r="C23818" s="62" t="s">
        <v>63125</v>
      </c>
      <c r="D23818" s="63" t="s">
        <v>30116</v>
      </c>
      <c r="G23818" s="72"/>
      <c r="H23818" s="72"/>
    </row>
    <row r="23819" spans="3:8">
      <c r="C23819" s="62" t="s">
        <v>63126</v>
      </c>
      <c r="D23819" s="63" t="s">
        <v>30120</v>
      </c>
      <c r="G23819" s="72"/>
      <c r="H23819" s="72"/>
    </row>
    <row r="23820" spans="3:8">
      <c r="C23820" s="62" t="s">
        <v>63127</v>
      </c>
      <c r="D23820" s="63" t="s">
        <v>30124</v>
      </c>
      <c r="G23820" s="72"/>
      <c r="H23820" s="72"/>
    </row>
    <row r="23821" spans="3:8">
      <c r="C23821" s="62" t="s">
        <v>63128</v>
      </c>
      <c r="D23821" s="63" t="s">
        <v>30128</v>
      </c>
      <c r="G23821" s="72"/>
      <c r="H23821" s="72"/>
    </row>
    <row r="23822" spans="3:8">
      <c r="C23822" s="62" t="s">
        <v>63129</v>
      </c>
      <c r="D23822" s="63" t="s">
        <v>30132</v>
      </c>
      <c r="G23822" s="72"/>
      <c r="H23822" s="72"/>
    </row>
    <row r="23823" spans="3:8">
      <c r="C23823" s="62" t="s">
        <v>63130</v>
      </c>
      <c r="D23823" s="63" t="s">
        <v>30136</v>
      </c>
      <c r="G23823" s="72"/>
      <c r="H23823" s="72"/>
    </row>
    <row r="23824" spans="3:8">
      <c r="C23824" s="62" t="s">
        <v>63131</v>
      </c>
      <c r="D23824" s="63" t="s">
        <v>30140</v>
      </c>
      <c r="G23824" s="72"/>
      <c r="H23824" s="72"/>
    </row>
    <row r="23825" spans="3:8">
      <c r="C23825" s="62" t="s">
        <v>63132</v>
      </c>
      <c r="D23825" s="63" t="s">
        <v>30144</v>
      </c>
      <c r="G23825" s="72"/>
      <c r="H23825" s="72"/>
    </row>
    <row r="23826" spans="3:8">
      <c r="C23826" s="62" t="s">
        <v>63133</v>
      </c>
      <c r="D23826" s="63" t="s">
        <v>30148</v>
      </c>
      <c r="G23826" s="72"/>
      <c r="H23826" s="72"/>
    </row>
    <row r="23827" spans="3:8">
      <c r="C23827" s="62" t="s">
        <v>63134</v>
      </c>
      <c r="D23827" s="63" t="s">
        <v>30152</v>
      </c>
      <c r="G23827" s="72"/>
      <c r="H23827" s="72"/>
    </row>
    <row r="23828" spans="3:8">
      <c r="C23828" s="62" t="s">
        <v>63135</v>
      </c>
      <c r="D23828" s="63" t="s">
        <v>30156</v>
      </c>
      <c r="G23828" s="72"/>
      <c r="H23828" s="72"/>
    </row>
    <row r="23829" spans="3:8">
      <c r="C23829" s="62" t="s">
        <v>63136</v>
      </c>
      <c r="D23829" s="63" t="s">
        <v>30160</v>
      </c>
      <c r="G23829" s="72"/>
      <c r="H23829" s="72"/>
    </row>
    <row r="23830" spans="3:8">
      <c r="C23830" s="62" t="s">
        <v>63137</v>
      </c>
      <c r="D23830" s="63" t="s">
        <v>30164</v>
      </c>
      <c r="G23830" s="72"/>
      <c r="H23830" s="72"/>
    </row>
    <row r="23831" spans="3:8">
      <c r="C23831" s="62" t="s">
        <v>63138</v>
      </c>
      <c r="D23831" s="63" t="s">
        <v>30168</v>
      </c>
      <c r="G23831" s="72"/>
      <c r="H23831" s="72"/>
    </row>
    <row r="23832" spans="3:8">
      <c r="C23832" s="62" t="s">
        <v>63139</v>
      </c>
      <c r="D23832" s="63" t="s">
        <v>30172</v>
      </c>
      <c r="G23832" s="72"/>
      <c r="H23832" s="72"/>
    </row>
    <row r="23833" spans="3:8">
      <c r="C23833" s="62" t="s">
        <v>63140</v>
      </c>
      <c r="D23833" s="63" t="s">
        <v>30176</v>
      </c>
      <c r="G23833" s="72"/>
      <c r="H23833" s="72"/>
    </row>
    <row r="23834" spans="3:8">
      <c r="C23834" s="62" t="s">
        <v>63141</v>
      </c>
      <c r="D23834" s="63" t="s">
        <v>30180</v>
      </c>
      <c r="G23834" s="72"/>
      <c r="H23834" s="72"/>
    </row>
    <row r="23835" spans="3:8">
      <c r="C23835" s="62" t="s">
        <v>63142</v>
      </c>
      <c r="D23835" s="63" t="s">
        <v>30184</v>
      </c>
      <c r="G23835" s="72"/>
      <c r="H23835" s="72"/>
    </row>
    <row r="23836" spans="3:8">
      <c r="C23836" s="62" t="s">
        <v>63143</v>
      </c>
      <c r="D23836" s="63" t="s">
        <v>30188</v>
      </c>
      <c r="G23836" s="72"/>
      <c r="H23836" s="72"/>
    </row>
    <row r="23837" spans="3:8">
      <c r="C23837" s="62" t="s">
        <v>63144</v>
      </c>
      <c r="D23837" s="63" t="s">
        <v>30192</v>
      </c>
      <c r="G23837" s="72"/>
      <c r="H23837" s="72"/>
    </row>
    <row r="23838" spans="3:8">
      <c r="C23838" s="62" t="s">
        <v>63145</v>
      </c>
      <c r="D23838" s="63" t="s">
        <v>30196</v>
      </c>
      <c r="G23838" s="72"/>
      <c r="H23838" s="72"/>
    </row>
    <row r="23839" spans="3:8">
      <c r="C23839" s="62" t="s">
        <v>63146</v>
      </c>
      <c r="D23839" s="63" t="s">
        <v>30200</v>
      </c>
      <c r="G23839" s="72"/>
      <c r="H23839" s="72"/>
    </row>
    <row r="23840" spans="3:8">
      <c r="C23840" s="62" t="s">
        <v>63147</v>
      </c>
      <c r="D23840" s="63" t="s">
        <v>30204</v>
      </c>
      <c r="G23840" s="72"/>
      <c r="H23840" s="72"/>
    </row>
    <row r="23841" spans="3:8">
      <c r="C23841" s="62" t="s">
        <v>63148</v>
      </c>
      <c r="D23841" s="63" t="s">
        <v>30208</v>
      </c>
      <c r="G23841" s="72"/>
      <c r="H23841" s="72"/>
    </row>
    <row r="23842" spans="3:8">
      <c r="C23842" s="62" t="s">
        <v>63149</v>
      </c>
      <c r="D23842" s="63" t="s">
        <v>30212</v>
      </c>
      <c r="G23842" s="72"/>
      <c r="H23842" s="72"/>
    </row>
    <row r="23843" spans="3:8">
      <c r="C23843" s="62" t="s">
        <v>63150</v>
      </c>
      <c r="D23843" s="63" t="s">
        <v>30216</v>
      </c>
      <c r="G23843" s="72"/>
      <c r="H23843" s="72"/>
    </row>
    <row r="23844" spans="3:8">
      <c r="C23844" s="62" t="s">
        <v>63151</v>
      </c>
      <c r="D23844" s="63" t="s">
        <v>30220</v>
      </c>
      <c r="G23844" s="72"/>
      <c r="H23844" s="72"/>
    </row>
    <row r="23845" spans="3:8">
      <c r="C23845" s="62" t="s">
        <v>63152</v>
      </c>
      <c r="D23845" s="63" t="s">
        <v>30224</v>
      </c>
      <c r="G23845" s="72"/>
      <c r="H23845" s="72"/>
    </row>
    <row r="23846" spans="3:8">
      <c r="C23846" s="62" t="s">
        <v>63153</v>
      </c>
      <c r="D23846" s="63" t="s">
        <v>30228</v>
      </c>
      <c r="G23846" s="72"/>
      <c r="H23846" s="72"/>
    </row>
    <row r="23847" spans="3:8">
      <c r="C23847" s="62" t="s">
        <v>63154</v>
      </c>
      <c r="D23847" s="63" t="s">
        <v>30232</v>
      </c>
      <c r="G23847" s="72"/>
      <c r="H23847" s="72"/>
    </row>
    <row r="23848" spans="3:8">
      <c r="C23848" s="62" t="s">
        <v>63155</v>
      </c>
      <c r="D23848" s="63" t="s">
        <v>30236</v>
      </c>
      <c r="G23848" s="72"/>
      <c r="H23848" s="72"/>
    </row>
    <row r="23849" spans="3:8">
      <c r="C23849" s="62" t="s">
        <v>63156</v>
      </c>
      <c r="D23849" s="63" t="s">
        <v>30240</v>
      </c>
      <c r="G23849" s="72"/>
      <c r="H23849" s="72"/>
    </row>
    <row r="23850" spans="3:8">
      <c r="C23850" s="62" t="s">
        <v>63157</v>
      </c>
      <c r="D23850" s="63" t="s">
        <v>30244</v>
      </c>
      <c r="G23850" s="72"/>
      <c r="H23850" s="72"/>
    </row>
    <row r="23851" spans="3:8">
      <c r="C23851" s="62" t="s">
        <v>63158</v>
      </c>
      <c r="D23851" s="63" t="s">
        <v>30248</v>
      </c>
      <c r="G23851" s="72"/>
      <c r="H23851" s="72"/>
    </row>
    <row r="23852" spans="3:8">
      <c r="C23852" s="62" t="s">
        <v>63159</v>
      </c>
      <c r="D23852" s="63" t="s">
        <v>30252</v>
      </c>
      <c r="G23852" s="72"/>
      <c r="H23852" s="72"/>
    </row>
    <row r="23853" spans="3:8">
      <c r="C23853" s="62" t="s">
        <v>63160</v>
      </c>
      <c r="D23853" s="63" t="s">
        <v>30256</v>
      </c>
      <c r="G23853" s="72"/>
      <c r="H23853" s="72"/>
    </row>
    <row r="23854" spans="3:8">
      <c r="C23854" s="62" t="s">
        <v>63161</v>
      </c>
      <c r="D23854" s="63" t="s">
        <v>30260</v>
      </c>
      <c r="G23854" s="72"/>
      <c r="H23854" s="72"/>
    </row>
    <row r="23855" spans="3:8">
      <c r="C23855" s="62" t="s">
        <v>63162</v>
      </c>
      <c r="D23855" s="63" t="s">
        <v>30264</v>
      </c>
      <c r="G23855" s="72"/>
      <c r="H23855" s="72"/>
    </row>
    <row r="23856" spans="3:8">
      <c r="C23856" s="62" t="s">
        <v>63163</v>
      </c>
      <c r="D23856" s="63" t="s">
        <v>30268</v>
      </c>
      <c r="G23856" s="72"/>
      <c r="H23856" s="72"/>
    </row>
    <row r="23857" spans="3:8">
      <c r="C23857" s="62" t="s">
        <v>63164</v>
      </c>
      <c r="D23857" s="63" t="s">
        <v>30272</v>
      </c>
      <c r="G23857" s="72"/>
      <c r="H23857" s="72"/>
    </row>
    <row r="23858" spans="3:8">
      <c r="C23858" s="62" t="s">
        <v>63165</v>
      </c>
      <c r="D23858" s="63" t="s">
        <v>30276</v>
      </c>
      <c r="G23858" s="72"/>
      <c r="H23858" s="72"/>
    </row>
    <row r="23859" spans="3:8">
      <c r="C23859" s="62" t="s">
        <v>63166</v>
      </c>
      <c r="D23859" s="63" t="s">
        <v>30280</v>
      </c>
      <c r="G23859" s="72"/>
      <c r="H23859" s="72"/>
    </row>
    <row r="23860" spans="3:8">
      <c r="C23860" s="62" t="s">
        <v>63167</v>
      </c>
      <c r="D23860" s="63" t="s">
        <v>30284</v>
      </c>
      <c r="G23860" s="72"/>
      <c r="H23860" s="72"/>
    </row>
    <row r="23861" spans="3:8">
      <c r="C23861" s="62" t="s">
        <v>63168</v>
      </c>
      <c r="D23861" s="63" t="s">
        <v>30288</v>
      </c>
      <c r="G23861" s="72"/>
      <c r="H23861" s="72"/>
    </row>
    <row r="23862" spans="3:8">
      <c r="C23862" s="62" t="s">
        <v>63169</v>
      </c>
      <c r="D23862" s="63" t="s">
        <v>30292</v>
      </c>
      <c r="G23862" s="72"/>
      <c r="H23862" s="72"/>
    </row>
    <row r="23863" spans="3:8">
      <c r="C23863" s="62" t="s">
        <v>63170</v>
      </c>
      <c r="D23863" s="63" t="s">
        <v>30296</v>
      </c>
      <c r="G23863" s="72"/>
      <c r="H23863" s="72"/>
    </row>
    <row r="23864" spans="3:8">
      <c r="C23864" s="62" t="s">
        <v>63171</v>
      </c>
      <c r="D23864" s="63" t="s">
        <v>30300</v>
      </c>
      <c r="G23864" s="72"/>
      <c r="H23864" s="72"/>
    </row>
    <row r="23865" spans="3:8">
      <c r="C23865" s="62" t="s">
        <v>63172</v>
      </c>
      <c r="D23865" s="63" t="s">
        <v>30304</v>
      </c>
      <c r="G23865" s="72"/>
      <c r="H23865" s="72"/>
    </row>
    <row r="23866" spans="3:8">
      <c r="C23866" s="62" t="s">
        <v>63173</v>
      </c>
      <c r="D23866" s="63" t="s">
        <v>30308</v>
      </c>
      <c r="G23866" s="72"/>
      <c r="H23866" s="72"/>
    </row>
    <row r="23867" spans="3:8">
      <c r="C23867" s="62" t="s">
        <v>63174</v>
      </c>
      <c r="D23867" s="63" t="s">
        <v>30312</v>
      </c>
      <c r="G23867" s="72"/>
      <c r="H23867" s="72"/>
    </row>
    <row r="23868" spans="3:8">
      <c r="C23868" s="62" t="s">
        <v>63175</v>
      </c>
      <c r="D23868" s="63" t="s">
        <v>30316</v>
      </c>
      <c r="G23868" s="72"/>
      <c r="H23868" s="72"/>
    </row>
    <row r="23869" spans="3:8">
      <c r="C23869" s="62" t="s">
        <v>63176</v>
      </c>
      <c r="D23869" s="63" t="s">
        <v>30320</v>
      </c>
      <c r="G23869" s="72"/>
      <c r="H23869" s="72"/>
    </row>
    <row r="23870" spans="3:8">
      <c r="C23870" s="62" t="s">
        <v>63177</v>
      </c>
      <c r="D23870" s="63" t="s">
        <v>30324</v>
      </c>
      <c r="G23870" s="72"/>
      <c r="H23870" s="72"/>
    </row>
    <row r="23871" spans="3:8">
      <c r="C23871" s="62" t="s">
        <v>63178</v>
      </c>
      <c r="D23871" s="63" t="s">
        <v>30328</v>
      </c>
      <c r="G23871" s="72"/>
      <c r="H23871" s="72"/>
    </row>
    <row r="23872" spans="3:8">
      <c r="C23872" s="62" t="s">
        <v>63179</v>
      </c>
      <c r="D23872" s="63" t="s">
        <v>30332</v>
      </c>
      <c r="G23872" s="72"/>
      <c r="H23872" s="72"/>
    </row>
    <row r="23873" spans="3:8">
      <c r="C23873" s="62" t="s">
        <v>63180</v>
      </c>
      <c r="D23873" s="63" t="s">
        <v>30336</v>
      </c>
      <c r="G23873" s="72"/>
      <c r="H23873" s="72"/>
    </row>
    <row r="23874" spans="3:8">
      <c r="C23874" s="62" t="s">
        <v>63181</v>
      </c>
      <c r="D23874" s="63" t="s">
        <v>30340</v>
      </c>
      <c r="G23874" s="72"/>
      <c r="H23874" s="72"/>
    </row>
    <row r="23875" spans="3:8">
      <c r="C23875" s="62" t="s">
        <v>63182</v>
      </c>
      <c r="D23875" s="63" t="s">
        <v>30344</v>
      </c>
      <c r="G23875" s="72"/>
      <c r="H23875" s="72"/>
    </row>
    <row r="23876" spans="3:8">
      <c r="C23876" s="62" t="s">
        <v>63183</v>
      </c>
      <c r="D23876" s="63" t="s">
        <v>30348</v>
      </c>
      <c r="G23876" s="72"/>
      <c r="H23876" s="72"/>
    </row>
    <row r="23877" spans="3:8">
      <c r="C23877" s="62" t="s">
        <v>63184</v>
      </c>
      <c r="D23877" s="63" t="s">
        <v>30352</v>
      </c>
      <c r="G23877" s="72"/>
      <c r="H23877" s="72"/>
    </row>
    <row r="23878" spans="3:8">
      <c r="C23878" s="62" t="s">
        <v>63185</v>
      </c>
      <c r="D23878" s="63" t="s">
        <v>30356</v>
      </c>
      <c r="G23878" s="72"/>
      <c r="H23878" s="72"/>
    </row>
    <row r="23879" spans="3:8">
      <c r="C23879" s="62" t="s">
        <v>63186</v>
      </c>
      <c r="D23879" s="63" t="s">
        <v>30360</v>
      </c>
      <c r="G23879" s="72"/>
      <c r="H23879" s="72"/>
    </row>
    <row r="23880" spans="3:8">
      <c r="C23880" s="62" t="s">
        <v>63187</v>
      </c>
      <c r="D23880" s="63" t="s">
        <v>30364</v>
      </c>
      <c r="G23880" s="72"/>
      <c r="H23880" s="72"/>
    </row>
    <row r="23881" spans="3:8">
      <c r="C23881" s="62" t="s">
        <v>63188</v>
      </c>
      <c r="D23881" s="63" t="s">
        <v>30368</v>
      </c>
      <c r="G23881" s="72"/>
      <c r="H23881" s="72"/>
    </row>
    <row r="23882" spans="3:8">
      <c r="C23882" s="62" t="s">
        <v>63189</v>
      </c>
      <c r="D23882" s="63" t="s">
        <v>30372</v>
      </c>
      <c r="G23882" s="72"/>
      <c r="H23882" s="72"/>
    </row>
    <row r="23883" spans="3:8">
      <c r="C23883" s="62" t="s">
        <v>63190</v>
      </c>
      <c r="D23883" s="63" t="s">
        <v>30376</v>
      </c>
      <c r="G23883" s="72"/>
      <c r="H23883" s="72"/>
    </row>
    <row r="23884" spans="3:8">
      <c r="C23884" s="62" t="s">
        <v>63191</v>
      </c>
      <c r="D23884" s="63" t="s">
        <v>30380</v>
      </c>
      <c r="G23884" s="72"/>
      <c r="H23884" s="72"/>
    </row>
    <row r="23885" spans="3:8">
      <c r="C23885" s="62" t="s">
        <v>63192</v>
      </c>
      <c r="D23885" s="63" t="s">
        <v>30384</v>
      </c>
      <c r="G23885" s="72"/>
      <c r="H23885" s="72"/>
    </row>
    <row r="23886" spans="3:8">
      <c r="C23886" s="62" t="s">
        <v>63193</v>
      </c>
      <c r="D23886" s="63" t="s">
        <v>30388</v>
      </c>
      <c r="G23886" s="72"/>
      <c r="H23886" s="72"/>
    </row>
    <row r="23887" spans="3:8">
      <c r="C23887" s="62" t="s">
        <v>63194</v>
      </c>
      <c r="D23887" s="63" t="s">
        <v>30392</v>
      </c>
      <c r="G23887" s="72"/>
      <c r="H23887" s="72"/>
    </row>
    <row r="23888" spans="3:8">
      <c r="C23888" s="62" t="s">
        <v>63195</v>
      </c>
      <c r="D23888" s="63" t="s">
        <v>30396</v>
      </c>
      <c r="G23888" s="72"/>
      <c r="H23888" s="72"/>
    </row>
    <row r="23889" spans="3:8">
      <c r="C23889" s="62" t="s">
        <v>63196</v>
      </c>
      <c r="D23889" s="63" t="s">
        <v>30400</v>
      </c>
      <c r="G23889" s="72"/>
      <c r="H23889" s="72"/>
    </row>
    <row r="23890" spans="3:8">
      <c r="C23890" s="62" t="s">
        <v>63197</v>
      </c>
      <c r="D23890" s="63" t="s">
        <v>30404</v>
      </c>
      <c r="G23890" s="72"/>
      <c r="H23890" s="72"/>
    </row>
    <row r="23891" spans="3:8">
      <c r="C23891" s="62" t="s">
        <v>63198</v>
      </c>
      <c r="D23891" s="63" t="s">
        <v>30408</v>
      </c>
      <c r="G23891" s="72"/>
      <c r="H23891" s="72"/>
    </row>
    <row r="23892" spans="3:8">
      <c r="C23892" s="62" t="s">
        <v>63199</v>
      </c>
      <c r="D23892" s="63" t="s">
        <v>30412</v>
      </c>
      <c r="G23892" s="72"/>
      <c r="H23892" s="72"/>
    </row>
    <row r="23893" spans="3:8">
      <c r="C23893" s="62" t="s">
        <v>63200</v>
      </c>
      <c r="D23893" s="63" t="s">
        <v>30416</v>
      </c>
      <c r="G23893" s="72"/>
      <c r="H23893" s="72"/>
    </row>
    <row r="23894" spans="3:8">
      <c r="C23894" s="62" t="s">
        <v>63201</v>
      </c>
      <c r="D23894" s="63" t="s">
        <v>30420</v>
      </c>
      <c r="G23894" s="72"/>
      <c r="H23894" s="72"/>
    </row>
    <row r="23895" spans="3:8">
      <c r="C23895" s="62" t="s">
        <v>63202</v>
      </c>
      <c r="D23895" s="63" t="s">
        <v>30424</v>
      </c>
      <c r="G23895" s="72"/>
      <c r="H23895" s="72"/>
    </row>
    <row r="23896" spans="3:8">
      <c r="C23896" s="62" t="s">
        <v>63203</v>
      </c>
      <c r="D23896" s="63" t="s">
        <v>30428</v>
      </c>
      <c r="G23896" s="72"/>
      <c r="H23896" s="72"/>
    </row>
    <row r="23897" spans="3:8">
      <c r="C23897" s="62" t="s">
        <v>63204</v>
      </c>
      <c r="D23897" s="63" t="s">
        <v>30432</v>
      </c>
      <c r="G23897" s="72"/>
      <c r="H23897" s="72"/>
    </row>
    <row r="23898" spans="3:8">
      <c r="C23898" s="62" t="s">
        <v>63205</v>
      </c>
      <c r="D23898" s="63" t="s">
        <v>30436</v>
      </c>
      <c r="G23898" s="72"/>
      <c r="H23898" s="72"/>
    </row>
    <row r="23899" spans="3:8">
      <c r="C23899" s="62" t="s">
        <v>63206</v>
      </c>
      <c r="D23899" s="63" t="s">
        <v>30440</v>
      </c>
      <c r="G23899" s="72"/>
      <c r="H23899" s="72"/>
    </row>
    <row r="23900" spans="3:8">
      <c r="C23900" s="62" t="s">
        <v>63207</v>
      </c>
      <c r="D23900" s="63" t="s">
        <v>30444</v>
      </c>
      <c r="G23900" s="72"/>
      <c r="H23900" s="72"/>
    </row>
    <row r="23901" spans="3:8">
      <c r="C23901" s="62" t="s">
        <v>63208</v>
      </c>
      <c r="D23901" s="63" t="s">
        <v>30448</v>
      </c>
      <c r="G23901" s="72"/>
      <c r="H23901" s="72"/>
    </row>
    <row r="23902" spans="3:8">
      <c r="C23902" s="62" t="s">
        <v>63209</v>
      </c>
      <c r="D23902" s="63" t="s">
        <v>30452</v>
      </c>
      <c r="G23902" s="72"/>
      <c r="H23902" s="72"/>
    </row>
    <row r="23903" spans="3:8">
      <c r="C23903" s="62" t="s">
        <v>63210</v>
      </c>
      <c r="D23903" s="63" t="s">
        <v>30456</v>
      </c>
      <c r="G23903" s="72"/>
      <c r="H23903" s="72"/>
    </row>
    <row r="23904" spans="3:8">
      <c r="C23904" s="62" t="s">
        <v>63211</v>
      </c>
      <c r="D23904" s="63" t="s">
        <v>30460</v>
      </c>
      <c r="G23904" s="72"/>
      <c r="H23904" s="72"/>
    </row>
    <row r="23905" spans="3:8">
      <c r="C23905" s="62" t="s">
        <v>63212</v>
      </c>
      <c r="D23905" s="63" t="s">
        <v>30464</v>
      </c>
      <c r="G23905" s="72"/>
      <c r="H23905" s="72"/>
    </row>
    <row r="23906" spans="3:8">
      <c r="C23906" s="62" t="s">
        <v>63213</v>
      </c>
      <c r="D23906" s="63" t="s">
        <v>30468</v>
      </c>
      <c r="G23906" s="72"/>
      <c r="H23906" s="72"/>
    </row>
    <row r="23907" spans="3:8">
      <c r="C23907" s="62" t="s">
        <v>63214</v>
      </c>
      <c r="D23907" s="63" t="s">
        <v>30472</v>
      </c>
      <c r="G23907" s="72"/>
      <c r="H23907" s="72"/>
    </row>
    <row r="23908" spans="3:8">
      <c r="C23908" s="62" t="s">
        <v>63215</v>
      </c>
      <c r="D23908" s="63" t="s">
        <v>30476</v>
      </c>
      <c r="G23908" s="72"/>
      <c r="H23908" s="72"/>
    </row>
    <row r="23909" spans="3:8">
      <c r="C23909" s="62" t="s">
        <v>63216</v>
      </c>
      <c r="D23909" s="63" t="s">
        <v>30480</v>
      </c>
      <c r="G23909" s="72"/>
      <c r="H23909" s="72"/>
    </row>
    <row r="23910" spans="3:8">
      <c r="C23910" s="62" t="s">
        <v>63217</v>
      </c>
      <c r="D23910" s="63" t="s">
        <v>30484</v>
      </c>
      <c r="G23910" s="72"/>
      <c r="H23910" s="72"/>
    </row>
    <row r="23911" spans="3:8">
      <c r="C23911" s="62" t="s">
        <v>63218</v>
      </c>
      <c r="D23911" s="63" t="s">
        <v>30488</v>
      </c>
      <c r="G23911" s="72"/>
      <c r="H23911" s="72"/>
    </row>
    <row r="23912" spans="3:8">
      <c r="C23912" s="62" t="s">
        <v>63219</v>
      </c>
      <c r="D23912" s="63" t="s">
        <v>30492</v>
      </c>
      <c r="G23912" s="72"/>
      <c r="H23912" s="72"/>
    </row>
    <row r="23913" spans="3:8">
      <c r="C23913" s="62" t="s">
        <v>63220</v>
      </c>
      <c r="D23913" s="63" t="s">
        <v>30496</v>
      </c>
      <c r="G23913" s="72"/>
      <c r="H23913" s="72"/>
    </row>
    <row r="23914" spans="3:8">
      <c r="C23914" s="62" t="s">
        <v>63221</v>
      </c>
      <c r="D23914" s="63" t="s">
        <v>30500</v>
      </c>
      <c r="G23914" s="72"/>
      <c r="H23914" s="72"/>
    </row>
    <row r="23915" spans="3:8">
      <c r="C23915" s="62" t="s">
        <v>63222</v>
      </c>
      <c r="D23915" s="63" t="s">
        <v>30504</v>
      </c>
      <c r="G23915" s="72"/>
      <c r="H23915" s="72"/>
    </row>
    <row r="23916" spans="3:8">
      <c r="C23916" s="62" t="s">
        <v>63223</v>
      </c>
      <c r="D23916" s="63" t="s">
        <v>30508</v>
      </c>
      <c r="G23916" s="72"/>
      <c r="H23916" s="72"/>
    </row>
    <row r="23917" spans="3:8">
      <c r="C23917" s="62" t="s">
        <v>63224</v>
      </c>
      <c r="D23917" s="63" t="s">
        <v>30512</v>
      </c>
      <c r="G23917" s="72"/>
      <c r="H23917" s="72"/>
    </row>
    <row r="23918" spans="3:8">
      <c r="C23918" s="62" t="s">
        <v>63225</v>
      </c>
      <c r="D23918" s="63" t="s">
        <v>30516</v>
      </c>
      <c r="G23918" s="72"/>
      <c r="H23918" s="72"/>
    </row>
    <row r="23919" spans="3:8">
      <c r="C23919" s="62" t="s">
        <v>63226</v>
      </c>
      <c r="D23919" s="63" t="s">
        <v>30520</v>
      </c>
      <c r="G23919" s="72"/>
      <c r="H23919" s="72"/>
    </row>
    <row r="23920" spans="3:8">
      <c r="C23920" s="62" t="s">
        <v>63227</v>
      </c>
      <c r="D23920" s="63" t="s">
        <v>30524</v>
      </c>
      <c r="G23920" s="72"/>
      <c r="H23920" s="72"/>
    </row>
    <row r="23921" spans="3:8">
      <c r="C23921" s="62" t="s">
        <v>63228</v>
      </c>
      <c r="D23921" s="63" t="s">
        <v>30528</v>
      </c>
      <c r="G23921" s="72"/>
      <c r="H23921" s="72"/>
    </row>
    <row r="23922" spans="3:8">
      <c r="C23922" s="62" t="s">
        <v>63229</v>
      </c>
      <c r="D23922" s="63" t="s">
        <v>30532</v>
      </c>
      <c r="G23922" s="72"/>
      <c r="H23922" s="72"/>
    </row>
    <row r="23923" spans="3:8">
      <c r="C23923" s="62" t="s">
        <v>63230</v>
      </c>
      <c r="D23923" s="63" t="s">
        <v>30536</v>
      </c>
      <c r="G23923" s="72"/>
      <c r="H23923" s="72"/>
    </row>
    <row r="23924" spans="3:8">
      <c r="C23924" s="62" t="s">
        <v>63231</v>
      </c>
      <c r="D23924" s="63" t="s">
        <v>30540</v>
      </c>
      <c r="G23924" s="72"/>
      <c r="H23924" s="72"/>
    </row>
    <row r="23925" spans="3:8">
      <c r="C23925" s="62" t="s">
        <v>63232</v>
      </c>
      <c r="D23925" s="63" t="s">
        <v>30544</v>
      </c>
      <c r="G23925" s="72"/>
      <c r="H23925" s="72"/>
    </row>
    <row r="23926" spans="3:8">
      <c r="C23926" s="62" t="s">
        <v>63233</v>
      </c>
      <c r="D23926" s="63" t="s">
        <v>30548</v>
      </c>
      <c r="G23926" s="72"/>
      <c r="H23926" s="72"/>
    </row>
    <row r="23927" spans="3:8">
      <c r="C23927" s="62" t="s">
        <v>63234</v>
      </c>
      <c r="D23927" s="63" t="s">
        <v>30552</v>
      </c>
      <c r="G23927" s="72"/>
      <c r="H23927" s="72"/>
    </row>
    <row r="23928" spans="3:8">
      <c r="C23928" s="62" t="s">
        <v>63235</v>
      </c>
      <c r="D23928" s="63" t="s">
        <v>30556</v>
      </c>
      <c r="G23928" s="72"/>
      <c r="H23928" s="72"/>
    </row>
    <row r="23929" spans="3:8">
      <c r="C23929" s="62" t="s">
        <v>63236</v>
      </c>
      <c r="D23929" s="63" t="s">
        <v>30560</v>
      </c>
      <c r="G23929" s="72"/>
      <c r="H23929" s="72"/>
    </row>
    <row r="23930" spans="3:8">
      <c r="C23930" s="62" t="s">
        <v>63237</v>
      </c>
      <c r="D23930" s="63" t="s">
        <v>30564</v>
      </c>
      <c r="G23930" s="72"/>
      <c r="H23930" s="72"/>
    </row>
    <row r="23931" spans="3:8">
      <c r="C23931" s="62" t="s">
        <v>63238</v>
      </c>
      <c r="D23931" s="63" t="s">
        <v>30568</v>
      </c>
      <c r="G23931" s="72"/>
      <c r="H23931" s="72"/>
    </row>
    <row r="23932" spans="3:8">
      <c r="C23932" s="62" t="s">
        <v>63239</v>
      </c>
      <c r="D23932" s="63" t="s">
        <v>30572</v>
      </c>
      <c r="G23932" s="72"/>
      <c r="H23932" s="72"/>
    </row>
    <row r="23933" spans="3:8">
      <c r="C23933" s="62" t="s">
        <v>63240</v>
      </c>
      <c r="D23933" s="63" t="s">
        <v>30576</v>
      </c>
      <c r="G23933" s="72"/>
      <c r="H23933" s="72"/>
    </row>
    <row r="23934" spans="3:8">
      <c r="C23934" s="62" t="s">
        <v>63241</v>
      </c>
      <c r="D23934" s="63" t="s">
        <v>30580</v>
      </c>
      <c r="G23934" s="72"/>
      <c r="H23934" s="72"/>
    </row>
    <row r="23935" spans="3:8">
      <c r="C23935" s="62" t="s">
        <v>63242</v>
      </c>
      <c r="D23935" s="63" t="s">
        <v>30584</v>
      </c>
      <c r="G23935" s="72"/>
      <c r="H23935" s="72"/>
    </row>
    <row r="23936" spans="3:8">
      <c r="C23936" s="62" t="s">
        <v>63243</v>
      </c>
      <c r="D23936" s="63" t="s">
        <v>30588</v>
      </c>
      <c r="G23936" s="72"/>
      <c r="H23936" s="72"/>
    </row>
    <row r="23937" spans="3:8">
      <c r="C23937" s="62" t="s">
        <v>63244</v>
      </c>
      <c r="D23937" s="63" t="s">
        <v>30592</v>
      </c>
      <c r="G23937" s="72"/>
      <c r="H23937" s="72"/>
    </row>
    <row r="23938" spans="3:8">
      <c r="C23938" s="62" t="s">
        <v>63245</v>
      </c>
      <c r="D23938" s="63" t="s">
        <v>30596</v>
      </c>
      <c r="G23938" s="72"/>
      <c r="H23938" s="72"/>
    </row>
    <row r="23939" spans="3:8">
      <c r="C23939" s="62" t="s">
        <v>63246</v>
      </c>
      <c r="D23939" s="63" t="s">
        <v>30600</v>
      </c>
      <c r="G23939" s="72"/>
      <c r="H23939" s="72"/>
    </row>
    <row r="23940" spans="3:8">
      <c r="C23940" s="62" t="s">
        <v>63247</v>
      </c>
      <c r="D23940" s="63" t="s">
        <v>30604</v>
      </c>
      <c r="G23940" s="72"/>
      <c r="H23940" s="72"/>
    </row>
    <row r="23941" spans="3:8">
      <c r="C23941" s="62" t="s">
        <v>63248</v>
      </c>
      <c r="D23941" s="63" t="s">
        <v>30608</v>
      </c>
      <c r="G23941" s="72"/>
      <c r="H23941" s="72"/>
    </row>
    <row r="23942" spans="3:8">
      <c r="C23942" s="62" t="s">
        <v>63249</v>
      </c>
      <c r="D23942" s="63" t="s">
        <v>30612</v>
      </c>
      <c r="G23942" s="72"/>
      <c r="H23942" s="72"/>
    </row>
    <row r="23943" spans="3:8">
      <c r="C23943" s="62" t="s">
        <v>63250</v>
      </c>
      <c r="D23943" s="63" t="s">
        <v>30616</v>
      </c>
      <c r="G23943" s="72"/>
      <c r="H23943" s="72"/>
    </row>
    <row r="23944" spans="3:8">
      <c r="C23944" s="62" t="s">
        <v>63251</v>
      </c>
      <c r="D23944" s="63" t="s">
        <v>30620</v>
      </c>
      <c r="G23944" s="72"/>
      <c r="H23944" s="72"/>
    </row>
    <row r="23945" spans="3:8">
      <c r="C23945" s="62" t="s">
        <v>63252</v>
      </c>
      <c r="D23945" s="63" t="s">
        <v>30624</v>
      </c>
      <c r="G23945" s="72"/>
      <c r="H23945" s="72"/>
    </row>
    <row r="23946" spans="3:8">
      <c r="C23946" s="62" t="s">
        <v>63253</v>
      </c>
      <c r="D23946" s="63" t="s">
        <v>30628</v>
      </c>
      <c r="G23946" s="72"/>
      <c r="H23946" s="72"/>
    </row>
    <row r="23947" spans="3:8">
      <c r="C23947" s="62" t="s">
        <v>63254</v>
      </c>
      <c r="D23947" s="63" t="s">
        <v>30632</v>
      </c>
      <c r="G23947" s="72"/>
      <c r="H23947" s="72"/>
    </row>
    <row r="23948" spans="3:8">
      <c r="C23948" s="62" t="s">
        <v>63255</v>
      </c>
      <c r="D23948" s="63" t="s">
        <v>30636</v>
      </c>
      <c r="G23948" s="72"/>
      <c r="H23948" s="72"/>
    </row>
    <row r="23949" spans="3:8">
      <c r="C23949" s="62" t="s">
        <v>63256</v>
      </c>
      <c r="D23949" s="63" t="s">
        <v>30640</v>
      </c>
      <c r="G23949" s="72"/>
      <c r="H23949" s="72"/>
    </row>
    <row r="23950" spans="3:8">
      <c r="C23950" s="62" t="s">
        <v>63257</v>
      </c>
      <c r="D23950" s="63" t="s">
        <v>30644</v>
      </c>
      <c r="G23950" s="72"/>
      <c r="H23950" s="72"/>
    </row>
    <row r="23951" spans="3:8">
      <c r="C23951" s="62" t="s">
        <v>63258</v>
      </c>
      <c r="D23951" s="63" t="s">
        <v>30648</v>
      </c>
      <c r="G23951" s="72"/>
      <c r="H23951" s="72"/>
    </row>
    <row r="23952" spans="3:8">
      <c r="C23952" s="62" t="s">
        <v>63259</v>
      </c>
      <c r="D23952" s="63" t="s">
        <v>30652</v>
      </c>
      <c r="G23952" s="72"/>
      <c r="H23952" s="72"/>
    </row>
    <row r="23953" spans="3:8">
      <c r="C23953" s="62" t="s">
        <v>63260</v>
      </c>
      <c r="D23953" s="63" t="s">
        <v>30656</v>
      </c>
      <c r="G23953" s="72"/>
      <c r="H23953" s="72"/>
    </row>
    <row r="23954" spans="3:8">
      <c r="C23954" s="62" t="s">
        <v>63261</v>
      </c>
      <c r="D23954" s="63" t="s">
        <v>30660</v>
      </c>
      <c r="G23954" s="72"/>
      <c r="H23954" s="72"/>
    </row>
    <row r="23955" spans="3:8">
      <c r="C23955" s="62" t="s">
        <v>63262</v>
      </c>
      <c r="D23955" s="63" t="s">
        <v>30664</v>
      </c>
      <c r="G23955" s="72"/>
      <c r="H23955" s="72"/>
    </row>
    <row r="23956" spans="3:8">
      <c r="C23956" s="62" t="s">
        <v>63263</v>
      </c>
      <c r="D23956" s="63" t="s">
        <v>30668</v>
      </c>
      <c r="G23956" s="72"/>
      <c r="H23956" s="72"/>
    </row>
    <row r="23957" spans="3:8">
      <c r="C23957" s="62" t="s">
        <v>63264</v>
      </c>
      <c r="D23957" s="63" t="s">
        <v>30672</v>
      </c>
      <c r="G23957" s="72"/>
      <c r="H23957" s="72"/>
    </row>
    <row r="23958" spans="3:8">
      <c r="C23958" s="62" t="s">
        <v>63265</v>
      </c>
      <c r="D23958" s="63" t="s">
        <v>30676</v>
      </c>
      <c r="G23958" s="72"/>
      <c r="H23958" s="72"/>
    </row>
    <row r="23959" spans="3:8">
      <c r="C23959" s="62" t="s">
        <v>63266</v>
      </c>
      <c r="D23959" s="63" t="s">
        <v>30680</v>
      </c>
      <c r="G23959" s="72"/>
      <c r="H23959" s="72"/>
    </row>
    <row r="23960" spans="3:8">
      <c r="C23960" s="62" t="s">
        <v>63267</v>
      </c>
      <c r="D23960" s="63" t="s">
        <v>30684</v>
      </c>
      <c r="G23960" s="72"/>
      <c r="H23960" s="72"/>
    </row>
    <row r="23961" spans="3:8">
      <c r="C23961" s="62" t="s">
        <v>63268</v>
      </c>
      <c r="D23961" s="63" t="s">
        <v>30688</v>
      </c>
      <c r="G23961" s="72"/>
      <c r="H23961" s="72"/>
    </row>
    <row r="23962" spans="3:8">
      <c r="C23962" s="62" t="s">
        <v>63269</v>
      </c>
      <c r="D23962" s="63" t="s">
        <v>30692</v>
      </c>
      <c r="G23962" s="72"/>
      <c r="H23962" s="72"/>
    </row>
    <row r="23963" spans="3:8">
      <c r="C23963" s="62" t="s">
        <v>63270</v>
      </c>
      <c r="D23963" s="63" t="s">
        <v>30696</v>
      </c>
      <c r="G23963" s="72"/>
      <c r="H23963" s="72"/>
    </row>
    <row r="23964" spans="3:8">
      <c r="C23964" s="62" t="s">
        <v>63271</v>
      </c>
      <c r="D23964" s="63" t="s">
        <v>30700</v>
      </c>
      <c r="G23964" s="72"/>
      <c r="H23964" s="72"/>
    </row>
    <row r="23965" spans="3:8">
      <c r="C23965" s="62" t="s">
        <v>63272</v>
      </c>
      <c r="D23965" s="63" t="s">
        <v>30704</v>
      </c>
      <c r="G23965" s="72"/>
      <c r="H23965" s="72"/>
    </row>
    <row r="23966" spans="3:8">
      <c r="C23966" s="62" t="s">
        <v>63273</v>
      </c>
      <c r="D23966" s="63" t="s">
        <v>30708</v>
      </c>
      <c r="G23966" s="72"/>
      <c r="H23966" s="72"/>
    </row>
    <row r="23967" spans="3:8">
      <c r="C23967" s="62" t="s">
        <v>63274</v>
      </c>
      <c r="D23967" s="63" t="s">
        <v>30712</v>
      </c>
      <c r="G23967" s="72"/>
      <c r="H23967" s="72"/>
    </row>
    <row r="23968" spans="3:8">
      <c r="C23968" s="62" t="s">
        <v>63275</v>
      </c>
      <c r="D23968" s="63" t="s">
        <v>30716</v>
      </c>
      <c r="G23968" s="72"/>
      <c r="H23968" s="72"/>
    </row>
    <row r="23969" spans="3:8">
      <c r="C23969" s="62" t="s">
        <v>63276</v>
      </c>
      <c r="D23969" s="63" t="s">
        <v>30720</v>
      </c>
      <c r="G23969" s="72"/>
      <c r="H23969" s="72"/>
    </row>
    <row r="23970" spans="3:8">
      <c r="C23970" s="62" t="s">
        <v>63277</v>
      </c>
      <c r="D23970" s="63" t="s">
        <v>30724</v>
      </c>
      <c r="G23970" s="72"/>
      <c r="H23970" s="72"/>
    </row>
    <row r="23971" spans="3:8">
      <c r="C23971" s="62" t="s">
        <v>63278</v>
      </c>
      <c r="D23971" s="63" t="s">
        <v>30728</v>
      </c>
      <c r="G23971" s="72"/>
      <c r="H23971" s="72"/>
    </row>
    <row r="23972" spans="3:8">
      <c r="C23972" s="62" t="s">
        <v>63279</v>
      </c>
      <c r="D23972" s="63" t="s">
        <v>30732</v>
      </c>
      <c r="G23972" s="72"/>
      <c r="H23972" s="72"/>
    </row>
    <row r="23973" spans="3:8">
      <c r="C23973" s="62" t="s">
        <v>63280</v>
      </c>
      <c r="D23973" s="63" t="s">
        <v>30736</v>
      </c>
      <c r="G23973" s="72"/>
      <c r="H23973" s="72"/>
    </row>
    <row r="23974" spans="3:8">
      <c r="C23974" s="62" t="s">
        <v>63281</v>
      </c>
      <c r="D23974" s="63" t="s">
        <v>30740</v>
      </c>
      <c r="G23974" s="72"/>
      <c r="H23974" s="72"/>
    </row>
    <row r="23975" spans="3:8">
      <c r="C23975" s="62" t="s">
        <v>63282</v>
      </c>
      <c r="D23975" s="63" t="s">
        <v>30744</v>
      </c>
      <c r="G23975" s="72"/>
      <c r="H23975" s="72"/>
    </row>
    <row r="23976" spans="3:8">
      <c r="C23976" s="62" t="s">
        <v>63283</v>
      </c>
      <c r="D23976" s="63" t="s">
        <v>30748</v>
      </c>
      <c r="G23976" s="72"/>
      <c r="H23976" s="72"/>
    </row>
    <row r="23977" spans="3:8">
      <c r="C23977" s="62" t="s">
        <v>63284</v>
      </c>
      <c r="D23977" s="63" t="s">
        <v>30752</v>
      </c>
      <c r="G23977" s="72"/>
      <c r="H23977" s="72"/>
    </row>
    <row r="23978" spans="3:8">
      <c r="C23978" s="62" t="s">
        <v>63285</v>
      </c>
      <c r="D23978" s="63" t="s">
        <v>30756</v>
      </c>
      <c r="G23978" s="72"/>
      <c r="H23978" s="72"/>
    </row>
    <row r="23979" spans="3:8">
      <c r="C23979" s="62" t="s">
        <v>63286</v>
      </c>
      <c r="D23979" s="63" t="s">
        <v>30760</v>
      </c>
      <c r="G23979" s="72"/>
      <c r="H23979" s="72"/>
    </row>
    <row r="23980" spans="3:8">
      <c r="C23980" s="62" t="s">
        <v>63287</v>
      </c>
      <c r="D23980" s="63" t="s">
        <v>30764</v>
      </c>
      <c r="G23980" s="72"/>
      <c r="H23980" s="72"/>
    </row>
    <row r="23981" spans="3:8">
      <c r="C23981" s="62" t="s">
        <v>63288</v>
      </c>
      <c r="D23981" s="63" t="s">
        <v>30768</v>
      </c>
      <c r="G23981" s="72"/>
      <c r="H23981" s="72"/>
    </row>
    <row r="23982" spans="3:8">
      <c r="C23982" s="62" t="s">
        <v>63289</v>
      </c>
      <c r="D23982" s="63" t="s">
        <v>30772</v>
      </c>
      <c r="G23982" s="72"/>
      <c r="H23982" s="72"/>
    </row>
    <row r="23983" spans="3:8">
      <c r="C23983" s="62" t="s">
        <v>63290</v>
      </c>
      <c r="D23983" s="63" t="s">
        <v>30776</v>
      </c>
      <c r="G23983" s="72"/>
      <c r="H23983" s="72"/>
    </row>
    <row r="23984" spans="3:8">
      <c r="C23984" s="62" t="s">
        <v>63291</v>
      </c>
      <c r="D23984" s="63" t="s">
        <v>30780</v>
      </c>
      <c r="G23984" s="72"/>
      <c r="H23984" s="72"/>
    </row>
    <row r="23985" spans="3:8">
      <c r="C23985" s="62" t="s">
        <v>63292</v>
      </c>
      <c r="D23985" s="63" t="s">
        <v>30784</v>
      </c>
      <c r="G23985" s="72"/>
      <c r="H23985" s="72"/>
    </row>
    <row r="23986" spans="3:8">
      <c r="C23986" s="62" t="s">
        <v>63293</v>
      </c>
      <c r="D23986" s="63" t="s">
        <v>30788</v>
      </c>
      <c r="G23986" s="72"/>
      <c r="H23986" s="72"/>
    </row>
    <row r="23987" spans="3:8">
      <c r="C23987" s="62" t="s">
        <v>63294</v>
      </c>
      <c r="D23987" s="63" t="s">
        <v>30792</v>
      </c>
      <c r="G23987" s="72"/>
      <c r="H23987" s="72"/>
    </row>
    <row r="23988" spans="3:8">
      <c r="C23988" s="62" t="s">
        <v>63295</v>
      </c>
      <c r="D23988" s="63" t="s">
        <v>30796</v>
      </c>
      <c r="G23988" s="72"/>
      <c r="H23988" s="72"/>
    </row>
    <row r="23989" spans="3:8">
      <c r="C23989" s="62" t="s">
        <v>63296</v>
      </c>
      <c r="D23989" s="63" t="s">
        <v>30800</v>
      </c>
      <c r="G23989" s="72"/>
      <c r="H23989" s="72"/>
    </row>
    <row r="23990" spans="3:8">
      <c r="C23990" s="62" t="s">
        <v>63297</v>
      </c>
      <c r="D23990" s="63" t="s">
        <v>30804</v>
      </c>
      <c r="G23990" s="72"/>
      <c r="H23990" s="72"/>
    </row>
    <row r="23991" spans="3:8">
      <c r="C23991" s="62" t="s">
        <v>63298</v>
      </c>
      <c r="D23991" s="63" t="s">
        <v>30808</v>
      </c>
      <c r="G23991" s="72"/>
      <c r="H23991" s="72"/>
    </row>
    <row r="23992" spans="3:8">
      <c r="C23992" s="62" t="s">
        <v>63299</v>
      </c>
      <c r="D23992" s="63" t="s">
        <v>30812</v>
      </c>
      <c r="G23992" s="72"/>
      <c r="H23992" s="72"/>
    </row>
    <row r="23993" spans="3:8">
      <c r="C23993" s="62" t="s">
        <v>63300</v>
      </c>
      <c r="D23993" s="63" t="s">
        <v>30816</v>
      </c>
      <c r="G23993" s="72"/>
      <c r="H23993" s="72"/>
    </row>
    <row r="23994" spans="3:8">
      <c r="C23994" s="62" t="s">
        <v>63301</v>
      </c>
      <c r="D23994" s="63" t="s">
        <v>30820</v>
      </c>
      <c r="G23994" s="72"/>
      <c r="H23994" s="72"/>
    </row>
    <row r="23995" spans="3:8">
      <c r="C23995" s="62" t="s">
        <v>63302</v>
      </c>
      <c r="D23995" s="63" t="s">
        <v>30824</v>
      </c>
      <c r="G23995" s="72"/>
      <c r="H23995" s="72"/>
    </row>
    <row r="23996" spans="3:8">
      <c r="C23996" s="62" t="s">
        <v>63303</v>
      </c>
      <c r="D23996" s="63" t="s">
        <v>30828</v>
      </c>
      <c r="G23996" s="72"/>
      <c r="H23996" s="72"/>
    </row>
    <row r="23997" spans="3:8">
      <c r="C23997" s="62" t="s">
        <v>63304</v>
      </c>
      <c r="D23997" s="63" t="s">
        <v>30832</v>
      </c>
      <c r="G23997" s="72"/>
      <c r="H23997" s="72"/>
    </row>
    <row r="23998" spans="3:8">
      <c r="C23998" s="62" t="s">
        <v>63305</v>
      </c>
      <c r="D23998" s="63" t="s">
        <v>30836</v>
      </c>
      <c r="G23998" s="72"/>
      <c r="H23998" s="72"/>
    </row>
    <row r="23999" spans="3:8">
      <c r="C23999" s="62" t="s">
        <v>63306</v>
      </c>
      <c r="D23999" s="63" t="s">
        <v>30840</v>
      </c>
      <c r="G23999" s="72"/>
      <c r="H23999" s="72"/>
    </row>
    <row r="24000" spans="3:8">
      <c r="C24000" s="62" t="s">
        <v>63307</v>
      </c>
      <c r="D24000" s="63" t="s">
        <v>30844</v>
      </c>
      <c r="G24000" s="72"/>
      <c r="H24000" s="72"/>
    </row>
    <row r="24001" spans="3:8">
      <c r="C24001" s="62" t="s">
        <v>63308</v>
      </c>
      <c r="D24001" s="63" t="s">
        <v>30848</v>
      </c>
      <c r="G24001" s="72"/>
      <c r="H24001" s="72"/>
    </row>
    <row r="24002" spans="3:8">
      <c r="C24002" s="62" t="s">
        <v>63309</v>
      </c>
      <c r="D24002" s="63" t="s">
        <v>30852</v>
      </c>
      <c r="G24002" s="72"/>
      <c r="H24002" s="72"/>
    </row>
    <row r="24003" spans="3:8">
      <c r="C24003" s="62" t="s">
        <v>63310</v>
      </c>
      <c r="D24003" s="63" t="s">
        <v>30856</v>
      </c>
      <c r="G24003" s="72"/>
      <c r="H24003" s="72"/>
    </row>
    <row r="24004" spans="3:8">
      <c r="C24004" s="62" t="s">
        <v>63311</v>
      </c>
      <c r="D24004" s="63" t="s">
        <v>30860</v>
      </c>
      <c r="G24004" s="72"/>
      <c r="H24004" s="72"/>
    </row>
    <row r="24005" spans="3:8">
      <c r="C24005" s="62" t="s">
        <v>63312</v>
      </c>
      <c r="D24005" s="63" t="s">
        <v>30864</v>
      </c>
      <c r="G24005" s="72"/>
      <c r="H24005" s="72"/>
    </row>
    <row r="24006" spans="3:8">
      <c r="C24006" s="62" t="s">
        <v>63313</v>
      </c>
      <c r="D24006" s="63" t="s">
        <v>30868</v>
      </c>
      <c r="G24006" s="72"/>
      <c r="H24006" s="72"/>
    </row>
    <row r="24007" spans="3:8">
      <c r="C24007" s="62" t="s">
        <v>63314</v>
      </c>
      <c r="D24007" s="63" t="s">
        <v>30872</v>
      </c>
      <c r="G24007" s="72"/>
      <c r="H24007" s="72"/>
    </row>
    <row r="24008" spans="3:8">
      <c r="C24008" s="62" t="s">
        <v>63315</v>
      </c>
      <c r="D24008" s="63" t="s">
        <v>30876</v>
      </c>
      <c r="G24008" s="72"/>
      <c r="H24008" s="72"/>
    </row>
    <row r="24009" spans="3:8">
      <c r="C24009" s="62" t="s">
        <v>63316</v>
      </c>
      <c r="D24009" s="63" t="s">
        <v>30880</v>
      </c>
      <c r="G24009" s="72"/>
      <c r="H24009" s="72"/>
    </row>
    <row r="24010" spans="3:8">
      <c r="C24010" s="62" t="s">
        <v>63317</v>
      </c>
      <c r="D24010" s="63" t="s">
        <v>30884</v>
      </c>
      <c r="G24010" s="72"/>
      <c r="H24010" s="72"/>
    </row>
    <row r="24011" spans="3:8">
      <c r="C24011" s="62" t="s">
        <v>63318</v>
      </c>
      <c r="D24011" s="63" t="s">
        <v>30888</v>
      </c>
      <c r="G24011" s="72"/>
      <c r="H24011" s="72"/>
    </row>
    <row r="24012" spans="3:8">
      <c r="C24012" s="62" t="s">
        <v>63319</v>
      </c>
      <c r="D24012" s="63" t="s">
        <v>30892</v>
      </c>
      <c r="G24012" s="72"/>
      <c r="H24012" s="72"/>
    </row>
    <row r="24013" spans="3:8">
      <c r="C24013" s="62" t="s">
        <v>63320</v>
      </c>
      <c r="D24013" s="63" t="s">
        <v>30896</v>
      </c>
      <c r="G24013" s="72"/>
      <c r="H24013" s="72"/>
    </row>
    <row r="24014" spans="3:8">
      <c r="C24014" s="62" t="s">
        <v>63321</v>
      </c>
      <c r="D24014" s="63" t="s">
        <v>30900</v>
      </c>
      <c r="G24014" s="72"/>
      <c r="H24014" s="72"/>
    </row>
    <row r="24015" spans="3:8">
      <c r="C24015" s="62" t="s">
        <v>63322</v>
      </c>
      <c r="D24015" s="63" t="s">
        <v>30904</v>
      </c>
      <c r="G24015" s="72"/>
      <c r="H24015" s="72"/>
    </row>
    <row r="24016" spans="3:8">
      <c r="C24016" s="62" t="s">
        <v>63323</v>
      </c>
      <c r="D24016" s="63" t="s">
        <v>30908</v>
      </c>
      <c r="G24016" s="72"/>
      <c r="H24016" s="72"/>
    </row>
    <row r="24017" spans="3:8">
      <c r="C24017" s="62" t="s">
        <v>63324</v>
      </c>
      <c r="D24017" s="63" t="s">
        <v>30912</v>
      </c>
      <c r="G24017" s="72"/>
      <c r="H24017" s="72"/>
    </row>
    <row r="24018" spans="3:8">
      <c r="C24018" s="62" t="s">
        <v>63325</v>
      </c>
      <c r="D24018" s="63" t="s">
        <v>30916</v>
      </c>
      <c r="G24018" s="72"/>
      <c r="H24018" s="72"/>
    </row>
    <row r="24019" spans="3:8">
      <c r="C24019" s="62" t="s">
        <v>63326</v>
      </c>
      <c r="D24019" s="63" t="s">
        <v>30920</v>
      </c>
      <c r="G24019" s="72"/>
      <c r="H24019" s="72"/>
    </row>
    <row r="24020" spans="3:8">
      <c r="C24020" s="62" t="s">
        <v>63327</v>
      </c>
      <c r="D24020" s="63" t="s">
        <v>30924</v>
      </c>
      <c r="G24020" s="72"/>
      <c r="H24020" s="72"/>
    </row>
    <row r="24021" spans="3:8">
      <c r="C24021" s="62" t="s">
        <v>63328</v>
      </c>
      <c r="D24021" s="63" t="s">
        <v>30928</v>
      </c>
      <c r="G24021" s="72"/>
      <c r="H24021" s="72"/>
    </row>
    <row r="24022" spans="3:8">
      <c r="C24022" s="62" t="s">
        <v>63329</v>
      </c>
      <c r="D24022" s="63" t="s">
        <v>30932</v>
      </c>
      <c r="G24022" s="72"/>
      <c r="H24022" s="72"/>
    </row>
    <row r="24023" spans="3:8">
      <c r="C24023" s="62" t="s">
        <v>63330</v>
      </c>
      <c r="D24023" s="63" t="s">
        <v>30936</v>
      </c>
      <c r="G24023" s="72"/>
      <c r="H24023" s="72"/>
    </row>
    <row r="24024" spans="3:8">
      <c r="C24024" s="62" t="s">
        <v>63331</v>
      </c>
      <c r="D24024" s="63" t="s">
        <v>30940</v>
      </c>
      <c r="G24024" s="72"/>
      <c r="H24024" s="72"/>
    </row>
    <row r="24025" spans="3:8">
      <c r="C24025" s="62" t="s">
        <v>63332</v>
      </c>
      <c r="D24025" s="63" t="s">
        <v>30944</v>
      </c>
      <c r="G24025" s="72"/>
      <c r="H24025" s="72"/>
    </row>
    <row r="24026" spans="3:8">
      <c r="C24026" s="62" t="s">
        <v>63333</v>
      </c>
      <c r="D24026" s="63" t="s">
        <v>30948</v>
      </c>
      <c r="G24026" s="72"/>
      <c r="H24026" s="72"/>
    </row>
    <row r="24027" spans="3:8">
      <c r="C24027" s="62" t="s">
        <v>63334</v>
      </c>
      <c r="D24027" s="63" t="s">
        <v>30952</v>
      </c>
      <c r="G24027" s="72"/>
      <c r="H24027" s="72"/>
    </row>
    <row r="24028" spans="3:8">
      <c r="C24028" s="62" t="s">
        <v>63335</v>
      </c>
      <c r="D24028" s="63" t="s">
        <v>30956</v>
      </c>
      <c r="G24028" s="72"/>
      <c r="H24028" s="72"/>
    </row>
    <row r="24029" spans="3:8">
      <c r="C24029" s="62" t="s">
        <v>63336</v>
      </c>
      <c r="D24029" s="63" t="s">
        <v>30960</v>
      </c>
      <c r="G24029" s="72"/>
      <c r="H24029" s="72"/>
    </row>
    <row r="24030" spans="3:8">
      <c r="C24030" s="62" t="s">
        <v>63337</v>
      </c>
      <c r="D24030" s="63" t="s">
        <v>30964</v>
      </c>
      <c r="G24030" s="72"/>
      <c r="H24030" s="72"/>
    </row>
    <row r="24031" spans="3:8">
      <c r="C24031" s="62" t="s">
        <v>63338</v>
      </c>
      <c r="D24031" s="63" t="s">
        <v>30968</v>
      </c>
      <c r="G24031" s="72"/>
      <c r="H24031" s="72"/>
    </row>
    <row r="24032" spans="3:8">
      <c r="C24032" s="62" t="s">
        <v>63339</v>
      </c>
      <c r="D24032" s="63" t="s">
        <v>30972</v>
      </c>
      <c r="G24032" s="72"/>
      <c r="H24032" s="72"/>
    </row>
    <row r="24033" spans="3:8">
      <c r="C24033" s="62" t="s">
        <v>63340</v>
      </c>
      <c r="D24033" s="63" t="s">
        <v>30976</v>
      </c>
      <c r="G24033" s="72"/>
      <c r="H24033" s="72"/>
    </row>
    <row r="24034" spans="3:8">
      <c r="C24034" s="62" t="s">
        <v>63341</v>
      </c>
      <c r="D24034" s="63" t="s">
        <v>30980</v>
      </c>
      <c r="G24034" s="72"/>
      <c r="H24034" s="72"/>
    </row>
    <row r="24035" spans="3:8">
      <c r="C24035" s="62" t="s">
        <v>63342</v>
      </c>
      <c r="D24035" s="63" t="s">
        <v>30984</v>
      </c>
      <c r="G24035" s="72"/>
      <c r="H24035" s="72"/>
    </row>
    <row r="24036" spans="3:8">
      <c r="C24036" s="62" t="s">
        <v>63343</v>
      </c>
      <c r="D24036" s="63" t="s">
        <v>30988</v>
      </c>
      <c r="G24036" s="72"/>
      <c r="H24036" s="72"/>
    </row>
    <row r="24037" spans="3:8">
      <c r="C24037" s="62" t="s">
        <v>63344</v>
      </c>
      <c r="D24037" s="63" t="s">
        <v>30992</v>
      </c>
      <c r="G24037" s="72"/>
      <c r="H24037" s="72"/>
    </row>
    <row r="24038" spans="3:8">
      <c r="C24038" s="62" t="s">
        <v>63345</v>
      </c>
      <c r="D24038" s="63" t="s">
        <v>30996</v>
      </c>
      <c r="G24038" s="72"/>
      <c r="H24038" s="72"/>
    </row>
    <row r="24039" spans="3:8">
      <c r="C24039" s="62" t="s">
        <v>63346</v>
      </c>
      <c r="D24039" s="63" t="s">
        <v>31000</v>
      </c>
      <c r="G24039" s="72"/>
      <c r="H24039" s="72"/>
    </row>
    <row r="24040" spans="3:8">
      <c r="C24040" s="62" t="s">
        <v>63347</v>
      </c>
      <c r="D24040" s="63" t="s">
        <v>31004</v>
      </c>
      <c r="G24040" s="72"/>
      <c r="H24040" s="72"/>
    </row>
    <row r="24041" spans="3:8">
      <c r="C24041" s="62" t="s">
        <v>63348</v>
      </c>
      <c r="D24041" s="63" t="s">
        <v>31008</v>
      </c>
      <c r="G24041" s="72"/>
      <c r="H24041" s="72"/>
    </row>
    <row r="24042" spans="3:8">
      <c r="C24042" s="62" t="s">
        <v>63349</v>
      </c>
      <c r="D24042" s="63" t="s">
        <v>31012</v>
      </c>
      <c r="G24042" s="72"/>
      <c r="H24042" s="72"/>
    </row>
    <row r="24043" spans="3:8">
      <c r="C24043" s="62" t="s">
        <v>63350</v>
      </c>
      <c r="D24043" s="63" t="s">
        <v>31016</v>
      </c>
      <c r="G24043" s="72"/>
      <c r="H24043" s="72"/>
    </row>
    <row r="24044" spans="3:8">
      <c r="C24044" s="62" t="s">
        <v>63351</v>
      </c>
      <c r="D24044" s="63" t="s">
        <v>31020</v>
      </c>
      <c r="G24044" s="72"/>
      <c r="H24044" s="72"/>
    </row>
    <row r="24045" spans="3:8">
      <c r="C24045" s="62" t="s">
        <v>63352</v>
      </c>
      <c r="D24045" s="63" t="s">
        <v>31024</v>
      </c>
      <c r="G24045" s="72"/>
      <c r="H24045" s="72"/>
    </row>
    <row r="24046" spans="3:8">
      <c r="C24046" s="62" t="s">
        <v>63353</v>
      </c>
      <c r="D24046" s="63" t="s">
        <v>31028</v>
      </c>
      <c r="G24046" s="72"/>
      <c r="H24046" s="72"/>
    </row>
    <row r="24047" spans="3:8">
      <c r="C24047" s="62" t="s">
        <v>63354</v>
      </c>
      <c r="D24047" s="63" t="s">
        <v>31032</v>
      </c>
      <c r="G24047" s="72"/>
      <c r="H24047" s="72"/>
    </row>
    <row r="24048" spans="3:8">
      <c r="C24048" s="62" t="s">
        <v>63355</v>
      </c>
      <c r="D24048" s="63" t="s">
        <v>31036</v>
      </c>
      <c r="G24048" s="72"/>
      <c r="H24048" s="72"/>
    </row>
    <row r="24049" spans="3:8">
      <c r="C24049" s="62" t="s">
        <v>63356</v>
      </c>
      <c r="D24049" s="63" t="s">
        <v>31040</v>
      </c>
      <c r="G24049" s="72"/>
      <c r="H24049" s="72"/>
    </row>
    <row r="24050" spans="3:8">
      <c r="C24050" s="62" t="s">
        <v>63357</v>
      </c>
      <c r="D24050" s="63" t="s">
        <v>31044</v>
      </c>
      <c r="G24050" s="72"/>
      <c r="H24050" s="72"/>
    </row>
    <row r="24051" spans="3:8">
      <c r="C24051" s="62" t="s">
        <v>63358</v>
      </c>
      <c r="D24051" s="63" t="s">
        <v>31048</v>
      </c>
      <c r="G24051" s="72"/>
      <c r="H24051" s="72"/>
    </row>
    <row r="24052" spans="3:8">
      <c r="C24052" s="62" t="s">
        <v>63359</v>
      </c>
      <c r="D24052" s="63" t="s">
        <v>31052</v>
      </c>
      <c r="G24052" s="72"/>
      <c r="H24052" s="72"/>
    </row>
    <row r="24053" spans="3:8">
      <c r="C24053" s="62" t="s">
        <v>63360</v>
      </c>
      <c r="D24053" s="63" t="s">
        <v>31056</v>
      </c>
      <c r="G24053" s="72"/>
      <c r="H24053" s="72"/>
    </row>
    <row r="24054" spans="3:8">
      <c r="C24054" s="62" t="s">
        <v>63361</v>
      </c>
      <c r="D24054" s="63" t="s">
        <v>31060</v>
      </c>
      <c r="G24054" s="72"/>
      <c r="H24054" s="72"/>
    </row>
    <row r="24055" spans="3:8">
      <c r="C24055" s="62" t="s">
        <v>63362</v>
      </c>
      <c r="D24055" s="63" t="s">
        <v>31064</v>
      </c>
      <c r="G24055" s="72"/>
      <c r="H24055" s="72"/>
    </row>
    <row r="24056" spans="3:8">
      <c r="C24056" s="62" t="s">
        <v>63363</v>
      </c>
      <c r="D24056" s="63" t="s">
        <v>31068</v>
      </c>
      <c r="G24056" s="72"/>
      <c r="H24056" s="72"/>
    </row>
    <row r="24057" spans="3:8">
      <c r="C24057" s="62" t="s">
        <v>63364</v>
      </c>
      <c r="D24057" s="63" t="s">
        <v>31072</v>
      </c>
      <c r="G24057" s="72"/>
      <c r="H24057" s="72"/>
    </row>
    <row r="24058" spans="3:8">
      <c r="C24058" s="62" t="s">
        <v>63365</v>
      </c>
      <c r="D24058" s="63" t="s">
        <v>31076</v>
      </c>
      <c r="G24058" s="72"/>
      <c r="H24058" s="72"/>
    </row>
    <row r="24059" spans="3:8">
      <c r="C24059" s="62" t="s">
        <v>63366</v>
      </c>
      <c r="D24059" s="63" t="s">
        <v>31080</v>
      </c>
      <c r="G24059" s="72"/>
      <c r="H24059" s="72"/>
    </row>
    <row r="24060" spans="3:8">
      <c r="C24060" s="62" t="s">
        <v>63367</v>
      </c>
      <c r="D24060" s="63" t="s">
        <v>31084</v>
      </c>
      <c r="G24060" s="72"/>
      <c r="H24060" s="72"/>
    </row>
    <row r="24061" spans="3:8">
      <c r="C24061" s="62" t="s">
        <v>63368</v>
      </c>
      <c r="D24061" s="63" t="s">
        <v>31088</v>
      </c>
      <c r="G24061" s="72"/>
      <c r="H24061" s="72"/>
    </row>
    <row r="24062" spans="3:8">
      <c r="C24062" s="62" t="s">
        <v>63369</v>
      </c>
      <c r="D24062" s="63" t="s">
        <v>31092</v>
      </c>
      <c r="G24062" s="72"/>
      <c r="H24062" s="72"/>
    </row>
    <row r="24063" spans="3:8">
      <c r="C24063" s="62" t="s">
        <v>63370</v>
      </c>
      <c r="D24063" s="63" t="s">
        <v>31096</v>
      </c>
      <c r="G24063" s="72"/>
      <c r="H24063" s="72"/>
    </row>
    <row r="24064" spans="3:8">
      <c r="C24064" s="62" t="s">
        <v>63371</v>
      </c>
      <c r="D24064" s="63" t="s">
        <v>31100</v>
      </c>
      <c r="G24064" s="72"/>
      <c r="H24064" s="72"/>
    </row>
    <row r="24065" spans="3:8">
      <c r="C24065" s="62" t="s">
        <v>63372</v>
      </c>
      <c r="D24065" s="63" t="s">
        <v>31104</v>
      </c>
      <c r="G24065" s="72"/>
      <c r="H24065" s="72"/>
    </row>
    <row r="24066" spans="3:8">
      <c r="C24066" s="62" t="s">
        <v>63373</v>
      </c>
      <c r="D24066" s="63" t="s">
        <v>31108</v>
      </c>
      <c r="G24066" s="72"/>
      <c r="H24066" s="72"/>
    </row>
    <row r="24067" spans="3:8">
      <c r="C24067" s="62" t="s">
        <v>63374</v>
      </c>
      <c r="D24067" s="63" t="s">
        <v>31112</v>
      </c>
      <c r="G24067" s="72"/>
      <c r="H24067" s="72"/>
    </row>
    <row r="24068" spans="3:8">
      <c r="C24068" s="62" t="s">
        <v>63375</v>
      </c>
      <c r="D24068" s="63" t="s">
        <v>31116</v>
      </c>
      <c r="G24068" s="72"/>
      <c r="H24068" s="72"/>
    </row>
    <row r="24069" spans="3:8">
      <c r="C24069" s="62" t="s">
        <v>63376</v>
      </c>
      <c r="D24069" s="63" t="s">
        <v>31120</v>
      </c>
      <c r="G24069" s="72"/>
      <c r="H24069" s="72"/>
    </row>
    <row r="24070" spans="3:8">
      <c r="C24070" s="62" t="s">
        <v>63377</v>
      </c>
      <c r="D24070" s="63" t="s">
        <v>31124</v>
      </c>
      <c r="G24070" s="72"/>
      <c r="H24070" s="72"/>
    </row>
    <row r="24071" spans="3:8">
      <c r="C24071" s="62" t="s">
        <v>63378</v>
      </c>
      <c r="D24071" s="63" t="s">
        <v>31128</v>
      </c>
      <c r="G24071" s="72"/>
      <c r="H24071" s="72"/>
    </row>
    <row r="24072" spans="3:8">
      <c r="C24072" s="62" t="s">
        <v>63379</v>
      </c>
      <c r="D24072" s="63" t="s">
        <v>31132</v>
      </c>
      <c r="G24072" s="72"/>
      <c r="H24072" s="72"/>
    </row>
    <row r="24073" spans="3:8">
      <c r="C24073" s="62" t="s">
        <v>63380</v>
      </c>
      <c r="D24073" s="63" t="s">
        <v>31136</v>
      </c>
      <c r="G24073" s="72"/>
      <c r="H24073" s="72"/>
    </row>
    <row r="24074" spans="3:8">
      <c r="C24074" s="62" t="s">
        <v>63381</v>
      </c>
      <c r="D24074" s="63" t="s">
        <v>31140</v>
      </c>
      <c r="G24074" s="72"/>
      <c r="H24074" s="72"/>
    </row>
    <row r="24075" spans="3:8">
      <c r="C24075" s="62" t="s">
        <v>63382</v>
      </c>
      <c r="D24075" s="63" t="s">
        <v>31144</v>
      </c>
      <c r="G24075" s="72"/>
      <c r="H24075" s="72"/>
    </row>
    <row r="24076" spans="3:8">
      <c r="C24076" s="62" t="s">
        <v>63383</v>
      </c>
      <c r="D24076" s="63" t="s">
        <v>31148</v>
      </c>
      <c r="G24076" s="72"/>
      <c r="H24076" s="72"/>
    </row>
    <row r="24077" spans="3:8">
      <c r="C24077" s="62" t="s">
        <v>63384</v>
      </c>
      <c r="D24077" s="63" t="s">
        <v>31152</v>
      </c>
      <c r="G24077" s="72"/>
      <c r="H24077" s="72"/>
    </row>
    <row r="24078" spans="3:8">
      <c r="C24078" s="62" t="s">
        <v>63385</v>
      </c>
      <c r="D24078" s="63" t="s">
        <v>31156</v>
      </c>
      <c r="G24078" s="72"/>
      <c r="H24078" s="72"/>
    </row>
    <row r="24079" spans="3:8">
      <c r="C24079" s="62" t="s">
        <v>63386</v>
      </c>
      <c r="D24079" s="63" t="s">
        <v>31160</v>
      </c>
      <c r="G24079" s="72"/>
      <c r="H24079" s="72"/>
    </row>
    <row r="24080" spans="3:8">
      <c r="C24080" s="62" t="s">
        <v>63387</v>
      </c>
      <c r="D24080" s="63" t="s">
        <v>31164</v>
      </c>
      <c r="G24080" s="72"/>
      <c r="H24080" s="72"/>
    </row>
    <row r="24081" spans="3:8">
      <c r="C24081" s="62" t="s">
        <v>63388</v>
      </c>
      <c r="D24081" s="63" t="s">
        <v>31168</v>
      </c>
      <c r="G24081" s="72"/>
      <c r="H24081" s="72"/>
    </row>
    <row r="24082" spans="3:8">
      <c r="C24082" s="62" t="s">
        <v>63389</v>
      </c>
      <c r="D24082" s="63" t="s">
        <v>31172</v>
      </c>
      <c r="G24082" s="72"/>
      <c r="H24082" s="72"/>
    </row>
    <row r="24083" spans="3:8">
      <c r="C24083" s="62" t="s">
        <v>63390</v>
      </c>
      <c r="D24083" s="63" t="s">
        <v>31176</v>
      </c>
      <c r="G24083" s="72"/>
      <c r="H24083" s="72"/>
    </row>
    <row r="24084" spans="3:8">
      <c r="C24084" s="62" t="s">
        <v>63391</v>
      </c>
      <c r="D24084" s="63" t="s">
        <v>31180</v>
      </c>
      <c r="G24084" s="72"/>
      <c r="H24084" s="72"/>
    </row>
    <row r="24085" spans="3:8">
      <c r="C24085" s="62" t="s">
        <v>63392</v>
      </c>
      <c r="D24085" s="63" t="s">
        <v>31184</v>
      </c>
      <c r="G24085" s="72"/>
      <c r="H24085" s="72"/>
    </row>
    <row r="24086" spans="3:8">
      <c r="C24086" s="62" t="s">
        <v>63393</v>
      </c>
      <c r="D24086" s="63" t="s">
        <v>31188</v>
      </c>
      <c r="G24086" s="72"/>
      <c r="H24086" s="72"/>
    </row>
    <row r="24087" spans="3:8">
      <c r="C24087" s="62" t="s">
        <v>63394</v>
      </c>
      <c r="D24087" s="63" t="s">
        <v>31192</v>
      </c>
      <c r="G24087" s="72"/>
      <c r="H24087" s="72"/>
    </row>
    <row r="24088" spans="3:8">
      <c r="C24088" s="62" t="s">
        <v>63395</v>
      </c>
      <c r="D24088" s="63" t="s">
        <v>31196</v>
      </c>
      <c r="G24088" s="72"/>
      <c r="H24088" s="72"/>
    </row>
    <row r="24089" spans="3:8">
      <c r="C24089" s="62" t="s">
        <v>63396</v>
      </c>
      <c r="D24089" s="63" t="s">
        <v>31200</v>
      </c>
      <c r="G24089" s="72"/>
      <c r="H24089" s="72"/>
    </row>
    <row r="24090" spans="3:8">
      <c r="C24090" s="62" t="s">
        <v>63397</v>
      </c>
      <c r="D24090" s="63" t="s">
        <v>31204</v>
      </c>
      <c r="G24090" s="72"/>
      <c r="H24090" s="72"/>
    </row>
    <row r="24091" spans="3:8">
      <c r="C24091" s="62" t="s">
        <v>63398</v>
      </c>
      <c r="D24091" s="63" t="s">
        <v>31208</v>
      </c>
      <c r="G24091" s="72"/>
      <c r="H24091" s="72"/>
    </row>
    <row r="24092" spans="3:8">
      <c r="C24092" s="62" t="s">
        <v>63399</v>
      </c>
      <c r="D24092" s="63" t="s">
        <v>31212</v>
      </c>
      <c r="G24092" s="72"/>
      <c r="H24092" s="72"/>
    </row>
    <row r="24093" spans="3:8">
      <c r="C24093" s="62" t="s">
        <v>63400</v>
      </c>
      <c r="D24093" s="63" t="s">
        <v>31216</v>
      </c>
      <c r="G24093" s="72"/>
      <c r="H24093" s="72"/>
    </row>
    <row r="24094" spans="3:8">
      <c r="C24094" s="62" t="s">
        <v>63401</v>
      </c>
      <c r="D24094" s="63" t="s">
        <v>31220</v>
      </c>
      <c r="G24094" s="72"/>
      <c r="H24094" s="72"/>
    </row>
    <row r="24095" spans="3:8">
      <c r="C24095" s="62" t="s">
        <v>63402</v>
      </c>
      <c r="D24095" s="63" t="s">
        <v>31224</v>
      </c>
      <c r="G24095" s="72"/>
      <c r="H24095" s="72"/>
    </row>
    <row r="24096" spans="3:8">
      <c r="C24096" s="62" t="s">
        <v>63403</v>
      </c>
      <c r="D24096" s="63" t="s">
        <v>31228</v>
      </c>
      <c r="G24096" s="72"/>
      <c r="H24096" s="72"/>
    </row>
    <row r="24097" spans="3:8">
      <c r="C24097" s="62" t="s">
        <v>63404</v>
      </c>
      <c r="D24097" s="63" t="s">
        <v>31232</v>
      </c>
      <c r="G24097" s="72"/>
      <c r="H24097" s="72"/>
    </row>
    <row r="24098" spans="3:8">
      <c r="C24098" s="62" t="s">
        <v>63405</v>
      </c>
      <c r="D24098" s="63" t="s">
        <v>31236</v>
      </c>
      <c r="G24098" s="72"/>
      <c r="H24098" s="72"/>
    </row>
    <row r="24099" spans="3:8">
      <c r="C24099" s="62" t="s">
        <v>63406</v>
      </c>
      <c r="D24099" s="63" t="s">
        <v>31240</v>
      </c>
      <c r="G24099" s="72"/>
      <c r="H24099" s="72"/>
    </row>
    <row r="24100" spans="3:8">
      <c r="C24100" s="62" t="s">
        <v>63407</v>
      </c>
      <c r="D24100" s="63" t="s">
        <v>31244</v>
      </c>
      <c r="G24100" s="72"/>
      <c r="H24100" s="72"/>
    </row>
    <row r="24101" spans="3:8">
      <c r="C24101" s="62" t="s">
        <v>63408</v>
      </c>
      <c r="D24101" s="63" t="s">
        <v>31248</v>
      </c>
      <c r="G24101" s="72"/>
      <c r="H24101" s="72"/>
    </row>
    <row r="24102" spans="3:8">
      <c r="C24102" s="62" t="s">
        <v>63409</v>
      </c>
      <c r="D24102" s="63" t="s">
        <v>31252</v>
      </c>
      <c r="G24102" s="72"/>
      <c r="H24102" s="72"/>
    </row>
    <row r="24103" spans="3:8">
      <c r="C24103" s="62" t="s">
        <v>63410</v>
      </c>
      <c r="D24103" s="63" t="s">
        <v>31256</v>
      </c>
      <c r="G24103" s="72"/>
      <c r="H24103" s="72"/>
    </row>
    <row r="24104" spans="3:8">
      <c r="C24104" s="62" t="s">
        <v>63411</v>
      </c>
      <c r="D24104" s="63" t="s">
        <v>31260</v>
      </c>
      <c r="G24104" s="72"/>
      <c r="H24104" s="72"/>
    </row>
    <row r="24105" spans="3:8">
      <c r="C24105" s="62" t="s">
        <v>63412</v>
      </c>
      <c r="D24105" s="63" t="s">
        <v>31264</v>
      </c>
      <c r="G24105" s="72"/>
      <c r="H24105" s="72"/>
    </row>
    <row r="24106" spans="3:8">
      <c r="C24106" s="62" t="s">
        <v>63413</v>
      </c>
      <c r="D24106" s="63" t="s">
        <v>31268</v>
      </c>
      <c r="G24106" s="72"/>
      <c r="H24106" s="72"/>
    </row>
    <row r="24107" spans="3:8">
      <c r="C24107" s="62" t="s">
        <v>63414</v>
      </c>
      <c r="D24107" s="63" t="s">
        <v>31272</v>
      </c>
      <c r="G24107" s="72"/>
      <c r="H24107" s="72"/>
    </row>
    <row r="24108" spans="3:8">
      <c r="C24108" s="62" t="s">
        <v>63415</v>
      </c>
      <c r="D24108" s="63" t="s">
        <v>31276</v>
      </c>
      <c r="G24108" s="72"/>
      <c r="H24108" s="72"/>
    </row>
    <row r="24109" spans="3:8">
      <c r="C24109" s="62" t="s">
        <v>63416</v>
      </c>
      <c r="D24109" s="63" t="s">
        <v>31280</v>
      </c>
      <c r="G24109" s="72"/>
      <c r="H24109" s="72"/>
    </row>
    <row r="24110" spans="3:8">
      <c r="C24110" s="62" t="s">
        <v>63417</v>
      </c>
      <c r="D24110" s="63" t="s">
        <v>31284</v>
      </c>
      <c r="G24110" s="72"/>
      <c r="H24110" s="72"/>
    </row>
    <row r="24111" spans="3:8">
      <c r="C24111" s="62" t="s">
        <v>63418</v>
      </c>
      <c r="D24111" s="63" t="s">
        <v>31288</v>
      </c>
      <c r="G24111" s="72"/>
      <c r="H24111" s="72"/>
    </row>
    <row r="24112" spans="3:8">
      <c r="C24112" s="62" t="s">
        <v>63419</v>
      </c>
      <c r="D24112" s="63" t="s">
        <v>31292</v>
      </c>
      <c r="G24112" s="72"/>
      <c r="H24112" s="72"/>
    </row>
    <row r="24113" spans="3:8">
      <c r="C24113" s="62" t="s">
        <v>63420</v>
      </c>
      <c r="D24113" s="63" t="s">
        <v>31296</v>
      </c>
      <c r="G24113" s="72"/>
      <c r="H24113" s="72"/>
    </row>
    <row r="24114" spans="3:8">
      <c r="C24114" s="62" t="s">
        <v>63421</v>
      </c>
      <c r="D24114" s="63" t="s">
        <v>31300</v>
      </c>
      <c r="G24114" s="72"/>
      <c r="H24114" s="72"/>
    </row>
    <row r="24115" spans="3:8">
      <c r="C24115" s="62" t="s">
        <v>63422</v>
      </c>
      <c r="D24115" s="63" t="s">
        <v>31304</v>
      </c>
      <c r="G24115" s="72"/>
      <c r="H24115" s="72"/>
    </row>
    <row r="24116" spans="3:8">
      <c r="C24116" s="62" t="s">
        <v>63423</v>
      </c>
      <c r="D24116" s="63" t="s">
        <v>31308</v>
      </c>
      <c r="G24116" s="72"/>
      <c r="H24116" s="72"/>
    </row>
    <row r="24117" spans="3:8">
      <c r="C24117" s="62" t="s">
        <v>63424</v>
      </c>
      <c r="D24117" s="63" t="s">
        <v>31312</v>
      </c>
      <c r="G24117" s="72"/>
      <c r="H24117" s="72"/>
    </row>
    <row r="24118" spans="3:8">
      <c r="C24118" s="62" t="s">
        <v>63425</v>
      </c>
      <c r="D24118" s="63" t="s">
        <v>31316</v>
      </c>
      <c r="G24118" s="72"/>
      <c r="H24118" s="72"/>
    </row>
    <row r="24119" spans="3:8">
      <c r="C24119" s="62" t="s">
        <v>63426</v>
      </c>
      <c r="D24119" s="63" t="s">
        <v>31320</v>
      </c>
      <c r="G24119" s="72"/>
      <c r="H24119" s="72"/>
    </row>
    <row r="24120" spans="3:8">
      <c r="C24120" s="62" t="s">
        <v>63427</v>
      </c>
      <c r="D24120" s="63" t="s">
        <v>31324</v>
      </c>
      <c r="G24120" s="72"/>
      <c r="H24120" s="72"/>
    </row>
    <row r="24121" spans="3:8">
      <c r="C24121" s="62" t="s">
        <v>63428</v>
      </c>
      <c r="D24121" s="63" t="s">
        <v>31328</v>
      </c>
      <c r="G24121" s="72"/>
      <c r="H24121" s="72"/>
    </row>
    <row r="24122" spans="3:8">
      <c r="C24122" s="62" t="s">
        <v>63429</v>
      </c>
      <c r="D24122" s="63" t="s">
        <v>31332</v>
      </c>
      <c r="G24122" s="72"/>
      <c r="H24122" s="72"/>
    </row>
    <row r="24123" spans="3:8">
      <c r="C24123" s="62" t="s">
        <v>63430</v>
      </c>
      <c r="D24123" s="63" t="s">
        <v>31336</v>
      </c>
      <c r="G24123" s="72"/>
      <c r="H24123" s="72"/>
    </row>
    <row r="24124" spans="3:8">
      <c r="C24124" s="62" t="s">
        <v>63431</v>
      </c>
      <c r="D24124" s="63" t="s">
        <v>31340</v>
      </c>
      <c r="G24124" s="72"/>
      <c r="H24124" s="72"/>
    </row>
    <row r="24125" spans="3:8">
      <c r="C24125" s="62" t="s">
        <v>63432</v>
      </c>
      <c r="D24125" s="63" t="s">
        <v>31344</v>
      </c>
      <c r="G24125" s="72"/>
      <c r="H24125" s="72"/>
    </row>
    <row r="24126" spans="3:8">
      <c r="C24126" s="62" t="s">
        <v>63433</v>
      </c>
      <c r="D24126" s="63" t="s">
        <v>31348</v>
      </c>
      <c r="G24126" s="72"/>
      <c r="H24126" s="72"/>
    </row>
    <row r="24127" spans="3:8">
      <c r="C24127" s="62" t="s">
        <v>63434</v>
      </c>
      <c r="D24127" s="63" t="s">
        <v>31352</v>
      </c>
      <c r="G24127" s="72"/>
      <c r="H24127" s="72"/>
    </row>
    <row r="24128" spans="3:8">
      <c r="C24128" s="62" t="s">
        <v>63435</v>
      </c>
      <c r="D24128" s="63" t="s">
        <v>31356</v>
      </c>
      <c r="G24128" s="72"/>
      <c r="H24128" s="72"/>
    </row>
    <row r="24129" spans="3:8">
      <c r="C24129" s="62" t="s">
        <v>63436</v>
      </c>
      <c r="D24129" s="63" t="s">
        <v>31360</v>
      </c>
      <c r="G24129" s="72"/>
      <c r="H24129" s="72"/>
    </row>
    <row r="24130" spans="3:8">
      <c r="C24130" s="62" t="s">
        <v>63437</v>
      </c>
      <c r="D24130" s="63" t="s">
        <v>31364</v>
      </c>
      <c r="G24130" s="72"/>
      <c r="H24130" s="72"/>
    </row>
    <row r="24131" spans="3:8">
      <c r="C24131" s="62" t="s">
        <v>63438</v>
      </c>
      <c r="D24131" s="63" t="s">
        <v>31368</v>
      </c>
      <c r="G24131" s="72"/>
      <c r="H24131" s="72"/>
    </row>
    <row r="24132" spans="3:8">
      <c r="C24132" s="62" t="s">
        <v>63439</v>
      </c>
      <c r="D24132" s="63" t="s">
        <v>31372</v>
      </c>
      <c r="G24132" s="72"/>
      <c r="H24132" s="72"/>
    </row>
    <row r="24133" spans="3:8">
      <c r="C24133" s="62" t="s">
        <v>63440</v>
      </c>
      <c r="D24133" s="63" t="s">
        <v>31376</v>
      </c>
      <c r="G24133" s="72"/>
      <c r="H24133" s="72"/>
    </row>
    <row r="24134" spans="3:8">
      <c r="C24134" s="62" t="s">
        <v>63441</v>
      </c>
      <c r="D24134" s="63" t="s">
        <v>31380</v>
      </c>
      <c r="G24134" s="72"/>
      <c r="H24134" s="72"/>
    </row>
    <row r="24135" spans="3:8">
      <c r="C24135" s="62" t="s">
        <v>63442</v>
      </c>
      <c r="D24135" s="63" t="s">
        <v>31384</v>
      </c>
      <c r="G24135" s="72"/>
      <c r="H24135" s="72"/>
    </row>
    <row r="24136" spans="3:8">
      <c r="C24136" s="62" t="s">
        <v>63443</v>
      </c>
      <c r="D24136" s="63" t="s">
        <v>31388</v>
      </c>
      <c r="G24136" s="72"/>
      <c r="H24136" s="72"/>
    </row>
    <row r="24137" spans="3:8">
      <c r="C24137" s="62" t="s">
        <v>63444</v>
      </c>
      <c r="D24137" s="63" t="s">
        <v>31392</v>
      </c>
      <c r="G24137" s="72"/>
      <c r="H24137" s="72"/>
    </row>
    <row r="24138" spans="3:8">
      <c r="C24138" s="62" t="s">
        <v>63445</v>
      </c>
      <c r="D24138" s="63" t="s">
        <v>31396</v>
      </c>
      <c r="G24138" s="72"/>
      <c r="H24138" s="72"/>
    </row>
    <row r="24139" spans="3:8">
      <c r="C24139" s="62" t="s">
        <v>63446</v>
      </c>
      <c r="D24139" s="63" t="s">
        <v>31400</v>
      </c>
      <c r="G24139" s="72"/>
      <c r="H24139" s="72"/>
    </row>
    <row r="24140" spans="3:8">
      <c r="C24140" s="62" t="s">
        <v>63447</v>
      </c>
      <c r="D24140" s="63" t="s">
        <v>31404</v>
      </c>
      <c r="G24140" s="72"/>
      <c r="H24140" s="72"/>
    </row>
    <row r="24141" spans="3:8">
      <c r="C24141" s="62" t="s">
        <v>63448</v>
      </c>
      <c r="D24141" s="63" t="s">
        <v>31408</v>
      </c>
      <c r="G24141" s="72"/>
      <c r="H24141" s="72"/>
    </row>
    <row r="24142" spans="3:8">
      <c r="C24142" s="62" t="s">
        <v>63449</v>
      </c>
      <c r="D24142" s="63" t="s">
        <v>31412</v>
      </c>
      <c r="G24142" s="72"/>
      <c r="H24142" s="72"/>
    </row>
    <row r="24143" spans="3:8">
      <c r="C24143" s="62" t="s">
        <v>63450</v>
      </c>
      <c r="D24143" s="63" t="s">
        <v>31416</v>
      </c>
      <c r="G24143" s="72"/>
      <c r="H24143" s="72"/>
    </row>
    <row r="24144" spans="3:8">
      <c r="C24144" s="62" t="s">
        <v>63451</v>
      </c>
      <c r="D24144" s="63" t="s">
        <v>31420</v>
      </c>
      <c r="G24144" s="72"/>
      <c r="H24144" s="72"/>
    </row>
    <row r="24145" spans="3:8">
      <c r="C24145" s="62" t="s">
        <v>63452</v>
      </c>
      <c r="D24145" s="63" t="s">
        <v>31424</v>
      </c>
      <c r="G24145" s="72"/>
      <c r="H24145" s="72"/>
    </row>
    <row r="24146" spans="3:8">
      <c r="C24146" s="62" t="s">
        <v>63453</v>
      </c>
      <c r="D24146" s="63" t="s">
        <v>31428</v>
      </c>
      <c r="G24146" s="72"/>
      <c r="H24146" s="72"/>
    </row>
    <row r="24147" spans="3:8">
      <c r="C24147" s="62" t="s">
        <v>63454</v>
      </c>
      <c r="D24147" s="63" t="s">
        <v>31432</v>
      </c>
      <c r="G24147" s="72"/>
      <c r="H24147" s="72"/>
    </row>
    <row r="24148" spans="3:8">
      <c r="C24148" s="62" t="s">
        <v>63455</v>
      </c>
      <c r="D24148" s="63" t="s">
        <v>31436</v>
      </c>
      <c r="G24148" s="72"/>
      <c r="H24148" s="72"/>
    </row>
    <row r="24149" spans="3:8">
      <c r="C24149" s="62" t="s">
        <v>63456</v>
      </c>
      <c r="D24149" s="63" t="s">
        <v>31440</v>
      </c>
      <c r="G24149" s="72"/>
      <c r="H24149" s="72"/>
    </row>
    <row r="24150" spans="3:8">
      <c r="C24150" s="62" t="s">
        <v>63457</v>
      </c>
      <c r="D24150" s="63" t="s">
        <v>31444</v>
      </c>
      <c r="G24150" s="72"/>
      <c r="H24150" s="72"/>
    </row>
    <row r="24151" spans="3:8">
      <c r="C24151" s="62" t="s">
        <v>63458</v>
      </c>
      <c r="D24151" s="63" t="s">
        <v>31448</v>
      </c>
      <c r="G24151" s="72"/>
      <c r="H24151" s="72"/>
    </row>
    <row r="24152" spans="3:8">
      <c r="C24152" s="62" t="s">
        <v>63459</v>
      </c>
      <c r="D24152" s="63" t="s">
        <v>31452</v>
      </c>
      <c r="G24152" s="72"/>
      <c r="H24152" s="72"/>
    </row>
    <row r="24153" spans="3:8">
      <c r="C24153" s="62" t="s">
        <v>63460</v>
      </c>
      <c r="D24153" s="63" t="s">
        <v>31456</v>
      </c>
      <c r="G24153" s="72"/>
      <c r="H24153" s="72"/>
    </row>
    <row r="24154" spans="3:8">
      <c r="C24154" s="62" t="s">
        <v>63461</v>
      </c>
      <c r="D24154" s="63" t="s">
        <v>31460</v>
      </c>
      <c r="G24154" s="72"/>
      <c r="H24154" s="72"/>
    </row>
    <row r="24155" spans="3:8">
      <c r="C24155" s="62" t="s">
        <v>63462</v>
      </c>
      <c r="D24155" s="63" t="s">
        <v>31464</v>
      </c>
      <c r="G24155" s="72"/>
      <c r="H24155" s="72"/>
    </row>
    <row r="24156" spans="3:8">
      <c r="C24156" s="62" t="s">
        <v>63463</v>
      </c>
      <c r="D24156" s="63" t="s">
        <v>31468</v>
      </c>
      <c r="G24156" s="72"/>
      <c r="H24156" s="72"/>
    </row>
    <row r="24157" spans="3:8">
      <c r="C24157" s="62" t="s">
        <v>63464</v>
      </c>
      <c r="D24157" s="63" t="s">
        <v>31472</v>
      </c>
      <c r="G24157" s="72"/>
      <c r="H24157" s="72"/>
    </row>
    <row r="24158" spans="3:8">
      <c r="C24158" s="62" t="s">
        <v>63465</v>
      </c>
      <c r="D24158" s="63" t="s">
        <v>31476</v>
      </c>
      <c r="G24158" s="72"/>
      <c r="H24158" s="72"/>
    </row>
    <row r="24159" spans="3:8">
      <c r="C24159" s="62" t="s">
        <v>63466</v>
      </c>
      <c r="D24159" s="63" t="s">
        <v>31480</v>
      </c>
      <c r="G24159" s="72"/>
      <c r="H24159" s="72"/>
    </row>
    <row r="24160" spans="3:8">
      <c r="C24160" s="62" t="s">
        <v>63467</v>
      </c>
      <c r="D24160" s="63" t="s">
        <v>31484</v>
      </c>
      <c r="G24160" s="72"/>
      <c r="H24160" s="72"/>
    </row>
    <row r="24161" spans="3:8">
      <c r="C24161" s="62" t="s">
        <v>63468</v>
      </c>
      <c r="D24161" s="63" t="s">
        <v>31488</v>
      </c>
      <c r="G24161" s="72"/>
      <c r="H24161" s="72"/>
    </row>
    <row r="24162" spans="3:8">
      <c r="C24162" s="62" t="s">
        <v>63469</v>
      </c>
      <c r="D24162" s="63" t="s">
        <v>31492</v>
      </c>
      <c r="G24162" s="72"/>
      <c r="H24162" s="72"/>
    </row>
    <row r="24163" spans="3:8">
      <c r="C24163" s="62" t="s">
        <v>63470</v>
      </c>
      <c r="D24163" s="63" t="s">
        <v>31496</v>
      </c>
      <c r="G24163" s="72"/>
      <c r="H24163" s="72"/>
    </row>
    <row r="24164" spans="3:8">
      <c r="C24164" s="62" t="s">
        <v>63471</v>
      </c>
      <c r="D24164" s="63" t="s">
        <v>31500</v>
      </c>
      <c r="G24164" s="72"/>
      <c r="H24164" s="72"/>
    </row>
    <row r="24165" spans="3:8">
      <c r="C24165" s="62" t="s">
        <v>63472</v>
      </c>
      <c r="D24165" s="63" t="s">
        <v>31504</v>
      </c>
      <c r="G24165" s="72"/>
      <c r="H24165" s="72"/>
    </row>
    <row r="24166" spans="3:8">
      <c r="C24166" s="62" t="s">
        <v>63473</v>
      </c>
      <c r="D24166" s="63" t="s">
        <v>31508</v>
      </c>
      <c r="G24166" s="72"/>
      <c r="H24166" s="72"/>
    </row>
    <row r="24167" spans="3:8">
      <c r="C24167" s="62" t="s">
        <v>63474</v>
      </c>
      <c r="D24167" s="63" t="s">
        <v>31512</v>
      </c>
      <c r="G24167" s="72"/>
      <c r="H24167" s="72"/>
    </row>
    <row r="24168" spans="3:8">
      <c r="C24168" s="62" t="s">
        <v>63475</v>
      </c>
      <c r="D24168" s="63" t="s">
        <v>31516</v>
      </c>
      <c r="G24168" s="72"/>
      <c r="H24168" s="72"/>
    </row>
    <row r="24169" spans="3:8">
      <c r="C24169" s="62" t="s">
        <v>63476</v>
      </c>
      <c r="D24169" s="63" t="s">
        <v>31520</v>
      </c>
      <c r="G24169" s="72"/>
      <c r="H24169" s="72"/>
    </row>
    <row r="24170" spans="3:8">
      <c r="C24170" s="62" t="s">
        <v>63477</v>
      </c>
      <c r="D24170" s="63" t="s">
        <v>31524</v>
      </c>
      <c r="G24170" s="72"/>
      <c r="H24170" s="72"/>
    </row>
    <row r="24171" spans="3:8">
      <c r="C24171" s="62" t="s">
        <v>63478</v>
      </c>
      <c r="D24171" s="63" t="s">
        <v>31528</v>
      </c>
      <c r="G24171" s="72"/>
      <c r="H24171" s="72"/>
    </row>
    <row r="24172" spans="3:8">
      <c r="C24172" s="62" t="s">
        <v>63479</v>
      </c>
      <c r="D24172" s="63" t="s">
        <v>31532</v>
      </c>
      <c r="G24172" s="72"/>
      <c r="H24172" s="72"/>
    </row>
    <row r="24173" spans="3:8">
      <c r="C24173" s="62" t="s">
        <v>63480</v>
      </c>
      <c r="D24173" s="63" t="s">
        <v>31536</v>
      </c>
      <c r="G24173" s="72"/>
      <c r="H24173" s="72"/>
    </row>
    <row r="24174" spans="3:8">
      <c r="C24174" s="62" t="s">
        <v>63481</v>
      </c>
      <c r="D24174" s="63" t="s">
        <v>31540</v>
      </c>
      <c r="G24174" s="72"/>
      <c r="H24174" s="72"/>
    </row>
    <row r="24175" spans="3:8">
      <c r="C24175" s="62" t="s">
        <v>63482</v>
      </c>
      <c r="D24175" s="63" t="s">
        <v>31544</v>
      </c>
      <c r="G24175" s="72"/>
      <c r="H24175" s="72"/>
    </row>
    <row r="24176" spans="3:8">
      <c r="C24176" s="62" t="s">
        <v>63483</v>
      </c>
      <c r="D24176" s="63" t="s">
        <v>31548</v>
      </c>
      <c r="G24176" s="72"/>
      <c r="H24176" s="72"/>
    </row>
    <row r="24177" spans="3:8">
      <c r="C24177" s="62" t="s">
        <v>63484</v>
      </c>
      <c r="D24177" s="63" t="s">
        <v>31552</v>
      </c>
      <c r="G24177" s="72"/>
      <c r="H24177" s="72"/>
    </row>
    <row r="24178" spans="3:8">
      <c r="C24178" s="62" t="s">
        <v>63485</v>
      </c>
      <c r="D24178" s="63" t="s">
        <v>31556</v>
      </c>
      <c r="G24178" s="72"/>
      <c r="H24178" s="72"/>
    </row>
    <row r="24179" spans="3:8">
      <c r="C24179" s="62" t="s">
        <v>63486</v>
      </c>
      <c r="D24179" s="63" t="s">
        <v>31560</v>
      </c>
      <c r="G24179" s="72"/>
      <c r="H24179" s="72"/>
    </row>
    <row r="24180" spans="3:8">
      <c r="C24180" s="62" t="s">
        <v>63487</v>
      </c>
      <c r="D24180" s="63" t="s">
        <v>31564</v>
      </c>
      <c r="G24180" s="72"/>
      <c r="H24180" s="72"/>
    </row>
    <row r="24181" spans="3:8">
      <c r="C24181" s="62" t="s">
        <v>63488</v>
      </c>
      <c r="D24181" s="63" t="s">
        <v>31568</v>
      </c>
      <c r="G24181" s="72"/>
      <c r="H24181" s="72"/>
    </row>
    <row r="24182" spans="3:8">
      <c r="C24182" s="62" t="s">
        <v>63489</v>
      </c>
      <c r="D24182" s="63" t="s">
        <v>31572</v>
      </c>
      <c r="G24182" s="72"/>
      <c r="H24182" s="72"/>
    </row>
    <row r="24183" spans="3:8">
      <c r="C24183" s="62" t="s">
        <v>63490</v>
      </c>
      <c r="D24183" s="63" t="s">
        <v>31576</v>
      </c>
      <c r="G24183" s="72"/>
      <c r="H24183" s="72"/>
    </row>
    <row r="24184" spans="3:8">
      <c r="C24184" s="62" t="s">
        <v>63491</v>
      </c>
      <c r="D24184" s="63" t="s">
        <v>31580</v>
      </c>
      <c r="G24184" s="72"/>
      <c r="H24184" s="72"/>
    </row>
    <row r="24185" spans="3:8">
      <c r="C24185" s="62" t="s">
        <v>63492</v>
      </c>
      <c r="D24185" s="63" t="s">
        <v>31584</v>
      </c>
      <c r="G24185" s="72"/>
      <c r="H24185" s="72"/>
    </row>
    <row r="24186" spans="3:8">
      <c r="C24186" s="62" t="s">
        <v>63493</v>
      </c>
      <c r="D24186" s="63" t="s">
        <v>31588</v>
      </c>
      <c r="G24186" s="72"/>
      <c r="H24186" s="72"/>
    </row>
    <row r="24187" spans="3:8">
      <c r="C24187" s="62" t="s">
        <v>63494</v>
      </c>
      <c r="D24187" s="63" t="s">
        <v>31592</v>
      </c>
      <c r="G24187" s="72"/>
      <c r="H24187" s="72"/>
    </row>
    <row r="24188" spans="3:8">
      <c r="C24188" s="62" t="s">
        <v>63495</v>
      </c>
      <c r="D24188" s="63" t="s">
        <v>31596</v>
      </c>
      <c r="G24188" s="72"/>
      <c r="H24188" s="72"/>
    </row>
    <row r="24189" spans="3:8">
      <c r="C24189" s="62" t="s">
        <v>63496</v>
      </c>
      <c r="D24189" s="63" t="s">
        <v>31600</v>
      </c>
      <c r="G24189" s="72"/>
      <c r="H24189" s="72"/>
    </row>
    <row r="24190" spans="3:8">
      <c r="C24190" s="62" t="s">
        <v>63497</v>
      </c>
      <c r="D24190" s="63" t="s">
        <v>31604</v>
      </c>
      <c r="G24190" s="72"/>
      <c r="H24190" s="72"/>
    </row>
    <row r="24191" spans="3:8">
      <c r="C24191" s="62" t="s">
        <v>63498</v>
      </c>
      <c r="D24191" s="63" t="s">
        <v>31608</v>
      </c>
      <c r="G24191" s="72"/>
      <c r="H24191" s="72"/>
    </row>
    <row r="24192" spans="3:8">
      <c r="C24192" s="62" t="s">
        <v>63499</v>
      </c>
      <c r="D24192" s="63" t="s">
        <v>31612</v>
      </c>
      <c r="G24192" s="72"/>
      <c r="H24192" s="72"/>
    </row>
    <row r="24193" spans="3:8">
      <c r="C24193" s="62" t="s">
        <v>63500</v>
      </c>
      <c r="D24193" s="63" t="s">
        <v>31616</v>
      </c>
      <c r="G24193" s="72"/>
      <c r="H24193" s="72"/>
    </row>
    <row r="24194" spans="3:8">
      <c r="C24194" s="62" t="s">
        <v>63501</v>
      </c>
      <c r="D24194" s="63" t="s">
        <v>31620</v>
      </c>
      <c r="G24194" s="72"/>
      <c r="H24194" s="72"/>
    </row>
    <row r="24195" spans="3:8">
      <c r="C24195" s="62" t="s">
        <v>63502</v>
      </c>
      <c r="D24195" s="63" t="s">
        <v>31624</v>
      </c>
      <c r="G24195" s="72"/>
      <c r="H24195" s="72"/>
    </row>
    <row r="24196" spans="3:8">
      <c r="C24196" s="62" t="s">
        <v>63503</v>
      </c>
      <c r="D24196" s="63" t="s">
        <v>31628</v>
      </c>
      <c r="G24196" s="72"/>
      <c r="H24196" s="72"/>
    </row>
    <row r="24197" spans="3:8">
      <c r="C24197" s="62" t="s">
        <v>63504</v>
      </c>
      <c r="D24197" s="63" t="s">
        <v>31632</v>
      </c>
      <c r="G24197" s="72"/>
      <c r="H24197" s="72"/>
    </row>
    <row r="24198" spans="3:8">
      <c r="C24198" s="62" t="s">
        <v>63505</v>
      </c>
      <c r="D24198" s="63" t="s">
        <v>31636</v>
      </c>
      <c r="G24198" s="72"/>
      <c r="H24198" s="72"/>
    </row>
    <row r="24199" spans="3:8">
      <c r="C24199" s="62" t="s">
        <v>63506</v>
      </c>
      <c r="D24199" s="63" t="s">
        <v>31640</v>
      </c>
      <c r="G24199" s="72"/>
      <c r="H24199" s="72"/>
    </row>
    <row r="24200" spans="3:8">
      <c r="C24200" s="62" t="s">
        <v>63507</v>
      </c>
      <c r="D24200" s="63" t="s">
        <v>31644</v>
      </c>
      <c r="G24200" s="72"/>
      <c r="H24200" s="72"/>
    </row>
    <row r="24201" spans="3:8">
      <c r="C24201" s="62" t="s">
        <v>63508</v>
      </c>
      <c r="D24201" s="63" t="s">
        <v>31648</v>
      </c>
      <c r="G24201" s="72"/>
      <c r="H24201" s="72"/>
    </row>
    <row r="24202" spans="3:8">
      <c r="C24202" s="62" t="s">
        <v>63509</v>
      </c>
      <c r="D24202" s="63" t="s">
        <v>31652</v>
      </c>
      <c r="G24202" s="72"/>
      <c r="H24202" s="72"/>
    </row>
    <row r="24203" spans="3:8">
      <c r="C24203" s="62" t="s">
        <v>63510</v>
      </c>
      <c r="D24203" s="63" t="s">
        <v>31656</v>
      </c>
      <c r="G24203" s="72"/>
      <c r="H24203" s="72"/>
    </row>
    <row r="24204" spans="3:8">
      <c r="C24204" s="62" t="s">
        <v>63511</v>
      </c>
      <c r="D24204" s="63" t="s">
        <v>31660</v>
      </c>
      <c r="G24204" s="72"/>
      <c r="H24204" s="72"/>
    </row>
    <row r="24205" spans="3:8">
      <c r="C24205" s="62" t="s">
        <v>63512</v>
      </c>
      <c r="D24205" s="63" t="s">
        <v>31664</v>
      </c>
      <c r="G24205" s="72"/>
      <c r="H24205" s="72"/>
    </row>
    <row r="24206" spans="3:8">
      <c r="C24206" s="62" t="s">
        <v>63513</v>
      </c>
      <c r="D24206" s="63" t="s">
        <v>31668</v>
      </c>
      <c r="G24206" s="72"/>
      <c r="H24206" s="72"/>
    </row>
    <row r="24207" spans="3:8">
      <c r="C24207" s="62" t="s">
        <v>63514</v>
      </c>
      <c r="D24207" s="63" t="s">
        <v>31672</v>
      </c>
      <c r="G24207" s="72"/>
      <c r="H24207" s="72"/>
    </row>
    <row r="24208" spans="3:8">
      <c r="C24208" s="62" t="s">
        <v>63515</v>
      </c>
      <c r="D24208" s="63" t="s">
        <v>31676</v>
      </c>
      <c r="G24208" s="72"/>
      <c r="H24208" s="72"/>
    </row>
    <row r="24209" spans="3:8">
      <c r="C24209" s="62" t="s">
        <v>63516</v>
      </c>
      <c r="D24209" s="63" t="s">
        <v>31680</v>
      </c>
      <c r="G24209" s="72"/>
      <c r="H24209" s="72"/>
    </row>
    <row r="24210" spans="3:8">
      <c r="C24210" s="62" t="s">
        <v>63517</v>
      </c>
      <c r="D24210" s="63" t="s">
        <v>31684</v>
      </c>
      <c r="G24210" s="72"/>
      <c r="H24210" s="72"/>
    </row>
    <row r="24211" spans="3:8">
      <c r="C24211" s="62" t="s">
        <v>63518</v>
      </c>
      <c r="D24211" s="63" t="s">
        <v>31688</v>
      </c>
      <c r="G24211" s="72"/>
      <c r="H24211" s="72"/>
    </row>
    <row r="24212" spans="3:8">
      <c r="C24212" s="62" t="s">
        <v>63519</v>
      </c>
      <c r="D24212" s="63" t="s">
        <v>31692</v>
      </c>
      <c r="G24212" s="72"/>
      <c r="H24212" s="72"/>
    </row>
    <row r="24213" spans="3:8">
      <c r="C24213" s="62" t="s">
        <v>63520</v>
      </c>
      <c r="D24213" s="63" t="s">
        <v>31696</v>
      </c>
      <c r="G24213" s="72"/>
      <c r="H24213" s="72"/>
    </row>
    <row r="24214" spans="3:8">
      <c r="C24214" s="62" t="s">
        <v>63521</v>
      </c>
      <c r="D24214" s="63" t="s">
        <v>31700</v>
      </c>
      <c r="G24214" s="72"/>
      <c r="H24214" s="72"/>
    </row>
    <row r="24215" spans="3:8">
      <c r="C24215" s="62" t="s">
        <v>63522</v>
      </c>
      <c r="D24215" s="63" t="s">
        <v>31704</v>
      </c>
      <c r="G24215" s="72"/>
      <c r="H24215" s="72"/>
    </row>
    <row r="24216" spans="3:8">
      <c r="C24216" s="62" t="s">
        <v>63523</v>
      </c>
      <c r="D24216" s="63" t="s">
        <v>31708</v>
      </c>
      <c r="G24216" s="72"/>
      <c r="H24216" s="72"/>
    </row>
    <row r="24217" spans="3:8">
      <c r="C24217" s="62" t="s">
        <v>63524</v>
      </c>
      <c r="D24217" s="63" t="s">
        <v>31712</v>
      </c>
      <c r="G24217" s="72"/>
      <c r="H24217" s="72"/>
    </row>
    <row r="24218" spans="3:8">
      <c r="C24218" s="62" t="s">
        <v>63525</v>
      </c>
      <c r="D24218" s="63" t="s">
        <v>31716</v>
      </c>
      <c r="G24218" s="72"/>
      <c r="H24218" s="72"/>
    </row>
    <row r="24219" spans="3:8">
      <c r="C24219" s="62" t="s">
        <v>63526</v>
      </c>
      <c r="D24219" s="63" t="s">
        <v>31720</v>
      </c>
      <c r="G24219" s="72"/>
      <c r="H24219" s="72"/>
    </row>
    <row r="24220" spans="3:8">
      <c r="C24220" s="62" t="s">
        <v>63527</v>
      </c>
      <c r="D24220" s="63" t="s">
        <v>31724</v>
      </c>
      <c r="G24220" s="72"/>
      <c r="H24220" s="72"/>
    </row>
    <row r="24221" spans="3:8">
      <c r="C24221" s="62" t="s">
        <v>63528</v>
      </c>
      <c r="D24221" s="63" t="s">
        <v>31728</v>
      </c>
      <c r="G24221" s="72"/>
      <c r="H24221" s="72"/>
    </row>
    <row r="24222" spans="3:8">
      <c r="C24222" s="62" t="s">
        <v>63529</v>
      </c>
      <c r="D24222" s="63" t="s">
        <v>31732</v>
      </c>
      <c r="G24222" s="72"/>
      <c r="H24222" s="72"/>
    </row>
    <row r="24223" spans="3:8">
      <c r="C24223" s="62" t="s">
        <v>63530</v>
      </c>
      <c r="D24223" s="63" t="s">
        <v>31736</v>
      </c>
      <c r="G24223" s="72"/>
      <c r="H24223" s="72"/>
    </row>
    <row r="24224" spans="3:8">
      <c r="C24224" s="62" t="s">
        <v>63531</v>
      </c>
      <c r="D24224" s="63" t="s">
        <v>31740</v>
      </c>
      <c r="G24224" s="72"/>
      <c r="H24224" s="72"/>
    </row>
    <row r="24225" spans="3:8">
      <c r="C24225" s="62" t="s">
        <v>63532</v>
      </c>
      <c r="D24225" s="63" t="s">
        <v>31744</v>
      </c>
      <c r="G24225" s="72"/>
      <c r="H24225" s="72"/>
    </row>
    <row r="24226" spans="3:8">
      <c r="C24226" s="62" t="s">
        <v>63533</v>
      </c>
      <c r="D24226" s="63" t="s">
        <v>31748</v>
      </c>
      <c r="G24226" s="72"/>
      <c r="H24226" s="72"/>
    </row>
    <row r="24227" spans="3:8">
      <c r="C24227" s="62" t="s">
        <v>63534</v>
      </c>
      <c r="D24227" s="63" t="s">
        <v>31752</v>
      </c>
      <c r="G24227" s="72"/>
      <c r="H24227" s="72"/>
    </row>
    <row r="24228" spans="3:8">
      <c r="C24228" s="62" t="s">
        <v>63535</v>
      </c>
      <c r="D24228" s="63" t="s">
        <v>31756</v>
      </c>
      <c r="G24228" s="72"/>
      <c r="H24228" s="72"/>
    </row>
    <row r="24229" spans="3:8">
      <c r="C24229" s="62" t="s">
        <v>63536</v>
      </c>
      <c r="D24229" s="63" t="s">
        <v>31760</v>
      </c>
      <c r="G24229" s="72"/>
      <c r="H24229" s="72"/>
    </row>
    <row r="24230" spans="3:8">
      <c r="C24230" s="62" t="s">
        <v>63537</v>
      </c>
      <c r="D24230" s="63" t="s">
        <v>31764</v>
      </c>
      <c r="G24230" s="72"/>
      <c r="H24230" s="72"/>
    </row>
    <row r="24231" spans="3:8">
      <c r="C24231" s="62" t="s">
        <v>63538</v>
      </c>
      <c r="D24231" s="63" t="s">
        <v>31768</v>
      </c>
      <c r="G24231" s="72"/>
      <c r="H24231" s="72"/>
    </row>
    <row r="24232" spans="3:8">
      <c r="C24232" s="62" t="s">
        <v>63539</v>
      </c>
      <c r="D24232" s="63" t="s">
        <v>31772</v>
      </c>
      <c r="G24232" s="72"/>
      <c r="H24232" s="72"/>
    </row>
    <row r="24233" spans="3:8">
      <c r="C24233" s="62" t="s">
        <v>63540</v>
      </c>
      <c r="D24233" s="63" t="s">
        <v>31776</v>
      </c>
      <c r="G24233" s="72"/>
      <c r="H24233" s="72"/>
    </row>
    <row r="24234" spans="3:8">
      <c r="C24234" s="62" t="s">
        <v>63541</v>
      </c>
      <c r="D24234" s="63" t="s">
        <v>31780</v>
      </c>
      <c r="G24234" s="72"/>
      <c r="H24234" s="72"/>
    </row>
    <row r="24235" spans="3:8">
      <c r="C24235" s="62" t="s">
        <v>63542</v>
      </c>
      <c r="D24235" s="63" t="s">
        <v>31784</v>
      </c>
      <c r="G24235" s="72"/>
      <c r="H24235" s="72"/>
    </row>
    <row r="24236" spans="3:8">
      <c r="C24236" s="62" t="s">
        <v>63543</v>
      </c>
      <c r="D24236" s="63" t="s">
        <v>31788</v>
      </c>
      <c r="G24236" s="72"/>
      <c r="H24236" s="72"/>
    </row>
    <row r="24237" spans="3:8">
      <c r="C24237" s="62" t="s">
        <v>63544</v>
      </c>
      <c r="D24237" s="63" t="s">
        <v>31792</v>
      </c>
      <c r="G24237" s="72"/>
      <c r="H24237" s="72"/>
    </row>
    <row r="24238" spans="3:8">
      <c r="C24238" s="62" t="s">
        <v>63545</v>
      </c>
      <c r="D24238" s="63" t="s">
        <v>31796</v>
      </c>
      <c r="G24238" s="72"/>
      <c r="H24238" s="72"/>
    </row>
    <row r="24239" spans="3:8">
      <c r="C24239" s="62" t="s">
        <v>63546</v>
      </c>
      <c r="D24239" s="63" t="s">
        <v>31800</v>
      </c>
      <c r="G24239" s="72"/>
      <c r="H24239" s="72"/>
    </row>
    <row r="24240" spans="3:8">
      <c r="C24240" s="62" t="s">
        <v>63547</v>
      </c>
      <c r="D24240" s="63" t="s">
        <v>31804</v>
      </c>
      <c r="G24240" s="72"/>
      <c r="H24240" s="72"/>
    </row>
    <row r="24241" spans="3:8">
      <c r="C24241" s="62" t="s">
        <v>63548</v>
      </c>
      <c r="D24241" s="63" t="s">
        <v>31808</v>
      </c>
      <c r="G24241" s="72"/>
      <c r="H24241" s="72"/>
    </row>
    <row r="24242" spans="3:8">
      <c r="C24242" s="62" t="s">
        <v>63549</v>
      </c>
      <c r="D24242" s="63" t="s">
        <v>31812</v>
      </c>
      <c r="G24242" s="72"/>
      <c r="H24242" s="72"/>
    </row>
    <row r="24243" spans="3:8">
      <c r="C24243" s="62" t="s">
        <v>63550</v>
      </c>
      <c r="D24243" s="63" t="s">
        <v>31816</v>
      </c>
      <c r="G24243" s="72"/>
      <c r="H24243" s="72"/>
    </row>
    <row r="24244" spans="3:8">
      <c r="C24244" s="62" t="s">
        <v>63551</v>
      </c>
      <c r="D24244" s="63" t="s">
        <v>31820</v>
      </c>
      <c r="G24244" s="72"/>
      <c r="H24244" s="72"/>
    </row>
    <row r="24245" spans="3:8">
      <c r="C24245" s="62" t="s">
        <v>63552</v>
      </c>
      <c r="D24245" s="63" t="s">
        <v>31824</v>
      </c>
      <c r="G24245" s="72"/>
      <c r="H24245" s="72"/>
    </row>
    <row r="24246" spans="3:8">
      <c r="C24246" s="62" t="s">
        <v>63553</v>
      </c>
      <c r="D24246" s="63" t="s">
        <v>31828</v>
      </c>
      <c r="G24246" s="72"/>
      <c r="H24246" s="72"/>
    </row>
    <row r="24247" spans="3:8">
      <c r="C24247" s="62" t="s">
        <v>63554</v>
      </c>
      <c r="D24247" s="63" t="s">
        <v>31832</v>
      </c>
      <c r="G24247" s="72"/>
      <c r="H24247" s="72"/>
    </row>
    <row r="24248" spans="3:8">
      <c r="C24248" s="62" t="s">
        <v>63555</v>
      </c>
      <c r="D24248" s="63" t="s">
        <v>31836</v>
      </c>
      <c r="G24248" s="72"/>
      <c r="H24248" s="72"/>
    </row>
    <row r="24249" spans="3:8">
      <c r="C24249" s="62" t="s">
        <v>63556</v>
      </c>
      <c r="D24249" s="63" t="s">
        <v>31840</v>
      </c>
      <c r="G24249" s="72"/>
      <c r="H24249" s="72"/>
    </row>
    <row r="24250" spans="3:8">
      <c r="C24250" s="62" t="s">
        <v>63557</v>
      </c>
      <c r="D24250" s="63" t="s">
        <v>31844</v>
      </c>
      <c r="G24250" s="72"/>
      <c r="H24250" s="72"/>
    </row>
    <row r="24251" spans="3:8">
      <c r="C24251" s="62" t="s">
        <v>63558</v>
      </c>
      <c r="D24251" s="63" t="s">
        <v>31848</v>
      </c>
      <c r="G24251" s="72"/>
      <c r="H24251" s="72"/>
    </row>
    <row r="24252" spans="3:8">
      <c r="C24252" s="62" t="s">
        <v>63559</v>
      </c>
      <c r="D24252" s="63" t="s">
        <v>31852</v>
      </c>
      <c r="G24252" s="72"/>
      <c r="H24252" s="72"/>
    </row>
    <row r="24253" spans="3:8">
      <c r="C24253" s="62" t="s">
        <v>63560</v>
      </c>
      <c r="D24253" s="63" t="s">
        <v>31856</v>
      </c>
      <c r="G24253" s="72"/>
      <c r="H24253" s="72"/>
    </row>
    <row r="24254" spans="3:8">
      <c r="C24254" s="62" t="s">
        <v>63561</v>
      </c>
      <c r="D24254" s="63" t="s">
        <v>31860</v>
      </c>
      <c r="G24254" s="72"/>
      <c r="H24254" s="72"/>
    </row>
    <row r="24255" spans="3:8">
      <c r="C24255" s="62" t="s">
        <v>63562</v>
      </c>
      <c r="D24255" s="63" t="s">
        <v>31864</v>
      </c>
      <c r="G24255" s="72"/>
      <c r="H24255" s="72"/>
    </row>
    <row r="24256" spans="3:8">
      <c r="C24256" s="62" t="s">
        <v>63563</v>
      </c>
      <c r="D24256" s="63" t="s">
        <v>31868</v>
      </c>
      <c r="G24256" s="72"/>
      <c r="H24256" s="72"/>
    </row>
    <row r="24257" spans="3:8">
      <c r="C24257" s="62" t="s">
        <v>63564</v>
      </c>
      <c r="D24257" s="63" t="s">
        <v>31872</v>
      </c>
      <c r="G24257" s="72"/>
      <c r="H24257" s="72"/>
    </row>
    <row r="24258" spans="3:8">
      <c r="C24258" s="62" t="s">
        <v>63565</v>
      </c>
      <c r="D24258" s="63" t="s">
        <v>31876</v>
      </c>
      <c r="G24258" s="72"/>
      <c r="H24258" s="72"/>
    </row>
    <row r="24259" spans="3:8">
      <c r="C24259" s="62" t="s">
        <v>63566</v>
      </c>
      <c r="D24259" s="63" t="s">
        <v>31880</v>
      </c>
      <c r="G24259" s="72"/>
      <c r="H24259" s="72"/>
    </row>
    <row r="24260" spans="3:8">
      <c r="C24260" s="62" t="s">
        <v>63567</v>
      </c>
      <c r="D24260" s="63" t="s">
        <v>31884</v>
      </c>
      <c r="G24260" s="72"/>
      <c r="H24260" s="72"/>
    </row>
    <row r="24261" spans="3:8">
      <c r="C24261" s="62" t="s">
        <v>63568</v>
      </c>
      <c r="D24261" s="63" t="s">
        <v>31888</v>
      </c>
      <c r="G24261" s="72"/>
      <c r="H24261" s="72"/>
    </row>
    <row r="24262" spans="3:8">
      <c r="C24262" s="62" t="s">
        <v>63569</v>
      </c>
      <c r="D24262" s="63" t="s">
        <v>31892</v>
      </c>
      <c r="G24262" s="72"/>
      <c r="H24262" s="72"/>
    </row>
    <row r="24263" spans="3:8">
      <c r="C24263" s="62" t="s">
        <v>63570</v>
      </c>
      <c r="D24263" s="63" t="s">
        <v>31896</v>
      </c>
      <c r="G24263" s="72"/>
      <c r="H24263" s="72"/>
    </row>
    <row r="24264" spans="3:8">
      <c r="C24264" s="62" t="s">
        <v>63571</v>
      </c>
      <c r="D24264" s="63" t="s">
        <v>31900</v>
      </c>
      <c r="G24264" s="72"/>
      <c r="H24264" s="72"/>
    </row>
    <row r="24265" spans="3:8">
      <c r="C24265" s="62" t="s">
        <v>63572</v>
      </c>
      <c r="D24265" s="63" t="s">
        <v>31904</v>
      </c>
      <c r="G24265" s="72"/>
      <c r="H24265" s="72"/>
    </row>
    <row r="24266" spans="3:8">
      <c r="C24266" s="62" t="s">
        <v>63573</v>
      </c>
      <c r="D24266" s="63" t="s">
        <v>31908</v>
      </c>
      <c r="G24266" s="72"/>
      <c r="H24266" s="72"/>
    </row>
    <row r="24267" spans="3:8">
      <c r="C24267" s="62" t="s">
        <v>63574</v>
      </c>
      <c r="D24267" s="63" t="s">
        <v>31912</v>
      </c>
      <c r="G24267" s="72"/>
      <c r="H24267" s="72"/>
    </row>
    <row r="24268" spans="3:8">
      <c r="C24268" s="62" t="s">
        <v>63575</v>
      </c>
      <c r="D24268" s="63" t="s">
        <v>31916</v>
      </c>
      <c r="G24268" s="72"/>
      <c r="H24268" s="72"/>
    </row>
    <row r="24269" spans="3:8">
      <c r="C24269" s="62" t="s">
        <v>63576</v>
      </c>
      <c r="D24269" s="63" t="s">
        <v>31920</v>
      </c>
      <c r="G24269" s="72"/>
      <c r="H24269" s="72"/>
    </row>
    <row r="24270" spans="3:8">
      <c r="C24270" s="62" t="s">
        <v>63577</v>
      </c>
      <c r="D24270" s="63" t="s">
        <v>31924</v>
      </c>
      <c r="G24270" s="72"/>
      <c r="H24270" s="72"/>
    </row>
    <row r="24271" spans="3:8">
      <c r="C24271" s="62" t="s">
        <v>63578</v>
      </c>
      <c r="D24271" s="63" t="s">
        <v>31928</v>
      </c>
      <c r="G24271" s="72"/>
      <c r="H24271" s="72"/>
    </row>
    <row r="24272" spans="3:8">
      <c r="C24272" s="62" t="s">
        <v>63579</v>
      </c>
      <c r="D24272" s="63" t="s">
        <v>31932</v>
      </c>
      <c r="G24272" s="72"/>
      <c r="H24272" s="72"/>
    </row>
    <row r="24273" spans="3:8">
      <c r="C24273" s="62" t="s">
        <v>63580</v>
      </c>
      <c r="D24273" s="63" t="s">
        <v>31936</v>
      </c>
      <c r="G24273" s="72"/>
      <c r="H24273" s="72"/>
    </row>
    <row r="24274" spans="3:8">
      <c r="C24274" s="62" t="s">
        <v>63581</v>
      </c>
      <c r="D24274" s="63" t="s">
        <v>31940</v>
      </c>
      <c r="G24274" s="72"/>
      <c r="H24274" s="72"/>
    </row>
    <row r="24275" spans="3:8">
      <c r="C24275" s="62" t="s">
        <v>63582</v>
      </c>
      <c r="D24275" s="63" t="s">
        <v>31944</v>
      </c>
      <c r="G24275" s="72"/>
      <c r="H24275" s="72"/>
    </row>
    <row r="24276" spans="3:8">
      <c r="C24276" s="62" t="s">
        <v>63583</v>
      </c>
      <c r="D24276" s="63" t="s">
        <v>31948</v>
      </c>
      <c r="G24276" s="72"/>
      <c r="H24276" s="72"/>
    </row>
    <row r="24277" spans="3:8">
      <c r="C24277" s="62" t="s">
        <v>63584</v>
      </c>
      <c r="D24277" s="63" t="s">
        <v>31952</v>
      </c>
      <c r="G24277" s="72"/>
      <c r="H24277" s="72"/>
    </row>
    <row r="24278" spans="3:8">
      <c r="C24278" s="62" t="s">
        <v>63585</v>
      </c>
      <c r="D24278" s="63" t="s">
        <v>31956</v>
      </c>
      <c r="G24278" s="72"/>
      <c r="H24278" s="72"/>
    </row>
    <row r="24279" spans="3:8">
      <c r="C24279" s="62" t="s">
        <v>63586</v>
      </c>
      <c r="D24279" s="63" t="s">
        <v>31960</v>
      </c>
      <c r="G24279" s="72"/>
      <c r="H24279" s="72"/>
    </row>
    <row r="24280" spans="3:8">
      <c r="C24280" s="62" t="s">
        <v>63587</v>
      </c>
      <c r="D24280" s="63" t="s">
        <v>31964</v>
      </c>
      <c r="G24280" s="72"/>
      <c r="H24280" s="72"/>
    </row>
    <row r="24281" spans="3:8">
      <c r="C24281" s="62" t="s">
        <v>63588</v>
      </c>
      <c r="D24281" s="63" t="s">
        <v>31968</v>
      </c>
      <c r="G24281" s="72"/>
      <c r="H24281" s="72"/>
    </row>
    <row r="24282" spans="3:8">
      <c r="C24282" s="62" t="s">
        <v>63589</v>
      </c>
      <c r="D24282" s="63" t="s">
        <v>31972</v>
      </c>
      <c r="G24282" s="72"/>
      <c r="H24282" s="72"/>
    </row>
    <row r="24283" spans="3:8">
      <c r="C24283" s="62" t="s">
        <v>63590</v>
      </c>
      <c r="D24283" s="63" t="s">
        <v>31976</v>
      </c>
      <c r="G24283" s="72"/>
      <c r="H24283" s="72"/>
    </row>
    <row r="24284" spans="3:8">
      <c r="C24284" s="62" t="s">
        <v>63591</v>
      </c>
      <c r="D24284" s="63" t="s">
        <v>31980</v>
      </c>
      <c r="G24284" s="72"/>
      <c r="H24284" s="72"/>
    </row>
    <row r="24285" spans="3:8">
      <c r="C24285" s="62" t="s">
        <v>63592</v>
      </c>
      <c r="D24285" s="63" t="s">
        <v>31984</v>
      </c>
      <c r="G24285" s="72"/>
      <c r="H24285" s="72"/>
    </row>
    <row r="24286" spans="3:8">
      <c r="C24286" s="62" t="s">
        <v>63593</v>
      </c>
      <c r="D24286" s="63" t="s">
        <v>31988</v>
      </c>
      <c r="G24286" s="72"/>
      <c r="H24286" s="72"/>
    </row>
    <row r="24287" spans="3:8">
      <c r="C24287" s="62" t="s">
        <v>63594</v>
      </c>
      <c r="D24287" s="63" t="s">
        <v>31992</v>
      </c>
      <c r="G24287" s="72"/>
      <c r="H24287" s="72"/>
    </row>
    <row r="24288" spans="3:8">
      <c r="C24288" s="62" t="s">
        <v>63595</v>
      </c>
      <c r="D24288" s="63" t="s">
        <v>31996</v>
      </c>
      <c r="G24288" s="72"/>
      <c r="H24288" s="72"/>
    </row>
    <row r="24289" spans="3:8">
      <c r="C24289" s="62" t="s">
        <v>63596</v>
      </c>
      <c r="D24289" s="63" t="s">
        <v>32000</v>
      </c>
      <c r="G24289" s="72"/>
      <c r="H24289" s="72"/>
    </row>
    <row r="24290" spans="3:8">
      <c r="C24290" s="62" t="s">
        <v>63597</v>
      </c>
      <c r="D24290" s="63" t="s">
        <v>32004</v>
      </c>
      <c r="G24290" s="72"/>
      <c r="H24290" s="72"/>
    </row>
    <row r="24291" spans="3:8">
      <c r="C24291" s="62" t="s">
        <v>63598</v>
      </c>
      <c r="D24291" s="63" t="s">
        <v>32008</v>
      </c>
      <c r="G24291" s="72"/>
      <c r="H24291" s="72"/>
    </row>
    <row r="24292" spans="3:8">
      <c r="C24292" s="62" t="s">
        <v>63599</v>
      </c>
      <c r="D24292" s="63" t="s">
        <v>32012</v>
      </c>
      <c r="G24292" s="72"/>
      <c r="H24292" s="72"/>
    </row>
    <row r="24293" spans="3:8">
      <c r="C24293" s="62" t="s">
        <v>63600</v>
      </c>
      <c r="D24293" s="63" t="s">
        <v>32016</v>
      </c>
      <c r="G24293" s="72"/>
      <c r="H24293" s="72"/>
    </row>
    <row r="24294" spans="3:8">
      <c r="C24294" s="62" t="s">
        <v>63601</v>
      </c>
      <c r="D24294" s="63" t="s">
        <v>32020</v>
      </c>
      <c r="G24294" s="72"/>
      <c r="H24294" s="72"/>
    </row>
    <row r="24295" spans="3:8">
      <c r="C24295" s="62" t="s">
        <v>63602</v>
      </c>
      <c r="D24295" s="63" t="s">
        <v>32024</v>
      </c>
      <c r="G24295" s="72"/>
      <c r="H24295" s="72"/>
    </row>
    <row r="24296" spans="3:8">
      <c r="C24296" s="62" t="s">
        <v>63603</v>
      </c>
      <c r="D24296" s="63" t="s">
        <v>32028</v>
      </c>
      <c r="G24296" s="72"/>
      <c r="H24296" s="72"/>
    </row>
    <row r="24297" spans="3:8">
      <c r="C24297" s="62" t="s">
        <v>63604</v>
      </c>
      <c r="D24297" s="63" t="s">
        <v>32032</v>
      </c>
      <c r="G24297" s="72"/>
      <c r="H24297" s="72"/>
    </row>
    <row r="24298" spans="3:8">
      <c r="C24298" s="62" t="s">
        <v>63605</v>
      </c>
      <c r="D24298" s="63" t="s">
        <v>32036</v>
      </c>
      <c r="G24298" s="72"/>
      <c r="H24298" s="72"/>
    </row>
    <row r="24299" spans="3:8">
      <c r="C24299" s="62" t="s">
        <v>63606</v>
      </c>
      <c r="D24299" s="63" t="s">
        <v>32040</v>
      </c>
      <c r="G24299" s="72"/>
      <c r="H24299" s="72"/>
    </row>
    <row r="24300" spans="3:8">
      <c r="C24300" s="62" t="s">
        <v>63607</v>
      </c>
      <c r="D24300" s="63" t="s">
        <v>32044</v>
      </c>
      <c r="G24300" s="72"/>
      <c r="H24300" s="72"/>
    </row>
    <row r="24301" spans="3:8">
      <c r="C24301" s="62" t="s">
        <v>63608</v>
      </c>
      <c r="D24301" s="63" t="s">
        <v>32048</v>
      </c>
      <c r="G24301" s="72"/>
      <c r="H24301" s="72"/>
    </row>
    <row r="24302" spans="3:8">
      <c r="C24302" s="62" t="s">
        <v>63609</v>
      </c>
      <c r="D24302" s="63" t="s">
        <v>32052</v>
      </c>
      <c r="G24302" s="72"/>
      <c r="H24302" s="72"/>
    </row>
    <row r="24303" spans="3:8">
      <c r="C24303" s="62" t="s">
        <v>63610</v>
      </c>
      <c r="D24303" s="63" t="s">
        <v>32056</v>
      </c>
      <c r="G24303" s="72"/>
      <c r="H24303" s="72"/>
    </row>
    <row r="24304" spans="3:8">
      <c r="C24304" s="62" t="s">
        <v>63611</v>
      </c>
      <c r="D24304" s="63" t="s">
        <v>32060</v>
      </c>
      <c r="G24304" s="72"/>
      <c r="H24304" s="72"/>
    </row>
    <row r="24305" spans="3:8">
      <c r="C24305" s="62" t="s">
        <v>63612</v>
      </c>
      <c r="D24305" s="63" t="s">
        <v>32064</v>
      </c>
      <c r="G24305" s="72"/>
      <c r="H24305" s="72"/>
    </row>
    <row r="24306" spans="3:8">
      <c r="C24306" s="62" t="s">
        <v>63613</v>
      </c>
      <c r="D24306" s="63" t="s">
        <v>32068</v>
      </c>
      <c r="G24306" s="72"/>
      <c r="H24306" s="72"/>
    </row>
    <row r="24307" spans="3:8">
      <c r="C24307" s="62" t="s">
        <v>63614</v>
      </c>
      <c r="D24307" s="63" t="s">
        <v>32072</v>
      </c>
      <c r="G24307" s="72"/>
      <c r="H24307" s="72"/>
    </row>
    <row r="24308" spans="3:8">
      <c r="C24308" s="62" t="s">
        <v>63615</v>
      </c>
      <c r="D24308" s="63" t="s">
        <v>32076</v>
      </c>
      <c r="G24308" s="72"/>
      <c r="H24308" s="72"/>
    </row>
    <row r="24309" spans="3:8">
      <c r="C24309" s="62" t="s">
        <v>63616</v>
      </c>
      <c r="D24309" s="63" t="s">
        <v>32080</v>
      </c>
      <c r="G24309" s="72"/>
      <c r="H24309" s="72"/>
    </row>
    <row r="24310" spans="3:8">
      <c r="C24310" s="62" t="s">
        <v>63617</v>
      </c>
      <c r="D24310" s="63" t="s">
        <v>32084</v>
      </c>
      <c r="G24310" s="72"/>
      <c r="H24310" s="72"/>
    </row>
    <row r="24311" spans="3:8">
      <c r="C24311" s="62" t="s">
        <v>63618</v>
      </c>
      <c r="D24311" s="63" t="s">
        <v>32088</v>
      </c>
      <c r="G24311" s="72"/>
      <c r="H24311" s="72"/>
    </row>
    <row r="24312" spans="3:8">
      <c r="C24312" s="62" t="s">
        <v>63619</v>
      </c>
      <c r="D24312" s="63" t="s">
        <v>32092</v>
      </c>
      <c r="G24312" s="72"/>
      <c r="H24312" s="72"/>
    </row>
    <row r="24313" spans="3:8">
      <c r="C24313" s="62" t="s">
        <v>63620</v>
      </c>
      <c r="D24313" s="63" t="s">
        <v>32096</v>
      </c>
      <c r="G24313" s="72"/>
      <c r="H24313" s="72"/>
    </row>
    <row r="24314" spans="3:8">
      <c r="C24314" s="62" t="s">
        <v>63621</v>
      </c>
      <c r="D24314" s="63" t="s">
        <v>32100</v>
      </c>
      <c r="G24314" s="72"/>
      <c r="H24314" s="72"/>
    </row>
    <row r="24315" spans="3:8">
      <c r="C24315" s="62" t="s">
        <v>63622</v>
      </c>
      <c r="D24315" s="63" t="s">
        <v>32104</v>
      </c>
      <c r="G24315" s="72"/>
      <c r="H24315" s="72"/>
    </row>
    <row r="24316" spans="3:8">
      <c r="C24316" s="62" t="s">
        <v>63623</v>
      </c>
      <c r="D24316" s="63" t="s">
        <v>32108</v>
      </c>
      <c r="G24316" s="72"/>
      <c r="H24316" s="72"/>
    </row>
    <row r="24317" spans="3:8">
      <c r="C24317" s="62" t="s">
        <v>63624</v>
      </c>
      <c r="D24317" s="63" t="s">
        <v>32112</v>
      </c>
      <c r="G24317" s="72"/>
      <c r="H24317" s="72"/>
    </row>
    <row r="24318" spans="3:8">
      <c r="C24318" s="62" t="s">
        <v>63625</v>
      </c>
      <c r="D24318" s="63" t="s">
        <v>32116</v>
      </c>
      <c r="G24318" s="72"/>
      <c r="H24318" s="72"/>
    </row>
    <row r="24319" spans="3:8">
      <c r="C24319" s="62" t="s">
        <v>63626</v>
      </c>
      <c r="D24319" s="63" t="s">
        <v>32120</v>
      </c>
      <c r="G24319" s="72"/>
      <c r="H24319" s="72"/>
    </row>
    <row r="24320" spans="3:8">
      <c r="C24320" s="62" t="s">
        <v>63627</v>
      </c>
      <c r="D24320" s="63" t="s">
        <v>32124</v>
      </c>
      <c r="G24320" s="72"/>
      <c r="H24320" s="72"/>
    </row>
    <row r="24321" spans="3:8">
      <c r="C24321" s="62" t="s">
        <v>63628</v>
      </c>
      <c r="D24321" s="63" t="s">
        <v>32128</v>
      </c>
      <c r="G24321" s="72"/>
      <c r="H24321" s="72"/>
    </row>
    <row r="24322" spans="3:8">
      <c r="C24322" s="62" t="s">
        <v>63629</v>
      </c>
      <c r="D24322" s="63" t="s">
        <v>32132</v>
      </c>
      <c r="G24322" s="72"/>
      <c r="H24322" s="72"/>
    </row>
    <row r="24323" spans="3:8">
      <c r="C24323" s="62" t="s">
        <v>63630</v>
      </c>
      <c r="D24323" s="63" t="s">
        <v>32136</v>
      </c>
      <c r="G24323" s="72"/>
      <c r="H24323" s="72"/>
    </row>
    <row r="24324" spans="3:8">
      <c r="C24324" s="62" t="s">
        <v>63631</v>
      </c>
      <c r="D24324" s="63" t="s">
        <v>32140</v>
      </c>
      <c r="G24324" s="72"/>
      <c r="H24324" s="72"/>
    </row>
    <row r="24325" spans="3:8">
      <c r="C24325" s="62" t="s">
        <v>63632</v>
      </c>
      <c r="D24325" s="63" t="s">
        <v>32144</v>
      </c>
      <c r="G24325" s="72"/>
      <c r="H24325" s="72"/>
    </row>
    <row r="24326" spans="3:8">
      <c r="C24326" s="62" t="s">
        <v>63633</v>
      </c>
      <c r="D24326" s="63" t="s">
        <v>32148</v>
      </c>
      <c r="G24326" s="72"/>
      <c r="H24326" s="72"/>
    </row>
    <row r="24327" spans="3:8">
      <c r="C24327" s="62" t="s">
        <v>63634</v>
      </c>
      <c r="D24327" s="63" t="s">
        <v>32152</v>
      </c>
      <c r="G24327" s="72"/>
      <c r="H24327" s="72"/>
    </row>
    <row r="24328" spans="3:8">
      <c r="C24328" s="62" t="s">
        <v>63635</v>
      </c>
      <c r="D24328" s="63" t="s">
        <v>32156</v>
      </c>
      <c r="G24328" s="72"/>
      <c r="H24328" s="72"/>
    </row>
    <row r="24329" spans="3:8">
      <c r="C24329" s="62" t="s">
        <v>63636</v>
      </c>
      <c r="D24329" s="63" t="s">
        <v>32160</v>
      </c>
      <c r="G24329" s="72"/>
      <c r="H24329" s="72"/>
    </row>
    <row r="24330" spans="3:8">
      <c r="C24330" s="62" t="s">
        <v>63637</v>
      </c>
      <c r="D24330" s="63" t="s">
        <v>32164</v>
      </c>
      <c r="G24330" s="72"/>
      <c r="H24330" s="72"/>
    </row>
    <row r="24331" spans="3:8">
      <c r="C24331" s="62" t="s">
        <v>63638</v>
      </c>
      <c r="D24331" s="63" t="s">
        <v>32168</v>
      </c>
      <c r="G24331" s="72"/>
      <c r="H24331" s="72"/>
    </row>
    <row r="24332" spans="3:8">
      <c r="C24332" s="62" t="s">
        <v>63639</v>
      </c>
      <c r="D24332" s="63" t="s">
        <v>32172</v>
      </c>
      <c r="G24332" s="72"/>
      <c r="H24332" s="72"/>
    </row>
    <row r="24333" spans="3:8">
      <c r="C24333" s="62" t="s">
        <v>63640</v>
      </c>
      <c r="D24333" s="63" t="s">
        <v>32176</v>
      </c>
      <c r="G24333" s="72"/>
      <c r="H24333" s="72"/>
    </row>
    <row r="24334" spans="3:8">
      <c r="C24334" s="62" t="s">
        <v>63641</v>
      </c>
      <c r="D24334" s="63" t="s">
        <v>32180</v>
      </c>
      <c r="G24334" s="72"/>
      <c r="H24334" s="72"/>
    </row>
    <row r="24335" spans="3:8">
      <c r="C24335" s="62" t="s">
        <v>63642</v>
      </c>
      <c r="D24335" s="63" t="s">
        <v>32184</v>
      </c>
      <c r="G24335" s="72"/>
      <c r="H24335" s="72"/>
    </row>
    <row r="24336" spans="3:8">
      <c r="C24336" s="62" t="s">
        <v>63643</v>
      </c>
      <c r="D24336" s="63" t="s">
        <v>32188</v>
      </c>
      <c r="G24336" s="72"/>
      <c r="H24336" s="72"/>
    </row>
    <row r="24337" spans="3:8">
      <c r="C24337" s="62" t="s">
        <v>63644</v>
      </c>
      <c r="D24337" s="63" t="s">
        <v>32192</v>
      </c>
      <c r="G24337" s="72"/>
      <c r="H24337" s="72"/>
    </row>
    <row r="24338" spans="3:8">
      <c r="C24338" s="62" t="s">
        <v>63645</v>
      </c>
      <c r="D24338" s="63" t="s">
        <v>32196</v>
      </c>
      <c r="G24338" s="72"/>
      <c r="H24338" s="72"/>
    </row>
    <row r="24339" spans="3:8">
      <c r="C24339" s="62" t="s">
        <v>63646</v>
      </c>
      <c r="D24339" s="63" t="s">
        <v>32200</v>
      </c>
      <c r="G24339" s="72"/>
      <c r="H24339" s="72"/>
    </row>
    <row r="24340" spans="3:8">
      <c r="C24340" s="62" t="s">
        <v>63647</v>
      </c>
      <c r="D24340" s="63" t="s">
        <v>32204</v>
      </c>
      <c r="G24340" s="72"/>
      <c r="H24340" s="72"/>
    </row>
    <row r="24341" spans="3:8">
      <c r="C24341" s="62" t="s">
        <v>63648</v>
      </c>
      <c r="D24341" s="63" t="s">
        <v>32208</v>
      </c>
      <c r="G24341" s="72"/>
      <c r="H24341" s="72"/>
    </row>
    <row r="24342" spans="3:8">
      <c r="C24342" s="62" t="s">
        <v>63649</v>
      </c>
      <c r="D24342" s="63" t="s">
        <v>32212</v>
      </c>
      <c r="G24342" s="72"/>
      <c r="H24342" s="72"/>
    </row>
    <row r="24343" spans="3:8">
      <c r="C24343" s="62" t="s">
        <v>63650</v>
      </c>
      <c r="D24343" s="63" t="s">
        <v>32216</v>
      </c>
      <c r="G24343" s="72"/>
      <c r="H24343" s="72"/>
    </row>
    <row r="24344" spans="3:8">
      <c r="C24344" s="62" t="s">
        <v>63651</v>
      </c>
      <c r="D24344" s="63" t="s">
        <v>32220</v>
      </c>
      <c r="G24344" s="72"/>
      <c r="H24344" s="72"/>
    </row>
    <row r="24345" spans="3:8">
      <c r="C24345" s="62" t="s">
        <v>63652</v>
      </c>
      <c r="D24345" s="63" t="s">
        <v>32224</v>
      </c>
      <c r="G24345" s="72"/>
      <c r="H24345" s="72"/>
    </row>
    <row r="24346" spans="3:8">
      <c r="C24346" s="62" t="s">
        <v>63653</v>
      </c>
      <c r="D24346" s="63" t="s">
        <v>32228</v>
      </c>
      <c r="G24346" s="72"/>
      <c r="H24346" s="72"/>
    </row>
    <row r="24347" spans="3:8">
      <c r="C24347" s="62" t="s">
        <v>63654</v>
      </c>
      <c r="D24347" s="63" t="s">
        <v>32232</v>
      </c>
      <c r="G24347" s="72"/>
      <c r="H24347" s="72"/>
    </row>
    <row r="24348" spans="3:8">
      <c r="C24348" s="62" t="s">
        <v>63655</v>
      </c>
      <c r="D24348" s="63" t="s">
        <v>32236</v>
      </c>
      <c r="G24348" s="72"/>
      <c r="H24348" s="72"/>
    </row>
    <row r="24349" spans="3:8">
      <c r="C24349" s="62" t="s">
        <v>63656</v>
      </c>
      <c r="D24349" s="63" t="s">
        <v>32240</v>
      </c>
      <c r="G24349" s="72"/>
      <c r="H24349" s="72"/>
    </row>
    <row r="24350" spans="3:8">
      <c r="C24350" s="62" t="s">
        <v>63657</v>
      </c>
      <c r="D24350" s="63" t="s">
        <v>32244</v>
      </c>
      <c r="G24350" s="72"/>
      <c r="H24350" s="72"/>
    </row>
    <row r="24351" spans="3:8">
      <c r="C24351" s="62" t="s">
        <v>63658</v>
      </c>
      <c r="D24351" s="63" t="s">
        <v>32248</v>
      </c>
      <c r="G24351" s="72"/>
      <c r="H24351" s="72"/>
    </row>
    <row r="24352" spans="3:8">
      <c r="C24352" s="62" t="s">
        <v>63659</v>
      </c>
      <c r="D24352" s="63" t="s">
        <v>32252</v>
      </c>
      <c r="G24352" s="72"/>
      <c r="H24352" s="72"/>
    </row>
    <row r="24353" spans="3:8">
      <c r="C24353" s="62" t="s">
        <v>63660</v>
      </c>
      <c r="D24353" s="63" t="s">
        <v>32256</v>
      </c>
      <c r="G24353" s="72"/>
      <c r="H24353" s="72"/>
    </row>
    <row r="24354" spans="3:8">
      <c r="C24354" s="62" t="s">
        <v>63661</v>
      </c>
      <c r="D24354" s="63" t="s">
        <v>32260</v>
      </c>
      <c r="G24354" s="72"/>
      <c r="H24354" s="72"/>
    </row>
    <row r="24355" spans="3:8">
      <c r="C24355" s="62" t="s">
        <v>63662</v>
      </c>
      <c r="D24355" s="63" t="s">
        <v>32264</v>
      </c>
      <c r="G24355" s="72"/>
      <c r="H24355" s="72"/>
    </row>
    <row r="24356" spans="3:8">
      <c r="C24356" s="62" t="s">
        <v>63663</v>
      </c>
      <c r="D24356" s="63" t="s">
        <v>32268</v>
      </c>
      <c r="G24356" s="72"/>
      <c r="H24356" s="72"/>
    </row>
    <row r="24357" spans="3:8">
      <c r="C24357" s="62" t="s">
        <v>63664</v>
      </c>
      <c r="D24357" s="63" t="s">
        <v>32272</v>
      </c>
      <c r="G24357" s="72"/>
      <c r="H24357" s="72"/>
    </row>
    <row r="24358" spans="3:8">
      <c r="C24358" s="62" t="s">
        <v>63665</v>
      </c>
      <c r="D24358" s="63" t="s">
        <v>32276</v>
      </c>
      <c r="G24358" s="72"/>
      <c r="H24358" s="72"/>
    </row>
    <row r="24359" spans="3:8">
      <c r="C24359" s="62" t="s">
        <v>63666</v>
      </c>
      <c r="D24359" s="63" t="s">
        <v>32280</v>
      </c>
      <c r="G24359" s="72"/>
      <c r="H24359" s="72"/>
    </row>
    <row r="24360" spans="3:8">
      <c r="C24360" s="62" t="s">
        <v>63667</v>
      </c>
      <c r="D24360" s="63" t="s">
        <v>32284</v>
      </c>
      <c r="G24360" s="72"/>
      <c r="H24360" s="72"/>
    </row>
    <row r="24361" spans="3:8">
      <c r="C24361" s="62" t="s">
        <v>63668</v>
      </c>
      <c r="D24361" s="63" t="s">
        <v>32288</v>
      </c>
      <c r="G24361" s="72"/>
      <c r="H24361" s="72"/>
    </row>
    <row r="24362" spans="3:8">
      <c r="C24362" s="62" t="s">
        <v>63669</v>
      </c>
      <c r="D24362" s="63" t="s">
        <v>32292</v>
      </c>
      <c r="G24362" s="72"/>
      <c r="H24362" s="72"/>
    </row>
    <row r="24363" spans="3:8">
      <c r="C24363" s="62" t="s">
        <v>63670</v>
      </c>
      <c r="D24363" s="63" t="s">
        <v>32296</v>
      </c>
      <c r="G24363" s="72"/>
      <c r="H24363" s="72"/>
    </row>
    <row r="24364" spans="3:8">
      <c r="C24364" s="62" t="s">
        <v>63671</v>
      </c>
      <c r="D24364" s="63" t="s">
        <v>32300</v>
      </c>
      <c r="G24364" s="72"/>
      <c r="H24364" s="72"/>
    </row>
    <row r="24365" spans="3:8">
      <c r="C24365" s="62" t="s">
        <v>63672</v>
      </c>
      <c r="D24365" s="63" t="s">
        <v>32304</v>
      </c>
      <c r="G24365" s="72"/>
      <c r="H24365" s="72"/>
    </row>
    <row r="24366" spans="3:8">
      <c r="C24366" s="62" t="s">
        <v>63673</v>
      </c>
      <c r="D24366" s="63" t="s">
        <v>32308</v>
      </c>
      <c r="G24366" s="72"/>
      <c r="H24366" s="72"/>
    </row>
    <row r="24367" spans="3:8">
      <c r="C24367" s="62" t="s">
        <v>63674</v>
      </c>
      <c r="D24367" s="63" t="s">
        <v>32312</v>
      </c>
      <c r="G24367" s="72"/>
      <c r="H24367" s="72"/>
    </row>
    <row r="24368" spans="3:8">
      <c r="C24368" s="62" t="s">
        <v>63675</v>
      </c>
      <c r="D24368" s="63" t="s">
        <v>32316</v>
      </c>
      <c r="G24368" s="72"/>
      <c r="H24368" s="72"/>
    </row>
    <row r="24369" spans="3:8">
      <c r="C24369" s="62" t="s">
        <v>63676</v>
      </c>
      <c r="D24369" s="63" t="s">
        <v>32320</v>
      </c>
      <c r="G24369" s="72"/>
      <c r="H24369" s="72"/>
    </row>
    <row r="24370" spans="3:8">
      <c r="C24370" s="62" t="s">
        <v>63677</v>
      </c>
      <c r="D24370" s="63" t="s">
        <v>32324</v>
      </c>
      <c r="G24370" s="72"/>
      <c r="H24370" s="72"/>
    </row>
    <row r="24371" spans="3:8">
      <c r="C24371" s="62" t="s">
        <v>63678</v>
      </c>
      <c r="D24371" s="63" t="s">
        <v>32328</v>
      </c>
      <c r="G24371" s="72"/>
      <c r="H24371" s="72"/>
    </row>
    <row r="24372" spans="3:8">
      <c r="C24372" s="62" t="s">
        <v>63679</v>
      </c>
      <c r="D24372" s="63" t="s">
        <v>32332</v>
      </c>
      <c r="G24372" s="72"/>
      <c r="H24372" s="72"/>
    </row>
    <row r="24373" spans="3:8">
      <c r="C24373" s="62" t="s">
        <v>63680</v>
      </c>
      <c r="D24373" s="63" t="s">
        <v>32336</v>
      </c>
      <c r="G24373" s="72"/>
      <c r="H24373" s="72"/>
    </row>
    <row r="24374" spans="3:8">
      <c r="C24374" s="62" t="s">
        <v>63681</v>
      </c>
      <c r="D24374" s="63" t="s">
        <v>32340</v>
      </c>
      <c r="G24374" s="72"/>
      <c r="H24374" s="72"/>
    </row>
    <row r="24375" spans="3:8">
      <c r="C24375" s="62" t="s">
        <v>63682</v>
      </c>
      <c r="D24375" s="63" t="s">
        <v>32344</v>
      </c>
      <c r="G24375" s="72"/>
      <c r="H24375" s="72"/>
    </row>
    <row r="24376" spans="3:8">
      <c r="C24376" s="62" t="s">
        <v>63683</v>
      </c>
      <c r="D24376" s="63" t="s">
        <v>32348</v>
      </c>
      <c r="G24376" s="72"/>
      <c r="H24376" s="72"/>
    </row>
    <row r="24377" spans="3:8">
      <c r="C24377" s="62" t="s">
        <v>63684</v>
      </c>
      <c r="D24377" s="63" t="s">
        <v>32352</v>
      </c>
      <c r="G24377" s="72"/>
      <c r="H24377" s="72"/>
    </row>
    <row r="24378" spans="3:8">
      <c r="C24378" s="62" t="s">
        <v>63685</v>
      </c>
      <c r="D24378" s="63" t="s">
        <v>32356</v>
      </c>
      <c r="G24378" s="72"/>
      <c r="H24378" s="72"/>
    </row>
    <row r="24379" spans="3:8">
      <c r="C24379" s="62" t="s">
        <v>63686</v>
      </c>
      <c r="D24379" s="63" t="s">
        <v>32360</v>
      </c>
      <c r="G24379" s="72"/>
      <c r="H24379" s="72"/>
    </row>
    <row r="24380" spans="3:8">
      <c r="C24380" s="62" t="s">
        <v>63687</v>
      </c>
      <c r="D24380" s="63" t="s">
        <v>32364</v>
      </c>
      <c r="G24380" s="72"/>
      <c r="H24380" s="72"/>
    </row>
    <row r="24381" spans="3:8">
      <c r="C24381" s="62" t="s">
        <v>63688</v>
      </c>
      <c r="D24381" s="63" t="s">
        <v>32368</v>
      </c>
      <c r="G24381" s="72"/>
      <c r="H24381" s="72"/>
    </row>
    <row r="24382" spans="3:8">
      <c r="C24382" s="62" t="s">
        <v>63689</v>
      </c>
      <c r="D24382" s="63" t="s">
        <v>32372</v>
      </c>
      <c r="G24382" s="72"/>
      <c r="H24382" s="72"/>
    </row>
    <row r="24383" spans="3:8">
      <c r="C24383" s="62" t="s">
        <v>63690</v>
      </c>
      <c r="D24383" s="63" t="s">
        <v>32376</v>
      </c>
      <c r="G24383" s="72"/>
      <c r="H24383" s="72"/>
    </row>
    <row r="24384" spans="3:8">
      <c r="C24384" s="62" t="s">
        <v>63691</v>
      </c>
      <c r="D24384" s="63" t="s">
        <v>32380</v>
      </c>
      <c r="G24384" s="72"/>
      <c r="H24384" s="72"/>
    </row>
    <row r="24385" spans="3:8">
      <c r="C24385" s="62" t="s">
        <v>63692</v>
      </c>
      <c r="D24385" s="63" t="s">
        <v>32384</v>
      </c>
      <c r="G24385" s="72"/>
      <c r="H24385" s="72"/>
    </row>
    <row r="24386" spans="3:8">
      <c r="C24386" s="62" t="s">
        <v>63693</v>
      </c>
      <c r="D24386" s="63" t="s">
        <v>32388</v>
      </c>
      <c r="G24386" s="72"/>
      <c r="H24386" s="72"/>
    </row>
    <row r="24387" spans="3:8">
      <c r="C24387" s="62" t="s">
        <v>63694</v>
      </c>
      <c r="D24387" s="63" t="s">
        <v>32392</v>
      </c>
      <c r="G24387" s="72"/>
      <c r="H24387" s="72"/>
    </row>
    <row r="24388" spans="3:8">
      <c r="C24388" s="62" t="s">
        <v>63695</v>
      </c>
      <c r="D24388" s="63" t="s">
        <v>32396</v>
      </c>
      <c r="G24388" s="72"/>
      <c r="H24388" s="72"/>
    </row>
    <row r="24389" spans="3:8">
      <c r="C24389" s="62" t="s">
        <v>63696</v>
      </c>
      <c r="D24389" s="63" t="s">
        <v>32400</v>
      </c>
      <c r="G24389" s="72"/>
      <c r="H24389" s="72"/>
    </row>
    <row r="24390" spans="3:8">
      <c r="C24390" s="62" t="s">
        <v>63697</v>
      </c>
      <c r="D24390" s="63" t="s">
        <v>32404</v>
      </c>
      <c r="G24390" s="72"/>
      <c r="H24390" s="72"/>
    </row>
    <row r="24391" spans="3:8">
      <c r="C24391" s="62" t="s">
        <v>63698</v>
      </c>
      <c r="D24391" s="63" t="s">
        <v>32408</v>
      </c>
      <c r="G24391" s="72"/>
      <c r="H24391" s="72"/>
    </row>
    <row r="24392" spans="3:8">
      <c r="C24392" s="62" t="s">
        <v>63699</v>
      </c>
      <c r="D24392" s="63" t="s">
        <v>32412</v>
      </c>
      <c r="G24392" s="72"/>
      <c r="H24392" s="72"/>
    </row>
    <row r="24393" spans="3:8">
      <c r="C24393" s="62" t="s">
        <v>63700</v>
      </c>
      <c r="D24393" s="63" t="s">
        <v>32416</v>
      </c>
      <c r="G24393" s="72"/>
      <c r="H24393" s="72"/>
    </row>
    <row r="24394" spans="3:8">
      <c r="C24394" s="62" t="s">
        <v>63701</v>
      </c>
      <c r="D24394" s="63" t="s">
        <v>32420</v>
      </c>
      <c r="G24394" s="72"/>
      <c r="H24394" s="72"/>
    </row>
    <row r="24395" spans="3:8">
      <c r="C24395" s="62" t="s">
        <v>63702</v>
      </c>
      <c r="D24395" s="63" t="s">
        <v>32424</v>
      </c>
      <c r="G24395" s="72"/>
      <c r="H24395" s="72"/>
    </row>
    <row r="24396" spans="3:8">
      <c r="C24396" s="62" t="s">
        <v>63703</v>
      </c>
      <c r="D24396" s="63" t="s">
        <v>32428</v>
      </c>
      <c r="G24396" s="72"/>
      <c r="H24396" s="72"/>
    </row>
    <row r="24397" spans="3:8">
      <c r="C24397" s="62" t="s">
        <v>63704</v>
      </c>
      <c r="D24397" s="63" t="s">
        <v>32432</v>
      </c>
      <c r="G24397" s="72"/>
      <c r="H24397" s="72"/>
    </row>
    <row r="24398" spans="3:8">
      <c r="C24398" s="62" t="s">
        <v>63705</v>
      </c>
      <c r="D24398" s="63" t="s">
        <v>32436</v>
      </c>
      <c r="G24398" s="72"/>
      <c r="H24398" s="72"/>
    </row>
    <row r="24399" spans="3:8">
      <c r="C24399" s="62" t="s">
        <v>63706</v>
      </c>
      <c r="D24399" s="63" t="s">
        <v>32440</v>
      </c>
      <c r="G24399" s="72"/>
      <c r="H24399" s="72"/>
    </row>
    <row r="24400" spans="3:8">
      <c r="C24400" s="62" t="s">
        <v>63707</v>
      </c>
      <c r="D24400" s="63" t="s">
        <v>32444</v>
      </c>
      <c r="G24400" s="72"/>
      <c r="H24400" s="72"/>
    </row>
    <row r="24401" spans="3:8">
      <c r="C24401" s="62" t="s">
        <v>63708</v>
      </c>
      <c r="D24401" s="63" t="s">
        <v>32448</v>
      </c>
      <c r="G24401" s="72"/>
      <c r="H24401" s="72"/>
    </row>
    <row r="24402" spans="3:8">
      <c r="C24402" s="62" t="s">
        <v>63709</v>
      </c>
      <c r="D24402" s="63" t="s">
        <v>32452</v>
      </c>
      <c r="G24402" s="72"/>
      <c r="H24402" s="72"/>
    </row>
    <row r="24403" spans="3:8">
      <c r="C24403" s="62" t="s">
        <v>63710</v>
      </c>
      <c r="D24403" s="63" t="s">
        <v>32456</v>
      </c>
      <c r="G24403" s="72"/>
      <c r="H24403" s="72"/>
    </row>
    <row r="24404" spans="3:8">
      <c r="C24404" s="62" t="s">
        <v>63711</v>
      </c>
      <c r="D24404" s="63" t="s">
        <v>32460</v>
      </c>
      <c r="G24404" s="72"/>
      <c r="H24404" s="72"/>
    </row>
    <row r="24405" spans="3:8">
      <c r="C24405" s="62" t="s">
        <v>63712</v>
      </c>
      <c r="D24405" s="63" t="s">
        <v>32464</v>
      </c>
      <c r="G24405" s="72"/>
      <c r="H24405" s="72"/>
    </row>
    <row r="24406" spans="3:8">
      <c r="C24406" s="62" t="s">
        <v>63713</v>
      </c>
      <c r="D24406" s="63" t="s">
        <v>32468</v>
      </c>
      <c r="G24406" s="72"/>
      <c r="H24406" s="72"/>
    </row>
    <row r="24407" spans="3:8">
      <c r="C24407" s="62" t="s">
        <v>63714</v>
      </c>
      <c r="D24407" s="63" t="s">
        <v>32472</v>
      </c>
      <c r="G24407" s="72"/>
      <c r="H24407" s="72"/>
    </row>
    <row r="24408" spans="3:8">
      <c r="C24408" s="62" t="s">
        <v>63715</v>
      </c>
      <c r="D24408" s="63" t="s">
        <v>32476</v>
      </c>
      <c r="G24408" s="72"/>
      <c r="H24408" s="72"/>
    </row>
    <row r="24409" spans="3:8">
      <c r="C24409" s="62" t="s">
        <v>63716</v>
      </c>
      <c r="D24409" s="63" t="s">
        <v>32480</v>
      </c>
      <c r="G24409" s="72"/>
      <c r="H24409" s="72"/>
    </row>
    <row r="24410" spans="3:8">
      <c r="C24410" s="62" t="s">
        <v>63717</v>
      </c>
      <c r="D24410" s="63" t="s">
        <v>32484</v>
      </c>
      <c r="G24410" s="72"/>
      <c r="H24410" s="72"/>
    </row>
    <row r="24411" spans="3:8">
      <c r="C24411" s="62" t="s">
        <v>63718</v>
      </c>
      <c r="D24411" s="63" t="s">
        <v>32488</v>
      </c>
      <c r="G24411" s="72"/>
      <c r="H24411" s="72"/>
    </row>
    <row r="24412" spans="3:8">
      <c r="C24412" s="62" t="s">
        <v>63719</v>
      </c>
      <c r="D24412" s="63" t="s">
        <v>32492</v>
      </c>
      <c r="G24412" s="72"/>
      <c r="H24412" s="72"/>
    </row>
    <row r="24413" spans="3:8">
      <c r="C24413" s="62" t="s">
        <v>63720</v>
      </c>
      <c r="D24413" s="63" t="s">
        <v>32496</v>
      </c>
      <c r="G24413" s="72"/>
      <c r="H24413" s="72"/>
    </row>
    <row r="24414" spans="3:8">
      <c r="C24414" s="62" t="s">
        <v>63721</v>
      </c>
      <c r="D24414" s="63" t="s">
        <v>32500</v>
      </c>
      <c r="G24414" s="72"/>
      <c r="H24414" s="72"/>
    </row>
    <row r="24415" spans="3:8">
      <c r="C24415" s="62" t="s">
        <v>63722</v>
      </c>
      <c r="D24415" s="63" t="s">
        <v>32504</v>
      </c>
      <c r="G24415" s="72"/>
      <c r="H24415" s="72"/>
    </row>
    <row r="24416" spans="3:8">
      <c r="C24416" s="62" t="s">
        <v>63723</v>
      </c>
      <c r="D24416" s="63" t="s">
        <v>32508</v>
      </c>
      <c r="G24416" s="72"/>
      <c r="H24416" s="72"/>
    </row>
    <row r="24417" spans="3:8">
      <c r="C24417" s="62" t="s">
        <v>63724</v>
      </c>
      <c r="D24417" s="63" t="s">
        <v>32512</v>
      </c>
      <c r="G24417" s="72"/>
      <c r="H24417" s="72"/>
    </row>
    <row r="24418" spans="3:8">
      <c r="C24418" s="62" t="s">
        <v>63725</v>
      </c>
      <c r="D24418" s="63" t="s">
        <v>32516</v>
      </c>
      <c r="G24418" s="72"/>
      <c r="H24418" s="72"/>
    </row>
    <row r="24419" spans="3:8">
      <c r="C24419" s="62" t="s">
        <v>63726</v>
      </c>
      <c r="D24419" s="63" t="s">
        <v>32520</v>
      </c>
      <c r="G24419" s="72"/>
      <c r="H24419" s="72"/>
    </row>
    <row r="24420" spans="3:8">
      <c r="C24420" s="62" t="s">
        <v>63727</v>
      </c>
      <c r="D24420" s="63" t="s">
        <v>32524</v>
      </c>
      <c r="G24420" s="72"/>
      <c r="H24420" s="72"/>
    </row>
    <row r="24421" spans="3:8">
      <c r="C24421" s="62" t="s">
        <v>63728</v>
      </c>
      <c r="D24421" s="63" t="s">
        <v>32528</v>
      </c>
      <c r="G24421" s="72"/>
      <c r="H24421" s="72"/>
    </row>
    <row r="24422" spans="3:8">
      <c r="C24422" s="62" t="s">
        <v>63729</v>
      </c>
      <c r="D24422" s="63" t="s">
        <v>32532</v>
      </c>
      <c r="G24422" s="72"/>
      <c r="H24422" s="72"/>
    </row>
    <row r="24423" spans="3:8">
      <c r="C24423" s="62" t="s">
        <v>63730</v>
      </c>
      <c r="D24423" s="63" t="s">
        <v>32536</v>
      </c>
      <c r="G24423" s="72"/>
      <c r="H24423" s="72"/>
    </row>
    <row r="24424" spans="3:8">
      <c r="C24424" s="62" t="s">
        <v>63731</v>
      </c>
      <c r="D24424" s="63" t="s">
        <v>32540</v>
      </c>
      <c r="G24424" s="72"/>
      <c r="H24424" s="72"/>
    </row>
    <row r="24425" spans="3:8">
      <c r="C24425" s="62" t="s">
        <v>63732</v>
      </c>
      <c r="D24425" s="63" t="s">
        <v>32544</v>
      </c>
      <c r="G24425" s="72"/>
      <c r="H24425" s="72"/>
    </row>
    <row r="24426" spans="3:8">
      <c r="C24426" s="62" t="s">
        <v>63733</v>
      </c>
      <c r="D24426" s="63" t="s">
        <v>32548</v>
      </c>
      <c r="G24426" s="72"/>
      <c r="H24426" s="72"/>
    </row>
    <row r="24427" spans="3:8">
      <c r="C24427" s="62" t="s">
        <v>63734</v>
      </c>
      <c r="D24427" s="63" t="s">
        <v>32552</v>
      </c>
      <c r="G24427" s="72"/>
      <c r="H24427" s="72"/>
    </row>
    <row r="24428" spans="3:8">
      <c r="C24428" s="62" t="s">
        <v>63735</v>
      </c>
      <c r="D24428" s="63" t="s">
        <v>32556</v>
      </c>
      <c r="G24428" s="72"/>
      <c r="H24428" s="72"/>
    </row>
    <row r="24429" spans="3:8">
      <c r="C24429" s="62" t="s">
        <v>63736</v>
      </c>
      <c r="D24429" s="63" t="s">
        <v>32560</v>
      </c>
      <c r="G24429" s="72"/>
      <c r="H24429" s="72"/>
    </row>
    <row r="24430" spans="3:8">
      <c r="C24430" s="62" t="s">
        <v>63737</v>
      </c>
      <c r="D24430" s="63" t="s">
        <v>32564</v>
      </c>
      <c r="G24430" s="72"/>
      <c r="H24430" s="72"/>
    </row>
    <row r="24431" spans="3:8">
      <c r="C24431" s="62" t="s">
        <v>63738</v>
      </c>
      <c r="D24431" s="63" t="s">
        <v>32568</v>
      </c>
      <c r="G24431" s="72"/>
      <c r="H24431" s="72"/>
    </row>
    <row r="24432" spans="3:8">
      <c r="C24432" s="62" t="s">
        <v>63739</v>
      </c>
      <c r="D24432" s="63" t="s">
        <v>32572</v>
      </c>
      <c r="G24432" s="72"/>
      <c r="H24432" s="72"/>
    </row>
    <row r="24433" spans="3:8">
      <c r="C24433" s="62" t="s">
        <v>63740</v>
      </c>
      <c r="D24433" s="63" t="s">
        <v>32576</v>
      </c>
      <c r="G24433" s="72"/>
      <c r="H24433" s="72"/>
    </row>
    <row r="24434" spans="3:8">
      <c r="C24434" s="62" t="s">
        <v>63741</v>
      </c>
      <c r="D24434" s="63" t="s">
        <v>32580</v>
      </c>
      <c r="G24434" s="72"/>
      <c r="H24434" s="72"/>
    </row>
    <row r="24435" spans="3:8">
      <c r="C24435" s="62" t="s">
        <v>63742</v>
      </c>
      <c r="D24435" s="63" t="s">
        <v>32584</v>
      </c>
      <c r="G24435" s="72"/>
      <c r="H24435" s="72"/>
    </row>
    <row r="24436" spans="3:8">
      <c r="C24436" s="62" t="s">
        <v>63743</v>
      </c>
      <c r="D24436" s="63" t="s">
        <v>32588</v>
      </c>
      <c r="G24436" s="72"/>
      <c r="H24436" s="72"/>
    </row>
    <row r="24437" spans="3:8">
      <c r="C24437" s="62" t="s">
        <v>63744</v>
      </c>
      <c r="D24437" s="63" t="s">
        <v>32592</v>
      </c>
      <c r="G24437" s="72"/>
      <c r="H24437" s="72"/>
    </row>
    <row r="24438" spans="3:8">
      <c r="C24438" s="62" t="s">
        <v>63745</v>
      </c>
      <c r="D24438" s="63" t="s">
        <v>32596</v>
      </c>
      <c r="G24438" s="72"/>
      <c r="H24438" s="72"/>
    </row>
    <row r="24439" spans="3:8">
      <c r="C24439" s="62" t="s">
        <v>63746</v>
      </c>
      <c r="D24439" s="63" t="s">
        <v>32600</v>
      </c>
      <c r="G24439" s="72"/>
      <c r="H24439" s="72"/>
    </row>
    <row r="24440" spans="3:8">
      <c r="C24440" s="62" t="s">
        <v>63747</v>
      </c>
      <c r="D24440" s="63" t="s">
        <v>32604</v>
      </c>
      <c r="G24440" s="72"/>
      <c r="H24440" s="72"/>
    </row>
    <row r="24441" spans="3:8">
      <c r="C24441" s="62" t="s">
        <v>63748</v>
      </c>
      <c r="D24441" s="63" t="s">
        <v>32608</v>
      </c>
      <c r="G24441" s="72"/>
      <c r="H24441" s="72"/>
    </row>
    <row r="24442" spans="3:8">
      <c r="C24442" s="62" t="s">
        <v>63749</v>
      </c>
      <c r="D24442" s="63" t="s">
        <v>32612</v>
      </c>
      <c r="G24442" s="72"/>
      <c r="H24442" s="72"/>
    </row>
    <row r="24443" spans="3:8">
      <c r="C24443" s="62" t="s">
        <v>63750</v>
      </c>
      <c r="D24443" s="63" t="s">
        <v>32616</v>
      </c>
      <c r="G24443" s="72"/>
      <c r="H24443" s="72"/>
    </row>
    <row r="24444" spans="3:8">
      <c r="C24444" s="62" t="s">
        <v>63751</v>
      </c>
      <c r="D24444" s="63" t="s">
        <v>32620</v>
      </c>
      <c r="G24444" s="72"/>
      <c r="H24444" s="72"/>
    </row>
    <row r="24445" spans="3:8">
      <c r="C24445" s="62" t="s">
        <v>63752</v>
      </c>
      <c r="D24445" s="63" t="s">
        <v>32624</v>
      </c>
      <c r="G24445" s="72"/>
      <c r="H24445" s="72"/>
    </row>
    <row r="24446" spans="3:8">
      <c r="C24446" s="62" t="s">
        <v>63753</v>
      </c>
      <c r="D24446" s="63" t="s">
        <v>32628</v>
      </c>
      <c r="G24446" s="72"/>
      <c r="H24446" s="72"/>
    </row>
    <row r="24447" spans="3:8">
      <c r="C24447" s="62" t="s">
        <v>63754</v>
      </c>
      <c r="D24447" s="63" t="s">
        <v>32632</v>
      </c>
      <c r="G24447" s="72"/>
      <c r="H24447" s="72"/>
    </row>
    <row r="24448" spans="3:8">
      <c r="C24448" s="62" t="s">
        <v>63755</v>
      </c>
      <c r="D24448" s="63" t="s">
        <v>32636</v>
      </c>
      <c r="G24448" s="72"/>
      <c r="H24448" s="72"/>
    </row>
    <row r="24449" spans="3:8">
      <c r="C24449" s="62" t="s">
        <v>63756</v>
      </c>
      <c r="D24449" s="63" t="s">
        <v>32640</v>
      </c>
      <c r="G24449" s="72"/>
      <c r="H24449" s="72"/>
    </row>
    <row r="24450" spans="3:8">
      <c r="C24450" s="62" t="s">
        <v>63757</v>
      </c>
      <c r="D24450" s="63" t="s">
        <v>32644</v>
      </c>
      <c r="G24450" s="72"/>
      <c r="H24450" s="72"/>
    </row>
    <row r="24451" spans="3:8">
      <c r="C24451" s="62" t="s">
        <v>63758</v>
      </c>
      <c r="D24451" s="63" t="s">
        <v>32648</v>
      </c>
      <c r="G24451" s="72"/>
      <c r="H24451" s="72"/>
    </row>
    <row r="24452" spans="3:8">
      <c r="C24452" s="62" t="s">
        <v>63759</v>
      </c>
      <c r="D24452" s="63" t="s">
        <v>32652</v>
      </c>
      <c r="G24452" s="72"/>
      <c r="H24452" s="72"/>
    </row>
    <row r="24453" spans="3:8">
      <c r="C24453" s="62" t="s">
        <v>63760</v>
      </c>
      <c r="D24453" s="63" t="s">
        <v>32656</v>
      </c>
      <c r="G24453" s="72"/>
      <c r="H24453" s="72"/>
    </row>
    <row r="24454" spans="3:8">
      <c r="C24454" s="62" t="s">
        <v>63761</v>
      </c>
      <c r="D24454" s="63" t="s">
        <v>32660</v>
      </c>
      <c r="G24454" s="72"/>
      <c r="H24454" s="72"/>
    </row>
    <row r="24455" spans="3:8">
      <c r="C24455" s="62" t="s">
        <v>63762</v>
      </c>
      <c r="D24455" s="63" t="s">
        <v>32664</v>
      </c>
      <c r="G24455" s="72"/>
      <c r="H24455" s="72"/>
    </row>
    <row r="24456" spans="3:8">
      <c r="C24456" s="62" t="s">
        <v>63763</v>
      </c>
      <c r="D24456" s="63" t="s">
        <v>32668</v>
      </c>
      <c r="G24456" s="72"/>
      <c r="H24456" s="72"/>
    </row>
    <row r="24457" spans="3:8">
      <c r="C24457" s="62" t="s">
        <v>63764</v>
      </c>
      <c r="D24457" s="63" t="s">
        <v>32672</v>
      </c>
      <c r="G24457" s="72"/>
      <c r="H24457" s="72"/>
    </row>
    <row r="24458" spans="3:8">
      <c r="C24458" s="62" t="s">
        <v>63765</v>
      </c>
      <c r="D24458" s="63" t="s">
        <v>32676</v>
      </c>
      <c r="G24458" s="72"/>
      <c r="H24458" s="72"/>
    </row>
    <row r="24459" spans="3:8">
      <c r="C24459" s="62" t="s">
        <v>63766</v>
      </c>
      <c r="D24459" s="63" t="s">
        <v>32680</v>
      </c>
      <c r="G24459" s="72"/>
      <c r="H24459" s="72"/>
    </row>
    <row r="24460" spans="3:8">
      <c r="C24460" s="62" t="s">
        <v>63767</v>
      </c>
      <c r="D24460" s="63" t="s">
        <v>32684</v>
      </c>
      <c r="G24460" s="72"/>
      <c r="H24460" s="72"/>
    </row>
    <row r="24461" spans="3:8">
      <c r="C24461" s="62" t="s">
        <v>63768</v>
      </c>
      <c r="D24461" s="63" t="s">
        <v>32688</v>
      </c>
      <c r="G24461" s="72"/>
      <c r="H24461" s="72"/>
    </row>
    <row r="24462" spans="3:8">
      <c r="C24462" s="62" t="s">
        <v>63769</v>
      </c>
      <c r="D24462" s="63" t="s">
        <v>32692</v>
      </c>
      <c r="G24462" s="72"/>
      <c r="H24462" s="72"/>
    </row>
    <row r="24463" spans="3:8">
      <c r="C24463" s="62" t="s">
        <v>63770</v>
      </c>
      <c r="D24463" s="63" t="s">
        <v>32696</v>
      </c>
      <c r="G24463" s="72"/>
      <c r="H24463" s="72"/>
    </row>
    <row r="24464" spans="3:8">
      <c r="C24464" s="62" t="s">
        <v>63771</v>
      </c>
      <c r="D24464" s="63" t="s">
        <v>32700</v>
      </c>
      <c r="G24464" s="72"/>
      <c r="H24464" s="72"/>
    </row>
    <row r="24465" spans="3:8">
      <c r="C24465" s="62" t="s">
        <v>63772</v>
      </c>
      <c r="D24465" s="63" t="s">
        <v>32704</v>
      </c>
      <c r="G24465" s="72"/>
      <c r="H24465" s="72"/>
    </row>
    <row r="24466" spans="3:8">
      <c r="C24466" s="62" t="s">
        <v>63773</v>
      </c>
      <c r="D24466" s="63" t="s">
        <v>32708</v>
      </c>
      <c r="G24466" s="72"/>
      <c r="H24466" s="72"/>
    </row>
    <row r="24467" spans="3:8">
      <c r="C24467" s="62" t="s">
        <v>63774</v>
      </c>
      <c r="D24467" s="63" t="s">
        <v>32712</v>
      </c>
      <c r="G24467" s="72"/>
      <c r="H24467" s="72"/>
    </row>
    <row r="24468" spans="3:8">
      <c r="C24468" s="62" t="s">
        <v>63775</v>
      </c>
      <c r="D24468" s="63" t="s">
        <v>32716</v>
      </c>
      <c r="G24468" s="72"/>
      <c r="H24468" s="72"/>
    </row>
    <row r="24469" spans="3:8">
      <c r="C24469" s="62" t="s">
        <v>63776</v>
      </c>
      <c r="D24469" s="63" t="s">
        <v>32720</v>
      </c>
      <c r="G24469" s="72"/>
      <c r="H24469" s="72"/>
    </row>
    <row r="24470" spans="3:8">
      <c r="C24470" s="62" t="s">
        <v>63777</v>
      </c>
      <c r="D24470" s="63" t="s">
        <v>32724</v>
      </c>
      <c r="G24470" s="72"/>
      <c r="H24470" s="72"/>
    </row>
    <row r="24471" spans="3:8">
      <c r="C24471" s="62" t="s">
        <v>63778</v>
      </c>
      <c r="D24471" s="63" t="s">
        <v>32728</v>
      </c>
      <c r="G24471" s="72"/>
      <c r="H24471" s="72"/>
    </row>
    <row r="24472" spans="3:8">
      <c r="C24472" s="62" t="s">
        <v>63779</v>
      </c>
      <c r="D24472" s="63" t="s">
        <v>32732</v>
      </c>
      <c r="G24472" s="72"/>
      <c r="H24472" s="72"/>
    </row>
    <row r="24473" spans="3:8">
      <c r="C24473" s="62" t="s">
        <v>63780</v>
      </c>
      <c r="D24473" s="63" t="s">
        <v>32736</v>
      </c>
      <c r="G24473" s="72"/>
      <c r="H24473" s="72"/>
    </row>
    <row r="24474" spans="3:8">
      <c r="C24474" s="62" t="s">
        <v>63781</v>
      </c>
      <c r="D24474" s="63" t="s">
        <v>32740</v>
      </c>
      <c r="G24474" s="72"/>
      <c r="H24474" s="72"/>
    </row>
    <row r="24475" spans="3:8">
      <c r="C24475" s="62" t="s">
        <v>63782</v>
      </c>
      <c r="D24475" s="63" t="s">
        <v>32744</v>
      </c>
      <c r="G24475" s="72"/>
      <c r="H24475" s="72"/>
    </row>
    <row r="24476" spans="3:8">
      <c r="C24476" s="62" t="s">
        <v>63783</v>
      </c>
      <c r="D24476" s="63" t="s">
        <v>32748</v>
      </c>
      <c r="G24476" s="72"/>
      <c r="H24476" s="72"/>
    </row>
    <row r="24477" spans="3:8">
      <c r="C24477" s="62" t="s">
        <v>63784</v>
      </c>
      <c r="D24477" s="63" t="s">
        <v>32752</v>
      </c>
      <c r="G24477" s="72"/>
      <c r="H24477" s="72"/>
    </row>
    <row r="24478" spans="3:8">
      <c r="C24478" s="62" t="s">
        <v>63785</v>
      </c>
      <c r="D24478" s="63" t="s">
        <v>32756</v>
      </c>
      <c r="G24478" s="72"/>
      <c r="H24478" s="72"/>
    </row>
    <row r="24479" spans="3:8">
      <c r="C24479" s="62" t="s">
        <v>63786</v>
      </c>
      <c r="D24479" s="63" t="s">
        <v>32760</v>
      </c>
      <c r="G24479" s="72"/>
      <c r="H24479" s="72"/>
    </row>
    <row r="24480" spans="3:8">
      <c r="C24480" s="62" t="s">
        <v>63787</v>
      </c>
      <c r="D24480" s="63" t="s">
        <v>32764</v>
      </c>
      <c r="G24480" s="72"/>
      <c r="H24480" s="72"/>
    </row>
    <row r="24481" spans="3:8">
      <c r="C24481" s="62" t="s">
        <v>63788</v>
      </c>
      <c r="D24481" s="63" t="s">
        <v>32768</v>
      </c>
      <c r="G24481" s="72"/>
      <c r="H24481" s="72"/>
    </row>
    <row r="24482" spans="3:8">
      <c r="C24482" s="62" t="s">
        <v>63789</v>
      </c>
      <c r="D24482" s="63" t="s">
        <v>32772</v>
      </c>
      <c r="G24482" s="72"/>
      <c r="H24482" s="72"/>
    </row>
    <row r="24483" spans="3:8">
      <c r="C24483" s="62" t="s">
        <v>63790</v>
      </c>
      <c r="D24483" s="63" t="s">
        <v>32776</v>
      </c>
      <c r="G24483" s="72"/>
      <c r="H24483" s="72"/>
    </row>
    <row r="24484" spans="3:8">
      <c r="C24484" s="62" t="s">
        <v>63791</v>
      </c>
      <c r="D24484" s="63" t="s">
        <v>32780</v>
      </c>
      <c r="G24484" s="72"/>
      <c r="H24484" s="72"/>
    </row>
    <row r="24485" spans="3:8">
      <c r="C24485" s="62" t="s">
        <v>63792</v>
      </c>
      <c r="D24485" s="63" t="s">
        <v>32784</v>
      </c>
      <c r="G24485" s="72"/>
      <c r="H24485" s="72"/>
    </row>
    <row r="24486" spans="3:8">
      <c r="C24486" s="62" t="s">
        <v>63793</v>
      </c>
      <c r="D24486" s="63" t="s">
        <v>32788</v>
      </c>
      <c r="G24486" s="72"/>
      <c r="H24486" s="72"/>
    </row>
    <row r="24487" spans="3:8">
      <c r="C24487" s="62" t="s">
        <v>63794</v>
      </c>
      <c r="D24487" s="63" t="s">
        <v>32792</v>
      </c>
      <c r="G24487" s="72"/>
      <c r="H24487" s="72"/>
    </row>
    <row r="24488" spans="3:8">
      <c r="C24488" s="62" t="s">
        <v>63795</v>
      </c>
      <c r="D24488" s="63" t="s">
        <v>32796</v>
      </c>
      <c r="G24488" s="72"/>
      <c r="H24488" s="72"/>
    </row>
    <row r="24489" spans="3:8">
      <c r="C24489" s="62" t="s">
        <v>63796</v>
      </c>
      <c r="D24489" s="63" t="s">
        <v>32800</v>
      </c>
      <c r="G24489" s="72"/>
      <c r="H24489" s="72"/>
    </row>
    <row r="24490" spans="3:8">
      <c r="C24490" s="62" t="s">
        <v>63797</v>
      </c>
      <c r="D24490" s="63" t="s">
        <v>32804</v>
      </c>
      <c r="G24490" s="72"/>
      <c r="H24490" s="72"/>
    </row>
    <row r="24491" spans="3:8">
      <c r="C24491" s="62" t="s">
        <v>63798</v>
      </c>
      <c r="D24491" s="63" t="s">
        <v>32808</v>
      </c>
      <c r="G24491" s="72"/>
      <c r="H24491" s="72"/>
    </row>
    <row r="24492" spans="3:8">
      <c r="C24492" s="62" t="s">
        <v>63799</v>
      </c>
      <c r="D24492" s="63" t="s">
        <v>32812</v>
      </c>
      <c r="G24492" s="72"/>
      <c r="H24492" s="72"/>
    </row>
    <row r="24493" spans="3:8">
      <c r="C24493" s="62" t="s">
        <v>63800</v>
      </c>
      <c r="D24493" s="63" t="s">
        <v>32816</v>
      </c>
      <c r="G24493" s="72"/>
      <c r="H24493" s="72"/>
    </row>
    <row r="24494" spans="3:8">
      <c r="C24494" s="62" t="s">
        <v>63801</v>
      </c>
      <c r="D24494" s="63" t="s">
        <v>32820</v>
      </c>
      <c r="G24494" s="72"/>
      <c r="H24494" s="72"/>
    </row>
    <row r="24495" spans="3:8">
      <c r="C24495" s="62" t="s">
        <v>63802</v>
      </c>
      <c r="D24495" s="63" t="s">
        <v>32824</v>
      </c>
      <c r="G24495" s="72"/>
      <c r="H24495" s="72"/>
    </row>
    <row r="24496" spans="3:8">
      <c r="C24496" s="62" t="s">
        <v>63803</v>
      </c>
      <c r="D24496" s="63" t="s">
        <v>32828</v>
      </c>
      <c r="G24496" s="72"/>
      <c r="H24496" s="72"/>
    </row>
    <row r="24497" spans="3:8">
      <c r="C24497" s="62" t="s">
        <v>63804</v>
      </c>
      <c r="D24497" s="63" t="s">
        <v>32832</v>
      </c>
      <c r="G24497" s="72"/>
      <c r="H24497" s="72"/>
    </row>
    <row r="24498" spans="3:8">
      <c r="C24498" s="62" t="s">
        <v>63805</v>
      </c>
      <c r="D24498" s="63" t="s">
        <v>32836</v>
      </c>
      <c r="G24498" s="72"/>
      <c r="H24498" s="72"/>
    </row>
    <row r="24499" spans="3:8">
      <c r="C24499" s="62" t="s">
        <v>63806</v>
      </c>
      <c r="D24499" s="63" t="s">
        <v>32840</v>
      </c>
      <c r="G24499" s="72"/>
      <c r="H24499" s="72"/>
    </row>
    <row r="24500" spans="3:8">
      <c r="C24500" s="62" t="s">
        <v>63807</v>
      </c>
      <c r="D24500" s="63" t="s">
        <v>32844</v>
      </c>
      <c r="G24500" s="72"/>
      <c r="H24500" s="72"/>
    </row>
    <row r="24501" spans="3:8">
      <c r="C24501" s="62" t="s">
        <v>63808</v>
      </c>
      <c r="D24501" s="63" t="s">
        <v>32848</v>
      </c>
      <c r="G24501" s="72"/>
      <c r="H24501" s="72"/>
    </row>
    <row r="24502" spans="3:8">
      <c r="C24502" s="62" t="s">
        <v>63809</v>
      </c>
      <c r="D24502" s="63" t="s">
        <v>32852</v>
      </c>
      <c r="G24502" s="72"/>
      <c r="H24502" s="72"/>
    </row>
    <row r="24503" spans="3:8">
      <c r="C24503" s="62" t="s">
        <v>63810</v>
      </c>
      <c r="D24503" s="63" t="s">
        <v>32856</v>
      </c>
      <c r="G24503" s="72"/>
      <c r="H24503" s="72"/>
    </row>
    <row r="24504" spans="3:8">
      <c r="C24504" s="62" t="s">
        <v>63811</v>
      </c>
      <c r="D24504" s="63" t="s">
        <v>32860</v>
      </c>
      <c r="G24504" s="72"/>
      <c r="H24504" s="72"/>
    </row>
    <row r="24505" spans="3:8">
      <c r="C24505" s="62" t="s">
        <v>63812</v>
      </c>
      <c r="D24505" s="63" t="s">
        <v>32864</v>
      </c>
      <c r="G24505" s="72"/>
      <c r="H24505" s="72"/>
    </row>
    <row r="24506" spans="3:8">
      <c r="C24506" s="62" t="s">
        <v>63813</v>
      </c>
      <c r="D24506" s="63" t="s">
        <v>32868</v>
      </c>
      <c r="G24506" s="72"/>
      <c r="H24506" s="72"/>
    </row>
    <row r="24507" spans="3:8">
      <c r="C24507" s="62" t="s">
        <v>63814</v>
      </c>
      <c r="D24507" s="63" t="s">
        <v>32871</v>
      </c>
      <c r="G24507" s="72"/>
      <c r="H24507" s="72"/>
    </row>
    <row r="24508" spans="3:8">
      <c r="C24508" s="62" t="s">
        <v>63815</v>
      </c>
      <c r="D24508" s="63" t="s">
        <v>32874</v>
      </c>
      <c r="G24508" s="72"/>
      <c r="H24508" s="72"/>
    </row>
    <row r="24509" spans="3:8">
      <c r="C24509" s="62" t="s">
        <v>63816</v>
      </c>
      <c r="D24509" s="63" t="s">
        <v>32877</v>
      </c>
      <c r="G24509" s="72"/>
      <c r="H24509" s="72"/>
    </row>
    <row r="24510" spans="3:8">
      <c r="C24510" s="62" t="s">
        <v>63817</v>
      </c>
      <c r="D24510" s="63" t="s">
        <v>32880</v>
      </c>
      <c r="G24510" s="72"/>
      <c r="H24510" s="72"/>
    </row>
    <row r="24511" spans="3:8">
      <c r="C24511" s="62" t="s">
        <v>63818</v>
      </c>
      <c r="D24511" s="63" t="s">
        <v>32883</v>
      </c>
      <c r="G24511" s="72"/>
      <c r="H24511" s="72"/>
    </row>
    <row r="24512" spans="3:8">
      <c r="C24512" s="62" t="s">
        <v>63819</v>
      </c>
      <c r="D24512" s="63" t="s">
        <v>32886</v>
      </c>
      <c r="G24512" s="72"/>
      <c r="H24512" s="72"/>
    </row>
    <row r="24513" spans="3:8">
      <c r="C24513" s="62" t="s">
        <v>63820</v>
      </c>
      <c r="D24513" s="63" t="s">
        <v>32889</v>
      </c>
      <c r="G24513" s="72"/>
      <c r="H24513" s="72"/>
    </row>
    <row r="24514" spans="3:8">
      <c r="C24514" s="62" t="s">
        <v>63821</v>
      </c>
      <c r="D24514" s="63" t="s">
        <v>32892</v>
      </c>
      <c r="G24514" s="72"/>
      <c r="H24514" s="72"/>
    </row>
    <row r="24515" spans="3:8">
      <c r="C24515" s="62" t="s">
        <v>63822</v>
      </c>
      <c r="D24515" s="63" t="s">
        <v>32896</v>
      </c>
      <c r="G24515" s="72"/>
      <c r="H24515" s="72"/>
    </row>
    <row r="24516" spans="3:8">
      <c r="C24516" s="62" t="s">
        <v>63823</v>
      </c>
      <c r="D24516" s="63" t="s">
        <v>32900</v>
      </c>
      <c r="G24516" s="72"/>
      <c r="H24516" s="72"/>
    </row>
    <row r="24517" spans="3:8">
      <c r="C24517" s="62" t="s">
        <v>63824</v>
      </c>
      <c r="D24517" s="63" t="s">
        <v>32904</v>
      </c>
      <c r="G24517" s="72"/>
      <c r="H24517" s="72"/>
    </row>
    <row r="24518" spans="3:8">
      <c r="C24518" s="62" t="s">
        <v>63825</v>
      </c>
      <c r="D24518" s="63" t="s">
        <v>32908</v>
      </c>
      <c r="G24518" s="72"/>
      <c r="H24518" s="72"/>
    </row>
    <row r="24519" spans="3:8">
      <c r="C24519" s="62" t="s">
        <v>63826</v>
      </c>
      <c r="D24519" s="63" t="s">
        <v>32912</v>
      </c>
      <c r="G24519" s="72"/>
      <c r="H24519" s="72"/>
    </row>
    <row r="24520" spans="3:8">
      <c r="C24520" s="62" t="s">
        <v>63827</v>
      </c>
      <c r="D24520" s="63" t="s">
        <v>32916</v>
      </c>
      <c r="G24520" s="72"/>
      <c r="H24520" s="72"/>
    </row>
    <row r="24521" spans="3:8">
      <c r="C24521" s="62" t="s">
        <v>63828</v>
      </c>
      <c r="D24521" s="63" t="s">
        <v>32920</v>
      </c>
      <c r="G24521" s="72"/>
      <c r="H24521" s="72"/>
    </row>
    <row r="24522" spans="3:8">
      <c r="C24522" s="62" t="s">
        <v>63829</v>
      </c>
      <c r="D24522" s="63" t="s">
        <v>32924</v>
      </c>
      <c r="G24522" s="72"/>
      <c r="H24522" s="72"/>
    </row>
    <row r="24523" spans="3:8">
      <c r="C24523" s="62" t="s">
        <v>63830</v>
      </c>
      <c r="D24523" s="63" t="s">
        <v>32928</v>
      </c>
      <c r="G24523" s="72"/>
      <c r="H24523" s="72"/>
    </row>
    <row r="24524" spans="3:8">
      <c r="C24524" s="62" t="s">
        <v>63831</v>
      </c>
      <c r="D24524" s="63" t="s">
        <v>32932</v>
      </c>
      <c r="G24524" s="72"/>
      <c r="H24524" s="72"/>
    </row>
    <row r="24525" spans="3:8">
      <c r="C24525" s="62" t="s">
        <v>63832</v>
      </c>
      <c r="D24525" s="63" t="s">
        <v>32936</v>
      </c>
      <c r="G24525" s="72"/>
      <c r="H24525" s="72"/>
    </row>
    <row r="24526" spans="3:8">
      <c r="C24526" s="62" t="s">
        <v>63833</v>
      </c>
      <c r="D24526" s="63" t="s">
        <v>32940</v>
      </c>
      <c r="G24526" s="72"/>
      <c r="H24526" s="72"/>
    </row>
    <row r="24527" spans="3:8">
      <c r="C24527" s="62" t="s">
        <v>63834</v>
      </c>
      <c r="D24527" s="63" t="s">
        <v>32944</v>
      </c>
      <c r="G24527" s="72"/>
      <c r="H24527" s="72"/>
    </row>
    <row r="24528" spans="3:8">
      <c r="C24528" s="62" t="s">
        <v>63835</v>
      </c>
      <c r="D24528" s="63" t="s">
        <v>32948</v>
      </c>
      <c r="G24528" s="72"/>
      <c r="H24528" s="72"/>
    </row>
    <row r="24529" spans="3:8">
      <c r="C24529" s="62" t="s">
        <v>63836</v>
      </c>
      <c r="D24529" s="63" t="s">
        <v>32952</v>
      </c>
      <c r="G24529" s="72"/>
      <c r="H24529" s="72"/>
    </row>
    <row r="24530" spans="3:8">
      <c r="C24530" s="62" t="s">
        <v>63837</v>
      </c>
      <c r="D24530" s="63" t="s">
        <v>32956</v>
      </c>
      <c r="G24530" s="72"/>
      <c r="H24530" s="72"/>
    </row>
    <row r="24531" spans="3:8">
      <c r="C24531" s="62" t="s">
        <v>63838</v>
      </c>
      <c r="D24531" s="63" t="s">
        <v>32960</v>
      </c>
      <c r="G24531" s="72"/>
      <c r="H24531" s="72"/>
    </row>
    <row r="24532" spans="3:8">
      <c r="C24532" s="62" t="s">
        <v>63839</v>
      </c>
      <c r="D24532" s="63" t="s">
        <v>32964</v>
      </c>
      <c r="G24532" s="72"/>
      <c r="H24532" s="72"/>
    </row>
    <row r="24533" spans="3:8">
      <c r="C24533" s="62" t="s">
        <v>63840</v>
      </c>
      <c r="D24533" s="63" t="s">
        <v>32968</v>
      </c>
      <c r="G24533" s="72"/>
      <c r="H24533" s="72"/>
    </row>
    <row r="24534" spans="3:8">
      <c r="C24534" s="62" t="s">
        <v>63841</v>
      </c>
      <c r="D24534" s="63" t="s">
        <v>32972</v>
      </c>
      <c r="G24534" s="72"/>
      <c r="H24534" s="72"/>
    </row>
    <row r="24535" spans="3:8">
      <c r="C24535" s="62" t="s">
        <v>63842</v>
      </c>
      <c r="D24535" s="63" t="s">
        <v>32976</v>
      </c>
      <c r="G24535" s="72"/>
      <c r="H24535" s="72"/>
    </row>
    <row r="24536" spans="3:8">
      <c r="C24536" s="62" t="s">
        <v>63843</v>
      </c>
      <c r="D24536" s="63" t="s">
        <v>32980</v>
      </c>
      <c r="G24536" s="72"/>
      <c r="H24536" s="72"/>
    </row>
    <row r="24537" spans="3:8">
      <c r="C24537" s="62" t="s">
        <v>63844</v>
      </c>
      <c r="D24537" s="63" t="s">
        <v>32984</v>
      </c>
      <c r="G24537" s="72"/>
      <c r="H24537" s="72"/>
    </row>
    <row r="24538" spans="3:8">
      <c r="C24538" s="62" t="s">
        <v>63845</v>
      </c>
      <c r="D24538" s="63" t="s">
        <v>32988</v>
      </c>
      <c r="G24538" s="72"/>
      <c r="H24538" s="72"/>
    </row>
    <row r="24539" spans="3:8">
      <c r="C24539" s="62" t="s">
        <v>63846</v>
      </c>
      <c r="D24539" s="63" t="s">
        <v>32992</v>
      </c>
      <c r="G24539" s="72"/>
      <c r="H24539" s="72"/>
    </row>
    <row r="24540" spans="3:8">
      <c r="C24540" s="62" t="s">
        <v>63847</v>
      </c>
      <c r="D24540" s="63" t="s">
        <v>32996</v>
      </c>
      <c r="G24540" s="72"/>
      <c r="H24540" s="72"/>
    </row>
    <row r="24541" spans="3:8">
      <c r="C24541" s="62" t="s">
        <v>63848</v>
      </c>
      <c r="D24541" s="63" t="s">
        <v>33000</v>
      </c>
      <c r="G24541" s="72"/>
      <c r="H24541" s="72"/>
    </row>
    <row r="24542" spans="3:8">
      <c r="C24542" s="62" t="s">
        <v>63849</v>
      </c>
      <c r="D24542" s="63" t="s">
        <v>33004</v>
      </c>
      <c r="G24542" s="72"/>
      <c r="H24542" s="72"/>
    </row>
    <row r="24543" spans="3:8">
      <c r="C24543" s="62" t="s">
        <v>63850</v>
      </c>
      <c r="D24543" s="63" t="s">
        <v>33008</v>
      </c>
      <c r="G24543" s="72"/>
      <c r="H24543" s="72"/>
    </row>
    <row r="24544" spans="3:8">
      <c r="C24544" s="62" t="s">
        <v>63851</v>
      </c>
      <c r="D24544" s="63" t="s">
        <v>33012</v>
      </c>
      <c r="G24544" s="72"/>
      <c r="H24544" s="72"/>
    </row>
    <row r="24545" spans="3:8">
      <c r="C24545" s="62" t="s">
        <v>63852</v>
      </c>
      <c r="D24545" s="63" t="s">
        <v>33016</v>
      </c>
      <c r="G24545" s="72"/>
      <c r="H24545" s="72"/>
    </row>
    <row r="24546" spans="3:8">
      <c r="C24546" s="62" t="s">
        <v>63853</v>
      </c>
      <c r="D24546" s="63" t="s">
        <v>33020</v>
      </c>
      <c r="G24546" s="72"/>
      <c r="H24546" s="72"/>
    </row>
    <row r="24547" spans="3:8">
      <c r="C24547" s="62" t="s">
        <v>63854</v>
      </c>
      <c r="D24547" s="63" t="s">
        <v>33024</v>
      </c>
      <c r="G24547" s="72"/>
      <c r="H24547" s="72"/>
    </row>
    <row r="24548" spans="3:8">
      <c r="C24548" s="62" t="s">
        <v>63855</v>
      </c>
      <c r="D24548" s="63" t="s">
        <v>33028</v>
      </c>
      <c r="G24548" s="72"/>
      <c r="H24548" s="72"/>
    </row>
    <row r="24549" spans="3:8">
      <c r="C24549" s="62" t="s">
        <v>63856</v>
      </c>
      <c r="D24549" s="63" t="s">
        <v>33032</v>
      </c>
      <c r="G24549" s="72"/>
      <c r="H24549" s="72"/>
    </row>
    <row r="24550" spans="3:8">
      <c r="C24550" s="62" t="s">
        <v>63857</v>
      </c>
      <c r="D24550" s="63" t="s">
        <v>33036</v>
      </c>
      <c r="G24550" s="72"/>
      <c r="H24550" s="72"/>
    </row>
    <row r="24551" spans="3:8">
      <c r="C24551" s="62" t="s">
        <v>63858</v>
      </c>
      <c r="D24551" s="63" t="s">
        <v>33040</v>
      </c>
      <c r="G24551" s="72"/>
      <c r="H24551" s="72"/>
    </row>
    <row r="24552" spans="3:8">
      <c r="C24552" s="62" t="s">
        <v>63859</v>
      </c>
      <c r="D24552" s="63" t="s">
        <v>33044</v>
      </c>
      <c r="G24552" s="72"/>
      <c r="H24552" s="72"/>
    </row>
    <row r="24553" spans="3:8">
      <c r="C24553" s="62" t="s">
        <v>63860</v>
      </c>
      <c r="D24553" s="63" t="s">
        <v>33048</v>
      </c>
      <c r="G24553" s="72"/>
      <c r="H24553" s="72"/>
    </row>
    <row r="24554" spans="3:8">
      <c r="C24554" s="62" t="s">
        <v>63861</v>
      </c>
      <c r="D24554" s="63" t="s">
        <v>33052</v>
      </c>
      <c r="G24554" s="72"/>
      <c r="H24554" s="72"/>
    </row>
    <row r="24555" spans="3:8">
      <c r="C24555" s="62" t="s">
        <v>63862</v>
      </c>
      <c r="D24555" s="63" t="s">
        <v>33056</v>
      </c>
      <c r="G24555" s="72"/>
      <c r="H24555" s="72"/>
    </row>
    <row r="24556" spans="3:8">
      <c r="C24556" s="62" t="s">
        <v>63863</v>
      </c>
      <c r="D24556" s="63" t="s">
        <v>33060</v>
      </c>
      <c r="G24556" s="72"/>
      <c r="H24556" s="72"/>
    </row>
    <row r="24557" spans="3:8">
      <c r="C24557" s="62" t="s">
        <v>63864</v>
      </c>
      <c r="D24557" s="63" t="s">
        <v>33064</v>
      </c>
      <c r="G24557" s="72"/>
      <c r="H24557" s="72"/>
    </row>
    <row r="24558" spans="3:8">
      <c r="C24558" s="62" t="s">
        <v>63865</v>
      </c>
      <c r="D24558" s="63" t="s">
        <v>33068</v>
      </c>
      <c r="G24558" s="72"/>
      <c r="H24558" s="72"/>
    </row>
    <row r="24559" spans="3:8">
      <c r="C24559" s="62" t="s">
        <v>63866</v>
      </c>
      <c r="D24559" s="63" t="s">
        <v>33072</v>
      </c>
      <c r="G24559" s="72"/>
      <c r="H24559" s="72"/>
    </row>
    <row r="24560" spans="3:8">
      <c r="C24560" s="62" t="s">
        <v>63867</v>
      </c>
      <c r="D24560" s="63" t="s">
        <v>33076</v>
      </c>
      <c r="G24560" s="72"/>
      <c r="H24560" s="72"/>
    </row>
    <row r="24561" spans="3:8">
      <c r="C24561" s="62" t="s">
        <v>63868</v>
      </c>
      <c r="D24561" s="63" t="s">
        <v>33080</v>
      </c>
      <c r="G24561" s="72"/>
      <c r="H24561" s="72"/>
    </row>
    <row r="24562" spans="3:8">
      <c r="C24562" s="62" t="s">
        <v>63869</v>
      </c>
      <c r="D24562" s="63" t="s">
        <v>33084</v>
      </c>
      <c r="G24562" s="72"/>
      <c r="H24562" s="72"/>
    </row>
    <row r="24563" spans="3:8">
      <c r="C24563" s="62" t="s">
        <v>63870</v>
      </c>
      <c r="D24563" s="63" t="s">
        <v>33088</v>
      </c>
      <c r="G24563" s="72"/>
      <c r="H24563" s="72"/>
    </row>
    <row r="24564" spans="3:8">
      <c r="C24564" s="62" t="s">
        <v>63871</v>
      </c>
      <c r="D24564" s="63" t="s">
        <v>33092</v>
      </c>
      <c r="G24564" s="72"/>
      <c r="H24564" s="72"/>
    </row>
    <row r="24565" spans="3:8">
      <c r="C24565" s="62" t="s">
        <v>63872</v>
      </c>
      <c r="D24565" s="63" t="s">
        <v>33096</v>
      </c>
      <c r="G24565" s="72"/>
      <c r="H24565" s="72"/>
    </row>
    <row r="24566" spans="3:8">
      <c r="C24566" s="62" t="s">
        <v>63873</v>
      </c>
      <c r="D24566" s="63" t="s">
        <v>33100</v>
      </c>
      <c r="G24566" s="72"/>
      <c r="H24566" s="72"/>
    </row>
    <row r="24567" spans="3:8">
      <c r="C24567" s="62" t="s">
        <v>63874</v>
      </c>
      <c r="D24567" s="63" t="s">
        <v>33104</v>
      </c>
      <c r="G24567" s="72"/>
      <c r="H24567" s="72"/>
    </row>
    <row r="24568" spans="3:8">
      <c r="C24568" s="62" t="s">
        <v>63875</v>
      </c>
      <c r="D24568" s="63" t="s">
        <v>33108</v>
      </c>
      <c r="G24568" s="72"/>
      <c r="H24568" s="72"/>
    </row>
    <row r="24569" spans="3:8">
      <c r="C24569" s="62" t="s">
        <v>63876</v>
      </c>
      <c r="D24569" s="63" t="s">
        <v>33112</v>
      </c>
      <c r="G24569" s="72"/>
      <c r="H24569" s="72"/>
    </row>
    <row r="24570" spans="3:8">
      <c r="C24570" s="62" t="s">
        <v>63877</v>
      </c>
      <c r="D24570" s="63" t="s">
        <v>33116</v>
      </c>
      <c r="G24570" s="72"/>
      <c r="H24570" s="72"/>
    </row>
    <row r="24571" spans="3:8">
      <c r="C24571" s="62" t="s">
        <v>63878</v>
      </c>
      <c r="D24571" s="63" t="s">
        <v>33120</v>
      </c>
      <c r="G24571" s="72"/>
      <c r="H24571" s="72"/>
    </row>
    <row r="24572" spans="3:8">
      <c r="C24572" s="62" t="s">
        <v>63879</v>
      </c>
      <c r="D24572" s="63" t="s">
        <v>33124</v>
      </c>
      <c r="G24572" s="72"/>
      <c r="H24572" s="72"/>
    </row>
    <row r="24573" spans="3:8">
      <c r="C24573" s="62" t="s">
        <v>63880</v>
      </c>
      <c r="D24573" s="63" t="s">
        <v>33128</v>
      </c>
      <c r="G24573" s="72"/>
      <c r="H24573" s="72"/>
    </row>
    <row r="24574" spans="3:8">
      <c r="C24574" s="62" t="s">
        <v>63881</v>
      </c>
      <c r="D24574" s="63" t="s">
        <v>33132</v>
      </c>
      <c r="G24574" s="72"/>
      <c r="H24574" s="72"/>
    </row>
    <row r="24575" spans="3:8">
      <c r="C24575" s="62" t="s">
        <v>63882</v>
      </c>
      <c r="D24575" s="63" t="s">
        <v>33136</v>
      </c>
      <c r="G24575" s="72"/>
      <c r="H24575" s="72"/>
    </row>
    <row r="24576" spans="3:8">
      <c r="C24576" s="62" t="s">
        <v>63883</v>
      </c>
      <c r="D24576" s="63" t="s">
        <v>33140</v>
      </c>
      <c r="G24576" s="72"/>
      <c r="H24576" s="72"/>
    </row>
    <row r="24577" spans="3:8">
      <c r="C24577" s="62" t="s">
        <v>63884</v>
      </c>
      <c r="D24577" s="63" t="s">
        <v>33144</v>
      </c>
      <c r="G24577" s="72"/>
      <c r="H24577" s="72"/>
    </row>
    <row r="24578" spans="3:8">
      <c r="C24578" s="62" t="s">
        <v>63885</v>
      </c>
      <c r="D24578" s="63" t="s">
        <v>33148</v>
      </c>
      <c r="G24578" s="72"/>
      <c r="H24578" s="72"/>
    </row>
    <row r="24579" spans="3:8">
      <c r="C24579" s="62" t="s">
        <v>63886</v>
      </c>
      <c r="D24579" s="63" t="s">
        <v>33152</v>
      </c>
      <c r="G24579" s="72"/>
      <c r="H24579" s="72"/>
    </row>
    <row r="24580" spans="3:8">
      <c r="C24580" s="62" t="s">
        <v>63887</v>
      </c>
      <c r="D24580" s="63" t="s">
        <v>33156</v>
      </c>
      <c r="G24580" s="72"/>
      <c r="H24580" s="72"/>
    </row>
    <row r="24581" spans="3:8">
      <c r="C24581" s="62" t="s">
        <v>63888</v>
      </c>
      <c r="D24581" s="63" t="s">
        <v>33160</v>
      </c>
      <c r="G24581" s="72"/>
      <c r="H24581" s="72"/>
    </row>
    <row r="24582" spans="3:8">
      <c r="C24582" s="62" t="s">
        <v>63889</v>
      </c>
      <c r="D24582" s="63" t="s">
        <v>33164</v>
      </c>
      <c r="G24582" s="72"/>
      <c r="H24582" s="72"/>
    </row>
    <row r="24583" spans="3:8">
      <c r="C24583" s="62" t="s">
        <v>63890</v>
      </c>
      <c r="D24583" s="63" t="s">
        <v>33168</v>
      </c>
      <c r="G24583" s="72"/>
      <c r="H24583" s="72"/>
    </row>
    <row r="24584" spans="3:8">
      <c r="C24584" s="62" t="s">
        <v>63891</v>
      </c>
      <c r="D24584" s="63" t="s">
        <v>33172</v>
      </c>
      <c r="G24584" s="72"/>
      <c r="H24584" s="72"/>
    </row>
    <row r="24585" spans="3:8">
      <c r="C24585" s="62" t="s">
        <v>63892</v>
      </c>
      <c r="D24585" s="63" t="s">
        <v>33176</v>
      </c>
      <c r="G24585" s="72"/>
      <c r="H24585" s="72"/>
    </row>
    <row r="24586" spans="3:8">
      <c r="C24586" s="62" t="s">
        <v>63893</v>
      </c>
      <c r="D24586" s="63" t="s">
        <v>33180</v>
      </c>
      <c r="G24586" s="72"/>
      <c r="H24586" s="72"/>
    </row>
    <row r="24587" spans="3:8">
      <c r="C24587" s="62" t="s">
        <v>63894</v>
      </c>
      <c r="D24587" s="63" t="s">
        <v>33184</v>
      </c>
      <c r="G24587" s="72"/>
      <c r="H24587" s="72"/>
    </row>
    <row r="24588" spans="3:8">
      <c r="C24588" s="62" t="s">
        <v>63895</v>
      </c>
      <c r="D24588" s="63" t="s">
        <v>33188</v>
      </c>
      <c r="G24588" s="72"/>
      <c r="H24588" s="72"/>
    </row>
    <row r="24589" spans="3:8">
      <c r="C24589" s="62" t="s">
        <v>63896</v>
      </c>
      <c r="D24589" s="63" t="s">
        <v>33192</v>
      </c>
      <c r="G24589" s="72"/>
      <c r="H24589" s="72"/>
    </row>
    <row r="24590" spans="3:8">
      <c r="C24590" s="62" t="s">
        <v>63897</v>
      </c>
      <c r="D24590" s="63" t="s">
        <v>33196</v>
      </c>
      <c r="G24590" s="72"/>
      <c r="H24590" s="72"/>
    </row>
    <row r="24591" spans="3:8">
      <c r="C24591" s="62" t="s">
        <v>63898</v>
      </c>
      <c r="D24591" s="63" t="s">
        <v>33200</v>
      </c>
      <c r="G24591" s="72"/>
      <c r="H24591" s="72"/>
    </row>
    <row r="24592" spans="3:8">
      <c r="C24592" s="62" t="s">
        <v>63899</v>
      </c>
      <c r="D24592" s="63" t="s">
        <v>33204</v>
      </c>
      <c r="G24592" s="72"/>
      <c r="H24592" s="72"/>
    </row>
    <row r="24593" spans="3:8">
      <c r="C24593" s="62" t="s">
        <v>63900</v>
      </c>
      <c r="D24593" s="63" t="s">
        <v>33208</v>
      </c>
      <c r="G24593" s="72"/>
      <c r="H24593" s="72"/>
    </row>
    <row r="24594" spans="3:8">
      <c r="C24594" s="62" t="s">
        <v>63901</v>
      </c>
      <c r="D24594" s="63" t="s">
        <v>33212</v>
      </c>
      <c r="G24594" s="72"/>
      <c r="H24594" s="72"/>
    </row>
    <row r="24595" spans="3:8">
      <c r="C24595" s="62" t="s">
        <v>63902</v>
      </c>
      <c r="D24595" s="63" t="s">
        <v>33216</v>
      </c>
      <c r="G24595" s="72"/>
      <c r="H24595" s="72"/>
    </row>
    <row r="24596" spans="3:8">
      <c r="C24596" s="62" t="s">
        <v>63903</v>
      </c>
      <c r="D24596" s="63" t="s">
        <v>33220</v>
      </c>
      <c r="G24596" s="72"/>
      <c r="H24596" s="72"/>
    </row>
    <row r="24597" spans="3:8">
      <c r="C24597" s="62" t="s">
        <v>63904</v>
      </c>
      <c r="D24597" s="63" t="s">
        <v>33224</v>
      </c>
      <c r="G24597" s="72"/>
      <c r="H24597" s="72"/>
    </row>
    <row r="24598" spans="3:8">
      <c r="C24598" s="62" t="s">
        <v>63905</v>
      </c>
      <c r="D24598" s="63" t="s">
        <v>33228</v>
      </c>
      <c r="G24598" s="72"/>
      <c r="H24598" s="72"/>
    </row>
    <row r="24599" spans="3:8">
      <c r="C24599" s="62" t="s">
        <v>63906</v>
      </c>
      <c r="D24599" s="63" t="s">
        <v>33232</v>
      </c>
      <c r="G24599" s="72"/>
      <c r="H24599" s="72"/>
    </row>
    <row r="24600" spans="3:8">
      <c r="C24600" s="62" t="s">
        <v>63907</v>
      </c>
      <c r="D24600" s="63" t="s">
        <v>33236</v>
      </c>
      <c r="G24600" s="72"/>
      <c r="H24600" s="72"/>
    </row>
    <row r="24601" spans="3:8">
      <c r="C24601" s="62" t="s">
        <v>63908</v>
      </c>
      <c r="D24601" s="63" t="s">
        <v>33240</v>
      </c>
      <c r="G24601" s="72"/>
      <c r="H24601" s="72"/>
    </row>
    <row r="24602" spans="3:8">
      <c r="C24602" s="62" t="s">
        <v>63909</v>
      </c>
      <c r="D24602" s="63" t="s">
        <v>33244</v>
      </c>
      <c r="G24602" s="72"/>
      <c r="H24602" s="72"/>
    </row>
    <row r="24603" spans="3:8">
      <c r="C24603" s="62" t="s">
        <v>63910</v>
      </c>
      <c r="D24603" s="63" t="s">
        <v>33248</v>
      </c>
      <c r="G24603" s="72"/>
      <c r="H24603" s="72"/>
    </row>
    <row r="24604" spans="3:8">
      <c r="C24604" s="62" t="s">
        <v>63911</v>
      </c>
      <c r="D24604" s="63" t="s">
        <v>33252</v>
      </c>
      <c r="G24604" s="72"/>
      <c r="H24604" s="72"/>
    </row>
    <row r="24605" spans="3:8">
      <c r="C24605" s="62" t="s">
        <v>63912</v>
      </c>
      <c r="D24605" s="63" t="s">
        <v>33256</v>
      </c>
      <c r="G24605" s="72"/>
      <c r="H24605" s="72"/>
    </row>
    <row r="24606" spans="3:8">
      <c r="C24606" s="62" t="s">
        <v>63913</v>
      </c>
      <c r="D24606" s="63" t="s">
        <v>33260</v>
      </c>
      <c r="G24606" s="72"/>
      <c r="H24606" s="72"/>
    </row>
    <row r="24607" spans="3:8">
      <c r="C24607" s="62" t="s">
        <v>63914</v>
      </c>
      <c r="D24607" s="63" t="s">
        <v>33264</v>
      </c>
      <c r="G24607" s="72"/>
      <c r="H24607" s="72"/>
    </row>
    <row r="24608" spans="3:8">
      <c r="C24608" s="62" t="s">
        <v>63915</v>
      </c>
      <c r="D24608" s="63" t="s">
        <v>33268</v>
      </c>
      <c r="G24608" s="72"/>
      <c r="H24608" s="72"/>
    </row>
    <row r="24609" spans="3:8">
      <c r="C24609" s="62" t="s">
        <v>63916</v>
      </c>
      <c r="D24609" s="63" t="s">
        <v>33272</v>
      </c>
      <c r="G24609" s="72"/>
      <c r="H24609" s="72"/>
    </row>
    <row r="24610" spans="3:8">
      <c r="C24610" s="62" t="s">
        <v>63917</v>
      </c>
      <c r="D24610" s="63" t="s">
        <v>33276</v>
      </c>
      <c r="G24610" s="72"/>
      <c r="H24610" s="72"/>
    </row>
    <row r="24611" spans="3:8">
      <c r="C24611" s="62" t="s">
        <v>63918</v>
      </c>
      <c r="D24611" s="63" t="s">
        <v>33280</v>
      </c>
      <c r="G24611" s="72"/>
      <c r="H24611" s="72"/>
    </row>
    <row r="24612" spans="3:8">
      <c r="C24612" s="62" t="s">
        <v>63919</v>
      </c>
      <c r="D24612" s="63" t="s">
        <v>33284</v>
      </c>
      <c r="G24612" s="72"/>
      <c r="H24612" s="72"/>
    </row>
    <row r="24613" spans="3:8">
      <c r="C24613" s="62" t="s">
        <v>63920</v>
      </c>
      <c r="D24613" s="63" t="s">
        <v>33288</v>
      </c>
      <c r="G24613" s="72"/>
      <c r="H24613" s="72"/>
    </row>
    <row r="24614" spans="3:8">
      <c r="C24614" s="62" t="s">
        <v>63921</v>
      </c>
      <c r="D24614" s="63" t="s">
        <v>33292</v>
      </c>
      <c r="G24614" s="72"/>
      <c r="H24614" s="72"/>
    </row>
    <row r="24615" spans="3:8">
      <c r="C24615" s="62" t="s">
        <v>63922</v>
      </c>
      <c r="D24615" s="63" t="s">
        <v>33296</v>
      </c>
      <c r="G24615" s="72"/>
      <c r="H24615" s="72"/>
    </row>
    <row r="24616" spans="3:8">
      <c r="C24616" s="62" t="s">
        <v>63923</v>
      </c>
      <c r="D24616" s="63" t="s">
        <v>33300</v>
      </c>
      <c r="G24616" s="72"/>
      <c r="H24616" s="72"/>
    </row>
    <row r="24617" spans="3:8">
      <c r="C24617" s="62" t="s">
        <v>63924</v>
      </c>
      <c r="D24617" s="63" t="s">
        <v>33304</v>
      </c>
      <c r="G24617" s="72"/>
      <c r="H24617" s="72"/>
    </row>
    <row r="24618" spans="3:8">
      <c r="C24618" s="62" t="s">
        <v>63925</v>
      </c>
      <c r="D24618" s="63" t="s">
        <v>33308</v>
      </c>
      <c r="G24618" s="72"/>
      <c r="H24618" s="72"/>
    </row>
    <row r="24619" spans="3:8">
      <c r="C24619" s="62" t="s">
        <v>63926</v>
      </c>
      <c r="D24619" s="63" t="s">
        <v>33312</v>
      </c>
      <c r="G24619" s="72"/>
      <c r="H24619" s="72"/>
    </row>
    <row r="24620" spans="3:8">
      <c r="C24620" s="62" t="s">
        <v>63927</v>
      </c>
      <c r="D24620" s="63" t="s">
        <v>33316</v>
      </c>
      <c r="G24620" s="72"/>
      <c r="H24620" s="72"/>
    </row>
    <row r="24621" spans="3:8">
      <c r="C24621" s="62" t="s">
        <v>63928</v>
      </c>
      <c r="D24621" s="63" t="s">
        <v>33320</v>
      </c>
      <c r="G24621" s="72"/>
      <c r="H24621" s="72"/>
    </row>
    <row r="24622" spans="3:8">
      <c r="C24622" s="62" t="s">
        <v>63929</v>
      </c>
      <c r="D24622" s="63" t="s">
        <v>33324</v>
      </c>
      <c r="G24622" s="72"/>
      <c r="H24622" s="72"/>
    </row>
    <row r="24623" spans="3:8">
      <c r="C24623" s="62" t="s">
        <v>63930</v>
      </c>
      <c r="D24623" s="63" t="s">
        <v>33328</v>
      </c>
      <c r="G24623" s="72"/>
      <c r="H24623" s="72"/>
    </row>
    <row r="24624" spans="3:8">
      <c r="C24624" s="62" t="s">
        <v>63931</v>
      </c>
      <c r="D24624" s="63" t="s">
        <v>33332</v>
      </c>
      <c r="G24624" s="72"/>
      <c r="H24624" s="72"/>
    </row>
    <row r="24625" spans="3:8">
      <c r="C24625" s="62" t="s">
        <v>63932</v>
      </c>
      <c r="D24625" s="63" t="s">
        <v>33336</v>
      </c>
      <c r="G24625" s="72"/>
      <c r="H24625" s="72"/>
    </row>
    <row r="24626" spans="3:8">
      <c r="C24626" s="62" t="s">
        <v>63933</v>
      </c>
      <c r="D24626" s="63" t="s">
        <v>33340</v>
      </c>
      <c r="G24626" s="72"/>
      <c r="H24626" s="72"/>
    </row>
    <row r="24627" spans="3:8">
      <c r="C24627" s="62" t="s">
        <v>63934</v>
      </c>
      <c r="D24627" s="63" t="s">
        <v>33344</v>
      </c>
      <c r="G24627" s="72"/>
      <c r="H24627" s="72"/>
    </row>
    <row r="24628" spans="3:8">
      <c r="C24628" s="62" t="s">
        <v>63935</v>
      </c>
      <c r="D24628" s="63" t="s">
        <v>33348</v>
      </c>
      <c r="G24628" s="72"/>
      <c r="H24628" s="72"/>
    </row>
    <row r="24629" spans="3:8">
      <c r="C24629" s="62" t="s">
        <v>63936</v>
      </c>
      <c r="D24629" s="63" t="s">
        <v>33352</v>
      </c>
      <c r="G24629" s="72"/>
      <c r="H24629" s="72"/>
    </row>
    <row r="24630" spans="3:8">
      <c r="C24630" s="62" t="s">
        <v>63937</v>
      </c>
      <c r="D24630" s="63" t="s">
        <v>33356</v>
      </c>
      <c r="G24630" s="72"/>
      <c r="H24630" s="72"/>
    </row>
    <row r="24631" spans="3:8">
      <c r="C24631" s="62" t="s">
        <v>63938</v>
      </c>
      <c r="D24631" s="63" t="s">
        <v>33360</v>
      </c>
      <c r="G24631" s="72"/>
      <c r="H24631" s="72"/>
    </row>
    <row r="24632" spans="3:8">
      <c r="C24632" s="62" t="s">
        <v>63939</v>
      </c>
      <c r="D24632" s="63" t="s">
        <v>33364</v>
      </c>
      <c r="G24632" s="72"/>
      <c r="H24632" s="72"/>
    </row>
    <row r="24633" spans="3:8">
      <c r="C24633" s="62" t="s">
        <v>63940</v>
      </c>
      <c r="D24633" s="63" t="s">
        <v>33368</v>
      </c>
      <c r="G24633" s="72"/>
      <c r="H24633" s="72"/>
    </row>
    <row r="24634" spans="3:8">
      <c r="C24634" s="62" t="s">
        <v>63941</v>
      </c>
      <c r="D24634" s="63" t="s">
        <v>33372</v>
      </c>
      <c r="G24634" s="72"/>
      <c r="H24634" s="72"/>
    </row>
    <row r="24635" spans="3:8">
      <c r="C24635" s="62" t="s">
        <v>63942</v>
      </c>
      <c r="D24635" s="63" t="s">
        <v>33376</v>
      </c>
      <c r="G24635" s="72"/>
      <c r="H24635" s="72"/>
    </row>
    <row r="24636" spans="3:8">
      <c r="C24636" s="62" t="s">
        <v>63943</v>
      </c>
      <c r="D24636" s="63" t="s">
        <v>33380</v>
      </c>
      <c r="G24636" s="72"/>
      <c r="H24636" s="72"/>
    </row>
    <row r="24637" spans="3:8">
      <c r="C24637" s="62" t="s">
        <v>63944</v>
      </c>
      <c r="D24637" s="63" t="s">
        <v>33384</v>
      </c>
      <c r="G24637" s="72"/>
      <c r="H24637" s="72"/>
    </row>
    <row r="24638" spans="3:8">
      <c r="C24638" s="62" t="s">
        <v>63945</v>
      </c>
      <c r="D24638" s="63" t="s">
        <v>33388</v>
      </c>
      <c r="G24638" s="72"/>
      <c r="H24638" s="72"/>
    </row>
    <row r="24639" spans="3:8">
      <c r="C24639" s="62" t="s">
        <v>63946</v>
      </c>
      <c r="D24639" s="63" t="s">
        <v>33392</v>
      </c>
      <c r="G24639" s="72"/>
      <c r="H24639" s="72"/>
    </row>
    <row r="24640" spans="3:8">
      <c r="C24640" s="62" t="s">
        <v>63947</v>
      </c>
      <c r="D24640" s="63" t="s">
        <v>33396</v>
      </c>
      <c r="G24640" s="72"/>
      <c r="H24640" s="72"/>
    </row>
    <row r="24641" spans="3:8">
      <c r="C24641" s="62" t="s">
        <v>63948</v>
      </c>
      <c r="D24641" s="63" t="s">
        <v>33400</v>
      </c>
      <c r="G24641" s="72"/>
      <c r="H24641" s="72"/>
    </row>
    <row r="24642" spans="3:8">
      <c r="C24642" s="62" t="s">
        <v>63949</v>
      </c>
      <c r="D24642" s="63" t="s">
        <v>33404</v>
      </c>
      <c r="G24642" s="72"/>
      <c r="H24642" s="72"/>
    </row>
    <row r="24643" spans="3:8">
      <c r="C24643" s="62" t="s">
        <v>63950</v>
      </c>
      <c r="D24643" s="63" t="s">
        <v>33408</v>
      </c>
      <c r="G24643" s="72"/>
      <c r="H24643" s="72"/>
    </row>
    <row r="24644" spans="3:8">
      <c r="C24644" s="62" t="s">
        <v>63951</v>
      </c>
      <c r="D24644" s="63" t="s">
        <v>33412</v>
      </c>
      <c r="G24644" s="72"/>
      <c r="H24644" s="72"/>
    </row>
    <row r="24645" spans="3:8">
      <c r="C24645" s="62" t="s">
        <v>63952</v>
      </c>
      <c r="D24645" s="63" t="s">
        <v>33416</v>
      </c>
      <c r="G24645" s="72"/>
      <c r="H24645" s="72"/>
    </row>
    <row r="24646" spans="3:8">
      <c r="C24646" s="62" t="s">
        <v>63953</v>
      </c>
      <c r="D24646" s="63" t="s">
        <v>33420</v>
      </c>
      <c r="G24646" s="72"/>
      <c r="H24646" s="72"/>
    </row>
    <row r="24647" spans="3:8">
      <c r="C24647" s="62" t="s">
        <v>63954</v>
      </c>
      <c r="D24647" s="63" t="s">
        <v>33424</v>
      </c>
      <c r="G24647" s="72"/>
      <c r="H24647" s="72"/>
    </row>
    <row r="24648" spans="3:8">
      <c r="C24648" s="62" t="s">
        <v>63955</v>
      </c>
      <c r="D24648" s="63" t="s">
        <v>33428</v>
      </c>
      <c r="G24648" s="72"/>
      <c r="H24648" s="72"/>
    </row>
    <row r="24649" spans="3:8">
      <c r="C24649" s="62" t="s">
        <v>63956</v>
      </c>
      <c r="D24649" s="63" t="s">
        <v>33432</v>
      </c>
      <c r="G24649" s="72"/>
      <c r="H24649" s="72"/>
    </row>
    <row r="24650" spans="3:8">
      <c r="C24650" s="62" t="s">
        <v>63957</v>
      </c>
      <c r="D24650" s="63" t="s">
        <v>33436</v>
      </c>
      <c r="G24650" s="72"/>
      <c r="H24650" s="72"/>
    </row>
    <row r="24651" spans="3:8">
      <c r="C24651" s="62" t="s">
        <v>63958</v>
      </c>
      <c r="D24651" s="63" t="s">
        <v>33440</v>
      </c>
      <c r="G24651" s="72"/>
      <c r="H24651" s="72"/>
    </row>
    <row r="24652" spans="3:8">
      <c r="C24652" s="62" t="s">
        <v>63959</v>
      </c>
      <c r="D24652" s="63" t="s">
        <v>33444</v>
      </c>
      <c r="G24652" s="72"/>
      <c r="H24652" s="72"/>
    </row>
    <row r="24653" spans="3:8">
      <c r="C24653" s="62" t="s">
        <v>63960</v>
      </c>
      <c r="D24653" s="63" t="s">
        <v>33448</v>
      </c>
      <c r="G24653" s="72"/>
      <c r="H24653" s="72"/>
    </row>
    <row r="24654" spans="3:8">
      <c r="C24654" s="62" t="s">
        <v>63961</v>
      </c>
      <c r="D24654" s="63" t="s">
        <v>33452</v>
      </c>
      <c r="G24654" s="72"/>
      <c r="H24654" s="72"/>
    </row>
    <row r="24655" spans="3:8">
      <c r="C24655" s="62" t="s">
        <v>63962</v>
      </c>
      <c r="D24655" s="63" t="s">
        <v>33456</v>
      </c>
      <c r="G24655" s="72"/>
      <c r="H24655" s="72"/>
    </row>
    <row r="24656" spans="3:8">
      <c r="C24656" s="62" t="s">
        <v>63963</v>
      </c>
      <c r="D24656" s="63" t="s">
        <v>33460</v>
      </c>
      <c r="G24656" s="72"/>
      <c r="H24656" s="72"/>
    </row>
    <row r="24657" spans="3:8">
      <c r="C24657" s="62" t="s">
        <v>63964</v>
      </c>
      <c r="D24657" s="63" t="s">
        <v>33464</v>
      </c>
      <c r="G24657" s="72"/>
      <c r="H24657" s="72"/>
    </row>
    <row r="24658" spans="3:8">
      <c r="C24658" s="62" t="s">
        <v>63965</v>
      </c>
      <c r="D24658" s="63" t="s">
        <v>33468</v>
      </c>
      <c r="G24658" s="72"/>
      <c r="H24658" s="72"/>
    </row>
    <row r="24659" spans="3:8">
      <c r="C24659" s="62" t="s">
        <v>63966</v>
      </c>
      <c r="D24659" s="63" t="s">
        <v>33472</v>
      </c>
      <c r="G24659" s="72"/>
      <c r="H24659" s="72"/>
    </row>
    <row r="24660" spans="3:8">
      <c r="C24660" s="62" t="s">
        <v>63967</v>
      </c>
      <c r="D24660" s="63" t="s">
        <v>33476</v>
      </c>
      <c r="G24660" s="72"/>
      <c r="H24660" s="72"/>
    </row>
    <row r="24661" spans="3:8">
      <c r="C24661" s="62" t="s">
        <v>63968</v>
      </c>
      <c r="D24661" s="63" t="s">
        <v>33480</v>
      </c>
      <c r="G24661" s="72"/>
      <c r="H24661" s="72"/>
    </row>
    <row r="24662" spans="3:8">
      <c r="C24662" s="62" t="s">
        <v>63969</v>
      </c>
      <c r="D24662" s="63" t="s">
        <v>33484</v>
      </c>
      <c r="G24662" s="72"/>
      <c r="H24662" s="72"/>
    </row>
    <row r="24663" spans="3:8">
      <c r="C24663" s="62" t="s">
        <v>63970</v>
      </c>
      <c r="D24663" s="63" t="s">
        <v>33488</v>
      </c>
      <c r="G24663" s="72"/>
      <c r="H24663" s="72"/>
    </row>
    <row r="24664" spans="3:8">
      <c r="C24664" s="62" t="s">
        <v>63971</v>
      </c>
      <c r="D24664" s="63" t="s">
        <v>33492</v>
      </c>
      <c r="G24664" s="72"/>
      <c r="H24664" s="72"/>
    </row>
    <row r="24665" spans="3:8">
      <c r="C24665" s="62" t="s">
        <v>63972</v>
      </c>
      <c r="D24665" s="63" t="s">
        <v>33496</v>
      </c>
      <c r="G24665" s="72"/>
      <c r="H24665" s="72"/>
    </row>
    <row r="24666" spans="3:8">
      <c r="C24666" s="62" t="s">
        <v>63973</v>
      </c>
      <c r="D24666" s="63" t="s">
        <v>33500</v>
      </c>
      <c r="G24666" s="72"/>
      <c r="H24666" s="72"/>
    </row>
    <row r="24667" spans="3:8">
      <c r="C24667" s="62" t="s">
        <v>63974</v>
      </c>
      <c r="D24667" s="63" t="s">
        <v>33504</v>
      </c>
      <c r="G24667" s="72"/>
      <c r="H24667" s="72"/>
    </row>
    <row r="24668" spans="3:8">
      <c r="C24668" s="62" t="s">
        <v>63975</v>
      </c>
      <c r="D24668" s="63" t="s">
        <v>33508</v>
      </c>
      <c r="G24668" s="72"/>
      <c r="H24668" s="72"/>
    </row>
    <row r="24669" spans="3:8">
      <c r="C24669" s="62" t="s">
        <v>63976</v>
      </c>
      <c r="D24669" s="63" t="s">
        <v>33512</v>
      </c>
      <c r="G24669" s="72"/>
      <c r="H24669" s="72"/>
    </row>
    <row r="24670" spans="3:8">
      <c r="C24670" s="62" t="s">
        <v>63977</v>
      </c>
      <c r="D24670" s="63" t="s">
        <v>33516</v>
      </c>
      <c r="G24670" s="72"/>
      <c r="H24670" s="72"/>
    </row>
    <row r="24671" spans="3:8">
      <c r="C24671" s="62" t="s">
        <v>63978</v>
      </c>
      <c r="D24671" s="63" t="s">
        <v>33520</v>
      </c>
      <c r="G24671" s="72"/>
      <c r="H24671" s="72"/>
    </row>
    <row r="24672" spans="3:8">
      <c r="C24672" s="62" t="s">
        <v>63979</v>
      </c>
      <c r="D24672" s="63" t="s">
        <v>33524</v>
      </c>
      <c r="G24672" s="72"/>
      <c r="H24672" s="72"/>
    </row>
    <row r="24673" spans="3:8">
      <c r="C24673" s="62" t="s">
        <v>63980</v>
      </c>
      <c r="D24673" s="63" t="s">
        <v>33528</v>
      </c>
      <c r="G24673" s="72"/>
      <c r="H24673" s="72"/>
    </row>
    <row r="24674" spans="3:8">
      <c r="C24674" s="62" t="s">
        <v>63981</v>
      </c>
      <c r="D24674" s="63" t="s">
        <v>33532</v>
      </c>
      <c r="G24674" s="72"/>
      <c r="H24674" s="72"/>
    </row>
    <row r="24675" spans="3:8">
      <c r="C24675" s="62" t="s">
        <v>63982</v>
      </c>
      <c r="D24675" s="63" t="s">
        <v>33536</v>
      </c>
      <c r="G24675" s="72"/>
      <c r="H24675" s="72"/>
    </row>
    <row r="24676" spans="3:8">
      <c r="C24676" s="62" t="s">
        <v>63983</v>
      </c>
      <c r="D24676" s="63" t="s">
        <v>33540</v>
      </c>
      <c r="G24676" s="72"/>
      <c r="H24676" s="72"/>
    </row>
    <row r="24677" spans="3:8">
      <c r="C24677" s="62" t="s">
        <v>63984</v>
      </c>
      <c r="D24677" s="63" t="s">
        <v>33544</v>
      </c>
      <c r="G24677" s="72"/>
      <c r="H24677" s="72"/>
    </row>
    <row r="24678" spans="3:8">
      <c r="C24678" s="62" t="s">
        <v>63985</v>
      </c>
      <c r="D24678" s="63" t="s">
        <v>33548</v>
      </c>
      <c r="G24678" s="72"/>
      <c r="H24678" s="72"/>
    </row>
    <row r="24679" spans="3:8">
      <c r="C24679" s="62" t="s">
        <v>63986</v>
      </c>
      <c r="D24679" s="63" t="s">
        <v>33552</v>
      </c>
      <c r="G24679" s="72"/>
      <c r="H24679" s="72"/>
    </row>
    <row r="24680" spans="3:8">
      <c r="C24680" s="62" t="s">
        <v>63987</v>
      </c>
      <c r="D24680" s="63" t="s">
        <v>33556</v>
      </c>
      <c r="G24680" s="72"/>
      <c r="H24680" s="72"/>
    </row>
    <row r="24681" spans="3:8">
      <c r="C24681" s="62" t="s">
        <v>63988</v>
      </c>
      <c r="D24681" s="63" t="s">
        <v>33560</v>
      </c>
      <c r="G24681" s="72"/>
      <c r="H24681" s="72"/>
    </row>
    <row r="24682" spans="3:8">
      <c r="C24682" s="62" t="s">
        <v>63989</v>
      </c>
      <c r="D24682" s="63" t="s">
        <v>33564</v>
      </c>
      <c r="G24682" s="72"/>
      <c r="H24682" s="72"/>
    </row>
    <row r="24683" spans="3:8">
      <c r="C24683" s="62" t="s">
        <v>63990</v>
      </c>
      <c r="D24683" s="63" t="s">
        <v>33568</v>
      </c>
      <c r="G24683" s="72"/>
      <c r="H24683" s="72"/>
    </row>
    <row r="24684" spans="3:8">
      <c r="C24684" s="62" t="s">
        <v>63991</v>
      </c>
      <c r="D24684" s="63" t="s">
        <v>33572</v>
      </c>
      <c r="G24684" s="72"/>
      <c r="H24684" s="72"/>
    </row>
    <row r="24685" spans="3:8">
      <c r="C24685" s="62" t="s">
        <v>63992</v>
      </c>
      <c r="D24685" s="63" t="s">
        <v>33576</v>
      </c>
      <c r="G24685" s="72"/>
      <c r="H24685" s="72"/>
    </row>
    <row r="24686" spans="3:8">
      <c r="C24686" s="62" t="s">
        <v>63993</v>
      </c>
      <c r="D24686" s="63" t="s">
        <v>33580</v>
      </c>
      <c r="G24686" s="72"/>
      <c r="H24686" s="72"/>
    </row>
    <row r="24687" spans="3:8">
      <c r="C24687" s="62" t="s">
        <v>63994</v>
      </c>
      <c r="D24687" s="63" t="s">
        <v>33584</v>
      </c>
      <c r="G24687" s="72"/>
      <c r="H24687" s="72"/>
    </row>
    <row r="24688" spans="3:8">
      <c r="C24688" s="62" t="s">
        <v>63995</v>
      </c>
      <c r="D24688" s="63" t="s">
        <v>33588</v>
      </c>
      <c r="G24688" s="72"/>
      <c r="H24688" s="72"/>
    </row>
    <row r="24689" spans="3:8">
      <c r="C24689" s="62" t="s">
        <v>63996</v>
      </c>
      <c r="D24689" s="63" t="s">
        <v>33592</v>
      </c>
      <c r="G24689" s="72"/>
      <c r="H24689" s="72"/>
    </row>
    <row r="24690" spans="3:8">
      <c r="C24690" s="62" t="s">
        <v>63997</v>
      </c>
      <c r="D24690" s="63" t="s">
        <v>33596</v>
      </c>
      <c r="G24690" s="72"/>
      <c r="H24690" s="72"/>
    </row>
    <row r="24691" spans="3:8">
      <c r="C24691" s="62" t="s">
        <v>63998</v>
      </c>
      <c r="D24691" s="63" t="s">
        <v>33600</v>
      </c>
      <c r="G24691" s="72"/>
      <c r="H24691" s="72"/>
    </row>
    <row r="24692" spans="3:8">
      <c r="C24692" s="62" t="s">
        <v>63999</v>
      </c>
      <c r="D24692" s="63" t="s">
        <v>33604</v>
      </c>
      <c r="G24692" s="72"/>
      <c r="H24692" s="72"/>
    </row>
    <row r="24693" spans="3:8">
      <c r="C24693" s="62" t="s">
        <v>64000</v>
      </c>
      <c r="D24693" s="63" t="s">
        <v>33608</v>
      </c>
      <c r="G24693" s="72"/>
      <c r="H24693" s="72"/>
    </row>
    <row r="24694" spans="3:8">
      <c r="C24694" s="62" t="s">
        <v>64001</v>
      </c>
      <c r="D24694" s="63" t="s">
        <v>33612</v>
      </c>
      <c r="G24694" s="72"/>
      <c r="H24694" s="72"/>
    </row>
    <row r="24695" spans="3:8">
      <c r="C24695" s="62" t="s">
        <v>64002</v>
      </c>
      <c r="D24695" s="63" t="s">
        <v>33616</v>
      </c>
      <c r="G24695" s="72"/>
      <c r="H24695" s="72"/>
    </row>
    <row r="24696" spans="3:8">
      <c r="C24696" s="62" t="s">
        <v>64003</v>
      </c>
      <c r="D24696" s="63" t="s">
        <v>33620</v>
      </c>
      <c r="G24696" s="72"/>
      <c r="H24696" s="72"/>
    </row>
    <row r="24697" spans="3:8">
      <c r="C24697" s="62" t="s">
        <v>64004</v>
      </c>
      <c r="D24697" s="63" t="s">
        <v>33624</v>
      </c>
      <c r="G24697" s="72"/>
      <c r="H24697" s="72"/>
    </row>
    <row r="24698" spans="3:8">
      <c r="C24698" s="62" t="s">
        <v>64005</v>
      </c>
      <c r="D24698" s="63" t="s">
        <v>33628</v>
      </c>
      <c r="G24698" s="72"/>
      <c r="H24698" s="72"/>
    </row>
    <row r="24699" spans="3:8">
      <c r="C24699" s="62" t="s">
        <v>64006</v>
      </c>
      <c r="D24699" s="63" t="s">
        <v>33632</v>
      </c>
      <c r="G24699" s="72"/>
      <c r="H24699" s="72"/>
    </row>
    <row r="24700" spans="3:8">
      <c r="C24700" s="62" t="s">
        <v>64007</v>
      </c>
      <c r="D24700" s="63" t="s">
        <v>33636</v>
      </c>
      <c r="G24700" s="72"/>
      <c r="H24700" s="72"/>
    </row>
    <row r="24701" spans="3:8">
      <c r="C24701" s="62" t="s">
        <v>64008</v>
      </c>
      <c r="D24701" s="63" t="s">
        <v>33640</v>
      </c>
      <c r="G24701" s="72"/>
      <c r="H24701" s="72"/>
    </row>
    <row r="24702" spans="3:8">
      <c r="C24702" s="62" t="s">
        <v>64009</v>
      </c>
      <c r="D24702" s="63" t="s">
        <v>33644</v>
      </c>
      <c r="G24702" s="72"/>
      <c r="H24702" s="72"/>
    </row>
    <row r="24703" spans="3:8">
      <c r="C24703" s="62" t="s">
        <v>64010</v>
      </c>
      <c r="D24703" s="63" t="s">
        <v>33648</v>
      </c>
      <c r="G24703" s="72"/>
      <c r="H24703" s="72"/>
    </row>
    <row r="24704" spans="3:8">
      <c r="C24704" s="62" t="s">
        <v>64011</v>
      </c>
      <c r="D24704" s="63" t="s">
        <v>33652</v>
      </c>
      <c r="G24704" s="72"/>
      <c r="H24704" s="72"/>
    </row>
    <row r="24705" spans="3:8">
      <c r="C24705" s="62" t="s">
        <v>64012</v>
      </c>
      <c r="D24705" s="63" t="s">
        <v>33656</v>
      </c>
      <c r="G24705" s="72"/>
      <c r="H24705" s="72"/>
    </row>
    <row r="24706" spans="3:8">
      <c r="C24706" s="62" t="s">
        <v>64013</v>
      </c>
      <c r="D24706" s="63" t="s">
        <v>33660</v>
      </c>
      <c r="G24706" s="72"/>
      <c r="H24706" s="72"/>
    </row>
    <row r="24707" spans="3:8">
      <c r="C24707" s="62" t="s">
        <v>64014</v>
      </c>
      <c r="D24707" s="63" t="s">
        <v>33664</v>
      </c>
      <c r="G24707" s="72"/>
      <c r="H24707" s="72"/>
    </row>
    <row r="24708" spans="3:8">
      <c r="C24708" s="62" t="s">
        <v>64015</v>
      </c>
      <c r="D24708" s="63" t="s">
        <v>33668</v>
      </c>
      <c r="G24708" s="72"/>
      <c r="H24708" s="72"/>
    </row>
    <row r="24709" spans="3:8">
      <c r="C24709" s="62" t="s">
        <v>64016</v>
      </c>
      <c r="D24709" s="63" t="s">
        <v>33672</v>
      </c>
      <c r="G24709" s="72"/>
      <c r="H24709" s="72"/>
    </row>
    <row r="24710" spans="3:8">
      <c r="C24710" s="62" t="s">
        <v>64017</v>
      </c>
      <c r="D24710" s="63" t="s">
        <v>33676</v>
      </c>
      <c r="G24710" s="72"/>
      <c r="H24710" s="72"/>
    </row>
    <row r="24711" spans="3:8">
      <c r="C24711" s="62" t="s">
        <v>64018</v>
      </c>
      <c r="D24711" s="63" t="s">
        <v>33680</v>
      </c>
      <c r="G24711" s="72"/>
      <c r="H24711" s="72"/>
    </row>
    <row r="24712" spans="3:8">
      <c r="C24712" s="62" t="s">
        <v>64019</v>
      </c>
      <c r="D24712" s="63" t="s">
        <v>33684</v>
      </c>
      <c r="G24712" s="72"/>
      <c r="H24712" s="72"/>
    </row>
    <row r="24713" spans="3:8">
      <c r="C24713" s="62" t="s">
        <v>64020</v>
      </c>
      <c r="D24713" s="63" t="s">
        <v>33688</v>
      </c>
      <c r="G24713" s="72"/>
      <c r="H24713" s="72"/>
    </row>
    <row r="24714" spans="3:8">
      <c r="C24714" s="62" t="s">
        <v>64021</v>
      </c>
      <c r="D24714" s="63" t="s">
        <v>33692</v>
      </c>
      <c r="G24714" s="72"/>
      <c r="H24714" s="72"/>
    </row>
    <row r="24715" spans="3:8">
      <c r="C24715" s="62" t="s">
        <v>64022</v>
      </c>
      <c r="D24715" s="63" t="s">
        <v>33696</v>
      </c>
      <c r="G24715" s="72"/>
      <c r="H24715" s="72"/>
    </row>
    <row r="24716" spans="3:8">
      <c r="C24716" s="62" t="s">
        <v>64023</v>
      </c>
      <c r="D24716" s="63" t="s">
        <v>33700</v>
      </c>
      <c r="G24716" s="72"/>
      <c r="H24716" s="72"/>
    </row>
    <row r="24717" spans="3:8">
      <c r="C24717" s="62" t="s">
        <v>64024</v>
      </c>
      <c r="D24717" s="63" t="s">
        <v>33704</v>
      </c>
      <c r="G24717" s="72"/>
      <c r="H24717" s="72"/>
    </row>
    <row r="24718" spans="3:8">
      <c r="C24718" s="62" t="s">
        <v>64025</v>
      </c>
      <c r="D24718" s="63" t="s">
        <v>33708</v>
      </c>
      <c r="G24718" s="72"/>
      <c r="H24718" s="72"/>
    </row>
    <row r="24719" spans="3:8">
      <c r="C24719" s="62" t="s">
        <v>64026</v>
      </c>
      <c r="D24719" s="63" t="s">
        <v>33712</v>
      </c>
      <c r="G24719" s="72"/>
      <c r="H24719" s="72"/>
    </row>
    <row r="24720" spans="3:8">
      <c r="C24720" s="62" t="s">
        <v>64027</v>
      </c>
      <c r="D24720" s="63" t="s">
        <v>33716</v>
      </c>
      <c r="G24720" s="72"/>
      <c r="H24720" s="72"/>
    </row>
    <row r="24721" spans="3:8">
      <c r="C24721" s="62" t="s">
        <v>64028</v>
      </c>
      <c r="D24721" s="63" t="s">
        <v>33720</v>
      </c>
      <c r="G24721" s="72"/>
      <c r="H24721" s="72"/>
    </row>
    <row r="24722" spans="3:8">
      <c r="C24722" s="62" t="s">
        <v>64029</v>
      </c>
      <c r="D24722" s="63" t="s">
        <v>33724</v>
      </c>
      <c r="G24722" s="72"/>
      <c r="H24722" s="72"/>
    </row>
    <row r="24723" spans="3:8">
      <c r="C24723" s="62" t="s">
        <v>64030</v>
      </c>
      <c r="D24723" s="63" t="s">
        <v>33728</v>
      </c>
      <c r="G24723" s="72"/>
      <c r="H24723" s="72"/>
    </row>
    <row r="24724" spans="3:8">
      <c r="C24724" s="62" t="s">
        <v>64031</v>
      </c>
      <c r="D24724" s="63" t="s">
        <v>33732</v>
      </c>
      <c r="G24724" s="72"/>
      <c r="H24724" s="72"/>
    </row>
    <row r="24725" spans="3:8">
      <c r="C24725" s="62" t="s">
        <v>64032</v>
      </c>
      <c r="D24725" s="63" t="s">
        <v>33736</v>
      </c>
      <c r="G24725" s="72"/>
      <c r="H24725" s="72"/>
    </row>
    <row r="24726" spans="3:8">
      <c r="C24726" s="62" t="s">
        <v>64033</v>
      </c>
      <c r="D24726" s="63" t="s">
        <v>33740</v>
      </c>
      <c r="G24726" s="72"/>
      <c r="H24726" s="72"/>
    </row>
    <row r="24727" spans="3:8">
      <c r="C24727" s="62" t="s">
        <v>64034</v>
      </c>
      <c r="D24727" s="63" t="s">
        <v>33744</v>
      </c>
      <c r="G24727" s="72"/>
      <c r="H24727" s="72"/>
    </row>
    <row r="24728" spans="3:8">
      <c r="C24728" s="62" t="s">
        <v>64035</v>
      </c>
      <c r="D24728" s="63" t="s">
        <v>33748</v>
      </c>
      <c r="G24728" s="72"/>
      <c r="H24728" s="72"/>
    </row>
    <row r="24729" spans="3:8">
      <c r="C24729" s="62" t="s">
        <v>64036</v>
      </c>
      <c r="D24729" s="63" t="s">
        <v>33752</v>
      </c>
      <c r="G24729" s="72"/>
      <c r="H24729" s="72"/>
    </row>
    <row r="24730" spans="3:8">
      <c r="C24730" s="62" t="s">
        <v>64037</v>
      </c>
      <c r="D24730" s="63" t="s">
        <v>33756</v>
      </c>
      <c r="G24730" s="72"/>
      <c r="H24730" s="72"/>
    </row>
    <row r="24731" spans="3:8">
      <c r="C24731" s="62" t="s">
        <v>64038</v>
      </c>
      <c r="D24731" s="63" t="s">
        <v>33760</v>
      </c>
      <c r="G24731" s="72"/>
      <c r="H24731" s="72"/>
    </row>
    <row r="24732" spans="3:8">
      <c r="C24732" s="62" t="s">
        <v>64039</v>
      </c>
      <c r="D24732" s="63" t="s">
        <v>33764</v>
      </c>
      <c r="G24732" s="72"/>
      <c r="H24732" s="72"/>
    </row>
    <row r="24733" spans="3:8">
      <c r="C24733" s="62" t="s">
        <v>64040</v>
      </c>
      <c r="D24733" s="63" t="s">
        <v>33768</v>
      </c>
      <c r="G24733" s="72"/>
      <c r="H24733" s="72"/>
    </row>
    <row r="24734" spans="3:8">
      <c r="C24734" s="62" t="s">
        <v>64041</v>
      </c>
      <c r="D24734" s="63" t="s">
        <v>33772</v>
      </c>
      <c r="G24734" s="72"/>
      <c r="H24734" s="72"/>
    </row>
    <row r="24735" spans="3:8">
      <c r="C24735" s="62" t="s">
        <v>64042</v>
      </c>
      <c r="D24735" s="63" t="s">
        <v>33776</v>
      </c>
      <c r="G24735" s="72"/>
      <c r="H24735" s="72"/>
    </row>
    <row r="24736" spans="3:8">
      <c r="C24736" s="62" t="s">
        <v>64043</v>
      </c>
      <c r="D24736" s="63" t="s">
        <v>33780</v>
      </c>
      <c r="G24736" s="72"/>
      <c r="H24736" s="72"/>
    </row>
    <row r="24737" spans="3:8">
      <c r="C24737" s="62" t="s">
        <v>64044</v>
      </c>
      <c r="D24737" s="63" t="s">
        <v>33784</v>
      </c>
      <c r="G24737" s="72"/>
      <c r="H24737" s="72"/>
    </row>
    <row r="24738" spans="3:8">
      <c r="C24738" s="62" t="s">
        <v>64045</v>
      </c>
      <c r="D24738" s="63" t="s">
        <v>33788</v>
      </c>
      <c r="G24738" s="72"/>
      <c r="H24738" s="72"/>
    </row>
    <row r="24739" spans="3:8">
      <c r="C24739" s="62" t="s">
        <v>64046</v>
      </c>
      <c r="D24739" s="63" t="s">
        <v>33792</v>
      </c>
      <c r="G24739" s="72"/>
      <c r="H24739" s="72"/>
    </row>
    <row r="24740" spans="3:8">
      <c r="C24740" s="62" t="s">
        <v>64047</v>
      </c>
      <c r="D24740" s="63" t="s">
        <v>33796</v>
      </c>
      <c r="G24740" s="72"/>
      <c r="H24740" s="72"/>
    </row>
    <row r="24741" spans="3:8">
      <c r="C24741" s="62" t="s">
        <v>64048</v>
      </c>
      <c r="D24741" s="63" t="s">
        <v>33800</v>
      </c>
      <c r="G24741" s="72"/>
      <c r="H24741" s="72"/>
    </row>
    <row r="24742" spans="3:8">
      <c r="C24742" s="62" t="s">
        <v>64049</v>
      </c>
      <c r="D24742" s="63" t="s">
        <v>33804</v>
      </c>
      <c r="G24742" s="72"/>
      <c r="H24742" s="72"/>
    </row>
    <row r="24743" spans="3:8">
      <c r="C24743" s="62" t="s">
        <v>64050</v>
      </c>
      <c r="D24743" s="63" t="s">
        <v>33808</v>
      </c>
      <c r="G24743" s="72"/>
      <c r="H24743" s="72"/>
    </row>
    <row r="24744" spans="3:8">
      <c r="C24744" s="62" t="s">
        <v>64051</v>
      </c>
      <c r="D24744" s="63" t="s">
        <v>33812</v>
      </c>
      <c r="G24744" s="72"/>
      <c r="H24744" s="72"/>
    </row>
    <row r="24745" spans="3:8">
      <c r="C24745" s="62" t="s">
        <v>64052</v>
      </c>
      <c r="D24745" s="63" t="s">
        <v>33816</v>
      </c>
      <c r="G24745" s="72"/>
      <c r="H24745" s="72"/>
    </row>
    <row r="24746" spans="3:8">
      <c r="C24746" s="62" t="s">
        <v>64053</v>
      </c>
      <c r="D24746" s="63" t="s">
        <v>33820</v>
      </c>
      <c r="G24746" s="72"/>
      <c r="H24746" s="72"/>
    </row>
    <row r="24747" spans="3:8">
      <c r="C24747" s="62" t="s">
        <v>64054</v>
      </c>
      <c r="D24747" s="63" t="s">
        <v>33824</v>
      </c>
      <c r="G24747" s="72"/>
      <c r="H24747" s="72"/>
    </row>
    <row r="24748" spans="3:8">
      <c r="C24748" s="62" t="s">
        <v>64055</v>
      </c>
      <c r="D24748" s="63" t="s">
        <v>33828</v>
      </c>
      <c r="G24748" s="72"/>
      <c r="H24748" s="72"/>
    </row>
    <row r="24749" spans="3:8">
      <c r="C24749" s="62" t="s">
        <v>64056</v>
      </c>
      <c r="D24749" s="63" t="s">
        <v>33832</v>
      </c>
      <c r="G24749" s="72"/>
      <c r="H24749" s="72"/>
    </row>
    <row r="24750" spans="3:8">
      <c r="C24750" s="62" t="s">
        <v>64057</v>
      </c>
      <c r="D24750" s="63" t="s">
        <v>33836</v>
      </c>
      <c r="G24750" s="72"/>
      <c r="H24750" s="72"/>
    </row>
    <row r="24751" spans="3:8">
      <c r="C24751" s="62" t="s">
        <v>64058</v>
      </c>
      <c r="D24751" s="63" t="s">
        <v>33840</v>
      </c>
      <c r="G24751" s="72"/>
      <c r="H24751" s="72"/>
    </row>
    <row r="24752" spans="3:8">
      <c r="C24752" s="62" t="s">
        <v>64059</v>
      </c>
      <c r="D24752" s="63" t="s">
        <v>33844</v>
      </c>
      <c r="G24752" s="72"/>
      <c r="H24752" s="72"/>
    </row>
    <row r="24753" spans="3:8">
      <c r="C24753" s="62" t="s">
        <v>64060</v>
      </c>
      <c r="D24753" s="63" t="s">
        <v>33848</v>
      </c>
      <c r="G24753" s="72"/>
      <c r="H24753" s="72"/>
    </row>
    <row r="24754" spans="3:8">
      <c r="C24754" s="62" t="s">
        <v>64061</v>
      </c>
      <c r="D24754" s="63" t="s">
        <v>33852</v>
      </c>
      <c r="G24754" s="72"/>
      <c r="H24754" s="72"/>
    </row>
    <row r="24755" spans="3:8">
      <c r="C24755" s="62" t="s">
        <v>64062</v>
      </c>
      <c r="D24755" s="63" t="s">
        <v>33856</v>
      </c>
      <c r="G24755" s="72"/>
      <c r="H24755" s="72"/>
    </row>
    <row r="24756" spans="3:8">
      <c r="C24756" s="62" t="s">
        <v>64063</v>
      </c>
      <c r="D24756" s="63" t="s">
        <v>33860</v>
      </c>
      <c r="G24756" s="72"/>
      <c r="H24756" s="72"/>
    </row>
    <row r="24757" spans="3:8">
      <c r="C24757" s="62" t="s">
        <v>64064</v>
      </c>
      <c r="D24757" s="63" t="s">
        <v>33864</v>
      </c>
      <c r="G24757" s="72"/>
      <c r="H24757" s="72"/>
    </row>
    <row r="24758" spans="3:8">
      <c r="C24758" s="62" t="s">
        <v>64065</v>
      </c>
      <c r="D24758" s="63" t="s">
        <v>33868</v>
      </c>
      <c r="G24758" s="72"/>
      <c r="H24758" s="72"/>
    </row>
    <row r="24759" spans="3:8">
      <c r="C24759" s="62" t="s">
        <v>64066</v>
      </c>
      <c r="D24759" s="63" t="s">
        <v>33872</v>
      </c>
      <c r="G24759" s="72"/>
      <c r="H24759" s="72"/>
    </row>
    <row r="24760" spans="3:8">
      <c r="C24760" s="62" t="s">
        <v>64067</v>
      </c>
      <c r="D24760" s="63" t="s">
        <v>33876</v>
      </c>
      <c r="G24760" s="72"/>
      <c r="H24760" s="72"/>
    </row>
    <row r="24761" spans="3:8">
      <c r="C24761" s="62" t="s">
        <v>64068</v>
      </c>
      <c r="D24761" s="63" t="s">
        <v>33880</v>
      </c>
      <c r="G24761" s="72"/>
      <c r="H24761" s="72"/>
    </row>
    <row r="24762" spans="3:8">
      <c r="C24762" s="62" t="s">
        <v>64069</v>
      </c>
      <c r="D24762" s="63" t="s">
        <v>33884</v>
      </c>
      <c r="G24762" s="72"/>
      <c r="H24762" s="72"/>
    </row>
    <row r="24763" spans="3:8">
      <c r="C24763" s="62" t="s">
        <v>64070</v>
      </c>
      <c r="D24763" s="63" t="s">
        <v>33888</v>
      </c>
      <c r="G24763" s="72"/>
      <c r="H24763" s="72"/>
    </row>
    <row r="24764" spans="3:8">
      <c r="C24764" s="62" t="s">
        <v>64071</v>
      </c>
      <c r="D24764" s="63" t="s">
        <v>33892</v>
      </c>
      <c r="G24764" s="72"/>
      <c r="H24764" s="72"/>
    </row>
    <row r="24765" spans="3:8">
      <c r="C24765" s="62" t="s">
        <v>64072</v>
      </c>
      <c r="D24765" s="63" t="s">
        <v>33896</v>
      </c>
      <c r="G24765" s="72"/>
      <c r="H24765" s="72"/>
    </row>
    <row r="24766" spans="3:8">
      <c r="C24766" s="62" t="s">
        <v>64073</v>
      </c>
      <c r="D24766" s="63" t="s">
        <v>33900</v>
      </c>
      <c r="G24766" s="72"/>
      <c r="H24766" s="72"/>
    </row>
    <row r="24767" spans="3:8">
      <c r="C24767" s="62" t="s">
        <v>64074</v>
      </c>
      <c r="D24767" s="63" t="s">
        <v>33904</v>
      </c>
      <c r="G24767" s="72"/>
      <c r="H24767" s="72"/>
    </row>
    <row r="24768" spans="3:8">
      <c r="C24768" s="62" t="s">
        <v>64075</v>
      </c>
      <c r="D24768" s="63" t="s">
        <v>33908</v>
      </c>
      <c r="G24768" s="72"/>
      <c r="H24768" s="72"/>
    </row>
    <row r="24769" spans="3:8">
      <c r="C24769" s="62" t="s">
        <v>64076</v>
      </c>
      <c r="D24769" s="63" t="s">
        <v>33912</v>
      </c>
      <c r="G24769" s="72"/>
      <c r="H24769" s="72"/>
    </row>
    <row r="24770" spans="3:8">
      <c r="C24770" s="62" t="s">
        <v>64077</v>
      </c>
      <c r="D24770" s="63" t="s">
        <v>33916</v>
      </c>
      <c r="G24770" s="72"/>
      <c r="H24770" s="72"/>
    </row>
    <row r="24771" spans="3:8">
      <c r="C24771" s="62" t="s">
        <v>64078</v>
      </c>
      <c r="D24771" s="63" t="s">
        <v>33920</v>
      </c>
      <c r="G24771" s="72"/>
      <c r="H24771" s="72"/>
    </row>
    <row r="24772" spans="3:8">
      <c r="C24772" s="62" t="s">
        <v>64079</v>
      </c>
      <c r="D24772" s="63" t="s">
        <v>33924</v>
      </c>
      <c r="G24772" s="72"/>
      <c r="H24772" s="72"/>
    </row>
    <row r="24773" spans="3:8">
      <c r="C24773" s="62" t="s">
        <v>64080</v>
      </c>
      <c r="D24773" s="63" t="s">
        <v>33928</v>
      </c>
      <c r="G24773" s="72"/>
      <c r="H24773" s="72"/>
    </row>
    <row r="24774" spans="3:8">
      <c r="C24774" s="62" t="s">
        <v>64081</v>
      </c>
      <c r="D24774" s="63" t="s">
        <v>33932</v>
      </c>
      <c r="G24774" s="72"/>
      <c r="H24774" s="72"/>
    </row>
    <row r="24775" spans="3:8">
      <c r="C24775" s="62" t="s">
        <v>64082</v>
      </c>
      <c r="D24775" s="63" t="s">
        <v>33936</v>
      </c>
      <c r="G24775" s="72"/>
      <c r="H24775" s="72"/>
    </row>
    <row r="24776" spans="3:8">
      <c r="C24776" s="62" t="s">
        <v>64083</v>
      </c>
      <c r="D24776" s="63" t="s">
        <v>33940</v>
      </c>
      <c r="G24776" s="72"/>
      <c r="H24776" s="72"/>
    </row>
    <row r="24777" spans="3:8">
      <c r="C24777" s="62" t="s">
        <v>64084</v>
      </c>
      <c r="D24777" s="63" t="s">
        <v>33944</v>
      </c>
      <c r="G24777" s="72"/>
      <c r="H24777" s="72"/>
    </row>
    <row r="24778" spans="3:8">
      <c r="C24778" s="62" t="s">
        <v>64085</v>
      </c>
      <c r="D24778" s="63" t="s">
        <v>33948</v>
      </c>
      <c r="G24778" s="72"/>
      <c r="H24778" s="72"/>
    </row>
    <row r="24779" spans="3:8">
      <c r="C24779" s="62" t="s">
        <v>64086</v>
      </c>
      <c r="D24779" s="63" t="s">
        <v>33952</v>
      </c>
      <c r="G24779" s="72"/>
      <c r="H24779" s="72"/>
    </row>
    <row r="24780" spans="3:8">
      <c r="C24780" s="62" t="s">
        <v>64087</v>
      </c>
      <c r="D24780" s="63" t="s">
        <v>33956</v>
      </c>
      <c r="G24780" s="72"/>
      <c r="H24780" s="72"/>
    </row>
    <row r="24781" spans="3:8">
      <c r="C24781" s="62" t="s">
        <v>64088</v>
      </c>
      <c r="D24781" s="63" t="s">
        <v>33960</v>
      </c>
      <c r="G24781" s="72"/>
      <c r="H24781" s="72"/>
    </row>
    <row r="24782" spans="3:8">
      <c r="C24782" s="62" t="s">
        <v>64089</v>
      </c>
      <c r="D24782" s="63" t="s">
        <v>33964</v>
      </c>
      <c r="G24782" s="72"/>
      <c r="H24782" s="72"/>
    </row>
    <row r="24783" spans="3:8">
      <c r="C24783" s="62" t="s">
        <v>64090</v>
      </c>
      <c r="D24783" s="63" t="s">
        <v>33968</v>
      </c>
      <c r="G24783" s="72"/>
      <c r="H24783" s="72"/>
    </row>
    <row r="24784" spans="3:8">
      <c r="C24784" s="62" t="s">
        <v>64091</v>
      </c>
      <c r="D24784" s="63" t="s">
        <v>33972</v>
      </c>
      <c r="G24784" s="72"/>
      <c r="H24784" s="72"/>
    </row>
    <row r="24785" spans="3:8">
      <c r="C24785" s="62" t="s">
        <v>64092</v>
      </c>
      <c r="D24785" s="63" t="s">
        <v>33976</v>
      </c>
      <c r="G24785" s="72"/>
      <c r="H24785" s="72"/>
    </row>
    <row r="24786" spans="3:8">
      <c r="C24786" s="62" t="s">
        <v>64093</v>
      </c>
      <c r="D24786" s="63" t="s">
        <v>33980</v>
      </c>
      <c r="G24786" s="72"/>
      <c r="H24786" s="72"/>
    </row>
    <row r="24787" spans="3:8">
      <c r="C24787" s="62" t="s">
        <v>64094</v>
      </c>
      <c r="D24787" s="63" t="s">
        <v>33984</v>
      </c>
      <c r="G24787" s="72"/>
      <c r="H24787" s="72"/>
    </row>
    <row r="24788" spans="3:8">
      <c r="C24788" s="62" t="s">
        <v>64095</v>
      </c>
      <c r="D24788" s="63" t="s">
        <v>33988</v>
      </c>
      <c r="G24788" s="72"/>
      <c r="H24788" s="72"/>
    </row>
    <row r="24789" spans="3:8">
      <c r="C24789" s="62" t="s">
        <v>64096</v>
      </c>
      <c r="D24789" s="63" t="s">
        <v>33992</v>
      </c>
      <c r="G24789" s="72"/>
      <c r="H24789" s="72"/>
    </row>
    <row r="24790" spans="3:8">
      <c r="C24790" s="62" t="s">
        <v>64097</v>
      </c>
      <c r="D24790" s="63" t="s">
        <v>33996</v>
      </c>
      <c r="G24790" s="72"/>
      <c r="H24790" s="72"/>
    </row>
    <row r="24791" spans="3:8">
      <c r="C24791" s="62" t="s">
        <v>64098</v>
      </c>
      <c r="D24791" s="63" t="s">
        <v>34000</v>
      </c>
      <c r="G24791" s="72"/>
      <c r="H24791" s="72"/>
    </row>
    <row r="24792" spans="3:8">
      <c r="C24792" s="62" t="s">
        <v>64099</v>
      </c>
      <c r="D24792" s="63" t="s">
        <v>34004</v>
      </c>
      <c r="G24792" s="72"/>
      <c r="H24792" s="72"/>
    </row>
    <row r="24793" spans="3:8">
      <c r="C24793" s="62" t="s">
        <v>64100</v>
      </c>
      <c r="D24793" s="63" t="s">
        <v>34008</v>
      </c>
      <c r="G24793" s="72"/>
      <c r="H24793" s="72"/>
    </row>
    <row r="24794" spans="3:8">
      <c r="C24794" s="62" t="s">
        <v>64101</v>
      </c>
      <c r="D24794" s="63" t="s">
        <v>34012</v>
      </c>
      <c r="G24794" s="72"/>
      <c r="H24794" s="72"/>
    </row>
    <row r="24795" spans="3:8">
      <c r="C24795" s="62" t="s">
        <v>64102</v>
      </c>
      <c r="D24795" s="63" t="s">
        <v>34016</v>
      </c>
      <c r="G24795" s="72"/>
      <c r="H24795" s="72"/>
    </row>
    <row r="24796" spans="3:8">
      <c r="C24796" s="62" t="s">
        <v>64103</v>
      </c>
      <c r="D24796" s="63" t="s">
        <v>34020</v>
      </c>
      <c r="G24796" s="72"/>
      <c r="H24796" s="72"/>
    </row>
    <row r="24797" spans="3:8">
      <c r="C24797" s="62" t="s">
        <v>64104</v>
      </c>
      <c r="D24797" s="63" t="s">
        <v>34024</v>
      </c>
      <c r="G24797" s="72"/>
      <c r="H24797" s="72"/>
    </row>
    <row r="24798" spans="3:8">
      <c r="C24798" s="62" t="s">
        <v>64105</v>
      </c>
      <c r="D24798" s="63" t="s">
        <v>34028</v>
      </c>
      <c r="G24798" s="72"/>
      <c r="H24798" s="72"/>
    </row>
    <row r="24799" spans="3:8">
      <c r="C24799" s="62" t="s">
        <v>64106</v>
      </c>
      <c r="D24799" s="63" t="s">
        <v>34032</v>
      </c>
      <c r="G24799" s="72"/>
      <c r="H24799" s="72"/>
    </row>
    <row r="24800" spans="3:8">
      <c r="C24800" s="62" t="s">
        <v>64107</v>
      </c>
      <c r="D24800" s="63" t="s">
        <v>34036</v>
      </c>
      <c r="G24800" s="72"/>
      <c r="H24800" s="72"/>
    </row>
    <row r="24801" spans="3:8">
      <c r="C24801" s="62" t="s">
        <v>64108</v>
      </c>
      <c r="D24801" s="63" t="s">
        <v>34040</v>
      </c>
      <c r="G24801" s="72"/>
      <c r="H24801" s="72"/>
    </row>
    <row r="24802" spans="3:8">
      <c r="C24802" s="62" t="s">
        <v>64109</v>
      </c>
      <c r="D24802" s="63" t="s">
        <v>34044</v>
      </c>
      <c r="G24802" s="72"/>
      <c r="H24802" s="72"/>
    </row>
    <row r="24803" spans="3:8">
      <c r="C24803" s="62" t="s">
        <v>64110</v>
      </c>
      <c r="D24803" s="63" t="s">
        <v>34048</v>
      </c>
      <c r="G24803" s="72"/>
      <c r="H24803" s="72"/>
    </row>
    <row r="24804" spans="3:8">
      <c r="C24804" s="62" t="s">
        <v>64111</v>
      </c>
      <c r="D24804" s="63" t="s">
        <v>34052</v>
      </c>
      <c r="G24804" s="72"/>
      <c r="H24804" s="72"/>
    </row>
    <row r="24805" spans="3:8">
      <c r="C24805" s="62" t="s">
        <v>64112</v>
      </c>
      <c r="D24805" s="63" t="s">
        <v>34056</v>
      </c>
      <c r="G24805" s="72"/>
      <c r="H24805" s="72"/>
    </row>
    <row r="24806" spans="3:8">
      <c r="C24806" s="62" t="s">
        <v>64113</v>
      </c>
      <c r="D24806" s="63" t="s">
        <v>34060</v>
      </c>
      <c r="G24806" s="72"/>
      <c r="H24806" s="72"/>
    </row>
    <row r="24807" spans="3:8">
      <c r="C24807" s="62" t="s">
        <v>64114</v>
      </c>
      <c r="D24807" s="63" t="s">
        <v>34064</v>
      </c>
      <c r="G24807" s="72"/>
      <c r="H24807" s="72"/>
    </row>
    <row r="24808" spans="3:8">
      <c r="C24808" s="62" t="s">
        <v>64115</v>
      </c>
      <c r="D24808" s="63" t="s">
        <v>34068</v>
      </c>
      <c r="G24808" s="72"/>
      <c r="H24808" s="72"/>
    </row>
    <row r="24809" spans="3:8">
      <c r="C24809" s="62" t="s">
        <v>64116</v>
      </c>
      <c r="D24809" s="63" t="s">
        <v>34072</v>
      </c>
      <c r="G24809" s="72"/>
      <c r="H24809" s="72"/>
    </row>
    <row r="24810" spans="3:8">
      <c r="C24810" s="62" t="s">
        <v>64117</v>
      </c>
      <c r="D24810" s="63" t="s">
        <v>34076</v>
      </c>
      <c r="G24810" s="72"/>
      <c r="H24810" s="72"/>
    </row>
    <row r="24811" spans="3:8">
      <c r="C24811" s="62" t="s">
        <v>64118</v>
      </c>
      <c r="D24811" s="63" t="s">
        <v>34080</v>
      </c>
      <c r="G24811" s="72"/>
      <c r="H24811" s="72"/>
    </row>
    <row r="24812" spans="3:8">
      <c r="C24812" s="62" t="s">
        <v>64119</v>
      </c>
      <c r="D24812" s="63" t="s">
        <v>34084</v>
      </c>
      <c r="G24812" s="72"/>
      <c r="H24812" s="72"/>
    </row>
    <row r="24813" spans="3:8">
      <c r="C24813" s="62" t="s">
        <v>64120</v>
      </c>
      <c r="D24813" s="63" t="s">
        <v>34088</v>
      </c>
      <c r="G24813" s="72"/>
      <c r="H24813" s="72"/>
    </row>
    <row r="24814" spans="3:8">
      <c r="C24814" s="62" t="s">
        <v>64121</v>
      </c>
      <c r="D24814" s="63" t="s">
        <v>34092</v>
      </c>
      <c r="G24814" s="72"/>
      <c r="H24814" s="72"/>
    </row>
    <row r="24815" spans="3:8">
      <c r="C24815" s="62" t="s">
        <v>64122</v>
      </c>
      <c r="D24815" s="63" t="s">
        <v>34096</v>
      </c>
      <c r="G24815" s="72"/>
      <c r="H24815" s="72"/>
    </row>
    <row r="24816" spans="3:8">
      <c r="C24816" s="62" t="s">
        <v>64123</v>
      </c>
      <c r="D24816" s="63" t="s">
        <v>34100</v>
      </c>
      <c r="G24816" s="72"/>
      <c r="H24816" s="72"/>
    </row>
    <row r="24817" spans="3:8">
      <c r="C24817" s="62" t="s">
        <v>64124</v>
      </c>
      <c r="D24817" s="63" t="s">
        <v>34104</v>
      </c>
      <c r="G24817" s="72"/>
      <c r="H24817" s="72"/>
    </row>
    <row r="24818" spans="3:8">
      <c r="C24818" s="62" t="s">
        <v>64125</v>
      </c>
      <c r="D24818" s="63" t="s">
        <v>34108</v>
      </c>
      <c r="G24818" s="72"/>
      <c r="H24818" s="72"/>
    </row>
    <row r="24819" spans="3:8">
      <c r="C24819" s="62" t="s">
        <v>64126</v>
      </c>
      <c r="D24819" s="63" t="s">
        <v>34112</v>
      </c>
      <c r="G24819" s="72"/>
      <c r="H24819" s="72"/>
    </row>
    <row r="24820" spans="3:8">
      <c r="C24820" s="62" t="s">
        <v>64127</v>
      </c>
      <c r="D24820" s="63" t="s">
        <v>34116</v>
      </c>
      <c r="G24820" s="72"/>
      <c r="H24820" s="72"/>
    </row>
    <row r="24821" spans="3:8">
      <c r="C24821" s="62" t="s">
        <v>64128</v>
      </c>
      <c r="D24821" s="63" t="s">
        <v>34120</v>
      </c>
      <c r="G24821" s="72"/>
      <c r="H24821" s="72"/>
    </row>
    <row r="24822" spans="3:8">
      <c r="C24822" s="62" t="s">
        <v>64129</v>
      </c>
      <c r="D24822" s="63" t="s">
        <v>34124</v>
      </c>
      <c r="G24822" s="72"/>
      <c r="H24822" s="72"/>
    </row>
    <row r="24823" spans="3:8">
      <c r="C24823" s="62" t="s">
        <v>64130</v>
      </c>
      <c r="D24823" s="63" t="s">
        <v>34128</v>
      </c>
      <c r="G24823" s="72"/>
      <c r="H24823" s="72"/>
    </row>
    <row r="24824" spans="3:8">
      <c r="C24824" s="62" t="s">
        <v>64131</v>
      </c>
      <c r="D24824" s="63" t="s">
        <v>34132</v>
      </c>
      <c r="G24824" s="72"/>
      <c r="H24824" s="72"/>
    </row>
    <row r="24825" spans="3:8">
      <c r="C24825" s="62" t="s">
        <v>64132</v>
      </c>
      <c r="D24825" s="63" t="s">
        <v>34136</v>
      </c>
      <c r="G24825" s="72"/>
      <c r="H24825" s="72"/>
    </row>
    <row r="24826" spans="3:8">
      <c r="C24826" s="62" t="s">
        <v>64133</v>
      </c>
      <c r="D24826" s="63" t="s">
        <v>34140</v>
      </c>
      <c r="G24826" s="72"/>
      <c r="H24826" s="72"/>
    </row>
    <row r="24827" spans="3:8">
      <c r="C24827" s="62" t="s">
        <v>64134</v>
      </c>
      <c r="D24827" s="63" t="s">
        <v>34144</v>
      </c>
      <c r="G24827" s="72"/>
      <c r="H24827" s="72"/>
    </row>
    <row r="24828" spans="3:8">
      <c r="C24828" s="62" t="s">
        <v>64135</v>
      </c>
      <c r="D24828" s="63" t="s">
        <v>34148</v>
      </c>
      <c r="G24828" s="72"/>
      <c r="H24828" s="72"/>
    </row>
    <row r="24829" spans="3:8">
      <c r="C24829" s="62" t="s">
        <v>64136</v>
      </c>
      <c r="D24829" s="63" t="s">
        <v>34152</v>
      </c>
      <c r="G24829" s="72"/>
      <c r="H24829" s="72"/>
    </row>
    <row r="24830" spans="3:8">
      <c r="C24830" s="62" t="s">
        <v>64137</v>
      </c>
      <c r="D24830" s="63" t="s">
        <v>34156</v>
      </c>
      <c r="G24830" s="72"/>
      <c r="H24830" s="72"/>
    </row>
    <row r="24831" spans="3:8">
      <c r="C24831" s="62" t="s">
        <v>64138</v>
      </c>
      <c r="D24831" s="63" t="s">
        <v>34160</v>
      </c>
      <c r="G24831" s="72"/>
      <c r="H24831" s="72"/>
    </row>
    <row r="24832" spans="3:8">
      <c r="C24832" s="62" t="s">
        <v>64139</v>
      </c>
      <c r="D24832" s="63" t="s">
        <v>34164</v>
      </c>
      <c r="G24832" s="72"/>
      <c r="H24832" s="72"/>
    </row>
    <row r="24833" spans="3:8">
      <c r="C24833" s="62" t="s">
        <v>64140</v>
      </c>
      <c r="D24833" s="63" t="s">
        <v>34168</v>
      </c>
      <c r="G24833" s="72"/>
      <c r="H24833" s="72"/>
    </row>
    <row r="24834" spans="3:8">
      <c r="C24834" s="62" t="s">
        <v>64141</v>
      </c>
      <c r="D24834" s="63" t="s">
        <v>34172</v>
      </c>
      <c r="G24834" s="72"/>
      <c r="H24834" s="72"/>
    </row>
    <row r="24835" spans="3:8">
      <c r="C24835" s="62" t="s">
        <v>64142</v>
      </c>
      <c r="D24835" s="63" t="s">
        <v>34176</v>
      </c>
      <c r="G24835" s="72"/>
      <c r="H24835" s="72"/>
    </row>
    <row r="24836" spans="3:8">
      <c r="C24836" s="62" t="s">
        <v>64143</v>
      </c>
      <c r="D24836" s="63" t="s">
        <v>34180</v>
      </c>
      <c r="G24836" s="72"/>
      <c r="H24836" s="72"/>
    </row>
    <row r="24837" spans="3:8">
      <c r="C24837" s="62" t="s">
        <v>64144</v>
      </c>
      <c r="D24837" s="63" t="s">
        <v>34184</v>
      </c>
      <c r="G24837" s="72"/>
      <c r="H24837" s="72"/>
    </row>
    <row r="24838" spans="3:8">
      <c r="C24838" s="62" t="s">
        <v>64145</v>
      </c>
      <c r="D24838" s="63" t="s">
        <v>34188</v>
      </c>
      <c r="G24838" s="72"/>
      <c r="H24838" s="72"/>
    </row>
    <row r="24839" spans="3:8">
      <c r="C24839" s="62" t="s">
        <v>64146</v>
      </c>
      <c r="D24839" s="63" t="s">
        <v>34192</v>
      </c>
      <c r="G24839" s="72"/>
      <c r="H24839" s="72"/>
    </row>
    <row r="24840" spans="3:8">
      <c r="C24840" s="62" t="s">
        <v>64147</v>
      </c>
      <c r="D24840" s="63" t="s">
        <v>34196</v>
      </c>
      <c r="G24840" s="72"/>
      <c r="H24840" s="72"/>
    </row>
    <row r="24841" spans="3:8">
      <c r="C24841" s="62" t="s">
        <v>64148</v>
      </c>
      <c r="D24841" s="63" t="s">
        <v>34200</v>
      </c>
      <c r="G24841" s="72"/>
      <c r="H24841" s="72"/>
    </row>
    <row r="24842" spans="3:8">
      <c r="C24842" s="62" t="s">
        <v>64149</v>
      </c>
      <c r="D24842" s="63" t="s">
        <v>34204</v>
      </c>
      <c r="G24842" s="72"/>
      <c r="H24842" s="72"/>
    </row>
    <row r="24843" spans="3:8">
      <c r="C24843" s="62" t="s">
        <v>64150</v>
      </c>
      <c r="D24843" s="63" t="s">
        <v>34208</v>
      </c>
      <c r="G24843" s="72"/>
      <c r="H24843" s="72"/>
    </row>
    <row r="24844" spans="3:8">
      <c r="C24844" s="62" t="s">
        <v>64151</v>
      </c>
      <c r="D24844" s="63" t="s">
        <v>34212</v>
      </c>
      <c r="G24844" s="72"/>
      <c r="H24844" s="72"/>
    </row>
    <row r="24845" spans="3:8">
      <c r="C24845" s="62" t="s">
        <v>64152</v>
      </c>
      <c r="D24845" s="63" t="s">
        <v>34216</v>
      </c>
      <c r="G24845" s="72"/>
      <c r="H24845" s="72"/>
    </row>
    <row r="24846" spans="3:8">
      <c r="C24846" s="62" t="s">
        <v>64153</v>
      </c>
      <c r="D24846" s="63" t="s">
        <v>34220</v>
      </c>
      <c r="G24846" s="72"/>
      <c r="H24846" s="72"/>
    </row>
    <row r="24847" spans="3:8">
      <c r="C24847" s="62" t="s">
        <v>64154</v>
      </c>
      <c r="D24847" s="63" t="s">
        <v>34224</v>
      </c>
      <c r="G24847" s="72"/>
      <c r="H24847" s="72"/>
    </row>
    <row r="24848" spans="3:8">
      <c r="C24848" s="62" t="s">
        <v>64155</v>
      </c>
      <c r="D24848" s="63" t="s">
        <v>34228</v>
      </c>
      <c r="G24848" s="72"/>
      <c r="H24848" s="72"/>
    </row>
    <row r="24849" spans="3:8">
      <c r="C24849" s="62" t="s">
        <v>64156</v>
      </c>
      <c r="D24849" s="63" t="s">
        <v>34232</v>
      </c>
      <c r="G24849" s="72"/>
      <c r="H24849" s="72"/>
    </row>
    <row r="24850" spans="3:8">
      <c r="C24850" s="62" t="s">
        <v>64157</v>
      </c>
      <c r="D24850" s="63" t="s">
        <v>34236</v>
      </c>
      <c r="G24850" s="72"/>
      <c r="H24850" s="72"/>
    </row>
    <row r="24851" spans="3:8">
      <c r="C24851" s="62" t="s">
        <v>64158</v>
      </c>
      <c r="D24851" s="63" t="s">
        <v>34240</v>
      </c>
      <c r="G24851" s="72"/>
      <c r="H24851" s="72"/>
    </row>
    <row r="24852" spans="3:8">
      <c r="C24852" s="62" t="s">
        <v>64159</v>
      </c>
      <c r="D24852" s="63" t="s">
        <v>34244</v>
      </c>
      <c r="G24852" s="72"/>
      <c r="H24852" s="72"/>
    </row>
    <row r="24853" spans="3:8">
      <c r="C24853" s="62" t="s">
        <v>64160</v>
      </c>
      <c r="D24853" s="63" t="s">
        <v>34248</v>
      </c>
      <c r="G24853" s="72"/>
      <c r="H24853" s="72"/>
    </row>
    <row r="24854" spans="3:8">
      <c r="C24854" s="62" t="s">
        <v>64161</v>
      </c>
      <c r="D24854" s="63" t="s">
        <v>34252</v>
      </c>
      <c r="G24854" s="72"/>
      <c r="H24854" s="72"/>
    </row>
    <row r="24855" spans="3:8">
      <c r="C24855" s="62" t="s">
        <v>64162</v>
      </c>
      <c r="D24855" s="63" t="s">
        <v>34256</v>
      </c>
      <c r="G24855" s="72"/>
      <c r="H24855" s="72"/>
    </row>
    <row r="24856" spans="3:8">
      <c r="C24856" s="62" t="s">
        <v>64163</v>
      </c>
      <c r="D24856" s="63" t="s">
        <v>34260</v>
      </c>
      <c r="G24856" s="72"/>
      <c r="H24856" s="72"/>
    </row>
    <row r="24857" spans="3:8">
      <c r="C24857" s="62" t="s">
        <v>64164</v>
      </c>
      <c r="D24857" s="63" t="s">
        <v>34264</v>
      </c>
      <c r="G24857" s="72"/>
      <c r="H24857" s="72"/>
    </row>
    <row r="24858" spans="3:8">
      <c r="C24858" s="62" t="s">
        <v>64165</v>
      </c>
      <c r="D24858" s="63" t="s">
        <v>34268</v>
      </c>
      <c r="G24858" s="72"/>
      <c r="H24858" s="72"/>
    </row>
    <row r="24859" spans="3:8">
      <c r="C24859" s="62" t="s">
        <v>64166</v>
      </c>
      <c r="D24859" s="63" t="s">
        <v>34272</v>
      </c>
      <c r="G24859" s="72"/>
      <c r="H24859" s="72"/>
    </row>
    <row r="24860" spans="3:8">
      <c r="C24860" s="62" t="s">
        <v>64167</v>
      </c>
      <c r="D24860" s="63" t="s">
        <v>34276</v>
      </c>
      <c r="G24860" s="72"/>
      <c r="H24860" s="72"/>
    </row>
    <row r="24861" spans="3:8">
      <c r="C24861" s="62" t="s">
        <v>64168</v>
      </c>
      <c r="D24861" s="63" t="s">
        <v>34280</v>
      </c>
      <c r="G24861" s="72"/>
      <c r="H24861" s="72"/>
    </row>
    <row r="24862" spans="3:8">
      <c r="C24862" s="62" t="s">
        <v>64169</v>
      </c>
      <c r="D24862" s="63" t="s">
        <v>34284</v>
      </c>
      <c r="G24862" s="72"/>
      <c r="H24862" s="72"/>
    </row>
    <row r="24863" spans="3:8">
      <c r="C24863" s="62" t="s">
        <v>64170</v>
      </c>
      <c r="D24863" s="63" t="s">
        <v>34288</v>
      </c>
      <c r="G24863" s="72"/>
      <c r="H24863" s="72"/>
    </row>
    <row r="24864" spans="3:8">
      <c r="C24864" s="62" t="s">
        <v>64171</v>
      </c>
      <c r="D24864" s="63" t="s">
        <v>34292</v>
      </c>
      <c r="G24864" s="72"/>
      <c r="H24864" s="72"/>
    </row>
    <row r="24865" spans="3:8">
      <c r="C24865" s="62" t="s">
        <v>64172</v>
      </c>
      <c r="D24865" s="63" t="s">
        <v>34296</v>
      </c>
      <c r="G24865" s="72"/>
      <c r="H24865" s="72"/>
    </row>
    <row r="24866" spans="3:8">
      <c r="C24866" s="62" t="s">
        <v>64173</v>
      </c>
      <c r="D24866" s="63" t="s">
        <v>34300</v>
      </c>
      <c r="G24866" s="72"/>
      <c r="H24866" s="72"/>
    </row>
    <row r="24867" spans="3:8">
      <c r="C24867" s="62" t="s">
        <v>64174</v>
      </c>
      <c r="D24867" s="63" t="s">
        <v>34304</v>
      </c>
      <c r="G24867" s="72"/>
      <c r="H24867" s="72"/>
    </row>
    <row r="24868" spans="3:8">
      <c r="C24868" s="62" t="s">
        <v>64175</v>
      </c>
      <c r="D24868" s="63" t="s">
        <v>34308</v>
      </c>
      <c r="G24868" s="72"/>
      <c r="H24868" s="72"/>
    </row>
    <row r="24869" spans="3:8">
      <c r="C24869" s="62" t="s">
        <v>64176</v>
      </c>
      <c r="D24869" s="63" t="s">
        <v>34312</v>
      </c>
      <c r="G24869" s="72"/>
      <c r="H24869" s="72"/>
    </row>
    <row r="24870" spans="3:8">
      <c r="C24870" s="62" t="s">
        <v>64177</v>
      </c>
      <c r="D24870" s="63" t="s">
        <v>34316</v>
      </c>
      <c r="G24870" s="72"/>
      <c r="H24870" s="72"/>
    </row>
    <row r="24871" spans="3:8">
      <c r="C24871" s="62" t="s">
        <v>64178</v>
      </c>
      <c r="D24871" s="63" t="s">
        <v>34320</v>
      </c>
      <c r="G24871" s="72"/>
      <c r="H24871" s="72"/>
    </row>
    <row r="24872" spans="3:8">
      <c r="C24872" s="62" t="s">
        <v>64179</v>
      </c>
      <c r="D24872" s="63" t="s">
        <v>34324</v>
      </c>
      <c r="G24872" s="72"/>
      <c r="H24872" s="72"/>
    </row>
    <row r="24873" spans="3:8">
      <c r="C24873" s="62" t="s">
        <v>64180</v>
      </c>
      <c r="D24873" s="63" t="s">
        <v>34328</v>
      </c>
      <c r="G24873" s="72"/>
      <c r="H24873" s="72"/>
    </row>
    <row r="24874" spans="3:8">
      <c r="C24874" s="62" t="s">
        <v>64181</v>
      </c>
      <c r="D24874" s="63" t="s">
        <v>34332</v>
      </c>
      <c r="G24874" s="72"/>
      <c r="H24874" s="72"/>
    </row>
    <row r="24875" spans="3:8">
      <c r="C24875" s="62" t="s">
        <v>64182</v>
      </c>
      <c r="D24875" s="63" t="s">
        <v>34336</v>
      </c>
      <c r="G24875" s="72"/>
      <c r="H24875" s="72"/>
    </row>
    <row r="24876" spans="3:8">
      <c r="C24876" s="62" t="s">
        <v>64183</v>
      </c>
      <c r="D24876" s="63" t="s">
        <v>34340</v>
      </c>
      <c r="G24876" s="72"/>
      <c r="H24876" s="72"/>
    </row>
    <row r="24877" spans="3:8">
      <c r="C24877" s="62" t="s">
        <v>64184</v>
      </c>
      <c r="D24877" s="63" t="s">
        <v>34344</v>
      </c>
      <c r="G24877" s="72"/>
      <c r="H24877" s="72"/>
    </row>
    <row r="24878" spans="3:8">
      <c r="C24878" s="62" t="s">
        <v>64185</v>
      </c>
      <c r="D24878" s="63" t="s">
        <v>34348</v>
      </c>
      <c r="G24878" s="72"/>
      <c r="H24878" s="72"/>
    </row>
    <row r="24879" spans="3:8">
      <c r="C24879" s="62" t="s">
        <v>64186</v>
      </c>
      <c r="D24879" s="63" t="s">
        <v>34352</v>
      </c>
      <c r="G24879" s="72"/>
      <c r="H24879" s="72"/>
    </row>
    <row r="24880" spans="3:8">
      <c r="C24880" s="62" t="s">
        <v>64187</v>
      </c>
      <c r="D24880" s="63" t="s">
        <v>34356</v>
      </c>
      <c r="G24880" s="72"/>
      <c r="H24880" s="72"/>
    </row>
    <row r="24881" spans="3:8">
      <c r="C24881" s="62" t="s">
        <v>64188</v>
      </c>
      <c r="D24881" s="63" t="s">
        <v>34360</v>
      </c>
      <c r="G24881" s="72"/>
      <c r="H24881" s="72"/>
    </row>
    <row r="24882" spans="3:8">
      <c r="C24882" s="62" t="s">
        <v>64189</v>
      </c>
      <c r="D24882" s="63" t="s">
        <v>34364</v>
      </c>
      <c r="G24882" s="72"/>
      <c r="H24882" s="72"/>
    </row>
    <row r="24883" spans="3:8">
      <c r="C24883" s="62" t="s">
        <v>64190</v>
      </c>
      <c r="D24883" s="63" t="s">
        <v>34368</v>
      </c>
      <c r="G24883" s="72"/>
      <c r="H24883" s="72"/>
    </row>
    <row r="24884" spans="3:8">
      <c r="C24884" s="62" t="s">
        <v>64191</v>
      </c>
      <c r="D24884" s="63" t="s">
        <v>34372</v>
      </c>
      <c r="G24884" s="72"/>
      <c r="H24884" s="72"/>
    </row>
    <row r="24885" spans="3:8">
      <c r="C24885" s="62" t="s">
        <v>64192</v>
      </c>
      <c r="D24885" s="63" t="s">
        <v>34376</v>
      </c>
      <c r="G24885" s="72"/>
      <c r="H24885" s="72"/>
    </row>
    <row r="24886" spans="3:8">
      <c r="C24886" s="62" t="s">
        <v>64193</v>
      </c>
      <c r="D24886" s="63" t="s">
        <v>34380</v>
      </c>
      <c r="G24886" s="72"/>
      <c r="H24886" s="72"/>
    </row>
    <row r="24887" spans="3:8">
      <c r="C24887" s="62" t="s">
        <v>64194</v>
      </c>
      <c r="D24887" s="63" t="s">
        <v>34384</v>
      </c>
      <c r="G24887" s="72"/>
      <c r="H24887" s="72"/>
    </row>
    <row r="24888" spans="3:8">
      <c r="C24888" s="62" t="s">
        <v>64195</v>
      </c>
      <c r="D24888" s="63" t="s">
        <v>34388</v>
      </c>
      <c r="G24888" s="72"/>
      <c r="H24888" s="72"/>
    </row>
    <row r="24889" spans="3:8">
      <c r="C24889" s="62" t="s">
        <v>64196</v>
      </c>
      <c r="D24889" s="63" t="s">
        <v>34392</v>
      </c>
      <c r="G24889" s="72"/>
      <c r="H24889" s="72"/>
    </row>
    <row r="24890" spans="3:8">
      <c r="C24890" s="62" t="s">
        <v>64197</v>
      </c>
      <c r="D24890" s="63" t="s">
        <v>34396</v>
      </c>
      <c r="G24890" s="72"/>
      <c r="H24890" s="72"/>
    </row>
    <row r="24891" spans="3:8">
      <c r="C24891" s="62" t="s">
        <v>64198</v>
      </c>
      <c r="D24891" s="63" t="s">
        <v>34400</v>
      </c>
      <c r="G24891" s="72"/>
      <c r="H24891" s="72"/>
    </row>
    <row r="24892" spans="3:8">
      <c r="C24892" s="62" t="s">
        <v>64199</v>
      </c>
      <c r="D24892" s="63" t="s">
        <v>34404</v>
      </c>
      <c r="G24892" s="72"/>
      <c r="H24892" s="72"/>
    </row>
    <row r="24893" spans="3:8">
      <c r="C24893" s="62" t="s">
        <v>64200</v>
      </c>
      <c r="D24893" s="63" t="s">
        <v>34408</v>
      </c>
      <c r="G24893" s="72"/>
      <c r="H24893" s="72"/>
    </row>
    <row r="24894" spans="3:8">
      <c r="C24894" s="62" t="s">
        <v>64201</v>
      </c>
      <c r="D24894" s="63" t="s">
        <v>34412</v>
      </c>
      <c r="G24894" s="72"/>
      <c r="H24894" s="72"/>
    </row>
    <row r="24895" spans="3:8">
      <c r="C24895" s="62" t="s">
        <v>64202</v>
      </c>
      <c r="D24895" s="63" t="s">
        <v>34416</v>
      </c>
      <c r="G24895" s="72"/>
      <c r="H24895" s="72"/>
    </row>
    <row r="24896" spans="3:8">
      <c r="C24896" s="62" t="s">
        <v>64203</v>
      </c>
      <c r="D24896" s="63" t="s">
        <v>34420</v>
      </c>
      <c r="G24896" s="72"/>
      <c r="H24896" s="72"/>
    </row>
    <row r="24897" spans="3:8">
      <c r="C24897" s="62" t="s">
        <v>64204</v>
      </c>
      <c r="D24897" s="63" t="s">
        <v>34424</v>
      </c>
      <c r="G24897" s="72"/>
      <c r="H24897" s="72"/>
    </row>
    <row r="24898" spans="3:8">
      <c r="C24898" s="62" t="s">
        <v>64205</v>
      </c>
      <c r="D24898" s="63" t="s">
        <v>34428</v>
      </c>
      <c r="G24898" s="72"/>
      <c r="H24898" s="72"/>
    </row>
    <row r="24899" spans="3:8">
      <c r="C24899" s="62" t="s">
        <v>64206</v>
      </c>
      <c r="D24899" s="63" t="s">
        <v>34432</v>
      </c>
      <c r="G24899" s="72"/>
      <c r="H24899" s="72"/>
    </row>
    <row r="24900" spans="3:8">
      <c r="C24900" s="62" t="s">
        <v>64207</v>
      </c>
      <c r="D24900" s="63" t="s">
        <v>34436</v>
      </c>
      <c r="G24900" s="72"/>
      <c r="H24900" s="72"/>
    </row>
    <row r="24901" spans="3:8">
      <c r="C24901" s="62" t="s">
        <v>64208</v>
      </c>
      <c r="D24901" s="63" t="s">
        <v>34440</v>
      </c>
      <c r="G24901" s="72"/>
      <c r="H24901" s="72"/>
    </row>
    <row r="24902" spans="3:8">
      <c r="C24902" s="62" t="s">
        <v>64209</v>
      </c>
      <c r="D24902" s="63" t="s">
        <v>34444</v>
      </c>
      <c r="G24902" s="72"/>
      <c r="H24902" s="72"/>
    </row>
    <row r="24903" spans="3:8">
      <c r="C24903" s="62" t="s">
        <v>64210</v>
      </c>
      <c r="D24903" s="63" t="s">
        <v>34448</v>
      </c>
      <c r="G24903" s="72"/>
      <c r="H24903" s="72"/>
    </row>
    <row r="24904" spans="3:8">
      <c r="C24904" s="62" t="s">
        <v>64211</v>
      </c>
      <c r="D24904" s="63" t="s">
        <v>34452</v>
      </c>
      <c r="G24904" s="72"/>
      <c r="H24904" s="72"/>
    </row>
    <row r="24905" spans="3:8">
      <c r="C24905" s="62" t="s">
        <v>64212</v>
      </c>
      <c r="D24905" s="63" t="s">
        <v>34456</v>
      </c>
      <c r="G24905" s="72"/>
      <c r="H24905" s="72"/>
    </row>
    <row r="24906" spans="3:8">
      <c r="C24906" s="62" t="s">
        <v>64213</v>
      </c>
      <c r="D24906" s="63" t="s">
        <v>34460</v>
      </c>
      <c r="G24906" s="72"/>
      <c r="H24906" s="72"/>
    </row>
    <row r="24907" spans="3:8">
      <c r="C24907" s="62" t="s">
        <v>64214</v>
      </c>
      <c r="D24907" s="63" t="s">
        <v>34464</v>
      </c>
      <c r="G24907" s="72"/>
      <c r="H24907" s="72"/>
    </row>
    <row r="24908" spans="3:8">
      <c r="C24908" s="62" t="s">
        <v>64215</v>
      </c>
      <c r="D24908" s="63" t="s">
        <v>34468</v>
      </c>
      <c r="G24908" s="72"/>
      <c r="H24908" s="72"/>
    </row>
    <row r="24909" spans="3:8">
      <c r="C24909" s="62" t="s">
        <v>64216</v>
      </c>
      <c r="D24909" s="63" t="s">
        <v>34472</v>
      </c>
      <c r="G24909" s="72"/>
      <c r="H24909" s="72"/>
    </row>
    <row r="24910" spans="3:8">
      <c r="C24910" s="62" t="s">
        <v>64217</v>
      </c>
      <c r="D24910" s="63" t="s">
        <v>34476</v>
      </c>
      <c r="G24910" s="72"/>
      <c r="H24910" s="72"/>
    </row>
    <row r="24911" spans="3:8">
      <c r="C24911" s="62" t="s">
        <v>64218</v>
      </c>
      <c r="D24911" s="63" t="s">
        <v>34480</v>
      </c>
      <c r="G24911" s="72"/>
      <c r="H24911" s="72"/>
    </row>
    <row r="24912" spans="3:8">
      <c r="C24912" s="62" t="s">
        <v>64219</v>
      </c>
      <c r="D24912" s="63" t="s">
        <v>34484</v>
      </c>
      <c r="G24912" s="72"/>
      <c r="H24912" s="72"/>
    </row>
    <row r="24913" spans="3:8">
      <c r="C24913" s="62" t="s">
        <v>64220</v>
      </c>
      <c r="D24913" s="63" t="s">
        <v>34488</v>
      </c>
      <c r="G24913" s="72"/>
      <c r="H24913" s="72"/>
    </row>
    <row r="24914" spans="3:8">
      <c r="C24914" s="62" t="s">
        <v>64221</v>
      </c>
      <c r="D24914" s="63" t="s">
        <v>34492</v>
      </c>
      <c r="G24914" s="72"/>
      <c r="H24914" s="72"/>
    </row>
    <row r="24915" spans="3:8">
      <c r="C24915" s="62" t="s">
        <v>64222</v>
      </c>
      <c r="D24915" s="63" t="s">
        <v>34496</v>
      </c>
      <c r="G24915" s="72"/>
      <c r="H24915" s="72"/>
    </row>
    <row r="24916" spans="3:8">
      <c r="C24916" s="62" t="s">
        <v>64223</v>
      </c>
      <c r="D24916" s="63" t="s">
        <v>34500</v>
      </c>
      <c r="G24916" s="72"/>
      <c r="H24916" s="72"/>
    </row>
    <row r="24917" spans="3:8">
      <c r="C24917" s="62" t="s">
        <v>64224</v>
      </c>
      <c r="D24917" s="63" t="s">
        <v>34504</v>
      </c>
      <c r="G24917" s="72"/>
      <c r="H24917" s="72"/>
    </row>
    <row r="24918" spans="3:8">
      <c r="C24918" s="62" t="s">
        <v>64225</v>
      </c>
      <c r="D24918" s="63" t="s">
        <v>34508</v>
      </c>
      <c r="G24918" s="72"/>
      <c r="H24918" s="72"/>
    </row>
    <row r="24919" spans="3:8">
      <c r="C24919" s="62" t="s">
        <v>64226</v>
      </c>
      <c r="D24919" s="63" t="s">
        <v>34512</v>
      </c>
      <c r="G24919" s="72"/>
      <c r="H24919" s="72"/>
    </row>
    <row r="24920" spans="3:8">
      <c r="C24920" s="62" t="s">
        <v>64227</v>
      </c>
      <c r="D24920" s="63" t="s">
        <v>34516</v>
      </c>
      <c r="G24920" s="72"/>
      <c r="H24920" s="72"/>
    </row>
    <row r="24921" spans="3:8">
      <c r="C24921" s="62" t="s">
        <v>64228</v>
      </c>
      <c r="D24921" s="63" t="s">
        <v>34520</v>
      </c>
      <c r="G24921" s="72"/>
      <c r="H24921" s="72"/>
    </row>
    <row r="24922" spans="3:8">
      <c r="C24922" s="62" t="s">
        <v>64229</v>
      </c>
      <c r="D24922" s="63" t="s">
        <v>34524</v>
      </c>
      <c r="G24922" s="72"/>
      <c r="H24922" s="72"/>
    </row>
    <row r="24923" spans="3:8">
      <c r="C24923" s="62" t="s">
        <v>64230</v>
      </c>
      <c r="D24923" s="63" t="s">
        <v>34528</v>
      </c>
      <c r="G24923" s="72"/>
      <c r="H24923" s="72"/>
    </row>
    <row r="24924" spans="3:8">
      <c r="C24924" s="62" t="s">
        <v>64231</v>
      </c>
      <c r="D24924" s="63" t="s">
        <v>34532</v>
      </c>
      <c r="G24924" s="72"/>
      <c r="H24924" s="72"/>
    </row>
    <row r="24925" spans="3:8">
      <c r="C24925" s="62" t="s">
        <v>64232</v>
      </c>
      <c r="D24925" s="63" t="s">
        <v>34536</v>
      </c>
      <c r="G24925" s="72"/>
      <c r="H24925" s="72"/>
    </row>
    <row r="24926" spans="3:8">
      <c r="C24926" s="62" t="s">
        <v>64233</v>
      </c>
      <c r="D24926" s="63" t="s">
        <v>34540</v>
      </c>
      <c r="G24926" s="72"/>
      <c r="H24926" s="72"/>
    </row>
    <row r="24927" spans="3:8">
      <c r="C24927" s="62" t="s">
        <v>64234</v>
      </c>
      <c r="D24927" s="63" t="s">
        <v>34544</v>
      </c>
      <c r="G24927" s="72"/>
      <c r="H24927" s="72"/>
    </row>
    <row r="24928" spans="3:8">
      <c r="C24928" s="62" t="s">
        <v>64235</v>
      </c>
      <c r="D24928" s="63" t="s">
        <v>34548</v>
      </c>
      <c r="G24928" s="72"/>
      <c r="H24928" s="72"/>
    </row>
    <row r="24929" spans="3:8">
      <c r="C24929" s="62" t="s">
        <v>64236</v>
      </c>
      <c r="D24929" s="63" t="s">
        <v>34552</v>
      </c>
      <c r="G24929" s="72"/>
      <c r="H24929" s="72"/>
    </row>
    <row r="24930" spans="3:8">
      <c r="C24930" s="62" t="s">
        <v>64237</v>
      </c>
      <c r="D24930" s="63" t="s">
        <v>34556</v>
      </c>
      <c r="G24930" s="72"/>
      <c r="H24930" s="72"/>
    </row>
    <row r="24931" spans="3:8">
      <c r="C24931" s="62" t="s">
        <v>64238</v>
      </c>
      <c r="D24931" s="63" t="s">
        <v>34560</v>
      </c>
      <c r="G24931" s="72"/>
      <c r="H24931" s="72"/>
    </row>
    <row r="24932" spans="3:8">
      <c r="C24932" s="62" t="s">
        <v>64239</v>
      </c>
      <c r="D24932" s="63" t="s">
        <v>34564</v>
      </c>
      <c r="G24932" s="72"/>
      <c r="H24932" s="72"/>
    </row>
    <row r="24933" spans="3:8">
      <c r="C24933" s="62" t="s">
        <v>64240</v>
      </c>
      <c r="D24933" s="63" t="s">
        <v>34568</v>
      </c>
      <c r="G24933" s="72"/>
      <c r="H24933" s="72"/>
    </row>
    <row r="24934" spans="3:8">
      <c r="C24934" s="62" t="s">
        <v>64241</v>
      </c>
      <c r="D24934" s="63" t="s">
        <v>34572</v>
      </c>
      <c r="G24934" s="72"/>
      <c r="H24934" s="72"/>
    </row>
    <row r="24935" spans="3:8">
      <c r="C24935" s="62" t="s">
        <v>64242</v>
      </c>
      <c r="D24935" s="63" t="s">
        <v>34576</v>
      </c>
      <c r="G24935" s="72"/>
      <c r="H24935" s="72"/>
    </row>
    <row r="24936" spans="3:8">
      <c r="C24936" s="62" t="s">
        <v>64243</v>
      </c>
      <c r="D24936" s="63" t="s">
        <v>34580</v>
      </c>
      <c r="G24936" s="72"/>
      <c r="H24936" s="72"/>
    </row>
    <row r="24937" spans="3:8">
      <c r="C24937" s="62" t="s">
        <v>64244</v>
      </c>
      <c r="D24937" s="63" t="s">
        <v>34584</v>
      </c>
      <c r="G24937" s="72"/>
      <c r="H24937" s="72"/>
    </row>
    <row r="24938" spans="3:8">
      <c r="C24938" s="62" t="s">
        <v>64245</v>
      </c>
      <c r="D24938" s="63" t="s">
        <v>34588</v>
      </c>
      <c r="G24938" s="72"/>
      <c r="H24938" s="72"/>
    </row>
    <row r="24939" spans="3:8">
      <c r="C24939" s="62" t="s">
        <v>64246</v>
      </c>
      <c r="D24939" s="63" t="s">
        <v>34592</v>
      </c>
      <c r="G24939" s="72"/>
      <c r="H24939" s="72"/>
    </row>
    <row r="24940" spans="3:8">
      <c r="C24940" s="62" t="s">
        <v>64247</v>
      </c>
      <c r="D24940" s="63" t="s">
        <v>34596</v>
      </c>
      <c r="G24940" s="72"/>
      <c r="H24940" s="72"/>
    </row>
    <row r="24941" spans="3:8">
      <c r="C24941" s="62" t="s">
        <v>64248</v>
      </c>
      <c r="D24941" s="63" t="s">
        <v>34600</v>
      </c>
      <c r="G24941" s="72"/>
      <c r="H24941" s="72"/>
    </row>
    <row r="24942" spans="3:8">
      <c r="C24942" s="62" t="s">
        <v>64249</v>
      </c>
      <c r="D24942" s="63" t="s">
        <v>34604</v>
      </c>
      <c r="G24942" s="72"/>
      <c r="H24942" s="72"/>
    </row>
    <row r="24943" spans="3:8">
      <c r="C24943" s="62" t="s">
        <v>64250</v>
      </c>
      <c r="D24943" s="63" t="s">
        <v>34608</v>
      </c>
      <c r="G24943" s="72"/>
      <c r="H24943" s="72"/>
    </row>
    <row r="24944" spans="3:8">
      <c r="C24944" s="62" t="s">
        <v>64251</v>
      </c>
      <c r="D24944" s="63" t="s">
        <v>34612</v>
      </c>
      <c r="G24944" s="72"/>
      <c r="H24944" s="72"/>
    </row>
    <row r="24945" spans="3:8">
      <c r="C24945" s="62" t="s">
        <v>64252</v>
      </c>
      <c r="D24945" s="63" t="s">
        <v>34616</v>
      </c>
      <c r="G24945" s="72"/>
      <c r="H24945" s="72"/>
    </row>
    <row r="24946" spans="3:8">
      <c r="C24946" s="62" t="s">
        <v>64253</v>
      </c>
      <c r="D24946" s="63" t="s">
        <v>34620</v>
      </c>
      <c r="G24946" s="72"/>
      <c r="H24946" s="72"/>
    </row>
    <row r="24947" spans="3:8">
      <c r="C24947" s="62" t="s">
        <v>64254</v>
      </c>
      <c r="D24947" s="63" t="s">
        <v>34624</v>
      </c>
      <c r="G24947" s="72"/>
      <c r="H24947" s="72"/>
    </row>
    <row r="24948" spans="3:8">
      <c r="C24948" s="62" t="s">
        <v>64255</v>
      </c>
      <c r="D24948" s="63" t="s">
        <v>34628</v>
      </c>
      <c r="G24948" s="72"/>
      <c r="H24948" s="72"/>
    </row>
    <row r="24949" spans="3:8">
      <c r="C24949" s="62" t="s">
        <v>64256</v>
      </c>
      <c r="D24949" s="63" t="s">
        <v>34632</v>
      </c>
      <c r="G24949" s="72"/>
      <c r="H24949" s="72"/>
    </row>
    <row r="24950" spans="3:8">
      <c r="C24950" s="62" t="s">
        <v>64257</v>
      </c>
      <c r="D24950" s="63" t="s">
        <v>34636</v>
      </c>
      <c r="G24950" s="72"/>
      <c r="H24950" s="72"/>
    </row>
    <row r="24951" spans="3:8">
      <c r="C24951" s="62" t="s">
        <v>64258</v>
      </c>
      <c r="D24951" s="63" t="s">
        <v>34640</v>
      </c>
      <c r="G24951" s="72"/>
      <c r="H24951" s="72"/>
    </row>
    <row r="24952" spans="3:8">
      <c r="C24952" s="62" t="s">
        <v>64259</v>
      </c>
      <c r="D24952" s="63" t="s">
        <v>34644</v>
      </c>
      <c r="G24952" s="72"/>
      <c r="H24952" s="72"/>
    </row>
    <row r="24953" spans="3:8">
      <c r="C24953" s="62" t="s">
        <v>64260</v>
      </c>
      <c r="D24953" s="63" t="s">
        <v>34648</v>
      </c>
      <c r="G24953" s="72"/>
      <c r="H24953" s="72"/>
    </row>
    <row r="24954" spans="3:8">
      <c r="C24954" s="62" t="s">
        <v>64261</v>
      </c>
      <c r="D24954" s="63" t="s">
        <v>34652</v>
      </c>
      <c r="G24954" s="72"/>
      <c r="H24954" s="72"/>
    </row>
    <row r="24955" spans="3:8">
      <c r="C24955" s="62" t="s">
        <v>64262</v>
      </c>
      <c r="D24955" s="63" t="s">
        <v>34656</v>
      </c>
      <c r="G24955" s="72"/>
      <c r="H24955" s="72"/>
    </row>
    <row r="24956" spans="3:8">
      <c r="C24956" s="62" t="s">
        <v>64263</v>
      </c>
      <c r="D24956" s="63" t="s">
        <v>34660</v>
      </c>
      <c r="G24956" s="72"/>
      <c r="H24956" s="72"/>
    </row>
    <row r="24957" spans="3:8">
      <c r="C24957" s="62" t="s">
        <v>64264</v>
      </c>
      <c r="D24957" s="63" t="s">
        <v>34664</v>
      </c>
      <c r="G24957" s="72"/>
      <c r="H24957" s="72"/>
    </row>
    <row r="24958" spans="3:8">
      <c r="C24958" s="62" t="s">
        <v>64265</v>
      </c>
      <c r="D24958" s="63" t="s">
        <v>34668</v>
      </c>
      <c r="G24958" s="72"/>
      <c r="H24958" s="72"/>
    </row>
    <row r="24959" spans="3:8">
      <c r="C24959" s="62" t="s">
        <v>64266</v>
      </c>
      <c r="D24959" s="63" t="s">
        <v>34672</v>
      </c>
      <c r="G24959" s="72"/>
      <c r="H24959" s="72"/>
    </row>
    <row r="24960" spans="3:8">
      <c r="C24960" s="62" t="s">
        <v>64267</v>
      </c>
      <c r="D24960" s="63" t="s">
        <v>34676</v>
      </c>
      <c r="G24960" s="72"/>
      <c r="H24960" s="72"/>
    </row>
    <row r="24961" spans="3:8">
      <c r="C24961" s="62" t="s">
        <v>64268</v>
      </c>
      <c r="D24961" s="63" t="s">
        <v>34680</v>
      </c>
      <c r="G24961" s="72"/>
      <c r="H24961" s="72"/>
    </row>
    <row r="24962" spans="3:8">
      <c r="C24962" s="62" t="s">
        <v>64269</v>
      </c>
      <c r="D24962" s="63" t="s">
        <v>34684</v>
      </c>
      <c r="G24962" s="72"/>
      <c r="H24962" s="72"/>
    </row>
    <row r="24963" spans="3:8">
      <c r="C24963" s="62" t="s">
        <v>64270</v>
      </c>
      <c r="D24963" s="63" t="s">
        <v>34688</v>
      </c>
      <c r="G24963" s="72"/>
      <c r="H24963" s="72"/>
    </row>
    <row r="24964" spans="3:8">
      <c r="C24964" s="62" t="s">
        <v>64271</v>
      </c>
      <c r="D24964" s="63" t="s">
        <v>34692</v>
      </c>
      <c r="G24964" s="72"/>
      <c r="H24964" s="72"/>
    </row>
    <row r="24965" spans="3:8">
      <c r="C24965" s="62" t="s">
        <v>64272</v>
      </c>
      <c r="D24965" s="63" t="s">
        <v>34696</v>
      </c>
      <c r="G24965" s="72"/>
      <c r="H24965" s="72"/>
    </row>
    <row r="24966" spans="3:8">
      <c r="C24966" s="62" t="s">
        <v>64273</v>
      </c>
      <c r="D24966" s="63" t="s">
        <v>34700</v>
      </c>
      <c r="G24966" s="72"/>
      <c r="H24966" s="72"/>
    </row>
    <row r="24967" spans="3:8">
      <c r="C24967" s="62" t="s">
        <v>64274</v>
      </c>
      <c r="D24967" s="63" t="s">
        <v>34704</v>
      </c>
      <c r="G24967" s="72"/>
      <c r="H24967" s="72"/>
    </row>
    <row r="24968" spans="3:8">
      <c r="C24968" s="62" t="s">
        <v>64275</v>
      </c>
      <c r="D24968" s="63" t="s">
        <v>34708</v>
      </c>
      <c r="G24968" s="72"/>
      <c r="H24968" s="72"/>
    </row>
    <row r="24969" spans="3:8">
      <c r="C24969" s="62" t="s">
        <v>64276</v>
      </c>
      <c r="D24969" s="63" t="s">
        <v>34712</v>
      </c>
      <c r="G24969" s="72"/>
      <c r="H24969" s="72"/>
    </row>
    <row r="24970" spans="3:8">
      <c r="C24970" s="62" t="s">
        <v>64277</v>
      </c>
      <c r="D24970" s="63" t="s">
        <v>34716</v>
      </c>
      <c r="G24970" s="72"/>
      <c r="H24970" s="72"/>
    </row>
    <row r="24971" spans="3:8">
      <c r="C24971" s="62" t="s">
        <v>64278</v>
      </c>
      <c r="D24971" s="63" t="s">
        <v>34720</v>
      </c>
      <c r="G24971" s="72"/>
      <c r="H24971" s="72"/>
    </row>
    <row r="24972" spans="3:8">
      <c r="C24972" s="62" t="s">
        <v>64279</v>
      </c>
      <c r="D24972" s="63" t="s">
        <v>34724</v>
      </c>
      <c r="G24972" s="72"/>
      <c r="H24972" s="72"/>
    </row>
    <row r="24973" spans="3:8">
      <c r="C24973" s="62" t="s">
        <v>64280</v>
      </c>
      <c r="D24973" s="63" t="s">
        <v>34728</v>
      </c>
      <c r="G24973" s="72"/>
      <c r="H24973" s="72"/>
    </row>
    <row r="24974" spans="3:8">
      <c r="C24974" s="62" t="s">
        <v>64281</v>
      </c>
      <c r="D24974" s="63" t="s">
        <v>34732</v>
      </c>
      <c r="G24974" s="72"/>
      <c r="H24974" s="72"/>
    </row>
    <row r="24975" spans="3:8">
      <c r="C24975" s="62" t="s">
        <v>64282</v>
      </c>
      <c r="D24975" s="63" t="s">
        <v>34736</v>
      </c>
      <c r="G24975" s="72"/>
      <c r="H24975" s="72"/>
    </row>
    <row r="24976" spans="3:8">
      <c r="C24976" s="62" t="s">
        <v>64283</v>
      </c>
      <c r="D24976" s="63" t="s">
        <v>34740</v>
      </c>
      <c r="G24976" s="72"/>
      <c r="H24976" s="72"/>
    </row>
    <row r="24977" spans="3:8">
      <c r="C24977" s="62" t="s">
        <v>64284</v>
      </c>
      <c r="D24977" s="63" t="s">
        <v>34744</v>
      </c>
      <c r="G24977" s="72"/>
      <c r="H24977" s="72"/>
    </row>
    <row r="24978" spans="3:8">
      <c r="C24978" s="62" t="s">
        <v>64285</v>
      </c>
      <c r="D24978" s="63" t="s">
        <v>34748</v>
      </c>
      <c r="G24978" s="72"/>
      <c r="H24978" s="72"/>
    </row>
    <row r="24979" spans="3:8">
      <c r="C24979" s="62" t="s">
        <v>64286</v>
      </c>
      <c r="D24979" s="63" t="s">
        <v>34752</v>
      </c>
      <c r="G24979" s="72"/>
      <c r="H24979" s="72"/>
    </row>
    <row r="24980" spans="3:8">
      <c r="C24980" s="62" t="s">
        <v>64287</v>
      </c>
      <c r="D24980" s="63" t="s">
        <v>34756</v>
      </c>
      <c r="G24980" s="72"/>
      <c r="H24980" s="72"/>
    </row>
    <row r="24981" spans="3:8">
      <c r="C24981" s="62" t="s">
        <v>64288</v>
      </c>
      <c r="D24981" s="63" t="s">
        <v>34760</v>
      </c>
      <c r="G24981" s="72"/>
      <c r="H24981" s="72"/>
    </row>
    <row r="24982" spans="3:8">
      <c r="C24982" s="62" t="s">
        <v>64289</v>
      </c>
      <c r="D24982" s="63" t="s">
        <v>34764</v>
      </c>
      <c r="G24982" s="72"/>
      <c r="H24982" s="72"/>
    </row>
    <row r="24983" spans="3:8">
      <c r="C24983" s="62" t="s">
        <v>64290</v>
      </c>
      <c r="D24983" s="63" t="s">
        <v>34768</v>
      </c>
      <c r="G24983" s="72"/>
      <c r="H24983" s="72"/>
    </row>
    <row r="24984" spans="3:8">
      <c r="C24984" s="62" t="s">
        <v>64291</v>
      </c>
      <c r="D24984" s="63" t="s">
        <v>34772</v>
      </c>
      <c r="G24984" s="72"/>
      <c r="H24984" s="72"/>
    </row>
    <row r="24985" spans="3:8">
      <c r="C24985" s="62" t="s">
        <v>64292</v>
      </c>
      <c r="D24985" s="63" t="s">
        <v>34776</v>
      </c>
      <c r="G24985" s="72"/>
      <c r="H24985" s="72"/>
    </row>
    <row r="24986" spans="3:8">
      <c r="C24986" s="62" t="s">
        <v>64293</v>
      </c>
      <c r="D24986" s="63" t="s">
        <v>34780</v>
      </c>
      <c r="G24986" s="72"/>
      <c r="H24986" s="72"/>
    </row>
    <row r="24987" spans="3:8">
      <c r="C24987" s="62" t="s">
        <v>64294</v>
      </c>
      <c r="D24987" s="63" t="s">
        <v>34784</v>
      </c>
      <c r="G24987" s="72"/>
      <c r="H24987" s="72"/>
    </row>
    <row r="24988" spans="3:8">
      <c r="C24988" s="62" t="s">
        <v>64295</v>
      </c>
      <c r="D24988" s="63" t="s">
        <v>34788</v>
      </c>
      <c r="G24988" s="72"/>
      <c r="H24988" s="72"/>
    </row>
    <row r="24989" spans="3:8">
      <c r="C24989" s="62" t="s">
        <v>64296</v>
      </c>
      <c r="D24989" s="63" t="s">
        <v>34792</v>
      </c>
      <c r="G24989" s="72"/>
      <c r="H24989" s="72"/>
    </row>
    <row r="24990" spans="3:8">
      <c r="C24990" s="62" t="s">
        <v>64297</v>
      </c>
      <c r="D24990" s="63" t="s">
        <v>34796</v>
      </c>
      <c r="G24990" s="72"/>
      <c r="H24990" s="72"/>
    </row>
    <row r="24991" spans="3:8">
      <c r="C24991" s="62" t="s">
        <v>64298</v>
      </c>
      <c r="D24991" s="63" t="s">
        <v>34800</v>
      </c>
      <c r="G24991" s="72"/>
      <c r="H24991" s="72"/>
    </row>
    <row r="24992" spans="3:8">
      <c r="C24992" s="62" t="s">
        <v>64299</v>
      </c>
      <c r="D24992" s="63" t="s">
        <v>34804</v>
      </c>
      <c r="G24992" s="72"/>
      <c r="H24992" s="72"/>
    </row>
    <row r="24993" spans="3:8">
      <c r="C24993" s="62" t="s">
        <v>64300</v>
      </c>
      <c r="D24993" s="63" t="s">
        <v>34808</v>
      </c>
      <c r="G24993" s="72"/>
      <c r="H24993" s="72"/>
    </row>
    <row r="24994" spans="3:8">
      <c r="C24994" s="62" t="s">
        <v>64301</v>
      </c>
      <c r="D24994" s="63" t="s">
        <v>34812</v>
      </c>
      <c r="G24994" s="72"/>
      <c r="H24994" s="72"/>
    </row>
    <row r="24995" spans="3:8">
      <c r="C24995" s="62" t="s">
        <v>64302</v>
      </c>
      <c r="D24995" s="63" t="s">
        <v>34816</v>
      </c>
      <c r="G24995" s="72"/>
      <c r="H24995" s="72"/>
    </row>
    <row r="24996" spans="3:8">
      <c r="C24996" s="62" t="s">
        <v>64303</v>
      </c>
      <c r="D24996" s="63" t="s">
        <v>34820</v>
      </c>
      <c r="G24996" s="72"/>
      <c r="H24996" s="72"/>
    </row>
    <row r="24997" spans="3:8">
      <c r="C24997" s="62" t="s">
        <v>64304</v>
      </c>
      <c r="D24997" s="63" t="s">
        <v>34824</v>
      </c>
      <c r="G24997" s="72"/>
      <c r="H24997" s="72"/>
    </row>
    <row r="24998" spans="3:8">
      <c r="C24998" s="62" t="s">
        <v>64305</v>
      </c>
      <c r="D24998" s="63" t="s">
        <v>34828</v>
      </c>
      <c r="G24998" s="72"/>
      <c r="H24998" s="72"/>
    </row>
    <row r="24999" spans="3:8">
      <c r="C24999" s="62" t="s">
        <v>64306</v>
      </c>
      <c r="D24999" s="63" t="s">
        <v>34832</v>
      </c>
      <c r="G24999" s="72"/>
      <c r="H24999" s="72"/>
    </row>
    <row r="25000" spans="3:8">
      <c r="C25000" s="62" t="s">
        <v>64307</v>
      </c>
      <c r="D25000" s="63" t="s">
        <v>34836</v>
      </c>
      <c r="G25000" s="72"/>
      <c r="H25000" s="72"/>
    </row>
    <row r="25001" spans="3:8">
      <c r="C25001" s="62" t="s">
        <v>64308</v>
      </c>
      <c r="D25001" s="63" t="s">
        <v>34840</v>
      </c>
      <c r="G25001" s="72"/>
      <c r="H25001" s="72"/>
    </row>
    <row r="25002" spans="3:8">
      <c r="C25002" s="62" t="s">
        <v>64309</v>
      </c>
      <c r="D25002" s="63" t="s">
        <v>34844</v>
      </c>
      <c r="G25002" s="72"/>
      <c r="H25002" s="72"/>
    </row>
    <row r="25003" spans="3:8">
      <c r="C25003" s="62" t="s">
        <v>64310</v>
      </c>
      <c r="D25003" s="63" t="s">
        <v>34848</v>
      </c>
      <c r="G25003" s="72"/>
      <c r="H25003" s="72"/>
    </row>
    <row r="25004" spans="3:8">
      <c r="C25004" s="62" t="s">
        <v>64311</v>
      </c>
      <c r="D25004" s="63" t="s">
        <v>34852</v>
      </c>
      <c r="G25004" s="72"/>
      <c r="H25004" s="72"/>
    </row>
    <row r="25005" spans="3:8">
      <c r="C25005" s="62" t="s">
        <v>64312</v>
      </c>
      <c r="D25005" s="63" t="s">
        <v>34856</v>
      </c>
      <c r="G25005" s="72"/>
      <c r="H25005" s="72"/>
    </row>
    <row r="25006" spans="3:8">
      <c r="C25006" s="62" t="s">
        <v>64313</v>
      </c>
      <c r="D25006" s="63" t="s">
        <v>34860</v>
      </c>
      <c r="G25006" s="72"/>
      <c r="H25006" s="72"/>
    </row>
    <row r="25007" spans="3:8">
      <c r="C25007" s="62" t="s">
        <v>64314</v>
      </c>
      <c r="D25007" s="63" t="s">
        <v>34864</v>
      </c>
      <c r="G25007" s="72"/>
      <c r="H25007" s="72"/>
    </row>
    <row r="25008" spans="3:8">
      <c r="C25008" s="62" t="s">
        <v>64315</v>
      </c>
      <c r="D25008" s="63" t="s">
        <v>34868</v>
      </c>
      <c r="G25008" s="72"/>
      <c r="H25008" s="72"/>
    </row>
    <row r="25009" spans="3:8">
      <c r="C25009" s="62" t="s">
        <v>64316</v>
      </c>
      <c r="D25009" s="63" t="s">
        <v>34872</v>
      </c>
      <c r="G25009" s="72"/>
      <c r="H25009" s="72"/>
    </row>
    <row r="25010" spans="3:8">
      <c r="C25010" s="62" t="s">
        <v>64317</v>
      </c>
      <c r="D25010" s="63" t="s">
        <v>34876</v>
      </c>
      <c r="G25010" s="72"/>
      <c r="H25010" s="72"/>
    </row>
    <row r="25011" spans="3:8">
      <c r="C25011" s="62" t="s">
        <v>64318</v>
      </c>
      <c r="D25011" s="63" t="s">
        <v>34880</v>
      </c>
      <c r="G25011" s="72"/>
      <c r="H25011" s="72"/>
    </row>
    <row r="25012" spans="3:8">
      <c r="C25012" s="62" t="s">
        <v>64319</v>
      </c>
      <c r="D25012" s="63" t="s">
        <v>34884</v>
      </c>
      <c r="G25012" s="72"/>
      <c r="H25012" s="72"/>
    </row>
    <row r="25013" spans="3:8">
      <c r="C25013" s="62" t="s">
        <v>64320</v>
      </c>
      <c r="D25013" s="63" t="s">
        <v>34888</v>
      </c>
      <c r="G25013" s="72"/>
      <c r="H25013" s="72"/>
    </row>
    <row r="25014" spans="3:8">
      <c r="C25014" s="62" t="s">
        <v>64321</v>
      </c>
      <c r="D25014" s="63" t="s">
        <v>34892</v>
      </c>
      <c r="G25014" s="72"/>
      <c r="H25014" s="72"/>
    </row>
    <row r="25015" spans="3:8">
      <c r="C25015" s="62" t="s">
        <v>64322</v>
      </c>
      <c r="D25015" s="63" t="s">
        <v>34896</v>
      </c>
      <c r="G25015" s="72"/>
      <c r="H25015" s="72"/>
    </row>
    <row r="25016" spans="3:8">
      <c r="C25016" s="62" t="s">
        <v>64323</v>
      </c>
      <c r="D25016" s="63" t="s">
        <v>34900</v>
      </c>
      <c r="G25016" s="72"/>
      <c r="H25016" s="72"/>
    </row>
    <row r="25017" spans="3:8">
      <c r="C25017" s="62" t="s">
        <v>64324</v>
      </c>
      <c r="D25017" s="63" t="s">
        <v>34904</v>
      </c>
      <c r="G25017" s="72"/>
      <c r="H25017" s="72"/>
    </row>
    <row r="25018" spans="3:8">
      <c r="C25018" s="62" t="s">
        <v>64325</v>
      </c>
      <c r="D25018" s="63" t="s">
        <v>34908</v>
      </c>
      <c r="G25018" s="72"/>
      <c r="H25018" s="72"/>
    </row>
    <row r="25019" spans="3:8">
      <c r="C25019" s="62" t="s">
        <v>64326</v>
      </c>
      <c r="D25019" s="63" t="s">
        <v>34912</v>
      </c>
      <c r="G25019" s="72"/>
      <c r="H25019" s="72"/>
    </row>
    <row r="25020" spans="3:8">
      <c r="C25020" s="62" t="s">
        <v>64327</v>
      </c>
      <c r="D25020" s="63" t="s">
        <v>34916</v>
      </c>
      <c r="G25020" s="72"/>
      <c r="H25020" s="72"/>
    </row>
    <row r="25021" spans="3:8">
      <c r="C25021" s="62" t="s">
        <v>64328</v>
      </c>
      <c r="D25021" s="63" t="s">
        <v>34920</v>
      </c>
      <c r="G25021" s="72"/>
      <c r="H25021" s="72"/>
    </row>
    <row r="25022" spans="3:8">
      <c r="C25022" s="62" t="s">
        <v>64329</v>
      </c>
      <c r="D25022" s="63" t="s">
        <v>34924</v>
      </c>
      <c r="G25022" s="72"/>
      <c r="H25022" s="72"/>
    </row>
    <row r="25023" spans="3:8">
      <c r="C25023" s="62" t="s">
        <v>64330</v>
      </c>
      <c r="D25023" s="63" t="s">
        <v>34928</v>
      </c>
      <c r="G25023" s="72"/>
      <c r="H25023" s="72"/>
    </row>
    <row r="25024" spans="3:8">
      <c r="C25024" s="62" t="s">
        <v>64331</v>
      </c>
      <c r="D25024" s="63" t="s">
        <v>34932</v>
      </c>
      <c r="G25024" s="72"/>
      <c r="H25024" s="72"/>
    </row>
    <row r="25025" spans="3:8">
      <c r="C25025" s="62" t="s">
        <v>64332</v>
      </c>
      <c r="D25025" s="63" t="s">
        <v>34936</v>
      </c>
      <c r="G25025" s="72"/>
      <c r="H25025" s="72"/>
    </row>
    <row r="25026" spans="3:8">
      <c r="C25026" s="62" t="s">
        <v>64333</v>
      </c>
      <c r="D25026" s="63" t="s">
        <v>34940</v>
      </c>
      <c r="G25026" s="72"/>
      <c r="H25026" s="72"/>
    </row>
    <row r="25027" spans="3:8">
      <c r="C25027" s="62" t="s">
        <v>64334</v>
      </c>
      <c r="D25027" s="63" t="s">
        <v>34944</v>
      </c>
      <c r="G25027" s="72"/>
      <c r="H25027" s="72"/>
    </row>
    <row r="25028" spans="3:8">
      <c r="C25028" s="62" t="s">
        <v>64335</v>
      </c>
      <c r="D25028" s="63" t="s">
        <v>34948</v>
      </c>
      <c r="G25028" s="72"/>
      <c r="H25028" s="72"/>
    </row>
    <row r="25029" spans="3:8">
      <c r="C25029" s="62" t="s">
        <v>64336</v>
      </c>
      <c r="D25029" s="63" t="s">
        <v>34952</v>
      </c>
      <c r="G25029" s="72"/>
      <c r="H25029" s="72"/>
    </row>
    <row r="25030" spans="3:8">
      <c r="C25030" s="62" t="s">
        <v>64337</v>
      </c>
      <c r="D25030" s="63" t="s">
        <v>34956</v>
      </c>
      <c r="G25030" s="72"/>
      <c r="H25030" s="72"/>
    </row>
    <row r="25031" spans="3:8">
      <c r="C25031" s="62" t="s">
        <v>64338</v>
      </c>
      <c r="D25031" s="63" t="s">
        <v>34960</v>
      </c>
      <c r="G25031" s="72"/>
      <c r="H25031" s="72"/>
    </row>
    <row r="25032" spans="3:8">
      <c r="C25032" s="62" t="s">
        <v>64339</v>
      </c>
      <c r="D25032" s="63" t="s">
        <v>34964</v>
      </c>
      <c r="G25032" s="72"/>
      <c r="H25032" s="72"/>
    </row>
    <row r="25033" spans="3:8">
      <c r="C25033" s="62" t="s">
        <v>64340</v>
      </c>
      <c r="D25033" s="63" t="s">
        <v>34968</v>
      </c>
      <c r="G25033" s="72"/>
      <c r="H25033" s="72"/>
    </row>
    <row r="25034" spans="3:8">
      <c r="C25034" s="62" t="s">
        <v>64341</v>
      </c>
      <c r="D25034" s="63" t="s">
        <v>34972</v>
      </c>
      <c r="G25034" s="72"/>
      <c r="H25034" s="72"/>
    </row>
    <row r="25035" spans="3:8">
      <c r="C25035" s="62" t="s">
        <v>64342</v>
      </c>
      <c r="D25035" s="63" t="s">
        <v>34976</v>
      </c>
      <c r="G25035" s="72"/>
      <c r="H25035" s="72"/>
    </row>
    <row r="25036" spans="3:8">
      <c r="C25036" s="62" t="s">
        <v>64343</v>
      </c>
      <c r="D25036" s="63" t="s">
        <v>34980</v>
      </c>
      <c r="G25036" s="72"/>
      <c r="H25036" s="72"/>
    </row>
    <row r="25037" spans="3:8">
      <c r="C25037" s="62" t="s">
        <v>64344</v>
      </c>
      <c r="D25037" s="63" t="s">
        <v>34984</v>
      </c>
      <c r="G25037" s="72"/>
      <c r="H25037" s="72"/>
    </row>
    <row r="25038" spans="3:8">
      <c r="C25038" s="62" t="s">
        <v>64345</v>
      </c>
      <c r="D25038" s="63" t="s">
        <v>34988</v>
      </c>
      <c r="G25038" s="72"/>
      <c r="H25038" s="72"/>
    </row>
    <row r="25039" spans="3:8">
      <c r="C25039" s="62" t="s">
        <v>64346</v>
      </c>
      <c r="D25039" s="63" t="s">
        <v>34992</v>
      </c>
      <c r="G25039" s="72"/>
      <c r="H25039" s="72"/>
    </row>
    <row r="25040" spans="3:8">
      <c r="C25040" s="62" t="s">
        <v>64347</v>
      </c>
      <c r="D25040" s="63" t="s">
        <v>34996</v>
      </c>
      <c r="G25040" s="72"/>
      <c r="H25040" s="72"/>
    </row>
    <row r="25041" spans="3:8">
      <c r="C25041" s="62" t="s">
        <v>64348</v>
      </c>
      <c r="D25041" s="63" t="s">
        <v>35000</v>
      </c>
      <c r="G25041" s="72"/>
      <c r="H25041" s="72"/>
    </row>
    <row r="25042" spans="3:8">
      <c r="C25042" s="62" t="s">
        <v>64349</v>
      </c>
      <c r="D25042" s="63" t="s">
        <v>35004</v>
      </c>
      <c r="G25042" s="72"/>
      <c r="H25042" s="72"/>
    </row>
    <row r="25043" spans="3:8">
      <c r="C25043" s="62" t="s">
        <v>64350</v>
      </c>
      <c r="D25043" s="63" t="s">
        <v>35008</v>
      </c>
      <c r="G25043" s="72"/>
      <c r="H25043" s="72"/>
    </row>
    <row r="25044" spans="3:8">
      <c r="C25044" s="62" t="s">
        <v>64351</v>
      </c>
      <c r="D25044" s="63" t="s">
        <v>35012</v>
      </c>
      <c r="G25044" s="72"/>
      <c r="H25044" s="72"/>
    </row>
    <row r="25045" spans="3:8">
      <c r="C25045" s="62" t="s">
        <v>64352</v>
      </c>
      <c r="D25045" s="63" t="s">
        <v>35016</v>
      </c>
      <c r="G25045" s="72"/>
      <c r="H25045" s="72"/>
    </row>
    <row r="25046" spans="3:8">
      <c r="C25046" s="62" t="s">
        <v>64353</v>
      </c>
      <c r="D25046" s="63" t="s">
        <v>35020</v>
      </c>
      <c r="G25046" s="72"/>
      <c r="H25046" s="72"/>
    </row>
    <row r="25047" spans="3:8">
      <c r="C25047" s="62" t="s">
        <v>64354</v>
      </c>
      <c r="D25047" s="63" t="s">
        <v>35024</v>
      </c>
      <c r="G25047" s="72"/>
      <c r="H25047" s="72"/>
    </row>
    <row r="25048" spans="3:8">
      <c r="C25048" s="62" t="s">
        <v>64355</v>
      </c>
      <c r="D25048" s="63" t="s">
        <v>35028</v>
      </c>
      <c r="G25048" s="72"/>
      <c r="H25048" s="72"/>
    </row>
    <row r="25049" spans="3:8">
      <c r="C25049" s="62" t="s">
        <v>64356</v>
      </c>
      <c r="D25049" s="63" t="s">
        <v>35032</v>
      </c>
      <c r="G25049" s="72"/>
      <c r="H25049" s="72"/>
    </row>
    <row r="25050" spans="3:8">
      <c r="C25050" s="62" t="s">
        <v>64357</v>
      </c>
      <c r="D25050" s="63" t="s">
        <v>35036</v>
      </c>
      <c r="G25050" s="72"/>
      <c r="H25050" s="72"/>
    </row>
    <row r="25051" spans="3:8">
      <c r="C25051" s="62" t="s">
        <v>64358</v>
      </c>
      <c r="D25051" s="63" t="s">
        <v>35040</v>
      </c>
      <c r="G25051" s="72"/>
      <c r="H25051" s="72"/>
    </row>
    <row r="25052" spans="3:8">
      <c r="C25052" s="62" t="s">
        <v>64359</v>
      </c>
      <c r="D25052" s="63" t="s">
        <v>35044</v>
      </c>
      <c r="G25052" s="72"/>
      <c r="H25052" s="72"/>
    </row>
    <row r="25053" spans="3:8">
      <c r="C25053" s="62" t="s">
        <v>64360</v>
      </c>
      <c r="D25053" s="63" t="s">
        <v>35048</v>
      </c>
      <c r="G25053" s="72"/>
      <c r="H25053" s="72"/>
    </row>
    <row r="25054" spans="3:8">
      <c r="C25054" s="62" t="s">
        <v>64361</v>
      </c>
      <c r="D25054" s="63" t="s">
        <v>35052</v>
      </c>
      <c r="G25054" s="72"/>
      <c r="H25054" s="72"/>
    </row>
    <row r="25055" spans="3:8">
      <c r="C25055" s="62" t="s">
        <v>64362</v>
      </c>
      <c r="D25055" s="63" t="s">
        <v>35056</v>
      </c>
      <c r="G25055" s="72"/>
      <c r="H25055" s="72"/>
    </row>
    <row r="25056" spans="3:8">
      <c r="C25056" s="62" t="s">
        <v>64363</v>
      </c>
      <c r="D25056" s="63" t="s">
        <v>35060</v>
      </c>
      <c r="G25056" s="72"/>
      <c r="H25056" s="72"/>
    </row>
    <row r="25057" spans="3:8">
      <c r="C25057" s="62" t="s">
        <v>64364</v>
      </c>
      <c r="D25057" s="63" t="s">
        <v>35064</v>
      </c>
      <c r="G25057" s="72"/>
      <c r="H25057" s="72"/>
    </row>
    <row r="25058" spans="3:8">
      <c r="C25058" s="62" t="s">
        <v>64365</v>
      </c>
      <c r="D25058" s="63" t="s">
        <v>35068</v>
      </c>
      <c r="G25058" s="72"/>
      <c r="H25058" s="72"/>
    </row>
    <row r="25059" spans="3:8">
      <c r="C25059" s="62" t="s">
        <v>64366</v>
      </c>
      <c r="D25059" s="63" t="s">
        <v>35072</v>
      </c>
      <c r="G25059" s="72"/>
      <c r="H25059" s="72"/>
    </row>
    <row r="25060" spans="3:8">
      <c r="C25060" s="62" t="s">
        <v>64367</v>
      </c>
      <c r="D25060" s="63" t="s">
        <v>35076</v>
      </c>
      <c r="G25060" s="72"/>
      <c r="H25060" s="72"/>
    </row>
    <row r="25061" spans="3:8">
      <c r="C25061" s="62" t="s">
        <v>64368</v>
      </c>
      <c r="D25061" s="63" t="s">
        <v>35080</v>
      </c>
      <c r="G25061" s="72"/>
      <c r="H25061" s="72"/>
    </row>
    <row r="25062" spans="3:8">
      <c r="C25062" s="62" t="s">
        <v>64369</v>
      </c>
      <c r="D25062" s="63" t="s">
        <v>35084</v>
      </c>
      <c r="G25062" s="72"/>
      <c r="H25062" s="72"/>
    </row>
    <row r="25063" spans="3:8">
      <c r="C25063" s="62" t="s">
        <v>64370</v>
      </c>
      <c r="D25063" s="63" t="s">
        <v>35088</v>
      </c>
      <c r="G25063" s="72"/>
      <c r="H25063" s="72"/>
    </row>
    <row r="25064" spans="3:8">
      <c r="C25064" s="62" t="s">
        <v>64371</v>
      </c>
      <c r="D25064" s="63" t="s">
        <v>35092</v>
      </c>
      <c r="G25064" s="72"/>
      <c r="H25064" s="72"/>
    </row>
    <row r="25065" spans="3:8">
      <c r="C25065" s="62" t="s">
        <v>64372</v>
      </c>
      <c r="D25065" s="63" t="s">
        <v>35096</v>
      </c>
      <c r="G25065" s="72"/>
      <c r="H25065" s="72"/>
    </row>
    <row r="25066" spans="3:8">
      <c r="C25066" s="62" t="s">
        <v>64373</v>
      </c>
      <c r="D25066" s="63" t="s">
        <v>35100</v>
      </c>
      <c r="G25066" s="72"/>
      <c r="H25066" s="72"/>
    </row>
    <row r="25067" spans="3:8">
      <c r="C25067" s="62" t="s">
        <v>64374</v>
      </c>
      <c r="D25067" s="63" t="s">
        <v>35104</v>
      </c>
      <c r="G25067" s="72"/>
      <c r="H25067" s="72"/>
    </row>
    <row r="25068" spans="3:8">
      <c r="C25068" s="62" t="s">
        <v>64375</v>
      </c>
      <c r="D25068" s="63" t="s">
        <v>35108</v>
      </c>
      <c r="G25068" s="72"/>
      <c r="H25068" s="72"/>
    </row>
    <row r="25069" spans="3:8">
      <c r="C25069" s="62" t="s">
        <v>64376</v>
      </c>
      <c r="D25069" s="63" t="s">
        <v>35112</v>
      </c>
      <c r="G25069" s="72"/>
      <c r="H25069" s="72"/>
    </row>
    <row r="25070" spans="3:8">
      <c r="C25070" s="62" t="s">
        <v>64377</v>
      </c>
      <c r="D25070" s="63" t="s">
        <v>35116</v>
      </c>
      <c r="G25070" s="72"/>
      <c r="H25070" s="72"/>
    </row>
    <row r="25071" spans="3:8">
      <c r="C25071" s="62" t="s">
        <v>64378</v>
      </c>
      <c r="D25071" s="63" t="s">
        <v>35120</v>
      </c>
      <c r="G25071" s="72"/>
      <c r="H25071" s="72"/>
    </row>
    <row r="25072" spans="3:8">
      <c r="C25072" s="62" t="s">
        <v>64379</v>
      </c>
      <c r="D25072" s="63" t="s">
        <v>35124</v>
      </c>
      <c r="G25072" s="72"/>
      <c r="H25072" s="72"/>
    </row>
    <row r="25073" spans="3:8">
      <c r="C25073" s="62" t="s">
        <v>64380</v>
      </c>
      <c r="D25073" s="63" t="s">
        <v>35128</v>
      </c>
      <c r="G25073" s="72"/>
      <c r="H25073" s="72"/>
    </row>
    <row r="25074" spans="3:8">
      <c r="C25074" s="62" t="s">
        <v>64381</v>
      </c>
      <c r="D25074" s="63" t="s">
        <v>35132</v>
      </c>
      <c r="G25074" s="72"/>
      <c r="H25074" s="72"/>
    </row>
    <row r="25075" spans="3:8">
      <c r="C25075" s="62" t="s">
        <v>64382</v>
      </c>
      <c r="D25075" s="63" t="s">
        <v>35136</v>
      </c>
      <c r="G25075" s="72"/>
      <c r="H25075" s="72"/>
    </row>
    <row r="25076" spans="3:8">
      <c r="C25076" s="62" t="s">
        <v>64383</v>
      </c>
      <c r="D25076" s="63" t="s">
        <v>35140</v>
      </c>
      <c r="G25076" s="72"/>
      <c r="H25076" s="72"/>
    </row>
    <row r="25077" spans="3:8">
      <c r="C25077" s="62" t="s">
        <v>64384</v>
      </c>
      <c r="D25077" s="63" t="s">
        <v>35144</v>
      </c>
      <c r="G25077" s="72"/>
      <c r="H25077" s="72"/>
    </row>
    <row r="25078" spans="3:8">
      <c r="C25078" s="62" t="s">
        <v>64385</v>
      </c>
      <c r="D25078" s="63" t="s">
        <v>35148</v>
      </c>
      <c r="G25078" s="72"/>
      <c r="H25078" s="72"/>
    </row>
    <row r="25079" spans="3:8">
      <c r="C25079" s="62" t="s">
        <v>64386</v>
      </c>
      <c r="D25079" s="63" t="s">
        <v>35152</v>
      </c>
      <c r="G25079" s="72"/>
      <c r="H25079" s="72"/>
    </row>
    <row r="25080" spans="3:8">
      <c r="C25080" s="62" t="s">
        <v>64387</v>
      </c>
      <c r="D25080" s="63" t="s">
        <v>35156</v>
      </c>
      <c r="G25080" s="72"/>
      <c r="H25080" s="72"/>
    </row>
    <row r="25081" spans="3:8">
      <c r="C25081" s="62" t="s">
        <v>64388</v>
      </c>
      <c r="D25081" s="63" t="s">
        <v>35160</v>
      </c>
      <c r="G25081" s="72"/>
      <c r="H25081" s="72"/>
    </row>
    <row r="25082" spans="3:8">
      <c r="C25082" s="62" t="s">
        <v>64389</v>
      </c>
      <c r="D25082" s="63" t="s">
        <v>35164</v>
      </c>
      <c r="G25082" s="72"/>
      <c r="H25082" s="72"/>
    </row>
    <row r="25083" spans="3:8">
      <c r="C25083" s="62" t="s">
        <v>64390</v>
      </c>
      <c r="D25083" s="63" t="s">
        <v>35168</v>
      </c>
      <c r="G25083" s="72"/>
      <c r="H25083" s="72"/>
    </row>
    <row r="25084" spans="3:8">
      <c r="C25084" s="62" t="s">
        <v>64391</v>
      </c>
      <c r="D25084" s="63" t="s">
        <v>35172</v>
      </c>
      <c r="G25084" s="72"/>
      <c r="H25084" s="72"/>
    </row>
    <row r="25085" spans="3:8">
      <c r="C25085" s="62" t="s">
        <v>64392</v>
      </c>
      <c r="D25085" s="63" t="s">
        <v>35176</v>
      </c>
      <c r="G25085" s="72"/>
      <c r="H25085" s="72"/>
    </row>
    <row r="25086" spans="3:8">
      <c r="C25086" s="62" t="s">
        <v>64393</v>
      </c>
      <c r="D25086" s="63" t="s">
        <v>35180</v>
      </c>
      <c r="G25086" s="72"/>
      <c r="H25086" s="72"/>
    </row>
    <row r="25087" spans="3:8">
      <c r="C25087" s="62" t="s">
        <v>64394</v>
      </c>
      <c r="D25087" s="63" t="s">
        <v>35184</v>
      </c>
      <c r="G25087" s="72"/>
      <c r="H25087" s="72"/>
    </row>
    <row r="25088" spans="3:8">
      <c r="C25088" s="62" t="s">
        <v>64395</v>
      </c>
      <c r="D25088" s="63" t="s">
        <v>35188</v>
      </c>
      <c r="G25088" s="72"/>
      <c r="H25088" s="72"/>
    </row>
    <row r="25089" spans="3:8">
      <c r="C25089" s="62" t="s">
        <v>64396</v>
      </c>
      <c r="D25089" s="63" t="s">
        <v>35192</v>
      </c>
      <c r="G25089" s="72"/>
      <c r="H25089" s="72"/>
    </row>
    <row r="25090" spans="3:8">
      <c r="C25090" s="62" t="s">
        <v>64397</v>
      </c>
      <c r="D25090" s="63" t="s">
        <v>35196</v>
      </c>
      <c r="G25090" s="72"/>
      <c r="H25090" s="72"/>
    </row>
    <row r="25091" spans="3:8">
      <c r="C25091" s="62" t="s">
        <v>64398</v>
      </c>
      <c r="D25091" s="63" t="s">
        <v>35200</v>
      </c>
      <c r="G25091" s="72"/>
      <c r="H25091" s="72"/>
    </row>
    <row r="25092" spans="3:8">
      <c r="C25092" s="62" t="s">
        <v>64399</v>
      </c>
      <c r="D25092" s="63" t="s">
        <v>35204</v>
      </c>
      <c r="G25092" s="72"/>
      <c r="H25092" s="72"/>
    </row>
    <row r="25093" spans="3:8">
      <c r="C25093" s="62" t="s">
        <v>64400</v>
      </c>
      <c r="D25093" s="63" t="s">
        <v>35208</v>
      </c>
      <c r="G25093" s="72"/>
      <c r="H25093" s="72"/>
    </row>
    <row r="25094" spans="3:8">
      <c r="C25094" s="62" t="s">
        <v>64401</v>
      </c>
      <c r="D25094" s="63" t="s">
        <v>35212</v>
      </c>
      <c r="G25094" s="72"/>
      <c r="H25094" s="72"/>
    </row>
    <row r="25095" spans="3:8">
      <c r="C25095" s="62" t="s">
        <v>64402</v>
      </c>
      <c r="D25095" s="63" t="s">
        <v>35216</v>
      </c>
      <c r="G25095" s="72"/>
      <c r="H25095" s="72"/>
    </row>
    <row r="25096" spans="3:8">
      <c r="C25096" s="62" t="s">
        <v>64403</v>
      </c>
      <c r="D25096" s="63" t="s">
        <v>35220</v>
      </c>
      <c r="G25096" s="72"/>
      <c r="H25096" s="72"/>
    </row>
    <row r="25097" spans="3:8">
      <c r="C25097" s="62" t="s">
        <v>64404</v>
      </c>
      <c r="D25097" s="63" t="s">
        <v>35224</v>
      </c>
      <c r="G25097" s="72"/>
      <c r="H25097" s="72"/>
    </row>
    <row r="25098" spans="3:8">
      <c r="C25098" s="62" t="s">
        <v>64405</v>
      </c>
      <c r="D25098" s="63" t="s">
        <v>35228</v>
      </c>
      <c r="G25098" s="72"/>
      <c r="H25098" s="72"/>
    </row>
    <row r="25099" spans="3:8">
      <c r="C25099" s="62" t="s">
        <v>64406</v>
      </c>
      <c r="D25099" s="63" t="s">
        <v>35232</v>
      </c>
      <c r="G25099" s="72"/>
      <c r="H25099" s="72"/>
    </row>
    <row r="25100" spans="3:8">
      <c r="C25100" s="62" t="s">
        <v>64407</v>
      </c>
      <c r="D25100" s="63" t="s">
        <v>35236</v>
      </c>
      <c r="G25100" s="72"/>
      <c r="H25100" s="72"/>
    </row>
    <row r="25101" spans="3:8">
      <c r="C25101" s="62" t="s">
        <v>64408</v>
      </c>
      <c r="D25101" s="63" t="s">
        <v>35240</v>
      </c>
      <c r="G25101" s="72"/>
      <c r="H25101" s="72"/>
    </row>
    <row r="25102" spans="3:8">
      <c r="C25102" s="62" t="s">
        <v>64409</v>
      </c>
      <c r="D25102" s="63" t="s">
        <v>35244</v>
      </c>
      <c r="G25102" s="72"/>
      <c r="H25102" s="72"/>
    </row>
    <row r="25103" spans="3:8">
      <c r="C25103" s="62" t="s">
        <v>64410</v>
      </c>
      <c r="D25103" s="63" t="s">
        <v>35248</v>
      </c>
      <c r="G25103" s="72"/>
      <c r="H25103" s="72"/>
    </row>
    <row r="25104" spans="3:8">
      <c r="C25104" s="62" t="s">
        <v>64411</v>
      </c>
      <c r="D25104" s="63" t="s">
        <v>35252</v>
      </c>
      <c r="G25104" s="72"/>
      <c r="H25104" s="72"/>
    </row>
    <row r="25105" spans="3:8">
      <c r="C25105" s="62" t="s">
        <v>64412</v>
      </c>
      <c r="D25105" s="63" t="s">
        <v>35256</v>
      </c>
      <c r="G25105" s="72"/>
      <c r="H25105" s="72"/>
    </row>
    <row r="25106" spans="3:8">
      <c r="C25106" s="62" t="s">
        <v>64413</v>
      </c>
      <c r="D25106" s="63" t="s">
        <v>35260</v>
      </c>
      <c r="G25106" s="72"/>
      <c r="H25106" s="72"/>
    </row>
    <row r="25107" spans="3:8">
      <c r="C25107" s="62" t="s">
        <v>64414</v>
      </c>
      <c r="D25107" s="63" t="s">
        <v>35264</v>
      </c>
      <c r="G25107" s="72"/>
      <c r="H25107" s="72"/>
    </row>
    <row r="25108" spans="3:8">
      <c r="C25108" s="62" t="s">
        <v>64415</v>
      </c>
      <c r="D25108" s="63" t="s">
        <v>35268</v>
      </c>
      <c r="G25108" s="72"/>
      <c r="H25108" s="72"/>
    </row>
    <row r="25109" spans="3:8">
      <c r="C25109" s="62" t="s">
        <v>64416</v>
      </c>
      <c r="D25109" s="63" t="s">
        <v>35272</v>
      </c>
      <c r="G25109" s="72"/>
      <c r="H25109" s="72"/>
    </row>
    <row r="25110" spans="3:8">
      <c r="C25110" s="62" t="s">
        <v>64417</v>
      </c>
      <c r="D25110" s="63" t="s">
        <v>35276</v>
      </c>
      <c r="G25110" s="72"/>
      <c r="H25110" s="72"/>
    </row>
    <row r="25111" spans="3:8">
      <c r="C25111" s="62" t="s">
        <v>64418</v>
      </c>
      <c r="D25111" s="63" t="s">
        <v>35280</v>
      </c>
      <c r="G25111" s="72"/>
      <c r="H25111" s="72"/>
    </row>
    <row r="25112" spans="3:8">
      <c r="C25112" s="62" t="s">
        <v>64419</v>
      </c>
      <c r="D25112" s="63" t="s">
        <v>35284</v>
      </c>
      <c r="G25112" s="72"/>
      <c r="H25112" s="72"/>
    </row>
    <row r="25113" spans="3:8">
      <c r="C25113" s="62" t="s">
        <v>64420</v>
      </c>
      <c r="D25113" s="63" t="s">
        <v>35288</v>
      </c>
      <c r="G25113" s="72"/>
      <c r="H25113" s="72"/>
    </row>
    <row r="25114" spans="3:8">
      <c r="C25114" s="62" t="s">
        <v>64421</v>
      </c>
      <c r="D25114" s="63" t="s">
        <v>35292</v>
      </c>
      <c r="G25114" s="72"/>
      <c r="H25114" s="72"/>
    </row>
    <row r="25115" spans="3:8">
      <c r="C25115" s="62" t="s">
        <v>64422</v>
      </c>
      <c r="D25115" s="63" t="s">
        <v>35296</v>
      </c>
      <c r="G25115" s="72"/>
      <c r="H25115" s="72"/>
    </row>
    <row r="25116" spans="3:8">
      <c r="C25116" s="62" t="s">
        <v>64423</v>
      </c>
      <c r="D25116" s="63" t="s">
        <v>35300</v>
      </c>
      <c r="G25116" s="72"/>
      <c r="H25116" s="72"/>
    </row>
    <row r="25117" spans="3:8">
      <c r="C25117" s="62" t="s">
        <v>64424</v>
      </c>
      <c r="D25117" s="63" t="s">
        <v>35304</v>
      </c>
      <c r="G25117" s="72"/>
      <c r="H25117" s="72"/>
    </row>
    <row r="25118" spans="3:8">
      <c r="C25118" s="62" t="s">
        <v>64425</v>
      </c>
      <c r="D25118" s="63" t="s">
        <v>35308</v>
      </c>
      <c r="G25118" s="72"/>
      <c r="H25118" s="72"/>
    </row>
    <row r="25119" spans="3:8">
      <c r="C25119" s="62" t="s">
        <v>64426</v>
      </c>
      <c r="D25119" s="63" t="s">
        <v>35312</v>
      </c>
      <c r="G25119" s="72"/>
      <c r="H25119" s="72"/>
    </row>
    <row r="25120" spans="3:8">
      <c r="C25120" s="62" t="s">
        <v>64427</v>
      </c>
      <c r="D25120" s="63" t="s">
        <v>35316</v>
      </c>
      <c r="G25120" s="72"/>
      <c r="H25120" s="72"/>
    </row>
    <row r="25121" spans="3:8">
      <c r="C25121" s="62" t="s">
        <v>64428</v>
      </c>
      <c r="D25121" s="63" t="s">
        <v>35320</v>
      </c>
      <c r="G25121" s="72"/>
      <c r="H25121" s="72"/>
    </row>
    <row r="25122" spans="3:8">
      <c r="C25122" s="62" t="s">
        <v>64429</v>
      </c>
      <c r="D25122" s="63" t="s">
        <v>35324</v>
      </c>
      <c r="G25122" s="72"/>
      <c r="H25122" s="72"/>
    </row>
    <row r="25123" spans="3:8">
      <c r="C25123" s="62" t="s">
        <v>64430</v>
      </c>
      <c r="D25123" s="63" t="s">
        <v>35328</v>
      </c>
      <c r="G25123" s="72"/>
      <c r="H25123" s="72"/>
    </row>
    <row r="25124" spans="3:8">
      <c r="C25124" s="62" t="s">
        <v>64431</v>
      </c>
      <c r="D25124" s="63" t="s">
        <v>35332</v>
      </c>
      <c r="G25124" s="72"/>
      <c r="H25124" s="72"/>
    </row>
    <row r="25125" spans="3:8">
      <c r="C25125" s="62" t="s">
        <v>64432</v>
      </c>
      <c r="D25125" s="63" t="s">
        <v>35336</v>
      </c>
      <c r="G25125" s="72"/>
      <c r="H25125" s="72"/>
    </row>
    <row r="25126" spans="3:8">
      <c r="C25126" s="62" t="s">
        <v>64433</v>
      </c>
      <c r="D25126" s="63" t="s">
        <v>35340</v>
      </c>
      <c r="G25126" s="72"/>
      <c r="H25126" s="72"/>
    </row>
    <row r="25127" spans="3:8">
      <c r="C25127" s="62" t="s">
        <v>64434</v>
      </c>
      <c r="D25127" s="63" t="s">
        <v>35344</v>
      </c>
      <c r="G25127" s="72"/>
      <c r="H25127" s="72"/>
    </row>
    <row r="25128" spans="3:8">
      <c r="C25128" s="62" t="s">
        <v>64435</v>
      </c>
      <c r="D25128" s="63" t="s">
        <v>35348</v>
      </c>
      <c r="G25128" s="72"/>
      <c r="H25128" s="72"/>
    </row>
    <row r="25129" spans="3:8">
      <c r="C25129" s="62" t="s">
        <v>64436</v>
      </c>
      <c r="D25129" s="63" t="s">
        <v>35352</v>
      </c>
      <c r="G25129" s="72"/>
      <c r="H25129" s="72"/>
    </row>
    <row r="25130" spans="3:8">
      <c r="C25130" s="62" t="s">
        <v>64437</v>
      </c>
      <c r="D25130" s="63" t="s">
        <v>35356</v>
      </c>
      <c r="G25130" s="72"/>
      <c r="H25130" s="72"/>
    </row>
    <row r="25131" spans="3:8">
      <c r="C25131" s="62" t="s">
        <v>64438</v>
      </c>
      <c r="D25131" s="63" t="s">
        <v>35360</v>
      </c>
      <c r="G25131" s="72"/>
      <c r="H25131" s="72"/>
    </row>
    <row r="25132" spans="3:8">
      <c r="C25132" s="62" t="s">
        <v>64439</v>
      </c>
      <c r="D25132" s="63" t="s">
        <v>35364</v>
      </c>
      <c r="G25132" s="72"/>
      <c r="H25132" s="72"/>
    </row>
    <row r="25133" spans="3:8">
      <c r="C25133" s="62" t="s">
        <v>64440</v>
      </c>
      <c r="D25133" s="63" t="s">
        <v>35368</v>
      </c>
      <c r="G25133" s="72"/>
      <c r="H25133" s="72"/>
    </row>
    <row r="25134" spans="3:8">
      <c r="C25134" s="62" t="s">
        <v>64441</v>
      </c>
      <c r="D25134" s="63" t="s">
        <v>35372</v>
      </c>
      <c r="G25134" s="72"/>
      <c r="H25134" s="72"/>
    </row>
    <row r="25135" spans="3:8">
      <c r="C25135" s="62" t="s">
        <v>64442</v>
      </c>
      <c r="D25135" s="63" t="s">
        <v>35376</v>
      </c>
      <c r="G25135" s="72"/>
      <c r="H25135" s="72"/>
    </row>
    <row r="25136" spans="3:8">
      <c r="C25136" s="62" t="s">
        <v>64443</v>
      </c>
      <c r="D25136" s="63" t="s">
        <v>35380</v>
      </c>
      <c r="G25136" s="72"/>
      <c r="H25136" s="72"/>
    </row>
    <row r="25137" spans="3:8">
      <c r="C25137" s="62" t="s">
        <v>64444</v>
      </c>
      <c r="D25137" s="63" t="s">
        <v>35384</v>
      </c>
      <c r="G25137" s="72"/>
      <c r="H25137" s="72"/>
    </row>
    <row r="25138" spans="3:8">
      <c r="C25138" s="62" t="s">
        <v>64445</v>
      </c>
      <c r="D25138" s="63" t="s">
        <v>35388</v>
      </c>
      <c r="G25138" s="72"/>
      <c r="H25138" s="72"/>
    </row>
    <row r="25139" spans="3:8">
      <c r="C25139" s="62" t="s">
        <v>64446</v>
      </c>
      <c r="D25139" s="63" t="s">
        <v>35392</v>
      </c>
      <c r="G25139" s="72"/>
      <c r="H25139" s="72"/>
    </row>
    <row r="25140" spans="3:8">
      <c r="C25140" s="62" t="s">
        <v>64447</v>
      </c>
      <c r="D25140" s="63" t="s">
        <v>35396</v>
      </c>
      <c r="G25140" s="72"/>
      <c r="H25140" s="72"/>
    </row>
    <row r="25141" spans="3:8">
      <c r="C25141" s="62" t="s">
        <v>64448</v>
      </c>
      <c r="D25141" s="63" t="s">
        <v>35400</v>
      </c>
      <c r="G25141" s="72"/>
      <c r="H25141" s="72"/>
    </row>
    <row r="25142" spans="3:8">
      <c r="C25142" s="62" t="s">
        <v>64449</v>
      </c>
      <c r="D25142" s="63" t="s">
        <v>35404</v>
      </c>
      <c r="G25142" s="72"/>
      <c r="H25142" s="72"/>
    </row>
    <row r="25143" spans="3:8">
      <c r="C25143" s="62" t="s">
        <v>64450</v>
      </c>
      <c r="D25143" s="63" t="s">
        <v>35408</v>
      </c>
      <c r="G25143" s="72"/>
      <c r="H25143" s="72"/>
    </row>
    <row r="25144" spans="3:8">
      <c r="C25144" s="62" t="s">
        <v>64451</v>
      </c>
      <c r="D25144" s="63" t="s">
        <v>35412</v>
      </c>
      <c r="G25144" s="72"/>
      <c r="H25144" s="72"/>
    </row>
    <row r="25145" spans="3:8">
      <c r="C25145" s="62" t="s">
        <v>64452</v>
      </c>
      <c r="D25145" s="63" t="s">
        <v>35416</v>
      </c>
      <c r="G25145" s="72"/>
      <c r="H25145" s="72"/>
    </row>
    <row r="25146" spans="3:8">
      <c r="C25146" s="62" t="s">
        <v>64453</v>
      </c>
      <c r="D25146" s="63" t="s">
        <v>35420</v>
      </c>
      <c r="G25146" s="72"/>
      <c r="H25146" s="72"/>
    </row>
    <row r="25147" spans="3:8">
      <c r="C25147" s="62" t="s">
        <v>64454</v>
      </c>
      <c r="D25147" s="63" t="s">
        <v>35424</v>
      </c>
      <c r="G25147" s="72"/>
      <c r="H25147" s="72"/>
    </row>
    <row r="25148" spans="3:8">
      <c r="C25148" s="62" t="s">
        <v>64455</v>
      </c>
      <c r="D25148" s="63" t="s">
        <v>35428</v>
      </c>
      <c r="G25148" s="72"/>
      <c r="H25148" s="72"/>
    </row>
    <row r="25149" spans="3:8">
      <c r="C25149" s="62" t="s">
        <v>64456</v>
      </c>
      <c r="D25149" s="63" t="s">
        <v>35432</v>
      </c>
      <c r="G25149" s="72"/>
      <c r="H25149" s="72"/>
    </row>
    <row r="25150" spans="3:8">
      <c r="C25150" s="62" t="s">
        <v>64457</v>
      </c>
      <c r="D25150" s="63" t="s">
        <v>35436</v>
      </c>
      <c r="G25150" s="72"/>
      <c r="H25150" s="72"/>
    </row>
    <row r="25151" spans="3:8">
      <c r="C25151" s="62" t="s">
        <v>64458</v>
      </c>
      <c r="D25151" s="63" t="s">
        <v>35440</v>
      </c>
      <c r="G25151" s="72"/>
      <c r="H25151" s="72"/>
    </row>
    <row r="25152" spans="3:8">
      <c r="C25152" s="62" t="s">
        <v>64459</v>
      </c>
      <c r="D25152" s="63" t="s">
        <v>35444</v>
      </c>
      <c r="G25152" s="72"/>
      <c r="H25152" s="72"/>
    </row>
    <row r="25153" spans="3:8">
      <c r="C25153" s="62" t="s">
        <v>64460</v>
      </c>
      <c r="D25153" s="63" t="s">
        <v>35448</v>
      </c>
      <c r="G25153" s="72"/>
      <c r="H25153" s="72"/>
    </row>
    <row r="25154" spans="3:8">
      <c r="C25154" s="62" t="s">
        <v>64461</v>
      </c>
      <c r="D25154" s="63" t="s">
        <v>35452</v>
      </c>
      <c r="G25154" s="72"/>
      <c r="H25154" s="72"/>
    </row>
    <row r="25155" spans="3:8">
      <c r="C25155" s="62" t="s">
        <v>64462</v>
      </c>
      <c r="D25155" s="63" t="s">
        <v>35456</v>
      </c>
      <c r="G25155" s="72"/>
      <c r="H25155" s="72"/>
    </row>
    <row r="25156" spans="3:8">
      <c r="C25156" s="62" t="s">
        <v>64463</v>
      </c>
      <c r="D25156" s="63" t="s">
        <v>35460</v>
      </c>
      <c r="G25156" s="72"/>
      <c r="H25156" s="72"/>
    </row>
    <row r="25157" spans="3:8">
      <c r="C25157" s="62" t="s">
        <v>64464</v>
      </c>
      <c r="D25157" s="63" t="s">
        <v>35464</v>
      </c>
      <c r="G25157" s="72"/>
      <c r="H25157" s="72"/>
    </row>
    <row r="25158" spans="3:8">
      <c r="C25158" s="62" t="s">
        <v>64465</v>
      </c>
      <c r="D25158" s="63" t="s">
        <v>35468</v>
      </c>
      <c r="G25158" s="72"/>
      <c r="H25158" s="72"/>
    </row>
    <row r="25159" spans="3:8">
      <c r="C25159" s="62" t="s">
        <v>64466</v>
      </c>
      <c r="D25159" s="63" t="s">
        <v>35472</v>
      </c>
      <c r="G25159" s="72"/>
      <c r="H25159" s="72"/>
    </row>
    <row r="25160" spans="3:8">
      <c r="C25160" s="62" t="s">
        <v>64467</v>
      </c>
      <c r="D25160" s="63" t="s">
        <v>35476</v>
      </c>
      <c r="G25160" s="72"/>
      <c r="H25160" s="72"/>
    </row>
    <row r="25161" spans="3:8">
      <c r="C25161" s="62" t="s">
        <v>64468</v>
      </c>
      <c r="D25161" s="63" t="s">
        <v>35480</v>
      </c>
      <c r="G25161" s="72"/>
      <c r="H25161" s="72"/>
    </row>
    <row r="25162" spans="3:8">
      <c r="C25162" s="62" t="s">
        <v>64469</v>
      </c>
      <c r="D25162" s="63" t="s">
        <v>35484</v>
      </c>
      <c r="G25162" s="72"/>
      <c r="H25162" s="72"/>
    </row>
    <row r="25163" spans="3:8">
      <c r="C25163" s="62" t="s">
        <v>64470</v>
      </c>
      <c r="D25163" s="63" t="s">
        <v>35488</v>
      </c>
      <c r="G25163" s="72"/>
      <c r="H25163" s="72"/>
    </row>
    <row r="25164" spans="3:8">
      <c r="C25164" s="62" t="s">
        <v>64471</v>
      </c>
      <c r="D25164" s="63" t="s">
        <v>35492</v>
      </c>
      <c r="G25164" s="72"/>
      <c r="H25164" s="72"/>
    </row>
    <row r="25165" spans="3:8">
      <c r="C25165" s="62" t="s">
        <v>64472</v>
      </c>
      <c r="D25165" s="63" t="s">
        <v>35496</v>
      </c>
      <c r="G25165" s="72"/>
      <c r="H25165" s="72"/>
    </row>
    <row r="25166" spans="3:8">
      <c r="C25166" s="62" t="s">
        <v>64473</v>
      </c>
      <c r="D25166" s="63" t="s">
        <v>35500</v>
      </c>
      <c r="G25166" s="72"/>
      <c r="H25166" s="72"/>
    </row>
    <row r="25167" spans="3:8">
      <c r="C25167" s="62" t="s">
        <v>64474</v>
      </c>
      <c r="D25167" s="63" t="s">
        <v>35504</v>
      </c>
      <c r="G25167" s="72"/>
      <c r="H25167" s="72"/>
    </row>
    <row r="25168" spans="3:8">
      <c r="C25168" s="62" t="s">
        <v>64475</v>
      </c>
      <c r="D25168" s="63" t="s">
        <v>35508</v>
      </c>
      <c r="G25168" s="72"/>
      <c r="H25168" s="72"/>
    </row>
    <row r="25169" spans="3:8">
      <c r="C25169" s="62" t="s">
        <v>64476</v>
      </c>
      <c r="D25169" s="63" t="s">
        <v>35512</v>
      </c>
      <c r="G25169" s="72"/>
      <c r="H25169" s="72"/>
    </row>
    <row r="25170" spans="3:8">
      <c r="C25170" s="62" t="s">
        <v>64477</v>
      </c>
      <c r="D25170" s="63" t="s">
        <v>35516</v>
      </c>
      <c r="G25170" s="72"/>
      <c r="H25170" s="72"/>
    </row>
    <row r="25171" spans="3:8">
      <c r="C25171" s="62" t="s">
        <v>64478</v>
      </c>
      <c r="D25171" s="63" t="s">
        <v>35520</v>
      </c>
      <c r="G25171" s="72"/>
      <c r="H25171" s="72"/>
    </row>
    <row r="25172" spans="3:8">
      <c r="C25172" s="62" t="s">
        <v>64479</v>
      </c>
      <c r="D25172" s="63" t="s">
        <v>35524</v>
      </c>
      <c r="G25172" s="72"/>
      <c r="H25172" s="72"/>
    </row>
    <row r="25173" spans="3:8">
      <c r="C25173" s="62" t="s">
        <v>64480</v>
      </c>
      <c r="D25173" s="63" t="s">
        <v>35528</v>
      </c>
      <c r="G25173" s="72"/>
      <c r="H25173" s="72"/>
    </row>
    <row r="25174" spans="3:8">
      <c r="C25174" s="62" t="s">
        <v>64481</v>
      </c>
      <c r="D25174" s="63" t="s">
        <v>35532</v>
      </c>
      <c r="G25174" s="72"/>
      <c r="H25174" s="72"/>
    </row>
    <row r="25175" spans="3:8">
      <c r="C25175" s="62" t="s">
        <v>64482</v>
      </c>
      <c r="D25175" s="63" t="s">
        <v>35536</v>
      </c>
      <c r="G25175" s="72"/>
      <c r="H25175" s="72"/>
    </row>
    <row r="25176" spans="3:8">
      <c r="C25176" s="62" t="s">
        <v>64483</v>
      </c>
      <c r="D25176" s="63" t="s">
        <v>35540</v>
      </c>
      <c r="G25176" s="72"/>
      <c r="H25176" s="72"/>
    </row>
    <row r="25177" spans="3:8">
      <c r="C25177" s="62" t="s">
        <v>64484</v>
      </c>
      <c r="D25177" s="63" t="s">
        <v>35544</v>
      </c>
      <c r="G25177" s="72"/>
      <c r="H25177" s="72"/>
    </row>
    <row r="25178" spans="3:8">
      <c r="C25178" s="62" t="s">
        <v>64485</v>
      </c>
      <c r="D25178" s="63" t="s">
        <v>35548</v>
      </c>
      <c r="G25178" s="72"/>
      <c r="H25178" s="72"/>
    </row>
    <row r="25179" spans="3:8">
      <c r="C25179" s="62" t="s">
        <v>64486</v>
      </c>
      <c r="D25179" s="63" t="s">
        <v>35552</v>
      </c>
      <c r="G25179" s="72"/>
      <c r="H25179" s="72"/>
    </row>
    <row r="25180" spans="3:8">
      <c r="C25180" s="62" t="s">
        <v>64487</v>
      </c>
      <c r="D25180" s="63" t="s">
        <v>35556</v>
      </c>
      <c r="G25180" s="72"/>
      <c r="H25180" s="72"/>
    </row>
    <row r="25181" spans="3:8">
      <c r="C25181" s="62" t="s">
        <v>64488</v>
      </c>
      <c r="D25181" s="63" t="s">
        <v>35560</v>
      </c>
      <c r="G25181" s="72"/>
      <c r="H25181" s="72"/>
    </row>
    <row r="25182" spans="3:8">
      <c r="C25182" s="62" t="s">
        <v>64489</v>
      </c>
      <c r="D25182" s="63" t="s">
        <v>35564</v>
      </c>
      <c r="G25182" s="72"/>
      <c r="H25182" s="72"/>
    </row>
    <row r="25183" spans="3:8">
      <c r="C25183" s="62" t="s">
        <v>64490</v>
      </c>
      <c r="D25183" s="63" t="s">
        <v>35568</v>
      </c>
      <c r="G25183" s="72"/>
      <c r="H25183" s="72"/>
    </row>
    <row r="25184" spans="3:8">
      <c r="C25184" s="62" t="s">
        <v>64491</v>
      </c>
      <c r="D25184" s="63" t="s">
        <v>35572</v>
      </c>
      <c r="G25184" s="72"/>
      <c r="H25184" s="72"/>
    </row>
    <row r="25185" spans="3:8">
      <c r="C25185" s="62" t="s">
        <v>64492</v>
      </c>
      <c r="D25185" s="63" t="s">
        <v>35576</v>
      </c>
      <c r="G25185" s="72"/>
      <c r="H25185" s="72"/>
    </row>
    <row r="25186" spans="3:8">
      <c r="C25186" s="62" t="s">
        <v>64493</v>
      </c>
      <c r="D25186" s="63" t="s">
        <v>35580</v>
      </c>
      <c r="G25186" s="72"/>
      <c r="H25186" s="72"/>
    </row>
    <row r="25187" spans="3:8">
      <c r="C25187" s="62" t="s">
        <v>64494</v>
      </c>
      <c r="D25187" s="63" t="s">
        <v>35584</v>
      </c>
      <c r="G25187" s="72"/>
      <c r="H25187" s="72"/>
    </row>
    <row r="25188" spans="3:8">
      <c r="C25188" s="62" t="s">
        <v>64495</v>
      </c>
      <c r="D25188" s="63" t="s">
        <v>35588</v>
      </c>
      <c r="G25188" s="72"/>
      <c r="H25188" s="72"/>
    </row>
    <row r="25189" spans="3:8">
      <c r="C25189" s="62" t="s">
        <v>64496</v>
      </c>
      <c r="D25189" s="63" t="s">
        <v>35592</v>
      </c>
      <c r="G25189" s="72"/>
      <c r="H25189" s="72"/>
    </row>
    <row r="25190" spans="3:8">
      <c r="C25190" s="62" t="s">
        <v>64497</v>
      </c>
      <c r="D25190" s="63" t="s">
        <v>35596</v>
      </c>
      <c r="G25190" s="72"/>
      <c r="H25190" s="72"/>
    </row>
    <row r="25191" spans="3:8">
      <c r="C25191" s="62" t="s">
        <v>64498</v>
      </c>
      <c r="D25191" s="63" t="s">
        <v>35600</v>
      </c>
      <c r="G25191" s="72"/>
      <c r="H25191" s="72"/>
    </row>
    <row r="25192" spans="3:8">
      <c r="C25192" s="62" t="s">
        <v>64499</v>
      </c>
      <c r="D25192" s="63" t="s">
        <v>35604</v>
      </c>
      <c r="G25192" s="72"/>
      <c r="H25192" s="72"/>
    </row>
    <row r="25193" spans="3:8">
      <c r="C25193" s="62" t="s">
        <v>64500</v>
      </c>
      <c r="D25193" s="63" t="s">
        <v>35608</v>
      </c>
      <c r="G25193" s="72"/>
      <c r="H25193" s="72"/>
    </row>
    <row r="25194" spans="3:8">
      <c r="C25194" s="62" t="s">
        <v>64501</v>
      </c>
      <c r="D25194" s="63" t="s">
        <v>35612</v>
      </c>
      <c r="G25194" s="72"/>
      <c r="H25194" s="72"/>
    </row>
    <row r="25195" spans="3:8">
      <c r="C25195" s="62" t="s">
        <v>64502</v>
      </c>
      <c r="D25195" s="63" t="s">
        <v>35616</v>
      </c>
      <c r="G25195" s="72"/>
      <c r="H25195" s="72"/>
    </row>
    <row r="25196" spans="3:8">
      <c r="C25196" s="62" t="s">
        <v>64503</v>
      </c>
      <c r="D25196" s="63" t="s">
        <v>35620</v>
      </c>
      <c r="G25196" s="72"/>
      <c r="H25196" s="72"/>
    </row>
    <row r="25197" spans="3:8">
      <c r="C25197" s="62" t="s">
        <v>64504</v>
      </c>
      <c r="D25197" s="63" t="s">
        <v>35624</v>
      </c>
      <c r="G25197" s="72"/>
      <c r="H25197" s="72"/>
    </row>
    <row r="25198" spans="3:8">
      <c r="C25198" s="62" t="s">
        <v>64505</v>
      </c>
      <c r="D25198" s="63" t="s">
        <v>35628</v>
      </c>
      <c r="G25198" s="72"/>
      <c r="H25198" s="72"/>
    </row>
    <row r="25199" spans="3:8">
      <c r="C25199" s="62" t="s">
        <v>64506</v>
      </c>
      <c r="D25199" s="63" t="s">
        <v>35632</v>
      </c>
      <c r="G25199" s="72"/>
      <c r="H25199" s="72"/>
    </row>
    <row r="25200" spans="3:8">
      <c r="C25200" s="62" t="s">
        <v>64507</v>
      </c>
      <c r="D25200" s="63" t="s">
        <v>35636</v>
      </c>
      <c r="G25200" s="72"/>
      <c r="H25200" s="72"/>
    </row>
    <row r="25201" spans="3:8">
      <c r="C25201" s="62" t="s">
        <v>64508</v>
      </c>
      <c r="D25201" s="63" t="s">
        <v>35640</v>
      </c>
      <c r="G25201" s="72"/>
      <c r="H25201" s="72"/>
    </row>
    <row r="25202" spans="3:8">
      <c r="C25202" s="62" t="s">
        <v>64509</v>
      </c>
      <c r="D25202" s="63" t="s">
        <v>35644</v>
      </c>
      <c r="G25202" s="72"/>
      <c r="H25202" s="72"/>
    </row>
    <row r="25203" spans="3:8">
      <c r="C25203" s="62" t="s">
        <v>64510</v>
      </c>
      <c r="D25203" s="63" t="s">
        <v>35648</v>
      </c>
      <c r="G25203" s="72"/>
      <c r="H25203" s="72"/>
    </row>
    <row r="25204" spans="3:8">
      <c r="C25204" s="62" t="s">
        <v>64511</v>
      </c>
      <c r="D25204" s="63" t="s">
        <v>35652</v>
      </c>
      <c r="G25204" s="72"/>
      <c r="H25204" s="72"/>
    </row>
    <row r="25205" spans="3:8">
      <c r="C25205" s="62" t="s">
        <v>64512</v>
      </c>
      <c r="D25205" s="63" t="s">
        <v>35656</v>
      </c>
      <c r="G25205" s="72"/>
      <c r="H25205" s="72"/>
    </row>
    <row r="25206" spans="3:8">
      <c r="C25206" s="62" t="s">
        <v>64513</v>
      </c>
      <c r="D25206" s="63" t="s">
        <v>35660</v>
      </c>
      <c r="G25206" s="72"/>
      <c r="H25206" s="72"/>
    </row>
    <row r="25207" spans="3:8">
      <c r="C25207" s="62" t="s">
        <v>64514</v>
      </c>
      <c r="D25207" s="63" t="s">
        <v>35664</v>
      </c>
      <c r="G25207" s="72"/>
      <c r="H25207" s="72"/>
    </row>
    <row r="25208" spans="3:8">
      <c r="C25208" s="62" t="s">
        <v>64515</v>
      </c>
      <c r="D25208" s="63" t="s">
        <v>35668</v>
      </c>
      <c r="G25208" s="72"/>
      <c r="H25208" s="72"/>
    </row>
    <row r="25209" spans="3:8">
      <c r="C25209" s="62" t="s">
        <v>64516</v>
      </c>
      <c r="D25209" s="63" t="s">
        <v>35672</v>
      </c>
      <c r="G25209" s="72"/>
      <c r="H25209" s="72"/>
    </row>
    <row r="25210" spans="3:8">
      <c r="C25210" s="62" t="s">
        <v>64517</v>
      </c>
      <c r="D25210" s="63" t="s">
        <v>35676</v>
      </c>
      <c r="G25210" s="72"/>
      <c r="H25210" s="72"/>
    </row>
    <row r="25211" spans="3:8">
      <c r="C25211" s="62" t="s">
        <v>64518</v>
      </c>
      <c r="D25211" s="63" t="s">
        <v>35680</v>
      </c>
      <c r="G25211" s="72"/>
      <c r="H25211" s="72"/>
    </row>
    <row r="25212" spans="3:8">
      <c r="C25212" s="62" t="s">
        <v>64519</v>
      </c>
      <c r="D25212" s="63" t="s">
        <v>35684</v>
      </c>
      <c r="G25212" s="72"/>
      <c r="H25212" s="72"/>
    </row>
    <row r="25213" spans="3:8">
      <c r="C25213" s="62" t="s">
        <v>64520</v>
      </c>
      <c r="D25213" s="63" t="s">
        <v>35688</v>
      </c>
      <c r="G25213" s="72"/>
      <c r="H25213" s="72"/>
    </row>
    <row r="25214" spans="3:8">
      <c r="C25214" s="62" t="s">
        <v>64521</v>
      </c>
      <c r="D25214" s="63" t="s">
        <v>35692</v>
      </c>
      <c r="G25214" s="72"/>
      <c r="H25214" s="72"/>
    </row>
    <row r="25215" spans="3:8">
      <c r="C25215" s="62" t="s">
        <v>64522</v>
      </c>
      <c r="D25215" s="63" t="s">
        <v>35696</v>
      </c>
      <c r="G25215" s="72"/>
      <c r="H25215" s="72"/>
    </row>
    <row r="25216" spans="3:8">
      <c r="C25216" s="62" t="s">
        <v>64523</v>
      </c>
      <c r="D25216" s="63" t="s">
        <v>35700</v>
      </c>
      <c r="G25216" s="72"/>
      <c r="H25216" s="72"/>
    </row>
    <row r="25217" spans="3:8">
      <c r="C25217" s="62" t="s">
        <v>64524</v>
      </c>
      <c r="D25217" s="63" t="s">
        <v>35704</v>
      </c>
      <c r="G25217" s="72"/>
      <c r="H25217" s="72"/>
    </row>
    <row r="25218" spans="3:8">
      <c r="C25218" s="62" t="s">
        <v>64525</v>
      </c>
      <c r="D25218" s="63" t="s">
        <v>35708</v>
      </c>
      <c r="G25218" s="72"/>
      <c r="H25218" s="72"/>
    </row>
    <row r="25219" spans="3:8">
      <c r="C25219" s="62" t="s">
        <v>64526</v>
      </c>
      <c r="D25219" s="63" t="s">
        <v>35712</v>
      </c>
      <c r="G25219" s="72"/>
      <c r="H25219" s="72"/>
    </row>
    <row r="25220" spans="3:8">
      <c r="C25220" s="62" t="s">
        <v>64527</v>
      </c>
      <c r="D25220" s="63" t="s">
        <v>35716</v>
      </c>
      <c r="G25220" s="72"/>
      <c r="H25220" s="72"/>
    </row>
    <row r="25221" spans="3:8">
      <c r="C25221" s="62" t="s">
        <v>64528</v>
      </c>
      <c r="D25221" s="63" t="s">
        <v>35720</v>
      </c>
      <c r="G25221" s="72"/>
      <c r="H25221" s="72"/>
    </row>
    <row r="25222" spans="3:8">
      <c r="C25222" s="62" t="s">
        <v>64529</v>
      </c>
      <c r="D25222" s="63" t="s">
        <v>35724</v>
      </c>
      <c r="G25222" s="72"/>
      <c r="H25222" s="72"/>
    </row>
    <row r="25223" spans="3:8">
      <c r="C25223" s="62" t="s">
        <v>64530</v>
      </c>
      <c r="D25223" s="63" t="s">
        <v>35728</v>
      </c>
      <c r="G25223" s="72"/>
      <c r="H25223" s="72"/>
    </row>
    <row r="25224" spans="3:8">
      <c r="C25224" s="62" t="s">
        <v>64531</v>
      </c>
      <c r="D25224" s="63" t="s">
        <v>35732</v>
      </c>
      <c r="G25224" s="72"/>
      <c r="H25224" s="72"/>
    </row>
    <row r="25225" spans="3:8">
      <c r="C25225" s="62" t="s">
        <v>64532</v>
      </c>
      <c r="D25225" s="63" t="s">
        <v>35736</v>
      </c>
      <c r="G25225" s="72"/>
      <c r="H25225" s="72"/>
    </row>
    <row r="25226" spans="3:8">
      <c r="C25226" s="62" t="s">
        <v>64533</v>
      </c>
      <c r="D25226" s="63" t="s">
        <v>35740</v>
      </c>
      <c r="G25226" s="72"/>
      <c r="H25226" s="72"/>
    </row>
    <row r="25227" spans="3:8">
      <c r="C25227" s="62" t="s">
        <v>64534</v>
      </c>
      <c r="D25227" s="63" t="s">
        <v>35744</v>
      </c>
      <c r="G25227" s="72"/>
      <c r="H25227" s="72"/>
    </row>
    <row r="25228" spans="3:8">
      <c r="C25228" s="62" t="s">
        <v>64535</v>
      </c>
      <c r="D25228" s="63" t="s">
        <v>35748</v>
      </c>
      <c r="G25228" s="72"/>
      <c r="H25228" s="72"/>
    </row>
    <row r="25229" spans="3:8">
      <c r="C25229" s="62" t="s">
        <v>64536</v>
      </c>
      <c r="D25229" s="63" t="s">
        <v>35752</v>
      </c>
      <c r="G25229" s="72"/>
      <c r="H25229" s="72"/>
    </row>
    <row r="25230" spans="3:8">
      <c r="C25230" s="62" t="s">
        <v>64537</v>
      </c>
      <c r="D25230" s="63" t="s">
        <v>35756</v>
      </c>
      <c r="G25230" s="72"/>
      <c r="H25230" s="72"/>
    </row>
    <row r="25231" spans="3:8">
      <c r="C25231" s="62" t="s">
        <v>64538</v>
      </c>
      <c r="D25231" s="63" t="s">
        <v>35760</v>
      </c>
      <c r="G25231" s="72"/>
      <c r="H25231" s="72"/>
    </row>
    <row r="25232" spans="3:8">
      <c r="C25232" s="62" t="s">
        <v>64539</v>
      </c>
      <c r="D25232" s="63" t="s">
        <v>35764</v>
      </c>
      <c r="G25232" s="72"/>
      <c r="H25232" s="72"/>
    </row>
    <row r="25233" spans="3:8">
      <c r="C25233" s="62" t="s">
        <v>64540</v>
      </c>
      <c r="D25233" s="63" t="s">
        <v>35768</v>
      </c>
      <c r="G25233" s="72"/>
      <c r="H25233" s="72"/>
    </row>
    <row r="25234" spans="3:8">
      <c r="C25234" s="62" t="s">
        <v>64541</v>
      </c>
      <c r="D25234" s="63" t="s">
        <v>35772</v>
      </c>
      <c r="G25234" s="72"/>
      <c r="H25234" s="72"/>
    </row>
    <row r="25235" spans="3:8">
      <c r="C25235" s="62" t="s">
        <v>64542</v>
      </c>
      <c r="D25235" s="63" t="s">
        <v>35776</v>
      </c>
      <c r="G25235" s="72"/>
      <c r="H25235" s="72"/>
    </row>
    <row r="25236" spans="3:8">
      <c r="C25236" s="62" t="s">
        <v>64543</v>
      </c>
      <c r="D25236" s="63" t="s">
        <v>35780</v>
      </c>
      <c r="G25236" s="72"/>
      <c r="H25236" s="72"/>
    </row>
    <row r="25237" spans="3:8">
      <c r="C25237" s="62" t="s">
        <v>64544</v>
      </c>
      <c r="D25237" s="63" t="s">
        <v>35784</v>
      </c>
      <c r="G25237" s="72"/>
      <c r="H25237" s="72"/>
    </row>
    <row r="25238" spans="3:8">
      <c r="C25238" s="62" t="s">
        <v>64545</v>
      </c>
      <c r="D25238" s="63" t="s">
        <v>35788</v>
      </c>
      <c r="G25238" s="72"/>
      <c r="H25238" s="72"/>
    </row>
    <row r="25239" spans="3:8">
      <c r="C25239" s="62" t="s">
        <v>64546</v>
      </c>
      <c r="D25239" s="63" t="s">
        <v>35792</v>
      </c>
      <c r="G25239" s="72"/>
      <c r="H25239" s="72"/>
    </row>
    <row r="25240" spans="3:8">
      <c r="C25240" s="62" t="s">
        <v>64547</v>
      </c>
      <c r="D25240" s="63" t="s">
        <v>35796</v>
      </c>
      <c r="G25240" s="72"/>
      <c r="H25240" s="72"/>
    </row>
    <row r="25241" spans="3:8">
      <c r="C25241" s="62" t="s">
        <v>64548</v>
      </c>
      <c r="D25241" s="63" t="s">
        <v>35800</v>
      </c>
      <c r="G25241" s="72"/>
      <c r="H25241" s="72"/>
    </row>
    <row r="25242" spans="3:8">
      <c r="C25242" s="62" t="s">
        <v>64549</v>
      </c>
      <c r="D25242" s="63" t="s">
        <v>35804</v>
      </c>
      <c r="G25242" s="72"/>
      <c r="H25242" s="72"/>
    </row>
    <row r="25243" spans="3:8">
      <c r="C25243" s="62" t="s">
        <v>64550</v>
      </c>
      <c r="D25243" s="63" t="s">
        <v>35808</v>
      </c>
      <c r="G25243" s="72"/>
      <c r="H25243" s="72"/>
    </row>
    <row r="25244" spans="3:8">
      <c r="C25244" s="62" t="s">
        <v>64551</v>
      </c>
      <c r="D25244" s="63" t="s">
        <v>35812</v>
      </c>
      <c r="G25244" s="72"/>
      <c r="H25244" s="72"/>
    </row>
    <row r="25245" spans="3:8">
      <c r="C25245" s="62" t="s">
        <v>64552</v>
      </c>
      <c r="D25245" s="63" t="s">
        <v>35816</v>
      </c>
      <c r="G25245" s="72"/>
      <c r="H25245" s="72"/>
    </row>
    <row r="25246" spans="3:8">
      <c r="C25246" s="62" t="s">
        <v>64553</v>
      </c>
      <c r="D25246" s="63" t="s">
        <v>35820</v>
      </c>
      <c r="G25246" s="72"/>
      <c r="H25246" s="72"/>
    </row>
    <row r="25247" spans="3:8">
      <c r="C25247" s="62" t="s">
        <v>64554</v>
      </c>
      <c r="D25247" s="63" t="s">
        <v>35824</v>
      </c>
      <c r="G25247" s="72"/>
      <c r="H25247" s="72"/>
    </row>
    <row r="25248" spans="3:8">
      <c r="C25248" s="62" t="s">
        <v>64555</v>
      </c>
      <c r="D25248" s="63" t="s">
        <v>35828</v>
      </c>
      <c r="G25248" s="72"/>
      <c r="H25248" s="72"/>
    </row>
    <row r="25249" spans="3:8">
      <c r="C25249" s="62" t="s">
        <v>64556</v>
      </c>
      <c r="D25249" s="63" t="s">
        <v>35832</v>
      </c>
      <c r="G25249" s="72"/>
      <c r="H25249" s="72"/>
    </row>
    <row r="25250" spans="3:8">
      <c r="C25250" s="62" t="s">
        <v>64557</v>
      </c>
      <c r="D25250" s="63" t="s">
        <v>35836</v>
      </c>
      <c r="G25250" s="72"/>
      <c r="H25250" s="72"/>
    </row>
    <row r="25251" spans="3:8">
      <c r="C25251" s="62" t="s">
        <v>64558</v>
      </c>
      <c r="D25251" s="63" t="s">
        <v>35840</v>
      </c>
      <c r="G25251" s="72"/>
      <c r="H25251" s="72"/>
    </row>
    <row r="25252" spans="3:8">
      <c r="C25252" s="62" t="s">
        <v>64559</v>
      </c>
      <c r="D25252" s="63" t="s">
        <v>35844</v>
      </c>
      <c r="G25252" s="72"/>
      <c r="H25252" s="72"/>
    </row>
    <row r="25253" spans="3:8">
      <c r="C25253" s="62" t="s">
        <v>64560</v>
      </c>
      <c r="D25253" s="63" t="s">
        <v>35848</v>
      </c>
      <c r="G25253" s="72"/>
      <c r="H25253" s="72"/>
    </row>
    <row r="25254" spans="3:8">
      <c r="C25254" s="62" t="s">
        <v>64561</v>
      </c>
      <c r="D25254" s="63" t="s">
        <v>35852</v>
      </c>
      <c r="G25254" s="72"/>
      <c r="H25254" s="72"/>
    </row>
    <row r="25255" spans="3:8">
      <c r="C25255" s="62" t="s">
        <v>64562</v>
      </c>
      <c r="D25255" s="63" t="s">
        <v>35856</v>
      </c>
      <c r="G25255" s="72"/>
      <c r="H25255" s="72"/>
    </row>
    <row r="25256" spans="3:8">
      <c r="C25256" s="62" t="s">
        <v>64563</v>
      </c>
      <c r="D25256" s="63" t="s">
        <v>35860</v>
      </c>
      <c r="G25256" s="72"/>
      <c r="H25256" s="72"/>
    </row>
    <row r="25257" spans="3:8">
      <c r="C25257" s="62" t="s">
        <v>64564</v>
      </c>
      <c r="D25257" s="63" t="s">
        <v>35864</v>
      </c>
      <c r="G25257" s="72"/>
      <c r="H25257" s="72"/>
    </row>
    <row r="25258" spans="3:8">
      <c r="C25258" s="62" t="s">
        <v>64565</v>
      </c>
      <c r="D25258" s="63" t="s">
        <v>35868</v>
      </c>
      <c r="G25258" s="72"/>
      <c r="H25258" s="72"/>
    </row>
    <row r="25259" spans="3:8">
      <c r="C25259" s="62" t="s">
        <v>64566</v>
      </c>
      <c r="D25259" s="63" t="s">
        <v>35872</v>
      </c>
      <c r="G25259" s="72"/>
      <c r="H25259" s="72"/>
    </row>
    <row r="25260" spans="3:8">
      <c r="C25260" s="62" t="s">
        <v>64567</v>
      </c>
      <c r="D25260" s="63" t="s">
        <v>35876</v>
      </c>
      <c r="G25260" s="72"/>
      <c r="H25260" s="72"/>
    </row>
    <row r="25261" spans="3:8">
      <c r="C25261" s="62" t="s">
        <v>64568</v>
      </c>
      <c r="D25261" s="63" t="s">
        <v>35880</v>
      </c>
      <c r="G25261" s="72"/>
      <c r="H25261" s="72"/>
    </row>
    <row r="25262" spans="3:8">
      <c r="C25262" s="62" t="s">
        <v>64569</v>
      </c>
      <c r="D25262" s="63" t="s">
        <v>35884</v>
      </c>
      <c r="G25262" s="72"/>
      <c r="H25262" s="72"/>
    </row>
    <row r="25263" spans="3:8">
      <c r="C25263" s="62" t="s">
        <v>64570</v>
      </c>
      <c r="D25263" s="63" t="s">
        <v>35888</v>
      </c>
      <c r="G25263" s="72"/>
      <c r="H25263" s="72"/>
    </row>
    <row r="25264" spans="3:8">
      <c r="C25264" s="62" t="s">
        <v>64571</v>
      </c>
      <c r="D25264" s="63" t="s">
        <v>35892</v>
      </c>
      <c r="G25264" s="72"/>
      <c r="H25264" s="72"/>
    </row>
    <row r="25265" spans="3:8">
      <c r="C25265" s="62" t="s">
        <v>64572</v>
      </c>
      <c r="D25265" s="63" t="s">
        <v>35896</v>
      </c>
      <c r="G25265" s="72"/>
      <c r="H25265" s="72"/>
    </row>
    <row r="25266" spans="3:8">
      <c r="C25266" s="62" t="s">
        <v>64573</v>
      </c>
      <c r="D25266" s="63" t="s">
        <v>35900</v>
      </c>
      <c r="G25266" s="72"/>
      <c r="H25266" s="72"/>
    </row>
    <row r="25267" spans="3:8">
      <c r="C25267" s="62" t="s">
        <v>64574</v>
      </c>
      <c r="D25267" s="63" t="s">
        <v>35904</v>
      </c>
      <c r="G25267" s="72"/>
      <c r="H25267" s="72"/>
    </row>
    <row r="25268" spans="3:8">
      <c r="C25268" s="62" t="s">
        <v>64575</v>
      </c>
      <c r="D25268" s="63" t="s">
        <v>35908</v>
      </c>
      <c r="G25268" s="72"/>
      <c r="H25268" s="72"/>
    </row>
    <row r="25269" spans="3:8">
      <c r="C25269" s="62" t="s">
        <v>64576</v>
      </c>
      <c r="D25269" s="63" t="s">
        <v>35912</v>
      </c>
      <c r="G25269" s="72"/>
      <c r="H25269" s="72"/>
    </row>
    <row r="25270" spans="3:8">
      <c r="C25270" s="62" t="s">
        <v>64577</v>
      </c>
      <c r="D25270" s="63" t="s">
        <v>35916</v>
      </c>
      <c r="G25270" s="72"/>
      <c r="H25270" s="72"/>
    </row>
    <row r="25271" spans="3:8">
      <c r="C25271" s="62" t="s">
        <v>64578</v>
      </c>
      <c r="D25271" s="63" t="s">
        <v>35920</v>
      </c>
      <c r="G25271" s="72"/>
      <c r="H25271" s="72"/>
    </row>
    <row r="25272" spans="3:8">
      <c r="C25272" s="62" t="s">
        <v>64579</v>
      </c>
      <c r="D25272" s="63" t="s">
        <v>35924</v>
      </c>
      <c r="G25272" s="72"/>
      <c r="H25272" s="72"/>
    </row>
    <row r="25273" spans="3:8">
      <c r="C25273" s="62" t="s">
        <v>64580</v>
      </c>
      <c r="D25273" s="63" t="s">
        <v>35928</v>
      </c>
      <c r="G25273" s="72"/>
      <c r="H25273" s="72"/>
    </row>
    <row r="25274" spans="3:8">
      <c r="C25274" s="62" t="s">
        <v>64581</v>
      </c>
      <c r="D25274" s="63" t="s">
        <v>35932</v>
      </c>
      <c r="G25274" s="72"/>
      <c r="H25274" s="72"/>
    </row>
    <row r="25275" spans="3:8">
      <c r="C25275" s="62" t="s">
        <v>64582</v>
      </c>
      <c r="D25275" s="63" t="s">
        <v>35936</v>
      </c>
      <c r="G25275" s="72"/>
      <c r="H25275" s="72"/>
    </row>
    <row r="25276" spans="3:8">
      <c r="C25276" s="62" t="s">
        <v>64583</v>
      </c>
      <c r="D25276" s="63" t="s">
        <v>35940</v>
      </c>
      <c r="G25276" s="72"/>
      <c r="H25276" s="72"/>
    </row>
    <row r="25277" spans="3:8">
      <c r="C25277" s="62" t="s">
        <v>64584</v>
      </c>
      <c r="D25277" s="63" t="s">
        <v>35944</v>
      </c>
      <c r="G25277" s="72"/>
      <c r="H25277" s="72"/>
    </row>
    <row r="25278" spans="3:8">
      <c r="C25278" s="62" t="s">
        <v>64585</v>
      </c>
      <c r="D25278" s="63" t="s">
        <v>35948</v>
      </c>
      <c r="G25278" s="72"/>
      <c r="H25278" s="72"/>
    </row>
    <row r="25279" spans="3:8">
      <c r="C25279" s="62" t="s">
        <v>64586</v>
      </c>
      <c r="D25279" s="63" t="s">
        <v>35952</v>
      </c>
      <c r="G25279" s="72"/>
      <c r="H25279" s="72"/>
    </row>
    <row r="25280" spans="3:8">
      <c r="C25280" s="62" t="s">
        <v>64587</v>
      </c>
      <c r="D25280" s="63" t="s">
        <v>35956</v>
      </c>
      <c r="G25280" s="72"/>
      <c r="H25280" s="72"/>
    </row>
    <row r="25281" spans="3:8">
      <c r="C25281" s="62" t="s">
        <v>64588</v>
      </c>
      <c r="D25281" s="63" t="s">
        <v>35960</v>
      </c>
      <c r="G25281" s="72"/>
      <c r="H25281" s="72"/>
    </row>
    <row r="25282" spans="3:8">
      <c r="C25282" s="62" t="s">
        <v>64589</v>
      </c>
      <c r="D25282" s="63" t="s">
        <v>35964</v>
      </c>
      <c r="G25282" s="72"/>
      <c r="H25282" s="72"/>
    </row>
    <row r="25283" spans="3:8">
      <c r="C25283" s="62" t="s">
        <v>64590</v>
      </c>
      <c r="D25283" s="63" t="s">
        <v>35968</v>
      </c>
      <c r="G25283" s="72"/>
      <c r="H25283" s="72"/>
    </row>
    <row r="25284" spans="3:8">
      <c r="C25284" s="62" t="s">
        <v>64591</v>
      </c>
      <c r="D25284" s="63" t="s">
        <v>35972</v>
      </c>
      <c r="G25284" s="72"/>
      <c r="H25284" s="72"/>
    </row>
    <row r="25285" spans="3:8">
      <c r="C25285" s="62" t="s">
        <v>64592</v>
      </c>
      <c r="D25285" s="63" t="s">
        <v>35976</v>
      </c>
      <c r="G25285" s="72"/>
      <c r="H25285" s="72"/>
    </row>
    <row r="25286" spans="3:8">
      <c r="C25286" s="62" t="s">
        <v>64593</v>
      </c>
      <c r="D25286" s="63" t="s">
        <v>35980</v>
      </c>
      <c r="G25286" s="72"/>
      <c r="H25286" s="72"/>
    </row>
    <row r="25287" spans="3:8">
      <c r="C25287" s="62" t="s">
        <v>64594</v>
      </c>
      <c r="D25287" s="63" t="s">
        <v>35984</v>
      </c>
      <c r="G25287" s="72"/>
      <c r="H25287" s="72"/>
    </row>
    <row r="25288" spans="3:8">
      <c r="C25288" s="62" t="s">
        <v>64595</v>
      </c>
      <c r="D25288" s="63" t="s">
        <v>35988</v>
      </c>
      <c r="G25288" s="72"/>
      <c r="H25288" s="72"/>
    </row>
    <row r="25289" spans="3:8">
      <c r="C25289" s="62" t="s">
        <v>64596</v>
      </c>
      <c r="D25289" s="63" t="s">
        <v>35992</v>
      </c>
      <c r="G25289" s="72"/>
      <c r="H25289" s="72"/>
    </row>
    <row r="25290" spans="3:8">
      <c r="C25290" s="62" t="s">
        <v>64597</v>
      </c>
      <c r="D25290" s="63" t="s">
        <v>35996</v>
      </c>
      <c r="G25290" s="72"/>
      <c r="H25290" s="72"/>
    </row>
    <row r="25291" spans="3:8">
      <c r="C25291" s="62" t="s">
        <v>64598</v>
      </c>
      <c r="D25291" s="63" t="s">
        <v>36000</v>
      </c>
      <c r="G25291" s="72"/>
      <c r="H25291" s="72"/>
    </row>
    <row r="25292" spans="3:8">
      <c r="C25292" s="62" t="s">
        <v>64599</v>
      </c>
      <c r="D25292" s="63" t="s">
        <v>36004</v>
      </c>
      <c r="G25292" s="72"/>
      <c r="H25292" s="72"/>
    </row>
    <row r="25293" spans="3:8">
      <c r="C25293" s="62" t="s">
        <v>64600</v>
      </c>
      <c r="D25293" s="63" t="s">
        <v>36008</v>
      </c>
      <c r="G25293" s="72"/>
      <c r="H25293" s="72"/>
    </row>
    <row r="25294" spans="3:8">
      <c r="C25294" s="62" t="s">
        <v>64601</v>
      </c>
      <c r="D25294" s="63" t="s">
        <v>36012</v>
      </c>
      <c r="G25294" s="72"/>
      <c r="H25294" s="72"/>
    </row>
    <row r="25295" spans="3:8">
      <c r="C25295" s="62" t="s">
        <v>64602</v>
      </c>
      <c r="D25295" s="63" t="s">
        <v>36016</v>
      </c>
      <c r="G25295" s="72"/>
      <c r="H25295" s="72"/>
    </row>
    <row r="25296" spans="3:8">
      <c r="C25296" s="62" t="s">
        <v>64603</v>
      </c>
      <c r="D25296" s="63" t="s">
        <v>36020</v>
      </c>
      <c r="G25296" s="72"/>
      <c r="H25296" s="72"/>
    </row>
    <row r="25297" spans="3:8">
      <c r="C25297" s="62" t="s">
        <v>64604</v>
      </c>
      <c r="D25297" s="63" t="s">
        <v>36024</v>
      </c>
      <c r="G25297" s="72"/>
      <c r="H25297" s="72"/>
    </row>
    <row r="25298" spans="3:8">
      <c r="C25298" s="62" t="s">
        <v>64605</v>
      </c>
      <c r="D25298" s="63" t="s">
        <v>36028</v>
      </c>
      <c r="G25298" s="72"/>
      <c r="H25298" s="72"/>
    </row>
    <row r="25299" spans="3:8">
      <c r="C25299" s="62" t="s">
        <v>64606</v>
      </c>
      <c r="D25299" s="63" t="s">
        <v>36032</v>
      </c>
      <c r="G25299" s="72"/>
      <c r="H25299" s="72"/>
    </row>
    <row r="25300" spans="3:8">
      <c r="C25300" s="62" t="s">
        <v>64607</v>
      </c>
      <c r="D25300" s="63" t="s">
        <v>36036</v>
      </c>
      <c r="G25300" s="72"/>
      <c r="H25300" s="72"/>
    </row>
    <row r="25301" spans="3:8">
      <c r="C25301" s="62" t="s">
        <v>64608</v>
      </c>
      <c r="D25301" s="63" t="s">
        <v>36040</v>
      </c>
      <c r="G25301" s="72"/>
      <c r="H25301" s="72"/>
    </row>
    <row r="25302" spans="3:8">
      <c r="C25302" s="62" t="s">
        <v>64609</v>
      </c>
      <c r="D25302" s="63" t="s">
        <v>36044</v>
      </c>
      <c r="G25302" s="72"/>
      <c r="H25302" s="72"/>
    </row>
    <row r="25303" spans="3:8">
      <c r="C25303" s="62" t="s">
        <v>64610</v>
      </c>
      <c r="D25303" s="63" t="s">
        <v>36048</v>
      </c>
      <c r="G25303" s="72"/>
      <c r="H25303" s="72"/>
    </row>
    <row r="25304" spans="3:8">
      <c r="C25304" s="62" t="s">
        <v>64611</v>
      </c>
      <c r="D25304" s="63" t="s">
        <v>36052</v>
      </c>
      <c r="G25304" s="72"/>
      <c r="H25304" s="72"/>
    </row>
    <row r="25305" spans="3:8">
      <c r="C25305" s="62" t="s">
        <v>64612</v>
      </c>
      <c r="D25305" s="63" t="s">
        <v>36056</v>
      </c>
      <c r="G25305" s="72"/>
      <c r="H25305" s="72"/>
    </row>
    <row r="25306" spans="3:8">
      <c r="C25306" s="62" t="s">
        <v>64613</v>
      </c>
      <c r="D25306" s="63" t="s">
        <v>36060</v>
      </c>
      <c r="G25306" s="72"/>
      <c r="H25306" s="72"/>
    </row>
    <row r="25307" spans="3:8">
      <c r="C25307" s="62" t="s">
        <v>64614</v>
      </c>
      <c r="D25307" s="63" t="s">
        <v>36064</v>
      </c>
      <c r="G25307" s="72"/>
      <c r="H25307" s="72"/>
    </row>
    <row r="25308" spans="3:8">
      <c r="C25308" s="62" t="s">
        <v>64615</v>
      </c>
      <c r="D25308" s="63" t="s">
        <v>36068</v>
      </c>
      <c r="G25308" s="72"/>
      <c r="H25308" s="72"/>
    </row>
    <row r="25309" spans="3:8">
      <c r="C25309" s="62" t="s">
        <v>64616</v>
      </c>
      <c r="D25309" s="63" t="s">
        <v>36072</v>
      </c>
      <c r="G25309" s="72"/>
      <c r="H25309" s="72"/>
    </row>
    <row r="25310" spans="3:8">
      <c r="C25310" s="62" t="s">
        <v>64617</v>
      </c>
      <c r="D25310" s="63" t="s">
        <v>36076</v>
      </c>
      <c r="G25310" s="72"/>
      <c r="H25310" s="72"/>
    </row>
    <row r="25311" spans="3:8">
      <c r="C25311" s="62" t="s">
        <v>64618</v>
      </c>
      <c r="D25311" s="63" t="s">
        <v>36080</v>
      </c>
      <c r="G25311" s="72"/>
      <c r="H25311" s="72"/>
    </row>
    <row r="25312" spans="3:8">
      <c r="C25312" s="62" t="s">
        <v>64619</v>
      </c>
      <c r="D25312" s="63" t="s">
        <v>36084</v>
      </c>
      <c r="G25312" s="72"/>
      <c r="H25312" s="72"/>
    </row>
    <row r="25313" spans="3:8">
      <c r="C25313" s="62" t="s">
        <v>64620</v>
      </c>
      <c r="D25313" s="63" t="s">
        <v>36088</v>
      </c>
      <c r="G25313" s="72"/>
      <c r="H25313" s="72"/>
    </row>
    <row r="25314" spans="3:8">
      <c r="C25314" s="62" t="s">
        <v>64621</v>
      </c>
      <c r="D25314" s="63" t="s">
        <v>36092</v>
      </c>
      <c r="G25314" s="72"/>
      <c r="H25314" s="72"/>
    </row>
    <row r="25315" spans="3:8">
      <c r="C25315" s="62" t="s">
        <v>64622</v>
      </c>
      <c r="D25315" s="63" t="s">
        <v>36096</v>
      </c>
      <c r="G25315" s="72"/>
      <c r="H25315" s="72"/>
    </row>
    <row r="25316" spans="3:8">
      <c r="C25316" s="62" t="s">
        <v>64623</v>
      </c>
      <c r="D25316" s="63" t="s">
        <v>36100</v>
      </c>
      <c r="G25316" s="72"/>
      <c r="H25316" s="72"/>
    </row>
    <row r="25317" spans="3:8">
      <c r="C25317" s="62" t="s">
        <v>64624</v>
      </c>
      <c r="D25317" s="63" t="s">
        <v>36104</v>
      </c>
      <c r="G25317" s="72"/>
      <c r="H25317" s="72"/>
    </row>
    <row r="25318" spans="3:8">
      <c r="C25318" s="62" t="s">
        <v>64625</v>
      </c>
      <c r="D25318" s="63" t="s">
        <v>36108</v>
      </c>
      <c r="G25318" s="72"/>
      <c r="H25318" s="72"/>
    </row>
    <row r="25319" spans="3:8">
      <c r="C25319" s="62" t="s">
        <v>64626</v>
      </c>
      <c r="D25319" s="63" t="s">
        <v>36112</v>
      </c>
      <c r="G25319" s="72"/>
      <c r="H25319" s="72"/>
    </row>
    <row r="25320" spans="3:8">
      <c r="C25320" s="62" t="s">
        <v>64627</v>
      </c>
      <c r="D25320" s="63" t="s">
        <v>36116</v>
      </c>
      <c r="G25320" s="72"/>
      <c r="H25320" s="72"/>
    </row>
    <row r="25321" spans="3:8">
      <c r="C25321" s="62" t="s">
        <v>64628</v>
      </c>
      <c r="D25321" s="63" t="s">
        <v>36120</v>
      </c>
      <c r="G25321" s="72"/>
      <c r="H25321" s="72"/>
    </row>
    <row r="25322" spans="3:8">
      <c r="C25322" s="62" t="s">
        <v>64629</v>
      </c>
      <c r="D25322" s="63" t="s">
        <v>36124</v>
      </c>
      <c r="G25322" s="72"/>
      <c r="H25322" s="72"/>
    </row>
    <row r="25323" spans="3:8">
      <c r="C25323" s="62" t="s">
        <v>64630</v>
      </c>
      <c r="D25323" s="63" t="s">
        <v>36128</v>
      </c>
      <c r="G25323" s="72"/>
      <c r="H25323" s="72"/>
    </row>
    <row r="25324" spans="3:8">
      <c r="C25324" s="62" t="s">
        <v>64631</v>
      </c>
      <c r="D25324" s="63" t="s">
        <v>36132</v>
      </c>
      <c r="G25324" s="72"/>
      <c r="H25324" s="72"/>
    </row>
    <row r="25325" spans="3:8">
      <c r="C25325" s="62" t="s">
        <v>64632</v>
      </c>
      <c r="D25325" s="63" t="s">
        <v>36136</v>
      </c>
      <c r="G25325" s="72"/>
      <c r="H25325" s="72"/>
    </row>
    <row r="25326" spans="3:8">
      <c r="C25326" s="62" t="s">
        <v>64633</v>
      </c>
      <c r="D25326" s="63" t="s">
        <v>36140</v>
      </c>
      <c r="G25326" s="72"/>
      <c r="H25326" s="72"/>
    </row>
    <row r="25327" spans="3:8">
      <c r="C25327" s="62" t="s">
        <v>64634</v>
      </c>
      <c r="D25327" s="63" t="s">
        <v>36144</v>
      </c>
      <c r="G25327" s="72"/>
      <c r="H25327" s="72"/>
    </row>
    <row r="25328" spans="3:8">
      <c r="C25328" s="62" t="s">
        <v>64635</v>
      </c>
      <c r="D25328" s="63" t="s">
        <v>36148</v>
      </c>
      <c r="G25328" s="72"/>
      <c r="H25328" s="72"/>
    </row>
    <row r="25329" spans="3:8">
      <c r="C25329" s="62" t="s">
        <v>64636</v>
      </c>
      <c r="D25329" s="63" t="s">
        <v>36152</v>
      </c>
      <c r="G25329" s="72"/>
      <c r="H25329" s="72"/>
    </row>
    <row r="25330" spans="3:8">
      <c r="C25330" s="62" t="s">
        <v>64637</v>
      </c>
      <c r="D25330" s="63" t="s">
        <v>36156</v>
      </c>
      <c r="G25330" s="72"/>
      <c r="H25330" s="72"/>
    </row>
    <row r="25331" spans="3:8">
      <c r="C25331" s="62" t="s">
        <v>64638</v>
      </c>
      <c r="D25331" s="63" t="s">
        <v>36160</v>
      </c>
      <c r="G25331" s="72"/>
      <c r="H25331" s="72"/>
    </row>
    <row r="25332" spans="3:8">
      <c r="C25332" s="62" t="s">
        <v>64639</v>
      </c>
      <c r="D25332" s="63" t="s">
        <v>36164</v>
      </c>
      <c r="G25332" s="72"/>
      <c r="H25332" s="72"/>
    </row>
    <row r="25333" spans="3:8">
      <c r="C25333" s="62" t="s">
        <v>64640</v>
      </c>
      <c r="D25333" s="63" t="s">
        <v>36168</v>
      </c>
      <c r="G25333" s="72"/>
      <c r="H25333" s="72"/>
    </row>
    <row r="25334" spans="3:8">
      <c r="C25334" s="62" t="s">
        <v>64641</v>
      </c>
      <c r="D25334" s="63" t="s">
        <v>36172</v>
      </c>
      <c r="G25334" s="72"/>
      <c r="H25334" s="72"/>
    </row>
    <row r="25335" spans="3:8">
      <c r="C25335" s="62" t="s">
        <v>64642</v>
      </c>
      <c r="D25335" s="63" t="s">
        <v>36176</v>
      </c>
      <c r="G25335" s="72"/>
      <c r="H25335" s="72"/>
    </row>
    <row r="25336" spans="3:8">
      <c r="C25336" s="62" t="s">
        <v>64643</v>
      </c>
      <c r="D25336" s="63" t="s">
        <v>36180</v>
      </c>
      <c r="G25336" s="72"/>
      <c r="H25336" s="72"/>
    </row>
    <row r="25337" spans="3:8">
      <c r="C25337" s="62" t="s">
        <v>64644</v>
      </c>
      <c r="D25337" s="63" t="s">
        <v>36184</v>
      </c>
      <c r="G25337" s="72"/>
      <c r="H25337" s="72"/>
    </row>
    <row r="25338" spans="3:8">
      <c r="C25338" s="62" t="s">
        <v>64645</v>
      </c>
      <c r="D25338" s="63" t="s">
        <v>36188</v>
      </c>
      <c r="G25338" s="72"/>
      <c r="H25338" s="72"/>
    </row>
    <row r="25339" spans="3:8">
      <c r="C25339" s="62" t="s">
        <v>64646</v>
      </c>
      <c r="D25339" s="63" t="s">
        <v>36192</v>
      </c>
      <c r="G25339" s="72"/>
      <c r="H25339" s="72"/>
    </row>
    <row r="25340" spans="3:8">
      <c r="C25340" s="62" t="s">
        <v>64647</v>
      </c>
      <c r="D25340" s="63" t="s">
        <v>36196</v>
      </c>
      <c r="G25340" s="72"/>
      <c r="H25340" s="72"/>
    </row>
    <row r="25341" spans="3:8">
      <c r="C25341" s="62" t="s">
        <v>64648</v>
      </c>
      <c r="D25341" s="63" t="s">
        <v>36200</v>
      </c>
      <c r="G25341" s="72"/>
      <c r="H25341" s="72"/>
    </row>
    <row r="25342" spans="3:8">
      <c r="C25342" s="62" t="s">
        <v>64649</v>
      </c>
      <c r="D25342" s="63" t="s">
        <v>36204</v>
      </c>
      <c r="G25342" s="72"/>
      <c r="H25342" s="72"/>
    </row>
    <row r="25343" spans="3:8">
      <c r="C25343" s="62" t="s">
        <v>64650</v>
      </c>
      <c r="D25343" s="63" t="s">
        <v>36208</v>
      </c>
      <c r="G25343" s="72"/>
      <c r="H25343" s="72"/>
    </row>
    <row r="25344" spans="3:8">
      <c r="C25344" s="62" t="s">
        <v>64651</v>
      </c>
      <c r="D25344" s="63" t="s">
        <v>36212</v>
      </c>
      <c r="G25344" s="72"/>
      <c r="H25344" s="72"/>
    </row>
    <row r="25345" spans="3:8">
      <c r="C25345" s="62" t="s">
        <v>64652</v>
      </c>
      <c r="D25345" s="63" t="s">
        <v>36216</v>
      </c>
      <c r="G25345" s="72"/>
      <c r="H25345" s="72"/>
    </row>
    <row r="25346" spans="3:8">
      <c r="C25346" s="62" t="s">
        <v>64653</v>
      </c>
      <c r="D25346" s="63" t="s">
        <v>36220</v>
      </c>
      <c r="G25346" s="72"/>
      <c r="H25346" s="72"/>
    </row>
    <row r="25347" spans="3:8">
      <c r="C25347" s="62" t="s">
        <v>64654</v>
      </c>
      <c r="D25347" s="63" t="s">
        <v>36224</v>
      </c>
      <c r="G25347" s="72"/>
      <c r="H25347" s="72"/>
    </row>
    <row r="25348" spans="3:8">
      <c r="C25348" s="62" t="s">
        <v>64655</v>
      </c>
      <c r="D25348" s="63" t="s">
        <v>36228</v>
      </c>
      <c r="G25348" s="72"/>
      <c r="H25348" s="72"/>
    </row>
    <row r="25349" spans="3:8">
      <c r="C25349" s="62" t="s">
        <v>64656</v>
      </c>
      <c r="D25349" s="63" t="s">
        <v>36232</v>
      </c>
      <c r="G25349" s="72"/>
      <c r="H25349" s="72"/>
    </row>
    <row r="25350" spans="3:8">
      <c r="C25350" s="62" t="s">
        <v>64657</v>
      </c>
      <c r="D25350" s="63" t="s">
        <v>36236</v>
      </c>
      <c r="G25350" s="72"/>
      <c r="H25350" s="72"/>
    </row>
    <row r="25351" spans="3:8">
      <c r="C25351" s="62" t="s">
        <v>64658</v>
      </c>
      <c r="D25351" s="63" t="s">
        <v>36240</v>
      </c>
      <c r="G25351" s="72"/>
      <c r="H25351" s="72"/>
    </row>
    <row r="25352" spans="3:8">
      <c r="C25352" s="62" t="s">
        <v>64659</v>
      </c>
      <c r="D25352" s="63" t="s">
        <v>36244</v>
      </c>
      <c r="G25352" s="72"/>
      <c r="H25352" s="72"/>
    </row>
    <row r="25353" spans="3:8">
      <c r="C25353" s="62" t="s">
        <v>64660</v>
      </c>
      <c r="D25353" s="63" t="s">
        <v>36248</v>
      </c>
      <c r="G25353" s="72"/>
      <c r="H25353" s="72"/>
    </row>
    <row r="25354" spans="3:8">
      <c r="C25354" s="62" t="s">
        <v>64661</v>
      </c>
      <c r="D25354" s="63" t="s">
        <v>36252</v>
      </c>
      <c r="G25354" s="72"/>
      <c r="H25354" s="72"/>
    </row>
    <row r="25355" spans="3:8">
      <c r="C25355" s="62" t="s">
        <v>64662</v>
      </c>
      <c r="D25355" s="63" t="s">
        <v>36256</v>
      </c>
      <c r="G25355" s="72"/>
      <c r="H25355" s="72"/>
    </row>
    <row r="25356" spans="3:8">
      <c r="C25356" s="62" t="s">
        <v>64663</v>
      </c>
      <c r="D25356" s="63" t="s">
        <v>36260</v>
      </c>
      <c r="G25356" s="72"/>
      <c r="H25356" s="72"/>
    </row>
    <row r="25357" spans="3:8">
      <c r="C25357" s="62" t="s">
        <v>64664</v>
      </c>
      <c r="D25357" s="63" t="s">
        <v>36264</v>
      </c>
      <c r="G25357" s="72"/>
      <c r="H25357" s="72"/>
    </row>
    <row r="25358" spans="3:8">
      <c r="C25358" s="62" t="s">
        <v>64665</v>
      </c>
      <c r="D25358" s="63" t="s">
        <v>36268</v>
      </c>
      <c r="G25358" s="72"/>
      <c r="H25358" s="72"/>
    </row>
    <row r="25359" spans="3:8">
      <c r="C25359" s="62" t="s">
        <v>64666</v>
      </c>
      <c r="D25359" s="63" t="s">
        <v>36272</v>
      </c>
      <c r="G25359" s="72"/>
      <c r="H25359" s="72"/>
    </row>
    <row r="25360" spans="3:8">
      <c r="C25360" s="62" t="s">
        <v>64667</v>
      </c>
      <c r="D25360" s="63" t="s">
        <v>36276</v>
      </c>
      <c r="G25360" s="72"/>
      <c r="H25360" s="72"/>
    </row>
    <row r="25361" spans="3:8">
      <c r="C25361" s="62" t="s">
        <v>64668</v>
      </c>
      <c r="D25361" s="63" t="s">
        <v>36280</v>
      </c>
      <c r="G25361" s="72"/>
      <c r="H25361" s="72"/>
    </row>
    <row r="25362" spans="3:8">
      <c r="C25362" s="62" t="s">
        <v>64669</v>
      </c>
      <c r="D25362" s="63" t="s">
        <v>36284</v>
      </c>
      <c r="G25362" s="72"/>
      <c r="H25362" s="72"/>
    </row>
    <row r="25363" spans="3:8">
      <c r="C25363" s="62" t="s">
        <v>64670</v>
      </c>
      <c r="D25363" s="63" t="s">
        <v>36288</v>
      </c>
      <c r="G25363" s="72"/>
      <c r="H25363" s="72"/>
    </row>
    <row r="25364" spans="3:8">
      <c r="C25364" s="62" t="s">
        <v>64671</v>
      </c>
      <c r="D25364" s="63" t="s">
        <v>36292</v>
      </c>
      <c r="G25364" s="72"/>
      <c r="H25364" s="72"/>
    </row>
    <row r="25365" spans="3:8">
      <c r="C25365" s="62" t="s">
        <v>64672</v>
      </c>
      <c r="D25365" s="63" t="s">
        <v>36296</v>
      </c>
      <c r="G25365" s="72"/>
      <c r="H25365" s="72"/>
    </row>
    <row r="25366" spans="3:8">
      <c r="C25366" s="62" t="s">
        <v>64673</v>
      </c>
      <c r="D25366" s="63" t="s">
        <v>36300</v>
      </c>
      <c r="G25366" s="72"/>
      <c r="H25366" s="72"/>
    </row>
    <row r="25367" spans="3:8">
      <c r="C25367" s="62" t="s">
        <v>64674</v>
      </c>
      <c r="D25367" s="63" t="s">
        <v>36304</v>
      </c>
      <c r="G25367" s="72"/>
      <c r="H25367" s="72"/>
    </row>
    <row r="25368" spans="3:8">
      <c r="C25368" s="62" t="s">
        <v>64675</v>
      </c>
      <c r="D25368" s="63" t="s">
        <v>36308</v>
      </c>
      <c r="G25368" s="72"/>
      <c r="H25368" s="72"/>
    </row>
    <row r="25369" spans="3:8">
      <c r="C25369" s="62" t="s">
        <v>64676</v>
      </c>
      <c r="D25369" s="63" t="s">
        <v>36312</v>
      </c>
      <c r="G25369" s="72"/>
      <c r="H25369" s="72"/>
    </row>
    <row r="25370" spans="3:8">
      <c r="C25370" s="62" t="s">
        <v>64677</v>
      </c>
      <c r="D25370" s="63" t="s">
        <v>36316</v>
      </c>
      <c r="G25370" s="72"/>
      <c r="H25370" s="72"/>
    </row>
    <row r="25371" spans="3:8">
      <c r="C25371" s="62" t="s">
        <v>64678</v>
      </c>
      <c r="D25371" s="63" t="s">
        <v>36320</v>
      </c>
      <c r="G25371" s="72"/>
      <c r="H25371" s="72"/>
    </row>
    <row r="25372" spans="3:8">
      <c r="C25372" s="62" t="s">
        <v>64679</v>
      </c>
      <c r="D25372" s="63" t="s">
        <v>36324</v>
      </c>
      <c r="G25372" s="72"/>
      <c r="H25372" s="72"/>
    </row>
    <row r="25373" spans="3:8">
      <c r="C25373" s="62" t="s">
        <v>64680</v>
      </c>
      <c r="D25373" s="63" t="s">
        <v>36328</v>
      </c>
      <c r="G25373" s="72"/>
      <c r="H25373" s="72"/>
    </row>
    <row r="25374" spans="3:8">
      <c r="C25374" s="62" t="s">
        <v>64681</v>
      </c>
      <c r="D25374" s="63" t="s">
        <v>36332</v>
      </c>
      <c r="G25374" s="72"/>
      <c r="H25374" s="72"/>
    </row>
    <row r="25375" spans="3:8">
      <c r="C25375" s="62" t="s">
        <v>64682</v>
      </c>
      <c r="D25375" s="63" t="s">
        <v>36336</v>
      </c>
      <c r="G25375" s="72"/>
      <c r="H25375" s="72"/>
    </row>
    <row r="25376" spans="3:8">
      <c r="C25376" s="62" t="s">
        <v>64683</v>
      </c>
      <c r="D25376" s="63" t="s">
        <v>36340</v>
      </c>
      <c r="G25376" s="72"/>
      <c r="H25376" s="72"/>
    </row>
    <row r="25377" spans="3:8">
      <c r="C25377" s="62" t="s">
        <v>64684</v>
      </c>
      <c r="D25377" s="63" t="s">
        <v>36344</v>
      </c>
      <c r="G25377" s="72"/>
      <c r="H25377" s="72"/>
    </row>
    <row r="25378" spans="3:8">
      <c r="C25378" s="62" t="s">
        <v>64685</v>
      </c>
      <c r="D25378" s="63" t="s">
        <v>36348</v>
      </c>
      <c r="G25378" s="72"/>
      <c r="H25378" s="72"/>
    </row>
    <row r="25379" spans="3:8">
      <c r="C25379" s="62" t="s">
        <v>64686</v>
      </c>
      <c r="D25379" s="63" t="s">
        <v>36352</v>
      </c>
      <c r="G25379" s="72"/>
      <c r="H25379" s="72"/>
    </row>
    <row r="25380" spans="3:8">
      <c r="C25380" s="62" t="s">
        <v>64687</v>
      </c>
      <c r="D25380" s="63" t="s">
        <v>36356</v>
      </c>
      <c r="G25380" s="72"/>
      <c r="H25380" s="72"/>
    </row>
    <row r="25381" spans="3:8">
      <c r="C25381" s="62" t="s">
        <v>64688</v>
      </c>
      <c r="D25381" s="63" t="s">
        <v>36360</v>
      </c>
      <c r="G25381" s="72"/>
      <c r="H25381" s="72"/>
    </row>
    <row r="25382" spans="3:8">
      <c r="C25382" s="62" t="s">
        <v>64689</v>
      </c>
      <c r="D25382" s="63" t="s">
        <v>36364</v>
      </c>
      <c r="G25382" s="72"/>
      <c r="H25382" s="72"/>
    </row>
    <row r="25383" spans="3:8">
      <c r="C25383" s="62" t="s">
        <v>64690</v>
      </c>
      <c r="D25383" s="63" t="s">
        <v>36368</v>
      </c>
      <c r="G25383" s="72"/>
      <c r="H25383" s="72"/>
    </row>
    <row r="25384" spans="3:8">
      <c r="C25384" s="62" t="s">
        <v>64691</v>
      </c>
      <c r="D25384" s="63" t="s">
        <v>36372</v>
      </c>
      <c r="G25384" s="72"/>
      <c r="H25384" s="72"/>
    </row>
    <row r="25385" spans="3:8">
      <c r="C25385" s="62" t="s">
        <v>64692</v>
      </c>
      <c r="D25385" s="63" t="s">
        <v>36376</v>
      </c>
      <c r="G25385" s="72"/>
      <c r="H25385" s="72"/>
    </row>
    <row r="25386" spans="3:8">
      <c r="C25386" s="62" t="s">
        <v>64693</v>
      </c>
      <c r="D25386" s="63" t="s">
        <v>36380</v>
      </c>
      <c r="G25386" s="72"/>
      <c r="H25386" s="72"/>
    </row>
    <row r="25387" spans="3:8">
      <c r="C25387" s="62" t="s">
        <v>64694</v>
      </c>
      <c r="D25387" s="63" t="s">
        <v>36384</v>
      </c>
      <c r="G25387" s="72"/>
      <c r="H25387" s="72"/>
    </row>
    <row r="25388" spans="3:8">
      <c r="C25388" s="62" t="s">
        <v>64695</v>
      </c>
      <c r="D25388" s="63" t="s">
        <v>36388</v>
      </c>
      <c r="G25388" s="72"/>
      <c r="H25388" s="72"/>
    </row>
    <row r="25389" spans="3:8">
      <c r="C25389" s="62" t="s">
        <v>64696</v>
      </c>
      <c r="D25389" s="63" t="s">
        <v>36392</v>
      </c>
      <c r="G25389" s="72"/>
      <c r="H25389" s="72"/>
    </row>
    <row r="25390" spans="3:8">
      <c r="C25390" s="62" t="s">
        <v>64697</v>
      </c>
      <c r="D25390" s="63" t="s">
        <v>36396</v>
      </c>
      <c r="G25390" s="72"/>
      <c r="H25390" s="72"/>
    </row>
    <row r="25391" spans="3:8">
      <c r="C25391" s="62" t="s">
        <v>64698</v>
      </c>
      <c r="D25391" s="63" t="s">
        <v>36400</v>
      </c>
      <c r="G25391" s="72"/>
      <c r="H25391" s="72"/>
    </row>
    <row r="25392" spans="3:8">
      <c r="C25392" s="62" t="s">
        <v>64699</v>
      </c>
      <c r="D25392" s="63" t="s">
        <v>36404</v>
      </c>
      <c r="G25392" s="72"/>
      <c r="H25392" s="72"/>
    </row>
    <row r="25393" spans="3:8">
      <c r="C25393" s="62" t="s">
        <v>64700</v>
      </c>
      <c r="D25393" s="63" t="s">
        <v>36408</v>
      </c>
      <c r="G25393" s="72"/>
      <c r="H25393" s="72"/>
    </row>
    <row r="25394" spans="3:8">
      <c r="C25394" s="62" t="s">
        <v>64701</v>
      </c>
      <c r="D25394" s="63" t="s">
        <v>36412</v>
      </c>
      <c r="G25394" s="72"/>
      <c r="H25394" s="72"/>
    </row>
    <row r="25395" spans="3:8">
      <c r="C25395" s="62" t="s">
        <v>64702</v>
      </c>
      <c r="D25395" s="63" t="s">
        <v>36416</v>
      </c>
      <c r="G25395" s="72"/>
      <c r="H25395" s="72"/>
    </row>
    <row r="25396" spans="3:8">
      <c r="C25396" s="62" t="s">
        <v>64703</v>
      </c>
      <c r="D25396" s="63" t="s">
        <v>36420</v>
      </c>
      <c r="G25396" s="72"/>
      <c r="H25396" s="72"/>
    </row>
    <row r="25397" spans="3:8">
      <c r="C25397" s="62" t="s">
        <v>64704</v>
      </c>
      <c r="D25397" s="63" t="s">
        <v>36424</v>
      </c>
      <c r="G25397" s="72"/>
      <c r="H25397" s="72"/>
    </row>
    <row r="25398" spans="3:8">
      <c r="C25398" s="62" t="s">
        <v>64705</v>
      </c>
      <c r="D25398" s="63" t="s">
        <v>36428</v>
      </c>
      <c r="G25398" s="72"/>
      <c r="H25398" s="72"/>
    </row>
    <row r="25399" spans="3:8">
      <c r="C25399" s="62" t="s">
        <v>64706</v>
      </c>
      <c r="D25399" s="63" t="s">
        <v>36432</v>
      </c>
      <c r="G25399" s="72"/>
      <c r="H25399" s="72"/>
    </row>
    <row r="25400" spans="3:8">
      <c r="C25400" s="62" t="s">
        <v>64707</v>
      </c>
      <c r="D25400" s="63" t="s">
        <v>36436</v>
      </c>
      <c r="G25400" s="72"/>
      <c r="H25400" s="72"/>
    </row>
    <row r="25401" spans="3:8">
      <c r="C25401" s="62" t="s">
        <v>64708</v>
      </c>
      <c r="D25401" s="63" t="s">
        <v>36440</v>
      </c>
      <c r="G25401" s="72"/>
      <c r="H25401" s="72"/>
    </row>
    <row r="25402" spans="3:8">
      <c r="C25402" s="62" t="s">
        <v>64709</v>
      </c>
      <c r="D25402" s="63" t="s">
        <v>36444</v>
      </c>
      <c r="G25402" s="72"/>
      <c r="H25402" s="72"/>
    </row>
    <row r="25403" spans="3:8">
      <c r="C25403" s="62" t="s">
        <v>64710</v>
      </c>
      <c r="D25403" s="63" t="s">
        <v>36448</v>
      </c>
      <c r="G25403" s="72"/>
      <c r="H25403" s="72"/>
    </row>
    <row r="25404" spans="3:8">
      <c r="C25404" s="62" t="s">
        <v>64711</v>
      </c>
      <c r="D25404" s="63" t="s">
        <v>36452</v>
      </c>
      <c r="G25404" s="72"/>
      <c r="H25404" s="72"/>
    </row>
    <row r="25405" spans="3:8">
      <c r="C25405" s="62" t="s">
        <v>64712</v>
      </c>
      <c r="D25405" s="63" t="s">
        <v>36456</v>
      </c>
      <c r="G25405" s="72"/>
      <c r="H25405" s="72"/>
    </row>
    <row r="25406" spans="3:8">
      <c r="C25406" s="62" t="s">
        <v>64713</v>
      </c>
      <c r="D25406" s="63" t="s">
        <v>36460</v>
      </c>
      <c r="G25406" s="72"/>
      <c r="H25406" s="72"/>
    </row>
    <row r="25407" spans="3:8">
      <c r="C25407" s="62" t="s">
        <v>64714</v>
      </c>
      <c r="D25407" s="63" t="s">
        <v>36464</v>
      </c>
      <c r="G25407" s="72"/>
      <c r="H25407" s="72"/>
    </row>
    <row r="25408" spans="3:8">
      <c r="C25408" s="62" t="s">
        <v>64715</v>
      </c>
      <c r="D25408" s="63" t="s">
        <v>36468</v>
      </c>
      <c r="G25408" s="72"/>
      <c r="H25408" s="72"/>
    </row>
    <row r="25409" spans="3:8">
      <c r="C25409" s="62" t="s">
        <v>64716</v>
      </c>
      <c r="D25409" s="63" t="s">
        <v>36472</v>
      </c>
      <c r="G25409" s="72"/>
      <c r="H25409" s="72"/>
    </row>
    <row r="25410" spans="3:8">
      <c r="C25410" s="62" t="s">
        <v>64717</v>
      </c>
      <c r="D25410" s="63" t="s">
        <v>36476</v>
      </c>
      <c r="G25410" s="72"/>
      <c r="H25410" s="72"/>
    </row>
    <row r="25411" spans="3:8">
      <c r="C25411" s="62" t="s">
        <v>64718</v>
      </c>
      <c r="D25411" s="63" t="s">
        <v>36480</v>
      </c>
      <c r="G25411" s="72"/>
      <c r="H25411" s="72"/>
    </row>
    <row r="25412" spans="3:8">
      <c r="C25412" s="62" t="s">
        <v>64719</v>
      </c>
      <c r="D25412" s="63" t="s">
        <v>36484</v>
      </c>
      <c r="G25412" s="72"/>
      <c r="H25412" s="72"/>
    </row>
    <row r="25413" spans="3:8">
      <c r="C25413" s="62" t="s">
        <v>64720</v>
      </c>
      <c r="D25413" s="63" t="s">
        <v>36488</v>
      </c>
      <c r="G25413" s="72"/>
      <c r="H25413" s="72"/>
    </row>
    <row r="25414" spans="3:8">
      <c r="C25414" s="62" t="s">
        <v>64721</v>
      </c>
      <c r="D25414" s="63" t="s">
        <v>36492</v>
      </c>
      <c r="G25414" s="72"/>
      <c r="H25414" s="72"/>
    </row>
    <row r="25415" spans="3:8">
      <c r="C25415" s="62" t="s">
        <v>64722</v>
      </c>
      <c r="D25415" s="63" t="s">
        <v>36496</v>
      </c>
      <c r="G25415" s="72"/>
      <c r="H25415" s="72"/>
    </row>
    <row r="25416" spans="3:8">
      <c r="C25416" s="62" t="s">
        <v>64723</v>
      </c>
      <c r="D25416" s="63" t="s">
        <v>36500</v>
      </c>
      <c r="G25416" s="72"/>
      <c r="H25416" s="72"/>
    </row>
    <row r="25417" spans="3:8">
      <c r="C25417" s="62" t="s">
        <v>64724</v>
      </c>
      <c r="D25417" s="63" t="s">
        <v>36504</v>
      </c>
      <c r="G25417" s="72"/>
      <c r="H25417" s="72"/>
    </row>
    <row r="25418" spans="3:8">
      <c r="C25418" s="62" t="s">
        <v>64725</v>
      </c>
      <c r="D25418" s="63" t="s">
        <v>36508</v>
      </c>
      <c r="G25418" s="72"/>
      <c r="H25418" s="72"/>
    </row>
    <row r="25419" spans="3:8">
      <c r="C25419" s="62" t="s">
        <v>64726</v>
      </c>
      <c r="D25419" s="63" t="s">
        <v>36512</v>
      </c>
      <c r="G25419" s="72"/>
      <c r="H25419" s="72"/>
    </row>
    <row r="25420" spans="3:8">
      <c r="C25420" s="62" t="s">
        <v>64727</v>
      </c>
      <c r="D25420" s="63" t="s">
        <v>36516</v>
      </c>
      <c r="G25420" s="72"/>
      <c r="H25420" s="72"/>
    </row>
    <row r="25421" spans="3:8">
      <c r="C25421" s="62" t="s">
        <v>64728</v>
      </c>
      <c r="D25421" s="63" t="s">
        <v>36520</v>
      </c>
      <c r="G25421" s="72"/>
      <c r="H25421" s="72"/>
    </row>
    <row r="25422" spans="3:8">
      <c r="C25422" s="62" t="s">
        <v>64729</v>
      </c>
      <c r="D25422" s="63" t="s">
        <v>36524</v>
      </c>
      <c r="G25422" s="72"/>
      <c r="H25422" s="72"/>
    </row>
    <row r="25423" spans="3:8">
      <c r="C25423" s="62" t="s">
        <v>64730</v>
      </c>
      <c r="D25423" s="63" t="s">
        <v>36528</v>
      </c>
      <c r="G25423" s="72"/>
      <c r="H25423" s="72"/>
    </row>
    <row r="25424" spans="3:8">
      <c r="C25424" s="62" t="s">
        <v>64731</v>
      </c>
      <c r="D25424" s="63" t="s">
        <v>36532</v>
      </c>
      <c r="G25424" s="72"/>
      <c r="H25424" s="72"/>
    </row>
    <row r="25425" spans="3:8">
      <c r="C25425" s="62" t="s">
        <v>64732</v>
      </c>
      <c r="D25425" s="63" t="s">
        <v>36536</v>
      </c>
      <c r="G25425" s="72"/>
      <c r="H25425" s="72"/>
    </row>
    <row r="25426" spans="3:8">
      <c r="C25426" s="62" t="s">
        <v>64733</v>
      </c>
      <c r="D25426" s="63" t="s">
        <v>36540</v>
      </c>
      <c r="G25426" s="72"/>
      <c r="H25426" s="72"/>
    </row>
    <row r="25427" spans="3:8">
      <c r="C25427" s="62" t="s">
        <v>64734</v>
      </c>
      <c r="D25427" s="63" t="s">
        <v>36544</v>
      </c>
      <c r="G25427" s="72"/>
      <c r="H25427" s="72"/>
    </row>
    <row r="25428" spans="3:8">
      <c r="C25428" s="62" t="s">
        <v>64735</v>
      </c>
      <c r="D25428" s="63" t="s">
        <v>36548</v>
      </c>
      <c r="G25428" s="72"/>
      <c r="H25428" s="72"/>
    </row>
    <row r="25429" spans="3:8">
      <c r="C25429" s="62" t="s">
        <v>64736</v>
      </c>
      <c r="D25429" s="63" t="s">
        <v>36552</v>
      </c>
      <c r="G25429" s="72"/>
      <c r="H25429" s="72"/>
    </row>
    <row r="25430" spans="3:8">
      <c r="C25430" s="62" t="s">
        <v>64737</v>
      </c>
      <c r="D25430" s="63" t="s">
        <v>36556</v>
      </c>
      <c r="G25430" s="72"/>
      <c r="H25430" s="72"/>
    </row>
    <row r="25431" spans="3:8">
      <c r="C25431" s="62" t="s">
        <v>64738</v>
      </c>
      <c r="D25431" s="63" t="s">
        <v>36560</v>
      </c>
      <c r="G25431" s="72"/>
      <c r="H25431" s="72"/>
    </row>
    <row r="25432" spans="3:8">
      <c r="C25432" s="62" t="s">
        <v>64739</v>
      </c>
      <c r="D25432" s="63" t="s">
        <v>36564</v>
      </c>
      <c r="G25432" s="72"/>
      <c r="H25432" s="72"/>
    </row>
    <row r="25433" spans="3:8">
      <c r="C25433" s="62" t="s">
        <v>64740</v>
      </c>
      <c r="D25433" s="63" t="s">
        <v>36568</v>
      </c>
      <c r="G25433" s="72"/>
      <c r="H25433" s="72"/>
    </row>
    <row r="25434" spans="3:8">
      <c r="C25434" s="62" t="s">
        <v>64741</v>
      </c>
      <c r="D25434" s="63" t="s">
        <v>36572</v>
      </c>
      <c r="G25434" s="72"/>
      <c r="H25434" s="72"/>
    </row>
    <row r="25435" spans="3:8">
      <c r="C25435" s="62" t="s">
        <v>64742</v>
      </c>
      <c r="D25435" s="63" t="s">
        <v>36576</v>
      </c>
      <c r="G25435" s="72"/>
      <c r="H25435" s="72"/>
    </row>
    <row r="25436" spans="3:8">
      <c r="C25436" s="62" t="s">
        <v>64743</v>
      </c>
      <c r="D25436" s="63" t="s">
        <v>36580</v>
      </c>
      <c r="G25436" s="72"/>
      <c r="H25436" s="72"/>
    </row>
    <row r="25437" spans="3:8">
      <c r="C25437" s="62" t="s">
        <v>64744</v>
      </c>
      <c r="D25437" s="63" t="s">
        <v>36584</v>
      </c>
      <c r="G25437" s="72"/>
      <c r="H25437" s="72"/>
    </row>
    <row r="25438" spans="3:8">
      <c r="C25438" s="62" t="s">
        <v>64745</v>
      </c>
      <c r="D25438" s="63" t="s">
        <v>36588</v>
      </c>
      <c r="G25438" s="72"/>
      <c r="H25438" s="72"/>
    </row>
    <row r="25439" spans="3:8">
      <c r="C25439" s="62" t="s">
        <v>64746</v>
      </c>
      <c r="D25439" s="63" t="s">
        <v>36592</v>
      </c>
      <c r="G25439" s="72"/>
      <c r="H25439" s="72"/>
    </row>
    <row r="25440" spans="3:8">
      <c r="C25440" s="62" t="s">
        <v>64747</v>
      </c>
      <c r="D25440" s="63" t="s">
        <v>36596</v>
      </c>
      <c r="G25440" s="72"/>
      <c r="H25440" s="72"/>
    </row>
    <row r="25441" spans="3:8">
      <c r="C25441" s="62" t="s">
        <v>64748</v>
      </c>
      <c r="D25441" s="63" t="s">
        <v>36600</v>
      </c>
      <c r="G25441" s="72"/>
      <c r="H25441" s="72"/>
    </row>
    <row r="25442" spans="3:8">
      <c r="C25442" s="62" t="s">
        <v>64749</v>
      </c>
      <c r="D25442" s="63" t="s">
        <v>36604</v>
      </c>
      <c r="G25442" s="72"/>
      <c r="H25442" s="72"/>
    </row>
    <row r="25443" spans="3:8">
      <c r="C25443" s="62" t="s">
        <v>64750</v>
      </c>
      <c r="D25443" s="63" t="s">
        <v>36608</v>
      </c>
      <c r="G25443" s="72"/>
      <c r="H25443" s="72"/>
    </row>
    <row r="25444" spans="3:8">
      <c r="C25444" s="62" t="s">
        <v>64751</v>
      </c>
      <c r="D25444" s="63" t="s">
        <v>36612</v>
      </c>
      <c r="G25444" s="72"/>
      <c r="H25444" s="72"/>
    </row>
    <row r="25445" spans="3:8">
      <c r="C25445" s="62" t="s">
        <v>64752</v>
      </c>
      <c r="D25445" s="63" t="s">
        <v>36616</v>
      </c>
      <c r="G25445" s="72"/>
      <c r="H25445" s="72"/>
    </row>
    <row r="25446" spans="3:8">
      <c r="C25446" s="62" t="s">
        <v>64753</v>
      </c>
      <c r="D25446" s="63" t="s">
        <v>36620</v>
      </c>
      <c r="G25446" s="72"/>
      <c r="H25446" s="72"/>
    </row>
    <row r="25447" spans="3:8">
      <c r="C25447" s="62" t="s">
        <v>64754</v>
      </c>
      <c r="D25447" s="63" t="s">
        <v>36624</v>
      </c>
      <c r="G25447" s="72"/>
      <c r="H25447" s="72"/>
    </row>
    <row r="25448" spans="3:8">
      <c r="C25448" s="62" t="s">
        <v>64755</v>
      </c>
      <c r="D25448" s="63" t="s">
        <v>36628</v>
      </c>
      <c r="G25448" s="72"/>
      <c r="H25448" s="72"/>
    </row>
    <row r="25449" spans="3:8">
      <c r="C25449" s="62" t="s">
        <v>64756</v>
      </c>
      <c r="D25449" s="63" t="s">
        <v>36632</v>
      </c>
      <c r="G25449" s="72"/>
      <c r="H25449" s="72"/>
    </row>
    <row r="25450" spans="3:8">
      <c r="C25450" s="62" t="s">
        <v>64757</v>
      </c>
      <c r="D25450" s="63" t="s">
        <v>36636</v>
      </c>
      <c r="G25450" s="72"/>
      <c r="H25450" s="72"/>
    </row>
    <row r="25451" spans="3:8">
      <c r="C25451" s="62" t="s">
        <v>64758</v>
      </c>
      <c r="D25451" s="63" t="s">
        <v>36640</v>
      </c>
      <c r="G25451" s="72"/>
      <c r="H25451" s="72"/>
    </row>
    <row r="25452" spans="3:8">
      <c r="C25452" s="62" t="s">
        <v>64759</v>
      </c>
      <c r="D25452" s="63" t="s">
        <v>36644</v>
      </c>
      <c r="G25452" s="72"/>
      <c r="H25452" s="72"/>
    </row>
    <row r="25453" spans="3:8">
      <c r="C25453" s="62" t="s">
        <v>64760</v>
      </c>
      <c r="D25453" s="63" t="s">
        <v>36648</v>
      </c>
      <c r="G25453" s="72"/>
      <c r="H25453" s="72"/>
    </row>
    <row r="25454" spans="3:8">
      <c r="C25454" s="62" t="s">
        <v>64761</v>
      </c>
      <c r="D25454" s="63" t="s">
        <v>36652</v>
      </c>
      <c r="G25454" s="72"/>
      <c r="H25454" s="72"/>
    </row>
    <row r="25455" spans="3:8">
      <c r="C25455" s="62" t="s">
        <v>64762</v>
      </c>
      <c r="D25455" s="63" t="s">
        <v>36656</v>
      </c>
      <c r="G25455" s="72"/>
      <c r="H25455" s="72"/>
    </row>
    <row r="25456" spans="3:8">
      <c r="C25456" s="62" t="s">
        <v>64763</v>
      </c>
      <c r="D25456" s="63" t="s">
        <v>36660</v>
      </c>
      <c r="G25456" s="72"/>
      <c r="H25456" s="72"/>
    </row>
    <row r="25457" spans="3:8">
      <c r="C25457" s="62" t="s">
        <v>64764</v>
      </c>
      <c r="D25457" s="63" t="s">
        <v>36664</v>
      </c>
      <c r="G25457" s="72"/>
      <c r="H25457" s="72"/>
    </row>
    <row r="25458" spans="3:8">
      <c r="C25458" s="62" t="s">
        <v>64765</v>
      </c>
      <c r="D25458" s="63" t="s">
        <v>36668</v>
      </c>
      <c r="G25458" s="72"/>
      <c r="H25458" s="72"/>
    </row>
    <row r="25459" spans="3:8">
      <c r="C25459" s="62" t="s">
        <v>64766</v>
      </c>
      <c r="D25459" s="63" t="s">
        <v>36672</v>
      </c>
      <c r="G25459" s="72"/>
      <c r="H25459" s="72"/>
    </row>
    <row r="25460" spans="3:8">
      <c r="C25460" s="62" t="s">
        <v>64767</v>
      </c>
      <c r="D25460" s="63" t="s">
        <v>36676</v>
      </c>
      <c r="G25460" s="72"/>
      <c r="H25460" s="72"/>
    </row>
    <row r="25461" spans="3:8">
      <c r="C25461" s="62" t="s">
        <v>64768</v>
      </c>
      <c r="D25461" s="63" t="s">
        <v>36680</v>
      </c>
      <c r="G25461" s="72"/>
      <c r="H25461" s="72"/>
    </row>
    <row r="25462" spans="3:8">
      <c r="C25462" s="62" t="s">
        <v>64769</v>
      </c>
      <c r="D25462" s="63" t="s">
        <v>36684</v>
      </c>
      <c r="G25462" s="72"/>
      <c r="H25462" s="72"/>
    </row>
    <row r="25463" spans="3:8">
      <c r="C25463" s="62" t="s">
        <v>64770</v>
      </c>
      <c r="D25463" s="63" t="s">
        <v>36688</v>
      </c>
      <c r="G25463" s="72"/>
      <c r="H25463" s="72"/>
    </row>
    <row r="25464" spans="3:8">
      <c r="C25464" s="62" t="s">
        <v>64771</v>
      </c>
      <c r="D25464" s="63" t="s">
        <v>36692</v>
      </c>
      <c r="G25464" s="72"/>
      <c r="H25464" s="72"/>
    </row>
    <row r="25465" spans="3:8">
      <c r="C25465" s="62" t="s">
        <v>64772</v>
      </c>
      <c r="D25465" s="63" t="s">
        <v>36696</v>
      </c>
      <c r="G25465" s="72"/>
      <c r="H25465" s="72"/>
    </row>
    <row r="25466" spans="3:8">
      <c r="C25466" s="62" t="s">
        <v>64773</v>
      </c>
      <c r="D25466" s="63" t="s">
        <v>36700</v>
      </c>
      <c r="G25466" s="72"/>
      <c r="H25466" s="72"/>
    </row>
    <row r="25467" spans="3:8">
      <c r="C25467" s="62" t="s">
        <v>64774</v>
      </c>
      <c r="D25467" s="63" t="s">
        <v>36704</v>
      </c>
      <c r="G25467" s="72"/>
      <c r="H25467" s="72"/>
    </row>
    <row r="25468" spans="3:8">
      <c r="C25468" s="62" t="s">
        <v>64775</v>
      </c>
      <c r="D25468" s="63" t="s">
        <v>36708</v>
      </c>
      <c r="G25468" s="72"/>
      <c r="H25468" s="72"/>
    </row>
    <row r="25469" spans="3:8">
      <c r="C25469" s="62" t="s">
        <v>64776</v>
      </c>
      <c r="D25469" s="63" t="s">
        <v>36712</v>
      </c>
      <c r="G25469" s="72"/>
      <c r="H25469" s="72"/>
    </row>
    <row r="25470" spans="3:8">
      <c r="C25470" s="62" t="s">
        <v>64777</v>
      </c>
      <c r="D25470" s="63" t="s">
        <v>36716</v>
      </c>
      <c r="G25470" s="72"/>
      <c r="H25470" s="72"/>
    </row>
    <row r="25471" spans="3:8">
      <c r="C25471" s="62" t="s">
        <v>64778</v>
      </c>
      <c r="D25471" s="63" t="s">
        <v>36720</v>
      </c>
      <c r="G25471" s="72"/>
      <c r="H25471" s="72"/>
    </row>
    <row r="25472" spans="3:8">
      <c r="C25472" s="62" t="s">
        <v>64779</v>
      </c>
      <c r="D25472" s="63" t="s">
        <v>36724</v>
      </c>
      <c r="G25472" s="72"/>
      <c r="H25472" s="72"/>
    </row>
    <row r="25473" spans="3:8">
      <c r="C25473" s="62" t="s">
        <v>64780</v>
      </c>
      <c r="D25473" s="63" t="s">
        <v>36728</v>
      </c>
      <c r="G25473" s="72"/>
      <c r="H25473" s="72"/>
    </row>
    <row r="25474" spans="3:8">
      <c r="C25474" s="62" t="s">
        <v>64781</v>
      </c>
      <c r="D25474" s="63" t="s">
        <v>36732</v>
      </c>
      <c r="G25474" s="72"/>
      <c r="H25474" s="72"/>
    </row>
    <row r="25475" spans="3:8">
      <c r="C25475" s="62" t="s">
        <v>64782</v>
      </c>
      <c r="D25475" s="63" t="s">
        <v>36736</v>
      </c>
      <c r="G25475" s="72"/>
      <c r="H25475" s="72"/>
    </row>
    <row r="25476" spans="3:8">
      <c r="C25476" s="62" t="s">
        <v>64783</v>
      </c>
      <c r="D25476" s="63" t="s">
        <v>36740</v>
      </c>
      <c r="G25476" s="72"/>
      <c r="H25476" s="72"/>
    </row>
    <row r="25477" spans="3:8">
      <c r="C25477" s="62" t="s">
        <v>64784</v>
      </c>
      <c r="D25477" s="63" t="s">
        <v>36744</v>
      </c>
      <c r="G25477" s="72"/>
      <c r="H25477" s="72"/>
    </row>
    <row r="25478" spans="3:8">
      <c r="C25478" s="62" t="s">
        <v>64785</v>
      </c>
      <c r="D25478" s="63" t="s">
        <v>36748</v>
      </c>
      <c r="G25478" s="72"/>
      <c r="H25478" s="72"/>
    </row>
    <row r="25479" spans="3:8">
      <c r="C25479" s="62" t="s">
        <v>64786</v>
      </c>
      <c r="D25479" s="63" t="s">
        <v>36752</v>
      </c>
      <c r="G25479" s="72"/>
      <c r="H25479" s="72"/>
    </row>
    <row r="25480" spans="3:8">
      <c r="C25480" s="62" t="s">
        <v>64787</v>
      </c>
      <c r="D25480" s="63" t="s">
        <v>36756</v>
      </c>
      <c r="G25480" s="72"/>
      <c r="H25480" s="72"/>
    </row>
    <row r="25481" spans="3:8">
      <c r="C25481" s="62" t="s">
        <v>64788</v>
      </c>
      <c r="D25481" s="63" t="s">
        <v>36760</v>
      </c>
      <c r="G25481" s="72"/>
      <c r="H25481" s="72"/>
    </row>
    <row r="25482" spans="3:8">
      <c r="C25482" s="62" t="s">
        <v>64789</v>
      </c>
      <c r="D25482" s="63" t="s">
        <v>36764</v>
      </c>
      <c r="G25482" s="72"/>
      <c r="H25482" s="72"/>
    </row>
    <row r="25483" spans="3:8">
      <c r="C25483" s="62" t="s">
        <v>64790</v>
      </c>
      <c r="D25483" s="63" t="s">
        <v>36768</v>
      </c>
      <c r="G25483" s="72"/>
      <c r="H25483" s="72"/>
    </row>
    <row r="25484" spans="3:8">
      <c r="C25484" s="62" t="s">
        <v>64791</v>
      </c>
      <c r="D25484" s="63" t="s">
        <v>36772</v>
      </c>
      <c r="G25484" s="72"/>
      <c r="H25484" s="72"/>
    </row>
    <row r="25485" spans="3:8">
      <c r="C25485" s="62" t="s">
        <v>64792</v>
      </c>
      <c r="D25485" s="63" t="s">
        <v>36776</v>
      </c>
      <c r="G25485" s="72"/>
      <c r="H25485" s="72"/>
    </row>
    <row r="25486" spans="3:8">
      <c r="C25486" s="62" t="s">
        <v>64793</v>
      </c>
      <c r="D25486" s="63" t="s">
        <v>36780</v>
      </c>
      <c r="G25486" s="72"/>
      <c r="H25486" s="72"/>
    </row>
    <row r="25487" spans="3:8">
      <c r="C25487" s="62" t="s">
        <v>64794</v>
      </c>
      <c r="D25487" s="63" t="s">
        <v>36784</v>
      </c>
      <c r="G25487" s="72"/>
      <c r="H25487" s="72"/>
    </row>
    <row r="25488" spans="3:8">
      <c r="C25488" s="62" t="s">
        <v>64795</v>
      </c>
      <c r="D25488" s="63" t="s">
        <v>36788</v>
      </c>
      <c r="G25488" s="72"/>
      <c r="H25488" s="72"/>
    </row>
    <row r="25489" spans="3:8">
      <c r="C25489" s="62" t="s">
        <v>64796</v>
      </c>
      <c r="D25489" s="63" t="s">
        <v>36792</v>
      </c>
      <c r="G25489" s="72"/>
      <c r="H25489" s="72"/>
    </row>
    <row r="25490" spans="3:8">
      <c r="C25490" s="62" t="s">
        <v>64797</v>
      </c>
      <c r="D25490" s="63" t="s">
        <v>36796</v>
      </c>
      <c r="G25490" s="72"/>
      <c r="H25490" s="72"/>
    </row>
    <row r="25491" spans="3:8">
      <c r="C25491" s="62" t="s">
        <v>64798</v>
      </c>
      <c r="D25491" s="63" t="s">
        <v>36800</v>
      </c>
      <c r="G25491" s="72"/>
      <c r="H25491" s="72"/>
    </row>
    <row r="25492" spans="3:8">
      <c r="C25492" s="62" t="s">
        <v>64799</v>
      </c>
      <c r="D25492" s="63" t="s">
        <v>36804</v>
      </c>
      <c r="G25492" s="72"/>
      <c r="H25492" s="72"/>
    </row>
    <row r="25493" spans="3:8">
      <c r="C25493" s="62" t="s">
        <v>64800</v>
      </c>
      <c r="D25493" s="63" t="s">
        <v>36808</v>
      </c>
      <c r="G25493" s="72"/>
      <c r="H25493" s="72"/>
    </row>
    <row r="25494" spans="3:8">
      <c r="C25494" s="62" t="s">
        <v>64801</v>
      </c>
      <c r="D25494" s="63" t="s">
        <v>36812</v>
      </c>
      <c r="G25494" s="72"/>
      <c r="H25494" s="72"/>
    </row>
    <row r="25495" spans="3:8">
      <c r="C25495" s="62" t="s">
        <v>64802</v>
      </c>
      <c r="D25495" s="63" t="s">
        <v>36816</v>
      </c>
      <c r="G25495" s="72"/>
      <c r="H25495" s="72"/>
    </row>
    <row r="25496" spans="3:8">
      <c r="C25496" s="62" t="s">
        <v>64803</v>
      </c>
      <c r="D25496" s="63" t="s">
        <v>36820</v>
      </c>
      <c r="G25496" s="72"/>
      <c r="H25496" s="72"/>
    </row>
    <row r="25497" spans="3:8">
      <c r="C25497" s="62" t="s">
        <v>64804</v>
      </c>
      <c r="D25497" s="63" t="s">
        <v>36824</v>
      </c>
      <c r="G25497" s="72"/>
      <c r="H25497" s="72"/>
    </row>
    <row r="25498" spans="3:8">
      <c r="C25498" s="62" t="s">
        <v>64805</v>
      </c>
      <c r="D25498" s="63" t="s">
        <v>36828</v>
      </c>
      <c r="G25498" s="72"/>
      <c r="H25498" s="72"/>
    </row>
    <row r="25499" spans="3:8">
      <c r="C25499" s="62" t="s">
        <v>64806</v>
      </c>
      <c r="D25499" s="63" t="s">
        <v>36832</v>
      </c>
      <c r="G25499" s="72"/>
      <c r="H25499" s="72"/>
    </row>
    <row r="25500" spans="3:8">
      <c r="C25500" s="62" t="s">
        <v>64807</v>
      </c>
      <c r="D25500" s="63" t="s">
        <v>36836</v>
      </c>
      <c r="G25500" s="72"/>
      <c r="H25500" s="72"/>
    </row>
    <row r="25501" spans="3:8">
      <c r="C25501" s="62" t="s">
        <v>64808</v>
      </c>
      <c r="D25501" s="63" t="s">
        <v>36840</v>
      </c>
      <c r="G25501" s="72"/>
      <c r="H25501" s="72"/>
    </row>
    <row r="25502" spans="3:8">
      <c r="C25502" s="62" t="s">
        <v>64809</v>
      </c>
      <c r="D25502" s="63" t="s">
        <v>36844</v>
      </c>
      <c r="G25502" s="72"/>
      <c r="H25502" s="72"/>
    </row>
    <row r="25503" spans="3:8">
      <c r="C25503" s="62" t="s">
        <v>64810</v>
      </c>
      <c r="D25503" s="63" t="s">
        <v>36848</v>
      </c>
      <c r="G25503" s="72"/>
      <c r="H25503" s="72"/>
    </row>
    <row r="25504" spans="3:8">
      <c r="C25504" s="62" t="s">
        <v>64811</v>
      </c>
      <c r="D25504" s="63" t="s">
        <v>36852</v>
      </c>
      <c r="G25504" s="72"/>
      <c r="H25504" s="72"/>
    </row>
    <row r="25505" spans="3:8">
      <c r="C25505" s="62" t="s">
        <v>64812</v>
      </c>
      <c r="D25505" s="63" t="s">
        <v>36856</v>
      </c>
      <c r="G25505" s="72"/>
      <c r="H25505" s="72"/>
    </row>
    <row r="25506" spans="3:8">
      <c r="C25506" s="62" t="s">
        <v>64813</v>
      </c>
      <c r="D25506" s="63" t="s">
        <v>36860</v>
      </c>
      <c r="G25506" s="72"/>
      <c r="H25506" s="72"/>
    </row>
    <row r="25507" spans="3:8">
      <c r="C25507" s="62" t="s">
        <v>64814</v>
      </c>
      <c r="D25507" s="63" t="s">
        <v>36864</v>
      </c>
      <c r="G25507" s="72"/>
      <c r="H25507" s="72"/>
    </row>
    <row r="25508" spans="3:8">
      <c r="C25508" s="62" t="s">
        <v>64815</v>
      </c>
      <c r="D25508" s="63" t="s">
        <v>36868</v>
      </c>
      <c r="G25508" s="72"/>
      <c r="H25508" s="72"/>
    </row>
    <row r="25509" spans="3:8">
      <c r="C25509" s="62" t="s">
        <v>64816</v>
      </c>
      <c r="D25509" s="63" t="s">
        <v>36872</v>
      </c>
      <c r="G25509" s="72"/>
      <c r="H25509" s="72"/>
    </row>
    <row r="25510" spans="3:8">
      <c r="C25510" s="62" t="s">
        <v>64817</v>
      </c>
      <c r="D25510" s="63" t="s">
        <v>36876</v>
      </c>
      <c r="G25510" s="72"/>
      <c r="H25510" s="72"/>
    </row>
    <row r="25511" spans="3:8">
      <c r="C25511" s="62" t="s">
        <v>64818</v>
      </c>
      <c r="D25511" s="63" t="s">
        <v>36880</v>
      </c>
      <c r="G25511" s="72"/>
      <c r="H25511" s="72"/>
    </row>
    <row r="25512" spans="3:8">
      <c r="C25512" s="62" t="s">
        <v>64819</v>
      </c>
      <c r="D25512" s="63" t="s">
        <v>36884</v>
      </c>
      <c r="G25512" s="72"/>
      <c r="H25512" s="72"/>
    </row>
    <row r="25513" spans="3:8">
      <c r="C25513" s="62" t="s">
        <v>64820</v>
      </c>
      <c r="D25513" s="63" t="s">
        <v>36888</v>
      </c>
      <c r="G25513" s="72"/>
      <c r="H25513" s="72"/>
    </row>
    <row r="25514" spans="3:8">
      <c r="C25514" s="62" t="s">
        <v>64821</v>
      </c>
      <c r="D25514" s="63" t="s">
        <v>36892</v>
      </c>
      <c r="G25514" s="72"/>
      <c r="H25514" s="72"/>
    </row>
    <row r="25515" spans="3:8">
      <c r="C25515" s="62" t="s">
        <v>64822</v>
      </c>
      <c r="D25515" s="63" t="s">
        <v>36896</v>
      </c>
      <c r="G25515" s="72"/>
      <c r="H25515" s="72"/>
    </row>
    <row r="25516" spans="3:8">
      <c r="C25516" s="62" t="s">
        <v>64823</v>
      </c>
      <c r="D25516" s="63" t="s">
        <v>36900</v>
      </c>
      <c r="G25516" s="72"/>
      <c r="H25516" s="72"/>
    </row>
    <row r="25517" spans="3:8">
      <c r="C25517" s="62" t="s">
        <v>64824</v>
      </c>
      <c r="D25517" s="63" t="s">
        <v>36904</v>
      </c>
      <c r="G25517" s="72"/>
      <c r="H25517" s="72"/>
    </row>
    <row r="25518" spans="3:8">
      <c r="C25518" s="62" t="s">
        <v>64825</v>
      </c>
      <c r="D25518" s="63" t="s">
        <v>36908</v>
      </c>
      <c r="G25518" s="72"/>
      <c r="H25518" s="72"/>
    </row>
    <row r="25519" spans="3:8">
      <c r="C25519" s="62" t="s">
        <v>64826</v>
      </c>
      <c r="D25519" s="63" t="s">
        <v>36912</v>
      </c>
      <c r="G25519" s="72"/>
      <c r="H25519" s="72"/>
    </row>
    <row r="25520" spans="3:8">
      <c r="C25520" s="62" t="s">
        <v>64827</v>
      </c>
      <c r="D25520" s="63" t="s">
        <v>36916</v>
      </c>
      <c r="G25520" s="72"/>
      <c r="H25520" s="72"/>
    </row>
    <row r="25521" spans="3:8">
      <c r="C25521" s="62" t="s">
        <v>64828</v>
      </c>
      <c r="D25521" s="63" t="s">
        <v>36920</v>
      </c>
      <c r="G25521" s="72"/>
      <c r="H25521" s="72"/>
    </row>
    <row r="25522" spans="3:8">
      <c r="C25522" s="62" t="s">
        <v>64829</v>
      </c>
      <c r="D25522" s="63" t="s">
        <v>36924</v>
      </c>
      <c r="G25522" s="72"/>
      <c r="H25522" s="72"/>
    </row>
    <row r="25523" spans="3:8">
      <c r="C25523" s="62" t="s">
        <v>64830</v>
      </c>
      <c r="D25523" s="63" t="s">
        <v>36928</v>
      </c>
      <c r="G25523" s="72"/>
      <c r="H25523" s="72"/>
    </row>
    <row r="25524" spans="3:8">
      <c r="C25524" s="62" t="s">
        <v>64831</v>
      </c>
      <c r="D25524" s="63" t="s">
        <v>36932</v>
      </c>
      <c r="G25524" s="72"/>
      <c r="H25524" s="72"/>
    </row>
    <row r="25525" spans="3:8">
      <c r="C25525" s="62" t="s">
        <v>64832</v>
      </c>
      <c r="D25525" s="63" t="s">
        <v>36936</v>
      </c>
      <c r="G25525" s="72"/>
      <c r="H25525" s="72"/>
    </row>
    <row r="25526" spans="3:8">
      <c r="C25526" s="62" t="s">
        <v>64833</v>
      </c>
      <c r="D25526" s="63" t="s">
        <v>36940</v>
      </c>
      <c r="G25526" s="72"/>
      <c r="H25526" s="72"/>
    </row>
    <row r="25527" spans="3:8">
      <c r="C25527" s="62" t="s">
        <v>64834</v>
      </c>
      <c r="D25527" s="63" t="s">
        <v>36944</v>
      </c>
      <c r="G25527" s="72"/>
      <c r="H25527" s="72"/>
    </row>
    <row r="25528" spans="3:8">
      <c r="C25528" s="62" t="s">
        <v>64835</v>
      </c>
      <c r="D25528" s="63" t="s">
        <v>36948</v>
      </c>
      <c r="G25528" s="72"/>
      <c r="H25528" s="72"/>
    </row>
    <row r="25529" spans="3:8">
      <c r="C25529" s="62" t="s">
        <v>64836</v>
      </c>
      <c r="D25529" s="63" t="s">
        <v>36952</v>
      </c>
      <c r="G25529" s="72"/>
      <c r="H25529" s="72"/>
    </row>
    <row r="25530" spans="3:8">
      <c r="C25530" s="62" t="s">
        <v>64837</v>
      </c>
      <c r="D25530" s="63" t="s">
        <v>36956</v>
      </c>
      <c r="G25530" s="72"/>
      <c r="H25530" s="72"/>
    </row>
    <row r="25531" spans="3:8">
      <c r="C25531" s="62" t="s">
        <v>64838</v>
      </c>
      <c r="D25531" s="63" t="s">
        <v>36960</v>
      </c>
      <c r="G25531" s="72"/>
      <c r="H25531" s="72"/>
    </row>
    <row r="25532" spans="3:8">
      <c r="C25532" s="62" t="s">
        <v>64839</v>
      </c>
      <c r="D25532" s="63" t="s">
        <v>36964</v>
      </c>
      <c r="G25532" s="72"/>
      <c r="H25532" s="72"/>
    </row>
    <row r="25533" spans="3:8">
      <c r="C25533" s="62" t="s">
        <v>64840</v>
      </c>
      <c r="D25533" s="63" t="s">
        <v>36968</v>
      </c>
      <c r="G25533" s="72"/>
      <c r="H25533" s="72"/>
    </row>
    <row r="25534" spans="3:8">
      <c r="C25534" s="62" t="s">
        <v>64841</v>
      </c>
      <c r="D25534" s="63" t="s">
        <v>36972</v>
      </c>
      <c r="G25534" s="72"/>
      <c r="H25534" s="72"/>
    </row>
    <row r="25535" spans="3:8">
      <c r="C25535" s="62" t="s">
        <v>64842</v>
      </c>
      <c r="D25535" s="63" t="s">
        <v>36976</v>
      </c>
      <c r="G25535" s="72"/>
      <c r="H25535" s="72"/>
    </row>
    <row r="25536" spans="3:8">
      <c r="C25536" s="62" t="s">
        <v>64843</v>
      </c>
      <c r="D25536" s="63" t="s">
        <v>36980</v>
      </c>
      <c r="G25536" s="72"/>
      <c r="H25536" s="72"/>
    </row>
    <row r="25537" spans="3:8">
      <c r="C25537" s="62" t="s">
        <v>64844</v>
      </c>
      <c r="D25537" s="63" t="s">
        <v>36984</v>
      </c>
      <c r="G25537" s="72"/>
      <c r="H25537" s="72"/>
    </row>
    <row r="25538" spans="3:8">
      <c r="C25538" s="62" t="s">
        <v>64845</v>
      </c>
      <c r="D25538" s="63" t="s">
        <v>36988</v>
      </c>
      <c r="G25538" s="72"/>
      <c r="H25538" s="72"/>
    </row>
    <row r="25539" spans="3:8">
      <c r="C25539" s="62" t="s">
        <v>64846</v>
      </c>
      <c r="D25539" s="63" t="s">
        <v>36992</v>
      </c>
      <c r="G25539" s="72"/>
      <c r="H25539" s="72"/>
    </row>
    <row r="25540" spans="3:8">
      <c r="C25540" s="62" t="s">
        <v>64847</v>
      </c>
      <c r="D25540" s="63" t="s">
        <v>36996</v>
      </c>
      <c r="G25540" s="72"/>
      <c r="H25540" s="72"/>
    </row>
    <row r="25541" spans="3:8">
      <c r="C25541" s="62" t="s">
        <v>64848</v>
      </c>
      <c r="D25541" s="63" t="s">
        <v>37000</v>
      </c>
      <c r="G25541" s="72"/>
      <c r="H25541" s="72"/>
    </row>
    <row r="25542" spans="3:8">
      <c r="C25542" s="62" t="s">
        <v>64849</v>
      </c>
      <c r="D25542" s="63" t="s">
        <v>37004</v>
      </c>
      <c r="G25542" s="72"/>
      <c r="H25542" s="72"/>
    </row>
    <row r="25543" spans="3:8">
      <c r="C25543" s="62" t="s">
        <v>64850</v>
      </c>
      <c r="D25543" s="63" t="s">
        <v>37008</v>
      </c>
      <c r="G25543" s="72"/>
      <c r="H25543" s="72"/>
    </row>
    <row r="25544" spans="3:8">
      <c r="C25544" s="62" t="s">
        <v>64851</v>
      </c>
      <c r="D25544" s="63" t="s">
        <v>37012</v>
      </c>
      <c r="G25544" s="72"/>
      <c r="H25544" s="72"/>
    </row>
    <row r="25545" spans="3:8">
      <c r="C25545" s="62" t="s">
        <v>64852</v>
      </c>
      <c r="D25545" s="63" t="s">
        <v>37016</v>
      </c>
      <c r="G25545" s="72"/>
      <c r="H25545" s="72"/>
    </row>
    <row r="25546" spans="3:8">
      <c r="C25546" s="62" t="s">
        <v>64853</v>
      </c>
      <c r="D25546" s="63" t="s">
        <v>37020</v>
      </c>
      <c r="G25546" s="72"/>
      <c r="H25546" s="72"/>
    </row>
    <row r="25547" spans="3:8">
      <c r="C25547" s="62" t="s">
        <v>64854</v>
      </c>
      <c r="D25547" s="63" t="s">
        <v>37024</v>
      </c>
      <c r="G25547" s="72"/>
      <c r="H25547" s="72"/>
    </row>
    <row r="25548" spans="3:8">
      <c r="C25548" s="62" t="s">
        <v>64855</v>
      </c>
      <c r="D25548" s="63" t="s">
        <v>37028</v>
      </c>
      <c r="G25548" s="72"/>
      <c r="H25548" s="72"/>
    </row>
    <row r="25549" spans="3:8">
      <c r="C25549" s="62" t="s">
        <v>37031</v>
      </c>
      <c r="D25549" s="63" t="s">
        <v>37032</v>
      </c>
      <c r="G25549" s="72"/>
      <c r="H25549" s="72"/>
    </row>
    <row r="25550" spans="3:8">
      <c r="C25550" s="62" t="s">
        <v>64856</v>
      </c>
      <c r="D25550" s="63" t="s">
        <v>37036</v>
      </c>
      <c r="G25550" s="72"/>
      <c r="H25550" s="72"/>
    </row>
    <row r="25551" spans="3:8">
      <c r="C25551" s="62" t="s">
        <v>64857</v>
      </c>
      <c r="D25551" s="63" t="s">
        <v>37040</v>
      </c>
      <c r="G25551" s="72"/>
      <c r="H25551" s="72"/>
    </row>
    <row r="25552" spans="3:8">
      <c r="C25552" s="62" t="s">
        <v>64858</v>
      </c>
      <c r="D25552" s="63" t="s">
        <v>37044</v>
      </c>
      <c r="G25552" s="72"/>
      <c r="H25552" s="72"/>
    </row>
    <row r="25553" spans="3:8">
      <c r="C25553" s="62" t="s">
        <v>64859</v>
      </c>
      <c r="D25553" s="63" t="s">
        <v>37048</v>
      </c>
      <c r="G25553" s="72"/>
      <c r="H25553" s="72"/>
    </row>
    <row r="25554" spans="3:8">
      <c r="C25554" s="62" t="s">
        <v>37051</v>
      </c>
      <c r="D25554" s="63" t="s">
        <v>37052</v>
      </c>
      <c r="G25554" s="72"/>
      <c r="H25554" s="72"/>
    </row>
    <row r="25555" spans="3:8">
      <c r="C25555" s="62" t="s">
        <v>64860</v>
      </c>
      <c r="D25555" s="63" t="s">
        <v>37056</v>
      </c>
      <c r="G25555" s="72"/>
      <c r="H25555" s="72"/>
    </row>
    <row r="25556" spans="3:8">
      <c r="C25556" s="62" t="s">
        <v>64861</v>
      </c>
      <c r="D25556" s="63" t="s">
        <v>37060</v>
      </c>
      <c r="G25556" s="72"/>
      <c r="H25556" s="72"/>
    </row>
    <row r="25557" spans="3:8">
      <c r="C25557" s="62" t="s">
        <v>64862</v>
      </c>
      <c r="D25557" s="63" t="s">
        <v>37064</v>
      </c>
      <c r="G25557" s="72"/>
      <c r="H25557" s="72"/>
    </row>
    <row r="25558" spans="3:8">
      <c r="C25558" s="62" t="s">
        <v>64863</v>
      </c>
      <c r="D25558" s="63" t="s">
        <v>37068</v>
      </c>
      <c r="G25558" s="72"/>
      <c r="H25558" s="72"/>
    </row>
    <row r="25559" spans="3:8">
      <c r="C25559" s="62" t="s">
        <v>64864</v>
      </c>
      <c r="D25559" s="63" t="s">
        <v>37072</v>
      </c>
      <c r="G25559" s="72"/>
      <c r="H25559" s="72"/>
    </row>
    <row r="25560" spans="3:8">
      <c r="C25560" s="62" t="s">
        <v>64865</v>
      </c>
      <c r="D25560" s="63" t="s">
        <v>37076</v>
      </c>
      <c r="G25560" s="72"/>
      <c r="H25560" s="72"/>
    </row>
    <row r="25561" spans="3:8">
      <c r="C25561" s="62" t="s">
        <v>64866</v>
      </c>
      <c r="D25561" s="63" t="s">
        <v>37080</v>
      </c>
      <c r="G25561" s="72"/>
      <c r="H25561" s="72"/>
    </row>
    <row r="25562" spans="3:8">
      <c r="C25562" s="62" t="s">
        <v>64867</v>
      </c>
      <c r="D25562" s="63" t="s">
        <v>37084</v>
      </c>
      <c r="G25562" s="72"/>
      <c r="H25562" s="72"/>
    </row>
    <row r="25563" spans="3:8">
      <c r="C25563" s="62" t="s">
        <v>64868</v>
      </c>
      <c r="D25563" s="63" t="s">
        <v>37088</v>
      </c>
      <c r="G25563" s="72"/>
      <c r="H25563" s="72"/>
    </row>
    <row r="25564" spans="3:8">
      <c r="C25564" s="62" t="s">
        <v>64869</v>
      </c>
      <c r="D25564" s="63" t="s">
        <v>37092</v>
      </c>
      <c r="G25564" s="72"/>
      <c r="H25564" s="72"/>
    </row>
    <row r="25565" spans="3:8">
      <c r="C25565" s="62" t="s">
        <v>64870</v>
      </c>
      <c r="D25565" s="63" t="s">
        <v>37096</v>
      </c>
      <c r="G25565" s="72"/>
      <c r="H25565" s="72"/>
    </row>
    <row r="25566" spans="3:8">
      <c r="C25566" s="62" t="s">
        <v>64871</v>
      </c>
      <c r="D25566" s="63" t="s">
        <v>37100</v>
      </c>
      <c r="G25566" s="72"/>
      <c r="H25566" s="72"/>
    </row>
    <row r="25567" spans="3:8">
      <c r="C25567" s="62" t="s">
        <v>64872</v>
      </c>
      <c r="D25567" s="63" t="s">
        <v>37104</v>
      </c>
      <c r="G25567" s="72"/>
      <c r="H25567" s="72"/>
    </row>
    <row r="25568" spans="3:8">
      <c r="C25568" s="62" t="s">
        <v>64873</v>
      </c>
      <c r="D25568" s="63" t="s">
        <v>37108</v>
      </c>
      <c r="G25568" s="72"/>
      <c r="H25568" s="72"/>
    </row>
    <row r="25569" spans="3:8">
      <c r="C25569" s="62" t="s">
        <v>64874</v>
      </c>
      <c r="D25569" s="63" t="s">
        <v>37112</v>
      </c>
      <c r="G25569" s="72"/>
      <c r="H25569" s="72"/>
    </row>
    <row r="25570" spans="3:8">
      <c r="C25570" s="62" t="s">
        <v>64875</v>
      </c>
      <c r="D25570" s="63" t="s">
        <v>37116</v>
      </c>
      <c r="G25570" s="72"/>
      <c r="H25570" s="72"/>
    </row>
    <row r="25571" spans="3:8">
      <c r="C25571" s="62" t="s">
        <v>64876</v>
      </c>
      <c r="D25571" s="63" t="s">
        <v>37120</v>
      </c>
      <c r="G25571" s="72"/>
      <c r="H25571" s="72"/>
    </row>
    <row r="25572" spans="3:8">
      <c r="C25572" s="62" t="s">
        <v>64877</v>
      </c>
      <c r="D25572" s="63" t="s">
        <v>37124</v>
      </c>
      <c r="G25572" s="72"/>
      <c r="H25572" s="72"/>
    </row>
    <row r="25573" spans="3:8">
      <c r="C25573" s="62" t="s">
        <v>64878</v>
      </c>
      <c r="D25573" s="63" t="s">
        <v>37128</v>
      </c>
      <c r="G25573" s="72"/>
      <c r="H25573" s="72"/>
    </row>
    <row r="25574" spans="3:8">
      <c r="C25574" s="62" t="s">
        <v>64879</v>
      </c>
      <c r="D25574" s="63" t="s">
        <v>37132</v>
      </c>
      <c r="G25574" s="72"/>
      <c r="H25574" s="72"/>
    </row>
    <row r="25575" spans="3:8">
      <c r="C25575" s="62" t="s">
        <v>64880</v>
      </c>
      <c r="D25575" s="63" t="s">
        <v>37136</v>
      </c>
      <c r="G25575" s="72"/>
      <c r="H25575" s="72"/>
    </row>
    <row r="25576" spans="3:8">
      <c r="C25576" s="62" t="s">
        <v>64881</v>
      </c>
      <c r="D25576" s="63" t="s">
        <v>37140</v>
      </c>
      <c r="G25576" s="72"/>
      <c r="H25576" s="72"/>
    </row>
    <row r="25577" spans="3:8">
      <c r="C25577" s="62" t="s">
        <v>64882</v>
      </c>
      <c r="D25577" s="63" t="s">
        <v>37144</v>
      </c>
      <c r="G25577" s="72"/>
      <c r="H25577" s="72"/>
    </row>
    <row r="25578" spans="3:8">
      <c r="C25578" s="62" t="s">
        <v>64883</v>
      </c>
      <c r="D25578" s="63" t="s">
        <v>37148</v>
      </c>
      <c r="G25578" s="72"/>
      <c r="H25578" s="72"/>
    </row>
    <row r="25579" spans="3:8">
      <c r="C25579" s="62" t="s">
        <v>64884</v>
      </c>
      <c r="D25579" s="63" t="s">
        <v>37152</v>
      </c>
      <c r="G25579" s="72"/>
      <c r="H25579" s="72"/>
    </row>
    <row r="25580" spans="3:8">
      <c r="C25580" s="62" t="s">
        <v>64885</v>
      </c>
      <c r="D25580" s="63" t="s">
        <v>37156</v>
      </c>
      <c r="G25580" s="72"/>
      <c r="H25580" s="72"/>
    </row>
    <row r="25581" spans="3:8">
      <c r="C25581" s="62" t="s">
        <v>64886</v>
      </c>
      <c r="D25581" s="63" t="s">
        <v>37160</v>
      </c>
      <c r="G25581" s="72"/>
      <c r="H25581" s="72"/>
    </row>
    <row r="25582" spans="3:8">
      <c r="C25582" s="62" t="s">
        <v>64887</v>
      </c>
      <c r="D25582" s="63" t="s">
        <v>37164</v>
      </c>
      <c r="G25582" s="72"/>
      <c r="H25582" s="72"/>
    </row>
    <row r="25583" spans="3:8">
      <c r="C25583" s="62" t="s">
        <v>64888</v>
      </c>
      <c r="D25583" s="63" t="s">
        <v>37168</v>
      </c>
      <c r="G25583" s="72"/>
      <c r="H25583" s="72"/>
    </row>
    <row r="25584" spans="3:8">
      <c r="C25584" s="62" t="s">
        <v>64889</v>
      </c>
      <c r="D25584" s="63" t="s">
        <v>37172</v>
      </c>
      <c r="G25584" s="72"/>
      <c r="H25584" s="72"/>
    </row>
    <row r="25585" spans="3:8">
      <c r="C25585" s="62" t="s">
        <v>64890</v>
      </c>
      <c r="D25585" s="63" t="s">
        <v>37176</v>
      </c>
      <c r="G25585" s="72"/>
      <c r="H25585" s="72"/>
    </row>
    <row r="25586" spans="3:8">
      <c r="C25586" s="62" t="s">
        <v>64891</v>
      </c>
      <c r="D25586" s="63" t="s">
        <v>37180</v>
      </c>
      <c r="G25586" s="72"/>
      <c r="H25586" s="72"/>
    </row>
    <row r="25587" spans="3:8">
      <c r="C25587" s="62" t="s">
        <v>64892</v>
      </c>
      <c r="D25587" s="63" t="s">
        <v>37184</v>
      </c>
      <c r="G25587" s="72"/>
      <c r="H25587" s="72"/>
    </row>
    <row r="25588" spans="3:8">
      <c r="C25588" s="62" t="s">
        <v>64893</v>
      </c>
      <c r="D25588" s="63" t="s">
        <v>37188</v>
      </c>
      <c r="G25588" s="72"/>
      <c r="H25588" s="72"/>
    </row>
    <row r="25589" spans="3:8">
      <c r="C25589" s="62" t="s">
        <v>64894</v>
      </c>
      <c r="D25589" s="63" t="s">
        <v>37192</v>
      </c>
      <c r="G25589" s="72"/>
      <c r="H25589" s="72"/>
    </row>
    <row r="25590" spans="3:8">
      <c r="C25590" s="62" t="s">
        <v>64895</v>
      </c>
      <c r="D25590" s="63" t="s">
        <v>37196</v>
      </c>
      <c r="G25590" s="72"/>
      <c r="H25590" s="72"/>
    </row>
    <row r="25591" spans="3:8">
      <c r="C25591" s="62" t="s">
        <v>64896</v>
      </c>
      <c r="D25591" s="63" t="s">
        <v>37200</v>
      </c>
      <c r="G25591" s="72"/>
      <c r="H25591" s="72"/>
    </row>
    <row r="25592" spans="3:8">
      <c r="C25592" s="62" t="s">
        <v>37203</v>
      </c>
      <c r="D25592" s="63" t="s">
        <v>37204</v>
      </c>
      <c r="G25592" s="72"/>
      <c r="H25592" s="72"/>
    </row>
    <row r="25593" spans="3:8">
      <c r="C25593" s="62" t="s">
        <v>64897</v>
      </c>
      <c r="D25593" s="63" t="s">
        <v>37208</v>
      </c>
      <c r="G25593" s="72"/>
      <c r="H25593" s="72"/>
    </row>
    <row r="25594" spans="3:8">
      <c r="C25594" s="62" t="s">
        <v>64898</v>
      </c>
      <c r="D25594" s="63" t="s">
        <v>37212</v>
      </c>
      <c r="G25594" s="72"/>
      <c r="H25594" s="72"/>
    </row>
    <row r="25595" spans="3:8">
      <c r="C25595" s="62" t="s">
        <v>64899</v>
      </c>
      <c r="D25595" s="63" t="s">
        <v>37216</v>
      </c>
      <c r="G25595" s="72"/>
      <c r="H25595" s="72"/>
    </row>
    <row r="25596" spans="3:8">
      <c r="C25596" s="62" t="s">
        <v>64900</v>
      </c>
      <c r="D25596" s="63" t="s">
        <v>37220</v>
      </c>
      <c r="G25596" s="72"/>
      <c r="H25596" s="72"/>
    </row>
    <row r="25597" spans="3:8">
      <c r="C25597" s="62" t="s">
        <v>64901</v>
      </c>
      <c r="D25597" s="63" t="s">
        <v>37224</v>
      </c>
      <c r="G25597" s="72"/>
      <c r="H25597" s="72"/>
    </row>
    <row r="25598" spans="3:8">
      <c r="C25598" s="62" t="s">
        <v>64902</v>
      </c>
      <c r="D25598" s="63" t="s">
        <v>37228</v>
      </c>
      <c r="G25598" s="72"/>
      <c r="H25598" s="72"/>
    </row>
    <row r="25599" spans="3:8">
      <c r="C25599" s="62" t="s">
        <v>64903</v>
      </c>
      <c r="D25599" s="63" t="s">
        <v>37232</v>
      </c>
      <c r="G25599" s="72"/>
      <c r="H25599" s="72"/>
    </row>
    <row r="25600" spans="3:8">
      <c r="C25600" s="62" t="s">
        <v>64904</v>
      </c>
      <c r="D25600" s="63" t="s">
        <v>37236</v>
      </c>
      <c r="G25600" s="72"/>
      <c r="H25600" s="72"/>
    </row>
    <row r="25601" spans="3:8">
      <c r="C25601" s="62" t="s">
        <v>64905</v>
      </c>
      <c r="D25601" s="63" t="s">
        <v>37240</v>
      </c>
      <c r="G25601" s="72"/>
      <c r="H25601" s="72"/>
    </row>
    <row r="25602" spans="3:8">
      <c r="C25602" s="62" t="s">
        <v>64906</v>
      </c>
      <c r="D25602" s="63" t="s">
        <v>37244</v>
      </c>
      <c r="G25602" s="72"/>
      <c r="H25602" s="72"/>
    </row>
    <row r="25603" spans="3:8">
      <c r="C25603" s="62" t="s">
        <v>37247</v>
      </c>
      <c r="D25603" s="63" t="s">
        <v>37248</v>
      </c>
      <c r="G25603" s="72"/>
      <c r="H25603" s="72"/>
    </row>
    <row r="25604" spans="3:8">
      <c r="C25604" s="62" t="s">
        <v>64907</v>
      </c>
      <c r="D25604" s="63" t="s">
        <v>37252</v>
      </c>
      <c r="G25604" s="72"/>
      <c r="H25604" s="72"/>
    </row>
    <row r="25605" spans="3:8">
      <c r="C25605" s="62" t="s">
        <v>64908</v>
      </c>
      <c r="D25605" s="63" t="s">
        <v>37256</v>
      </c>
      <c r="G25605" s="72"/>
      <c r="H25605" s="72"/>
    </row>
    <row r="25606" spans="3:8">
      <c r="C25606" s="62" t="s">
        <v>64909</v>
      </c>
      <c r="D25606" s="63" t="s">
        <v>37260</v>
      </c>
      <c r="G25606" s="72"/>
      <c r="H25606" s="72"/>
    </row>
    <row r="25607" spans="3:8">
      <c r="C25607" s="62" t="s">
        <v>64910</v>
      </c>
      <c r="D25607" s="63" t="s">
        <v>37264</v>
      </c>
      <c r="G25607" s="72"/>
      <c r="H25607" s="72"/>
    </row>
    <row r="25608" spans="3:8">
      <c r="C25608" s="62" t="s">
        <v>37267</v>
      </c>
      <c r="D25608" s="63" t="s">
        <v>37268</v>
      </c>
      <c r="G25608" s="72"/>
      <c r="H25608" s="72"/>
    </row>
    <row r="25609" spans="3:8">
      <c r="C25609" s="62" t="s">
        <v>64911</v>
      </c>
      <c r="D25609" s="63" t="s">
        <v>37272</v>
      </c>
      <c r="G25609" s="72"/>
      <c r="H25609" s="72"/>
    </row>
    <row r="25610" spans="3:8">
      <c r="C25610" s="62" t="s">
        <v>64912</v>
      </c>
      <c r="D25610" s="63" t="s">
        <v>37276</v>
      </c>
      <c r="G25610" s="72"/>
      <c r="H25610" s="72"/>
    </row>
    <row r="25611" spans="3:8">
      <c r="C25611" s="62" t="s">
        <v>64913</v>
      </c>
      <c r="D25611" s="63" t="s">
        <v>37280</v>
      </c>
      <c r="G25611" s="72"/>
      <c r="H25611" s="72"/>
    </row>
    <row r="25612" spans="3:8">
      <c r="C25612" s="62" t="s">
        <v>64914</v>
      </c>
      <c r="D25612" s="63" t="s">
        <v>37284</v>
      </c>
      <c r="G25612" s="72"/>
      <c r="H25612" s="72"/>
    </row>
    <row r="25613" spans="3:8">
      <c r="C25613" s="62" t="s">
        <v>64915</v>
      </c>
      <c r="D25613" s="63" t="s">
        <v>37288</v>
      </c>
      <c r="G25613" s="72"/>
      <c r="H25613" s="72"/>
    </row>
    <row r="25614" spans="3:8">
      <c r="C25614" s="62" t="s">
        <v>64916</v>
      </c>
      <c r="D25614" s="63" t="s">
        <v>37292</v>
      </c>
      <c r="G25614" s="72"/>
      <c r="H25614" s="72"/>
    </row>
    <row r="25615" spans="3:8">
      <c r="C25615" s="62" t="s">
        <v>64917</v>
      </c>
      <c r="D25615" s="63" t="s">
        <v>37296</v>
      </c>
      <c r="G25615" s="72"/>
      <c r="H25615" s="72"/>
    </row>
    <row r="25616" spans="3:8">
      <c r="C25616" s="62" t="s">
        <v>64918</v>
      </c>
      <c r="D25616" s="63" t="s">
        <v>37300</v>
      </c>
      <c r="G25616" s="72"/>
      <c r="H25616" s="72"/>
    </row>
    <row r="25617" spans="3:8">
      <c r="C25617" s="62" t="s">
        <v>64919</v>
      </c>
      <c r="D25617" s="63" t="s">
        <v>37304</v>
      </c>
      <c r="G25617" s="72"/>
      <c r="H25617" s="72"/>
    </row>
    <row r="25618" spans="3:8">
      <c r="C25618" s="62" t="s">
        <v>64920</v>
      </c>
      <c r="D25618" s="63" t="s">
        <v>37308</v>
      </c>
      <c r="G25618" s="72"/>
      <c r="H25618" s="72"/>
    </row>
    <row r="25619" spans="3:8">
      <c r="C25619" s="62" t="s">
        <v>64921</v>
      </c>
      <c r="D25619" s="63" t="s">
        <v>37312</v>
      </c>
      <c r="G25619" s="72"/>
      <c r="H25619" s="72"/>
    </row>
    <row r="25620" spans="3:8">
      <c r="C25620" s="62" t="s">
        <v>64922</v>
      </c>
      <c r="D25620" s="63" t="s">
        <v>37316</v>
      </c>
      <c r="G25620" s="72"/>
      <c r="H25620" s="72"/>
    </row>
    <row r="25621" spans="3:8">
      <c r="C25621" s="62" t="s">
        <v>64923</v>
      </c>
      <c r="D25621" s="63" t="s">
        <v>37320</v>
      </c>
      <c r="G25621" s="72"/>
      <c r="H25621" s="72"/>
    </row>
    <row r="25622" spans="3:8">
      <c r="C25622" s="62" t="s">
        <v>64924</v>
      </c>
      <c r="D25622" s="63" t="s">
        <v>37324</v>
      </c>
      <c r="G25622" s="72"/>
      <c r="H25622" s="72"/>
    </row>
    <row r="25623" spans="3:8">
      <c r="C25623" s="62" t="s">
        <v>64925</v>
      </c>
      <c r="D25623" s="63" t="s">
        <v>37328</v>
      </c>
      <c r="G25623" s="72"/>
      <c r="H25623" s="72"/>
    </row>
    <row r="25624" spans="3:8">
      <c r="C25624" s="62" t="s">
        <v>64926</v>
      </c>
      <c r="D25624" s="63" t="s">
        <v>37332</v>
      </c>
      <c r="G25624" s="72"/>
      <c r="H25624" s="72"/>
    </row>
    <row r="25625" spans="3:8">
      <c r="C25625" s="62" t="s">
        <v>64927</v>
      </c>
      <c r="D25625" s="63" t="s">
        <v>37336</v>
      </c>
      <c r="G25625" s="72"/>
      <c r="H25625" s="72"/>
    </row>
    <row r="25626" spans="3:8">
      <c r="C25626" s="62" t="s">
        <v>64928</v>
      </c>
      <c r="D25626" s="63" t="s">
        <v>37340</v>
      </c>
      <c r="G25626" s="72"/>
      <c r="H25626" s="72"/>
    </row>
    <row r="25627" spans="3:8">
      <c r="C25627" s="62" t="s">
        <v>64929</v>
      </c>
      <c r="D25627" s="63" t="s">
        <v>37344</v>
      </c>
      <c r="G25627" s="72"/>
      <c r="H25627" s="72"/>
    </row>
    <row r="25628" spans="3:8">
      <c r="C25628" s="62" t="s">
        <v>64930</v>
      </c>
      <c r="D25628" s="63" t="s">
        <v>37348</v>
      </c>
      <c r="G25628" s="72"/>
      <c r="H25628" s="72"/>
    </row>
    <row r="25629" spans="3:8">
      <c r="C25629" s="62" t="s">
        <v>64931</v>
      </c>
      <c r="D25629" s="63" t="s">
        <v>37352</v>
      </c>
      <c r="G25629" s="72"/>
      <c r="H25629" s="72"/>
    </row>
    <row r="25630" spans="3:8">
      <c r="C25630" s="62" t="s">
        <v>64932</v>
      </c>
      <c r="D25630" s="63" t="s">
        <v>37356</v>
      </c>
      <c r="G25630" s="72"/>
      <c r="H25630" s="72"/>
    </row>
    <row r="25631" spans="3:8">
      <c r="C25631" s="62" t="s">
        <v>64933</v>
      </c>
      <c r="D25631" s="63" t="s">
        <v>37360</v>
      </c>
      <c r="G25631" s="72"/>
      <c r="H25631" s="72"/>
    </row>
    <row r="25632" spans="3:8">
      <c r="C25632" s="62" t="s">
        <v>64934</v>
      </c>
      <c r="D25632" s="63" t="s">
        <v>37364</v>
      </c>
      <c r="G25632" s="72"/>
      <c r="H25632" s="72"/>
    </row>
    <row r="25633" spans="3:8">
      <c r="C25633" s="62" t="s">
        <v>64935</v>
      </c>
      <c r="D25633" s="63" t="s">
        <v>37368</v>
      </c>
      <c r="G25633" s="72"/>
      <c r="H25633" s="72"/>
    </row>
    <row r="25634" spans="3:8">
      <c r="C25634" s="62" t="s">
        <v>64936</v>
      </c>
      <c r="D25634" s="63" t="s">
        <v>37372</v>
      </c>
      <c r="G25634" s="72"/>
      <c r="H25634" s="72"/>
    </row>
    <row r="25635" spans="3:8">
      <c r="C25635" s="62" t="s">
        <v>64937</v>
      </c>
      <c r="D25635" s="63" t="s">
        <v>37376</v>
      </c>
      <c r="G25635" s="72"/>
      <c r="H25635" s="72"/>
    </row>
    <row r="25636" spans="3:8">
      <c r="C25636" s="62" t="s">
        <v>64938</v>
      </c>
      <c r="D25636" s="63" t="s">
        <v>37380</v>
      </c>
      <c r="G25636" s="72"/>
      <c r="H25636" s="72"/>
    </row>
    <row r="25637" spans="3:8">
      <c r="C25637" s="62" t="s">
        <v>64939</v>
      </c>
      <c r="D25637" s="63" t="s">
        <v>37384</v>
      </c>
      <c r="G25637" s="72"/>
      <c r="H25637" s="72"/>
    </row>
    <row r="25638" spans="3:8">
      <c r="C25638" s="62" t="s">
        <v>64940</v>
      </c>
      <c r="D25638" s="63" t="s">
        <v>37388</v>
      </c>
      <c r="G25638" s="72"/>
      <c r="H25638" s="72"/>
    </row>
    <row r="25639" spans="3:8">
      <c r="C25639" s="62" t="s">
        <v>64941</v>
      </c>
      <c r="D25639" s="63" t="s">
        <v>37392</v>
      </c>
      <c r="G25639" s="72"/>
      <c r="H25639" s="72"/>
    </row>
    <row r="25640" spans="3:8">
      <c r="C25640" s="62" t="s">
        <v>64942</v>
      </c>
      <c r="D25640" s="63" t="s">
        <v>37396</v>
      </c>
      <c r="G25640" s="72"/>
      <c r="H25640" s="72"/>
    </row>
    <row r="25641" spans="3:8">
      <c r="C25641" s="62" t="s">
        <v>64943</v>
      </c>
      <c r="D25641" s="63" t="s">
        <v>37400</v>
      </c>
      <c r="G25641" s="72"/>
      <c r="H25641" s="72"/>
    </row>
    <row r="25642" spans="3:8">
      <c r="C25642" s="62" t="s">
        <v>64944</v>
      </c>
      <c r="D25642" s="63" t="s">
        <v>37404</v>
      </c>
      <c r="G25642" s="72"/>
      <c r="H25642" s="72"/>
    </row>
    <row r="25643" spans="3:8">
      <c r="C25643" s="62" t="s">
        <v>64945</v>
      </c>
      <c r="D25643" s="63" t="s">
        <v>37408</v>
      </c>
      <c r="G25643" s="72"/>
      <c r="H25643" s="72"/>
    </row>
    <row r="25644" spans="3:8">
      <c r="C25644" s="62" t="s">
        <v>64946</v>
      </c>
      <c r="D25644" s="63" t="s">
        <v>37412</v>
      </c>
      <c r="G25644" s="72"/>
      <c r="H25644" s="72"/>
    </row>
    <row r="25645" spans="3:8">
      <c r="C25645" s="62" t="s">
        <v>64947</v>
      </c>
      <c r="D25645" s="63" t="s">
        <v>37416</v>
      </c>
      <c r="G25645" s="72"/>
      <c r="H25645" s="72"/>
    </row>
    <row r="25646" spans="3:8">
      <c r="C25646" s="62" t="s">
        <v>64948</v>
      </c>
      <c r="D25646" s="63" t="s">
        <v>37420</v>
      </c>
      <c r="G25646" s="72"/>
      <c r="H25646" s="72"/>
    </row>
    <row r="25647" spans="3:8">
      <c r="C25647" s="62" t="s">
        <v>64949</v>
      </c>
      <c r="D25647" s="63" t="s">
        <v>37424</v>
      </c>
      <c r="G25647" s="72"/>
      <c r="H25647" s="72"/>
    </row>
    <row r="25648" spans="3:8">
      <c r="C25648" s="62" t="s">
        <v>64950</v>
      </c>
      <c r="D25648" s="63" t="s">
        <v>37428</v>
      </c>
      <c r="G25648" s="72"/>
      <c r="H25648" s="72"/>
    </row>
    <row r="25649" spans="3:8">
      <c r="C25649" s="62" t="s">
        <v>64951</v>
      </c>
      <c r="D25649" s="63" t="s">
        <v>37432</v>
      </c>
      <c r="G25649" s="72"/>
      <c r="H25649" s="72"/>
    </row>
    <row r="25650" spans="3:8">
      <c r="C25650" s="62" t="s">
        <v>64952</v>
      </c>
      <c r="D25650" s="63" t="s">
        <v>37436</v>
      </c>
      <c r="G25650" s="72"/>
      <c r="H25650" s="72"/>
    </row>
    <row r="25651" spans="3:8">
      <c r="C25651" s="62" t="s">
        <v>64953</v>
      </c>
      <c r="D25651" s="63" t="s">
        <v>37440</v>
      </c>
      <c r="G25651" s="72"/>
      <c r="H25651" s="72"/>
    </row>
    <row r="25652" spans="3:8">
      <c r="C25652" s="62" t="s">
        <v>64954</v>
      </c>
      <c r="D25652" s="63" t="s">
        <v>37444</v>
      </c>
      <c r="G25652" s="72"/>
      <c r="H25652" s="72"/>
    </row>
    <row r="25653" spans="3:8">
      <c r="C25653" s="62" t="s">
        <v>64955</v>
      </c>
      <c r="D25653" s="63" t="s">
        <v>37448</v>
      </c>
      <c r="G25653" s="72"/>
      <c r="H25653" s="72"/>
    </row>
    <row r="25654" spans="3:8">
      <c r="C25654" s="62" t="s">
        <v>64956</v>
      </c>
      <c r="D25654" s="63" t="s">
        <v>37452</v>
      </c>
      <c r="G25654" s="72"/>
      <c r="H25654" s="72"/>
    </row>
    <row r="25655" spans="3:8">
      <c r="C25655" s="62" t="s">
        <v>64957</v>
      </c>
      <c r="D25655" s="63" t="s">
        <v>37456</v>
      </c>
      <c r="G25655" s="72"/>
      <c r="H25655" s="72"/>
    </row>
    <row r="25656" spans="3:8">
      <c r="C25656" s="62" t="s">
        <v>64958</v>
      </c>
      <c r="D25656" s="63" t="s">
        <v>37460</v>
      </c>
      <c r="G25656" s="72"/>
      <c r="H25656" s="72"/>
    </row>
    <row r="25657" spans="3:8">
      <c r="C25657" s="62" t="s">
        <v>64959</v>
      </c>
      <c r="D25657" s="63" t="s">
        <v>37464</v>
      </c>
      <c r="G25657" s="72"/>
      <c r="H25657" s="72"/>
    </row>
    <row r="25658" spans="3:8">
      <c r="C25658" s="62" t="s">
        <v>64960</v>
      </c>
      <c r="D25658" s="63" t="s">
        <v>37468</v>
      </c>
      <c r="G25658" s="72"/>
      <c r="H25658" s="72"/>
    </row>
    <row r="25659" spans="3:8">
      <c r="C25659" s="62" t="s">
        <v>64961</v>
      </c>
      <c r="D25659" s="63" t="s">
        <v>37472</v>
      </c>
      <c r="G25659" s="72"/>
      <c r="H25659" s="72"/>
    </row>
    <row r="25660" spans="3:8">
      <c r="C25660" s="62" t="s">
        <v>64962</v>
      </c>
      <c r="D25660" s="63" t="s">
        <v>37476</v>
      </c>
      <c r="G25660" s="72"/>
      <c r="H25660" s="72"/>
    </row>
    <row r="25661" spans="3:8">
      <c r="C25661" s="62" t="s">
        <v>64963</v>
      </c>
      <c r="D25661" s="63" t="s">
        <v>37480</v>
      </c>
      <c r="G25661" s="72"/>
      <c r="H25661" s="72"/>
    </row>
    <row r="25662" spans="3:8">
      <c r="C25662" s="62" t="s">
        <v>64964</v>
      </c>
      <c r="D25662" s="63" t="s">
        <v>37484</v>
      </c>
      <c r="G25662" s="72"/>
      <c r="H25662" s="72"/>
    </row>
    <row r="25663" spans="3:8">
      <c r="C25663" s="62" t="s">
        <v>64965</v>
      </c>
      <c r="D25663" s="63" t="s">
        <v>37488</v>
      </c>
      <c r="G25663" s="72"/>
      <c r="H25663" s="72"/>
    </row>
    <row r="25664" spans="3:8">
      <c r="C25664" s="62" t="s">
        <v>37491</v>
      </c>
      <c r="D25664" s="63" t="s">
        <v>37492</v>
      </c>
      <c r="G25664" s="72"/>
      <c r="H25664" s="72"/>
    </row>
    <row r="25665" spans="3:8">
      <c r="C25665" s="62" t="s">
        <v>64966</v>
      </c>
      <c r="D25665" s="63" t="s">
        <v>37496</v>
      </c>
      <c r="G25665" s="72"/>
      <c r="H25665" s="72"/>
    </row>
    <row r="25666" spans="3:8">
      <c r="C25666" s="62" t="s">
        <v>64967</v>
      </c>
      <c r="D25666" s="63" t="s">
        <v>37500</v>
      </c>
      <c r="G25666" s="72"/>
      <c r="H25666" s="72"/>
    </row>
    <row r="25667" spans="3:8">
      <c r="C25667" s="62" t="s">
        <v>64968</v>
      </c>
      <c r="D25667" s="63" t="s">
        <v>37504</v>
      </c>
      <c r="G25667" s="72"/>
      <c r="H25667" s="72"/>
    </row>
    <row r="25668" spans="3:8">
      <c r="C25668" s="62" t="s">
        <v>64969</v>
      </c>
      <c r="D25668" s="63" t="s">
        <v>37508</v>
      </c>
      <c r="G25668" s="72"/>
      <c r="H25668" s="72"/>
    </row>
    <row r="25669" spans="3:8">
      <c r="C25669" s="62" t="s">
        <v>64970</v>
      </c>
      <c r="D25669" s="63" t="s">
        <v>37512</v>
      </c>
      <c r="G25669" s="72"/>
      <c r="H25669" s="72"/>
    </row>
    <row r="25670" spans="3:8">
      <c r="C25670" s="62" t="s">
        <v>64971</v>
      </c>
      <c r="D25670" s="63" t="s">
        <v>37516</v>
      </c>
      <c r="G25670" s="72"/>
      <c r="H25670" s="72"/>
    </row>
    <row r="25671" spans="3:8">
      <c r="C25671" s="62" t="s">
        <v>64972</v>
      </c>
      <c r="D25671" s="63" t="s">
        <v>37520</v>
      </c>
      <c r="G25671" s="72"/>
      <c r="H25671" s="72"/>
    </row>
    <row r="25672" spans="3:8">
      <c r="C25672" s="62" t="s">
        <v>64973</v>
      </c>
      <c r="D25672" s="63" t="s">
        <v>37524</v>
      </c>
      <c r="G25672" s="72"/>
      <c r="H25672" s="72"/>
    </row>
    <row r="25673" spans="3:8">
      <c r="C25673" s="62" t="s">
        <v>64974</v>
      </c>
      <c r="D25673" s="63" t="s">
        <v>37528</v>
      </c>
      <c r="G25673" s="72"/>
      <c r="H25673" s="72"/>
    </row>
    <row r="25674" spans="3:8">
      <c r="C25674" s="62" t="s">
        <v>64975</v>
      </c>
      <c r="D25674" s="63" t="s">
        <v>37532</v>
      </c>
      <c r="G25674" s="72"/>
      <c r="H25674" s="72"/>
    </row>
    <row r="25675" spans="3:8">
      <c r="C25675" s="62" t="s">
        <v>64976</v>
      </c>
      <c r="D25675" s="63" t="s">
        <v>37536</v>
      </c>
      <c r="G25675" s="72"/>
      <c r="H25675" s="72"/>
    </row>
    <row r="25676" spans="3:8">
      <c r="C25676" s="62" t="s">
        <v>64977</v>
      </c>
      <c r="D25676" s="63" t="s">
        <v>37540</v>
      </c>
      <c r="G25676" s="72"/>
      <c r="H25676" s="72"/>
    </row>
    <row r="25677" spans="3:8">
      <c r="C25677" s="62" t="s">
        <v>64978</v>
      </c>
      <c r="D25677" s="63" t="s">
        <v>37544</v>
      </c>
      <c r="G25677" s="72"/>
      <c r="H25677" s="72"/>
    </row>
    <row r="25678" spans="3:8">
      <c r="C25678" s="62" t="s">
        <v>64979</v>
      </c>
      <c r="D25678" s="63" t="s">
        <v>37548</v>
      </c>
      <c r="G25678" s="72"/>
      <c r="H25678" s="72"/>
    </row>
    <row r="25679" spans="3:8">
      <c r="C25679" s="62" t="s">
        <v>64980</v>
      </c>
      <c r="D25679" s="63" t="s">
        <v>37552</v>
      </c>
      <c r="G25679" s="72"/>
      <c r="H25679" s="72"/>
    </row>
    <row r="25680" spans="3:8">
      <c r="C25680" s="62" t="s">
        <v>64981</v>
      </c>
      <c r="D25680" s="63" t="s">
        <v>37556</v>
      </c>
      <c r="G25680" s="72"/>
      <c r="H25680" s="72"/>
    </row>
    <row r="25681" spans="3:8">
      <c r="C25681" s="62" t="s">
        <v>64982</v>
      </c>
      <c r="D25681" s="63" t="s">
        <v>37560</v>
      </c>
      <c r="G25681" s="72"/>
      <c r="H25681" s="72"/>
    </row>
    <row r="25682" spans="3:8">
      <c r="C25682" s="62" t="s">
        <v>37563</v>
      </c>
      <c r="D25682" s="63" t="s">
        <v>37564</v>
      </c>
      <c r="G25682" s="72"/>
      <c r="H25682" s="72"/>
    </row>
    <row r="25683" spans="3:8">
      <c r="C25683" s="62" t="s">
        <v>64983</v>
      </c>
      <c r="D25683" s="63" t="s">
        <v>37568</v>
      </c>
      <c r="G25683" s="72"/>
      <c r="H25683" s="72"/>
    </row>
    <row r="25684" spans="3:8">
      <c r="C25684" s="62" t="s">
        <v>64984</v>
      </c>
      <c r="D25684" s="63" t="s">
        <v>37572</v>
      </c>
      <c r="G25684" s="72"/>
      <c r="H25684" s="72"/>
    </row>
    <row r="25685" spans="3:8">
      <c r="C25685" s="62" t="s">
        <v>37575</v>
      </c>
      <c r="D25685" s="63" t="s">
        <v>37576</v>
      </c>
      <c r="G25685" s="72"/>
      <c r="H25685" s="72"/>
    </row>
    <row r="25686" spans="3:8">
      <c r="C25686" s="62" t="s">
        <v>37579</v>
      </c>
      <c r="D25686" s="63" t="s">
        <v>37580</v>
      </c>
      <c r="G25686" s="72"/>
      <c r="H25686" s="72"/>
    </row>
    <row r="25687" spans="3:8">
      <c r="C25687" s="62" t="s">
        <v>64985</v>
      </c>
      <c r="D25687" s="63" t="s">
        <v>37584</v>
      </c>
      <c r="G25687" s="72"/>
      <c r="H25687" s="72"/>
    </row>
    <row r="25688" spans="3:8">
      <c r="C25688" s="62" t="s">
        <v>64986</v>
      </c>
      <c r="D25688" s="63" t="s">
        <v>37588</v>
      </c>
      <c r="G25688" s="72"/>
      <c r="H25688" s="72"/>
    </row>
    <row r="25689" spans="3:8">
      <c r="C25689" s="62" t="s">
        <v>64987</v>
      </c>
      <c r="D25689" s="63" t="s">
        <v>37592</v>
      </c>
      <c r="G25689" s="72"/>
      <c r="H25689" s="72"/>
    </row>
    <row r="25690" spans="3:8">
      <c r="C25690" s="62" t="s">
        <v>64988</v>
      </c>
      <c r="D25690" s="63" t="s">
        <v>37596</v>
      </c>
      <c r="G25690" s="72"/>
      <c r="H25690" s="72"/>
    </row>
    <row r="25691" spans="3:8">
      <c r="C25691" s="62" t="s">
        <v>64989</v>
      </c>
      <c r="D25691" s="63" t="s">
        <v>37600</v>
      </c>
      <c r="G25691" s="72"/>
      <c r="H25691" s="72"/>
    </row>
    <row r="25692" spans="3:8">
      <c r="C25692" s="62" t="s">
        <v>64990</v>
      </c>
      <c r="D25692" s="63" t="s">
        <v>37604</v>
      </c>
      <c r="G25692" s="72"/>
      <c r="H25692" s="72"/>
    </row>
    <row r="25693" spans="3:8">
      <c r="C25693" s="62" t="s">
        <v>64991</v>
      </c>
      <c r="D25693" s="63" t="s">
        <v>37608</v>
      </c>
      <c r="G25693" s="72"/>
      <c r="H25693" s="72"/>
    </row>
    <row r="25694" spans="3:8">
      <c r="C25694" s="62" t="s">
        <v>64992</v>
      </c>
      <c r="D25694" s="63" t="s">
        <v>37612</v>
      </c>
      <c r="G25694" s="72"/>
      <c r="H25694" s="72"/>
    </row>
    <row r="25695" spans="3:8">
      <c r="C25695" s="62" t="s">
        <v>64993</v>
      </c>
      <c r="D25695" s="63" t="s">
        <v>37616</v>
      </c>
      <c r="G25695" s="72"/>
      <c r="H25695" s="72"/>
    </row>
    <row r="25696" spans="3:8">
      <c r="C25696" s="62" t="s">
        <v>64994</v>
      </c>
      <c r="D25696" s="63" t="s">
        <v>37620</v>
      </c>
      <c r="G25696" s="72"/>
      <c r="H25696" s="72"/>
    </row>
    <row r="25697" spans="3:8">
      <c r="C25697" s="62" t="s">
        <v>64995</v>
      </c>
      <c r="D25697" s="63" t="s">
        <v>37624</v>
      </c>
      <c r="G25697" s="72"/>
      <c r="H25697" s="72"/>
    </row>
    <row r="25698" spans="3:8">
      <c r="C25698" s="62" t="s">
        <v>64996</v>
      </c>
      <c r="D25698" s="63" t="s">
        <v>37628</v>
      </c>
      <c r="G25698" s="72"/>
      <c r="H25698" s="72"/>
    </row>
    <row r="25699" spans="3:8">
      <c r="C25699" s="62" t="s">
        <v>64997</v>
      </c>
      <c r="D25699" s="63" t="s">
        <v>37632</v>
      </c>
      <c r="G25699" s="72"/>
      <c r="H25699" s="72"/>
    </row>
    <row r="25700" spans="3:8">
      <c r="C25700" s="62" t="s">
        <v>64998</v>
      </c>
      <c r="D25700" s="63" t="s">
        <v>37636</v>
      </c>
      <c r="G25700" s="72"/>
      <c r="H25700" s="72"/>
    </row>
    <row r="25701" spans="3:8">
      <c r="C25701" s="62" t="s">
        <v>64999</v>
      </c>
      <c r="D25701" s="63" t="s">
        <v>37640</v>
      </c>
      <c r="G25701" s="72"/>
      <c r="H25701" s="72"/>
    </row>
    <row r="25702" spans="3:8">
      <c r="C25702" s="62" t="s">
        <v>65000</v>
      </c>
      <c r="D25702" s="63" t="s">
        <v>37644</v>
      </c>
      <c r="G25702" s="72"/>
      <c r="H25702" s="72"/>
    </row>
    <row r="25703" spans="3:8">
      <c r="C25703" s="62" t="s">
        <v>65001</v>
      </c>
      <c r="D25703" s="63" t="s">
        <v>37648</v>
      </c>
      <c r="G25703" s="72"/>
      <c r="H25703" s="72"/>
    </row>
    <row r="25704" spans="3:8">
      <c r="C25704" s="62" t="s">
        <v>65002</v>
      </c>
      <c r="D25704" s="63" t="s">
        <v>37652</v>
      </c>
      <c r="G25704" s="72"/>
      <c r="H25704" s="72"/>
    </row>
    <row r="25705" spans="3:8">
      <c r="C25705" s="62" t="s">
        <v>65003</v>
      </c>
      <c r="D25705" s="63" t="s">
        <v>37656</v>
      </c>
      <c r="G25705" s="72"/>
      <c r="H25705" s="72"/>
    </row>
    <row r="25706" spans="3:8">
      <c r="C25706" s="62" t="s">
        <v>65004</v>
      </c>
      <c r="D25706" s="63" t="s">
        <v>37660</v>
      </c>
      <c r="G25706" s="72"/>
      <c r="H25706" s="72"/>
    </row>
    <row r="25707" spans="3:8">
      <c r="C25707" s="62" t="s">
        <v>65005</v>
      </c>
      <c r="D25707" s="63" t="s">
        <v>37664</v>
      </c>
      <c r="G25707" s="72"/>
      <c r="H25707" s="72"/>
    </row>
    <row r="25708" spans="3:8">
      <c r="C25708" s="62" t="s">
        <v>65006</v>
      </c>
      <c r="D25708" s="63" t="s">
        <v>37668</v>
      </c>
      <c r="G25708" s="72"/>
      <c r="H25708" s="72"/>
    </row>
    <row r="25709" spans="3:8">
      <c r="C25709" s="62" t="s">
        <v>65007</v>
      </c>
      <c r="D25709" s="63" t="s">
        <v>37672</v>
      </c>
      <c r="G25709" s="72"/>
      <c r="H25709" s="72"/>
    </row>
    <row r="25710" spans="3:8">
      <c r="C25710" s="62" t="s">
        <v>65008</v>
      </c>
      <c r="D25710" s="63" t="s">
        <v>37676</v>
      </c>
      <c r="G25710" s="72"/>
      <c r="H25710" s="72"/>
    </row>
    <row r="25711" spans="3:8">
      <c r="C25711" s="62" t="s">
        <v>65009</v>
      </c>
      <c r="D25711" s="63" t="s">
        <v>37680</v>
      </c>
      <c r="G25711" s="72"/>
      <c r="H25711" s="72"/>
    </row>
    <row r="25712" spans="3:8">
      <c r="C25712" s="62" t="s">
        <v>65010</v>
      </c>
      <c r="D25712" s="63" t="s">
        <v>37684</v>
      </c>
      <c r="G25712" s="72"/>
      <c r="H25712" s="72"/>
    </row>
    <row r="25713" spans="3:8">
      <c r="C25713" s="62" t="s">
        <v>65011</v>
      </c>
      <c r="D25713" s="63" t="s">
        <v>37688</v>
      </c>
      <c r="G25713" s="72"/>
      <c r="H25713" s="72"/>
    </row>
    <row r="25714" spans="3:8">
      <c r="C25714" s="62" t="s">
        <v>65012</v>
      </c>
      <c r="D25714" s="63" t="s">
        <v>37692</v>
      </c>
      <c r="G25714" s="72"/>
      <c r="H25714" s="72"/>
    </row>
    <row r="25715" spans="3:8">
      <c r="C25715" s="62" t="s">
        <v>65013</v>
      </c>
      <c r="D25715" s="63" t="s">
        <v>37696</v>
      </c>
      <c r="G25715" s="72"/>
      <c r="H25715" s="72"/>
    </row>
    <row r="25716" spans="3:8">
      <c r="C25716" s="62" t="s">
        <v>37699</v>
      </c>
      <c r="D25716" s="63" t="s">
        <v>37700</v>
      </c>
      <c r="G25716" s="72"/>
      <c r="H25716" s="72"/>
    </row>
    <row r="25717" spans="3:8">
      <c r="C25717" s="62" t="s">
        <v>37703</v>
      </c>
      <c r="D25717" s="63" t="s">
        <v>37704</v>
      </c>
      <c r="G25717" s="72"/>
      <c r="H25717" s="72"/>
    </row>
    <row r="25718" spans="3:8">
      <c r="C25718" s="62" t="s">
        <v>37707</v>
      </c>
      <c r="D25718" s="63" t="s">
        <v>37708</v>
      </c>
      <c r="G25718" s="72"/>
      <c r="H25718" s="72"/>
    </row>
    <row r="25719" spans="3:8">
      <c r="C25719" s="62" t="s">
        <v>65014</v>
      </c>
      <c r="D25719" s="63" t="s">
        <v>37712</v>
      </c>
      <c r="G25719" s="72"/>
      <c r="H25719" s="72"/>
    </row>
    <row r="25720" spans="3:8">
      <c r="C25720" s="62" t="s">
        <v>65015</v>
      </c>
      <c r="D25720" s="63" t="s">
        <v>37716</v>
      </c>
      <c r="G25720" s="72"/>
      <c r="H25720" s="72"/>
    </row>
    <row r="25721" spans="3:8">
      <c r="C25721" s="62" t="s">
        <v>65016</v>
      </c>
      <c r="D25721" s="63" t="s">
        <v>37720</v>
      </c>
      <c r="G25721" s="72"/>
      <c r="H25721" s="72"/>
    </row>
    <row r="25722" spans="3:8">
      <c r="C25722" s="62" t="s">
        <v>65017</v>
      </c>
      <c r="D25722" s="63" t="s">
        <v>37724</v>
      </c>
      <c r="G25722" s="72"/>
      <c r="H25722" s="72"/>
    </row>
    <row r="25723" spans="3:8">
      <c r="C25723" s="62" t="s">
        <v>65018</v>
      </c>
      <c r="D25723" s="63" t="s">
        <v>37728</v>
      </c>
      <c r="G25723" s="72"/>
      <c r="H25723" s="72"/>
    </row>
    <row r="25724" spans="3:8">
      <c r="C25724" s="62" t="s">
        <v>65019</v>
      </c>
      <c r="D25724" s="63" t="s">
        <v>37732</v>
      </c>
      <c r="G25724" s="72"/>
      <c r="H25724" s="72"/>
    </row>
    <row r="25725" spans="3:8">
      <c r="C25725" s="62" t="s">
        <v>65020</v>
      </c>
      <c r="D25725" s="63" t="s">
        <v>37736</v>
      </c>
      <c r="G25725" s="72"/>
      <c r="H25725" s="72"/>
    </row>
    <row r="25726" spans="3:8">
      <c r="C25726" s="62" t="s">
        <v>65021</v>
      </c>
      <c r="D25726" s="63" t="s">
        <v>37740</v>
      </c>
      <c r="G25726" s="72"/>
      <c r="H25726" s="72"/>
    </row>
    <row r="25727" spans="3:8">
      <c r="C25727" s="62" t="s">
        <v>65022</v>
      </c>
      <c r="D25727" s="63" t="s">
        <v>37744</v>
      </c>
      <c r="G25727" s="72"/>
      <c r="H25727" s="72"/>
    </row>
    <row r="25728" spans="3:8">
      <c r="C25728" s="62" t="s">
        <v>65023</v>
      </c>
      <c r="D25728" s="63" t="s">
        <v>37748</v>
      </c>
      <c r="G25728" s="72"/>
      <c r="H25728" s="72"/>
    </row>
    <row r="25729" spans="3:8">
      <c r="C25729" s="62" t="s">
        <v>65024</v>
      </c>
      <c r="D25729" s="63" t="s">
        <v>37752</v>
      </c>
      <c r="G25729" s="72"/>
      <c r="H25729" s="72"/>
    </row>
    <row r="25730" spans="3:8">
      <c r="C25730" s="62" t="s">
        <v>65025</v>
      </c>
      <c r="D25730" s="63" t="s">
        <v>37756</v>
      </c>
      <c r="G25730" s="72"/>
      <c r="H25730" s="72"/>
    </row>
    <row r="25731" spans="3:8">
      <c r="C25731" s="62" t="s">
        <v>65026</v>
      </c>
      <c r="D25731" s="63" t="s">
        <v>37760</v>
      </c>
      <c r="G25731" s="72"/>
      <c r="H25731" s="72"/>
    </row>
    <row r="25732" spans="3:8">
      <c r="C25732" s="62" t="s">
        <v>65027</v>
      </c>
      <c r="D25732" s="63" t="s">
        <v>37764</v>
      </c>
      <c r="G25732" s="72"/>
      <c r="H25732" s="72"/>
    </row>
    <row r="25733" spans="3:8">
      <c r="C25733" s="62" t="s">
        <v>37767</v>
      </c>
      <c r="D25733" s="63" t="s">
        <v>37768</v>
      </c>
      <c r="G25733" s="72"/>
      <c r="H25733" s="72"/>
    </row>
    <row r="25734" spans="3:8">
      <c r="C25734" s="62" t="s">
        <v>65028</v>
      </c>
      <c r="D25734" s="63" t="s">
        <v>37772</v>
      </c>
      <c r="G25734" s="72"/>
      <c r="H25734" s="72"/>
    </row>
    <row r="25735" spans="3:8">
      <c r="C25735" s="62" t="s">
        <v>65029</v>
      </c>
      <c r="D25735" s="63" t="s">
        <v>37776</v>
      </c>
      <c r="G25735" s="72"/>
      <c r="H25735" s="72"/>
    </row>
    <row r="25736" spans="3:8">
      <c r="C25736" s="62" t="s">
        <v>65030</v>
      </c>
      <c r="D25736" s="63" t="s">
        <v>37780</v>
      </c>
      <c r="G25736" s="72"/>
      <c r="H25736" s="72"/>
    </row>
    <row r="25737" spans="3:8">
      <c r="C25737" s="62" t="s">
        <v>65031</v>
      </c>
      <c r="D25737" s="63" t="s">
        <v>37784</v>
      </c>
      <c r="G25737" s="72"/>
      <c r="H25737" s="72"/>
    </row>
    <row r="25738" spans="3:8">
      <c r="C25738" s="62" t="s">
        <v>65032</v>
      </c>
      <c r="D25738" s="63" t="s">
        <v>37788</v>
      </c>
      <c r="G25738" s="72"/>
      <c r="H25738" s="72"/>
    </row>
    <row r="25739" spans="3:8">
      <c r="C25739" s="62" t="s">
        <v>65033</v>
      </c>
      <c r="D25739" s="63" t="s">
        <v>37792</v>
      </c>
      <c r="G25739" s="72"/>
      <c r="H25739" s="72"/>
    </row>
    <row r="25740" spans="3:8">
      <c r="C25740" s="62" t="s">
        <v>65034</v>
      </c>
      <c r="D25740" s="63" t="s">
        <v>37796</v>
      </c>
      <c r="G25740" s="72"/>
      <c r="H25740" s="72"/>
    </row>
    <row r="25741" spans="3:8">
      <c r="C25741" s="62" t="s">
        <v>65035</v>
      </c>
      <c r="D25741" s="63" t="s">
        <v>37800</v>
      </c>
      <c r="G25741" s="72"/>
      <c r="H25741" s="72"/>
    </row>
    <row r="25742" spans="3:8">
      <c r="C25742" s="62" t="s">
        <v>65036</v>
      </c>
      <c r="D25742" s="63" t="s">
        <v>37804</v>
      </c>
      <c r="G25742" s="72"/>
      <c r="H25742" s="72"/>
    </row>
    <row r="25743" spans="3:8">
      <c r="C25743" s="62" t="s">
        <v>65037</v>
      </c>
      <c r="D25743" s="63" t="s">
        <v>37808</v>
      </c>
      <c r="G25743" s="72"/>
      <c r="H25743" s="72"/>
    </row>
    <row r="25744" spans="3:8">
      <c r="C25744" s="62" t="s">
        <v>65038</v>
      </c>
      <c r="D25744" s="63" t="s">
        <v>37812</v>
      </c>
      <c r="G25744" s="72"/>
      <c r="H25744" s="72"/>
    </row>
    <row r="25745" spans="3:8">
      <c r="C25745" s="62" t="s">
        <v>65039</v>
      </c>
      <c r="D25745" s="63" t="s">
        <v>37816</v>
      </c>
      <c r="G25745" s="72"/>
      <c r="H25745" s="72"/>
    </row>
    <row r="25746" spans="3:8">
      <c r="C25746" s="62" t="s">
        <v>65040</v>
      </c>
      <c r="D25746" s="63" t="s">
        <v>37820</v>
      </c>
      <c r="G25746" s="72"/>
      <c r="H25746" s="72"/>
    </row>
    <row r="25747" spans="3:8">
      <c r="C25747" s="62" t="s">
        <v>65041</v>
      </c>
      <c r="D25747" s="63" t="s">
        <v>37824</v>
      </c>
      <c r="G25747" s="72"/>
      <c r="H25747" s="72"/>
    </row>
    <row r="25748" spans="3:8">
      <c r="C25748" s="62" t="s">
        <v>65042</v>
      </c>
      <c r="D25748" s="63" t="s">
        <v>37828</v>
      </c>
      <c r="G25748" s="72"/>
      <c r="H25748" s="72"/>
    </row>
    <row r="25749" spans="3:8">
      <c r="C25749" s="62" t="s">
        <v>65043</v>
      </c>
      <c r="D25749" s="63" t="s">
        <v>37832</v>
      </c>
      <c r="G25749" s="72"/>
      <c r="H25749" s="72"/>
    </row>
    <row r="25750" spans="3:8">
      <c r="C25750" s="62" t="s">
        <v>65044</v>
      </c>
      <c r="D25750" s="63" t="s">
        <v>37836</v>
      </c>
      <c r="G25750" s="72"/>
      <c r="H25750" s="72"/>
    </row>
    <row r="25751" spans="3:8">
      <c r="C25751" s="62" t="s">
        <v>65045</v>
      </c>
      <c r="D25751" s="63" t="s">
        <v>37840</v>
      </c>
      <c r="G25751" s="72"/>
      <c r="H25751" s="72"/>
    </row>
    <row r="25752" spans="3:8">
      <c r="C25752" s="62" t="s">
        <v>65046</v>
      </c>
      <c r="D25752" s="63" t="s">
        <v>37844</v>
      </c>
      <c r="G25752" s="72"/>
      <c r="H25752" s="72"/>
    </row>
    <row r="25753" spans="3:8">
      <c r="C25753" s="62" t="s">
        <v>65047</v>
      </c>
      <c r="D25753" s="63" t="s">
        <v>37848</v>
      </c>
      <c r="G25753" s="72"/>
      <c r="H25753" s="72"/>
    </row>
    <row r="25754" spans="3:8">
      <c r="C25754" s="62" t="s">
        <v>65048</v>
      </c>
      <c r="D25754" s="63" t="s">
        <v>37852</v>
      </c>
      <c r="G25754" s="72"/>
      <c r="H25754" s="72"/>
    </row>
    <row r="25755" spans="3:8">
      <c r="C25755" s="62" t="s">
        <v>65049</v>
      </c>
      <c r="D25755" s="63" t="s">
        <v>37856</v>
      </c>
      <c r="G25755" s="72"/>
      <c r="H25755" s="72"/>
    </row>
    <row r="25756" spans="3:8">
      <c r="C25756" s="62" t="s">
        <v>65050</v>
      </c>
      <c r="D25756" s="63" t="s">
        <v>37860</v>
      </c>
      <c r="G25756" s="72"/>
      <c r="H25756" s="72"/>
    </row>
    <row r="25757" spans="3:8">
      <c r="C25757" s="62" t="s">
        <v>65051</v>
      </c>
      <c r="D25757" s="63" t="s">
        <v>37864</v>
      </c>
      <c r="G25757" s="72"/>
      <c r="H25757" s="72"/>
    </row>
    <row r="25758" spans="3:8">
      <c r="C25758" s="62" t="s">
        <v>65052</v>
      </c>
      <c r="D25758" s="63" t="s">
        <v>37868</v>
      </c>
      <c r="G25758" s="72"/>
      <c r="H25758" s="72"/>
    </row>
    <row r="25759" spans="3:8">
      <c r="C25759" s="62" t="s">
        <v>65053</v>
      </c>
      <c r="D25759" s="63" t="s">
        <v>37872</v>
      </c>
      <c r="G25759" s="72"/>
      <c r="H25759" s="72"/>
    </row>
    <row r="25760" spans="3:8">
      <c r="C25760" s="62" t="s">
        <v>65054</v>
      </c>
      <c r="D25760" s="63" t="s">
        <v>37876</v>
      </c>
      <c r="G25760" s="72"/>
      <c r="H25760" s="72"/>
    </row>
    <row r="25761" spans="3:8">
      <c r="C25761" s="62" t="s">
        <v>65055</v>
      </c>
      <c r="D25761" s="63" t="s">
        <v>37880</v>
      </c>
      <c r="G25761" s="72"/>
      <c r="H25761" s="72"/>
    </row>
    <row r="25762" spans="3:8">
      <c r="C25762" s="62" t="s">
        <v>65056</v>
      </c>
      <c r="D25762" s="63" t="s">
        <v>37884</v>
      </c>
      <c r="G25762" s="72"/>
      <c r="H25762" s="72"/>
    </row>
    <row r="25763" spans="3:8">
      <c r="C25763" s="62" t="s">
        <v>65057</v>
      </c>
      <c r="D25763" s="63" t="s">
        <v>37888</v>
      </c>
      <c r="G25763" s="72"/>
      <c r="H25763" s="72"/>
    </row>
    <row r="25764" spans="3:8">
      <c r="C25764" s="62" t="s">
        <v>65058</v>
      </c>
      <c r="D25764" s="63" t="s">
        <v>37892</v>
      </c>
      <c r="G25764" s="72"/>
      <c r="H25764" s="72"/>
    </row>
    <row r="25765" spans="3:8">
      <c r="C25765" s="62" t="s">
        <v>65059</v>
      </c>
      <c r="D25765" s="63" t="s">
        <v>37896</v>
      </c>
      <c r="G25765" s="72"/>
      <c r="H25765" s="72"/>
    </row>
    <row r="25766" spans="3:8">
      <c r="C25766" s="62" t="s">
        <v>65060</v>
      </c>
      <c r="D25766" s="63" t="s">
        <v>37900</v>
      </c>
      <c r="G25766" s="72"/>
      <c r="H25766" s="72"/>
    </row>
    <row r="25767" spans="3:8">
      <c r="C25767" s="62" t="s">
        <v>65061</v>
      </c>
      <c r="D25767" s="63" t="s">
        <v>37904</v>
      </c>
      <c r="G25767" s="72"/>
      <c r="H25767" s="72"/>
    </row>
    <row r="25768" spans="3:8">
      <c r="C25768" s="62" t="s">
        <v>65062</v>
      </c>
      <c r="D25768" s="63" t="s">
        <v>37908</v>
      </c>
      <c r="G25768" s="72"/>
      <c r="H25768" s="72"/>
    </row>
    <row r="25769" spans="3:8">
      <c r="C25769" s="62" t="s">
        <v>65063</v>
      </c>
      <c r="D25769" s="63" t="s">
        <v>37912</v>
      </c>
      <c r="G25769" s="72"/>
      <c r="H25769" s="72"/>
    </row>
    <row r="25770" spans="3:8">
      <c r="C25770" s="62" t="s">
        <v>65064</v>
      </c>
      <c r="D25770" s="63" t="s">
        <v>37916</v>
      </c>
      <c r="G25770" s="72"/>
      <c r="H25770" s="72"/>
    </row>
    <row r="25771" spans="3:8">
      <c r="C25771" s="62" t="s">
        <v>65065</v>
      </c>
      <c r="D25771" s="63" t="s">
        <v>37920</v>
      </c>
      <c r="G25771" s="72"/>
      <c r="H25771" s="72"/>
    </row>
    <row r="25772" spans="3:8">
      <c r="C25772" s="62" t="s">
        <v>65066</v>
      </c>
      <c r="D25772" s="63" t="s">
        <v>37924</v>
      </c>
      <c r="G25772" s="72"/>
      <c r="H25772" s="72"/>
    </row>
    <row r="25773" spans="3:8">
      <c r="C25773" s="62" t="s">
        <v>65067</v>
      </c>
      <c r="D25773" s="63" t="s">
        <v>37928</v>
      </c>
      <c r="G25773" s="72"/>
      <c r="H25773" s="72"/>
    </row>
    <row r="25774" spans="3:8">
      <c r="C25774" s="62" t="s">
        <v>65068</v>
      </c>
      <c r="D25774" s="63" t="s">
        <v>37932</v>
      </c>
      <c r="G25774" s="72"/>
      <c r="H25774" s="72"/>
    </row>
    <row r="25775" spans="3:8">
      <c r="C25775" s="62" t="s">
        <v>65069</v>
      </c>
      <c r="D25775" s="63" t="s">
        <v>37936</v>
      </c>
      <c r="G25775" s="72"/>
      <c r="H25775" s="72"/>
    </row>
    <row r="25776" spans="3:8">
      <c r="C25776" s="62" t="s">
        <v>65070</v>
      </c>
      <c r="D25776" s="63" t="s">
        <v>37940</v>
      </c>
      <c r="G25776" s="72"/>
      <c r="H25776" s="72"/>
    </row>
    <row r="25777" spans="3:8">
      <c r="C25777" s="62" t="s">
        <v>65071</v>
      </c>
      <c r="D25777" s="63" t="s">
        <v>37944</v>
      </c>
      <c r="G25777" s="72"/>
      <c r="H25777" s="72"/>
    </row>
    <row r="25778" spans="3:8">
      <c r="C25778" s="62" t="s">
        <v>65072</v>
      </c>
      <c r="D25778" s="63" t="s">
        <v>37948</v>
      </c>
      <c r="G25778" s="72"/>
      <c r="H25778" s="72"/>
    </row>
    <row r="25779" spans="3:8">
      <c r="C25779" s="62" t="s">
        <v>65073</v>
      </c>
      <c r="D25779" s="63" t="s">
        <v>37952</v>
      </c>
      <c r="G25779" s="72"/>
      <c r="H25779" s="72"/>
    </row>
    <row r="25780" spans="3:8">
      <c r="C25780" s="62" t="s">
        <v>65074</v>
      </c>
      <c r="D25780" s="63" t="s">
        <v>37956</v>
      </c>
      <c r="G25780" s="72"/>
      <c r="H25780" s="72"/>
    </row>
    <row r="25781" spans="3:8">
      <c r="C25781" s="62" t="s">
        <v>65075</v>
      </c>
      <c r="D25781" s="63" t="s">
        <v>37960</v>
      </c>
      <c r="G25781" s="72"/>
      <c r="H25781" s="72"/>
    </row>
    <row r="25782" spans="3:8">
      <c r="C25782" s="62" t="s">
        <v>65076</v>
      </c>
      <c r="D25782" s="63" t="s">
        <v>37964</v>
      </c>
      <c r="G25782" s="72"/>
      <c r="H25782" s="72"/>
    </row>
    <row r="25783" spans="3:8">
      <c r="C25783" s="62" t="s">
        <v>65077</v>
      </c>
      <c r="D25783" s="63" t="s">
        <v>37968</v>
      </c>
      <c r="G25783" s="72"/>
      <c r="H25783" s="72"/>
    </row>
    <row r="25784" spans="3:8">
      <c r="C25784" s="62" t="s">
        <v>65078</v>
      </c>
      <c r="D25784" s="63" t="s">
        <v>37972</v>
      </c>
      <c r="G25784" s="72"/>
      <c r="H25784" s="72"/>
    </row>
    <row r="25785" spans="3:8">
      <c r="C25785" s="62" t="s">
        <v>65079</v>
      </c>
      <c r="D25785" s="63" t="s">
        <v>37976</v>
      </c>
      <c r="G25785" s="72"/>
      <c r="H25785" s="72"/>
    </row>
    <row r="25786" spans="3:8">
      <c r="C25786" s="62" t="s">
        <v>65080</v>
      </c>
      <c r="D25786" s="63" t="s">
        <v>37980</v>
      </c>
      <c r="G25786" s="72"/>
      <c r="H25786" s="72"/>
    </row>
    <row r="25787" spans="3:8">
      <c r="C25787" s="62" t="s">
        <v>65081</v>
      </c>
      <c r="D25787" s="63" t="s">
        <v>37984</v>
      </c>
      <c r="G25787" s="72"/>
      <c r="H25787" s="72"/>
    </row>
    <row r="25788" spans="3:8">
      <c r="C25788" s="62" t="s">
        <v>65082</v>
      </c>
      <c r="D25788" s="63" t="s">
        <v>37988</v>
      </c>
      <c r="G25788" s="72"/>
      <c r="H25788" s="72"/>
    </row>
    <row r="25789" spans="3:8">
      <c r="C25789" s="62" t="s">
        <v>65083</v>
      </c>
      <c r="D25789" s="63" t="s">
        <v>37992</v>
      </c>
      <c r="G25789" s="72"/>
      <c r="H25789" s="72"/>
    </row>
    <row r="25790" spans="3:8">
      <c r="C25790" s="62" t="s">
        <v>65084</v>
      </c>
      <c r="D25790" s="63" t="s">
        <v>37996</v>
      </c>
      <c r="G25790" s="72"/>
      <c r="H25790" s="72"/>
    </row>
    <row r="25791" spans="3:8">
      <c r="C25791" s="62" t="s">
        <v>65085</v>
      </c>
      <c r="D25791" s="63" t="s">
        <v>38000</v>
      </c>
      <c r="G25791" s="72"/>
      <c r="H25791" s="72"/>
    </row>
    <row r="25792" spans="3:8">
      <c r="C25792" s="62" t="s">
        <v>65086</v>
      </c>
      <c r="D25792" s="63" t="s">
        <v>38004</v>
      </c>
      <c r="G25792" s="72"/>
      <c r="H25792" s="72"/>
    </row>
    <row r="25793" spans="3:8">
      <c r="C25793" s="62" t="s">
        <v>65087</v>
      </c>
      <c r="D25793" s="63" t="s">
        <v>38008</v>
      </c>
      <c r="G25793" s="72"/>
      <c r="H25793" s="72"/>
    </row>
    <row r="25794" spans="3:8">
      <c r="C25794" s="62" t="s">
        <v>65088</v>
      </c>
      <c r="D25794" s="63" t="s">
        <v>38012</v>
      </c>
      <c r="G25794" s="72"/>
      <c r="H25794" s="72"/>
    </row>
    <row r="25795" spans="3:8">
      <c r="C25795" s="62" t="s">
        <v>65089</v>
      </c>
      <c r="D25795" s="63" t="s">
        <v>38016</v>
      </c>
      <c r="G25795" s="72"/>
      <c r="H25795" s="72"/>
    </row>
    <row r="25796" spans="3:8">
      <c r="C25796" s="62" t="s">
        <v>65090</v>
      </c>
      <c r="D25796" s="63" t="s">
        <v>38020</v>
      </c>
      <c r="G25796" s="72"/>
      <c r="H25796" s="72"/>
    </row>
    <row r="25797" spans="3:8">
      <c r="C25797" s="62" t="s">
        <v>65091</v>
      </c>
      <c r="D25797" s="63" t="s">
        <v>38024</v>
      </c>
      <c r="G25797" s="72"/>
      <c r="H25797" s="72"/>
    </row>
    <row r="25798" spans="3:8">
      <c r="C25798" s="62" t="s">
        <v>65092</v>
      </c>
      <c r="D25798" s="63" t="s">
        <v>38028</v>
      </c>
      <c r="G25798" s="72"/>
      <c r="H25798" s="72"/>
    </row>
    <row r="25799" spans="3:8">
      <c r="C25799" s="62" t="s">
        <v>65093</v>
      </c>
      <c r="D25799" s="63" t="s">
        <v>38032</v>
      </c>
      <c r="G25799" s="72"/>
      <c r="H25799" s="72"/>
    </row>
    <row r="25800" spans="3:8">
      <c r="C25800" s="62" t="s">
        <v>65094</v>
      </c>
      <c r="D25800" s="63" t="s">
        <v>38036</v>
      </c>
      <c r="G25800" s="72"/>
      <c r="H25800" s="72"/>
    </row>
    <row r="25801" spans="3:8">
      <c r="C25801" s="62" t="s">
        <v>65095</v>
      </c>
      <c r="D25801" s="63" t="s">
        <v>38040</v>
      </c>
      <c r="G25801" s="72"/>
      <c r="H25801" s="72"/>
    </row>
    <row r="25802" spans="3:8">
      <c r="C25802" s="62" t="s">
        <v>65096</v>
      </c>
      <c r="D25802" s="63" t="s">
        <v>38044</v>
      </c>
      <c r="G25802" s="72"/>
      <c r="H25802" s="72"/>
    </row>
    <row r="25803" spans="3:8">
      <c r="C25803" s="62" t="s">
        <v>65097</v>
      </c>
      <c r="D25803" s="63" t="s">
        <v>38048</v>
      </c>
      <c r="G25803" s="72"/>
      <c r="H25803" s="72"/>
    </row>
    <row r="25804" spans="3:8">
      <c r="C25804" s="62" t="s">
        <v>65098</v>
      </c>
      <c r="D25804" s="63" t="s">
        <v>38052</v>
      </c>
      <c r="G25804" s="72"/>
      <c r="H25804" s="72"/>
    </row>
    <row r="25805" spans="3:8">
      <c r="C25805" s="62" t="s">
        <v>65099</v>
      </c>
      <c r="D25805" s="63" t="s">
        <v>38056</v>
      </c>
      <c r="G25805" s="72"/>
      <c r="H25805" s="72"/>
    </row>
    <row r="25806" spans="3:8">
      <c r="C25806" s="62" t="s">
        <v>65100</v>
      </c>
      <c r="D25806" s="63" t="s">
        <v>38060</v>
      </c>
      <c r="G25806" s="72"/>
      <c r="H25806" s="72"/>
    </row>
    <row r="25807" spans="3:8">
      <c r="C25807" s="62" t="s">
        <v>65101</v>
      </c>
      <c r="D25807" s="63" t="s">
        <v>38064</v>
      </c>
      <c r="G25807" s="72"/>
      <c r="H25807" s="72"/>
    </row>
    <row r="25808" spans="3:8">
      <c r="C25808" s="62" t="s">
        <v>65102</v>
      </c>
      <c r="D25808" s="63" t="s">
        <v>38068</v>
      </c>
      <c r="G25808" s="72"/>
      <c r="H25808" s="72"/>
    </row>
    <row r="25809" spans="3:8">
      <c r="C25809" s="62" t="s">
        <v>65103</v>
      </c>
      <c r="D25809" s="63" t="s">
        <v>38072</v>
      </c>
      <c r="G25809" s="72"/>
      <c r="H25809" s="72"/>
    </row>
    <row r="25810" spans="3:8">
      <c r="C25810" s="62" t="s">
        <v>65104</v>
      </c>
      <c r="D25810" s="63" t="s">
        <v>38076</v>
      </c>
      <c r="G25810" s="72"/>
      <c r="H25810" s="72"/>
    </row>
    <row r="25811" spans="3:8">
      <c r="C25811" s="62" t="s">
        <v>65105</v>
      </c>
      <c r="D25811" s="63" t="s">
        <v>38080</v>
      </c>
      <c r="G25811" s="72"/>
      <c r="H25811" s="72"/>
    </row>
    <row r="25812" spans="3:8">
      <c r="C25812" s="62" t="s">
        <v>65106</v>
      </c>
      <c r="D25812" s="63" t="s">
        <v>38084</v>
      </c>
      <c r="G25812" s="72"/>
      <c r="H25812" s="72"/>
    </row>
    <row r="25813" spans="3:8">
      <c r="C25813" s="62" t="s">
        <v>65107</v>
      </c>
      <c r="D25813" s="63" t="s">
        <v>38088</v>
      </c>
      <c r="G25813" s="72"/>
      <c r="H25813" s="72"/>
    </row>
    <row r="25814" spans="3:8">
      <c r="C25814" s="62" t="s">
        <v>65108</v>
      </c>
      <c r="D25814" s="63" t="s">
        <v>38092</v>
      </c>
      <c r="G25814" s="72"/>
      <c r="H25814" s="72"/>
    </row>
    <row r="25815" spans="3:8">
      <c r="C25815" s="62" t="s">
        <v>65109</v>
      </c>
      <c r="D25815" s="63" t="s">
        <v>38096</v>
      </c>
      <c r="G25815" s="72"/>
      <c r="H25815" s="72"/>
    </row>
    <row r="25816" spans="3:8">
      <c r="C25816" s="62" t="s">
        <v>38099</v>
      </c>
      <c r="D25816" s="63" t="s">
        <v>38100</v>
      </c>
      <c r="G25816" s="72"/>
      <c r="H25816" s="72"/>
    </row>
    <row r="25817" spans="3:8">
      <c r="C25817" s="62" t="s">
        <v>65110</v>
      </c>
      <c r="D25817" s="63" t="s">
        <v>38104</v>
      </c>
      <c r="G25817" s="72"/>
      <c r="H25817" s="72"/>
    </row>
    <row r="25818" spans="3:8">
      <c r="C25818" s="62" t="s">
        <v>65111</v>
      </c>
      <c r="D25818" s="63" t="s">
        <v>38108</v>
      </c>
      <c r="G25818" s="72"/>
      <c r="H25818" s="72"/>
    </row>
    <row r="25819" spans="3:8">
      <c r="C25819" s="62" t="s">
        <v>65112</v>
      </c>
      <c r="D25819" s="63" t="s">
        <v>38112</v>
      </c>
      <c r="G25819" s="72"/>
      <c r="H25819" s="72"/>
    </row>
    <row r="25820" spans="3:8">
      <c r="C25820" s="62" t="s">
        <v>65113</v>
      </c>
      <c r="D25820" s="63" t="s">
        <v>38116</v>
      </c>
      <c r="G25820" s="72"/>
      <c r="H25820" s="72"/>
    </row>
    <row r="25821" spans="3:8">
      <c r="C25821" s="62" t="s">
        <v>65114</v>
      </c>
      <c r="D25821" s="63" t="s">
        <v>38120</v>
      </c>
      <c r="G25821" s="72"/>
      <c r="H25821" s="72"/>
    </row>
    <row r="25822" spans="3:8">
      <c r="C25822" s="62" t="s">
        <v>65115</v>
      </c>
      <c r="D25822" s="63" t="s">
        <v>38124</v>
      </c>
      <c r="G25822" s="72"/>
      <c r="H25822" s="72"/>
    </row>
    <row r="25823" spans="3:8">
      <c r="C25823" s="62" t="s">
        <v>65116</v>
      </c>
      <c r="D25823" s="63" t="s">
        <v>38128</v>
      </c>
      <c r="G25823" s="72"/>
      <c r="H25823" s="72"/>
    </row>
    <row r="25824" spans="3:8">
      <c r="C25824" s="62" t="s">
        <v>65117</v>
      </c>
      <c r="D25824" s="63" t="s">
        <v>38132</v>
      </c>
      <c r="G25824" s="72"/>
      <c r="H25824" s="72"/>
    </row>
    <row r="25825" spans="3:8">
      <c r="C25825" s="62" t="s">
        <v>65118</v>
      </c>
      <c r="D25825" s="63" t="s">
        <v>38136</v>
      </c>
      <c r="G25825" s="72"/>
      <c r="H25825" s="72"/>
    </row>
    <row r="25826" spans="3:8">
      <c r="C25826" s="62" t="s">
        <v>65119</v>
      </c>
      <c r="D25826" s="63" t="s">
        <v>38140</v>
      </c>
      <c r="G25826" s="72"/>
      <c r="H25826" s="72"/>
    </row>
    <row r="25827" spans="3:8">
      <c r="C25827" s="62" t="s">
        <v>65120</v>
      </c>
      <c r="D25827" s="63" t="s">
        <v>38144</v>
      </c>
      <c r="G25827" s="72"/>
      <c r="H25827" s="72"/>
    </row>
    <row r="25828" spans="3:8">
      <c r="C25828" s="62" t="s">
        <v>65121</v>
      </c>
      <c r="D25828" s="63" t="s">
        <v>38148</v>
      </c>
      <c r="G25828" s="72"/>
      <c r="H25828" s="72"/>
    </row>
    <row r="25829" spans="3:8">
      <c r="C25829" s="62" t="s">
        <v>65122</v>
      </c>
      <c r="D25829" s="63" t="s">
        <v>38152</v>
      </c>
      <c r="G25829" s="72"/>
      <c r="H25829" s="72"/>
    </row>
    <row r="25830" spans="3:8">
      <c r="C25830" s="62" t="s">
        <v>65123</v>
      </c>
      <c r="D25830" s="63" t="s">
        <v>38156</v>
      </c>
      <c r="G25830" s="72"/>
      <c r="H25830" s="72"/>
    </row>
    <row r="25831" spans="3:8">
      <c r="C25831" s="62" t="s">
        <v>65124</v>
      </c>
      <c r="D25831" s="63" t="s">
        <v>38160</v>
      </c>
      <c r="G25831" s="72"/>
      <c r="H25831" s="72"/>
    </row>
    <row r="25832" spans="3:8">
      <c r="C25832" s="62" t="s">
        <v>65125</v>
      </c>
      <c r="D25832" s="63" t="s">
        <v>38164</v>
      </c>
      <c r="G25832" s="72"/>
      <c r="H25832" s="72"/>
    </row>
    <row r="25833" spans="3:8">
      <c r="C25833" s="62" t="s">
        <v>65126</v>
      </c>
      <c r="D25833" s="63" t="s">
        <v>38168</v>
      </c>
      <c r="G25833" s="72"/>
      <c r="H25833" s="72"/>
    </row>
    <row r="25834" spans="3:8">
      <c r="C25834" s="62" t="s">
        <v>65127</v>
      </c>
      <c r="D25834" s="63" t="s">
        <v>38172</v>
      </c>
      <c r="G25834" s="72"/>
      <c r="H25834" s="72"/>
    </row>
    <row r="25835" spans="3:8">
      <c r="C25835" s="62" t="s">
        <v>65128</v>
      </c>
      <c r="D25835" s="63" t="s">
        <v>38176</v>
      </c>
      <c r="G25835" s="72"/>
      <c r="H25835" s="72"/>
    </row>
    <row r="25836" spans="3:8">
      <c r="C25836" s="62" t="s">
        <v>65129</v>
      </c>
      <c r="D25836" s="63" t="s">
        <v>38180</v>
      </c>
      <c r="G25836" s="72"/>
      <c r="H25836" s="72"/>
    </row>
    <row r="25837" spans="3:8">
      <c r="C25837" s="62" t="s">
        <v>65130</v>
      </c>
      <c r="D25837" s="63" t="s">
        <v>38184</v>
      </c>
      <c r="G25837" s="72"/>
      <c r="H25837" s="72"/>
    </row>
    <row r="25838" spans="3:8">
      <c r="C25838" s="62" t="s">
        <v>65131</v>
      </c>
      <c r="D25838" s="63" t="s">
        <v>38188</v>
      </c>
      <c r="G25838" s="72"/>
      <c r="H25838" s="72"/>
    </row>
    <row r="25839" spans="3:8">
      <c r="C25839" s="62" t="s">
        <v>65132</v>
      </c>
      <c r="D25839" s="63" t="s">
        <v>38192</v>
      </c>
      <c r="G25839" s="72"/>
      <c r="H25839" s="72"/>
    </row>
    <row r="25840" spans="3:8">
      <c r="C25840" s="62" t="s">
        <v>65133</v>
      </c>
      <c r="D25840" s="63" t="s">
        <v>38196</v>
      </c>
      <c r="G25840" s="72"/>
      <c r="H25840" s="72"/>
    </row>
    <row r="25841" spans="3:8">
      <c r="C25841" s="62" t="s">
        <v>65134</v>
      </c>
      <c r="D25841" s="63" t="s">
        <v>38200</v>
      </c>
      <c r="G25841" s="72"/>
      <c r="H25841" s="72"/>
    </row>
    <row r="25842" spans="3:8">
      <c r="C25842" s="62" t="s">
        <v>65135</v>
      </c>
      <c r="D25842" s="63" t="s">
        <v>38204</v>
      </c>
      <c r="G25842" s="72"/>
      <c r="H25842" s="72"/>
    </row>
    <row r="25843" spans="3:8">
      <c r="C25843" s="62" t="s">
        <v>65136</v>
      </c>
      <c r="D25843" s="63" t="s">
        <v>38208</v>
      </c>
      <c r="G25843" s="72"/>
      <c r="H25843" s="72"/>
    </row>
    <row r="25844" spans="3:8">
      <c r="C25844" s="62" t="s">
        <v>65137</v>
      </c>
      <c r="D25844" s="63" t="s">
        <v>38212</v>
      </c>
      <c r="G25844" s="72"/>
      <c r="H25844" s="72"/>
    </row>
    <row r="25845" spans="3:8">
      <c r="C25845" s="62" t="s">
        <v>65138</v>
      </c>
      <c r="D25845" s="63" t="s">
        <v>38216</v>
      </c>
      <c r="G25845" s="72"/>
      <c r="H25845" s="72"/>
    </row>
    <row r="25846" spans="3:8">
      <c r="C25846" s="62" t="s">
        <v>65139</v>
      </c>
      <c r="D25846" s="63" t="s">
        <v>38220</v>
      </c>
      <c r="G25846" s="72"/>
      <c r="H25846" s="72"/>
    </row>
    <row r="25847" spans="3:8">
      <c r="C25847" s="62" t="s">
        <v>65140</v>
      </c>
      <c r="D25847" s="63" t="s">
        <v>38224</v>
      </c>
      <c r="G25847" s="72"/>
      <c r="H25847" s="72"/>
    </row>
    <row r="25848" spans="3:8">
      <c r="C25848" s="62" t="s">
        <v>65141</v>
      </c>
      <c r="D25848" s="63" t="s">
        <v>38228</v>
      </c>
      <c r="G25848" s="72"/>
      <c r="H25848" s="72"/>
    </row>
    <row r="25849" spans="3:8">
      <c r="C25849" s="62" t="s">
        <v>65142</v>
      </c>
      <c r="D25849" s="63" t="s">
        <v>38232</v>
      </c>
      <c r="G25849" s="72"/>
      <c r="H25849" s="72"/>
    </row>
    <row r="25850" spans="3:8">
      <c r="C25850" s="62" t="s">
        <v>65143</v>
      </c>
      <c r="D25850" s="63" t="s">
        <v>38236</v>
      </c>
      <c r="G25850" s="72"/>
      <c r="H25850" s="72"/>
    </row>
    <row r="25851" spans="3:8">
      <c r="C25851" s="62" t="s">
        <v>65144</v>
      </c>
      <c r="D25851" s="63" t="s">
        <v>38240</v>
      </c>
      <c r="G25851" s="72"/>
      <c r="H25851" s="72"/>
    </row>
    <row r="25852" spans="3:8">
      <c r="C25852" s="62" t="s">
        <v>65145</v>
      </c>
      <c r="D25852" s="63" t="s">
        <v>38244</v>
      </c>
      <c r="G25852" s="72"/>
      <c r="H25852" s="72"/>
    </row>
    <row r="25853" spans="3:8">
      <c r="C25853" s="62" t="s">
        <v>65146</v>
      </c>
      <c r="D25853" s="63" t="s">
        <v>38248</v>
      </c>
      <c r="G25853" s="72"/>
      <c r="H25853" s="72"/>
    </row>
    <row r="25854" spans="3:8">
      <c r="C25854" s="62" t="s">
        <v>65147</v>
      </c>
      <c r="D25854" s="63" t="s">
        <v>38252</v>
      </c>
      <c r="G25854" s="72"/>
      <c r="H25854" s="72"/>
    </row>
    <row r="25855" spans="3:8">
      <c r="C25855" s="62" t="s">
        <v>65148</v>
      </c>
      <c r="D25855" s="63" t="s">
        <v>38256</v>
      </c>
      <c r="G25855" s="72"/>
      <c r="H25855" s="72"/>
    </row>
    <row r="25856" spans="3:8">
      <c r="C25856" s="62" t="s">
        <v>65149</v>
      </c>
      <c r="D25856" s="63" t="s">
        <v>38260</v>
      </c>
      <c r="G25856" s="72"/>
      <c r="H25856" s="72"/>
    </row>
    <row r="25857" spans="3:8">
      <c r="C25857" s="62" t="s">
        <v>65150</v>
      </c>
      <c r="D25857" s="63" t="s">
        <v>38264</v>
      </c>
      <c r="G25857" s="72"/>
      <c r="H25857" s="72"/>
    </row>
    <row r="25858" spans="3:8">
      <c r="C25858" s="62" t="s">
        <v>65151</v>
      </c>
      <c r="D25858" s="63" t="s">
        <v>38268</v>
      </c>
      <c r="G25858" s="72"/>
      <c r="H25858" s="72"/>
    </row>
    <row r="25859" spans="3:8">
      <c r="C25859" s="62" t="s">
        <v>65152</v>
      </c>
      <c r="D25859" s="63" t="s">
        <v>38272</v>
      </c>
      <c r="G25859" s="72"/>
      <c r="H25859" s="72"/>
    </row>
    <row r="25860" spans="3:8">
      <c r="C25860" s="62" t="s">
        <v>65153</v>
      </c>
      <c r="D25860" s="63" t="s">
        <v>38276</v>
      </c>
      <c r="G25860" s="72"/>
      <c r="H25860" s="72"/>
    </row>
    <row r="25861" spans="3:8">
      <c r="C25861" s="62" t="s">
        <v>65154</v>
      </c>
      <c r="D25861" s="63" t="s">
        <v>38280</v>
      </c>
      <c r="G25861" s="72"/>
      <c r="H25861" s="72"/>
    </row>
    <row r="25862" spans="3:8">
      <c r="C25862" s="62" t="s">
        <v>65155</v>
      </c>
      <c r="D25862" s="63" t="s">
        <v>38284</v>
      </c>
      <c r="G25862" s="72"/>
      <c r="H25862" s="72"/>
    </row>
    <row r="25863" spans="3:8">
      <c r="C25863" s="62" t="s">
        <v>65156</v>
      </c>
      <c r="D25863" s="63" t="s">
        <v>38288</v>
      </c>
      <c r="G25863" s="72"/>
      <c r="H25863" s="72"/>
    </row>
    <row r="25864" spans="3:8">
      <c r="C25864" s="62" t="s">
        <v>65157</v>
      </c>
      <c r="D25864" s="63" t="s">
        <v>38292</v>
      </c>
      <c r="G25864" s="72"/>
      <c r="H25864" s="72"/>
    </row>
    <row r="25865" spans="3:8">
      <c r="C25865" s="62" t="s">
        <v>65158</v>
      </c>
      <c r="D25865" s="63" t="s">
        <v>38296</v>
      </c>
      <c r="G25865" s="72"/>
      <c r="H25865" s="72"/>
    </row>
    <row r="25866" spans="3:8">
      <c r="C25866" s="62" t="s">
        <v>65159</v>
      </c>
      <c r="D25866" s="63" t="s">
        <v>38300</v>
      </c>
      <c r="G25866" s="72"/>
      <c r="H25866" s="72"/>
    </row>
    <row r="25867" spans="3:8">
      <c r="C25867" s="62" t="s">
        <v>65160</v>
      </c>
      <c r="D25867" s="63" t="s">
        <v>38304</v>
      </c>
      <c r="G25867" s="72"/>
      <c r="H25867" s="72"/>
    </row>
    <row r="25868" spans="3:8">
      <c r="C25868" s="62" t="s">
        <v>65161</v>
      </c>
      <c r="D25868" s="63" t="s">
        <v>38308</v>
      </c>
      <c r="G25868" s="72"/>
      <c r="H25868" s="72"/>
    </row>
    <row r="25869" spans="3:8">
      <c r="C25869" s="62" t="s">
        <v>65162</v>
      </c>
      <c r="D25869" s="63" t="s">
        <v>38312</v>
      </c>
      <c r="G25869" s="72"/>
      <c r="H25869" s="72"/>
    </row>
    <row r="25870" spans="3:8">
      <c r="C25870" s="62" t="s">
        <v>65163</v>
      </c>
      <c r="D25870" s="63" t="s">
        <v>38316</v>
      </c>
      <c r="G25870" s="72"/>
      <c r="H25870" s="72"/>
    </row>
    <row r="25871" spans="3:8">
      <c r="C25871" s="62" t="s">
        <v>65164</v>
      </c>
      <c r="D25871" s="63" t="s">
        <v>38320</v>
      </c>
      <c r="G25871" s="72"/>
      <c r="H25871" s="72"/>
    </row>
    <row r="25872" spans="3:8">
      <c r="C25872" s="62" t="s">
        <v>65165</v>
      </c>
      <c r="D25872" s="63" t="s">
        <v>38324</v>
      </c>
      <c r="G25872" s="72"/>
      <c r="H25872" s="72"/>
    </row>
    <row r="25873" spans="3:8">
      <c r="C25873" s="62" t="s">
        <v>65166</v>
      </c>
      <c r="D25873" s="63" t="s">
        <v>38328</v>
      </c>
      <c r="G25873" s="72"/>
      <c r="H25873" s="72"/>
    </row>
    <row r="25874" spans="3:8">
      <c r="C25874" s="62" t="s">
        <v>65167</v>
      </c>
      <c r="D25874" s="63" t="s">
        <v>38332</v>
      </c>
      <c r="G25874" s="72"/>
      <c r="H25874" s="72"/>
    </row>
    <row r="25875" spans="3:8">
      <c r="C25875" s="62" t="s">
        <v>65168</v>
      </c>
      <c r="D25875" s="63" t="s">
        <v>38336</v>
      </c>
      <c r="G25875" s="72"/>
      <c r="H25875" s="72"/>
    </row>
    <row r="25876" spans="3:8">
      <c r="C25876" s="62" t="s">
        <v>65169</v>
      </c>
      <c r="D25876" s="63" t="s">
        <v>38340</v>
      </c>
      <c r="G25876" s="72"/>
      <c r="H25876" s="72"/>
    </row>
    <row r="25877" spans="3:8">
      <c r="C25877" s="62" t="s">
        <v>65170</v>
      </c>
      <c r="D25877" s="63" t="s">
        <v>38344</v>
      </c>
      <c r="G25877" s="72"/>
      <c r="H25877" s="72"/>
    </row>
    <row r="25878" spans="3:8">
      <c r="C25878" s="62" t="s">
        <v>65171</v>
      </c>
      <c r="D25878" s="63" t="s">
        <v>38348</v>
      </c>
      <c r="G25878" s="72"/>
      <c r="H25878" s="72"/>
    </row>
    <row r="25879" spans="3:8">
      <c r="C25879" s="62" t="s">
        <v>38351</v>
      </c>
      <c r="D25879" s="63" t="s">
        <v>38352</v>
      </c>
      <c r="G25879" s="72"/>
      <c r="H25879" s="72"/>
    </row>
    <row r="25880" spans="3:8">
      <c r="C25880" s="62" t="s">
        <v>65172</v>
      </c>
      <c r="D25880" s="63" t="s">
        <v>38356</v>
      </c>
      <c r="G25880" s="72"/>
      <c r="H25880" s="72"/>
    </row>
    <row r="25881" spans="3:8">
      <c r="C25881" s="62" t="s">
        <v>65173</v>
      </c>
      <c r="D25881" s="63" t="s">
        <v>38360</v>
      </c>
      <c r="G25881" s="72"/>
      <c r="H25881" s="72"/>
    </row>
    <row r="25882" spans="3:8">
      <c r="C25882" s="62" t="s">
        <v>65174</v>
      </c>
      <c r="D25882" s="63" t="s">
        <v>38364</v>
      </c>
      <c r="G25882" s="72"/>
      <c r="H25882" s="72"/>
    </row>
    <row r="25883" spans="3:8">
      <c r="C25883" s="62" t="s">
        <v>65175</v>
      </c>
      <c r="D25883" s="63" t="s">
        <v>38368</v>
      </c>
      <c r="G25883" s="72"/>
      <c r="H25883" s="72"/>
    </row>
    <row r="25884" spans="3:8">
      <c r="C25884" s="62" t="s">
        <v>65176</v>
      </c>
      <c r="D25884" s="63" t="s">
        <v>38372</v>
      </c>
      <c r="G25884" s="72"/>
      <c r="H25884" s="72"/>
    </row>
    <row r="25885" spans="3:8">
      <c r="C25885" s="62" t="s">
        <v>65177</v>
      </c>
      <c r="D25885" s="63" t="s">
        <v>38376</v>
      </c>
      <c r="G25885" s="72"/>
      <c r="H25885" s="72"/>
    </row>
    <row r="25886" spans="3:8">
      <c r="C25886" s="62" t="s">
        <v>65178</v>
      </c>
      <c r="D25886" s="63" t="s">
        <v>38380</v>
      </c>
      <c r="G25886" s="72"/>
      <c r="H25886" s="72"/>
    </row>
    <row r="25887" spans="3:8">
      <c r="C25887" s="62" t="s">
        <v>65179</v>
      </c>
      <c r="D25887" s="63" t="s">
        <v>38384</v>
      </c>
      <c r="G25887" s="72"/>
      <c r="H25887" s="72"/>
    </row>
    <row r="25888" spans="3:8">
      <c r="C25888" s="62" t="s">
        <v>65180</v>
      </c>
      <c r="D25888" s="63" t="s">
        <v>38388</v>
      </c>
      <c r="G25888" s="72"/>
      <c r="H25888" s="72"/>
    </row>
    <row r="25889" spans="3:8">
      <c r="C25889" s="62" t="s">
        <v>65181</v>
      </c>
      <c r="D25889" s="63" t="s">
        <v>38392</v>
      </c>
      <c r="G25889" s="72"/>
      <c r="H25889" s="72"/>
    </row>
    <row r="25890" spans="3:8">
      <c r="C25890" s="62" t="s">
        <v>65182</v>
      </c>
      <c r="D25890" s="63" t="s">
        <v>38396</v>
      </c>
      <c r="G25890" s="72"/>
      <c r="H25890" s="72"/>
    </row>
    <row r="25891" spans="3:8">
      <c r="C25891" s="62" t="s">
        <v>65183</v>
      </c>
      <c r="D25891" s="63" t="s">
        <v>38400</v>
      </c>
      <c r="G25891" s="72"/>
      <c r="H25891" s="72"/>
    </row>
    <row r="25892" spans="3:8">
      <c r="C25892" s="62" t="s">
        <v>65184</v>
      </c>
      <c r="D25892" s="63" t="s">
        <v>38404</v>
      </c>
      <c r="G25892" s="72"/>
      <c r="H25892" s="72"/>
    </row>
    <row r="25893" spans="3:8">
      <c r="C25893" s="62" t="s">
        <v>65185</v>
      </c>
      <c r="D25893" s="63" t="s">
        <v>38408</v>
      </c>
      <c r="G25893" s="72"/>
      <c r="H25893" s="72"/>
    </row>
    <row r="25894" spans="3:8">
      <c r="C25894" s="62" t="s">
        <v>65186</v>
      </c>
      <c r="D25894" s="63" t="s">
        <v>38412</v>
      </c>
      <c r="G25894" s="72"/>
      <c r="H25894" s="72"/>
    </row>
    <row r="25895" spans="3:8">
      <c r="C25895" s="62" t="s">
        <v>65187</v>
      </c>
      <c r="D25895" s="63" t="s">
        <v>38416</v>
      </c>
      <c r="G25895" s="72"/>
      <c r="H25895" s="72"/>
    </row>
    <row r="25896" spans="3:8">
      <c r="C25896" s="62" t="s">
        <v>65188</v>
      </c>
      <c r="D25896" s="63" t="s">
        <v>38420</v>
      </c>
      <c r="G25896" s="72"/>
      <c r="H25896" s="72"/>
    </row>
    <row r="25897" spans="3:8">
      <c r="C25897" s="62" t="s">
        <v>65189</v>
      </c>
      <c r="D25897" s="63" t="s">
        <v>38424</v>
      </c>
      <c r="G25897" s="72"/>
      <c r="H25897" s="72"/>
    </row>
    <row r="25898" spans="3:8">
      <c r="C25898" s="62" t="s">
        <v>65190</v>
      </c>
      <c r="D25898" s="63" t="s">
        <v>38428</v>
      </c>
      <c r="G25898" s="72"/>
      <c r="H25898" s="72"/>
    </row>
    <row r="25899" spans="3:8">
      <c r="C25899" s="62" t="s">
        <v>65191</v>
      </c>
      <c r="D25899" s="63" t="s">
        <v>38432</v>
      </c>
      <c r="G25899" s="72"/>
      <c r="H25899" s="72"/>
    </row>
    <row r="25900" spans="3:8">
      <c r="C25900" s="62" t="s">
        <v>65192</v>
      </c>
      <c r="D25900" s="63" t="s">
        <v>38436</v>
      </c>
      <c r="G25900" s="72"/>
      <c r="H25900" s="72"/>
    </row>
    <row r="25901" spans="3:8">
      <c r="C25901" s="62" t="s">
        <v>65193</v>
      </c>
      <c r="D25901" s="63" t="s">
        <v>38440</v>
      </c>
      <c r="G25901" s="72"/>
      <c r="H25901" s="72"/>
    </row>
    <row r="25902" spans="3:8">
      <c r="C25902" s="62" t="s">
        <v>65194</v>
      </c>
      <c r="D25902" s="63" t="s">
        <v>38444</v>
      </c>
      <c r="G25902" s="72"/>
      <c r="H25902" s="72"/>
    </row>
    <row r="25903" spans="3:8">
      <c r="C25903" s="62" t="s">
        <v>65195</v>
      </c>
      <c r="D25903" s="63" t="s">
        <v>38448</v>
      </c>
      <c r="G25903" s="72"/>
      <c r="H25903" s="72"/>
    </row>
    <row r="25904" spans="3:8">
      <c r="C25904" s="62" t="s">
        <v>65196</v>
      </c>
      <c r="D25904" s="63" t="s">
        <v>38452</v>
      </c>
      <c r="G25904" s="72"/>
      <c r="H25904" s="72"/>
    </row>
    <row r="25905" spans="3:8">
      <c r="C25905" s="62" t="s">
        <v>65197</v>
      </c>
      <c r="D25905" s="63" t="s">
        <v>38456</v>
      </c>
      <c r="G25905" s="72"/>
      <c r="H25905" s="72"/>
    </row>
    <row r="25906" spans="3:8">
      <c r="C25906" s="62" t="s">
        <v>65198</v>
      </c>
      <c r="D25906" s="63" t="s">
        <v>38460</v>
      </c>
      <c r="G25906" s="72"/>
      <c r="H25906" s="72"/>
    </row>
    <row r="25907" spans="3:8">
      <c r="C25907" s="62" t="s">
        <v>65199</v>
      </c>
      <c r="D25907" s="63" t="s">
        <v>38464</v>
      </c>
      <c r="G25907" s="72"/>
      <c r="H25907" s="72"/>
    </row>
    <row r="25908" spans="3:8">
      <c r="C25908" s="62" t="s">
        <v>65200</v>
      </c>
      <c r="D25908" s="63" t="s">
        <v>38468</v>
      </c>
      <c r="G25908" s="72"/>
      <c r="H25908" s="72"/>
    </row>
    <row r="25909" spans="3:8">
      <c r="C25909" s="62" t="s">
        <v>65201</v>
      </c>
      <c r="D25909" s="63" t="s">
        <v>38472</v>
      </c>
      <c r="G25909" s="72"/>
      <c r="H25909" s="72"/>
    </row>
    <row r="25910" spans="3:8">
      <c r="C25910" s="62" t="s">
        <v>65202</v>
      </c>
      <c r="D25910" s="63" t="s">
        <v>38476</v>
      </c>
      <c r="G25910" s="72"/>
      <c r="H25910" s="72"/>
    </row>
    <row r="25911" spans="3:8">
      <c r="C25911" s="62" t="s">
        <v>65203</v>
      </c>
      <c r="D25911" s="63" t="s">
        <v>38480</v>
      </c>
      <c r="G25911" s="72"/>
      <c r="H25911" s="72"/>
    </row>
    <row r="25912" spans="3:8">
      <c r="C25912" s="62" t="s">
        <v>65204</v>
      </c>
      <c r="D25912" s="63" t="s">
        <v>38484</v>
      </c>
      <c r="G25912" s="72"/>
      <c r="H25912" s="72"/>
    </row>
    <row r="25913" spans="3:8">
      <c r="C25913" s="62" t="s">
        <v>65205</v>
      </c>
      <c r="D25913" s="63" t="s">
        <v>38488</v>
      </c>
      <c r="G25913" s="72"/>
      <c r="H25913" s="72"/>
    </row>
    <row r="25914" spans="3:8">
      <c r="C25914" s="62" t="s">
        <v>65206</v>
      </c>
      <c r="D25914" s="63" t="s">
        <v>38492</v>
      </c>
      <c r="G25914" s="72"/>
      <c r="H25914" s="72"/>
    </row>
    <row r="25915" spans="3:8">
      <c r="C25915" s="62" t="s">
        <v>65207</v>
      </c>
      <c r="D25915" s="63" t="s">
        <v>38496</v>
      </c>
      <c r="G25915" s="72"/>
      <c r="H25915" s="72"/>
    </row>
    <row r="25916" spans="3:8">
      <c r="C25916" s="62" t="s">
        <v>65208</v>
      </c>
      <c r="D25916" s="63" t="s">
        <v>38500</v>
      </c>
      <c r="G25916" s="72"/>
      <c r="H25916" s="72"/>
    </row>
    <row r="25917" spans="3:8">
      <c r="C25917" s="62" t="s">
        <v>65209</v>
      </c>
      <c r="D25917" s="63" t="s">
        <v>38504</v>
      </c>
      <c r="G25917" s="72"/>
      <c r="H25917" s="72"/>
    </row>
    <row r="25918" spans="3:8">
      <c r="C25918" s="62" t="s">
        <v>65210</v>
      </c>
      <c r="D25918" s="63" t="s">
        <v>38508</v>
      </c>
      <c r="G25918" s="72"/>
      <c r="H25918" s="72"/>
    </row>
    <row r="25919" spans="3:8">
      <c r="C25919" s="62" t="s">
        <v>65211</v>
      </c>
      <c r="D25919" s="63" t="s">
        <v>38512</v>
      </c>
      <c r="G25919" s="72"/>
      <c r="H25919" s="72"/>
    </row>
    <row r="25920" spans="3:8">
      <c r="C25920" s="62" t="s">
        <v>65212</v>
      </c>
      <c r="D25920" s="63" t="s">
        <v>38516</v>
      </c>
      <c r="G25920" s="72"/>
      <c r="H25920" s="72"/>
    </row>
    <row r="25921" spans="3:8">
      <c r="C25921" s="62" t="s">
        <v>65213</v>
      </c>
      <c r="D25921" s="63" t="s">
        <v>38520</v>
      </c>
      <c r="G25921" s="72"/>
      <c r="H25921" s="72"/>
    </row>
    <row r="25922" spans="3:8">
      <c r="C25922" s="62" t="s">
        <v>65214</v>
      </c>
      <c r="D25922" s="63" t="s">
        <v>38524</v>
      </c>
      <c r="G25922" s="72"/>
      <c r="H25922" s="72"/>
    </row>
    <row r="25923" spans="3:8">
      <c r="C25923" s="62" t="s">
        <v>65215</v>
      </c>
      <c r="D25923" s="63" t="s">
        <v>38528</v>
      </c>
      <c r="G25923" s="72"/>
      <c r="H25923" s="72"/>
    </row>
    <row r="25924" spans="3:8">
      <c r="C25924" s="62" t="s">
        <v>65216</v>
      </c>
      <c r="D25924" s="63" t="s">
        <v>38532</v>
      </c>
      <c r="G25924" s="72"/>
      <c r="H25924" s="72"/>
    </row>
    <row r="25925" spans="3:8">
      <c r="C25925" s="62" t="s">
        <v>65217</v>
      </c>
      <c r="D25925" s="63" t="s">
        <v>38536</v>
      </c>
      <c r="G25925" s="72"/>
      <c r="H25925" s="72"/>
    </row>
    <row r="25926" spans="3:8">
      <c r="C25926" s="62" t="s">
        <v>65218</v>
      </c>
      <c r="D25926" s="63" t="s">
        <v>38540</v>
      </c>
      <c r="G25926" s="72"/>
      <c r="H25926" s="72"/>
    </row>
    <row r="25927" spans="3:8">
      <c r="C25927" s="62" t="s">
        <v>65219</v>
      </c>
      <c r="D25927" s="63" t="s">
        <v>38544</v>
      </c>
      <c r="G25927" s="72"/>
      <c r="H25927" s="72"/>
    </row>
    <row r="25928" spans="3:8">
      <c r="C25928" s="62" t="s">
        <v>65220</v>
      </c>
      <c r="D25928" s="63" t="s">
        <v>38548</v>
      </c>
      <c r="G25928" s="72"/>
      <c r="H25928" s="72"/>
    </row>
    <row r="25929" spans="3:8">
      <c r="C25929" s="62" t="s">
        <v>65221</v>
      </c>
      <c r="D25929" s="63" t="s">
        <v>38552</v>
      </c>
      <c r="G25929" s="72"/>
      <c r="H25929" s="72"/>
    </row>
    <row r="25930" spans="3:8">
      <c r="C25930" s="62" t="s">
        <v>65222</v>
      </c>
      <c r="D25930" s="63" t="s">
        <v>38556</v>
      </c>
      <c r="G25930" s="72"/>
      <c r="H25930" s="72"/>
    </row>
    <row r="25931" spans="3:8">
      <c r="C25931" s="62" t="s">
        <v>65223</v>
      </c>
      <c r="D25931" s="63" t="s">
        <v>38560</v>
      </c>
      <c r="G25931" s="72"/>
      <c r="H25931" s="72"/>
    </row>
    <row r="25932" spans="3:8">
      <c r="C25932" s="62" t="s">
        <v>65224</v>
      </c>
      <c r="D25932" s="63" t="s">
        <v>38564</v>
      </c>
      <c r="G25932" s="72"/>
      <c r="H25932" s="72"/>
    </row>
    <row r="25933" spans="3:8">
      <c r="C25933" s="62" t="s">
        <v>65225</v>
      </c>
      <c r="D25933" s="63" t="s">
        <v>38568</v>
      </c>
      <c r="G25933" s="72"/>
      <c r="H25933" s="72"/>
    </row>
    <row r="25934" spans="3:8">
      <c r="C25934" s="62" t="s">
        <v>65226</v>
      </c>
      <c r="D25934" s="63" t="s">
        <v>38572</v>
      </c>
      <c r="G25934" s="72"/>
      <c r="H25934" s="72"/>
    </row>
    <row r="25935" spans="3:8">
      <c r="C25935" s="62" t="s">
        <v>65227</v>
      </c>
      <c r="D25935" s="63" t="s">
        <v>38576</v>
      </c>
      <c r="G25935" s="72"/>
      <c r="H25935" s="72"/>
    </row>
    <row r="25936" spans="3:8">
      <c r="C25936" s="62" t="s">
        <v>65228</v>
      </c>
      <c r="D25936" s="63" t="s">
        <v>38580</v>
      </c>
      <c r="G25936" s="72"/>
      <c r="H25936" s="72"/>
    </row>
    <row r="25937" spans="3:8">
      <c r="C25937" s="62" t="s">
        <v>65229</v>
      </c>
      <c r="D25937" s="63" t="s">
        <v>38584</v>
      </c>
      <c r="G25937" s="72"/>
      <c r="H25937" s="72"/>
    </row>
    <row r="25938" spans="3:8">
      <c r="C25938" s="62" t="s">
        <v>65230</v>
      </c>
      <c r="D25938" s="63" t="s">
        <v>38588</v>
      </c>
      <c r="G25938" s="72"/>
      <c r="H25938" s="72"/>
    </row>
    <row r="25939" spans="3:8">
      <c r="C25939" s="62" t="s">
        <v>65231</v>
      </c>
      <c r="D25939" s="63" t="s">
        <v>38592</v>
      </c>
      <c r="G25939" s="72"/>
      <c r="H25939" s="72"/>
    </row>
    <row r="25940" spans="3:8">
      <c r="C25940" s="62" t="s">
        <v>65232</v>
      </c>
      <c r="D25940" s="63" t="s">
        <v>38596</v>
      </c>
      <c r="G25940" s="72"/>
      <c r="H25940" s="72"/>
    </row>
    <row r="25941" spans="3:8">
      <c r="C25941" s="62" t="s">
        <v>65233</v>
      </c>
      <c r="D25941" s="63" t="s">
        <v>38600</v>
      </c>
      <c r="G25941" s="72"/>
      <c r="H25941" s="72"/>
    </row>
    <row r="25942" spans="3:8">
      <c r="C25942" s="62" t="s">
        <v>65234</v>
      </c>
      <c r="D25942" s="63" t="s">
        <v>38604</v>
      </c>
      <c r="G25942" s="72"/>
      <c r="H25942" s="72"/>
    </row>
    <row r="25943" spans="3:8">
      <c r="C25943" s="62" t="s">
        <v>65235</v>
      </c>
      <c r="D25943" s="63" t="s">
        <v>38608</v>
      </c>
      <c r="G25943" s="72"/>
      <c r="H25943" s="72"/>
    </row>
    <row r="25944" spans="3:8">
      <c r="C25944" s="62" t="s">
        <v>65236</v>
      </c>
      <c r="D25944" s="63" t="s">
        <v>38612</v>
      </c>
      <c r="G25944" s="72"/>
      <c r="H25944" s="72"/>
    </row>
    <row r="25945" spans="3:8">
      <c r="C25945" s="62" t="s">
        <v>65237</v>
      </c>
      <c r="D25945" s="63" t="s">
        <v>38616</v>
      </c>
      <c r="G25945" s="72"/>
      <c r="H25945" s="72"/>
    </row>
    <row r="25946" spans="3:8">
      <c r="C25946" s="62" t="s">
        <v>65238</v>
      </c>
      <c r="D25946" s="63" t="s">
        <v>38620</v>
      </c>
      <c r="G25946" s="72"/>
      <c r="H25946" s="72"/>
    </row>
    <row r="25947" spans="3:8">
      <c r="C25947" s="62" t="s">
        <v>65239</v>
      </c>
      <c r="D25947" s="63" t="s">
        <v>38624</v>
      </c>
      <c r="G25947" s="72"/>
      <c r="H25947" s="72"/>
    </row>
    <row r="25948" spans="3:8">
      <c r="C25948" s="62" t="s">
        <v>65240</v>
      </c>
      <c r="D25948" s="63" t="s">
        <v>38628</v>
      </c>
      <c r="G25948" s="72"/>
      <c r="H25948" s="72"/>
    </row>
    <row r="25949" spans="3:8">
      <c r="C25949" s="62" t="s">
        <v>65241</v>
      </c>
      <c r="D25949" s="63" t="s">
        <v>38632</v>
      </c>
      <c r="G25949" s="72"/>
      <c r="H25949" s="72"/>
    </row>
    <row r="25950" spans="3:8">
      <c r="C25950" s="62" t="s">
        <v>65242</v>
      </c>
      <c r="D25950" s="63" t="s">
        <v>38636</v>
      </c>
      <c r="G25950" s="72"/>
      <c r="H25950" s="72"/>
    </row>
    <row r="25951" spans="3:8">
      <c r="C25951" s="62" t="s">
        <v>65243</v>
      </c>
      <c r="D25951" s="63" t="s">
        <v>38640</v>
      </c>
      <c r="G25951" s="72"/>
      <c r="H25951" s="72"/>
    </row>
    <row r="25952" spans="3:8">
      <c r="C25952" s="62" t="s">
        <v>65244</v>
      </c>
      <c r="D25952" s="63" t="s">
        <v>38644</v>
      </c>
      <c r="G25952" s="72"/>
      <c r="H25952" s="72"/>
    </row>
    <row r="25953" spans="3:8">
      <c r="C25953" s="62" t="s">
        <v>65245</v>
      </c>
      <c r="D25953" s="63" t="s">
        <v>38648</v>
      </c>
      <c r="G25953" s="72"/>
      <c r="H25953" s="72"/>
    </row>
    <row r="25954" spans="3:8">
      <c r="C25954" s="62" t="s">
        <v>65246</v>
      </c>
      <c r="D25954" s="63" t="s">
        <v>38652</v>
      </c>
      <c r="G25954" s="72"/>
      <c r="H25954" s="72"/>
    </row>
    <row r="25955" spans="3:8">
      <c r="C25955" s="62" t="s">
        <v>65247</v>
      </c>
      <c r="D25955" s="63" t="s">
        <v>38656</v>
      </c>
      <c r="G25955" s="72"/>
      <c r="H25955" s="72"/>
    </row>
    <row r="25956" spans="3:8">
      <c r="C25956" s="62" t="s">
        <v>65248</v>
      </c>
      <c r="D25956" s="63" t="s">
        <v>38660</v>
      </c>
      <c r="G25956" s="72"/>
      <c r="H25956" s="72"/>
    </row>
    <row r="25957" spans="3:8">
      <c r="C25957" s="62" t="s">
        <v>65249</v>
      </c>
      <c r="D25957" s="63" t="s">
        <v>38664</v>
      </c>
      <c r="G25957" s="72"/>
      <c r="H25957" s="72"/>
    </row>
    <row r="25958" spans="3:8">
      <c r="C25958" s="62" t="s">
        <v>65250</v>
      </c>
      <c r="D25958" s="63" t="s">
        <v>38668</v>
      </c>
      <c r="G25958" s="72"/>
      <c r="H25958" s="72"/>
    </row>
    <row r="25959" spans="3:8">
      <c r="C25959" s="62" t="s">
        <v>65251</v>
      </c>
      <c r="D25959" s="63" t="s">
        <v>38672</v>
      </c>
      <c r="G25959" s="72"/>
      <c r="H25959" s="72"/>
    </row>
    <row r="25960" spans="3:8">
      <c r="C25960" s="62" t="s">
        <v>65252</v>
      </c>
      <c r="D25960" s="63" t="s">
        <v>38676</v>
      </c>
      <c r="G25960" s="72"/>
      <c r="H25960" s="72"/>
    </row>
    <row r="25961" spans="3:8">
      <c r="C25961" s="62" t="s">
        <v>65253</v>
      </c>
      <c r="D25961" s="63" t="s">
        <v>38680</v>
      </c>
      <c r="G25961" s="72"/>
      <c r="H25961" s="72"/>
    </row>
    <row r="25962" spans="3:8">
      <c r="C25962" s="62" t="s">
        <v>65254</v>
      </c>
      <c r="D25962" s="63" t="s">
        <v>38684</v>
      </c>
      <c r="G25962" s="72"/>
      <c r="H25962" s="72"/>
    </row>
    <row r="25963" spans="3:8">
      <c r="C25963" s="62" t="s">
        <v>65255</v>
      </c>
      <c r="D25963" s="63" t="s">
        <v>38688</v>
      </c>
      <c r="G25963" s="72"/>
      <c r="H25963" s="72"/>
    </row>
    <row r="25964" spans="3:8">
      <c r="C25964" s="62" t="s">
        <v>65256</v>
      </c>
      <c r="D25964" s="63" t="s">
        <v>38692</v>
      </c>
      <c r="G25964" s="72"/>
      <c r="H25964" s="72"/>
    </row>
    <row r="25965" spans="3:8">
      <c r="C25965" s="62" t="s">
        <v>65257</v>
      </c>
      <c r="D25965" s="63" t="s">
        <v>38696</v>
      </c>
      <c r="G25965" s="72"/>
      <c r="H25965" s="72"/>
    </row>
    <row r="25966" spans="3:8">
      <c r="C25966" s="62" t="s">
        <v>65258</v>
      </c>
      <c r="D25966" s="63" t="s">
        <v>38700</v>
      </c>
      <c r="G25966" s="72"/>
      <c r="H25966" s="72"/>
    </row>
    <row r="25967" spans="3:8">
      <c r="C25967" s="62" t="s">
        <v>65259</v>
      </c>
      <c r="D25967" s="63" t="s">
        <v>38704</v>
      </c>
      <c r="G25967" s="72"/>
      <c r="H25967" s="72"/>
    </row>
    <row r="25968" spans="3:8">
      <c r="C25968" s="62" t="s">
        <v>65260</v>
      </c>
      <c r="D25968" s="63" t="s">
        <v>38708</v>
      </c>
      <c r="G25968" s="72"/>
      <c r="H25968" s="72"/>
    </row>
    <row r="25969" spans="3:8">
      <c r="C25969" s="62" t="s">
        <v>65261</v>
      </c>
      <c r="D25969" s="63" t="s">
        <v>38712</v>
      </c>
      <c r="G25969" s="72"/>
      <c r="H25969" s="72"/>
    </row>
    <row r="25970" spans="3:8">
      <c r="C25970" s="62" t="s">
        <v>65262</v>
      </c>
      <c r="D25970" s="63" t="s">
        <v>38716</v>
      </c>
      <c r="G25970" s="72"/>
      <c r="H25970" s="72"/>
    </row>
    <row r="25971" spans="3:8">
      <c r="C25971" s="62" t="s">
        <v>65263</v>
      </c>
      <c r="D25971" s="63" t="s">
        <v>38720</v>
      </c>
      <c r="G25971" s="72"/>
      <c r="H25971" s="72"/>
    </row>
    <row r="25972" spans="3:8">
      <c r="C25972" s="62" t="s">
        <v>65264</v>
      </c>
      <c r="D25972" s="63" t="s">
        <v>38724</v>
      </c>
      <c r="G25972" s="72"/>
      <c r="H25972" s="72"/>
    </row>
    <row r="25973" spans="3:8">
      <c r="C25973" s="62" t="s">
        <v>65265</v>
      </c>
      <c r="D25973" s="63" t="s">
        <v>38728</v>
      </c>
      <c r="G25973" s="72"/>
      <c r="H25973" s="72"/>
    </row>
    <row r="25974" spans="3:8">
      <c r="C25974" s="62" t="s">
        <v>65266</v>
      </c>
      <c r="D25974" s="63" t="s">
        <v>38732</v>
      </c>
      <c r="G25974" s="72"/>
      <c r="H25974" s="72"/>
    </row>
    <row r="25975" spans="3:8">
      <c r="C25975" s="62" t="s">
        <v>65267</v>
      </c>
      <c r="D25975" s="63" t="s">
        <v>38736</v>
      </c>
      <c r="G25975" s="72"/>
      <c r="H25975" s="72"/>
    </row>
    <row r="25976" spans="3:8">
      <c r="C25976" s="62" t="s">
        <v>65268</v>
      </c>
      <c r="D25976" s="63" t="s">
        <v>38740</v>
      </c>
      <c r="G25976" s="72"/>
      <c r="H25976" s="72"/>
    </row>
    <row r="25977" spans="3:8">
      <c r="C25977" s="62" t="s">
        <v>65269</v>
      </c>
      <c r="D25977" s="63" t="s">
        <v>38744</v>
      </c>
      <c r="G25977" s="72"/>
      <c r="H25977" s="72"/>
    </row>
    <row r="25978" spans="3:8">
      <c r="C25978" s="62" t="s">
        <v>65270</v>
      </c>
      <c r="D25978" s="63" t="s">
        <v>38748</v>
      </c>
      <c r="G25978" s="72"/>
      <c r="H25978" s="72"/>
    </row>
    <row r="25979" spans="3:8">
      <c r="C25979" s="62" t="s">
        <v>65271</v>
      </c>
      <c r="D25979" s="63" t="s">
        <v>38752</v>
      </c>
      <c r="G25979" s="72"/>
      <c r="H25979" s="72"/>
    </row>
    <row r="25980" spans="3:8">
      <c r="C25980" s="62" t="s">
        <v>65272</v>
      </c>
      <c r="D25980" s="63" t="s">
        <v>38756</v>
      </c>
      <c r="G25980" s="72"/>
      <c r="H25980" s="72"/>
    </row>
    <row r="25981" spans="3:8">
      <c r="C25981" s="62" t="s">
        <v>65273</v>
      </c>
      <c r="D25981" s="63" t="s">
        <v>38760</v>
      </c>
      <c r="G25981" s="72"/>
      <c r="H25981" s="72"/>
    </row>
    <row r="25982" spans="3:8">
      <c r="C25982" s="62" t="s">
        <v>65274</v>
      </c>
      <c r="D25982" s="63" t="s">
        <v>38764</v>
      </c>
      <c r="G25982" s="72"/>
      <c r="H25982" s="72"/>
    </row>
    <row r="25983" spans="3:8">
      <c r="C25983" s="62" t="s">
        <v>65275</v>
      </c>
      <c r="D25983" s="63" t="s">
        <v>38768</v>
      </c>
      <c r="G25983" s="72"/>
      <c r="H25983" s="72"/>
    </row>
    <row r="25984" spans="3:8">
      <c r="C25984" s="62" t="s">
        <v>65276</v>
      </c>
      <c r="D25984" s="63" t="s">
        <v>38772</v>
      </c>
      <c r="G25984" s="72"/>
      <c r="H25984" s="72"/>
    </row>
    <row r="25985" spans="3:8">
      <c r="C25985" s="62" t="s">
        <v>65277</v>
      </c>
      <c r="D25985" s="63" t="s">
        <v>38776</v>
      </c>
      <c r="G25985" s="72"/>
      <c r="H25985" s="72"/>
    </row>
    <row r="25986" spans="3:8">
      <c r="C25986" s="62" t="s">
        <v>65278</v>
      </c>
      <c r="D25986" s="63" t="s">
        <v>38780</v>
      </c>
      <c r="G25986" s="72"/>
      <c r="H25986" s="72"/>
    </row>
    <row r="25987" spans="3:8">
      <c r="C25987" s="62" t="s">
        <v>65279</v>
      </c>
      <c r="D25987" s="63" t="s">
        <v>38784</v>
      </c>
      <c r="G25987" s="72"/>
      <c r="H25987" s="72"/>
    </row>
    <row r="25988" spans="3:8">
      <c r="C25988" s="62" t="s">
        <v>65280</v>
      </c>
      <c r="D25988" s="63" t="s">
        <v>38788</v>
      </c>
      <c r="G25988" s="72"/>
      <c r="H25988" s="72"/>
    </row>
    <row r="25989" spans="3:8">
      <c r="C25989" s="62" t="s">
        <v>65281</v>
      </c>
      <c r="D25989" s="63" t="s">
        <v>38792</v>
      </c>
      <c r="G25989" s="72"/>
      <c r="H25989" s="72"/>
    </row>
    <row r="25990" spans="3:8">
      <c r="C25990" s="62" t="s">
        <v>65282</v>
      </c>
      <c r="D25990" s="63" t="s">
        <v>38796</v>
      </c>
      <c r="G25990" s="72"/>
      <c r="H25990" s="72"/>
    </row>
    <row r="25991" spans="3:8">
      <c r="C25991" s="62" t="s">
        <v>65283</v>
      </c>
      <c r="D25991" s="63" t="s">
        <v>38800</v>
      </c>
      <c r="G25991" s="72"/>
      <c r="H25991" s="72"/>
    </row>
    <row r="25992" spans="3:8">
      <c r="C25992" s="62" t="s">
        <v>65284</v>
      </c>
      <c r="D25992" s="63" t="s">
        <v>38804</v>
      </c>
      <c r="G25992" s="72"/>
      <c r="H25992" s="72"/>
    </row>
    <row r="25993" spans="3:8">
      <c r="C25993" s="62" t="s">
        <v>65285</v>
      </c>
      <c r="D25993" s="63" t="s">
        <v>38808</v>
      </c>
      <c r="G25993" s="72"/>
      <c r="H25993" s="72"/>
    </row>
    <row r="25994" spans="3:8">
      <c r="C25994" s="62" t="s">
        <v>65286</v>
      </c>
      <c r="D25994" s="63" t="s">
        <v>38812</v>
      </c>
      <c r="G25994" s="72"/>
      <c r="H25994" s="72"/>
    </row>
    <row r="25995" spans="3:8">
      <c r="C25995" s="62" t="s">
        <v>38815</v>
      </c>
      <c r="D25995" s="63" t="s">
        <v>38816</v>
      </c>
      <c r="G25995" s="72"/>
      <c r="H25995" s="72"/>
    </row>
    <row r="25996" spans="3:8">
      <c r="C25996" s="62" t="s">
        <v>38819</v>
      </c>
      <c r="D25996" s="63" t="s">
        <v>38820</v>
      </c>
      <c r="G25996" s="72"/>
      <c r="H25996" s="72"/>
    </row>
    <row r="25997" spans="3:8">
      <c r="C25997" s="62" t="s">
        <v>65287</v>
      </c>
      <c r="D25997" s="63" t="s">
        <v>38824</v>
      </c>
      <c r="G25997" s="72"/>
      <c r="H25997" s="72"/>
    </row>
    <row r="25998" spans="3:8">
      <c r="C25998" s="62" t="s">
        <v>65288</v>
      </c>
      <c r="D25998" s="63" t="s">
        <v>38828</v>
      </c>
      <c r="G25998" s="72"/>
      <c r="H25998" s="72"/>
    </row>
    <row r="25999" spans="3:8">
      <c r="C25999" s="62" t="s">
        <v>65289</v>
      </c>
      <c r="D25999" s="63" t="s">
        <v>38832</v>
      </c>
      <c r="G25999" s="72"/>
      <c r="H25999" s="72"/>
    </row>
    <row r="26000" spans="3:8">
      <c r="C26000" s="62" t="s">
        <v>38835</v>
      </c>
      <c r="D26000" s="63" t="s">
        <v>38836</v>
      </c>
      <c r="G26000" s="72"/>
      <c r="H26000" s="72"/>
    </row>
    <row r="26001" spans="3:8">
      <c r="C26001" s="62" t="s">
        <v>65290</v>
      </c>
      <c r="D26001" s="63" t="s">
        <v>38840</v>
      </c>
      <c r="G26001" s="72"/>
      <c r="H26001" s="72"/>
    </row>
    <row r="26002" spans="3:8">
      <c r="C26002" s="62" t="s">
        <v>65291</v>
      </c>
      <c r="D26002" s="63" t="s">
        <v>38844</v>
      </c>
      <c r="G26002" s="72"/>
      <c r="H26002" s="72"/>
    </row>
    <row r="26003" spans="3:8">
      <c r="C26003" s="62" t="s">
        <v>65292</v>
      </c>
      <c r="D26003" s="63" t="s">
        <v>38848</v>
      </c>
      <c r="G26003" s="72"/>
      <c r="H26003" s="72"/>
    </row>
    <row r="26004" spans="3:8">
      <c r="C26004" s="62" t="s">
        <v>65293</v>
      </c>
      <c r="D26004" s="63" t="s">
        <v>38852</v>
      </c>
      <c r="G26004" s="72"/>
      <c r="H26004" s="72"/>
    </row>
    <row r="26005" spans="3:8">
      <c r="C26005" s="62" t="s">
        <v>65294</v>
      </c>
      <c r="D26005" s="63" t="s">
        <v>38856</v>
      </c>
      <c r="G26005" s="72"/>
      <c r="H26005" s="72"/>
    </row>
    <row r="26006" spans="3:8">
      <c r="C26006" s="62" t="s">
        <v>65295</v>
      </c>
      <c r="D26006" s="63" t="s">
        <v>38860</v>
      </c>
      <c r="G26006" s="72"/>
      <c r="H26006" s="72"/>
    </row>
    <row r="26007" spans="3:8">
      <c r="C26007" s="62" t="s">
        <v>65296</v>
      </c>
      <c r="D26007" s="63" t="s">
        <v>38864</v>
      </c>
      <c r="G26007" s="72"/>
      <c r="H26007" s="72"/>
    </row>
    <row r="26008" spans="3:8">
      <c r="C26008" s="62" t="s">
        <v>65297</v>
      </c>
      <c r="D26008" s="63" t="s">
        <v>38868</v>
      </c>
      <c r="G26008" s="72"/>
      <c r="H26008" s="72"/>
    </row>
    <row r="26009" spans="3:8">
      <c r="C26009" s="62" t="s">
        <v>38871</v>
      </c>
      <c r="D26009" s="63" t="s">
        <v>38872</v>
      </c>
      <c r="G26009" s="72"/>
      <c r="H26009" s="72"/>
    </row>
    <row r="26010" spans="3:8">
      <c r="C26010" s="62" t="s">
        <v>65298</v>
      </c>
      <c r="D26010" s="63" t="s">
        <v>38876</v>
      </c>
      <c r="G26010" s="72"/>
      <c r="H26010" s="72"/>
    </row>
    <row r="26011" spans="3:8">
      <c r="C26011" s="62" t="s">
        <v>65299</v>
      </c>
      <c r="D26011" s="63" t="s">
        <v>38880</v>
      </c>
      <c r="G26011" s="72"/>
      <c r="H26011" s="72"/>
    </row>
    <row r="26012" spans="3:8">
      <c r="C26012" s="62" t="s">
        <v>65300</v>
      </c>
      <c r="D26012" s="63" t="s">
        <v>38884</v>
      </c>
      <c r="G26012" s="72"/>
      <c r="H26012" s="72"/>
    </row>
    <row r="26013" spans="3:8">
      <c r="C26013" s="62" t="s">
        <v>65301</v>
      </c>
      <c r="D26013" s="63" t="s">
        <v>38888</v>
      </c>
      <c r="G26013" s="72"/>
      <c r="H26013" s="72"/>
    </row>
    <row r="26014" spans="3:8">
      <c r="C26014" s="62" t="s">
        <v>65302</v>
      </c>
      <c r="D26014" s="63" t="s">
        <v>38892</v>
      </c>
      <c r="G26014" s="72"/>
      <c r="H26014" s="72"/>
    </row>
    <row r="26015" spans="3:8">
      <c r="C26015" s="62" t="s">
        <v>65303</v>
      </c>
      <c r="D26015" s="63" t="s">
        <v>38896</v>
      </c>
      <c r="G26015" s="72"/>
      <c r="H26015" s="72"/>
    </row>
    <row r="26016" spans="3:8">
      <c r="C26016" s="62" t="s">
        <v>65304</v>
      </c>
      <c r="D26016" s="63" t="s">
        <v>38900</v>
      </c>
      <c r="G26016" s="72"/>
      <c r="H26016" s="72"/>
    </row>
    <row r="26017" spans="3:8">
      <c r="C26017" s="62" t="s">
        <v>65305</v>
      </c>
      <c r="D26017" s="63" t="s">
        <v>38904</v>
      </c>
      <c r="G26017" s="72"/>
      <c r="H26017" s="72"/>
    </row>
    <row r="26018" spans="3:8">
      <c r="C26018" s="62" t="s">
        <v>65306</v>
      </c>
      <c r="D26018" s="63" t="s">
        <v>38908</v>
      </c>
      <c r="G26018" s="72"/>
      <c r="H26018" s="72"/>
    </row>
    <row r="26019" spans="3:8">
      <c r="C26019" s="62" t="s">
        <v>65307</v>
      </c>
      <c r="D26019" s="63" t="s">
        <v>38912</v>
      </c>
      <c r="G26019" s="72"/>
      <c r="H26019" s="72"/>
    </row>
    <row r="26020" spans="3:8">
      <c r="C26020" s="62" t="s">
        <v>65308</v>
      </c>
      <c r="D26020" s="63" t="s">
        <v>38916</v>
      </c>
      <c r="G26020" s="72"/>
      <c r="H26020" s="72"/>
    </row>
    <row r="26021" spans="3:8">
      <c r="C26021" s="62" t="s">
        <v>65309</v>
      </c>
      <c r="D26021" s="63" t="s">
        <v>38920</v>
      </c>
      <c r="G26021" s="72"/>
      <c r="H26021" s="72"/>
    </row>
    <row r="26022" spans="3:8">
      <c r="C26022" s="62" t="s">
        <v>65310</v>
      </c>
      <c r="D26022" s="63" t="s">
        <v>38924</v>
      </c>
      <c r="G26022" s="72"/>
      <c r="H26022" s="72"/>
    </row>
    <row r="26023" spans="3:8">
      <c r="C26023" s="62" t="s">
        <v>65311</v>
      </c>
      <c r="D26023" s="63" t="s">
        <v>38928</v>
      </c>
      <c r="G26023" s="72"/>
      <c r="H26023" s="72"/>
    </row>
    <row r="26024" spans="3:8">
      <c r="C26024" s="62" t="s">
        <v>65312</v>
      </c>
      <c r="D26024" s="63" t="s">
        <v>38932</v>
      </c>
      <c r="G26024" s="72"/>
      <c r="H26024" s="72"/>
    </row>
    <row r="26025" spans="3:8">
      <c r="C26025" s="62" t="s">
        <v>65313</v>
      </c>
      <c r="D26025" s="63" t="s">
        <v>38936</v>
      </c>
      <c r="G26025" s="72"/>
      <c r="H26025" s="72"/>
    </row>
    <row r="26026" spans="3:8">
      <c r="C26026" s="62" t="s">
        <v>65314</v>
      </c>
      <c r="D26026" s="63" t="s">
        <v>38940</v>
      </c>
      <c r="G26026" s="72"/>
      <c r="H26026" s="72"/>
    </row>
    <row r="26027" spans="3:8">
      <c r="C26027" s="62" t="s">
        <v>65315</v>
      </c>
      <c r="D26027" s="63" t="s">
        <v>38944</v>
      </c>
      <c r="G26027" s="72"/>
      <c r="H26027" s="72"/>
    </row>
    <row r="26028" spans="3:8">
      <c r="C26028" s="62" t="s">
        <v>65316</v>
      </c>
      <c r="D26028" s="63" t="s">
        <v>38948</v>
      </c>
      <c r="G26028" s="72"/>
      <c r="H26028" s="72"/>
    </row>
    <row r="26029" spans="3:8">
      <c r="C26029" s="62" t="s">
        <v>65317</v>
      </c>
      <c r="D26029" s="63" t="s">
        <v>38952</v>
      </c>
      <c r="G26029" s="72"/>
      <c r="H26029" s="72"/>
    </row>
    <row r="26030" spans="3:8">
      <c r="C26030" s="62" t="s">
        <v>65318</v>
      </c>
      <c r="D26030" s="63" t="s">
        <v>38956</v>
      </c>
      <c r="G26030" s="72"/>
      <c r="H26030" s="72"/>
    </row>
    <row r="26031" spans="3:8">
      <c r="C26031" s="62" t="s">
        <v>65319</v>
      </c>
      <c r="D26031" s="63" t="s">
        <v>38960</v>
      </c>
      <c r="G26031" s="72"/>
      <c r="H26031" s="72"/>
    </row>
    <row r="26032" spans="3:8">
      <c r="C26032" s="62" t="s">
        <v>65320</v>
      </c>
      <c r="D26032" s="63" t="s">
        <v>38964</v>
      </c>
      <c r="G26032" s="72"/>
      <c r="H26032" s="72"/>
    </row>
    <row r="26033" spans="3:8">
      <c r="C26033" s="62" t="s">
        <v>65321</v>
      </c>
      <c r="D26033" s="63" t="s">
        <v>38968</v>
      </c>
      <c r="G26033" s="72"/>
      <c r="H26033" s="72"/>
    </row>
    <row r="26034" spans="3:8">
      <c r="C26034" s="62" t="s">
        <v>65322</v>
      </c>
      <c r="D26034" s="63" t="s">
        <v>38972</v>
      </c>
      <c r="G26034" s="72"/>
      <c r="H26034" s="72"/>
    </row>
    <row r="26035" spans="3:8">
      <c r="C26035" s="62" t="s">
        <v>65323</v>
      </c>
      <c r="D26035" s="63" t="s">
        <v>38976</v>
      </c>
      <c r="G26035" s="72"/>
      <c r="H26035" s="72"/>
    </row>
    <row r="26036" spans="3:8">
      <c r="C26036" s="62" t="s">
        <v>65324</v>
      </c>
      <c r="D26036" s="63" t="s">
        <v>38980</v>
      </c>
      <c r="G26036" s="72"/>
      <c r="H26036" s="72"/>
    </row>
    <row r="26037" spans="3:8">
      <c r="C26037" s="62" t="s">
        <v>65325</v>
      </c>
      <c r="D26037" s="63" t="s">
        <v>38984</v>
      </c>
      <c r="G26037" s="72"/>
      <c r="H26037" s="72"/>
    </row>
    <row r="26038" spans="3:8">
      <c r="C26038" s="62" t="s">
        <v>65326</v>
      </c>
      <c r="D26038" s="63" t="s">
        <v>38988</v>
      </c>
      <c r="G26038" s="72"/>
      <c r="H26038" s="72"/>
    </row>
    <row r="26039" spans="3:8">
      <c r="C26039" s="62" t="s">
        <v>65327</v>
      </c>
      <c r="D26039" s="63" t="s">
        <v>38992</v>
      </c>
      <c r="G26039" s="72"/>
      <c r="H26039" s="72"/>
    </row>
    <row r="26040" spans="3:8">
      <c r="C26040" s="62" t="s">
        <v>65328</v>
      </c>
      <c r="D26040" s="63" t="s">
        <v>38996</v>
      </c>
      <c r="G26040" s="72"/>
      <c r="H26040" s="72"/>
    </row>
    <row r="26041" spans="3:8">
      <c r="C26041" s="62" t="s">
        <v>65329</v>
      </c>
      <c r="D26041" s="63" t="s">
        <v>39000</v>
      </c>
      <c r="G26041" s="72"/>
      <c r="H26041" s="72"/>
    </row>
    <row r="26042" spans="3:8">
      <c r="C26042" s="62" t="s">
        <v>65330</v>
      </c>
      <c r="D26042" s="63" t="s">
        <v>39004</v>
      </c>
      <c r="G26042" s="72"/>
      <c r="H26042" s="72"/>
    </row>
    <row r="26043" spans="3:8">
      <c r="C26043" s="62" t="s">
        <v>65331</v>
      </c>
      <c r="D26043" s="63" t="s">
        <v>39008</v>
      </c>
      <c r="G26043" s="72"/>
      <c r="H26043" s="72"/>
    </row>
    <row r="26044" spans="3:8">
      <c r="C26044" s="62" t="s">
        <v>65332</v>
      </c>
      <c r="D26044" s="63" t="s">
        <v>39012</v>
      </c>
      <c r="G26044" s="72"/>
      <c r="H26044" s="72"/>
    </row>
    <row r="26045" spans="3:8">
      <c r="C26045" s="62" t="s">
        <v>65333</v>
      </c>
      <c r="D26045" s="63" t="s">
        <v>39016</v>
      </c>
      <c r="G26045" s="72"/>
      <c r="H26045" s="72"/>
    </row>
    <row r="26046" spans="3:8">
      <c r="C26046" s="62" t="s">
        <v>65334</v>
      </c>
      <c r="D26046" s="63" t="s">
        <v>39020</v>
      </c>
      <c r="G26046" s="72"/>
      <c r="H26046" s="72"/>
    </row>
    <row r="26047" spans="3:8">
      <c r="C26047" s="62" t="s">
        <v>65335</v>
      </c>
      <c r="D26047" s="63" t="s">
        <v>39024</v>
      </c>
      <c r="G26047" s="72"/>
      <c r="H26047" s="72"/>
    </row>
    <row r="26048" spans="3:8">
      <c r="C26048" s="62" t="s">
        <v>65336</v>
      </c>
      <c r="D26048" s="63" t="s">
        <v>39028</v>
      </c>
      <c r="G26048" s="72"/>
      <c r="H26048" s="72"/>
    </row>
    <row r="26049" spans="3:8">
      <c r="C26049" s="62" t="s">
        <v>65337</v>
      </c>
      <c r="D26049" s="63" t="s">
        <v>39032</v>
      </c>
      <c r="G26049" s="72"/>
      <c r="H26049" s="72"/>
    </row>
    <row r="26050" spans="3:8">
      <c r="C26050" s="62" t="s">
        <v>39035</v>
      </c>
      <c r="D26050" s="63" t="s">
        <v>39036</v>
      </c>
      <c r="G26050" s="72"/>
      <c r="H26050" s="72"/>
    </row>
    <row r="26051" spans="3:8">
      <c r="C26051" s="62" t="s">
        <v>65338</v>
      </c>
      <c r="D26051" s="63" t="s">
        <v>39040</v>
      </c>
      <c r="G26051" s="72"/>
      <c r="H26051" s="72"/>
    </row>
    <row r="26052" spans="3:8">
      <c r="C26052" s="62" t="s">
        <v>65339</v>
      </c>
      <c r="D26052" s="63" t="s">
        <v>39044</v>
      </c>
      <c r="G26052" s="72"/>
      <c r="H26052" s="72"/>
    </row>
    <row r="26053" spans="3:8">
      <c r="C26053" s="62" t="s">
        <v>65340</v>
      </c>
      <c r="D26053" s="63" t="s">
        <v>39048</v>
      </c>
      <c r="G26053" s="72"/>
      <c r="H26053" s="72"/>
    </row>
    <row r="26054" spans="3:8">
      <c r="C26054" s="62" t="s">
        <v>65341</v>
      </c>
      <c r="D26054" s="63" t="s">
        <v>39052</v>
      </c>
      <c r="G26054" s="72"/>
      <c r="H26054" s="72"/>
    </row>
    <row r="26055" spans="3:8">
      <c r="C26055" s="62" t="s">
        <v>65342</v>
      </c>
      <c r="D26055" s="63" t="s">
        <v>39056</v>
      </c>
      <c r="G26055" s="72"/>
      <c r="H26055" s="72"/>
    </row>
    <row r="26056" spans="3:8">
      <c r="C26056" s="62" t="s">
        <v>65343</v>
      </c>
      <c r="D26056" s="63" t="s">
        <v>39060</v>
      </c>
      <c r="G26056" s="72"/>
      <c r="H26056" s="72"/>
    </row>
    <row r="26057" spans="3:8">
      <c r="C26057" s="62" t="s">
        <v>65344</v>
      </c>
      <c r="D26057" s="63" t="s">
        <v>39064</v>
      </c>
      <c r="G26057" s="72"/>
      <c r="H26057" s="72"/>
    </row>
    <row r="26058" spans="3:8">
      <c r="C26058" s="62" t="s">
        <v>65345</v>
      </c>
      <c r="D26058" s="63" t="s">
        <v>39068</v>
      </c>
      <c r="G26058" s="72"/>
      <c r="H26058" s="72"/>
    </row>
    <row r="26059" spans="3:8">
      <c r="C26059" s="62" t="s">
        <v>65346</v>
      </c>
      <c r="D26059" s="63" t="s">
        <v>39072</v>
      </c>
      <c r="G26059" s="72"/>
      <c r="H26059" s="72"/>
    </row>
    <row r="26060" spans="3:8">
      <c r="C26060" s="62" t="s">
        <v>65347</v>
      </c>
      <c r="D26060" s="63" t="s">
        <v>39076</v>
      </c>
      <c r="G26060" s="72"/>
      <c r="H26060" s="72"/>
    </row>
    <row r="26061" spans="3:8">
      <c r="C26061" s="62" t="s">
        <v>65348</v>
      </c>
      <c r="D26061" s="63" t="s">
        <v>39080</v>
      </c>
      <c r="G26061" s="72"/>
      <c r="H26061" s="72"/>
    </row>
    <row r="26062" spans="3:8">
      <c r="C26062" s="62" t="s">
        <v>65349</v>
      </c>
      <c r="D26062" s="63" t="s">
        <v>39084</v>
      </c>
      <c r="G26062" s="72"/>
      <c r="H26062" s="72"/>
    </row>
    <row r="26063" spans="3:8">
      <c r="C26063" s="62" t="s">
        <v>65350</v>
      </c>
      <c r="D26063" s="63" t="s">
        <v>39088</v>
      </c>
      <c r="G26063" s="72"/>
      <c r="H26063" s="72"/>
    </row>
    <row r="26064" spans="3:8">
      <c r="C26064" s="62" t="s">
        <v>65351</v>
      </c>
      <c r="D26064" s="63" t="s">
        <v>39092</v>
      </c>
      <c r="G26064" s="72"/>
      <c r="H26064" s="72"/>
    </row>
    <row r="26065" spans="3:8">
      <c r="C26065" s="62" t="s">
        <v>65352</v>
      </c>
      <c r="D26065" s="63" t="s">
        <v>39096</v>
      </c>
      <c r="G26065" s="72"/>
      <c r="H26065" s="72"/>
    </row>
    <row r="26066" spans="3:8">
      <c r="C26066" s="62" t="s">
        <v>65353</v>
      </c>
      <c r="D26066" s="63" t="s">
        <v>39100</v>
      </c>
      <c r="G26066" s="72"/>
      <c r="H26066" s="72"/>
    </row>
    <row r="26067" spans="3:8">
      <c r="C26067" s="62" t="s">
        <v>65354</v>
      </c>
      <c r="D26067" s="63" t="s">
        <v>39104</v>
      </c>
      <c r="G26067" s="72"/>
      <c r="H26067" s="72"/>
    </row>
    <row r="26068" spans="3:8">
      <c r="C26068" s="62" t="s">
        <v>65355</v>
      </c>
      <c r="D26068" s="63" t="s">
        <v>39108</v>
      </c>
      <c r="G26068" s="72"/>
      <c r="H26068" s="72"/>
    </row>
    <row r="26069" spans="3:8">
      <c r="C26069" s="62" t="s">
        <v>65356</v>
      </c>
      <c r="D26069" s="63" t="s">
        <v>39112</v>
      </c>
      <c r="G26069" s="72"/>
      <c r="H26069" s="72"/>
    </row>
    <row r="26070" spans="3:8">
      <c r="C26070" s="62" t="s">
        <v>65357</v>
      </c>
      <c r="D26070" s="63" t="s">
        <v>39116</v>
      </c>
      <c r="G26070" s="72"/>
      <c r="H26070" s="72"/>
    </row>
    <row r="26071" spans="3:8">
      <c r="C26071" s="62" t="s">
        <v>65358</v>
      </c>
      <c r="D26071" s="63" t="s">
        <v>39120</v>
      </c>
      <c r="G26071" s="72"/>
      <c r="H26071" s="72"/>
    </row>
    <row r="26072" spans="3:8">
      <c r="C26072" s="62" t="s">
        <v>65359</v>
      </c>
      <c r="D26072" s="63" t="s">
        <v>39124</v>
      </c>
      <c r="G26072" s="72"/>
      <c r="H26072" s="72"/>
    </row>
    <row r="26073" spans="3:8">
      <c r="C26073" s="62" t="s">
        <v>65360</v>
      </c>
      <c r="D26073" s="63" t="s">
        <v>39128</v>
      </c>
      <c r="G26073" s="72"/>
      <c r="H26073" s="72"/>
    </row>
    <row r="26074" spans="3:8">
      <c r="C26074" s="62" t="s">
        <v>65361</v>
      </c>
      <c r="D26074" s="63" t="s">
        <v>39132</v>
      </c>
      <c r="G26074" s="72"/>
      <c r="H26074" s="72"/>
    </row>
    <row r="26075" spans="3:8">
      <c r="C26075" s="62" t="s">
        <v>65362</v>
      </c>
      <c r="D26075" s="63" t="s">
        <v>39136</v>
      </c>
      <c r="G26075" s="72"/>
      <c r="H26075" s="72"/>
    </row>
    <row r="26076" spans="3:8">
      <c r="C26076" s="62" t="s">
        <v>65363</v>
      </c>
      <c r="D26076" s="63" t="s">
        <v>39140</v>
      </c>
      <c r="G26076" s="72"/>
      <c r="H26076" s="72"/>
    </row>
    <row r="26077" spans="3:8">
      <c r="C26077" s="62" t="s">
        <v>65364</v>
      </c>
      <c r="D26077" s="63" t="s">
        <v>39144</v>
      </c>
      <c r="G26077" s="72"/>
      <c r="H26077" s="72"/>
    </row>
    <row r="26078" spans="3:8">
      <c r="C26078" s="62" t="s">
        <v>65365</v>
      </c>
      <c r="D26078" s="63" t="s">
        <v>39148</v>
      </c>
      <c r="G26078" s="72"/>
      <c r="H26078" s="72"/>
    </row>
    <row r="26079" spans="3:8">
      <c r="C26079" s="62" t="s">
        <v>65366</v>
      </c>
      <c r="D26079" s="63" t="s">
        <v>39152</v>
      </c>
      <c r="G26079" s="72"/>
      <c r="H26079" s="72"/>
    </row>
    <row r="26080" spans="3:8">
      <c r="C26080" s="62" t="s">
        <v>65367</v>
      </c>
      <c r="D26080" s="63" t="s">
        <v>39156</v>
      </c>
      <c r="G26080" s="72"/>
      <c r="H26080" s="72"/>
    </row>
    <row r="26081" spans="3:8">
      <c r="C26081" s="62" t="s">
        <v>65368</v>
      </c>
      <c r="D26081" s="63" t="s">
        <v>39160</v>
      </c>
      <c r="G26081" s="72"/>
      <c r="H26081" s="72"/>
    </row>
    <row r="26082" spans="3:8">
      <c r="C26082" s="62" t="s">
        <v>65369</v>
      </c>
      <c r="D26082" s="63" t="s">
        <v>39164</v>
      </c>
      <c r="G26082" s="72"/>
      <c r="H26082" s="72"/>
    </row>
    <row r="26083" spans="3:8">
      <c r="C26083" s="62" t="s">
        <v>65370</v>
      </c>
      <c r="D26083" s="63" t="s">
        <v>39168</v>
      </c>
      <c r="G26083" s="72"/>
      <c r="H26083" s="72"/>
    </row>
    <row r="26084" spans="3:8">
      <c r="C26084" s="62" t="s">
        <v>65371</v>
      </c>
      <c r="D26084" s="63" t="s">
        <v>39172</v>
      </c>
      <c r="G26084" s="72"/>
      <c r="H26084" s="72"/>
    </row>
    <row r="26085" spans="3:8">
      <c r="C26085" s="62" t="s">
        <v>65372</v>
      </c>
      <c r="D26085" s="63" t="s">
        <v>39176</v>
      </c>
      <c r="G26085" s="72"/>
      <c r="H26085" s="72"/>
    </row>
    <row r="26086" spans="3:8">
      <c r="C26086" s="62" t="s">
        <v>65373</v>
      </c>
      <c r="D26086" s="63" t="s">
        <v>39180</v>
      </c>
      <c r="G26086" s="72"/>
      <c r="H26086" s="72"/>
    </row>
    <row r="26087" spans="3:8">
      <c r="C26087" s="62" t="s">
        <v>65374</v>
      </c>
      <c r="D26087" s="63" t="s">
        <v>39184</v>
      </c>
      <c r="G26087" s="72"/>
      <c r="H26087" s="72"/>
    </row>
    <row r="26088" spans="3:8">
      <c r="C26088" s="62" t="s">
        <v>65375</v>
      </c>
      <c r="D26088" s="63" t="s">
        <v>39188</v>
      </c>
      <c r="G26088" s="72"/>
      <c r="H26088" s="72"/>
    </row>
    <row r="26089" spans="3:8">
      <c r="C26089" s="62" t="s">
        <v>65376</v>
      </c>
      <c r="D26089" s="63" t="s">
        <v>39192</v>
      </c>
      <c r="G26089" s="72"/>
      <c r="H26089" s="72"/>
    </row>
    <row r="26090" spans="3:8">
      <c r="C26090" s="62" t="s">
        <v>65377</v>
      </c>
      <c r="D26090" s="63" t="s">
        <v>39196</v>
      </c>
      <c r="G26090" s="72"/>
      <c r="H26090" s="72"/>
    </row>
    <row r="26091" spans="3:8">
      <c r="C26091" s="62" t="s">
        <v>65378</v>
      </c>
      <c r="D26091" s="63" t="s">
        <v>39200</v>
      </c>
      <c r="G26091" s="72"/>
      <c r="H26091" s="72"/>
    </row>
    <row r="26092" spans="3:8">
      <c r="C26092" s="62" t="s">
        <v>65379</v>
      </c>
      <c r="D26092" s="63" t="s">
        <v>39204</v>
      </c>
      <c r="G26092" s="72"/>
      <c r="H26092" s="72"/>
    </row>
    <row r="26093" spans="3:8">
      <c r="C26093" s="62" t="s">
        <v>65380</v>
      </c>
      <c r="D26093" s="63" t="s">
        <v>39208</v>
      </c>
      <c r="G26093" s="72"/>
      <c r="H26093" s="72"/>
    </row>
    <row r="26094" spans="3:8">
      <c r="C26094" s="62" t="s">
        <v>65381</v>
      </c>
      <c r="D26094" s="63" t="s">
        <v>39212</v>
      </c>
      <c r="G26094" s="72"/>
      <c r="H26094" s="72"/>
    </row>
    <row r="26095" spans="3:8">
      <c r="C26095" s="62" t="s">
        <v>65382</v>
      </c>
      <c r="D26095" s="63" t="s">
        <v>39216</v>
      </c>
      <c r="G26095" s="72"/>
      <c r="H26095" s="72"/>
    </row>
    <row r="26096" spans="3:8">
      <c r="C26096" s="62" t="s">
        <v>65383</v>
      </c>
      <c r="D26096" s="63" t="s">
        <v>39220</v>
      </c>
      <c r="G26096" s="72"/>
      <c r="H26096" s="72"/>
    </row>
    <row r="26097" spans="3:8">
      <c r="C26097" s="62" t="s">
        <v>65384</v>
      </c>
      <c r="D26097" s="63" t="s">
        <v>39224</v>
      </c>
      <c r="G26097" s="72"/>
      <c r="H26097" s="72"/>
    </row>
    <row r="26098" spans="3:8">
      <c r="C26098" s="62" t="s">
        <v>65385</v>
      </c>
      <c r="D26098" s="63" t="s">
        <v>39228</v>
      </c>
      <c r="G26098" s="72"/>
      <c r="H26098" s="72"/>
    </row>
    <row r="26099" spans="3:8">
      <c r="C26099" s="62" t="s">
        <v>65386</v>
      </c>
      <c r="D26099" s="63" t="s">
        <v>39232</v>
      </c>
      <c r="G26099" s="72"/>
      <c r="H26099" s="72"/>
    </row>
    <row r="26100" spans="3:8">
      <c r="C26100" s="62" t="s">
        <v>65387</v>
      </c>
      <c r="D26100" s="63" t="s">
        <v>39236</v>
      </c>
      <c r="G26100" s="72"/>
      <c r="H26100" s="72"/>
    </row>
    <row r="26101" spans="3:8">
      <c r="C26101" s="62" t="s">
        <v>65388</v>
      </c>
      <c r="D26101" s="63" t="s">
        <v>39240</v>
      </c>
      <c r="G26101" s="72"/>
      <c r="H26101" s="72"/>
    </row>
    <row r="26102" spans="3:8">
      <c r="C26102" s="62" t="s">
        <v>65389</v>
      </c>
      <c r="D26102" s="63" t="s">
        <v>39244</v>
      </c>
      <c r="G26102" s="72"/>
      <c r="H26102" s="72"/>
    </row>
    <row r="26103" spans="3:8">
      <c r="C26103" s="62" t="s">
        <v>65390</v>
      </c>
      <c r="D26103" s="63" t="s">
        <v>39248</v>
      </c>
      <c r="G26103" s="72"/>
      <c r="H26103" s="72"/>
    </row>
    <row r="26104" spans="3:8">
      <c r="C26104" s="62" t="s">
        <v>65391</v>
      </c>
      <c r="D26104" s="63" t="s">
        <v>39252</v>
      </c>
      <c r="G26104" s="72"/>
      <c r="H26104" s="72"/>
    </row>
    <row r="26105" spans="3:8">
      <c r="C26105" s="62" t="s">
        <v>65392</v>
      </c>
      <c r="D26105" s="63" t="s">
        <v>39256</v>
      </c>
      <c r="G26105" s="72"/>
      <c r="H26105" s="72"/>
    </row>
    <row r="26106" spans="3:8">
      <c r="C26106" s="62" t="s">
        <v>65393</v>
      </c>
      <c r="D26106" s="63" t="s">
        <v>39260</v>
      </c>
      <c r="G26106" s="72"/>
      <c r="H26106" s="72"/>
    </row>
    <row r="26107" spans="3:8">
      <c r="C26107" s="62" t="s">
        <v>65394</v>
      </c>
      <c r="D26107" s="63" t="s">
        <v>39264</v>
      </c>
      <c r="G26107" s="72"/>
      <c r="H26107" s="72"/>
    </row>
    <row r="26108" spans="3:8">
      <c r="C26108" s="62" t="s">
        <v>65395</v>
      </c>
      <c r="D26108" s="63" t="s">
        <v>39268</v>
      </c>
      <c r="G26108" s="72"/>
      <c r="H26108" s="72"/>
    </row>
    <row r="26109" spans="3:8">
      <c r="C26109" s="62" t="s">
        <v>65396</v>
      </c>
      <c r="D26109" s="63" t="s">
        <v>39272</v>
      </c>
      <c r="G26109" s="72"/>
      <c r="H26109" s="72"/>
    </row>
    <row r="26110" spans="3:8">
      <c r="C26110" s="62" t="s">
        <v>65397</v>
      </c>
      <c r="D26110" s="63" t="s">
        <v>39276</v>
      </c>
      <c r="G26110" s="72"/>
      <c r="H26110" s="72"/>
    </row>
    <row r="26111" spans="3:8">
      <c r="C26111" s="62" t="s">
        <v>65398</v>
      </c>
      <c r="D26111" s="63" t="s">
        <v>39280</v>
      </c>
      <c r="G26111" s="72"/>
      <c r="H26111" s="72"/>
    </row>
    <row r="26112" spans="3:8">
      <c r="C26112" s="62" t="s">
        <v>65399</v>
      </c>
      <c r="D26112" s="63" t="s">
        <v>39284</v>
      </c>
      <c r="G26112" s="72"/>
      <c r="H26112" s="72"/>
    </row>
    <row r="26113" spans="3:8">
      <c r="C26113" s="62" t="s">
        <v>65400</v>
      </c>
      <c r="D26113" s="63" t="s">
        <v>39288</v>
      </c>
      <c r="G26113" s="72"/>
      <c r="H26113" s="72"/>
    </row>
    <row r="26114" spans="3:8">
      <c r="C26114" s="62" t="s">
        <v>65401</v>
      </c>
      <c r="D26114" s="63" t="s">
        <v>39292</v>
      </c>
      <c r="G26114" s="72"/>
      <c r="H26114" s="72"/>
    </row>
    <row r="26115" spans="3:8">
      <c r="C26115" s="62" t="s">
        <v>65402</v>
      </c>
      <c r="D26115" s="63" t="s">
        <v>39296</v>
      </c>
      <c r="G26115" s="72"/>
      <c r="H26115" s="72"/>
    </row>
    <row r="26116" spans="3:8">
      <c r="C26116" s="62" t="s">
        <v>65403</v>
      </c>
      <c r="D26116" s="63" t="s">
        <v>39300</v>
      </c>
      <c r="G26116" s="72"/>
      <c r="H26116" s="72"/>
    </row>
    <row r="26117" spans="3:8">
      <c r="C26117" s="62" t="s">
        <v>65404</v>
      </c>
      <c r="D26117" s="63" t="s">
        <v>39304</v>
      </c>
      <c r="G26117" s="72"/>
      <c r="H26117" s="72"/>
    </row>
    <row r="26118" spans="3:8">
      <c r="C26118" s="62" t="s">
        <v>65405</v>
      </c>
      <c r="D26118" s="63" t="s">
        <v>39308</v>
      </c>
      <c r="G26118" s="72"/>
      <c r="H26118" s="72"/>
    </row>
    <row r="26119" spans="3:8">
      <c r="C26119" s="62" t="s">
        <v>65406</v>
      </c>
      <c r="D26119" s="63" t="s">
        <v>39312</v>
      </c>
      <c r="G26119" s="72"/>
      <c r="H26119" s="72"/>
    </row>
    <row r="26120" spans="3:8">
      <c r="C26120" s="62" t="s">
        <v>65407</v>
      </c>
      <c r="D26120" s="63" t="s">
        <v>39316</v>
      </c>
      <c r="G26120" s="72"/>
      <c r="H26120" s="72"/>
    </row>
    <row r="26121" spans="3:8">
      <c r="C26121" s="62" t="s">
        <v>65408</v>
      </c>
      <c r="D26121" s="63" t="s">
        <v>39320</v>
      </c>
      <c r="G26121" s="72"/>
      <c r="H26121" s="72"/>
    </row>
    <row r="26122" spans="3:8">
      <c r="C26122" s="62" t="s">
        <v>65409</v>
      </c>
      <c r="D26122" s="63" t="s">
        <v>39324</v>
      </c>
      <c r="G26122" s="72"/>
      <c r="H26122" s="72"/>
    </row>
    <row r="26123" spans="3:8">
      <c r="C26123" s="62" t="s">
        <v>65410</v>
      </c>
      <c r="D26123" s="63" t="s">
        <v>39328</v>
      </c>
      <c r="G26123" s="72"/>
      <c r="H26123" s="72"/>
    </row>
    <row r="26124" spans="3:8">
      <c r="C26124" s="62" t="s">
        <v>65411</v>
      </c>
      <c r="D26124" s="63" t="s">
        <v>39332</v>
      </c>
      <c r="G26124" s="72"/>
      <c r="H26124" s="72"/>
    </row>
    <row r="26125" spans="3:8">
      <c r="C26125" s="62" t="s">
        <v>65412</v>
      </c>
      <c r="D26125" s="63" t="s">
        <v>39336</v>
      </c>
      <c r="G26125" s="72"/>
      <c r="H26125" s="72"/>
    </row>
    <row r="26126" spans="3:8">
      <c r="C26126" s="62" t="s">
        <v>65413</v>
      </c>
      <c r="D26126" s="63" t="s">
        <v>39340</v>
      </c>
      <c r="G26126" s="72"/>
      <c r="H26126" s="72"/>
    </row>
    <row r="26127" spans="3:8">
      <c r="C26127" s="62" t="s">
        <v>39343</v>
      </c>
      <c r="D26127" s="63" t="s">
        <v>39344</v>
      </c>
      <c r="G26127" s="72"/>
      <c r="H26127" s="72"/>
    </row>
    <row r="26128" spans="3:8">
      <c r="C26128" s="62" t="s">
        <v>65414</v>
      </c>
      <c r="D26128" s="63" t="s">
        <v>39348</v>
      </c>
      <c r="G26128" s="72"/>
      <c r="H26128" s="72"/>
    </row>
    <row r="26129" spans="3:8">
      <c r="C26129" s="62" t="s">
        <v>65415</v>
      </c>
      <c r="D26129" s="63" t="s">
        <v>39352</v>
      </c>
      <c r="G26129" s="72"/>
      <c r="H26129" s="72"/>
    </row>
    <row r="26130" spans="3:8">
      <c r="C26130" s="62" t="s">
        <v>65416</v>
      </c>
      <c r="D26130" s="63" t="s">
        <v>39356</v>
      </c>
      <c r="G26130" s="72"/>
      <c r="H26130" s="72"/>
    </row>
    <row r="26131" spans="3:8">
      <c r="C26131" s="62" t="s">
        <v>65417</v>
      </c>
      <c r="D26131" s="63" t="s">
        <v>39360</v>
      </c>
      <c r="G26131" s="72"/>
      <c r="H26131" s="72"/>
    </row>
    <row r="26132" spans="3:8">
      <c r="C26132" s="62" t="s">
        <v>65418</v>
      </c>
      <c r="D26132" s="63" t="s">
        <v>39364</v>
      </c>
      <c r="G26132" s="72"/>
      <c r="H26132" s="72"/>
    </row>
    <row r="26133" spans="3:8">
      <c r="C26133" s="62" t="s">
        <v>65419</v>
      </c>
      <c r="D26133" s="63" t="s">
        <v>39368</v>
      </c>
      <c r="G26133" s="72"/>
      <c r="H26133" s="72"/>
    </row>
    <row r="26134" spans="3:8">
      <c r="C26134" s="62" t="s">
        <v>65420</v>
      </c>
      <c r="D26134" s="63" t="s">
        <v>39372</v>
      </c>
      <c r="G26134" s="72"/>
      <c r="H26134" s="72"/>
    </row>
    <row r="26135" spans="3:8">
      <c r="C26135" s="62" t="s">
        <v>65421</v>
      </c>
      <c r="D26135" s="63" t="s">
        <v>39376</v>
      </c>
      <c r="G26135" s="72"/>
      <c r="H26135" s="72"/>
    </row>
    <row r="26136" spans="3:8">
      <c r="C26136" s="62" t="s">
        <v>65422</v>
      </c>
      <c r="D26136" s="63" t="s">
        <v>39380</v>
      </c>
      <c r="G26136" s="72"/>
      <c r="H26136" s="72"/>
    </row>
    <row r="26137" spans="3:8">
      <c r="C26137" s="62" t="s">
        <v>65423</v>
      </c>
      <c r="D26137" s="63" t="s">
        <v>39384</v>
      </c>
      <c r="G26137" s="72"/>
      <c r="H26137" s="72"/>
    </row>
    <row r="26138" spans="3:8">
      <c r="C26138" s="62" t="s">
        <v>65424</v>
      </c>
      <c r="D26138" s="63" t="s">
        <v>39388</v>
      </c>
      <c r="G26138" s="72"/>
      <c r="H26138" s="72"/>
    </row>
    <row r="26139" spans="3:8">
      <c r="C26139" s="62" t="s">
        <v>65425</v>
      </c>
      <c r="D26139" s="63" t="s">
        <v>39392</v>
      </c>
      <c r="G26139" s="72"/>
      <c r="H26139" s="72"/>
    </row>
    <row r="26140" spans="3:8">
      <c r="C26140" s="62" t="s">
        <v>65426</v>
      </c>
      <c r="D26140" s="63" t="s">
        <v>39396</v>
      </c>
      <c r="G26140" s="72"/>
      <c r="H26140" s="72"/>
    </row>
    <row r="26141" spans="3:8">
      <c r="C26141" s="62" t="s">
        <v>65427</v>
      </c>
      <c r="D26141" s="63" t="s">
        <v>39400</v>
      </c>
      <c r="G26141" s="72"/>
      <c r="H26141" s="72"/>
    </row>
    <row r="26142" spans="3:8">
      <c r="C26142" s="62" t="s">
        <v>65428</v>
      </c>
      <c r="D26142" s="63" t="s">
        <v>39404</v>
      </c>
      <c r="G26142" s="72"/>
      <c r="H26142" s="72"/>
    </row>
    <row r="26143" spans="3:8">
      <c r="C26143" s="62" t="s">
        <v>65429</v>
      </c>
      <c r="D26143" s="63" t="s">
        <v>39408</v>
      </c>
      <c r="G26143" s="72"/>
      <c r="H26143" s="72"/>
    </row>
    <row r="26144" spans="3:8">
      <c r="C26144" s="62" t="s">
        <v>65430</v>
      </c>
      <c r="D26144" s="63" t="s">
        <v>39412</v>
      </c>
      <c r="G26144" s="72"/>
      <c r="H26144" s="72"/>
    </row>
    <row r="26145" spans="3:8">
      <c r="C26145" s="62" t="s">
        <v>65431</v>
      </c>
      <c r="D26145" s="63" t="s">
        <v>39416</v>
      </c>
      <c r="G26145" s="72"/>
      <c r="H26145" s="72"/>
    </row>
    <row r="26146" spans="3:8">
      <c r="C26146" s="62" t="s">
        <v>65432</v>
      </c>
      <c r="D26146" s="63" t="s">
        <v>39420</v>
      </c>
      <c r="G26146" s="72"/>
      <c r="H26146" s="72"/>
    </row>
    <row r="26147" spans="3:8">
      <c r="C26147" s="62" t="s">
        <v>65433</v>
      </c>
      <c r="D26147" s="63" t="s">
        <v>39424</v>
      </c>
      <c r="G26147" s="72"/>
      <c r="H26147" s="72"/>
    </row>
    <row r="26148" spans="3:8">
      <c r="C26148" s="62" t="s">
        <v>65434</v>
      </c>
      <c r="D26148" s="63" t="s">
        <v>39428</v>
      </c>
      <c r="G26148" s="72"/>
      <c r="H26148" s="72"/>
    </row>
    <row r="26149" spans="3:8">
      <c r="C26149" s="62" t="s">
        <v>65435</v>
      </c>
      <c r="D26149" s="63" t="s">
        <v>39432</v>
      </c>
      <c r="G26149" s="72"/>
      <c r="H26149" s="72"/>
    </row>
    <row r="26150" spans="3:8">
      <c r="C26150" s="62" t="s">
        <v>65436</v>
      </c>
      <c r="D26150" s="63" t="s">
        <v>39436</v>
      </c>
      <c r="G26150" s="72"/>
      <c r="H26150" s="72"/>
    </row>
    <row r="26151" spans="3:8">
      <c r="C26151" s="62" t="s">
        <v>65437</v>
      </c>
      <c r="D26151" s="63" t="s">
        <v>39440</v>
      </c>
      <c r="G26151" s="72"/>
      <c r="H26151" s="72"/>
    </row>
    <row r="26152" spans="3:8">
      <c r="C26152" s="62" t="s">
        <v>65438</v>
      </c>
      <c r="D26152" s="63" t="s">
        <v>39444</v>
      </c>
      <c r="G26152" s="72"/>
      <c r="H26152" s="72"/>
    </row>
    <row r="26153" spans="3:8">
      <c r="C26153" s="62" t="s">
        <v>39447</v>
      </c>
      <c r="D26153" s="63" t="s">
        <v>39448</v>
      </c>
      <c r="G26153" s="72"/>
      <c r="H26153" s="72"/>
    </row>
    <row r="26154" spans="3:8">
      <c r="C26154" s="62" t="s">
        <v>65439</v>
      </c>
      <c r="D26154" s="63" t="s">
        <v>39452</v>
      </c>
      <c r="G26154" s="72"/>
      <c r="H26154" s="72"/>
    </row>
    <row r="26155" spans="3:8">
      <c r="C26155" s="62" t="s">
        <v>65440</v>
      </c>
      <c r="D26155" s="63" t="s">
        <v>39456</v>
      </c>
      <c r="G26155" s="72"/>
      <c r="H26155" s="72"/>
    </row>
    <row r="26156" spans="3:8">
      <c r="C26156" s="62" t="s">
        <v>65441</v>
      </c>
      <c r="D26156" s="63" t="s">
        <v>39460</v>
      </c>
      <c r="G26156" s="72"/>
      <c r="H26156" s="72"/>
    </row>
    <row r="26157" spans="3:8">
      <c r="C26157" s="62" t="s">
        <v>65442</v>
      </c>
      <c r="D26157" s="63" t="s">
        <v>39464</v>
      </c>
      <c r="G26157" s="72"/>
      <c r="H26157" s="72"/>
    </row>
    <row r="26158" spans="3:8">
      <c r="C26158" s="62" t="s">
        <v>65443</v>
      </c>
      <c r="D26158" s="63" t="s">
        <v>39468</v>
      </c>
      <c r="G26158" s="72"/>
      <c r="H26158" s="72"/>
    </row>
    <row r="26159" spans="3:8">
      <c r="C26159" s="62" t="s">
        <v>65444</v>
      </c>
      <c r="D26159" s="63" t="s">
        <v>39472</v>
      </c>
      <c r="G26159" s="72"/>
      <c r="H26159" s="72"/>
    </row>
    <row r="26160" spans="3:8">
      <c r="C26160" s="62" t="s">
        <v>65445</v>
      </c>
      <c r="D26160" s="63" t="s">
        <v>39476</v>
      </c>
      <c r="G26160" s="72"/>
      <c r="H26160" s="72"/>
    </row>
    <row r="26161" spans="3:8">
      <c r="C26161" s="62" t="s">
        <v>65446</v>
      </c>
      <c r="D26161" s="63" t="s">
        <v>39480</v>
      </c>
      <c r="G26161" s="72"/>
      <c r="H26161" s="72"/>
    </row>
    <row r="26162" spans="3:8">
      <c r="C26162" s="62" t="s">
        <v>65447</v>
      </c>
      <c r="D26162" s="63" t="s">
        <v>39484</v>
      </c>
      <c r="G26162" s="72"/>
      <c r="H26162" s="72"/>
    </row>
    <row r="26163" spans="3:8">
      <c r="C26163" s="62" t="s">
        <v>65448</v>
      </c>
      <c r="D26163" s="63" t="s">
        <v>39488</v>
      </c>
      <c r="G26163" s="72"/>
      <c r="H26163" s="72"/>
    </row>
    <row r="26164" spans="3:8">
      <c r="C26164" s="62" t="s">
        <v>65449</v>
      </c>
      <c r="D26164" s="63" t="s">
        <v>39492</v>
      </c>
      <c r="G26164" s="72"/>
      <c r="H26164" s="72"/>
    </row>
    <row r="26165" spans="3:8">
      <c r="C26165" s="62" t="s">
        <v>65450</v>
      </c>
      <c r="D26165" s="63" t="s">
        <v>39496</v>
      </c>
      <c r="G26165" s="72"/>
      <c r="H26165" s="72"/>
    </row>
    <row r="26166" spans="3:8">
      <c r="C26166" s="62" t="s">
        <v>65451</v>
      </c>
      <c r="D26166" s="63" t="s">
        <v>39500</v>
      </c>
      <c r="G26166" s="72"/>
      <c r="H26166" s="72"/>
    </row>
    <row r="26167" spans="3:8">
      <c r="C26167" s="62" t="s">
        <v>65452</v>
      </c>
      <c r="D26167" s="63" t="s">
        <v>39504</v>
      </c>
      <c r="G26167" s="72"/>
      <c r="H26167" s="72"/>
    </row>
    <row r="26168" spans="3:8">
      <c r="C26168" s="62" t="s">
        <v>65453</v>
      </c>
      <c r="D26168" s="63" t="s">
        <v>39508</v>
      </c>
      <c r="G26168" s="72"/>
      <c r="H26168" s="72"/>
    </row>
    <row r="26169" spans="3:8">
      <c r="C26169" s="62" t="s">
        <v>65454</v>
      </c>
      <c r="D26169" s="63" t="s">
        <v>39512</v>
      </c>
      <c r="G26169" s="72"/>
      <c r="H26169" s="72"/>
    </row>
    <row r="26170" spans="3:8">
      <c r="C26170" s="62" t="s">
        <v>65455</v>
      </c>
      <c r="D26170" s="63" t="s">
        <v>39516</v>
      </c>
      <c r="G26170" s="72"/>
      <c r="H26170" s="72"/>
    </row>
    <row r="26171" spans="3:8">
      <c r="C26171" s="62" t="s">
        <v>65456</v>
      </c>
      <c r="D26171" s="63" t="s">
        <v>39520</v>
      </c>
      <c r="G26171" s="72"/>
      <c r="H26171" s="72"/>
    </row>
    <row r="26172" spans="3:8">
      <c r="C26172" s="62" t="s">
        <v>65457</v>
      </c>
      <c r="D26172" s="63" t="s">
        <v>39524</v>
      </c>
      <c r="G26172" s="72"/>
      <c r="H26172" s="72"/>
    </row>
    <row r="26173" spans="3:8">
      <c r="C26173" s="62" t="s">
        <v>65458</v>
      </c>
      <c r="D26173" s="63" t="s">
        <v>39528</v>
      </c>
      <c r="G26173" s="72"/>
      <c r="H26173" s="72"/>
    </row>
    <row r="26174" spans="3:8">
      <c r="C26174" s="62" t="s">
        <v>65459</v>
      </c>
      <c r="D26174" s="63" t="s">
        <v>39532</v>
      </c>
      <c r="G26174" s="72"/>
      <c r="H26174" s="72"/>
    </row>
    <row r="26175" spans="3:8">
      <c r="C26175" s="62" t="s">
        <v>65460</v>
      </c>
      <c r="D26175" s="63" t="s">
        <v>39536</v>
      </c>
      <c r="G26175" s="72"/>
      <c r="H26175" s="72"/>
    </row>
    <row r="26176" spans="3:8">
      <c r="C26176" s="62" t="s">
        <v>65461</v>
      </c>
      <c r="D26176" s="63" t="s">
        <v>39540</v>
      </c>
      <c r="G26176" s="72"/>
      <c r="H26176" s="72"/>
    </row>
    <row r="26177" spans="3:8">
      <c r="C26177" s="62" t="s">
        <v>65462</v>
      </c>
      <c r="D26177" s="63" t="s">
        <v>39544</v>
      </c>
      <c r="G26177" s="72"/>
      <c r="H26177" s="72"/>
    </row>
    <row r="26178" spans="3:8">
      <c r="C26178" s="62" t="s">
        <v>65463</v>
      </c>
      <c r="D26178" s="63" t="s">
        <v>39548</v>
      </c>
      <c r="G26178" s="72"/>
      <c r="H26178" s="72"/>
    </row>
    <row r="26179" spans="3:8">
      <c r="C26179" s="62" t="s">
        <v>65464</v>
      </c>
      <c r="D26179" s="63" t="s">
        <v>39552</v>
      </c>
      <c r="G26179" s="72"/>
      <c r="H26179" s="72"/>
    </row>
    <row r="26180" spans="3:8">
      <c r="C26180" s="62" t="s">
        <v>65465</v>
      </c>
      <c r="D26180" s="63" t="s">
        <v>39556</v>
      </c>
      <c r="G26180" s="72"/>
      <c r="H26180" s="72"/>
    </row>
    <row r="26181" spans="3:8">
      <c r="C26181" s="62" t="s">
        <v>65466</v>
      </c>
      <c r="D26181" s="63" t="s">
        <v>39560</v>
      </c>
      <c r="G26181" s="72"/>
      <c r="H26181" s="72"/>
    </row>
    <row r="26182" spans="3:8">
      <c r="C26182" s="62" t="s">
        <v>65467</v>
      </c>
      <c r="D26182" s="63" t="s">
        <v>39564</v>
      </c>
      <c r="G26182" s="72"/>
      <c r="H26182" s="72"/>
    </row>
    <row r="26183" spans="3:8">
      <c r="C26183" s="62" t="s">
        <v>65468</v>
      </c>
      <c r="D26183" s="63" t="s">
        <v>39568</v>
      </c>
      <c r="G26183" s="72"/>
      <c r="H26183" s="72"/>
    </row>
    <row r="26184" spans="3:8">
      <c r="C26184" s="62" t="s">
        <v>65469</v>
      </c>
      <c r="D26184" s="63" t="s">
        <v>39572</v>
      </c>
      <c r="G26184" s="72"/>
      <c r="H26184" s="72"/>
    </row>
    <row r="26185" spans="3:8">
      <c r="C26185" s="62" t="s">
        <v>65470</v>
      </c>
      <c r="D26185" s="63" t="s">
        <v>39576</v>
      </c>
      <c r="G26185" s="72"/>
      <c r="H26185" s="72"/>
    </row>
    <row r="26186" spans="3:8">
      <c r="C26186" s="62" t="s">
        <v>65471</v>
      </c>
      <c r="D26186" s="63" t="s">
        <v>39580</v>
      </c>
      <c r="G26186" s="72"/>
      <c r="H26186" s="72"/>
    </row>
    <row r="26187" spans="3:8">
      <c r="C26187" s="62" t="s">
        <v>65472</v>
      </c>
      <c r="D26187" s="63" t="s">
        <v>39584</v>
      </c>
      <c r="G26187" s="72"/>
      <c r="H26187" s="72"/>
    </row>
    <row r="26188" spans="3:8">
      <c r="C26188" s="62" t="s">
        <v>65473</v>
      </c>
      <c r="D26188" s="63" t="s">
        <v>39588</v>
      </c>
      <c r="G26188" s="72"/>
      <c r="H26188" s="72"/>
    </row>
    <row r="26189" spans="3:8">
      <c r="C26189" s="62" t="s">
        <v>65474</v>
      </c>
      <c r="D26189" s="63" t="s">
        <v>39592</v>
      </c>
      <c r="G26189" s="72"/>
      <c r="H26189" s="72"/>
    </row>
    <row r="26190" spans="3:8">
      <c r="C26190" s="62" t="s">
        <v>65475</v>
      </c>
      <c r="D26190" s="63" t="s">
        <v>39596</v>
      </c>
      <c r="G26190" s="72"/>
      <c r="H26190" s="72"/>
    </row>
    <row r="26191" spans="3:8">
      <c r="C26191" s="62" t="s">
        <v>65476</v>
      </c>
      <c r="D26191" s="63" t="s">
        <v>39600</v>
      </c>
      <c r="G26191" s="72"/>
      <c r="H26191" s="72"/>
    </row>
    <row r="26192" spans="3:8">
      <c r="C26192" s="62" t="s">
        <v>65477</v>
      </c>
      <c r="D26192" s="63" t="s">
        <v>39604</v>
      </c>
      <c r="G26192" s="72"/>
      <c r="H26192" s="72"/>
    </row>
    <row r="26193" spans="3:8">
      <c r="C26193" s="62" t="s">
        <v>65478</v>
      </c>
      <c r="D26193" s="63" t="s">
        <v>39608</v>
      </c>
      <c r="G26193" s="72"/>
      <c r="H26193" s="72"/>
    </row>
    <row r="26194" spans="3:8">
      <c r="C26194" s="62" t="s">
        <v>65479</v>
      </c>
      <c r="D26194" s="63" t="s">
        <v>39612</v>
      </c>
      <c r="G26194" s="72"/>
      <c r="H26194" s="72"/>
    </row>
    <row r="26195" spans="3:8">
      <c r="C26195" s="62" t="s">
        <v>65480</v>
      </c>
      <c r="D26195" s="63" t="s">
        <v>39616</v>
      </c>
      <c r="G26195" s="72"/>
      <c r="H26195" s="72"/>
    </row>
    <row r="26196" spans="3:8">
      <c r="C26196" s="62" t="s">
        <v>65481</v>
      </c>
      <c r="D26196" s="63" t="s">
        <v>39620</v>
      </c>
      <c r="G26196" s="72"/>
      <c r="H26196" s="72"/>
    </row>
    <row r="26197" spans="3:8">
      <c r="C26197" s="62" t="s">
        <v>65482</v>
      </c>
      <c r="D26197" s="63" t="s">
        <v>39624</v>
      </c>
      <c r="G26197" s="72"/>
      <c r="H26197" s="72"/>
    </row>
    <row r="26198" spans="3:8">
      <c r="C26198" s="62" t="s">
        <v>65483</v>
      </c>
      <c r="D26198" s="63" t="s">
        <v>39628</v>
      </c>
      <c r="G26198" s="72"/>
      <c r="H26198" s="72"/>
    </row>
    <row r="26199" spans="3:8">
      <c r="C26199" s="62" t="s">
        <v>65484</v>
      </c>
      <c r="D26199" s="63" t="s">
        <v>39632</v>
      </c>
      <c r="G26199" s="72"/>
      <c r="H26199" s="72"/>
    </row>
    <row r="26200" spans="3:8">
      <c r="C26200" s="62" t="s">
        <v>65485</v>
      </c>
      <c r="D26200" s="63" t="s">
        <v>39636</v>
      </c>
      <c r="G26200" s="72"/>
      <c r="H26200" s="72"/>
    </row>
    <row r="26201" spans="3:8">
      <c r="C26201" s="62" t="s">
        <v>65486</v>
      </c>
      <c r="D26201" s="63" t="s">
        <v>39640</v>
      </c>
      <c r="G26201" s="72"/>
      <c r="H26201" s="72"/>
    </row>
    <row r="26202" spans="3:8">
      <c r="C26202" s="62" t="s">
        <v>65487</v>
      </c>
      <c r="D26202" s="63" t="s">
        <v>39644</v>
      </c>
      <c r="G26202" s="72"/>
      <c r="H26202" s="72"/>
    </row>
    <row r="26203" spans="3:8">
      <c r="C26203" s="62" t="s">
        <v>65488</v>
      </c>
      <c r="D26203" s="63" t="s">
        <v>39648</v>
      </c>
      <c r="G26203" s="72"/>
      <c r="H26203" s="72"/>
    </row>
    <row r="26204" spans="3:8">
      <c r="C26204" s="62" t="s">
        <v>65489</v>
      </c>
      <c r="D26204" s="63" t="s">
        <v>39652</v>
      </c>
      <c r="G26204" s="72"/>
      <c r="H26204" s="72"/>
    </row>
    <row r="26205" spans="3:8">
      <c r="C26205" s="62" t="s">
        <v>65490</v>
      </c>
      <c r="D26205" s="63" t="s">
        <v>39656</v>
      </c>
      <c r="G26205" s="72"/>
      <c r="H26205" s="72"/>
    </row>
    <row r="26206" spans="3:8">
      <c r="C26206" s="62" t="s">
        <v>65491</v>
      </c>
      <c r="D26206" s="63" t="s">
        <v>39660</v>
      </c>
      <c r="G26206" s="72"/>
      <c r="H26206" s="72"/>
    </row>
    <row r="26207" spans="3:8">
      <c r="C26207" s="62" t="s">
        <v>65492</v>
      </c>
      <c r="D26207" s="63" t="s">
        <v>39664</v>
      </c>
      <c r="G26207" s="72"/>
      <c r="H26207" s="72"/>
    </row>
    <row r="26208" spans="3:8">
      <c r="C26208" s="62" t="s">
        <v>65493</v>
      </c>
      <c r="D26208" s="63" t="s">
        <v>39668</v>
      </c>
      <c r="G26208" s="72"/>
      <c r="H26208" s="72"/>
    </row>
    <row r="26209" spans="3:8">
      <c r="C26209" s="62" t="s">
        <v>65494</v>
      </c>
      <c r="D26209" s="63" t="s">
        <v>39672</v>
      </c>
      <c r="G26209" s="72"/>
      <c r="H26209" s="72"/>
    </row>
    <row r="26210" spans="3:8">
      <c r="C26210" s="62" t="s">
        <v>65495</v>
      </c>
      <c r="D26210" s="63" t="s">
        <v>39676</v>
      </c>
      <c r="G26210" s="72"/>
      <c r="H26210" s="72"/>
    </row>
    <row r="26211" spans="3:8">
      <c r="C26211" s="62" t="s">
        <v>65496</v>
      </c>
      <c r="D26211" s="63" t="s">
        <v>39680</v>
      </c>
      <c r="G26211" s="72"/>
      <c r="H26211" s="72"/>
    </row>
    <row r="26212" spans="3:8">
      <c r="C26212" s="62" t="s">
        <v>65497</v>
      </c>
      <c r="D26212" s="63" t="s">
        <v>39684</v>
      </c>
      <c r="G26212" s="72"/>
      <c r="H26212" s="72"/>
    </row>
    <row r="26213" spans="3:8">
      <c r="C26213" s="62" t="s">
        <v>65498</v>
      </c>
      <c r="D26213" s="63" t="s">
        <v>39688</v>
      </c>
      <c r="G26213" s="72"/>
      <c r="H26213" s="72"/>
    </row>
    <row r="26214" spans="3:8">
      <c r="C26214" s="62" t="s">
        <v>65499</v>
      </c>
      <c r="D26214" s="63" t="s">
        <v>39692</v>
      </c>
      <c r="G26214" s="72"/>
      <c r="H26214" s="72"/>
    </row>
    <row r="26215" spans="3:8">
      <c r="C26215" s="62" t="s">
        <v>65500</v>
      </c>
      <c r="D26215" s="63" t="s">
        <v>39696</v>
      </c>
      <c r="G26215" s="72"/>
      <c r="H26215" s="72"/>
    </row>
    <row r="26216" spans="3:8">
      <c r="C26216" s="62" t="s">
        <v>65501</v>
      </c>
      <c r="D26216" s="63" t="s">
        <v>39700</v>
      </c>
      <c r="G26216" s="72"/>
      <c r="H26216" s="72"/>
    </row>
    <row r="26217" spans="3:8">
      <c r="C26217" s="62" t="s">
        <v>65502</v>
      </c>
      <c r="D26217" s="63" t="s">
        <v>39704</v>
      </c>
      <c r="G26217" s="72"/>
      <c r="H26217" s="72"/>
    </row>
    <row r="26218" spans="3:8">
      <c r="C26218" s="62" t="s">
        <v>65503</v>
      </c>
      <c r="D26218" s="63" t="s">
        <v>39708</v>
      </c>
      <c r="G26218" s="72"/>
      <c r="H26218" s="72"/>
    </row>
    <row r="26219" spans="3:8">
      <c r="C26219" s="62" t="s">
        <v>65504</v>
      </c>
      <c r="D26219" s="63" t="s">
        <v>39712</v>
      </c>
      <c r="G26219" s="72"/>
      <c r="H26219" s="72"/>
    </row>
    <row r="26220" spans="3:8">
      <c r="C26220" s="62" t="s">
        <v>65505</v>
      </c>
      <c r="D26220" s="63" t="s">
        <v>39716</v>
      </c>
      <c r="G26220" s="72"/>
      <c r="H26220" s="72"/>
    </row>
    <row r="26221" spans="3:8">
      <c r="C26221" s="62" t="s">
        <v>65506</v>
      </c>
      <c r="D26221" s="63" t="s">
        <v>39720</v>
      </c>
      <c r="G26221" s="72"/>
      <c r="H26221" s="72"/>
    </row>
    <row r="26222" spans="3:8">
      <c r="C26222" s="62" t="s">
        <v>65507</v>
      </c>
      <c r="D26222" s="63" t="s">
        <v>39724</v>
      </c>
      <c r="G26222" s="72"/>
      <c r="H26222" s="72"/>
    </row>
    <row r="26223" spans="3:8">
      <c r="C26223" s="62" t="s">
        <v>65508</v>
      </c>
      <c r="D26223" s="63" t="s">
        <v>39728</v>
      </c>
      <c r="G26223" s="72"/>
      <c r="H26223" s="72"/>
    </row>
    <row r="26224" spans="3:8">
      <c r="C26224" s="62" t="s">
        <v>65509</v>
      </c>
      <c r="D26224" s="63" t="s">
        <v>39732</v>
      </c>
      <c r="G26224" s="72"/>
      <c r="H26224" s="72"/>
    </row>
    <row r="26225" spans="3:8">
      <c r="C26225" s="62" t="s">
        <v>65510</v>
      </c>
      <c r="D26225" s="63" t="s">
        <v>39736</v>
      </c>
      <c r="G26225" s="72"/>
      <c r="H26225" s="72"/>
    </row>
    <row r="26226" spans="3:8">
      <c r="C26226" s="62" t="s">
        <v>65511</v>
      </c>
      <c r="D26226" s="63" t="s">
        <v>39740</v>
      </c>
      <c r="G26226" s="72"/>
      <c r="H26226" s="72"/>
    </row>
    <row r="26227" spans="3:8">
      <c r="C26227" s="62" t="s">
        <v>65512</v>
      </c>
      <c r="D26227" s="63" t="s">
        <v>39744</v>
      </c>
      <c r="G26227" s="72"/>
      <c r="H26227" s="72"/>
    </row>
    <row r="26228" spans="3:8">
      <c r="C26228" s="62" t="s">
        <v>65513</v>
      </c>
      <c r="D26228" s="63" t="s">
        <v>39748</v>
      </c>
      <c r="G26228" s="72"/>
      <c r="H26228" s="72"/>
    </row>
    <row r="26229" spans="3:8">
      <c r="C26229" s="62" t="s">
        <v>65514</v>
      </c>
      <c r="D26229" s="63" t="s">
        <v>39752</v>
      </c>
      <c r="G26229" s="72"/>
      <c r="H26229" s="72"/>
    </row>
    <row r="26230" spans="3:8">
      <c r="C26230" s="62" t="s">
        <v>65515</v>
      </c>
      <c r="D26230" s="63" t="s">
        <v>39756</v>
      </c>
      <c r="G26230" s="72"/>
      <c r="H26230" s="72"/>
    </row>
    <row r="26231" spans="3:8">
      <c r="C26231" s="62" t="s">
        <v>65516</v>
      </c>
      <c r="D26231" s="63" t="s">
        <v>39760</v>
      </c>
      <c r="G26231" s="72"/>
      <c r="H26231" s="72"/>
    </row>
    <row r="26232" spans="3:8">
      <c r="C26232" s="62" t="s">
        <v>65517</v>
      </c>
      <c r="D26232" s="63" t="s">
        <v>39764</v>
      </c>
      <c r="G26232" s="72"/>
      <c r="H26232" s="72"/>
    </row>
    <row r="26233" spans="3:8">
      <c r="C26233" s="62" t="s">
        <v>65518</v>
      </c>
      <c r="D26233" s="63" t="s">
        <v>39768</v>
      </c>
      <c r="G26233" s="72"/>
      <c r="H26233" s="72"/>
    </row>
    <row r="26234" spans="3:8">
      <c r="C26234" s="62" t="s">
        <v>65519</v>
      </c>
      <c r="D26234" s="63" t="s">
        <v>39772</v>
      </c>
      <c r="G26234" s="72"/>
      <c r="H26234" s="72"/>
    </row>
    <row r="26235" spans="3:8">
      <c r="C26235" s="62" t="s">
        <v>65520</v>
      </c>
      <c r="D26235" s="63" t="s">
        <v>39776</v>
      </c>
      <c r="G26235" s="72"/>
      <c r="H26235" s="72"/>
    </row>
    <row r="26236" spans="3:8">
      <c r="C26236" s="62" t="s">
        <v>65521</v>
      </c>
      <c r="D26236" s="63" t="s">
        <v>39780</v>
      </c>
      <c r="G26236" s="72"/>
      <c r="H26236" s="72"/>
    </row>
    <row r="26237" spans="3:8">
      <c r="C26237" s="62" t="s">
        <v>65522</v>
      </c>
      <c r="D26237" s="63" t="s">
        <v>39784</v>
      </c>
      <c r="G26237" s="72"/>
      <c r="H26237" s="72"/>
    </row>
    <row r="26238" spans="3:8">
      <c r="C26238" s="62" t="s">
        <v>65523</v>
      </c>
      <c r="D26238" s="63" t="s">
        <v>39788</v>
      </c>
      <c r="G26238" s="72"/>
      <c r="H26238" s="72"/>
    </row>
    <row r="26239" spans="3:8">
      <c r="C26239" s="62" t="s">
        <v>65524</v>
      </c>
      <c r="D26239" s="63" t="s">
        <v>39792</v>
      </c>
      <c r="G26239" s="72"/>
      <c r="H26239" s="72"/>
    </row>
    <row r="26240" spans="3:8">
      <c r="C26240" s="62" t="s">
        <v>65525</v>
      </c>
      <c r="D26240" s="63" t="s">
        <v>39796</v>
      </c>
      <c r="G26240" s="72"/>
      <c r="H26240" s="72"/>
    </row>
    <row r="26241" spans="3:8">
      <c r="C26241" s="62" t="s">
        <v>65526</v>
      </c>
      <c r="D26241" s="63" t="s">
        <v>39800</v>
      </c>
      <c r="G26241" s="72"/>
      <c r="H26241" s="72"/>
    </row>
    <row r="26242" spans="3:8">
      <c r="C26242" s="62" t="s">
        <v>65527</v>
      </c>
      <c r="D26242" s="63" t="s">
        <v>39804</v>
      </c>
      <c r="G26242" s="72"/>
      <c r="H26242" s="72"/>
    </row>
    <row r="26243" spans="3:8">
      <c r="C26243" s="62" t="s">
        <v>65528</v>
      </c>
      <c r="D26243" s="63" t="s">
        <v>39808</v>
      </c>
      <c r="G26243" s="72"/>
      <c r="H26243" s="72"/>
    </row>
    <row r="26244" spans="3:8">
      <c r="C26244" s="62" t="s">
        <v>65529</v>
      </c>
      <c r="D26244" s="63" t="s">
        <v>39812</v>
      </c>
      <c r="G26244" s="72"/>
      <c r="H26244" s="72"/>
    </row>
    <row r="26245" spans="3:8">
      <c r="C26245" s="62" t="s">
        <v>65530</v>
      </c>
      <c r="D26245" s="63" t="s">
        <v>39816</v>
      </c>
      <c r="G26245" s="72"/>
      <c r="H26245" s="72"/>
    </row>
    <row r="26246" spans="3:8">
      <c r="C26246" s="62" t="s">
        <v>65531</v>
      </c>
      <c r="D26246" s="63" t="s">
        <v>39820</v>
      </c>
      <c r="G26246" s="72"/>
      <c r="H26246" s="72"/>
    </row>
    <row r="26247" spans="3:8">
      <c r="C26247" s="62" t="s">
        <v>65532</v>
      </c>
      <c r="D26247" s="63" t="s">
        <v>39824</v>
      </c>
      <c r="G26247" s="72"/>
      <c r="H26247" s="72"/>
    </row>
    <row r="26248" spans="3:8">
      <c r="C26248" s="62" t="s">
        <v>65533</v>
      </c>
      <c r="D26248" s="63" t="s">
        <v>39828</v>
      </c>
      <c r="G26248" s="72"/>
      <c r="H26248" s="72"/>
    </row>
    <row r="26249" spans="3:8">
      <c r="C26249" s="62" t="s">
        <v>65534</v>
      </c>
      <c r="D26249" s="63" t="s">
        <v>39832</v>
      </c>
      <c r="G26249" s="72"/>
      <c r="H26249" s="72"/>
    </row>
    <row r="26250" spans="3:8">
      <c r="C26250" s="62" t="s">
        <v>39835</v>
      </c>
      <c r="D26250" s="63" t="s">
        <v>39836</v>
      </c>
      <c r="G26250" s="72"/>
      <c r="H26250" s="72"/>
    </row>
    <row r="26251" spans="3:8">
      <c r="C26251" s="62" t="s">
        <v>39839</v>
      </c>
      <c r="D26251" s="63" t="s">
        <v>39840</v>
      </c>
      <c r="G26251" s="72"/>
      <c r="H26251" s="72"/>
    </row>
    <row r="26252" spans="3:8">
      <c r="C26252" s="62" t="s">
        <v>39843</v>
      </c>
      <c r="D26252" s="63" t="s">
        <v>39844</v>
      </c>
      <c r="G26252" s="72"/>
      <c r="H26252" s="72"/>
    </row>
    <row r="26253" spans="3:8">
      <c r="C26253" s="62" t="s">
        <v>39847</v>
      </c>
      <c r="D26253" s="63" t="s">
        <v>39848</v>
      </c>
      <c r="G26253" s="72"/>
      <c r="H26253" s="72"/>
    </row>
    <row r="26254" spans="3:8">
      <c r="C26254" s="62" t="s">
        <v>65535</v>
      </c>
      <c r="D26254" s="63" t="s">
        <v>39852</v>
      </c>
      <c r="G26254" s="72"/>
      <c r="H26254" s="72"/>
    </row>
    <row r="26255" spans="3:8">
      <c r="C26255" s="62" t="s">
        <v>65536</v>
      </c>
      <c r="D26255" s="63" t="s">
        <v>39856</v>
      </c>
      <c r="G26255" s="72"/>
      <c r="H26255" s="72"/>
    </row>
    <row r="26256" spans="3:8">
      <c r="C26256" s="62" t="s">
        <v>65537</v>
      </c>
      <c r="D26256" s="63" t="s">
        <v>39860</v>
      </c>
      <c r="G26256" s="72"/>
      <c r="H26256" s="72"/>
    </row>
    <row r="26257" spans="3:8">
      <c r="C26257" s="62" t="s">
        <v>65538</v>
      </c>
      <c r="D26257" s="63" t="s">
        <v>39864</v>
      </c>
      <c r="G26257" s="72"/>
      <c r="H26257" s="72"/>
    </row>
    <row r="26258" spans="3:8">
      <c r="C26258" s="62" t="s">
        <v>65539</v>
      </c>
      <c r="D26258" s="63" t="s">
        <v>39868</v>
      </c>
      <c r="G26258" s="72"/>
      <c r="H26258" s="72"/>
    </row>
    <row r="26259" spans="3:8">
      <c r="C26259" s="62" t="s">
        <v>65540</v>
      </c>
      <c r="D26259" s="63" t="s">
        <v>39872</v>
      </c>
      <c r="G26259" s="72"/>
      <c r="H26259" s="72"/>
    </row>
    <row r="26260" spans="3:8">
      <c r="C26260" s="62" t="s">
        <v>39875</v>
      </c>
      <c r="D26260" s="63" t="s">
        <v>39876</v>
      </c>
      <c r="G26260" s="72"/>
      <c r="H26260" s="72"/>
    </row>
    <row r="26261" spans="3:8">
      <c r="C26261" s="62" t="s">
        <v>65541</v>
      </c>
      <c r="D26261" s="63" t="s">
        <v>39880</v>
      </c>
      <c r="G26261" s="72"/>
      <c r="H26261" s="72"/>
    </row>
    <row r="26262" spans="3:8">
      <c r="C26262" s="62" t="s">
        <v>65542</v>
      </c>
      <c r="D26262" s="63" t="s">
        <v>39884</v>
      </c>
      <c r="G26262" s="72"/>
      <c r="H26262" s="72"/>
    </row>
    <row r="26263" spans="3:8">
      <c r="C26263" s="62" t="s">
        <v>65543</v>
      </c>
      <c r="D26263" s="63" t="s">
        <v>39888</v>
      </c>
      <c r="G26263" s="72"/>
      <c r="H26263" s="72"/>
    </row>
    <row r="26264" spans="3:8">
      <c r="C26264" s="62" t="s">
        <v>65544</v>
      </c>
      <c r="D26264" s="63" t="s">
        <v>39892</v>
      </c>
      <c r="G26264" s="72"/>
      <c r="H26264" s="72"/>
    </row>
    <row r="26265" spans="3:8">
      <c r="C26265" s="62" t="s">
        <v>65545</v>
      </c>
      <c r="D26265" s="63" t="s">
        <v>39896</v>
      </c>
      <c r="G26265" s="72"/>
      <c r="H26265" s="72"/>
    </row>
    <row r="26266" spans="3:8">
      <c r="C26266" s="62" t="s">
        <v>65546</v>
      </c>
      <c r="D26266" s="63" t="s">
        <v>39900</v>
      </c>
      <c r="G26266" s="72"/>
      <c r="H26266" s="72"/>
    </row>
    <row r="26267" spans="3:8">
      <c r="C26267" s="62" t="s">
        <v>65547</v>
      </c>
      <c r="D26267" s="63" t="s">
        <v>39904</v>
      </c>
      <c r="G26267" s="72"/>
      <c r="H26267" s="72"/>
    </row>
    <row r="26268" spans="3:8">
      <c r="C26268" s="62" t="s">
        <v>65548</v>
      </c>
      <c r="D26268" s="63" t="s">
        <v>39908</v>
      </c>
      <c r="G26268" s="72"/>
      <c r="H26268" s="72"/>
    </row>
    <row r="26269" spans="3:8">
      <c r="C26269" s="62" t="s">
        <v>65549</v>
      </c>
      <c r="D26269" s="63" t="s">
        <v>39912</v>
      </c>
      <c r="G26269" s="72"/>
      <c r="H26269" s="72"/>
    </row>
    <row r="26270" spans="3:8">
      <c r="C26270" s="62" t="s">
        <v>65550</v>
      </c>
      <c r="D26270" s="63" t="s">
        <v>39916</v>
      </c>
      <c r="G26270" s="72"/>
      <c r="H26270" s="72"/>
    </row>
    <row r="26271" spans="3:8">
      <c r="C26271" s="62" t="s">
        <v>65551</v>
      </c>
      <c r="D26271" s="63" t="s">
        <v>39920</v>
      </c>
      <c r="G26271" s="72"/>
      <c r="H26271" s="72"/>
    </row>
    <row r="26272" spans="3:8">
      <c r="C26272" s="62" t="s">
        <v>65552</v>
      </c>
      <c r="D26272" s="63" t="s">
        <v>39924</v>
      </c>
      <c r="G26272" s="72"/>
      <c r="H26272" s="72"/>
    </row>
    <row r="26273" spans="3:8">
      <c r="C26273" s="62" t="s">
        <v>65553</v>
      </c>
      <c r="D26273" s="63" t="s">
        <v>39928</v>
      </c>
      <c r="G26273" s="72"/>
      <c r="H26273" s="72"/>
    </row>
    <row r="26274" spans="3:8">
      <c r="C26274" s="62" t="s">
        <v>65554</v>
      </c>
      <c r="D26274" s="63" t="s">
        <v>39932</v>
      </c>
      <c r="G26274" s="72"/>
      <c r="H26274" s="72"/>
    </row>
    <row r="26275" spans="3:8">
      <c r="C26275" s="62" t="s">
        <v>65555</v>
      </c>
      <c r="D26275" s="63" t="s">
        <v>39936</v>
      </c>
      <c r="G26275" s="72"/>
      <c r="H26275" s="72"/>
    </row>
    <row r="26276" spans="3:8">
      <c r="C26276" s="62" t="s">
        <v>65556</v>
      </c>
      <c r="D26276" s="63" t="s">
        <v>39940</v>
      </c>
      <c r="G26276" s="72"/>
      <c r="H26276" s="72"/>
    </row>
    <row r="26277" spans="3:8">
      <c r="C26277" s="62" t="s">
        <v>65557</v>
      </c>
      <c r="D26277" s="63" t="s">
        <v>39944</v>
      </c>
      <c r="G26277" s="72"/>
      <c r="H26277" s="72"/>
    </row>
    <row r="26278" spans="3:8">
      <c r="C26278" s="62" t="s">
        <v>65558</v>
      </c>
      <c r="D26278" s="63" t="s">
        <v>39948</v>
      </c>
      <c r="G26278" s="72"/>
      <c r="H26278" s="72"/>
    </row>
    <row r="26279" spans="3:8">
      <c r="C26279" s="62" t="s">
        <v>65559</v>
      </c>
      <c r="D26279" s="63" t="s">
        <v>39952</v>
      </c>
      <c r="G26279" s="72"/>
      <c r="H26279" s="72"/>
    </row>
    <row r="26280" spans="3:8">
      <c r="C26280" s="62" t="s">
        <v>65560</v>
      </c>
      <c r="D26280" s="63" t="s">
        <v>39956</v>
      </c>
      <c r="G26280" s="72"/>
      <c r="H26280" s="72"/>
    </row>
    <row r="26281" spans="3:8">
      <c r="C26281" s="62" t="s">
        <v>65561</v>
      </c>
      <c r="D26281" s="63" t="s">
        <v>39960</v>
      </c>
      <c r="G26281" s="72"/>
      <c r="H26281" s="72"/>
    </row>
    <row r="26282" spans="3:8">
      <c r="C26282" s="62" t="s">
        <v>65562</v>
      </c>
      <c r="D26282" s="63" t="s">
        <v>39964</v>
      </c>
      <c r="G26282" s="72"/>
      <c r="H26282" s="72"/>
    </row>
    <row r="26283" spans="3:8">
      <c r="C26283" s="62" t="s">
        <v>65563</v>
      </c>
      <c r="D26283" s="63" t="s">
        <v>39968</v>
      </c>
      <c r="G26283" s="72"/>
      <c r="H26283" s="72"/>
    </row>
    <row r="26284" spans="3:8">
      <c r="C26284" s="62" t="s">
        <v>65564</v>
      </c>
      <c r="D26284" s="63" t="s">
        <v>39972</v>
      </c>
      <c r="G26284" s="72"/>
      <c r="H26284" s="72"/>
    </row>
    <row r="26285" spans="3:8">
      <c r="C26285" s="62" t="s">
        <v>65565</v>
      </c>
      <c r="D26285" s="63" t="s">
        <v>39976</v>
      </c>
      <c r="G26285" s="72"/>
      <c r="H26285" s="72"/>
    </row>
    <row r="26286" spans="3:8">
      <c r="C26286" s="62" t="s">
        <v>65566</v>
      </c>
      <c r="D26286" s="63" t="s">
        <v>39980</v>
      </c>
      <c r="G26286" s="72"/>
      <c r="H26286" s="72"/>
    </row>
    <row r="26287" spans="3:8">
      <c r="C26287" s="62" t="s">
        <v>65567</v>
      </c>
      <c r="D26287" s="63" t="s">
        <v>39984</v>
      </c>
      <c r="G26287" s="72"/>
      <c r="H26287" s="72"/>
    </row>
    <row r="26288" spans="3:8">
      <c r="C26288" s="62" t="s">
        <v>65568</v>
      </c>
      <c r="D26288" s="63" t="s">
        <v>39988</v>
      </c>
      <c r="G26288" s="72"/>
      <c r="H26288" s="72"/>
    </row>
    <row r="26289" spans="3:8">
      <c r="C26289" s="62" t="s">
        <v>65569</v>
      </c>
      <c r="D26289" s="63" t="s">
        <v>39992</v>
      </c>
      <c r="G26289" s="72"/>
      <c r="H26289" s="72"/>
    </row>
    <row r="26290" spans="3:8">
      <c r="C26290" s="62" t="s">
        <v>65570</v>
      </c>
      <c r="D26290" s="63" t="s">
        <v>39996</v>
      </c>
      <c r="G26290" s="72"/>
      <c r="H26290" s="72"/>
    </row>
    <row r="26291" spans="3:8">
      <c r="C26291" s="62" t="s">
        <v>65571</v>
      </c>
      <c r="D26291" s="63" t="s">
        <v>40000</v>
      </c>
      <c r="G26291" s="72"/>
      <c r="H26291" s="72"/>
    </row>
    <row r="26292" spans="3:8">
      <c r="C26292" s="62" t="s">
        <v>65572</v>
      </c>
      <c r="D26292" s="63" t="s">
        <v>40004</v>
      </c>
      <c r="G26292" s="72"/>
      <c r="H26292" s="72"/>
    </row>
    <row r="26293" spans="3:8">
      <c r="C26293" s="62" t="s">
        <v>65573</v>
      </c>
      <c r="D26293" s="63" t="s">
        <v>40008</v>
      </c>
      <c r="G26293" s="72"/>
      <c r="H26293" s="72"/>
    </row>
    <row r="26294" spans="3:8">
      <c r="C26294" s="62" t="s">
        <v>65574</v>
      </c>
      <c r="D26294" s="63" t="s">
        <v>40012</v>
      </c>
      <c r="G26294" s="72"/>
      <c r="H26294" s="72"/>
    </row>
    <row r="26295" spans="3:8">
      <c r="C26295" s="62" t="s">
        <v>65575</v>
      </c>
      <c r="D26295" s="63" t="s">
        <v>40016</v>
      </c>
      <c r="G26295" s="72"/>
      <c r="H26295" s="72"/>
    </row>
    <row r="26296" spans="3:8">
      <c r="C26296" s="62" t="s">
        <v>65576</v>
      </c>
      <c r="D26296" s="63" t="s">
        <v>40020</v>
      </c>
      <c r="G26296" s="72"/>
      <c r="H26296" s="72"/>
    </row>
    <row r="26297" spans="3:8">
      <c r="C26297" s="62" t="s">
        <v>65577</v>
      </c>
      <c r="D26297" s="63" t="s">
        <v>40024</v>
      </c>
      <c r="G26297" s="72"/>
      <c r="H26297" s="72"/>
    </row>
    <row r="26298" spans="3:8">
      <c r="C26298" s="62" t="s">
        <v>65578</v>
      </c>
      <c r="D26298" s="63" t="s">
        <v>40028</v>
      </c>
      <c r="G26298" s="72"/>
      <c r="H26298" s="72"/>
    </row>
    <row r="26299" spans="3:8">
      <c r="C26299" s="62" t="s">
        <v>65579</v>
      </c>
      <c r="D26299" s="63" t="s">
        <v>40032</v>
      </c>
      <c r="G26299" s="72"/>
      <c r="H26299" s="72"/>
    </row>
    <row r="26300" spans="3:8">
      <c r="C26300" s="62" t="s">
        <v>65580</v>
      </c>
      <c r="D26300" s="63" t="s">
        <v>40036</v>
      </c>
      <c r="G26300" s="72"/>
      <c r="H26300" s="72"/>
    </row>
    <row r="26301" spans="3:8">
      <c r="C26301" s="62" t="s">
        <v>65581</v>
      </c>
      <c r="D26301" s="63" t="s">
        <v>40040</v>
      </c>
      <c r="G26301" s="72"/>
      <c r="H26301" s="72"/>
    </row>
    <row r="26302" spans="3:8">
      <c r="C26302" s="62" t="s">
        <v>65582</v>
      </c>
      <c r="D26302" s="63" t="s">
        <v>40044</v>
      </c>
      <c r="G26302" s="72"/>
      <c r="H26302" s="72"/>
    </row>
    <row r="26303" spans="3:8">
      <c r="C26303" s="62" t="s">
        <v>65583</v>
      </c>
      <c r="D26303" s="63" t="s">
        <v>40048</v>
      </c>
      <c r="G26303" s="72"/>
      <c r="H26303" s="72"/>
    </row>
    <row r="26304" spans="3:8">
      <c r="C26304" s="62" t="s">
        <v>40051</v>
      </c>
      <c r="D26304" s="63" t="s">
        <v>40052</v>
      </c>
      <c r="G26304" s="72"/>
      <c r="H26304" s="72"/>
    </row>
    <row r="26305" spans="3:8">
      <c r="C26305" s="62" t="s">
        <v>40055</v>
      </c>
      <c r="D26305" s="63" t="s">
        <v>40056</v>
      </c>
      <c r="G26305" s="72"/>
      <c r="H26305" s="72"/>
    </row>
    <row r="26306" spans="3:8">
      <c r="C26306" s="62" t="s">
        <v>65584</v>
      </c>
      <c r="D26306" s="63" t="s">
        <v>40060</v>
      </c>
      <c r="G26306" s="72"/>
      <c r="H26306" s="72"/>
    </row>
    <row r="26307" spans="3:8">
      <c r="C26307" s="62" t="s">
        <v>65585</v>
      </c>
      <c r="D26307" s="63" t="s">
        <v>40064</v>
      </c>
      <c r="G26307" s="72"/>
      <c r="H26307" s="72"/>
    </row>
    <row r="26308" spans="3:8">
      <c r="C26308" s="62" t="s">
        <v>65586</v>
      </c>
      <c r="D26308" s="63" t="s">
        <v>40068</v>
      </c>
      <c r="G26308" s="72"/>
      <c r="H26308" s="72"/>
    </row>
    <row r="26309" spans="3:8">
      <c r="C26309" s="62" t="s">
        <v>65587</v>
      </c>
      <c r="D26309" s="63" t="s">
        <v>40072</v>
      </c>
      <c r="G26309" s="72"/>
      <c r="H26309" s="72"/>
    </row>
    <row r="26310" spans="3:8">
      <c r="C26310" s="62" t="s">
        <v>65588</v>
      </c>
      <c r="D26310" s="63" t="s">
        <v>40076</v>
      </c>
      <c r="G26310" s="72"/>
      <c r="H26310" s="72"/>
    </row>
    <row r="26311" spans="3:8">
      <c r="C26311" s="62" t="s">
        <v>65589</v>
      </c>
      <c r="D26311" s="63" t="s">
        <v>40080</v>
      </c>
      <c r="G26311" s="72"/>
      <c r="H26311" s="72"/>
    </row>
    <row r="26312" spans="3:8">
      <c r="C26312" s="62" t="s">
        <v>65590</v>
      </c>
      <c r="D26312" s="63" t="s">
        <v>40084</v>
      </c>
      <c r="G26312" s="72"/>
      <c r="H26312" s="72"/>
    </row>
    <row r="26313" spans="3:8">
      <c r="C26313" s="62" t="s">
        <v>65591</v>
      </c>
      <c r="D26313" s="63" t="s">
        <v>40088</v>
      </c>
      <c r="G26313" s="72"/>
      <c r="H26313" s="72"/>
    </row>
    <row r="26314" spans="3:8">
      <c r="C26314" s="62" t="s">
        <v>65592</v>
      </c>
      <c r="D26314" s="63" t="s">
        <v>40092</v>
      </c>
      <c r="G26314" s="72"/>
      <c r="H26314" s="72"/>
    </row>
    <row r="26315" spans="3:8">
      <c r="C26315" s="62" t="s">
        <v>65593</v>
      </c>
      <c r="D26315" s="63" t="s">
        <v>40096</v>
      </c>
      <c r="G26315" s="72"/>
      <c r="H26315" s="72"/>
    </row>
    <row r="26316" spans="3:8">
      <c r="C26316" s="62" t="s">
        <v>65594</v>
      </c>
      <c r="D26316" s="63" t="s">
        <v>40100</v>
      </c>
      <c r="G26316" s="72"/>
      <c r="H26316" s="72"/>
    </row>
    <row r="26317" spans="3:8">
      <c r="C26317" s="62" t="s">
        <v>65595</v>
      </c>
      <c r="D26317" s="63" t="s">
        <v>40104</v>
      </c>
      <c r="G26317" s="72"/>
      <c r="H26317" s="72"/>
    </row>
    <row r="26318" spans="3:8">
      <c r="C26318" s="62" t="s">
        <v>65596</v>
      </c>
      <c r="D26318" s="63" t="s">
        <v>40108</v>
      </c>
      <c r="G26318" s="72"/>
      <c r="H26318" s="72"/>
    </row>
    <row r="26319" spans="3:8">
      <c r="C26319" s="62" t="s">
        <v>65597</v>
      </c>
      <c r="D26319" s="63" t="s">
        <v>40112</v>
      </c>
      <c r="G26319" s="72"/>
      <c r="H26319" s="72"/>
    </row>
    <row r="26320" spans="3:8">
      <c r="C26320" s="62" t="s">
        <v>65598</v>
      </c>
      <c r="D26320" s="63" t="s">
        <v>40116</v>
      </c>
      <c r="G26320" s="72"/>
      <c r="H26320" s="72"/>
    </row>
    <row r="26321" spans="3:8">
      <c r="C26321" s="62" t="s">
        <v>65599</v>
      </c>
      <c r="D26321" s="63" t="s">
        <v>40120</v>
      </c>
      <c r="G26321" s="72"/>
      <c r="H26321" s="72"/>
    </row>
    <row r="26322" spans="3:8">
      <c r="C26322" s="62" t="s">
        <v>65600</v>
      </c>
      <c r="D26322" s="63" t="s">
        <v>40124</v>
      </c>
      <c r="G26322" s="72"/>
      <c r="H26322" s="72"/>
    </row>
    <row r="26323" spans="3:8">
      <c r="C26323" s="62" t="s">
        <v>65601</v>
      </c>
      <c r="D26323" s="63" t="s">
        <v>40128</v>
      </c>
      <c r="G26323" s="72"/>
      <c r="H26323" s="72"/>
    </row>
    <row r="26324" spans="3:8">
      <c r="C26324" s="62" t="s">
        <v>65602</v>
      </c>
      <c r="D26324" s="63" t="s">
        <v>40132</v>
      </c>
      <c r="G26324" s="72"/>
      <c r="H26324" s="72"/>
    </row>
    <row r="26325" spans="3:8">
      <c r="C26325" s="62" t="s">
        <v>65603</v>
      </c>
      <c r="D26325" s="63" t="s">
        <v>40136</v>
      </c>
      <c r="G26325" s="72"/>
      <c r="H26325" s="72"/>
    </row>
    <row r="26326" spans="3:8">
      <c r="C26326" s="62" t="s">
        <v>65604</v>
      </c>
      <c r="D26326" s="63" t="s">
        <v>40140</v>
      </c>
      <c r="G26326" s="72"/>
      <c r="H26326" s="72"/>
    </row>
    <row r="26327" spans="3:8">
      <c r="C26327" s="62" t="s">
        <v>65605</v>
      </c>
      <c r="D26327" s="63" t="s">
        <v>40144</v>
      </c>
      <c r="G26327" s="72"/>
      <c r="H26327" s="72"/>
    </row>
    <row r="26328" spans="3:8">
      <c r="C26328" s="62" t="s">
        <v>65606</v>
      </c>
      <c r="D26328" s="63" t="s">
        <v>40148</v>
      </c>
      <c r="G26328" s="72"/>
      <c r="H26328" s="72"/>
    </row>
    <row r="26329" spans="3:8">
      <c r="C26329" s="62" t="s">
        <v>65607</v>
      </c>
      <c r="D26329" s="63" t="s">
        <v>40152</v>
      </c>
      <c r="G26329" s="72"/>
      <c r="H26329" s="72"/>
    </row>
    <row r="26330" spans="3:8">
      <c r="C26330" s="62" t="s">
        <v>65608</v>
      </c>
      <c r="D26330" s="63" t="s">
        <v>40156</v>
      </c>
      <c r="G26330" s="72"/>
      <c r="H26330" s="72"/>
    </row>
    <row r="26331" spans="3:8">
      <c r="C26331" s="62" t="s">
        <v>65609</v>
      </c>
      <c r="D26331" s="63" t="s">
        <v>40160</v>
      </c>
      <c r="G26331" s="72"/>
      <c r="H26331" s="72"/>
    </row>
    <row r="26332" spans="3:8">
      <c r="C26332" s="62" t="s">
        <v>65610</v>
      </c>
      <c r="D26332" s="63" t="s">
        <v>40164</v>
      </c>
      <c r="G26332" s="72"/>
      <c r="H26332" s="72"/>
    </row>
    <row r="26333" spans="3:8">
      <c r="C26333" s="62" t="s">
        <v>65611</v>
      </c>
      <c r="D26333" s="63" t="s">
        <v>40168</v>
      </c>
      <c r="G26333" s="72"/>
      <c r="H26333" s="72"/>
    </row>
    <row r="26334" spans="3:8">
      <c r="C26334" s="62" t="s">
        <v>65612</v>
      </c>
      <c r="D26334" s="63" t="s">
        <v>40172</v>
      </c>
      <c r="G26334" s="72"/>
      <c r="H26334" s="72"/>
    </row>
    <row r="26335" spans="3:8">
      <c r="C26335" s="62" t="s">
        <v>65613</v>
      </c>
      <c r="D26335" s="63" t="s">
        <v>40176</v>
      </c>
      <c r="G26335" s="72"/>
      <c r="H26335" s="72"/>
    </row>
    <row r="26336" spans="3:8">
      <c r="C26336" s="62" t="s">
        <v>65614</v>
      </c>
      <c r="D26336" s="63" t="s">
        <v>40180</v>
      </c>
      <c r="G26336" s="72"/>
      <c r="H26336" s="72"/>
    </row>
    <row r="26337" spans="3:8">
      <c r="C26337" s="62" t="s">
        <v>65615</v>
      </c>
      <c r="D26337" s="63" t="s">
        <v>40184</v>
      </c>
      <c r="G26337" s="72"/>
      <c r="H26337" s="72"/>
    </row>
    <row r="26338" spans="3:8">
      <c r="C26338" s="62" t="s">
        <v>65616</v>
      </c>
      <c r="D26338" s="63" t="s">
        <v>40188</v>
      </c>
      <c r="G26338" s="72"/>
      <c r="H26338" s="72"/>
    </row>
    <row r="26339" spans="3:8">
      <c r="C26339" s="62" t="s">
        <v>65617</v>
      </c>
      <c r="D26339" s="63" t="s">
        <v>40192</v>
      </c>
      <c r="G26339" s="72"/>
      <c r="H26339" s="72"/>
    </row>
    <row r="26340" spans="3:8">
      <c r="C26340" s="62" t="s">
        <v>65618</v>
      </c>
      <c r="D26340" s="63" t="s">
        <v>40196</v>
      </c>
      <c r="G26340" s="72"/>
      <c r="H26340" s="72"/>
    </row>
    <row r="26341" spans="3:8">
      <c r="C26341" s="62" t="s">
        <v>65619</v>
      </c>
      <c r="D26341" s="63" t="s">
        <v>40200</v>
      </c>
      <c r="G26341" s="72"/>
      <c r="H26341" s="72"/>
    </row>
    <row r="26342" spans="3:8">
      <c r="C26342" s="62" t="s">
        <v>65620</v>
      </c>
      <c r="D26342" s="63" t="s">
        <v>40204</v>
      </c>
      <c r="G26342" s="72"/>
      <c r="H26342" s="72"/>
    </row>
    <row r="26343" spans="3:8">
      <c r="C26343" s="62" t="s">
        <v>65621</v>
      </c>
      <c r="D26343" s="63" t="s">
        <v>40208</v>
      </c>
      <c r="G26343" s="72"/>
      <c r="H26343" s="72"/>
    </row>
    <row r="26344" spans="3:8">
      <c r="C26344" s="62" t="s">
        <v>65622</v>
      </c>
      <c r="D26344" s="63" t="s">
        <v>40212</v>
      </c>
      <c r="G26344" s="72"/>
      <c r="H26344" s="72"/>
    </row>
    <row r="26345" spans="3:8">
      <c r="C26345" s="62" t="s">
        <v>65623</v>
      </c>
      <c r="D26345" s="63" t="s">
        <v>40216</v>
      </c>
      <c r="G26345" s="72"/>
      <c r="H26345" s="72"/>
    </row>
    <row r="26346" spans="3:8">
      <c r="C26346" s="62" t="s">
        <v>65624</v>
      </c>
      <c r="D26346" s="63" t="s">
        <v>40220</v>
      </c>
      <c r="G26346" s="72"/>
      <c r="H26346" s="72"/>
    </row>
    <row r="26347" spans="3:8">
      <c r="C26347" s="62" t="s">
        <v>65625</v>
      </c>
      <c r="D26347" s="63" t="s">
        <v>40224</v>
      </c>
      <c r="G26347" s="72"/>
      <c r="H26347" s="72"/>
    </row>
    <row r="26348" spans="3:8">
      <c r="C26348" s="62" t="s">
        <v>65626</v>
      </c>
      <c r="D26348" s="63" t="s">
        <v>40228</v>
      </c>
      <c r="G26348" s="72"/>
      <c r="H26348" s="72"/>
    </row>
    <row r="26349" spans="3:8">
      <c r="C26349" s="62" t="s">
        <v>65627</v>
      </c>
      <c r="D26349" s="63" t="s">
        <v>40232</v>
      </c>
      <c r="G26349" s="72"/>
      <c r="H26349" s="72"/>
    </row>
    <row r="26350" spans="3:8">
      <c r="C26350" s="62" t="s">
        <v>65628</v>
      </c>
      <c r="D26350" s="63" t="s">
        <v>40236</v>
      </c>
      <c r="G26350" s="72"/>
      <c r="H26350" s="72"/>
    </row>
    <row r="26351" spans="3:8">
      <c r="C26351" s="62" t="s">
        <v>65629</v>
      </c>
      <c r="D26351" s="63" t="s">
        <v>40240</v>
      </c>
      <c r="G26351" s="72"/>
      <c r="H26351" s="72"/>
    </row>
    <row r="26352" spans="3:8">
      <c r="C26352" s="62" t="s">
        <v>65630</v>
      </c>
      <c r="D26352" s="63" t="s">
        <v>40244</v>
      </c>
      <c r="G26352" s="72"/>
      <c r="H26352" s="72"/>
    </row>
    <row r="26353" spans="3:8">
      <c r="C26353" s="62" t="s">
        <v>65631</v>
      </c>
      <c r="D26353" s="63" t="s">
        <v>40248</v>
      </c>
      <c r="G26353" s="72"/>
      <c r="H26353" s="72"/>
    </row>
    <row r="26354" spans="3:8">
      <c r="C26354" s="62" t="s">
        <v>65632</v>
      </c>
      <c r="D26354" s="63" t="s">
        <v>40252</v>
      </c>
      <c r="G26354" s="72"/>
      <c r="H26354" s="72"/>
    </row>
    <row r="26355" spans="3:8">
      <c r="C26355" s="62" t="s">
        <v>65633</v>
      </c>
      <c r="D26355" s="63" t="s">
        <v>40256</v>
      </c>
      <c r="G26355" s="72"/>
      <c r="H26355" s="72"/>
    </row>
    <row r="26356" spans="3:8">
      <c r="C26356" s="62" t="s">
        <v>65634</v>
      </c>
      <c r="D26356" s="63" t="s">
        <v>40260</v>
      </c>
      <c r="G26356" s="72"/>
      <c r="H26356" s="72"/>
    </row>
    <row r="26357" spans="3:8">
      <c r="C26357" s="62" t="s">
        <v>65635</v>
      </c>
      <c r="D26357" s="63" t="s">
        <v>40264</v>
      </c>
      <c r="G26357" s="72"/>
      <c r="H26357" s="72"/>
    </row>
    <row r="26358" spans="3:8">
      <c r="C26358" s="62" t="s">
        <v>65636</v>
      </c>
      <c r="D26358" s="63" t="s">
        <v>40268</v>
      </c>
      <c r="G26358" s="72"/>
      <c r="H26358" s="72"/>
    </row>
    <row r="26359" spans="3:8">
      <c r="C26359" s="62" t="s">
        <v>65637</v>
      </c>
      <c r="D26359" s="63" t="s">
        <v>40272</v>
      </c>
      <c r="G26359" s="72"/>
      <c r="H26359" s="72"/>
    </row>
    <row r="26360" spans="3:8">
      <c r="C26360" s="62" t="s">
        <v>65638</v>
      </c>
      <c r="D26360" s="63" t="s">
        <v>40276</v>
      </c>
      <c r="G26360" s="72"/>
      <c r="H26360" s="72"/>
    </row>
    <row r="26361" spans="3:8">
      <c r="C26361" s="62" t="s">
        <v>65639</v>
      </c>
      <c r="D26361" s="63" t="s">
        <v>40280</v>
      </c>
      <c r="G26361" s="72"/>
      <c r="H26361" s="72"/>
    </row>
    <row r="26362" spans="3:8">
      <c r="C26362" s="62" t="s">
        <v>65640</v>
      </c>
      <c r="D26362" s="63" t="s">
        <v>40284</v>
      </c>
      <c r="G26362" s="72"/>
      <c r="H26362" s="72"/>
    </row>
    <row r="26363" spans="3:8">
      <c r="C26363" s="62" t="s">
        <v>65641</v>
      </c>
      <c r="D26363" s="63" t="s">
        <v>40288</v>
      </c>
      <c r="G26363" s="72"/>
      <c r="H26363" s="72"/>
    </row>
    <row r="26364" spans="3:8">
      <c r="C26364" s="62" t="s">
        <v>65642</v>
      </c>
      <c r="D26364" s="63" t="s">
        <v>40292</v>
      </c>
      <c r="G26364" s="72"/>
      <c r="H26364" s="72"/>
    </row>
    <row r="26365" spans="3:8">
      <c r="C26365" s="62" t="s">
        <v>65643</v>
      </c>
      <c r="D26365" s="63" t="s">
        <v>40296</v>
      </c>
      <c r="G26365" s="72"/>
      <c r="H26365" s="72"/>
    </row>
    <row r="26366" spans="3:8">
      <c r="C26366" s="62" t="s">
        <v>65644</v>
      </c>
      <c r="D26366" s="63" t="s">
        <v>40300</v>
      </c>
      <c r="G26366" s="72"/>
      <c r="H26366" s="72"/>
    </row>
    <row r="26367" spans="3:8">
      <c r="C26367" s="62" t="s">
        <v>65645</v>
      </c>
      <c r="D26367" s="63" t="s">
        <v>40304</v>
      </c>
      <c r="G26367" s="72"/>
      <c r="H26367" s="72"/>
    </row>
    <row r="26368" spans="3:8">
      <c r="C26368" s="62" t="s">
        <v>65646</v>
      </c>
      <c r="D26368" s="63" t="s">
        <v>40308</v>
      </c>
      <c r="G26368" s="72"/>
      <c r="H26368" s="72"/>
    </row>
    <row r="26369" spans="3:8">
      <c r="C26369" s="62" t="s">
        <v>65647</v>
      </c>
      <c r="D26369" s="63" t="s">
        <v>40312</v>
      </c>
      <c r="G26369" s="72"/>
      <c r="H26369" s="72"/>
    </row>
    <row r="26370" spans="3:8">
      <c r="C26370" s="62" t="s">
        <v>65648</v>
      </c>
      <c r="D26370" s="63" t="s">
        <v>40316</v>
      </c>
      <c r="G26370" s="72"/>
      <c r="H26370" s="72"/>
    </row>
    <row r="26371" spans="3:8">
      <c r="C26371" s="62" t="s">
        <v>65649</v>
      </c>
      <c r="D26371" s="63" t="s">
        <v>40320</v>
      </c>
      <c r="G26371" s="72"/>
      <c r="H26371" s="72"/>
    </row>
    <row r="26372" spans="3:8">
      <c r="C26372" s="62" t="s">
        <v>65650</v>
      </c>
      <c r="D26372" s="63" t="s">
        <v>40324</v>
      </c>
      <c r="G26372" s="72"/>
      <c r="H26372" s="72"/>
    </row>
    <row r="26373" spans="3:8">
      <c r="C26373" s="62" t="s">
        <v>65651</v>
      </c>
      <c r="D26373" s="63" t="s">
        <v>40328</v>
      </c>
      <c r="G26373" s="72"/>
      <c r="H26373" s="72"/>
    </row>
    <row r="26374" spans="3:8">
      <c r="C26374" s="62" t="s">
        <v>65652</v>
      </c>
      <c r="D26374" s="63" t="s">
        <v>40332</v>
      </c>
      <c r="G26374" s="72"/>
      <c r="H26374" s="72"/>
    </row>
    <row r="26375" spans="3:8">
      <c r="C26375" s="62" t="s">
        <v>65653</v>
      </c>
      <c r="D26375" s="63" t="s">
        <v>40336</v>
      </c>
      <c r="G26375" s="72"/>
      <c r="H26375" s="72"/>
    </row>
    <row r="26376" spans="3:8">
      <c r="C26376" s="62" t="s">
        <v>65654</v>
      </c>
      <c r="D26376" s="63" t="s">
        <v>40340</v>
      </c>
      <c r="G26376" s="72"/>
      <c r="H26376" s="72"/>
    </row>
    <row r="26377" spans="3:8">
      <c r="C26377" s="62" t="s">
        <v>65655</v>
      </c>
      <c r="D26377" s="63" t="s">
        <v>40344</v>
      </c>
      <c r="G26377" s="72"/>
      <c r="H26377" s="72"/>
    </row>
    <row r="26378" spans="3:8">
      <c r="C26378" s="62" t="s">
        <v>65656</v>
      </c>
      <c r="D26378" s="63" t="s">
        <v>40348</v>
      </c>
      <c r="G26378" s="72"/>
      <c r="H26378" s="72"/>
    </row>
    <row r="26379" spans="3:8">
      <c r="C26379" s="62" t="s">
        <v>65657</v>
      </c>
      <c r="D26379" s="63" t="s">
        <v>40352</v>
      </c>
      <c r="G26379" s="72"/>
      <c r="H26379" s="72"/>
    </row>
    <row r="26380" spans="3:8">
      <c r="C26380" s="62" t="s">
        <v>65658</v>
      </c>
      <c r="D26380" s="63" t="s">
        <v>40356</v>
      </c>
      <c r="G26380" s="72"/>
      <c r="H26380" s="72"/>
    </row>
    <row r="26381" spans="3:8">
      <c r="C26381" s="62" t="s">
        <v>65659</v>
      </c>
      <c r="D26381" s="63" t="s">
        <v>40360</v>
      </c>
      <c r="G26381" s="72"/>
      <c r="H26381" s="72"/>
    </row>
    <row r="26382" spans="3:8">
      <c r="C26382" s="62" t="s">
        <v>65660</v>
      </c>
      <c r="D26382" s="63" t="s">
        <v>40364</v>
      </c>
      <c r="G26382" s="72"/>
      <c r="H26382" s="72"/>
    </row>
    <row r="26383" spans="3:8">
      <c r="C26383" s="62" t="s">
        <v>65661</v>
      </c>
      <c r="D26383" s="63" t="s">
        <v>40368</v>
      </c>
      <c r="G26383" s="72"/>
      <c r="H26383" s="72"/>
    </row>
    <row r="26384" spans="3:8">
      <c r="C26384" s="62" t="s">
        <v>65662</v>
      </c>
      <c r="D26384" s="63" t="s">
        <v>40372</v>
      </c>
      <c r="G26384" s="72"/>
      <c r="H26384" s="72"/>
    </row>
    <row r="26385" spans="3:8">
      <c r="C26385" s="62" t="s">
        <v>65663</v>
      </c>
      <c r="D26385" s="63" t="s">
        <v>40376</v>
      </c>
      <c r="G26385" s="72"/>
      <c r="H26385" s="72"/>
    </row>
    <row r="26386" spans="3:8">
      <c r="C26386" s="62" t="s">
        <v>65664</v>
      </c>
      <c r="D26386" s="63" t="s">
        <v>40380</v>
      </c>
      <c r="G26386" s="72"/>
      <c r="H26386" s="72"/>
    </row>
    <row r="26387" spans="3:8">
      <c r="C26387" s="62" t="s">
        <v>65665</v>
      </c>
      <c r="D26387" s="63" t="s">
        <v>40384</v>
      </c>
      <c r="G26387" s="72"/>
      <c r="H26387" s="72"/>
    </row>
    <row r="26388" spans="3:8">
      <c r="C26388" s="62" t="s">
        <v>65666</v>
      </c>
      <c r="D26388" s="63" t="s">
        <v>40388</v>
      </c>
      <c r="G26388" s="72"/>
      <c r="H26388" s="72"/>
    </row>
    <row r="26389" spans="3:8">
      <c r="C26389" s="62" t="s">
        <v>65667</v>
      </c>
      <c r="D26389" s="63" t="s">
        <v>40392</v>
      </c>
      <c r="G26389" s="72"/>
      <c r="H26389" s="72"/>
    </row>
    <row r="26390" spans="3:8">
      <c r="C26390" s="62" t="s">
        <v>65668</v>
      </c>
      <c r="D26390" s="63" t="s">
        <v>40396</v>
      </c>
      <c r="G26390" s="72"/>
      <c r="H26390" s="72"/>
    </row>
    <row r="26391" spans="3:8">
      <c r="C26391" s="62" t="s">
        <v>65669</v>
      </c>
      <c r="D26391" s="63" t="s">
        <v>40400</v>
      </c>
      <c r="G26391" s="72"/>
      <c r="H26391" s="72"/>
    </row>
    <row r="26392" spans="3:8">
      <c r="C26392" s="62" t="s">
        <v>65670</v>
      </c>
      <c r="D26392" s="63" t="s">
        <v>40404</v>
      </c>
      <c r="G26392" s="72"/>
      <c r="H26392" s="72"/>
    </row>
    <row r="26393" spans="3:8">
      <c r="C26393" s="62" t="s">
        <v>65671</v>
      </c>
      <c r="D26393" s="63" t="s">
        <v>40408</v>
      </c>
      <c r="G26393" s="72"/>
      <c r="H26393" s="72"/>
    </row>
    <row r="26394" spans="3:8">
      <c r="C26394" s="62" t="s">
        <v>65672</v>
      </c>
      <c r="D26394" s="63" t="s">
        <v>40412</v>
      </c>
      <c r="G26394" s="72"/>
      <c r="H26394" s="72"/>
    </row>
    <row r="26395" spans="3:8">
      <c r="C26395" s="62" t="s">
        <v>65673</v>
      </c>
      <c r="D26395" s="63" t="s">
        <v>40416</v>
      </c>
      <c r="G26395" s="72"/>
      <c r="H26395" s="72"/>
    </row>
    <row r="26396" spans="3:8">
      <c r="C26396" s="62" t="s">
        <v>65674</v>
      </c>
      <c r="D26396" s="63" t="s">
        <v>40420</v>
      </c>
      <c r="G26396" s="72"/>
      <c r="H26396" s="72"/>
    </row>
    <row r="26397" spans="3:8">
      <c r="C26397" s="62" t="s">
        <v>65675</v>
      </c>
      <c r="D26397" s="63" t="s">
        <v>40424</v>
      </c>
      <c r="G26397" s="72"/>
      <c r="H26397" s="72"/>
    </row>
    <row r="26398" spans="3:8">
      <c r="C26398" s="62" t="s">
        <v>65676</v>
      </c>
      <c r="D26398" s="63" t="s">
        <v>40428</v>
      </c>
      <c r="G26398" s="72"/>
      <c r="H26398" s="72"/>
    </row>
    <row r="26399" spans="3:8">
      <c r="C26399" s="62" t="s">
        <v>65677</v>
      </c>
      <c r="D26399" s="63" t="s">
        <v>40432</v>
      </c>
      <c r="G26399" s="72"/>
      <c r="H26399" s="72"/>
    </row>
    <row r="26400" spans="3:8">
      <c r="C26400" s="62" t="s">
        <v>65678</v>
      </c>
      <c r="D26400" s="63" t="s">
        <v>40436</v>
      </c>
      <c r="G26400" s="72"/>
      <c r="H26400" s="72"/>
    </row>
    <row r="26401" spans="3:8">
      <c r="C26401" s="62" t="s">
        <v>65679</v>
      </c>
      <c r="D26401" s="63" t="s">
        <v>40440</v>
      </c>
      <c r="G26401" s="72"/>
      <c r="H26401" s="72"/>
    </row>
    <row r="26402" spans="3:8">
      <c r="C26402" s="62" t="s">
        <v>65680</v>
      </c>
      <c r="D26402" s="63" t="s">
        <v>40444</v>
      </c>
      <c r="G26402" s="72"/>
      <c r="H26402" s="72"/>
    </row>
    <row r="26403" spans="3:8">
      <c r="C26403" s="62" t="s">
        <v>65681</v>
      </c>
      <c r="D26403" s="63" t="s">
        <v>40448</v>
      </c>
      <c r="G26403" s="72"/>
      <c r="H26403" s="72"/>
    </row>
    <row r="26404" spans="3:8">
      <c r="C26404" s="62" t="s">
        <v>65682</v>
      </c>
      <c r="D26404" s="63" t="s">
        <v>40452</v>
      </c>
      <c r="G26404" s="72"/>
      <c r="H26404" s="72"/>
    </row>
    <row r="26405" spans="3:8">
      <c r="C26405" s="62" t="s">
        <v>65683</v>
      </c>
      <c r="D26405" s="63" t="s">
        <v>40456</v>
      </c>
      <c r="G26405" s="72"/>
      <c r="H26405" s="72"/>
    </row>
    <row r="26406" spans="3:8">
      <c r="C26406" s="62" t="s">
        <v>65684</v>
      </c>
      <c r="D26406" s="63" t="s">
        <v>40460</v>
      </c>
      <c r="G26406" s="72"/>
      <c r="H26406" s="72"/>
    </row>
    <row r="26407" spans="3:8">
      <c r="C26407" s="62" t="s">
        <v>65685</v>
      </c>
      <c r="D26407" s="63" t="s">
        <v>40464</v>
      </c>
      <c r="G26407" s="72"/>
      <c r="H26407" s="72"/>
    </row>
    <row r="26408" spans="3:8">
      <c r="C26408" s="62" t="s">
        <v>65686</v>
      </c>
      <c r="D26408" s="63" t="s">
        <v>40468</v>
      </c>
      <c r="G26408" s="72"/>
      <c r="H26408" s="72"/>
    </row>
    <row r="26409" spans="3:8">
      <c r="C26409" s="62" t="s">
        <v>65687</v>
      </c>
      <c r="D26409" s="63" t="s">
        <v>40472</v>
      </c>
      <c r="G26409" s="72"/>
      <c r="H26409" s="72"/>
    </row>
    <row r="26410" spans="3:8">
      <c r="C26410" s="62" t="s">
        <v>65688</v>
      </c>
      <c r="D26410" s="63" t="s">
        <v>40476</v>
      </c>
      <c r="G26410" s="72"/>
      <c r="H26410" s="72"/>
    </row>
    <row r="26411" spans="3:8">
      <c r="C26411" s="62" t="s">
        <v>65689</v>
      </c>
      <c r="D26411" s="63" t="s">
        <v>40480</v>
      </c>
      <c r="G26411" s="72"/>
      <c r="H26411" s="72"/>
    </row>
    <row r="26412" spans="3:8">
      <c r="C26412" s="62" t="s">
        <v>65690</v>
      </c>
      <c r="D26412" s="63" t="s">
        <v>40484</v>
      </c>
      <c r="G26412" s="72"/>
      <c r="H26412" s="72"/>
    </row>
    <row r="26413" spans="3:8">
      <c r="C26413" s="62" t="s">
        <v>65691</v>
      </c>
      <c r="D26413" s="63" t="s">
        <v>40488</v>
      </c>
      <c r="G26413" s="72"/>
      <c r="H26413" s="72"/>
    </row>
    <row r="26414" spans="3:8">
      <c r="C26414" s="62" t="s">
        <v>65692</v>
      </c>
      <c r="D26414" s="63" t="s">
        <v>40492</v>
      </c>
      <c r="G26414" s="72"/>
      <c r="H26414" s="72"/>
    </row>
    <row r="26415" spans="3:8">
      <c r="C26415" s="62" t="s">
        <v>65693</v>
      </c>
      <c r="D26415" s="63" t="s">
        <v>40496</v>
      </c>
      <c r="G26415" s="72"/>
      <c r="H26415" s="72"/>
    </row>
    <row r="26416" spans="3:8">
      <c r="C26416" s="62" t="s">
        <v>65694</v>
      </c>
      <c r="D26416" s="63" t="s">
        <v>40500</v>
      </c>
      <c r="G26416" s="72"/>
      <c r="H26416" s="72"/>
    </row>
    <row r="26417" spans="3:8">
      <c r="C26417" s="62" t="s">
        <v>65695</v>
      </c>
      <c r="D26417" s="63" t="s">
        <v>40504</v>
      </c>
      <c r="G26417" s="72"/>
      <c r="H26417" s="72"/>
    </row>
    <row r="26418" spans="3:8">
      <c r="C26418" s="62" t="s">
        <v>65696</v>
      </c>
      <c r="D26418" s="63" t="s">
        <v>40508</v>
      </c>
      <c r="G26418" s="72"/>
      <c r="H26418" s="72"/>
    </row>
    <row r="26419" spans="3:8">
      <c r="C26419" s="62" t="s">
        <v>65697</v>
      </c>
      <c r="D26419" s="63" t="s">
        <v>40512</v>
      </c>
      <c r="G26419" s="72"/>
      <c r="H26419" s="72"/>
    </row>
    <row r="26420" spans="3:8">
      <c r="C26420" s="62" t="s">
        <v>65698</v>
      </c>
      <c r="D26420" s="63" t="s">
        <v>40516</v>
      </c>
      <c r="G26420" s="72"/>
      <c r="H26420" s="72"/>
    </row>
    <row r="26421" spans="3:8">
      <c r="C26421" s="62" t="s">
        <v>65699</v>
      </c>
      <c r="D26421" s="63" t="s">
        <v>40520</v>
      </c>
      <c r="G26421" s="72"/>
      <c r="H26421" s="72"/>
    </row>
    <row r="26422" spans="3:8">
      <c r="C26422" s="62" t="s">
        <v>65700</v>
      </c>
      <c r="D26422" s="63" t="s">
        <v>40524</v>
      </c>
      <c r="G26422" s="72"/>
      <c r="H26422" s="72"/>
    </row>
    <row r="26423" spans="3:8">
      <c r="C26423" s="62" t="s">
        <v>65701</v>
      </c>
      <c r="D26423" s="63" t="s">
        <v>40528</v>
      </c>
      <c r="G26423" s="72"/>
      <c r="H26423" s="72"/>
    </row>
    <row r="26424" spans="3:8">
      <c r="C26424" s="62" t="s">
        <v>65702</v>
      </c>
      <c r="D26424" s="63" t="s">
        <v>40532</v>
      </c>
      <c r="G26424" s="72"/>
      <c r="H26424" s="72"/>
    </row>
    <row r="26425" spans="3:8">
      <c r="C26425" s="62" t="s">
        <v>65703</v>
      </c>
      <c r="D26425" s="63" t="s">
        <v>40536</v>
      </c>
      <c r="G26425" s="72"/>
      <c r="H26425" s="72"/>
    </row>
    <row r="26426" spans="3:8">
      <c r="C26426" s="62" t="s">
        <v>65704</v>
      </c>
      <c r="D26426" s="63" t="s">
        <v>40540</v>
      </c>
      <c r="G26426" s="72"/>
      <c r="H26426" s="72"/>
    </row>
    <row r="26427" spans="3:8">
      <c r="C26427" s="62" t="s">
        <v>65705</v>
      </c>
      <c r="D26427" s="63" t="s">
        <v>40544</v>
      </c>
      <c r="G26427" s="72"/>
      <c r="H26427" s="72"/>
    </row>
    <row r="26428" spans="3:8">
      <c r="C26428" s="62" t="s">
        <v>65706</v>
      </c>
      <c r="D26428" s="63" t="s">
        <v>40548</v>
      </c>
      <c r="G26428" s="72"/>
      <c r="H26428" s="72"/>
    </row>
    <row r="26429" spans="3:8">
      <c r="C26429" s="62" t="s">
        <v>65707</v>
      </c>
      <c r="D26429" s="63" t="s">
        <v>40552</v>
      </c>
      <c r="G26429" s="72"/>
      <c r="H26429" s="72"/>
    </row>
    <row r="26430" spans="3:8">
      <c r="C26430" s="62" t="s">
        <v>65708</v>
      </c>
      <c r="D26430" s="63" t="s">
        <v>40556</v>
      </c>
      <c r="G26430" s="72"/>
      <c r="H26430" s="72"/>
    </row>
    <row r="26431" spans="3:8">
      <c r="C26431" s="62" t="s">
        <v>65709</v>
      </c>
      <c r="D26431" s="63" t="s">
        <v>40560</v>
      </c>
      <c r="G26431" s="72"/>
      <c r="H26431" s="72"/>
    </row>
    <row r="26432" spans="3:8">
      <c r="C26432" s="62" t="s">
        <v>65710</v>
      </c>
      <c r="D26432" s="63" t="s">
        <v>40564</v>
      </c>
      <c r="G26432" s="72"/>
      <c r="H26432" s="72"/>
    </row>
    <row r="26433" spans="3:8">
      <c r="C26433" s="62" t="s">
        <v>65711</v>
      </c>
      <c r="D26433" s="63" t="s">
        <v>40568</v>
      </c>
      <c r="G26433" s="72"/>
      <c r="H26433" s="72"/>
    </row>
    <row r="26434" spans="3:8">
      <c r="C26434" s="62" t="s">
        <v>65712</v>
      </c>
      <c r="D26434" s="63" t="s">
        <v>40572</v>
      </c>
      <c r="G26434" s="72"/>
      <c r="H26434" s="72"/>
    </row>
    <row r="26435" spans="3:8">
      <c r="C26435" s="62" t="s">
        <v>65713</v>
      </c>
      <c r="D26435" s="63" t="s">
        <v>40576</v>
      </c>
      <c r="G26435" s="72"/>
      <c r="H26435" s="72"/>
    </row>
    <row r="26436" spans="3:8">
      <c r="C26436" s="62" t="s">
        <v>65714</v>
      </c>
      <c r="D26436" s="63" t="s">
        <v>40580</v>
      </c>
      <c r="G26436" s="72"/>
      <c r="H26436" s="72"/>
    </row>
    <row r="26437" spans="3:8">
      <c r="C26437" s="62" t="s">
        <v>65715</v>
      </c>
      <c r="D26437" s="63" t="s">
        <v>40584</v>
      </c>
      <c r="G26437" s="72"/>
      <c r="H26437" s="72"/>
    </row>
    <row r="26438" spans="3:8">
      <c r="C26438" s="62" t="s">
        <v>65716</v>
      </c>
      <c r="D26438" s="63" t="s">
        <v>40588</v>
      </c>
      <c r="G26438" s="72"/>
      <c r="H26438" s="72"/>
    </row>
    <row r="26439" spans="3:8">
      <c r="C26439" s="62" t="s">
        <v>65717</v>
      </c>
      <c r="D26439" s="63" t="s">
        <v>40592</v>
      </c>
      <c r="G26439" s="72"/>
      <c r="H26439" s="72"/>
    </row>
    <row r="26440" spans="3:8">
      <c r="C26440" s="62" t="s">
        <v>65718</v>
      </c>
      <c r="D26440" s="63" t="s">
        <v>40596</v>
      </c>
      <c r="G26440" s="72"/>
      <c r="H26440" s="72"/>
    </row>
    <row r="26441" spans="3:8">
      <c r="C26441" s="62" t="s">
        <v>65719</v>
      </c>
      <c r="D26441" s="63" t="s">
        <v>40600</v>
      </c>
      <c r="G26441" s="72"/>
      <c r="H26441" s="72"/>
    </row>
    <row r="26442" spans="3:8">
      <c r="C26442" s="62" t="s">
        <v>65720</v>
      </c>
      <c r="D26442" s="63" t="s">
        <v>40604</v>
      </c>
      <c r="G26442" s="72"/>
      <c r="H26442" s="72"/>
    </row>
    <row r="26443" spans="3:8">
      <c r="C26443" s="62" t="s">
        <v>65721</v>
      </c>
      <c r="D26443" s="63" t="s">
        <v>40608</v>
      </c>
      <c r="G26443" s="72"/>
      <c r="H26443" s="72"/>
    </row>
    <row r="26444" spans="3:8">
      <c r="C26444" s="62" t="s">
        <v>65722</v>
      </c>
      <c r="D26444" s="63" t="s">
        <v>40612</v>
      </c>
      <c r="G26444" s="72"/>
      <c r="H26444" s="72"/>
    </row>
    <row r="26445" spans="3:8">
      <c r="C26445" s="62" t="s">
        <v>65723</v>
      </c>
      <c r="D26445" s="63" t="s">
        <v>40616</v>
      </c>
      <c r="G26445" s="72"/>
      <c r="H26445" s="72"/>
    </row>
    <row r="26446" spans="3:8">
      <c r="C26446" s="62" t="s">
        <v>65724</v>
      </c>
      <c r="D26446" s="63" t="s">
        <v>40620</v>
      </c>
      <c r="G26446" s="72"/>
      <c r="H26446" s="72"/>
    </row>
    <row r="26447" spans="3:8">
      <c r="C26447" s="62" t="s">
        <v>65725</v>
      </c>
      <c r="D26447" s="63" t="s">
        <v>40624</v>
      </c>
      <c r="G26447" s="72"/>
      <c r="H26447" s="72"/>
    </row>
    <row r="26448" spans="3:8">
      <c r="C26448" s="62" t="s">
        <v>65726</v>
      </c>
      <c r="D26448" s="63" t="s">
        <v>40628</v>
      </c>
      <c r="G26448" s="72"/>
      <c r="H26448" s="72"/>
    </row>
    <row r="26449" spans="3:8">
      <c r="C26449" s="62" t="s">
        <v>65727</v>
      </c>
      <c r="D26449" s="63" t="s">
        <v>40632</v>
      </c>
      <c r="G26449" s="72"/>
      <c r="H26449" s="72"/>
    </row>
    <row r="26450" spans="3:8">
      <c r="C26450" s="62" t="s">
        <v>65728</v>
      </c>
      <c r="D26450" s="63" t="s">
        <v>40636</v>
      </c>
      <c r="G26450" s="72"/>
      <c r="H26450" s="72"/>
    </row>
    <row r="26451" spans="3:8">
      <c r="C26451" s="62" t="s">
        <v>65729</v>
      </c>
      <c r="D26451" s="63" t="s">
        <v>40640</v>
      </c>
      <c r="G26451" s="72"/>
      <c r="H26451" s="72"/>
    </row>
    <row r="26452" spans="3:8">
      <c r="C26452" s="62" t="s">
        <v>65730</v>
      </c>
      <c r="D26452" s="63" t="s">
        <v>40644</v>
      </c>
      <c r="G26452" s="72"/>
      <c r="H26452" s="72"/>
    </row>
    <row r="26453" spans="3:8">
      <c r="C26453" s="62" t="s">
        <v>65731</v>
      </c>
      <c r="D26453" s="63" t="s">
        <v>40648</v>
      </c>
      <c r="G26453" s="72"/>
      <c r="H26453" s="72"/>
    </row>
    <row r="26454" spans="3:8">
      <c r="C26454" s="62" t="s">
        <v>65732</v>
      </c>
      <c r="D26454" s="63" t="s">
        <v>40652</v>
      </c>
      <c r="G26454" s="72"/>
      <c r="H26454" s="72"/>
    </row>
    <row r="26455" spans="3:8">
      <c r="C26455" s="62" t="s">
        <v>65733</v>
      </c>
      <c r="D26455" s="63" t="s">
        <v>40656</v>
      </c>
      <c r="G26455" s="72"/>
      <c r="H26455" s="72"/>
    </row>
    <row r="26456" spans="3:8">
      <c r="C26456" s="62" t="s">
        <v>65734</v>
      </c>
      <c r="D26456" s="63" t="s">
        <v>40660</v>
      </c>
      <c r="G26456" s="72"/>
      <c r="H26456" s="72"/>
    </row>
    <row r="26457" spans="3:8">
      <c r="C26457" s="62" t="s">
        <v>65735</v>
      </c>
      <c r="D26457" s="63" t="s">
        <v>40664</v>
      </c>
      <c r="G26457" s="72"/>
      <c r="H26457" s="72"/>
    </row>
    <row r="26458" spans="3:8">
      <c r="C26458" s="62" t="s">
        <v>65736</v>
      </c>
      <c r="D26458" s="63" t="s">
        <v>40668</v>
      </c>
      <c r="G26458" s="72"/>
      <c r="H26458" s="72"/>
    </row>
    <row r="26459" spans="3:8">
      <c r="C26459" s="62" t="s">
        <v>65737</v>
      </c>
      <c r="D26459" s="63" t="s">
        <v>40672</v>
      </c>
      <c r="G26459" s="72"/>
      <c r="H26459" s="72"/>
    </row>
    <row r="26460" spans="3:8">
      <c r="C26460" s="62" t="s">
        <v>65738</v>
      </c>
      <c r="D26460" s="63" t="s">
        <v>40676</v>
      </c>
      <c r="G26460" s="72"/>
      <c r="H26460" s="72"/>
    </row>
    <row r="26461" spans="3:8">
      <c r="C26461" s="62" t="s">
        <v>65739</v>
      </c>
      <c r="D26461" s="63" t="s">
        <v>40680</v>
      </c>
      <c r="G26461" s="72"/>
      <c r="H26461" s="72"/>
    </row>
    <row r="26462" spans="3:8">
      <c r="C26462" s="62" t="s">
        <v>65740</v>
      </c>
      <c r="D26462" s="63" t="s">
        <v>40684</v>
      </c>
      <c r="G26462" s="72"/>
      <c r="H26462" s="72"/>
    </row>
    <row r="26463" spans="3:8">
      <c r="C26463" s="62" t="s">
        <v>65741</v>
      </c>
      <c r="D26463" s="63" t="s">
        <v>40688</v>
      </c>
      <c r="G26463" s="72"/>
      <c r="H26463" s="72"/>
    </row>
    <row r="26464" spans="3:8">
      <c r="C26464" s="62" t="s">
        <v>65742</v>
      </c>
      <c r="D26464" s="63" t="s">
        <v>40692</v>
      </c>
      <c r="G26464" s="72"/>
      <c r="H26464" s="72"/>
    </row>
    <row r="26465" spans="3:8">
      <c r="C26465" s="62" t="s">
        <v>65743</v>
      </c>
      <c r="D26465" s="63" t="s">
        <v>40696</v>
      </c>
      <c r="G26465" s="72"/>
      <c r="H26465" s="72"/>
    </row>
    <row r="26466" spans="3:8">
      <c r="C26466" s="62" t="s">
        <v>65744</v>
      </c>
      <c r="D26466" s="63" t="s">
        <v>40700</v>
      </c>
      <c r="G26466" s="72"/>
      <c r="H26466" s="72"/>
    </row>
    <row r="26467" spans="3:8">
      <c r="C26467" s="62" t="s">
        <v>65745</v>
      </c>
      <c r="D26467" s="63" t="s">
        <v>40704</v>
      </c>
      <c r="G26467" s="72"/>
      <c r="H26467" s="72"/>
    </row>
    <row r="26468" spans="3:8">
      <c r="C26468" s="62" t="s">
        <v>65746</v>
      </c>
      <c r="D26468" s="63" t="s">
        <v>40708</v>
      </c>
      <c r="G26468" s="72"/>
      <c r="H26468" s="72"/>
    </row>
    <row r="26469" spans="3:8">
      <c r="C26469" s="62" t="s">
        <v>65747</v>
      </c>
      <c r="D26469" s="63" t="s">
        <v>40712</v>
      </c>
      <c r="G26469" s="72"/>
      <c r="H26469" s="72"/>
    </row>
    <row r="26470" spans="3:8">
      <c r="C26470" s="62" t="s">
        <v>65748</v>
      </c>
      <c r="D26470" s="63" t="s">
        <v>40716</v>
      </c>
      <c r="G26470" s="72"/>
      <c r="H26470" s="72"/>
    </row>
    <row r="26471" spans="3:8">
      <c r="C26471" s="62" t="s">
        <v>65749</v>
      </c>
      <c r="D26471" s="63" t="s">
        <v>40720</v>
      </c>
      <c r="G26471" s="72"/>
      <c r="H26471" s="72"/>
    </row>
    <row r="26472" spans="3:8">
      <c r="C26472" s="62" t="s">
        <v>65750</v>
      </c>
      <c r="D26472" s="63" t="s">
        <v>40724</v>
      </c>
      <c r="G26472" s="72"/>
      <c r="H26472" s="72"/>
    </row>
    <row r="26473" spans="3:8">
      <c r="C26473" s="62" t="s">
        <v>65751</v>
      </c>
      <c r="D26473" s="63" t="s">
        <v>40728</v>
      </c>
      <c r="G26473" s="72"/>
      <c r="H26473" s="72"/>
    </row>
    <row r="26474" spans="3:8">
      <c r="C26474" s="62" t="s">
        <v>65752</v>
      </c>
      <c r="D26474" s="63" t="s">
        <v>40732</v>
      </c>
      <c r="G26474" s="72"/>
      <c r="H26474" s="72"/>
    </row>
    <row r="26475" spans="3:8">
      <c r="C26475" s="62" t="s">
        <v>65753</v>
      </c>
      <c r="D26475" s="63" t="s">
        <v>40736</v>
      </c>
      <c r="G26475" s="72"/>
      <c r="H26475" s="72"/>
    </row>
    <row r="26476" spans="3:8">
      <c r="C26476" s="62" t="s">
        <v>65754</v>
      </c>
      <c r="D26476" s="63" t="s">
        <v>40740</v>
      </c>
      <c r="G26476" s="72"/>
      <c r="H26476" s="72"/>
    </row>
    <row r="26477" spans="3:8">
      <c r="C26477" s="62" t="s">
        <v>65755</v>
      </c>
      <c r="D26477" s="63" t="s">
        <v>40744</v>
      </c>
      <c r="G26477" s="72"/>
      <c r="H26477" s="72"/>
    </row>
    <row r="26478" spans="3:8">
      <c r="C26478" s="62" t="s">
        <v>65756</v>
      </c>
      <c r="D26478" s="63" t="s">
        <v>40748</v>
      </c>
      <c r="G26478" s="72"/>
      <c r="H26478" s="72"/>
    </row>
    <row r="26479" spans="3:8">
      <c r="C26479" s="62" t="s">
        <v>65757</v>
      </c>
      <c r="D26479" s="63" t="s">
        <v>40752</v>
      </c>
      <c r="G26479" s="72"/>
      <c r="H26479" s="72"/>
    </row>
    <row r="26480" spans="3:8">
      <c r="C26480" s="62" t="s">
        <v>65758</v>
      </c>
      <c r="D26480" s="63" t="s">
        <v>40756</v>
      </c>
      <c r="G26480" s="72"/>
      <c r="H26480" s="72"/>
    </row>
    <row r="26481" spans="3:8">
      <c r="C26481" s="62" t="s">
        <v>65759</v>
      </c>
      <c r="D26481" s="63" t="s">
        <v>40760</v>
      </c>
      <c r="G26481" s="72"/>
      <c r="H26481" s="72"/>
    </row>
    <row r="26482" spans="3:8">
      <c r="C26482" s="62" t="s">
        <v>65760</v>
      </c>
      <c r="D26482" s="63" t="s">
        <v>40764</v>
      </c>
      <c r="G26482" s="72"/>
      <c r="H26482" s="72"/>
    </row>
    <row r="26483" spans="3:8">
      <c r="C26483" s="62" t="s">
        <v>65761</v>
      </c>
      <c r="D26483" s="63" t="s">
        <v>40768</v>
      </c>
      <c r="G26483" s="72"/>
      <c r="H26483" s="72"/>
    </row>
    <row r="26484" spans="3:8">
      <c r="C26484" s="62" t="s">
        <v>65762</v>
      </c>
      <c r="D26484" s="63" t="s">
        <v>40772</v>
      </c>
      <c r="G26484" s="72"/>
      <c r="H26484" s="72"/>
    </row>
    <row r="26485" spans="3:8">
      <c r="C26485" s="62" t="s">
        <v>65763</v>
      </c>
      <c r="D26485" s="63" t="s">
        <v>40776</v>
      </c>
      <c r="G26485" s="72"/>
      <c r="H26485" s="72"/>
    </row>
    <row r="26486" spans="3:8">
      <c r="C26486" s="62" t="s">
        <v>65764</v>
      </c>
      <c r="D26486" s="63" t="s">
        <v>40780</v>
      </c>
      <c r="G26486" s="72"/>
      <c r="H26486" s="72"/>
    </row>
    <row r="26487" spans="3:8">
      <c r="C26487" s="62" t="s">
        <v>65765</v>
      </c>
      <c r="D26487" s="63" t="s">
        <v>40784</v>
      </c>
      <c r="G26487" s="72"/>
      <c r="H26487" s="72"/>
    </row>
    <row r="26488" spans="3:8">
      <c r="C26488" s="62" t="s">
        <v>65766</v>
      </c>
      <c r="D26488" s="63" t="s">
        <v>40788</v>
      </c>
      <c r="G26488" s="72"/>
      <c r="H26488" s="72"/>
    </row>
    <row r="26489" spans="3:8">
      <c r="C26489" s="62" t="s">
        <v>65767</v>
      </c>
      <c r="D26489" s="63" t="s">
        <v>40792</v>
      </c>
      <c r="G26489" s="72"/>
      <c r="H26489" s="72"/>
    </row>
    <row r="26490" spans="3:8">
      <c r="C26490" s="62" t="s">
        <v>65768</v>
      </c>
      <c r="D26490" s="63" t="s">
        <v>40796</v>
      </c>
      <c r="G26490" s="72"/>
      <c r="H26490" s="72"/>
    </row>
    <row r="26491" spans="3:8">
      <c r="C26491" s="62" t="s">
        <v>65769</v>
      </c>
      <c r="D26491" s="63" t="s">
        <v>40800</v>
      </c>
      <c r="G26491" s="72"/>
      <c r="H26491" s="72"/>
    </row>
    <row r="26492" spans="3:8">
      <c r="C26492" s="62" t="s">
        <v>65770</v>
      </c>
      <c r="D26492" s="63" t="s">
        <v>40804</v>
      </c>
      <c r="G26492" s="72"/>
      <c r="H26492" s="72"/>
    </row>
    <row r="26493" spans="3:8">
      <c r="C26493" s="62" t="s">
        <v>65771</v>
      </c>
      <c r="D26493" s="63" t="s">
        <v>40808</v>
      </c>
      <c r="G26493" s="72"/>
      <c r="H26493" s="72"/>
    </row>
    <row r="26494" spans="3:8">
      <c r="C26494" s="62" t="s">
        <v>65772</v>
      </c>
      <c r="D26494" s="63" t="s">
        <v>40812</v>
      </c>
      <c r="G26494" s="72"/>
      <c r="H26494" s="72"/>
    </row>
    <row r="26495" spans="3:8">
      <c r="C26495" s="62" t="s">
        <v>65773</v>
      </c>
      <c r="D26495" s="63" t="s">
        <v>40816</v>
      </c>
      <c r="G26495" s="72"/>
      <c r="H26495" s="72"/>
    </row>
    <row r="26496" spans="3:8">
      <c r="C26496" s="62" t="s">
        <v>65774</v>
      </c>
      <c r="D26496" s="63" t="s">
        <v>40820</v>
      </c>
      <c r="G26496" s="72"/>
      <c r="H26496" s="72"/>
    </row>
    <row r="26497" spans="3:8">
      <c r="C26497" s="62" t="s">
        <v>65775</v>
      </c>
      <c r="D26497" s="63" t="s">
        <v>40824</v>
      </c>
      <c r="G26497" s="72"/>
      <c r="H26497" s="72"/>
    </row>
    <row r="26498" spans="3:8">
      <c r="C26498" s="62" t="s">
        <v>65776</v>
      </c>
      <c r="D26498" s="63" t="s">
        <v>40828</v>
      </c>
      <c r="G26498" s="72"/>
      <c r="H26498" s="72"/>
    </row>
    <row r="26499" spans="3:8">
      <c r="C26499" s="62" t="s">
        <v>65777</v>
      </c>
      <c r="D26499" s="63" t="s">
        <v>40832</v>
      </c>
      <c r="G26499" s="72"/>
      <c r="H26499" s="72"/>
    </row>
    <row r="26500" spans="3:8">
      <c r="C26500" s="62" t="s">
        <v>65778</v>
      </c>
      <c r="D26500" s="63" t="s">
        <v>40836</v>
      </c>
      <c r="G26500" s="72"/>
      <c r="H26500" s="72"/>
    </row>
    <row r="26501" spans="3:8">
      <c r="C26501" s="62" t="s">
        <v>65779</v>
      </c>
      <c r="D26501" s="63" t="s">
        <v>40840</v>
      </c>
      <c r="G26501" s="72"/>
      <c r="H26501" s="72"/>
    </row>
    <row r="26502" spans="3:8">
      <c r="C26502" s="62" t="s">
        <v>65780</v>
      </c>
      <c r="D26502" s="63" t="s">
        <v>40844</v>
      </c>
      <c r="G26502" s="72"/>
      <c r="H26502" s="72"/>
    </row>
    <row r="26503" spans="3:8">
      <c r="C26503" s="62" t="s">
        <v>65781</v>
      </c>
      <c r="D26503" s="63" t="s">
        <v>40848</v>
      </c>
      <c r="G26503" s="72"/>
      <c r="H26503" s="72"/>
    </row>
    <row r="26504" spans="3:8">
      <c r="C26504" s="62" t="s">
        <v>65782</v>
      </c>
      <c r="D26504" s="63" t="s">
        <v>40852</v>
      </c>
      <c r="G26504" s="72"/>
      <c r="H26504" s="72"/>
    </row>
    <row r="26505" spans="3:8">
      <c r="C26505" s="62" t="s">
        <v>65783</v>
      </c>
      <c r="D26505" s="63" t="s">
        <v>40856</v>
      </c>
      <c r="G26505" s="72"/>
      <c r="H26505" s="72"/>
    </row>
    <row r="26506" spans="3:8">
      <c r="C26506" s="62" t="s">
        <v>65784</v>
      </c>
      <c r="D26506" s="63" t="s">
        <v>40860</v>
      </c>
      <c r="G26506" s="72"/>
      <c r="H26506" s="72"/>
    </row>
    <row r="26507" spans="3:8">
      <c r="C26507" s="62" t="s">
        <v>65785</v>
      </c>
      <c r="D26507" s="63" t="s">
        <v>40864</v>
      </c>
      <c r="G26507" s="72"/>
      <c r="H26507" s="72"/>
    </row>
    <row r="26508" spans="3:8">
      <c r="C26508" s="62" t="s">
        <v>65786</v>
      </c>
      <c r="D26508" s="63" t="s">
        <v>40868</v>
      </c>
      <c r="G26508" s="72"/>
      <c r="H26508" s="72"/>
    </row>
    <row r="26509" spans="3:8">
      <c r="C26509" s="62" t="s">
        <v>65787</v>
      </c>
      <c r="D26509" s="63" t="s">
        <v>40872</v>
      </c>
      <c r="G26509" s="72"/>
      <c r="H26509" s="72"/>
    </row>
    <row r="26510" spans="3:8">
      <c r="C26510" s="62" t="s">
        <v>65788</v>
      </c>
      <c r="D26510" s="63" t="s">
        <v>40876</v>
      </c>
      <c r="G26510" s="72"/>
      <c r="H26510" s="72"/>
    </row>
    <row r="26511" spans="3:8">
      <c r="C26511" s="62" t="s">
        <v>65789</v>
      </c>
      <c r="D26511" s="63" t="s">
        <v>40880</v>
      </c>
      <c r="G26511" s="72"/>
      <c r="H26511" s="72"/>
    </row>
    <row r="26512" spans="3:8">
      <c r="C26512" s="62" t="s">
        <v>65790</v>
      </c>
      <c r="D26512" s="63" t="s">
        <v>40884</v>
      </c>
      <c r="G26512" s="72"/>
      <c r="H26512" s="72"/>
    </row>
    <row r="26513" spans="3:8">
      <c r="C26513" s="62" t="s">
        <v>65791</v>
      </c>
      <c r="D26513" s="63" t="s">
        <v>40888</v>
      </c>
      <c r="G26513" s="72"/>
      <c r="H26513" s="72"/>
    </row>
    <row r="26514" spans="3:8">
      <c r="C26514" s="62" t="s">
        <v>65792</v>
      </c>
      <c r="D26514" s="63" t="s">
        <v>40892</v>
      </c>
      <c r="G26514" s="72"/>
      <c r="H26514" s="72"/>
    </row>
    <row r="26515" spans="3:8">
      <c r="C26515" s="62" t="s">
        <v>65793</v>
      </c>
      <c r="D26515" s="63" t="s">
        <v>40896</v>
      </c>
      <c r="G26515" s="72"/>
      <c r="H26515" s="72"/>
    </row>
    <row r="26516" spans="3:8">
      <c r="C26516" s="62" t="s">
        <v>65794</v>
      </c>
      <c r="D26516" s="63" t="s">
        <v>40900</v>
      </c>
      <c r="G26516" s="72"/>
      <c r="H26516" s="72"/>
    </row>
    <row r="26517" spans="3:8">
      <c r="C26517" s="62" t="s">
        <v>65795</v>
      </c>
      <c r="D26517" s="63" t="s">
        <v>40904</v>
      </c>
      <c r="G26517" s="72"/>
      <c r="H26517" s="72"/>
    </row>
    <row r="26518" spans="3:8">
      <c r="C26518" s="62" t="s">
        <v>65796</v>
      </c>
      <c r="D26518" s="63" t="s">
        <v>40908</v>
      </c>
      <c r="G26518" s="72"/>
      <c r="H26518" s="72"/>
    </row>
    <row r="26519" spans="3:8">
      <c r="C26519" s="62" t="s">
        <v>65797</v>
      </c>
      <c r="D26519" s="63" t="s">
        <v>40912</v>
      </c>
      <c r="G26519" s="72"/>
      <c r="H26519" s="72"/>
    </row>
    <row r="26520" spans="3:8">
      <c r="C26520" s="62" t="s">
        <v>65798</v>
      </c>
      <c r="D26520" s="63" t="s">
        <v>40916</v>
      </c>
      <c r="G26520" s="72"/>
      <c r="H26520" s="72"/>
    </row>
    <row r="26521" spans="3:8">
      <c r="C26521" s="62" t="s">
        <v>65799</v>
      </c>
      <c r="D26521" s="63" t="s">
        <v>40920</v>
      </c>
      <c r="G26521" s="72"/>
      <c r="H26521" s="72"/>
    </row>
    <row r="26522" spans="3:8">
      <c r="C26522" s="62" t="s">
        <v>65800</v>
      </c>
      <c r="D26522" s="63" t="s">
        <v>40924</v>
      </c>
      <c r="G26522" s="72"/>
      <c r="H26522" s="72"/>
    </row>
    <row r="26523" spans="3:8">
      <c r="C26523" s="62" t="s">
        <v>65801</v>
      </c>
      <c r="D26523" s="63" t="s">
        <v>40928</v>
      </c>
      <c r="G26523" s="72"/>
      <c r="H26523" s="72"/>
    </row>
    <row r="26524" spans="3:8">
      <c r="C26524" s="62" t="s">
        <v>65802</v>
      </c>
      <c r="D26524" s="63" t="s">
        <v>40932</v>
      </c>
      <c r="G26524" s="72"/>
      <c r="H26524" s="72"/>
    </row>
    <row r="26525" spans="3:8">
      <c r="C26525" s="62" t="s">
        <v>65803</v>
      </c>
      <c r="D26525" s="63" t="s">
        <v>40936</v>
      </c>
      <c r="G26525" s="72"/>
      <c r="H26525" s="72"/>
    </row>
    <row r="26526" spans="3:8">
      <c r="C26526" s="62" t="s">
        <v>65804</v>
      </c>
      <c r="D26526" s="63" t="s">
        <v>40940</v>
      </c>
      <c r="G26526" s="72"/>
      <c r="H26526" s="72"/>
    </row>
    <row r="26527" spans="3:8">
      <c r="C26527" s="62" t="s">
        <v>65805</v>
      </c>
      <c r="D26527" s="63" t="s">
        <v>40944</v>
      </c>
      <c r="G26527" s="72"/>
      <c r="H26527" s="72"/>
    </row>
    <row r="26528" spans="3:8">
      <c r="C26528" s="62" t="s">
        <v>65806</v>
      </c>
      <c r="D26528" s="63" t="s">
        <v>40948</v>
      </c>
      <c r="G26528" s="72"/>
      <c r="H26528" s="72"/>
    </row>
    <row r="26529" spans="3:8">
      <c r="C26529" s="62" t="s">
        <v>65807</v>
      </c>
      <c r="D26529" s="63" t="s">
        <v>40952</v>
      </c>
      <c r="G26529" s="72"/>
      <c r="H26529" s="72"/>
    </row>
    <row r="26530" spans="3:8">
      <c r="C26530" s="62" t="s">
        <v>40955</v>
      </c>
      <c r="D26530" s="63" t="s">
        <v>40956</v>
      </c>
      <c r="G26530" s="72"/>
      <c r="H26530" s="72"/>
    </row>
    <row r="26531" spans="3:8">
      <c r="C26531" s="62" t="s">
        <v>65808</v>
      </c>
      <c r="D26531" s="63" t="s">
        <v>40960</v>
      </c>
      <c r="G26531" s="72"/>
      <c r="H26531" s="72"/>
    </row>
    <row r="26532" spans="3:8">
      <c r="C26532" s="62" t="s">
        <v>65809</v>
      </c>
      <c r="D26532" s="63" t="s">
        <v>40964</v>
      </c>
      <c r="G26532" s="72"/>
      <c r="H26532" s="72"/>
    </row>
    <row r="26533" spans="3:8">
      <c r="C26533" s="62" t="s">
        <v>65810</v>
      </c>
      <c r="D26533" s="63" t="s">
        <v>40968</v>
      </c>
      <c r="G26533" s="72"/>
      <c r="H26533" s="72"/>
    </row>
    <row r="26534" spans="3:8">
      <c r="C26534" s="62" t="s">
        <v>65811</v>
      </c>
      <c r="D26534" s="63" t="s">
        <v>40972</v>
      </c>
      <c r="G26534" s="72"/>
      <c r="H26534" s="72"/>
    </row>
    <row r="26535" spans="3:8">
      <c r="C26535" s="62" t="s">
        <v>65812</v>
      </c>
      <c r="D26535" s="63" t="s">
        <v>40976</v>
      </c>
      <c r="G26535" s="72"/>
      <c r="H26535" s="72"/>
    </row>
    <row r="26536" spans="3:8">
      <c r="C26536" s="62" t="s">
        <v>65813</v>
      </c>
      <c r="D26536" s="63" t="s">
        <v>40980</v>
      </c>
      <c r="G26536" s="72"/>
      <c r="H26536" s="72"/>
    </row>
    <row r="26537" spans="3:8">
      <c r="C26537" s="62" t="s">
        <v>65814</v>
      </c>
      <c r="D26537" s="63" t="s">
        <v>40984</v>
      </c>
      <c r="G26537" s="72"/>
      <c r="H26537" s="72"/>
    </row>
    <row r="26538" spans="3:8">
      <c r="C26538" s="62" t="s">
        <v>65815</v>
      </c>
      <c r="D26538" s="63" t="s">
        <v>40988</v>
      </c>
      <c r="G26538" s="72"/>
      <c r="H26538" s="72"/>
    </row>
    <row r="26539" spans="3:8">
      <c r="C26539" s="62" t="s">
        <v>65816</v>
      </c>
      <c r="D26539" s="63" t="s">
        <v>40992</v>
      </c>
      <c r="G26539" s="72"/>
      <c r="H26539" s="72"/>
    </row>
    <row r="26540" spans="3:8">
      <c r="C26540" s="62" t="s">
        <v>65817</v>
      </c>
      <c r="D26540" s="63" t="s">
        <v>40996</v>
      </c>
      <c r="G26540" s="72"/>
      <c r="H26540" s="72"/>
    </row>
    <row r="26541" spans="3:8">
      <c r="C26541" s="62" t="s">
        <v>65818</v>
      </c>
      <c r="D26541" s="63" t="s">
        <v>41000</v>
      </c>
      <c r="G26541" s="72"/>
      <c r="H26541" s="72"/>
    </row>
    <row r="26542" spans="3:8">
      <c r="C26542" s="62" t="s">
        <v>65819</v>
      </c>
      <c r="D26542" s="63" t="s">
        <v>41004</v>
      </c>
      <c r="G26542" s="72"/>
      <c r="H26542" s="72"/>
    </row>
    <row r="26543" spans="3:8">
      <c r="C26543" s="62" t="s">
        <v>65820</v>
      </c>
      <c r="D26543" s="63" t="s">
        <v>41008</v>
      </c>
      <c r="G26543" s="72"/>
      <c r="H26543" s="72"/>
    </row>
    <row r="26544" spans="3:8">
      <c r="C26544" s="62" t="s">
        <v>65821</v>
      </c>
      <c r="D26544" s="63" t="s">
        <v>41012</v>
      </c>
      <c r="G26544" s="72"/>
      <c r="H26544" s="72"/>
    </row>
    <row r="26545" spans="3:8">
      <c r="C26545" s="62" t="s">
        <v>65822</v>
      </c>
      <c r="D26545" s="63" t="s">
        <v>41016</v>
      </c>
      <c r="G26545" s="72"/>
      <c r="H26545" s="72"/>
    </row>
    <row r="26546" spans="3:8">
      <c r="C26546" s="62" t="s">
        <v>65823</v>
      </c>
      <c r="D26546" s="63" t="s">
        <v>41020</v>
      </c>
      <c r="G26546" s="72"/>
      <c r="H26546" s="72"/>
    </row>
    <row r="26547" spans="3:8">
      <c r="C26547" s="62" t="s">
        <v>65824</v>
      </c>
      <c r="D26547" s="63" t="s">
        <v>41024</v>
      </c>
      <c r="G26547" s="72"/>
      <c r="H26547" s="72"/>
    </row>
    <row r="26548" spans="3:8">
      <c r="C26548" s="62" t="s">
        <v>65825</v>
      </c>
      <c r="D26548" s="63" t="s">
        <v>41028</v>
      </c>
      <c r="G26548" s="72"/>
      <c r="H26548" s="72"/>
    </row>
    <row r="26549" spans="3:8">
      <c r="C26549" s="62" t="s">
        <v>65826</v>
      </c>
      <c r="D26549" s="63" t="s">
        <v>41032</v>
      </c>
      <c r="G26549" s="72"/>
      <c r="H26549" s="72"/>
    </row>
    <row r="26550" spans="3:8">
      <c r="C26550" s="62" t="s">
        <v>65827</v>
      </c>
      <c r="D26550" s="63" t="s">
        <v>41036</v>
      </c>
      <c r="G26550" s="72"/>
      <c r="H26550" s="72"/>
    </row>
    <row r="26551" spans="3:8">
      <c r="C26551" s="62" t="s">
        <v>65828</v>
      </c>
      <c r="D26551" s="63" t="s">
        <v>41040</v>
      </c>
      <c r="G26551" s="72"/>
      <c r="H26551" s="72"/>
    </row>
    <row r="26552" spans="3:8">
      <c r="C26552" s="62" t="s">
        <v>65829</v>
      </c>
      <c r="D26552" s="63" t="s">
        <v>41044</v>
      </c>
      <c r="G26552" s="72"/>
      <c r="H26552" s="72"/>
    </row>
    <row r="26553" spans="3:8">
      <c r="C26553" s="62" t="s">
        <v>65830</v>
      </c>
      <c r="D26553" s="63" t="s">
        <v>41048</v>
      </c>
      <c r="G26553" s="72"/>
      <c r="H26553" s="72"/>
    </row>
    <row r="26554" spans="3:8">
      <c r="C26554" s="62" t="s">
        <v>65831</v>
      </c>
      <c r="D26554" s="63" t="s">
        <v>41052</v>
      </c>
      <c r="G26554" s="72"/>
      <c r="H26554" s="72"/>
    </row>
    <row r="26555" spans="3:8">
      <c r="C26555" s="62" t="s">
        <v>65832</v>
      </c>
      <c r="D26555" s="63" t="s">
        <v>41056</v>
      </c>
      <c r="G26555" s="72"/>
      <c r="H26555" s="72"/>
    </row>
    <row r="26556" spans="3:8">
      <c r="C26556" s="62" t="s">
        <v>65833</v>
      </c>
      <c r="D26556" s="63" t="s">
        <v>41060</v>
      </c>
      <c r="G26556" s="72"/>
      <c r="H26556" s="72"/>
    </row>
    <row r="26557" spans="3:8">
      <c r="C26557" s="62" t="s">
        <v>65834</v>
      </c>
      <c r="D26557" s="63" t="s">
        <v>41064</v>
      </c>
      <c r="G26557" s="72"/>
      <c r="H26557" s="72"/>
    </row>
    <row r="26558" spans="3:8">
      <c r="C26558" s="62" t="s">
        <v>65835</v>
      </c>
      <c r="D26558" s="63" t="s">
        <v>41068</v>
      </c>
      <c r="G26558" s="72"/>
      <c r="H26558" s="72"/>
    </row>
    <row r="26559" spans="3:8">
      <c r="C26559" s="62" t="s">
        <v>41071</v>
      </c>
      <c r="D26559" s="63" t="s">
        <v>41072</v>
      </c>
      <c r="G26559" s="72"/>
      <c r="H26559" s="72"/>
    </row>
    <row r="26560" spans="3:8">
      <c r="C26560" s="62" t="s">
        <v>65836</v>
      </c>
      <c r="D26560" s="63" t="s">
        <v>41076</v>
      </c>
      <c r="G26560" s="72"/>
      <c r="H26560" s="72"/>
    </row>
    <row r="26561" spans="3:8">
      <c r="C26561" s="62" t="s">
        <v>65837</v>
      </c>
      <c r="D26561" s="63" t="s">
        <v>41080</v>
      </c>
      <c r="G26561" s="72"/>
      <c r="H26561" s="72"/>
    </row>
    <row r="26562" spans="3:8">
      <c r="C26562" s="62" t="s">
        <v>65838</v>
      </c>
      <c r="D26562" s="63" t="s">
        <v>41084</v>
      </c>
      <c r="G26562" s="72"/>
      <c r="H26562" s="72"/>
    </row>
    <row r="26563" spans="3:8">
      <c r="C26563" s="62" t="s">
        <v>65839</v>
      </c>
      <c r="D26563" s="63" t="s">
        <v>41088</v>
      </c>
      <c r="G26563" s="72"/>
      <c r="H26563" s="72"/>
    </row>
    <row r="26564" spans="3:8">
      <c r="C26564" s="62" t="s">
        <v>65840</v>
      </c>
      <c r="D26564" s="63" t="s">
        <v>41092</v>
      </c>
      <c r="G26564" s="72"/>
      <c r="H26564" s="72"/>
    </row>
    <row r="26565" spans="3:8">
      <c r="C26565" s="62" t="s">
        <v>65841</v>
      </c>
      <c r="D26565" s="63" t="s">
        <v>41096</v>
      </c>
      <c r="G26565" s="72"/>
      <c r="H26565" s="72"/>
    </row>
    <row r="26566" spans="3:8">
      <c r="C26566" s="62" t="s">
        <v>65842</v>
      </c>
      <c r="D26566" s="63" t="s">
        <v>41100</v>
      </c>
      <c r="G26566" s="72"/>
      <c r="H26566" s="72"/>
    </row>
    <row r="26567" spans="3:8">
      <c r="C26567" s="62" t="s">
        <v>65843</v>
      </c>
      <c r="D26567" s="63" t="s">
        <v>41104</v>
      </c>
      <c r="G26567" s="72"/>
      <c r="H26567" s="72"/>
    </row>
    <row r="26568" spans="3:8">
      <c r="C26568" s="62" t="s">
        <v>65844</v>
      </c>
      <c r="D26568" s="63" t="s">
        <v>41108</v>
      </c>
      <c r="G26568" s="72"/>
      <c r="H26568" s="72"/>
    </row>
    <row r="26569" spans="3:8">
      <c r="C26569" s="62" t="s">
        <v>65845</v>
      </c>
      <c r="D26569" s="63" t="s">
        <v>41112</v>
      </c>
      <c r="G26569" s="72"/>
      <c r="H26569" s="72"/>
    </row>
    <row r="26570" spans="3:8">
      <c r="C26570" s="62" t="s">
        <v>65846</v>
      </c>
      <c r="D26570" s="63" t="s">
        <v>41116</v>
      </c>
      <c r="G26570" s="72"/>
      <c r="H26570" s="72"/>
    </row>
    <row r="26571" spans="3:8">
      <c r="C26571" s="62" t="s">
        <v>65847</v>
      </c>
      <c r="D26571" s="63" t="s">
        <v>41120</v>
      </c>
      <c r="G26571" s="72"/>
      <c r="H26571" s="72"/>
    </row>
    <row r="26572" spans="3:8">
      <c r="C26572" s="62" t="s">
        <v>65848</v>
      </c>
      <c r="D26572" s="63" t="s">
        <v>41124</v>
      </c>
      <c r="G26572" s="72"/>
      <c r="H26572" s="72"/>
    </row>
    <row r="26573" spans="3:8">
      <c r="C26573" s="62" t="s">
        <v>65849</v>
      </c>
      <c r="D26573" s="63" t="s">
        <v>41128</v>
      </c>
      <c r="G26573" s="72"/>
      <c r="H26573" s="72"/>
    </row>
    <row r="26574" spans="3:8">
      <c r="C26574" s="62" t="s">
        <v>65850</v>
      </c>
      <c r="D26574" s="63" t="s">
        <v>41132</v>
      </c>
      <c r="G26574" s="72"/>
      <c r="H26574" s="72"/>
    </row>
    <row r="26575" spans="3:8">
      <c r="C26575" s="62" t="s">
        <v>65851</v>
      </c>
      <c r="D26575" s="63" t="s">
        <v>41136</v>
      </c>
      <c r="G26575" s="72"/>
      <c r="H26575" s="72"/>
    </row>
    <row r="26576" spans="3:8">
      <c r="C26576" s="62" t="s">
        <v>65852</v>
      </c>
      <c r="D26576" s="63" t="s">
        <v>41140</v>
      </c>
      <c r="G26576" s="72"/>
      <c r="H26576" s="72"/>
    </row>
    <row r="26577" spans="3:8">
      <c r="C26577" s="62" t="s">
        <v>65853</v>
      </c>
      <c r="D26577" s="63" t="s">
        <v>41144</v>
      </c>
      <c r="G26577" s="72"/>
      <c r="H26577" s="72"/>
    </row>
    <row r="26578" spans="3:8">
      <c r="C26578" s="62" t="s">
        <v>65854</v>
      </c>
      <c r="D26578" s="63" t="s">
        <v>41148</v>
      </c>
      <c r="G26578" s="72"/>
      <c r="H26578" s="72"/>
    </row>
    <row r="26579" spans="3:8">
      <c r="C26579" s="62" t="s">
        <v>65855</v>
      </c>
      <c r="D26579" s="63" t="s">
        <v>41152</v>
      </c>
      <c r="G26579" s="72"/>
      <c r="H26579" s="72"/>
    </row>
    <row r="26580" spans="3:8">
      <c r="C26580" s="62" t="s">
        <v>65856</v>
      </c>
      <c r="D26580" s="63" t="s">
        <v>41156</v>
      </c>
      <c r="G26580" s="72"/>
      <c r="H26580" s="72"/>
    </row>
    <row r="26581" spans="3:8">
      <c r="C26581" s="62" t="s">
        <v>65857</v>
      </c>
      <c r="D26581" s="63" t="s">
        <v>41160</v>
      </c>
      <c r="G26581" s="72"/>
      <c r="H26581" s="72"/>
    </row>
    <row r="26582" spans="3:8">
      <c r="C26582" s="62" t="s">
        <v>65858</v>
      </c>
      <c r="D26582" s="63" t="s">
        <v>41164</v>
      </c>
      <c r="G26582" s="72"/>
      <c r="H26582" s="72"/>
    </row>
    <row r="26583" spans="3:8">
      <c r="C26583" s="62" t="s">
        <v>65859</v>
      </c>
      <c r="D26583" s="63" t="s">
        <v>41168</v>
      </c>
      <c r="G26583" s="72"/>
      <c r="H26583" s="72"/>
    </row>
    <row r="26584" spans="3:8">
      <c r="C26584" s="62" t="s">
        <v>65860</v>
      </c>
      <c r="D26584" s="63" t="s">
        <v>41172</v>
      </c>
      <c r="G26584" s="72"/>
      <c r="H26584" s="72"/>
    </row>
    <row r="26585" spans="3:8">
      <c r="C26585" s="62" t="s">
        <v>65861</v>
      </c>
      <c r="D26585" s="63" t="s">
        <v>41176</v>
      </c>
      <c r="G26585" s="72"/>
      <c r="H26585" s="72"/>
    </row>
    <row r="26586" spans="3:8">
      <c r="C26586" s="62" t="s">
        <v>65862</v>
      </c>
      <c r="D26586" s="63" t="s">
        <v>41180</v>
      </c>
      <c r="G26586" s="72"/>
      <c r="H26586" s="72"/>
    </row>
    <row r="26587" spans="3:8">
      <c r="C26587" s="62" t="s">
        <v>65863</v>
      </c>
      <c r="D26587" s="63" t="s">
        <v>41184</v>
      </c>
      <c r="G26587" s="72"/>
      <c r="H26587" s="72"/>
    </row>
    <row r="26588" spans="3:8">
      <c r="C26588" s="62" t="s">
        <v>65864</v>
      </c>
      <c r="D26588" s="63" t="s">
        <v>41188</v>
      </c>
      <c r="G26588" s="72"/>
      <c r="H26588" s="72"/>
    </row>
    <row r="26589" spans="3:8">
      <c r="C26589" s="62" t="s">
        <v>65865</v>
      </c>
      <c r="D26589" s="63" t="s">
        <v>41192</v>
      </c>
      <c r="G26589" s="72"/>
      <c r="H26589" s="72"/>
    </row>
    <row r="26590" spans="3:8">
      <c r="C26590" s="62" t="s">
        <v>65866</v>
      </c>
      <c r="D26590" s="63" t="s">
        <v>41196</v>
      </c>
      <c r="G26590" s="72"/>
      <c r="H26590" s="72"/>
    </row>
    <row r="26591" spans="3:8">
      <c r="C26591" s="62" t="s">
        <v>65867</v>
      </c>
      <c r="D26591" s="63" t="s">
        <v>41200</v>
      </c>
      <c r="G26591" s="72"/>
      <c r="H26591" s="72"/>
    </row>
    <row r="26592" spans="3:8">
      <c r="C26592" s="62" t="s">
        <v>41203</v>
      </c>
      <c r="D26592" s="63" t="s">
        <v>41204</v>
      </c>
      <c r="G26592" s="72"/>
      <c r="H26592" s="72"/>
    </row>
    <row r="26593" spans="3:8">
      <c r="C26593" s="62" t="s">
        <v>65868</v>
      </c>
      <c r="D26593" s="63" t="s">
        <v>41208</v>
      </c>
      <c r="G26593" s="72"/>
      <c r="H26593" s="72"/>
    </row>
    <row r="26594" spans="3:8">
      <c r="C26594" s="62" t="s">
        <v>65869</v>
      </c>
      <c r="D26594" s="63" t="s">
        <v>41212</v>
      </c>
      <c r="G26594" s="72"/>
      <c r="H26594" s="72"/>
    </row>
    <row r="26595" spans="3:8">
      <c r="C26595" s="62" t="s">
        <v>65870</v>
      </c>
      <c r="D26595" s="63" t="s">
        <v>41216</v>
      </c>
      <c r="G26595" s="72"/>
      <c r="H26595" s="72"/>
    </row>
    <row r="26596" spans="3:8">
      <c r="C26596" s="62" t="s">
        <v>65871</v>
      </c>
      <c r="D26596" s="63" t="s">
        <v>41220</v>
      </c>
      <c r="G26596" s="72"/>
      <c r="H26596" s="72"/>
    </row>
    <row r="26597" spans="3:8">
      <c r="C26597" s="62" t="s">
        <v>65872</v>
      </c>
      <c r="D26597" s="63" t="s">
        <v>41224</v>
      </c>
      <c r="G26597" s="72"/>
      <c r="H26597" s="72"/>
    </row>
    <row r="26598" spans="3:8">
      <c r="C26598" s="62" t="s">
        <v>65873</v>
      </c>
      <c r="D26598" s="63" t="s">
        <v>41228</v>
      </c>
      <c r="G26598" s="72"/>
      <c r="H26598" s="72"/>
    </row>
    <row r="26599" spans="3:8">
      <c r="C26599" s="62" t="s">
        <v>65874</v>
      </c>
      <c r="D26599" s="63" t="s">
        <v>41232</v>
      </c>
      <c r="G26599" s="72"/>
      <c r="H26599" s="72"/>
    </row>
    <row r="26600" spans="3:8">
      <c r="C26600" s="62" t="s">
        <v>65875</v>
      </c>
      <c r="D26600" s="63" t="s">
        <v>41236</v>
      </c>
      <c r="G26600" s="72"/>
      <c r="H26600" s="72"/>
    </row>
    <row r="26601" spans="3:8">
      <c r="C26601" s="62" t="s">
        <v>65876</v>
      </c>
      <c r="D26601" s="63" t="s">
        <v>41240</v>
      </c>
      <c r="G26601" s="72"/>
      <c r="H26601" s="72"/>
    </row>
    <row r="26602" spans="3:8">
      <c r="C26602" s="62" t="s">
        <v>65877</v>
      </c>
      <c r="D26602" s="63" t="s">
        <v>41244</v>
      </c>
      <c r="G26602" s="72"/>
      <c r="H26602" s="72"/>
    </row>
    <row r="26603" spans="3:8">
      <c r="C26603" s="62" t="s">
        <v>65878</v>
      </c>
      <c r="D26603" s="63" t="s">
        <v>41248</v>
      </c>
      <c r="G26603" s="72"/>
      <c r="H26603" s="72"/>
    </row>
    <row r="26604" spans="3:8">
      <c r="C26604" s="62" t="s">
        <v>65879</v>
      </c>
      <c r="D26604" s="63" t="s">
        <v>41252</v>
      </c>
      <c r="G26604" s="72"/>
      <c r="H26604" s="72"/>
    </row>
    <row r="26605" spans="3:8">
      <c r="C26605" s="62" t="s">
        <v>65880</v>
      </c>
      <c r="D26605" s="63" t="s">
        <v>41256</v>
      </c>
      <c r="G26605" s="72"/>
      <c r="H26605" s="72"/>
    </row>
    <row r="26606" spans="3:8">
      <c r="C26606" s="62" t="s">
        <v>65881</v>
      </c>
      <c r="D26606" s="63" t="s">
        <v>41260</v>
      </c>
      <c r="G26606" s="72"/>
      <c r="H26606" s="72"/>
    </row>
    <row r="26607" spans="3:8">
      <c r="C26607" s="62" t="s">
        <v>65882</v>
      </c>
      <c r="D26607" s="63" t="s">
        <v>41264</v>
      </c>
      <c r="G26607" s="72"/>
      <c r="H26607" s="72"/>
    </row>
    <row r="26608" spans="3:8">
      <c r="C26608" s="62" t="s">
        <v>65883</v>
      </c>
      <c r="D26608" s="63" t="s">
        <v>41268</v>
      </c>
      <c r="G26608" s="72"/>
      <c r="H26608" s="72"/>
    </row>
    <row r="26609" spans="3:8">
      <c r="C26609" s="62" t="s">
        <v>65884</v>
      </c>
      <c r="D26609" s="63" t="s">
        <v>41272</v>
      </c>
      <c r="G26609" s="72"/>
      <c r="H26609" s="72"/>
    </row>
    <row r="26610" spans="3:8">
      <c r="C26610" s="62" t="s">
        <v>65885</v>
      </c>
      <c r="D26610" s="63" t="s">
        <v>41276</v>
      </c>
      <c r="G26610" s="72"/>
      <c r="H26610" s="72"/>
    </row>
    <row r="26611" spans="3:8">
      <c r="C26611" s="62" t="s">
        <v>65886</v>
      </c>
      <c r="D26611" s="63" t="s">
        <v>41280</v>
      </c>
      <c r="G26611" s="72"/>
      <c r="H26611" s="72"/>
    </row>
    <row r="26612" spans="3:8">
      <c r="C26612" s="62" t="s">
        <v>65887</v>
      </c>
      <c r="D26612" s="63" t="s">
        <v>41284</v>
      </c>
      <c r="G26612" s="72"/>
      <c r="H26612" s="72"/>
    </row>
    <row r="26613" spans="3:8">
      <c r="C26613" s="62" t="s">
        <v>65888</v>
      </c>
      <c r="D26613" s="63" t="s">
        <v>41288</v>
      </c>
      <c r="G26613" s="72"/>
      <c r="H26613" s="72"/>
    </row>
    <row r="26614" spans="3:8">
      <c r="C26614" s="62" t="s">
        <v>65889</v>
      </c>
      <c r="D26614" s="63" t="s">
        <v>41292</v>
      </c>
      <c r="G26614" s="72"/>
      <c r="H26614" s="72"/>
    </row>
    <row r="26615" spans="3:8">
      <c r="C26615" s="62" t="s">
        <v>65890</v>
      </c>
      <c r="D26615" s="63" t="s">
        <v>41296</v>
      </c>
      <c r="G26615" s="72"/>
      <c r="H26615" s="72"/>
    </row>
    <row r="26616" spans="3:8">
      <c r="C26616" s="62" t="s">
        <v>65891</v>
      </c>
      <c r="D26616" s="63" t="s">
        <v>41300</v>
      </c>
      <c r="G26616" s="72"/>
      <c r="H26616" s="72"/>
    </row>
    <row r="26617" spans="3:8">
      <c r="C26617" s="62" t="s">
        <v>65892</v>
      </c>
      <c r="D26617" s="63" t="s">
        <v>41304</v>
      </c>
      <c r="G26617" s="72"/>
      <c r="H26617" s="72"/>
    </row>
    <row r="26618" spans="3:8">
      <c r="C26618" s="62" t="s">
        <v>65893</v>
      </c>
      <c r="D26618" s="63" t="s">
        <v>41308</v>
      </c>
      <c r="G26618" s="72"/>
      <c r="H26618" s="72"/>
    </row>
    <row r="26619" spans="3:8">
      <c r="C26619" s="62" t="s">
        <v>65894</v>
      </c>
      <c r="D26619" s="63" t="s">
        <v>41312</v>
      </c>
      <c r="G26619" s="72"/>
      <c r="H26619" s="72"/>
    </row>
    <row r="26620" spans="3:8">
      <c r="C26620" s="62" t="s">
        <v>65895</v>
      </c>
      <c r="D26620" s="63" t="s">
        <v>41316</v>
      </c>
      <c r="G26620" s="72"/>
      <c r="H26620" s="72"/>
    </row>
    <row r="26621" spans="3:8">
      <c r="C26621" s="62" t="s">
        <v>65896</v>
      </c>
      <c r="D26621" s="63" t="s">
        <v>41320</v>
      </c>
      <c r="G26621" s="72"/>
      <c r="H26621" s="72"/>
    </row>
    <row r="26622" spans="3:8">
      <c r="C26622" s="62" t="s">
        <v>65897</v>
      </c>
      <c r="D26622" s="63" t="s">
        <v>41324</v>
      </c>
      <c r="G26622" s="72"/>
      <c r="H26622" s="72"/>
    </row>
    <row r="26623" spans="3:8">
      <c r="C26623" s="62" t="s">
        <v>65898</v>
      </c>
      <c r="D26623" s="63" t="s">
        <v>41328</v>
      </c>
      <c r="G26623" s="72"/>
      <c r="H26623" s="72"/>
    </row>
    <row r="26624" spans="3:8">
      <c r="C26624" s="62" t="s">
        <v>65899</v>
      </c>
      <c r="D26624" s="63" t="s">
        <v>41332</v>
      </c>
      <c r="G26624" s="72"/>
      <c r="H26624" s="72"/>
    </row>
    <row r="26625" spans="3:8">
      <c r="C26625" s="62" t="s">
        <v>65900</v>
      </c>
      <c r="D26625" s="63" t="s">
        <v>41336</v>
      </c>
      <c r="G26625" s="72"/>
      <c r="H26625" s="72"/>
    </row>
    <row r="26626" spans="3:8">
      <c r="C26626" s="62" t="s">
        <v>65901</v>
      </c>
      <c r="D26626" s="63" t="s">
        <v>41340</v>
      </c>
      <c r="G26626" s="72"/>
      <c r="H26626" s="72"/>
    </row>
    <row r="26627" spans="3:8">
      <c r="C26627" s="62" t="s">
        <v>65902</v>
      </c>
      <c r="D26627" s="63" t="s">
        <v>41344</v>
      </c>
      <c r="G26627" s="72"/>
      <c r="H26627" s="72"/>
    </row>
    <row r="26628" spans="3:8">
      <c r="C26628" s="62" t="s">
        <v>65903</v>
      </c>
      <c r="D26628" s="63" t="s">
        <v>41348</v>
      </c>
      <c r="G26628" s="72"/>
      <c r="H26628" s="72"/>
    </row>
    <row r="26629" spans="3:8">
      <c r="C26629" s="62" t="s">
        <v>65904</v>
      </c>
      <c r="D26629" s="63" t="s">
        <v>41352</v>
      </c>
      <c r="G26629" s="72"/>
      <c r="H26629" s="72"/>
    </row>
    <row r="26630" spans="3:8">
      <c r="C26630" s="62" t="s">
        <v>65905</v>
      </c>
      <c r="D26630" s="63" t="s">
        <v>41356</v>
      </c>
      <c r="G26630" s="72"/>
      <c r="H26630" s="72"/>
    </row>
    <row r="26631" spans="3:8">
      <c r="C26631" s="62" t="s">
        <v>65906</v>
      </c>
      <c r="D26631" s="63" t="s">
        <v>41360</v>
      </c>
      <c r="G26631" s="72"/>
      <c r="H26631" s="72"/>
    </row>
    <row r="26632" spans="3:8">
      <c r="C26632" s="62" t="s">
        <v>65907</v>
      </c>
      <c r="D26632" s="63" t="s">
        <v>41364</v>
      </c>
      <c r="G26632" s="72"/>
      <c r="H26632" s="72"/>
    </row>
    <row r="26633" spans="3:8">
      <c r="C26633" s="62" t="s">
        <v>65908</v>
      </c>
      <c r="D26633" s="63" t="s">
        <v>41368</v>
      </c>
      <c r="G26633" s="72"/>
      <c r="H26633" s="72"/>
    </row>
    <row r="26634" spans="3:8">
      <c r="C26634" s="62" t="s">
        <v>65909</v>
      </c>
      <c r="D26634" s="63" t="s">
        <v>41372</v>
      </c>
      <c r="G26634" s="72"/>
      <c r="H26634" s="72"/>
    </row>
    <row r="26635" spans="3:8">
      <c r="C26635" s="62" t="s">
        <v>41375</v>
      </c>
      <c r="D26635" s="63" t="s">
        <v>41376</v>
      </c>
      <c r="G26635" s="72"/>
      <c r="H26635" s="72"/>
    </row>
    <row r="26636" spans="3:8">
      <c r="C26636" s="62" t="s">
        <v>65910</v>
      </c>
      <c r="D26636" s="63" t="s">
        <v>41380</v>
      </c>
      <c r="G26636" s="72"/>
      <c r="H26636" s="72"/>
    </row>
    <row r="26637" spans="3:8">
      <c r="C26637" s="62" t="s">
        <v>65911</v>
      </c>
      <c r="D26637" s="63" t="s">
        <v>41384</v>
      </c>
      <c r="G26637" s="72"/>
      <c r="H26637" s="72"/>
    </row>
    <row r="26638" spans="3:8">
      <c r="C26638" s="62" t="s">
        <v>65912</v>
      </c>
      <c r="D26638" s="63" t="s">
        <v>41388</v>
      </c>
      <c r="G26638" s="72"/>
      <c r="H26638" s="72"/>
    </row>
    <row r="26639" spans="3:8">
      <c r="C26639" s="62" t="s">
        <v>65913</v>
      </c>
      <c r="D26639" s="63" t="s">
        <v>41392</v>
      </c>
      <c r="G26639" s="72"/>
      <c r="H26639" s="72"/>
    </row>
    <row r="26640" spans="3:8">
      <c r="C26640" s="62" t="s">
        <v>65914</v>
      </c>
      <c r="D26640" s="63" t="s">
        <v>41396</v>
      </c>
      <c r="G26640" s="72"/>
      <c r="H26640" s="72"/>
    </row>
    <row r="26641" spans="3:8">
      <c r="C26641" s="62" t="s">
        <v>41399</v>
      </c>
      <c r="D26641" s="63" t="s">
        <v>41400</v>
      </c>
      <c r="G26641" s="72"/>
      <c r="H26641" s="72"/>
    </row>
    <row r="26642" spans="3:8">
      <c r="C26642" s="62" t="s">
        <v>65915</v>
      </c>
      <c r="D26642" s="63" t="s">
        <v>41404</v>
      </c>
      <c r="G26642" s="72"/>
      <c r="H26642" s="72"/>
    </row>
    <row r="26643" spans="3:8">
      <c r="C26643" s="62" t="s">
        <v>65916</v>
      </c>
      <c r="D26643" s="63" t="s">
        <v>41408</v>
      </c>
      <c r="G26643" s="72"/>
      <c r="H26643" s="72"/>
    </row>
    <row r="26644" spans="3:8">
      <c r="C26644" s="62" t="s">
        <v>65917</v>
      </c>
      <c r="D26644" s="63" t="s">
        <v>41412</v>
      </c>
      <c r="G26644" s="72"/>
      <c r="H26644" s="72"/>
    </row>
    <row r="26645" spans="3:8">
      <c r="C26645" s="62" t="s">
        <v>65918</v>
      </c>
      <c r="D26645" s="63" t="s">
        <v>41416</v>
      </c>
      <c r="G26645" s="72"/>
      <c r="H26645" s="72"/>
    </row>
    <row r="26646" spans="3:8">
      <c r="C26646" s="62" t="s">
        <v>65919</v>
      </c>
      <c r="D26646" s="63" t="s">
        <v>41420</v>
      </c>
      <c r="G26646" s="72"/>
      <c r="H26646" s="72"/>
    </row>
    <row r="26647" spans="3:8">
      <c r="C26647" s="62" t="s">
        <v>65920</v>
      </c>
      <c r="D26647" s="63" t="s">
        <v>41424</v>
      </c>
      <c r="G26647" s="72"/>
      <c r="H26647" s="72"/>
    </row>
    <row r="26648" spans="3:8">
      <c r="C26648" s="62" t="s">
        <v>65921</v>
      </c>
      <c r="D26648" s="63" t="s">
        <v>41428</v>
      </c>
      <c r="G26648" s="72"/>
      <c r="H26648" s="72"/>
    </row>
    <row r="26649" spans="3:8">
      <c r="C26649" s="62" t="s">
        <v>65922</v>
      </c>
      <c r="D26649" s="63" t="s">
        <v>41432</v>
      </c>
      <c r="G26649" s="72"/>
      <c r="H26649" s="72"/>
    </row>
    <row r="26650" spans="3:8">
      <c r="C26650" s="62" t="s">
        <v>65923</v>
      </c>
      <c r="D26650" s="63" t="s">
        <v>41436</v>
      </c>
      <c r="G26650" s="72"/>
      <c r="H26650" s="72"/>
    </row>
    <row r="26651" spans="3:8">
      <c r="C26651" s="62" t="s">
        <v>65924</v>
      </c>
      <c r="D26651" s="63" t="s">
        <v>41440</v>
      </c>
      <c r="G26651" s="72"/>
      <c r="H26651" s="72"/>
    </row>
    <row r="26652" spans="3:8">
      <c r="C26652" s="62" t="s">
        <v>65925</v>
      </c>
      <c r="D26652" s="63" t="s">
        <v>41444</v>
      </c>
      <c r="G26652" s="72"/>
      <c r="H26652" s="72"/>
    </row>
    <row r="26653" spans="3:8">
      <c r="C26653" s="62" t="s">
        <v>65926</v>
      </c>
      <c r="D26653" s="63" t="s">
        <v>41448</v>
      </c>
      <c r="G26653" s="72"/>
      <c r="H26653" s="72"/>
    </row>
    <row r="26654" spans="3:8">
      <c r="C26654" s="62" t="s">
        <v>65927</v>
      </c>
      <c r="D26654" s="63" t="s">
        <v>41452</v>
      </c>
      <c r="G26654" s="72"/>
      <c r="H26654" s="72"/>
    </row>
    <row r="26655" spans="3:8">
      <c r="C26655" s="62" t="s">
        <v>65928</v>
      </c>
      <c r="D26655" s="63" t="s">
        <v>41456</v>
      </c>
      <c r="G26655" s="72"/>
      <c r="H26655" s="72"/>
    </row>
    <row r="26656" spans="3:8">
      <c r="C26656" s="62" t="s">
        <v>65929</v>
      </c>
      <c r="D26656" s="63" t="s">
        <v>41460</v>
      </c>
      <c r="G26656" s="72"/>
      <c r="H26656" s="72"/>
    </row>
    <row r="26657" spans="3:8">
      <c r="C26657" s="62" t="s">
        <v>65930</v>
      </c>
      <c r="D26657" s="63" t="s">
        <v>41464</v>
      </c>
      <c r="G26657" s="72"/>
      <c r="H26657" s="72"/>
    </row>
    <row r="26658" spans="3:8">
      <c r="C26658" s="62" t="s">
        <v>65931</v>
      </c>
      <c r="D26658" s="63" t="s">
        <v>41468</v>
      </c>
      <c r="G26658" s="72"/>
      <c r="H26658" s="72"/>
    </row>
    <row r="26659" spans="3:8">
      <c r="C26659" s="62" t="s">
        <v>65932</v>
      </c>
      <c r="D26659" s="63" t="s">
        <v>41472</v>
      </c>
      <c r="G26659" s="72"/>
      <c r="H26659" s="72"/>
    </row>
    <row r="26660" spans="3:8">
      <c r="C26660" s="62" t="s">
        <v>65933</v>
      </c>
      <c r="D26660" s="63" t="s">
        <v>41476</v>
      </c>
      <c r="G26660" s="72"/>
      <c r="H26660" s="72"/>
    </row>
    <row r="26661" spans="3:8">
      <c r="C26661" s="62" t="s">
        <v>65934</v>
      </c>
      <c r="D26661" s="63" t="s">
        <v>41480</v>
      </c>
      <c r="G26661" s="72"/>
      <c r="H26661" s="72"/>
    </row>
    <row r="26662" spans="3:8">
      <c r="C26662" s="62" t="s">
        <v>65935</v>
      </c>
      <c r="D26662" s="63" t="s">
        <v>41484</v>
      </c>
      <c r="G26662" s="72"/>
      <c r="H26662" s="72"/>
    </row>
    <row r="26663" spans="3:8">
      <c r="C26663" s="62" t="s">
        <v>41487</v>
      </c>
      <c r="D26663" s="63" t="s">
        <v>41488</v>
      </c>
      <c r="G26663" s="72"/>
      <c r="H26663" s="72"/>
    </row>
    <row r="26664" spans="3:8">
      <c r="C26664" s="62" t="s">
        <v>65936</v>
      </c>
      <c r="D26664" s="63" t="s">
        <v>41492</v>
      </c>
      <c r="G26664" s="72"/>
      <c r="H26664" s="72"/>
    </row>
    <row r="26665" spans="3:8">
      <c r="C26665" s="62" t="s">
        <v>65937</v>
      </c>
      <c r="D26665" s="63" t="s">
        <v>41496</v>
      </c>
      <c r="G26665" s="72"/>
      <c r="H26665" s="72"/>
    </row>
    <row r="26666" spans="3:8">
      <c r="C26666" s="62" t="s">
        <v>65938</v>
      </c>
      <c r="D26666" s="63" t="s">
        <v>41500</v>
      </c>
      <c r="G26666" s="72"/>
      <c r="H26666" s="72"/>
    </row>
    <row r="26667" spans="3:8">
      <c r="C26667" s="62" t="s">
        <v>65939</v>
      </c>
      <c r="D26667" s="63" t="s">
        <v>41504</v>
      </c>
      <c r="G26667" s="72"/>
      <c r="H26667" s="72"/>
    </row>
    <row r="26668" spans="3:8">
      <c r="C26668" s="62" t="s">
        <v>65940</v>
      </c>
      <c r="D26668" s="63" t="s">
        <v>41508</v>
      </c>
      <c r="G26668" s="72"/>
      <c r="H26668" s="72"/>
    </row>
    <row r="26669" spans="3:8">
      <c r="C26669" s="62" t="s">
        <v>65941</v>
      </c>
      <c r="D26669" s="63" t="s">
        <v>41512</v>
      </c>
      <c r="G26669" s="72"/>
      <c r="H26669" s="72"/>
    </row>
    <row r="26670" spans="3:8">
      <c r="C26670" s="62" t="s">
        <v>65942</v>
      </c>
      <c r="D26670" s="63" t="s">
        <v>41516</v>
      </c>
      <c r="G26670" s="72"/>
      <c r="H26670" s="72"/>
    </row>
    <row r="26671" spans="3:8">
      <c r="C26671" s="62" t="s">
        <v>65943</v>
      </c>
      <c r="D26671" s="63" t="s">
        <v>41520</v>
      </c>
      <c r="G26671" s="72"/>
      <c r="H26671" s="72"/>
    </row>
    <row r="26672" spans="3:8">
      <c r="C26672" s="62" t="s">
        <v>65944</v>
      </c>
      <c r="D26672" s="63" t="s">
        <v>41524</v>
      </c>
      <c r="G26672" s="72"/>
      <c r="H26672" s="72"/>
    </row>
    <row r="26673" spans="3:8">
      <c r="C26673" s="62" t="s">
        <v>65945</v>
      </c>
      <c r="D26673" s="63" t="s">
        <v>41528</v>
      </c>
      <c r="G26673" s="72"/>
      <c r="H26673" s="72"/>
    </row>
    <row r="26674" spans="3:8">
      <c r="C26674" s="62" t="s">
        <v>65946</v>
      </c>
      <c r="D26674" s="63" t="s">
        <v>41532</v>
      </c>
      <c r="G26674" s="72"/>
      <c r="H26674" s="72"/>
    </row>
    <row r="26675" spans="3:8">
      <c r="C26675" s="62" t="s">
        <v>65947</v>
      </c>
      <c r="D26675" s="63" t="s">
        <v>41536</v>
      </c>
      <c r="G26675" s="72"/>
      <c r="H26675" s="72"/>
    </row>
    <row r="26676" spans="3:8">
      <c r="C26676" s="62" t="s">
        <v>65948</v>
      </c>
      <c r="D26676" s="63" t="s">
        <v>41540</v>
      </c>
      <c r="G26676" s="72"/>
      <c r="H26676" s="72"/>
    </row>
    <row r="26677" spans="3:8">
      <c r="C26677" s="62" t="s">
        <v>65949</v>
      </c>
      <c r="D26677" s="63" t="s">
        <v>41544</v>
      </c>
      <c r="G26677" s="72"/>
      <c r="H26677" s="72"/>
    </row>
    <row r="26678" spans="3:8">
      <c r="C26678" s="62" t="s">
        <v>65950</v>
      </c>
      <c r="D26678" s="63" t="s">
        <v>41548</v>
      </c>
      <c r="G26678" s="72"/>
      <c r="H26678" s="72"/>
    </row>
    <row r="26679" spans="3:8">
      <c r="C26679" s="62" t="s">
        <v>65951</v>
      </c>
      <c r="D26679" s="63" t="s">
        <v>41552</v>
      </c>
      <c r="G26679" s="72"/>
      <c r="H26679" s="72"/>
    </row>
    <row r="26680" spans="3:8">
      <c r="C26680" s="62" t="s">
        <v>65952</v>
      </c>
      <c r="D26680" s="63" t="s">
        <v>41556</v>
      </c>
      <c r="G26680" s="72"/>
      <c r="H26680" s="72"/>
    </row>
    <row r="26681" spans="3:8">
      <c r="C26681" s="62" t="s">
        <v>65953</v>
      </c>
      <c r="D26681" s="63" t="s">
        <v>41560</v>
      </c>
      <c r="G26681" s="72"/>
      <c r="H26681" s="72"/>
    </row>
    <row r="26682" spans="3:8">
      <c r="C26682" s="62" t="s">
        <v>65954</v>
      </c>
      <c r="D26682" s="63" t="s">
        <v>41564</v>
      </c>
      <c r="G26682" s="72"/>
      <c r="H26682" s="72"/>
    </row>
    <row r="26683" spans="3:8">
      <c r="C26683" s="62" t="s">
        <v>65955</v>
      </c>
      <c r="D26683" s="63" t="s">
        <v>41568</v>
      </c>
      <c r="G26683" s="72"/>
      <c r="H26683" s="72"/>
    </row>
    <row r="26684" spans="3:8">
      <c r="C26684" s="62" t="s">
        <v>65956</v>
      </c>
      <c r="D26684" s="63" t="s">
        <v>41572</v>
      </c>
      <c r="G26684" s="72"/>
      <c r="H26684" s="72"/>
    </row>
    <row r="26685" spans="3:8">
      <c r="C26685" s="62" t="s">
        <v>65957</v>
      </c>
      <c r="D26685" s="63" t="s">
        <v>41576</v>
      </c>
      <c r="G26685" s="72"/>
      <c r="H26685" s="72"/>
    </row>
    <row r="26686" spans="3:8">
      <c r="C26686" s="62" t="s">
        <v>41579</v>
      </c>
      <c r="D26686" s="63" t="s">
        <v>41580</v>
      </c>
      <c r="G26686" s="72"/>
      <c r="H26686" s="72"/>
    </row>
    <row r="26687" spans="3:8">
      <c r="C26687" s="62" t="s">
        <v>65958</v>
      </c>
      <c r="D26687" s="63" t="s">
        <v>41584</v>
      </c>
      <c r="G26687" s="72"/>
      <c r="H26687" s="72"/>
    </row>
    <row r="26688" spans="3:8">
      <c r="C26688" s="62" t="s">
        <v>65959</v>
      </c>
      <c r="D26688" s="63" t="s">
        <v>41588</v>
      </c>
      <c r="G26688" s="72"/>
      <c r="H26688" s="72"/>
    </row>
    <row r="26689" spans="3:8">
      <c r="C26689" s="62" t="s">
        <v>65960</v>
      </c>
      <c r="D26689" s="63" t="s">
        <v>41592</v>
      </c>
      <c r="G26689" s="72"/>
      <c r="H26689" s="72"/>
    </row>
    <row r="26690" spans="3:8">
      <c r="C26690" s="62" t="s">
        <v>65961</v>
      </c>
      <c r="D26690" s="63" t="s">
        <v>41596</v>
      </c>
      <c r="G26690" s="72"/>
      <c r="H26690" s="72"/>
    </row>
    <row r="26691" spans="3:8">
      <c r="C26691" s="62" t="s">
        <v>65962</v>
      </c>
      <c r="D26691" s="63" t="s">
        <v>41600</v>
      </c>
      <c r="G26691" s="72"/>
      <c r="H26691" s="72"/>
    </row>
    <row r="26692" spans="3:8">
      <c r="C26692" s="62" t="s">
        <v>41603</v>
      </c>
      <c r="D26692" s="63" t="s">
        <v>41604</v>
      </c>
      <c r="G26692" s="72"/>
      <c r="H26692" s="72"/>
    </row>
    <row r="26693" spans="3:8">
      <c r="C26693" s="62" t="s">
        <v>65963</v>
      </c>
      <c r="D26693" s="63" t="s">
        <v>41608</v>
      </c>
      <c r="G26693" s="72"/>
      <c r="H26693" s="72"/>
    </row>
    <row r="26694" spans="3:8">
      <c r="C26694" s="62" t="s">
        <v>65964</v>
      </c>
      <c r="D26694" s="63" t="s">
        <v>41612</v>
      </c>
      <c r="G26694" s="72"/>
      <c r="H26694" s="72"/>
    </row>
    <row r="26695" spans="3:8">
      <c r="C26695" s="62" t="s">
        <v>65965</v>
      </c>
      <c r="D26695" s="63" t="s">
        <v>41616</v>
      </c>
      <c r="G26695" s="72"/>
      <c r="H26695" s="72"/>
    </row>
    <row r="26696" spans="3:8">
      <c r="C26696" s="62" t="s">
        <v>65966</v>
      </c>
      <c r="D26696" s="63" t="s">
        <v>41620</v>
      </c>
      <c r="G26696" s="72"/>
      <c r="H26696" s="72"/>
    </row>
    <row r="26697" spans="3:8">
      <c r="C26697" s="62" t="s">
        <v>65967</v>
      </c>
      <c r="D26697" s="63" t="s">
        <v>41624</v>
      </c>
      <c r="G26697" s="72"/>
      <c r="H26697" s="72"/>
    </row>
    <row r="26698" spans="3:8">
      <c r="C26698" s="62" t="s">
        <v>65968</v>
      </c>
      <c r="D26698" s="63" t="s">
        <v>41628</v>
      </c>
      <c r="G26698" s="72"/>
      <c r="H26698" s="72"/>
    </row>
    <row r="26699" spans="3:8">
      <c r="C26699" s="62" t="s">
        <v>65969</v>
      </c>
      <c r="D26699" s="63" t="s">
        <v>41632</v>
      </c>
      <c r="G26699" s="72"/>
      <c r="H26699" s="72"/>
    </row>
    <row r="26700" spans="3:8">
      <c r="C26700" s="62" t="s">
        <v>65970</v>
      </c>
      <c r="D26700" s="63" t="s">
        <v>41636</v>
      </c>
      <c r="G26700" s="72"/>
      <c r="H26700" s="72"/>
    </row>
    <row r="26701" spans="3:8">
      <c r="C26701" s="62" t="s">
        <v>65971</v>
      </c>
      <c r="D26701" s="63" t="s">
        <v>41640</v>
      </c>
      <c r="G26701" s="72"/>
      <c r="H26701" s="72"/>
    </row>
    <row r="26702" spans="3:8">
      <c r="C26702" s="62" t="s">
        <v>65972</v>
      </c>
      <c r="D26702" s="63" t="s">
        <v>41644</v>
      </c>
      <c r="G26702" s="72"/>
      <c r="H26702" s="72"/>
    </row>
    <row r="26703" spans="3:8">
      <c r="C26703" s="62" t="s">
        <v>65973</v>
      </c>
      <c r="D26703" s="63" t="s">
        <v>41648</v>
      </c>
      <c r="G26703" s="72"/>
      <c r="H26703" s="72"/>
    </row>
    <row r="26704" spans="3:8">
      <c r="C26704" s="62" t="s">
        <v>65974</v>
      </c>
      <c r="D26704" s="63" t="s">
        <v>41652</v>
      </c>
      <c r="G26704" s="72"/>
      <c r="H26704" s="72"/>
    </row>
    <row r="26705" spans="3:8">
      <c r="C26705" s="62" t="s">
        <v>65975</v>
      </c>
      <c r="D26705" s="63" t="s">
        <v>41656</v>
      </c>
      <c r="G26705" s="72"/>
      <c r="H26705" s="72"/>
    </row>
    <row r="26706" spans="3:8">
      <c r="C26706" s="62" t="s">
        <v>65976</v>
      </c>
      <c r="D26706" s="63" t="s">
        <v>41660</v>
      </c>
      <c r="G26706" s="72"/>
      <c r="H26706" s="72"/>
    </row>
    <row r="26707" spans="3:8">
      <c r="C26707" s="62" t="s">
        <v>65977</v>
      </c>
      <c r="D26707" s="63" t="s">
        <v>41664</v>
      </c>
      <c r="G26707" s="72"/>
      <c r="H26707" s="72"/>
    </row>
    <row r="26708" spans="3:8">
      <c r="C26708" s="62" t="s">
        <v>65978</v>
      </c>
      <c r="D26708" s="63" t="s">
        <v>41668</v>
      </c>
      <c r="G26708" s="72"/>
      <c r="H26708" s="72"/>
    </row>
    <row r="26709" spans="3:8">
      <c r="C26709" s="62" t="s">
        <v>65979</v>
      </c>
      <c r="D26709" s="63" t="s">
        <v>41672</v>
      </c>
      <c r="G26709" s="72"/>
      <c r="H26709" s="72"/>
    </row>
    <row r="26710" spans="3:8">
      <c r="C26710" s="62" t="s">
        <v>65980</v>
      </c>
      <c r="D26710" s="63" t="s">
        <v>41676</v>
      </c>
      <c r="G26710" s="72"/>
      <c r="H26710" s="72"/>
    </row>
    <row r="26711" spans="3:8">
      <c r="C26711" s="62" t="s">
        <v>65981</v>
      </c>
      <c r="D26711" s="63" t="s">
        <v>41680</v>
      </c>
      <c r="G26711" s="72"/>
      <c r="H26711" s="72"/>
    </row>
    <row r="26712" spans="3:8">
      <c r="C26712" s="62" t="s">
        <v>65982</v>
      </c>
      <c r="D26712" s="63" t="s">
        <v>41684</v>
      </c>
      <c r="G26712" s="72"/>
      <c r="H26712" s="72"/>
    </row>
    <row r="26713" spans="3:8">
      <c r="C26713" s="62" t="s">
        <v>65983</v>
      </c>
      <c r="D26713" s="63" t="s">
        <v>41688</v>
      </c>
      <c r="G26713" s="72"/>
      <c r="H26713" s="72"/>
    </row>
    <row r="26714" spans="3:8">
      <c r="C26714" s="62" t="s">
        <v>65984</v>
      </c>
      <c r="D26714" s="63" t="s">
        <v>41692</v>
      </c>
      <c r="G26714" s="72"/>
      <c r="H26714" s="72"/>
    </row>
    <row r="26715" spans="3:8">
      <c r="C26715" s="62" t="s">
        <v>65985</v>
      </c>
      <c r="D26715" s="63" t="s">
        <v>41696</v>
      </c>
      <c r="G26715" s="72"/>
      <c r="H26715" s="72"/>
    </row>
    <row r="26716" spans="3:8">
      <c r="C26716" s="62" t="s">
        <v>65986</v>
      </c>
      <c r="D26716" s="63" t="s">
        <v>41700</v>
      </c>
      <c r="G26716" s="72"/>
      <c r="H26716" s="72"/>
    </row>
    <row r="26717" spans="3:8">
      <c r="C26717" s="62" t="s">
        <v>65987</v>
      </c>
      <c r="D26717" s="63" t="s">
        <v>41704</v>
      </c>
      <c r="G26717" s="72"/>
      <c r="H26717" s="72"/>
    </row>
    <row r="26718" spans="3:8">
      <c r="C26718" s="62" t="s">
        <v>65988</v>
      </c>
      <c r="D26718" s="63" t="s">
        <v>41708</v>
      </c>
      <c r="G26718" s="72"/>
      <c r="H26718" s="72"/>
    </row>
    <row r="26719" spans="3:8">
      <c r="C26719" s="62" t="s">
        <v>65989</v>
      </c>
      <c r="D26719" s="63" t="s">
        <v>41712</v>
      </c>
      <c r="G26719" s="72"/>
      <c r="H26719" s="72"/>
    </row>
    <row r="26720" spans="3:8">
      <c r="C26720" s="62" t="s">
        <v>65990</v>
      </c>
      <c r="D26720" s="63" t="s">
        <v>41716</v>
      </c>
      <c r="G26720" s="72"/>
      <c r="H26720" s="72"/>
    </row>
    <row r="26721" spans="3:8">
      <c r="C26721" s="62" t="s">
        <v>65991</v>
      </c>
      <c r="D26721" s="63" t="s">
        <v>41720</v>
      </c>
      <c r="G26721" s="72"/>
      <c r="H26721" s="72"/>
    </row>
    <row r="26722" spans="3:8">
      <c r="C26722" s="62" t="s">
        <v>65992</v>
      </c>
      <c r="D26722" s="63" t="s">
        <v>41724</v>
      </c>
      <c r="G26722" s="72"/>
      <c r="H26722" s="72"/>
    </row>
    <row r="26723" spans="3:8">
      <c r="C26723" s="62" t="s">
        <v>65993</v>
      </c>
      <c r="D26723" s="63" t="s">
        <v>41728</v>
      </c>
      <c r="G26723" s="72"/>
      <c r="H26723" s="72"/>
    </row>
    <row r="26724" spans="3:8">
      <c r="C26724" s="62" t="s">
        <v>65994</v>
      </c>
      <c r="D26724" s="63" t="s">
        <v>41732</v>
      </c>
      <c r="G26724" s="72"/>
      <c r="H26724" s="72"/>
    </row>
    <row r="26725" spans="3:8">
      <c r="C26725" s="62" t="s">
        <v>65995</v>
      </c>
      <c r="D26725" s="63" t="s">
        <v>41736</v>
      </c>
      <c r="G26725" s="72"/>
      <c r="H26725" s="72"/>
    </row>
    <row r="26726" spans="3:8">
      <c r="C26726" s="62" t="s">
        <v>41739</v>
      </c>
      <c r="D26726" s="63" t="s">
        <v>41740</v>
      </c>
      <c r="G26726" s="72"/>
      <c r="H26726" s="72"/>
    </row>
    <row r="26727" spans="3:8">
      <c r="C26727" s="62" t="s">
        <v>65996</v>
      </c>
      <c r="D26727" s="63" t="s">
        <v>41744</v>
      </c>
      <c r="G26727" s="72"/>
      <c r="H26727" s="72"/>
    </row>
    <row r="26728" spans="3:8">
      <c r="C26728" s="62" t="s">
        <v>65997</v>
      </c>
      <c r="D26728" s="63" t="s">
        <v>41748</v>
      </c>
      <c r="G26728" s="72"/>
      <c r="H26728" s="72"/>
    </row>
    <row r="26729" spans="3:8">
      <c r="C26729" s="62" t="s">
        <v>65998</v>
      </c>
      <c r="D26729" s="63" t="s">
        <v>41752</v>
      </c>
      <c r="G26729" s="72"/>
      <c r="H26729" s="72"/>
    </row>
    <row r="26730" spans="3:8">
      <c r="C26730" s="62" t="s">
        <v>65999</v>
      </c>
      <c r="D26730" s="63" t="s">
        <v>41756</v>
      </c>
      <c r="G26730" s="72"/>
      <c r="H26730" s="72"/>
    </row>
    <row r="26731" spans="3:8">
      <c r="C26731" s="62" t="s">
        <v>66000</v>
      </c>
      <c r="D26731" s="63" t="s">
        <v>41760</v>
      </c>
      <c r="G26731" s="72"/>
      <c r="H26731" s="72"/>
    </row>
    <row r="26732" spans="3:8">
      <c r="C26732" s="62" t="s">
        <v>66001</v>
      </c>
      <c r="D26732" s="63" t="s">
        <v>41764</v>
      </c>
      <c r="G26732" s="72"/>
      <c r="H26732" s="72"/>
    </row>
    <row r="26733" spans="3:8">
      <c r="C26733" s="62" t="s">
        <v>66002</v>
      </c>
      <c r="D26733" s="63" t="s">
        <v>41768</v>
      </c>
      <c r="G26733" s="72"/>
      <c r="H26733" s="72"/>
    </row>
    <row r="26734" spans="3:8">
      <c r="C26734" s="62" t="s">
        <v>66003</v>
      </c>
      <c r="D26734" s="63" t="s">
        <v>41772</v>
      </c>
      <c r="G26734" s="72"/>
      <c r="H26734" s="72"/>
    </row>
    <row r="26735" spans="3:8">
      <c r="C26735" s="62" t="s">
        <v>66004</v>
      </c>
      <c r="D26735" s="63" t="s">
        <v>41776</v>
      </c>
      <c r="G26735" s="72"/>
      <c r="H26735" s="72"/>
    </row>
    <row r="26736" spans="3:8">
      <c r="C26736" s="62" t="s">
        <v>66005</v>
      </c>
      <c r="D26736" s="63" t="s">
        <v>41780</v>
      </c>
      <c r="G26736" s="72"/>
      <c r="H26736" s="72"/>
    </row>
    <row r="26737" spans="3:8">
      <c r="C26737" s="62" t="s">
        <v>66006</v>
      </c>
      <c r="D26737" s="63" t="s">
        <v>41784</v>
      </c>
      <c r="G26737" s="72"/>
      <c r="H26737" s="72"/>
    </row>
    <row r="26738" spans="3:8">
      <c r="C26738" s="62" t="s">
        <v>66007</v>
      </c>
      <c r="D26738" s="63" t="s">
        <v>41788</v>
      </c>
      <c r="G26738" s="72"/>
      <c r="H26738" s="72"/>
    </row>
    <row r="26739" spans="3:8">
      <c r="C26739" s="62" t="s">
        <v>66008</v>
      </c>
      <c r="D26739" s="63" t="s">
        <v>41792</v>
      </c>
      <c r="G26739" s="72"/>
      <c r="H26739" s="72"/>
    </row>
    <row r="26740" spans="3:8">
      <c r="C26740" s="62" t="s">
        <v>66009</v>
      </c>
      <c r="D26740" s="63" t="s">
        <v>41796</v>
      </c>
      <c r="G26740" s="72"/>
      <c r="H26740" s="72"/>
    </row>
    <row r="26741" spans="3:8">
      <c r="C26741" s="62" t="s">
        <v>66010</v>
      </c>
      <c r="D26741" s="63" t="s">
        <v>41800</v>
      </c>
      <c r="G26741" s="72"/>
      <c r="H26741" s="72"/>
    </row>
    <row r="26742" spans="3:8">
      <c r="C26742" s="62" t="s">
        <v>66011</v>
      </c>
      <c r="D26742" s="63" t="s">
        <v>41804</v>
      </c>
      <c r="G26742" s="72"/>
      <c r="H26742" s="72"/>
    </row>
    <row r="26743" spans="3:8">
      <c r="C26743" s="62" t="s">
        <v>66012</v>
      </c>
      <c r="D26743" s="63" t="s">
        <v>41808</v>
      </c>
      <c r="G26743" s="72"/>
      <c r="H26743" s="72"/>
    </row>
    <row r="26744" spans="3:8">
      <c r="C26744" s="62" t="s">
        <v>66013</v>
      </c>
      <c r="D26744" s="63" t="s">
        <v>41812</v>
      </c>
      <c r="G26744" s="72"/>
      <c r="H26744" s="72"/>
    </row>
    <row r="26745" spans="3:8">
      <c r="C26745" s="62" t="s">
        <v>66014</v>
      </c>
      <c r="D26745" s="63" t="s">
        <v>41816</v>
      </c>
      <c r="G26745" s="72"/>
      <c r="H26745" s="72"/>
    </row>
    <row r="26746" spans="3:8">
      <c r="C26746" s="62" t="s">
        <v>66015</v>
      </c>
      <c r="D26746" s="63" t="s">
        <v>41820</v>
      </c>
      <c r="G26746" s="72"/>
      <c r="H26746" s="72"/>
    </row>
    <row r="26747" spans="3:8">
      <c r="C26747" s="62" t="s">
        <v>66016</v>
      </c>
      <c r="D26747" s="63" t="s">
        <v>41824</v>
      </c>
      <c r="G26747" s="72"/>
      <c r="H26747" s="72"/>
    </row>
    <row r="26748" spans="3:8">
      <c r="C26748" s="62" t="s">
        <v>66017</v>
      </c>
      <c r="D26748" s="63" t="s">
        <v>41828</v>
      </c>
      <c r="G26748" s="72"/>
      <c r="H26748" s="72"/>
    </row>
    <row r="26749" spans="3:8">
      <c r="C26749" s="62" t="s">
        <v>66018</v>
      </c>
      <c r="D26749" s="63" t="s">
        <v>41832</v>
      </c>
      <c r="G26749" s="72"/>
      <c r="H26749" s="72"/>
    </row>
    <row r="26750" spans="3:8">
      <c r="C26750" s="62" t="s">
        <v>66019</v>
      </c>
      <c r="D26750" s="63" t="s">
        <v>41836</v>
      </c>
      <c r="G26750" s="72"/>
      <c r="H26750" s="72"/>
    </row>
    <row r="26751" spans="3:8">
      <c r="C26751" s="62" t="s">
        <v>66020</v>
      </c>
      <c r="D26751" s="63" t="s">
        <v>41840</v>
      </c>
      <c r="G26751" s="72"/>
      <c r="H26751" s="72"/>
    </row>
    <row r="26752" spans="3:8">
      <c r="C26752" s="62" t="s">
        <v>66021</v>
      </c>
      <c r="D26752" s="63" t="s">
        <v>41844</v>
      </c>
      <c r="G26752" s="72"/>
      <c r="H26752" s="72"/>
    </row>
    <row r="26753" spans="3:8">
      <c r="C26753" s="62" t="s">
        <v>66022</v>
      </c>
      <c r="D26753" s="63" t="s">
        <v>41848</v>
      </c>
      <c r="G26753" s="72"/>
      <c r="H26753" s="72"/>
    </row>
    <row r="26754" spans="3:8">
      <c r="C26754" s="62" t="s">
        <v>66023</v>
      </c>
      <c r="D26754" s="63" t="s">
        <v>41852</v>
      </c>
      <c r="G26754" s="72"/>
      <c r="H26754" s="72"/>
    </row>
    <row r="26755" spans="3:8">
      <c r="C26755" s="62" t="s">
        <v>66024</v>
      </c>
      <c r="D26755" s="63" t="s">
        <v>41856</v>
      </c>
      <c r="G26755" s="72"/>
      <c r="H26755" s="72"/>
    </row>
    <row r="26756" spans="3:8">
      <c r="C26756" s="62" t="s">
        <v>66025</v>
      </c>
      <c r="D26756" s="63" t="s">
        <v>41860</v>
      </c>
      <c r="G26756" s="72"/>
      <c r="H26756" s="72"/>
    </row>
    <row r="26757" spans="3:8">
      <c r="C26757" s="62" t="s">
        <v>66026</v>
      </c>
      <c r="D26757" s="63" t="s">
        <v>41864</v>
      </c>
      <c r="G26757" s="72"/>
      <c r="H26757" s="72"/>
    </row>
    <row r="26758" spans="3:8">
      <c r="C26758" s="62" t="s">
        <v>66027</v>
      </c>
      <c r="D26758" s="63" t="s">
        <v>41868</v>
      </c>
      <c r="G26758" s="72"/>
      <c r="H26758" s="72"/>
    </row>
    <row r="26759" spans="3:8">
      <c r="C26759" s="62" t="s">
        <v>66028</v>
      </c>
      <c r="D26759" s="63" t="s">
        <v>41872</v>
      </c>
      <c r="G26759" s="72"/>
      <c r="H26759" s="72"/>
    </row>
    <row r="26760" spans="3:8">
      <c r="C26760" s="62" t="s">
        <v>66029</v>
      </c>
      <c r="D26760" s="63" t="s">
        <v>41876</v>
      </c>
      <c r="G26760" s="72"/>
      <c r="H26760" s="72"/>
    </row>
    <row r="26761" spans="3:8">
      <c r="C26761" s="62" t="s">
        <v>66030</v>
      </c>
      <c r="D26761" s="63" t="s">
        <v>41880</v>
      </c>
      <c r="G26761" s="72"/>
      <c r="H26761" s="72"/>
    </row>
    <row r="26762" spans="3:8">
      <c r="C26762" s="62" t="s">
        <v>66031</v>
      </c>
      <c r="D26762" s="63" t="s">
        <v>41884</v>
      </c>
      <c r="G26762" s="72"/>
      <c r="H26762" s="72"/>
    </row>
    <row r="26763" spans="3:8">
      <c r="C26763" s="62" t="s">
        <v>66032</v>
      </c>
      <c r="D26763" s="63" t="s">
        <v>41888</v>
      </c>
      <c r="G26763" s="72"/>
      <c r="H26763" s="72"/>
    </row>
    <row r="26764" spans="3:8">
      <c r="C26764" s="62" t="s">
        <v>66033</v>
      </c>
      <c r="D26764" s="63" t="s">
        <v>41892</v>
      </c>
      <c r="G26764" s="72"/>
      <c r="H26764" s="72"/>
    </row>
    <row r="26765" spans="3:8">
      <c r="C26765" s="62" t="s">
        <v>66034</v>
      </c>
      <c r="D26765" s="63" t="s">
        <v>41896</v>
      </c>
      <c r="G26765" s="72"/>
      <c r="H26765" s="72"/>
    </row>
    <row r="26766" spans="3:8">
      <c r="C26766" s="62" t="s">
        <v>66035</v>
      </c>
      <c r="D26766" s="63" t="s">
        <v>41900</v>
      </c>
      <c r="G26766" s="72"/>
      <c r="H26766" s="72"/>
    </row>
    <row r="26767" spans="3:8">
      <c r="C26767" s="62" t="s">
        <v>66036</v>
      </c>
      <c r="D26767" s="63" t="s">
        <v>41904</v>
      </c>
      <c r="G26767" s="72"/>
      <c r="H26767" s="72"/>
    </row>
    <row r="26768" spans="3:8">
      <c r="C26768" s="62" t="s">
        <v>66037</v>
      </c>
      <c r="D26768" s="63" t="s">
        <v>41908</v>
      </c>
      <c r="G26768" s="72"/>
      <c r="H26768" s="72"/>
    </row>
    <row r="26769" spans="3:8">
      <c r="C26769" s="62" t="s">
        <v>66038</v>
      </c>
      <c r="D26769" s="63" t="s">
        <v>41912</v>
      </c>
      <c r="G26769" s="72"/>
      <c r="H26769" s="72"/>
    </row>
    <row r="26770" spans="3:8">
      <c r="C26770" s="62" t="s">
        <v>66039</v>
      </c>
      <c r="D26770" s="63" t="s">
        <v>41916</v>
      </c>
      <c r="G26770" s="72"/>
      <c r="H26770" s="72"/>
    </row>
    <row r="26771" spans="3:8">
      <c r="C26771" s="62" t="s">
        <v>66040</v>
      </c>
      <c r="D26771" s="63" t="s">
        <v>41920</v>
      </c>
      <c r="G26771" s="72"/>
      <c r="H26771" s="72"/>
    </row>
    <row r="26772" spans="3:8">
      <c r="C26772" s="62" t="s">
        <v>66041</v>
      </c>
      <c r="D26772" s="63" t="s">
        <v>41924</v>
      </c>
      <c r="G26772" s="72"/>
      <c r="H26772" s="72"/>
    </row>
    <row r="26773" spans="3:8">
      <c r="C26773" s="62" t="s">
        <v>66042</v>
      </c>
      <c r="D26773" s="63" t="s">
        <v>41928</v>
      </c>
      <c r="G26773" s="72"/>
      <c r="H26773" s="72"/>
    </row>
    <row r="26774" spans="3:8">
      <c r="C26774" s="62" t="s">
        <v>66043</v>
      </c>
      <c r="D26774" s="63" t="s">
        <v>41932</v>
      </c>
      <c r="G26774" s="72"/>
      <c r="H26774" s="72"/>
    </row>
    <row r="26775" spans="3:8">
      <c r="C26775" s="62" t="s">
        <v>66044</v>
      </c>
      <c r="D26775" s="63" t="s">
        <v>41936</v>
      </c>
      <c r="G26775" s="72"/>
      <c r="H26775" s="72"/>
    </row>
    <row r="26776" spans="3:8">
      <c r="C26776" s="62" t="s">
        <v>66045</v>
      </c>
      <c r="D26776" s="63" t="s">
        <v>41940</v>
      </c>
      <c r="G26776" s="72"/>
      <c r="H26776" s="72"/>
    </row>
    <row r="26777" spans="3:8">
      <c r="C26777" s="62" t="s">
        <v>66046</v>
      </c>
      <c r="D26777" s="63" t="s">
        <v>41944</v>
      </c>
      <c r="G26777" s="72"/>
      <c r="H26777" s="72"/>
    </row>
    <row r="26778" spans="3:8">
      <c r="C26778" s="62" t="s">
        <v>66047</v>
      </c>
      <c r="D26778" s="63" t="s">
        <v>41948</v>
      </c>
      <c r="G26778" s="72"/>
      <c r="H26778" s="72"/>
    </row>
    <row r="26779" spans="3:8">
      <c r="C26779" s="62" t="s">
        <v>66048</v>
      </c>
      <c r="D26779" s="63" t="s">
        <v>41952</v>
      </c>
      <c r="G26779" s="72"/>
      <c r="H26779" s="72"/>
    </row>
    <row r="26780" spans="3:8">
      <c r="C26780" s="62" t="s">
        <v>66049</v>
      </c>
      <c r="D26780" s="63" t="s">
        <v>41956</v>
      </c>
      <c r="G26780" s="72"/>
      <c r="H26780" s="72"/>
    </row>
    <row r="26781" spans="3:8">
      <c r="C26781" s="62" t="s">
        <v>66050</v>
      </c>
      <c r="D26781" s="63" t="s">
        <v>41960</v>
      </c>
      <c r="G26781" s="72"/>
      <c r="H26781" s="72"/>
    </row>
    <row r="26782" spans="3:8">
      <c r="C26782" s="62" t="s">
        <v>66051</v>
      </c>
      <c r="D26782" s="63" t="s">
        <v>41964</v>
      </c>
      <c r="G26782" s="72"/>
      <c r="H26782" s="72"/>
    </row>
    <row r="26783" spans="3:8">
      <c r="C26783" s="62" t="s">
        <v>66052</v>
      </c>
      <c r="D26783" s="63" t="s">
        <v>41968</v>
      </c>
      <c r="G26783" s="72"/>
      <c r="H26783" s="72"/>
    </row>
    <row r="26784" spans="3:8">
      <c r="C26784" s="62" t="s">
        <v>66053</v>
      </c>
      <c r="D26784" s="63" t="s">
        <v>41972</v>
      </c>
      <c r="G26784" s="72"/>
      <c r="H26784" s="72"/>
    </row>
    <row r="26785" spans="3:8">
      <c r="C26785" s="62" t="s">
        <v>66054</v>
      </c>
      <c r="D26785" s="63" t="s">
        <v>41976</v>
      </c>
      <c r="G26785" s="72"/>
      <c r="H26785" s="72"/>
    </row>
    <row r="26786" spans="3:8">
      <c r="C26786" s="62" t="s">
        <v>66055</v>
      </c>
      <c r="D26786" s="63" t="s">
        <v>41980</v>
      </c>
      <c r="G26786" s="72"/>
      <c r="H26786" s="72"/>
    </row>
    <row r="26787" spans="3:8">
      <c r="C26787" s="62" t="s">
        <v>66056</v>
      </c>
      <c r="D26787" s="63" t="s">
        <v>41984</v>
      </c>
      <c r="G26787" s="72"/>
      <c r="H26787" s="72"/>
    </row>
    <row r="26788" spans="3:8">
      <c r="C26788" s="62" t="s">
        <v>66057</v>
      </c>
      <c r="D26788" s="63" t="s">
        <v>41988</v>
      </c>
      <c r="G26788" s="72"/>
      <c r="H26788" s="72"/>
    </row>
    <row r="26789" spans="3:8">
      <c r="C26789" s="62" t="s">
        <v>66058</v>
      </c>
      <c r="D26789" s="63" t="s">
        <v>41992</v>
      </c>
      <c r="G26789" s="72"/>
      <c r="H26789" s="72"/>
    </row>
    <row r="26790" spans="3:8">
      <c r="C26790" s="62" t="s">
        <v>66059</v>
      </c>
      <c r="D26790" s="63" t="s">
        <v>41996</v>
      </c>
      <c r="G26790" s="72"/>
      <c r="H26790" s="72"/>
    </row>
    <row r="26791" spans="3:8">
      <c r="C26791" s="62" t="s">
        <v>66060</v>
      </c>
      <c r="D26791" s="63" t="s">
        <v>42000</v>
      </c>
      <c r="G26791" s="72"/>
      <c r="H26791" s="72"/>
    </row>
    <row r="26792" spans="3:8">
      <c r="C26792" s="62" t="s">
        <v>66061</v>
      </c>
      <c r="D26792" s="63" t="s">
        <v>42004</v>
      </c>
      <c r="G26792" s="72"/>
      <c r="H26792" s="72"/>
    </row>
    <row r="26793" spans="3:8">
      <c r="C26793" s="62" t="s">
        <v>66062</v>
      </c>
      <c r="D26793" s="63" t="s">
        <v>42008</v>
      </c>
      <c r="G26793" s="72"/>
      <c r="H26793" s="72"/>
    </row>
    <row r="26794" spans="3:8">
      <c r="C26794" s="62" t="s">
        <v>66063</v>
      </c>
      <c r="D26794" s="63" t="s">
        <v>42012</v>
      </c>
      <c r="G26794" s="72"/>
      <c r="H26794" s="72"/>
    </row>
    <row r="26795" spans="3:8">
      <c r="C26795" s="62" t="s">
        <v>66064</v>
      </c>
      <c r="D26795" s="63" t="s">
        <v>42016</v>
      </c>
      <c r="G26795" s="72"/>
      <c r="H26795" s="72"/>
    </row>
    <row r="26796" spans="3:8">
      <c r="C26796" s="62" t="s">
        <v>66065</v>
      </c>
      <c r="D26796" s="63" t="s">
        <v>42020</v>
      </c>
      <c r="G26796" s="72"/>
      <c r="H26796" s="72"/>
    </row>
    <row r="26797" spans="3:8">
      <c r="C26797" s="62" t="s">
        <v>66066</v>
      </c>
      <c r="D26797" s="63" t="s">
        <v>42024</v>
      </c>
      <c r="G26797" s="72"/>
      <c r="H26797" s="72"/>
    </row>
    <row r="26798" spans="3:8">
      <c r="C26798" s="62" t="s">
        <v>66067</v>
      </c>
      <c r="D26798" s="63" t="s">
        <v>42028</v>
      </c>
      <c r="G26798" s="72"/>
      <c r="H26798" s="72"/>
    </row>
    <row r="26799" spans="3:8">
      <c r="C26799" s="62" t="s">
        <v>66068</v>
      </c>
      <c r="D26799" s="63" t="s">
        <v>42032</v>
      </c>
      <c r="G26799" s="72"/>
      <c r="H26799" s="72"/>
    </row>
    <row r="26800" spans="3:8">
      <c r="C26800" s="62" t="s">
        <v>66069</v>
      </c>
      <c r="D26800" s="63" t="s">
        <v>42036</v>
      </c>
      <c r="G26800" s="72"/>
      <c r="H26800" s="72"/>
    </row>
    <row r="26801" spans="3:8">
      <c r="C26801" s="62" t="s">
        <v>66070</v>
      </c>
      <c r="D26801" s="63" t="s">
        <v>42040</v>
      </c>
      <c r="G26801" s="72"/>
      <c r="H26801" s="72"/>
    </row>
    <row r="26802" spans="3:8">
      <c r="C26802" s="62" t="s">
        <v>66071</v>
      </c>
      <c r="D26802" s="63" t="s">
        <v>42044</v>
      </c>
      <c r="G26802" s="72"/>
      <c r="H26802" s="72"/>
    </row>
    <row r="26803" spans="3:8">
      <c r="C26803" s="62" t="s">
        <v>66072</v>
      </c>
      <c r="D26803" s="63" t="s">
        <v>42048</v>
      </c>
      <c r="G26803" s="72"/>
      <c r="H26803" s="72"/>
    </row>
    <row r="26804" spans="3:8">
      <c r="C26804" s="62" t="s">
        <v>66073</v>
      </c>
      <c r="D26804" s="63" t="s">
        <v>42051</v>
      </c>
      <c r="G26804" s="72"/>
      <c r="H26804" s="72"/>
    </row>
    <row r="26805" spans="3:8">
      <c r="C26805" s="62" t="s">
        <v>66074</v>
      </c>
      <c r="D26805" s="63" t="s">
        <v>42054</v>
      </c>
      <c r="G26805" s="72"/>
      <c r="H26805" s="72"/>
    </row>
    <row r="26806" spans="3:8">
      <c r="C26806" s="62" t="s">
        <v>66075</v>
      </c>
      <c r="D26806" s="63" t="s">
        <v>42057</v>
      </c>
      <c r="G26806" s="72"/>
      <c r="H26806" s="72"/>
    </row>
    <row r="26807" spans="3:8">
      <c r="C26807" s="62" t="s">
        <v>66076</v>
      </c>
      <c r="D26807" s="63" t="s">
        <v>42060</v>
      </c>
      <c r="G26807" s="72"/>
      <c r="H26807" s="72"/>
    </row>
    <row r="26808" spans="3:8">
      <c r="C26808" s="62" t="s">
        <v>66077</v>
      </c>
      <c r="D26808" s="63" t="s">
        <v>42064</v>
      </c>
      <c r="G26808" s="72"/>
      <c r="H26808" s="72"/>
    </row>
    <row r="26809" spans="3:8">
      <c r="C26809" s="62" t="s">
        <v>66078</v>
      </c>
      <c r="D26809" s="63" t="s">
        <v>42068</v>
      </c>
      <c r="G26809" s="72"/>
      <c r="H26809" s="72"/>
    </row>
    <row r="26810" spans="3:8">
      <c r="C26810" s="62" t="s">
        <v>66079</v>
      </c>
      <c r="D26810" s="63" t="s">
        <v>42072</v>
      </c>
      <c r="G26810" s="72"/>
      <c r="H26810" s="72"/>
    </row>
    <row r="26811" spans="3:8">
      <c r="C26811" s="62" t="s">
        <v>66080</v>
      </c>
      <c r="D26811" s="63" t="s">
        <v>42076</v>
      </c>
      <c r="G26811" s="72"/>
      <c r="H26811" s="72"/>
    </row>
    <row r="26812" spans="3:8">
      <c r="C26812" s="62" t="s">
        <v>66081</v>
      </c>
      <c r="D26812" s="63" t="s">
        <v>42080</v>
      </c>
      <c r="G26812" s="72"/>
      <c r="H26812" s="72"/>
    </row>
    <row r="26813" spans="3:8">
      <c r="C26813" s="62" t="s">
        <v>66082</v>
      </c>
      <c r="D26813" s="63" t="s">
        <v>42084</v>
      </c>
      <c r="G26813" s="72"/>
      <c r="H26813" s="72"/>
    </row>
    <row r="26814" spans="3:8">
      <c r="C26814" s="62" t="s">
        <v>66083</v>
      </c>
      <c r="D26814" s="63" t="s">
        <v>42088</v>
      </c>
      <c r="G26814" s="72"/>
      <c r="H26814" s="72"/>
    </row>
    <row r="26815" spans="3:8">
      <c r="C26815" s="62" t="s">
        <v>66084</v>
      </c>
      <c r="D26815" s="63" t="s">
        <v>42092</v>
      </c>
      <c r="G26815" s="72"/>
      <c r="H26815" s="72"/>
    </row>
    <row r="26816" spans="3:8">
      <c r="C26816" s="62" t="s">
        <v>66085</v>
      </c>
      <c r="D26816" s="63" t="s">
        <v>42096</v>
      </c>
      <c r="G26816" s="72"/>
      <c r="H26816" s="72"/>
    </row>
    <row r="26817" spans="3:8">
      <c r="C26817" s="62" t="s">
        <v>66086</v>
      </c>
      <c r="D26817" s="63" t="s">
        <v>42100</v>
      </c>
      <c r="G26817" s="72"/>
      <c r="H26817" s="72"/>
    </row>
    <row r="26818" spans="3:8">
      <c r="C26818" s="62" t="s">
        <v>66087</v>
      </c>
      <c r="D26818" s="63" t="s">
        <v>42104</v>
      </c>
      <c r="G26818" s="72"/>
      <c r="H26818" s="72"/>
    </row>
    <row r="26819" spans="3:8">
      <c r="C26819" s="62" t="s">
        <v>66088</v>
      </c>
      <c r="D26819" s="63" t="s">
        <v>42108</v>
      </c>
      <c r="G26819" s="72"/>
      <c r="H26819" s="72"/>
    </row>
    <row r="26820" spans="3:8">
      <c r="C26820" s="62" t="s">
        <v>66089</v>
      </c>
      <c r="D26820" s="63" t="s">
        <v>42112</v>
      </c>
      <c r="G26820" s="72"/>
      <c r="H26820" s="72"/>
    </row>
    <row r="26821" spans="3:8">
      <c r="C26821" s="62" t="s">
        <v>66090</v>
      </c>
      <c r="D26821" s="63" t="s">
        <v>42116</v>
      </c>
      <c r="G26821" s="72"/>
      <c r="H26821" s="72"/>
    </row>
    <row r="26822" spans="3:8">
      <c r="C26822" s="62" t="s">
        <v>66091</v>
      </c>
      <c r="D26822" s="63" t="s">
        <v>42120</v>
      </c>
      <c r="G26822" s="72"/>
      <c r="H26822" s="72"/>
    </row>
    <row r="26823" spans="3:8">
      <c r="C26823" s="62" t="s">
        <v>66092</v>
      </c>
      <c r="D26823" s="63" t="s">
        <v>42124</v>
      </c>
      <c r="G26823" s="72"/>
      <c r="H26823" s="72"/>
    </row>
    <row r="26824" spans="3:8">
      <c r="C26824" s="62" t="s">
        <v>66093</v>
      </c>
      <c r="D26824" s="63" t="s">
        <v>42128</v>
      </c>
      <c r="G26824" s="72"/>
      <c r="H26824" s="72"/>
    </row>
    <row r="26825" spans="3:8">
      <c r="C26825" s="62" t="s">
        <v>66094</v>
      </c>
      <c r="D26825" s="63" t="s">
        <v>42132</v>
      </c>
      <c r="G26825" s="72"/>
      <c r="H26825" s="72"/>
    </row>
    <row r="26826" spans="3:8">
      <c r="C26826" s="62" t="s">
        <v>66095</v>
      </c>
      <c r="D26826" s="63" t="s">
        <v>42136</v>
      </c>
      <c r="G26826" s="72"/>
      <c r="H26826" s="72"/>
    </row>
    <row r="26827" spans="3:8">
      <c r="C26827" s="62" t="s">
        <v>66096</v>
      </c>
      <c r="D26827" s="63" t="s">
        <v>42140</v>
      </c>
      <c r="G26827" s="72"/>
      <c r="H26827" s="72"/>
    </row>
    <row r="26828" spans="3:8">
      <c r="C26828" s="62" t="s">
        <v>66097</v>
      </c>
      <c r="D26828" s="63" t="s">
        <v>42144</v>
      </c>
      <c r="G26828" s="72"/>
      <c r="H26828" s="72"/>
    </row>
    <row r="26829" spans="3:8">
      <c r="C26829" s="62" t="s">
        <v>66098</v>
      </c>
      <c r="D26829" s="63" t="s">
        <v>42148</v>
      </c>
      <c r="G26829" s="72"/>
      <c r="H26829" s="72"/>
    </row>
    <row r="26830" spans="3:8">
      <c r="C26830" s="62" t="s">
        <v>66099</v>
      </c>
      <c r="D26830" s="63" t="s">
        <v>42152</v>
      </c>
      <c r="G26830" s="72"/>
      <c r="H26830" s="72"/>
    </row>
    <row r="26831" spans="3:8">
      <c r="C26831" s="62" t="s">
        <v>66100</v>
      </c>
      <c r="D26831" s="63" t="s">
        <v>42156</v>
      </c>
      <c r="G26831" s="72"/>
      <c r="H26831" s="72"/>
    </row>
    <row r="26832" spans="3:8">
      <c r="C26832" s="62" t="s">
        <v>66101</v>
      </c>
      <c r="D26832" s="63" t="s">
        <v>42160</v>
      </c>
      <c r="G26832" s="72"/>
      <c r="H26832" s="72"/>
    </row>
    <row r="26833" spans="3:8">
      <c r="C26833" s="62" t="s">
        <v>66102</v>
      </c>
      <c r="D26833" s="63" t="s">
        <v>42164</v>
      </c>
      <c r="G26833" s="72"/>
      <c r="H26833" s="72"/>
    </row>
    <row r="26834" spans="3:8">
      <c r="C26834" s="62" t="s">
        <v>66103</v>
      </c>
      <c r="D26834" s="63" t="s">
        <v>42168</v>
      </c>
      <c r="G26834" s="72"/>
      <c r="H26834" s="72"/>
    </row>
    <row r="26835" spans="3:8">
      <c r="C26835" s="62" t="s">
        <v>66104</v>
      </c>
      <c r="D26835" s="63" t="s">
        <v>42172</v>
      </c>
      <c r="G26835" s="72"/>
      <c r="H26835" s="72"/>
    </row>
    <row r="26836" spans="3:8">
      <c r="C26836" s="62" t="s">
        <v>66105</v>
      </c>
      <c r="D26836" s="63" t="s">
        <v>42176</v>
      </c>
      <c r="G26836" s="72"/>
      <c r="H26836" s="72"/>
    </row>
    <row r="26837" spans="3:8">
      <c r="C26837" s="62" t="s">
        <v>66106</v>
      </c>
      <c r="D26837" s="63" t="s">
        <v>42180</v>
      </c>
      <c r="G26837" s="72"/>
      <c r="H26837" s="72"/>
    </row>
    <row r="26838" spans="3:8">
      <c r="C26838" s="62" t="s">
        <v>66107</v>
      </c>
      <c r="D26838" s="63" t="s">
        <v>42184</v>
      </c>
      <c r="G26838" s="72"/>
      <c r="H26838" s="72"/>
    </row>
    <row r="26839" spans="3:8">
      <c r="C26839" s="62" t="s">
        <v>66108</v>
      </c>
      <c r="D26839" s="63" t="s">
        <v>42188</v>
      </c>
      <c r="G26839" s="72"/>
      <c r="H26839" s="72"/>
    </row>
    <row r="26840" spans="3:8">
      <c r="C26840" s="62" t="s">
        <v>66109</v>
      </c>
      <c r="D26840" s="63" t="s">
        <v>42192</v>
      </c>
      <c r="G26840" s="72"/>
      <c r="H26840" s="72"/>
    </row>
    <row r="26841" spans="3:8">
      <c r="C26841" s="62" t="s">
        <v>66110</v>
      </c>
      <c r="D26841" s="63" t="s">
        <v>42196</v>
      </c>
      <c r="G26841" s="72"/>
      <c r="H26841" s="72"/>
    </row>
    <row r="26842" spans="3:8">
      <c r="C26842" s="62" t="s">
        <v>66111</v>
      </c>
      <c r="D26842" s="63" t="s">
        <v>42200</v>
      </c>
      <c r="G26842" s="72"/>
      <c r="H26842" s="72"/>
    </row>
    <row r="26843" spans="3:8">
      <c r="C26843" s="62" t="s">
        <v>66112</v>
      </c>
      <c r="D26843" s="63" t="s">
        <v>42204</v>
      </c>
      <c r="G26843" s="72"/>
      <c r="H26843" s="72"/>
    </row>
    <row r="26844" spans="3:8">
      <c r="C26844" s="62" t="s">
        <v>66113</v>
      </c>
      <c r="D26844" s="63" t="s">
        <v>42208</v>
      </c>
      <c r="G26844" s="72"/>
      <c r="H26844" s="72"/>
    </row>
    <row r="26845" spans="3:8">
      <c r="C26845" s="62" t="s">
        <v>66114</v>
      </c>
      <c r="D26845" s="63" t="s">
        <v>42212</v>
      </c>
      <c r="G26845" s="72"/>
      <c r="H26845" s="72"/>
    </row>
    <row r="26846" spans="3:8">
      <c r="C26846" s="62" t="s">
        <v>66115</v>
      </c>
      <c r="D26846" s="63" t="s">
        <v>42216</v>
      </c>
      <c r="G26846" s="72"/>
      <c r="H26846" s="72"/>
    </row>
    <row r="26847" spans="3:8">
      <c r="C26847" s="62" t="s">
        <v>66116</v>
      </c>
      <c r="D26847" s="63" t="s">
        <v>42220</v>
      </c>
      <c r="G26847" s="72"/>
      <c r="H26847" s="72"/>
    </row>
    <row r="26848" spans="3:8">
      <c r="C26848" s="62" t="s">
        <v>66117</v>
      </c>
      <c r="D26848" s="63" t="s">
        <v>42224</v>
      </c>
      <c r="G26848" s="72"/>
      <c r="H26848" s="72"/>
    </row>
    <row r="26849" spans="3:8">
      <c r="C26849" s="62" t="s">
        <v>66118</v>
      </c>
      <c r="D26849" s="63" t="s">
        <v>42228</v>
      </c>
      <c r="G26849" s="72"/>
      <c r="H26849" s="72"/>
    </row>
    <row r="26850" spans="3:8">
      <c r="C26850" s="62" t="s">
        <v>66119</v>
      </c>
      <c r="D26850" s="63" t="s">
        <v>42232</v>
      </c>
      <c r="G26850" s="72"/>
      <c r="H26850" s="72"/>
    </row>
    <row r="26851" spans="3:8">
      <c r="C26851" s="62" t="s">
        <v>66120</v>
      </c>
      <c r="D26851" s="63" t="s">
        <v>42236</v>
      </c>
      <c r="G26851" s="72"/>
      <c r="H26851" s="72"/>
    </row>
    <row r="26852" spans="3:8">
      <c r="C26852" s="62" t="s">
        <v>66121</v>
      </c>
      <c r="D26852" s="63" t="s">
        <v>42240</v>
      </c>
      <c r="G26852" s="72"/>
      <c r="H26852" s="72"/>
    </row>
    <row r="26853" spans="3:8">
      <c r="C26853" s="62" t="s">
        <v>66122</v>
      </c>
      <c r="D26853" s="63" t="s">
        <v>42244</v>
      </c>
      <c r="G26853" s="72"/>
      <c r="H26853" s="72"/>
    </row>
    <row r="26854" spans="3:8">
      <c r="C26854" s="62" t="s">
        <v>66123</v>
      </c>
      <c r="D26854" s="63" t="s">
        <v>42248</v>
      </c>
      <c r="G26854" s="72"/>
      <c r="H26854" s="72"/>
    </row>
    <row r="26855" spans="3:8">
      <c r="C26855" s="62" t="s">
        <v>66124</v>
      </c>
      <c r="D26855" s="63" t="s">
        <v>42252</v>
      </c>
      <c r="G26855" s="72"/>
      <c r="H26855" s="72"/>
    </row>
    <row r="26856" spans="3:8">
      <c r="C26856" s="62" t="s">
        <v>66125</v>
      </c>
      <c r="D26856" s="63" t="s">
        <v>42256</v>
      </c>
      <c r="G26856" s="72"/>
      <c r="H26856" s="72"/>
    </row>
    <row r="26857" spans="3:8">
      <c r="C26857" s="62" t="s">
        <v>66126</v>
      </c>
      <c r="D26857" s="63" t="s">
        <v>42260</v>
      </c>
      <c r="G26857" s="72"/>
      <c r="H26857" s="72"/>
    </row>
    <row r="26858" spans="3:8">
      <c r="C26858" s="62" t="s">
        <v>66127</v>
      </c>
      <c r="D26858" s="63" t="s">
        <v>42264</v>
      </c>
      <c r="G26858" s="72"/>
      <c r="H26858" s="72"/>
    </row>
    <row r="26859" spans="3:8">
      <c r="C26859" s="62" t="s">
        <v>66128</v>
      </c>
      <c r="D26859" s="63" t="s">
        <v>42268</v>
      </c>
      <c r="G26859" s="72"/>
      <c r="H26859" s="72"/>
    </row>
    <row r="26860" spans="3:8">
      <c r="C26860" s="62" t="s">
        <v>66129</v>
      </c>
      <c r="D26860" s="63" t="s">
        <v>42272</v>
      </c>
      <c r="G26860" s="72"/>
      <c r="H26860" s="72"/>
    </row>
    <row r="26861" spans="3:8">
      <c r="C26861" s="62" t="s">
        <v>66130</v>
      </c>
      <c r="D26861" s="63" t="s">
        <v>42276</v>
      </c>
      <c r="G26861" s="72"/>
      <c r="H26861" s="72"/>
    </row>
    <row r="26862" spans="3:8">
      <c r="C26862" s="62" t="s">
        <v>66131</v>
      </c>
      <c r="D26862" s="63" t="s">
        <v>42280</v>
      </c>
      <c r="G26862" s="72"/>
      <c r="H26862" s="72"/>
    </row>
    <row r="26863" spans="3:8">
      <c r="C26863" s="62" t="s">
        <v>66132</v>
      </c>
      <c r="D26863" s="63" t="s">
        <v>42284</v>
      </c>
      <c r="G26863" s="72"/>
      <c r="H26863" s="72"/>
    </row>
    <row r="26864" spans="3:8">
      <c r="C26864" s="62" t="s">
        <v>66133</v>
      </c>
      <c r="D26864" s="63" t="s">
        <v>42288</v>
      </c>
      <c r="G26864" s="72"/>
      <c r="H26864" s="72"/>
    </row>
    <row r="26865" spans="3:8">
      <c r="C26865" s="62" t="s">
        <v>66134</v>
      </c>
      <c r="D26865" s="63" t="s">
        <v>42292</v>
      </c>
      <c r="G26865" s="72"/>
      <c r="H26865" s="72"/>
    </row>
    <row r="26866" spans="3:8">
      <c r="C26866" s="62" t="s">
        <v>66135</v>
      </c>
      <c r="D26866" s="63" t="s">
        <v>42296</v>
      </c>
      <c r="G26866" s="72"/>
      <c r="H26866" s="72"/>
    </row>
    <row r="26867" spans="3:8">
      <c r="C26867" s="62" t="s">
        <v>66136</v>
      </c>
      <c r="D26867" s="63" t="s">
        <v>42300</v>
      </c>
      <c r="G26867" s="72"/>
      <c r="H26867" s="72"/>
    </row>
    <row r="26868" spans="3:8">
      <c r="C26868" s="62" t="s">
        <v>66137</v>
      </c>
      <c r="D26868" s="63" t="s">
        <v>42304</v>
      </c>
      <c r="G26868" s="72"/>
      <c r="H26868" s="72"/>
    </row>
    <row r="26869" spans="3:8">
      <c r="C26869" s="62" t="s">
        <v>66138</v>
      </c>
      <c r="D26869" s="63" t="s">
        <v>42308</v>
      </c>
      <c r="G26869" s="72"/>
      <c r="H26869" s="72"/>
    </row>
    <row r="26870" spans="3:8">
      <c r="C26870" s="62" t="s">
        <v>66139</v>
      </c>
      <c r="D26870" s="63" t="s">
        <v>42312</v>
      </c>
      <c r="G26870" s="72"/>
      <c r="H26870" s="72"/>
    </row>
    <row r="26871" spans="3:8">
      <c r="C26871" s="62" t="s">
        <v>66140</v>
      </c>
      <c r="D26871" s="63" t="s">
        <v>42316</v>
      </c>
      <c r="G26871" s="72"/>
      <c r="H26871" s="72"/>
    </row>
    <row r="26872" spans="3:8">
      <c r="C26872" s="62" t="s">
        <v>66141</v>
      </c>
      <c r="D26872" s="63" t="s">
        <v>42320</v>
      </c>
      <c r="G26872" s="72"/>
      <c r="H26872" s="72"/>
    </row>
    <row r="26873" spans="3:8">
      <c r="C26873" s="62" t="s">
        <v>66142</v>
      </c>
      <c r="D26873" s="63" t="s">
        <v>42324</v>
      </c>
      <c r="G26873" s="72"/>
      <c r="H26873" s="72"/>
    </row>
    <row r="26874" spans="3:8">
      <c r="C26874" s="62" t="s">
        <v>66143</v>
      </c>
      <c r="D26874" s="63" t="s">
        <v>42328</v>
      </c>
      <c r="G26874" s="72"/>
      <c r="H26874" s="72"/>
    </row>
    <row r="26875" spans="3:8">
      <c r="C26875" s="62" t="s">
        <v>66144</v>
      </c>
      <c r="D26875" s="63" t="s">
        <v>42332</v>
      </c>
      <c r="G26875" s="72"/>
      <c r="H26875" s="72"/>
    </row>
    <row r="26876" spans="3:8">
      <c r="C26876" s="62" t="s">
        <v>66145</v>
      </c>
      <c r="D26876" s="63" t="s">
        <v>42336</v>
      </c>
      <c r="G26876" s="72"/>
      <c r="H26876" s="72"/>
    </row>
    <row r="26877" spans="3:8">
      <c r="C26877" s="62" t="s">
        <v>66146</v>
      </c>
      <c r="D26877" s="63" t="s">
        <v>42340</v>
      </c>
      <c r="G26877" s="72"/>
      <c r="H26877" s="72"/>
    </row>
    <row r="26878" spans="3:8">
      <c r="C26878" s="62" t="s">
        <v>66147</v>
      </c>
      <c r="D26878" s="63" t="s">
        <v>42344</v>
      </c>
      <c r="G26878" s="72"/>
      <c r="H26878" s="72"/>
    </row>
    <row r="26879" spans="3:8">
      <c r="C26879" s="62" t="s">
        <v>66148</v>
      </c>
      <c r="D26879" s="63" t="s">
        <v>42348</v>
      </c>
      <c r="G26879" s="72"/>
      <c r="H26879" s="72"/>
    </row>
    <row r="26880" spans="3:8">
      <c r="C26880" s="62" t="s">
        <v>66149</v>
      </c>
      <c r="D26880" s="63" t="s">
        <v>42352</v>
      </c>
      <c r="G26880" s="72"/>
      <c r="H26880" s="72"/>
    </row>
    <row r="26881" spans="3:8">
      <c r="C26881" s="62" t="s">
        <v>66150</v>
      </c>
      <c r="D26881" s="63" t="s">
        <v>42356</v>
      </c>
      <c r="G26881" s="72"/>
      <c r="H26881" s="72"/>
    </row>
    <row r="26882" spans="3:8">
      <c r="C26882" s="62" t="s">
        <v>66151</v>
      </c>
      <c r="D26882" s="63" t="s">
        <v>42360</v>
      </c>
      <c r="G26882" s="72"/>
      <c r="H26882" s="72"/>
    </row>
    <row r="26883" spans="3:8">
      <c r="C26883" s="62" t="s">
        <v>66152</v>
      </c>
      <c r="D26883" s="63" t="s">
        <v>42364</v>
      </c>
      <c r="G26883" s="72"/>
      <c r="H26883" s="72"/>
    </row>
    <row r="26884" spans="3:8">
      <c r="C26884" s="62" t="s">
        <v>66153</v>
      </c>
      <c r="D26884" s="63" t="s">
        <v>42368</v>
      </c>
      <c r="G26884" s="72"/>
      <c r="H26884" s="72"/>
    </row>
    <row r="26885" spans="3:8">
      <c r="C26885" s="62" t="s">
        <v>66154</v>
      </c>
      <c r="D26885" s="63" t="s">
        <v>42372</v>
      </c>
      <c r="G26885" s="72"/>
      <c r="H26885" s="72"/>
    </row>
    <row r="26886" spans="3:8">
      <c r="C26886" s="62" t="s">
        <v>66155</v>
      </c>
      <c r="D26886" s="63" t="s">
        <v>42376</v>
      </c>
      <c r="G26886" s="72"/>
      <c r="H26886" s="72"/>
    </row>
    <row r="26887" spans="3:8">
      <c r="C26887" s="62" t="s">
        <v>66156</v>
      </c>
      <c r="D26887" s="63" t="s">
        <v>42380</v>
      </c>
      <c r="G26887" s="72"/>
      <c r="H26887" s="72"/>
    </row>
    <row r="26888" spans="3:8">
      <c r="C26888" s="62" t="s">
        <v>66157</v>
      </c>
      <c r="D26888" s="63" t="s">
        <v>42384</v>
      </c>
      <c r="G26888" s="72"/>
      <c r="H26888" s="72"/>
    </row>
    <row r="26889" spans="3:8">
      <c r="C26889" s="62" t="s">
        <v>66158</v>
      </c>
      <c r="D26889" s="63" t="s">
        <v>42388</v>
      </c>
      <c r="G26889" s="72"/>
      <c r="H26889" s="72"/>
    </row>
    <row r="26890" spans="3:8">
      <c r="C26890" s="62" t="s">
        <v>66159</v>
      </c>
      <c r="D26890" s="63" t="s">
        <v>42392</v>
      </c>
      <c r="G26890" s="72"/>
      <c r="H26890" s="72"/>
    </row>
    <row r="26891" spans="3:8">
      <c r="C26891" s="62" t="s">
        <v>66160</v>
      </c>
      <c r="D26891" s="63" t="s">
        <v>42396</v>
      </c>
      <c r="G26891" s="72"/>
      <c r="H26891" s="72"/>
    </row>
    <row r="26892" spans="3:8">
      <c r="C26892" s="62" t="s">
        <v>66161</v>
      </c>
      <c r="D26892" s="63" t="s">
        <v>42398</v>
      </c>
      <c r="G26892" s="72"/>
      <c r="H26892" s="72"/>
    </row>
    <row r="26893" spans="3:8">
      <c r="C26893" s="62" t="s">
        <v>66162</v>
      </c>
      <c r="D26893" s="63" t="s">
        <v>42400</v>
      </c>
      <c r="G26893" s="72"/>
      <c r="H26893" s="72"/>
    </row>
    <row r="26894" spans="3:8">
      <c r="C26894" s="62" t="s">
        <v>66163</v>
      </c>
      <c r="D26894" s="63" t="s">
        <v>42402</v>
      </c>
      <c r="G26894" s="72"/>
      <c r="H26894" s="72"/>
    </row>
    <row r="26895" spans="3:8">
      <c r="C26895" s="62" t="s">
        <v>66164</v>
      </c>
      <c r="D26895" s="63" t="s">
        <v>42404</v>
      </c>
      <c r="G26895" s="72"/>
      <c r="H26895" s="72"/>
    </row>
    <row r="26896" spans="3:8">
      <c r="C26896" s="62" t="s">
        <v>66165</v>
      </c>
      <c r="D26896" s="63" t="s">
        <v>42406</v>
      </c>
      <c r="G26896" s="72"/>
      <c r="H26896" s="72"/>
    </row>
    <row r="26897" spans="3:8">
      <c r="C26897" s="62" t="s">
        <v>66166</v>
      </c>
      <c r="D26897" s="63" t="s">
        <v>42408</v>
      </c>
      <c r="G26897" s="72"/>
      <c r="H26897" s="72"/>
    </row>
    <row r="26898" spans="3:8">
      <c r="C26898" s="62" t="s">
        <v>66167</v>
      </c>
      <c r="D26898" s="63" t="s">
        <v>42410</v>
      </c>
      <c r="G26898" s="72"/>
      <c r="H26898" s="72"/>
    </row>
    <row r="26899" spans="3:8">
      <c r="C26899" s="62" t="s">
        <v>66168</v>
      </c>
      <c r="D26899" s="63" t="s">
        <v>42412</v>
      </c>
      <c r="G26899" s="72"/>
      <c r="H26899" s="72"/>
    </row>
    <row r="26900" spans="3:8">
      <c r="C26900" s="62" t="s">
        <v>66169</v>
      </c>
      <c r="D26900" s="63" t="s">
        <v>42414</v>
      </c>
      <c r="G26900" s="72"/>
      <c r="H26900" s="72"/>
    </row>
    <row r="26901" spans="3:8">
      <c r="C26901" s="62" t="s">
        <v>66170</v>
      </c>
      <c r="D26901" s="63" t="s">
        <v>42416</v>
      </c>
      <c r="G26901" s="72"/>
      <c r="H26901" s="72"/>
    </row>
    <row r="26902" spans="3:8">
      <c r="C26902" s="62" t="s">
        <v>66171</v>
      </c>
      <c r="D26902" s="63" t="s">
        <v>42418</v>
      </c>
      <c r="G26902" s="72"/>
      <c r="H26902" s="72"/>
    </row>
    <row r="26903" spans="3:8">
      <c r="C26903" s="62" t="s">
        <v>66172</v>
      </c>
      <c r="D26903" s="63" t="s">
        <v>42420</v>
      </c>
      <c r="G26903" s="72"/>
      <c r="H26903" s="72"/>
    </row>
    <row r="26904" spans="3:8">
      <c r="C26904" s="62" t="s">
        <v>66173</v>
      </c>
      <c r="D26904" s="63" t="s">
        <v>42422</v>
      </c>
      <c r="G26904" s="72"/>
      <c r="H26904" s="72"/>
    </row>
    <row r="26905" spans="3:8">
      <c r="C26905" s="62" t="s">
        <v>66174</v>
      </c>
      <c r="D26905" s="63" t="s">
        <v>42424</v>
      </c>
      <c r="G26905" s="72"/>
      <c r="H26905" s="72"/>
    </row>
    <row r="26906" spans="3:8">
      <c r="C26906" s="62" t="s">
        <v>66175</v>
      </c>
      <c r="D26906" s="63" t="s">
        <v>42426</v>
      </c>
      <c r="G26906" s="72"/>
      <c r="H26906" s="72"/>
    </row>
    <row r="26907" spans="3:8">
      <c r="C26907" s="62" t="s">
        <v>66176</v>
      </c>
      <c r="D26907" s="63" t="s">
        <v>42428</v>
      </c>
      <c r="G26907" s="72"/>
      <c r="H26907" s="72"/>
    </row>
    <row r="26908" spans="3:8">
      <c r="C26908" s="62" t="s">
        <v>66177</v>
      </c>
      <c r="D26908" s="63" t="s">
        <v>42430</v>
      </c>
      <c r="G26908" s="72"/>
      <c r="H26908" s="72"/>
    </row>
    <row r="26909" spans="3:8">
      <c r="C26909" s="62" t="s">
        <v>66178</v>
      </c>
      <c r="D26909" s="63" t="s">
        <v>42432</v>
      </c>
      <c r="G26909" s="72"/>
      <c r="H26909" s="72"/>
    </row>
    <row r="26910" spans="3:8">
      <c r="C26910" s="62" t="s">
        <v>66179</v>
      </c>
      <c r="D26910" s="63" t="s">
        <v>42434</v>
      </c>
      <c r="G26910" s="72"/>
      <c r="H26910" s="72"/>
    </row>
    <row r="26911" spans="3:8">
      <c r="C26911" s="62" t="s">
        <v>66180</v>
      </c>
      <c r="D26911" s="63" t="s">
        <v>42436</v>
      </c>
      <c r="G26911" s="72"/>
      <c r="H26911" s="72"/>
    </row>
    <row r="26912" spans="3:8">
      <c r="C26912" s="62" t="s">
        <v>66181</v>
      </c>
      <c r="D26912" s="63" t="s">
        <v>42438</v>
      </c>
      <c r="G26912" s="72"/>
      <c r="H26912" s="72"/>
    </row>
    <row r="26913" spans="3:8">
      <c r="C26913" s="62" t="s">
        <v>66182</v>
      </c>
      <c r="D26913" s="63" t="s">
        <v>42440</v>
      </c>
      <c r="G26913" s="72"/>
      <c r="H26913" s="72"/>
    </row>
    <row r="26914" spans="3:8">
      <c r="C26914" s="62" t="s">
        <v>66183</v>
      </c>
      <c r="D26914" s="63" t="s">
        <v>42442</v>
      </c>
      <c r="G26914" s="72"/>
      <c r="H26914" s="72"/>
    </row>
    <row r="26915" spans="3:8">
      <c r="C26915" s="62" t="s">
        <v>66184</v>
      </c>
      <c r="D26915" s="63" t="s">
        <v>42444</v>
      </c>
      <c r="G26915" s="72"/>
      <c r="H26915" s="72"/>
    </row>
    <row r="26916" spans="3:8">
      <c r="C26916" s="62" t="s">
        <v>66185</v>
      </c>
      <c r="D26916" s="63" t="s">
        <v>42446</v>
      </c>
      <c r="G26916" s="72"/>
      <c r="H26916" s="72"/>
    </row>
    <row r="26917" spans="3:8">
      <c r="C26917" s="62" t="s">
        <v>66186</v>
      </c>
      <c r="D26917" s="63" t="s">
        <v>42448</v>
      </c>
      <c r="G26917" s="72"/>
      <c r="H26917" s="72"/>
    </row>
    <row r="26918" spans="3:8">
      <c r="C26918" s="62" t="s">
        <v>66187</v>
      </c>
      <c r="D26918" s="63" t="s">
        <v>42450</v>
      </c>
      <c r="G26918" s="72"/>
      <c r="H26918" s="72"/>
    </row>
    <row r="26919" spans="3:8">
      <c r="C26919" s="62" t="s">
        <v>66188</v>
      </c>
      <c r="D26919" s="63" t="s">
        <v>42452</v>
      </c>
      <c r="G26919" s="72"/>
      <c r="H26919" s="72"/>
    </row>
    <row r="26920" spans="3:8">
      <c r="C26920" s="62" t="s">
        <v>66189</v>
      </c>
      <c r="D26920" s="63" t="s">
        <v>42454</v>
      </c>
      <c r="G26920" s="72"/>
      <c r="H26920" s="72"/>
    </row>
    <row r="26921" spans="3:8">
      <c r="C26921" s="62" t="s">
        <v>66190</v>
      </c>
      <c r="D26921" s="63" t="s">
        <v>42456</v>
      </c>
      <c r="G26921" s="72"/>
      <c r="H26921" s="72"/>
    </row>
    <row r="26922" spans="3:8">
      <c r="C26922" s="62" t="s">
        <v>66191</v>
      </c>
      <c r="D26922" s="63" t="s">
        <v>42458</v>
      </c>
      <c r="G26922" s="72"/>
      <c r="H26922" s="72"/>
    </row>
    <row r="26923" spans="3:8">
      <c r="C26923" s="62" t="s">
        <v>66192</v>
      </c>
      <c r="D26923" s="63" t="s">
        <v>42460</v>
      </c>
      <c r="G26923" s="72"/>
      <c r="H26923" s="72"/>
    </row>
    <row r="26924" spans="3:8">
      <c r="C26924" s="62" t="s">
        <v>66193</v>
      </c>
      <c r="D26924" s="63" t="s">
        <v>42462</v>
      </c>
      <c r="G26924" s="72"/>
      <c r="H26924" s="72"/>
    </row>
    <row r="26925" spans="3:8">
      <c r="C26925" s="62" t="s">
        <v>66194</v>
      </c>
      <c r="D26925" s="63" t="s">
        <v>42464</v>
      </c>
      <c r="G26925" s="72"/>
      <c r="H26925" s="72"/>
    </row>
    <row r="26926" spans="3:8">
      <c r="C26926" s="62" t="s">
        <v>66195</v>
      </c>
      <c r="D26926" s="63" t="s">
        <v>42466</v>
      </c>
      <c r="G26926" s="72"/>
      <c r="H26926" s="72"/>
    </row>
    <row r="26927" spans="3:8">
      <c r="C26927" s="62" t="s">
        <v>66196</v>
      </c>
      <c r="D26927" s="63" t="s">
        <v>42468</v>
      </c>
      <c r="G26927" s="72"/>
      <c r="H26927" s="72"/>
    </row>
    <row r="26928" spans="3:8">
      <c r="C26928" s="62" t="s">
        <v>66197</v>
      </c>
      <c r="D26928" s="63" t="s">
        <v>42470</v>
      </c>
      <c r="G26928" s="72"/>
      <c r="H26928" s="72"/>
    </row>
    <row r="26929" spans="3:8">
      <c r="C26929" s="62" t="s">
        <v>66198</v>
      </c>
      <c r="D26929" s="63" t="s">
        <v>42472</v>
      </c>
      <c r="G26929" s="72"/>
      <c r="H26929" s="72"/>
    </row>
    <row r="26930" spans="3:8">
      <c r="C26930" s="62" t="s">
        <v>66199</v>
      </c>
      <c r="D26930" s="63" t="s">
        <v>42474</v>
      </c>
      <c r="G26930" s="72"/>
      <c r="H26930" s="72"/>
    </row>
    <row r="26931" spans="3:8">
      <c r="C26931" s="62" t="s">
        <v>66200</v>
      </c>
      <c r="D26931" s="63" t="s">
        <v>42476</v>
      </c>
      <c r="G26931" s="72"/>
      <c r="H26931" s="72"/>
    </row>
    <row r="26932" spans="3:8">
      <c r="C26932" s="62" t="s">
        <v>66201</v>
      </c>
      <c r="D26932" s="63" t="s">
        <v>42478</v>
      </c>
      <c r="G26932" s="72"/>
      <c r="H26932" s="72"/>
    </row>
    <row r="26933" spans="3:8">
      <c r="C26933" s="62" t="s">
        <v>66202</v>
      </c>
      <c r="D26933" s="63" t="s">
        <v>42480</v>
      </c>
      <c r="G26933" s="72"/>
      <c r="H26933" s="72"/>
    </row>
    <row r="26934" spans="3:8">
      <c r="C26934" s="62" t="s">
        <v>66203</v>
      </c>
      <c r="D26934" s="63" t="s">
        <v>42482</v>
      </c>
      <c r="G26934" s="72"/>
      <c r="H26934" s="72"/>
    </row>
    <row r="26935" spans="3:8">
      <c r="C26935" s="62" t="s">
        <v>66204</v>
      </c>
      <c r="D26935" s="63" t="s">
        <v>42484</v>
      </c>
      <c r="G26935" s="72"/>
      <c r="H26935" s="72"/>
    </row>
    <row r="26936" spans="3:8">
      <c r="C26936" s="62" t="s">
        <v>66205</v>
      </c>
      <c r="D26936" s="63" t="s">
        <v>42486</v>
      </c>
      <c r="G26936" s="72"/>
      <c r="H26936" s="72"/>
    </row>
    <row r="26937" spans="3:8">
      <c r="C26937" s="62" t="s">
        <v>66206</v>
      </c>
      <c r="D26937" s="63" t="s">
        <v>42488</v>
      </c>
      <c r="G26937" s="72"/>
      <c r="H26937" s="72"/>
    </row>
    <row r="26938" spans="3:8">
      <c r="C26938" s="62" t="s">
        <v>66207</v>
      </c>
      <c r="D26938" s="63" t="s">
        <v>42490</v>
      </c>
      <c r="G26938" s="72"/>
      <c r="H26938" s="72"/>
    </row>
    <row r="26939" spans="3:8">
      <c r="C26939" s="62" t="s">
        <v>66208</v>
      </c>
      <c r="D26939" s="63" t="s">
        <v>42492</v>
      </c>
      <c r="G26939" s="72"/>
      <c r="H26939" s="72"/>
    </row>
    <row r="26940" spans="3:8">
      <c r="C26940" s="62" t="s">
        <v>66209</v>
      </c>
      <c r="D26940" s="63" t="s">
        <v>42494</v>
      </c>
      <c r="G26940" s="72"/>
      <c r="H26940" s="72"/>
    </row>
    <row r="26941" spans="3:8">
      <c r="C26941" s="62" t="s">
        <v>66210</v>
      </c>
      <c r="D26941" s="63" t="s">
        <v>42496</v>
      </c>
      <c r="G26941" s="72"/>
      <c r="H26941" s="72"/>
    </row>
    <row r="26942" spans="3:8">
      <c r="C26942" s="62" t="s">
        <v>66211</v>
      </c>
      <c r="D26942" s="63" t="s">
        <v>42498</v>
      </c>
      <c r="G26942" s="72"/>
      <c r="H26942" s="72"/>
    </row>
    <row r="26943" spans="3:8">
      <c r="C26943" s="62" t="s">
        <v>66212</v>
      </c>
      <c r="D26943" s="63" t="s">
        <v>42500</v>
      </c>
      <c r="G26943" s="72"/>
      <c r="H26943" s="72"/>
    </row>
    <row r="26944" spans="3:8">
      <c r="C26944" s="62" t="s">
        <v>66213</v>
      </c>
      <c r="D26944" s="63" t="s">
        <v>42502</v>
      </c>
      <c r="G26944" s="72"/>
      <c r="H26944" s="72"/>
    </row>
    <row r="26945" spans="3:8">
      <c r="C26945" s="62" t="s">
        <v>66214</v>
      </c>
      <c r="D26945" s="63" t="s">
        <v>42504</v>
      </c>
      <c r="G26945" s="72"/>
      <c r="H26945" s="72"/>
    </row>
    <row r="26946" spans="3:8">
      <c r="C26946" s="62" t="s">
        <v>66215</v>
      </c>
      <c r="D26946" s="63" t="s">
        <v>42506</v>
      </c>
      <c r="G26946" s="72"/>
      <c r="H26946" s="72"/>
    </row>
    <row r="26947" spans="3:8">
      <c r="C26947" s="62" t="s">
        <v>66216</v>
      </c>
      <c r="D26947" s="63" t="s">
        <v>42508</v>
      </c>
      <c r="G26947" s="72"/>
      <c r="H26947" s="72"/>
    </row>
    <row r="26948" spans="3:8">
      <c r="C26948" s="62" t="s">
        <v>66217</v>
      </c>
      <c r="D26948" s="63" t="s">
        <v>42510</v>
      </c>
      <c r="G26948" s="72"/>
      <c r="H26948" s="72"/>
    </row>
    <row r="26949" spans="3:8">
      <c r="C26949" s="62" t="s">
        <v>66218</v>
      </c>
      <c r="D26949" s="63" t="s">
        <v>42512</v>
      </c>
      <c r="G26949" s="72"/>
      <c r="H26949" s="72"/>
    </row>
    <row r="26950" spans="3:8">
      <c r="C26950" s="62" t="s">
        <v>66219</v>
      </c>
      <c r="D26950" s="63" t="s">
        <v>42514</v>
      </c>
      <c r="G26950" s="72"/>
      <c r="H26950" s="72"/>
    </row>
    <row r="26951" spans="3:8">
      <c r="C26951" s="62" t="s">
        <v>66220</v>
      </c>
      <c r="D26951" s="63" t="s">
        <v>42516</v>
      </c>
      <c r="G26951" s="72"/>
      <c r="H26951" s="72"/>
    </row>
    <row r="26952" spans="3:8">
      <c r="C26952" s="62" t="s">
        <v>66221</v>
      </c>
      <c r="D26952" s="63" t="s">
        <v>42518</v>
      </c>
      <c r="G26952" s="72"/>
      <c r="H26952" s="72"/>
    </row>
    <row r="26953" spans="3:8">
      <c r="C26953" s="62" t="s">
        <v>66222</v>
      </c>
      <c r="D26953" s="63" t="s">
        <v>42520</v>
      </c>
      <c r="G26953" s="72"/>
      <c r="H26953" s="72"/>
    </row>
    <row r="26954" spans="3:8">
      <c r="C26954" s="62" t="s">
        <v>66223</v>
      </c>
      <c r="D26954" s="63" t="s">
        <v>42522</v>
      </c>
      <c r="G26954" s="72"/>
      <c r="H26954" s="72"/>
    </row>
    <row r="26955" spans="3:8">
      <c r="C26955" s="62" t="s">
        <v>66224</v>
      </c>
      <c r="D26955" s="63" t="s">
        <v>42524</v>
      </c>
      <c r="G26955" s="72"/>
      <c r="H26955" s="72"/>
    </row>
    <row r="26956" spans="3:8">
      <c r="C26956" s="62" t="s">
        <v>66225</v>
      </c>
      <c r="D26956" s="63" t="s">
        <v>42526</v>
      </c>
      <c r="G26956" s="72"/>
      <c r="H26956" s="72"/>
    </row>
    <row r="26957" spans="3:8">
      <c r="C26957" s="62" t="s">
        <v>66226</v>
      </c>
      <c r="D26957" s="63" t="s">
        <v>42528</v>
      </c>
      <c r="G26957" s="72"/>
      <c r="H26957" s="72"/>
    </row>
    <row r="26958" spans="3:8">
      <c r="C26958" s="62" t="s">
        <v>66227</v>
      </c>
      <c r="D26958" s="63" t="s">
        <v>42530</v>
      </c>
      <c r="G26958" s="72"/>
      <c r="H26958" s="72"/>
    </row>
    <row r="26959" spans="3:8">
      <c r="C26959" s="62" t="s">
        <v>66228</v>
      </c>
      <c r="D26959" s="63" t="s">
        <v>42532</v>
      </c>
      <c r="G26959" s="72"/>
      <c r="H26959" s="72"/>
    </row>
    <row r="26960" spans="3:8">
      <c r="C26960" s="62" t="s">
        <v>66229</v>
      </c>
      <c r="D26960" s="63" t="s">
        <v>42534</v>
      </c>
      <c r="G26960" s="72"/>
      <c r="H26960" s="72"/>
    </row>
    <row r="26961" spans="3:8">
      <c r="C26961" s="62" t="s">
        <v>66230</v>
      </c>
      <c r="D26961" s="63" t="s">
        <v>42536</v>
      </c>
      <c r="G26961" s="72"/>
      <c r="H26961" s="72"/>
    </row>
    <row r="26962" spans="3:8">
      <c r="C26962" s="62" t="s">
        <v>66231</v>
      </c>
      <c r="D26962" s="63" t="s">
        <v>42538</v>
      </c>
      <c r="G26962" s="72"/>
      <c r="H26962" s="72"/>
    </row>
    <row r="26963" spans="3:8">
      <c r="C26963" s="62" t="s">
        <v>66232</v>
      </c>
      <c r="D26963" s="63" t="s">
        <v>42540</v>
      </c>
      <c r="G26963" s="72"/>
      <c r="H26963" s="72"/>
    </row>
    <row r="26964" spans="3:8">
      <c r="C26964" s="62" t="s">
        <v>66233</v>
      </c>
      <c r="D26964" s="63" t="s">
        <v>42542</v>
      </c>
      <c r="G26964" s="72"/>
      <c r="H26964" s="72"/>
    </row>
    <row r="26965" spans="3:8">
      <c r="C26965" s="62" t="s">
        <v>66234</v>
      </c>
      <c r="D26965" s="63" t="s">
        <v>42544</v>
      </c>
      <c r="G26965" s="72"/>
      <c r="H26965" s="72"/>
    </row>
    <row r="26966" spans="3:8">
      <c r="C26966" s="62" t="s">
        <v>66235</v>
      </c>
      <c r="D26966" s="63" t="s">
        <v>42546</v>
      </c>
      <c r="G26966" s="72"/>
      <c r="H26966" s="72"/>
    </row>
    <row r="26967" spans="3:8">
      <c r="C26967" s="62" t="s">
        <v>66236</v>
      </c>
      <c r="D26967" s="63" t="s">
        <v>42548</v>
      </c>
      <c r="G26967" s="72"/>
      <c r="H26967" s="72"/>
    </row>
    <row r="26968" spans="3:8">
      <c r="C26968" s="62" t="s">
        <v>66237</v>
      </c>
      <c r="D26968" s="63" t="s">
        <v>42550</v>
      </c>
      <c r="G26968" s="72"/>
      <c r="H26968" s="72"/>
    </row>
    <row r="26969" spans="3:8">
      <c r="C26969" s="62" t="s">
        <v>66238</v>
      </c>
      <c r="D26969" s="63" t="s">
        <v>42552</v>
      </c>
      <c r="G26969" s="72"/>
      <c r="H26969" s="72"/>
    </row>
    <row r="26970" spans="3:8">
      <c r="C26970" s="62" t="s">
        <v>66239</v>
      </c>
      <c r="D26970" s="63" t="s">
        <v>42554</v>
      </c>
      <c r="G26970" s="72"/>
      <c r="H26970" s="72"/>
    </row>
    <row r="26971" spans="3:8">
      <c r="C26971" s="62" t="s">
        <v>66240</v>
      </c>
      <c r="D26971" s="63" t="s">
        <v>42556</v>
      </c>
      <c r="G26971" s="72"/>
      <c r="H26971" s="72"/>
    </row>
    <row r="26972" spans="3:8">
      <c r="C26972" s="62" t="s">
        <v>66241</v>
      </c>
      <c r="D26972" s="63" t="s">
        <v>42558</v>
      </c>
      <c r="G26972" s="72"/>
      <c r="H26972" s="72"/>
    </row>
    <row r="26973" spans="3:8">
      <c r="C26973" s="62" t="s">
        <v>66242</v>
      </c>
      <c r="D26973" s="63" t="s">
        <v>42560</v>
      </c>
      <c r="G26973" s="72"/>
      <c r="H26973" s="72"/>
    </row>
    <row r="26974" spans="3:8">
      <c r="C26974" s="62" t="s">
        <v>66243</v>
      </c>
      <c r="D26974" s="63" t="s">
        <v>42562</v>
      </c>
      <c r="G26974" s="72"/>
      <c r="H26974" s="72"/>
    </row>
    <row r="26975" spans="3:8">
      <c r="C26975" s="62" t="s">
        <v>66244</v>
      </c>
      <c r="D26975" s="63" t="s">
        <v>42564</v>
      </c>
      <c r="G26975" s="72"/>
      <c r="H26975" s="72"/>
    </row>
    <row r="26976" spans="3:8">
      <c r="C26976" s="62" t="s">
        <v>66245</v>
      </c>
      <c r="D26976" s="63" t="s">
        <v>42566</v>
      </c>
      <c r="G26976" s="72"/>
      <c r="H26976" s="72"/>
    </row>
    <row r="26977" spans="3:8">
      <c r="C26977" s="62" t="s">
        <v>66246</v>
      </c>
      <c r="D26977" s="63" t="s">
        <v>42568</v>
      </c>
      <c r="G26977" s="72"/>
      <c r="H26977" s="72"/>
    </row>
    <row r="26978" spans="3:8">
      <c r="C26978" s="62" t="s">
        <v>66247</v>
      </c>
      <c r="D26978" s="63" t="s">
        <v>42570</v>
      </c>
      <c r="G26978" s="72"/>
      <c r="H26978" s="72"/>
    </row>
    <row r="26979" spans="3:8">
      <c r="C26979" s="62" t="s">
        <v>66248</v>
      </c>
      <c r="D26979" s="63" t="s">
        <v>42572</v>
      </c>
      <c r="G26979" s="72"/>
      <c r="H26979" s="72"/>
    </row>
    <row r="26980" spans="3:8">
      <c r="C26980" s="62" t="s">
        <v>66249</v>
      </c>
      <c r="D26980" s="63" t="s">
        <v>42574</v>
      </c>
      <c r="G26980" s="72"/>
      <c r="H26980" s="72"/>
    </row>
    <row r="26981" spans="3:8">
      <c r="C26981" s="62" t="s">
        <v>66250</v>
      </c>
      <c r="D26981" s="63" t="s">
        <v>42576</v>
      </c>
      <c r="G26981" s="72"/>
      <c r="H26981" s="72"/>
    </row>
    <row r="26982" spans="3:8">
      <c r="C26982" s="62" t="s">
        <v>66251</v>
      </c>
      <c r="D26982" s="63" t="s">
        <v>42578</v>
      </c>
      <c r="G26982" s="72"/>
      <c r="H26982" s="72"/>
    </row>
    <row r="26983" spans="3:8">
      <c r="C26983" s="62" t="s">
        <v>66252</v>
      </c>
      <c r="D26983" s="63" t="s">
        <v>42580</v>
      </c>
      <c r="G26983" s="72"/>
      <c r="H26983" s="72"/>
    </row>
    <row r="26984" spans="3:8">
      <c r="C26984" s="62" t="s">
        <v>66253</v>
      </c>
      <c r="D26984" s="63" t="s">
        <v>42582</v>
      </c>
      <c r="G26984" s="72"/>
      <c r="H26984" s="72"/>
    </row>
    <row r="26985" spans="3:8">
      <c r="C26985" s="62" t="s">
        <v>66254</v>
      </c>
      <c r="D26985" s="63" t="s">
        <v>42584</v>
      </c>
      <c r="G26985" s="72"/>
      <c r="H26985" s="72"/>
    </row>
    <row r="26986" spans="3:8">
      <c r="C26986" s="62" t="s">
        <v>66255</v>
      </c>
      <c r="D26986" s="63" t="s">
        <v>42586</v>
      </c>
      <c r="G26986" s="72"/>
      <c r="H26986" s="72"/>
    </row>
    <row r="26987" spans="3:8">
      <c r="C26987" s="62" t="s">
        <v>66256</v>
      </c>
      <c r="D26987" s="63" t="s">
        <v>42588</v>
      </c>
      <c r="G26987" s="72"/>
      <c r="H26987" s="72"/>
    </row>
    <row r="26988" spans="3:8">
      <c r="C26988" s="62" t="s">
        <v>66257</v>
      </c>
      <c r="D26988" s="63" t="s">
        <v>42590</v>
      </c>
      <c r="G26988" s="72"/>
      <c r="H26988" s="72"/>
    </row>
    <row r="26989" spans="3:8">
      <c r="C26989" s="62" t="s">
        <v>66258</v>
      </c>
      <c r="D26989" s="63" t="s">
        <v>42592</v>
      </c>
      <c r="G26989" s="72"/>
      <c r="H26989" s="72"/>
    </row>
    <row r="26990" spans="3:8">
      <c r="C26990" s="62" t="s">
        <v>66259</v>
      </c>
      <c r="D26990" s="63" t="s">
        <v>42594</v>
      </c>
      <c r="G26990" s="72"/>
      <c r="H26990" s="72"/>
    </row>
    <row r="26991" spans="3:8">
      <c r="C26991" s="62" t="s">
        <v>66260</v>
      </c>
      <c r="D26991" s="63" t="s">
        <v>42596</v>
      </c>
      <c r="G26991" s="72"/>
      <c r="H26991" s="72"/>
    </row>
    <row r="26992" spans="3:8">
      <c r="C26992" s="62" t="s">
        <v>66261</v>
      </c>
      <c r="D26992" s="63" t="s">
        <v>42598</v>
      </c>
      <c r="G26992" s="72"/>
      <c r="H26992" s="72"/>
    </row>
    <row r="26993" spans="3:8">
      <c r="C26993" s="62" t="s">
        <v>66262</v>
      </c>
      <c r="D26993" s="63" t="s">
        <v>42600</v>
      </c>
      <c r="G26993" s="72"/>
      <c r="H26993" s="72"/>
    </row>
    <row r="26994" spans="3:8">
      <c r="C26994" s="62" t="s">
        <v>66263</v>
      </c>
      <c r="D26994" s="63" t="s">
        <v>42602</v>
      </c>
      <c r="G26994" s="72"/>
      <c r="H26994" s="72"/>
    </row>
    <row r="26995" spans="3:8">
      <c r="C26995" s="62" t="s">
        <v>66264</v>
      </c>
      <c r="D26995" s="63" t="s">
        <v>42604</v>
      </c>
      <c r="G26995" s="72"/>
      <c r="H26995" s="72"/>
    </row>
    <row r="26996" spans="3:8">
      <c r="C26996" s="62" t="s">
        <v>66265</v>
      </c>
      <c r="D26996" s="63" t="s">
        <v>42606</v>
      </c>
      <c r="G26996" s="72"/>
      <c r="H26996" s="72"/>
    </row>
    <row r="26997" spans="3:8">
      <c r="C26997" s="62" t="s">
        <v>66266</v>
      </c>
      <c r="D26997" s="63" t="s">
        <v>42608</v>
      </c>
      <c r="G26997" s="72"/>
      <c r="H26997" s="72"/>
    </row>
    <row r="26998" spans="3:8">
      <c r="C26998" s="62" t="s">
        <v>66267</v>
      </c>
      <c r="D26998" s="63" t="s">
        <v>42610</v>
      </c>
      <c r="G26998" s="72"/>
      <c r="H26998" s="72"/>
    </row>
    <row r="26999" spans="3:8">
      <c r="C26999" s="62" t="s">
        <v>66268</v>
      </c>
      <c r="D26999" s="63" t="s">
        <v>42612</v>
      </c>
      <c r="G26999" s="72"/>
      <c r="H26999" s="72"/>
    </row>
    <row r="27000" spans="3:8">
      <c r="C27000" s="62" t="s">
        <v>66269</v>
      </c>
      <c r="D27000" s="63" t="s">
        <v>42614</v>
      </c>
      <c r="G27000" s="72"/>
      <c r="H27000" s="72"/>
    </row>
    <row r="27001" spans="3:8">
      <c r="C27001" s="62" t="s">
        <v>66270</v>
      </c>
      <c r="D27001" s="63" t="s">
        <v>42616</v>
      </c>
      <c r="G27001" s="72"/>
      <c r="H27001" s="72"/>
    </row>
    <row r="27002" spans="3:8">
      <c r="C27002" s="62" t="s">
        <v>66271</v>
      </c>
      <c r="D27002" s="63" t="s">
        <v>42618</v>
      </c>
      <c r="G27002" s="72"/>
      <c r="H27002" s="72"/>
    </row>
    <row r="27003" spans="3:8">
      <c r="C27003" s="62" t="s">
        <v>66272</v>
      </c>
      <c r="D27003" s="63" t="s">
        <v>42620</v>
      </c>
      <c r="G27003" s="72"/>
      <c r="H27003" s="72"/>
    </row>
    <row r="27004" spans="3:8">
      <c r="C27004" s="62" t="s">
        <v>66273</v>
      </c>
      <c r="D27004" s="63" t="s">
        <v>42622</v>
      </c>
      <c r="G27004" s="72"/>
      <c r="H27004" s="72"/>
    </row>
    <row r="27005" spans="3:8">
      <c r="C27005" s="62" t="s">
        <v>66274</v>
      </c>
      <c r="D27005" s="63" t="s">
        <v>42624</v>
      </c>
      <c r="G27005" s="72"/>
      <c r="H27005" s="72"/>
    </row>
    <row r="27006" spans="3:8">
      <c r="C27006" s="62" t="s">
        <v>66275</v>
      </c>
      <c r="D27006" s="63" t="s">
        <v>42626</v>
      </c>
      <c r="G27006" s="72"/>
      <c r="H27006" s="72"/>
    </row>
    <row r="27007" spans="3:8">
      <c r="C27007" s="62" t="s">
        <v>66276</v>
      </c>
      <c r="D27007" s="63" t="s">
        <v>42628</v>
      </c>
      <c r="G27007" s="72"/>
      <c r="H27007" s="72"/>
    </row>
    <row r="27008" spans="3:8">
      <c r="C27008" s="62" t="s">
        <v>66277</v>
      </c>
      <c r="D27008" s="63" t="s">
        <v>42630</v>
      </c>
      <c r="G27008" s="72"/>
      <c r="H27008" s="72"/>
    </row>
    <row r="27009" spans="3:8">
      <c r="C27009" s="62" t="s">
        <v>66278</v>
      </c>
      <c r="D27009" s="63" t="s">
        <v>42632</v>
      </c>
      <c r="G27009" s="72"/>
      <c r="H27009" s="72"/>
    </row>
    <row r="27010" spans="3:8">
      <c r="C27010" s="62" t="s">
        <v>66279</v>
      </c>
      <c r="D27010" s="63" t="s">
        <v>42634</v>
      </c>
      <c r="G27010" s="72"/>
      <c r="H27010" s="72"/>
    </row>
    <row r="27011" spans="3:8">
      <c r="C27011" s="62" t="s">
        <v>66280</v>
      </c>
      <c r="D27011" s="63" t="s">
        <v>42636</v>
      </c>
      <c r="G27011" s="72"/>
      <c r="H27011" s="72"/>
    </row>
    <row r="27012" spans="3:8">
      <c r="C27012" s="62" t="s">
        <v>66281</v>
      </c>
      <c r="D27012" s="63" t="s">
        <v>42638</v>
      </c>
      <c r="G27012" s="72"/>
      <c r="H27012" s="72"/>
    </row>
    <row r="27013" spans="3:8">
      <c r="C27013" s="62" t="s">
        <v>66282</v>
      </c>
      <c r="D27013" s="63" t="s">
        <v>42640</v>
      </c>
      <c r="G27013" s="72"/>
      <c r="H27013" s="72"/>
    </row>
    <row r="27014" spans="3:8">
      <c r="C27014" s="62" t="s">
        <v>66283</v>
      </c>
      <c r="D27014" s="63" t="s">
        <v>42642</v>
      </c>
      <c r="G27014" s="72"/>
      <c r="H27014" s="72"/>
    </row>
    <row r="27015" spans="3:8">
      <c r="C27015" s="62" t="s">
        <v>66284</v>
      </c>
      <c r="D27015" s="63" t="s">
        <v>42644</v>
      </c>
      <c r="G27015" s="72"/>
      <c r="H27015" s="72"/>
    </row>
    <row r="27016" spans="3:8">
      <c r="C27016" s="62" t="s">
        <v>66285</v>
      </c>
      <c r="D27016" s="63" t="s">
        <v>42646</v>
      </c>
      <c r="G27016" s="72"/>
      <c r="H27016" s="72"/>
    </row>
    <row r="27017" spans="3:8">
      <c r="C27017" s="62" t="s">
        <v>66286</v>
      </c>
      <c r="D27017" s="63" t="s">
        <v>42648</v>
      </c>
      <c r="G27017" s="72"/>
      <c r="H27017" s="72"/>
    </row>
    <row r="27018" spans="3:8">
      <c r="C27018" s="62" t="s">
        <v>66287</v>
      </c>
      <c r="D27018" s="63" t="s">
        <v>42650</v>
      </c>
      <c r="G27018" s="72"/>
      <c r="H27018" s="72"/>
    </row>
    <row r="27019" spans="3:8">
      <c r="C27019" s="62" t="s">
        <v>66288</v>
      </c>
      <c r="D27019" s="63" t="s">
        <v>42652</v>
      </c>
      <c r="G27019" s="72"/>
      <c r="H27019" s="72"/>
    </row>
    <row r="27020" spans="3:8">
      <c r="C27020" s="62" t="s">
        <v>66289</v>
      </c>
      <c r="D27020" s="63" t="s">
        <v>42654</v>
      </c>
      <c r="G27020" s="72"/>
      <c r="H27020" s="72"/>
    </row>
    <row r="27021" spans="3:8">
      <c r="C27021" s="62" t="s">
        <v>66290</v>
      </c>
      <c r="D27021" s="63" t="s">
        <v>42656</v>
      </c>
      <c r="G27021" s="72"/>
      <c r="H27021" s="72"/>
    </row>
    <row r="27022" spans="3:8">
      <c r="C27022" s="62" t="s">
        <v>66291</v>
      </c>
      <c r="D27022" s="63" t="s">
        <v>42658</v>
      </c>
      <c r="G27022" s="72"/>
      <c r="H27022" s="72"/>
    </row>
    <row r="27023" spans="3:8">
      <c r="C27023" s="62" t="s">
        <v>66292</v>
      </c>
      <c r="D27023" s="63" t="s">
        <v>42660</v>
      </c>
      <c r="G27023" s="72"/>
      <c r="H27023" s="72"/>
    </row>
    <row r="27024" spans="3:8">
      <c r="C27024" s="62" t="s">
        <v>66293</v>
      </c>
      <c r="D27024" s="63" t="s">
        <v>42662</v>
      </c>
      <c r="G27024" s="72"/>
      <c r="H27024" s="72"/>
    </row>
    <row r="27025" spans="3:8">
      <c r="C27025" s="62" t="s">
        <v>66294</v>
      </c>
      <c r="D27025" s="63" t="s">
        <v>42664</v>
      </c>
      <c r="G27025" s="72"/>
      <c r="H27025" s="72"/>
    </row>
    <row r="27026" spans="3:8">
      <c r="C27026" s="62" t="s">
        <v>66295</v>
      </c>
      <c r="D27026" s="63" t="s">
        <v>42666</v>
      </c>
      <c r="G27026" s="72"/>
      <c r="H27026" s="72"/>
    </row>
    <row r="27027" spans="3:8">
      <c r="C27027" s="62" t="s">
        <v>66296</v>
      </c>
      <c r="D27027" s="63" t="s">
        <v>42668</v>
      </c>
      <c r="G27027" s="72"/>
      <c r="H27027" s="72"/>
    </row>
    <row r="27028" spans="3:8">
      <c r="C27028" s="62" t="s">
        <v>66297</v>
      </c>
      <c r="D27028" s="63" t="s">
        <v>42670</v>
      </c>
      <c r="G27028" s="72"/>
      <c r="H27028" s="72"/>
    </row>
    <row r="27029" spans="3:8">
      <c r="C27029" s="62" t="s">
        <v>66298</v>
      </c>
      <c r="D27029" s="63" t="s">
        <v>42672</v>
      </c>
      <c r="G27029" s="72"/>
      <c r="H27029" s="72"/>
    </row>
    <row r="27030" spans="3:8">
      <c r="C27030" s="62" t="s">
        <v>66299</v>
      </c>
      <c r="D27030" s="63" t="s">
        <v>42674</v>
      </c>
      <c r="G27030" s="72"/>
      <c r="H27030" s="72"/>
    </row>
    <row r="27031" spans="3:8">
      <c r="C27031" s="62" t="s">
        <v>66300</v>
      </c>
      <c r="D27031" s="63" t="s">
        <v>42676</v>
      </c>
      <c r="G27031" s="72"/>
      <c r="H27031" s="72"/>
    </row>
    <row r="27032" spans="3:8">
      <c r="C27032" s="62" t="s">
        <v>66301</v>
      </c>
      <c r="D27032" s="63" t="s">
        <v>42678</v>
      </c>
      <c r="G27032" s="72"/>
      <c r="H27032" s="72"/>
    </row>
    <row r="27033" spans="3:8">
      <c r="C27033" s="62" t="s">
        <v>66302</v>
      </c>
      <c r="D27033" s="63" t="s">
        <v>42680</v>
      </c>
      <c r="G27033" s="72"/>
      <c r="H27033" s="72"/>
    </row>
    <row r="27034" spans="3:8">
      <c r="C27034" s="62" t="s">
        <v>66303</v>
      </c>
      <c r="D27034" s="63" t="s">
        <v>42682</v>
      </c>
      <c r="G27034" s="72"/>
      <c r="H27034" s="72"/>
    </row>
    <row r="27035" spans="3:8">
      <c r="C27035" s="62" t="s">
        <v>66304</v>
      </c>
      <c r="D27035" s="63" t="s">
        <v>42684</v>
      </c>
      <c r="G27035" s="72"/>
      <c r="H27035" s="72"/>
    </row>
    <row r="27036" spans="3:8">
      <c r="C27036" s="62" t="s">
        <v>66305</v>
      </c>
      <c r="D27036" s="63" t="s">
        <v>42686</v>
      </c>
      <c r="G27036" s="72"/>
      <c r="H27036" s="72"/>
    </row>
    <row r="27037" spans="3:8">
      <c r="C27037" s="62" t="s">
        <v>66306</v>
      </c>
      <c r="D27037" s="63" t="s">
        <v>42688</v>
      </c>
      <c r="G27037" s="72"/>
      <c r="H27037" s="72"/>
    </row>
    <row r="27038" spans="3:8">
      <c r="C27038" s="62" t="s">
        <v>66307</v>
      </c>
      <c r="D27038" s="63" t="s">
        <v>42690</v>
      </c>
      <c r="G27038" s="72"/>
      <c r="H27038" s="72"/>
    </row>
    <row r="27039" spans="3:8">
      <c r="C27039" s="62" t="s">
        <v>66308</v>
      </c>
      <c r="D27039" s="63" t="s">
        <v>42692</v>
      </c>
      <c r="G27039" s="72"/>
      <c r="H27039" s="72"/>
    </row>
    <row r="27040" spans="3:8">
      <c r="C27040" s="62" t="s">
        <v>66309</v>
      </c>
      <c r="D27040" s="63" t="s">
        <v>42694</v>
      </c>
      <c r="G27040" s="72"/>
      <c r="H27040" s="72"/>
    </row>
    <row r="27041" spans="3:8">
      <c r="C27041" s="62" t="s">
        <v>66310</v>
      </c>
      <c r="D27041" s="63" t="s">
        <v>42696</v>
      </c>
      <c r="G27041" s="72"/>
      <c r="H27041" s="72"/>
    </row>
    <row r="27042" spans="3:8">
      <c r="C27042" s="62" t="s">
        <v>66311</v>
      </c>
      <c r="D27042" s="63" t="s">
        <v>42698</v>
      </c>
      <c r="G27042" s="72"/>
      <c r="H27042" s="72"/>
    </row>
    <row r="27043" spans="3:8">
      <c r="C27043" s="62" t="s">
        <v>66312</v>
      </c>
      <c r="D27043" s="63" t="s">
        <v>42700</v>
      </c>
      <c r="G27043" s="72"/>
      <c r="H27043" s="72"/>
    </row>
    <row r="27044" spans="3:8">
      <c r="C27044" s="62" t="s">
        <v>66313</v>
      </c>
      <c r="D27044" s="63" t="s">
        <v>42702</v>
      </c>
      <c r="G27044" s="72"/>
      <c r="H27044" s="72"/>
    </row>
    <row r="27045" spans="3:8">
      <c r="C27045" s="62" t="s">
        <v>66314</v>
      </c>
      <c r="D27045" s="63" t="s">
        <v>42704</v>
      </c>
      <c r="G27045" s="72"/>
      <c r="H27045" s="72"/>
    </row>
    <row r="27046" spans="3:8">
      <c r="C27046" s="62" t="s">
        <v>66315</v>
      </c>
      <c r="D27046" s="63" t="s">
        <v>42706</v>
      </c>
      <c r="G27046" s="72"/>
      <c r="H27046" s="72"/>
    </row>
    <row r="27047" spans="3:8">
      <c r="C27047" s="62" t="s">
        <v>66316</v>
      </c>
      <c r="D27047" s="63" t="s">
        <v>42708</v>
      </c>
      <c r="G27047" s="72"/>
      <c r="H27047" s="72"/>
    </row>
    <row r="27048" spans="3:8">
      <c r="C27048" s="62" t="s">
        <v>66317</v>
      </c>
      <c r="D27048" s="63" t="s">
        <v>42710</v>
      </c>
      <c r="G27048" s="72"/>
      <c r="H27048" s="72"/>
    </row>
    <row r="27049" spans="3:8">
      <c r="C27049" s="62" t="s">
        <v>66318</v>
      </c>
      <c r="D27049" s="63" t="s">
        <v>42712</v>
      </c>
      <c r="G27049" s="72"/>
      <c r="H27049" s="72"/>
    </row>
    <row r="27050" spans="3:8">
      <c r="C27050" s="62" t="s">
        <v>66319</v>
      </c>
      <c r="D27050" s="63" t="s">
        <v>42714</v>
      </c>
      <c r="G27050" s="72"/>
      <c r="H27050" s="72"/>
    </row>
    <row r="27051" spans="3:8">
      <c r="C27051" s="62" t="s">
        <v>66320</v>
      </c>
      <c r="D27051" s="63" t="s">
        <v>42716</v>
      </c>
      <c r="G27051" s="72"/>
      <c r="H27051" s="72"/>
    </row>
    <row r="27052" spans="3:8">
      <c r="C27052" s="62" t="s">
        <v>66321</v>
      </c>
      <c r="D27052" s="63" t="s">
        <v>42718</v>
      </c>
      <c r="G27052" s="72"/>
      <c r="H27052" s="72"/>
    </row>
    <row r="27053" spans="3:8">
      <c r="C27053" s="62" t="s">
        <v>66322</v>
      </c>
      <c r="D27053" s="63" t="s">
        <v>42720</v>
      </c>
      <c r="G27053" s="72"/>
      <c r="H27053" s="72"/>
    </row>
    <row r="27054" spans="3:8">
      <c r="C27054" s="62" t="s">
        <v>66323</v>
      </c>
      <c r="D27054" s="63" t="s">
        <v>42722</v>
      </c>
      <c r="G27054" s="72"/>
      <c r="H27054" s="72"/>
    </row>
    <row r="27055" spans="3:8">
      <c r="C27055" s="62" t="s">
        <v>66324</v>
      </c>
      <c r="D27055" s="63" t="s">
        <v>42724</v>
      </c>
      <c r="G27055" s="72"/>
      <c r="H27055" s="72"/>
    </row>
    <row r="27056" spans="3:8">
      <c r="C27056" s="62" t="s">
        <v>66325</v>
      </c>
      <c r="D27056" s="63" t="s">
        <v>42726</v>
      </c>
      <c r="G27056" s="72"/>
      <c r="H27056" s="72"/>
    </row>
    <row r="27057" spans="3:8">
      <c r="C27057" s="62" t="s">
        <v>66326</v>
      </c>
      <c r="D27057" s="63" t="s">
        <v>42728</v>
      </c>
      <c r="G27057" s="72"/>
      <c r="H27057" s="72"/>
    </row>
    <row r="27058" spans="3:8">
      <c r="C27058" s="62" t="s">
        <v>66327</v>
      </c>
      <c r="D27058" s="63" t="s">
        <v>42730</v>
      </c>
      <c r="G27058" s="72"/>
      <c r="H27058" s="72"/>
    </row>
    <row r="27059" spans="3:8">
      <c r="C27059" s="62" t="s">
        <v>66328</v>
      </c>
      <c r="D27059" s="63" t="s">
        <v>42732</v>
      </c>
      <c r="G27059" s="72"/>
      <c r="H27059" s="72"/>
    </row>
    <row r="27060" spans="3:8">
      <c r="C27060" s="62" t="s">
        <v>66329</v>
      </c>
      <c r="D27060" s="63" t="s">
        <v>42734</v>
      </c>
      <c r="G27060" s="72"/>
      <c r="H27060" s="72"/>
    </row>
    <row r="27061" spans="3:8">
      <c r="C27061" s="62" t="s">
        <v>66330</v>
      </c>
      <c r="D27061" s="63" t="s">
        <v>42736</v>
      </c>
      <c r="G27061" s="72"/>
      <c r="H27061" s="72"/>
    </row>
    <row r="27062" spans="3:8">
      <c r="C27062" s="62" t="s">
        <v>66331</v>
      </c>
      <c r="D27062" s="63" t="s">
        <v>42738</v>
      </c>
      <c r="G27062" s="72"/>
      <c r="H27062" s="72"/>
    </row>
    <row r="27063" spans="3:8">
      <c r="C27063" s="62" t="s">
        <v>66332</v>
      </c>
      <c r="D27063" s="63" t="s">
        <v>42740</v>
      </c>
      <c r="G27063" s="72"/>
      <c r="H27063" s="72"/>
    </row>
    <row r="27064" spans="3:8">
      <c r="C27064" s="62" t="s">
        <v>66333</v>
      </c>
      <c r="D27064" s="63" t="s">
        <v>42742</v>
      </c>
      <c r="G27064" s="72"/>
      <c r="H27064" s="72"/>
    </row>
    <row r="27065" spans="3:8">
      <c r="C27065" s="62" t="s">
        <v>66334</v>
      </c>
      <c r="D27065" s="63" t="s">
        <v>42744</v>
      </c>
      <c r="G27065" s="72"/>
      <c r="H27065" s="72"/>
    </row>
    <row r="27066" spans="3:8">
      <c r="C27066" s="62" t="s">
        <v>66335</v>
      </c>
      <c r="D27066" s="63" t="s">
        <v>42746</v>
      </c>
      <c r="G27066" s="72"/>
      <c r="H27066" s="72"/>
    </row>
    <row r="27067" spans="3:8">
      <c r="C27067" s="62" t="s">
        <v>66336</v>
      </c>
      <c r="D27067" s="63" t="s">
        <v>42748</v>
      </c>
      <c r="G27067" s="72"/>
      <c r="H27067" s="72"/>
    </row>
    <row r="27068" spans="3:8">
      <c r="C27068" s="62" t="s">
        <v>66337</v>
      </c>
      <c r="D27068" s="63" t="s">
        <v>42750</v>
      </c>
      <c r="G27068" s="72"/>
      <c r="H27068" s="72"/>
    </row>
    <row r="27069" spans="3:8">
      <c r="C27069" s="62" t="s">
        <v>66338</v>
      </c>
      <c r="D27069" s="63" t="s">
        <v>42752</v>
      </c>
      <c r="G27069" s="72"/>
      <c r="H27069" s="72"/>
    </row>
    <row r="27070" spans="3:8">
      <c r="C27070" s="62" t="s">
        <v>66339</v>
      </c>
      <c r="D27070" s="63" t="s">
        <v>42754</v>
      </c>
      <c r="G27070" s="72"/>
      <c r="H27070" s="72"/>
    </row>
    <row r="27071" spans="3:8">
      <c r="C27071" s="62" t="s">
        <v>66340</v>
      </c>
      <c r="D27071" s="63" t="s">
        <v>42756</v>
      </c>
      <c r="G27071" s="72"/>
      <c r="H27071" s="72"/>
    </row>
    <row r="27072" spans="3:8">
      <c r="C27072" s="62" t="s">
        <v>66341</v>
      </c>
      <c r="D27072" s="63" t="s">
        <v>42758</v>
      </c>
      <c r="G27072" s="72"/>
      <c r="H27072" s="72"/>
    </row>
    <row r="27073" spans="3:8">
      <c r="C27073" s="62" t="s">
        <v>66342</v>
      </c>
      <c r="D27073" s="63" t="s">
        <v>42760</v>
      </c>
      <c r="G27073" s="72"/>
      <c r="H27073" s="72"/>
    </row>
    <row r="27074" spans="3:8">
      <c r="C27074" s="62" t="s">
        <v>66343</v>
      </c>
      <c r="D27074" s="63" t="s">
        <v>42762</v>
      </c>
      <c r="G27074" s="72"/>
      <c r="H27074" s="72"/>
    </row>
    <row r="27075" spans="3:8">
      <c r="C27075" s="62" t="s">
        <v>66344</v>
      </c>
      <c r="D27075" s="63" t="s">
        <v>42764</v>
      </c>
      <c r="G27075" s="72"/>
      <c r="H27075" s="72"/>
    </row>
    <row r="27076" spans="3:8">
      <c r="C27076" s="62" t="s">
        <v>66345</v>
      </c>
      <c r="D27076" s="63" t="s">
        <v>42766</v>
      </c>
      <c r="G27076" s="72"/>
      <c r="H27076" s="72"/>
    </row>
    <row r="27077" spans="3:8">
      <c r="C27077" s="62" t="s">
        <v>66346</v>
      </c>
      <c r="D27077" s="63" t="s">
        <v>42768</v>
      </c>
      <c r="G27077" s="72"/>
      <c r="H27077" s="72"/>
    </row>
    <row r="27078" spans="3:8">
      <c r="C27078" s="62" t="s">
        <v>66347</v>
      </c>
      <c r="D27078" s="63" t="s">
        <v>42770</v>
      </c>
      <c r="G27078" s="72"/>
      <c r="H27078" s="72"/>
    </row>
    <row r="27079" spans="3:8">
      <c r="C27079" s="62" t="s">
        <v>66348</v>
      </c>
      <c r="D27079" s="63" t="s">
        <v>42772</v>
      </c>
      <c r="G27079" s="72"/>
      <c r="H27079" s="72"/>
    </row>
    <row r="27080" spans="3:8">
      <c r="C27080" s="62" t="s">
        <v>66349</v>
      </c>
      <c r="D27080" s="63" t="s">
        <v>42774</v>
      </c>
      <c r="G27080" s="72"/>
      <c r="H27080" s="72"/>
    </row>
    <row r="27081" spans="3:8">
      <c r="C27081" s="62" t="s">
        <v>66350</v>
      </c>
      <c r="D27081" s="63" t="s">
        <v>42776</v>
      </c>
      <c r="G27081" s="72"/>
      <c r="H27081" s="72"/>
    </row>
    <row r="27082" spans="3:8">
      <c r="C27082" s="62" t="s">
        <v>66351</v>
      </c>
      <c r="D27082" s="63" t="s">
        <v>42778</v>
      </c>
      <c r="G27082" s="72"/>
      <c r="H27082" s="72"/>
    </row>
    <row r="27083" spans="3:8">
      <c r="C27083" s="62" t="s">
        <v>66352</v>
      </c>
      <c r="D27083" s="63" t="s">
        <v>42780</v>
      </c>
      <c r="G27083" s="72"/>
      <c r="H27083" s="72"/>
    </row>
    <row r="27084" spans="3:8">
      <c r="C27084" s="62" t="s">
        <v>66353</v>
      </c>
      <c r="D27084" s="63" t="s">
        <v>42782</v>
      </c>
      <c r="G27084" s="72"/>
      <c r="H27084" s="72"/>
    </row>
    <row r="27085" spans="3:8">
      <c r="C27085" s="62" t="s">
        <v>66354</v>
      </c>
      <c r="D27085" s="63" t="s">
        <v>42784</v>
      </c>
      <c r="G27085" s="72"/>
      <c r="H27085" s="72"/>
    </row>
    <row r="27086" spans="3:8">
      <c r="C27086" s="62" t="s">
        <v>66355</v>
      </c>
      <c r="D27086" s="63" t="s">
        <v>42786</v>
      </c>
      <c r="G27086" s="72"/>
      <c r="H27086" s="72"/>
    </row>
    <row r="27087" spans="3:8">
      <c r="C27087" s="62" t="s">
        <v>66356</v>
      </c>
      <c r="D27087" s="63" t="s">
        <v>42788</v>
      </c>
      <c r="G27087" s="72"/>
      <c r="H27087" s="72"/>
    </row>
    <row r="27088" spans="3:8">
      <c r="C27088" s="62" t="s">
        <v>66357</v>
      </c>
      <c r="D27088" s="63" t="s">
        <v>42790</v>
      </c>
      <c r="G27088" s="72"/>
      <c r="H27088" s="72"/>
    </row>
    <row r="27089" spans="3:8">
      <c r="C27089" s="62" t="s">
        <v>66358</v>
      </c>
      <c r="D27089" s="63" t="s">
        <v>42792</v>
      </c>
      <c r="G27089" s="72"/>
      <c r="H27089" s="72"/>
    </row>
    <row r="27090" spans="3:8">
      <c r="C27090" s="62" t="s">
        <v>66359</v>
      </c>
      <c r="D27090" s="63" t="s">
        <v>42794</v>
      </c>
      <c r="G27090" s="72"/>
      <c r="H27090" s="72"/>
    </row>
    <row r="27091" spans="3:8">
      <c r="C27091" s="62" t="s">
        <v>66360</v>
      </c>
      <c r="D27091" s="63" t="s">
        <v>42796</v>
      </c>
      <c r="G27091" s="72"/>
      <c r="H27091" s="72"/>
    </row>
    <row r="27092" spans="3:8">
      <c r="C27092" s="62" t="s">
        <v>66361</v>
      </c>
      <c r="D27092" s="63" t="s">
        <v>42798</v>
      </c>
      <c r="G27092" s="72"/>
      <c r="H27092" s="72"/>
    </row>
    <row r="27093" spans="3:8">
      <c r="C27093" s="62" t="s">
        <v>66362</v>
      </c>
      <c r="D27093" s="63" t="s">
        <v>42800</v>
      </c>
      <c r="G27093" s="72"/>
      <c r="H27093" s="72"/>
    </row>
    <row r="27094" spans="3:8">
      <c r="C27094" s="62" t="s">
        <v>66363</v>
      </c>
      <c r="D27094" s="63" t="s">
        <v>42802</v>
      </c>
      <c r="G27094" s="72"/>
      <c r="H27094" s="72"/>
    </row>
    <row r="27095" spans="3:8">
      <c r="C27095" s="62" t="s">
        <v>66364</v>
      </c>
      <c r="D27095" s="63" t="s">
        <v>42804</v>
      </c>
      <c r="G27095" s="72"/>
      <c r="H27095" s="72"/>
    </row>
    <row r="27096" spans="3:8">
      <c r="C27096" s="62" t="s">
        <v>66365</v>
      </c>
      <c r="D27096" s="63" t="s">
        <v>42806</v>
      </c>
      <c r="G27096" s="72"/>
      <c r="H27096" s="72"/>
    </row>
    <row r="27097" spans="3:8">
      <c r="C27097" s="62" t="s">
        <v>66366</v>
      </c>
      <c r="D27097" s="63" t="s">
        <v>42808</v>
      </c>
      <c r="G27097" s="72"/>
      <c r="H27097" s="72"/>
    </row>
    <row r="27098" spans="3:8">
      <c r="C27098" s="62" t="s">
        <v>66367</v>
      </c>
      <c r="D27098" s="63" t="s">
        <v>42810</v>
      </c>
      <c r="G27098" s="72"/>
      <c r="H27098" s="72"/>
    </row>
    <row r="27099" spans="3:8">
      <c r="C27099" s="62" t="s">
        <v>66368</v>
      </c>
      <c r="D27099" s="63" t="s">
        <v>42812</v>
      </c>
      <c r="G27099" s="72"/>
      <c r="H27099" s="72"/>
    </row>
    <row r="27100" spans="3:8">
      <c r="C27100" s="62" t="s">
        <v>66369</v>
      </c>
      <c r="D27100" s="63" t="s">
        <v>42814</v>
      </c>
      <c r="G27100" s="72"/>
      <c r="H27100" s="72"/>
    </row>
    <row r="27101" spans="3:8">
      <c r="C27101" s="62" t="s">
        <v>66370</v>
      </c>
      <c r="D27101" s="63" t="s">
        <v>42816</v>
      </c>
      <c r="G27101" s="72"/>
      <c r="H27101" s="72"/>
    </row>
    <row r="27102" spans="3:8">
      <c r="C27102" s="62" t="s">
        <v>66371</v>
      </c>
      <c r="D27102" s="63" t="s">
        <v>42818</v>
      </c>
      <c r="G27102" s="72"/>
      <c r="H27102" s="72"/>
    </row>
    <row r="27103" spans="3:8">
      <c r="C27103" s="62" t="s">
        <v>66372</v>
      </c>
      <c r="D27103" s="63" t="s">
        <v>42820</v>
      </c>
      <c r="G27103" s="72"/>
      <c r="H27103" s="72"/>
    </row>
    <row r="27104" spans="3:8">
      <c r="C27104" s="62" t="s">
        <v>66373</v>
      </c>
      <c r="D27104" s="63" t="s">
        <v>42822</v>
      </c>
      <c r="G27104" s="72"/>
      <c r="H27104" s="72"/>
    </row>
    <row r="27105" spans="3:8">
      <c r="C27105" s="62" t="s">
        <v>66374</v>
      </c>
      <c r="D27105" s="63" t="s">
        <v>42824</v>
      </c>
      <c r="G27105" s="72"/>
      <c r="H27105" s="72"/>
    </row>
    <row r="27106" spans="3:8">
      <c r="C27106" s="62" t="s">
        <v>66375</v>
      </c>
      <c r="D27106" s="63" t="s">
        <v>42826</v>
      </c>
      <c r="G27106" s="72"/>
      <c r="H27106" s="72"/>
    </row>
    <row r="27107" spans="3:8">
      <c r="C27107" s="62" t="s">
        <v>66376</v>
      </c>
      <c r="D27107" s="63" t="s">
        <v>42828</v>
      </c>
      <c r="G27107" s="72"/>
      <c r="H27107" s="72"/>
    </row>
    <row r="27108" spans="3:8">
      <c r="C27108" s="62" t="s">
        <v>66377</v>
      </c>
      <c r="D27108" s="63" t="s">
        <v>42830</v>
      </c>
      <c r="G27108" s="72"/>
      <c r="H27108" s="72"/>
    </row>
    <row r="27109" spans="3:8">
      <c r="C27109" s="62" t="s">
        <v>66378</v>
      </c>
      <c r="D27109" s="63" t="s">
        <v>42832</v>
      </c>
      <c r="G27109" s="72"/>
      <c r="H27109" s="72"/>
    </row>
    <row r="27110" spans="3:8">
      <c r="C27110" s="62" t="s">
        <v>66379</v>
      </c>
      <c r="D27110" s="63" t="s">
        <v>42834</v>
      </c>
      <c r="G27110" s="72"/>
      <c r="H27110" s="72"/>
    </row>
    <row r="27111" spans="3:8">
      <c r="C27111" s="62" t="s">
        <v>66380</v>
      </c>
      <c r="D27111" s="63" t="s">
        <v>42836</v>
      </c>
      <c r="G27111" s="72"/>
      <c r="H27111" s="72"/>
    </row>
    <row r="27112" spans="3:8">
      <c r="C27112" s="62" t="s">
        <v>66381</v>
      </c>
      <c r="D27112" s="63" t="s">
        <v>42838</v>
      </c>
      <c r="G27112" s="72"/>
      <c r="H27112" s="72"/>
    </row>
    <row r="27113" spans="3:8">
      <c r="C27113" s="62" t="s">
        <v>66382</v>
      </c>
      <c r="D27113" s="63" t="s">
        <v>42840</v>
      </c>
      <c r="G27113" s="72"/>
      <c r="H27113" s="72"/>
    </row>
    <row r="27114" spans="3:8">
      <c r="C27114" s="62" t="s">
        <v>66383</v>
      </c>
      <c r="D27114" s="63" t="s">
        <v>42842</v>
      </c>
      <c r="G27114" s="72"/>
      <c r="H27114" s="72"/>
    </row>
    <row r="27115" spans="3:8">
      <c r="C27115" s="62" t="s">
        <v>66384</v>
      </c>
      <c r="D27115" s="63" t="s">
        <v>42844</v>
      </c>
      <c r="G27115" s="72"/>
      <c r="H27115" s="72"/>
    </row>
    <row r="27116" spans="3:8">
      <c r="C27116" s="62" t="s">
        <v>66385</v>
      </c>
      <c r="D27116" s="63" t="s">
        <v>42846</v>
      </c>
      <c r="G27116" s="72"/>
      <c r="H27116" s="72"/>
    </row>
    <row r="27117" spans="3:8">
      <c r="C27117" s="62" t="s">
        <v>66386</v>
      </c>
      <c r="D27117" s="63" t="s">
        <v>42848</v>
      </c>
      <c r="G27117" s="72"/>
      <c r="H27117" s="72"/>
    </row>
    <row r="27118" spans="3:8">
      <c r="C27118" s="62" t="s">
        <v>66387</v>
      </c>
      <c r="D27118" s="63" t="s">
        <v>42850</v>
      </c>
      <c r="G27118" s="72"/>
      <c r="H27118" s="72"/>
    </row>
    <row r="27119" spans="3:8">
      <c r="C27119" s="62" t="s">
        <v>66388</v>
      </c>
      <c r="D27119" s="63" t="s">
        <v>42852</v>
      </c>
      <c r="G27119" s="72"/>
      <c r="H27119" s="72"/>
    </row>
    <row r="27120" spans="3:8">
      <c r="C27120" s="62" t="s">
        <v>66389</v>
      </c>
      <c r="D27120" s="63" t="s">
        <v>42854</v>
      </c>
      <c r="G27120" s="72"/>
      <c r="H27120" s="72"/>
    </row>
    <row r="27121" spans="3:8">
      <c r="C27121" s="62" t="s">
        <v>66390</v>
      </c>
      <c r="D27121" s="63" t="s">
        <v>42856</v>
      </c>
      <c r="G27121" s="72"/>
      <c r="H27121" s="72"/>
    </row>
    <row r="27122" spans="3:8">
      <c r="C27122" s="62" t="s">
        <v>66391</v>
      </c>
      <c r="D27122" s="63" t="s">
        <v>42858</v>
      </c>
      <c r="G27122" s="72"/>
      <c r="H27122" s="72"/>
    </row>
    <row r="27123" spans="3:8">
      <c r="C27123" s="62" t="s">
        <v>66392</v>
      </c>
      <c r="D27123" s="63" t="s">
        <v>42860</v>
      </c>
      <c r="G27123" s="72"/>
      <c r="H27123" s="72"/>
    </row>
    <row r="27124" spans="3:8">
      <c r="C27124" s="62" t="s">
        <v>66393</v>
      </c>
      <c r="D27124" s="63" t="s">
        <v>42862</v>
      </c>
      <c r="G27124" s="72"/>
      <c r="H27124" s="72"/>
    </row>
    <row r="27125" spans="3:8">
      <c r="C27125" s="62" t="s">
        <v>66394</v>
      </c>
      <c r="D27125" s="63" t="s">
        <v>42864</v>
      </c>
      <c r="G27125" s="72"/>
      <c r="H27125" s="72"/>
    </row>
    <row r="27126" spans="3:8">
      <c r="C27126" s="62" t="s">
        <v>66395</v>
      </c>
      <c r="D27126" s="63" t="s">
        <v>42866</v>
      </c>
      <c r="G27126" s="72"/>
      <c r="H27126" s="72"/>
    </row>
    <row r="27127" spans="3:8">
      <c r="C27127" s="62" t="s">
        <v>66396</v>
      </c>
      <c r="D27127" s="63" t="s">
        <v>42868</v>
      </c>
      <c r="G27127" s="72"/>
      <c r="H27127" s="72"/>
    </row>
    <row r="27128" spans="3:8">
      <c r="C27128" s="62" t="s">
        <v>66397</v>
      </c>
      <c r="D27128" s="63" t="s">
        <v>42870</v>
      </c>
      <c r="G27128" s="72"/>
      <c r="H27128" s="72"/>
    </row>
    <row r="27129" spans="3:8">
      <c r="C27129" s="62" t="s">
        <v>66398</v>
      </c>
      <c r="D27129" s="63" t="s">
        <v>42872</v>
      </c>
      <c r="G27129" s="72"/>
      <c r="H27129" s="72"/>
    </row>
    <row r="27130" spans="3:8">
      <c r="C27130" s="62" t="s">
        <v>66399</v>
      </c>
      <c r="D27130" s="63" t="s">
        <v>42874</v>
      </c>
      <c r="G27130" s="72"/>
      <c r="H27130" s="72"/>
    </row>
    <row r="27131" spans="3:8">
      <c r="C27131" s="62" t="s">
        <v>66400</v>
      </c>
      <c r="D27131" s="63" t="s">
        <v>42876</v>
      </c>
      <c r="G27131" s="72"/>
      <c r="H27131" s="72"/>
    </row>
    <row r="27132" spans="3:8">
      <c r="C27132" s="62" t="s">
        <v>66401</v>
      </c>
      <c r="D27132" s="63" t="s">
        <v>42878</v>
      </c>
      <c r="G27132" s="72"/>
      <c r="H27132" s="72"/>
    </row>
    <row r="27133" spans="3:8">
      <c r="C27133" s="62" t="s">
        <v>66402</v>
      </c>
      <c r="D27133" s="63" t="s">
        <v>42880</v>
      </c>
      <c r="G27133" s="72"/>
      <c r="H27133" s="72"/>
    </row>
    <row r="27134" spans="3:8">
      <c r="C27134" s="62" t="s">
        <v>66403</v>
      </c>
      <c r="D27134" s="63" t="s">
        <v>42882</v>
      </c>
      <c r="G27134" s="72"/>
      <c r="H27134" s="72"/>
    </row>
    <row r="27135" spans="3:8">
      <c r="C27135" s="62" t="s">
        <v>66404</v>
      </c>
      <c r="D27135" s="63" t="s">
        <v>42884</v>
      </c>
      <c r="G27135" s="72"/>
      <c r="H27135" s="72"/>
    </row>
    <row r="27136" spans="3:8">
      <c r="C27136" s="62" t="s">
        <v>66405</v>
      </c>
      <c r="D27136" s="63" t="s">
        <v>42886</v>
      </c>
      <c r="G27136" s="72"/>
      <c r="H27136" s="72"/>
    </row>
    <row r="27137" spans="3:8">
      <c r="C27137" s="62" t="s">
        <v>66406</v>
      </c>
      <c r="D27137" s="63" t="s">
        <v>42888</v>
      </c>
      <c r="G27137" s="72"/>
      <c r="H27137" s="72"/>
    </row>
    <row r="27138" spans="3:8">
      <c r="C27138" s="62" t="s">
        <v>66407</v>
      </c>
      <c r="D27138" s="63" t="s">
        <v>42890</v>
      </c>
      <c r="G27138" s="72"/>
      <c r="H27138" s="72"/>
    </row>
    <row r="27139" spans="3:8">
      <c r="C27139" s="62" t="s">
        <v>66408</v>
      </c>
      <c r="D27139" s="63" t="s">
        <v>42892</v>
      </c>
      <c r="G27139" s="72"/>
      <c r="H27139" s="72"/>
    </row>
    <row r="27140" spans="3:8">
      <c r="C27140" s="62" t="s">
        <v>66409</v>
      </c>
      <c r="D27140" s="63" t="s">
        <v>42894</v>
      </c>
      <c r="G27140" s="72"/>
      <c r="H27140" s="72"/>
    </row>
    <row r="27141" spans="3:8">
      <c r="C27141" s="62" t="s">
        <v>66410</v>
      </c>
      <c r="D27141" s="63" t="s">
        <v>42896</v>
      </c>
      <c r="G27141" s="72"/>
      <c r="H27141" s="72"/>
    </row>
    <row r="27142" spans="3:8">
      <c r="C27142" s="62" t="s">
        <v>66411</v>
      </c>
      <c r="D27142" s="63" t="s">
        <v>42898</v>
      </c>
      <c r="G27142" s="72"/>
      <c r="H27142" s="72"/>
    </row>
    <row r="27143" spans="3:8">
      <c r="C27143" s="62" t="s">
        <v>66412</v>
      </c>
      <c r="D27143" s="63" t="s">
        <v>42900</v>
      </c>
      <c r="G27143" s="72"/>
      <c r="H27143" s="72"/>
    </row>
    <row r="27144" spans="3:8">
      <c r="C27144" s="62" t="s">
        <v>66413</v>
      </c>
      <c r="D27144" s="63" t="s">
        <v>42902</v>
      </c>
      <c r="G27144" s="72"/>
      <c r="H27144" s="72"/>
    </row>
    <row r="27145" spans="3:8">
      <c r="C27145" s="62" t="s">
        <v>66414</v>
      </c>
      <c r="D27145" s="63" t="s">
        <v>42904</v>
      </c>
      <c r="G27145" s="72"/>
      <c r="H27145" s="72"/>
    </row>
    <row r="27146" spans="3:8">
      <c r="C27146" s="62" t="s">
        <v>66415</v>
      </c>
      <c r="D27146" s="63" t="s">
        <v>42906</v>
      </c>
      <c r="G27146" s="72"/>
      <c r="H27146" s="72"/>
    </row>
    <row r="27147" spans="3:8">
      <c r="C27147" s="62" t="s">
        <v>66416</v>
      </c>
      <c r="D27147" s="63" t="s">
        <v>42908</v>
      </c>
      <c r="G27147" s="72"/>
      <c r="H27147" s="72"/>
    </row>
    <row r="27148" spans="3:8">
      <c r="C27148" s="62" t="s">
        <v>66417</v>
      </c>
      <c r="D27148" s="63" t="s">
        <v>42910</v>
      </c>
      <c r="G27148" s="72"/>
      <c r="H27148" s="72"/>
    </row>
    <row r="27149" spans="3:8">
      <c r="C27149" s="62" t="s">
        <v>66418</v>
      </c>
      <c r="D27149" s="63" t="s">
        <v>42912</v>
      </c>
      <c r="G27149" s="72"/>
      <c r="H27149" s="72"/>
    </row>
    <row r="27150" spans="3:8">
      <c r="C27150" s="62" t="s">
        <v>66419</v>
      </c>
      <c r="D27150" s="63" t="s">
        <v>42914</v>
      </c>
      <c r="G27150" s="72"/>
      <c r="H27150" s="72"/>
    </row>
    <row r="27151" spans="3:8">
      <c r="C27151" s="62" t="s">
        <v>66420</v>
      </c>
      <c r="D27151" s="63" t="s">
        <v>42916</v>
      </c>
      <c r="G27151" s="72"/>
      <c r="H27151" s="72"/>
    </row>
    <row r="27152" spans="3:8">
      <c r="C27152" s="62" t="s">
        <v>66421</v>
      </c>
      <c r="D27152" s="63" t="s">
        <v>42918</v>
      </c>
      <c r="G27152" s="72"/>
      <c r="H27152" s="72"/>
    </row>
    <row r="27153" spans="3:8">
      <c r="C27153" s="62" t="s">
        <v>66422</v>
      </c>
      <c r="D27153" s="63" t="s">
        <v>42920</v>
      </c>
      <c r="G27153" s="72"/>
      <c r="H27153" s="72"/>
    </row>
    <row r="27154" spans="3:8">
      <c r="C27154" s="62" t="s">
        <v>66423</v>
      </c>
      <c r="D27154" s="63" t="s">
        <v>42922</v>
      </c>
      <c r="G27154" s="72"/>
      <c r="H27154" s="72"/>
    </row>
    <row r="27155" spans="3:8">
      <c r="C27155" s="62" t="s">
        <v>66424</v>
      </c>
      <c r="D27155" s="63" t="s">
        <v>42924</v>
      </c>
      <c r="G27155" s="72"/>
      <c r="H27155" s="72"/>
    </row>
    <row r="27156" spans="3:8">
      <c r="C27156" s="62" t="s">
        <v>66425</v>
      </c>
      <c r="D27156" s="63" t="s">
        <v>42926</v>
      </c>
      <c r="G27156" s="72"/>
      <c r="H27156" s="72"/>
    </row>
    <row r="27157" spans="3:8">
      <c r="C27157" s="62" t="s">
        <v>66426</v>
      </c>
      <c r="D27157" s="63" t="s">
        <v>42928</v>
      </c>
      <c r="G27157" s="72"/>
      <c r="H27157" s="72"/>
    </row>
    <row r="27158" spans="3:8">
      <c r="C27158" s="62" t="s">
        <v>66427</v>
      </c>
      <c r="D27158" s="63" t="s">
        <v>42930</v>
      </c>
      <c r="G27158" s="72"/>
      <c r="H27158" s="72"/>
    </row>
    <row r="27159" spans="3:8">
      <c r="C27159" s="62" t="s">
        <v>66428</v>
      </c>
      <c r="D27159" s="63" t="s">
        <v>42932</v>
      </c>
      <c r="G27159" s="72"/>
      <c r="H27159" s="72"/>
    </row>
    <row r="27160" spans="3:8">
      <c r="C27160" s="62" t="s">
        <v>66429</v>
      </c>
      <c r="D27160" s="63" t="s">
        <v>42934</v>
      </c>
      <c r="G27160" s="72"/>
      <c r="H27160" s="72"/>
    </row>
    <row r="27161" spans="3:8">
      <c r="C27161" s="62" t="s">
        <v>66430</v>
      </c>
      <c r="D27161" s="63" t="s">
        <v>42936</v>
      </c>
      <c r="G27161" s="72"/>
      <c r="H27161" s="72"/>
    </row>
    <row r="27162" spans="3:8">
      <c r="C27162" s="62" t="s">
        <v>66431</v>
      </c>
      <c r="D27162" s="63" t="s">
        <v>42938</v>
      </c>
      <c r="G27162" s="72"/>
      <c r="H27162" s="72"/>
    </row>
    <row r="27163" spans="3:8">
      <c r="C27163" s="62" t="s">
        <v>66432</v>
      </c>
      <c r="D27163" s="63" t="s">
        <v>42940</v>
      </c>
      <c r="G27163" s="72"/>
      <c r="H27163" s="72"/>
    </row>
    <row r="27164" spans="3:8">
      <c r="C27164" s="62" t="s">
        <v>66433</v>
      </c>
      <c r="D27164" s="63" t="s">
        <v>42942</v>
      </c>
      <c r="G27164" s="72"/>
      <c r="H27164" s="72"/>
    </row>
    <row r="27165" spans="3:8">
      <c r="C27165" s="62" t="s">
        <v>66434</v>
      </c>
      <c r="D27165" s="63" t="s">
        <v>42944</v>
      </c>
      <c r="G27165" s="72"/>
      <c r="H27165" s="72"/>
    </row>
    <row r="27166" spans="3:8">
      <c r="C27166" s="62" t="s">
        <v>66435</v>
      </c>
      <c r="D27166" s="63" t="s">
        <v>42946</v>
      </c>
      <c r="G27166" s="72"/>
      <c r="H27166" s="72"/>
    </row>
    <row r="27167" spans="3:8">
      <c r="C27167" s="62" t="s">
        <v>66436</v>
      </c>
      <c r="D27167" s="63" t="s">
        <v>42948</v>
      </c>
      <c r="G27167" s="72"/>
      <c r="H27167" s="72"/>
    </row>
    <row r="27168" spans="3:8">
      <c r="C27168" s="62" t="s">
        <v>66437</v>
      </c>
      <c r="D27168" s="63" t="s">
        <v>42950</v>
      </c>
      <c r="G27168" s="72"/>
      <c r="H27168" s="72"/>
    </row>
    <row r="27169" spans="3:8">
      <c r="C27169" s="62" t="s">
        <v>66438</v>
      </c>
      <c r="D27169" s="63" t="s">
        <v>42952</v>
      </c>
      <c r="G27169" s="72"/>
      <c r="H27169" s="72"/>
    </row>
    <row r="27170" spans="3:8">
      <c r="C27170" s="62" t="s">
        <v>66439</v>
      </c>
      <c r="D27170" s="63" t="s">
        <v>42954</v>
      </c>
      <c r="G27170" s="72"/>
      <c r="H27170" s="72"/>
    </row>
    <row r="27171" spans="3:8">
      <c r="C27171" s="62" t="s">
        <v>66440</v>
      </c>
      <c r="D27171" s="63" t="s">
        <v>42956</v>
      </c>
      <c r="G27171" s="72"/>
      <c r="H27171" s="72"/>
    </row>
    <row r="27172" spans="3:8">
      <c r="C27172" s="62" t="s">
        <v>66441</v>
      </c>
      <c r="D27172" s="63" t="s">
        <v>42958</v>
      </c>
      <c r="G27172" s="72"/>
      <c r="H27172" s="72"/>
    </row>
    <row r="27173" spans="3:8">
      <c r="C27173" s="62" t="s">
        <v>66442</v>
      </c>
      <c r="D27173" s="63" t="s">
        <v>42960</v>
      </c>
      <c r="G27173" s="72"/>
      <c r="H27173" s="72"/>
    </row>
    <row r="27174" spans="3:8">
      <c r="C27174" s="62" t="s">
        <v>66443</v>
      </c>
      <c r="D27174" s="63" t="s">
        <v>42962</v>
      </c>
      <c r="G27174" s="72"/>
      <c r="H27174" s="72"/>
    </row>
    <row r="27175" spans="3:8">
      <c r="C27175" s="62" t="s">
        <v>66444</v>
      </c>
      <c r="D27175" s="63" t="s">
        <v>42964</v>
      </c>
      <c r="G27175" s="72"/>
      <c r="H27175" s="72"/>
    </row>
    <row r="27176" spans="3:8">
      <c r="C27176" s="62" t="s">
        <v>66445</v>
      </c>
      <c r="D27176" s="63" t="s">
        <v>42966</v>
      </c>
      <c r="G27176" s="72"/>
      <c r="H27176" s="72"/>
    </row>
    <row r="27177" spans="3:8">
      <c r="C27177" s="62" t="s">
        <v>66446</v>
      </c>
      <c r="D27177" s="63" t="s">
        <v>42968</v>
      </c>
      <c r="G27177" s="72"/>
      <c r="H27177" s="72"/>
    </row>
    <row r="27178" spans="3:8">
      <c r="C27178" s="62" t="s">
        <v>66447</v>
      </c>
      <c r="D27178" s="63" t="s">
        <v>42970</v>
      </c>
      <c r="G27178" s="72"/>
      <c r="H27178" s="72"/>
    </row>
    <row r="27179" spans="3:8">
      <c r="C27179" s="62" t="s">
        <v>66448</v>
      </c>
      <c r="D27179" s="63" t="s">
        <v>42972</v>
      </c>
      <c r="G27179" s="72"/>
      <c r="H27179" s="72"/>
    </row>
    <row r="27180" spans="3:8">
      <c r="C27180" s="62" t="s">
        <v>66449</v>
      </c>
      <c r="D27180" s="63" t="s">
        <v>42974</v>
      </c>
      <c r="G27180" s="72"/>
      <c r="H27180" s="72"/>
    </row>
    <row r="27181" spans="3:8">
      <c r="C27181" s="62" t="s">
        <v>66450</v>
      </c>
      <c r="D27181" s="63" t="s">
        <v>42976</v>
      </c>
      <c r="G27181" s="72"/>
      <c r="H27181" s="72"/>
    </row>
    <row r="27182" spans="3:8">
      <c r="C27182" s="62" t="s">
        <v>66451</v>
      </c>
      <c r="D27182" s="63" t="s">
        <v>42978</v>
      </c>
      <c r="G27182" s="72"/>
      <c r="H27182" s="72"/>
    </row>
    <row r="27183" spans="3:8">
      <c r="C27183" s="62" t="s">
        <v>66452</v>
      </c>
      <c r="D27183" s="63" t="s">
        <v>42980</v>
      </c>
      <c r="G27183" s="72"/>
      <c r="H27183" s="72"/>
    </row>
    <row r="27184" spans="3:8">
      <c r="C27184" s="62" t="s">
        <v>66453</v>
      </c>
      <c r="D27184" s="63" t="s">
        <v>42982</v>
      </c>
      <c r="G27184" s="72"/>
      <c r="H27184" s="72"/>
    </row>
    <row r="27185" spans="3:8">
      <c r="C27185" s="62" t="s">
        <v>66454</v>
      </c>
      <c r="D27185" s="63" t="s">
        <v>42984</v>
      </c>
      <c r="G27185" s="72"/>
      <c r="H27185" s="72"/>
    </row>
    <row r="27186" spans="3:8">
      <c r="C27186" s="62" t="s">
        <v>66455</v>
      </c>
      <c r="D27186" s="63" t="s">
        <v>42986</v>
      </c>
      <c r="G27186" s="72"/>
      <c r="H27186" s="72"/>
    </row>
    <row r="27187" spans="3:8">
      <c r="C27187" s="62" t="s">
        <v>66456</v>
      </c>
      <c r="D27187" s="63" t="s">
        <v>42988</v>
      </c>
      <c r="G27187" s="72"/>
      <c r="H27187" s="72"/>
    </row>
    <row r="27188" spans="3:8">
      <c r="C27188" s="62" t="s">
        <v>66457</v>
      </c>
      <c r="D27188" s="63" t="s">
        <v>42990</v>
      </c>
      <c r="G27188" s="72"/>
      <c r="H27188" s="72"/>
    </row>
    <row r="27189" spans="3:8">
      <c r="C27189" s="62" t="s">
        <v>66458</v>
      </c>
      <c r="D27189" s="63" t="s">
        <v>42992</v>
      </c>
      <c r="G27189" s="72"/>
      <c r="H27189" s="72"/>
    </row>
    <row r="27190" spans="3:8">
      <c r="C27190" s="62" t="s">
        <v>66459</v>
      </c>
      <c r="D27190" s="63" t="s">
        <v>42994</v>
      </c>
      <c r="G27190" s="72"/>
      <c r="H27190" s="72"/>
    </row>
    <row r="27191" spans="3:8">
      <c r="C27191" s="62" t="s">
        <v>66460</v>
      </c>
      <c r="D27191" s="63" t="s">
        <v>42996</v>
      </c>
      <c r="G27191" s="72"/>
      <c r="H27191" s="72"/>
    </row>
    <row r="27192" spans="3:8">
      <c r="C27192" s="62" t="s">
        <v>66461</v>
      </c>
      <c r="D27192" s="63" t="s">
        <v>42998</v>
      </c>
      <c r="G27192" s="72"/>
      <c r="H27192" s="72"/>
    </row>
    <row r="27193" spans="3:8">
      <c r="C27193" s="62" t="s">
        <v>66462</v>
      </c>
      <c r="D27193" s="63" t="s">
        <v>43000</v>
      </c>
      <c r="G27193" s="72"/>
      <c r="H27193" s="72"/>
    </row>
    <row r="27194" spans="3:8">
      <c r="C27194" s="62" t="s">
        <v>66463</v>
      </c>
      <c r="D27194" s="63" t="s">
        <v>43002</v>
      </c>
      <c r="G27194" s="72"/>
      <c r="H27194" s="72"/>
    </row>
    <row r="27195" spans="3:8">
      <c r="C27195" s="62" t="s">
        <v>66464</v>
      </c>
      <c r="D27195" s="63" t="s">
        <v>43004</v>
      </c>
      <c r="G27195" s="72"/>
      <c r="H27195" s="72"/>
    </row>
    <row r="27196" spans="3:8">
      <c r="C27196" s="62" t="s">
        <v>66465</v>
      </c>
      <c r="D27196" s="63" t="s">
        <v>43006</v>
      </c>
      <c r="G27196" s="72"/>
      <c r="H27196" s="72"/>
    </row>
    <row r="27197" spans="3:8">
      <c r="C27197" s="62" t="s">
        <v>66466</v>
      </c>
      <c r="D27197" s="63" t="s">
        <v>43008</v>
      </c>
      <c r="G27197" s="72"/>
      <c r="H27197" s="72"/>
    </row>
    <row r="27198" spans="3:8">
      <c r="C27198" s="62" t="s">
        <v>66467</v>
      </c>
      <c r="D27198" s="63" t="s">
        <v>43010</v>
      </c>
      <c r="G27198" s="72"/>
      <c r="H27198" s="72"/>
    </row>
    <row r="27199" spans="3:8">
      <c r="C27199" s="62" t="s">
        <v>66468</v>
      </c>
      <c r="D27199" s="63" t="s">
        <v>43012</v>
      </c>
      <c r="G27199" s="72"/>
      <c r="H27199" s="72"/>
    </row>
    <row r="27200" spans="3:8">
      <c r="C27200" s="62" t="s">
        <v>66469</v>
      </c>
      <c r="D27200" s="63" t="s">
        <v>43014</v>
      </c>
      <c r="G27200" s="72"/>
      <c r="H27200" s="72"/>
    </row>
    <row r="27201" spans="3:8">
      <c r="C27201" s="62" t="s">
        <v>66470</v>
      </c>
      <c r="D27201" s="63" t="s">
        <v>43016</v>
      </c>
      <c r="G27201" s="72"/>
      <c r="H27201" s="72"/>
    </row>
    <row r="27202" spans="3:8">
      <c r="C27202" s="62" t="s">
        <v>66471</v>
      </c>
      <c r="D27202" s="63" t="s">
        <v>43018</v>
      </c>
      <c r="G27202" s="72"/>
      <c r="H27202" s="72"/>
    </row>
    <row r="27203" spans="3:8">
      <c r="C27203" s="62" t="s">
        <v>66472</v>
      </c>
      <c r="D27203" s="63" t="s">
        <v>43020</v>
      </c>
      <c r="G27203" s="72"/>
      <c r="H27203" s="72"/>
    </row>
    <row r="27204" spans="3:8">
      <c r="C27204" s="62" t="s">
        <v>66473</v>
      </c>
      <c r="D27204" s="63" t="s">
        <v>43022</v>
      </c>
      <c r="G27204" s="72"/>
      <c r="H27204" s="72"/>
    </row>
    <row r="27205" spans="3:8">
      <c r="C27205" s="62" t="s">
        <v>66474</v>
      </c>
      <c r="D27205" s="63" t="s">
        <v>43024</v>
      </c>
      <c r="G27205" s="72"/>
      <c r="H27205" s="72"/>
    </row>
    <row r="27206" spans="3:8">
      <c r="C27206" s="62" t="s">
        <v>66475</v>
      </c>
      <c r="D27206" s="63" t="s">
        <v>43026</v>
      </c>
      <c r="G27206" s="72"/>
      <c r="H27206" s="72"/>
    </row>
    <row r="27207" spans="3:8">
      <c r="C27207" s="62" t="s">
        <v>66476</v>
      </c>
      <c r="D27207" s="63" t="s">
        <v>43028</v>
      </c>
      <c r="G27207" s="72"/>
      <c r="H27207" s="72"/>
    </row>
    <row r="27208" spans="3:8">
      <c r="C27208" s="62" t="s">
        <v>66477</v>
      </c>
      <c r="D27208" s="63" t="s">
        <v>43030</v>
      </c>
      <c r="G27208" s="72"/>
      <c r="H27208" s="72"/>
    </row>
    <row r="27209" spans="3:8">
      <c r="C27209" s="62" t="s">
        <v>66478</v>
      </c>
      <c r="D27209" s="63" t="s">
        <v>43032</v>
      </c>
      <c r="G27209" s="72"/>
      <c r="H27209" s="72"/>
    </row>
    <row r="27210" spans="3:8">
      <c r="C27210" s="62" t="s">
        <v>66479</v>
      </c>
      <c r="D27210" s="63" t="s">
        <v>43034</v>
      </c>
      <c r="G27210" s="72"/>
      <c r="H27210" s="72"/>
    </row>
    <row r="27211" spans="3:8">
      <c r="C27211" s="62" t="s">
        <v>66480</v>
      </c>
      <c r="D27211" s="63" t="s">
        <v>43036</v>
      </c>
      <c r="G27211" s="72"/>
      <c r="H27211" s="72"/>
    </row>
    <row r="27212" spans="3:8">
      <c r="C27212" s="62" t="s">
        <v>66481</v>
      </c>
      <c r="D27212" s="63" t="s">
        <v>43038</v>
      </c>
      <c r="G27212" s="72"/>
      <c r="H27212" s="72"/>
    </row>
    <row r="27213" spans="3:8">
      <c r="C27213" s="62" t="s">
        <v>66482</v>
      </c>
      <c r="D27213" s="63" t="s">
        <v>43040</v>
      </c>
      <c r="G27213" s="72"/>
      <c r="H27213" s="72"/>
    </row>
    <row r="27214" spans="3:8">
      <c r="C27214" s="62" t="s">
        <v>66483</v>
      </c>
      <c r="D27214" s="63" t="s">
        <v>43042</v>
      </c>
      <c r="G27214" s="72"/>
      <c r="H27214" s="72"/>
    </row>
    <row r="27215" spans="3:8">
      <c r="C27215" s="62" t="s">
        <v>66484</v>
      </c>
      <c r="D27215" s="63" t="s">
        <v>43044</v>
      </c>
      <c r="G27215" s="72"/>
      <c r="H27215" s="72"/>
    </row>
    <row r="27216" spans="3:8">
      <c r="C27216" s="62" t="s">
        <v>66485</v>
      </c>
      <c r="D27216" s="63" t="s">
        <v>43046</v>
      </c>
      <c r="G27216" s="72"/>
      <c r="H27216" s="72"/>
    </row>
    <row r="27217" spans="3:8">
      <c r="C27217" s="62" t="s">
        <v>66486</v>
      </c>
      <c r="D27217" s="63" t="s">
        <v>43048</v>
      </c>
      <c r="G27217" s="72"/>
      <c r="H27217" s="72"/>
    </row>
    <row r="27218" spans="3:8">
      <c r="C27218" s="62" t="s">
        <v>66487</v>
      </c>
      <c r="D27218" s="63" t="s">
        <v>43050</v>
      </c>
      <c r="G27218" s="72"/>
      <c r="H27218" s="72"/>
    </row>
    <row r="27219" spans="3:8">
      <c r="C27219" s="62" t="s">
        <v>66488</v>
      </c>
      <c r="D27219" s="63" t="s">
        <v>43052</v>
      </c>
      <c r="G27219" s="72"/>
      <c r="H27219" s="72"/>
    </row>
    <row r="27220" spans="3:8">
      <c r="C27220" s="62" t="s">
        <v>66489</v>
      </c>
      <c r="D27220" s="63" t="s">
        <v>43054</v>
      </c>
      <c r="G27220" s="72"/>
      <c r="H27220" s="72"/>
    </row>
    <row r="27221" spans="3:8">
      <c r="C27221" s="62" t="s">
        <v>66490</v>
      </c>
      <c r="D27221" s="63" t="s">
        <v>43056</v>
      </c>
      <c r="G27221" s="72"/>
      <c r="H27221" s="72"/>
    </row>
    <row r="27222" spans="3:8">
      <c r="C27222" s="62" t="s">
        <v>66491</v>
      </c>
      <c r="D27222" s="63" t="s">
        <v>43058</v>
      </c>
      <c r="G27222" s="72"/>
      <c r="H27222" s="72"/>
    </row>
    <row r="27223" spans="3:8">
      <c r="C27223" s="62" t="s">
        <v>66492</v>
      </c>
      <c r="D27223" s="63" t="s">
        <v>43060</v>
      </c>
      <c r="G27223" s="72"/>
      <c r="H27223" s="72"/>
    </row>
    <row r="27224" spans="3:8">
      <c r="C27224" s="62" t="s">
        <v>66493</v>
      </c>
      <c r="D27224" s="63" t="s">
        <v>43062</v>
      </c>
      <c r="G27224" s="72"/>
      <c r="H27224" s="72"/>
    </row>
    <row r="27225" spans="3:8">
      <c r="C27225" s="62" t="s">
        <v>66494</v>
      </c>
      <c r="D27225" s="63" t="s">
        <v>43064</v>
      </c>
      <c r="G27225" s="72"/>
      <c r="H27225" s="72"/>
    </row>
    <row r="27226" spans="3:8">
      <c r="C27226" s="62" t="s">
        <v>66495</v>
      </c>
      <c r="D27226" s="63" t="s">
        <v>43066</v>
      </c>
      <c r="G27226" s="72"/>
      <c r="H27226" s="72"/>
    </row>
    <row r="27227" spans="3:8">
      <c r="C27227" s="62" t="s">
        <v>66496</v>
      </c>
      <c r="D27227" s="63" t="s">
        <v>43068</v>
      </c>
      <c r="G27227" s="72"/>
      <c r="H27227" s="72"/>
    </row>
    <row r="27228" spans="3:8">
      <c r="C27228" s="62" t="s">
        <v>66497</v>
      </c>
      <c r="D27228" s="63" t="s">
        <v>43070</v>
      </c>
      <c r="G27228" s="72"/>
      <c r="H27228" s="72"/>
    </row>
    <row r="27229" spans="3:8">
      <c r="C27229" s="62" t="s">
        <v>66498</v>
      </c>
      <c r="D27229" s="63" t="s">
        <v>43072</v>
      </c>
      <c r="G27229" s="72"/>
      <c r="H27229" s="72"/>
    </row>
    <row r="27230" spans="3:8">
      <c r="C27230" s="62" t="s">
        <v>66499</v>
      </c>
      <c r="D27230" s="63" t="s">
        <v>43074</v>
      </c>
      <c r="G27230" s="72"/>
      <c r="H27230" s="72"/>
    </row>
    <row r="27231" spans="3:8">
      <c r="C27231" s="62" t="s">
        <v>66500</v>
      </c>
      <c r="D27231" s="63" t="s">
        <v>43076</v>
      </c>
      <c r="G27231" s="72"/>
      <c r="H27231" s="72"/>
    </row>
    <row r="27232" spans="3:8">
      <c r="C27232" s="62" t="s">
        <v>66501</v>
      </c>
      <c r="D27232" s="63" t="s">
        <v>43078</v>
      </c>
      <c r="G27232" s="72"/>
      <c r="H27232" s="72"/>
    </row>
    <row r="27233" spans="3:8">
      <c r="C27233" s="62" t="s">
        <v>66502</v>
      </c>
      <c r="D27233" s="63" t="s">
        <v>43080</v>
      </c>
      <c r="G27233" s="72"/>
      <c r="H27233" s="72"/>
    </row>
    <row r="27234" spans="3:8">
      <c r="C27234" s="62" t="s">
        <v>66503</v>
      </c>
      <c r="D27234" s="63" t="s">
        <v>43082</v>
      </c>
      <c r="G27234" s="72"/>
      <c r="H27234" s="72"/>
    </row>
    <row r="27235" spans="3:8">
      <c r="C27235" s="62" t="s">
        <v>66504</v>
      </c>
      <c r="D27235" s="63" t="s">
        <v>43084</v>
      </c>
      <c r="G27235" s="72"/>
      <c r="H27235" s="72"/>
    </row>
    <row r="27236" spans="3:8">
      <c r="C27236" s="62" t="s">
        <v>66505</v>
      </c>
      <c r="D27236" s="63" t="s">
        <v>43086</v>
      </c>
      <c r="G27236" s="72"/>
      <c r="H27236" s="72"/>
    </row>
    <row r="27237" spans="3:8">
      <c r="C27237" s="62" t="s">
        <v>66506</v>
      </c>
      <c r="D27237" s="63" t="s">
        <v>43088</v>
      </c>
      <c r="G27237" s="72"/>
      <c r="H27237" s="72"/>
    </row>
    <row r="27238" spans="3:8">
      <c r="C27238" s="62" t="s">
        <v>66507</v>
      </c>
      <c r="D27238" s="63" t="s">
        <v>43090</v>
      </c>
      <c r="G27238" s="72"/>
      <c r="H27238" s="72"/>
    </row>
    <row r="27239" spans="3:8">
      <c r="C27239" s="62" t="s">
        <v>66508</v>
      </c>
      <c r="D27239" s="63" t="s">
        <v>43092</v>
      </c>
      <c r="G27239" s="72"/>
      <c r="H27239" s="72"/>
    </row>
    <row r="27240" spans="3:8">
      <c r="C27240" s="62" t="s">
        <v>66509</v>
      </c>
      <c r="D27240" s="63" t="s">
        <v>43094</v>
      </c>
      <c r="G27240" s="72"/>
      <c r="H27240" s="72"/>
    </row>
    <row r="27241" spans="3:8">
      <c r="C27241" s="62" t="s">
        <v>66510</v>
      </c>
      <c r="D27241" s="63" t="s">
        <v>43096</v>
      </c>
      <c r="G27241" s="72"/>
      <c r="H27241" s="72"/>
    </row>
    <row r="27242" spans="3:8">
      <c r="C27242" s="62" t="s">
        <v>66511</v>
      </c>
      <c r="D27242" s="63" t="s">
        <v>43098</v>
      </c>
      <c r="G27242" s="72"/>
      <c r="H27242" s="72"/>
    </row>
    <row r="27243" spans="3:8">
      <c r="C27243" s="62" t="s">
        <v>66512</v>
      </c>
      <c r="D27243" s="63" t="s">
        <v>43100</v>
      </c>
      <c r="G27243" s="72"/>
      <c r="H27243" s="72"/>
    </row>
    <row r="27244" spans="3:8">
      <c r="C27244" s="62" t="s">
        <v>66513</v>
      </c>
      <c r="D27244" s="63" t="s">
        <v>43102</v>
      </c>
      <c r="G27244" s="72"/>
      <c r="H27244" s="72"/>
    </row>
    <row r="27245" spans="3:8">
      <c r="C27245" s="62" t="s">
        <v>66514</v>
      </c>
      <c r="D27245" s="63" t="s">
        <v>43104</v>
      </c>
      <c r="G27245" s="72"/>
      <c r="H27245" s="72"/>
    </row>
    <row r="27246" spans="3:8">
      <c r="C27246" s="62" t="s">
        <v>66515</v>
      </c>
      <c r="D27246" s="63" t="s">
        <v>43106</v>
      </c>
      <c r="G27246" s="72"/>
      <c r="H27246" s="72"/>
    </row>
    <row r="27247" spans="3:8">
      <c r="C27247" s="62" t="s">
        <v>66516</v>
      </c>
      <c r="D27247" s="63" t="s">
        <v>43108</v>
      </c>
      <c r="G27247" s="72"/>
      <c r="H27247" s="72"/>
    </row>
    <row r="27248" spans="3:8">
      <c r="C27248" s="62" t="s">
        <v>66517</v>
      </c>
      <c r="D27248" s="63" t="s">
        <v>43110</v>
      </c>
      <c r="G27248" s="72"/>
      <c r="H27248" s="72"/>
    </row>
    <row r="27249" spans="3:8">
      <c r="C27249" s="62" t="s">
        <v>66518</v>
      </c>
      <c r="D27249" s="63" t="s">
        <v>43112</v>
      </c>
      <c r="G27249" s="72"/>
      <c r="H27249" s="72"/>
    </row>
    <row r="27250" spans="3:8">
      <c r="C27250" s="62" t="s">
        <v>66519</v>
      </c>
      <c r="D27250" s="63" t="s">
        <v>43114</v>
      </c>
      <c r="G27250" s="72"/>
      <c r="H27250" s="72"/>
    </row>
    <row r="27251" spans="3:8">
      <c r="C27251" s="62" t="s">
        <v>66520</v>
      </c>
      <c r="D27251" s="63" t="s">
        <v>43116</v>
      </c>
      <c r="G27251" s="72"/>
      <c r="H27251" s="72"/>
    </row>
    <row r="27252" spans="3:8">
      <c r="C27252" s="62" t="s">
        <v>66521</v>
      </c>
      <c r="D27252" s="63" t="s">
        <v>43118</v>
      </c>
      <c r="G27252" s="72"/>
      <c r="H27252" s="72"/>
    </row>
    <row r="27253" spans="3:8">
      <c r="C27253" s="62" t="s">
        <v>66522</v>
      </c>
      <c r="D27253" s="63" t="s">
        <v>43120</v>
      </c>
      <c r="G27253" s="72"/>
      <c r="H27253" s="72"/>
    </row>
    <row r="27254" spans="3:8">
      <c r="C27254" s="62" t="s">
        <v>66523</v>
      </c>
      <c r="D27254" s="63" t="s">
        <v>43122</v>
      </c>
      <c r="G27254" s="72"/>
      <c r="H27254" s="72"/>
    </row>
    <row r="27255" spans="3:8">
      <c r="C27255" s="62" t="s">
        <v>66524</v>
      </c>
      <c r="D27255" s="63" t="s">
        <v>43124</v>
      </c>
      <c r="G27255" s="72"/>
      <c r="H27255" s="72"/>
    </row>
    <row r="27256" spans="3:8">
      <c r="C27256" s="62" t="s">
        <v>66525</v>
      </c>
      <c r="D27256" s="63" t="s">
        <v>43126</v>
      </c>
      <c r="G27256" s="72"/>
      <c r="H27256" s="72"/>
    </row>
    <row r="27257" spans="3:8">
      <c r="C27257" s="62" t="s">
        <v>66526</v>
      </c>
      <c r="D27257" s="63" t="s">
        <v>43128</v>
      </c>
      <c r="G27257" s="72"/>
      <c r="H27257" s="72"/>
    </row>
    <row r="27258" spans="3:8">
      <c r="C27258" s="62" t="s">
        <v>66527</v>
      </c>
      <c r="D27258" s="63" t="s">
        <v>43130</v>
      </c>
      <c r="G27258" s="72"/>
      <c r="H27258" s="72"/>
    </row>
    <row r="27259" spans="3:8">
      <c r="C27259" s="62" t="s">
        <v>66528</v>
      </c>
      <c r="D27259" s="63" t="s">
        <v>43132</v>
      </c>
      <c r="G27259" s="72"/>
      <c r="H27259" s="72"/>
    </row>
    <row r="27260" spans="3:8">
      <c r="C27260" s="62" t="s">
        <v>66529</v>
      </c>
      <c r="D27260" s="63" t="s">
        <v>43134</v>
      </c>
      <c r="G27260" s="72"/>
      <c r="H27260" s="72"/>
    </row>
    <row r="27261" spans="3:8">
      <c r="C27261" s="62" t="s">
        <v>66530</v>
      </c>
      <c r="D27261" s="63" t="s">
        <v>43136</v>
      </c>
      <c r="G27261" s="72"/>
      <c r="H27261" s="72"/>
    </row>
    <row r="27262" spans="3:8">
      <c r="C27262" s="62" t="s">
        <v>66531</v>
      </c>
      <c r="D27262" s="63" t="s">
        <v>43138</v>
      </c>
      <c r="G27262" s="72"/>
      <c r="H27262" s="72"/>
    </row>
    <row r="27263" spans="3:8">
      <c r="C27263" s="62" t="s">
        <v>66532</v>
      </c>
      <c r="D27263" s="63" t="s">
        <v>43140</v>
      </c>
      <c r="G27263" s="72"/>
      <c r="H27263" s="72"/>
    </row>
    <row r="27264" spans="3:8">
      <c r="C27264" s="62" t="s">
        <v>66533</v>
      </c>
      <c r="D27264" s="63" t="s">
        <v>43142</v>
      </c>
      <c r="G27264" s="72"/>
      <c r="H27264" s="72"/>
    </row>
    <row r="27265" spans="3:8">
      <c r="C27265" s="62" t="s">
        <v>66534</v>
      </c>
      <c r="D27265" s="63" t="s">
        <v>43144</v>
      </c>
      <c r="G27265" s="72"/>
      <c r="H27265" s="72"/>
    </row>
    <row r="27266" spans="3:8">
      <c r="C27266" s="62" t="s">
        <v>66535</v>
      </c>
      <c r="D27266" s="63" t="s">
        <v>43146</v>
      </c>
      <c r="G27266" s="72"/>
      <c r="H27266" s="72"/>
    </row>
    <row r="27267" spans="3:8">
      <c r="C27267" s="62" t="s">
        <v>66536</v>
      </c>
      <c r="D27267" s="63" t="s">
        <v>43148</v>
      </c>
      <c r="G27267" s="72"/>
      <c r="H27267" s="72"/>
    </row>
    <row r="27268" spans="3:8">
      <c r="C27268" s="62" t="s">
        <v>66537</v>
      </c>
      <c r="D27268" s="63" t="s">
        <v>43150</v>
      </c>
      <c r="G27268" s="72"/>
      <c r="H27268" s="72"/>
    </row>
    <row r="27269" spans="3:8">
      <c r="C27269" s="62" t="s">
        <v>66538</v>
      </c>
      <c r="D27269" s="63" t="s">
        <v>43152</v>
      </c>
      <c r="G27269" s="72"/>
      <c r="H27269" s="72"/>
    </row>
    <row r="27270" spans="3:8">
      <c r="C27270" s="62" t="s">
        <v>66539</v>
      </c>
      <c r="D27270" s="63" t="s">
        <v>43154</v>
      </c>
      <c r="G27270" s="72"/>
      <c r="H27270" s="72"/>
    </row>
    <row r="27271" spans="3:8">
      <c r="C27271" s="62" t="s">
        <v>66540</v>
      </c>
      <c r="D27271" s="63" t="s">
        <v>43156</v>
      </c>
      <c r="G27271" s="72"/>
      <c r="H27271" s="72"/>
    </row>
    <row r="27272" spans="3:8">
      <c r="C27272" s="62" t="s">
        <v>66541</v>
      </c>
      <c r="D27272" s="63" t="s">
        <v>43158</v>
      </c>
      <c r="G27272" s="72"/>
      <c r="H27272" s="72"/>
    </row>
    <row r="27273" spans="3:8">
      <c r="C27273" s="62" t="s">
        <v>66542</v>
      </c>
      <c r="D27273" s="63" t="s">
        <v>43160</v>
      </c>
      <c r="G27273" s="72"/>
      <c r="H27273" s="72"/>
    </row>
    <row r="27274" spans="3:8">
      <c r="C27274" s="62" t="s">
        <v>66543</v>
      </c>
      <c r="D27274" s="63" t="s">
        <v>43162</v>
      </c>
      <c r="G27274" s="72"/>
      <c r="H27274" s="72"/>
    </row>
    <row r="27275" spans="3:8">
      <c r="C27275" s="62" t="s">
        <v>66544</v>
      </c>
      <c r="D27275" s="63" t="s">
        <v>43164</v>
      </c>
      <c r="G27275" s="72"/>
      <c r="H27275" s="72"/>
    </row>
    <row r="27276" spans="3:8">
      <c r="C27276" s="62" t="s">
        <v>66545</v>
      </c>
      <c r="D27276" s="63" t="s">
        <v>43166</v>
      </c>
      <c r="G27276" s="72"/>
      <c r="H27276" s="72"/>
    </row>
    <row r="27277" spans="3:8">
      <c r="C27277" s="62" t="s">
        <v>66546</v>
      </c>
      <c r="D27277" s="63" t="s">
        <v>43168</v>
      </c>
      <c r="G27277" s="72"/>
      <c r="H27277" s="72"/>
    </row>
    <row r="27278" spans="3:8">
      <c r="C27278" s="62" t="s">
        <v>66547</v>
      </c>
      <c r="D27278" s="63" t="s">
        <v>43170</v>
      </c>
      <c r="G27278" s="72"/>
      <c r="H27278" s="72"/>
    </row>
    <row r="27279" spans="3:8">
      <c r="C27279" s="62" t="s">
        <v>66548</v>
      </c>
      <c r="D27279" s="63" t="s">
        <v>43172</v>
      </c>
      <c r="G27279" s="72"/>
      <c r="H27279" s="72"/>
    </row>
    <row r="27280" spans="3:8">
      <c r="C27280" s="62" t="s">
        <v>66549</v>
      </c>
      <c r="D27280" s="63" t="s">
        <v>43174</v>
      </c>
      <c r="G27280" s="72"/>
      <c r="H27280" s="72"/>
    </row>
    <row r="27281" spans="3:8">
      <c r="C27281" s="62" t="s">
        <v>66550</v>
      </c>
      <c r="D27281" s="63" t="s">
        <v>43176</v>
      </c>
      <c r="G27281" s="72"/>
      <c r="H27281" s="72"/>
    </row>
    <row r="27282" spans="3:8">
      <c r="C27282" s="62" t="s">
        <v>66551</v>
      </c>
      <c r="D27282" s="63" t="s">
        <v>43178</v>
      </c>
      <c r="G27282" s="72"/>
      <c r="H27282" s="72"/>
    </row>
    <row r="27283" spans="3:8">
      <c r="C27283" s="62" t="s">
        <v>66552</v>
      </c>
      <c r="D27283" s="63" t="s">
        <v>43180</v>
      </c>
      <c r="G27283" s="72"/>
      <c r="H27283" s="72"/>
    </row>
    <row r="27284" spans="3:8">
      <c r="C27284" s="62" t="s">
        <v>66553</v>
      </c>
      <c r="D27284" s="63" t="s">
        <v>43182</v>
      </c>
      <c r="G27284" s="72"/>
      <c r="H27284" s="72"/>
    </row>
    <row r="27285" spans="3:8">
      <c r="C27285" s="62" t="s">
        <v>66554</v>
      </c>
      <c r="D27285" s="63" t="s">
        <v>43184</v>
      </c>
      <c r="G27285" s="72"/>
      <c r="H27285" s="72"/>
    </row>
    <row r="27286" spans="3:8">
      <c r="C27286" s="62" t="s">
        <v>66555</v>
      </c>
      <c r="D27286" s="63" t="s">
        <v>43186</v>
      </c>
      <c r="G27286" s="72"/>
      <c r="H27286" s="72"/>
    </row>
    <row r="27287" spans="3:8">
      <c r="C27287" s="62" t="s">
        <v>66556</v>
      </c>
      <c r="D27287" s="63" t="s">
        <v>43188</v>
      </c>
      <c r="G27287" s="72"/>
      <c r="H27287" s="72"/>
    </row>
    <row r="27288" spans="3:8">
      <c r="C27288" s="62" t="s">
        <v>66557</v>
      </c>
      <c r="D27288" s="63" t="s">
        <v>43190</v>
      </c>
      <c r="G27288" s="72"/>
      <c r="H27288" s="72"/>
    </row>
    <row r="27289" spans="3:8">
      <c r="C27289" s="62" t="s">
        <v>66558</v>
      </c>
      <c r="D27289" s="63" t="s">
        <v>43192</v>
      </c>
      <c r="G27289" s="72"/>
      <c r="H27289" s="72"/>
    </row>
    <row r="27290" spans="3:8">
      <c r="C27290" s="62" t="s">
        <v>66559</v>
      </c>
      <c r="D27290" s="63" t="s">
        <v>43194</v>
      </c>
      <c r="G27290" s="72"/>
      <c r="H27290" s="72"/>
    </row>
    <row r="27291" spans="3:8">
      <c r="C27291" s="62" t="s">
        <v>66560</v>
      </c>
      <c r="D27291" s="63" t="s">
        <v>43196</v>
      </c>
      <c r="G27291" s="72"/>
      <c r="H27291" s="72"/>
    </row>
    <row r="27292" spans="3:8">
      <c r="C27292" s="62" t="s">
        <v>66561</v>
      </c>
      <c r="D27292" s="63" t="s">
        <v>43198</v>
      </c>
      <c r="G27292" s="72"/>
      <c r="H27292" s="72"/>
    </row>
    <row r="27293" spans="3:8">
      <c r="C27293" s="62" t="s">
        <v>66562</v>
      </c>
      <c r="D27293" s="63" t="s">
        <v>43200</v>
      </c>
      <c r="G27293" s="72"/>
      <c r="H27293" s="72"/>
    </row>
    <row r="27294" spans="3:8">
      <c r="C27294" s="62" t="s">
        <v>66563</v>
      </c>
      <c r="D27294" s="63" t="s">
        <v>43202</v>
      </c>
      <c r="G27294" s="72"/>
      <c r="H27294" s="72"/>
    </row>
    <row r="27295" spans="3:8">
      <c r="C27295" s="62" t="s">
        <v>66564</v>
      </c>
      <c r="D27295" s="63" t="s">
        <v>43204</v>
      </c>
      <c r="G27295" s="72"/>
      <c r="H27295" s="72"/>
    </row>
    <row r="27296" spans="3:8">
      <c r="C27296" s="62" t="s">
        <v>66565</v>
      </c>
      <c r="D27296" s="63" t="s">
        <v>43206</v>
      </c>
      <c r="G27296" s="72"/>
      <c r="H27296" s="72"/>
    </row>
    <row r="27297" spans="3:8">
      <c r="C27297" s="62" t="s">
        <v>66566</v>
      </c>
      <c r="D27297" s="63" t="s">
        <v>43208</v>
      </c>
      <c r="G27297" s="72"/>
      <c r="H27297" s="72"/>
    </row>
    <row r="27298" spans="3:8">
      <c r="C27298" s="62" t="s">
        <v>66567</v>
      </c>
      <c r="D27298" s="63" t="s">
        <v>43210</v>
      </c>
      <c r="G27298" s="72"/>
      <c r="H27298" s="72"/>
    </row>
    <row r="27299" spans="3:8">
      <c r="C27299" s="62" t="s">
        <v>66568</v>
      </c>
      <c r="D27299" s="63" t="s">
        <v>43212</v>
      </c>
      <c r="G27299" s="72"/>
      <c r="H27299" s="72"/>
    </row>
    <row r="27300" spans="3:8">
      <c r="C27300" s="62" t="s">
        <v>66569</v>
      </c>
      <c r="D27300" s="63" t="s">
        <v>43214</v>
      </c>
      <c r="G27300" s="72"/>
      <c r="H27300" s="72"/>
    </row>
    <row r="27301" spans="3:8">
      <c r="C27301" s="62" t="s">
        <v>66570</v>
      </c>
      <c r="D27301" s="63" t="s">
        <v>43216</v>
      </c>
      <c r="G27301" s="72"/>
      <c r="H27301" s="72"/>
    </row>
    <row r="27302" spans="3:8">
      <c r="C27302" s="62" t="s">
        <v>66571</v>
      </c>
      <c r="D27302" s="63" t="s">
        <v>43218</v>
      </c>
      <c r="G27302" s="72"/>
      <c r="H27302" s="72"/>
    </row>
    <row r="27303" spans="3:8">
      <c r="C27303" s="62" t="s">
        <v>66572</v>
      </c>
      <c r="D27303" s="63" t="s">
        <v>43220</v>
      </c>
      <c r="G27303" s="72"/>
      <c r="H27303" s="72"/>
    </row>
    <row r="27304" spans="3:8">
      <c r="C27304" s="62" t="s">
        <v>66573</v>
      </c>
      <c r="D27304" s="63" t="s">
        <v>43222</v>
      </c>
      <c r="G27304" s="72"/>
      <c r="H27304" s="72"/>
    </row>
    <row r="27305" spans="3:8">
      <c r="C27305" s="62" t="s">
        <v>66574</v>
      </c>
      <c r="D27305" s="63" t="s">
        <v>43224</v>
      </c>
      <c r="G27305" s="72"/>
      <c r="H27305" s="72"/>
    </row>
    <row r="27306" spans="3:8">
      <c r="C27306" s="62" t="s">
        <v>66575</v>
      </c>
      <c r="D27306" s="63" t="s">
        <v>43226</v>
      </c>
      <c r="G27306" s="72"/>
      <c r="H27306" s="72"/>
    </row>
    <row r="27307" spans="3:8">
      <c r="C27307" s="62" t="s">
        <v>66576</v>
      </c>
      <c r="D27307" s="63" t="s">
        <v>43228</v>
      </c>
      <c r="G27307" s="72"/>
      <c r="H27307" s="72"/>
    </row>
    <row r="27308" spans="3:8">
      <c r="C27308" s="62" t="s">
        <v>66577</v>
      </c>
      <c r="D27308" s="63" t="s">
        <v>43230</v>
      </c>
      <c r="G27308" s="72"/>
      <c r="H27308" s="72"/>
    </row>
    <row r="27309" spans="3:8">
      <c r="C27309" s="62" t="s">
        <v>66578</v>
      </c>
      <c r="D27309" s="63" t="s">
        <v>43232</v>
      </c>
      <c r="G27309" s="72"/>
      <c r="H27309" s="72"/>
    </row>
    <row r="27310" spans="3:8">
      <c r="C27310" s="62" t="s">
        <v>66579</v>
      </c>
      <c r="D27310" s="63" t="s">
        <v>43234</v>
      </c>
      <c r="G27310" s="72"/>
      <c r="H27310" s="72"/>
    </row>
    <row r="27311" spans="3:8">
      <c r="C27311" s="62" t="s">
        <v>66580</v>
      </c>
      <c r="D27311" s="63" t="s">
        <v>43236</v>
      </c>
      <c r="G27311" s="72"/>
      <c r="H27311" s="72"/>
    </row>
    <row r="27312" spans="3:8">
      <c r="C27312" s="62" t="s">
        <v>66581</v>
      </c>
      <c r="D27312" s="63" t="s">
        <v>43238</v>
      </c>
      <c r="G27312" s="72"/>
      <c r="H27312" s="72"/>
    </row>
    <row r="27313" spans="3:8">
      <c r="C27313" s="62" t="s">
        <v>66582</v>
      </c>
      <c r="D27313" s="63" t="s">
        <v>43240</v>
      </c>
      <c r="G27313" s="72"/>
      <c r="H27313" s="72"/>
    </row>
    <row r="27314" spans="3:8">
      <c r="C27314" s="62" t="s">
        <v>66583</v>
      </c>
      <c r="D27314" s="63" t="s">
        <v>43242</v>
      </c>
      <c r="G27314" s="72"/>
      <c r="H27314" s="72"/>
    </row>
    <row r="27315" spans="3:8">
      <c r="C27315" s="62" t="s">
        <v>66584</v>
      </c>
      <c r="D27315" s="63" t="s">
        <v>43244</v>
      </c>
      <c r="G27315" s="72"/>
      <c r="H27315" s="72"/>
    </row>
    <row r="27316" spans="3:8">
      <c r="C27316" s="62" t="s">
        <v>66585</v>
      </c>
      <c r="D27316" s="63" t="s">
        <v>43246</v>
      </c>
      <c r="G27316" s="72"/>
      <c r="H27316" s="72"/>
    </row>
    <row r="27317" spans="3:8">
      <c r="C27317" s="62" t="s">
        <v>66586</v>
      </c>
      <c r="D27317" s="63" t="s">
        <v>43248</v>
      </c>
      <c r="G27317" s="72"/>
      <c r="H27317" s="72"/>
    </row>
    <row r="27318" spans="3:8">
      <c r="C27318" s="62" t="s">
        <v>66587</v>
      </c>
      <c r="D27318" s="63" t="s">
        <v>43250</v>
      </c>
      <c r="G27318" s="72"/>
      <c r="H27318" s="72"/>
    </row>
    <row r="27319" spans="3:8">
      <c r="C27319" s="62" t="s">
        <v>66588</v>
      </c>
      <c r="D27319" s="63" t="s">
        <v>43252</v>
      </c>
      <c r="G27319" s="72"/>
      <c r="H27319" s="72"/>
    </row>
    <row r="27320" spans="3:8">
      <c r="C27320" s="62" t="s">
        <v>66589</v>
      </c>
      <c r="D27320" s="63" t="s">
        <v>43254</v>
      </c>
      <c r="G27320" s="72"/>
      <c r="H27320" s="72"/>
    </row>
    <row r="27321" spans="3:8">
      <c r="C27321" s="62" t="s">
        <v>66590</v>
      </c>
      <c r="D27321" s="63" t="s">
        <v>43256</v>
      </c>
      <c r="G27321" s="72"/>
      <c r="H27321" s="72"/>
    </row>
    <row r="27322" spans="3:8">
      <c r="C27322" s="62" t="s">
        <v>66591</v>
      </c>
      <c r="D27322" s="63" t="s">
        <v>43258</v>
      </c>
      <c r="G27322" s="72"/>
      <c r="H27322" s="72"/>
    </row>
    <row r="27323" spans="3:8">
      <c r="C27323" s="62" t="s">
        <v>66592</v>
      </c>
      <c r="D27323" s="63" t="s">
        <v>43260</v>
      </c>
      <c r="G27323" s="72"/>
      <c r="H27323" s="72"/>
    </row>
    <row r="27324" spans="3:8">
      <c r="C27324" s="62" t="s">
        <v>66593</v>
      </c>
      <c r="D27324" s="63" t="s">
        <v>43262</v>
      </c>
      <c r="G27324" s="72"/>
      <c r="H27324" s="72"/>
    </row>
    <row r="27325" spans="3:8">
      <c r="C27325" s="62" t="s">
        <v>66594</v>
      </c>
      <c r="D27325" s="63" t="s">
        <v>43264</v>
      </c>
      <c r="G27325" s="72"/>
      <c r="H27325" s="72"/>
    </row>
    <row r="27326" spans="3:8">
      <c r="C27326" s="62" t="s">
        <v>66595</v>
      </c>
      <c r="D27326" s="63" t="s">
        <v>43266</v>
      </c>
      <c r="G27326" s="72"/>
      <c r="H27326" s="72"/>
    </row>
    <row r="27327" spans="3:8">
      <c r="C27327" s="62" t="s">
        <v>66596</v>
      </c>
      <c r="D27327" s="63" t="s">
        <v>43268</v>
      </c>
      <c r="G27327" s="72"/>
      <c r="H27327" s="72"/>
    </row>
    <row r="27328" spans="3:8">
      <c r="C27328" s="62" t="s">
        <v>66597</v>
      </c>
      <c r="D27328" s="63" t="s">
        <v>43270</v>
      </c>
      <c r="G27328" s="72"/>
      <c r="H27328" s="72"/>
    </row>
    <row r="27329" spans="3:8">
      <c r="C27329" s="62" t="s">
        <v>66598</v>
      </c>
      <c r="D27329" s="63" t="s">
        <v>43272</v>
      </c>
      <c r="G27329" s="72"/>
      <c r="H27329" s="72"/>
    </row>
    <row r="27330" spans="3:8">
      <c r="C27330" s="62" t="s">
        <v>66599</v>
      </c>
      <c r="D27330" s="63" t="s">
        <v>43274</v>
      </c>
      <c r="G27330" s="72"/>
      <c r="H27330" s="72"/>
    </row>
    <row r="27331" spans="3:8">
      <c r="C27331" s="62" t="s">
        <v>66600</v>
      </c>
      <c r="D27331" s="63" t="s">
        <v>43276</v>
      </c>
      <c r="G27331" s="72"/>
      <c r="H27331" s="72"/>
    </row>
    <row r="27332" spans="3:8">
      <c r="C27332" s="62" t="s">
        <v>66601</v>
      </c>
      <c r="D27332" s="63" t="s">
        <v>43278</v>
      </c>
      <c r="G27332" s="72"/>
      <c r="H27332" s="72"/>
    </row>
    <row r="27333" spans="3:8">
      <c r="C27333" s="62" t="s">
        <v>66602</v>
      </c>
      <c r="D27333" s="63" t="s">
        <v>43280</v>
      </c>
      <c r="G27333" s="72"/>
      <c r="H27333" s="72"/>
    </row>
    <row r="27334" spans="3:8">
      <c r="C27334" s="62" t="s">
        <v>66603</v>
      </c>
      <c r="D27334" s="63" t="s">
        <v>43282</v>
      </c>
      <c r="G27334" s="72"/>
      <c r="H27334" s="72"/>
    </row>
    <row r="27335" spans="3:8">
      <c r="C27335" s="62" t="s">
        <v>66604</v>
      </c>
      <c r="D27335" s="63" t="s">
        <v>43284</v>
      </c>
      <c r="G27335" s="72"/>
      <c r="H27335" s="72"/>
    </row>
    <row r="27336" spans="3:8">
      <c r="C27336" s="62" t="s">
        <v>66605</v>
      </c>
      <c r="D27336" s="63" t="s">
        <v>43286</v>
      </c>
      <c r="G27336" s="72"/>
      <c r="H27336" s="72"/>
    </row>
    <row r="27337" spans="3:8">
      <c r="C27337" s="62" t="s">
        <v>66606</v>
      </c>
      <c r="D27337" s="63" t="s">
        <v>43288</v>
      </c>
      <c r="G27337" s="72"/>
      <c r="H27337" s="72"/>
    </row>
    <row r="27338" spans="3:8">
      <c r="C27338" s="62" t="s">
        <v>66607</v>
      </c>
      <c r="D27338" s="63" t="s">
        <v>43290</v>
      </c>
      <c r="G27338" s="72"/>
      <c r="H27338" s="72"/>
    </row>
    <row r="27339" spans="3:8">
      <c r="C27339" s="62" t="s">
        <v>66608</v>
      </c>
      <c r="D27339" s="63" t="s">
        <v>43292</v>
      </c>
      <c r="G27339" s="72"/>
      <c r="H27339" s="72"/>
    </row>
    <row r="27340" spans="3:8">
      <c r="C27340" s="62" t="s">
        <v>66609</v>
      </c>
      <c r="D27340" s="63" t="s">
        <v>43294</v>
      </c>
      <c r="G27340" s="72"/>
      <c r="H27340" s="72"/>
    </row>
    <row r="27341" spans="3:8">
      <c r="C27341" s="62" t="s">
        <v>66610</v>
      </c>
      <c r="D27341" s="63" t="s">
        <v>43296</v>
      </c>
      <c r="G27341" s="72"/>
      <c r="H27341" s="72"/>
    </row>
    <row r="27342" spans="3:8">
      <c r="C27342" s="62" t="s">
        <v>66611</v>
      </c>
      <c r="D27342" s="63" t="s">
        <v>43298</v>
      </c>
      <c r="G27342" s="72"/>
      <c r="H27342" s="72"/>
    </row>
    <row r="27343" spans="3:8">
      <c r="C27343" s="62" t="s">
        <v>66612</v>
      </c>
      <c r="D27343" s="63" t="s">
        <v>43300</v>
      </c>
      <c r="G27343" s="72"/>
      <c r="H27343" s="72"/>
    </row>
    <row r="27344" spans="3:8">
      <c r="C27344" s="62" t="s">
        <v>66613</v>
      </c>
      <c r="D27344" s="63" t="s">
        <v>43302</v>
      </c>
      <c r="G27344" s="72"/>
      <c r="H27344" s="72"/>
    </row>
    <row r="27345" spans="3:8">
      <c r="C27345" s="62" t="s">
        <v>66614</v>
      </c>
      <c r="D27345" s="63" t="s">
        <v>43304</v>
      </c>
      <c r="G27345" s="72"/>
      <c r="H27345" s="72"/>
    </row>
    <row r="27346" spans="3:8">
      <c r="C27346" s="62" t="s">
        <v>66615</v>
      </c>
      <c r="D27346" s="63" t="s">
        <v>43306</v>
      </c>
      <c r="G27346" s="72"/>
      <c r="H27346" s="72"/>
    </row>
    <row r="27347" spans="3:8">
      <c r="C27347" s="62" t="s">
        <v>66616</v>
      </c>
      <c r="D27347" s="63" t="s">
        <v>43308</v>
      </c>
      <c r="G27347" s="72"/>
      <c r="H27347" s="72"/>
    </row>
    <row r="27348" spans="3:8">
      <c r="C27348" s="62" t="s">
        <v>66617</v>
      </c>
      <c r="D27348" s="63" t="s">
        <v>43310</v>
      </c>
      <c r="G27348" s="72"/>
      <c r="H27348" s="72"/>
    </row>
    <row r="27349" spans="3:8">
      <c r="C27349" s="62" t="s">
        <v>66618</v>
      </c>
      <c r="D27349" s="63" t="s">
        <v>43312</v>
      </c>
      <c r="G27349" s="72"/>
      <c r="H27349" s="72"/>
    </row>
    <row r="27350" spans="3:8">
      <c r="C27350" s="62" t="s">
        <v>66619</v>
      </c>
      <c r="D27350" s="63" t="s">
        <v>43314</v>
      </c>
      <c r="G27350" s="72"/>
      <c r="H27350" s="72"/>
    </row>
    <row r="27351" spans="3:8">
      <c r="C27351" s="62" t="s">
        <v>66620</v>
      </c>
      <c r="D27351" s="63" t="s">
        <v>43316</v>
      </c>
      <c r="G27351" s="72"/>
      <c r="H27351" s="72"/>
    </row>
    <row r="27352" spans="3:8">
      <c r="C27352" s="62" t="s">
        <v>66621</v>
      </c>
      <c r="D27352" s="63" t="s">
        <v>43318</v>
      </c>
      <c r="G27352" s="72"/>
      <c r="H27352" s="72"/>
    </row>
    <row r="27353" spans="3:8">
      <c r="C27353" s="62" t="s">
        <v>66622</v>
      </c>
      <c r="D27353" s="63" t="s">
        <v>43320</v>
      </c>
      <c r="G27353" s="72"/>
      <c r="H27353" s="72"/>
    </row>
    <row r="27354" spans="3:8">
      <c r="C27354" s="62" t="s">
        <v>66623</v>
      </c>
      <c r="D27354" s="63" t="s">
        <v>43322</v>
      </c>
      <c r="G27354" s="72"/>
      <c r="H27354" s="72"/>
    </row>
    <row r="27355" spans="3:8">
      <c r="C27355" s="62" t="s">
        <v>66624</v>
      </c>
      <c r="D27355" s="63" t="s">
        <v>43324</v>
      </c>
      <c r="G27355" s="72"/>
      <c r="H27355" s="72"/>
    </row>
    <row r="27356" spans="3:8">
      <c r="C27356" s="62" t="s">
        <v>66625</v>
      </c>
      <c r="D27356" s="63" t="s">
        <v>43326</v>
      </c>
      <c r="G27356" s="72"/>
      <c r="H27356" s="72"/>
    </row>
    <row r="27357" spans="3:8">
      <c r="C27357" s="62" t="s">
        <v>66626</v>
      </c>
      <c r="D27357" s="63" t="s">
        <v>43328</v>
      </c>
      <c r="G27357" s="72"/>
      <c r="H27357" s="72"/>
    </row>
    <row r="27358" spans="3:8">
      <c r="C27358" s="62" t="s">
        <v>66627</v>
      </c>
      <c r="D27358" s="63" t="s">
        <v>43330</v>
      </c>
      <c r="G27358" s="72"/>
      <c r="H27358" s="72"/>
    </row>
    <row r="27359" spans="3:8">
      <c r="C27359" s="62" t="s">
        <v>66628</v>
      </c>
      <c r="D27359" s="63" t="s">
        <v>43332</v>
      </c>
      <c r="G27359" s="72"/>
      <c r="H27359" s="72"/>
    </row>
    <row r="27360" spans="3:8">
      <c r="C27360" s="62" t="s">
        <v>66629</v>
      </c>
      <c r="D27360" s="63" t="s">
        <v>43334</v>
      </c>
      <c r="G27360" s="72"/>
      <c r="H27360" s="72"/>
    </row>
    <row r="27361" spans="3:8">
      <c r="C27361" s="62" t="s">
        <v>66630</v>
      </c>
      <c r="D27361" s="63" t="s">
        <v>43336</v>
      </c>
      <c r="G27361" s="72"/>
      <c r="H27361" s="72"/>
    </row>
    <row r="27362" spans="3:8">
      <c r="C27362" s="62" t="s">
        <v>66631</v>
      </c>
      <c r="D27362" s="63" t="s">
        <v>43338</v>
      </c>
      <c r="G27362" s="72"/>
      <c r="H27362" s="72"/>
    </row>
    <row r="27363" spans="3:8">
      <c r="C27363" s="62" t="s">
        <v>66632</v>
      </c>
      <c r="D27363" s="63" t="s">
        <v>43340</v>
      </c>
      <c r="G27363" s="72"/>
      <c r="H27363" s="72"/>
    </row>
    <row r="27364" spans="3:8">
      <c r="C27364" s="62" t="s">
        <v>66633</v>
      </c>
      <c r="D27364" s="63" t="s">
        <v>43342</v>
      </c>
      <c r="G27364" s="72"/>
      <c r="H27364" s="72"/>
    </row>
    <row r="27365" spans="3:8">
      <c r="C27365" s="62" t="s">
        <v>66634</v>
      </c>
      <c r="D27365" s="63" t="s">
        <v>43344</v>
      </c>
      <c r="G27365" s="72"/>
      <c r="H27365" s="72"/>
    </row>
    <row r="27366" spans="3:8">
      <c r="C27366" s="62" t="s">
        <v>66635</v>
      </c>
      <c r="D27366" s="63" t="s">
        <v>43346</v>
      </c>
      <c r="G27366" s="72"/>
      <c r="H27366" s="72"/>
    </row>
    <row r="27367" spans="3:8">
      <c r="C27367" s="62" t="s">
        <v>66636</v>
      </c>
      <c r="D27367" s="63" t="s">
        <v>43348</v>
      </c>
      <c r="G27367" s="72"/>
      <c r="H27367" s="72"/>
    </row>
    <row r="27368" spans="3:8">
      <c r="C27368" s="62" t="s">
        <v>66637</v>
      </c>
      <c r="D27368" s="63" t="s">
        <v>43350</v>
      </c>
      <c r="G27368" s="72"/>
      <c r="H27368" s="72"/>
    </row>
    <row r="27369" spans="3:8">
      <c r="C27369" s="62" t="s">
        <v>66638</v>
      </c>
      <c r="D27369" s="63" t="s">
        <v>43352</v>
      </c>
      <c r="G27369" s="72"/>
      <c r="H27369" s="72"/>
    </row>
    <row r="27370" spans="3:8">
      <c r="C27370" s="62" t="s">
        <v>66639</v>
      </c>
      <c r="D27370" s="63" t="s">
        <v>43354</v>
      </c>
      <c r="G27370" s="72"/>
      <c r="H27370" s="72"/>
    </row>
    <row r="27371" spans="3:8">
      <c r="C27371" s="62" t="s">
        <v>66640</v>
      </c>
      <c r="D27371" s="63" t="s">
        <v>43356</v>
      </c>
      <c r="G27371" s="72"/>
      <c r="H27371" s="72"/>
    </row>
    <row r="27372" spans="3:8">
      <c r="C27372" s="62" t="s">
        <v>66641</v>
      </c>
      <c r="D27372" s="63" t="s">
        <v>43358</v>
      </c>
      <c r="G27372" s="72"/>
      <c r="H27372" s="72"/>
    </row>
    <row r="27373" spans="3:8">
      <c r="C27373" s="62" t="s">
        <v>66642</v>
      </c>
      <c r="D27373" s="63" t="s">
        <v>43360</v>
      </c>
      <c r="G27373" s="72"/>
      <c r="H27373" s="72"/>
    </row>
    <row r="27374" spans="3:8">
      <c r="C27374" s="62" t="s">
        <v>66643</v>
      </c>
      <c r="D27374" s="63" t="s">
        <v>43362</v>
      </c>
      <c r="G27374" s="72"/>
      <c r="H27374" s="72"/>
    </row>
    <row r="27375" spans="3:8">
      <c r="C27375" s="62" t="s">
        <v>66644</v>
      </c>
      <c r="D27375" s="63" t="s">
        <v>43364</v>
      </c>
      <c r="G27375" s="72"/>
      <c r="H27375" s="72"/>
    </row>
    <row r="27376" spans="3:8">
      <c r="C27376" s="62" t="s">
        <v>66645</v>
      </c>
      <c r="D27376" s="63" t="s">
        <v>43366</v>
      </c>
      <c r="G27376" s="72"/>
      <c r="H27376" s="72"/>
    </row>
    <row r="27377" spans="3:8">
      <c r="C27377" s="62" t="s">
        <v>66646</v>
      </c>
      <c r="D27377" s="63" t="s">
        <v>43368</v>
      </c>
      <c r="G27377" s="72"/>
      <c r="H27377" s="72"/>
    </row>
    <row r="27378" spans="3:8">
      <c r="C27378" s="62" t="s">
        <v>66647</v>
      </c>
      <c r="D27378" s="63" t="s">
        <v>43370</v>
      </c>
      <c r="G27378" s="72"/>
      <c r="H27378" s="72"/>
    </row>
    <row r="27379" spans="3:8">
      <c r="C27379" s="62" t="s">
        <v>66648</v>
      </c>
      <c r="D27379" s="63" t="s">
        <v>43372</v>
      </c>
      <c r="G27379" s="72"/>
      <c r="H27379" s="72"/>
    </row>
    <row r="27380" spans="3:8">
      <c r="C27380" s="62" t="s">
        <v>66649</v>
      </c>
      <c r="D27380" s="63" t="s">
        <v>43374</v>
      </c>
      <c r="G27380" s="72"/>
      <c r="H27380" s="72"/>
    </row>
    <row r="27381" spans="3:8">
      <c r="C27381" s="62" t="s">
        <v>66650</v>
      </c>
      <c r="D27381" s="63" t="s">
        <v>43376</v>
      </c>
      <c r="G27381" s="72"/>
      <c r="H27381" s="72"/>
    </row>
    <row r="27382" spans="3:8">
      <c r="C27382" s="62" t="s">
        <v>66651</v>
      </c>
      <c r="D27382" s="63" t="s">
        <v>43378</v>
      </c>
      <c r="G27382" s="72"/>
      <c r="H27382" s="72"/>
    </row>
    <row r="27383" spans="3:8">
      <c r="C27383" s="62" t="s">
        <v>66652</v>
      </c>
      <c r="D27383" s="63" t="s">
        <v>43380</v>
      </c>
      <c r="G27383" s="72"/>
      <c r="H27383" s="72"/>
    </row>
    <row r="27384" spans="3:8">
      <c r="C27384" s="62" t="s">
        <v>66653</v>
      </c>
      <c r="D27384" s="63" t="s">
        <v>43382</v>
      </c>
      <c r="G27384" s="72"/>
      <c r="H27384" s="72"/>
    </row>
    <row r="27385" spans="3:8">
      <c r="C27385" s="62" t="s">
        <v>66654</v>
      </c>
      <c r="D27385" s="63" t="s">
        <v>43384</v>
      </c>
      <c r="G27385" s="72"/>
      <c r="H27385" s="72"/>
    </row>
    <row r="27386" spans="3:8">
      <c r="C27386" s="62" t="s">
        <v>66655</v>
      </c>
      <c r="D27386" s="63" t="s">
        <v>43386</v>
      </c>
      <c r="G27386" s="72"/>
      <c r="H27386" s="72"/>
    </row>
    <row r="27387" spans="3:8">
      <c r="C27387" s="62" t="s">
        <v>66656</v>
      </c>
      <c r="D27387" s="63" t="s">
        <v>43388</v>
      </c>
      <c r="G27387" s="72"/>
      <c r="H27387" s="72"/>
    </row>
    <row r="27388" spans="3:8">
      <c r="C27388" s="62" t="s">
        <v>66657</v>
      </c>
      <c r="D27388" s="63" t="s">
        <v>43390</v>
      </c>
      <c r="G27388" s="72"/>
      <c r="H27388" s="72"/>
    </row>
    <row r="27389" spans="3:8">
      <c r="C27389" s="62" t="s">
        <v>66658</v>
      </c>
      <c r="D27389" s="63" t="s">
        <v>43392</v>
      </c>
      <c r="G27389" s="72"/>
      <c r="H27389" s="72"/>
    </row>
    <row r="27390" spans="3:8">
      <c r="C27390" s="62" t="s">
        <v>66659</v>
      </c>
      <c r="D27390" s="63" t="s">
        <v>43394</v>
      </c>
      <c r="G27390" s="72"/>
      <c r="H27390" s="72"/>
    </row>
    <row r="27391" spans="3:8">
      <c r="C27391" s="62" t="s">
        <v>66660</v>
      </c>
      <c r="D27391" s="63" t="s">
        <v>43396</v>
      </c>
      <c r="G27391" s="72"/>
      <c r="H27391" s="72"/>
    </row>
    <row r="27392" spans="3:8">
      <c r="C27392" s="62" t="s">
        <v>66661</v>
      </c>
      <c r="D27392" s="63" t="s">
        <v>43398</v>
      </c>
      <c r="G27392" s="72"/>
      <c r="H27392" s="72"/>
    </row>
    <row r="27393" spans="3:8">
      <c r="C27393" s="62" t="s">
        <v>66662</v>
      </c>
      <c r="D27393" s="63" t="s">
        <v>43400</v>
      </c>
      <c r="G27393" s="72"/>
      <c r="H27393" s="72"/>
    </row>
    <row r="27394" spans="3:8">
      <c r="C27394" s="62" t="s">
        <v>66663</v>
      </c>
      <c r="D27394" s="63" t="s">
        <v>43402</v>
      </c>
      <c r="G27394" s="72"/>
      <c r="H27394" s="72"/>
    </row>
    <row r="27395" spans="3:8">
      <c r="C27395" s="62" t="s">
        <v>66664</v>
      </c>
      <c r="D27395" s="63" t="s">
        <v>43404</v>
      </c>
      <c r="G27395" s="72"/>
      <c r="H27395" s="72"/>
    </row>
    <row r="27396" spans="3:8">
      <c r="C27396" s="62" t="s">
        <v>66665</v>
      </c>
      <c r="D27396" s="63" t="s">
        <v>43406</v>
      </c>
      <c r="G27396" s="72"/>
      <c r="H27396" s="72"/>
    </row>
    <row r="27397" spans="3:8">
      <c r="C27397" s="62" t="s">
        <v>66666</v>
      </c>
      <c r="D27397" s="63" t="s">
        <v>43408</v>
      </c>
      <c r="G27397" s="72"/>
      <c r="H27397" s="72"/>
    </row>
    <row r="27398" spans="3:8">
      <c r="C27398" s="62" t="s">
        <v>66667</v>
      </c>
      <c r="D27398" s="63" t="s">
        <v>43410</v>
      </c>
      <c r="G27398" s="72"/>
      <c r="H27398" s="72"/>
    </row>
    <row r="27399" spans="3:8">
      <c r="C27399" s="62" t="s">
        <v>66668</v>
      </c>
      <c r="D27399" s="63" t="s">
        <v>43412</v>
      </c>
      <c r="G27399" s="72"/>
      <c r="H27399" s="72"/>
    </row>
    <row r="27400" spans="3:8">
      <c r="C27400" s="62" t="s">
        <v>66669</v>
      </c>
      <c r="D27400" s="63" t="s">
        <v>43414</v>
      </c>
      <c r="G27400" s="72"/>
      <c r="H27400" s="72"/>
    </row>
    <row r="27401" spans="3:8">
      <c r="C27401" s="62" t="s">
        <v>66670</v>
      </c>
      <c r="D27401" s="63" t="s">
        <v>43416</v>
      </c>
      <c r="G27401" s="72"/>
      <c r="H27401" s="72"/>
    </row>
    <row r="27402" spans="3:8">
      <c r="C27402" s="62" t="s">
        <v>66671</v>
      </c>
      <c r="D27402" s="63" t="s">
        <v>43418</v>
      </c>
      <c r="G27402" s="72"/>
      <c r="H27402" s="72"/>
    </row>
    <row r="27403" spans="3:8">
      <c r="C27403" s="62" t="s">
        <v>66672</v>
      </c>
      <c r="D27403" s="63" t="s">
        <v>43420</v>
      </c>
      <c r="G27403" s="72"/>
      <c r="H27403" s="72"/>
    </row>
    <row r="27404" spans="3:8">
      <c r="C27404" s="62" t="s">
        <v>66673</v>
      </c>
      <c r="D27404" s="63" t="s">
        <v>43422</v>
      </c>
      <c r="G27404" s="72"/>
      <c r="H27404" s="72"/>
    </row>
    <row r="27405" spans="3:8">
      <c r="C27405" s="62" t="s">
        <v>66674</v>
      </c>
      <c r="D27405" s="63" t="s">
        <v>43424</v>
      </c>
      <c r="G27405" s="72"/>
      <c r="H27405" s="72"/>
    </row>
    <row r="27406" spans="3:8">
      <c r="C27406" s="62" t="s">
        <v>66675</v>
      </c>
      <c r="D27406" s="63" t="s">
        <v>43426</v>
      </c>
      <c r="G27406" s="72"/>
      <c r="H27406" s="72"/>
    </row>
    <row r="27407" spans="3:8">
      <c r="C27407" s="62" t="s">
        <v>66676</v>
      </c>
      <c r="D27407" s="63" t="s">
        <v>43428</v>
      </c>
      <c r="G27407" s="72"/>
      <c r="H27407" s="72"/>
    </row>
    <row r="27408" spans="3:8">
      <c r="C27408" s="62" t="s">
        <v>66677</v>
      </c>
      <c r="D27408" s="63" t="s">
        <v>43430</v>
      </c>
      <c r="G27408" s="72"/>
      <c r="H27408" s="72"/>
    </row>
    <row r="27409" spans="3:8">
      <c r="C27409" s="62" t="s">
        <v>66678</v>
      </c>
      <c r="D27409" s="63" t="s">
        <v>43432</v>
      </c>
      <c r="G27409" s="72"/>
      <c r="H27409" s="72"/>
    </row>
    <row r="27410" spans="3:8">
      <c r="C27410" s="62" t="s">
        <v>66679</v>
      </c>
      <c r="D27410" s="63" t="s">
        <v>43434</v>
      </c>
      <c r="G27410" s="72"/>
      <c r="H27410" s="72"/>
    </row>
    <row r="27411" spans="3:8">
      <c r="C27411" s="62" t="s">
        <v>66680</v>
      </c>
      <c r="D27411" s="63" t="s">
        <v>43436</v>
      </c>
      <c r="G27411" s="72"/>
      <c r="H27411" s="72"/>
    </row>
    <row r="27412" spans="3:8">
      <c r="C27412" s="62" t="s">
        <v>66681</v>
      </c>
      <c r="D27412" s="63" t="s">
        <v>43438</v>
      </c>
      <c r="G27412" s="72"/>
      <c r="H27412" s="72"/>
    </row>
    <row r="27413" spans="3:8">
      <c r="C27413" s="62" t="s">
        <v>66682</v>
      </c>
      <c r="D27413" s="63" t="s">
        <v>43440</v>
      </c>
      <c r="G27413" s="72"/>
      <c r="H27413" s="72"/>
    </row>
    <row r="27414" spans="3:8">
      <c r="C27414" s="62" t="s">
        <v>66683</v>
      </c>
      <c r="D27414" s="63" t="s">
        <v>43442</v>
      </c>
      <c r="G27414" s="72"/>
      <c r="H27414" s="72"/>
    </row>
    <row r="27415" spans="3:8">
      <c r="C27415" s="62" t="s">
        <v>66684</v>
      </c>
      <c r="D27415" s="63" t="s">
        <v>43444</v>
      </c>
      <c r="G27415" s="72"/>
      <c r="H27415" s="72"/>
    </row>
    <row r="27416" spans="3:8">
      <c r="C27416" s="62" t="s">
        <v>66685</v>
      </c>
      <c r="D27416" s="63" t="s">
        <v>43446</v>
      </c>
      <c r="G27416" s="72"/>
      <c r="H27416" s="72"/>
    </row>
    <row r="27417" spans="3:8">
      <c r="C27417" s="62" t="s">
        <v>66686</v>
      </c>
      <c r="D27417" s="63" t="s">
        <v>43448</v>
      </c>
      <c r="G27417" s="72"/>
      <c r="H27417" s="72"/>
    </row>
    <row r="27418" spans="3:8">
      <c r="C27418" s="62" t="s">
        <v>66687</v>
      </c>
      <c r="D27418" s="63" t="s">
        <v>43450</v>
      </c>
      <c r="G27418" s="72"/>
      <c r="H27418" s="72"/>
    </row>
    <row r="27419" spans="3:8">
      <c r="C27419" s="62" t="s">
        <v>66688</v>
      </c>
      <c r="D27419" s="63" t="s">
        <v>43452</v>
      </c>
      <c r="G27419" s="72"/>
      <c r="H27419" s="72"/>
    </row>
    <row r="27420" spans="3:8">
      <c r="C27420" s="62" t="s">
        <v>66689</v>
      </c>
      <c r="D27420" s="63" t="s">
        <v>43454</v>
      </c>
      <c r="G27420" s="72"/>
      <c r="H27420" s="72"/>
    </row>
    <row r="27421" spans="3:8">
      <c r="C27421" s="62" t="s">
        <v>66690</v>
      </c>
      <c r="D27421" s="63" t="s">
        <v>43456</v>
      </c>
      <c r="G27421" s="72"/>
      <c r="H27421" s="72"/>
    </row>
    <row r="27422" spans="3:8">
      <c r="C27422" s="62" t="s">
        <v>66691</v>
      </c>
      <c r="D27422" s="63" t="s">
        <v>43458</v>
      </c>
      <c r="G27422" s="72"/>
      <c r="H27422" s="72"/>
    </row>
    <row r="27423" spans="3:8">
      <c r="C27423" s="62" t="s">
        <v>66692</v>
      </c>
      <c r="D27423" s="63" t="s">
        <v>43460</v>
      </c>
      <c r="G27423" s="72"/>
      <c r="H27423" s="72"/>
    </row>
    <row r="27424" spans="3:8">
      <c r="C27424" s="62" t="s">
        <v>66693</v>
      </c>
      <c r="D27424" s="63" t="s">
        <v>43462</v>
      </c>
      <c r="G27424" s="72"/>
      <c r="H27424" s="72"/>
    </row>
    <row r="27425" spans="3:8">
      <c r="C27425" s="62" t="s">
        <v>66694</v>
      </c>
      <c r="D27425" s="63" t="s">
        <v>43464</v>
      </c>
      <c r="G27425" s="72"/>
      <c r="H27425" s="72"/>
    </row>
    <row r="27426" spans="3:8">
      <c r="C27426" s="62" t="s">
        <v>66695</v>
      </c>
      <c r="D27426" s="63" t="s">
        <v>43466</v>
      </c>
      <c r="G27426" s="72"/>
      <c r="H27426" s="72"/>
    </row>
    <row r="27427" spans="3:8">
      <c r="C27427" s="62" t="s">
        <v>66696</v>
      </c>
      <c r="D27427" s="63" t="s">
        <v>43468</v>
      </c>
      <c r="G27427" s="72"/>
      <c r="H27427" s="72"/>
    </row>
    <row r="27428" spans="3:8">
      <c r="C27428" s="62" t="s">
        <v>66697</v>
      </c>
      <c r="D27428" s="63" t="s">
        <v>43470</v>
      </c>
      <c r="G27428" s="72"/>
      <c r="H27428" s="72"/>
    </row>
    <row r="27429" spans="3:8">
      <c r="C27429" s="62" t="s">
        <v>66698</v>
      </c>
      <c r="D27429" s="63" t="s">
        <v>43472</v>
      </c>
      <c r="G27429" s="72"/>
      <c r="H27429" s="72"/>
    </row>
    <row r="27430" spans="3:8">
      <c r="C27430" s="62" t="s">
        <v>66699</v>
      </c>
      <c r="D27430" s="63" t="s">
        <v>43474</v>
      </c>
      <c r="G27430" s="72"/>
      <c r="H27430" s="72"/>
    </row>
    <row r="27431" spans="3:8">
      <c r="C27431" s="62" t="s">
        <v>66700</v>
      </c>
      <c r="D27431" s="63" t="s">
        <v>43476</v>
      </c>
      <c r="G27431" s="72"/>
      <c r="H27431" s="72"/>
    </row>
    <row r="27432" spans="3:8">
      <c r="C27432" s="62" t="s">
        <v>66701</v>
      </c>
      <c r="D27432" s="63" t="s">
        <v>43478</v>
      </c>
      <c r="G27432" s="72"/>
      <c r="H27432" s="72"/>
    </row>
    <row r="27433" spans="3:8">
      <c r="C27433" s="62" t="s">
        <v>66702</v>
      </c>
      <c r="D27433" s="63" t="s">
        <v>43480</v>
      </c>
      <c r="G27433" s="72"/>
      <c r="H27433" s="72"/>
    </row>
    <row r="27434" spans="3:8">
      <c r="C27434" s="62" t="s">
        <v>66703</v>
      </c>
      <c r="D27434" s="63" t="s">
        <v>43482</v>
      </c>
      <c r="G27434" s="72"/>
      <c r="H27434" s="72"/>
    </row>
    <row r="27435" spans="3:8">
      <c r="C27435" s="62" t="s">
        <v>66704</v>
      </c>
      <c r="D27435" s="63" t="s">
        <v>43484</v>
      </c>
      <c r="G27435" s="72"/>
      <c r="H27435" s="72"/>
    </row>
    <row r="27436" spans="3:8">
      <c r="C27436" s="62" t="s">
        <v>66705</v>
      </c>
      <c r="D27436" s="63" t="s">
        <v>43486</v>
      </c>
      <c r="G27436" s="72"/>
      <c r="H27436" s="72"/>
    </row>
    <row r="27437" spans="3:8">
      <c r="C27437" s="62" t="s">
        <v>66706</v>
      </c>
      <c r="D27437" s="63" t="s">
        <v>43488</v>
      </c>
      <c r="G27437" s="72"/>
      <c r="H27437" s="72"/>
    </row>
    <row r="27438" spans="3:8">
      <c r="C27438" s="62" t="s">
        <v>66707</v>
      </c>
      <c r="D27438" s="63" t="s">
        <v>43490</v>
      </c>
      <c r="G27438" s="72"/>
      <c r="H27438" s="72"/>
    </row>
    <row r="27439" spans="3:8">
      <c r="C27439" s="62" t="s">
        <v>66708</v>
      </c>
      <c r="D27439" s="63" t="s">
        <v>43492</v>
      </c>
      <c r="G27439" s="72"/>
      <c r="H27439" s="72"/>
    </row>
    <row r="27440" spans="3:8">
      <c r="C27440" s="62" t="s">
        <v>66709</v>
      </c>
      <c r="D27440" s="63" t="s">
        <v>43494</v>
      </c>
      <c r="G27440" s="72"/>
      <c r="H27440" s="72"/>
    </row>
    <row r="27441" spans="3:8">
      <c r="C27441" s="62" t="s">
        <v>66710</v>
      </c>
      <c r="D27441" s="63" t="s">
        <v>43496</v>
      </c>
      <c r="G27441" s="72"/>
      <c r="H27441" s="72"/>
    </row>
    <row r="27442" spans="3:8">
      <c r="C27442" s="62" t="s">
        <v>66711</v>
      </c>
      <c r="D27442" s="63" t="s">
        <v>43498</v>
      </c>
      <c r="G27442" s="72"/>
      <c r="H27442" s="72"/>
    </row>
    <row r="27443" spans="3:8">
      <c r="C27443" s="62" t="s">
        <v>66712</v>
      </c>
      <c r="D27443" s="63" t="s">
        <v>43500</v>
      </c>
      <c r="G27443" s="72"/>
      <c r="H27443" s="72"/>
    </row>
    <row r="27444" spans="3:8">
      <c r="C27444" s="62" t="s">
        <v>66713</v>
      </c>
      <c r="D27444" s="63" t="s">
        <v>43502</v>
      </c>
      <c r="G27444" s="72"/>
      <c r="H27444" s="72"/>
    </row>
    <row r="27445" spans="3:8">
      <c r="C27445" s="62" t="s">
        <v>66714</v>
      </c>
      <c r="D27445" s="63" t="s">
        <v>43504</v>
      </c>
      <c r="G27445" s="72"/>
      <c r="H27445" s="72"/>
    </row>
    <row r="27446" spans="3:8">
      <c r="C27446" s="62" t="s">
        <v>66715</v>
      </c>
      <c r="D27446" s="63" t="s">
        <v>43506</v>
      </c>
      <c r="G27446" s="72"/>
      <c r="H27446" s="72"/>
    </row>
    <row r="27447" spans="3:8">
      <c r="C27447" s="62" t="s">
        <v>66716</v>
      </c>
      <c r="D27447" s="63" t="s">
        <v>43508</v>
      </c>
      <c r="G27447" s="72"/>
      <c r="H27447" s="72"/>
    </row>
    <row r="27448" spans="3:8">
      <c r="C27448" s="62" t="s">
        <v>66717</v>
      </c>
      <c r="D27448" s="63" t="s">
        <v>43510</v>
      </c>
      <c r="G27448" s="72"/>
      <c r="H27448" s="72"/>
    </row>
    <row r="27449" spans="3:8">
      <c r="C27449" s="62" t="s">
        <v>66718</v>
      </c>
      <c r="D27449" s="63" t="s">
        <v>43512</v>
      </c>
      <c r="G27449" s="72"/>
      <c r="H27449" s="72"/>
    </row>
    <row r="27450" spans="3:8">
      <c r="C27450" s="62" t="s">
        <v>66719</v>
      </c>
      <c r="D27450" s="63" t="s">
        <v>43514</v>
      </c>
      <c r="G27450" s="72"/>
      <c r="H27450" s="72"/>
    </row>
    <row r="27451" spans="3:8">
      <c r="C27451" s="62" t="s">
        <v>66720</v>
      </c>
      <c r="D27451" s="63" t="s">
        <v>43516</v>
      </c>
      <c r="G27451" s="72"/>
      <c r="H27451" s="72"/>
    </row>
    <row r="27452" spans="3:8">
      <c r="C27452" s="62" t="s">
        <v>66721</v>
      </c>
      <c r="D27452" s="63" t="s">
        <v>43518</v>
      </c>
      <c r="G27452" s="72"/>
      <c r="H27452" s="72"/>
    </row>
    <row r="27453" spans="3:8">
      <c r="C27453" s="62" t="s">
        <v>66722</v>
      </c>
      <c r="D27453" s="63" t="s">
        <v>43520</v>
      </c>
      <c r="G27453" s="72"/>
      <c r="H27453" s="72"/>
    </row>
    <row r="27454" spans="3:8">
      <c r="C27454" s="62" t="s">
        <v>66723</v>
      </c>
      <c r="D27454" s="63" t="s">
        <v>43522</v>
      </c>
      <c r="G27454" s="72"/>
      <c r="H27454" s="72"/>
    </row>
    <row r="27455" spans="3:8">
      <c r="C27455" s="62" t="s">
        <v>66724</v>
      </c>
      <c r="D27455" s="63" t="s">
        <v>43524</v>
      </c>
      <c r="G27455" s="72"/>
      <c r="H27455" s="72"/>
    </row>
    <row r="27456" spans="3:8">
      <c r="C27456" s="62" t="s">
        <v>66725</v>
      </c>
      <c r="D27456" s="63" t="s">
        <v>43526</v>
      </c>
      <c r="G27456" s="72"/>
      <c r="H27456" s="72"/>
    </row>
    <row r="27457" spans="3:8">
      <c r="C27457" s="62" t="s">
        <v>66726</v>
      </c>
      <c r="D27457" s="63" t="s">
        <v>43528</v>
      </c>
      <c r="G27457" s="72"/>
      <c r="H27457" s="72"/>
    </row>
    <row r="27458" spans="3:8">
      <c r="C27458" s="62" t="s">
        <v>66727</v>
      </c>
      <c r="D27458" s="63" t="s">
        <v>43530</v>
      </c>
      <c r="G27458" s="72"/>
      <c r="H27458" s="72"/>
    </row>
    <row r="27459" spans="3:8">
      <c r="C27459" s="62" t="s">
        <v>66728</v>
      </c>
      <c r="D27459" s="63" t="s">
        <v>43532</v>
      </c>
      <c r="G27459" s="72"/>
      <c r="H27459" s="72"/>
    </row>
    <row r="27460" spans="3:8">
      <c r="C27460" s="62" t="s">
        <v>66729</v>
      </c>
      <c r="D27460" s="63" t="s">
        <v>43534</v>
      </c>
      <c r="G27460" s="72"/>
      <c r="H27460" s="72"/>
    </row>
    <row r="27461" spans="3:8">
      <c r="C27461" s="62" t="s">
        <v>66730</v>
      </c>
      <c r="D27461" s="63" t="s">
        <v>43536</v>
      </c>
      <c r="G27461" s="72"/>
      <c r="H27461" s="72"/>
    </row>
    <row r="27462" spans="3:8">
      <c r="C27462" s="62" t="s">
        <v>66731</v>
      </c>
      <c r="D27462" s="63" t="s">
        <v>43538</v>
      </c>
      <c r="G27462" s="72"/>
      <c r="H27462" s="72"/>
    </row>
    <row r="27463" spans="3:8">
      <c r="C27463" s="62" t="s">
        <v>66732</v>
      </c>
      <c r="D27463" s="63" t="s">
        <v>43540</v>
      </c>
      <c r="G27463" s="72"/>
      <c r="H27463" s="72"/>
    </row>
    <row r="27464" spans="3:8">
      <c r="C27464" s="62" t="s">
        <v>66733</v>
      </c>
      <c r="D27464" s="63" t="s">
        <v>43542</v>
      </c>
      <c r="G27464" s="72"/>
      <c r="H27464" s="72"/>
    </row>
    <row r="27465" spans="3:8">
      <c r="C27465" s="62" t="s">
        <v>66734</v>
      </c>
      <c r="D27465" s="63" t="s">
        <v>43544</v>
      </c>
      <c r="G27465" s="72"/>
      <c r="H27465" s="72"/>
    </row>
    <row r="27466" spans="3:8">
      <c r="C27466" s="62" t="s">
        <v>66735</v>
      </c>
      <c r="D27466" s="63" t="s">
        <v>43546</v>
      </c>
      <c r="G27466" s="72"/>
      <c r="H27466" s="72"/>
    </row>
    <row r="27467" spans="3:8">
      <c r="C27467" s="62" t="s">
        <v>66736</v>
      </c>
      <c r="D27467" s="63" t="s">
        <v>43548</v>
      </c>
      <c r="G27467" s="72"/>
      <c r="H27467" s="72"/>
    </row>
    <row r="27468" spans="3:8">
      <c r="C27468" s="62" t="s">
        <v>66737</v>
      </c>
      <c r="D27468" s="63" t="s">
        <v>43550</v>
      </c>
      <c r="G27468" s="72"/>
      <c r="H27468" s="72"/>
    </row>
    <row r="27469" spans="3:8">
      <c r="C27469" s="62" t="s">
        <v>66738</v>
      </c>
      <c r="D27469" s="63" t="s">
        <v>43552</v>
      </c>
      <c r="G27469" s="72"/>
      <c r="H27469" s="72"/>
    </row>
    <row r="27470" spans="3:8">
      <c r="C27470" s="62" t="s">
        <v>66739</v>
      </c>
      <c r="D27470" s="63" t="s">
        <v>43554</v>
      </c>
      <c r="G27470" s="72"/>
      <c r="H27470" s="72"/>
    </row>
    <row r="27471" spans="3:8">
      <c r="C27471" s="62" t="s">
        <v>66740</v>
      </c>
      <c r="D27471" s="63" t="s">
        <v>43556</v>
      </c>
      <c r="G27471" s="72"/>
      <c r="H27471" s="72"/>
    </row>
    <row r="27472" spans="3:8">
      <c r="C27472" s="62" t="s">
        <v>66741</v>
      </c>
      <c r="D27472" s="63" t="s">
        <v>43558</v>
      </c>
      <c r="G27472" s="72"/>
      <c r="H27472" s="72"/>
    </row>
    <row r="27473" spans="3:8">
      <c r="C27473" s="62" t="s">
        <v>66742</v>
      </c>
      <c r="D27473" s="63" t="s">
        <v>43560</v>
      </c>
      <c r="G27473" s="72"/>
      <c r="H27473" s="72"/>
    </row>
    <row r="27474" spans="3:8">
      <c r="C27474" s="62" t="s">
        <v>66743</v>
      </c>
      <c r="D27474" s="63" t="s">
        <v>43562</v>
      </c>
      <c r="G27474" s="72"/>
      <c r="H27474" s="72"/>
    </row>
    <row r="27475" spans="3:8">
      <c r="C27475" s="62" t="s">
        <v>66744</v>
      </c>
      <c r="D27475" s="63" t="s">
        <v>43564</v>
      </c>
      <c r="G27475" s="72"/>
      <c r="H27475" s="72"/>
    </row>
    <row r="27476" spans="3:8">
      <c r="C27476" s="62" t="s">
        <v>66745</v>
      </c>
      <c r="D27476" s="63" t="s">
        <v>43566</v>
      </c>
      <c r="G27476" s="72"/>
      <c r="H27476" s="72"/>
    </row>
    <row r="27477" spans="3:8">
      <c r="C27477" s="62" t="s">
        <v>66746</v>
      </c>
      <c r="D27477" s="63" t="s">
        <v>43568</v>
      </c>
      <c r="G27477" s="72"/>
      <c r="H27477" s="72"/>
    </row>
    <row r="27478" spans="3:8">
      <c r="C27478" s="62" t="s">
        <v>66747</v>
      </c>
      <c r="D27478" s="63" t="s">
        <v>43570</v>
      </c>
      <c r="G27478" s="72"/>
      <c r="H27478" s="72"/>
    </row>
    <row r="27479" spans="3:8">
      <c r="C27479" s="62" t="s">
        <v>66748</v>
      </c>
      <c r="D27479" s="63" t="s">
        <v>43572</v>
      </c>
      <c r="G27479" s="72"/>
      <c r="H27479" s="72"/>
    </row>
    <row r="27480" spans="3:8">
      <c r="C27480" s="62" t="s">
        <v>66749</v>
      </c>
      <c r="D27480" s="63" t="s">
        <v>43574</v>
      </c>
      <c r="G27480" s="72"/>
      <c r="H27480" s="72"/>
    </row>
    <row r="27481" spans="3:8">
      <c r="C27481" s="62" t="s">
        <v>66750</v>
      </c>
      <c r="D27481" s="63" t="s">
        <v>43576</v>
      </c>
      <c r="G27481" s="72"/>
      <c r="H27481" s="72"/>
    </row>
    <row r="27482" spans="3:8">
      <c r="C27482" s="62" t="s">
        <v>66751</v>
      </c>
      <c r="D27482" s="63" t="s">
        <v>43578</v>
      </c>
      <c r="G27482" s="72"/>
      <c r="H27482" s="72"/>
    </row>
    <row r="27483" spans="3:8">
      <c r="C27483" s="62" t="s">
        <v>66752</v>
      </c>
      <c r="D27483" s="63" t="s">
        <v>43580</v>
      </c>
      <c r="G27483" s="72"/>
      <c r="H27483" s="72"/>
    </row>
    <row r="27484" spans="3:8">
      <c r="C27484" s="62" t="s">
        <v>66753</v>
      </c>
      <c r="D27484" s="63" t="s">
        <v>43582</v>
      </c>
      <c r="G27484" s="72"/>
      <c r="H27484" s="72"/>
    </row>
    <row r="27485" spans="3:8">
      <c r="C27485" s="62" t="s">
        <v>66754</v>
      </c>
      <c r="D27485" s="63" t="s">
        <v>43584</v>
      </c>
      <c r="G27485" s="72"/>
      <c r="H27485" s="72"/>
    </row>
    <row r="27486" spans="3:8">
      <c r="C27486" s="62" t="s">
        <v>66755</v>
      </c>
      <c r="D27486" s="63" t="s">
        <v>43586</v>
      </c>
      <c r="G27486" s="72"/>
      <c r="H27486" s="72"/>
    </row>
    <row r="27487" spans="3:8">
      <c r="C27487" s="62" t="s">
        <v>66756</v>
      </c>
      <c r="D27487" s="63" t="s">
        <v>43588</v>
      </c>
      <c r="G27487" s="72"/>
      <c r="H27487" s="72"/>
    </row>
    <row r="27488" spans="3:8">
      <c r="C27488" s="62" t="s">
        <v>66757</v>
      </c>
      <c r="D27488" s="63" t="s">
        <v>43590</v>
      </c>
      <c r="G27488" s="72"/>
      <c r="H27488" s="72"/>
    </row>
    <row r="27489" spans="3:8">
      <c r="C27489" s="62" t="s">
        <v>66758</v>
      </c>
      <c r="D27489" s="63" t="s">
        <v>43592</v>
      </c>
      <c r="G27489" s="72"/>
      <c r="H27489" s="72"/>
    </row>
    <row r="27490" spans="3:8">
      <c r="C27490" s="62" t="s">
        <v>66759</v>
      </c>
      <c r="D27490" s="63" t="s">
        <v>43594</v>
      </c>
      <c r="G27490" s="72"/>
      <c r="H27490" s="72"/>
    </row>
    <row r="27491" spans="3:8">
      <c r="C27491" s="62" t="s">
        <v>66760</v>
      </c>
      <c r="D27491" s="63" t="s">
        <v>43596</v>
      </c>
      <c r="G27491" s="72"/>
      <c r="H27491" s="72"/>
    </row>
    <row r="27492" spans="3:8">
      <c r="C27492" s="62" t="s">
        <v>66761</v>
      </c>
      <c r="D27492" s="63" t="s">
        <v>43598</v>
      </c>
      <c r="G27492" s="72"/>
      <c r="H27492" s="72"/>
    </row>
    <row r="27493" spans="3:8">
      <c r="C27493" s="62" t="s">
        <v>66762</v>
      </c>
      <c r="D27493" s="63" t="s">
        <v>43600</v>
      </c>
      <c r="G27493" s="72"/>
      <c r="H27493" s="72"/>
    </row>
    <row r="27494" spans="3:8">
      <c r="C27494" s="62" t="s">
        <v>66763</v>
      </c>
      <c r="D27494" s="63" t="s">
        <v>43602</v>
      </c>
      <c r="G27494" s="72"/>
      <c r="H27494" s="72"/>
    </row>
    <row r="27495" spans="3:8">
      <c r="C27495" s="62" t="s">
        <v>66764</v>
      </c>
      <c r="D27495" s="63" t="s">
        <v>43604</v>
      </c>
      <c r="G27495" s="72"/>
      <c r="H27495" s="72"/>
    </row>
    <row r="27496" spans="3:8">
      <c r="C27496" s="62" t="s">
        <v>66765</v>
      </c>
      <c r="D27496" s="63" t="s">
        <v>43606</v>
      </c>
      <c r="G27496" s="72"/>
      <c r="H27496" s="72"/>
    </row>
    <row r="27497" spans="3:8">
      <c r="C27497" s="62" t="s">
        <v>66766</v>
      </c>
      <c r="D27497" s="63" t="s">
        <v>43608</v>
      </c>
      <c r="G27497" s="72"/>
      <c r="H27497" s="72"/>
    </row>
    <row r="27498" spans="3:8">
      <c r="C27498" s="62" t="s">
        <v>66767</v>
      </c>
      <c r="D27498" s="63" t="s">
        <v>43610</v>
      </c>
      <c r="G27498" s="72"/>
      <c r="H27498" s="72"/>
    </row>
    <row r="27499" spans="3:8">
      <c r="C27499" s="62" t="s">
        <v>66768</v>
      </c>
      <c r="D27499" s="63" t="s">
        <v>43612</v>
      </c>
      <c r="G27499" s="72"/>
      <c r="H27499" s="72"/>
    </row>
    <row r="27500" spans="3:8">
      <c r="C27500" s="62" t="s">
        <v>66769</v>
      </c>
      <c r="D27500" s="63" t="s">
        <v>43614</v>
      </c>
      <c r="G27500" s="72"/>
      <c r="H27500" s="72"/>
    </row>
    <row r="27501" spans="3:8">
      <c r="C27501" s="62" t="s">
        <v>66770</v>
      </c>
      <c r="D27501" s="63" t="s">
        <v>43616</v>
      </c>
      <c r="G27501" s="72"/>
      <c r="H27501" s="72"/>
    </row>
    <row r="27502" spans="3:8">
      <c r="C27502" s="62" t="s">
        <v>66771</v>
      </c>
      <c r="D27502" s="63" t="s">
        <v>43618</v>
      </c>
      <c r="G27502" s="72"/>
      <c r="H27502" s="72"/>
    </row>
    <row r="27503" spans="3:8">
      <c r="C27503" s="62" t="s">
        <v>66772</v>
      </c>
      <c r="D27503" s="63" t="s">
        <v>43620</v>
      </c>
      <c r="G27503" s="72"/>
      <c r="H27503" s="72"/>
    </row>
    <row r="27504" spans="3:8">
      <c r="C27504" s="62" t="s">
        <v>66773</v>
      </c>
      <c r="D27504" s="63" t="s">
        <v>43622</v>
      </c>
      <c r="G27504" s="72"/>
      <c r="H27504" s="72"/>
    </row>
    <row r="27505" spans="3:8">
      <c r="C27505" s="62" t="s">
        <v>66774</v>
      </c>
      <c r="D27505" s="63" t="s">
        <v>43624</v>
      </c>
      <c r="G27505" s="72"/>
      <c r="H27505" s="72"/>
    </row>
    <row r="27506" spans="3:8">
      <c r="C27506" s="62" t="s">
        <v>66775</v>
      </c>
      <c r="D27506" s="63" t="s">
        <v>43626</v>
      </c>
      <c r="G27506" s="72"/>
      <c r="H27506" s="72"/>
    </row>
    <row r="27507" spans="3:8">
      <c r="C27507" s="62" t="s">
        <v>66776</v>
      </c>
      <c r="D27507" s="63" t="s">
        <v>43628</v>
      </c>
      <c r="G27507" s="72"/>
      <c r="H27507" s="72"/>
    </row>
    <row r="27508" spans="3:8">
      <c r="C27508" s="62" t="s">
        <v>66777</v>
      </c>
      <c r="D27508" s="63" t="s">
        <v>43630</v>
      </c>
      <c r="G27508" s="72"/>
      <c r="H27508" s="72"/>
    </row>
    <row r="27509" spans="3:8">
      <c r="C27509" s="62" t="s">
        <v>66778</v>
      </c>
      <c r="D27509" s="63" t="s">
        <v>43632</v>
      </c>
      <c r="G27509" s="72"/>
      <c r="H27509" s="72"/>
    </row>
    <row r="27510" spans="3:8">
      <c r="C27510" s="62" t="s">
        <v>66779</v>
      </c>
      <c r="D27510" s="63" t="s">
        <v>43634</v>
      </c>
      <c r="G27510" s="72"/>
      <c r="H27510" s="72"/>
    </row>
    <row r="27511" spans="3:8">
      <c r="C27511" s="62" t="s">
        <v>66780</v>
      </c>
      <c r="D27511" s="63" t="s">
        <v>43636</v>
      </c>
      <c r="G27511" s="72"/>
      <c r="H27511" s="72"/>
    </row>
    <row r="27512" spans="3:8">
      <c r="C27512" s="62" t="s">
        <v>66781</v>
      </c>
      <c r="D27512" s="63" t="s">
        <v>43638</v>
      </c>
      <c r="G27512" s="72"/>
      <c r="H27512" s="72"/>
    </row>
    <row r="27513" spans="3:8">
      <c r="C27513" s="62" t="s">
        <v>66782</v>
      </c>
      <c r="D27513" s="63" t="s">
        <v>43640</v>
      </c>
      <c r="G27513" s="72"/>
      <c r="H27513" s="72"/>
    </row>
    <row r="27514" spans="3:8">
      <c r="C27514" s="62" t="s">
        <v>66783</v>
      </c>
      <c r="D27514" s="63" t="s">
        <v>43642</v>
      </c>
      <c r="G27514" s="72"/>
      <c r="H27514" s="72"/>
    </row>
    <row r="27515" spans="3:8">
      <c r="C27515" s="62" t="s">
        <v>66784</v>
      </c>
      <c r="D27515" s="63" t="s">
        <v>43644</v>
      </c>
      <c r="G27515" s="72"/>
      <c r="H27515" s="72"/>
    </row>
    <row r="27516" spans="3:8">
      <c r="C27516" s="62" t="s">
        <v>66785</v>
      </c>
      <c r="D27516" s="63" t="s">
        <v>43646</v>
      </c>
      <c r="G27516" s="72"/>
      <c r="H27516" s="72"/>
    </row>
    <row r="27517" spans="3:8">
      <c r="C27517" s="62" t="s">
        <v>66786</v>
      </c>
      <c r="D27517" s="63" t="s">
        <v>43648</v>
      </c>
      <c r="G27517" s="72"/>
      <c r="H27517" s="72"/>
    </row>
    <row r="27518" spans="3:8">
      <c r="C27518" s="62" t="s">
        <v>66787</v>
      </c>
      <c r="D27518" s="63" t="s">
        <v>43650</v>
      </c>
      <c r="G27518" s="72"/>
      <c r="H27518" s="72"/>
    </row>
    <row r="27519" spans="3:8">
      <c r="C27519" s="62" t="s">
        <v>66788</v>
      </c>
      <c r="D27519" s="63" t="s">
        <v>43652</v>
      </c>
      <c r="G27519" s="72"/>
      <c r="H27519" s="72"/>
    </row>
    <row r="27520" spans="3:8">
      <c r="C27520" s="62" t="s">
        <v>66789</v>
      </c>
      <c r="D27520" s="63" t="s">
        <v>43654</v>
      </c>
      <c r="G27520" s="72"/>
      <c r="H27520" s="72"/>
    </row>
    <row r="27521" spans="3:8">
      <c r="C27521" s="62" t="s">
        <v>66790</v>
      </c>
      <c r="D27521" s="63" t="s">
        <v>43656</v>
      </c>
      <c r="G27521" s="72"/>
      <c r="H27521" s="72"/>
    </row>
    <row r="27522" spans="3:8">
      <c r="C27522" s="62" t="s">
        <v>66791</v>
      </c>
      <c r="D27522" s="63" t="s">
        <v>43658</v>
      </c>
      <c r="G27522" s="72"/>
      <c r="H27522" s="72"/>
    </row>
    <row r="27523" spans="3:8">
      <c r="C27523" s="62" t="s">
        <v>66792</v>
      </c>
      <c r="D27523" s="63" t="s">
        <v>43660</v>
      </c>
      <c r="G27523" s="72"/>
      <c r="H27523" s="72"/>
    </row>
    <row r="27524" spans="3:8">
      <c r="C27524" s="62" t="s">
        <v>66793</v>
      </c>
      <c r="D27524" s="63" t="s">
        <v>43662</v>
      </c>
      <c r="G27524" s="72"/>
      <c r="H27524" s="72"/>
    </row>
    <row r="27525" spans="3:8">
      <c r="C27525" s="62" t="s">
        <v>66794</v>
      </c>
      <c r="D27525" s="63" t="s">
        <v>43664</v>
      </c>
      <c r="G27525" s="72"/>
      <c r="H27525" s="72"/>
    </row>
    <row r="27526" spans="3:8">
      <c r="C27526" s="62" t="s">
        <v>66795</v>
      </c>
      <c r="D27526" s="63" t="s">
        <v>43666</v>
      </c>
      <c r="G27526" s="72"/>
      <c r="H27526" s="72"/>
    </row>
    <row r="27527" spans="3:8">
      <c r="C27527" s="62" t="s">
        <v>66796</v>
      </c>
      <c r="D27527" s="63" t="s">
        <v>43668</v>
      </c>
      <c r="G27527" s="72"/>
      <c r="H27527" s="72"/>
    </row>
    <row r="27528" spans="3:8">
      <c r="C27528" s="62" t="s">
        <v>66797</v>
      </c>
      <c r="D27528" s="63" t="s">
        <v>43670</v>
      </c>
      <c r="G27528" s="72"/>
      <c r="H27528" s="72"/>
    </row>
    <row r="27529" spans="3:8">
      <c r="C27529" s="62" t="s">
        <v>66798</v>
      </c>
      <c r="D27529" s="63" t="s">
        <v>43672</v>
      </c>
      <c r="G27529" s="72"/>
      <c r="H27529" s="72"/>
    </row>
    <row r="27530" spans="3:8">
      <c r="C27530" s="62" t="s">
        <v>66799</v>
      </c>
      <c r="D27530" s="63" t="s">
        <v>43674</v>
      </c>
      <c r="G27530" s="72"/>
      <c r="H27530" s="72"/>
    </row>
    <row r="27531" spans="3:8">
      <c r="C27531" s="62" t="s">
        <v>66800</v>
      </c>
      <c r="D27531" s="63" t="s">
        <v>43676</v>
      </c>
      <c r="G27531" s="72"/>
      <c r="H27531" s="72"/>
    </row>
    <row r="27532" spans="3:8">
      <c r="C27532" s="62" t="s">
        <v>66801</v>
      </c>
      <c r="D27532" s="63" t="s">
        <v>43678</v>
      </c>
      <c r="G27532" s="72"/>
      <c r="H27532" s="72"/>
    </row>
    <row r="27533" spans="3:8">
      <c r="C27533" s="62" t="s">
        <v>66802</v>
      </c>
      <c r="D27533" s="63" t="s">
        <v>43680</v>
      </c>
      <c r="G27533" s="72"/>
      <c r="H27533" s="72"/>
    </row>
    <row r="27534" spans="3:8">
      <c r="C27534" s="62" t="s">
        <v>66803</v>
      </c>
      <c r="D27534" s="63" t="s">
        <v>43682</v>
      </c>
      <c r="G27534" s="72"/>
      <c r="H27534" s="72"/>
    </row>
    <row r="27535" spans="3:8">
      <c r="C27535" s="62" t="s">
        <v>66804</v>
      </c>
      <c r="D27535" s="63" t="s">
        <v>43684</v>
      </c>
      <c r="G27535" s="72"/>
      <c r="H27535" s="72"/>
    </row>
    <row r="27536" spans="3:8">
      <c r="C27536" s="62" t="s">
        <v>66805</v>
      </c>
      <c r="D27536" s="63" t="s">
        <v>43686</v>
      </c>
      <c r="G27536" s="72"/>
      <c r="H27536" s="72"/>
    </row>
    <row r="27537" spans="3:8">
      <c r="C27537" s="62" t="s">
        <v>66806</v>
      </c>
      <c r="D27537" s="63" t="s">
        <v>43688</v>
      </c>
      <c r="G27537" s="72"/>
      <c r="H27537" s="72"/>
    </row>
    <row r="27538" spans="3:8">
      <c r="C27538" s="62" t="s">
        <v>66807</v>
      </c>
      <c r="D27538" s="63" t="s">
        <v>43690</v>
      </c>
      <c r="G27538" s="72"/>
      <c r="H27538" s="72"/>
    </row>
    <row r="27539" spans="3:8">
      <c r="C27539" s="62" t="s">
        <v>66808</v>
      </c>
      <c r="D27539" s="63" t="s">
        <v>43692</v>
      </c>
      <c r="G27539" s="72"/>
      <c r="H27539" s="72"/>
    </row>
    <row r="27540" spans="3:8">
      <c r="C27540" s="62" t="s">
        <v>66809</v>
      </c>
      <c r="D27540" s="63" t="s">
        <v>43694</v>
      </c>
      <c r="G27540" s="72"/>
      <c r="H27540" s="72"/>
    </row>
    <row r="27541" spans="3:8">
      <c r="C27541" s="62" t="s">
        <v>66810</v>
      </c>
      <c r="D27541" s="63" t="s">
        <v>43696</v>
      </c>
      <c r="G27541" s="72"/>
      <c r="H27541" s="72"/>
    </row>
    <row r="27542" spans="3:8">
      <c r="C27542" s="62" t="s">
        <v>66811</v>
      </c>
      <c r="D27542" s="63" t="s">
        <v>43698</v>
      </c>
      <c r="G27542" s="72"/>
      <c r="H27542" s="72"/>
    </row>
    <row r="27543" spans="3:8">
      <c r="C27543" s="62" t="s">
        <v>66812</v>
      </c>
      <c r="D27543" s="63" t="s">
        <v>43700</v>
      </c>
      <c r="G27543" s="72"/>
      <c r="H27543" s="72"/>
    </row>
    <row r="27544" spans="3:8">
      <c r="C27544" s="62" t="s">
        <v>66813</v>
      </c>
      <c r="D27544" s="63" t="s">
        <v>43702</v>
      </c>
      <c r="G27544" s="72"/>
      <c r="H27544" s="72"/>
    </row>
    <row r="27545" spans="3:8">
      <c r="C27545" s="62" t="s">
        <v>66814</v>
      </c>
      <c r="D27545" s="63" t="s">
        <v>43704</v>
      </c>
      <c r="G27545" s="72"/>
      <c r="H27545" s="72"/>
    </row>
    <row r="27546" spans="3:8">
      <c r="C27546" s="62" t="s">
        <v>66815</v>
      </c>
      <c r="D27546" s="63" t="s">
        <v>43706</v>
      </c>
      <c r="G27546" s="72"/>
      <c r="H27546" s="72"/>
    </row>
    <row r="27547" spans="3:8">
      <c r="C27547" s="62" t="s">
        <v>66816</v>
      </c>
      <c r="D27547" s="63" t="s">
        <v>43708</v>
      </c>
      <c r="G27547" s="72"/>
      <c r="H27547" s="72"/>
    </row>
    <row r="27548" spans="3:8">
      <c r="C27548" s="62" t="s">
        <v>66817</v>
      </c>
      <c r="D27548" s="63" t="s">
        <v>43710</v>
      </c>
      <c r="G27548" s="72"/>
      <c r="H27548" s="72"/>
    </row>
    <row r="27549" spans="3:8">
      <c r="C27549" s="62" t="s">
        <v>66818</v>
      </c>
      <c r="D27549" s="63" t="s">
        <v>43712</v>
      </c>
      <c r="G27549" s="72"/>
      <c r="H27549" s="72"/>
    </row>
    <row r="27550" spans="3:8">
      <c r="C27550" s="62" t="s">
        <v>66819</v>
      </c>
      <c r="D27550" s="63" t="s">
        <v>43714</v>
      </c>
      <c r="G27550" s="72"/>
      <c r="H27550" s="72"/>
    </row>
    <row r="27551" spans="3:8">
      <c r="C27551" s="62" t="s">
        <v>66820</v>
      </c>
      <c r="D27551" s="63" t="s">
        <v>43716</v>
      </c>
      <c r="G27551" s="72"/>
      <c r="H27551" s="72"/>
    </row>
    <row r="27552" spans="3:8">
      <c r="C27552" s="62" t="s">
        <v>66821</v>
      </c>
      <c r="D27552" s="63" t="s">
        <v>43718</v>
      </c>
      <c r="G27552" s="72"/>
      <c r="H27552" s="72"/>
    </row>
    <row r="27553" spans="3:8">
      <c r="C27553" s="62" t="s">
        <v>66822</v>
      </c>
      <c r="D27553" s="63" t="s">
        <v>43720</v>
      </c>
      <c r="G27553" s="72"/>
      <c r="H27553" s="72"/>
    </row>
    <row r="27554" spans="3:8">
      <c r="C27554" s="62" t="s">
        <v>66823</v>
      </c>
      <c r="D27554" s="63" t="s">
        <v>43722</v>
      </c>
      <c r="G27554" s="72"/>
      <c r="H27554" s="72"/>
    </row>
    <row r="27555" spans="3:8">
      <c r="C27555" s="62" t="s">
        <v>66824</v>
      </c>
      <c r="D27555" s="63" t="s">
        <v>43724</v>
      </c>
      <c r="G27555" s="72"/>
      <c r="H27555" s="72"/>
    </row>
    <row r="27556" spans="3:8">
      <c r="C27556" s="62" t="s">
        <v>66825</v>
      </c>
      <c r="D27556" s="63" t="s">
        <v>43726</v>
      </c>
      <c r="G27556" s="72"/>
      <c r="H27556" s="72"/>
    </row>
    <row r="27557" spans="3:8">
      <c r="C27557" s="62" t="s">
        <v>66826</v>
      </c>
      <c r="D27557" s="63" t="s">
        <v>43728</v>
      </c>
      <c r="G27557" s="72"/>
      <c r="H27557" s="72"/>
    </row>
    <row r="27558" spans="3:8">
      <c r="C27558" s="62" t="s">
        <v>66827</v>
      </c>
      <c r="D27558" s="63" t="s">
        <v>43730</v>
      </c>
      <c r="G27558" s="72"/>
      <c r="H27558" s="72"/>
    </row>
    <row r="27559" spans="3:8">
      <c r="C27559" s="62" t="s">
        <v>66828</v>
      </c>
      <c r="D27559" s="63" t="s">
        <v>43732</v>
      </c>
      <c r="G27559" s="72"/>
      <c r="H27559" s="72"/>
    </row>
    <row r="27560" spans="3:8">
      <c r="C27560" s="62" t="s">
        <v>66829</v>
      </c>
      <c r="D27560" s="63" t="s">
        <v>43734</v>
      </c>
      <c r="G27560" s="72"/>
      <c r="H27560" s="72"/>
    </row>
    <row r="27561" spans="3:8">
      <c r="C27561" s="62" t="s">
        <v>66830</v>
      </c>
      <c r="D27561" s="63" t="s">
        <v>43736</v>
      </c>
      <c r="G27561" s="72"/>
      <c r="H27561" s="72"/>
    </row>
    <row r="27562" spans="3:8">
      <c r="C27562" s="62" t="s">
        <v>66831</v>
      </c>
      <c r="D27562" s="63" t="s">
        <v>43738</v>
      </c>
      <c r="G27562" s="72"/>
      <c r="H27562" s="72"/>
    </row>
    <row r="27563" spans="3:8">
      <c r="C27563" s="62" t="s">
        <v>66832</v>
      </c>
      <c r="D27563" s="63" t="s">
        <v>43740</v>
      </c>
      <c r="G27563" s="72"/>
      <c r="H27563" s="72"/>
    </row>
    <row r="27564" spans="3:8">
      <c r="C27564" s="62" t="s">
        <v>66833</v>
      </c>
      <c r="D27564" s="63" t="s">
        <v>43742</v>
      </c>
      <c r="G27564" s="72"/>
      <c r="H27564" s="72"/>
    </row>
    <row r="27565" spans="3:8">
      <c r="C27565" s="62" t="s">
        <v>66834</v>
      </c>
      <c r="D27565" s="63" t="s">
        <v>43744</v>
      </c>
      <c r="G27565" s="72"/>
      <c r="H27565" s="72"/>
    </row>
    <row r="27566" spans="3:8">
      <c r="C27566" s="62" t="s">
        <v>66835</v>
      </c>
      <c r="D27566" s="63" t="s">
        <v>43746</v>
      </c>
      <c r="G27566" s="72"/>
      <c r="H27566" s="72"/>
    </row>
    <row r="27567" spans="3:8">
      <c r="C27567" s="62" t="s">
        <v>66836</v>
      </c>
      <c r="D27567" s="63" t="s">
        <v>43748</v>
      </c>
      <c r="G27567" s="72"/>
      <c r="H27567" s="72"/>
    </row>
    <row r="27568" spans="3:8">
      <c r="C27568" s="62" t="s">
        <v>66837</v>
      </c>
      <c r="D27568" s="63" t="s">
        <v>43750</v>
      </c>
      <c r="G27568" s="72"/>
      <c r="H27568" s="72"/>
    </row>
    <row r="27569" spans="3:8">
      <c r="C27569" s="62" t="s">
        <v>66838</v>
      </c>
      <c r="D27569" s="63" t="s">
        <v>43752</v>
      </c>
      <c r="G27569" s="72"/>
      <c r="H27569" s="72"/>
    </row>
    <row r="27570" spans="3:8">
      <c r="C27570" s="62" t="s">
        <v>66839</v>
      </c>
      <c r="D27570" s="63" t="s">
        <v>43754</v>
      </c>
      <c r="G27570" s="72"/>
      <c r="H27570" s="72"/>
    </row>
    <row r="27571" spans="3:8">
      <c r="C27571" s="62" t="s">
        <v>66840</v>
      </c>
      <c r="D27571" s="63" t="s">
        <v>43756</v>
      </c>
      <c r="G27571" s="72"/>
      <c r="H27571" s="72"/>
    </row>
    <row r="27572" spans="3:8">
      <c r="C27572" s="62" t="s">
        <v>66841</v>
      </c>
      <c r="D27572" s="63" t="s">
        <v>43758</v>
      </c>
      <c r="G27572" s="72"/>
      <c r="H27572" s="72"/>
    </row>
    <row r="27573" spans="3:8">
      <c r="C27573" s="62" t="s">
        <v>66842</v>
      </c>
      <c r="D27573" s="63" t="s">
        <v>43760</v>
      </c>
      <c r="G27573" s="72"/>
      <c r="H27573" s="72"/>
    </row>
    <row r="27574" spans="3:8">
      <c r="C27574" s="62" t="s">
        <v>66843</v>
      </c>
      <c r="D27574" s="63" t="s">
        <v>43762</v>
      </c>
      <c r="G27574" s="72"/>
      <c r="H27574" s="72"/>
    </row>
    <row r="27575" spans="3:8">
      <c r="C27575" s="62" t="s">
        <v>66844</v>
      </c>
      <c r="D27575" s="63" t="s">
        <v>43764</v>
      </c>
      <c r="G27575" s="72"/>
      <c r="H27575" s="72"/>
    </row>
    <row r="27576" spans="3:8">
      <c r="C27576" s="62" t="s">
        <v>66845</v>
      </c>
      <c r="D27576" s="63" t="s">
        <v>43766</v>
      </c>
      <c r="G27576" s="72"/>
      <c r="H27576" s="72"/>
    </row>
    <row r="27577" spans="3:8">
      <c r="C27577" s="62" t="s">
        <v>66846</v>
      </c>
      <c r="D27577" s="63" t="s">
        <v>43768</v>
      </c>
      <c r="G27577" s="72"/>
      <c r="H27577" s="72"/>
    </row>
    <row r="27578" spans="3:8">
      <c r="C27578" s="62" t="s">
        <v>66847</v>
      </c>
      <c r="D27578" s="63" t="s">
        <v>43770</v>
      </c>
      <c r="G27578" s="72"/>
      <c r="H27578" s="72"/>
    </row>
    <row r="27579" spans="3:8">
      <c r="C27579" s="62" t="s">
        <v>66848</v>
      </c>
      <c r="D27579" s="63" t="s">
        <v>43772</v>
      </c>
      <c r="G27579" s="72"/>
      <c r="H27579" s="72"/>
    </row>
    <row r="27580" spans="3:8">
      <c r="C27580" s="62" t="s">
        <v>66849</v>
      </c>
      <c r="D27580" s="63" t="s">
        <v>43774</v>
      </c>
      <c r="G27580" s="72"/>
      <c r="H27580" s="72"/>
    </row>
    <row r="27581" spans="3:8">
      <c r="C27581" s="62" t="s">
        <v>66850</v>
      </c>
      <c r="D27581" s="63" t="s">
        <v>43776</v>
      </c>
      <c r="G27581" s="72"/>
      <c r="H27581" s="72"/>
    </row>
    <row r="27582" spans="3:8">
      <c r="C27582" s="62" t="s">
        <v>66851</v>
      </c>
      <c r="D27582" s="63" t="s">
        <v>43778</v>
      </c>
      <c r="G27582" s="72"/>
      <c r="H27582" s="72"/>
    </row>
    <row r="27583" spans="3:8">
      <c r="C27583" s="62" t="s">
        <v>66852</v>
      </c>
      <c r="D27583" s="63" t="s">
        <v>43780</v>
      </c>
      <c r="G27583" s="72"/>
      <c r="H27583" s="72"/>
    </row>
    <row r="27584" spans="3:8">
      <c r="C27584" s="62" t="s">
        <v>66853</v>
      </c>
      <c r="D27584" s="63" t="s">
        <v>43782</v>
      </c>
      <c r="G27584" s="72"/>
      <c r="H27584" s="72"/>
    </row>
    <row r="27585" spans="3:8">
      <c r="C27585" s="62" t="s">
        <v>66854</v>
      </c>
      <c r="D27585" s="63" t="s">
        <v>43784</v>
      </c>
      <c r="G27585" s="72"/>
      <c r="H27585" s="72"/>
    </row>
    <row r="27586" spans="3:8">
      <c r="C27586" s="62" t="s">
        <v>66855</v>
      </c>
      <c r="D27586" s="63" t="s">
        <v>43786</v>
      </c>
      <c r="G27586" s="72"/>
      <c r="H27586" s="72"/>
    </row>
    <row r="27587" spans="3:8">
      <c r="C27587" s="62" t="s">
        <v>66856</v>
      </c>
      <c r="D27587" s="63" t="s">
        <v>43788</v>
      </c>
      <c r="G27587" s="72"/>
      <c r="H27587" s="72"/>
    </row>
    <row r="27588" spans="3:8">
      <c r="C27588" s="62" t="s">
        <v>66857</v>
      </c>
      <c r="D27588" s="63" t="s">
        <v>43790</v>
      </c>
      <c r="G27588" s="72"/>
      <c r="H27588" s="72"/>
    </row>
    <row r="27589" spans="3:8">
      <c r="C27589" s="62" t="s">
        <v>66858</v>
      </c>
      <c r="D27589" s="63" t="s">
        <v>43792</v>
      </c>
      <c r="G27589" s="72"/>
      <c r="H27589" s="72"/>
    </row>
    <row r="27590" spans="3:8">
      <c r="C27590" s="62" t="s">
        <v>66859</v>
      </c>
      <c r="D27590" s="63" t="s">
        <v>43794</v>
      </c>
      <c r="G27590" s="72"/>
      <c r="H27590" s="72"/>
    </row>
    <row r="27591" spans="3:8">
      <c r="C27591" s="62" t="s">
        <v>66860</v>
      </c>
      <c r="D27591" s="63" t="s">
        <v>43796</v>
      </c>
      <c r="G27591" s="72"/>
      <c r="H27591" s="72"/>
    </row>
    <row r="27592" spans="3:8">
      <c r="C27592" s="62" t="s">
        <v>66861</v>
      </c>
      <c r="D27592" s="63" t="s">
        <v>43798</v>
      </c>
      <c r="G27592" s="72"/>
      <c r="H27592" s="72"/>
    </row>
    <row r="27593" spans="3:8">
      <c r="C27593" s="62" t="s">
        <v>66862</v>
      </c>
      <c r="D27593" s="63" t="s">
        <v>43800</v>
      </c>
      <c r="G27593" s="72"/>
      <c r="H27593" s="72"/>
    </row>
    <row r="27594" spans="3:8">
      <c r="C27594" s="62" t="s">
        <v>66863</v>
      </c>
      <c r="D27594" s="63" t="s">
        <v>43802</v>
      </c>
      <c r="G27594" s="72"/>
      <c r="H27594" s="72"/>
    </row>
    <row r="27595" spans="3:8">
      <c r="C27595" s="62" t="s">
        <v>66864</v>
      </c>
      <c r="D27595" s="63" t="s">
        <v>43804</v>
      </c>
      <c r="G27595" s="72"/>
      <c r="H27595" s="72"/>
    </row>
    <row r="27596" spans="3:8">
      <c r="C27596" s="62" t="s">
        <v>66865</v>
      </c>
      <c r="D27596" s="63" t="s">
        <v>43806</v>
      </c>
      <c r="G27596" s="72"/>
      <c r="H27596" s="72"/>
    </row>
    <row r="27597" spans="3:8">
      <c r="C27597" s="62" t="s">
        <v>66866</v>
      </c>
      <c r="D27597" s="63" t="s">
        <v>43808</v>
      </c>
      <c r="G27597" s="72"/>
      <c r="H27597" s="72"/>
    </row>
    <row r="27598" spans="3:8">
      <c r="C27598" s="62" t="s">
        <v>66867</v>
      </c>
      <c r="D27598" s="63" t="s">
        <v>43810</v>
      </c>
      <c r="G27598" s="72"/>
      <c r="H27598" s="72"/>
    </row>
    <row r="27599" spans="3:8">
      <c r="C27599" s="62" t="s">
        <v>66868</v>
      </c>
      <c r="D27599" s="63" t="s">
        <v>43812</v>
      </c>
      <c r="G27599" s="72"/>
      <c r="H27599" s="72"/>
    </row>
    <row r="27600" spans="3:8">
      <c r="C27600" s="62" t="s">
        <v>66869</v>
      </c>
      <c r="D27600" s="63" t="s">
        <v>43814</v>
      </c>
      <c r="G27600" s="72"/>
      <c r="H27600" s="72"/>
    </row>
    <row r="27601" spans="3:8">
      <c r="C27601" s="62" t="s">
        <v>66870</v>
      </c>
      <c r="D27601" s="63" t="s">
        <v>43816</v>
      </c>
      <c r="G27601" s="72"/>
      <c r="H27601" s="72"/>
    </row>
    <row r="27602" spans="3:8">
      <c r="C27602" s="62" t="s">
        <v>66871</v>
      </c>
      <c r="D27602" s="63" t="s">
        <v>43818</v>
      </c>
      <c r="G27602" s="72"/>
      <c r="H27602" s="72"/>
    </row>
    <row r="27603" spans="3:8">
      <c r="C27603" s="62" t="s">
        <v>66872</v>
      </c>
      <c r="D27603" s="63" t="s">
        <v>43820</v>
      </c>
      <c r="G27603" s="72"/>
      <c r="H27603" s="72"/>
    </row>
    <row r="27604" spans="3:8">
      <c r="C27604" s="62" t="s">
        <v>66873</v>
      </c>
      <c r="D27604" s="63" t="s">
        <v>43822</v>
      </c>
      <c r="G27604" s="72"/>
      <c r="H27604" s="72"/>
    </row>
    <row r="27605" spans="3:8">
      <c r="C27605" s="62" t="s">
        <v>66874</v>
      </c>
      <c r="D27605" s="63" t="s">
        <v>43824</v>
      </c>
      <c r="G27605" s="72"/>
      <c r="H27605" s="72"/>
    </row>
    <row r="27606" spans="3:8">
      <c r="C27606" s="62" t="s">
        <v>66875</v>
      </c>
      <c r="D27606" s="63" t="s">
        <v>43826</v>
      </c>
      <c r="G27606" s="72"/>
      <c r="H27606" s="72"/>
    </row>
    <row r="27607" spans="3:8">
      <c r="C27607" s="62" t="s">
        <v>66876</v>
      </c>
      <c r="D27607" s="63" t="s">
        <v>43828</v>
      </c>
      <c r="G27607" s="72"/>
      <c r="H27607" s="72"/>
    </row>
    <row r="27608" spans="3:8">
      <c r="C27608" s="62" t="s">
        <v>66877</v>
      </c>
      <c r="D27608" s="63" t="s">
        <v>43830</v>
      </c>
      <c r="G27608" s="72"/>
      <c r="H27608" s="72"/>
    </row>
    <row r="27609" spans="3:8">
      <c r="C27609" s="62" t="s">
        <v>66878</v>
      </c>
      <c r="D27609" s="63" t="s">
        <v>43832</v>
      </c>
      <c r="G27609" s="72"/>
      <c r="H27609" s="72"/>
    </row>
    <row r="27610" spans="3:8">
      <c r="C27610" s="62" t="s">
        <v>66879</v>
      </c>
      <c r="D27610" s="63" t="s">
        <v>43834</v>
      </c>
      <c r="G27610" s="72"/>
      <c r="H27610" s="72"/>
    </row>
    <row r="27611" spans="3:8">
      <c r="C27611" s="62" t="s">
        <v>66880</v>
      </c>
      <c r="D27611" s="63" t="s">
        <v>43836</v>
      </c>
      <c r="G27611" s="72"/>
      <c r="H27611" s="72"/>
    </row>
    <row r="27612" spans="3:8">
      <c r="C27612" s="62" t="s">
        <v>66881</v>
      </c>
      <c r="D27612" s="63" t="s">
        <v>43838</v>
      </c>
      <c r="G27612" s="72"/>
      <c r="H27612" s="72"/>
    </row>
    <row r="27613" spans="3:8">
      <c r="C27613" s="62" t="s">
        <v>66882</v>
      </c>
      <c r="D27613" s="63" t="s">
        <v>43840</v>
      </c>
      <c r="G27613" s="72"/>
      <c r="H27613" s="72"/>
    </row>
    <row r="27614" spans="3:8">
      <c r="C27614" s="62" t="s">
        <v>66883</v>
      </c>
      <c r="D27614" s="63" t="s">
        <v>43842</v>
      </c>
      <c r="G27614" s="72"/>
      <c r="H27614" s="72"/>
    </row>
    <row r="27615" spans="3:8">
      <c r="C27615" s="62" t="s">
        <v>66884</v>
      </c>
      <c r="D27615" s="63" t="s">
        <v>43844</v>
      </c>
      <c r="G27615" s="72"/>
      <c r="H27615" s="72"/>
    </row>
    <row r="27616" spans="3:8">
      <c r="C27616" s="62" t="s">
        <v>66885</v>
      </c>
      <c r="D27616" s="63" t="s">
        <v>43846</v>
      </c>
      <c r="G27616" s="72"/>
      <c r="H27616" s="72"/>
    </row>
    <row r="27617" spans="3:8">
      <c r="C27617" s="62" t="s">
        <v>66886</v>
      </c>
      <c r="D27617" s="63" t="s">
        <v>43848</v>
      </c>
      <c r="G27617" s="72"/>
      <c r="H27617" s="72"/>
    </row>
    <row r="27618" spans="3:8">
      <c r="C27618" s="62" t="s">
        <v>66887</v>
      </c>
      <c r="D27618" s="63" t="s">
        <v>43850</v>
      </c>
      <c r="G27618" s="72"/>
      <c r="H27618" s="72"/>
    </row>
    <row r="27619" spans="3:8">
      <c r="C27619" s="62" t="s">
        <v>66888</v>
      </c>
      <c r="D27619" s="63" t="s">
        <v>43852</v>
      </c>
      <c r="G27619" s="72"/>
      <c r="H27619" s="72"/>
    </row>
    <row r="27620" spans="3:8">
      <c r="C27620" s="62" t="s">
        <v>66889</v>
      </c>
      <c r="D27620" s="63" t="s">
        <v>43854</v>
      </c>
      <c r="G27620" s="72"/>
      <c r="H27620" s="72"/>
    </row>
    <row r="27621" spans="3:8">
      <c r="C27621" s="62" t="s">
        <v>66890</v>
      </c>
      <c r="D27621" s="63" t="s">
        <v>43856</v>
      </c>
      <c r="G27621" s="72"/>
      <c r="H27621" s="72"/>
    </row>
    <row r="27622" spans="3:8">
      <c r="C27622" s="62" t="s">
        <v>66891</v>
      </c>
      <c r="D27622" s="63" t="s">
        <v>43858</v>
      </c>
      <c r="G27622" s="72"/>
      <c r="H27622" s="72"/>
    </row>
    <row r="27623" spans="3:8">
      <c r="C27623" s="62" t="s">
        <v>66892</v>
      </c>
      <c r="D27623" s="63" t="s">
        <v>43860</v>
      </c>
      <c r="G27623" s="72"/>
      <c r="H27623" s="72"/>
    </row>
    <row r="27624" spans="3:8">
      <c r="C27624" s="62" t="s">
        <v>66893</v>
      </c>
      <c r="D27624" s="63" t="s">
        <v>43862</v>
      </c>
      <c r="G27624" s="72"/>
      <c r="H27624" s="72"/>
    </row>
    <row r="27625" spans="3:8">
      <c r="C27625" s="62" t="s">
        <v>66894</v>
      </c>
      <c r="D27625" s="63" t="s">
        <v>43864</v>
      </c>
      <c r="G27625" s="72"/>
      <c r="H27625" s="72"/>
    </row>
    <row r="27626" spans="3:8">
      <c r="C27626" s="62" t="s">
        <v>66895</v>
      </c>
      <c r="D27626" s="63" t="s">
        <v>43866</v>
      </c>
      <c r="G27626" s="72"/>
      <c r="H27626" s="72"/>
    </row>
    <row r="27627" spans="3:8">
      <c r="C27627" s="62" t="s">
        <v>66896</v>
      </c>
      <c r="D27627" s="63" t="s">
        <v>43868</v>
      </c>
      <c r="G27627" s="72"/>
      <c r="H27627" s="72"/>
    </row>
    <row r="27628" spans="3:8">
      <c r="C27628" s="62" t="s">
        <v>66897</v>
      </c>
      <c r="D27628" s="63" t="s">
        <v>43870</v>
      </c>
      <c r="G27628" s="72"/>
      <c r="H27628" s="72"/>
    </row>
    <row r="27629" spans="3:8">
      <c r="C27629" s="62" t="s">
        <v>66898</v>
      </c>
      <c r="D27629" s="63" t="s">
        <v>43872</v>
      </c>
      <c r="G27629" s="72"/>
      <c r="H27629" s="72"/>
    </row>
    <row r="27630" spans="3:8">
      <c r="C27630" s="62" t="s">
        <v>66899</v>
      </c>
      <c r="D27630" s="63" t="s">
        <v>43874</v>
      </c>
      <c r="G27630" s="72"/>
      <c r="H27630" s="72"/>
    </row>
    <row r="27631" spans="3:8">
      <c r="C27631" s="62" t="s">
        <v>66900</v>
      </c>
      <c r="D27631" s="63" t="s">
        <v>43876</v>
      </c>
      <c r="G27631" s="72"/>
      <c r="H27631" s="72"/>
    </row>
    <row r="27632" spans="3:8">
      <c r="C27632" s="62" t="s">
        <v>66901</v>
      </c>
      <c r="D27632" s="63" t="s">
        <v>43878</v>
      </c>
      <c r="G27632" s="72"/>
      <c r="H27632" s="72"/>
    </row>
    <row r="27633" spans="3:8">
      <c r="C27633" s="62" t="s">
        <v>66902</v>
      </c>
      <c r="D27633" s="63" t="s">
        <v>43880</v>
      </c>
      <c r="G27633" s="72"/>
      <c r="H27633" s="72"/>
    </row>
    <row r="27634" spans="3:8">
      <c r="C27634" s="62" t="s">
        <v>66903</v>
      </c>
      <c r="D27634" s="63" t="s">
        <v>43882</v>
      </c>
      <c r="G27634" s="72"/>
      <c r="H27634" s="72"/>
    </row>
    <row r="27635" spans="3:8">
      <c r="C27635" s="62" t="s">
        <v>66904</v>
      </c>
      <c r="D27635" s="63" t="s">
        <v>43884</v>
      </c>
      <c r="G27635" s="72"/>
      <c r="H27635" s="72"/>
    </row>
    <row r="27636" spans="3:8">
      <c r="C27636" s="62" t="s">
        <v>66905</v>
      </c>
      <c r="D27636" s="63" t="s">
        <v>43886</v>
      </c>
      <c r="G27636" s="72"/>
      <c r="H27636" s="72"/>
    </row>
    <row r="27637" spans="3:8">
      <c r="C27637" s="62" t="s">
        <v>66906</v>
      </c>
      <c r="D27637" s="63" t="s">
        <v>43888</v>
      </c>
      <c r="G27637" s="72"/>
      <c r="H27637" s="72"/>
    </row>
    <row r="27638" spans="3:8">
      <c r="C27638" s="62" t="s">
        <v>66907</v>
      </c>
      <c r="D27638" s="63" t="s">
        <v>43890</v>
      </c>
      <c r="G27638" s="72"/>
      <c r="H27638" s="72"/>
    </row>
    <row r="27639" spans="3:8">
      <c r="C27639" s="62" t="s">
        <v>66908</v>
      </c>
      <c r="D27639" s="63" t="s">
        <v>43892</v>
      </c>
      <c r="G27639" s="72"/>
      <c r="H27639" s="72"/>
    </row>
    <row r="27640" spans="3:8">
      <c r="C27640" s="62" t="s">
        <v>66909</v>
      </c>
      <c r="D27640" s="63" t="s">
        <v>43894</v>
      </c>
      <c r="G27640" s="72"/>
      <c r="H27640" s="72"/>
    </row>
    <row r="27641" spans="3:8">
      <c r="C27641" s="62" t="s">
        <v>66910</v>
      </c>
      <c r="D27641" s="63" t="s">
        <v>43896</v>
      </c>
      <c r="G27641" s="72"/>
      <c r="H27641" s="72"/>
    </row>
    <row r="27642" spans="3:8">
      <c r="C27642" s="62" t="s">
        <v>66911</v>
      </c>
      <c r="D27642" s="63" t="s">
        <v>43898</v>
      </c>
      <c r="G27642" s="72"/>
      <c r="H27642" s="72"/>
    </row>
    <row r="27643" spans="3:8">
      <c r="C27643" s="62" t="s">
        <v>66912</v>
      </c>
      <c r="D27643" s="63" t="s">
        <v>43900</v>
      </c>
      <c r="G27643" s="72"/>
      <c r="H27643" s="72"/>
    </row>
    <row r="27644" spans="3:8">
      <c r="C27644" s="62" t="s">
        <v>66913</v>
      </c>
      <c r="D27644" s="63" t="s">
        <v>43902</v>
      </c>
      <c r="G27644" s="72"/>
      <c r="H27644" s="72"/>
    </row>
    <row r="27645" spans="3:8">
      <c r="C27645" s="62" t="s">
        <v>66914</v>
      </c>
      <c r="D27645" s="63" t="s">
        <v>43904</v>
      </c>
      <c r="G27645" s="72"/>
      <c r="H27645" s="72"/>
    </row>
    <row r="27646" spans="3:8">
      <c r="C27646" s="62" t="s">
        <v>66915</v>
      </c>
      <c r="D27646" s="63" t="s">
        <v>43906</v>
      </c>
      <c r="G27646" s="72"/>
      <c r="H27646" s="72"/>
    </row>
    <row r="27647" spans="3:8">
      <c r="C27647" s="62" t="s">
        <v>66916</v>
      </c>
      <c r="D27647" s="63" t="s">
        <v>43908</v>
      </c>
      <c r="G27647" s="72"/>
      <c r="H27647" s="72"/>
    </row>
    <row r="27648" spans="3:8">
      <c r="C27648" s="62" t="s">
        <v>66917</v>
      </c>
      <c r="D27648" s="63" t="s">
        <v>43910</v>
      </c>
      <c r="G27648" s="72"/>
      <c r="H27648" s="72"/>
    </row>
    <row r="27649" spans="3:8">
      <c r="C27649" s="62" t="s">
        <v>66918</v>
      </c>
      <c r="D27649" s="63" t="s">
        <v>43912</v>
      </c>
      <c r="G27649" s="72"/>
      <c r="H27649" s="72"/>
    </row>
    <row r="27650" spans="3:8">
      <c r="C27650" s="62" t="s">
        <v>66919</v>
      </c>
      <c r="D27650" s="63" t="s">
        <v>43914</v>
      </c>
      <c r="G27650" s="72"/>
      <c r="H27650" s="72"/>
    </row>
    <row r="27651" spans="3:8">
      <c r="C27651" s="62" t="s">
        <v>66920</v>
      </c>
      <c r="D27651" s="63" t="s">
        <v>43916</v>
      </c>
      <c r="G27651" s="72"/>
      <c r="H27651" s="72"/>
    </row>
    <row r="27652" spans="3:8">
      <c r="C27652" s="62" t="s">
        <v>66921</v>
      </c>
      <c r="D27652" s="63" t="s">
        <v>43918</v>
      </c>
      <c r="G27652" s="72"/>
      <c r="H27652" s="72"/>
    </row>
    <row r="27653" spans="3:8">
      <c r="C27653" s="62" t="s">
        <v>66922</v>
      </c>
      <c r="D27653" s="63" t="s">
        <v>43920</v>
      </c>
      <c r="G27653" s="72"/>
      <c r="H27653" s="72"/>
    </row>
    <row r="27654" spans="3:8">
      <c r="C27654" s="62" t="s">
        <v>66923</v>
      </c>
      <c r="D27654" s="63" t="s">
        <v>43922</v>
      </c>
      <c r="G27654" s="72"/>
      <c r="H27654" s="72"/>
    </row>
    <row r="27655" spans="3:8">
      <c r="C27655" s="62" t="s">
        <v>66924</v>
      </c>
      <c r="D27655" s="63" t="s">
        <v>43924</v>
      </c>
      <c r="G27655" s="72"/>
      <c r="H27655" s="72"/>
    </row>
    <row r="27656" spans="3:8">
      <c r="C27656" s="62" t="s">
        <v>66925</v>
      </c>
      <c r="D27656" s="63" t="s">
        <v>43926</v>
      </c>
      <c r="G27656" s="72"/>
      <c r="H27656" s="72"/>
    </row>
    <row r="27657" spans="3:8">
      <c r="C27657" s="62" t="s">
        <v>66926</v>
      </c>
      <c r="D27657" s="63" t="s">
        <v>43928</v>
      </c>
      <c r="G27657" s="72"/>
      <c r="H27657" s="72"/>
    </row>
    <row r="27658" spans="3:8">
      <c r="C27658" s="62" t="s">
        <v>66927</v>
      </c>
      <c r="D27658" s="63" t="s">
        <v>43930</v>
      </c>
      <c r="G27658" s="72"/>
      <c r="H27658" s="72"/>
    </row>
    <row r="27659" spans="3:8">
      <c r="C27659" s="62" t="s">
        <v>66928</v>
      </c>
      <c r="D27659" s="63" t="s">
        <v>43932</v>
      </c>
      <c r="G27659" s="72"/>
      <c r="H27659" s="72"/>
    </row>
    <row r="27660" spans="3:8">
      <c r="C27660" s="62" t="s">
        <v>66929</v>
      </c>
      <c r="D27660" s="63" t="s">
        <v>43934</v>
      </c>
      <c r="G27660" s="72"/>
      <c r="H27660" s="72"/>
    </row>
    <row r="27661" spans="3:8">
      <c r="C27661" s="62" t="s">
        <v>66930</v>
      </c>
      <c r="D27661" s="63" t="s">
        <v>43936</v>
      </c>
      <c r="G27661" s="72"/>
      <c r="H27661" s="72"/>
    </row>
    <row r="27662" spans="3:8">
      <c r="C27662" s="62" t="s">
        <v>66931</v>
      </c>
      <c r="D27662" s="63" t="s">
        <v>43938</v>
      </c>
      <c r="G27662" s="72"/>
      <c r="H27662" s="72"/>
    </row>
    <row r="27663" spans="3:8">
      <c r="C27663" s="62" t="s">
        <v>66932</v>
      </c>
      <c r="D27663" s="63" t="s">
        <v>43940</v>
      </c>
      <c r="G27663" s="72"/>
      <c r="H27663" s="72"/>
    </row>
    <row r="27664" spans="3:8">
      <c r="C27664" s="62" t="s">
        <v>66933</v>
      </c>
      <c r="D27664" s="63" t="s">
        <v>43942</v>
      </c>
      <c r="G27664" s="72"/>
      <c r="H27664" s="72"/>
    </row>
    <row r="27665" spans="3:8">
      <c r="C27665" s="62" t="s">
        <v>66934</v>
      </c>
      <c r="D27665" s="63" t="s">
        <v>43944</v>
      </c>
      <c r="G27665" s="72"/>
      <c r="H27665" s="72"/>
    </row>
    <row r="27666" spans="3:8">
      <c r="C27666" s="62" t="s">
        <v>66935</v>
      </c>
      <c r="D27666" s="63" t="s">
        <v>43946</v>
      </c>
      <c r="G27666" s="72"/>
      <c r="H27666" s="72"/>
    </row>
    <row r="27667" spans="3:8">
      <c r="C27667" s="62" t="s">
        <v>66936</v>
      </c>
      <c r="D27667" s="63" t="s">
        <v>43948</v>
      </c>
      <c r="G27667" s="72"/>
      <c r="H27667" s="72"/>
    </row>
    <row r="27668" spans="3:8">
      <c r="C27668" s="62" t="s">
        <v>66937</v>
      </c>
      <c r="D27668" s="63" t="s">
        <v>43950</v>
      </c>
      <c r="G27668" s="72"/>
      <c r="H27668" s="72"/>
    </row>
    <row r="27669" spans="3:8">
      <c r="C27669" s="62" t="s">
        <v>66938</v>
      </c>
      <c r="D27669" s="63" t="s">
        <v>43952</v>
      </c>
      <c r="G27669" s="72"/>
      <c r="H27669" s="72"/>
    </row>
    <row r="27670" spans="3:8">
      <c r="C27670" s="62" t="s">
        <v>66939</v>
      </c>
      <c r="D27670" s="63" t="s">
        <v>43954</v>
      </c>
      <c r="G27670" s="72"/>
      <c r="H27670" s="72"/>
    </row>
    <row r="27671" spans="3:8">
      <c r="C27671" s="62" t="s">
        <v>66940</v>
      </c>
      <c r="D27671" s="63" t="s">
        <v>43956</v>
      </c>
      <c r="G27671" s="72"/>
      <c r="H27671" s="72"/>
    </row>
    <row r="27672" spans="3:8">
      <c r="C27672" s="62" t="s">
        <v>66941</v>
      </c>
      <c r="D27672" s="63" t="s">
        <v>43958</v>
      </c>
      <c r="G27672" s="72"/>
      <c r="H27672" s="72"/>
    </row>
    <row r="27673" spans="3:8">
      <c r="C27673" s="62" t="s">
        <v>66942</v>
      </c>
      <c r="D27673" s="63" t="s">
        <v>43960</v>
      </c>
      <c r="G27673" s="72"/>
      <c r="H27673" s="72"/>
    </row>
    <row r="27674" spans="3:8">
      <c r="C27674" s="62" t="s">
        <v>66943</v>
      </c>
      <c r="D27674" s="63" t="s">
        <v>43962</v>
      </c>
      <c r="G27674" s="72"/>
      <c r="H27674" s="72"/>
    </row>
    <row r="27675" spans="3:8">
      <c r="C27675" s="62" t="s">
        <v>66944</v>
      </c>
      <c r="D27675" s="63" t="s">
        <v>43964</v>
      </c>
      <c r="G27675" s="72"/>
      <c r="H27675" s="72"/>
    </row>
    <row r="27676" spans="3:8">
      <c r="C27676" s="62" t="s">
        <v>66945</v>
      </c>
      <c r="D27676" s="63" t="s">
        <v>43966</v>
      </c>
      <c r="G27676" s="72"/>
      <c r="H27676" s="72"/>
    </row>
    <row r="27677" spans="3:8">
      <c r="C27677" s="62" t="s">
        <v>66946</v>
      </c>
      <c r="D27677" s="63" t="s">
        <v>43968</v>
      </c>
      <c r="G27677" s="72"/>
      <c r="H27677" s="72"/>
    </row>
    <row r="27678" spans="3:8">
      <c r="C27678" s="62" t="s">
        <v>66947</v>
      </c>
      <c r="D27678" s="63" t="s">
        <v>43970</v>
      </c>
      <c r="G27678" s="72"/>
      <c r="H27678" s="72"/>
    </row>
    <row r="27679" spans="3:8">
      <c r="C27679" s="62" t="s">
        <v>66948</v>
      </c>
      <c r="D27679" s="63" t="s">
        <v>43972</v>
      </c>
      <c r="G27679" s="72"/>
      <c r="H27679" s="72"/>
    </row>
    <row r="27680" spans="3:8">
      <c r="C27680" s="62" t="s">
        <v>66949</v>
      </c>
      <c r="D27680" s="63" t="s">
        <v>43974</v>
      </c>
      <c r="G27680" s="72"/>
      <c r="H27680" s="72"/>
    </row>
    <row r="27681" spans="3:8">
      <c r="C27681" s="62" t="s">
        <v>66950</v>
      </c>
      <c r="D27681" s="63" t="s">
        <v>43976</v>
      </c>
      <c r="G27681" s="72"/>
      <c r="H27681" s="72"/>
    </row>
    <row r="27682" spans="3:8">
      <c r="C27682" s="62" t="s">
        <v>66951</v>
      </c>
      <c r="D27682" s="63" t="s">
        <v>43978</v>
      </c>
      <c r="G27682" s="72"/>
      <c r="H27682" s="72"/>
    </row>
    <row r="27683" spans="3:8">
      <c r="C27683" s="62" t="s">
        <v>66952</v>
      </c>
      <c r="D27683" s="63" t="s">
        <v>43980</v>
      </c>
      <c r="G27683" s="72"/>
      <c r="H27683" s="72"/>
    </row>
    <row r="27684" spans="3:8">
      <c r="C27684" s="62" t="s">
        <v>66953</v>
      </c>
      <c r="D27684" s="63" t="s">
        <v>43982</v>
      </c>
      <c r="G27684" s="72"/>
      <c r="H27684" s="72"/>
    </row>
    <row r="27685" spans="3:8">
      <c r="C27685" s="62" t="s">
        <v>66954</v>
      </c>
      <c r="D27685" s="63" t="s">
        <v>43984</v>
      </c>
      <c r="G27685" s="72"/>
      <c r="H27685" s="72"/>
    </row>
    <row r="27686" spans="3:8">
      <c r="C27686" s="62" t="s">
        <v>66955</v>
      </c>
      <c r="D27686" s="63" t="s">
        <v>43986</v>
      </c>
      <c r="G27686" s="72"/>
      <c r="H27686" s="72"/>
    </row>
    <row r="27687" spans="3:8">
      <c r="C27687" s="62" t="s">
        <v>66956</v>
      </c>
      <c r="D27687" s="63" t="s">
        <v>43988</v>
      </c>
      <c r="G27687" s="72"/>
      <c r="H27687" s="72"/>
    </row>
    <row r="27688" spans="3:8">
      <c r="C27688" s="62" t="s">
        <v>66957</v>
      </c>
      <c r="D27688" s="63" t="s">
        <v>43990</v>
      </c>
      <c r="G27688" s="72"/>
      <c r="H27688" s="72"/>
    </row>
    <row r="27689" spans="3:8">
      <c r="C27689" s="62" t="s">
        <v>66958</v>
      </c>
      <c r="D27689" s="63" t="s">
        <v>43992</v>
      </c>
      <c r="G27689" s="72"/>
      <c r="H27689" s="72"/>
    </row>
    <row r="27690" spans="3:8">
      <c r="C27690" s="62" t="s">
        <v>66959</v>
      </c>
      <c r="D27690" s="63" t="s">
        <v>43994</v>
      </c>
      <c r="G27690" s="72"/>
      <c r="H27690" s="72"/>
    </row>
    <row r="27691" spans="3:8">
      <c r="C27691" s="62" t="s">
        <v>66960</v>
      </c>
      <c r="D27691" s="63" t="s">
        <v>43996</v>
      </c>
      <c r="G27691" s="72"/>
      <c r="H27691" s="72"/>
    </row>
    <row r="27692" spans="3:8">
      <c r="C27692" s="62" t="s">
        <v>66961</v>
      </c>
      <c r="D27692" s="63" t="s">
        <v>43998</v>
      </c>
      <c r="G27692" s="72"/>
      <c r="H27692" s="72"/>
    </row>
    <row r="27693" spans="3:8">
      <c r="C27693" s="62" t="s">
        <v>66962</v>
      </c>
      <c r="D27693" s="63" t="s">
        <v>44000</v>
      </c>
      <c r="G27693" s="72"/>
      <c r="H27693" s="72"/>
    </row>
    <row r="27694" spans="3:8">
      <c r="C27694" s="62" t="s">
        <v>66963</v>
      </c>
      <c r="D27694" s="63" t="s">
        <v>44002</v>
      </c>
      <c r="G27694" s="72"/>
      <c r="H27694" s="72"/>
    </row>
    <row r="27695" spans="3:8">
      <c r="C27695" s="62" t="s">
        <v>66964</v>
      </c>
      <c r="D27695" s="63" t="s">
        <v>44004</v>
      </c>
      <c r="G27695" s="72"/>
      <c r="H27695" s="72"/>
    </row>
    <row r="27696" spans="3:8">
      <c r="C27696" s="62" t="s">
        <v>66965</v>
      </c>
      <c r="D27696" s="63" t="s">
        <v>44006</v>
      </c>
      <c r="G27696" s="72"/>
      <c r="H27696" s="72"/>
    </row>
    <row r="27697" spans="3:8">
      <c r="C27697" s="62" t="s">
        <v>66966</v>
      </c>
      <c r="D27697" s="63" t="s">
        <v>44008</v>
      </c>
      <c r="G27697" s="72"/>
      <c r="H27697" s="72"/>
    </row>
    <row r="27698" spans="3:8">
      <c r="C27698" s="62" t="s">
        <v>66967</v>
      </c>
      <c r="D27698" s="63" t="s">
        <v>44010</v>
      </c>
      <c r="G27698" s="72"/>
      <c r="H27698" s="72"/>
    </row>
    <row r="27699" spans="3:8">
      <c r="C27699" s="62" t="s">
        <v>66968</v>
      </c>
      <c r="D27699" s="63" t="s">
        <v>44012</v>
      </c>
      <c r="G27699" s="72"/>
      <c r="H27699" s="72"/>
    </row>
    <row r="27700" spans="3:8">
      <c r="C27700" s="62" t="s">
        <v>66969</v>
      </c>
      <c r="D27700" s="63" t="s">
        <v>44014</v>
      </c>
      <c r="G27700" s="72"/>
      <c r="H27700" s="72"/>
    </row>
    <row r="27701" spans="3:8">
      <c r="C27701" s="62" t="s">
        <v>66970</v>
      </c>
      <c r="D27701" s="63" t="s">
        <v>44016</v>
      </c>
      <c r="G27701" s="72"/>
      <c r="H27701" s="72"/>
    </row>
    <row r="27702" spans="3:8">
      <c r="C27702" s="62" t="s">
        <v>66971</v>
      </c>
      <c r="D27702" s="63" t="s">
        <v>44018</v>
      </c>
      <c r="G27702" s="72"/>
      <c r="H27702" s="72"/>
    </row>
    <row r="27703" spans="3:8">
      <c r="C27703" s="62" t="s">
        <v>66972</v>
      </c>
      <c r="D27703" s="63" t="s">
        <v>44020</v>
      </c>
      <c r="G27703" s="72"/>
      <c r="H27703" s="72"/>
    </row>
    <row r="27704" spans="3:8">
      <c r="C27704" s="62" t="s">
        <v>66973</v>
      </c>
      <c r="D27704" s="63" t="s">
        <v>44022</v>
      </c>
      <c r="G27704" s="72"/>
      <c r="H27704" s="72"/>
    </row>
    <row r="27705" spans="3:8">
      <c r="C27705" s="62" t="s">
        <v>66974</v>
      </c>
      <c r="D27705" s="63" t="s">
        <v>44024</v>
      </c>
      <c r="G27705" s="72"/>
      <c r="H27705" s="72"/>
    </row>
    <row r="27706" spans="3:8">
      <c r="C27706" s="62" t="s">
        <v>66975</v>
      </c>
      <c r="D27706" s="63" t="s">
        <v>44026</v>
      </c>
      <c r="G27706" s="72"/>
      <c r="H27706" s="72"/>
    </row>
    <row r="27707" spans="3:8">
      <c r="C27707" s="62" t="s">
        <v>66976</v>
      </c>
      <c r="D27707" s="63" t="s">
        <v>44028</v>
      </c>
      <c r="G27707" s="72"/>
      <c r="H27707" s="72"/>
    </row>
    <row r="27708" spans="3:8">
      <c r="C27708" s="62" t="s">
        <v>66977</v>
      </c>
      <c r="D27708" s="63" t="s">
        <v>44030</v>
      </c>
      <c r="G27708" s="72"/>
      <c r="H27708" s="72"/>
    </row>
    <row r="27709" spans="3:8">
      <c r="C27709" s="62" t="s">
        <v>66978</v>
      </c>
      <c r="D27709" s="63" t="s">
        <v>44032</v>
      </c>
      <c r="G27709" s="72"/>
      <c r="H27709" s="72"/>
    </row>
    <row r="27710" spans="3:8">
      <c r="C27710" s="62" t="s">
        <v>66979</v>
      </c>
      <c r="D27710" s="63" t="s">
        <v>44034</v>
      </c>
      <c r="G27710" s="72"/>
      <c r="H27710" s="72"/>
    </row>
    <row r="27711" spans="3:8">
      <c r="C27711" s="62" t="s">
        <v>66980</v>
      </c>
      <c r="D27711" s="63" t="s">
        <v>44036</v>
      </c>
      <c r="G27711" s="72"/>
      <c r="H27711" s="72"/>
    </row>
    <row r="27712" spans="3:8">
      <c r="C27712" s="62" t="s">
        <v>66981</v>
      </c>
      <c r="D27712" s="63" t="s">
        <v>44038</v>
      </c>
      <c r="G27712" s="72"/>
      <c r="H27712" s="72"/>
    </row>
    <row r="27713" spans="3:8">
      <c r="C27713" s="62" t="s">
        <v>66982</v>
      </c>
      <c r="D27713" s="63" t="s">
        <v>44040</v>
      </c>
      <c r="G27713" s="72"/>
      <c r="H27713" s="72"/>
    </row>
    <row r="27714" spans="3:8">
      <c r="C27714" s="62" t="s">
        <v>66983</v>
      </c>
      <c r="D27714" s="63" t="s">
        <v>44042</v>
      </c>
      <c r="G27714" s="72"/>
      <c r="H27714" s="72"/>
    </row>
    <row r="27715" spans="3:8">
      <c r="C27715" s="62" t="s">
        <v>66984</v>
      </c>
      <c r="D27715" s="63" t="s">
        <v>44044</v>
      </c>
      <c r="G27715" s="72"/>
      <c r="H27715" s="72"/>
    </row>
    <row r="27716" spans="3:8">
      <c r="C27716" s="62" t="s">
        <v>66985</v>
      </c>
      <c r="D27716" s="63" t="s">
        <v>44046</v>
      </c>
      <c r="G27716" s="72"/>
      <c r="H27716" s="72"/>
    </row>
    <row r="27717" spans="3:8">
      <c r="C27717" s="62" t="s">
        <v>66986</v>
      </c>
      <c r="D27717" s="63" t="s">
        <v>44048</v>
      </c>
      <c r="G27717" s="72"/>
      <c r="H27717" s="72"/>
    </row>
    <row r="27718" spans="3:8">
      <c r="C27718" s="62" t="s">
        <v>66987</v>
      </c>
      <c r="D27718" s="63" t="s">
        <v>44050</v>
      </c>
      <c r="G27718" s="72"/>
      <c r="H27718" s="72"/>
    </row>
    <row r="27719" spans="3:8">
      <c r="C27719" s="62" t="s">
        <v>66988</v>
      </c>
      <c r="D27719" s="63" t="s">
        <v>44052</v>
      </c>
      <c r="G27719" s="72"/>
      <c r="H27719" s="72"/>
    </row>
    <row r="27720" spans="3:8">
      <c r="C27720" s="62" t="s">
        <v>66989</v>
      </c>
      <c r="D27720" s="63" t="s">
        <v>44054</v>
      </c>
      <c r="G27720" s="72"/>
      <c r="H27720" s="72"/>
    </row>
    <row r="27721" spans="3:8">
      <c r="C27721" s="62" t="s">
        <v>66990</v>
      </c>
      <c r="D27721" s="63" t="s">
        <v>44056</v>
      </c>
      <c r="G27721" s="72"/>
      <c r="H27721" s="72"/>
    </row>
    <row r="27722" spans="3:8">
      <c r="C27722" s="62" t="s">
        <v>66991</v>
      </c>
      <c r="D27722" s="63" t="s">
        <v>44058</v>
      </c>
      <c r="G27722" s="72"/>
      <c r="H27722" s="72"/>
    </row>
    <row r="27723" spans="3:8">
      <c r="C27723" s="62" t="s">
        <v>66992</v>
      </c>
      <c r="D27723" s="63" t="s">
        <v>44060</v>
      </c>
      <c r="G27723" s="72"/>
      <c r="H27723" s="72"/>
    </row>
    <row r="27724" spans="3:8">
      <c r="C27724" s="62" t="s">
        <v>66993</v>
      </c>
      <c r="D27724" s="63" t="s">
        <v>44062</v>
      </c>
      <c r="G27724" s="72"/>
      <c r="H27724" s="72"/>
    </row>
    <row r="27725" spans="3:8">
      <c r="C27725" s="62" t="s">
        <v>66994</v>
      </c>
      <c r="D27725" s="63" t="s">
        <v>44064</v>
      </c>
      <c r="G27725" s="72"/>
      <c r="H27725" s="72"/>
    </row>
    <row r="27726" spans="3:8">
      <c r="C27726" s="62" t="s">
        <v>66995</v>
      </c>
      <c r="D27726" s="63" t="s">
        <v>44066</v>
      </c>
      <c r="G27726" s="72"/>
      <c r="H27726" s="72"/>
    </row>
    <row r="27727" spans="3:8">
      <c r="C27727" s="62" t="s">
        <v>66996</v>
      </c>
      <c r="D27727" s="63" t="s">
        <v>44068</v>
      </c>
      <c r="G27727" s="72"/>
      <c r="H27727" s="72"/>
    </row>
    <row r="27728" spans="3:8">
      <c r="C27728" s="62" t="s">
        <v>66997</v>
      </c>
      <c r="D27728" s="63" t="s">
        <v>44070</v>
      </c>
      <c r="G27728" s="72"/>
      <c r="H27728" s="72"/>
    </row>
    <row r="27729" spans="3:8">
      <c r="C27729" s="62" t="s">
        <v>66998</v>
      </c>
      <c r="D27729" s="63" t="s">
        <v>44072</v>
      </c>
      <c r="G27729" s="72"/>
      <c r="H27729" s="72"/>
    </row>
    <row r="27730" spans="3:8">
      <c r="C27730" s="62" t="s">
        <v>66999</v>
      </c>
      <c r="D27730" s="63" t="s">
        <v>44074</v>
      </c>
      <c r="G27730" s="72"/>
      <c r="H27730" s="72"/>
    </row>
    <row r="27731" spans="3:8">
      <c r="C27731" s="62" t="s">
        <v>67000</v>
      </c>
      <c r="D27731" s="63" t="s">
        <v>44076</v>
      </c>
      <c r="G27731" s="72"/>
      <c r="H27731" s="72"/>
    </row>
    <row r="27732" spans="3:8">
      <c r="C27732" s="62" t="s">
        <v>67001</v>
      </c>
      <c r="D27732" s="63" t="s">
        <v>44078</v>
      </c>
      <c r="G27732" s="72"/>
      <c r="H27732" s="72"/>
    </row>
    <row r="27733" spans="3:8">
      <c r="C27733" s="62" t="s">
        <v>67002</v>
      </c>
      <c r="D27733" s="63" t="s">
        <v>44080</v>
      </c>
      <c r="G27733" s="72"/>
      <c r="H27733" s="72"/>
    </row>
    <row r="27734" spans="3:8">
      <c r="C27734" s="62" t="s">
        <v>67003</v>
      </c>
      <c r="D27734" s="63" t="s">
        <v>44082</v>
      </c>
      <c r="G27734" s="72"/>
      <c r="H27734" s="72"/>
    </row>
    <row r="27735" spans="3:8">
      <c r="C27735" s="62" t="s">
        <v>67004</v>
      </c>
      <c r="D27735" s="63" t="s">
        <v>44084</v>
      </c>
      <c r="G27735" s="72"/>
      <c r="H27735" s="72"/>
    </row>
    <row r="27736" spans="3:8">
      <c r="C27736" s="62" t="s">
        <v>67005</v>
      </c>
      <c r="D27736" s="63" t="s">
        <v>44086</v>
      </c>
      <c r="G27736" s="72"/>
      <c r="H27736" s="72"/>
    </row>
    <row r="27737" spans="3:8">
      <c r="C27737" s="62" t="s">
        <v>67006</v>
      </c>
      <c r="D27737" s="63" t="s">
        <v>44088</v>
      </c>
      <c r="G27737" s="72"/>
      <c r="H27737" s="72"/>
    </row>
    <row r="27738" spans="3:8">
      <c r="C27738" s="62" t="s">
        <v>67007</v>
      </c>
      <c r="D27738" s="63" t="s">
        <v>44090</v>
      </c>
      <c r="G27738" s="72"/>
      <c r="H27738" s="72"/>
    </row>
    <row r="27739" spans="3:8">
      <c r="C27739" s="62" t="s">
        <v>67008</v>
      </c>
      <c r="D27739" s="63" t="s">
        <v>44092</v>
      </c>
      <c r="G27739" s="72"/>
      <c r="H27739" s="72"/>
    </row>
    <row r="27740" spans="3:8">
      <c r="C27740" s="62" t="s">
        <v>67009</v>
      </c>
      <c r="D27740" s="63" t="s">
        <v>44094</v>
      </c>
      <c r="G27740" s="72"/>
      <c r="H27740" s="72"/>
    </row>
    <row r="27741" spans="3:8">
      <c r="C27741" s="62" t="s">
        <v>67010</v>
      </c>
      <c r="D27741" s="63" t="s">
        <v>44096</v>
      </c>
      <c r="G27741" s="72"/>
      <c r="H27741" s="72"/>
    </row>
    <row r="27742" spans="3:8">
      <c r="C27742" s="62" t="s">
        <v>67011</v>
      </c>
      <c r="D27742" s="63" t="s">
        <v>44098</v>
      </c>
      <c r="G27742" s="72"/>
      <c r="H27742" s="72"/>
    </row>
    <row r="27743" spans="3:8">
      <c r="C27743" s="62" t="s">
        <v>67012</v>
      </c>
      <c r="D27743" s="63" t="s">
        <v>44100</v>
      </c>
      <c r="G27743" s="72"/>
      <c r="H27743" s="72"/>
    </row>
    <row r="27744" spans="3:8">
      <c r="C27744" s="62" t="s">
        <v>67013</v>
      </c>
      <c r="D27744" s="63" t="s">
        <v>44102</v>
      </c>
      <c r="G27744" s="72"/>
      <c r="H27744" s="72"/>
    </row>
    <row r="27745" spans="3:8">
      <c r="C27745" s="62" t="s">
        <v>67014</v>
      </c>
      <c r="D27745" s="63" t="s">
        <v>44104</v>
      </c>
      <c r="G27745" s="72"/>
      <c r="H27745" s="72"/>
    </row>
    <row r="27746" spans="3:8">
      <c r="C27746" s="62" t="s">
        <v>67015</v>
      </c>
      <c r="D27746" s="63" t="s">
        <v>44106</v>
      </c>
      <c r="G27746" s="72"/>
      <c r="H27746" s="72"/>
    </row>
    <row r="27747" spans="3:8">
      <c r="C27747" s="62" t="s">
        <v>67016</v>
      </c>
      <c r="D27747" s="63" t="s">
        <v>44108</v>
      </c>
      <c r="G27747" s="72"/>
      <c r="H27747" s="72"/>
    </row>
    <row r="27748" spans="3:8">
      <c r="C27748" s="62" t="s">
        <v>67017</v>
      </c>
      <c r="D27748" s="63" t="s">
        <v>44110</v>
      </c>
      <c r="G27748" s="72"/>
      <c r="H27748" s="72"/>
    </row>
    <row r="27749" spans="3:8">
      <c r="C27749" s="62" t="s">
        <v>67018</v>
      </c>
      <c r="D27749" s="63" t="s">
        <v>44112</v>
      </c>
      <c r="G27749" s="72"/>
      <c r="H27749" s="72"/>
    </row>
    <row r="27750" spans="3:8">
      <c r="C27750" s="62" t="s">
        <v>67019</v>
      </c>
      <c r="D27750" s="63" t="s">
        <v>44114</v>
      </c>
      <c r="G27750" s="72"/>
      <c r="H27750" s="72"/>
    </row>
    <row r="27751" spans="3:8">
      <c r="C27751" s="62" t="s">
        <v>67020</v>
      </c>
      <c r="D27751" s="63" t="s">
        <v>44116</v>
      </c>
      <c r="G27751" s="72"/>
      <c r="H27751" s="72"/>
    </row>
    <row r="27752" spans="3:8">
      <c r="C27752" s="62" t="s">
        <v>67021</v>
      </c>
      <c r="D27752" s="63" t="s">
        <v>44118</v>
      </c>
      <c r="G27752" s="72"/>
      <c r="H27752" s="72"/>
    </row>
    <row r="27753" spans="3:8">
      <c r="C27753" s="62" t="s">
        <v>67022</v>
      </c>
      <c r="D27753" s="63" t="s">
        <v>44120</v>
      </c>
      <c r="G27753" s="72"/>
      <c r="H27753" s="72"/>
    </row>
    <row r="27754" spans="3:8">
      <c r="C27754" s="62" t="s">
        <v>67023</v>
      </c>
      <c r="D27754" s="63" t="s">
        <v>44122</v>
      </c>
      <c r="G27754" s="72"/>
      <c r="H27754" s="72"/>
    </row>
    <row r="27755" spans="3:8">
      <c r="C27755" s="62" t="s">
        <v>67024</v>
      </c>
      <c r="D27755" s="63" t="s">
        <v>44124</v>
      </c>
      <c r="G27755" s="72"/>
      <c r="H27755" s="72"/>
    </row>
    <row r="27756" spans="3:8">
      <c r="C27756" s="62" t="s">
        <v>67025</v>
      </c>
      <c r="D27756" s="63" t="s">
        <v>44126</v>
      </c>
      <c r="G27756" s="72"/>
      <c r="H27756" s="72"/>
    </row>
    <row r="27757" spans="3:8">
      <c r="C27757" s="62" t="s">
        <v>67026</v>
      </c>
      <c r="D27757" s="63" t="s">
        <v>44128</v>
      </c>
      <c r="G27757" s="72"/>
      <c r="H27757" s="72"/>
    </row>
    <row r="27758" spans="3:8">
      <c r="C27758" s="62" t="s">
        <v>67027</v>
      </c>
      <c r="D27758" s="63" t="s">
        <v>44130</v>
      </c>
      <c r="G27758" s="72"/>
      <c r="H27758" s="72"/>
    </row>
    <row r="27759" spans="3:8">
      <c r="C27759" s="62" t="s">
        <v>67028</v>
      </c>
      <c r="D27759" s="63" t="s">
        <v>44132</v>
      </c>
      <c r="G27759" s="72"/>
      <c r="H27759" s="72"/>
    </row>
    <row r="27760" spans="3:8">
      <c r="C27760" s="62" t="s">
        <v>67029</v>
      </c>
      <c r="D27760" s="63" t="s">
        <v>44134</v>
      </c>
      <c r="G27760" s="72"/>
      <c r="H27760" s="72"/>
    </row>
    <row r="27761" spans="3:8">
      <c r="C27761" s="62" t="s">
        <v>67030</v>
      </c>
      <c r="D27761" s="63" t="s">
        <v>44136</v>
      </c>
      <c r="G27761" s="72"/>
      <c r="H27761" s="72"/>
    </row>
    <row r="27762" spans="3:8">
      <c r="C27762" s="62" t="s">
        <v>67031</v>
      </c>
      <c r="D27762" s="63" t="s">
        <v>44138</v>
      </c>
      <c r="G27762" s="72"/>
      <c r="H27762" s="72"/>
    </row>
    <row r="27763" spans="3:8">
      <c r="C27763" s="62" t="s">
        <v>67032</v>
      </c>
      <c r="D27763" s="63" t="s">
        <v>44140</v>
      </c>
      <c r="G27763" s="72"/>
      <c r="H27763" s="72"/>
    </row>
    <row r="27764" spans="3:8">
      <c r="C27764" s="62" t="s">
        <v>67033</v>
      </c>
      <c r="D27764" s="63" t="s">
        <v>44142</v>
      </c>
      <c r="G27764" s="72"/>
      <c r="H27764" s="72"/>
    </row>
    <row r="27765" spans="3:8">
      <c r="C27765" s="62" t="s">
        <v>67034</v>
      </c>
      <c r="D27765" s="63" t="s">
        <v>44144</v>
      </c>
      <c r="G27765" s="72"/>
      <c r="H27765" s="72"/>
    </row>
    <row r="27766" spans="3:8">
      <c r="C27766" s="62" t="s">
        <v>67035</v>
      </c>
      <c r="D27766" s="63" t="s">
        <v>44146</v>
      </c>
      <c r="G27766" s="72"/>
      <c r="H27766" s="72"/>
    </row>
    <row r="27767" spans="3:8">
      <c r="C27767" s="62" t="s">
        <v>67036</v>
      </c>
      <c r="D27767" s="63" t="s">
        <v>44148</v>
      </c>
      <c r="G27767" s="72"/>
      <c r="H27767" s="72"/>
    </row>
    <row r="27768" spans="3:8">
      <c r="C27768" s="62" t="s">
        <v>67037</v>
      </c>
      <c r="D27768" s="63" t="s">
        <v>44150</v>
      </c>
      <c r="G27768" s="72"/>
      <c r="H27768" s="72"/>
    </row>
    <row r="27769" spans="3:8">
      <c r="C27769" s="62" t="s">
        <v>67038</v>
      </c>
      <c r="D27769" s="63" t="s">
        <v>44152</v>
      </c>
      <c r="G27769" s="72"/>
      <c r="H27769" s="72"/>
    </row>
    <row r="27770" spans="3:8">
      <c r="C27770" s="62" t="s">
        <v>67039</v>
      </c>
      <c r="D27770" s="63" t="s">
        <v>44154</v>
      </c>
      <c r="G27770" s="72"/>
      <c r="H27770" s="72"/>
    </row>
    <row r="27771" spans="3:8">
      <c r="C27771" s="62" t="s">
        <v>67040</v>
      </c>
      <c r="D27771" s="63" t="s">
        <v>44156</v>
      </c>
      <c r="G27771" s="72"/>
      <c r="H27771" s="72"/>
    </row>
    <row r="27772" spans="3:8">
      <c r="C27772" s="62" t="s">
        <v>67041</v>
      </c>
      <c r="D27772" s="63" t="s">
        <v>44158</v>
      </c>
      <c r="G27772" s="72"/>
      <c r="H27772" s="72"/>
    </row>
    <row r="27773" spans="3:8">
      <c r="C27773" s="62" t="s">
        <v>67042</v>
      </c>
      <c r="D27773" s="63" t="s">
        <v>44160</v>
      </c>
      <c r="G27773" s="72"/>
      <c r="H27773" s="72"/>
    </row>
    <row r="27774" spans="3:8">
      <c r="C27774" s="62" t="s">
        <v>67043</v>
      </c>
      <c r="D27774" s="63" t="s">
        <v>44162</v>
      </c>
      <c r="G27774" s="72"/>
      <c r="H27774" s="72"/>
    </row>
    <row r="27775" spans="3:8">
      <c r="C27775" s="62" t="s">
        <v>67044</v>
      </c>
      <c r="D27775" s="63" t="s">
        <v>44164</v>
      </c>
      <c r="G27775" s="72"/>
      <c r="H27775" s="72"/>
    </row>
    <row r="27776" spans="3:8">
      <c r="C27776" s="62" t="s">
        <v>67045</v>
      </c>
      <c r="D27776" s="63" t="s">
        <v>44166</v>
      </c>
      <c r="G27776" s="72"/>
      <c r="H27776" s="72"/>
    </row>
    <row r="27777" spans="3:8">
      <c r="C27777" s="62" t="s">
        <v>67046</v>
      </c>
      <c r="D27777" s="63" t="s">
        <v>44168</v>
      </c>
      <c r="G27777" s="72"/>
      <c r="H27777" s="72"/>
    </row>
    <row r="27778" spans="3:8">
      <c r="C27778" s="62" t="s">
        <v>67047</v>
      </c>
      <c r="D27778" s="63" t="s">
        <v>44170</v>
      </c>
      <c r="G27778" s="72"/>
      <c r="H27778" s="72"/>
    </row>
    <row r="27779" spans="3:8">
      <c r="C27779" s="62" t="s">
        <v>67048</v>
      </c>
      <c r="D27779" s="63" t="s">
        <v>44172</v>
      </c>
      <c r="G27779" s="72"/>
      <c r="H27779" s="72"/>
    </row>
    <row r="27780" spans="3:8">
      <c r="C27780" s="62" t="s">
        <v>67049</v>
      </c>
      <c r="D27780" s="63" t="s">
        <v>44174</v>
      </c>
      <c r="G27780" s="72"/>
      <c r="H27780" s="72"/>
    </row>
    <row r="27781" spans="3:8">
      <c r="C27781" s="62" t="s">
        <v>67050</v>
      </c>
      <c r="D27781" s="63" t="s">
        <v>44176</v>
      </c>
      <c r="G27781" s="72"/>
      <c r="H27781" s="72"/>
    </row>
    <row r="27782" spans="3:8">
      <c r="C27782" s="62" t="s">
        <v>67051</v>
      </c>
      <c r="D27782" s="63" t="s">
        <v>44178</v>
      </c>
      <c r="G27782" s="72"/>
      <c r="H27782" s="72"/>
    </row>
    <row r="27783" spans="3:8">
      <c r="C27783" s="62" t="s">
        <v>67052</v>
      </c>
      <c r="D27783" s="63" t="s">
        <v>44180</v>
      </c>
      <c r="G27783" s="72"/>
      <c r="H27783" s="72"/>
    </row>
    <row r="27784" spans="3:8">
      <c r="C27784" s="62" t="s">
        <v>67053</v>
      </c>
      <c r="D27784" s="63" t="s">
        <v>44182</v>
      </c>
      <c r="G27784" s="72"/>
      <c r="H27784" s="72"/>
    </row>
    <row r="27785" spans="3:8">
      <c r="C27785" s="62" t="s">
        <v>67054</v>
      </c>
      <c r="D27785" s="63" t="s">
        <v>44184</v>
      </c>
      <c r="G27785" s="72"/>
      <c r="H27785" s="72"/>
    </row>
    <row r="27786" spans="3:8">
      <c r="C27786" s="62" t="s">
        <v>67055</v>
      </c>
      <c r="D27786" s="63" t="s">
        <v>44186</v>
      </c>
      <c r="G27786" s="72"/>
      <c r="H27786" s="72"/>
    </row>
    <row r="27787" spans="3:8">
      <c r="C27787" s="62" t="s">
        <v>67056</v>
      </c>
      <c r="D27787" s="63" t="s">
        <v>44188</v>
      </c>
      <c r="G27787" s="72"/>
      <c r="H27787" s="72"/>
    </row>
    <row r="27788" spans="3:8">
      <c r="C27788" s="62" t="s">
        <v>67057</v>
      </c>
      <c r="D27788" s="63" t="s">
        <v>44190</v>
      </c>
      <c r="G27788" s="72"/>
      <c r="H27788" s="72"/>
    </row>
    <row r="27789" spans="3:8">
      <c r="C27789" s="62" t="s">
        <v>67058</v>
      </c>
      <c r="D27789" s="63" t="s">
        <v>44192</v>
      </c>
      <c r="G27789" s="72"/>
      <c r="H27789" s="72"/>
    </row>
    <row r="27790" spans="3:8">
      <c r="C27790" s="62" t="s">
        <v>67059</v>
      </c>
      <c r="D27790" s="63" t="s">
        <v>44194</v>
      </c>
      <c r="G27790" s="72"/>
      <c r="H27790" s="72"/>
    </row>
    <row r="27791" spans="3:8">
      <c r="C27791" s="62" t="s">
        <v>67060</v>
      </c>
      <c r="D27791" s="63" t="s">
        <v>44196</v>
      </c>
      <c r="G27791" s="72"/>
      <c r="H27791" s="72"/>
    </row>
    <row r="27792" spans="3:8">
      <c r="C27792" s="62" t="s">
        <v>67061</v>
      </c>
      <c r="D27792" s="63" t="s">
        <v>44198</v>
      </c>
      <c r="G27792" s="72"/>
      <c r="H27792" s="72"/>
    </row>
    <row r="27793" spans="3:8">
      <c r="C27793" s="62" t="s">
        <v>67062</v>
      </c>
      <c r="D27793" s="63" t="s">
        <v>44200</v>
      </c>
      <c r="G27793" s="72"/>
      <c r="H27793" s="72"/>
    </row>
    <row r="27794" spans="3:8">
      <c r="C27794" s="62" t="s">
        <v>67063</v>
      </c>
      <c r="D27794" s="63" t="s">
        <v>44202</v>
      </c>
      <c r="G27794" s="72"/>
      <c r="H27794" s="72"/>
    </row>
    <row r="27795" spans="3:8">
      <c r="C27795" s="62" t="s">
        <v>67064</v>
      </c>
      <c r="D27795" s="63" t="s">
        <v>44204</v>
      </c>
      <c r="G27795" s="72"/>
      <c r="H27795" s="72"/>
    </row>
    <row r="27796" spans="3:8">
      <c r="C27796" s="62" t="s">
        <v>67065</v>
      </c>
      <c r="D27796" s="63" t="s">
        <v>44206</v>
      </c>
      <c r="G27796" s="72"/>
      <c r="H27796" s="72"/>
    </row>
    <row r="27797" spans="3:8">
      <c r="C27797" s="62" t="s">
        <v>67066</v>
      </c>
      <c r="D27797" s="63" t="s">
        <v>44208</v>
      </c>
      <c r="G27797" s="72"/>
      <c r="H27797" s="72"/>
    </row>
    <row r="27798" spans="3:8">
      <c r="C27798" s="62" t="s">
        <v>67067</v>
      </c>
      <c r="D27798" s="63" t="s">
        <v>44210</v>
      </c>
      <c r="G27798" s="72"/>
      <c r="H27798" s="72"/>
    </row>
    <row r="27799" spans="3:8">
      <c r="C27799" s="62" t="s">
        <v>67068</v>
      </c>
      <c r="D27799" s="63" t="s">
        <v>44212</v>
      </c>
      <c r="G27799" s="72"/>
      <c r="H27799" s="72"/>
    </row>
    <row r="27800" spans="3:8">
      <c r="C27800" s="62" t="s">
        <v>67069</v>
      </c>
      <c r="D27800" s="63" t="s">
        <v>44214</v>
      </c>
      <c r="G27800" s="72"/>
      <c r="H27800" s="72"/>
    </row>
    <row r="27801" spans="3:8">
      <c r="C27801" s="62" t="s">
        <v>67070</v>
      </c>
      <c r="D27801" s="63" t="s">
        <v>44216</v>
      </c>
      <c r="G27801" s="72"/>
      <c r="H27801" s="72"/>
    </row>
    <row r="27802" spans="3:8">
      <c r="C27802" s="62" t="s">
        <v>67071</v>
      </c>
      <c r="D27802" s="63" t="s">
        <v>44218</v>
      </c>
      <c r="G27802" s="72"/>
      <c r="H27802" s="72"/>
    </row>
    <row r="27803" spans="3:8">
      <c r="C27803" s="62" t="s">
        <v>67072</v>
      </c>
      <c r="D27803" s="63" t="s">
        <v>44220</v>
      </c>
      <c r="G27803" s="72"/>
      <c r="H27803" s="72"/>
    </row>
    <row r="27804" spans="3:8">
      <c r="C27804" s="62" t="s">
        <v>67073</v>
      </c>
      <c r="D27804" s="63" t="s">
        <v>44222</v>
      </c>
      <c r="G27804" s="72"/>
      <c r="H27804" s="72"/>
    </row>
    <row r="27805" spans="3:8">
      <c r="C27805" s="62" t="s">
        <v>67074</v>
      </c>
      <c r="D27805" s="63" t="s">
        <v>44224</v>
      </c>
      <c r="G27805" s="72"/>
      <c r="H27805" s="72"/>
    </row>
    <row r="27806" spans="3:8">
      <c r="C27806" s="62" t="s">
        <v>67075</v>
      </c>
      <c r="D27806" s="63" t="s">
        <v>44226</v>
      </c>
      <c r="G27806" s="72"/>
      <c r="H27806" s="72"/>
    </row>
    <row r="27807" spans="3:8">
      <c r="C27807" s="62" t="s">
        <v>67076</v>
      </c>
      <c r="D27807" s="63" t="s">
        <v>44228</v>
      </c>
      <c r="G27807" s="72"/>
      <c r="H27807" s="72"/>
    </row>
    <row r="27808" spans="3:8">
      <c r="C27808" s="62" t="s">
        <v>67077</v>
      </c>
      <c r="D27808" s="63" t="s">
        <v>44230</v>
      </c>
      <c r="G27808" s="72"/>
      <c r="H27808" s="72"/>
    </row>
    <row r="27809" spans="3:8">
      <c r="C27809" s="62" t="s">
        <v>67078</v>
      </c>
      <c r="D27809" s="63" t="s">
        <v>44232</v>
      </c>
      <c r="G27809" s="72"/>
      <c r="H27809" s="72"/>
    </row>
    <row r="27810" spans="3:8">
      <c r="C27810" s="62" t="s">
        <v>67079</v>
      </c>
      <c r="D27810" s="63" t="s">
        <v>44234</v>
      </c>
      <c r="G27810" s="72"/>
      <c r="H27810" s="72"/>
    </row>
    <row r="27811" spans="3:8">
      <c r="C27811" s="62" t="s">
        <v>67080</v>
      </c>
      <c r="D27811" s="63" t="s">
        <v>44236</v>
      </c>
      <c r="G27811" s="72"/>
      <c r="H27811" s="72"/>
    </row>
    <row r="27812" spans="3:8">
      <c r="C27812" s="62" t="s">
        <v>67081</v>
      </c>
      <c r="D27812" s="63" t="s">
        <v>44238</v>
      </c>
      <c r="G27812" s="72"/>
      <c r="H27812" s="72"/>
    </row>
    <row r="27813" spans="3:8">
      <c r="C27813" s="62" t="s">
        <v>67082</v>
      </c>
      <c r="D27813" s="63" t="s">
        <v>44240</v>
      </c>
      <c r="G27813" s="72"/>
      <c r="H27813" s="72"/>
    </row>
    <row r="27814" spans="3:8">
      <c r="C27814" s="62" t="s">
        <v>67083</v>
      </c>
      <c r="D27814" s="63" t="s">
        <v>44242</v>
      </c>
      <c r="G27814" s="72"/>
      <c r="H27814" s="72"/>
    </row>
    <row r="27815" spans="3:8">
      <c r="C27815" s="62" t="s">
        <v>67084</v>
      </c>
      <c r="D27815" s="63" t="s">
        <v>44244</v>
      </c>
      <c r="G27815" s="72"/>
      <c r="H27815" s="72"/>
    </row>
    <row r="27816" spans="3:8">
      <c r="C27816" s="62" t="s">
        <v>67085</v>
      </c>
      <c r="D27816" s="63" t="s">
        <v>44246</v>
      </c>
      <c r="G27816" s="72"/>
      <c r="H27816" s="72"/>
    </row>
    <row r="27817" spans="3:8">
      <c r="C27817" s="62" t="s">
        <v>67086</v>
      </c>
      <c r="D27817" s="63" t="s">
        <v>44248</v>
      </c>
      <c r="G27817" s="72"/>
      <c r="H27817" s="72"/>
    </row>
    <row r="27818" spans="3:8">
      <c r="C27818" s="62" t="s">
        <v>67087</v>
      </c>
      <c r="D27818" s="63" t="s">
        <v>44250</v>
      </c>
      <c r="G27818" s="72"/>
      <c r="H27818" s="72"/>
    </row>
    <row r="27819" spans="3:8">
      <c r="C27819" s="62" t="s">
        <v>67088</v>
      </c>
      <c r="D27819" s="63" t="s">
        <v>44252</v>
      </c>
      <c r="G27819" s="72"/>
      <c r="H27819" s="72"/>
    </row>
    <row r="27820" spans="3:8">
      <c r="C27820" s="62" t="s">
        <v>67089</v>
      </c>
      <c r="D27820" s="63" t="s">
        <v>44254</v>
      </c>
      <c r="G27820" s="72"/>
      <c r="H27820" s="72"/>
    </row>
    <row r="27821" spans="3:8">
      <c r="C27821" s="62" t="s">
        <v>67090</v>
      </c>
      <c r="D27821" s="63" t="s">
        <v>44256</v>
      </c>
      <c r="G27821" s="72"/>
      <c r="H27821" s="72"/>
    </row>
    <row r="27822" spans="3:8">
      <c r="C27822" s="62" t="s">
        <v>67091</v>
      </c>
      <c r="D27822" s="63" t="s">
        <v>44258</v>
      </c>
      <c r="G27822" s="72"/>
      <c r="H27822" s="72"/>
    </row>
    <row r="27823" spans="3:8">
      <c r="C27823" s="62" t="s">
        <v>67092</v>
      </c>
      <c r="D27823" s="63" t="s">
        <v>44260</v>
      </c>
      <c r="G27823" s="72"/>
      <c r="H27823" s="72"/>
    </row>
    <row r="27824" spans="3:8">
      <c r="C27824" s="62" t="s">
        <v>67093</v>
      </c>
      <c r="D27824" s="63" t="s">
        <v>44262</v>
      </c>
      <c r="G27824" s="72"/>
      <c r="H27824" s="72"/>
    </row>
    <row r="27825" spans="3:8">
      <c r="C27825" s="62" t="s">
        <v>67094</v>
      </c>
      <c r="D27825" s="63" t="s">
        <v>44264</v>
      </c>
      <c r="G27825" s="72"/>
      <c r="H27825" s="72"/>
    </row>
    <row r="27826" spans="3:8">
      <c r="C27826" s="62" t="s">
        <v>67095</v>
      </c>
      <c r="D27826" s="63" t="s">
        <v>44266</v>
      </c>
      <c r="G27826" s="72"/>
      <c r="H27826" s="72"/>
    </row>
    <row r="27827" spans="3:8">
      <c r="C27827" s="62" t="s">
        <v>67096</v>
      </c>
      <c r="D27827" s="63" t="s">
        <v>44268</v>
      </c>
      <c r="G27827" s="72"/>
      <c r="H27827" s="72"/>
    </row>
    <row r="27828" spans="3:8">
      <c r="C27828" s="62" t="s">
        <v>67097</v>
      </c>
      <c r="D27828" s="63" t="s">
        <v>44270</v>
      </c>
      <c r="G27828" s="72"/>
      <c r="H27828" s="72"/>
    </row>
    <row r="27829" spans="3:8">
      <c r="C27829" s="62" t="s">
        <v>67098</v>
      </c>
      <c r="D27829" s="63" t="s">
        <v>44272</v>
      </c>
      <c r="G27829" s="72"/>
      <c r="H27829" s="72"/>
    </row>
    <row r="27830" spans="3:8">
      <c r="C27830" s="62" t="s">
        <v>67099</v>
      </c>
      <c r="D27830" s="63" t="s">
        <v>44274</v>
      </c>
      <c r="G27830" s="72"/>
      <c r="H27830" s="72"/>
    </row>
    <row r="27831" spans="3:8">
      <c r="C27831" s="62" t="s">
        <v>67100</v>
      </c>
      <c r="D27831" s="63" t="s">
        <v>44276</v>
      </c>
      <c r="G27831" s="72"/>
      <c r="H27831" s="72"/>
    </row>
    <row r="27832" spans="3:8">
      <c r="C27832" s="62" t="s">
        <v>67101</v>
      </c>
      <c r="D27832" s="63" t="s">
        <v>44278</v>
      </c>
      <c r="G27832" s="72"/>
      <c r="H27832" s="72"/>
    </row>
    <row r="27833" spans="3:8">
      <c r="C27833" s="62" t="s">
        <v>67102</v>
      </c>
      <c r="D27833" s="63" t="s">
        <v>44280</v>
      </c>
      <c r="G27833" s="72"/>
      <c r="H27833" s="72"/>
    </row>
    <row r="27834" spans="3:8">
      <c r="C27834" s="62" t="s">
        <v>67103</v>
      </c>
      <c r="D27834" s="63" t="s">
        <v>44282</v>
      </c>
      <c r="G27834" s="72"/>
      <c r="H27834" s="72"/>
    </row>
    <row r="27835" spans="3:8">
      <c r="C27835" s="62" t="s">
        <v>67104</v>
      </c>
      <c r="D27835" s="63" t="s">
        <v>44284</v>
      </c>
      <c r="G27835" s="72"/>
      <c r="H27835" s="72"/>
    </row>
    <row r="27836" spans="3:8">
      <c r="C27836" s="62" t="s">
        <v>67105</v>
      </c>
      <c r="D27836" s="63" t="s">
        <v>44286</v>
      </c>
      <c r="G27836" s="72"/>
      <c r="H27836" s="72"/>
    </row>
    <row r="27837" spans="3:8">
      <c r="C27837" s="62" t="s">
        <v>67106</v>
      </c>
      <c r="D27837" s="63" t="s">
        <v>44288</v>
      </c>
      <c r="G27837" s="72"/>
      <c r="H27837" s="72"/>
    </row>
    <row r="27838" spans="3:8">
      <c r="C27838" s="62" t="s">
        <v>67107</v>
      </c>
      <c r="D27838" s="63" t="s">
        <v>44290</v>
      </c>
      <c r="G27838" s="72"/>
      <c r="H27838" s="72"/>
    </row>
    <row r="27839" spans="3:8">
      <c r="C27839" s="62" t="s">
        <v>67108</v>
      </c>
      <c r="D27839" s="63" t="s">
        <v>44292</v>
      </c>
      <c r="G27839" s="72"/>
      <c r="H27839" s="72"/>
    </row>
    <row r="27840" spans="3:8">
      <c r="C27840" s="62" t="s">
        <v>44293</v>
      </c>
      <c r="D27840" s="63" t="s">
        <v>44294</v>
      </c>
      <c r="G27840" s="72"/>
      <c r="H27840" s="72"/>
    </row>
    <row r="27841" spans="3:8">
      <c r="C27841" s="62" t="s">
        <v>67109</v>
      </c>
      <c r="D27841" s="63" t="s">
        <v>44296</v>
      </c>
      <c r="G27841" s="72"/>
      <c r="H27841" s="72"/>
    </row>
    <row r="27842" spans="3:8">
      <c r="C27842" s="62" t="s">
        <v>67110</v>
      </c>
      <c r="D27842" s="63" t="s">
        <v>44298</v>
      </c>
      <c r="G27842" s="72"/>
      <c r="H27842" s="72"/>
    </row>
    <row r="27843" spans="3:8">
      <c r="C27843" s="62" t="s">
        <v>67111</v>
      </c>
      <c r="D27843" s="63" t="s">
        <v>44300</v>
      </c>
      <c r="G27843" s="72"/>
      <c r="H27843" s="72"/>
    </row>
    <row r="27844" spans="3:8">
      <c r="C27844" s="62" t="s">
        <v>67112</v>
      </c>
      <c r="D27844" s="63" t="s">
        <v>44302</v>
      </c>
      <c r="G27844" s="72"/>
      <c r="H27844" s="72"/>
    </row>
    <row r="27845" spans="3:8">
      <c r="C27845" s="62" t="s">
        <v>67113</v>
      </c>
      <c r="D27845" s="63" t="s">
        <v>44304</v>
      </c>
      <c r="G27845" s="72"/>
      <c r="H27845" s="72"/>
    </row>
    <row r="27846" spans="3:8">
      <c r="C27846" s="62" t="s">
        <v>67114</v>
      </c>
      <c r="D27846" s="63" t="s">
        <v>44306</v>
      </c>
      <c r="G27846" s="72"/>
      <c r="H27846" s="72"/>
    </row>
    <row r="27847" spans="3:8">
      <c r="C27847" s="62" t="s">
        <v>67115</v>
      </c>
      <c r="D27847" s="63" t="s">
        <v>44308</v>
      </c>
      <c r="G27847" s="72"/>
      <c r="H27847" s="72"/>
    </row>
    <row r="27848" spans="3:8">
      <c r="C27848" s="62" t="s">
        <v>44309</v>
      </c>
      <c r="D27848" s="63" t="s">
        <v>44310</v>
      </c>
      <c r="G27848" s="72"/>
      <c r="H27848" s="72"/>
    </row>
    <row r="27849" spans="3:8">
      <c r="C27849" s="62" t="s">
        <v>67116</v>
      </c>
      <c r="D27849" s="63" t="s">
        <v>44312</v>
      </c>
      <c r="G27849" s="72"/>
      <c r="H27849" s="72"/>
    </row>
    <row r="27850" spans="3:8">
      <c r="C27850" s="62" t="s">
        <v>67117</v>
      </c>
      <c r="D27850" s="63" t="s">
        <v>44314</v>
      </c>
      <c r="G27850" s="72"/>
      <c r="H27850" s="72"/>
    </row>
    <row r="27851" spans="3:8">
      <c r="C27851" s="62" t="s">
        <v>67118</v>
      </c>
      <c r="D27851" s="63" t="s">
        <v>44316</v>
      </c>
      <c r="G27851" s="72"/>
      <c r="H27851" s="72"/>
    </row>
    <row r="27852" spans="3:8">
      <c r="C27852" s="62" t="s">
        <v>67119</v>
      </c>
      <c r="D27852" s="63" t="s">
        <v>44318</v>
      </c>
      <c r="G27852" s="72"/>
      <c r="H27852" s="72"/>
    </row>
    <row r="27853" spans="3:8">
      <c r="C27853" s="62" t="s">
        <v>67120</v>
      </c>
      <c r="D27853" s="63" t="s">
        <v>44320</v>
      </c>
      <c r="G27853" s="72"/>
      <c r="H27853" s="72"/>
    </row>
    <row r="27854" spans="3:8">
      <c r="C27854" s="62" t="s">
        <v>67121</v>
      </c>
      <c r="D27854" s="63" t="s">
        <v>44322</v>
      </c>
      <c r="G27854" s="72"/>
      <c r="H27854" s="72"/>
    </row>
    <row r="27855" spans="3:8">
      <c r="C27855" s="62" t="s">
        <v>67122</v>
      </c>
      <c r="D27855" s="63" t="s">
        <v>44324</v>
      </c>
      <c r="G27855" s="72"/>
      <c r="H27855" s="72"/>
    </row>
    <row r="27856" spans="3:8">
      <c r="C27856" s="62" t="s">
        <v>67123</v>
      </c>
      <c r="D27856" s="63" t="s">
        <v>44326</v>
      </c>
      <c r="G27856" s="72"/>
      <c r="H27856" s="72"/>
    </row>
    <row r="27857" spans="3:8">
      <c r="C27857" s="62" t="s">
        <v>67124</v>
      </c>
      <c r="D27857" s="63" t="s">
        <v>44328</v>
      </c>
      <c r="G27857" s="72"/>
      <c r="H27857" s="72"/>
    </row>
    <row r="27858" spans="3:8">
      <c r="C27858" s="62" t="s">
        <v>67125</v>
      </c>
      <c r="D27858" s="63" t="s">
        <v>44330</v>
      </c>
      <c r="G27858" s="72"/>
      <c r="H27858" s="72"/>
    </row>
    <row r="27859" spans="3:8">
      <c r="C27859" s="62" t="s">
        <v>67126</v>
      </c>
      <c r="D27859" s="63" t="s">
        <v>44332</v>
      </c>
      <c r="G27859" s="72"/>
      <c r="H27859" s="72"/>
    </row>
    <row r="27860" spans="3:8">
      <c r="C27860" s="62" t="s">
        <v>67127</v>
      </c>
      <c r="D27860" s="63" t="s">
        <v>44334</v>
      </c>
      <c r="G27860" s="72"/>
      <c r="H27860" s="72"/>
    </row>
    <row r="27861" spans="3:8">
      <c r="C27861" s="62" t="s">
        <v>67128</v>
      </c>
      <c r="D27861" s="63" t="s">
        <v>44336</v>
      </c>
      <c r="G27861" s="72"/>
      <c r="H27861" s="72"/>
    </row>
    <row r="27862" spans="3:8">
      <c r="C27862" s="62" t="s">
        <v>67129</v>
      </c>
      <c r="D27862" s="63" t="s">
        <v>44338</v>
      </c>
      <c r="G27862" s="72"/>
      <c r="H27862" s="72"/>
    </row>
    <row r="27863" spans="3:8">
      <c r="C27863" s="62" t="s">
        <v>67130</v>
      </c>
      <c r="D27863" s="63" t="s">
        <v>44340</v>
      </c>
      <c r="G27863" s="72"/>
      <c r="H27863" s="72"/>
    </row>
    <row r="27864" spans="3:8">
      <c r="C27864" s="62" t="s">
        <v>67131</v>
      </c>
      <c r="D27864" s="63" t="s">
        <v>44342</v>
      </c>
      <c r="G27864" s="72"/>
      <c r="H27864" s="72"/>
    </row>
    <row r="27865" spans="3:8">
      <c r="C27865" s="62" t="s">
        <v>67132</v>
      </c>
      <c r="D27865" s="63" t="s">
        <v>44344</v>
      </c>
      <c r="G27865" s="72"/>
      <c r="H27865" s="72"/>
    </row>
    <row r="27866" spans="3:8">
      <c r="C27866" s="62" t="s">
        <v>67133</v>
      </c>
      <c r="D27866" s="63" t="s">
        <v>44346</v>
      </c>
      <c r="G27866" s="72"/>
      <c r="H27866" s="72"/>
    </row>
    <row r="27867" spans="3:8">
      <c r="C27867" s="62" t="s">
        <v>67134</v>
      </c>
      <c r="D27867" s="63" t="s">
        <v>44348</v>
      </c>
      <c r="G27867" s="72"/>
      <c r="H27867" s="72"/>
    </row>
    <row r="27868" spans="3:8">
      <c r="C27868" s="62" t="s">
        <v>67135</v>
      </c>
      <c r="D27868" s="63" t="s">
        <v>44350</v>
      </c>
      <c r="G27868" s="72"/>
      <c r="H27868" s="72"/>
    </row>
    <row r="27869" spans="3:8">
      <c r="C27869" s="62" t="s">
        <v>67136</v>
      </c>
      <c r="D27869" s="63" t="s">
        <v>44352</v>
      </c>
      <c r="G27869" s="72"/>
      <c r="H27869" s="72"/>
    </row>
    <row r="27870" spans="3:8">
      <c r="C27870" s="62" t="s">
        <v>67137</v>
      </c>
      <c r="D27870" s="63" t="s">
        <v>44354</v>
      </c>
      <c r="G27870" s="72"/>
      <c r="H27870" s="72"/>
    </row>
    <row r="27871" spans="3:8">
      <c r="C27871" s="62" t="s">
        <v>67138</v>
      </c>
      <c r="D27871" s="63" t="s">
        <v>44356</v>
      </c>
      <c r="G27871" s="72"/>
      <c r="H27871" s="72"/>
    </row>
    <row r="27872" spans="3:8">
      <c r="C27872" s="62" t="s">
        <v>67139</v>
      </c>
      <c r="D27872" s="63" t="s">
        <v>44358</v>
      </c>
      <c r="G27872" s="72"/>
      <c r="H27872" s="72"/>
    </row>
    <row r="27873" spans="3:8">
      <c r="C27873" s="62" t="s">
        <v>67140</v>
      </c>
      <c r="D27873" s="63" t="s">
        <v>44360</v>
      </c>
      <c r="G27873" s="72"/>
      <c r="H27873" s="72"/>
    </row>
    <row r="27874" spans="3:8">
      <c r="C27874" s="62" t="s">
        <v>44361</v>
      </c>
      <c r="D27874" s="63" t="s">
        <v>44362</v>
      </c>
      <c r="G27874" s="72"/>
      <c r="H27874" s="72"/>
    </row>
    <row r="27875" spans="3:8">
      <c r="C27875" s="62" t="s">
        <v>44363</v>
      </c>
      <c r="D27875" s="63" t="s">
        <v>44364</v>
      </c>
      <c r="G27875" s="72"/>
      <c r="H27875" s="72"/>
    </row>
    <row r="27876" spans="3:8">
      <c r="C27876" s="62" t="s">
        <v>44365</v>
      </c>
      <c r="D27876" s="63" t="s">
        <v>44366</v>
      </c>
      <c r="G27876" s="72"/>
      <c r="H27876" s="72"/>
    </row>
    <row r="27877" spans="3:8">
      <c r="C27877" s="62" t="s">
        <v>44367</v>
      </c>
      <c r="D27877" s="63" t="s">
        <v>44368</v>
      </c>
      <c r="G27877" s="72"/>
      <c r="H27877" s="72"/>
    </row>
    <row r="27878" spans="3:8">
      <c r="C27878" s="62" t="s">
        <v>44369</v>
      </c>
      <c r="D27878" s="63" t="s">
        <v>44370</v>
      </c>
      <c r="G27878" s="72"/>
      <c r="H27878" s="72"/>
    </row>
    <row r="27879" spans="3:8">
      <c r="C27879" s="62" t="s">
        <v>67141</v>
      </c>
      <c r="D27879" s="63" t="s">
        <v>44372</v>
      </c>
      <c r="G27879" s="72"/>
      <c r="H27879" s="72"/>
    </row>
    <row r="27880" spans="3:8">
      <c r="C27880" s="62" t="s">
        <v>67142</v>
      </c>
      <c r="D27880" s="63" t="s">
        <v>44374</v>
      </c>
      <c r="G27880" s="72"/>
      <c r="H27880" s="72"/>
    </row>
    <row r="27881" spans="3:8">
      <c r="C27881" s="62" t="s">
        <v>67143</v>
      </c>
      <c r="D27881" s="63" t="s">
        <v>44376</v>
      </c>
      <c r="G27881" s="72"/>
      <c r="H27881" s="72"/>
    </row>
    <row r="27882" spans="3:8">
      <c r="C27882" s="62" t="s">
        <v>44377</v>
      </c>
      <c r="D27882" s="63" t="s">
        <v>44378</v>
      </c>
      <c r="G27882" s="72"/>
      <c r="H27882" s="72"/>
    </row>
    <row r="27883" spans="3:8">
      <c r="C27883" s="62" t="s">
        <v>44379</v>
      </c>
      <c r="D27883" s="63" t="s">
        <v>44380</v>
      </c>
      <c r="G27883" s="72"/>
      <c r="H27883" s="72"/>
    </row>
    <row r="27884" spans="3:8">
      <c r="C27884" s="62" t="s">
        <v>67144</v>
      </c>
      <c r="D27884" s="63" t="s">
        <v>44382</v>
      </c>
      <c r="G27884" s="72"/>
      <c r="H27884" s="72"/>
    </row>
    <row r="27885" spans="3:8">
      <c r="C27885" s="62" t="s">
        <v>67145</v>
      </c>
      <c r="D27885" s="63" t="s">
        <v>44384</v>
      </c>
      <c r="G27885" s="72"/>
      <c r="H27885" s="72"/>
    </row>
    <row r="27886" spans="3:8">
      <c r="C27886" s="62" t="s">
        <v>67146</v>
      </c>
      <c r="D27886" s="63" t="s">
        <v>44386</v>
      </c>
      <c r="G27886" s="72"/>
      <c r="H27886" s="72"/>
    </row>
    <row r="27887" spans="3:8">
      <c r="C27887" s="62" t="s">
        <v>67147</v>
      </c>
      <c r="D27887" s="63" t="s">
        <v>44388</v>
      </c>
      <c r="G27887" s="72"/>
      <c r="H27887" s="72"/>
    </row>
    <row r="27888" spans="3:8">
      <c r="C27888" s="62" t="s">
        <v>67148</v>
      </c>
      <c r="D27888" s="63" t="s">
        <v>44390</v>
      </c>
      <c r="G27888" s="72"/>
      <c r="H27888" s="72"/>
    </row>
    <row r="27889" spans="3:8">
      <c r="C27889" s="62" t="s">
        <v>67149</v>
      </c>
      <c r="D27889" s="63" t="s">
        <v>44392</v>
      </c>
      <c r="G27889" s="72"/>
      <c r="H27889" s="72"/>
    </row>
    <row r="27890" spans="3:8">
      <c r="C27890" s="62" t="s">
        <v>67150</v>
      </c>
      <c r="D27890" s="63" t="s">
        <v>44394</v>
      </c>
      <c r="G27890" s="72"/>
      <c r="H27890" s="72"/>
    </row>
    <row r="27891" spans="3:8">
      <c r="C27891" s="62" t="s">
        <v>67151</v>
      </c>
      <c r="D27891" s="63" t="s">
        <v>44396</v>
      </c>
      <c r="G27891" s="72"/>
      <c r="H27891" s="72"/>
    </row>
    <row r="27892" spans="3:8">
      <c r="C27892" s="62" t="s">
        <v>67152</v>
      </c>
      <c r="D27892" s="63" t="s">
        <v>44398</v>
      </c>
      <c r="G27892" s="72"/>
      <c r="H27892" s="72"/>
    </row>
    <row r="27893" spans="3:8">
      <c r="C27893" s="62" t="s">
        <v>67153</v>
      </c>
      <c r="D27893" s="63" t="s">
        <v>44400</v>
      </c>
      <c r="G27893" s="72"/>
      <c r="H27893" s="72"/>
    </row>
    <row r="27894" spans="3:8">
      <c r="C27894" s="62" t="s">
        <v>67154</v>
      </c>
      <c r="D27894" s="63" t="s">
        <v>44402</v>
      </c>
      <c r="G27894" s="72"/>
      <c r="H27894" s="72"/>
    </row>
    <row r="27895" spans="3:8">
      <c r="C27895" s="62" t="s">
        <v>67155</v>
      </c>
      <c r="D27895" s="63" t="s">
        <v>44404</v>
      </c>
      <c r="G27895" s="72"/>
      <c r="H27895" s="72"/>
    </row>
    <row r="27896" spans="3:8">
      <c r="C27896" s="62" t="s">
        <v>67156</v>
      </c>
      <c r="D27896" s="63" t="s">
        <v>44406</v>
      </c>
      <c r="G27896" s="72"/>
      <c r="H27896" s="72"/>
    </row>
    <row r="27897" spans="3:8">
      <c r="C27897" s="62" t="s">
        <v>67157</v>
      </c>
      <c r="D27897" s="63" t="s">
        <v>44408</v>
      </c>
      <c r="G27897" s="72"/>
      <c r="H27897" s="72"/>
    </row>
    <row r="27898" spans="3:8">
      <c r="C27898" s="62" t="s">
        <v>44409</v>
      </c>
      <c r="D27898" s="63" t="s">
        <v>44410</v>
      </c>
      <c r="G27898" s="72"/>
      <c r="H27898" s="72"/>
    </row>
    <row r="27899" spans="3:8">
      <c r="C27899" s="62" t="s">
        <v>67158</v>
      </c>
      <c r="D27899" s="63" t="s">
        <v>44412</v>
      </c>
      <c r="G27899" s="72"/>
      <c r="H27899" s="72"/>
    </row>
    <row r="27900" spans="3:8">
      <c r="C27900" s="62" t="s">
        <v>67159</v>
      </c>
      <c r="D27900" s="63" t="s">
        <v>44414</v>
      </c>
      <c r="G27900" s="72"/>
      <c r="H27900" s="72"/>
    </row>
    <row r="27901" spans="3:8">
      <c r="C27901" s="62" t="s">
        <v>67160</v>
      </c>
      <c r="D27901" s="63" t="s">
        <v>44416</v>
      </c>
      <c r="G27901" s="72"/>
      <c r="H27901" s="72"/>
    </row>
    <row r="27902" spans="3:8">
      <c r="C27902" s="62" t="s">
        <v>67161</v>
      </c>
      <c r="D27902" s="63" t="s">
        <v>44418</v>
      </c>
      <c r="G27902" s="72"/>
      <c r="H27902" s="72"/>
    </row>
    <row r="27903" spans="3:8">
      <c r="C27903" s="62" t="s">
        <v>67162</v>
      </c>
      <c r="D27903" s="63" t="s">
        <v>44420</v>
      </c>
      <c r="G27903" s="72"/>
      <c r="H27903" s="72"/>
    </row>
    <row r="27904" spans="3:8">
      <c r="C27904" s="62" t="s">
        <v>67163</v>
      </c>
      <c r="D27904" s="63" t="s">
        <v>44422</v>
      </c>
      <c r="G27904" s="72"/>
      <c r="H27904" s="72"/>
    </row>
    <row r="27905" spans="3:8">
      <c r="C27905" s="62" t="s">
        <v>67164</v>
      </c>
      <c r="D27905" s="63" t="s">
        <v>44424</v>
      </c>
      <c r="G27905" s="72"/>
      <c r="H27905" s="72"/>
    </row>
    <row r="27906" spans="3:8">
      <c r="C27906" s="62" t="s">
        <v>67165</v>
      </c>
      <c r="D27906" s="63" t="s">
        <v>44426</v>
      </c>
      <c r="G27906" s="72"/>
      <c r="H27906" s="72"/>
    </row>
    <row r="27907" spans="3:8">
      <c r="C27907" s="62" t="s">
        <v>67166</v>
      </c>
      <c r="D27907" s="63" t="s">
        <v>44428</v>
      </c>
      <c r="G27907" s="72"/>
      <c r="H27907" s="72"/>
    </row>
    <row r="27908" spans="3:8">
      <c r="C27908" s="62" t="s">
        <v>67167</v>
      </c>
      <c r="D27908" s="63" t="s">
        <v>44430</v>
      </c>
      <c r="G27908" s="72"/>
      <c r="H27908" s="72"/>
    </row>
    <row r="27909" spans="3:8">
      <c r="C27909" s="62" t="s">
        <v>67168</v>
      </c>
      <c r="D27909" s="63" t="s">
        <v>44432</v>
      </c>
      <c r="G27909" s="72"/>
      <c r="H27909" s="72"/>
    </row>
    <row r="27910" spans="3:8">
      <c r="C27910" s="62" t="s">
        <v>67169</v>
      </c>
      <c r="D27910" s="63" t="s">
        <v>44434</v>
      </c>
      <c r="G27910" s="72"/>
      <c r="H27910" s="72"/>
    </row>
    <row r="27911" spans="3:8">
      <c r="C27911" s="62" t="s">
        <v>67170</v>
      </c>
      <c r="D27911" s="63" t="s">
        <v>44436</v>
      </c>
      <c r="G27911" s="72"/>
      <c r="H27911" s="72"/>
    </row>
    <row r="27912" spans="3:8">
      <c r="C27912" s="62" t="s">
        <v>67171</v>
      </c>
      <c r="D27912" s="63" t="s">
        <v>44438</v>
      </c>
      <c r="G27912" s="72"/>
      <c r="H27912" s="72"/>
    </row>
    <row r="27913" spans="3:8">
      <c r="C27913" s="62" t="s">
        <v>67172</v>
      </c>
      <c r="D27913" s="63" t="s">
        <v>44440</v>
      </c>
      <c r="G27913" s="72"/>
      <c r="H27913" s="72"/>
    </row>
    <row r="27914" spans="3:8">
      <c r="C27914" s="62" t="s">
        <v>67173</v>
      </c>
      <c r="D27914" s="63" t="s">
        <v>44442</v>
      </c>
      <c r="G27914" s="72"/>
      <c r="H27914" s="72"/>
    </row>
    <row r="27915" spans="3:8">
      <c r="C27915" s="62" t="s">
        <v>67174</v>
      </c>
      <c r="D27915" s="63" t="s">
        <v>44444</v>
      </c>
      <c r="G27915" s="72"/>
      <c r="H27915" s="72"/>
    </row>
    <row r="27916" spans="3:8">
      <c r="C27916" s="62" t="s">
        <v>67175</v>
      </c>
      <c r="D27916" s="63" t="s">
        <v>44446</v>
      </c>
      <c r="G27916" s="72"/>
      <c r="H27916" s="72"/>
    </row>
    <row r="27917" spans="3:8">
      <c r="C27917" s="62" t="s">
        <v>67176</v>
      </c>
      <c r="D27917" s="63" t="s">
        <v>44448</v>
      </c>
      <c r="G27917" s="72"/>
      <c r="H27917" s="72"/>
    </row>
    <row r="27918" spans="3:8">
      <c r="C27918" s="62" t="s">
        <v>67177</v>
      </c>
      <c r="D27918" s="63" t="s">
        <v>44450</v>
      </c>
      <c r="G27918" s="72"/>
      <c r="H27918" s="72"/>
    </row>
    <row r="27919" spans="3:8">
      <c r="C27919" s="62" t="s">
        <v>67178</v>
      </c>
      <c r="D27919" s="63" t="s">
        <v>44452</v>
      </c>
      <c r="G27919" s="72"/>
      <c r="H27919" s="72"/>
    </row>
    <row r="27920" spans="3:8">
      <c r="C27920" s="62" t="s">
        <v>67179</v>
      </c>
      <c r="D27920" s="63" t="s">
        <v>44454</v>
      </c>
      <c r="G27920" s="72"/>
      <c r="H27920" s="72"/>
    </row>
    <row r="27921" spans="3:8">
      <c r="C27921" s="62" t="s">
        <v>67180</v>
      </c>
      <c r="D27921" s="63" t="s">
        <v>44456</v>
      </c>
      <c r="G27921" s="72"/>
      <c r="H27921" s="72"/>
    </row>
    <row r="27922" spans="3:8">
      <c r="C27922" s="62" t="s">
        <v>67181</v>
      </c>
      <c r="D27922" s="63" t="s">
        <v>44458</v>
      </c>
      <c r="G27922" s="72"/>
      <c r="H27922" s="72"/>
    </row>
    <row r="27923" spans="3:8">
      <c r="C27923" s="62" t="s">
        <v>67182</v>
      </c>
      <c r="D27923" s="63" t="s">
        <v>44460</v>
      </c>
      <c r="G27923" s="72"/>
      <c r="H27923" s="72"/>
    </row>
    <row r="27924" spans="3:8">
      <c r="C27924" s="62" t="s">
        <v>67183</v>
      </c>
      <c r="D27924" s="63" t="s">
        <v>44462</v>
      </c>
      <c r="G27924" s="72"/>
      <c r="H27924" s="72"/>
    </row>
    <row r="27925" spans="3:8">
      <c r="C27925" s="62" t="s">
        <v>67184</v>
      </c>
      <c r="D27925" s="63" t="s">
        <v>44464</v>
      </c>
      <c r="G27925" s="72"/>
      <c r="H27925" s="72"/>
    </row>
    <row r="27926" spans="3:8">
      <c r="C27926" s="62" t="s">
        <v>67185</v>
      </c>
      <c r="D27926" s="63" t="s">
        <v>44466</v>
      </c>
      <c r="G27926" s="72"/>
      <c r="H27926" s="72"/>
    </row>
    <row r="27927" spans="3:8">
      <c r="C27927" s="62" t="s">
        <v>67186</v>
      </c>
      <c r="D27927" s="63" t="s">
        <v>44468</v>
      </c>
      <c r="G27927" s="72"/>
      <c r="H27927" s="72"/>
    </row>
    <row r="27928" spans="3:8">
      <c r="C27928" s="62" t="s">
        <v>67187</v>
      </c>
      <c r="D27928" s="63" t="s">
        <v>44470</v>
      </c>
      <c r="G27928" s="72"/>
      <c r="H27928" s="72"/>
    </row>
    <row r="27929" spans="3:8">
      <c r="C27929" s="62" t="s">
        <v>67188</v>
      </c>
      <c r="D27929" s="63" t="s">
        <v>44472</v>
      </c>
      <c r="G27929" s="72"/>
      <c r="H27929" s="72"/>
    </row>
    <row r="27930" spans="3:8">
      <c r="C27930" s="62" t="s">
        <v>67189</v>
      </c>
      <c r="D27930" s="63" t="s">
        <v>44474</v>
      </c>
      <c r="G27930" s="72"/>
      <c r="H27930" s="72"/>
    </row>
    <row r="27931" spans="3:8">
      <c r="C27931" s="62" t="s">
        <v>67190</v>
      </c>
      <c r="D27931" s="63" t="s">
        <v>44476</v>
      </c>
      <c r="G27931" s="72"/>
      <c r="H27931" s="72"/>
    </row>
    <row r="27932" spans="3:8">
      <c r="C27932" s="62" t="s">
        <v>67191</v>
      </c>
      <c r="D27932" s="63" t="s">
        <v>44478</v>
      </c>
      <c r="G27932" s="72"/>
      <c r="H27932" s="72"/>
    </row>
    <row r="27933" spans="3:8">
      <c r="C27933" s="62" t="s">
        <v>67192</v>
      </c>
      <c r="D27933" s="63" t="s">
        <v>44480</v>
      </c>
      <c r="G27933" s="72"/>
      <c r="H27933" s="72"/>
    </row>
    <row r="27934" spans="3:8">
      <c r="C27934" s="62" t="s">
        <v>67193</v>
      </c>
      <c r="D27934" s="63" t="s">
        <v>44482</v>
      </c>
      <c r="G27934" s="72"/>
      <c r="H27934" s="72"/>
    </row>
    <row r="27935" spans="3:8">
      <c r="C27935" s="62" t="s">
        <v>67194</v>
      </c>
      <c r="D27935" s="63" t="s">
        <v>44484</v>
      </c>
      <c r="G27935" s="72"/>
      <c r="H27935" s="72"/>
    </row>
    <row r="27936" spans="3:8">
      <c r="C27936" s="62" t="s">
        <v>44485</v>
      </c>
      <c r="D27936" s="63" t="s">
        <v>44486</v>
      </c>
      <c r="G27936" s="72"/>
      <c r="H27936" s="72"/>
    </row>
    <row r="27937" spans="3:8">
      <c r="C27937" s="62" t="s">
        <v>44487</v>
      </c>
      <c r="D27937" s="63" t="s">
        <v>44488</v>
      </c>
      <c r="G27937" s="72"/>
      <c r="H27937" s="72"/>
    </row>
    <row r="27938" spans="3:8">
      <c r="C27938" s="62" t="s">
        <v>44489</v>
      </c>
      <c r="D27938" s="63" t="s">
        <v>44490</v>
      </c>
      <c r="G27938" s="72"/>
      <c r="H27938" s="72"/>
    </row>
    <row r="27939" spans="3:8">
      <c r="C27939" s="62" t="s">
        <v>44491</v>
      </c>
      <c r="D27939" s="63" t="s">
        <v>44492</v>
      </c>
      <c r="G27939" s="72"/>
      <c r="H27939" s="72"/>
    </row>
    <row r="27940" spans="3:8">
      <c r="C27940" s="62" t="s">
        <v>44493</v>
      </c>
      <c r="D27940" s="63" t="s">
        <v>44494</v>
      </c>
      <c r="G27940" s="72"/>
      <c r="H27940" s="72"/>
    </row>
    <row r="27941" spans="3:8">
      <c r="C27941" s="62" t="s">
        <v>44495</v>
      </c>
      <c r="D27941" s="63" t="s">
        <v>44496</v>
      </c>
      <c r="G27941" s="72"/>
      <c r="H27941" s="72"/>
    </row>
    <row r="27942" spans="3:8">
      <c r="C27942" s="62" t="s">
        <v>67195</v>
      </c>
      <c r="D27942" s="63" t="s">
        <v>44498</v>
      </c>
      <c r="G27942" s="72"/>
      <c r="H27942" s="72"/>
    </row>
    <row r="27943" spans="3:8">
      <c r="C27943" s="62" t="s">
        <v>67196</v>
      </c>
      <c r="D27943" s="63" t="s">
        <v>44500</v>
      </c>
      <c r="G27943" s="72"/>
      <c r="H27943" s="72"/>
    </row>
    <row r="27944" spans="3:8">
      <c r="C27944" s="62" t="s">
        <v>67197</v>
      </c>
      <c r="D27944" s="63" t="s">
        <v>44502</v>
      </c>
      <c r="G27944" s="72"/>
      <c r="H27944" s="72"/>
    </row>
    <row r="27945" spans="3:8">
      <c r="C27945" s="62" t="s">
        <v>67198</v>
      </c>
      <c r="D27945" s="63" t="s">
        <v>44504</v>
      </c>
      <c r="G27945" s="72"/>
      <c r="H27945" s="72"/>
    </row>
    <row r="27946" spans="3:8">
      <c r="C27946" s="62" t="s">
        <v>67199</v>
      </c>
      <c r="D27946" s="63" t="s">
        <v>44506</v>
      </c>
      <c r="G27946" s="72"/>
      <c r="H27946" s="72"/>
    </row>
    <row r="27947" spans="3:8">
      <c r="C27947" s="62" t="s">
        <v>67200</v>
      </c>
      <c r="D27947" s="63" t="s">
        <v>44508</v>
      </c>
      <c r="G27947" s="72"/>
      <c r="H27947" s="72"/>
    </row>
    <row r="27948" spans="3:8">
      <c r="C27948" s="62" t="s">
        <v>67201</v>
      </c>
      <c r="D27948" s="63" t="s">
        <v>44510</v>
      </c>
      <c r="G27948" s="72"/>
      <c r="H27948" s="72"/>
    </row>
    <row r="27949" spans="3:8">
      <c r="C27949" s="62" t="s">
        <v>67202</v>
      </c>
      <c r="D27949" s="63" t="s">
        <v>44512</v>
      </c>
      <c r="G27949" s="72"/>
      <c r="H27949" s="72"/>
    </row>
    <row r="27950" spans="3:8">
      <c r="C27950" s="62" t="s">
        <v>67203</v>
      </c>
      <c r="D27950" s="63" t="s">
        <v>44514</v>
      </c>
      <c r="G27950" s="72"/>
      <c r="H27950" s="72"/>
    </row>
    <row r="27951" spans="3:8">
      <c r="C27951" s="62" t="s">
        <v>67204</v>
      </c>
      <c r="D27951" s="63" t="s">
        <v>44516</v>
      </c>
      <c r="G27951" s="72"/>
      <c r="H27951" s="72"/>
    </row>
    <row r="27952" spans="3:8">
      <c r="C27952" s="62" t="s">
        <v>67205</v>
      </c>
      <c r="D27952" s="63" t="s">
        <v>44518</v>
      </c>
      <c r="G27952" s="72"/>
      <c r="H27952" s="72"/>
    </row>
    <row r="27953" spans="3:8">
      <c r="C27953" s="62" t="s">
        <v>67206</v>
      </c>
      <c r="D27953" s="63" t="s">
        <v>44520</v>
      </c>
      <c r="G27953" s="72"/>
      <c r="H27953" s="72"/>
    </row>
    <row r="27954" spans="3:8">
      <c r="C27954" s="62" t="s">
        <v>44521</v>
      </c>
      <c r="D27954" s="63" t="s">
        <v>44522</v>
      </c>
      <c r="G27954" s="72"/>
      <c r="H27954" s="72"/>
    </row>
    <row r="27955" spans="3:8">
      <c r="C27955" s="62" t="s">
        <v>67207</v>
      </c>
      <c r="D27955" s="63" t="s">
        <v>44524</v>
      </c>
      <c r="G27955" s="72"/>
      <c r="H27955" s="72"/>
    </row>
    <row r="27956" spans="3:8">
      <c r="C27956" s="62" t="s">
        <v>67208</v>
      </c>
      <c r="D27956" s="63" t="s">
        <v>44526</v>
      </c>
      <c r="G27956" s="72"/>
      <c r="H27956" s="72"/>
    </row>
    <row r="27957" spans="3:8">
      <c r="C27957" s="62" t="s">
        <v>67209</v>
      </c>
      <c r="D27957" s="63" t="s">
        <v>44528</v>
      </c>
      <c r="G27957" s="72"/>
      <c r="H27957" s="72"/>
    </row>
    <row r="27958" spans="3:8">
      <c r="C27958" s="62" t="s">
        <v>67210</v>
      </c>
      <c r="D27958" s="63" t="s">
        <v>44530</v>
      </c>
      <c r="G27958" s="72"/>
      <c r="H27958" s="72"/>
    </row>
    <row r="27959" spans="3:8">
      <c r="C27959" s="62" t="s">
        <v>67211</v>
      </c>
      <c r="D27959" s="63" t="s">
        <v>44532</v>
      </c>
      <c r="G27959" s="72"/>
      <c r="H27959" s="72"/>
    </row>
    <row r="27960" spans="3:8">
      <c r="C27960" s="62" t="s">
        <v>67212</v>
      </c>
      <c r="D27960" s="63" t="s">
        <v>44534</v>
      </c>
      <c r="G27960" s="72"/>
      <c r="H27960" s="72"/>
    </row>
    <row r="27961" spans="3:8">
      <c r="C27961" s="62" t="s">
        <v>67213</v>
      </c>
      <c r="D27961" s="63" t="s">
        <v>44536</v>
      </c>
      <c r="G27961" s="72"/>
      <c r="H27961" s="72"/>
    </row>
    <row r="27962" spans="3:8">
      <c r="C27962" s="62" t="s">
        <v>67214</v>
      </c>
      <c r="D27962" s="63" t="s">
        <v>44538</v>
      </c>
      <c r="G27962" s="72"/>
      <c r="H27962" s="72"/>
    </row>
    <row r="27963" spans="3:8">
      <c r="C27963" s="62" t="s">
        <v>67215</v>
      </c>
      <c r="D27963" s="63" t="s">
        <v>44540</v>
      </c>
      <c r="G27963" s="72"/>
      <c r="H27963" s="72"/>
    </row>
    <row r="27964" spans="3:8">
      <c r="C27964" s="62" t="s">
        <v>67216</v>
      </c>
      <c r="D27964" s="63" t="s">
        <v>44542</v>
      </c>
      <c r="G27964" s="72"/>
      <c r="H27964" s="72"/>
    </row>
    <row r="27965" spans="3:8">
      <c r="C27965" s="62" t="s">
        <v>67217</v>
      </c>
      <c r="D27965" s="63" t="s">
        <v>44544</v>
      </c>
      <c r="G27965" s="72"/>
      <c r="H27965" s="72"/>
    </row>
    <row r="27966" spans="3:8">
      <c r="C27966" s="62" t="s">
        <v>67218</v>
      </c>
      <c r="D27966" s="63" t="s">
        <v>44546</v>
      </c>
      <c r="G27966" s="72"/>
      <c r="H27966" s="72"/>
    </row>
    <row r="27967" spans="3:8">
      <c r="C27967" s="62" t="s">
        <v>67219</v>
      </c>
      <c r="D27967" s="63" t="s">
        <v>44548</v>
      </c>
      <c r="G27967" s="72"/>
      <c r="H27967" s="72"/>
    </row>
    <row r="27968" spans="3:8">
      <c r="C27968" s="62" t="s">
        <v>67220</v>
      </c>
      <c r="D27968" s="63" t="s">
        <v>44550</v>
      </c>
      <c r="G27968" s="72"/>
      <c r="H27968" s="72"/>
    </row>
    <row r="27969" spans="3:8">
      <c r="C27969" s="62" t="s">
        <v>67221</v>
      </c>
      <c r="D27969" s="63" t="s">
        <v>44552</v>
      </c>
      <c r="G27969" s="72"/>
      <c r="H27969" s="72"/>
    </row>
    <row r="27970" spans="3:8">
      <c r="C27970" s="62" t="s">
        <v>67222</v>
      </c>
      <c r="D27970" s="63" t="s">
        <v>44554</v>
      </c>
      <c r="G27970" s="72"/>
      <c r="H27970" s="72"/>
    </row>
    <row r="27971" spans="3:8">
      <c r="C27971" s="62" t="s">
        <v>67223</v>
      </c>
      <c r="D27971" s="63" t="s">
        <v>44556</v>
      </c>
      <c r="G27971" s="72"/>
      <c r="H27971" s="72"/>
    </row>
    <row r="27972" spans="3:8">
      <c r="C27972" s="62" t="s">
        <v>67224</v>
      </c>
      <c r="D27972" s="63" t="s">
        <v>44558</v>
      </c>
      <c r="G27972" s="72"/>
      <c r="H27972" s="72"/>
    </row>
    <row r="27973" spans="3:8">
      <c r="C27973" s="62" t="s">
        <v>67225</v>
      </c>
      <c r="D27973" s="63" t="s">
        <v>44560</v>
      </c>
      <c r="G27973" s="72"/>
      <c r="H27973" s="72"/>
    </row>
    <row r="27974" spans="3:8">
      <c r="C27974" s="62" t="s">
        <v>67226</v>
      </c>
      <c r="D27974" s="63" t="s">
        <v>44562</v>
      </c>
      <c r="G27974" s="72"/>
      <c r="H27974" s="72"/>
    </row>
    <row r="27975" spans="3:8">
      <c r="C27975" s="62" t="s">
        <v>67227</v>
      </c>
      <c r="D27975" s="63" t="s">
        <v>44564</v>
      </c>
      <c r="G27975" s="72"/>
      <c r="H27975" s="72"/>
    </row>
    <row r="27976" spans="3:8">
      <c r="C27976" s="62" t="s">
        <v>67228</v>
      </c>
      <c r="D27976" s="63" t="s">
        <v>44566</v>
      </c>
      <c r="G27976" s="72"/>
      <c r="H27976" s="72"/>
    </row>
    <row r="27977" spans="3:8">
      <c r="C27977" s="62" t="s">
        <v>67229</v>
      </c>
      <c r="D27977" s="63" t="s">
        <v>44568</v>
      </c>
      <c r="G27977" s="72"/>
      <c r="H27977" s="72"/>
    </row>
    <row r="27978" spans="3:8">
      <c r="C27978" s="62" t="s">
        <v>67230</v>
      </c>
      <c r="D27978" s="63" t="s">
        <v>44570</v>
      </c>
      <c r="G27978" s="72"/>
      <c r="H27978" s="72"/>
    </row>
    <row r="27979" spans="3:8">
      <c r="C27979" s="62" t="s">
        <v>67231</v>
      </c>
      <c r="D27979" s="63" t="s">
        <v>44572</v>
      </c>
      <c r="G27979" s="72"/>
      <c r="H27979" s="72"/>
    </row>
    <row r="27980" spans="3:8">
      <c r="C27980" s="62" t="s">
        <v>67232</v>
      </c>
      <c r="D27980" s="63" t="s">
        <v>44574</v>
      </c>
      <c r="G27980" s="72"/>
      <c r="H27980" s="72"/>
    </row>
    <row r="27981" spans="3:8">
      <c r="C27981" s="62" t="s">
        <v>67233</v>
      </c>
      <c r="D27981" s="63" t="s">
        <v>44576</v>
      </c>
      <c r="G27981" s="72"/>
      <c r="H27981" s="72"/>
    </row>
    <row r="27982" spans="3:8">
      <c r="C27982" s="62" t="s">
        <v>67234</v>
      </c>
      <c r="D27982" s="63" t="s">
        <v>44578</v>
      </c>
      <c r="G27982" s="72"/>
      <c r="H27982" s="72"/>
    </row>
    <row r="27983" spans="3:8">
      <c r="C27983" s="62" t="s">
        <v>67235</v>
      </c>
      <c r="D27983" s="63" t="s">
        <v>44580</v>
      </c>
      <c r="G27983" s="72"/>
      <c r="H27983" s="72"/>
    </row>
    <row r="27984" spans="3:8">
      <c r="C27984" s="62" t="s">
        <v>67236</v>
      </c>
      <c r="D27984" s="63" t="s">
        <v>44582</v>
      </c>
      <c r="G27984" s="72"/>
      <c r="H27984" s="72"/>
    </row>
    <row r="27985" spans="3:8">
      <c r="C27985" s="62" t="s">
        <v>67237</v>
      </c>
      <c r="D27985" s="63" t="s">
        <v>44584</v>
      </c>
      <c r="G27985" s="72"/>
      <c r="H27985" s="72"/>
    </row>
    <row r="27986" spans="3:8">
      <c r="C27986" s="62" t="s">
        <v>67238</v>
      </c>
      <c r="D27986" s="63" t="s">
        <v>44586</v>
      </c>
      <c r="G27986" s="72"/>
      <c r="H27986" s="72"/>
    </row>
    <row r="27987" spans="3:8">
      <c r="C27987" s="62" t="s">
        <v>67239</v>
      </c>
      <c r="D27987" s="63" t="s">
        <v>44588</v>
      </c>
      <c r="G27987" s="72"/>
      <c r="H27987" s="72"/>
    </row>
    <row r="27988" spans="3:8">
      <c r="C27988" s="62" t="s">
        <v>67240</v>
      </c>
      <c r="D27988" s="63" t="s">
        <v>44590</v>
      </c>
      <c r="G27988" s="72"/>
      <c r="H27988" s="72"/>
    </row>
    <row r="27989" spans="3:8">
      <c r="C27989" s="62" t="s">
        <v>67241</v>
      </c>
      <c r="D27989" s="63" t="s">
        <v>44592</v>
      </c>
      <c r="G27989" s="72"/>
      <c r="H27989" s="72"/>
    </row>
    <row r="27990" spans="3:8">
      <c r="C27990" s="62" t="s">
        <v>67242</v>
      </c>
      <c r="D27990" s="63" t="s">
        <v>44594</v>
      </c>
      <c r="G27990" s="72"/>
      <c r="H27990" s="72"/>
    </row>
    <row r="27991" spans="3:8">
      <c r="C27991" s="62" t="s">
        <v>67243</v>
      </c>
      <c r="D27991" s="63" t="s">
        <v>44596</v>
      </c>
      <c r="G27991" s="72"/>
      <c r="H27991" s="72"/>
    </row>
    <row r="27992" spans="3:8">
      <c r="C27992" s="62" t="s">
        <v>67244</v>
      </c>
      <c r="D27992" s="63" t="s">
        <v>44598</v>
      </c>
      <c r="G27992" s="72"/>
      <c r="H27992" s="72"/>
    </row>
    <row r="27993" spans="3:8">
      <c r="C27993" s="62" t="s">
        <v>67245</v>
      </c>
      <c r="D27993" s="63" t="s">
        <v>44600</v>
      </c>
      <c r="G27993" s="72"/>
      <c r="H27993" s="72"/>
    </row>
    <row r="27994" spans="3:8">
      <c r="C27994" s="62" t="s">
        <v>67246</v>
      </c>
      <c r="D27994" s="63" t="s">
        <v>44602</v>
      </c>
      <c r="G27994" s="72"/>
      <c r="H27994" s="72"/>
    </row>
    <row r="27995" spans="3:8">
      <c r="C27995" s="62" t="s">
        <v>67247</v>
      </c>
      <c r="D27995" s="63" t="s">
        <v>44604</v>
      </c>
      <c r="G27995" s="72"/>
      <c r="H27995" s="72"/>
    </row>
    <row r="27996" spans="3:8">
      <c r="C27996" s="62" t="s">
        <v>67248</v>
      </c>
      <c r="D27996" s="63" t="s">
        <v>44606</v>
      </c>
      <c r="G27996" s="72"/>
      <c r="H27996" s="72"/>
    </row>
    <row r="27997" spans="3:8">
      <c r="C27997" s="62" t="s">
        <v>44607</v>
      </c>
      <c r="D27997" s="63" t="s">
        <v>44608</v>
      </c>
      <c r="G27997" s="72"/>
      <c r="H27997" s="72"/>
    </row>
    <row r="27998" spans="3:8">
      <c r="C27998" s="62" t="s">
        <v>67249</v>
      </c>
      <c r="D27998" s="63" t="s">
        <v>44610</v>
      </c>
      <c r="G27998" s="72"/>
      <c r="H27998" s="72"/>
    </row>
    <row r="27999" spans="3:8">
      <c r="C27999" s="62" t="s">
        <v>67250</v>
      </c>
      <c r="D27999" s="63" t="s">
        <v>44612</v>
      </c>
      <c r="G27999" s="72"/>
      <c r="H27999" s="72"/>
    </row>
    <row r="28000" spans="3:8">
      <c r="C28000" s="62" t="s">
        <v>67251</v>
      </c>
      <c r="D28000" s="63" t="s">
        <v>44614</v>
      </c>
      <c r="G28000" s="72"/>
      <c r="H28000" s="72"/>
    </row>
    <row r="28001" spans="3:8">
      <c r="C28001" s="62" t="s">
        <v>44615</v>
      </c>
      <c r="D28001" s="63" t="s">
        <v>44616</v>
      </c>
      <c r="G28001" s="72"/>
      <c r="H28001" s="72"/>
    </row>
    <row r="28002" spans="3:8">
      <c r="C28002" s="62" t="s">
        <v>44617</v>
      </c>
      <c r="D28002" s="63" t="s">
        <v>44618</v>
      </c>
      <c r="G28002" s="72"/>
      <c r="H28002" s="72"/>
    </row>
    <row r="28003" spans="3:8">
      <c r="C28003" s="62" t="s">
        <v>44619</v>
      </c>
      <c r="D28003" s="63" t="s">
        <v>44620</v>
      </c>
      <c r="G28003" s="72"/>
      <c r="H28003" s="72"/>
    </row>
    <row r="28004" spans="3:8">
      <c r="C28004" s="62" t="s">
        <v>67252</v>
      </c>
      <c r="D28004" s="63" t="s">
        <v>44622</v>
      </c>
      <c r="G28004" s="72"/>
      <c r="H28004" s="72"/>
    </row>
    <row r="28005" spans="3:8">
      <c r="C28005" s="62" t="s">
        <v>67253</v>
      </c>
      <c r="D28005" s="63" t="s">
        <v>44624</v>
      </c>
      <c r="G28005" s="72"/>
      <c r="H28005" s="72"/>
    </row>
    <row r="28006" spans="3:8">
      <c r="C28006" s="62" t="s">
        <v>67254</v>
      </c>
      <c r="D28006" s="63" t="s">
        <v>44626</v>
      </c>
      <c r="G28006" s="72"/>
      <c r="H28006" s="72"/>
    </row>
    <row r="28007" spans="3:8">
      <c r="C28007" s="62" t="s">
        <v>67255</v>
      </c>
      <c r="D28007" s="63" t="s">
        <v>44628</v>
      </c>
      <c r="G28007" s="72"/>
      <c r="H28007" s="72"/>
    </row>
    <row r="28008" spans="3:8">
      <c r="C28008" s="62" t="s">
        <v>67256</v>
      </c>
      <c r="D28008" s="63" t="s">
        <v>44630</v>
      </c>
      <c r="G28008" s="72"/>
      <c r="H28008" s="72"/>
    </row>
    <row r="28009" spans="3:8">
      <c r="C28009" s="62" t="s">
        <v>67257</v>
      </c>
      <c r="D28009" s="63" t="s">
        <v>44632</v>
      </c>
      <c r="G28009" s="72"/>
      <c r="H28009" s="72"/>
    </row>
    <row r="28010" spans="3:8">
      <c r="C28010" s="62" t="s">
        <v>67258</v>
      </c>
      <c r="D28010" s="63" t="s">
        <v>44634</v>
      </c>
      <c r="G28010" s="72"/>
      <c r="H28010" s="72"/>
    </row>
    <row r="28011" spans="3:8">
      <c r="C28011" s="62" t="s">
        <v>44635</v>
      </c>
      <c r="D28011" s="63" t="s">
        <v>44636</v>
      </c>
      <c r="G28011" s="72"/>
      <c r="H28011" s="72"/>
    </row>
    <row r="28012" spans="3:8">
      <c r="C28012" s="62" t="s">
        <v>67259</v>
      </c>
      <c r="D28012" s="63" t="s">
        <v>44638</v>
      </c>
      <c r="G28012" s="72"/>
      <c r="H28012" s="72"/>
    </row>
    <row r="28013" spans="3:8">
      <c r="C28013" s="62" t="s">
        <v>67260</v>
      </c>
      <c r="D28013" s="63" t="s">
        <v>44640</v>
      </c>
      <c r="G28013" s="72"/>
      <c r="H28013" s="72"/>
    </row>
    <row r="28014" spans="3:8">
      <c r="C28014" s="62" t="s">
        <v>67261</v>
      </c>
      <c r="D28014" s="63" t="s">
        <v>44642</v>
      </c>
      <c r="G28014" s="72"/>
      <c r="H28014" s="72"/>
    </row>
    <row r="28015" spans="3:8">
      <c r="C28015" s="62" t="s">
        <v>67262</v>
      </c>
      <c r="D28015" s="63" t="s">
        <v>44644</v>
      </c>
      <c r="G28015" s="72"/>
      <c r="H28015" s="72"/>
    </row>
    <row r="28016" spans="3:8">
      <c r="C28016" s="62" t="s">
        <v>67263</v>
      </c>
      <c r="D28016" s="63" t="s">
        <v>44646</v>
      </c>
      <c r="G28016" s="72"/>
      <c r="H28016" s="72"/>
    </row>
    <row r="28017" spans="3:8">
      <c r="C28017" s="62" t="s">
        <v>67264</v>
      </c>
      <c r="D28017" s="63" t="s">
        <v>44648</v>
      </c>
      <c r="G28017" s="72"/>
      <c r="H28017" s="72"/>
    </row>
    <row r="28018" spans="3:8">
      <c r="C28018" s="62" t="s">
        <v>67265</v>
      </c>
      <c r="D28018" s="63" t="s">
        <v>44650</v>
      </c>
      <c r="G28018" s="72"/>
      <c r="H28018" s="72"/>
    </row>
    <row r="28019" spans="3:8">
      <c r="C28019" s="62" t="s">
        <v>67266</v>
      </c>
      <c r="D28019" s="63" t="s">
        <v>44652</v>
      </c>
      <c r="G28019" s="72"/>
      <c r="H28019" s="72"/>
    </row>
    <row r="28020" spans="3:8">
      <c r="C28020" s="62" t="s">
        <v>67267</v>
      </c>
      <c r="D28020" s="63" t="s">
        <v>44654</v>
      </c>
      <c r="G28020" s="72"/>
      <c r="H28020" s="72"/>
    </row>
    <row r="28021" spans="3:8">
      <c r="C28021" s="62" t="s">
        <v>67268</v>
      </c>
      <c r="D28021" s="63" t="s">
        <v>44656</v>
      </c>
      <c r="G28021" s="72"/>
      <c r="H28021" s="72"/>
    </row>
    <row r="28022" spans="3:8">
      <c r="C28022" s="62" t="s">
        <v>67269</v>
      </c>
      <c r="D28022" s="63" t="s">
        <v>44658</v>
      </c>
      <c r="G28022" s="72"/>
      <c r="H28022" s="72"/>
    </row>
    <row r="28023" spans="3:8">
      <c r="C28023" s="62" t="s">
        <v>67270</v>
      </c>
      <c r="D28023" s="63" t="s">
        <v>44660</v>
      </c>
      <c r="G28023" s="72"/>
      <c r="H28023" s="72"/>
    </row>
    <row r="28024" spans="3:8">
      <c r="C28024" s="62" t="s">
        <v>67271</v>
      </c>
      <c r="D28024" s="63" t="s">
        <v>44662</v>
      </c>
      <c r="G28024" s="72"/>
      <c r="H28024" s="72"/>
    </row>
    <row r="28025" spans="3:8">
      <c r="C28025" s="62" t="s">
        <v>67272</v>
      </c>
      <c r="D28025" s="63" t="s">
        <v>44664</v>
      </c>
      <c r="G28025" s="72"/>
      <c r="H28025" s="72"/>
    </row>
    <row r="28026" spans="3:8">
      <c r="C28026" s="62" t="s">
        <v>67273</v>
      </c>
      <c r="D28026" s="63" t="s">
        <v>44666</v>
      </c>
      <c r="G28026" s="72"/>
      <c r="H28026" s="72"/>
    </row>
    <row r="28027" spans="3:8">
      <c r="C28027" s="62" t="s">
        <v>67274</v>
      </c>
      <c r="D28027" s="63" t="s">
        <v>44668</v>
      </c>
      <c r="G28027" s="72"/>
      <c r="H28027" s="72"/>
    </row>
    <row r="28028" spans="3:8">
      <c r="C28028" s="62" t="s">
        <v>67275</v>
      </c>
      <c r="D28028" s="63" t="s">
        <v>44670</v>
      </c>
      <c r="G28028" s="72"/>
      <c r="H28028" s="72"/>
    </row>
    <row r="28029" spans="3:8">
      <c r="C28029" s="62" t="s">
        <v>67276</v>
      </c>
      <c r="D28029" s="63" t="s">
        <v>44672</v>
      </c>
      <c r="G28029" s="72"/>
      <c r="H28029" s="72"/>
    </row>
    <row r="28030" spans="3:8">
      <c r="C28030" s="62" t="s">
        <v>67277</v>
      </c>
      <c r="D28030" s="63" t="s">
        <v>44674</v>
      </c>
      <c r="G28030" s="72"/>
      <c r="H28030" s="72"/>
    </row>
    <row r="28031" spans="3:8">
      <c r="C28031" s="62" t="s">
        <v>67278</v>
      </c>
      <c r="D28031" s="63" t="s">
        <v>44676</v>
      </c>
      <c r="G28031" s="72"/>
      <c r="H28031" s="72"/>
    </row>
    <row r="28032" spans="3:8">
      <c r="C28032" s="62" t="s">
        <v>44677</v>
      </c>
      <c r="D28032" s="63" t="s">
        <v>44678</v>
      </c>
      <c r="G28032" s="72"/>
      <c r="H28032" s="72"/>
    </row>
    <row r="28033" spans="3:8">
      <c r="C28033" s="62" t="s">
        <v>67279</v>
      </c>
      <c r="D28033" s="63" t="s">
        <v>44680</v>
      </c>
      <c r="G28033" s="72"/>
      <c r="H28033" s="72"/>
    </row>
    <row r="28034" spans="3:8">
      <c r="C28034" s="62" t="s">
        <v>67280</v>
      </c>
      <c r="D28034" s="63" t="s">
        <v>44682</v>
      </c>
      <c r="G28034" s="72"/>
      <c r="H28034" s="72"/>
    </row>
    <row r="28035" spans="3:8">
      <c r="C28035" s="62" t="s">
        <v>67281</v>
      </c>
      <c r="D28035" s="63" t="s">
        <v>44684</v>
      </c>
      <c r="G28035" s="72"/>
      <c r="H28035" s="72"/>
    </row>
    <row r="28036" spans="3:8">
      <c r="C28036" s="62" t="s">
        <v>67282</v>
      </c>
      <c r="D28036" s="63" t="s">
        <v>44686</v>
      </c>
      <c r="G28036" s="72"/>
      <c r="H28036" s="72"/>
    </row>
    <row r="28037" spans="3:8">
      <c r="C28037" s="62" t="s">
        <v>67283</v>
      </c>
      <c r="D28037" s="63" t="s">
        <v>44688</v>
      </c>
      <c r="G28037" s="72"/>
      <c r="H28037" s="72"/>
    </row>
    <row r="28038" spans="3:8">
      <c r="C28038" s="62" t="s">
        <v>67284</v>
      </c>
      <c r="D28038" s="63" t="s">
        <v>44690</v>
      </c>
      <c r="G28038" s="72"/>
      <c r="H28038" s="72"/>
    </row>
    <row r="28039" spans="3:8">
      <c r="C28039" s="62" t="s">
        <v>67285</v>
      </c>
      <c r="D28039" s="63" t="s">
        <v>44692</v>
      </c>
      <c r="G28039" s="72"/>
      <c r="H28039" s="72"/>
    </row>
    <row r="28040" spans="3:8">
      <c r="C28040" s="62" t="s">
        <v>67286</v>
      </c>
      <c r="D28040" s="63" t="s">
        <v>44694</v>
      </c>
      <c r="G28040" s="72"/>
      <c r="H28040" s="72"/>
    </row>
    <row r="28041" spans="3:8">
      <c r="C28041" s="62" t="s">
        <v>67287</v>
      </c>
      <c r="D28041" s="63" t="s">
        <v>44696</v>
      </c>
      <c r="G28041" s="72"/>
      <c r="H28041" s="72"/>
    </row>
    <row r="28042" spans="3:8">
      <c r="C28042" s="62" t="s">
        <v>44697</v>
      </c>
      <c r="D28042" s="63" t="s">
        <v>44698</v>
      </c>
      <c r="G28042" s="72"/>
      <c r="H28042" s="72"/>
    </row>
    <row r="28043" spans="3:8">
      <c r="C28043" s="62" t="s">
        <v>67288</v>
      </c>
      <c r="D28043" s="63" t="s">
        <v>44700</v>
      </c>
      <c r="G28043" s="72"/>
      <c r="H28043" s="72"/>
    </row>
    <row r="28044" spans="3:8">
      <c r="C28044" s="62" t="s">
        <v>67289</v>
      </c>
      <c r="D28044" s="63" t="s">
        <v>44702</v>
      </c>
      <c r="G28044" s="72"/>
      <c r="H28044" s="72"/>
    </row>
    <row r="28045" spans="3:8">
      <c r="C28045" s="62" t="s">
        <v>44703</v>
      </c>
      <c r="D28045" s="63" t="s">
        <v>44704</v>
      </c>
      <c r="G28045" s="72"/>
      <c r="H28045" s="72"/>
    </row>
    <row r="28046" spans="3:8">
      <c r="C28046" s="62" t="s">
        <v>44705</v>
      </c>
      <c r="D28046" s="63" t="s">
        <v>44706</v>
      </c>
      <c r="G28046" s="72"/>
      <c r="H28046" s="72"/>
    </row>
    <row r="28047" spans="3:8">
      <c r="C28047" s="62" t="s">
        <v>44707</v>
      </c>
      <c r="D28047" s="63" t="s">
        <v>44708</v>
      </c>
      <c r="G28047" s="72"/>
      <c r="H28047" s="72"/>
    </row>
    <row r="28048" spans="3:8">
      <c r="C28048" s="62" t="s">
        <v>67290</v>
      </c>
      <c r="D28048" s="63" t="s">
        <v>44710</v>
      </c>
      <c r="G28048" s="72"/>
      <c r="H28048" s="72"/>
    </row>
    <row r="28049" spans="3:8">
      <c r="C28049" s="62" t="s">
        <v>67291</v>
      </c>
      <c r="D28049" s="63" t="s">
        <v>44712</v>
      </c>
      <c r="G28049" s="72"/>
      <c r="H28049" s="72"/>
    </row>
    <row r="28050" spans="3:8">
      <c r="C28050" s="62" t="s">
        <v>67292</v>
      </c>
      <c r="D28050" s="63" t="s">
        <v>44714</v>
      </c>
      <c r="G28050" s="72"/>
      <c r="H28050" s="72"/>
    </row>
    <row r="28051" spans="3:8">
      <c r="C28051" s="62" t="s">
        <v>44715</v>
      </c>
      <c r="D28051" s="63" t="s">
        <v>44716</v>
      </c>
      <c r="G28051" s="72"/>
      <c r="H28051" s="72"/>
    </row>
    <row r="28052" spans="3:8">
      <c r="C28052" s="62" t="s">
        <v>67293</v>
      </c>
      <c r="D28052" s="63" t="s">
        <v>44718</v>
      </c>
      <c r="G28052" s="72"/>
      <c r="H28052" s="72"/>
    </row>
    <row r="28053" spans="3:8">
      <c r="C28053" s="62" t="s">
        <v>67294</v>
      </c>
      <c r="D28053" s="63" t="s">
        <v>44720</v>
      </c>
      <c r="G28053" s="72"/>
      <c r="H28053" s="72"/>
    </row>
    <row r="28054" spans="3:8">
      <c r="C28054" s="62" t="s">
        <v>67295</v>
      </c>
      <c r="D28054" s="63" t="s">
        <v>44722</v>
      </c>
      <c r="G28054" s="72"/>
      <c r="H28054" s="72"/>
    </row>
    <row r="28055" spans="3:8">
      <c r="C28055" s="62" t="s">
        <v>67296</v>
      </c>
      <c r="D28055" s="63" t="s">
        <v>44724</v>
      </c>
      <c r="G28055" s="72"/>
      <c r="H28055" s="72"/>
    </row>
    <row r="28056" spans="3:8">
      <c r="C28056" s="62" t="s">
        <v>67297</v>
      </c>
      <c r="D28056" s="63" t="s">
        <v>44726</v>
      </c>
      <c r="G28056" s="72"/>
      <c r="H28056" s="72"/>
    </row>
    <row r="28057" spans="3:8">
      <c r="C28057" s="62" t="s">
        <v>67298</v>
      </c>
      <c r="D28057" s="63" t="s">
        <v>44728</v>
      </c>
      <c r="G28057" s="72"/>
      <c r="H28057" s="72"/>
    </row>
    <row r="28058" spans="3:8">
      <c r="C28058" s="62" t="s">
        <v>67299</v>
      </c>
      <c r="D28058" s="63" t="s">
        <v>44730</v>
      </c>
      <c r="G28058" s="72"/>
      <c r="H28058" s="72"/>
    </row>
    <row r="28059" spans="3:8">
      <c r="C28059" s="62" t="s">
        <v>67300</v>
      </c>
      <c r="D28059" s="63" t="s">
        <v>44732</v>
      </c>
      <c r="G28059" s="72"/>
      <c r="H28059" s="72"/>
    </row>
    <row r="28060" spans="3:8">
      <c r="C28060" s="62" t="s">
        <v>67301</v>
      </c>
      <c r="D28060" s="63" t="s">
        <v>44734</v>
      </c>
      <c r="G28060" s="72"/>
      <c r="H28060" s="72"/>
    </row>
    <row r="28061" spans="3:8">
      <c r="C28061" s="62" t="s">
        <v>67302</v>
      </c>
      <c r="D28061" s="63" t="s">
        <v>44736</v>
      </c>
      <c r="G28061" s="72"/>
      <c r="H28061" s="72"/>
    </row>
    <row r="28062" spans="3:8">
      <c r="C28062" s="62" t="s">
        <v>67303</v>
      </c>
      <c r="D28062" s="63" t="s">
        <v>44738</v>
      </c>
      <c r="G28062" s="72"/>
      <c r="H28062" s="72"/>
    </row>
    <row r="28063" spans="3:8">
      <c r="C28063" s="62" t="s">
        <v>67304</v>
      </c>
      <c r="D28063" s="63" t="s">
        <v>44740</v>
      </c>
      <c r="G28063" s="72"/>
      <c r="H28063" s="72"/>
    </row>
    <row r="28064" spans="3:8">
      <c r="C28064" s="62" t="s">
        <v>67305</v>
      </c>
      <c r="D28064" s="63" t="s">
        <v>44742</v>
      </c>
      <c r="G28064" s="72"/>
      <c r="H28064" s="72"/>
    </row>
    <row r="28065" spans="3:8">
      <c r="C28065" s="62" t="s">
        <v>67306</v>
      </c>
      <c r="D28065" s="63" t="s">
        <v>44744</v>
      </c>
      <c r="G28065" s="72"/>
      <c r="H28065" s="72"/>
    </row>
    <row r="28066" spans="3:8">
      <c r="C28066" s="62" t="s">
        <v>67307</v>
      </c>
      <c r="D28066" s="63" t="s">
        <v>44746</v>
      </c>
      <c r="G28066" s="72"/>
      <c r="H28066" s="72"/>
    </row>
    <row r="28067" spans="3:8">
      <c r="C28067" s="62" t="s">
        <v>67308</v>
      </c>
      <c r="D28067" s="63" t="s">
        <v>44748</v>
      </c>
      <c r="G28067" s="72"/>
      <c r="H28067" s="72"/>
    </row>
    <row r="28068" spans="3:8">
      <c r="C28068" s="62" t="s">
        <v>67309</v>
      </c>
      <c r="D28068" s="63" t="s">
        <v>44750</v>
      </c>
      <c r="G28068" s="72"/>
      <c r="H28068" s="72"/>
    </row>
    <row r="28069" spans="3:8">
      <c r="C28069" s="62" t="s">
        <v>67310</v>
      </c>
      <c r="D28069" s="63" t="s">
        <v>44752</v>
      </c>
      <c r="G28069" s="72"/>
      <c r="H28069" s="72"/>
    </row>
    <row r="28070" spans="3:8">
      <c r="C28070" s="62" t="s">
        <v>67311</v>
      </c>
      <c r="D28070" s="63" t="s">
        <v>44754</v>
      </c>
      <c r="G28070" s="72"/>
      <c r="H28070" s="72"/>
    </row>
    <row r="28071" spans="3:8">
      <c r="C28071" s="62" t="s">
        <v>67312</v>
      </c>
      <c r="D28071" s="63" t="s">
        <v>44756</v>
      </c>
      <c r="G28071" s="72"/>
      <c r="H28071" s="72"/>
    </row>
    <row r="28072" spans="3:8">
      <c r="C28072" s="62" t="s">
        <v>67313</v>
      </c>
      <c r="D28072" s="63" t="s">
        <v>44758</v>
      </c>
      <c r="G28072" s="72"/>
      <c r="H28072" s="72"/>
    </row>
    <row r="28073" spans="3:8">
      <c r="C28073" s="62" t="s">
        <v>67314</v>
      </c>
      <c r="D28073" s="63" t="s">
        <v>44760</v>
      </c>
      <c r="G28073" s="72"/>
      <c r="H28073" s="72"/>
    </row>
    <row r="28074" spans="3:8">
      <c r="C28074" s="62" t="s">
        <v>67315</v>
      </c>
      <c r="D28074" s="63" t="s">
        <v>44762</v>
      </c>
      <c r="G28074" s="72"/>
      <c r="H28074" s="72"/>
    </row>
    <row r="28075" spans="3:8">
      <c r="C28075" s="62" t="s">
        <v>67316</v>
      </c>
      <c r="D28075" s="63" t="s">
        <v>44764</v>
      </c>
      <c r="G28075" s="72"/>
      <c r="H28075" s="72"/>
    </row>
    <row r="28076" spans="3:8">
      <c r="C28076" s="62" t="s">
        <v>67317</v>
      </c>
      <c r="D28076" s="63" t="s">
        <v>44766</v>
      </c>
      <c r="G28076" s="72"/>
      <c r="H28076" s="72"/>
    </row>
    <row r="28077" spans="3:8">
      <c r="C28077" s="62" t="s">
        <v>67318</v>
      </c>
      <c r="D28077" s="63" t="s">
        <v>44768</v>
      </c>
      <c r="G28077" s="72"/>
      <c r="H28077" s="72"/>
    </row>
    <row r="28078" spans="3:8">
      <c r="C28078" s="62" t="s">
        <v>44769</v>
      </c>
      <c r="D28078" s="63" t="s">
        <v>44770</v>
      </c>
      <c r="G28078" s="72"/>
      <c r="H28078" s="72"/>
    </row>
    <row r="28079" spans="3:8">
      <c r="C28079" s="62" t="s">
        <v>44771</v>
      </c>
      <c r="D28079" s="63" t="s">
        <v>44772</v>
      </c>
      <c r="G28079" s="72"/>
      <c r="H28079" s="72"/>
    </row>
    <row r="28080" spans="3:8">
      <c r="C28080" s="62" t="s">
        <v>67319</v>
      </c>
      <c r="D28080" s="63" t="s">
        <v>44774</v>
      </c>
      <c r="G28080" s="72"/>
      <c r="H28080" s="72"/>
    </row>
    <row r="28081" spans="3:8">
      <c r="C28081" s="62" t="s">
        <v>67320</v>
      </c>
      <c r="D28081" s="63" t="s">
        <v>44776</v>
      </c>
      <c r="G28081" s="72"/>
      <c r="H28081" s="72"/>
    </row>
    <row r="28082" spans="3:8">
      <c r="C28082" s="62" t="s">
        <v>67321</v>
      </c>
      <c r="D28082" s="63" t="s">
        <v>44778</v>
      </c>
      <c r="G28082" s="72"/>
      <c r="H28082" s="72"/>
    </row>
    <row r="28083" spans="3:8">
      <c r="C28083" s="62" t="s">
        <v>67322</v>
      </c>
      <c r="D28083" s="63" t="s">
        <v>44780</v>
      </c>
      <c r="G28083" s="72"/>
      <c r="H28083" s="72"/>
    </row>
    <row r="28084" spans="3:8">
      <c r="C28084" s="62" t="s">
        <v>67323</v>
      </c>
      <c r="D28084" s="63" t="s">
        <v>44782</v>
      </c>
      <c r="G28084" s="72"/>
      <c r="H28084" s="72"/>
    </row>
    <row r="28085" spans="3:8">
      <c r="C28085" s="62" t="s">
        <v>67324</v>
      </c>
      <c r="D28085" s="63" t="s">
        <v>44784</v>
      </c>
      <c r="G28085" s="72"/>
      <c r="H28085" s="72"/>
    </row>
    <row r="28086" spans="3:8">
      <c r="C28086" s="62" t="s">
        <v>67325</v>
      </c>
      <c r="D28086" s="63" t="s">
        <v>44786</v>
      </c>
      <c r="G28086" s="72"/>
      <c r="H28086" s="72"/>
    </row>
    <row r="28087" spans="3:8">
      <c r="C28087" s="62" t="s">
        <v>67326</v>
      </c>
      <c r="D28087" s="63" t="s">
        <v>44788</v>
      </c>
      <c r="G28087" s="72"/>
      <c r="H28087" s="72"/>
    </row>
    <row r="28088" spans="3:8">
      <c r="C28088" s="62" t="s">
        <v>67327</v>
      </c>
      <c r="D28088" s="63" t="s">
        <v>44790</v>
      </c>
      <c r="G28088" s="72"/>
      <c r="H28088" s="72"/>
    </row>
    <row r="28089" spans="3:8">
      <c r="C28089" s="62" t="s">
        <v>67328</v>
      </c>
      <c r="D28089" s="63" t="s">
        <v>44792</v>
      </c>
      <c r="G28089" s="72"/>
      <c r="H28089" s="72"/>
    </row>
    <row r="28090" spans="3:8">
      <c r="C28090" s="62" t="s">
        <v>67329</v>
      </c>
      <c r="D28090" s="63" t="s">
        <v>44794</v>
      </c>
      <c r="G28090" s="72"/>
      <c r="H28090" s="72"/>
    </row>
    <row r="28091" spans="3:8">
      <c r="C28091" s="62" t="s">
        <v>67330</v>
      </c>
      <c r="D28091" s="63" t="s">
        <v>44796</v>
      </c>
      <c r="G28091" s="72"/>
      <c r="H28091" s="72"/>
    </row>
    <row r="28092" spans="3:8">
      <c r="C28092" s="62" t="s">
        <v>67331</v>
      </c>
      <c r="D28092" s="63" t="s">
        <v>44798</v>
      </c>
      <c r="G28092" s="72"/>
      <c r="H28092" s="72"/>
    </row>
    <row r="28093" spans="3:8">
      <c r="C28093" s="62" t="s">
        <v>67332</v>
      </c>
      <c r="D28093" s="63" t="s">
        <v>44800</v>
      </c>
      <c r="G28093" s="72"/>
      <c r="H28093" s="72"/>
    </row>
    <row r="28094" spans="3:8">
      <c r="C28094" s="62" t="s">
        <v>67333</v>
      </c>
      <c r="D28094" s="63" t="s">
        <v>44802</v>
      </c>
      <c r="G28094" s="72"/>
      <c r="H28094" s="72"/>
    </row>
    <row r="28095" spans="3:8">
      <c r="C28095" s="62" t="s">
        <v>67334</v>
      </c>
      <c r="D28095" s="63" t="s">
        <v>44804</v>
      </c>
      <c r="G28095" s="72"/>
      <c r="H28095" s="72"/>
    </row>
    <row r="28096" spans="3:8">
      <c r="C28096" s="62" t="s">
        <v>67335</v>
      </c>
      <c r="D28096" s="63" t="s">
        <v>44806</v>
      </c>
      <c r="G28096" s="72"/>
      <c r="H28096" s="72"/>
    </row>
    <row r="28097" spans="3:8">
      <c r="C28097" s="62" t="s">
        <v>67336</v>
      </c>
      <c r="D28097" s="63" t="s">
        <v>44808</v>
      </c>
      <c r="G28097" s="72"/>
      <c r="H28097" s="72"/>
    </row>
    <row r="28098" spans="3:8">
      <c r="C28098" s="62" t="s">
        <v>67337</v>
      </c>
      <c r="D28098" s="63" t="s">
        <v>44810</v>
      </c>
      <c r="G28098" s="72"/>
      <c r="H28098" s="72"/>
    </row>
    <row r="28099" spans="3:8">
      <c r="C28099" s="62" t="s">
        <v>67338</v>
      </c>
      <c r="D28099" s="63" t="s">
        <v>44812</v>
      </c>
      <c r="G28099" s="72"/>
      <c r="H28099" s="72"/>
    </row>
    <row r="28100" spans="3:8">
      <c r="C28100" s="62" t="s">
        <v>67339</v>
      </c>
      <c r="D28100" s="63" t="s">
        <v>44814</v>
      </c>
      <c r="G28100" s="72"/>
      <c r="H28100" s="72"/>
    </row>
    <row r="28101" spans="3:8">
      <c r="C28101" s="62" t="s">
        <v>67340</v>
      </c>
      <c r="D28101" s="63" t="s">
        <v>44816</v>
      </c>
      <c r="G28101" s="72"/>
      <c r="H28101" s="72"/>
    </row>
    <row r="28102" spans="3:8">
      <c r="C28102" s="62" t="s">
        <v>67341</v>
      </c>
      <c r="D28102" s="63" t="s">
        <v>44818</v>
      </c>
      <c r="G28102" s="72"/>
      <c r="H28102" s="72"/>
    </row>
    <row r="28103" spans="3:8">
      <c r="C28103" s="62" t="s">
        <v>67342</v>
      </c>
      <c r="D28103" s="63" t="s">
        <v>44820</v>
      </c>
      <c r="G28103" s="72"/>
      <c r="H28103" s="72"/>
    </row>
    <row r="28104" spans="3:8">
      <c r="C28104" s="62" t="s">
        <v>67343</v>
      </c>
      <c r="D28104" s="63" t="s">
        <v>44822</v>
      </c>
      <c r="G28104" s="72"/>
      <c r="H28104" s="72"/>
    </row>
    <row r="28105" spans="3:8">
      <c r="C28105" s="62" t="s">
        <v>67344</v>
      </c>
      <c r="D28105" s="63" t="s">
        <v>44824</v>
      </c>
      <c r="G28105" s="72"/>
      <c r="H28105" s="72"/>
    </row>
    <row r="28106" spans="3:8">
      <c r="C28106" s="62" t="s">
        <v>67345</v>
      </c>
      <c r="D28106" s="63" t="s">
        <v>44826</v>
      </c>
      <c r="G28106" s="72"/>
      <c r="H28106" s="72"/>
    </row>
    <row r="28107" spans="3:8">
      <c r="C28107" s="62" t="s">
        <v>67346</v>
      </c>
      <c r="D28107" s="63" t="s">
        <v>44828</v>
      </c>
      <c r="G28107" s="72"/>
      <c r="H28107" s="72"/>
    </row>
    <row r="28108" spans="3:8">
      <c r="C28108" s="62" t="s">
        <v>67347</v>
      </c>
      <c r="D28108" s="63" t="s">
        <v>44830</v>
      </c>
      <c r="G28108" s="72"/>
      <c r="H28108" s="72"/>
    </row>
    <row r="28109" spans="3:8">
      <c r="C28109" s="62" t="s">
        <v>67348</v>
      </c>
      <c r="D28109" s="63" t="s">
        <v>44832</v>
      </c>
      <c r="G28109" s="72"/>
      <c r="H28109" s="72"/>
    </row>
    <row r="28110" spans="3:8">
      <c r="C28110" s="62" t="s">
        <v>67349</v>
      </c>
      <c r="D28110" s="63" t="s">
        <v>44834</v>
      </c>
      <c r="G28110" s="72"/>
      <c r="H28110" s="72"/>
    </row>
    <row r="28111" spans="3:8">
      <c r="C28111" s="62" t="s">
        <v>67350</v>
      </c>
      <c r="D28111" s="63" t="s">
        <v>44836</v>
      </c>
      <c r="G28111" s="72"/>
      <c r="H28111" s="72"/>
    </row>
    <row r="28112" spans="3:8">
      <c r="C28112" s="62" t="s">
        <v>67351</v>
      </c>
      <c r="D28112" s="63" t="s">
        <v>44838</v>
      </c>
      <c r="G28112" s="72"/>
      <c r="H28112" s="72"/>
    </row>
    <row r="28113" spans="3:8">
      <c r="C28113" s="62" t="s">
        <v>67352</v>
      </c>
      <c r="D28113" s="63" t="s">
        <v>44840</v>
      </c>
      <c r="G28113" s="72"/>
      <c r="H28113" s="72"/>
    </row>
    <row r="28114" spans="3:8">
      <c r="C28114" s="62" t="s">
        <v>67353</v>
      </c>
      <c r="D28114" s="63" t="s">
        <v>44842</v>
      </c>
      <c r="G28114" s="72"/>
      <c r="H28114" s="72"/>
    </row>
    <row r="28115" spans="3:8">
      <c r="C28115" s="62" t="s">
        <v>67354</v>
      </c>
      <c r="D28115" s="63" t="s">
        <v>44844</v>
      </c>
      <c r="G28115" s="72"/>
      <c r="H28115" s="72"/>
    </row>
    <row r="28116" spans="3:8">
      <c r="C28116" s="62" t="s">
        <v>67355</v>
      </c>
      <c r="D28116" s="63" t="s">
        <v>44846</v>
      </c>
      <c r="G28116" s="72"/>
      <c r="H28116" s="72"/>
    </row>
    <row r="28117" spans="3:8">
      <c r="C28117" s="62" t="s">
        <v>67356</v>
      </c>
      <c r="D28117" s="63" t="s">
        <v>44848</v>
      </c>
      <c r="G28117" s="72"/>
      <c r="H28117" s="72"/>
    </row>
    <row r="28118" spans="3:8">
      <c r="C28118" s="62" t="s">
        <v>67357</v>
      </c>
      <c r="D28118" s="63" t="s">
        <v>44850</v>
      </c>
      <c r="G28118" s="72"/>
      <c r="H28118" s="72"/>
    </row>
    <row r="28119" spans="3:8">
      <c r="C28119" s="62" t="s">
        <v>67358</v>
      </c>
      <c r="D28119" s="63" t="s">
        <v>44852</v>
      </c>
      <c r="G28119" s="72"/>
      <c r="H28119" s="72"/>
    </row>
    <row r="28120" spans="3:8">
      <c r="C28120" s="62" t="s">
        <v>67359</v>
      </c>
      <c r="D28120" s="63" t="s">
        <v>44854</v>
      </c>
      <c r="G28120" s="72"/>
      <c r="H28120" s="72"/>
    </row>
    <row r="28121" spans="3:8">
      <c r="C28121" s="62" t="s">
        <v>67360</v>
      </c>
      <c r="D28121" s="63" t="s">
        <v>44856</v>
      </c>
      <c r="G28121" s="72"/>
      <c r="H28121" s="72"/>
    </row>
    <row r="28122" spans="3:8">
      <c r="C28122" s="62" t="s">
        <v>67361</v>
      </c>
      <c r="D28122" s="63" t="s">
        <v>44858</v>
      </c>
      <c r="G28122" s="72"/>
      <c r="H28122" s="72"/>
    </row>
    <row r="28123" spans="3:8">
      <c r="C28123" s="62" t="s">
        <v>67362</v>
      </c>
      <c r="D28123" s="63" t="s">
        <v>44860</v>
      </c>
      <c r="G28123" s="72"/>
      <c r="H28123" s="72"/>
    </row>
    <row r="28124" spans="3:8">
      <c r="C28124" s="62" t="s">
        <v>67363</v>
      </c>
      <c r="D28124" s="63" t="s">
        <v>44862</v>
      </c>
      <c r="G28124" s="72"/>
      <c r="H28124" s="72"/>
    </row>
    <row r="28125" spans="3:8">
      <c r="C28125" s="62" t="s">
        <v>67364</v>
      </c>
      <c r="D28125" s="63" t="s">
        <v>44864</v>
      </c>
      <c r="G28125" s="72"/>
      <c r="H28125" s="72"/>
    </row>
    <row r="28126" spans="3:8">
      <c r="C28126" s="62" t="s">
        <v>67365</v>
      </c>
      <c r="D28126" s="63" t="s">
        <v>44866</v>
      </c>
      <c r="G28126" s="72"/>
      <c r="H28126" s="72"/>
    </row>
    <row r="28127" spans="3:8">
      <c r="C28127" s="62" t="s">
        <v>67366</v>
      </c>
      <c r="D28127" s="63" t="s">
        <v>44868</v>
      </c>
      <c r="G28127" s="72"/>
      <c r="H28127" s="72"/>
    </row>
    <row r="28128" spans="3:8">
      <c r="C28128" s="62" t="s">
        <v>67367</v>
      </c>
      <c r="D28128" s="63" t="s">
        <v>44870</v>
      </c>
      <c r="G28128" s="72"/>
      <c r="H28128" s="72"/>
    </row>
    <row r="28129" spans="3:8">
      <c r="C28129" s="62" t="s">
        <v>67368</v>
      </c>
      <c r="D28129" s="63" t="s">
        <v>44872</v>
      </c>
      <c r="G28129" s="72"/>
      <c r="H28129" s="72"/>
    </row>
    <row r="28130" spans="3:8">
      <c r="C28130" s="62" t="s">
        <v>67369</v>
      </c>
      <c r="D28130" s="63" t="s">
        <v>44874</v>
      </c>
      <c r="G28130" s="72"/>
      <c r="H28130" s="72"/>
    </row>
    <row r="28131" spans="3:8">
      <c r="C28131" s="62" t="s">
        <v>67370</v>
      </c>
      <c r="D28131" s="63" t="s">
        <v>44876</v>
      </c>
      <c r="G28131" s="72"/>
      <c r="H28131" s="72"/>
    </row>
    <row r="28132" spans="3:8">
      <c r="C28132" s="62" t="s">
        <v>67371</v>
      </c>
      <c r="D28132" s="63" t="s">
        <v>44878</v>
      </c>
      <c r="G28132" s="72"/>
      <c r="H28132" s="72"/>
    </row>
    <row r="28133" spans="3:8">
      <c r="C28133" s="62" t="s">
        <v>67372</v>
      </c>
      <c r="D28133" s="63" t="s">
        <v>44880</v>
      </c>
      <c r="G28133" s="72"/>
      <c r="H28133" s="72"/>
    </row>
    <row r="28134" spans="3:8">
      <c r="C28134" s="62" t="s">
        <v>67373</v>
      </c>
      <c r="D28134" s="63" t="s">
        <v>44882</v>
      </c>
      <c r="G28134" s="72"/>
      <c r="H28134" s="72"/>
    </row>
    <row r="28135" spans="3:8">
      <c r="C28135" s="62" t="s">
        <v>67374</v>
      </c>
      <c r="D28135" s="63" t="s">
        <v>44884</v>
      </c>
      <c r="G28135" s="72"/>
      <c r="H28135" s="72"/>
    </row>
    <row r="28136" spans="3:8">
      <c r="C28136" s="62" t="s">
        <v>67375</v>
      </c>
      <c r="D28136" s="63" t="s">
        <v>44886</v>
      </c>
      <c r="G28136" s="72"/>
      <c r="H28136" s="72"/>
    </row>
    <row r="28137" spans="3:8">
      <c r="C28137" s="62" t="s">
        <v>67376</v>
      </c>
      <c r="D28137" s="63" t="s">
        <v>44888</v>
      </c>
      <c r="G28137" s="72"/>
      <c r="H28137" s="72"/>
    </row>
    <row r="28138" spans="3:8">
      <c r="C28138" s="62" t="s">
        <v>67377</v>
      </c>
      <c r="D28138" s="63" t="s">
        <v>44890</v>
      </c>
      <c r="G28138" s="72"/>
      <c r="H28138" s="72"/>
    </row>
    <row r="28139" spans="3:8">
      <c r="C28139" s="62" t="s">
        <v>67378</v>
      </c>
      <c r="D28139" s="63" t="s">
        <v>44892</v>
      </c>
      <c r="G28139" s="72"/>
      <c r="H28139" s="72"/>
    </row>
    <row r="28140" spans="3:8">
      <c r="C28140" s="62" t="s">
        <v>67379</v>
      </c>
      <c r="D28140" s="63" t="s">
        <v>44894</v>
      </c>
      <c r="G28140" s="72"/>
      <c r="H28140" s="72"/>
    </row>
    <row r="28141" spans="3:8">
      <c r="C28141" s="62" t="s">
        <v>67380</v>
      </c>
      <c r="D28141" s="63" t="s">
        <v>44896</v>
      </c>
      <c r="G28141" s="72"/>
      <c r="H28141" s="72"/>
    </row>
    <row r="28142" spans="3:8">
      <c r="C28142" s="62" t="s">
        <v>67381</v>
      </c>
      <c r="D28142" s="63" t="s">
        <v>44898</v>
      </c>
      <c r="G28142" s="72"/>
      <c r="H28142" s="72"/>
    </row>
    <row r="28143" spans="3:8">
      <c r="C28143" s="62" t="s">
        <v>67382</v>
      </c>
      <c r="D28143" s="63" t="s">
        <v>44900</v>
      </c>
      <c r="G28143" s="72"/>
      <c r="H28143" s="72"/>
    </row>
    <row r="28144" spans="3:8">
      <c r="C28144" s="62" t="s">
        <v>67383</v>
      </c>
      <c r="D28144" s="63" t="s">
        <v>44902</v>
      </c>
      <c r="G28144" s="72"/>
      <c r="H28144" s="72"/>
    </row>
    <row r="28145" spans="3:8">
      <c r="C28145" s="62" t="s">
        <v>67384</v>
      </c>
      <c r="D28145" s="63" t="s">
        <v>44904</v>
      </c>
      <c r="G28145" s="72"/>
      <c r="H28145" s="72"/>
    </row>
    <row r="28146" spans="3:8">
      <c r="C28146" s="62" t="s">
        <v>67385</v>
      </c>
      <c r="D28146" s="63" t="s">
        <v>44906</v>
      </c>
      <c r="G28146" s="72"/>
      <c r="H28146" s="72"/>
    </row>
    <row r="28147" spans="3:8">
      <c r="C28147" s="62" t="s">
        <v>67386</v>
      </c>
      <c r="D28147" s="63" t="s">
        <v>44908</v>
      </c>
      <c r="G28147" s="72"/>
      <c r="H28147" s="72"/>
    </row>
    <row r="28148" spans="3:8">
      <c r="C28148" s="62" t="s">
        <v>67387</v>
      </c>
      <c r="D28148" s="63" t="s">
        <v>44910</v>
      </c>
      <c r="G28148" s="72"/>
      <c r="H28148" s="72"/>
    </row>
    <row r="28149" spans="3:8">
      <c r="C28149" s="62" t="s">
        <v>67388</v>
      </c>
      <c r="D28149" s="63" t="s">
        <v>44912</v>
      </c>
      <c r="G28149" s="72"/>
      <c r="H28149" s="72"/>
    </row>
    <row r="28150" spans="3:8">
      <c r="C28150" s="62" t="s">
        <v>67389</v>
      </c>
      <c r="D28150" s="63" t="s">
        <v>44914</v>
      </c>
      <c r="G28150" s="72"/>
      <c r="H28150" s="72"/>
    </row>
    <row r="28151" spans="3:8">
      <c r="C28151" s="62" t="s">
        <v>67390</v>
      </c>
      <c r="D28151" s="63" t="s">
        <v>44916</v>
      </c>
      <c r="G28151" s="72"/>
      <c r="H28151" s="72"/>
    </row>
    <row r="28152" spans="3:8">
      <c r="C28152" s="62" t="s">
        <v>44917</v>
      </c>
      <c r="D28152" s="63" t="s">
        <v>44918</v>
      </c>
      <c r="G28152" s="72"/>
      <c r="H28152" s="72"/>
    </row>
    <row r="28153" spans="3:8">
      <c r="C28153" s="62" t="s">
        <v>44919</v>
      </c>
      <c r="D28153" s="63" t="s">
        <v>44920</v>
      </c>
      <c r="G28153" s="72"/>
      <c r="H28153" s="72"/>
    </row>
    <row r="28154" spans="3:8">
      <c r="C28154" s="62" t="s">
        <v>67391</v>
      </c>
      <c r="D28154" s="63" t="s">
        <v>44922</v>
      </c>
      <c r="G28154" s="72"/>
      <c r="H28154" s="72"/>
    </row>
    <row r="28155" spans="3:8">
      <c r="C28155" s="62" t="s">
        <v>67392</v>
      </c>
      <c r="D28155" s="63" t="s">
        <v>44924</v>
      </c>
      <c r="G28155" s="72"/>
      <c r="H28155" s="72"/>
    </row>
    <row r="28156" spans="3:8">
      <c r="C28156" s="62" t="s">
        <v>67393</v>
      </c>
      <c r="D28156" s="63" t="s">
        <v>44926</v>
      </c>
      <c r="G28156" s="72"/>
      <c r="H28156" s="72"/>
    </row>
    <row r="28157" spans="3:8">
      <c r="C28157" s="62" t="s">
        <v>67394</v>
      </c>
      <c r="D28157" s="63" t="s">
        <v>44928</v>
      </c>
      <c r="G28157" s="72"/>
      <c r="H28157" s="72"/>
    </row>
    <row r="28158" spans="3:8">
      <c r="C28158" s="62" t="s">
        <v>67395</v>
      </c>
      <c r="D28158" s="63" t="s">
        <v>44930</v>
      </c>
      <c r="G28158" s="72"/>
      <c r="H28158" s="72"/>
    </row>
    <row r="28159" spans="3:8">
      <c r="C28159" s="62" t="s">
        <v>67396</v>
      </c>
      <c r="D28159" s="63" t="s">
        <v>44932</v>
      </c>
      <c r="G28159" s="72"/>
      <c r="H28159" s="72"/>
    </row>
    <row r="28160" spans="3:8">
      <c r="C28160" s="62" t="s">
        <v>67397</v>
      </c>
      <c r="D28160" s="63" t="s">
        <v>44934</v>
      </c>
      <c r="G28160" s="72"/>
      <c r="H28160" s="72"/>
    </row>
    <row r="28161" spans="3:8">
      <c r="C28161" s="62" t="s">
        <v>67398</v>
      </c>
      <c r="D28161" s="63" t="s">
        <v>44936</v>
      </c>
      <c r="G28161" s="72"/>
      <c r="H28161" s="72"/>
    </row>
    <row r="28162" spans="3:8">
      <c r="C28162" s="62" t="s">
        <v>67399</v>
      </c>
      <c r="D28162" s="63" t="s">
        <v>44938</v>
      </c>
      <c r="G28162" s="72"/>
      <c r="H28162" s="72"/>
    </row>
    <row r="28163" spans="3:8">
      <c r="C28163" s="62" t="s">
        <v>67400</v>
      </c>
      <c r="D28163" s="63" t="s">
        <v>44940</v>
      </c>
      <c r="G28163" s="72"/>
      <c r="H28163" s="72"/>
    </row>
    <row r="28164" spans="3:8">
      <c r="C28164" s="62" t="s">
        <v>67401</v>
      </c>
      <c r="D28164" s="63" t="s">
        <v>44942</v>
      </c>
      <c r="G28164" s="72"/>
      <c r="H28164" s="72"/>
    </row>
    <row r="28165" spans="3:8">
      <c r="C28165" s="62" t="s">
        <v>67402</v>
      </c>
      <c r="D28165" s="63" t="s">
        <v>44944</v>
      </c>
      <c r="G28165" s="72"/>
      <c r="H28165" s="72"/>
    </row>
    <row r="28166" spans="3:8">
      <c r="C28166" s="62" t="s">
        <v>67403</v>
      </c>
      <c r="D28166" s="63" t="s">
        <v>44946</v>
      </c>
      <c r="G28166" s="72"/>
      <c r="H28166" s="72"/>
    </row>
    <row r="28167" spans="3:8">
      <c r="C28167" s="62" t="s">
        <v>67404</v>
      </c>
      <c r="D28167" s="63" t="s">
        <v>44948</v>
      </c>
      <c r="G28167" s="72"/>
      <c r="H28167" s="72"/>
    </row>
    <row r="28168" spans="3:8">
      <c r="C28168" s="62" t="s">
        <v>67405</v>
      </c>
      <c r="D28168" s="63" t="s">
        <v>44950</v>
      </c>
      <c r="G28168" s="72"/>
      <c r="H28168" s="72"/>
    </row>
    <row r="28169" spans="3:8">
      <c r="C28169" s="62" t="s">
        <v>67406</v>
      </c>
      <c r="D28169" s="63" t="s">
        <v>44952</v>
      </c>
      <c r="G28169" s="72"/>
      <c r="H28169" s="72"/>
    </row>
    <row r="28170" spans="3:8">
      <c r="C28170" s="62" t="s">
        <v>67407</v>
      </c>
      <c r="D28170" s="63" t="s">
        <v>44954</v>
      </c>
      <c r="G28170" s="72"/>
      <c r="H28170" s="72"/>
    </row>
    <row r="28171" spans="3:8">
      <c r="C28171" s="62" t="s">
        <v>67408</v>
      </c>
      <c r="D28171" s="63" t="s">
        <v>44956</v>
      </c>
      <c r="G28171" s="72"/>
      <c r="H28171" s="72"/>
    </row>
    <row r="28172" spans="3:8">
      <c r="C28172" s="62" t="s">
        <v>67409</v>
      </c>
      <c r="D28172" s="63" t="s">
        <v>44958</v>
      </c>
      <c r="G28172" s="72"/>
      <c r="H28172" s="72"/>
    </row>
    <row r="28173" spans="3:8">
      <c r="C28173" s="62" t="s">
        <v>67410</v>
      </c>
      <c r="D28173" s="63" t="s">
        <v>44960</v>
      </c>
      <c r="G28173" s="72"/>
      <c r="H28173" s="72"/>
    </row>
    <row r="28174" spans="3:8">
      <c r="C28174" s="62" t="s">
        <v>67411</v>
      </c>
      <c r="D28174" s="63" t="s">
        <v>44962</v>
      </c>
      <c r="G28174" s="72"/>
      <c r="H28174" s="72"/>
    </row>
    <row r="28175" spans="3:8">
      <c r="C28175" s="62" t="s">
        <v>67412</v>
      </c>
      <c r="D28175" s="63" t="s">
        <v>44964</v>
      </c>
      <c r="G28175" s="72"/>
      <c r="H28175" s="72"/>
    </row>
    <row r="28176" spans="3:8">
      <c r="C28176" s="62" t="s">
        <v>67413</v>
      </c>
      <c r="D28176" s="63" t="s">
        <v>44966</v>
      </c>
      <c r="G28176" s="72"/>
      <c r="H28176" s="72"/>
    </row>
    <row r="28177" spans="3:8">
      <c r="C28177" s="62" t="s">
        <v>44967</v>
      </c>
      <c r="D28177" s="63" t="s">
        <v>44968</v>
      </c>
      <c r="G28177" s="72"/>
      <c r="H28177" s="72"/>
    </row>
    <row r="28178" spans="3:8">
      <c r="C28178" s="62" t="s">
        <v>44969</v>
      </c>
      <c r="D28178" s="63" t="s">
        <v>44970</v>
      </c>
      <c r="G28178" s="72"/>
      <c r="H28178" s="72"/>
    </row>
    <row r="28179" spans="3:8">
      <c r="C28179" s="62" t="s">
        <v>67414</v>
      </c>
      <c r="D28179" s="63" t="s">
        <v>44972</v>
      </c>
      <c r="G28179" s="72"/>
      <c r="H28179" s="72"/>
    </row>
    <row r="28180" spans="3:8">
      <c r="C28180" s="62" t="s">
        <v>67415</v>
      </c>
      <c r="D28180" s="63" t="s">
        <v>44974</v>
      </c>
      <c r="G28180" s="72"/>
      <c r="H28180" s="72"/>
    </row>
    <row r="28181" spans="3:8">
      <c r="C28181" s="62" t="s">
        <v>67416</v>
      </c>
      <c r="D28181" s="63" t="s">
        <v>44976</v>
      </c>
      <c r="G28181" s="72"/>
      <c r="H28181" s="72"/>
    </row>
    <row r="28182" spans="3:8">
      <c r="C28182" s="62" t="s">
        <v>67417</v>
      </c>
      <c r="D28182" s="63" t="s">
        <v>44978</v>
      </c>
      <c r="G28182" s="72"/>
      <c r="H28182" s="72"/>
    </row>
    <row r="28183" spans="3:8">
      <c r="C28183" s="62" t="s">
        <v>67418</v>
      </c>
      <c r="D28183" s="63" t="s">
        <v>44980</v>
      </c>
      <c r="G28183" s="72"/>
      <c r="H28183" s="72"/>
    </row>
    <row r="28184" spans="3:8">
      <c r="C28184" s="62" t="s">
        <v>67419</v>
      </c>
      <c r="D28184" s="63" t="s">
        <v>44982</v>
      </c>
      <c r="G28184" s="72"/>
      <c r="H28184" s="72"/>
    </row>
    <row r="28185" spans="3:8">
      <c r="C28185" s="62" t="s">
        <v>67420</v>
      </c>
      <c r="D28185" s="63" t="s">
        <v>44984</v>
      </c>
      <c r="G28185" s="72"/>
      <c r="H28185" s="72"/>
    </row>
    <row r="28186" spans="3:8">
      <c r="C28186" s="62" t="s">
        <v>67421</v>
      </c>
      <c r="D28186" s="63" t="s">
        <v>44986</v>
      </c>
      <c r="G28186" s="72"/>
      <c r="H28186" s="72"/>
    </row>
    <row r="28187" spans="3:8">
      <c r="C28187" s="62" t="s">
        <v>67422</v>
      </c>
      <c r="D28187" s="63" t="s">
        <v>44988</v>
      </c>
      <c r="G28187" s="72"/>
      <c r="H28187" s="72"/>
    </row>
    <row r="28188" spans="3:8">
      <c r="C28188" s="62" t="s">
        <v>67423</v>
      </c>
      <c r="D28188" s="63" t="s">
        <v>44990</v>
      </c>
      <c r="G28188" s="72"/>
      <c r="H28188" s="72"/>
    </row>
    <row r="28189" spans="3:8">
      <c r="C28189" s="62" t="s">
        <v>67424</v>
      </c>
      <c r="D28189" s="63" t="s">
        <v>44992</v>
      </c>
      <c r="G28189" s="72"/>
      <c r="H28189" s="72"/>
    </row>
    <row r="28190" spans="3:8">
      <c r="C28190" s="62" t="s">
        <v>67425</v>
      </c>
      <c r="D28190" s="63" t="s">
        <v>44994</v>
      </c>
      <c r="G28190" s="72"/>
      <c r="H28190" s="72"/>
    </row>
    <row r="28191" spans="3:8">
      <c r="C28191" s="62" t="s">
        <v>67426</v>
      </c>
      <c r="D28191" s="63" t="s">
        <v>44996</v>
      </c>
      <c r="G28191" s="72"/>
      <c r="H28191" s="72"/>
    </row>
    <row r="28192" spans="3:8">
      <c r="C28192" s="62" t="s">
        <v>67427</v>
      </c>
      <c r="D28192" s="63" t="s">
        <v>44998</v>
      </c>
      <c r="G28192" s="72"/>
      <c r="H28192" s="72"/>
    </row>
    <row r="28193" spans="3:8">
      <c r="C28193" s="62" t="s">
        <v>67428</v>
      </c>
      <c r="D28193" s="63" t="s">
        <v>45000</v>
      </c>
      <c r="G28193" s="72"/>
      <c r="H28193" s="72"/>
    </row>
    <row r="28194" spans="3:8">
      <c r="C28194" s="62" t="s">
        <v>67429</v>
      </c>
      <c r="D28194" s="63" t="s">
        <v>45002</v>
      </c>
      <c r="G28194" s="72"/>
      <c r="H28194" s="72"/>
    </row>
    <row r="28195" spans="3:8">
      <c r="C28195" s="62" t="s">
        <v>67430</v>
      </c>
      <c r="D28195" s="63" t="s">
        <v>45004</v>
      </c>
      <c r="G28195" s="72"/>
      <c r="H28195" s="72"/>
    </row>
    <row r="28196" spans="3:8">
      <c r="C28196" s="62" t="s">
        <v>67431</v>
      </c>
      <c r="D28196" s="63" t="s">
        <v>45006</v>
      </c>
      <c r="G28196" s="72"/>
      <c r="H28196" s="72"/>
    </row>
    <row r="28197" spans="3:8">
      <c r="C28197" s="62" t="s">
        <v>67432</v>
      </c>
      <c r="D28197" s="63" t="s">
        <v>45008</v>
      </c>
      <c r="G28197" s="72"/>
      <c r="H28197" s="72"/>
    </row>
    <row r="28198" spans="3:8">
      <c r="C28198" s="62" t="s">
        <v>67433</v>
      </c>
      <c r="D28198" s="63" t="s">
        <v>45010</v>
      </c>
      <c r="G28198" s="72"/>
      <c r="H28198" s="72"/>
    </row>
    <row r="28199" spans="3:8">
      <c r="C28199" s="62" t="s">
        <v>67434</v>
      </c>
      <c r="D28199" s="63" t="s">
        <v>45012</v>
      </c>
      <c r="G28199" s="72"/>
      <c r="H28199" s="72"/>
    </row>
    <row r="28200" spans="3:8">
      <c r="C28200" s="62" t="s">
        <v>67435</v>
      </c>
      <c r="D28200" s="63" t="s">
        <v>45014</v>
      </c>
      <c r="G28200" s="72"/>
      <c r="H28200" s="72"/>
    </row>
    <row r="28201" spans="3:8">
      <c r="C28201" s="62" t="s">
        <v>67436</v>
      </c>
      <c r="D28201" s="63" t="s">
        <v>45016</v>
      </c>
      <c r="G28201" s="72"/>
      <c r="H28201" s="72"/>
    </row>
    <row r="28202" spans="3:8">
      <c r="C28202" s="62" t="s">
        <v>67437</v>
      </c>
      <c r="D28202" s="63" t="s">
        <v>45018</v>
      </c>
      <c r="G28202" s="72"/>
      <c r="H28202" s="72"/>
    </row>
    <row r="28203" spans="3:8">
      <c r="C28203" s="62" t="s">
        <v>67438</v>
      </c>
      <c r="D28203" s="63" t="s">
        <v>45020</v>
      </c>
      <c r="G28203" s="72"/>
      <c r="H28203" s="72"/>
    </row>
    <row r="28204" spans="3:8">
      <c r="C28204" s="62" t="s">
        <v>67439</v>
      </c>
      <c r="D28204" s="63" t="s">
        <v>45022</v>
      </c>
      <c r="G28204" s="72"/>
      <c r="H28204" s="72"/>
    </row>
    <row r="28205" spans="3:8">
      <c r="C28205" s="62" t="s">
        <v>67440</v>
      </c>
      <c r="D28205" s="63" t="s">
        <v>45024</v>
      </c>
      <c r="G28205" s="72"/>
      <c r="H28205" s="72"/>
    </row>
    <row r="28206" spans="3:8">
      <c r="C28206" s="62" t="s">
        <v>67441</v>
      </c>
      <c r="D28206" s="63" t="s">
        <v>45026</v>
      </c>
      <c r="G28206" s="72"/>
      <c r="H28206" s="72"/>
    </row>
    <row r="28207" spans="3:8">
      <c r="C28207" s="62" t="s">
        <v>67442</v>
      </c>
      <c r="D28207" s="63" t="s">
        <v>45028</v>
      </c>
      <c r="G28207" s="72"/>
      <c r="H28207" s="72"/>
    </row>
    <row r="28208" spans="3:8">
      <c r="C28208" s="62" t="s">
        <v>67443</v>
      </c>
      <c r="D28208" s="63" t="s">
        <v>45030</v>
      </c>
      <c r="G28208" s="72"/>
      <c r="H28208" s="72"/>
    </row>
    <row r="28209" spans="3:8">
      <c r="C28209" s="62" t="s">
        <v>67444</v>
      </c>
      <c r="D28209" s="63" t="s">
        <v>45032</v>
      </c>
      <c r="G28209" s="72"/>
      <c r="H28209" s="72"/>
    </row>
    <row r="28210" spans="3:8">
      <c r="C28210" s="62" t="s">
        <v>67445</v>
      </c>
      <c r="D28210" s="63" t="s">
        <v>45034</v>
      </c>
      <c r="G28210" s="72"/>
      <c r="H28210" s="72"/>
    </row>
    <row r="28211" spans="3:8">
      <c r="C28211" s="62" t="s">
        <v>67446</v>
      </c>
      <c r="D28211" s="63" t="s">
        <v>45036</v>
      </c>
      <c r="G28211" s="72"/>
      <c r="H28211" s="72"/>
    </row>
    <row r="28212" spans="3:8">
      <c r="C28212" s="62" t="s">
        <v>67447</v>
      </c>
      <c r="D28212" s="63" t="s">
        <v>45038</v>
      </c>
      <c r="G28212" s="72"/>
      <c r="H28212" s="72"/>
    </row>
    <row r="28213" spans="3:8">
      <c r="C28213" s="62" t="s">
        <v>67448</v>
      </c>
      <c r="D28213" s="63" t="s">
        <v>45040</v>
      </c>
      <c r="G28213" s="72"/>
      <c r="H28213" s="72"/>
    </row>
    <row r="28214" spans="3:8">
      <c r="C28214" s="62" t="s">
        <v>67449</v>
      </c>
      <c r="D28214" s="63" t="s">
        <v>45042</v>
      </c>
      <c r="G28214" s="72"/>
      <c r="H28214" s="72"/>
    </row>
    <row r="28215" spans="3:8">
      <c r="C28215" s="62" t="s">
        <v>67450</v>
      </c>
      <c r="D28215" s="63" t="s">
        <v>45044</v>
      </c>
      <c r="G28215" s="72"/>
      <c r="H28215" s="72"/>
    </row>
    <row r="28216" spans="3:8">
      <c r="C28216" s="62" t="s">
        <v>67451</v>
      </c>
      <c r="D28216" s="63" t="s">
        <v>45046</v>
      </c>
      <c r="G28216" s="72"/>
      <c r="H28216" s="72"/>
    </row>
    <row r="28217" spans="3:8">
      <c r="C28217" s="62" t="s">
        <v>67452</v>
      </c>
      <c r="D28217" s="63" t="s">
        <v>45048</v>
      </c>
      <c r="G28217" s="72"/>
      <c r="H28217" s="72"/>
    </row>
    <row r="28218" spans="3:8">
      <c r="C28218" s="62" t="s">
        <v>67453</v>
      </c>
      <c r="D28218" s="63" t="s">
        <v>45050</v>
      </c>
      <c r="G28218" s="72"/>
      <c r="H28218" s="72"/>
    </row>
    <row r="28219" spans="3:8">
      <c r="C28219" s="62" t="s">
        <v>67454</v>
      </c>
      <c r="D28219" s="63" t="s">
        <v>45052</v>
      </c>
      <c r="G28219" s="72"/>
      <c r="H28219" s="72"/>
    </row>
    <row r="28220" spans="3:8">
      <c r="C28220" s="62" t="s">
        <v>67455</v>
      </c>
      <c r="D28220" s="63" t="s">
        <v>45054</v>
      </c>
      <c r="G28220" s="72"/>
      <c r="H28220" s="72"/>
    </row>
    <row r="28221" spans="3:8">
      <c r="C28221" s="62" t="s">
        <v>67456</v>
      </c>
      <c r="D28221" s="63" t="s">
        <v>45056</v>
      </c>
      <c r="G28221" s="72"/>
      <c r="H28221" s="72"/>
    </row>
    <row r="28222" spans="3:8">
      <c r="C28222" s="62" t="s">
        <v>67457</v>
      </c>
      <c r="D28222" s="63" t="s">
        <v>45058</v>
      </c>
      <c r="G28222" s="72"/>
      <c r="H28222" s="72"/>
    </row>
    <row r="28223" spans="3:8">
      <c r="C28223" s="62" t="s">
        <v>67458</v>
      </c>
      <c r="D28223" s="63" t="s">
        <v>45060</v>
      </c>
      <c r="G28223" s="72"/>
      <c r="H28223" s="72"/>
    </row>
    <row r="28224" spans="3:8">
      <c r="C28224" s="62" t="s">
        <v>67459</v>
      </c>
      <c r="D28224" s="63" t="s">
        <v>45062</v>
      </c>
      <c r="G28224" s="72"/>
      <c r="H28224" s="72"/>
    </row>
    <row r="28225" spans="3:8">
      <c r="C28225" s="62" t="s">
        <v>67460</v>
      </c>
      <c r="D28225" s="63" t="s">
        <v>45064</v>
      </c>
      <c r="G28225" s="72"/>
      <c r="H28225" s="72"/>
    </row>
    <row r="28226" spans="3:8">
      <c r="C28226" s="62" t="s">
        <v>67461</v>
      </c>
      <c r="D28226" s="63" t="s">
        <v>45066</v>
      </c>
      <c r="G28226" s="72"/>
      <c r="H28226" s="72"/>
    </row>
    <row r="28227" spans="3:8">
      <c r="C28227" s="62" t="s">
        <v>67462</v>
      </c>
      <c r="D28227" s="63" t="s">
        <v>45068</v>
      </c>
      <c r="G28227" s="72"/>
      <c r="H28227" s="72"/>
    </row>
    <row r="28228" spans="3:8">
      <c r="C28228" s="62" t="s">
        <v>67463</v>
      </c>
      <c r="D28228" s="63" t="s">
        <v>45070</v>
      </c>
      <c r="G28228" s="72"/>
      <c r="H28228" s="72"/>
    </row>
    <row r="28229" spans="3:8">
      <c r="C28229" s="62" t="s">
        <v>67464</v>
      </c>
      <c r="D28229" s="63" t="s">
        <v>45072</v>
      </c>
      <c r="G28229" s="72"/>
      <c r="H28229" s="72"/>
    </row>
    <row r="28230" spans="3:8">
      <c r="C28230" s="62" t="s">
        <v>67465</v>
      </c>
      <c r="D28230" s="63" t="s">
        <v>45074</v>
      </c>
      <c r="G28230" s="72"/>
      <c r="H28230" s="72"/>
    </row>
    <row r="28231" spans="3:8">
      <c r="C28231" s="62" t="s">
        <v>67466</v>
      </c>
      <c r="D28231" s="63" t="s">
        <v>45076</v>
      </c>
      <c r="G28231" s="72"/>
      <c r="H28231" s="72"/>
    </row>
    <row r="28232" spans="3:8">
      <c r="C28232" s="62" t="s">
        <v>67467</v>
      </c>
      <c r="D28232" s="63" t="s">
        <v>45078</v>
      </c>
      <c r="G28232" s="72"/>
      <c r="H28232" s="72"/>
    </row>
    <row r="28233" spans="3:8">
      <c r="C28233" s="62" t="s">
        <v>67468</v>
      </c>
      <c r="D28233" s="63" t="s">
        <v>45080</v>
      </c>
      <c r="G28233" s="72"/>
      <c r="H28233" s="72"/>
    </row>
    <row r="28234" spans="3:8">
      <c r="C28234" s="62" t="s">
        <v>67469</v>
      </c>
      <c r="D28234" s="63" t="s">
        <v>45082</v>
      </c>
      <c r="G28234" s="72"/>
      <c r="H28234" s="72"/>
    </row>
    <row r="28235" spans="3:8">
      <c r="C28235" s="62" t="s">
        <v>67470</v>
      </c>
      <c r="D28235" s="63" t="s">
        <v>45084</v>
      </c>
      <c r="G28235" s="72"/>
      <c r="H28235" s="72"/>
    </row>
    <row r="28236" spans="3:8">
      <c r="C28236" s="62" t="s">
        <v>67471</v>
      </c>
      <c r="D28236" s="63" t="s">
        <v>45086</v>
      </c>
      <c r="G28236" s="72"/>
      <c r="H28236" s="72"/>
    </row>
    <row r="28237" spans="3:8">
      <c r="C28237" s="62" t="s">
        <v>67472</v>
      </c>
      <c r="D28237" s="63" t="s">
        <v>45088</v>
      </c>
      <c r="G28237" s="72"/>
      <c r="H28237" s="72"/>
    </row>
    <row r="28238" spans="3:8">
      <c r="C28238" s="62" t="s">
        <v>67473</v>
      </c>
      <c r="D28238" s="63" t="s">
        <v>45090</v>
      </c>
      <c r="G28238" s="72"/>
      <c r="H28238" s="72"/>
    </row>
    <row r="28239" spans="3:8">
      <c r="C28239" s="62" t="s">
        <v>67474</v>
      </c>
      <c r="D28239" s="63" t="s">
        <v>45092</v>
      </c>
      <c r="G28239" s="72"/>
      <c r="H28239" s="72"/>
    </row>
    <row r="28240" spans="3:8">
      <c r="C28240" s="62" t="s">
        <v>67475</v>
      </c>
      <c r="D28240" s="63" t="s">
        <v>45094</v>
      </c>
      <c r="G28240" s="72"/>
      <c r="H28240" s="72"/>
    </row>
    <row r="28241" spans="3:8">
      <c r="C28241" s="62" t="s">
        <v>67476</v>
      </c>
      <c r="D28241" s="63" t="s">
        <v>45096</v>
      </c>
      <c r="G28241" s="72"/>
      <c r="H28241" s="72"/>
    </row>
    <row r="28242" spans="3:8">
      <c r="C28242" s="62" t="s">
        <v>67477</v>
      </c>
      <c r="D28242" s="63" t="s">
        <v>45098</v>
      </c>
      <c r="G28242" s="72"/>
      <c r="H28242" s="72"/>
    </row>
    <row r="28243" spans="3:8">
      <c r="C28243" s="62" t="s">
        <v>67478</v>
      </c>
      <c r="D28243" s="63" t="s">
        <v>45100</v>
      </c>
      <c r="G28243" s="72"/>
      <c r="H28243" s="72"/>
    </row>
    <row r="28244" spans="3:8">
      <c r="C28244" s="62" t="s">
        <v>67479</v>
      </c>
      <c r="D28244" s="63" t="s">
        <v>45102</v>
      </c>
      <c r="G28244" s="72"/>
      <c r="H28244" s="72"/>
    </row>
    <row r="28245" spans="3:8">
      <c r="C28245" s="62" t="s">
        <v>67480</v>
      </c>
      <c r="D28245" s="63" t="s">
        <v>45104</v>
      </c>
      <c r="G28245" s="72"/>
      <c r="H28245" s="72"/>
    </row>
    <row r="28246" spans="3:8">
      <c r="C28246" s="62" t="s">
        <v>67481</v>
      </c>
      <c r="D28246" s="63" t="s">
        <v>45106</v>
      </c>
      <c r="G28246" s="72"/>
      <c r="H28246" s="72"/>
    </row>
    <row r="28247" spans="3:8">
      <c r="C28247" s="62" t="s">
        <v>67482</v>
      </c>
      <c r="D28247" s="63" t="s">
        <v>45108</v>
      </c>
      <c r="G28247" s="72"/>
      <c r="H28247" s="72"/>
    </row>
    <row r="28248" spans="3:8">
      <c r="C28248" s="62" t="s">
        <v>67483</v>
      </c>
      <c r="D28248" s="63" t="s">
        <v>45110</v>
      </c>
      <c r="G28248" s="72"/>
      <c r="H28248" s="72"/>
    </row>
    <row r="28249" spans="3:8">
      <c r="C28249" s="62" t="s">
        <v>67484</v>
      </c>
      <c r="D28249" s="63" t="s">
        <v>45112</v>
      </c>
      <c r="G28249" s="72"/>
      <c r="H28249" s="72"/>
    </row>
    <row r="28250" spans="3:8">
      <c r="C28250" s="62" t="s">
        <v>67485</v>
      </c>
      <c r="D28250" s="63" t="s">
        <v>45114</v>
      </c>
      <c r="G28250" s="72"/>
      <c r="H28250" s="72"/>
    </row>
    <row r="28251" spans="3:8">
      <c r="C28251" s="62" t="s">
        <v>67486</v>
      </c>
      <c r="D28251" s="63" t="s">
        <v>45116</v>
      </c>
      <c r="G28251" s="72"/>
      <c r="H28251" s="72"/>
    </row>
    <row r="28252" spans="3:8">
      <c r="C28252" s="62" t="s">
        <v>67487</v>
      </c>
      <c r="D28252" s="63" t="s">
        <v>45118</v>
      </c>
      <c r="G28252" s="72"/>
      <c r="H28252" s="72"/>
    </row>
    <row r="28253" spans="3:8">
      <c r="C28253" s="62" t="s">
        <v>67488</v>
      </c>
      <c r="D28253" s="63" t="s">
        <v>45120</v>
      </c>
      <c r="G28253" s="72"/>
      <c r="H28253" s="72"/>
    </row>
    <row r="28254" spans="3:8">
      <c r="C28254" s="62" t="s">
        <v>67489</v>
      </c>
      <c r="D28254" s="63" t="s">
        <v>45122</v>
      </c>
      <c r="G28254" s="72"/>
      <c r="H28254" s="72"/>
    </row>
    <row r="28255" spans="3:8">
      <c r="C28255" s="62" t="s">
        <v>67490</v>
      </c>
      <c r="D28255" s="63" t="s">
        <v>45124</v>
      </c>
      <c r="G28255" s="72"/>
      <c r="H28255" s="72"/>
    </row>
    <row r="28256" spans="3:8">
      <c r="C28256" s="62" t="s">
        <v>67491</v>
      </c>
      <c r="D28256" s="63" t="s">
        <v>45126</v>
      </c>
      <c r="G28256" s="72"/>
      <c r="H28256" s="72"/>
    </row>
    <row r="28257" spans="3:8">
      <c r="C28257" s="62" t="s">
        <v>67492</v>
      </c>
      <c r="D28257" s="63" t="s">
        <v>45128</v>
      </c>
      <c r="G28257" s="72"/>
      <c r="H28257" s="72"/>
    </row>
    <row r="28258" spans="3:8">
      <c r="C28258" s="62" t="s">
        <v>67493</v>
      </c>
      <c r="D28258" s="63" t="s">
        <v>45130</v>
      </c>
      <c r="G28258" s="72"/>
      <c r="H28258" s="72"/>
    </row>
    <row r="28259" spans="3:8">
      <c r="C28259" s="62" t="s">
        <v>67494</v>
      </c>
      <c r="D28259" s="63" t="s">
        <v>45132</v>
      </c>
      <c r="G28259" s="72"/>
      <c r="H28259" s="72"/>
    </row>
    <row r="28260" spans="3:8">
      <c r="C28260" s="62" t="s">
        <v>67495</v>
      </c>
      <c r="D28260" s="63" t="s">
        <v>45134</v>
      </c>
      <c r="G28260" s="72"/>
      <c r="H28260" s="72"/>
    </row>
    <row r="28261" spans="3:8">
      <c r="C28261" s="62" t="s">
        <v>67496</v>
      </c>
      <c r="D28261" s="63" t="s">
        <v>45136</v>
      </c>
      <c r="G28261" s="72"/>
      <c r="H28261" s="72"/>
    </row>
    <row r="28262" spans="3:8">
      <c r="C28262" s="62" t="s">
        <v>67497</v>
      </c>
      <c r="D28262" s="63" t="s">
        <v>45138</v>
      </c>
      <c r="G28262" s="72"/>
      <c r="H28262" s="72"/>
    </row>
    <row r="28263" spans="3:8">
      <c r="C28263" s="62" t="s">
        <v>67498</v>
      </c>
      <c r="D28263" s="63" t="s">
        <v>45140</v>
      </c>
      <c r="G28263" s="72"/>
      <c r="H28263" s="72"/>
    </row>
    <row r="28264" spans="3:8">
      <c r="C28264" s="62" t="s">
        <v>67499</v>
      </c>
      <c r="D28264" s="63" t="s">
        <v>45142</v>
      </c>
      <c r="G28264" s="72"/>
      <c r="H28264" s="72"/>
    </row>
    <row r="28265" spans="3:8">
      <c r="C28265" s="62" t="s">
        <v>67500</v>
      </c>
      <c r="D28265" s="63" t="s">
        <v>45144</v>
      </c>
      <c r="G28265" s="72"/>
      <c r="H28265" s="72"/>
    </row>
    <row r="28266" spans="3:8">
      <c r="C28266" s="62" t="s">
        <v>67501</v>
      </c>
      <c r="D28266" s="63" t="s">
        <v>45146</v>
      </c>
      <c r="G28266" s="72"/>
      <c r="H28266" s="72"/>
    </row>
    <row r="28267" spans="3:8">
      <c r="C28267" s="62" t="s">
        <v>67502</v>
      </c>
      <c r="D28267" s="63" t="s">
        <v>45148</v>
      </c>
      <c r="G28267" s="72"/>
      <c r="H28267" s="72"/>
    </row>
    <row r="28268" spans="3:8">
      <c r="C28268" s="62" t="s">
        <v>67503</v>
      </c>
      <c r="D28268" s="63" t="s">
        <v>45150</v>
      </c>
      <c r="G28268" s="72"/>
      <c r="H28268" s="72"/>
    </row>
    <row r="28269" spans="3:8">
      <c r="C28269" s="62" t="s">
        <v>67504</v>
      </c>
      <c r="D28269" s="63" t="s">
        <v>45152</v>
      </c>
      <c r="G28269" s="72"/>
      <c r="H28269" s="72"/>
    </row>
    <row r="28270" spans="3:8">
      <c r="C28270" s="62" t="s">
        <v>67505</v>
      </c>
      <c r="D28270" s="63" t="s">
        <v>45154</v>
      </c>
      <c r="G28270" s="72"/>
      <c r="H28270" s="72"/>
    </row>
    <row r="28271" spans="3:8">
      <c r="C28271" s="62" t="s">
        <v>67506</v>
      </c>
      <c r="D28271" s="63" t="s">
        <v>45156</v>
      </c>
      <c r="G28271" s="72"/>
      <c r="H28271" s="72"/>
    </row>
    <row r="28272" spans="3:8">
      <c r="C28272" s="62" t="s">
        <v>67507</v>
      </c>
      <c r="D28272" s="63" t="s">
        <v>45158</v>
      </c>
      <c r="G28272" s="72"/>
      <c r="H28272" s="72"/>
    </row>
    <row r="28273" spans="3:8">
      <c r="C28273" s="62" t="s">
        <v>67508</v>
      </c>
      <c r="D28273" s="63" t="s">
        <v>45160</v>
      </c>
      <c r="G28273" s="72"/>
      <c r="H28273" s="72"/>
    </row>
    <row r="28274" spans="3:8">
      <c r="C28274" s="62" t="s">
        <v>67509</v>
      </c>
      <c r="D28274" s="63" t="s">
        <v>45162</v>
      </c>
      <c r="G28274" s="72"/>
      <c r="H28274" s="72"/>
    </row>
    <row r="28275" spans="3:8">
      <c r="C28275" s="62" t="s">
        <v>67510</v>
      </c>
      <c r="D28275" s="63" t="s">
        <v>45164</v>
      </c>
      <c r="G28275" s="72"/>
      <c r="H28275" s="72"/>
    </row>
    <row r="28276" spans="3:8">
      <c r="C28276" s="62" t="s">
        <v>67511</v>
      </c>
      <c r="D28276" s="63" t="s">
        <v>45166</v>
      </c>
      <c r="G28276" s="72"/>
      <c r="H28276" s="72"/>
    </row>
    <row r="28277" spans="3:8">
      <c r="C28277" s="62" t="s">
        <v>67512</v>
      </c>
      <c r="D28277" s="63" t="s">
        <v>45168</v>
      </c>
      <c r="G28277" s="72"/>
      <c r="H28277" s="72"/>
    </row>
    <row r="28278" spans="3:8">
      <c r="C28278" s="62" t="s">
        <v>67513</v>
      </c>
      <c r="D28278" s="63" t="s">
        <v>45170</v>
      </c>
      <c r="G28278" s="72"/>
      <c r="H28278" s="72"/>
    </row>
    <row r="28279" spans="3:8">
      <c r="C28279" s="62" t="s">
        <v>67514</v>
      </c>
      <c r="D28279" s="63" t="s">
        <v>45172</v>
      </c>
      <c r="G28279" s="72"/>
      <c r="H28279" s="72"/>
    </row>
    <row r="28280" spans="3:8">
      <c r="C28280" s="62" t="s">
        <v>67515</v>
      </c>
      <c r="D28280" s="63" t="s">
        <v>45174</v>
      </c>
      <c r="G28280" s="72"/>
      <c r="H28280" s="72"/>
    </row>
    <row r="28281" spans="3:8">
      <c r="C28281" s="62" t="s">
        <v>67516</v>
      </c>
      <c r="D28281" s="63" t="s">
        <v>45176</v>
      </c>
      <c r="G28281" s="72"/>
      <c r="H28281" s="72"/>
    </row>
    <row r="28282" spans="3:8">
      <c r="C28282" s="62" t="s">
        <v>67517</v>
      </c>
      <c r="D28282" s="63" t="s">
        <v>45178</v>
      </c>
      <c r="G28282" s="72"/>
      <c r="H28282" s="72"/>
    </row>
    <row r="28283" spans="3:8">
      <c r="C28283" s="62" t="s">
        <v>67518</v>
      </c>
      <c r="D28283" s="63" t="s">
        <v>45180</v>
      </c>
      <c r="G28283" s="72"/>
      <c r="H28283" s="72"/>
    </row>
    <row r="28284" spans="3:8">
      <c r="C28284" s="62" t="s">
        <v>67519</v>
      </c>
      <c r="D28284" s="63" t="s">
        <v>45182</v>
      </c>
      <c r="G28284" s="72"/>
      <c r="H28284" s="72"/>
    </row>
    <row r="28285" spans="3:8">
      <c r="C28285" s="62" t="s">
        <v>67520</v>
      </c>
      <c r="D28285" s="63" t="s">
        <v>45184</v>
      </c>
      <c r="G28285" s="72"/>
      <c r="H28285" s="72"/>
    </row>
    <row r="28286" spans="3:8">
      <c r="C28286" s="62" t="s">
        <v>67521</v>
      </c>
      <c r="D28286" s="63" t="s">
        <v>45186</v>
      </c>
      <c r="G28286" s="72"/>
      <c r="H28286" s="72"/>
    </row>
    <row r="28287" spans="3:8">
      <c r="C28287" s="62" t="s">
        <v>67522</v>
      </c>
      <c r="D28287" s="63" t="s">
        <v>45188</v>
      </c>
      <c r="G28287" s="72"/>
      <c r="H28287" s="72"/>
    </row>
    <row r="28288" spans="3:8">
      <c r="C28288" s="62" t="s">
        <v>67523</v>
      </c>
      <c r="D28288" s="63" t="s">
        <v>45190</v>
      </c>
      <c r="G28288" s="72"/>
      <c r="H28288" s="72"/>
    </row>
    <row r="28289" spans="3:8">
      <c r="C28289" s="62" t="s">
        <v>67524</v>
      </c>
      <c r="D28289" s="63" t="s">
        <v>45192</v>
      </c>
      <c r="G28289" s="72"/>
      <c r="H28289" s="72"/>
    </row>
    <row r="28290" spans="3:8">
      <c r="C28290" s="62" t="s">
        <v>67525</v>
      </c>
      <c r="D28290" s="63" t="s">
        <v>45194</v>
      </c>
      <c r="G28290" s="72"/>
      <c r="H28290" s="72"/>
    </row>
    <row r="28291" spans="3:8">
      <c r="C28291" s="62" t="s">
        <v>67526</v>
      </c>
      <c r="D28291" s="63" t="s">
        <v>45196</v>
      </c>
      <c r="G28291" s="72"/>
      <c r="H28291" s="72"/>
    </row>
    <row r="28292" spans="3:8">
      <c r="C28292" s="62" t="s">
        <v>67527</v>
      </c>
      <c r="D28292" s="63" t="s">
        <v>45198</v>
      </c>
      <c r="G28292" s="72"/>
      <c r="H28292" s="72"/>
    </row>
    <row r="28293" spans="3:8">
      <c r="C28293" s="62" t="s">
        <v>67528</v>
      </c>
      <c r="D28293" s="63" t="s">
        <v>45200</v>
      </c>
      <c r="G28293" s="72"/>
      <c r="H28293" s="72"/>
    </row>
    <row r="28294" spans="3:8">
      <c r="C28294" s="62" t="s">
        <v>67529</v>
      </c>
      <c r="D28294" s="63" t="s">
        <v>45202</v>
      </c>
      <c r="G28294" s="72"/>
      <c r="H28294" s="72"/>
    </row>
    <row r="28295" spans="3:8">
      <c r="C28295" s="62" t="s">
        <v>67530</v>
      </c>
      <c r="D28295" s="63" t="s">
        <v>45204</v>
      </c>
      <c r="G28295" s="72"/>
      <c r="H28295" s="72"/>
    </row>
    <row r="28296" spans="3:8">
      <c r="C28296" s="62" t="s">
        <v>67531</v>
      </c>
      <c r="D28296" s="63" t="s">
        <v>45206</v>
      </c>
      <c r="G28296" s="72"/>
      <c r="H28296" s="72"/>
    </row>
    <row r="28297" spans="3:8">
      <c r="C28297" s="62" t="s">
        <v>67532</v>
      </c>
      <c r="D28297" s="63" t="s">
        <v>45208</v>
      </c>
      <c r="G28297" s="72"/>
      <c r="H28297" s="72"/>
    </row>
    <row r="28298" spans="3:8">
      <c r="C28298" s="62" t="s">
        <v>67533</v>
      </c>
      <c r="D28298" s="63" t="s">
        <v>45210</v>
      </c>
      <c r="G28298" s="72"/>
      <c r="H28298" s="72"/>
    </row>
    <row r="28299" spans="3:8">
      <c r="C28299" s="62" t="s">
        <v>67534</v>
      </c>
      <c r="D28299" s="63" t="s">
        <v>45212</v>
      </c>
      <c r="G28299" s="72"/>
      <c r="H28299" s="72"/>
    </row>
    <row r="28300" spans="3:8">
      <c r="C28300" s="62" t="s">
        <v>67535</v>
      </c>
      <c r="D28300" s="63" t="s">
        <v>45214</v>
      </c>
      <c r="G28300" s="72"/>
      <c r="H28300" s="72"/>
    </row>
    <row r="28301" spans="3:8">
      <c r="C28301" s="62" t="s">
        <v>67536</v>
      </c>
      <c r="D28301" s="63" t="s">
        <v>45216</v>
      </c>
      <c r="G28301" s="72"/>
      <c r="H28301" s="72"/>
    </row>
    <row r="28302" spans="3:8">
      <c r="C28302" s="62" t="s">
        <v>67537</v>
      </c>
      <c r="D28302" s="63" t="s">
        <v>45218</v>
      </c>
      <c r="G28302" s="72"/>
      <c r="H28302" s="72"/>
    </row>
    <row r="28303" spans="3:8">
      <c r="C28303" s="62" t="s">
        <v>67538</v>
      </c>
      <c r="D28303" s="63" t="s">
        <v>45220</v>
      </c>
      <c r="G28303" s="72"/>
      <c r="H28303" s="72"/>
    </row>
    <row r="28304" spans="3:8">
      <c r="C28304" s="62" t="s">
        <v>67539</v>
      </c>
      <c r="D28304" s="63" t="s">
        <v>45222</v>
      </c>
      <c r="G28304" s="72"/>
      <c r="H28304" s="72"/>
    </row>
    <row r="28305" spans="3:8">
      <c r="C28305" s="62" t="s">
        <v>67540</v>
      </c>
      <c r="D28305" s="63" t="s">
        <v>45224</v>
      </c>
      <c r="G28305" s="72"/>
      <c r="H28305" s="72"/>
    </row>
    <row r="28306" spans="3:8">
      <c r="C28306" s="62" t="s">
        <v>67541</v>
      </c>
      <c r="D28306" s="63" t="s">
        <v>45226</v>
      </c>
      <c r="G28306" s="72"/>
      <c r="H28306" s="72"/>
    </row>
    <row r="28307" spans="3:8">
      <c r="C28307" s="62" t="s">
        <v>67542</v>
      </c>
      <c r="D28307" s="63" t="s">
        <v>45228</v>
      </c>
      <c r="G28307" s="72"/>
      <c r="H28307" s="72"/>
    </row>
    <row r="28308" spans="3:8">
      <c r="C28308" s="62" t="s">
        <v>67543</v>
      </c>
      <c r="D28308" s="63" t="s">
        <v>45230</v>
      </c>
      <c r="G28308" s="72"/>
      <c r="H28308" s="72"/>
    </row>
    <row r="28309" spans="3:8">
      <c r="C28309" s="62" t="s">
        <v>67544</v>
      </c>
      <c r="D28309" s="63" t="s">
        <v>45232</v>
      </c>
      <c r="G28309" s="72"/>
      <c r="H28309" s="72"/>
    </row>
    <row r="28310" spans="3:8">
      <c r="C28310" s="62" t="s">
        <v>67545</v>
      </c>
      <c r="D28310" s="63" t="s">
        <v>45234</v>
      </c>
      <c r="G28310" s="72"/>
      <c r="H28310" s="72"/>
    </row>
    <row r="28311" spans="3:8">
      <c r="C28311" s="62" t="s">
        <v>67546</v>
      </c>
      <c r="D28311" s="63" t="s">
        <v>45236</v>
      </c>
      <c r="G28311" s="72"/>
      <c r="H28311" s="72"/>
    </row>
    <row r="28312" spans="3:8">
      <c r="C28312" s="62" t="s">
        <v>67547</v>
      </c>
      <c r="D28312" s="63" t="s">
        <v>45238</v>
      </c>
      <c r="G28312" s="72"/>
      <c r="H28312" s="72"/>
    </row>
    <row r="28313" spans="3:8">
      <c r="C28313" s="62" t="s">
        <v>67548</v>
      </c>
      <c r="D28313" s="63" t="s">
        <v>45240</v>
      </c>
      <c r="G28313" s="72"/>
      <c r="H28313" s="72"/>
    </row>
    <row r="28314" spans="3:8">
      <c r="C28314" s="62" t="s">
        <v>67549</v>
      </c>
      <c r="D28314" s="63" t="s">
        <v>45242</v>
      </c>
      <c r="G28314" s="72"/>
      <c r="H28314" s="72"/>
    </row>
    <row r="28315" spans="3:8">
      <c r="C28315" s="62" t="s">
        <v>67550</v>
      </c>
      <c r="D28315" s="63" t="s">
        <v>45244</v>
      </c>
      <c r="G28315" s="72"/>
      <c r="H28315" s="72"/>
    </row>
    <row r="28316" spans="3:8">
      <c r="C28316" s="62" t="s">
        <v>67551</v>
      </c>
      <c r="D28316" s="63" t="s">
        <v>45246</v>
      </c>
      <c r="G28316" s="72"/>
      <c r="H28316" s="72"/>
    </row>
    <row r="28317" spans="3:8">
      <c r="C28317" s="62" t="s">
        <v>67552</v>
      </c>
      <c r="D28317" s="63" t="s">
        <v>45248</v>
      </c>
      <c r="G28317" s="72"/>
      <c r="H28317" s="72"/>
    </row>
    <row r="28318" spans="3:8">
      <c r="C28318" s="62" t="s">
        <v>67553</v>
      </c>
      <c r="D28318" s="63" t="s">
        <v>45250</v>
      </c>
      <c r="G28318" s="72"/>
      <c r="H28318" s="72"/>
    </row>
    <row r="28319" spans="3:8">
      <c r="C28319" s="62" t="s">
        <v>67554</v>
      </c>
      <c r="D28319" s="63" t="s">
        <v>45252</v>
      </c>
      <c r="G28319" s="72"/>
      <c r="H28319" s="72"/>
    </row>
    <row r="28320" spans="3:8">
      <c r="C28320" s="62" t="s">
        <v>67555</v>
      </c>
      <c r="D28320" s="63" t="s">
        <v>45254</v>
      </c>
      <c r="G28320" s="72"/>
      <c r="H28320" s="72"/>
    </row>
    <row r="28321" spans="3:8">
      <c r="C28321" s="62" t="s">
        <v>67556</v>
      </c>
      <c r="D28321" s="63" t="s">
        <v>45256</v>
      </c>
      <c r="G28321" s="72"/>
      <c r="H28321" s="72"/>
    </row>
    <row r="28322" spans="3:8">
      <c r="C28322" s="62" t="s">
        <v>67557</v>
      </c>
      <c r="D28322" s="63" t="s">
        <v>45258</v>
      </c>
      <c r="G28322" s="72"/>
      <c r="H28322" s="72"/>
    </row>
    <row r="28323" spans="3:8">
      <c r="C28323" s="62" t="s">
        <v>67558</v>
      </c>
      <c r="D28323" s="63" t="s">
        <v>45260</v>
      </c>
      <c r="G28323" s="72"/>
      <c r="H28323" s="72"/>
    </row>
    <row r="28324" spans="3:8">
      <c r="C28324" s="62" t="s">
        <v>67559</v>
      </c>
      <c r="D28324" s="63" t="s">
        <v>45262</v>
      </c>
      <c r="G28324" s="72"/>
      <c r="H28324" s="72"/>
    </row>
    <row r="28325" spans="3:8">
      <c r="C28325" s="62" t="s">
        <v>67560</v>
      </c>
      <c r="D28325" s="63" t="s">
        <v>45264</v>
      </c>
      <c r="G28325" s="72"/>
      <c r="H28325" s="72"/>
    </row>
    <row r="28326" spans="3:8">
      <c r="C28326" s="62" t="s">
        <v>67561</v>
      </c>
      <c r="D28326" s="63" t="s">
        <v>45266</v>
      </c>
      <c r="G28326" s="72"/>
      <c r="H28326" s="72"/>
    </row>
    <row r="28327" spans="3:8">
      <c r="C28327" s="62" t="s">
        <v>67562</v>
      </c>
      <c r="D28327" s="63" t="s">
        <v>45268</v>
      </c>
      <c r="G28327" s="72"/>
      <c r="H28327" s="72"/>
    </row>
    <row r="28328" spans="3:8">
      <c r="C28328" s="62" t="s">
        <v>67563</v>
      </c>
      <c r="D28328" s="63" t="s">
        <v>45270</v>
      </c>
      <c r="G28328" s="72"/>
      <c r="H28328" s="72"/>
    </row>
    <row r="28329" spans="3:8">
      <c r="C28329" s="62" t="s">
        <v>67564</v>
      </c>
      <c r="D28329" s="63" t="s">
        <v>45272</v>
      </c>
      <c r="G28329" s="72"/>
      <c r="H28329" s="72"/>
    </row>
    <row r="28330" spans="3:8">
      <c r="C28330" s="62" t="s">
        <v>67565</v>
      </c>
      <c r="D28330" s="63" t="s">
        <v>45274</v>
      </c>
      <c r="G28330" s="72"/>
      <c r="H28330" s="72"/>
    </row>
    <row r="28331" spans="3:8">
      <c r="C28331" s="62" t="s">
        <v>67566</v>
      </c>
      <c r="D28331" s="63" t="s">
        <v>45276</v>
      </c>
      <c r="G28331" s="72"/>
      <c r="H28331" s="72"/>
    </row>
    <row r="28332" spans="3:8">
      <c r="C28332" s="62" t="s">
        <v>67567</v>
      </c>
      <c r="D28332" s="63" t="s">
        <v>45278</v>
      </c>
      <c r="G28332" s="72"/>
      <c r="H28332" s="72"/>
    </row>
    <row r="28333" spans="3:8">
      <c r="C28333" s="62" t="s">
        <v>67568</v>
      </c>
      <c r="D28333" s="63" t="s">
        <v>45280</v>
      </c>
      <c r="G28333" s="72"/>
      <c r="H28333" s="72"/>
    </row>
    <row r="28334" spans="3:8">
      <c r="C28334" s="62" t="s">
        <v>67569</v>
      </c>
      <c r="D28334" s="63" t="s">
        <v>45282</v>
      </c>
      <c r="G28334" s="72"/>
      <c r="H28334" s="72"/>
    </row>
    <row r="28335" spans="3:8">
      <c r="C28335" s="62" t="s">
        <v>67570</v>
      </c>
      <c r="D28335" s="63" t="s">
        <v>45284</v>
      </c>
      <c r="G28335" s="72"/>
      <c r="H28335" s="72"/>
    </row>
    <row r="28336" spans="3:8">
      <c r="C28336" s="62" t="s">
        <v>67571</v>
      </c>
      <c r="D28336" s="63" t="s">
        <v>45286</v>
      </c>
      <c r="G28336" s="72"/>
      <c r="H28336" s="72"/>
    </row>
    <row r="28337" spans="3:8">
      <c r="C28337" s="62" t="s">
        <v>67572</v>
      </c>
      <c r="D28337" s="63" t="s">
        <v>45288</v>
      </c>
      <c r="G28337" s="72"/>
      <c r="H28337" s="72"/>
    </row>
    <row r="28338" spans="3:8">
      <c r="C28338" s="62" t="s">
        <v>67573</v>
      </c>
      <c r="D28338" s="63" t="s">
        <v>45290</v>
      </c>
      <c r="G28338" s="72"/>
      <c r="H28338" s="72"/>
    </row>
    <row r="28339" spans="3:8">
      <c r="C28339" s="62" t="s">
        <v>67574</v>
      </c>
      <c r="D28339" s="63" t="s">
        <v>45292</v>
      </c>
      <c r="G28339" s="72"/>
      <c r="H28339" s="72"/>
    </row>
    <row r="28340" spans="3:8">
      <c r="C28340" s="62" t="s">
        <v>67575</v>
      </c>
      <c r="D28340" s="63" t="s">
        <v>45294</v>
      </c>
      <c r="G28340" s="72"/>
      <c r="H28340" s="72"/>
    </row>
    <row r="28341" spans="3:8">
      <c r="C28341" s="62" t="s">
        <v>67576</v>
      </c>
      <c r="D28341" s="63" t="s">
        <v>45296</v>
      </c>
      <c r="G28341" s="72"/>
      <c r="H28341" s="72"/>
    </row>
    <row r="28342" spans="3:8">
      <c r="C28342" s="62" t="s">
        <v>67577</v>
      </c>
      <c r="D28342" s="63" t="s">
        <v>45298</v>
      </c>
      <c r="G28342" s="72"/>
      <c r="H28342" s="72"/>
    </row>
    <row r="28343" spans="3:8">
      <c r="C28343" s="62" t="s">
        <v>67578</v>
      </c>
      <c r="D28343" s="63" t="s">
        <v>45300</v>
      </c>
      <c r="G28343" s="72"/>
      <c r="H28343" s="72"/>
    </row>
    <row r="28344" spans="3:8">
      <c r="C28344" s="62" t="s">
        <v>67579</v>
      </c>
      <c r="D28344" s="63" t="s">
        <v>45302</v>
      </c>
      <c r="G28344" s="72"/>
      <c r="H28344" s="72"/>
    </row>
    <row r="28345" spans="3:8">
      <c r="C28345" s="62" t="s">
        <v>67580</v>
      </c>
      <c r="D28345" s="63" t="s">
        <v>45304</v>
      </c>
      <c r="G28345" s="72"/>
      <c r="H28345" s="72"/>
    </row>
    <row r="28346" spans="3:8">
      <c r="C28346" s="62" t="s">
        <v>67581</v>
      </c>
      <c r="D28346" s="63" t="s">
        <v>45306</v>
      </c>
      <c r="G28346" s="72"/>
      <c r="H28346" s="72"/>
    </row>
    <row r="28347" spans="3:8">
      <c r="C28347" s="62" t="s">
        <v>67582</v>
      </c>
      <c r="D28347" s="63" t="s">
        <v>45308</v>
      </c>
      <c r="G28347" s="72"/>
      <c r="H28347" s="72"/>
    </row>
    <row r="28348" spans="3:8">
      <c r="C28348" s="62" t="s">
        <v>67583</v>
      </c>
      <c r="D28348" s="63" t="s">
        <v>45310</v>
      </c>
      <c r="G28348" s="72"/>
      <c r="H28348" s="72"/>
    </row>
    <row r="28349" spans="3:8">
      <c r="C28349" s="62" t="s">
        <v>67584</v>
      </c>
      <c r="D28349" s="63" t="s">
        <v>45312</v>
      </c>
      <c r="G28349" s="72"/>
      <c r="H28349" s="72"/>
    </row>
    <row r="28350" spans="3:8">
      <c r="C28350" s="62" t="s">
        <v>67585</v>
      </c>
      <c r="D28350" s="63" t="s">
        <v>45314</v>
      </c>
      <c r="G28350" s="72"/>
      <c r="H28350" s="72"/>
    </row>
    <row r="28351" spans="3:8">
      <c r="C28351" s="62" t="s">
        <v>67586</v>
      </c>
      <c r="D28351" s="63" t="s">
        <v>45316</v>
      </c>
      <c r="G28351" s="72"/>
      <c r="H28351" s="72"/>
    </row>
    <row r="28352" spans="3:8">
      <c r="C28352" s="62" t="s">
        <v>67587</v>
      </c>
      <c r="D28352" s="63" t="s">
        <v>45318</v>
      </c>
      <c r="G28352" s="72"/>
      <c r="H28352" s="72"/>
    </row>
    <row r="28353" spans="3:8">
      <c r="C28353" s="62" t="s">
        <v>67588</v>
      </c>
      <c r="D28353" s="63" t="s">
        <v>45320</v>
      </c>
      <c r="G28353" s="72"/>
      <c r="H28353" s="72"/>
    </row>
    <row r="28354" spans="3:8">
      <c r="C28354" s="62" t="s">
        <v>67589</v>
      </c>
      <c r="D28354" s="63" t="s">
        <v>45322</v>
      </c>
      <c r="G28354" s="72"/>
      <c r="H28354" s="72"/>
    </row>
    <row r="28355" spans="3:8">
      <c r="C28355" s="62" t="s">
        <v>67590</v>
      </c>
      <c r="D28355" s="63" t="s">
        <v>45324</v>
      </c>
      <c r="G28355" s="72"/>
      <c r="H28355" s="72"/>
    </row>
    <row r="28356" spans="3:8">
      <c r="C28356" s="62" t="s">
        <v>67591</v>
      </c>
      <c r="D28356" s="63" t="s">
        <v>45326</v>
      </c>
      <c r="G28356" s="72"/>
      <c r="H28356" s="72"/>
    </row>
    <row r="28357" spans="3:8">
      <c r="C28357" s="62" t="s">
        <v>67592</v>
      </c>
      <c r="D28357" s="63" t="s">
        <v>45328</v>
      </c>
      <c r="G28357" s="72"/>
      <c r="H28357" s="72"/>
    </row>
    <row r="28358" spans="3:8">
      <c r="C28358" s="62" t="s">
        <v>67593</v>
      </c>
      <c r="D28358" s="63" t="s">
        <v>45330</v>
      </c>
      <c r="G28358" s="72"/>
      <c r="H28358" s="72"/>
    </row>
    <row r="28359" spans="3:8">
      <c r="C28359" s="62" t="s">
        <v>67594</v>
      </c>
      <c r="D28359" s="63" t="s">
        <v>45332</v>
      </c>
      <c r="G28359" s="72"/>
      <c r="H28359" s="72"/>
    </row>
    <row r="28360" spans="3:8">
      <c r="C28360" s="62" t="s">
        <v>67595</v>
      </c>
      <c r="D28360" s="63" t="s">
        <v>45334</v>
      </c>
      <c r="G28360" s="72"/>
      <c r="H28360" s="72"/>
    </row>
    <row r="28361" spans="3:8">
      <c r="C28361" s="62" t="s">
        <v>67596</v>
      </c>
      <c r="D28361" s="63" t="s">
        <v>45336</v>
      </c>
      <c r="G28361" s="72"/>
      <c r="H28361" s="72"/>
    </row>
    <row r="28362" spans="3:8">
      <c r="C28362" s="62" t="s">
        <v>67597</v>
      </c>
      <c r="D28362" s="63" t="s">
        <v>45338</v>
      </c>
      <c r="G28362" s="72"/>
      <c r="H28362" s="72"/>
    </row>
    <row r="28363" spans="3:8">
      <c r="C28363" s="62" t="s">
        <v>67598</v>
      </c>
      <c r="D28363" s="63" t="s">
        <v>45340</v>
      </c>
      <c r="G28363" s="72"/>
      <c r="H28363" s="72"/>
    </row>
    <row r="28364" spans="3:8">
      <c r="C28364" s="62" t="s">
        <v>67599</v>
      </c>
      <c r="D28364" s="63" t="s">
        <v>45342</v>
      </c>
      <c r="G28364" s="72"/>
      <c r="H28364" s="72"/>
    </row>
    <row r="28365" spans="3:8">
      <c r="C28365" s="62" t="s">
        <v>67600</v>
      </c>
      <c r="D28365" s="63" t="s">
        <v>45344</v>
      </c>
      <c r="G28365" s="72"/>
      <c r="H28365" s="72"/>
    </row>
    <row r="28366" spans="3:8">
      <c r="C28366" s="62" t="s">
        <v>67601</v>
      </c>
      <c r="D28366" s="63" t="s">
        <v>45346</v>
      </c>
      <c r="G28366" s="72"/>
      <c r="H28366" s="72"/>
    </row>
    <row r="28367" spans="3:8">
      <c r="C28367" s="62" t="s">
        <v>67602</v>
      </c>
      <c r="D28367" s="63" t="s">
        <v>45348</v>
      </c>
      <c r="G28367" s="72"/>
      <c r="H28367" s="72"/>
    </row>
    <row r="28368" spans="3:8">
      <c r="C28368" s="62" t="s">
        <v>67603</v>
      </c>
      <c r="D28368" s="63" t="s">
        <v>45350</v>
      </c>
      <c r="G28368" s="72"/>
      <c r="H28368" s="72"/>
    </row>
    <row r="28369" spans="3:8">
      <c r="C28369" s="62" t="s">
        <v>67604</v>
      </c>
      <c r="D28369" s="63" t="s">
        <v>45352</v>
      </c>
      <c r="G28369" s="72"/>
      <c r="H28369" s="72"/>
    </row>
    <row r="28370" spans="3:8">
      <c r="C28370" s="62" t="s">
        <v>67605</v>
      </c>
      <c r="D28370" s="63" t="s">
        <v>45354</v>
      </c>
      <c r="G28370" s="72"/>
      <c r="H28370" s="72"/>
    </row>
    <row r="28371" spans="3:8">
      <c r="C28371" s="62" t="s">
        <v>67606</v>
      </c>
      <c r="D28371" s="63" t="s">
        <v>45356</v>
      </c>
      <c r="G28371" s="72"/>
      <c r="H28371" s="72"/>
    </row>
    <row r="28372" spans="3:8">
      <c r="C28372" s="62" t="s">
        <v>67607</v>
      </c>
      <c r="D28372" s="63" t="s">
        <v>45358</v>
      </c>
      <c r="G28372" s="72"/>
      <c r="H28372" s="72"/>
    </row>
    <row r="28373" spans="3:8">
      <c r="C28373" s="62" t="s">
        <v>67608</v>
      </c>
      <c r="D28373" s="63" t="s">
        <v>45360</v>
      </c>
      <c r="G28373" s="72"/>
      <c r="H28373" s="72"/>
    </row>
    <row r="28374" spans="3:8">
      <c r="C28374" s="62" t="s">
        <v>67609</v>
      </c>
      <c r="D28374" s="63" t="s">
        <v>45362</v>
      </c>
      <c r="G28374" s="72"/>
      <c r="H28374" s="72"/>
    </row>
    <row r="28375" spans="3:8">
      <c r="C28375" s="62" t="s">
        <v>67610</v>
      </c>
      <c r="D28375" s="63" t="s">
        <v>45364</v>
      </c>
      <c r="G28375" s="72"/>
      <c r="H28375" s="72"/>
    </row>
    <row r="28376" spans="3:8">
      <c r="C28376" s="62" t="s">
        <v>67611</v>
      </c>
      <c r="D28376" s="63" t="s">
        <v>45366</v>
      </c>
      <c r="G28376" s="72"/>
      <c r="H28376" s="72"/>
    </row>
    <row r="28377" spans="3:8">
      <c r="C28377" s="62" t="s">
        <v>67612</v>
      </c>
      <c r="D28377" s="63" t="s">
        <v>45368</v>
      </c>
      <c r="G28377" s="72"/>
      <c r="H28377" s="72"/>
    </row>
    <row r="28378" spans="3:8">
      <c r="C28378" s="62" t="s">
        <v>67613</v>
      </c>
      <c r="D28378" s="63" t="s">
        <v>45370</v>
      </c>
      <c r="G28378" s="72"/>
      <c r="H28378" s="72"/>
    </row>
    <row r="28379" spans="3:8">
      <c r="C28379" s="62" t="s">
        <v>67614</v>
      </c>
      <c r="D28379" s="63" t="s">
        <v>45372</v>
      </c>
      <c r="G28379" s="72"/>
      <c r="H28379" s="72"/>
    </row>
    <row r="28380" spans="3:8">
      <c r="C28380" s="62" t="s">
        <v>67615</v>
      </c>
      <c r="D28380" s="63" t="s">
        <v>45374</v>
      </c>
      <c r="G28380" s="72"/>
      <c r="H28380" s="72"/>
    </row>
    <row r="28381" spans="3:8">
      <c r="C28381" s="62" t="s">
        <v>67616</v>
      </c>
      <c r="D28381" s="63" t="s">
        <v>45376</v>
      </c>
      <c r="G28381" s="72"/>
      <c r="H28381" s="72"/>
    </row>
    <row r="28382" spans="3:8">
      <c r="C28382" s="62" t="s">
        <v>67617</v>
      </c>
      <c r="D28382" s="63" t="s">
        <v>45378</v>
      </c>
      <c r="G28382" s="72"/>
      <c r="H28382" s="72"/>
    </row>
    <row r="28383" spans="3:8">
      <c r="C28383" s="62" t="s">
        <v>67618</v>
      </c>
      <c r="D28383" s="63" t="s">
        <v>45380</v>
      </c>
      <c r="G28383" s="72"/>
      <c r="H28383" s="72"/>
    </row>
    <row r="28384" spans="3:8">
      <c r="C28384" s="62" t="s">
        <v>67619</v>
      </c>
      <c r="D28384" s="63" t="s">
        <v>45382</v>
      </c>
      <c r="G28384" s="72"/>
      <c r="H28384" s="72"/>
    </row>
    <row r="28385" spans="3:8">
      <c r="C28385" s="62" t="s">
        <v>67620</v>
      </c>
      <c r="D28385" s="63" t="s">
        <v>45384</v>
      </c>
      <c r="G28385" s="72"/>
      <c r="H28385" s="72"/>
    </row>
    <row r="28386" spans="3:8">
      <c r="C28386" s="62" t="s">
        <v>67621</v>
      </c>
      <c r="D28386" s="63" t="s">
        <v>45386</v>
      </c>
      <c r="G28386" s="72"/>
      <c r="H28386" s="72"/>
    </row>
    <row r="28387" spans="3:8">
      <c r="C28387" s="62" t="s">
        <v>67622</v>
      </c>
      <c r="D28387" s="63" t="s">
        <v>45388</v>
      </c>
      <c r="G28387" s="72"/>
      <c r="H28387" s="72"/>
    </row>
    <row r="28388" spans="3:8">
      <c r="C28388" s="62" t="s">
        <v>67623</v>
      </c>
      <c r="D28388" s="63" t="s">
        <v>45390</v>
      </c>
      <c r="G28388" s="72"/>
      <c r="H28388" s="72"/>
    </row>
    <row r="28389" spans="3:8">
      <c r="C28389" s="62" t="s">
        <v>67624</v>
      </c>
      <c r="D28389" s="63" t="s">
        <v>45392</v>
      </c>
      <c r="G28389" s="72"/>
      <c r="H28389" s="72"/>
    </row>
    <row r="28390" spans="3:8">
      <c r="C28390" s="62" t="s">
        <v>67625</v>
      </c>
      <c r="D28390" s="63" t="s">
        <v>45394</v>
      </c>
      <c r="G28390" s="72"/>
      <c r="H28390" s="72"/>
    </row>
    <row r="28391" spans="3:8">
      <c r="C28391" s="62" t="s">
        <v>67626</v>
      </c>
      <c r="D28391" s="63" t="s">
        <v>45396</v>
      </c>
      <c r="G28391" s="72"/>
      <c r="H28391" s="72"/>
    </row>
    <row r="28392" spans="3:8">
      <c r="C28392" s="62" t="s">
        <v>67627</v>
      </c>
      <c r="D28392" s="63" t="s">
        <v>45398</v>
      </c>
      <c r="G28392" s="72"/>
      <c r="H28392" s="72"/>
    </row>
    <row r="28393" spans="3:8">
      <c r="C28393" s="62" t="s">
        <v>67628</v>
      </c>
      <c r="D28393" s="63" t="s">
        <v>45400</v>
      </c>
      <c r="G28393" s="72"/>
      <c r="H28393" s="72"/>
    </row>
    <row r="28394" spans="3:8">
      <c r="C28394" s="62" t="s">
        <v>67629</v>
      </c>
      <c r="D28394" s="63" t="s">
        <v>45402</v>
      </c>
      <c r="G28394" s="72"/>
      <c r="H28394" s="72"/>
    </row>
    <row r="28395" spans="3:8">
      <c r="C28395" s="62" t="s">
        <v>67630</v>
      </c>
      <c r="D28395" s="63" t="s">
        <v>45404</v>
      </c>
      <c r="G28395" s="72"/>
      <c r="H28395" s="72"/>
    </row>
    <row r="28396" spans="3:8">
      <c r="C28396" s="62" t="s">
        <v>67631</v>
      </c>
      <c r="D28396" s="63" t="s">
        <v>45406</v>
      </c>
      <c r="G28396" s="72"/>
      <c r="H28396" s="72"/>
    </row>
    <row r="28397" spans="3:8">
      <c r="C28397" s="62" t="s">
        <v>67632</v>
      </c>
      <c r="D28397" s="63" t="s">
        <v>45408</v>
      </c>
      <c r="G28397" s="72"/>
      <c r="H28397" s="72"/>
    </row>
    <row r="28398" spans="3:8">
      <c r="C28398" s="62" t="s">
        <v>67633</v>
      </c>
      <c r="D28398" s="63" t="s">
        <v>45410</v>
      </c>
      <c r="G28398" s="72"/>
      <c r="H28398" s="72"/>
    </row>
    <row r="28399" spans="3:8">
      <c r="C28399" s="62" t="s">
        <v>67634</v>
      </c>
      <c r="D28399" s="63" t="s">
        <v>45412</v>
      </c>
      <c r="G28399" s="72"/>
      <c r="H28399" s="72"/>
    </row>
    <row r="28400" spans="3:8">
      <c r="C28400" s="62" t="s">
        <v>67635</v>
      </c>
      <c r="D28400" s="63" t="s">
        <v>45414</v>
      </c>
      <c r="G28400" s="72"/>
      <c r="H28400" s="72"/>
    </row>
    <row r="28401" spans="3:8">
      <c r="C28401" s="62" t="s">
        <v>67636</v>
      </c>
      <c r="D28401" s="63" t="s">
        <v>45416</v>
      </c>
      <c r="G28401" s="72"/>
      <c r="H28401" s="72"/>
    </row>
    <row r="28402" spans="3:8">
      <c r="C28402" s="62" t="s">
        <v>67637</v>
      </c>
      <c r="D28402" s="63" t="s">
        <v>45418</v>
      </c>
      <c r="G28402" s="72"/>
      <c r="H28402" s="72"/>
    </row>
    <row r="28403" spans="3:8">
      <c r="C28403" s="62" t="s">
        <v>67638</v>
      </c>
      <c r="D28403" s="63" t="s">
        <v>45420</v>
      </c>
      <c r="G28403" s="72"/>
      <c r="H28403" s="72"/>
    </row>
    <row r="28404" spans="3:8">
      <c r="C28404" s="62" t="s">
        <v>67639</v>
      </c>
      <c r="D28404" s="63" t="s">
        <v>45422</v>
      </c>
      <c r="G28404" s="72"/>
      <c r="H28404" s="72"/>
    </row>
    <row r="28405" spans="3:8">
      <c r="C28405" s="62" t="s">
        <v>67640</v>
      </c>
      <c r="D28405" s="63" t="s">
        <v>45424</v>
      </c>
      <c r="G28405" s="72"/>
      <c r="H28405" s="72"/>
    </row>
    <row r="28406" spans="3:8">
      <c r="C28406" s="62" t="s">
        <v>67641</v>
      </c>
      <c r="D28406" s="63" t="s">
        <v>45426</v>
      </c>
      <c r="G28406" s="72"/>
      <c r="H28406" s="72"/>
    </row>
    <row r="28407" spans="3:8">
      <c r="C28407" s="62" t="s">
        <v>67642</v>
      </c>
      <c r="D28407" s="63" t="s">
        <v>45428</v>
      </c>
      <c r="G28407" s="72"/>
      <c r="H28407" s="72"/>
    </row>
    <row r="28408" spans="3:8">
      <c r="C28408" s="62" t="s">
        <v>67643</v>
      </c>
      <c r="D28408" s="63" t="s">
        <v>45430</v>
      </c>
      <c r="G28408" s="72"/>
      <c r="H28408" s="72"/>
    </row>
    <row r="28409" spans="3:8">
      <c r="C28409" s="62" t="s">
        <v>67644</v>
      </c>
      <c r="D28409" s="63" t="s">
        <v>45432</v>
      </c>
      <c r="G28409" s="72"/>
      <c r="H28409" s="72"/>
    </row>
    <row r="28410" spans="3:8">
      <c r="C28410" s="62" t="s">
        <v>67645</v>
      </c>
      <c r="D28410" s="63" t="s">
        <v>45434</v>
      </c>
      <c r="G28410" s="72"/>
      <c r="H28410" s="72"/>
    </row>
    <row r="28411" spans="3:8">
      <c r="C28411" s="62" t="s">
        <v>67646</v>
      </c>
      <c r="D28411" s="63" t="s">
        <v>45436</v>
      </c>
      <c r="G28411" s="72"/>
      <c r="H28411" s="72"/>
    </row>
    <row r="28412" spans="3:8">
      <c r="C28412" s="62" t="s">
        <v>67647</v>
      </c>
      <c r="D28412" s="63" t="s">
        <v>45438</v>
      </c>
      <c r="G28412" s="72"/>
      <c r="H28412" s="72"/>
    </row>
    <row r="28413" spans="3:8">
      <c r="C28413" s="62" t="s">
        <v>67648</v>
      </c>
      <c r="D28413" s="63" t="s">
        <v>45440</v>
      </c>
      <c r="G28413" s="72"/>
      <c r="H28413" s="72"/>
    </row>
    <row r="28414" spans="3:8">
      <c r="C28414" s="62" t="s">
        <v>67649</v>
      </c>
      <c r="D28414" s="63" t="s">
        <v>45442</v>
      </c>
      <c r="G28414" s="72"/>
      <c r="H28414" s="72"/>
    </row>
    <row r="28415" spans="3:8">
      <c r="C28415" s="62" t="s">
        <v>67650</v>
      </c>
      <c r="D28415" s="63" t="s">
        <v>45444</v>
      </c>
      <c r="G28415" s="72"/>
      <c r="H28415" s="72"/>
    </row>
    <row r="28416" spans="3:8">
      <c r="C28416" s="62" t="s">
        <v>67651</v>
      </c>
      <c r="D28416" s="63" t="s">
        <v>45446</v>
      </c>
      <c r="G28416" s="72"/>
      <c r="H28416" s="72"/>
    </row>
    <row r="28417" spans="3:8">
      <c r="C28417" s="62" t="s">
        <v>67652</v>
      </c>
      <c r="D28417" s="63" t="s">
        <v>45448</v>
      </c>
      <c r="G28417" s="72"/>
      <c r="H28417" s="72"/>
    </row>
    <row r="28418" spans="3:8">
      <c r="C28418" s="62" t="s">
        <v>67653</v>
      </c>
      <c r="D28418" s="63" t="s">
        <v>45450</v>
      </c>
      <c r="G28418" s="72"/>
      <c r="H28418" s="72"/>
    </row>
    <row r="28419" spans="3:8">
      <c r="C28419" s="62" t="s">
        <v>67654</v>
      </c>
      <c r="D28419" s="63" t="s">
        <v>45452</v>
      </c>
      <c r="G28419" s="72"/>
      <c r="H28419" s="72"/>
    </row>
    <row r="28420" spans="3:8">
      <c r="C28420" s="62" t="s">
        <v>67655</v>
      </c>
      <c r="D28420" s="63" t="s">
        <v>45454</v>
      </c>
      <c r="G28420" s="72"/>
      <c r="H28420" s="72"/>
    </row>
    <row r="28421" spans="3:8">
      <c r="C28421" s="62" t="s">
        <v>67656</v>
      </c>
      <c r="D28421" s="63" t="s">
        <v>45456</v>
      </c>
      <c r="G28421" s="72"/>
      <c r="H28421" s="72"/>
    </row>
    <row r="28422" spans="3:8">
      <c r="C28422" s="62" t="s">
        <v>67657</v>
      </c>
      <c r="D28422" s="63" t="s">
        <v>45458</v>
      </c>
      <c r="G28422" s="72"/>
      <c r="H28422" s="72"/>
    </row>
    <row r="28423" spans="3:8">
      <c r="C28423" s="62" t="s">
        <v>67658</v>
      </c>
      <c r="D28423" s="63" t="s">
        <v>45460</v>
      </c>
      <c r="G28423" s="72"/>
      <c r="H28423" s="72"/>
    </row>
    <row r="28424" spans="3:8">
      <c r="C28424" s="62" t="s">
        <v>67659</v>
      </c>
      <c r="D28424" s="63" t="s">
        <v>45462</v>
      </c>
      <c r="G28424" s="72"/>
      <c r="H28424" s="72"/>
    </row>
    <row r="28425" spans="3:8">
      <c r="C28425" s="62" t="s">
        <v>67660</v>
      </c>
      <c r="D28425" s="63" t="s">
        <v>45464</v>
      </c>
      <c r="G28425" s="72"/>
      <c r="H28425" s="72"/>
    </row>
    <row r="28426" spans="3:8">
      <c r="C28426" s="62" t="s">
        <v>67661</v>
      </c>
      <c r="D28426" s="63" t="s">
        <v>45466</v>
      </c>
      <c r="G28426" s="72"/>
      <c r="H28426" s="72"/>
    </row>
    <row r="28427" spans="3:8">
      <c r="C28427" s="62" t="s">
        <v>67662</v>
      </c>
      <c r="D28427" s="63" t="s">
        <v>45468</v>
      </c>
      <c r="G28427" s="72"/>
      <c r="H28427" s="72"/>
    </row>
    <row r="28428" spans="3:8">
      <c r="C28428" s="62" t="s">
        <v>67663</v>
      </c>
      <c r="D28428" s="63" t="s">
        <v>45470</v>
      </c>
      <c r="G28428" s="72"/>
      <c r="H28428" s="72"/>
    </row>
    <row r="28429" spans="3:8">
      <c r="C28429" s="62" t="s">
        <v>67664</v>
      </c>
      <c r="D28429" s="63" t="s">
        <v>45472</v>
      </c>
      <c r="G28429" s="72"/>
      <c r="H28429" s="72"/>
    </row>
    <row r="28430" spans="3:8">
      <c r="C28430" s="62" t="s">
        <v>45473</v>
      </c>
      <c r="D28430" s="63" t="s">
        <v>45474</v>
      </c>
      <c r="G28430" s="72"/>
      <c r="H28430" s="72"/>
    </row>
    <row r="28431" spans="3:8">
      <c r="C28431" s="62" t="s">
        <v>67665</v>
      </c>
      <c r="D28431" s="63" t="s">
        <v>45476</v>
      </c>
      <c r="G28431" s="72"/>
      <c r="H28431" s="72"/>
    </row>
    <row r="28432" spans="3:8">
      <c r="C28432" s="62" t="s">
        <v>67666</v>
      </c>
      <c r="D28432" s="63" t="s">
        <v>45478</v>
      </c>
      <c r="G28432" s="72"/>
      <c r="H28432" s="72"/>
    </row>
    <row r="28433" spans="3:8">
      <c r="C28433" s="62" t="s">
        <v>67667</v>
      </c>
      <c r="D28433" s="63" t="s">
        <v>45480</v>
      </c>
      <c r="G28433" s="72"/>
      <c r="H28433" s="72"/>
    </row>
    <row r="28434" spans="3:8">
      <c r="C28434" s="62" t="s">
        <v>45481</v>
      </c>
      <c r="D28434" s="63" t="s">
        <v>45482</v>
      </c>
      <c r="G28434" s="72"/>
      <c r="H28434" s="72"/>
    </row>
    <row r="28435" spans="3:8">
      <c r="C28435" s="62" t="s">
        <v>67668</v>
      </c>
      <c r="D28435" s="63" t="s">
        <v>45484</v>
      </c>
      <c r="G28435" s="72"/>
      <c r="H28435" s="72"/>
    </row>
    <row r="28436" spans="3:8">
      <c r="C28436" s="62" t="s">
        <v>67669</v>
      </c>
      <c r="D28436" s="63" t="s">
        <v>45486</v>
      </c>
      <c r="G28436" s="72"/>
      <c r="H28436" s="72"/>
    </row>
    <row r="28437" spans="3:8">
      <c r="C28437" s="62" t="s">
        <v>67670</v>
      </c>
      <c r="D28437" s="63" t="s">
        <v>45488</v>
      </c>
      <c r="G28437" s="72"/>
      <c r="H28437" s="72"/>
    </row>
    <row r="28438" spans="3:8">
      <c r="C28438" s="62" t="s">
        <v>67671</v>
      </c>
      <c r="D28438" s="63" t="s">
        <v>45490</v>
      </c>
      <c r="G28438" s="72"/>
      <c r="H28438" s="72"/>
    </row>
    <row r="28439" spans="3:8">
      <c r="C28439" s="62" t="s">
        <v>67672</v>
      </c>
      <c r="D28439" s="63" t="s">
        <v>45492</v>
      </c>
      <c r="G28439" s="72"/>
      <c r="H28439" s="72"/>
    </row>
    <row r="28440" spans="3:8">
      <c r="C28440" s="62" t="s">
        <v>67673</v>
      </c>
      <c r="D28440" s="63" t="s">
        <v>45494</v>
      </c>
      <c r="G28440" s="72"/>
      <c r="H28440" s="72"/>
    </row>
    <row r="28441" spans="3:8">
      <c r="C28441" s="62" t="s">
        <v>67674</v>
      </c>
      <c r="D28441" s="63" t="s">
        <v>45496</v>
      </c>
      <c r="G28441" s="72"/>
      <c r="H28441" s="72"/>
    </row>
    <row r="28442" spans="3:8">
      <c r="C28442" s="62" t="s">
        <v>67675</v>
      </c>
      <c r="D28442" s="63" t="s">
        <v>45498</v>
      </c>
      <c r="G28442" s="72"/>
      <c r="H28442" s="72"/>
    </row>
    <row r="28443" spans="3:8">
      <c r="C28443" s="62" t="s">
        <v>67676</v>
      </c>
      <c r="D28443" s="63" t="s">
        <v>45500</v>
      </c>
      <c r="G28443" s="72"/>
      <c r="H28443" s="72"/>
    </row>
    <row r="28444" spans="3:8">
      <c r="C28444" s="62" t="s">
        <v>67677</v>
      </c>
      <c r="D28444" s="63" t="s">
        <v>45502</v>
      </c>
      <c r="G28444" s="72"/>
      <c r="H28444" s="72"/>
    </row>
    <row r="28445" spans="3:8">
      <c r="C28445" s="62" t="s">
        <v>67678</v>
      </c>
      <c r="D28445" s="63" t="s">
        <v>45504</v>
      </c>
      <c r="G28445" s="72"/>
      <c r="H28445" s="72"/>
    </row>
    <row r="28446" spans="3:8">
      <c r="C28446" s="62" t="s">
        <v>67679</v>
      </c>
      <c r="D28446" s="63" t="s">
        <v>45506</v>
      </c>
      <c r="G28446" s="72"/>
      <c r="H28446" s="72"/>
    </row>
    <row r="28447" spans="3:8">
      <c r="C28447" s="62" t="s">
        <v>67680</v>
      </c>
      <c r="D28447" s="63" t="s">
        <v>45508</v>
      </c>
      <c r="G28447" s="72"/>
      <c r="H28447" s="72"/>
    </row>
    <row r="28448" spans="3:8">
      <c r="C28448" s="62" t="s">
        <v>67681</v>
      </c>
      <c r="D28448" s="63" t="s">
        <v>45510</v>
      </c>
      <c r="G28448" s="72"/>
      <c r="H28448" s="72"/>
    </row>
    <row r="28449" spans="3:8">
      <c r="C28449" s="62" t="s">
        <v>67682</v>
      </c>
      <c r="D28449" s="63" t="s">
        <v>45512</v>
      </c>
      <c r="G28449" s="72"/>
      <c r="H28449" s="72"/>
    </row>
    <row r="28450" spans="3:8">
      <c r="C28450" s="62" t="s">
        <v>67683</v>
      </c>
      <c r="D28450" s="63" t="s">
        <v>45514</v>
      </c>
      <c r="G28450" s="72"/>
      <c r="H28450" s="72"/>
    </row>
    <row r="28451" spans="3:8">
      <c r="C28451" s="62" t="s">
        <v>67684</v>
      </c>
      <c r="D28451" s="63" t="s">
        <v>45516</v>
      </c>
      <c r="G28451" s="72"/>
      <c r="H28451" s="72"/>
    </row>
    <row r="28452" spans="3:8">
      <c r="C28452" s="62" t="s">
        <v>67685</v>
      </c>
      <c r="D28452" s="63" t="s">
        <v>45518</v>
      </c>
      <c r="G28452" s="72"/>
      <c r="H28452" s="72"/>
    </row>
    <row r="28453" spans="3:8">
      <c r="C28453" s="62" t="s">
        <v>67686</v>
      </c>
      <c r="D28453" s="63" t="s">
        <v>45520</v>
      </c>
      <c r="G28453" s="72"/>
      <c r="H28453" s="72"/>
    </row>
    <row r="28454" spans="3:8">
      <c r="C28454" s="62" t="s">
        <v>67687</v>
      </c>
      <c r="D28454" s="63" t="s">
        <v>45522</v>
      </c>
      <c r="G28454" s="72"/>
      <c r="H28454" s="72"/>
    </row>
    <row r="28455" spans="3:8">
      <c r="C28455" s="62" t="s">
        <v>67688</v>
      </c>
      <c r="D28455" s="63" t="s">
        <v>45524</v>
      </c>
      <c r="G28455" s="72"/>
      <c r="H28455" s="72"/>
    </row>
    <row r="28456" spans="3:8">
      <c r="C28456" s="62" t="s">
        <v>67689</v>
      </c>
      <c r="D28456" s="63" t="s">
        <v>45526</v>
      </c>
      <c r="G28456" s="72"/>
      <c r="H28456" s="72"/>
    </row>
    <row r="28457" spans="3:8">
      <c r="C28457" s="62" t="s">
        <v>67690</v>
      </c>
      <c r="D28457" s="63" t="s">
        <v>45528</v>
      </c>
      <c r="G28457" s="72"/>
      <c r="H28457" s="72"/>
    </row>
    <row r="28458" spans="3:8">
      <c r="C28458" s="62" t="s">
        <v>67691</v>
      </c>
      <c r="D28458" s="63" t="s">
        <v>45530</v>
      </c>
      <c r="G28458" s="72"/>
      <c r="H28458" s="72"/>
    </row>
    <row r="28459" spans="3:8">
      <c r="C28459" s="62" t="s">
        <v>67692</v>
      </c>
      <c r="D28459" s="63" t="s">
        <v>45532</v>
      </c>
      <c r="G28459" s="72"/>
      <c r="H28459" s="72"/>
    </row>
    <row r="28460" spans="3:8">
      <c r="C28460" s="62" t="s">
        <v>67693</v>
      </c>
      <c r="D28460" s="63" t="s">
        <v>45534</v>
      </c>
      <c r="G28460" s="72"/>
      <c r="H28460" s="72"/>
    </row>
    <row r="28461" spans="3:8">
      <c r="C28461" s="62" t="s">
        <v>67694</v>
      </c>
      <c r="D28461" s="63" t="s">
        <v>45536</v>
      </c>
      <c r="G28461" s="72"/>
      <c r="H28461" s="72"/>
    </row>
    <row r="28462" spans="3:8">
      <c r="C28462" s="62" t="s">
        <v>67695</v>
      </c>
      <c r="D28462" s="63" t="s">
        <v>45538</v>
      </c>
      <c r="G28462" s="72"/>
      <c r="H28462" s="72"/>
    </row>
    <row r="28463" spans="3:8">
      <c r="C28463" s="62" t="s">
        <v>67696</v>
      </c>
      <c r="D28463" s="63" t="s">
        <v>45540</v>
      </c>
      <c r="G28463" s="72"/>
      <c r="H28463" s="72"/>
    </row>
    <row r="28464" spans="3:8">
      <c r="C28464" s="62" t="s">
        <v>67697</v>
      </c>
      <c r="D28464" s="63" t="s">
        <v>45542</v>
      </c>
      <c r="G28464" s="72"/>
      <c r="H28464" s="72"/>
    </row>
    <row r="28465" spans="3:8">
      <c r="C28465" s="62" t="s">
        <v>67698</v>
      </c>
      <c r="D28465" s="63" t="s">
        <v>45544</v>
      </c>
      <c r="G28465" s="72"/>
      <c r="H28465" s="72"/>
    </row>
    <row r="28466" spans="3:8">
      <c r="C28466" s="62" t="s">
        <v>67699</v>
      </c>
      <c r="D28466" s="63" t="s">
        <v>45546</v>
      </c>
      <c r="G28466" s="72"/>
      <c r="H28466" s="72"/>
    </row>
    <row r="28467" spans="3:8">
      <c r="C28467" s="62" t="s">
        <v>67700</v>
      </c>
      <c r="D28467" s="63" t="s">
        <v>45548</v>
      </c>
      <c r="G28467" s="72"/>
      <c r="H28467" s="72"/>
    </row>
    <row r="28468" spans="3:8">
      <c r="C28468" s="62" t="s">
        <v>67701</v>
      </c>
      <c r="D28468" s="63" t="s">
        <v>45550</v>
      </c>
      <c r="G28468" s="72"/>
      <c r="H28468" s="72"/>
    </row>
    <row r="28469" spans="3:8">
      <c r="C28469" s="62" t="s">
        <v>67702</v>
      </c>
      <c r="D28469" s="63" t="s">
        <v>45552</v>
      </c>
      <c r="G28469" s="72"/>
      <c r="H28469" s="72"/>
    </row>
    <row r="28470" spans="3:8">
      <c r="C28470" s="62" t="s">
        <v>67703</v>
      </c>
      <c r="D28470" s="63" t="s">
        <v>45554</v>
      </c>
      <c r="G28470" s="72"/>
      <c r="H28470" s="72"/>
    </row>
    <row r="28471" spans="3:8">
      <c r="C28471" s="62" t="s">
        <v>67704</v>
      </c>
      <c r="D28471" s="63" t="s">
        <v>45556</v>
      </c>
      <c r="G28471" s="72"/>
      <c r="H28471" s="72"/>
    </row>
    <row r="28472" spans="3:8">
      <c r="C28472" s="62" t="s">
        <v>67705</v>
      </c>
      <c r="D28472" s="63" t="s">
        <v>45558</v>
      </c>
      <c r="G28472" s="72"/>
      <c r="H28472" s="72"/>
    </row>
    <row r="28473" spans="3:8">
      <c r="C28473" s="62" t="s">
        <v>67706</v>
      </c>
      <c r="D28473" s="63" t="s">
        <v>45560</v>
      </c>
      <c r="G28473" s="72"/>
      <c r="H28473" s="72"/>
    </row>
    <row r="28474" spans="3:8">
      <c r="C28474" s="62" t="s">
        <v>67707</v>
      </c>
      <c r="D28474" s="63" t="s">
        <v>45562</v>
      </c>
      <c r="G28474" s="72"/>
      <c r="H28474" s="72"/>
    </row>
    <row r="28475" spans="3:8">
      <c r="C28475" s="62" t="s">
        <v>67708</v>
      </c>
      <c r="D28475" s="63" t="s">
        <v>45564</v>
      </c>
      <c r="G28475" s="72"/>
      <c r="H28475" s="72"/>
    </row>
    <row r="28476" spans="3:8">
      <c r="C28476" s="62" t="s">
        <v>67709</v>
      </c>
      <c r="D28476" s="63" t="s">
        <v>45566</v>
      </c>
      <c r="G28476" s="72"/>
      <c r="H28476" s="72"/>
    </row>
    <row r="28477" spans="3:8">
      <c r="C28477" s="62" t="s">
        <v>67710</v>
      </c>
      <c r="D28477" s="63" t="s">
        <v>45568</v>
      </c>
      <c r="G28477" s="72"/>
      <c r="H28477" s="72"/>
    </row>
    <row r="28478" spans="3:8">
      <c r="C28478" s="62" t="s">
        <v>67711</v>
      </c>
      <c r="D28478" s="63" t="s">
        <v>45570</v>
      </c>
      <c r="G28478" s="72"/>
      <c r="H28478" s="72"/>
    </row>
    <row r="28479" spans="3:8">
      <c r="C28479" s="62" t="s">
        <v>67712</v>
      </c>
      <c r="D28479" s="63" t="s">
        <v>45572</v>
      </c>
      <c r="G28479" s="72"/>
      <c r="H28479" s="72"/>
    </row>
    <row r="28480" spans="3:8">
      <c r="C28480" s="62" t="s">
        <v>67713</v>
      </c>
      <c r="D28480" s="63" t="s">
        <v>45574</v>
      </c>
      <c r="G28480" s="72"/>
      <c r="H28480" s="72"/>
    </row>
    <row r="28481" spans="3:8">
      <c r="C28481" s="62" t="s">
        <v>67714</v>
      </c>
      <c r="D28481" s="63" t="s">
        <v>45576</v>
      </c>
      <c r="G28481" s="72"/>
      <c r="H28481" s="72"/>
    </row>
    <row r="28482" spans="3:8">
      <c r="C28482" s="62" t="s">
        <v>67715</v>
      </c>
      <c r="D28482" s="63" t="s">
        <v>45578</v>
      </c>
      <c r="G28482" s="72"/>
      <c r="H28482" s="72"/>
    </row>
    <row r="28483" spans="3:8">
      <c r="C28483" s="62" t="s">
        <v>67716</v>
      </c>
      <c r="D28483" s="63" t="s">
        <v>45580</v>
      </c>
      <c r="G28483" s="72"/>
      <c r="H28483" s="72"/>
    </row>
    <row r="28484" spans="3:8">
      <c r="C28484" s="62" t="s">
        <v>67717</v>
      </c>
      <c r="D28484" s="63" t="s">
        <v>45582</v>
      </c>
      <c r="G28484" s="72"/>
      <c r="H28484" s="72"/>
    </row>
    <row r="28485" spans="3:8">
      <c r="C28485" s="62" t="s">
        <v>67718</v>
      </c>
      <c r="D28485" s="63" t="s">
        <v>45584</v>
      </c>
      <c r="G28485" s="72"/>
      <c r="H28485" s="72"/>
    </row>
    <row r="28486" spans="3:8">
      <c r="C28486" s="62" t="s">
        <v>67719</v>
      </c>
      <c r="D28486" s="63" t="s">
        <v>45586</v>
      </c>
      <c r="G28486" s="72"/>
      <c r="H28486" s="72"/>
    </row>
    <row r="28487" spans="3:8">
      <c r="C28487" s="62" t="s">
        <v>67720</v>
      </c>
      <c r="D28487" s="63" t="s">
        <v>45588</v>
      </c>
      <c r="G28487" s="72"/>
      <c r="H28487" s="72"/>
    </row>
    <row r="28488" spans="3:8">
      <c r="C28488" s="62" t="s">
        <v>67721</v>
      </c>
      <c r="D28488" s="63" t="s">
        <v>45590</v>
      </c>
      <c r="G28488" s="72"/>
      <c r="H28488" s="72"/>
    </row>
    <row r="28489" spans="3:8">
      <c r="C28489" s="62" t="s">
        <v>67722</v>
      </c>
      <c r="D28489" s="63" t="s">
        <v>45592</v>
      </c>
      <c r="G28489" s="72"/>
      <c r="H28489" s="72"/>
    </row>
    <row r="28490" spans="3:8">
      <c r="C28490" s="62" t="s">
        <v>67723</v>
      </c>
      <c r="D28490" s="63" t="s">
        <v>45594</v>
      </c>
      <c r="G28490" s="72"/>
      <c r="H28490" s="72"/>
    </row>
    <row r="28491" spans="3:8">
      <c r="C28491" s="62" t="s">
        <v>67724</v>
      </c>
      <c r="D28491" s="63" t="s">
        <v>45596</v>
      </c>
      <c r="G28491" s="72"/>
      <c r="H28491" s="72"/>
    </row>
    <row r="28492" spans="3:8">
      <c r="C28492" s="62" t="s">
        <v>67725</v>
      </c>
      <c r="D28492" s="63" t="s">
        <v>45598</v>
      </c>
      <c r="G28492" s="72"/>
      <c r="H28492" s="72"/>
    </row>
    <row r="28493" spans="3:8">
      <c r="C28493" s="62" t="s">
        <v>67726</v>
      </c>
      <c r="D28493" s="63" t="s">
        <v>45600</v>
      </c>
      <c r="G28493" s="72"/>
      <c r="H28493" s="72"/>
    </row>
    <row r="28494" spans="3:8">
      <c r="C28494" s="62" t="s">
        <v>67727</v>
      </c>
      <c r="D28494" s="63" t="s">
        <v>45602</v>
      </c>
      <c r="G28494" s="72"/>
      <c r="H28494" s="72"/>
    </row>
    <row r="28495" spans="3:8">
      <c r="C28495" s="62" t="s">
        <v>67728</v>
      </c>
      <c r="D28495" s="63" t="s">
        <v>45604</v>
      </c>
      <c r="G28495" s="72"/>
      <c r="H28495" s="72"/>
    </row>
    <row r="28496" spans="3:8">
      <c r="C28496" s="62" t="s">
        <v>67729</v>
      </c>
      <c r="D28496" s="63" t="s">
        <v>45606</v>
      </c>
      <c r="G28496" s="72"/>
      <c r="H28496" s="72"/>
    </row>
    <row r="28497" spans="3:8">
      <c r="C28497" s="62" t="s">
        <v>67730</v>
      </c>
      <c r="D28497" s="63" t="s">
        <v>45608</v>
      </c>
      <c r="G28497" s="72"/>
      <c r="H28497" s="72"/>
    </row>
    <row r="28498" spans="3:8">
      <c r="C28498" s="62" t="s">
        <v>67731</v>
      </c>
      <c r="D28498" s="63" t="s">
        <v>45610</v>
      </c>
      <c r="G28498" s="72"/>
      <c r="H28498" s="72"/>
    </row>
    <row r="28499" spans="3:8">
      <c r="C28499" s="62" t="s">
        <v>67732</v>
      </c>
      <c r="D28499" s="63" t="s">
        <v>45612</v>
      </c>
      <c r="G28499" s="72"/>
      <c r="H28499" s="72"/>
    </row>
    <row r="28500" spans="3:8">
      <c r="C28500" s="62" t="s">
        <v>67733</v>
      </c>
      <c r="D28500" s="63" t="s">
        <v>45614</v>
      </c>
      <c r="G28500" s="72"/>
      <c r="H28500" s="72"/>
    </row>
    <row r="28501" spans="3:8">
      <c r="C28501" s="62" t="s">
        <v>67734</v>
      </c>
      <c r="D28501" s="63" t="s">
        <v>45616</v>
      </c>
      <c r="G28501" s="72"/>
      <c r="H28501" s="72"/>
    </row>
    <row r="28502" spans="3:8">
      <c r="C28502" s="62" t="s">
        <v>67735</v>
      </c>
      <c r="D28502" s="63" t="s">
        <v>45618</v>
      </c>
      <c r="G28502" s="72"/>
      <c r="H28502" s="72"/>
    </row>
    <row r="28503" spans="3:8">
      <c r="C28503" s="62" t="s">
        <v>67736</v>
      </c>
      <c r="D28503" s="63" t="s">
        <v>45620</v>
      </c>
      <c r="G28503" s="72"/>
      <c r="H28503" s="72"/>
    </row>
    <row r="28504" spans="3:8">
      <c r="C28504" s="62" t="s">
        <v>67737</v>
      </c>
      <c r="D28504" s="63" t="s">
        <v>45622</v>
      </c>
      <c r="G28504" s="72"/>
      <c r="H28504" s="72"/>
    </row>
    <row r="28505" spans="3:8">
      <c r="C28505" s="62" t="s">
        <v>67738</v>
      </c>
      <c r="D28505" s="63" t="s">
        <v>45624</v>
      </c>
      <c r="G28505" s="72"/>
      <c r="H28505" s="72"/>
    </row>
    <row r="28506" spans="3:8">
      <c r="C28506" s="62" t="s">
        <v>67739</v>
      </c>
      <c r="D28506" s="63" t="s">
        <v>45626</v>
      </c>
      <c r="G28506" s="72"/>
      <c r="H28506" s="72"/>
    </row>
    <row r="28507" spans="3:8">
      <c r="C28507" s="62" t="s">
        <v>67740</v>
      </c>
      <c r="D28507" s="63" t="s">
        <v>45628</v>
      </c>
      <c r="G28507" s="72"/>
      <c r="H28507" s="72"/>
    </row>
    <row r="28508" spans="3:8">
      <c r="C28508" s="62" t="s">
        <v>67741</v>
      </c>
      <c r="D28508" s="63" t="s">
        <v>45630</v>
      </c>
      <c r="G28508" s="72"/>
      <c r="H28508" s="72"/>
    </row>
    <row r="28509" spans="3:8">
      <c r="C28509" s="62" t="s">
        <v>67742</v>
      </c>
      <c r="D28509" s="63" t="s">
        <v>45632</v>
      </c>
      <c r="G28509" s="72"/>
      <c r="H28509" s="72"/>
    </row>
    <row r="28510" spans="3:8">
      <c r="C28510" s="62" t="s">
        <v>67743</v>
      </c>
      <c r="D28510" s="63" t="s">
        <v>45634</v>
      </c>
      <c r="G28510" s="72"/>
      <c r="H28510" s="72"/>
    </row>
    <row r="28511" spans="3:8">
      <c r="C28511" s="62" t="s">
        <v>67744</v>
      </c>
      <c r="D28511" s="63" t="s">
        <v>45636</v>
      </c>
      <c r="G28511" s="72"/>
      <c r="H28511" s="72"/>
    </row>
    <row r="28512" spans="3:8">
      <c r="C28512" s="62" t="s">
        <v>67745</v>
      </c>
      <c r="D28512" s="63" t="s">
        <v>45638</v>
      </c>
      <c r="G28512" s="72"/>
      <c r="H28512" s="72"/>
    </row>
    <row r="28513" spans="3:8">
      <c r="C28513" s="62" t="s">
        <v>67746</v>
      </c>
      <c r="D28513" s="63" t="s">
        <v>45640</v>
      </c>
      <c r="G28513" s="72"/>
      <c r="H28513" s="72"/>
    </row>
    <row r="28514" spans="3:8">
      <c r="C28514" s="62" t="s">
        <v>67747</v>
      </c>
      <c r="D28514" s="63" t="s">
        <v>45642</v>
      </c>
      <c r="G28514" s="72"/>
      <c r="H28514" s="72"/>
    </row>
    <row r="28515" spans="3:8">
      <c r="C28515" s="62" t="s">
        <v>67748</v>
      </c>
      <c r="D28515" s="63" t="s">
        <v>45644</v>
      </c>
      <c r="G28515" s="72"/>
      <c r="H28515" s="72"/>
    </row>
    <row r="28516" spans="3:8">
      <c r="C28516" s="62" t="s">
        <v>67749</v>
      </c>
      <c r="D28516" s="63" t="s">
        <v>45646</v>
      </c>
      <c r="G28516" s="72"/>
      <c r="H28516" s="72"/>
    </row>
    <row r="28517" spans="3:8">
      <c r="C28517" s="62" t="s">
        <v>67750</v>
      </c>
      <c r="D28517" s="63" t="s">
        <v>45648</v>
      </c>
      <c r="G28517" s="72"/>
      <c r="H28517" s="72"/>
    </row>
    <row r="28518" spans="3:8">
      <c r="C28518" s="62" t="s">
        <v>67751</v>
      </c>
      <c r="D28518" s="63" t="s">
        <v>45650</v>
      </c>
      <c r="G28518" s="72"/>
      <c r="H28518" s="72"/>
    </row>
    <row r="28519" spans="3:8">
      <c r="C28519" s="62" t="s">
        <v>67752</v>
      </c>
      <c r="D28519" s="63" t="s">
        <v>45652</v>
      </c>
      <c r="G28519" s="72"/>
      <c r="H28519" s="72"/>
    </row>
    <row r="28520" spans="3:8">
      <c r="C28520" s="62" t="s">
        <v>67753</v>
      </c>
      <c r="D28520" s="63" t="s">
        <v>45654</v>
      </c>
      <c r="G28520" s="72"/>
      <c r="H28520" s="72"/>
    </row>
    <row r="28521" spans="3:8">
      <c r="C28521" s="62" t="s">
        <v>67754</v>
      </c>
      <c r="D28521" s="63" t="s">
        <v>45656</v>
      </c>
      <c r="G28521" s="72"/>
      <c r="H28521" s="72"/>
    </row>
    <row r="28522" spans="3:8">
      <c r="C28522" s="62" t="s">
        <v>67755</v>
      </c>
      <c r="D28522" s="63" t="s">
        <v>45658</v>
      </c>
      <c r="G28522" s="72"/>
      <c r="H28522" s="72"/>
    </row>
    <row r="28523" spans="3:8">
      <c r="C28523" s="62" t="s">
        <v>67756</v>
      </c>
      <c r="D28523" s="63" t="s">
        <v>45660</v>
      </c>
      <c r="G28523" s="72"/>
      <c r="H28523" s="72"/>
    </row>
    <row r="28524" spans="3:8">
      <c r="C28524" s="62" t="s">
        <v>67757</v>
      </c>
      <c r="D28524" s="63" t="s">
        <v>45662</v>
      </c>
      <c r="G28524" s="72"/>
      <c r="H28524" s="72"/>
    </row>
    <row r="28525" spans="3:8">
      <c r="C28525" s="62" t="s">
        <v>67758</v>
      </c>
      <c r="D28525" s="63" t="s">
        <v>45664</v>
      </c>
      <c r="G28525" s="72"/>
      <c r="H28525" s="72"/>
    </row>
    <row r="28526" spans="3:8">
      <c r="C28526" s="62" t="s">
        <v>67759</v>
      </c>
      <c r="D28526" s="63" t="s">
        <v>45666</v>
      </c>
      <c r="G28526" s="72"/>
      <c r="H28526" s="72"/>
    </row>
    <row r="28527" spans="3:8">
      <c r="C28527" s="62" t="s">
        <v>67760</v>
      </c>
      <c r="D28527" s="63" t="s">
        <v>45668</v>
      </c>
      <c r="G28527" s="72"/>
      <c r="H28527" s="72"/>
    </row>
    <row r="28528" spans="3:8">
      <c r="C28528" s="62" t="s">
        <v>67761</v>
      </c>
      <c r="D28528" s="63" t="s">
        <v>45670</v>
      </c>
      <c r="G28528" s="72"/>
      <c r="H28528" s="72"/>
    </row>
    <row r="28529" spans="3:8">
      <c r="C28529" s="62" t="s">
        <v>67762</v>
      </c>
      <c r="D28529" s="63" t="s">
        <v>45672</v>
      </c>
      <c r="G28529" s="72"/>
      <c r="H28529" s="72"/>
    </row>
    <row r="28530" spans="3:8">
      <c r="C28530" s="62" t="s">
        <v>67763</v>
      </c>
      <c r="D28530" s="63" t="s">
        <v>45674</v>
      </c>
      <c r="G28530" s="72"/>
      <c r="H28530" s="72"/>
    </row>
    <row r="28531" spans="3:8">
      <c r="C28531" s="62" t="s">
        <v>67764</v>
      </c>
      <c r="D28531" s="63" t="s">
        <v>45676</v>
      </c>
      <c r="G28531" s="72"/>
      <c r="H28531" s="72"/>
    </row>
    <row r="28532" spans="3:8">
      <c r="C28532" s="62" t="s">
        <v>67765</v>
      </c>
      <c r="D28532" s="63" t="s">
        <v>45678</v>
      </c>
      <c r="G28532" s="72"/>
      <c r="H28532" s="72"/>
    </row>
    <row r="28533" spans="3:8">
      <c r="C28533" s="62" t="s">
        <v>67766</v>
      </c>
      <c r="D28533" s="63" t="s">
        <v>45680</v>
      </c>
      <c r="G28533" s="72"/>
      <c r="H28533" s="72"/>
    </row>
    <row r="28534" spans="3:8">
      <c r="C28534" s="62" t="s">
        <v>67767</v>
      </c>
      <c r="D28534" s="63" t="s">
        <v>45682</v>
      </c>
      <c r="G28534" s="72"/>
      <c r="H28534" s="72"/>
    </row>
    <row r="28535" spans="3:8">
      <c r="C28535" s="62" t="s">
        <v>67768</v>
      </c>
      <c r="D28535" s="63" t="s">
        <v>45684</v>
      </c>
      <c r="G28535" s="72"/>
      <c r="H28535" s="72"/>
    </row>
    <row r="28536" spans="3:8">
      <c r="C28536" s="62" t="s">
        <v>67769</v>
      </c>
      <c r="D28536" s="63" t="s">
        <v>45686</v>
      </c>
      <c r="G28536" s="72"/>
      <c r="H28536" s="72"/>
    </row>
    <row r="28537" spans="3:8">
      <c r="C28537" s="62" t="s">
        <v>67770</v>
      </c>
      <c r="D28537" s="63" t="s">
        <v>45688</v>
      </c>
      <c r="G28537" s="72"/>
      <c r="H28537" s="72"/>
    </row>
    <row r="28538" spans="3:8">
      <c r="C28538" s="62" t="s">
        <v>67771</v>
      </c>
      <c r="D28538" s="63" t="s">
        <v>45690</v>
      </c>
      <c r="G28538" s="72"/>
      <c r="H28538" s="72"/>
    </row>
    <row r="28539" spans="3:8">
      <c r="C28539" s="62" t="s">
        <v>67772</v>
      </c>
      <c r="D28539" s="63" t="s">
        <v>45692</v>
      </c>
      <c r="G28539" s="72"/>
      <c r="H28539" s="72"/>
    </row>
    <row r="28540" spans="3:8">
      <c r="C28540" s="62" t="s">
        <v>67773</v>
      </c>
      <c r="D28540" s="63" t="s">
        <v>45694</v>
      </c>
      <c r="G28540" s="72"/>
      <c r="H28540" s="72"/>
    </row>
    <row r="28541" spans="3:8">
      <c r="C28541" s="62" t="s">
        <v>67774</v>
      </c>
      <c r="D28541" s="63" t="s">
        <v>45696</v>
      </c>
      <c r="G28541" s="72"/>
      <c r="H28541" s="72"/>
    </row>
    <row r="28542" spans="3:8">
      <c r="C28542" s="62" t="s">
        <v>67775</v>
      </c>
      <c r="D28542" s="63" t="s">
        <v>45698</v>
      </c>
      <c r="G28542" s="72"/>
      <c r="H28542" s="72"/>
    </row>
    <row r="28543" spans="3:8">
      <c r="C28543" s="62" t="s">
        <v>67776</v>
      </c>
      <c r="D28543" s="63" t="s">
        <v>45700</v>
      </c>
      <c r="G28543" s="72"/>
      <c r="H28543" s="72"/>
    </row>
    <row r="28544" spans="3:8">
      <c r="C28544" s="62" t="s">
        <v>67777</v>
      </c>
      <c r="D28544" s="63" t="s">
        <v>45702</v>
      </c>
      <c r="G28544" s="72"/>
      <c r="H28544" s="72"/>
    </row>
    <row r="28545" spans="3:8">
      <c r="C28545" s="62" t="s">
        <v>67778</v>
      </c>
      <c r="D28545" s="63" t="s">
        <v>45704</v>
      </c>
      <c r="G28545" s="72"/>
      <c r="H28545" s="72"/>
    </row>
    <row r="28546" spans="3:8">
      <c r="C28546" s="62" t="s">
        <v>67779</v>
      </c>
      <c r="D28546" s="63" t="s">
        <v>45706</v>
      </c>
      <c r="G28546" s="72"/>
      <c r="H28546" s="72"/>
    </row>
    <row r="28547" spans="3:8">
      <c r="C28547" s="62" t="s">
        <v>67780</v>
      </c>
      <c r="D28547" s="63" t="s">
        <v>45708</v>
      </c>
      <c r="G28547" s="72"/>
      <c r="H28547" s="72"/>
    </row>
    <row r="28548" spans="3:8">
      <c r="C28548" s="62" t="s">
        <v>67781</v>
      </c>
      <c r="D28548" s="63" t="s">
        <v>45710</v>
      </c>
      <c r="G28548" s="72"/>
      <c r="H28548" s="72"/>
    </row>
    <row r="28549" spans="3:8">
      <c r="C28549" s="62" t="s">
        <v>67782</v>
      </c>
      <c r="D28549" s="63" t="s">
        <v>45712</v>
      </c>
      <c r="G28549" s="72"/>
      <c r="H28549" s="72"/>
    </row>
    <row r="28550" spans="3:8">
      <c r="C28550" s="62" t="s">
        <v>67783</v>
      </c>
      <c r="D28550" s="63" t="s">
        <v>45714</v>
      </c>
      <c r="G28550" s="72"/>
      <c r="H28550" s="72"/>
    </row>
    <row r="28551" spans="3:8">
      <c r="C28551" s="62" t="s">
        <v>67784</v>
      </c>
      <c r="D28551" s="63" t="s">
        <v>45716</v>
      </c>
      <c r="G28551" s="72"/>
      <c r="H28551" s="72"/>
    </row>
    <row r="28552" spans="3:8">
      <c r="C28552" s="62" t="s">
        <v>67785</v>
      </c>
      <c r="D28552" s="63" t="s">
        <v>45718</v>
      </c>
      <c r="G28552" s="72"/>
      <c r="H28552" s="72"/>
    </row>
    <row r="28553" spans="3:8">
      <c r="C28553" s="62" t="s">
        <v>67786</v>
      </c>
      <c r="D28553" s="63" t="s">
        <v>45720</v>
      </c>
      <c r="G28553" s="72"/>
      <c r="H28553" s="72"/>
    </row>
    <row r="28554" spans="3:8">
      <c r="C28554" s="62" t="s">
        <v>67787</v>
      </c>
      <c r="D28554" s="63" t="s">
        <v>45722</v>
      </c>
      <c r="G28554" s="72"/>
      <c r="H28554" s="72"/>
    </row>
    <row r="28555" spans="3:8">
      <c r="C28555" s="62" t="s">
        <v>67788</v>
      </c>
      <c r="D28555" s="63" t="s">
        <v>45724</v>
      </c>
      <c r="G28555" s="72"/>
      <c r="H28555" s="72"/>
    </row>
    <row r="28556" spans="3:8">
      <c r="C28556" s="62" t="s">
        <v>67789</v>
      </c>
      <c r="D28556" s="63" t="s">
        <v>45726</v>
      </c>
      <c r="G28556" s="72"/>
      <c r="H28556" s="72"/>
    </row>
    <row r="28557" spans="3:8">
      <c r="C28557" s="62" t="s">
        <v>67790</v>
      </c>
      <c r="D28557" s="63" t="s">
        <v>45728</v>
      </c>
      <c r="G28557" s="72"/>
      <c r="H28557" s="72"/>
    </row>
    <row r="28558" spans="3:8">
      <c r="C28558" s="62" t="s">
        <v>67791</v>
      </c>
      <c r="D28558" s="63" t="s">
        <v>45730</v>
      </c>
      <c r="G28558" s="72"/>
      <c r="H28558" s="72"/>
    </row>
    <row r="28559" spans="3:8">
      <c r="C28559" s="62" t="s">
        <v>67792</v>
      </c>
      <c r="D28559" s="63" t="s">
        <v>45732</v>
      </c>
      <c r="G28559" s="72"/>
      <c r="H28559" s="72"/>
    </row>
    <row r="28560" spans="3:8">
      <c r="C28560" s="62" t="s">
        <v>67793</v>
      </c>
      <c r="D28560" s="63" t="s">
        <v>45734</v>
      </c>
      <c r="G28560" s="72"/>
      <c r="H28560" s="72"/>
    </row>
    <row r="28561" spans="3:8">
      <c r="C28561" s="62" t="s">
        <v>67794</v>
      </c>
      <c r="D28561" s="63" t="s">
        <v>45736</v>
      </c>
      <c r="G28561" s="72"/>
      <c r="H28561" s="72"/>
    </row>
    <row r="28562" spans="3:8">
      <c r="C28562" s="62" t="s">
        <v>67795</v>
      </c>
      <c r="D28562" s="63" t="s">
        <v>45738</v>
      </c>
      <c r="G28562" s="72"/>
      <c r="H28562" s="72"/>
    </row>
    <row r="28563" spans="3:8">
      <c r="C28563" s="62" t="s">
        <v>67796</v>
      </c>
      <c r="D28563" s="63" t="s">
        <v>45740</v>
      </c>
      <c r="G28563" s="72"/>
      <c r="H28563" s="72"/>
    </row>
    <row r="28564" spans="3:8">
      <c r="C28564" s="62" t="s">
        <v>67797</v>
      </c>
      <c r="D28564" s="63" t="s">
        <v>45742</v>
      </c>
      <c r="G28564" s="72"/>
      <c r="H28564" s="72"/>
    </row>
    <row r="28565" spans="3:8">
      <c r="C28565" s="62" t="s">
        <v>67798</v>
      </c>
      <c r="D28565" s="63" t="s">
        <v>45744</v>
      </c>
      <c r="G28565" s="72"/>
      <c r="H28565" s="72"/>
    </row>
    <row r="28566" spans="3:8">
      <c r="C28566" s="62" t="s">
        <v>67799</v>
      </c>
      <c r="D28566" s="63" t="s">
        <v>45746</v>
      </c>
      <c r="G28566" s="72"/>
      <c r="H28566" s="72"/>
    </row>
    <row r="28567" spans="3:8">
      <c r="C28567" s="62" t="s">
        <v>67800</v>
      </c>
      <c r="D28567" s="63" t="s">
        <v>45748</v>
      </c>
      <c r="G28567" s="72"/>
      <c r="H28567" s="72"/>
    </row>
    <row r="28568" spans="3:8">
      <c r="C28568" s="62" t="s">
        <v>67801</v>
      </c>
      <c r="D28568" s="63" t="s">
        <v>45750</v>
      </c>
      <c r="G28568" s="72"/>
      <c r="H28568" s="72"/>
    </row>
    <row r="28569" spans="3:8">
      <c r="C28569" s="62" t="s">
        <v>67802</v>
      </c>
      <c r="D28569" s="63" t="s">
        <v>45752</v>
      </c>
      <c r="G28569" s="72"/>
      <c r="H28569" s="72"/>
    </row>
    <row r="28570" spans="3:8">
      <c r="C28570" s="62" t="s">
        <v>67803</v>
      </c>
      <c r="D28570" s="63" t="s">
        <v>45754</v>
      </c>
      <c r="G28570" s="72"/>
      <c r="H28570" s="72"/>
    </row>
    <row r="28571" spans="3:8">
      <c r="C28571" s="62" t="s">
        <v>67804</v>
      </c>
      <c r="D28571" s="63" t="s">
        <v>45756</v>
      </c>
      <c r="G28571" s="72"/>
      <c r="H28571" s="72"/>
    </row>
    <row r="28572" spans="3:8">
      <c r="C28572" s="62" t="s">
        <v>67805</v>
      </c>
      <c r="D28572" s="63" t="s">
        <v>45758</v>
      </c>
      <c r="G28572" s="72"/>
      <c r="H28572" s="72"/>
    </row>
    <row r="28573" spans="3:8">
      <c r="C28573" s="62" t="s">
        <v>67806</v>
      </c>
      <c r="D28573" s="63" t="s">
        <v>45760</v>
      </c>
      <c r="G28573" s="72"/>
      <c r="H28573" s="72"/>
    </row>
    <row r="28574" spans="3:8">
      <c r="C28574" s="62" t="s">
        <v>67807</v>
      </c>
      <c r="D28574" s="63" t="s">
        <v>45762</v>
      </c>
      <c r="G28574" s="72"/>
      <c r="H28574" s="72"/>
    </row>
    <row r="28575" spans="3:8">
      <c r="C28575" s="62" t="s">
        <v>67808</v>
      </c>
      <c r="D28575" s="63" t="s">
        <v>45764</v>
      </c>
      <c r="G28575" s="72"/>
      <c r="H28575" s="72"/>
    </row>
    <row r="28576" spans="3:8">
      <c r="C28576" s="62" t="s">
        <v>67809</v>
      </c>
      <c r="D28576" s="63" t="s">
        <v>45766</v>
      </c>
      <c r="G28576" s="72"/>
      <c r="H28576" s="72"/>
    </row>
    <row r="28577" spans="3:8">
      <c r="C28577" s="62" t="s">
        <v>67810</v>
      </c>
      <c r="D28577" s="63" t="s">
        <v>45768</v>
      </c>
      <c r="G28577" s="72"/>
      <c r="H28577" s="72"/>
    </row>
    <row r="28578" spans="3:8">
      <c r="C28578" s="62" t="s">
        <v>67811</v>
      </c>
      <c r="D28578" s="63" t="s">
        <v>45770</v>
      </c>
      <c r="G28578" s="72"/>
      <c r="H28578" s="72"/>
    </row>
    <row r="28579" spans="3:8">
      <c r="C28579" s="62" t="s">
        <v>67812</v>
      </c>
      <c r="D28579" s="63" t="s">
        <v>45772</v>
      </c>
      <c r="G28579" s="72"/>
      <c r="H28579" s="72"/>
    </row>
    <row r="28580" spans="3:8">
      <c r="C28580" s="62" t="s">
        <v>67813</v>
      </c>
      <c r="D28580" s="63" t="s">
        <v>45774</v>
      </c>
      <c r="G28580" s="72"/>
      <c r="H28580" s="72"/>
    </row>
    <row r="28581" spans="3:8">
      <c r="C28581" s="62" t="s">
        <v>67814</v>
      </c>
      <c r="D28581" s="63" t="s">
        <v>45776</v>
      </c>
      <c r="G28581" s="72"/>
      <c r="H28581" s="72"/>
    </row>
    <row r="28582" spans="3:8">
      <c r="C28582" s="62" t="s">
        <v>67815</v>
      </c>
      <c r="D28582" s="63" t="s">
        <v>45778</v>
      </c>
      <c r="G28582" s="72"/>
      <c r="H28582" s="72"/>
    </row>
    <row r="28583" spans="3:8">
      <c r="C28583" s="62" t="s">
        <v>67816</v>
      </c>
      <c r="D28583" s="63" t="s">
        <v>45780</v>
      </c>
      <c r="G28583" s="72"/>
      <c r="H28583" s="72"/>
    </row>
    <row r="28584" spans="3:8">
      <c r="C28584" s="62" t="s">
        <v>67817</v>
      </c>
      <c r="D28584" s="63" t="s">
        <v>45782</v>
      </c>
      <c r="G28584" s="72"/>
      <c r="H28584" s="72"/>
    </row>
    <row r="28585" spans="3:8">
      <c r="C28585" s="62" t="s">
        <v>67818</v>
      </c>
      <c r="D28585" s="63" t="s">
        <v>45784</v>
      </c>
      <c r="G28585" s="72"/>
      <c r="H28585" s="72"/>
    </row>
    <row r="28586" spans="3:8">
      <c r="C28586" s="62" t="s">
        <v>67819</v>
      </c>
      <c r="D28586" s="63" t="s">
        <v>45786</v>
      </c>
      <c r="G28586" s="72"/>
      <c r="H28586" s="72"/>
    </row>
    <row r="28587" spans="3:8">
      <c r="C28587" s="62" t="s">
        <v>67820</v>
      </c>
      <c r="D28587" s="63" t="s">
        <v>45788</v>
      </c>
      <c r="G28587" s="72"/>
      <c r="H28587" s="72"/>
    </row>
    <row r="28588" spans="3:8">
      <c r="C28588" s="62" t="s">
        <v>67821</v>
      </c>
      <c r="D28588" s="63" t="s">
        <v>45790</v>
      </c>
      <c r="G28588" s="72"/>
      <c r="H28588" s="72"/>
    </row>
    <row r="28589" spans="3:8">
      <c r="C28589" s="62" t="s">
        <v>67822</v>
      </c>
      <c r="D28589" s="63" t="s">
        <v>45792</v>
      </c>
      <c r="G28589" s="72"/>
      <c r="H28589" s="72"/>
    </row>
    <row r="28590" spans="3:8">
      <c r="C28590" s="62" t="s">
        <v>67823</v>
      </c>
      <c r="D28590" s="63" t="s">
        <v>45794</v>
      </c>
      <c r="G28590" s="72"/>
      <c r="H28590" s="72"/>
    </row>
    <row r="28591" spans="3:8">
      <c r="C28591" s="62" t="s">
        <v>67824</v>
      </c>
      <c r="D28591" s="63" t="s">
        <v>45796</v>
      </c>
      <c r="G28591" s="72"/>
      <c r="H28591" s="72"/>
    </row>
    <row r="28592" spans="3:8">
      <c r="C28592" s="62" t="s">
        <v>67825</v>
      </c>
      <c r="D28592" s="63" t="s">
        <v>45798</v>
      </c>
      <c r="G28592" s="72"/>
      <c r="H28592" s="72"/>
    </row>
    <row r="28593" spans="3:8">
      <c r="C28593" s="62" t="s">
        <v>67826</v>
      </c>
      <c r="D28593" s="63" t="s">
        <v>45800</v>
      </c>
      <c r="G28593" s="72"/>
      <c r="H28593" s="72"/>
    </row>
    <row r="28594" spans="3:8">
      <c r="C28594" s="62" t="s">
        <v>67827</v>
      </c>
      <c r="D28594" s="63" t="s">
        <v>45802</v>
      </c>
      <c r="G28594" s="72"/>
      <c r="H28594" s="72"/>
    </row>
    <row r="28595" spans="3:8">
      <c r="C28595" s="62" t="s">
        <v>67828</v>
      </c>
      <c r="D28595" s="63" t="s">
        <v>45804</v>
      </c>
      <c r="G28595" s="72"/>
      <c r="H28595" s="72"/>
    </row>
    <row r="28596" spans="3:8">
      <c r="C28596" s="62" t="s">
        <v>67829</v>
      </c>
      <c r="D28596" s="63" t="s">
        <v>45806</v>
      </c>
      <c r="G28596" s="72"/>
      <c r="H28596" s="72"/>
    </row>
    <row r="28597" spans="3:8">
      <c r="C28597" s="62" t="s">
        <v>67830</v>
      </c>
      <c r="D28597" s="63" t="s">
        <v>45808</v>
      </c>
      <c r="G28597" s="72"/>
      <c r="H28597" s="72"/>
    </row>
    <row r="28598" spans="3:8">
      <c r="C28598" s="62" t="s">
        <v>67831</v>
      </c>
      <c r="D28598" s="63" t="s">
        <v>45810</v>
      </c>
      <c r="G28598" s="72"/>
      <c r="H28598" s="72"/>
    </row>
    <row r="28599" spans="3:8">
      <c r="C28599" s="62" t="s">
        <v>67832</v>
      </c>
      <c r="D28599" s="63" t="s">
        <v>45812</v>
      </c>
      <c r="G28599" s="72"/>
      <c r="H28599" s="72"/>
    </row>
    <row r="28600" spans="3:8">
      <c r="C28600" s="62" t="s">
        <v>67833</v>
      </c>
      <c r="D28600" s="63" t="s">
        <v>45814</v>
      </c>
      <c r="G28600" s="72"/>
      <c r="H28600" s="72"/>
    </row>
    <row r="28601" spans="3:8">
      <c r="C28601" s="62" t="s">
        <v>67834</v>
      </c>
      <c r="D28601" s="63" t="s">
        <v>45816</v>
      </c>
      <c r="G28601" s="72"/>
      <c r="H28601" s="72"/>
    </row>
    <row r="28602" spans="3:8">
      <c r="C28602" s="62" t="s">
        <v>67835</v>
      </c>
      <c r="D28602" s="63" t="s">
        <v>45818</v>
      </c>
      <c r="G28602" s="72"/>
      <c r="H28602" s="72"/>
    </row>
    <row r="28603" spans="3:8">
      <c r="C28603" s="62" t="s">
        <v>67836</v>
      </c>
      <c r="D28603" s="63" t="s">
        <v>45820</v>
      </c>
      <c r="G28603" s="72"/>
      <c r="H28603" s="72"/>
    </row>
    <row r="28604" spans="3:8">
      <c r="C28604" s="62" t="s">
        <v>67837</v>
      </c>
      <c r="D28604" s="63" t="s">
        <v>45822</v>
      </c>
      <c r="G28604" s="72"/>
      <c r="H28604" s="72"/>
    </row>
    <row r="28605" spans="3:8">
      <c r="C28605" s="62" t="s">
        <v>67838</v>
      </c>
      <c r="D28605" s="63" t="s">
        <v>45824</v>
      </c>
      <c r="G28605" s="72"/>
      <c r="H28605" s="72"/>
    </row>
    <row r="28606" spans="3:8">
      <c r="C28606" s="62" t="s">
        <v>67839</v>
      </c>
      <c r="D28606" s="63" t="s">
        <v>45826</v>
      </c>
      <c r="G28606" s="72"/>
      <c r="H28606" s="72"/>
    </row>
    <row r="28607" spans="3:8">
      <c r="C28607" s="62" t="s">
        <v>67840</v>
      </c>
      <c r="D28607" s="63" t="s">
        <v>45828</v>
      </c>
      <c r="G28607" s="72"/>
      <c r="H28607" s="72"/>
    </row>
    <row r="28608" spans="3:8">
      <c r="C28608" s="62" t="s">
        <v>67841</v>
      </c>
      <c r="D28608" s="63" t="s">
        <v>45830</v>
      </c>
      <c r="G28608" s="72"/>
      <c r="H28608" s="72"/>
    </row>
    <row r="28609" spans="3:8">
      <c r="C28609" s="62" t="s">
        <v>67842</v>
      </c>
      <c r="D28609" s="63" t="s">
        <v>45832</v>
      </c>
      <c r="G28609" s="72"/>
      <c r="H28609" s="72"/>
    </row>
    <row r="28610" spans="3:8">
      <c r="C28610" s="62" t="s">
        <v>67843</v>
      </c>
      <c r="D28610" s="63" t="s">
        <v>45834</v>
      </c>
      <c r="G28610" s="72"/>
      <c r="H28610" s="72"/>
    </row>
    <row r="28611" spans="3:8">
      <c r="C28611" s="62" t="s">
        <v>67844</v>
      </c>
      <c r="D28611" s="63" t="s">
        <v>45836</v>
      </c>
      <c r="G28611" s="72"/>
      <c r="H28611" s="72"/>
    </row>
    <row r="28612" spans="3:8">
      <c r="C28612" s="62" t="s">
        <v>67845</v>
      </c>
      <c r="D28612" s="63" t="s">
        <v>45838</v>
      </c>
      <c r="G28612" s="72"/>
      <c r="H28612" s="72"/>
    </row>
    <row r="28613" spans="3:8">
      <c r="C28613" s="62" t="s">
        <v>67846</v>
      </c>
      <c r="D28613" s="63" t="s">
        <v>45840</v>
      </c>
      <c r="G28613" s="72"/>
      <c r="H28613" s="72"/>
    </row>
    <row r="28614" spans="3:8">
      <c r="C28614" s="62" t="s">
        <v>67847</v>
      </c>
      <c r="D28614" s="63" t="s">
        <v>45842</v>
      </c>
      <c r="G28614" s="72"/>
      <c r="H28614" s="72"/>
    </row>
    <row r="28615" spans="3:8">
      <c r="C28615" s="62" t="s">
        <v>67848</v>
      </c>
      <c r="D28615" s="63" t="s">
        <v>45844</v>
      </c>
      <c r="G28615" s="72"/>
      <c r="H28615" s="72"/>
    </row>
    <row r="28616" spans="3:8">
      <c r="C28616" s="62" t="s">
        <v>67849</v>
      </c>
      <c r="D28616" s="63" t="s">
        <v>45846</v>
      </c>
      <c r="G28616" s="72"/>
      <c r="H28616" s="72"/>
    </row>
    <row r="28617" spans="3:8">
      <c r="C28617" s="62" t="s">
        <v>67850</v>
      </c>
      <c r="D28617" s="63" t="s">
        <v>45848</v>
      </c>
      <c r="G28617" s="72"/>
      <c r="H28617" s="72"/>
    </row>
    <row r="28618" spans="3:8">
      <c r="C28618" s="62" t="s">
        <v>67851</v>
      </c>
      <c r="D28618" s="63" t="s">
        <v>45850</v>
      </c>
      <c r="G28618" s="72"/>
      <c r="H28618" s="72"/>
    </row>
    <row r="28619" spans="3:8">
      <c r="C28619" s="62" t="s">
        <v>67852</v>
      </c>
      <c r="D28619" s="63" t="s">
        <v>45852</v>
      </c>
      <c r="G28619" s="72"/>
      <c r="H28619" s="72"/>
    </row>
    <row r="28620" spans="3:8">
      <c r="C28620" s="62" t="s">
        <v>67853</v>
      </c>
      <c r="D28620" s="63" t="s">
        <v>45854</v>
      </c>
      <c r="G28620" s="72"/>
      <c r="H28620" s="72"/>
    </row>
    <row r="28621" spans="3:8">
      <c r="C28621" s="62" t="s">
        <v>67854</v>
      </c>
      <c r="D28621" s="63" t="s">
        <v>45856</v>
      </c>
      <c r="G28621" s="72"/>
      <c r="H28621" s="72"/>
    </row>
    <row r="28622" spans="3:8">
      <c r="C28622" s="62" t="s">
        <v>67855</v>
      </c>
      <c r="D28622" s="63" t="s">
        <v>45858</v>
      </c>
      <c r="G28622" s="72"/>
      <c r="H28622" s="72"/>
    </row>
    <row r="28623" spans="3:8">
      <c r="C28623" s="62" t="s">
        <v>67856</v>
      </c>
      <c r="D28623" s="63" t="s">
        <v>45860</v>
      </c>
      <c r="G28623" s="72"/>
      <c r="H28623" s="72"/>
    </row>
    <row r="28624" spans="3:8">
      <c r="C28624" s="62" t="s">
        <v>67857</v>
      </c>
      <c r="D28624" s="63" t="s">
        <v>45862</v>
      </c>
      <c r="G28624" s="72"/>
      <c r="H28624" s="72"/>
    </row>
    <row r="28625" spans="3:8">
      <c r="C28625" s="62" t="s">
        <v>67858</v>
      </c>
      <c r="D28625" s="63" t="s">
        <v>45864</v>
      </c>
      <c r="G28625" s="72"/>
      <c r="H28625" s="72"/>
    </row>
    <row r="28626" spans="3:8">
      <c r="C28626" s="62" t="s">
        <v>67859</v>
      </c>
      <c r="D28626" s="63" t="s">
        <v>45866</v>
      </c>
      <c r="G28626" s="72"/>
      <c r="H28626" s="72"/>
    </row>
    <row r="28627" spans="3:8">
      <c r="C28627" s="62" t="s">
        <v>67860</v>
      </c>
      <c r="D28627" s="63" t="s">
        <v>45868</v>
      </c>
      <c r="G28627" s="72"/>
      <c r="H28627" s="72"/>
    </row>
    <row r="28628" spans="3:8">
      <c r="C28628" s="62" t="s">
        <v>67861</v>
      </c>
      <c r="D28628" s="63" t="s">
        <v>45870</v>
      </c>
      <c r="G28628" s="72"/>
      <c r="H28628" s="72"/>
    </row>
    <row r="28629" spans="3:8">
      <c r="C28629" s="62" t="s">
        <v>67862</v>
      </c>
      <c r="D28629" s="63" t="s">
        <v>45872</v>
      </c>
      <c r="G28629" s="72"/>
      <c r="H28629" s="72"/>
    </row>
    <row r="28630" spans="3:8">
      <c r="C28630" s="62" t="s">
        <v>67863</v>
      </c>
      <c r="D28630" s="63" t="s">
        <v>45874</v>
      </c>
      <c r="G28630" s="72"/>
      <c r="H28630" s="72"/>
    </row>
    <row r="28631" spans="3:8">
      <c r="C28631" s="62" t="s">
        <v>67864</v>
      </c>
      <c r="D28631" s="63" t="s">
        <v>45876</v>
      </c>
      <c r="G28631" s="72"/>
      <c r="H28631" s="72"/>
    </row>
    <row r="28632" spans="3:8">
      <c r="C28632" s="62" t="s">
        <v>67865</v>
      </c>
      <c r="D28632" s="63" t="s">
        <v>45878</v>
      </c>
      <c r="G28632" s="72"/>
      <c r="H28632" s="72"/>
    </row>
    <row r="28633" spans="3:8">
      <c r="C28633" s="62" t="s">
        <v>67866</v>
      </c>
      <c r="D28633" s="63" t="s">
        <v>45880</v>
      </c>
      <c r="G28633" s="72"/>
      <c r="H28633" s="72"/>
    </row>
    <row r="28634" spans="3:8">
      <c r="C28634" s="62" t="s">
        <v>67867</v>
      </c>
      <c r="D28634" s="63" t="s">
        <v>45882</v>
      </c>
      <c r="G28634" s="72"/>
      <c r="H28634" s="72"/>
    </row>
    <row r="28635" spans="3:8">
      <c r="C28635" s="62" t="s">
        <v>67868</v>
      </c>
      <c r="D28635" s="63" t="s">
        <v>45884</v>
      </c>
      <c r="G28635" s="72"/>
      <c r="H28635" s="72"/>
    </row>
    <row r="28636" spans="3:8">
      <c r="C28636" s="62" t="s">
        <v>67869</v>
      </c>
      <c r="D28636" s="63" t="s">
        <v>45886</v>
      </c>
      <c r="G28636" s="72"/>
      <c r="H28636" s="72"/>
    </row>
    <row r="28637" spans="3:8">
      <c r="C28637" s="62" t="s">
        <v>67870</v>
      </c>
      <c r="D28637" s="63" t="s">
        <v>45888</v>
      </c>
      <c r="G28637" s="72"/>
      <c r="H28637" s="72"/>
    </row>
    <row r="28638" spans="3:8">
      <c r="C28638" s="62" t="s">
        <v>67871</v>
      </c>
      <c r="D28638" s="63" t="s">
        <v>45890</v>
      </c>
      <c r="G28638" s="72"/>
      <c r="H28638" s="72"/>
    </row>
    <row r="28639" spans="3:8">
      <c r="C28639" s="62" t="s">
        <v>67872</v>
      </c>
      <c r="D28639" s="63" t="s">
        <v>45892</v>
      </c>
      <c r="G28639" s="72"/>
      <c r="H28639" s="72"/>
    </row>
    <row r="28640" spans="3:8">
      <c r="C28640" s="62" t="s">
        <v>67873</v>
      </c>
      <c r="D28640" s="63" t="s">
        <v>45894</v>
      </c>
      <c r="G28640" s="72"/>
      <c r="H28640" s="72"/>
    </row>
    <row r="28641" spans="3:8">
      <c r="C28641" s="62" t="s">
        <v>67874</v>
      </c>
      <c r="D28641" s="63" t="s">
        <v>45896</v>
      </c>
      <c r="G28641" s="72"/>
      <c r="H28641" s="72"/>
    </row>
    <row r="28642" spans="3:8">
      <c r="C28642" s="62" t="s">
        <v>67875</v>
      </c>
      <c r="D28642" s="63" t="s">
        <v>45898</v>
      </c>
      <c r="G28642" s="72"/>
      <c r="H28642" s="72"/>
    </row>
    <row r="28643" spans="3:8">
      <c r="C28643" s="62" t="s">
        <v>67876</v>
      </c>
      <c r="D28643" s="63" t="s">
        <v>45900</v>
      </c>
      <c r="G28643" s="72"/>
      <c r="H28643" s="72"/>
    </row>
    <row r="28644" spans="3:8">
      <c r="C28644" s="62" t="s">
        <v>67877</v>
      </c>
      <c r="D28644" s="63" t="s">
        <v>45902</v>
      </c>
      <c r="G28644" s="72"/>
      <c r="H28644" s="72"/>
    </row>
    <row r="28645" spans="3:8">
      <c r="C28645" s="62" t="s">
        <v>67878</v>
      </c>
      <c r="D28645" s="63" t="s">
        <v>45904</v>
      </c>
      <c r="G28645" s="72"/>
      <c r="H28645" s="72"/>
    </row>
    <row r="28646" spans="3:8">
      <c r="C28646" s="62" t="s">
        <v>67879</v>
      </c>
      <c r="D28646" s="63" t="s">
        <v>45906</v>
      </c>
      <c r="G28646" s="72"/>
      <c r="H28646" s="72"/>
    </row>
    <row r="28647" spans="3:8">
      <c r="C28647" s="62" t="s">
        <v>67880</v>
      </c>
      <c r="D28647" s="63" t="s">
        <v>45908</v>
      </c>
      <c r="G28647" s="72"/>
      <c r="H28647" s="72"/>
    </row>
    <row r="28648" spans="3:8">
      <c r="C28648" s="62" t="s">
        <v>67881</v>
      </c>
      <c r="D28648" s="63" t="s">
        <v>45910</v>
      </c>
      <c r="G28648" s="72"/>
      <c r="H28648" s="72"/>
    </row>
    <row r="28649" spans="3:8">
      <c r="C28649" s="62" t="s">
        <v>67882</v>
      </c>
      <c r="D28649" s="63" t="s">
        <v>45912</v>
      </c>
      <c r="G28649" s="72"/>
      <c r="H28649" s="72"/>
    </row>
    <row r="28650" spans="3:8">
      <c r="C28650" s="62" t="s">
        <v>67883</v>
      </c>
      <c r="D28650" s="63" t="s">
        <v>45914</v>
      </c>
      <c r="G28650" s="72"/>
      <c r="H28650" s="72"/>
    </row>
    <row r="28651" spans="3:8">
      <c r="C28651" s="62" t="s">
        <v>67884</v>
      </c>
      <c r="D28651" s="63" t="s">
        <v>45916</v>
      </c>
      <c r="G28651" s="72"/>
      <c r="H28651" s="72"/>
    </row>
    <row r="28652" spans="3:8">
      <c r="C28652" s="62" t="s">
        <v>67885</v>
      </c>
      <c r="D28652" s="63" t="s">
        <v>45918</v>
      </c>
      <c r="G28652" s="72"/>
      <c r="H28652" s="72"/>
    </row>
    <row r="28653" spans="3:8">
      <c r="C28653" s="62" t="s">
        <v>67886</v>
      </c>
      <c r="D28653" s="63" t="s">
        <v>45920</v>
      </c>
      <c r="G28653" s="72"/>
      <c r="H28653" s="72"/>
    </row>
    <row r="28654" spans="3:8">
      <c r="C28654" s="62" t="s">
        <v>67887</v>
      </c>
      <c r="D28654" s="63" t="s">
        <v>45922</v>
      </c>
      <c r="G28654" s="72"/>
      <c r="H28654" s="72"/>
    </row>
    <row r="28655" spans="3:8">
      <c r="C28655" s="62" t="s">
        <v>67888</v>
      </c>
      <c r="D28655" s="63" t="s">
        <v>45924</v>
      </c>
      <c r="G28655" s="72"/>
      <c r="H28655" s="72"/>
    </row>
    <row r="28656" spans="3:8">
      <c r="C28656" s="62" t="s">
        <v>67889</v>
      </c>
      <c r="D28656" s="63" t="s">
        <v>45926</v>
      </c>
      <c r="G28656" s="72"/>
      <c r="H28656" s="72"/>
    </row>
    <row r="28657" spans="3:8">
      <c r="C28657" s="62" t="s">
        <v>67890</v>
      </c>
      <c r="D28657" s="63" t="s">
        <v>45928</v>
      </c>
      <c r="G28657" s="72"/>
      <c r="H28657" s="72"/>
    </row>
    <row r="28658" spans="3:8">
      <c r="C28658" s="62" t="s">
        <v>67891</v>
      </c>
      <c r="D28658" s="63" t="s">
        <v>45930</v>
      </c>
      <c r="G28658" s="72"/>
      <c r="H28658" s="72"/>
    </row>
    <row r="28659" spans="3:8">
      <c r="C28659" s="62" t="s">
        <v>67892</v>
      </c>
      <c r="D28659" s="63" t="s">
        <v>45932</v>
      </c>
      <c r="G28659" s="72"/>
      <c r="H28659" s="72"/>
    </row>
    <row r="28660" spans="3:8">
      <c r="C28660" s="62" t="s">
        <v>67893</v>
      </c>
      <c r="D28660" s="63" t="s">
        <v>45934</v>
      </c>
      <c r="G28660" s="72"/>
      <c r="H28660" s="72"/>
    </row>
    <row r="28661" spans="3:8">
      <c r="C28661" s="62" t="s">
        <v>67894</v>
      </c>
      <c r="D28661" s="63" t="s">
        <v>45936</v>
      </c>
      <c r="G28661" s="72"/>
      <c r="H28661" s="72"/>
    </row>
    <row r="28662" spans="3:8">
      <c r="C28662" s="62" t="s">
        <v>67895</v>
      </c>
      <c r="D28662" s="63" t="s">
        <v>45938</v>
      </c>
      <c r="G28662" s="72"/>
      <c r="H28662" s="72"/>
    </row>
    <row r="28663" spans="3:8">
      <c r="C28663" s="62" t="s">
        <v>67896</v>
      </c>
      <c r="D28663" s="63" t="s">
        <v>45940</v>
      </c>
      <c r="G28663" s="72"/>
      <c r="H28663" s="72"/>
    </row>
    <row r="28664" spans="3:8">
      <c r="C28664" s="62" t="s">
        <v>67897</v>
      </c>
      <c r="D28664" s="63" t="s">
        <v>45942</v>
      </c>
      <c r="G28664" s="72"/>
      <c r="H28664" s="72"/>
    </row>
    <row r="28665" spans="3:8">
      <c r="C28665" s="62" t="s">
        <v>67898</v>
      </c>
      <c r="D28665" s="63" t="s">
        <v>45944</v>
      </c>
      <c r="G28665" s="72"/>
      <c r="H28665" s="72"/>
    </row>
    <row r="28666" spans="3:8">
      <c r="C28666" s="62" t="s">
        <v>67899</v>
      </c>
      <c r="D28666" s="63" t="s">
        <v>45946</v>
      </c>
      <c r="G28666" s="72"/>
      <c r="H28666" s="72"/>
    </row>
    <row r="28667" spans="3:8">
      <c r="C28667" s="62" t="s">
        <v>67900</v>
      </c>
      <c r="D28667" s="63" t="s">
        <v>45948</v>
      </c>
      <c r="G28667" s="72"/>
      <c r="H28667" s="72"/>
    </row>
    <row r="28668" spans="3:8">
      <c r="C28668" s="62" t="s">
        <v>67901</v>
      </c>
      <c r="D28668" s="63" t="s">
        <v>45950</v>
      </c>
      <c r="G28668" s="72"/>
      <c r="H28668" s="72"/>
    </row>
    <row r="28669" spans="3:8">
      <c r="C28669" s="62" t="s">
        <v>67902</v>
      </c>
      <c r="D28669" s="63" t="s">
        <v>45952</v>
      </c>
      <c r="G28669" s="72"/>
      <c r="H28669" s="72"/>
    </row>
    <row r="28670" spans="3:8">
      <c r="C28670" s="62" t="s">
        <v>67903</v>
      </c>
      <c r="D28670" s="63" t="s">
        <v>45954</v>
      </c>
      <c r="G28670" s="72"/>
      <c r="H28670" s="72"/>
    </row>
    <row r="28671" spans="3:8">
      <c r="C28671" s="62" t="s">
        <v>67904</v>
      </c>
      <c r="D28671" s="63" t="s">
        <v>45956</v>
      </c>
      <c r="G28671" s="72"/>
      <c r="H28671" s="72"/>
    </row>
    <row r="28672" spans="3:8">
      <c r="C28672" s="62" t="s">
        <v>67905</v>
      </c>
      <c r="D28672" s="63" t="s">
        <v>45958</v>
      </c>
      <c r="G28672" s="72"/>
      <c r="H28672" s="72"/>
    </row>
    <row r="28673" spans="3:8">
      <c r="C28673" s="62" t="s">
        <v>67906</v>
      </c>
      <c r="D28673" s="63" t="s">
        <v>45960</v>
      </c>
      <c r="G28673" s="72"/>
      <c r="H28673" s="72"/>
    </row>
    <row r="28674" spans="3:8">
      <c r="C28674" s="62" t="s">
        <v>67907</v>
      </c>
      <c r="D28674" s="63" t="s">
        <v>45962</v>
      </c>
      <c r="G28674" s="72"/>
      <c r="H28674" s="72"/>
    </row>
    <row r="28675" spans="3:8">
      <c r="C28675" s="62" t="s">
        <v>67908</v>
      </c>
      <c r="D28675" s="63" t="s">
        <v>45964</v>
      </c>
      <c r="G28675" s="72"/>
      <c r="H28675" s="72"/>
    </row>
    <row r="28676" spans="3:8">
      <c r="C28676" s="62" t="s">
        <v>67909</v>
      </c>
      <c r="D28676" s="63" t="s">
        <v>45966</v>
      </c>
      <c r="G28676" s="72"/>
      <c r="H28676" s="72"/>
    </row>
    <row r="28677" spans="3:8">
      <c r="C28677" s="62" t="s">
        <v>67910</v>
      </c>
      <c r="D28677" s="63" t="s">
        <v>45968</v>
      </c>
      <c r="G28677" s="72"/>
      <c r="H28677" s="72"/>
    </row>
    <row r="28678" spans="3:8">
      <c r="C28678" s="62" t="s">
        <v>67911</v>
      </c>
      <c r="D28678" s="63" t="s">
        <v>45970</v>
      </c>
      <c r="G28678" s="72"/>
      <c r="H28678" s="72"/>
    </row>
    <row r="28679" spans="3:8">
      <c r="C28679" s="62" t="s">
        <v>67912</v>
      </c>
      <c r="D28679" s="63" t="s">
        <v>45972</v>
      </c>
      <c r="G28679" s="72"/>
      <c r="H28679" s="72"/>
    </row>
    <row r="28680" spans="3:8">
      <c r="C28680" s="62" t="s">
        <v>67913</v>
      </c>
      <c r="D28680" s="63" t="s">
        <v>45974</v>
      </c>
      <c r="G28680" s="72"/>
      <c r="H28680" s="72"/>
    </row>
    <row r="28681" spans="3:8">
      <c r="C28681" s="62" t="s">
        <v>67914</v>
      </c>
      <c r="D28681" s="63" t="s">
        <v>45976</v>
      </c>
      <c r="G28681" s="72"/>
      <c r="H28681" s="72"/>
    </row>
    <row r="28682" spans="3:8">
      <c r="C28682" s="62" t="s">
        <v>67915</v>
      </c>
      <c r="D28682" s="63" t="s">
        <v>45978</v>
      </c>
      <c r="G28682" s="72"/>
      <c r="H28682" s="72"/>
    </row>
    <row r="28683" spans="3:8">
      <c r="C28683" s="62" t="s">
        <v>67916</v>
      </c>
      <c r="D28683" s="63" t="s">
        <v>45980</v>
      </c>
      <c r="G28683" s="72"/>
      <c r="H28683" s="72"/>
    </row>
    <row r="28684" spans="3:8">
      <c r="C28684" s="62" t="s">
        <v>67917</v>
      </c>
      <c r="D28684" s="63" t="s">
        <v>45982</v>
      </c>
      <c r="G28684" s="72"/>
      <c r="H28684" s="72"/>
    </row>
    <row r="28685" spans="3:8">
      <c r="C28685" s="62" t="s">
        <v>67918</v>
      </c>
      <c r="D28685" s="63" t="s">
        <v>45984</v>
      </c>
      <c r="G28685" s="72"/>
      <c r="H28685" s="72"/>
    </row>
    <row r="28686" spans="3:8">
      <c r="C28686" s="62" t="s">
        <v>67919</v>
      </c>
      <c r="D28686" s="63" t="s">
        <v>45986</v>
      </c>
      <c r="G28686" s="72"/>
      <c r="H28686" s="72"/>
    </row>
    <row r="28687" spans="3:8">
      <c r="C28687" s="62" t="s">
        <v>67920</v>
      </c>
      <c r="D28687" s="63" t="s">
        <v>45988</v>
      </c>
      <c r="G28687" s="72"/>
      <c r="H28687" s="72"/>
    </row>
    <row r="28688" spans="3:8">
      <c r="C28688" s="62" t="s">
        <v>67921</v>
      </c>
      <c r="D28688" s="63" t="s">
        <v>45990</v>
      </c>
      <c r="G28688" s="72"/>
      <c r="H28688" s="72"/>
    </row>
    <row r="28689" spans="3:8">
      <c r="C28689" s="62" t="s">
        <v>67922</v>
      </c>
      <c r="D28689" s="63" t="s">
        <v>45992</v>
      </c>
      <c r="G28689" s="72"/>
      <c r="H28689" s="72"/>
    </row>
    <row r="28690" spans="3:8">
      <c r="C28690" s="62" t="s">
        <v>67923</v>
      </c>
      <c r="D28690" s="63" t="s">
        <v>45994</v>
      </c>
      <c r="G28690" s="72"/>
      <c r="H28690" s="72"/>
    </row>
    <row r="28691" spans="3:8">
      <c r="C28691" s="62" t="s">
        <v>67924</v>
      </c>
      <c r="D28691" s="63" t="s">
        <v>45996</v>
      </c>
      <c r="G28691" s="72"/>
      <c r="H28691" s="72"/>
    </row>
    <row r="28692" spans="3:8">
      <c r="C28692" s="62" t="s">
        <v>67925</v>
      </c>
      <c r="D28692" s="63" t="s">
        <v>45998</v>
      </c>
      <c r="G28692" s="72"/>
      <c r="H28692" s="72"/>
    </row>
    <row r="28693" spans="3:8">
      <c r="C28693" s="62" t="s">
        <v>67926</v>
      </c>
      <c r="D28693" s="63" t="s">
        <v>46000</v>
      </c>
      <c r="G28693" s="72"/>
      <c r="H28693" s="72"/>
    </row>
    <row r="28694" spans="3:8">
      <c r="C28694" s="62" t="s">
        <v>67927</v>
      </c>
      <c r="D28694" s="63" t="s">
        <v>46002</v>
      </c>
      <c r="G28694" s="72"/>
      <c r="H28694" s="72"/>
    </row>
    <row r="28695" spans="3:8">
      <c r="C28695" s="62" t="s">
        <v>67928</v>
      </c>
      <c r="D28695" s="63" t="s">
        <v>46004</v>
      </c>
      <c r="G28695" s="72"/>
      <c r="H28695" s="72"/>
    </row>
    <row r="28696" spans="3:8">
      <c r="C28696" s="62" t="s">
        <v>67929</v>
      </c>
      <c r="D28696" s="63" t="s">
        <v>46006</v>
      </c>
      <c r="G28696" s="72"/>
      <c r="H28696" s="72"/>
    </row>
    <row r="28697" spans="3:8">
      <c r="C28697" s="62" t="s">
        <v>67930</v>
      </c>
      <c r="D28697" s="63" t="s">
        <v>46008</v>
      </c>
      <c r="G28697" s="72"/>
      <c r="H28697" s="72"/>
    </row>
    <row r="28698" spans="3:8">
      <c r="C28698" s="62" t="s">
        <v>67931</v>
      </c>
      <c r="D28698" s="63" t="s">
        <v>46010</v>
      </c>
      <c r="G28698" s="72"/>
      <c r="H28698" s="72"/>
    </row>
    <row r="28699" spans="3:8">
      <c r="C28699" s="62" t="s">
        <v>67932</v>
      </c>
      <c r="D28699" s="63" t="s">
        <v>46012</v>
      </c>
      <c r="G28699" s="72"/>
      <c r="H28699" s="72"/>
    </row>
    <row r="28700" spans="3:8">
      <c r="C28700" s="62" t="s">
        <v>67933</v>
      </c>
      <c r="D28700" s="63" t="s">
        <v>46014</v>
      </c>
      <c r="G28700" s="72"/>
      <c r="H28700" s="72"/>
    </row>
    <row r="28701" spans="3:8">
      <c r="C28701" s="62" t="s">
        <v>67934</v>
      </c>
      <c r="D28701" s="63" t="s">
        <v>46016</v>
      </c>
      <c r="G28701" s="72"/>
      <c r="H28701" s="72"/>
    </row>
    <row r="28702" spans="3:8">
      <c r="C28702" s="62" t="s">
        <v>67935</v>
      </c>
      <c r="D28702" s="63" t="s">
        <v>46018</v>
      </c>
      <c r="G28702" s="72"/>
      <c r="H28702" s="72"/>
    </row>
    <row r="28703" spans="3:8">
      <c r="C28703" s="62" t="s">
        <v>67936</v>
      </c>
      <c r="D28703" s="63" t="s">
        <v>46020</v>
      </c>
      <c r="G28703" s="72"/>
      <c r="H28703" s="72"/>
    </row>
    <row r="28704" spans="3:8">
      <c r="C28704" s="62" t="s">
        <v>67937</v>
      </c>
      <c r="D28704" s="63" t="s">
        <v>46022</v>
      </c>
      <c r="G28704" s="72"/>
      <c r="H28704" s="72"/>
    </row>
    <row r="28705" spans="3:8">
      <c r="C28705" s="62" t="s">
        <v>67938</v>
      </c>
      <c r="D28705" s="63" t="s">
        <v>46024</v>
      </c>
      <c r="G28705" s="72"/>
      <c r="H28705" s="72"/>
    </row>
    <row r="28706" spans="3:8">
      <c r="C28706" s="62" t="s">
        <v>67939</v>
      </c>
      <c r="D28706" s="63" t="s">
        <v>46026</v>
      </c>
      <c r="G28706" s="72"/>
      <c r="H28706" s="72"/>
    </row>
    <row r="28707" spans="3:8">
      <c r="C28707" s="62" t="s">
        <v>67940</v>
      </c>
      <c r="D28707" s="63" t="s">
        <v>46028</v>
      </c>
      <c r="G28707" s="72"/>
      <c r="H28707" s="72"/>
    </row>
    <row r="28708" spans="3:8">
      <c r="C28708" s="62" t="s">
        <v>67941</v>
      </c>
      <c r="D28708" s="63" t="s">
        <v>46030</v>
      </c>
      <c r="G28708" s="72"/>
      <c r="H28708" s="72"/>
    </row>
    <row r="28709" spans="3:8">
      <c r="C28709" s="62" t="s">
        <v>67942</v>
      </c>
      <c r="D28709" s="63" t="s">
        <v>46032</v>
      </c>
      <c r="G28709" s="72"/>
      <c r="H28709" s="72"/>
    </row>
    <row r="28710" spans="3:8">
      <c r="C28710" s="62" t="s">
        <v>67943</v>
      </c>
      <c r="D28710" s="63" t="s">
        <v>46034</v>
      </c>
      <c r="G28710" s="72"/>
      <c r="H28710" s="72"/>
    </row>
    <row r="28711" spans="3:8">
      <c r="C28711" s="62" t="s">
        <v>67944</v>
      </c>
      <c r="D28711" s="63" t="s">
        <v>46036</v>
      </c>
      <c r="G28711" s="72"/>
      <c r="H28711" s="72"/>
    </row>
    <row r="28712" spans="3:8">
      <c r="C28712" s="62" t="s">
        <v>67945</v>
      </c>
      <c r="D28712" s="63" t="s">
        <v>46038</v>
      </c>
      <c r="G28712" s="72"/>
      <c r="H28712" s="72"/>
    </row>
    <row r="28713" spans="3:8">
      <c r="C28713" s="62" t="s">
        <v>67946</v>
      </c>
      <c r="D28713" s="63" t="s">
        <v>46040</v>
      </c>
      <c r="G28713" s="72"/>
      <c r="H28713" s="72"/>
    </row>
    <row r="28714" spans="3:8">
      <c r="C28714" s="62" t="s">
        <v>67947</v>
      </c>
      <c r="D28714" s="63" t="s">
        <v>46042</v>
      </c>
      <c r="G28714" s="72"/>
      <c r="H28714" s="72"/>
    </row>
    <row r="28715" spans="3:8">
      <c r="C28715" s="62" t="s">
        <v>67948</v>
      </c>
      <c r="D28715" s="63" t="s">
        <v>46044</v>
      </c>
      <c r="G28715" s="72"/>
      <c r="H28715" s="72"/>
    </row>
    <row r="28716" spans="3:8">
      <c r="C28716" s="62" t="s">
        <v>67949</v>
      </c>
      <c r="D28716" s="63" t="s">
        <v>46046</v>
      </c>
      <c r="G28716" s="72"/>
      <c r="H28716" s="72"/>
    </row>
    <row r="28717" spans="3:8">
      <c r="C28717" s="62" t="s">
        <v>67950</v>
      </c>
      <c r="D28717" s="63" t="s">
        <v>46048</v>
      </c>
      <c r="G28717" s="72"/>
      <c r="H28717" s="72"/>
    </row>
    <row r="28718" spans="3:8">
      <c r="C28718" s="62" t="s">
        <v>67951</v>
      </c>
      <c r="D28718" s="63" t="s">
        <v>46050</v>
      </c>
      <c r="G28718" s="72"/>
      <c r="H28718" s="72"/>
    </row>
    <row r="28719" spans="3:8">
      <c r="C28719" s="62" t="s">
        <v>67952</v>
      </c>
      <c r="D28719" s="63" t="s">
        <v>46052</v>
      </c>
      <c r="G28719" s="72"/>
      <c r="H28719" s="72"/>
    </row>
    <row r="28720" spans="3:8">
      <c r="C28720" s="62" t="s">
        <v>67953</v>
      </c>
      <c r="D28720" s="63" t="s">
        <v>46054</v>
      </c>
      <c r="G28720" s="72"/>
      <c r="H28720" s="72"/>
    </row>
    <row r="28721" spans="3:8">
      <c r="C28721" s="62" t="s">
        <v>67954</v>
      </c>
      <c r="D28721" s="63" t="s">
        <v>46056</v>
      </c>
      <c r="G28721" s="72"/>
      <c r="H28721" s="72"/>
    </row>
    <row r="28722" spans="3:8">
      <c r="C28722" s="62" t="s">
        <v>67955</v>
      </c>
      <c r="D28722" s="63" t="s">
        <v>46058</v>
      </c>
      <c r="G28722" s="72"/>
      <c r="H28722" s="72"/>
    </row>
    <row r="28723" spans="3:8">
      <c r="C28723" s="62" t="s">
        <v>67956</v>
      </c>
      <c r="D28723" s="63" t="s">
        <v>46060</v>
      </c>
      <c r="G28723" s="72"/>
      <c r="H28723" s="72"/>
    </row>
    <row r="28724" spans="3:8">
      <c r="C28724" s="62" t="s">
        <v>67957</v>
      </c>
      <c r="D28724" s="63" t="s">
        <v>46062</v>
      </c>
      <c r="G28724" s="72"/>
      <c r="H28724" s="72"/>
    </row>
    <row r="28725" spans="3:8">
      <c r="C28725" s="62" t="s">
        <v>67958</v>
      </c>
      <c r="D28725" s="63" t="s">
        <v>46064</v>
      </c>
      <c r="G28725" s="72"/>
      <c r="H28725" s="72"/>
    </row>
    <row r="28726" spans="3:8">
      <c r="C28726" s="62" t="s">
        <v>67959</v>
      </c>
      <c r="D28726" s="63" t="s">
        <v>46066</v>
      </c>
      <c r="G28726" s="72"/>
      <c r="H28726" s="72"/>
    </row>
    <row r="28727" spans="3:8">
      <c r="C28727" s="62" t="s">
        <v>67960</v>
      </c>
      <c r="D28727" s="63" t="s">
        <v>46068</v>
      </c>
      <c r="G28727" s="72"/>
      <c r="H28727" s="72"/>
    </row>
    <row r="28728" spans="3:8">
      <c r="C28728" s="62" t="s">
        <v>67961</v>
      </c>
      <c r="D28728" s="63" t="s">
        <v>46070</v>
      </c>
      <c r="G28728" s="72"/>
      <c r="H28728" s="72"/>
    </row>
    <row r="28729" spans="3:8">
      <c r="C28729" s="62" t="s">
        <v>67962</v>
      </c>
      <c r="D28729" s="63" t="s">
        <v>46072</v>
      </c>
      <c r="G28729" s="72"/>
      <c r="H28729" s="72"/>
    </row>
    <row r="28730" spans="3:8">
      <c r="C28730" s="62" t="s">
        <v>67963</v>
      </c>
      <c r="D28730" s="63" t="s">
        <v>46074</v>
      </c>
      <c r="G28730" s="72"/>
      <c r="H28730" s="72"/>
    </row>
    <row r="28731" spans="3:8">
      <c r="C28731" s="62" t="s">
        <v>67964</v>
      </c>
      <c r="D28731" s="63" t="s">
        <v>46076</v>
      </c>
      <c r="G28731" s="72"/>
      <c r="H28731" s="72"/>
    </row>
    <row r="28732" spans="3:8">
      <c r="C28732" s="62" t="s">
        <v>67965</v>
      </c>
      <c r="D28732" s="63" t="s">
        <v>46078</v>
      </c>
      <c r="G28732" s="72"/>
      <c r="H28732" s="72"/>
    </row>
    <row r="28733" spans="3:8">
      <c r="C28733" s="62" t="s">
        <v>67966</v>
      </c>
      <c r="D28733" s="63" t="s">
        <v>46080</v>
      </c>
      <c r="G28733" s="72"/>
      <c r="H28733" s="72"/>
    </row>
    <row r="28734" spans="3:8">
      <c r="C28734" s="62" t="s">
        <v>67967</v>
      </c>
      <c r="D28734" s="63" t="s">
        <v>46082</v>
      </c>
      <c r="G28734" s="72"/>
      <c r="H28734" s="72"/>
    </row>
    <row r="28735" spans="3:8">
      <c r="C28735" s="62" t="s">
        <v>67968</v>
      </c>
      <c r="D28735" s="63" t="s">
        <v>46084</v>
      </c>
      <c r="G28735" s="72"/>
      <c r="H28735" s="72"/>
    </row>
    <row r="28736" spans="3:8">
      <c r="C28736" s="62" t="s">
        <v>67969</v>
      </c>
      <c r="D28736" s="63" t="s">
        <v>46086</v>
      </c>
      <c r="G28736" s="72"/>
      <c r="H28736" s="72"/>
    </row>
    <row r="28737" spans="3:8">
      <c r="C28737" s="62" t="s">
        <v>67970</v>
      </c>
      <c r="D28737" s="63" t="s">
        <v>46088</v>
      </c>
      <c r="G28737" s="72"/>
      <c r="H28737" s="72"/>
    </row>
    <row r="28738" spans="3:8">
      <c r="C28738" s="62" t="s">
        <v>67971</v>
      </c>
      <c r="D28738" s="63" t="s">
        <v>46090</v>
      </c>
      <c r="G28738" s="72"/>
      <c r="H28738" s="72"/>
    </row>
    <row r="28739" spans="3:8">
      <c r="C28739" s="62" t="s">
        <v>67972</v>
      </c>
      <c r="D28739" s="63" t="s">
        <v>46092</v>
      </c>
      <c r="G28739" s="72"/>
      <c r="H28739" s="72"/>
    </row>
    <row r="28740" spans="3:8">
      <c r="C28740" s="62" t="s">
        <v>67973</v>
      </c>
      <c r="D28740" s="63" t="s">
        <v>46094</v>
      </c>
      <c r="G28740" s="72"/>
      <c r="H28740" s="72"/>
    </row>
    <row r="28741" spans="3:8">
      <c r="C28741" s="62" t="s">
        <v>67974</v>
      </c>
      <c r="D28741" s="63" t="s">
        <v>46096</v>
      </c>
      <c r="G28741" s="72"/>
      <c r="H28741" s="72"/>
    </row>
    <row r="28742" spans="3:8">
      <c r="C28742" s="62" t="s">
        <v>67975</v>
      </c>
      <c r="D28742" s="63" t="s">
        <v>46098</v>
      </c>
      <c r="G28742" s="72"/>
      <c r="H28742" s="72"/>
    </row>
    <row r="28743" spans="3:8">
      <c r="C28743" s="62" t="s">
        <v>67976</v>
      </c>
      <c r="D28743" s="63" t="s">
        <v>46100</v>
      </c>
      <c r="G28743" s="72"/>
      <c r="H28743" s="72"/>
    </row>
    <row r="28744" spans="3:8">
      <c r="C28744" s="62" t="s">
        <v>67977</v>
      </c>
      <c r="D28744" s="63" t="s">
        <v>46102</v>
      </c>
      <c r="G28744" s="72"/>
      <c r="H28744" s="72"/>
    </row>
    <row r="28745" spans="3:8">
      <c r="C28745" s="62" t="s">
        <v>67978</v>
      </c>
      <c r="D28745" s="63" t="s">
        <v>46104</v>
      </c>
      <c r="G28745" s="72"/>
      <c r="H28745" s="72"/>
    </row>
    <row r="28746" spans="3:8">
      <c r="C28746" s="62" t="s">
        <v>67979</v>
      </c>
      <c r="D28746" s="63" t="s">
        <v>46106</v>
      </c>
      <c r="G28746" s="72"/>
      <c r="H28746" s="72"/>
    </row>
    <row r="28747" spans="3:8">
      <c r="C28747" s="62" t="s">
        <v>67980</v>
      </c>
      <c r="D28747" s="63" t="s">
        <v>46108</v>
      </c>
      <c r="G28747" s="72"/>
      <c r="H28747" s="72"/>
    </row>
    <row r="28748" spans="3:8">
      <c r="C28748" s="62" t="s">
        <v>67981</v>
      </c>
      <c r="D28748" s="63" t="s">
        <v>46110</v>
      </c>
      <c r="G28748" s="72"/>
      <c r="H28748" s="72"/>
    </row>
    <row r="28749" spans="3:8">
      <c r="C28749" s="62" t="s">
        <v>67982</v>
      </c>
      <c r="D28749" s="63" t="s">
        <v>46112</v>
      </c>
      <c r="G28749" s="72"/>
      <c r="H28749" s="72"/>
    </row>
    <row r="28750" spans="3:8">
      <c r="C28750" s="62" t="s">
        <v>67983</v>
      </c>
      <c r="D28750" s="63" t="s">
        <v>46114</v>
      </c>
      <c r="G28750" s="72"/>
      <c r="H28750" s="72"/>
    </row>
    <row r="28751" spans="3:8">
      <c r="C28751" s="62" t="s">
        <v>67984</v>
      </c>
      <c r="D28751" s="63" t="s">
        <v>46116</v>
      </c>
      <c r="G28751" s="72"/>
      <c r="H28751" s="72"/>
    </row>
    <row r="28752" spans="3:8">
      <c r="C28752" s="62" t="s">
        <v>67985</v>
      </c>
      <c r="D28752" s="63" t="s">
        <v>46118</v>
      </c>
      <c r="G28752" s="72"/>
      <c r="H28752" s="72"/>
    </row>
    <row r="28753" spans="3:8">
      <c r="C28753" s="62" t="s">
        <v>67986</v>
      </c>
      <c r="D28753" s="63" t="s">
        <v>46120</v>
      </c>
      <c r="G28753" s="72"/>
      <c r="H28753" s="72"/>
    </row>
    <row r="28754" spans="3:8">
      <c r="C28754" s="62" t="s">
        <v>67987</v>
      </c>
      <c r="D28754" s="63" t="s">
        <v>46122</v>
      </c>
      <c r="G28754" s="72"/>
      <c r="H28754" s="72"/>
    </row>
    <row r="28755" spans="3:8">
      <c r="C28755" s="62" t="s">
        <v>67988</v>
      </c>
      <c r="D28755" s="63" t="s">
        <v>46124</v>
      </c>
      <c r="G28755" s="72"/>
      <c r="H28755" s="72"/>
    </row>
    <row r="28756" spans="3:8">
      <c r="C28756" s="62" t="s">
        <v>67989</v>
      </c>
      <c r="D28756" s="63" t="s">
        <v>46126</v>
      </c>
      <c r="G28756" s="72"/>
      <c r="H28756" s="72"/>
    </row>
    <row r="28757" spans="3:8">
      <c r="C28757" s="62" t="s">
        <v>67990</v>
      </c>
      <c r="D28757" s="63" t="s">
        <v>46128</v>
      </c>
      <c r="G28757" s="72"/>
      <c r="H28757" s="72"/>
    </row>
    <row r="28758" spans="3:8">
      <c r="C28758" s="62" t="s">
        <v>67991</v>
      </c>
      <c r="D28758" s="63" t="s">
        <v>46130</v>
      </c>
      <c r="G28758" s="72"/>
      <c r="H28758" s="72"/>
    </row>
    <row r="28759" spans="3:8">
      <c r="C28759" s="62" t="s">
        <v>67992</v>
      </c>
      <c r="D28759" s="63" t="s">
        <v>46132</v>
      </c>
      <c r="G28759" s="72"/>
      <c r="H28759" s="72"/>
    </row>
    <row r="28760" spans="3:8">
      <c r="C28760" s="62" t="s">
        <v>67993</v>
      </c>
      <c r="D28760" s="63" t="s">
        <v>46134</v>
      </c>
      <c r="G28760" s="72"/>
      <c r="H28760" s="72"/>
    </row>
    <row r="28761" spans="3:8">
      <c r="C28761" s="62" t="s">
        <v>67994</v>
      </c>
      <c r="D28761" s="63" t="s">
        <v>46136</v>
      </c>
      <c r="G28761" s="72"/>
      <c r="H28761" s="72"/>
    </row>
    <row r="28762" spans="3:8">
      <c r="C28762" s="62" t="s">
        <v>67995</v>
      </c>
      <c r="D28762" s="63" t="s">
        <v>46138</v>
      </c>
      <c r="G28762" s="72"/>
      <c r="H28762" s="72"/>
    </row>
    <row r="28763" spans="3:8">
      <c r="C28763" s="62" t="s">
        <v>67996</v>
      </c>
      <c r="D28763" s="63" t="s">
        <v>46140</v>
      </c>
      <c r="G28763" s="72"/>
      <c r="H28763" s="72"/>
    </row>
    <row r="28764" spans="3:8">
      <c r="C28764" s="62" t="s">
        <v>67997</v>
      </c>
      <c r="D28764" s="63" t="s">
        <v>46142</v>
      </c>
      <c r="G28764" s="72"/>
      <c r="H28764" s="72"/>
    </row>
    <row r="28765" spans="3:8">
      <c r="C28765" s="62" t="s">
        <v>67998</v>
      </c>
      <c r="D28765" s="63" t="s">
        <v>46144</v>
      </c>
      <c r="G28765" s="72"/>
      <c r="H28765" s="72"/>
    </row>
    <row r="28766" spans="3:8">
      <c r="C28766" s="62" t="s">
        <v>67999</v>
      </c>
      <c r="D28766" s="63" t="s">
        <v>46146</v>
      </c>
      <c r="G28766" s="72"/>
      <c r="H28766" s="72"/>
    </row>
    <row r="28767" spans="3:8">
      <c r="C28767" s="62" t="s">
        <v>68000</v>
      </c>
      <c r="D28767" s="63" t="s">
        <v>46148</v>
      </c>
      <c r="G28767" s="72"/>
      <c r="H28767" s="72"/>
    </row>
    <row r="28768" spans="3:8">
      <c r="C28768" s="62" t="s">
        <v>68001</v>
      </c>
      <c r="D28768" s="63" t="s">
        <v>46150</v>
      </c>
      <c r="G28768" s="72"/>
      <c r="H28768" s="72"/>
    </row>
    <row r="28769" spans="3:8">
      <c r="C28769" s="62" t="s">
        <v>68002</v>
      </c>
      <c r="D28769" s="63" t="s">
        <v>46152</v>
      </c>
      <c r="G28769" s="72"/>
      <c r="H28769" s="72"/>
    </row>
    <row r="28770" spans="3:8">
      <c r="C28770" s="62" t="s">
        <v>68003</v>
      </c>
      <c r="D28770" s="63" t="s">
        <v>46154</v>
      </c>
      <c r="G28770" s="72"/>
      <c r="H28770" s="72"/>
    </row>
    <row r="28771" spans="3:8">
      <c r="C28771" s="62" t="s">
        <v>68004</v>
      </c>
      <c r="D28771" s="63" t="s">
        <v>46156</v>
      </c>
      <c r="G28771" s="72"/>
      <c r="H28771" s="72"/>
    </row>
    <row r="28772" spans="3:8">
      <c r="C28772" s="62" t="s">
        <v>68005</v>
      </c>
      <c r="D28772" s="63" t="s">
        <v>46158</v>
      </c>
      <c r="G28772" s="72"/>
      <c r="H28772" s="72"/>
    </row>
    <row r="28773" spans="3:8">
      <c r="C28773" s="62" t="s">
        <v>68006</v>
      </c>
      <c r="D28773" s="63" t="s">
        <v>46160</v>
      </c>
      <c r="G28773" s="72"/>
      <c r="H28773" s="72"/>
    </row>
    <row r="28774" spans="3:8">
      <c r="C28774" s="62" t="s">
        <v>68007</v>
      </c>
      <c r="D28774" s="63" t="s">
        <v>46162</v>
      </c>
      <c r="G28774" s="72"/>
      <c r="H28774" s="72"/>
    </row>
    <row r="28775" spans="3:8">
      <c r="C28775" s="62" t="s">
        <v>68008</v>
      </c>
      <c r="D28775" s="63" t="s">
        <v>46164</v>
      </c>
      <c r="G28775" s="72"/>
      <c r="H28775" s="72"/>
    </row>
    <row r="28776" spans="3:8">
      <c r="C28776" s="62" t="s">
        <v>68009</v>
      </c>
      <c r="D28776" s="63" t="s">
        <v>46166</v>
      </c>
      <c r="G28776" s="72"/>
      <c r="H28776" s="72"/>
    </row>
    <row r="28777" spans="3:8">
      <c r="C28777" s="62" t="s">
        <v>68010</v>
      </c>
      <c r="D28777" s="63" t="s">
        <v>46168</v>
      </c>
      <c r="G28777" s="72"/>
      <c r="H28777" s="72"/>
    </row>
    <row r="28778" spans="3:8">
      <c r="C28778" s="62" t="s">
        <v>68011</v>
      </c>
      <c r="D28778" s="63" t="s">
        <v>46170</v>
      </c>
      <c r="G28778" s="72"/>
      <c r="H28778" s="72"/>
    </row>
    <row r="28779" spans="3:8">
      <c r="C28779" s="62" t="s">
        <v>68012</v>
      </c>
      <c r="D28779" s="63" t="s">
        <v>46172</v>
      </c>
      <c r="G28779" s="72"/>
      <c r="H28779" s="72"/>
    </row>
    <row r="28780" spans="3:8">
      <c r="C28780" s="62" t="s">
        <v>68013</v>
      </c>
      <c r="D28780" s="63" t="s">
        <v>46174</v>
      </c>
      <c r="G28780" s="72"/>
      <c r="H28780" s="72"/>
    </row>
    <row r="28781" spans="3:8">
      <c r="C28781" s="62" t="s">
        <v>68014</v>
      </c>
      <c r="D28781" s="63" t="s">
        <v>46176</v>
      </c>
      <c r="G28781" s="72"/>
      <c r="H28781" s="72"/>
    </row>
    <row r="28782" spans="3:8">
      <c r="C28782" s="62" t="s">
        <v>68015</v>
      </c>
      <c r="D28782" s="63" t="s">
        <v>46178</v>
      </c>
      <c r="G28782" s="72"/>
      <c r="H28782" s="72"/>
    </row>
    <row r="28783" spans="3:8">
      <c r="C28783" s="62" t="s">
        <v>68016</v>
      </c>
      <c r="D28783" s="63" t="s">
        <v>46180</v>
      </c>
      <c r="G28783" s="72"/>
      <c r="H28783" s="72"/>
    </row>
    <row r="28784" spans="3:8">
      <c r="C28784" s="62" t="s">
        <v>68017</v>
      </c>
      <c r="D28784" s="63" t="s">
        <v>46182</v>
      </c>
      <c r="G28784" s="72"/>
      <c r="H28784" s="72"/>
    </row>
    <row r="28785" spans="3:8">
      <c r="C28785" s="62" t="s">
        <v>68018</v>
      </c>
      <c r="D28785" s="63" t="s">
        <v>46184</v>
      </c>
      <c r="G28785" s="72"/>
      <c r="H28785" s="72"/>
    </row>
    <row r="28786" spans="3:8">
      <c r="C28786" s="62" t="s">
        <v>68019</v>
      </c>
      <c r="D28786" s="63" t="s">
        <v>46186</v>
      </c>
      <c r="G28786" s="72"/>
      <c r="H28786" s="72"/>
    </row>
    <row r="28787" spans="3:8">
      <c r="C28787" s="62" t="s">
        <v>46187</v>
      </c>
      <c r="D28787" s="63" t="s">
        <v>46188</v>
      </c>
      <c r="G28787" s="72"/>
      <c r="H28787" s="72"/>
    </row>
    <row r="28788" spans="3:8">
      <c r="C28788" s="62" t="s">
        <v>68020</v>
      </c>
      <c r="D28788" s="63" t="s">
        <v>46190</v>
      </c>
      <c r="G28788" s="72"/>
      <c r="H28788" s="72"/>
    </row>
    <row r="28789" spans="3:8">
      <c r="C28789" s="62" t="s">
        <v>68021</v>
      </c>
      <c r="D28789" s="63" t="s">
        <v>46192</v>
      </c>
      <c r="G28789" s="72"/>
      <c r="H28789" s="72"/>
    </row>
    <row r="28790" spans="3:8">
      <c r="C28790" s="62" t="s">
        <v>68022</v>
      </c>
      <c r="D28790" s="63" t="s">
        <v>46194</v>
      </c>
      <c r="G28790" s="72"/>
      <c r="H28790" s="72"/>
    </row>
    <row r="28791" spans="3:8">
      <c r="C28791" s="62" t="s">
        <v>68023</v>
      </c>
      <c r="D28791" s="63" t="s">
        <v>46196</v>
      </c>
      <c r="G28791" s="72"/>
      <c r="H28791" s="72"/>
    </row>
    <row r="28792" spans="3:8">
      <c r="C28792" s="62" t="s">
        <v>68024</v>
      </c>
      <c r="D28792" s="63" t="s">
        <v>46198</v>
      </c>
      <c r="G28792" s="72"/>
      <c r="H28792" s="72"/>
    </row>
    <row r="28793" spans="3:8">
      <c r="C28793" s="62" t="s">
        <v>68025</v>
      </c>
      <c r="D28793" s="63" t="s">
        <v>46200</v>
      </c>
      <c r="G28793" s="72"/>
      <c r="H28793" s="72"/>
    </row>
    <row r="28794" spans="3:8">
      <c r="C28794" s="62" t="s">
        <v>68026</v>
      </c>
      <c r="D28794" s="63" t="s">
        <v>46202</v>
      </c>
      <c r="G28794" s="72"/>
      <c r="H28794" s="72"/>
    </row>
    <row r="28795" spans="3:8">
      <c r="C28795" s="62" t="s">
        <v>68027</v>
      </c>
      <c r="D28795" s="63" t="s">
        <v>46204</v>
      </c>
      <c r="G28795" s="72"/>
      <c r="H28795" s="72"/>
    </row>
    <row r="28796" spans="3:8">
      <c r="C28796" s="62" t="s">
        <v>68028</v>
      </c>
      <c r="D28796" s="63" t="s">
        <v>46206</v>
      </c>
      <c r="G28796" s="72"/>
      <c r="H28796" s="72"/>
    </row>
    <row r="28797" spans="3:8">
      <c r="C28797" s="62" t="s">
        <v>68029</v>
      </c>
      <c r="D28797" s="63" t="s">
        <v>46208</v>
      </c>
      <c r="G28797" s="72"/>
      <c r="H28797" s="72"/>
    </row>
    <row r="28798" spans="3:8">
      <c r="C28798" s="62" t="s">
        <v>68030</v>
      </c>
      <c r="D28798" s="63" t="s">
        <v>46210</v>
      </c>
      <c r="G28798" s="72"/>
      <c r="H28798" s="72"/>
    </row>
    <row r="28799" spans="3:8">
      <c r="C28799" s="62" t="s">
        <v>68031</v>
      </c>
      <c r="D28799" s="63" t="s">
        <v>46212</v>
      </c>
      <c r="G28799" s="72"/>
      <c r="H28799" s="72"/>
    </row>
    <row r="28800" spans="3:8">
      <c r="C28800" s="62" t="s">
        <v>68032</v>
      </c>
      <c r="D28800" s="63" t="s">
        <v>46214</v>
      </c>
      <c r="G28800" s="72"/>
      <c r="H28800" s="72"/>
    </row>
    <row r="28801" spans="3:8">
      <c r="C28801" s="62" t="s">
        <v>68033</v>
      </c>
      <c r="D28801" s="63" t="s">
        <v>46216</v>
      </c>
      <c r="G28801" s="72"/>
      <c r="H28801" s="72"/>
    </row>
    <row r="28802" spans="3:8">
      <c r="C28802" s="62" t="s">
        <v>68034</v>
      </c>
      <c r="D28802" s="63" t="s">
        <v>46218</v>
      </c>
      <c r="G28802" s="72"/>
      <c r="H28802" s="72"/>
    </row>
    <row r="28803" spans="3:8">
      <c r="C28803" s="62" t="s">
        <v>68035</v>
      </c>
      <c r="D28803" s="63" t="s">
        <v>46220</v>
      </c>
      <c r="G28803" s="72"/>
      <c r="H28803" s="72"/>
    </row>
    <row r="28804" spans="3:8">
      <c r="C28804" s="62" t="s">
        <v>68036</v>
      </c>
      <c r="D28804" s="63" t="s">
        <v>46222</v>
      </c>
      <c r="G28804" s="72"/>
      <c r="H28804" s="72"/>
    </row>
    <row r="28805" spans="3:8">
      <c r="C28805" s="62" t="s">
        <v>68037</v>
      </c>
      <c r="D28805" s="63" t="s">
        <v>46224</v>
      </c>
      <c r="G28805" s="72"/>
      <c r="H28805" s="72"/>
    </row>
    <row r="28806" spans="3:8">
      <c r="C28806" s="62" t="s">
        <v>68038</v>
      </c>
      <c r="D28806" s="63" t="s">
        <v>46226</v>
      </c>
      <c r="G28806" s="72"/>
      <c r="H28806" s="72"/>
    </row>
    <row r="28807" spans="3:8">
      <c r="C28807" s="62" t="s">
        <v>68039</v>
      </c>
      <c r="D28807" s="63" t="s">
        <v>46228</v>
      </c>
      <c r="G28807" s="72"/>
      <c r="H28807" s="72"/>
    </row>
    <row r="28808" spans="3:8">
      <c r="C28808" s="62" t="s">
        <v>68040</v>
      </c>
      <c r="D28808" s="63" t="s">
        <v>46230</v>
      </c>
      <c r="G28808" s="72"/>
      <c r="H28808" s="72"/>
    </row>
    <row r="28809" spans="3:8">
      <c r="C28809" s="62" t="s">
        <v>68041</v>
      </c>
      <c r="D28809" s="63" t="s">
        <v>46232</v>
      </c>
      <c r="G28809" s="72"/>
      <c r="H28809" s="72"/>
    </row>
    <row r="28810" spans="3:8">
      <c r="C28810" s="62" t="s">
        <v>68042</v>
      </c>
      <c r="D28810" s="63" t="s">
        <v>46234</v>
      </c>
      <c r="G28810" s="72"/>
      <c r="H28810" s="72"/>
    </row>
    <row r="28811" spans="3:8">
      <c r="C28811" s="62" t="s">
        <v>68043</v>
      </c>
      <c r="D28811" s="63" t="s">
        <v>46236</v>
      </c>
      <c r="G28811" s="72"/>
      <c r="H28811" s="72"/>
    </row>
    <row r="28812" spans="3:8">
      <c r="C28812" s="62" t="s">
        <v>68044</v>
      </c>
      <c r="D28812" s="63" t="s">
        <v>46238</v>
      </c>
      <c r="G28812" s="72"/>
      <c r="H28812" s="72"/>
    </row>
    <row r="28813" spans="3:8">
      <c r="C28813" s="62" t="s">
        <v>68045</v>
      </c>
      <c r="D28813" s="63" t="s">
        <v>46240</v>
      </c>
      <c r="G28813" s="72"/>
      <c r="H28813" s="72"/>
    </row>
    <row r="28814" spans="3:8">
      <c r="C28814" s="62" t="s">
        <v>68046</v>
      </c>
      <c r="D28814" s="63" t="s">
        <v>46242</v>
      </c>
      <c r="G28814" s="72"/>
      <c r="H28814" s="72"/>
    </row>
    <row r="28815" spans="3:8">
      <c r="C28815" s="62" t="s">
        <v>68047</v>
      </c>
      <c r="D28815" s="63" t="s">
        <v>46244</v>
      </c>
      <c r="G28815" s="72"/>
      <c r="H28815" s="72"/>
    </row>
    <row r="28816" spans="3:8">
      <c r="C28816" s="62" t="s">
        <v>68048</v>
      </c>
      <c r="D28816" s="63" t="s">
        <v>46246</v>
      </c>
      <c r="G28816" s="72"/>
      <c r="H28816" s="72"/>
    </row>
    <row r="28817" spans="3:8">
      <c r="C28817" s="62" t="s">
        <v>68049</v>
      </c>
      <c r="D28817" s="63" t="s">
        <v>46248</v>
      </c>
      <c r="G28817" s="72"/>
      <c r="H28817" s="72"/>
    </row>
    <row r="28818" spans="3:8">
      <c r="C28818" s="62" t="s">
        <v>68050</v>
      </c>
      <c r="D28818" s="63" t="s">
        <v>46250</v>
      </c>
      <c r="G28818" s="72"/>
      <c r="H28818" s="72"/>
    </row>
    <row r="28819" spans="3:8">
      <c r="C28819" s="62" t="s">
        <v>68051</v>
      </c>
      <c r="D28819" s="63" t="s">
        <v>46252</v>
      </c>
      <c r="G28819" s="72"/>
      <c r="H28819" s="72"/>
    </row>
    <row r="28820" spans="3:8">
      <c r="C28820" s="62" t="s">
        <v>68052</v>
      </c>
      <c r="D28820" s="63" t="s">
        <v>46254</v>
      </c>
      <c r="G28820" s="72"/>
      <c r="H28820" s="72"/>
    </row>
    <row r="28821" spans="3:8">
      <c r="C28821" s="62" t="s">
        <v>68053</v>
      </c>
      <c r="D28821" s="63" t="s">
        <v>46256</v>
      </c>
      <c r="G28821" s="72"/>
      <c r="H28821" s="72"/>
    </row>
    <row r="28822" spans="3:8">
      <c r="C28822" s="62" t="s">
        <v>68054</v>
      </c>
      <c r="D28822" s="63" t="s">
        <v>46258</v>
      </c>
      <c r="G28822" s="72"/>
      <c r="H28822" s="72"/>
    </row>
    <row r="28823" spans="3:8">
      <c r="C28823" s="62" t="s">
        <v>68055</v>
      </c>
      <c r="D28823" s="63" t="s">
        <v>46260</v>
      </c>
      <c r="G28823" s="72"/>
      <c r="H28823" s="72"/>
    </row>
    <row r="28824" spans="3:8">
      <c r="C28824" s="62" t="s">
        <v>68056</v>
      </c>
      <c r="D28824" s="63" t="s">
        <v>46262</v>
      </c>
      <c r="G28824" s="72"/>
      <c r="H28824" s="72"/>
    </row>
    <row r="28825" spans="3:8">
      <c r="C28825" s="62" t="s">
        <v>68057</v>
      </c>
      <c r="D28825" s="63" t="s">
        <v>46264</v>
      </c>
      <c r="G28825" s="72"/>
      <c r="H28825" s="72"/>
    </row>
    <row r="28826" spans="3:8">
      <c r="C28826" s="62" t="s">
        <v>68058</v>
      </c>
      <c r="D28826" s="63" t="s">
        <v>46266</v>
      </c>
      <c r="G28826" s="72"/>
      <c r="H28826" s="72"/>
    </row>
    <row r="28827" spans="3:8">
      <c r="C28827" s="62" t="s">
        <v>68059</v>
      </c>
      <c r="D28827" s="63" t="s">
        <v>46268</v>
      </c>
      <c r="G28827" s="72"/>
      <c r="H28827" s="72"/>
    </row>
    <row r="28828" spans="3:8">
      <c r="C28828" s="62" t="s">
        <v>68060</v>
      </c>
      <c r="D28828" s="63" t="s">
        <v>46270</v>
      </c>
      <c r="G28828" s="72"/>
      <c r="H28828" s="72"/>
    </row>
    <row r="28829" spans="3:8">
      <c r="C28829" s="62" t="s">
        <v>68061</v>
      </c>
      <c r="D28829" s="63" t="s">
        <v>46272</v>
      </c>
      <c r="G28829" s="72"/>
      <c r="H28829" s="72"/>
    </row>
    <row r="28830" spans="3:8">
      <c r="C28830" s="62" t="s">
        <v>68062</v>
      </c>
      <c r="D28830" s="63" t="s">
        <v>46274</v>
      </c>
      <c r="G28830" s="72"/>
      <c r="H28830" s="72"/>
    </row>
    <row r="28831" spans="3:8">
      <c r="C28831" s="62" t="s">
        <v>68063</v>
      </c>
      <c r="D28831" s="63" t="s">
        <v>46276</v>
      </c>
      <c r="G28831" s="72"/>
      <c r="H28831" s="72"/>
    </row>
    <row r="28832" spans="3:8">
      <c r="C28832" s="62" t="s">
        <v>68064</v>
      </c>
      <c r="D28832" s="63" t="s">
        <v>46278</v>
      </c>
      <c r="G28832" s="72"/>
      <c r="H28832" s="72"/>
    </row>
    <row r="28833" spans="3:8">
      <c r="C28833" s="62" t="s">
        <v>68065</v>
      </c>
      <c r="D28833" s="63" t="s">
        <v>46280</v>
      </c>
      <c r="G28833" s="72"/>
      <c r="H28833" s="72"/>
    </row>
    <row r="28834" spans="3:8">
      <c r="C28834" s="62" t="s">
        <v>68066</v>
      </c>
      <c r="D28834" s="63" t="s">
        <v>46282</v>
      </c>
      <c r="G28834" s="72"/>
      <c r="H28834" s="72"/>
    </row>
    <row r="28835" spans="3:8">
      <c r="C28835" s="62" t="s">
        <v>68067</v>
      </c>
      <c r="D28835" s="63" t="s">
        <v>46284</v>
      </c>
      <c r="G28835" s="72"/>
      <c r="H28835" s="72"/>
    </row>
    <row r="28836" spans="3:8">
      <c r="C28836" s="62" t="s">
        <v>68068</v>
      </c>
      <c r="D28836" s="63" t="s">
        <v>46286</v>
      </c>
      <c r="G28836" s="72"/>
      <c r="H28836" s="72"/>
    </row>
    <row r="28837" spans="3:8">
      <c r="C28837" s="62" t="s">
        <v>68069</v>
      </c>
      <c r="D28837" s="63" t="s">
        <v>46288</v>
      </c>
      <c r="G28837" s="72"/>
      <c r="H28837" s="72"/>
    </row>
    <row r="28838" spans="3:8">
      <c r="C28838" s="62" t="s">
        <v>68070</v>
      </c>
      <c r="D28838" s="63" t="s">
        <v>46290</v>
      </c>
      <c r="G28838" s="72"/>
      <c r="H28838" s="72"/>
    </row>
    <row r="28839" spans="3:8">
      <c r="C28839" s="62" t="s">
        <v>68071</v>
      </c>
      <c r="D28839" s="63" t="s">
        <v>46292</v>
      </c>
      <c r="G28839" s="72"/>
      <c r="H28839" s="72"/>
    </row>
    <row r="28840" spans="3:8">
      <c r="C28840" s="62" t="s">
        <v>68072</v>
      </c>
      <c r="D28840" s="63" t="s">
        <v>46294</v>
      </c>
      <c r="G28840" s="72"/>
      <c r="H28840" s="72"/>
    </row>
    <row r="28841" spans="3:8">
      <c r="C28841" s="62" t="s">
        <v>68073</v>
      </c>
      <c r="D28841" s="63" t="s">
        <v>46296</v>
      </c>
      <c r="G28841" s="72"/>
      <c r="H28841" s="72"/>
    </row>
    <row r="28842" spans="3:8">
      <c r="C28842" s="62" t="s">
        <v>68074</v>
      </c>
      <c r="D28842" s="63" t="s">
        <v>46298</v>
      </c>
      <c r="G28842" s="72"/>
      <c r="H28842" s="72"/>
    </row>
    <row r="28843" spans="3:8">
      <c r="C28843" s="62" t="s">
        <v>68075</v>
      </c>
      <c r="D28843" s="63" t="s">
        <v>46300</v>
      </c>
      <c r="G28843" s="72"/>
      <c r="H28843" s="72"/>
    </row>
    <row r="28844" spans="3:8">
      <c r="C28844" s="62" t="s">
        <v>68076</v>
      </c>
      <c r="D28844" s="63" t="s">
        <v>46302</v>
      </c>
      <c r="G28844" s="72"/>
      <c r="H28844" s="72"/>
    </row>
    <row r="28845" spans="3:8">
      <c r="C28845" s="62" t="s">
        <v>68077</v>
      </c>
      <c r="D28845" s="63" t="s">
        <v>46304</v>
      </c>
      <c r="G28845" s="72"/>
      <c r="H28845" s="72"/>
    </row>
    <row r="28846" spans="3:8">
      <c r="C28846" s="62" t="s">
        <v>68078</v>
      </c>
      <c r="D28846" s="63" t="s">
        <v>46306</v>
      </c>
      <c r="G28846" s="72"/>
      <c r="H28846" s="72"/>
    </row>
    <row r="28847" spans="3:8">
      <c r="C28847" s="62" t="s">
        <v>68079</v>
      </c>
      <c r="D28847" s="63" t="s">
        <v>46308</v>
      </c>
      <c r="G28847" s="72"/>
      <c r="H28847" s="72"/>
    </row>
    <row r="28848" spans="3:8">
      <c r="C28848" s="62" t="s">
        <v>68080</v>
      </c>
      <c r="D28848" s="63" t="s">
        <v>46310</v>
      </c>
      <c r="G28848" s="72"/>
      <c r="H28848" s="72"/>
    </row>
    <row r="28849" spans="3:8">
      <c r="C28849" s="62" t="s">
        <v>68081</v>
      </c>
      <c r="D28849" s="63" t="s">
        <v>46312</v>
      </c>
      <c r="G28849" s="72"/>
      <c r="H28849" s="72"/>
    </row>
    <row r="28850" spans="3:8">
      <c r="C28850" s="62" t="s">
        <v>68082</v>
      </c>
      <c r="D28850" s="63" t="s">
        <v>46314</v>
      </c>
      <c r="G28850" s="72"/>
      <c r="H28850" s="72"/>
    </row>
    <row r="28851" spans="3:8">
      <c r="C28851" s="62" t="s">
        <v>68083</v>
      </c>
      <c r="D28851" s="63" t="s">
        <v>46316</v>
      </c>
      <c r="G28851" s="72"/>
      <c r="H28851" s="72"/>
    </row>
    <row r="28852" spans="3:8">
      <c r="C28852" s="62" t="s">
        <v>68084</v>
      </c>
      <c r="D28852" s="63" t="s">
        <v>46318</v>
      </c>
      <c r="G28852" s="72"/>
      <c r="H28852" s="72"/>
    </row>
    <row r="28853" spans="3:8">
      <c r="C28853" s="62" t="s">
        <v>68085</v>
      </c>
      <c r="D28853" s="63" t="s">
        <v>46320</v>
      </c>
      <c r="G28853" s="72"/>
      <c r="H28853" s="72"/>
    </row>
    <row r="28854" spans="3:8">
      <c r="C28854" s="62" t="s">
        <v>68086</v>
      </c>
      <c r="D28854" s="63" t="s">
        <v>46322</v>
      </c>
      <c r="G28854" s="72"/>
      <c r="H28854" s="72"/>
    </row>
    <row r="28855" spans="3:8">
      <c r="C28855" s="62" t="s">
        <v>68087</v>
      </c>
      <c r="D28855" s="63" t="s">
        <v>46324</v>
      </c>
      <c r="G28855" s="72"/>
      <c r="H28855" s="72"/>
    </row>
    <row r="28856" spans="3:8">
      <c r="C28856" s="62" t="s">
        <v>68088</v>
      </c>
      <c r="D28856" s="63" t="s">
        <v>46326</v>
      </c>
      <c r="G28856" s="72"/>
      <c r="H28856" s="72"/>
    </row>
    <row r="28857" spans="3:8">
      <c r="C28857" s="62" t="s">
        <v>68089</v>
      </c>
      <c r="D28857" s="63" t="s">
        <v>46328</v>
      </c>
      <c r="G28857" s="72"/>
      <c r="H28857" s="72"/>
    </row>
    <row r="28858" spans="3:8">
      <c r="C28858" s="62" t="s">
        <v>68090</v>
      </c>
      <c r="D28858" s="63" t="s">
        <v>46330</v>
      </c>
      <c r="G28858" s="72"/>
      <c r="H28858" s="72"/>
    </row>
    <row r="28859" spans="3:8">
      <c r="C28859" s="62" t="s">
        <v>68091</v>
      </c>
      <c r="D28859" s="63" t="s">
        <v>46332</v>
      </c>
      <c r="G28859" s="72"/>
      <c r="H28859" s="72"/>
    </row>
    <row r="28860" spans="3:8">
      <c r="C28860" s="62" t="s">
        <v>68092</v>
      </c>
      <c r="D28860" s="63" t="s">
        <v>46334</v>
      </c>
      <c r="G28860" s="72"/>
      <c r="H28860" s="72"/>
    </row>
    <row r="28861" spans="3:8">
      <c r="C28861" s="62" t="s">
        <v>68093</v>
      </c>
      <c r="D28861" s="63" t="s">
        <v>46336</v>
      </c>
      <c r="G28861" s="72"/>
      <c r="H28861" s="72"/>
    </row>
    <row r="28862" spans="3:8">
      <c r="C28862" s="62" t="s">
        <v>68094</v>
      </c>
      <c r="D28862" s="63" t="s">
        <v>46338</v>
      </c>
      <c r="G28862" s="72"/>
      <c r="H28862" s="72"/>
    </row>
    <row r="28863" spans="3:8">
      <c r="C28863" s="62" t="s">
        <v>68095</v>
      </c>
      <c r="D28863" s="63" t="s">
        <v>46340</v>
      </c>
      <c r="G28863" s="72"/>
      <c r="H28863" s="72"/>
    </row>
    <row r="28864" spans="3:8">
      <c r="C28864" s="62" t="s">
        <v>68096</v>
      </c>
      <c r="D28864" s="63" t="s">
        <v>46342</v>
      </c>
      <c r="G28864" s="72"/>
      <c r="H28864" s="72"/>
    </row>
    <row r="28865" spans="3:8">
      <c r="C28865" s="62" t="s">
        <v>68097</v>
      </c>
      <c r="D28865" s="63" t="s">
        <v>46344</v>
      </c>
      <c r="G28865" s="72"/>
      <c r="H28865" s="72"/>
    </row>
    <row r="28866" spans="3:8">
      <c r="C28866" s="62" t="s">
        <v>68098</v>
      </c>
      <c r="D28866" s="63" t="s">
        <v>46346</v>
      </c>
      <c r="G28866" s="72"/>
      <c r="H28866" s="72"/>
    </row>
    <row r="28867" spans="3:8">
      <c r="C28867" s="62" t="s">
        <v>68099</v>
      </c>
      <c r="D28867" s="63" t="s">
        <v>46348</v>
      </c>
      <c r="G28867" s="72"/>
      <c r="H28867" s="72"/>
    </row>
    <row r="28868" spans="3:8">
      <c r="C28868" s="62" t="s">
        <v>68100</v>
      </c>
      <c r="D28868" s="63" t="s">
        <v>46350</v>
      </c>
      <c r="G28868" s="72"/>
      <c r="H28868" s="72"/>
    </row>
    <row r="28869" spans="3:8">
      <c r="C28869" s="62" t="s">
        <v>68101</v>
      </c>
      <c r="D28869" s="63" t="s">
        <v>46352</v>
      </c>
      <c r="G28869" s="72"/>
      <c r="H28869" s="72"/>
    </row>
    <row r="28870" spans="3:8">
      <c r="C28870" s="62" t="s">
        <v>68102</v>
      </c>
      <c r="D28870" s="63" t="s">
        <v>46354</v>
      </c>
      <c r="G28870" s="72"/>
      <c r="H28870" s="72"/>
    </row>
    <row r="28871" spans="3:8">
      <c r="C28871" s="62" t="s">
        <v>68103</v>
      </c>
      <c r="D28871" s="63" t="s">
        <v>46356</v>
      </c>
      <c r="G28871" s="72"/>
      <c r="H28871" s="72"/>
    </row>
    <row r="28872" spans="3:8">
      <c r="C28872" s="62" t="s">
        <v>68104</v>
      </c>
      <c r="D28872" s="63" t="s">
        <v>46358</v>
      </c>
      <c r="G28872" s="72"/>
      <c r="H28872" s="72"/>
    </row>
    <row r="28873" spans="3:8">
      <c r="C28873" s="62" t="s">
        <v>68105</v>
      </c>
      <c r="D28873" s="63" t="s">
        <v>46360</v>
      </c>
      <c r="G28873" s="72"/>
      <c r="H28873" s="72"/>
    </row>
    <row r="28874" spans="3:8">
      <c r="C28874" s="62" t="s">
        <v>68106</v>
      </c>
      <c r="D28874" s="63" t="s">
        <v>46362</v>
      </c>
      <c r="G28874" s="72"/>
      <c r="H28874" s="72"/>
    </row>
    <row r="28875" spans="3:8">
      <c r="C28875" s="62" t="s">
        <v>68107</v>
      </c>
      <c r="D28875" s="63" t="s">
        <v>46364</v>
      </c>
      <c r="G28875" s="72"/>
      <c r="H28875" s="72"/>
    </row>
    <row r="28876" spans="3:8">
      <c r="C28876" s="62" t="s">
        <v>68108</v>
      </c>
      <c r="D28876" s="63" t="s">
        <v>46366</v>
      </c>
      <c r="G28876" s="72"/>
      <c r="H28876" s="72"/>
    </row>
    <row r="28877" spans="3:8">
      <c r="C28877" s="62" t="s">
        <v>68109</v>
      </c>
      <c r="D28877" s="63" t="s">
        <v>46368</v>
      </c>
      <c r="G28877" s="72"/>
      <c r="H28877" s="72"/>
    </row>
    <row r="28878" spans="3:8">
      <c r="C28878" s="62" t="s">
        <v>68110</v>
      </c>
      <c r="D28878" s="63" t="s">
        <v>46370</v>
      </c>
      <c r="G28878" s="72"/>
      <c r="H28878" s="72"/>
    </row>
    <row r="28879" spans="3:8">
      <c r="C28879" s="62" t="s">
        <v>68111</v>
      </c>
      <c r="D28879" s="63" t="s">
        <v>46372</v>
      </c>
      <c r="G28879" s="72"/>
      <c r="H28879" s="72"/>
    </row>
    <row r="28880" spans="3:8">
      <c r="C28880" s="62" t="s">
        <v>68112</v>
      </c>
      <c r="D28880" s="63" t="s">
        <v>46374</v>
      </c>
      <c r="G28880" s="72"/>
      <c r="H28880" s="72"/>
    </row>
    <row r="28881" spans="3:8">
      <c r="C28881" s="62" t="s">
        <v>68113</v>
      </c>
      <c r="D28881" s="63" t="s">
        <v>46376</v>
      </c>
      <c r="G28881" s="72"/>
      <c r="H28881" s="72"/>
    </row>
    <row r="28882" spans="3:8">
      <c r="C28882" s="62" t="s">
        <v>68114</v>
      </c>
      <c r="D28882" s="63" t="s">
        <v>46378</v>
      </c>
      <c r="G28882" s="72"/>
      <c r="H28882" s="72"/>
    </row>
    <row r="28883" spans="3:8">
      <c r="C28883" s="62" t="s">
        <v>68115</v>
      </c>
      <c r="D28883" s="63" t="s">
        <v>46380</v>
      </c>
      <c r="G28883" s="72"/>
      <c r="H28883" s="72"/>
    </row>
    <row r="28884" spans="3:8">
      <c r="C28884" s="62" t="s">
        <v>68116</v>
      </c>
      <c r="D28884" s="63" t="s">
        <v>46382</v>
      </c>
      <c r="G28884" s="72"/>
      <c r="H28884" s="72"/>
    </row>
    <row r="28885" spans="3:8">
      <c r="C28885" s="62" t="s">
        <v>68117</v>
      </c>
      <c r="D28885" s="63" t="s">
        <v>46384</v>
      </c>
      <c r="G28885" s="72"/>
      <c r="H28885" s="72"/>
    </row>
    <row r="28886" spans="3:8">
      <c r="C28886" s="62" t="s">
        <v>68118</v>
      </c>
      <c r="D28886" s="63" t="s">
        <v>46386</v>
      </c>
      <c r="G28886" s="72"/>
      <c r="H28886" s="72"/>
    </row>
    <row r="28887" spans="3:8">
      <c r="C28887" s="62" t="s">
        <v>68119</v>
      </c>
      <c r="D28887" s="63" t="s">
        <v>46388</v>
      </c>
      <c r="G28887" s="72"/>
      <c r="H28887" s="72"/>
    </row>
    <row r="28888" spans="3:8">
      <c r="C28888" s="62" t="s">
        <v>68120</v>
      </c>
      <c r="D28888" s="63" t="s">
        <v>46390</v>
      </c>
      <c r="G28888" s="72"/>
      <c r="H28888" s="72"/>
    </row>
    <row r="28889" spans="3:8">
      <c r="C28889" s="62" t="s">
        <v>68121</v>
      </c>
      <c r="D28889" s="63" t="s">
        <v>46392</v>
      </c>
      <c r="G28889" s="72"/>
      <c r="H28889" s="72"/>
    </row>
    <row r="28890" spans="3:8">
      <c r="C28890" s="62" t="s">
        <v>68122</v>
      </c>
      <c r="D28890" s="63" t="s">
        <v>46394</v>
      </c>
      <c r="G28890" s="72"/>
      <c r="H28890" s="72"/>
    </row>
    <row r="28891" spans="3:8">
      <c r="C28891" s="62" t="s">
        <v>68123</v>
      </c>
      <c r="D28891" s="63" t="s">
        <v>46396</v>
      </c>
      <c r="G28891" s="72"/>
      <c r="H28891" s="72"/>
    </row>
    <row r="28892" spans="3:8">
      <c r="C28892" s="62" t="s">
        <v>68124</v>
      </c>
      <c r="D28892" s="63" t="s">
        <v>46398</v>
      </c>
      <c r="G28892" s="72"/>
      <c r="H28892" s="72"/>
    </row>
    <row r="28893" spans="3:8">
      <c r="C28893" s="62" t="s">
        <v>68125</v>
      </c>
      <c r="D28893" s="63" t="s">
        <v>46400</v>
      </c>
      <c r="G28893" s="72"/>
      <c r="H28893" s="72"/>
    </row>
    <row r="28894" spans="3:8">
      <c r="C28894" s="62" t="s">
        <v>68126</v>
      </c>
      <c r="D28894" s="63" t="s">
        <v>46402</v>
      </c>
      <c r="G28894" s="72"/>
      <c r="H28894" s="72"/>
    </row>
    <row r="28895" spans="3:8">
      <c r="C28895" s="62" t="s">
        <v>68127</v>
      </c>
      <c r="D28895" s="63" t="s">
        <v>46404</v>
      </c>
      <c r="G28895" s="72"/>
      <c r="H28895" s="72"/>
    </row>
    <row r="28896" spans="3:8">
      <c r="C28896" s="62" t="s">
        <v>68128</v>
      </c>
      <c r="D28896" s="63" t="s">
        <v>46406</v>
      </c>
      <c r="G28896" s="72"/>
      <c r="H28896" s="72"/>
    </row>
    <row r="28897" spans="3:8">
      <c r="C28897" s="62" t="s">
        <v>68129</v>
      </c>
      <c r="D28897" s="63" t="s">
        <v>46408</v>
      </c>
      <c r="G28897" s="72"/>
      <c r="H28897" s="72"/>
    </row>
    <row r="28898" spans="3:8">
      <c r="C28898" s="62" t="s">
        <v>68130</v>
      </c>
      <c r="D28898" s="63" t="s">
        <v>46410</v>
      </c>
      <c r="G28898" s="72"/>
      <c r="H28898" s="72"/>
    </row>
    <row r="28899" spans="3:8">
      <c r="C28899" s="62" t="s">
        <v>68131</v>
      </c>
      <c r="D28899" s="63" t="s">
        <v>46412</v>
      </c>
      <c r="G28899" s="72"/>
      <c r="H28899" s="72"/>
    </row>
    <row r="28900" spans="3:8">
      <c r="C28900" s="62" t="s">
        <v>68132</v>
      </c>
      <c r="D28900" s="63" t="s">
        <v>46414</v>
      </c>
      <c r="G28900" s="72"/>
      <c r="H28900" s="72"/>
    </row>
    <row r="28901" spans="3:8">
      <c r="C28901" s="62" t="s">
        <v>68133</v>
      </c>
      <c r="D28901" s="63" t="s">
        <v>46416</v>
      </c>
      <c r="G28901" s="72"/>
      <c r="H28901" s="72"/>
    </row>
    <row r="28902" spans="3:8">
      <c r="C28902" s="62" t="s">
        <v>68134</v>
      </c>
      <c r="D28902" s="63" t="s">
        <v>46418</v>
      </c>
      <c r="G28902" s="72"/>
      <c r="H28902" s="72"/>
    </row>
    <row r="28903" spans="3:8">
      <c r="C28903" s="62" t="s">
        <v>68135</v>
      </c>
      <c r="D28903" s="63" t="s">
        <v>46420</v>
      </c>
      <c r="G28903" s="72"/>
      <c r="H28903" s="72"/>
    </row>
    <row r="28904" spans="3:8">
      <c r="C28904" s="62" t="s">
        <v>68136</v>
      </c>
      <c r="D28904" s="63" t="s">
        <v>46422</v>
      </c>
      <c r="G28904" s="72"/>
      <c r="H28904" s="72"/>
    </row>
    <row r="28905" spans="3:8">
      <c r="C28905" s="62" t="s">
        <v>68137</v>
      </c>
      <c r="D28905" s="63" t="s">
        <v>46424</v>
      </c>
      <c r="G28905" s="72"/>
      <c r="H28905" s="72"/>
    </row>
    <row r="28906" spans="3:8">
      <c r="C28906" s="62" t="s">
        <v>68138</v>
      </c>
      <c r="D28906" s="63" t="s">
        <v>46426</v>
      </c>
      <c r="G28906" s="72"/>
      <c r="H28906" s="72"/>
    </row>
    <row r="28907" spans="3:8">
      <c r="C28907" s="62" t="s">
        <v>68139</v>
      </c>
      <c r="D28907" s="63" t="s">
        <v>46428</v>
      </c>
      <c r="G28907" s="72"/>
      <c r="H28907" s="72"/>
    </row>
    <row r="28908" spans="3:8">
      <c r="C28908" s="62" t="s">
        <v>68140</v>
      </c>
      <c r="D28908" s="63" t="s">
        <v>46430</v>
      </c>
      <c r="G28908" s="72"/>
      <c r="H28908" s="72"/>
    </row>
    <row r="28909" spans="3:8">
      <c r="C28909" s="62" t="s">
        <v>68141</v>
      </c>
      <c r="D28909" s="63" t="s">
        <v>46432</v>
      </c>
      <c r="G28909" s="72"/>
      <c r="H28909" s="72"/>
    </row>
    <row r="28910" spans="3:8">
      <c r="C28910" s="62" t="s">
        <v>68142</v>
      </c>
      <c r="D28910" s="63" t="s">
        <v>46434</v>
      </c>
      <c r="G28910" s="72"/>
      <c r="H28910" s="72"/>
    </row>
    <row r="28911" spans="3:8">
      <c r="C28911" s="62" t="s">
        <v>68143</v>
      </c>
      <c r="D28911" s="63" t="s">
        <v>46436</v>
      </c>
      <c r="G28911" s="72"/>
      <c r="H28911" s="72"/>
    </row>
    <row r="28912" spans="3:8">
      <c r="C28912" s="62" t="s">
        <v>68144</v>
      </c>
      <c r="D28912" s="63" t="s">
        <v>46438</v>
      </c>
      <c r="G28912" s="72"/>
      <c r="H28912" s="72"/>
    </row>
    <row r="28913" spans="3:8">
      <c r="C28913" s="62" t="s">
        <v>68145</v>
      </c>
      <c r="D28913" s="63" t="s">
        <v>46440</v>
      </c>
      <c r="G28913" s="72"/>
      <c r="H28913" s="72"/>
    </row>
    <row r="28914" spans="3:8">
      <c r="C28914" s="62" t="s">
        <v>68146</v>
      </c>
      <c r="D28914" s="63" t="s">
        <v>46442</v>
      </c>
      <c r="G28914" s="72"/>
      <c r="H28914" s="72"/>
    </row>
    <row r="28915" spans="3:8">
      <c r="C28915" s="62" t="s">
        <v>68147</v>
      </c>
      <c r="D28915" s="63" t="s">
        <v>46444</v>
      </c>
      <c r="G28915" s="72"/>
      <c r="H28915" s="72"/>
    </row>
    <row r="28916" spans="3:8">
      <c r="C28916" s="62" t="s">
        <v>68148</v>
      </c>
      <c r="D28916" s="63" t="s">
        <v>46446</v>
      </c>
      <c r="G28916" s="72"/>
      <c r="H28916" s="72"/>
    </row>
    <row r="28917" spans="3:8">
      <c r="C28917" s="62" t="s">
        <v>68149</v>
      </c>
      <c r="D28917" s="63" t="s">
        <v>46448</v>
      </c>
      <c r="G28917" s="72"/>
      <c r="H28917" s="72"/>
    </row>
    <row r="28918" spans="3:8">
      <c r="C28918" s="62" t="s">
        <v>68150</v>
      </c>
      <c r="D28918" s="63" t="s">
        <v>46450</v>
      </c>
      <c r="G28918" s="72"/>
      <c r="H28918" s="72"/>
    </row>
    <row r="28919" spans="3:8">
      <c r="C28919" s="62" t="s">
        <v>68151</v>
      </c>
      <c r="D28919" s="63" t="s">
        <v>46452</v>
      </c>
      <c r="G28919" s="72"/>
      <c r="H28919" s="72"/>
    </row>
    <row r="28920" spans="3:8">
      <c r="C28920" s="62" t="s">
        <v>68152</v>
      </c>
      <c r="D28920" s="63" t="s">
        <v>46454</v>
      </c>
      <c r="G28920" s="72"/>
      <c r="H28920" s="72"/>
    </row>
    <row r="28921" spans="3:8">
      <c r="C28921" s="62" t="s">
        <v>68153</v>
      </c>
      <c r="D28921" s="63" t="s">
        <v>46456</v>
      </c>
      <c r="G28921" s="72"/>
      <c r="H28921" s="72"/>
    </row>
    <row r="28922" spans="3:8">
      <c r="C28922" s="62" t="s">
        <v>68154</v>
      </c>
      <c r="D28922" s="63" t="s">
        <v>46458</v>
      </c>
      <c r="G28922" s="72"/>
      <c r="H28922" s="72"/>
    </row>
    <row r="28923" spans="3:8">
      <c r="C28923" s="62" t="s">
        <v>68155</v>
      </c>
      <c r="D28923" s="63" t="s">
        <v>46460</v>
      </c>
      <c r="G28923" s="72"/>
      <c r="H28923" s="72"/>
    </row>
    <row r="28924" spans="3:8">
      <c r="C28924" s="62" t="s">
        <v>68156</v>
      </c>
      <c r="D28924" s="63" t="s">
        <v>46462</v>
      </c>
      <c r="G28924" s="72"/>
      <c r="H28924" s="72"/>
    </row>
    <row r="28925" spans="3:8">
      <c r="C28925" s="62" t="s">
        <v>68157</v>
      </c>
      <c r="D28925" s="63" t="s">
        <v>46464</v>
      </c>
      <c r="G28925" s="72"/>
      <c r="H28925" s="72"/>
    </row>
    <row r="28926" spans="3:8">
      <c r="C28926" s="62" t="s">
        <v>68158</v>
      </c>
      <c r="D28926" s="63" t="s">
        <v>46466</v>
      </c>
      <c r="G28926" s="72"/>
      <c r="H28926" s="72"/>
    </row>
    <row r="28927" spans="3:8">
      <c r="C28927" s="62" t="s">
        <v>68159</v>
      </c>
      <c r="D28927" s="63" t="s">
        <v>46468</v>
      </c>
      <c r="G28927" s="72"/>
      <c r="H28927" s="72"/>
    </row>
    <row r="28928" spans="3:8">
      <c r="C28928" s="62" t="s">
        <v>68160</v>
      </c>
      <c r="D28928" s="63" t="s">
        <v>46470</v>
      </c>
      <c r="G28928" s="72"/>
      <c r="H28928" s="72"/>
    </row>
    <row r="28929" spans="3:8">
      <c r="C28929" s="62" t="s">
        <v>68161</v>
      </c>
      <c r="D28929" s="63" t="s">
        <v>46472</v>
      </c>
      <c r="G28929" s="72"/>
      <c r="H28929" s="72"/>
    </row>
    <row r="28930" spans="3:8">
      <c r="C28930" s="62" t="s">
        <v>68162</v>
      </c>
      <c r="D28930" s="63" t="s">
        <v>46474</v>
      </c>
      <c r="G28930" s="72"/>
      <c r="H28930" s="72"/>
    </row>
    <row r="28931" spans="3:8">
      <c r="C28931" s="62" t="s">
        <v>68163</v>
      </c>
      <c r="D28931" s="63" t="s">
        <v>46476</v>
      </c>
      <c r="G28931" s="72"/>
      <c r="H28931" s="72"/>
    </row>
    <row r="28932" spans="3:8">
      <c r="C28932" s="62" t="s">
        <v>68164</v>
      </c>
      <c r="D28932" s="63" t="s">
        <v>46478</v>
      </c>
      <c r="G28932" s="72"/>
      <c r="H28932" s="72"/>
    </row>
    <row r="28933" spans="3:8">
      <c r="C28933" s="62" t="s">
        <v>68165</v>
      </c>
      <c r="D28933" s="63" t="s">
        <v>46480</v>
      </c>
      <c r="G28933" s="72"/>
      <c r="H28933" s="72"/>
    </row>
    <row r="28934" spans="3:8">
      <c r="C28934" s="62" t="s">
        <v>68166</v>
      </c>
      <c r="D28934" s="63" t="s">
        <v>46482</v>
      </c>
      <c r="G28934" s="72"/>
      <c r="H28934" s="72"/>
    </row>
    <row r="28935" spans="3:8">
      <c r="C28935" s="62" t="s">
        <v>68167</v>
      </c>
      <c r="D28935" s="63" t="s">
        <v>46484</v>
      </c>
      <c r="G28935" s="72"/>
      <c r="H28935" s="72"/>
    </row>
    <row r="28936" spans="3:8">
      <c r="C28936" s="62" t="s">
        <v>68168</v>
      </c>
      <c r="D28936" s="63" t="s">
        <v>46486</v>
      </c>
      <c r="G28936" s="72"/>
      <c r="H28936" s="72"/>
    </row>
    <row r="28937" spans="3:8">
      <c r="C28937" s="62" t="s">
        <v>68169</v>
      </c>
      <c r="D28937" s="63" t="s">
        <v>46488</v>
      </c>
      <c r="G28937" s="72"/>
      <c r="H28937" s="72"/>
    </row>
    <row r="28938" spans="3:8">
      <c r="C28938" s="62" t="s">
        <v>68170</v>
      </c>
      <c r="D28938" s="63" t="s">
        <v>46490</v>
      </c>
      <c r="G28938" s="72"/>
      <c r="H28938" s="72"/>
    </row>
    <row r="28939" spans="3:8">
      <c r="C28939" s="62" t="s">
        <v>68171</v>
      </c>
      <c r="D28939" s="63" t="s">
        <v>46492</v>
      </c>
      <c r="G28939" s="72"/>
      <c r="H28939" s="72"/>
    </row>
    <row r="28940" spans="3:8">
      <c r="C28940" s="62" t="s">
        <v>68172</v>
      </c>
      <c r="D28940" s="63" t="s">
        <v>46494</v>
      </c>
      <c r="G28940" s="72"/>
      <c r="H28940" s="72"/>
    </row>
    <row r="28941" spans="3:8">
      <c r="C28941" s="62" t="s">
        <v>68173</v>
      </c>
      <c r="D28941" s="63" t="s">
        <v>46496</v>
      </c>
      <c r="G28941" s="72"/>
      <c r="H28941" s="72"/>
    </row>
    <row r="28942" spans="3:8">
      <c r="C28942" s="62" t="s">
        <v>68174</v>
      </c>
      <c r="D28942" s="63" t="s">
        <v>46498</v>
      </c>
      <c r="G28942" s="72"/>
      <c r="H28942" s="72"/>
    </row>
    <row r="28943" spans="3:8">
      <c r="C28943" s="62" t="s">
        <v>68175</v>
      </c>
      <c r="D28943" s="63" t="s">
        <v>46500</v>
      </c>
      <c r="G28943" s="72"/>
      <c r="H28943" s="72"/>
    </row>
    <row r="28944" spans="3:8">
      <c r="C28944" s="62" t="s">
        <v>68176</v>
      </c>
      <c r="D28944" s="63" t="s">
        <v>46502</v>
      </c>
      <c r="G28944" s="72"/>
      <c r="H28944" s="72"/>
    </row>
    <row r="28945" spans="3:8">
      <c r="C28945" s="62" t="s">
        <v>68177</v>
      </c>
      <c r="D28945" s="63" t="s">
        <v>46504</v>
      </c>
      <c r="G28945" s="72"/>
      <c r="H28945" s="72"/>
    </row>
    <row r="28946" spans="3:8">
      <c r="C28946" s="62" t="s">
        <v>68178</v>
      </c>
      <c r="D28946" s="63" t="s">
        <v>46506</v>
      </c>
      <c r="G28946" s="72"/>
      <c r="H28946" s="72"/>
    </row>
    <row r="28947" spans="3:8">
      <c r="C28947" s="62" t="s">
        <v>68179</v>
      </c>
      <c r="D28947" s="63" t="s">
        <v>46508</v>
      </c>
      <c r="G28947" s="72"/>
      <c r="H28947" s="72"/>
    </row>
    <row r="28948" spans="3:8">
      <c r="C28948" s="62" t="s">
        <v>68180</v>
      </c>
      <c r="D28948" s="63" t="s">
        <v>46510</v>
      </c>
      <c r="G28948" s="72"/>
      <c r="H28948" s="72"/>
    </row>
    <row r="28949" spans="3:8">
      <c r="C28949" s="62" t="s">
        <v>68181</v>
      </c>
      <c r="D28949" s="63" t="s">
        <v>46512</v>
      </c>
      <c r="G28949" s="72"/>
      <c r="H28949" s="72"/>
    </row>
    <row r="28950" spans="3:8">
      <c r="C28950" s="62" t="s">
        <v>68182</v>
      </c>
      <c r="D28950" s="63" t="s">
        <v>46514</v>
      </c>
      <c r="G28950" s="72"/>
      <c r="H28950" s="72"/>
    </row>
    <row r="28951" spans="3:8">
      <c r="C28951" s="62" t="s">
        <v>68183</v>
      </c>
      <c r="D28951" s="63" t="s">
        <v>46516</v>
      </c>
      <c r="G28951" s="72"/>
      <c r="H28951" s="72"/>
    </row>
    <row r="28952" spans="3:8">
      <c r="C28952" s="62" t="s">
        <v>68184</v>
      </c>
      <c r="D28952" s="63" t="s">
        <v>46518</v>
      </c>
      <c r="G28952" s="72"/>
      <c r="H28952" s="72"/>
    </row>
    <row r="28953" spans="3:8">
      <c r="C28953" s="62" t="s">
        <v>68185</v>
      </c>
      <c r="D28953" s="63" t="s">
        <v>46520</v>
      </c>
      <c r="G28953" s="72"/>
      <c r="H28953" s="72"/>
    </row>
    <row r="28954" spans="3:8">
      <c r="C28954" s="62" t="s">
        <v>68186</v>
      </c>
      <c r="D28954" s="63" t="s">
        <v>46522</v>
      </c>
      <c r="G28954" s="72"/>
      <c r="H28954" s="72"/>
    </row>
    <row r="28955" spans="3:8">
      <c r="C28955" s="62" t="s">
        <v>68187</v>
      </c>
      <c r="D28955" s="63" t="s">
        <v>46524</v>
      </c>
      <c r="G28955" s="72"/>
      <c r="H28955" s="72"/>
    </row>
    <row r="28956" spans="3:8">
      <c r="C28956" s="62" t="s">
        <v>68188</v>
      </c>
      <c r="D28956" s="63" t="s">
        <v>46526</v>
      </c>
      <c r="G28956" s="72"/>
      <c r="H28956" s="72"/>
    </row>
    <row r="28957" spans="3:8">
      <c r="C28957" s="62" t="s">
        <v>68189</v>
      </c>
      <c r="D28957" s="63" t="s">
        <v>46528</v>
      </c>
      <c r="G28957" s="72"/>
      <c r="H28957" s="72"/>
    </row>
    <row r="28958" spans="3:8">
      <c r="C28958" s="62" t="s">
        <v>68190</v>
      </c>
      <c r="D28958" s="63" t="s">
        <v>46530</v>
      </c>
      <c r="G28958" s="72"/>
      <c r="H28958" s="72"/>
    </row>
    <row r="28959" spans="3:8">
      <c r="C28959" s="62" t="s">
        <v>68191</v>
      </c>
      <c r="D28959" s="63" t="s">
        <v>46532</v>
      </c>
      <c r="G28959" s="72"/>
      <c r="H28959" s="72"/>
    </row>
    <row r="28960" spans="3:8">
      <c r="C28960" s="62" t="s">
        <v>68192</v>
      </c>
      <c r="D28960" s="63" t="s">
        <v>46534</v>
      </c>
      <c r="G28960" s="72"/>
      <c r="H28960" s="72"/>
    </row>
    <row r="28961" spans="3:8">
      <c r="C28961" s="62" t="s">
        <v>68193</v>
      </c>
      <c r="D28961" s="63" t="s">
        <v>46536</v>
      </c>
      <c r="G28961" s="72"/>
      <c r="H28961" s="72"/>
    </row>
    <row r="28962" spans="3:8">
      <c r="C28962" s="62" t="s">
        <v>68194</v>
      </c>
      <c r="D28962" s="63" t="s">
        <v>46538</v>
      </c>
      <c r="G28962" s="72"/>
      <c r="H28962" s="72"/>
    </row>
    <row r="28963" spans="3:8">
      <c r="C28963" s="62" t="s">
        <v>68195</v>
      </c>
      <c r="D28963" s="63" t="s">
        <v>46540</v>
      </c>
      <c r="G28963" s="72"/>
      <c r="H28963" s="72"/>
    </row>
    <row r="28964" spans="3:8">
      <c r="C28964" s="62" t="s">
        <v>68196</v>
      </c>
      <c r="D28964" s="63" t="s">
        <v>46542</v>
      </c>
      <c r="G28964" s="72"/>
      <c r="H28964" s="72"/>
    </row>
    <row r="28965" spans="3:8">
      <c r="C28965" s="62" t="s">
        <v>68197</v>
      </c>
      <c r="D28965" s="63" t="s">
        <v>46544</v>
      </c>
      <c r="G28965" s="72"/>
      <c r="H28965" s="72"/>
    </row>
    <row r="28966" spans="3:8">
      <c r="C28966" s="62" t="s">
        <v>68198</v>
      </c>
      <c r="D28966" s="63" t="s">
        <v>46546</v>
      </c>
      <c r="G28966" s="72"/>
      <c r="H28966" s="72"/>
    </row>
    <row r="28967" spans="3:8">
      <c r="C28967" s="62" t="s">
        <v>68199</v>
      </c>
      <c r="D28967" s="63" t="s">
        <v>46548</v>
      </c>
      <c r="G28967" s="72"/>
      <c r="H28967" s="72"/>
    </row>
    <row r="28968" spans="3:8">
      <c r="C28968" s="62" t="s">
        <v>68200</v>
      </c>
      <c r="D28968" s="63" t="s">
        <v>46550</v>
      </c>
      <c r="G28968" s="72"/>
      <c r="H28968" s="72"/>
    </row>
    <row r="28969" spans="3:8">
      <c r="C28969" s="62" t="s">
        <v>68201</v>
      </c>
      <c r="D28969" s="63" t="s">
        <v>46552</v>
      </c>
      <c r="G28969" s="72"/>
      <c r="H28969" s="72"/>
    </row>
    <row r="28970" spans="3:8">
      <c r="C28970" s="62" t="s">
        <v>68202</v>
      </c>
      <c r="D28970" s="63" t="s">
        <v>46554</v>
      </c>
      <c r="G28970" s="72"/>
      <c r="H28970" s="72"/>
    </row>
    <row r="28971" spans="3:8">
      <c r="C28971" s="62" t="s">
        <v>68203</v>
      </c>
      <c r="D28971" s="63" t="s">
        <v>46556</v>
      </c>
      <c r="G28971" s="72"/>
      <c r="H28971" s="72"/>
    </row>
    <row r="28972" spans="3:8">
      <c r="C28972" s="62" t="s">
        <v>68204</v>
      </c>
      <c r="D28972" s="63" t="s">
        <v>46558</v>
      </c>
      <c r="G28972" s="72"/>
      <c r="H28972" s="72"/>
    </row>
    <row r="28973" spans="3:8">
      <c r="C28973" s="62" t="s">
        <v>68205</v>
      </c>
      <c r="D28973" s="63" t="s">
        <v>46560</v>
      </c>
      <c r="G28973" s="72"/>
      <c r="H28973" s="72"/>
    </row>
    <row r="28974" spans="3:8">
      <c r="C28974" s="62" t="s">
        <v>68206</v>
      </c>
      <c r="D28974" s="63" t="s">
        <v>46562</v>
      </c>
      <c r="G28974" s="72"/>
      <c r="H28974" s="72"/>
    </row>
    <row r="28975" spans="3:8">
      <c r="C28975" s="62" t="s">
        <v>68207</v>
      </c>
      <c r="D28975" s="63" t="s">
        <v>46564</v>
      </c>
      <c r="G28975" s="72"/>
      <c r="H28975" s="72"/>
    </row>
    <row r="28976" spans="3:8">
      <c r="C28976" s="62" t="s">
        <v>68208</v>
      </c>
      <c r="D28976" s="63" t="s">
        <v>46566</v>
      </c>
      <c r="G28976" s="72"/>
      <c r="H28976" s="72"/>
    </row>
    <row r="28977" spans="3:8">
      <c r="C28977" s="62" t="s">
        <v>68209</v>
      </c>
      <c r="D28977" s="63" t="s">
        <v>46568</v>
      </c>
      <c r="G28977" s="72"/>
      <c r="H28977" s="72"/>
    </row>
    <row r="28978" spans="3:8">
      <c r="C28978" s="62" t="s">
        <v>68210</v>
      </c>
      <c r="D28978" s="63" t="s">
        <v>46570</v>
      </c>
      <c r="G28978" s="72"/>
      <c r="H28978" s="72"/>
    </row>
    <row r="28979" spans="3:8">
      <c r="C28979" s="62" t="s">
        <v>68211</v>
      </c>
      <c r="D28979" s="63" t="s">
        <v>46572</v>
      </c>
      <c r="G28979" s="72"/>
      <c r="H28979" s="72"/>
    </row>
    <row r="28980" spans="3:8">
      <c r="C28980" s="62" t="s">
        <v>68212</v>
      </c>
      <c r="D28980" s="63" t="s">
        <v>46574</v>
      </c>
      <c r="G28980" s="72"/>
      <c r="H28980" s="72"/>
    </row>
    <row r="28981" spans="3:8">
      <c r="C28981" s="62" t="s">
        <v>68213</v>
      </c>
      <c r="D28981" s="63" t="s">
        <v>46576</v>
      </c>
      <c r="G28981" s="72"/>
      <c r="H28981" s="72"/>
    </row>
    <row r="28982" spans="3:8">
      <c r="C28982" s="62" t="s">
        <v>68214</v>
      </c>
      <c r="D28982" s="63" t="s">
        <v>46578</v>
      </c>
      <c r="G28982" s="72"/>
      <c r="H28982" s="72"/>
    </row>
    <row r="28983" spans="3:8">
      <c r="C28983" s="62" t="s">
        <v>68215</v>
      </c>
      <c r="D28983" s="63" t="s">
        <v>46580</v>
      </c>
      <c r="G28983" s="72"/>
      <c r="H28983" s="72"/>
    </row>
    <row r="28984" spans="3:8">
      <c r="C28984" s="62" t="s">
        <v>68216</v>
      </c>
      <c r="D28984" s="63" t="s">
        <v>46582</v>
      </c>
      <c r="G28984" s="72"/>
      <c r="H28984" s="72"/>
    </row>
    <row r="28985" spans="3:8">
      <c r="C28985" s="62" t="s">
        <v>68217</v>
      </c>
      <c r="D28985" s="63" t="s">
        <v>46584</v>
      </c>
      <c r="G28985" s="72"/>
      <c r="H28985" s="72"/>
    </row>
    <row r="28986" spans="3:8">
      <c r="C28986" s="62" t="s">
        <v>68218</v>
      </c>
      <c r="D28986" s="63" t="s">
        <v>46586</v>
      </c>
      <c r="G28986" s="72"/>
      <c r="H28986" s="72"/>
    </row>
    <row r="28987" spans="3:8">
      <c r="C28987" s="62" t="s">
        <v>68219</v>
      </c>
      <c r="D28987" s="63" t="s">
        <v>46588</v>
      </c>
      <c r="G28987" s="72"/>
      <c r="H28987" s="72"/>
    </row>
    <row r="28988" spans="3:8">
      <c r="C28988" s="62" t="s">
        <v>68220</v>
      </c>
      <c r="D28988" s="63" t="s">
        <v>46590</v>
      </c>
      <c r="G28988" s="72"/>
      <c r="H28988" s="72"/>
    </row>
    <row r="28989" spans="3:8">
      <c r="C28989" s="62" t="s">
        <v>68221</v>
      </c>
      <c r="D28989" s="63" t="s">
        <v>46592</v>
      </c>
      <c r="G28989" s="72"/>
      <c r="H28989" s="72"/>
    </row>
    <row r="28990" spans="3:8">
      <c r="C28990" s="62" t="s">
        <v>68222</v>
      </c>
      <c r="D28990" s="63" t="s">
        <v>46594</v>
      </c>
      <c r="G28990" s="72"/>
      <c r="H28990" s="72"/>
    </row>
    <row r="28991" spans="3:8">
      <c r="C28991" s="62" t="s">
        <v>68223</v>
      </c>
      <c r="D28991" s="63" t="s">
        <v>46596</v>
      </c>
      <c r="G28991" s="72"/>
      <c r="H28991" s="72"/>
    </row>
    <row r="28992" spans="3:8">
      <c r="C28992" s="62" t="s">
        <v>68224</v>
      </c>
      <c r="D28992" s="63" t="s">
        <v>46598</v>
      </c>
      <c r="G28992" s="72"/>
      <c r="H28992" s="72"/>
    </row>
    <row r="28993" spans="3:8">
      <c r="C28993" s="62" t="s">
        <v>68225</v>
      </c>
      <c r="D28993" s="63" t="s">
        <v>46600</v>
      </c>
      <c r="G28993" s="72"/>
      <c r="H28993" s="72"/>
    </row>
    <row r="28994" spans="3:8">
      <c r="C28994" s="62" t="s">
        <v>68226</v>
      </c>
      <c r="D28994" s="63" t="s">
        <v>46602</v>
      </c>
      <c r="G28994" s="72"/>
      <c r="H28994" s="72"/>
    </row>
    <row r="28995" spans="3:8">
      <c r="C28995" s="62" t="s">
        <v>68227</v>
      </c>
      <c r="D28995" s="63" t="s">
        <v>46604</v>
      </c>
      <c r="G28995" s="72"/>
      <c r="H28995" s="72"/>
    </row>
    <row r="28996" spans="3:8">
      <c r="C28996" s="62" t="s">
        <v>68228</v>
      </c>
      <c r="D28996" s="63" t="s">
        <v>46606</v>
      </c>
      <c r="G28996" s="72"/>
      <c r="H28996" s="72"/>
    </row>
    <row r="28997" spans="3:8">
      <c r="C28997" s="62" t="s">
        <v>68229</v>
      </c>
      <c r="D28997" s="63" t="s">
        <v>46608</v>
      </c>
      <c r="G28997" s="72"/>
      <c r="H28997" s="72"/>
    </row>
    <row r="28998" spans="3:8">
      <c r="C28998" s="62" t="s">
        <v>68230</v>
      </c>
      <c r="D28998" s="63" t="s">
        <v>46610</v>
      </c>
      <c r="G28998" s="72"/>
      <c r="H28998" s="72"/>
    </row>
    <row r="28999" spans="3:8">
      <c r="C28999" s="62" t="s">
        <v>68231</v>
      </c>
      <c r="D28999" s="63" t="s">
        <v>46612</v>
      </c>
      <c r="G28999" s="72"/>
      <c r="H28999" s="72"/>
    </row>
    <row r="29000" spans="3:8">
      <c r="C29000" s="62" t="s">
        <v>68232</v>
      </c>
      <c r="D29000" s="63" t="s">
        <v>46614</v>
      </c>
      <c r="G29000" s="72"/>
      <c r="H29000" s="72"/>
    </row>
    <row r="29001" spans="3:8">
      <c r="C29001" s="62" t="s">
        <v>68233</v>
      </c>
      <c r="D29001" s="63" t="s">
        <v>46616</v>
      </c>
      <c r="G29001" s="72"/>
      <c r="H29001" s="72"/>
    </row>
    <row r="29002" spans="3:8">
      <c r="C29002" s="62" t="s">
        <v>68234</v>
      </c>
      <c r="D29002" s="63" t="s">
        <v>46618</v>
      </c>
      <c r="G29002" s="72"/>
      <c r="H29002" s="72"/>
    </row>
    <row r="29003" spans="3:8">
      <c r="C29003" s="62" t="s">
        <v>68235</v>
      </c>
      <c r="D29003" s="63" t="s">
        <v>46620</v>
      </c>
      <c r="G29003" s="72"/>
      <c r="H29003" s="72"/>
    </row>
    <row r="29004" spans="3:8">
      <c r="C29004" s="62" t="s">
        <v>68236</v>
      </c>
      <c r="D29004" s="63" t="s">
        <v>46622</v>
      </c>
      <c r="G29004" s="72"/>
      <c r="H29004" s="72"/>
    </row>
    <row r="29005" spans="3:8">
      <c r="C29005" s="62" t="s">
        <v>68237</v>
      </c>
      <c r="D29005" s="63" t="s">
        <v>46624</v>
      </c>
      <c r="G29005" s="72"/>
      <c r="H29005" s="72"/>
    </row>
    <row r="29006" spans="3:8">
      <c r="C29006" s="62" t="s">
        <v>68238</v>
      </c>
      <c r="D29006" s="63" t="s">
        <v>46626</v>
      </c>
      <c r="G29006" s="72"/>
      <c r="H29006" s="72"/>
    </row>
    <row r="29007" spans="3:8">
      <c r="C29007" s="62" t="s">
        <v>68239</v>
      </c>
      <c r="D29007" s="63" t="s">
        <v>46628</v>
      </c>
      <c r="G29007" s="72"/>
      <c r="H29007" s="72"/>
    </row>
    <row r="29008" spans="3:8">
      <c r="C29008" s="62" t="s">
        <v>68240</v>
      </c>
      <c r="D29008" s="63" t="s">
        <v>46630</v>
      </c>
      <c r="G29008" s="72"/>
      <c r="H29008" s="72"/>
    </row>
    <row r="29009" spans="3:8">
      <c r="C29009" s="62" t="s">
        <v>68241</v>
      </c>
      <c r="D29009" s="63" t="s">
        <v>46632</v>
      </c>
      <c r="G29009" s="72"/>
      <c r="H29009" s="72"/>
    </row>
    <row r="29010" spans="3:8">
      <c r="C29010" s="62" t="s">
        <v>68242</v>
      </c>
      <c r="D29010" s="63" t="s">
        <v>46634</v>
      </c>
      <c r="G29010" s="72"/>
      <c r="H29010" s="72"/>
    </row>
    <row r="29011" spans="3:8">
      <c r="C29011" s="62" t="s">
        <v>68243</v>
      </c>
      <c r="D29011" s="63" t="s">
        <v>46636</v>
      </c>
      <c r="G29011" s="72"/>
      <c r="H29011" s="72"/>
    </row>
    <row r="29012" spans="3:8">
      <c r="C29012" s="62" t="s">
        <v>68244</v>
      </c>
      <c r="D29012" s="63" t="s">
        <v>46638</v>
      </c>
      <c r="G29012" s="72"/>
      <c r="H29012" s="72"/>
    </row>
    <row r="29013" spans="3:8">
      <c r="C29013" s="62" t="s">
        <v>68245</v>
      </c>
      <c r="D29013" s="63" t="s">
        <v>46640</v>
      </c>
      <c r="G29013" s="72"/>
      <c r="H29013" s="72"/>
    </row>
    <row r="29014" spans="3:8">
      <c r="C29014" s="62" t="s">
        <v>68246</v>
      </c>
      <c r="D29014" s="63" t="s">
        <v>46642</v>
      </c>
      <c r="G29014" s="72"/>
      <c r="H29014" s="72"/>
    </row>
    <row r="29015" spans="3:8">
      <c r="C29015" s="62" t="s">
        <v>68247</v>
      </c>
      <c r="D29015" s="63" t="s">
        <v>46644</v>
      </c>
      <c r="G29015" s="72"/>
      <c r="H29015" s="72"/>
    </row>
    <row r="29016" spans="3:8">
      <c r="C29016" s="62" t="s">
        <v>68248</v>
      </c>
      <c r="D29016" s="63" t="s">
        <v>46646</v>
      </c>
      <c r="G29016" s="72"/>
      <c r="H29016" s="72"/>
    </row>
    <row r="29017" spans="3:8">
      <c r="C29017" s="62" t="s">
        <v>68249</v>
      </c>
      <c r="D29017" s="63" t="s">
        <v>46648</v>
      </c>
      <c r="G29017" s="72"/>
      <c r="H29017" s="72"/>
    </row>
    <row r="29018" spans="3:8">
      <c r="C29018" s="62" t="s">
        <v>68250</v>
      </c>
      <c r="D29018" s="63" t="s">
        <v>46650</v>
      </c>
      <c r="G29018" s="72"/>
      <c r="H29018" s="72"/>
    </row>
    <row r="29019" spans="3:8">
      <c r="C29019" s="62" t="s">
        <v>68251</v>
      </c>
      <c r="D29019" s="63" t="s">
        <v>46652</v>
      </c>
      <c r="G29019" s="72"/>
      <c r="H29019" s="72"/>
    </row>
    <row r="29020" spans="3:8">
      <c r="C29020" s="62" t="s">
        <v>68252</v>
      </c>
      <c r="D29020" s="63" t="s">
        <v>46654</v>
      </c>
      <c r="G29020" s="72"/>
      <c r="H29020" s="72"/>
    </row>
    <row r="29021" spans="3:8">
      <c r="C29021" s="62" t="s">
        <v>68253</v>
      </c>
      <c r="D29021" s="63" t="s">
        <v>46656</v>
      </c>
      <c r="G29021" s="72"/>
      <c r="H29021" s="72"/>
    </row>
    <row r="29022" spans="3:8">
      <c r="C29022" s="62" t="s">
        <v>68254</v>
      </c>
      <c r="D29022" s="63" t="s">
        <v>46658</v>
      </c>
      <c r="G29022" s="72"/>
      <c r="H29022" s="72"/>
    </row>
    <row r="29023" spans="3:8">
      <c r="C29023" s="62" t="s">
        <v>68255</v>
      </c>
      <c r="D29023" s="63" t="s">
        <v>46660</v>
      </c>
      <c r="G29023" s="72"/>
      <c r="H29023" s="72"/>
    </row>
    <row r="29024" spans="3:8">
      <c r="C29024" s="62" t="s">
        <v>68256</v>
      </c>
      <c r="D29024" s="63" t="s">
        <v>46662</v>
      </c>
      <c r="G29024" s="72"/>
      <c r="H29024" s="72"/>
    </row>
    <row r="29025" spans="3:8">
      <c r="C29025" s="62" t="s">
        <v>68257</v>
      </c>
      <c r="D29025" s="63" t="s">
        <v>46664</v>
      </c>
      <c r="G29025" s="72"/>
      <c r="H29025" s="72"/>
    </row>
    <row r="29026" spans="3:8">
      <c r="C29026" s="62" t="s">
        <v>68258</v>
      </c>
      <c r="D29026" s="63" t="s">
        <v>46666</v>
      </c>
      <c r="G29026" s="72"/>
      <c r="H29026" s="72"/>
    </row>
    <row r="29027" spans="3:8">
      <c r="C29027" s="62" t="s">
        <v>68259</v>
      </c>
      <c r="D29027" s="63" t="s">
        <v>46668</v>
      </c>
      <c r="G29027" s="72"/>
      <c r="H29027" s="72"/>
    </row>
    <row r="29028" spans="3:8">
      <c r="C29028" s="62" t="s">
        <v>68260</v>
      </c>
      <c r="D29028" s="63" t="s">
        <v>46670</v>
      </c>
      <c r="G29028" s="72"/>
      <c r="H29028" s="72"/>
    </row>
    <row r="29029" spans="3:8">
      <c r="C29029" s="62" t="s">
        <v>68261</v>
      </c>
      <c r="D29029" s="63" t="s">
        <v>46672</v>
      </c>
      <c r="G29029" s="72"/>
      <c r="H29029" s="72"/>
    </row>
    <row r="29030" spans="3:8">
      <c r="C29030" s="62" t="s">
        <v>68262</v>
      </c>
      <c r="D29030" s="63" t="s">
        <v>46674</v>
      </c>
      <c r="G29030" s="72"/>
      <c r="H29030" s="72"/>
    </row>
    <row r="29031" spans="3:8">
      <c r="C29031" s="62" t="s">
        <v>68263</v>
      </c>
      <c r="D29031" s="63" t="s">
        <v>46676</v>
      </c>
      <c r="G29031" s="72"/>
      <c r="H29031" s="72"/>
    </row>
    <row r="29032" spans="3:8">
      <c r="C29032" s="62" t="s">
        <v>68264</v>
      </c>
      <c r="D29032" s="63" t="s">
        <v>46678</v>
      </c>
      <c r="G29032" s="72"/>
      <c r="H29032" s="72"/>
    </row>
    <row r="29033" spans="3:8">
      <c r="C29033" s="62" t="s">
        <v>68265</v>
      </c>
      <c r="D29033" s="63" t="s">
        <v>46680</v>
      </c>
      <c r="G29033" s="72"/>
      <c r="H29033" s="72"/>
    </row>
    <row r="29034" spans="3:8">
      <c r="C29034" s="62" t="s">
        <v>68266</v>
      </c>
      <c r="D29034" s="63" t="s">
        <v>46682</v>
      </c>
      <c r="G29034" s="72"/>
      <c r="H29034" s="72"/>
    </row>
    <row r="29035" spans="3:8">
      <c r="C29035" s="62" t="s">
        <v>68267</v>
      </c>
      <c r="D29035" s="63" t="s">
        <v>46684</v>
      </c>
      <c r="G29035" s="72"/>
      <c r="H29035" s="72"/>
    </row>
    <row r="29036" spans="3:8">
      <c r="C29036" s="62" t="s">
        <v>68268</v>
      </c>
      <c r="D29036" s="63" t="s">
        <v>46686</v>
      </c>
      <c r="G29036" s="72"/>
      <c r="H29036" s="72"/>
    </row>
    <row r="29037" spans="3:8">
      <c r="C29037" s="62" t="s">
        <v>68269</v>
      </c>
      <c r="D29037" s="63" t="s">
        <v>46688</v>
      </c>
      <c r="G29037" s="72"/>
      <c r="H29037" s="72"/>
    </row>
    <row r="29038" spans="3:8">
      <c r="C29038" s="62" t="s">
        <v>68270</v>
      </c>
      <c r="D29038" s="63" t="s">
        <v>46690</v>
      </c>
      <c r="G29038" s="72"/>
      <c r="H29038" s="72"/>
    </row>
    <row r="29039" spans="3:8">
      <c r="C29039" s="62" t="s">
        <v>68271</v>
      </c>
      <c r="D29039" s="63" t="s">
        <v>46692</v>
      </c>
      <c r="G29039" s="72"/>
      <c r="H29039" s="72"/>
    </row>
    <row r="29040" spans="3:8">
      <c r="C29040" s="62" t="s">
        <v>68272</v>
      </c>
      <c r="D29040" s="63" t="s">
        <v>46694</v>
      </c>
      <c r="G29040" s="72"/>
      <c r="H29040" s="72"/>
    </row>
    <row r="29041" spans="3:8">
      <c r="C29041" s="62" t="s">
        <v>68273</v>
      </c>
      <c r="D29041" s="63" t="s">
        <v>46696</v>
      </c>
      <c r="G29041" s="72"/>
      <c r="H29041" s="72"/>
    </row>
    <row r="29042" spans="3:8">
      <c r="C29042" s="62" t="s">
        <v>68274</v>
      </c>
      <c r="D29042" s="63" t="s">
        <v>46698</v>
      </c>
      <c r="G29042" s="72"/>
      <c r="H29042" s="72"/>
    </row>
    <row r="29043" spans="3:8">
      <c r="C29043" s="62" t="s">
        <v>68275</v>
      </c>
      <c r="D29043" s="63" t="s">
        <v>46700</v>
      </c>
      <c r="G29043" s="72"/>
      <c r="H29043" s="72"/>
    </row>
    <row r="29044" spans="3:8">
      <c r="C29044" s="62" t="s">
        <v>68276</v>
      </c>
      <c r="D29044" s="63" t="s">
        <v>46702</v>
      </c>
      <c r="G29044" s="72"/>
      <c r="H29044" s="72"/>
    </row>
    <row r="29045" spans="3:8">
      <c r="C29045" s="62" t="s">
        <v>68277</v>
      </c>
      <c r="D29045" s="63" t="s">
        <v>46704</v>
      </c>
      <c r="G29045" s="72"/>
      <c r="H29045" s="72"/>
    </row>
    <row r="29046" spans="3:8">
      <c r="C29046" s="62" t="s">
        <v>68278</v>
      </c>
      <c r="D29046" s="63" t="s">
        <v>46706</v>
      </c>
      <c r="G29046" s="72"/>
      <c r="H29046" s="72"/>
    </row>
    <row r="29047" spans="3:8">
      <c r="C29047" s="62" t="s">
        <v>68279</v>
      </c>
      <c r="D29047" s="63" t="s">
        <v>46708</v>
      </c>
      <c r="G29047" s="72"/>
      <c r="H29047" s="72"/>
    </row>
    <row r="29048" spans="3:8">
      <c r="C29048" s="62" t="s">
        <v>68280</v>
      </c>
      <c r="D29048" s="63" t="s">
        <v>46710</v>
      </c>
      <c r="G29048" s="72"/>
      <c r="H29048" s="72"/>
    </row>
    <row r="29049" spans="3:8">
      <c r="C29049" s="62" t="s">
        <v>68281</v>
      </c>
      <c r="D29049" s="63" t="s">
        <v>46712</v>
      </c>
      <c r="G29049" s="72"/>
      <c r="H29049" s="72"/>
    </row>
    <row r="29050" spans="3:8">
      <c r="C29050" s="62" t="s">
        <v>68282</v>
      </c>
      <c r="D29050" s="63" t="s">
        <v>46714</v>
      </c>
      <c r="G29050" s="72"/>
      <c r="H29050" s="72"/>
    </row>
    <row r="29051" spans="3:8">
      <c r="C29051" s="62" t="s">
        <v>68283</v>
      </c>
      <c r="D29051" s="63" t="s">
        <v>46716</v>
      </c>
      <c r="G29051" s="72"/>
      <c r="H29051" s="72"/>
    </row>
    <row r="29052" spans="3:8">
      <c r="C29052" s="62" t="s">
        <v>68284</v>
      </c>
      <c r="D29052" s="63" t="s">
        <v>46718</v>
      </c>
      <c r="G29052" s="72"/>
      <c r="H29052" s="72"/>
    </row>
    <row r="29053" spans="3:8">
      <c r="C29053" s="62" t="s">
        <v>68285</v>
      </c>
      <c r="D29053" s="63" t="s">
        <v>46720</v>
      </c>
      <c r="G29053" s="72"/>
      <c r="H29053" s="72"/>
    </row>
    <row r="29054" spans="3:8">
      <c r="C29054" s="62" t="s">
        <v>68286</v>
      </c>
      <c r="D29054" s="63" t="s">
        <v>46722</v>
      </c>
      <c r="G29054" s="72"/>
      <c r="H29054" s="72"/>
    </row>
    <row r="29055" spans="3:8">
      <c r="C29055" s="62" t="s">
        <v>68287</v>
      </c>
      <c r="D29055" s="63" t="s">
        <v>46724</v>
      </c>
      <c r="G29055" s="72"/>
      <c r="H29055" s="72"/>
    </row>
    <row r="29056" spans="3:8">
      <c r="C29056" s="62" t="s">
        <v>68288</v>
      </c>
      <c r="D29056" s="63" t="s">
        <v>46726</v>
      </c>
      <c r="G29056" s="72"/>
      <c r="H29056" s="72"/>
    </row>
    <row r="29057" spans="3:8">
      <c r="C29057" s="62" t="s">
        <v>68289</v>
      </c>
      <c r="D29057" s="63" t="s">
        <v>46728</v>
      </c>
      <c r="G29057" s="72"/>
      <c r="H29057" s="72"/>
    </row>
    <row r="29058" spans="3:8">
      <c r="C29058" s="62" t="s">
        <v>68290</v>
      </c>
      <c r="D29058" s="63" t="s">
        <v>46730</v>
      </c>
      <c r="G29058" s="72"/>
      <c r="H29058" s="72"/>
    </row>
    <row r="29059" spans="3:8">
      <c r="C29059" s="62" t="s">
        <v>68291</v>
      </c>
      <c r="D29059" s="63" t="s">
        <v>46732</v>
      </c>
      <c r="G29059" s="72"/>
      <c r="H29059" s="72"/>
    </row>
    <row r="29060" spans="3:8">
      <c r="C29060" s="62" t="s">
        <v>68292</v>
      </c>
      <c r="D29060" s="63" t="s">
        <v>46734</v>
      </c>
      <c r="G29060" s="72"/>
      <c r="H29060" s="72"/>
    </row>
    <row r="29061" spans="3:8">
      <c r="C29061" s="62" t="s">
        <v>68293</v>
      </c>
      <c r="D29061" s="63" t="s">
        <v>46736</v>
      </c>
      <c r="G29061" s="72"/>
      <c r="H29061" s="72"/>
    </row>
    <row r="29062" spans="3:8">
      <c r="C29062" s="62" t="s">
        <v>68294</v>
      </c>
      <c r="D29062" s="63" t="s">
        <v>46738</v>
      </c>
      <c r="G29062" s="72"/>
      <c r="H29062" s="72"/>
    </row>
    <row r="29063" spans="3:8">
      <c r="C29063" s="62" t="s">
        <v>68295</v>
      </c>
      <c r="D29063" s="63" t="s">
        <v>46740</v>
      </c>
      <c r="G29063" s="72"/>
      <c r="H29063" s="72"/>
    </row>
    <row r="29064" spans="3:8">
      <c r="C29064" s="62" t="s">
        <v>68296</v>
      </c>
      <c r="D29064" s="63" t="s">
        <v>46742</v>
      </c>
      <c r="G29064" s="72"/>
      <c r="H29064" s="72"/>
    </row>
    <row r="29065" spans="3:8">
      <c r="C29065" s="62" t="s">
        <v>68297</v>
      </c>
      <c r="D29065" s="63" t="s">
        <v>46744</v>
      </c>
      <c r="G29065" s="72"/>
      <c r="H29065" s="72"/>
    </row>
    <row r="29066" spans="3:8">
      <c r="C29066" s="62" t="s">
        <v>68298</v>
      </c>
      <c r="D29066" s="63" t="s">
        <v>46746</v>
      </c>
      <c r="G29066" s="72"/>
      <c r="H29066" s="72"/>
    </row>
    <row r="29067" spans="3:8">
      <c r="C29067" s="62" t="s">
        <v>68299</v>
      </c>
      <c r="D29067" s="63" t="s">
        <v>46748</v>
      </c>
      <c r="G29067" s="72"/>
      <c r="H29067" s="72"/>
    </row>
    <row r="29068" spans="3:8">
      <c r="C29068" s="62" t="s">
        <v>68300</v>
      </c>
      <c r="D29068" s="63" t="s">
        <v>46750</v>
      </c>
      <c r="G29068" s="72"/>
      <c r="H29068" s="72"/>
    </row>
    <row r="29069" spans="3:8">
      <c r="C29069" s="62" t="s">
        <v>68301</v>
      </c>
      <c r="D29069" s="63" t="s">
        <v>46752</v>
      </c>
      <c r="G29069" s="72"/>
      <c r="H29069" s="72"/>
    </row>
    <row r="29070" spans="3:8">
      <c r="C29070" s="62" t="s">
        <v>68302</v>
      </c>
      <c r="D29070" s="63" t="s">
        <v>46754</v>
      </c>
      <c r="G29070" s="72"/>
      <c r="H29070" s="72"/>
    </row>
    <row r="29071" spans="3:8">
      <c r="C29071" s="62" t="s">
        <v>68303</v>
      </c>
      <c r="D29071" s="63" t="s">
        <v>46756</v>
      </c>
      <c r="G29071" s="72"/>
      <c r="H29071" s="72"/>
    </row>
    <row r="29072" spans="3:8">
      <c r="C29072" s="62" t="s">
        <v>68304</v>
      </c>
      <c r="D29072" s="63" t="s">
        <v>46758</v>
      </c>
      <c r="G29072" s="72"/>
      <c r="H29072" s="72"/>
    </row>
    <row r="29073" spans="3:8">
      <c r="C29073" s="62" t="s">
        <v>68305</v>
      </c>
      <c r="D29073" s="63" t="s">
        <v>46760</v>
      </c>
      <c r="G29073" s="72"/>
      <c r="H29073" s="72"/>
    </row>
    <row r="29074" spans="3:8">
      <c r="C29074" s="62" t="s">
        <v>68306</v>
      </c>
      <c r="D29074" s="63" t="s">
        <v>46762</v>
      </c>
      <c r="G29074" s="72"/>
      <c r="H29074" s="72"/>
    </row>
    <row r="29075" spans="3:8">
      <c r="C29075" s="62" t="s">
        <v>68307</v>
      </c>
      <c r="D29075" s="63" t="s">
        <v>46764</v>
      </c>
      <c r="G29075" s="72"/>
      <c r="H29075" s="72"/>
    </row>
    <row r="29076" spans="3:8">
      <c r="C29076" s="62" t="s">
        <v>68308</v>
      </c>
      <c r="D29076" s="63" t="s">
        <v>46766</v>
      </c>
      <c r="G29076" s="72"/>
      <c r="H29076" s="72"/>
    </row>
    <row r="29077" spans="3:8">
      <c r="C29077" s="62" t="s">
        <v>68309</v>
      </c>
      <c r="D29077" s="63" t="s">
        <v>46768</v>
      </c>
      <c r="G29077" s="72"/>
      <c r="H29077" s="72"/>
    </row>
    <row r="29078" spans="3:8">
      <c r="C29078" s="62" t="s">
        <v>68310</v>
      </c>
      <c r="D29078" s="63" t="s">
        <v>46770</v>
      </c>
      <c r="G29078" s="72"/>
      <c r="H29078" s="72"/>
    </row>
    <row r="29079" spans="3:8">
      <c r="C29079" s="62" t="s">
        <v>68311</v>
      </c>
      <c r="D29079" s="63" t="s">
        <v>46772</v>
      </c>
      <c r="G29079" s="72"/>
      <c r="H29079" s="72"/>
    </row>
    <row r="29080" spans="3:8">
      <c r="C29080" s="62" t="s">
        <v>68312</v>
      </c>
      <c r="D29080" s="63" t="s">
        <v>46774</v>
      </c>
      <c r="G29080" s="72"/>
      <c r="H29080" s="72"/>
    </row>
    <row r="29081" spans="3:8">
      <c r="C29081" s="62" t="s">
        <v>68313</v>
      </c>
      <c r="D29081" s="63" t="s">
        <v>46776</v>
      </c>
      <c r="G29081" s="72"/>
      <c r="H29081" s="72"/>
    </row>
    <row r="29082" spans="3:8">
      <c r="C29082" s="62" t="s">
        <v>68314</v>
      </c>
      <c r="D29082" s="63" t="s">
        <v>46778</v>
      </c>
      <c r="G29082" s="72"/>
      <c r="H29082" s="72"/>
    </row>
    <row r="29083" spans="3:8">
      <c r="C29083" s="62" t="s">
        <v>68315</v>
      </c>
      <c r="D29083" s="63" t="s">
        <v>46780</v>
      </c>
      <c r="G29083" s="72"/>
      <c r="H29083" s="72"/>
    </row>
    <row r="29084" spans="3:8">
      <c r="C29084" s="62" t="s">
        <v>68316</v>
      </c>
      <c r="D29084" s="63" t="s">
        <v>46782</v>
      </c>
      <c r="G29084" s="72"/>
      <c r="H29084" s="72"/>
    </row>
    <row r="29085" spans="3:8">
      <c r="C29085" s="62" t="s">
        <v>68317</v>
      </c>
      <c r="D29085" s="63" t="s">
        <v>46784</v>
      </c>
      <c r="G29085" s="72"/>
      <c r="H29085" s="72"/>
    </row>
    <row r="29086" spans="3:8">
      <c r="C29086" s="62" t="s">
        <v>68318</v>
      </c>
      <c r="D29086" s="63" t="s">
        <v>46786</v>
      </c>
      <c r="G29086" s="72"/>
      <c r="H29086" s="72"/>
    </row>
    <row r="29087" spans="3:8">
      <c r="C29087" s="62" t="s">
        <v>68319</v>
      </c>
      <c r="D29087" s="63" t="s">
        <v>46788</v>
      </c>
      <c r="G29087" s="72"/>
      <c r="H29087" s="72"/>
    </row>
    <row r="29088" spans="3:8">
      <c r="C29088" s="62" t="s">
        <v>68320</v>
      </c>
      <c r="D29088" s="63" t="s">
        <v>46790</v>
      </c>
      <c r="G29088" s="72"/>
      <c r="H29088" s="72"/>
    </row>
    <row r="29089" spans="3:8">
      <c r="C29089" s="62" t="s">
        <v>68321</v>
      </c>
      <c r="D29089" s="63" t="s">
        <v>46792</v>
      </c>
      <c r="G29089" s="72"/>
      <c r="H29089" s="72"/>
    </row>
    <row r="29090" spans="3:8">
      <c r="C29090" s="62" t="s">
        <v>68322</v>
      </c>
      <c r="D29090" s="63" t="s">
        <v>46794</v>
      </c>
      <c r="G29090" s="72"/>
      <c r="H29090" s="72"/>
    </row>
    <row r="29091" spans="3:8">
      <c r="C29091" s="62" t="s">
        <v>68323</v>
      </c>
      <c r="D29091" s="63" t="s">
        <v>46796</v>
      </c>
      <c r="G29091" s="72"/>
      <c r="H29091" s="72"/>
    </row>
    <row r="29092" spans="3:8">
      <c r="C29092" s="62" t="s">
        <v>68324</v>
      </c>
      <c r="D29092" s="63" t="s">
        <v>46798</v>
      </c>
      <c r="G29092" s="72"/>
      <c r="H29092" s="72"/>
    </row>
    <row r="29093" spans="3:8">
      <c r="C29093" s="62" t="s">
        <v>68325</v>
      </c>
      <c r="D29093" s="63" t="s">
        <v>46800</v>
      </c>
      <c r="G29093" s="72"/>
      <c r="H29093" s="72"/>
    </row>
    <row r="29094" spans="3:8">
      <c r="C29094" s="62" t="s">
        <v>68326</v>
      </c>
      <c r="D29094" s="63" t="s">
        <v>46802</v>
      </c>
      <c r="G29094" s="72"/>
      <c r="H29094" s="72"/>
    </row>
    <row r="29095" spans="3:8">
      <c r="C29095" s="62" t="s">
        <v>68327</v>
      </c>
      <c r="D29095" s="63" t="s">
        <v>46804</v>
      </c>
      <c r="G29095" s="72"/>
      <c r="H29095" s="72"/>
    </row>
    <row r="29096" spans="3:8">
      <c r="C29096" s="62" t="s">
        <v>68328</v>
      </c>
      <c r="D29096" s="63" t="s">
        <v>46806</v>
      </c>
      <c r="G29096" s="72"/>
      <c r="H29096" s="72"/>
    </row>
    <row r="29097" spans="3:8">
      <c r="C29097" s="62" t="s">
        <v>68329</v>
      </c>
      <c r="D29097" s="63" t="s">
        <v>46808</v>
      </c>
      <c r="G29097" s="72"/>
      <c r="H29097" s="72"/>
    </row>
    <row r="29098" spans="3:8">
      <c r="C29098" s="62" t="s">
        <v>68330</v>
      </c>
      <c r="D29098" s="63" t="s">
        <v>46810</v>
      </c>
      <c r="G29098" s="72"/>
      <c r="H29098" s="72"/>
    </row>
    <row r="29099" spans="3:8">
      <c r="C29099" s="62" t="s">
        <v>68331</v>
      </c>
      <c r="D29099" s="63" t="s">
        <v>46812</v>
      </c>
      <c r="G29099" s="72"/>
      <c r="H29099" s="72"/>
    </row>
    <row r="29100" spans="3:8">
      <c r="C29100" s="62" t="s">
        <v>68332</v>
      </c>
      <c r="D29100" s="63" t="s">
        <v>46814</v>
      </c>
      <c r="G29100" s="72"/>
      <c r="H29100" s="72"/>
    </row>
    <row r="29101" spans="3:8">
      <c r="C29101" s="62" t="s">
        <v>68333</v>
      </c>
      <c r="D29101" s="63" t="s">
        <v>46816</v>
      </c>
      <c r="G29101" s="72"/>
      <c r="H29101" s="72"/>
    </row>
    <row r="29102" spans="3:8">
      <c r="C29102" s="62" t="s">
        <v>68334</v>
      </c>
      <c r="D29102" s="63" t="s">
        <v>46818</v>
      </c>
      <c r="G29102" s="72"/>
      <c r="H29102" s="72"/>
    </row>
    <row r="29103" spans="3:8">
      <c r="C29103" s="62" t="s">
        <v>68335</v>
      </c>
      <c r="D29103" s="63" t="s">
        <v>46820</v>
      </c>
      <c r="G29103" s="72"/>
      <c r="H29103" s="72"/>
    </row>
    <row r="29104" spans="3:8">
      <c r="C29104" s="62" t="s">
        <v>68336</v>
      </c>
      <c r="D29104" s="63" t="s">
        <v>46822</v>
      </c>
      <c r="G29104" s="72"/>
      <c r="H29104" s="72"/>
    </row>
    <row r="29105" spans="3:8">
      <c r="C29105" s="62" t="s">
        <v>68337</v>
      </c>
      <c r="D29105" s="63" t="s">
        <v>46824</v>
      </c>
      <c r="G29105" s="72"/>
      <c r="H29105" s="72"/>
    </row>
    <row r="29106" spans="3:8">
      <c r="C29106" s="62" t="s">
        <v>68338</v>
      </c>
      <c r="D29106" s="63" t="s">
        <v>46826</v>
      </c>
      <c r="G29106" s="72"/>
      <c r="H29106" s="72"/>
    </row>
    <row r="29107" spans="3:8">
      <c r="C29107" s="62" t="s">
        <v>68339</v>
      </c>
      <c r="D29107" s="63" t="s">
        <v>46828</v>
      </c>
      <c r="G29107" s="72"/>
      <c r="H29107" s="72"/>
    </row>
    <row r="29108" spans="3:8">
      <c r="C29108" s="62" t="s">
        <v>68340</v>
      </c>
      <c r="D29108" s="63" t="s">
        <v>46830</v>
      </c>
      <c r="G29108" s="72"/>
      <c r="H29108" s="72"/>
    </row>
    <row r="29109" spans="3:8">
      <c r="C29109" s="62" t="s">
        <v>68341</v>
      </c>
      <c r="D29109" s="63" t="s">
        <v>46832</v>
      </c>
      <c r="G29109" s="72"/>
      <c r="H29109" s="72"/>
    </row>
    <row r="29110" spans="3:8">
      <c r="C29110" s="62" t="s">
        <v>68342</v>
      </c>
      <c r="D29110" s="63" t="s">
        <v>46834</v>
      </c>
      <c r="G29110" s="72"/>
      <c r="H29110" s="72"/>
    </row>
    <row r="29111" spans="3:8">
      <c r="C29111" s="62" t="s">
        <v>68343</v>
      </c>
      <c r="D29111" s="63" t="s">
        <v>46836</v>
      </c>
      <c r="G29111" s="72"/>
      <c r="H29111" s="72"/>
    </row>
    <row r="29112" spans="3:8">
      <c r="C29112" s="62" t="s">
        <v>68344</v>
      </c>
      <c r="D29112" s="63" t="s">
        <v>46838</v>
      </c>
      <c r="G29112" s="72"/>
      <c r="H29112" s="72"/>
    </row>
    <row r="29113" spans="3:8">
      <c r="C29113" s="62" t="s">
        <v>68345</v>
      </c>
      <c r="D29113" s="63" t="s">
        <v>46840</v>
      </c>
      <c r="G29113" s="72"/>
      <c r="H29113" s="72"/>
    </row>
    <row r="29114" spans="3:8">
      <c r="C29114" s="62" t="s">
        <v>68346</v>
      </c>
      <c r="D29114" s="63" t="s">
        <v>46842</v>
      </c>
      <c r="G29114" s="72"/>
      <c r="H29114" s="72"/>
    </row>
    <row r="29115" spans="3:8">
      <c r="C29115" s="62" t="s">
        <v>68347</v>
      </c>
      <c r="D29115" s="63" t="s">
        <v>46844</v>
      </c>
      <c r="G29115" s="72"/>
      <c r="H29115" s="72"/>
    </row>
    <row r="29116" spans="3:8">
      <c r="C29116" s="62" t="s">
        <v>68348</v>
      </c>
      <c r="D29116" s="63" t="s">
        <v>46846</v>
      </c>
      <c r="G29116" s="72"/>
      <c r="H29116" s="72"/>
    </row>
    <row r="29117" spans="3:8">
      <c r="C29117" s="62" t="s">
        <v>68349</v>
      </c>
      <c r="D29117" s="63" t="s">
        <v>46848</v>
      </c>
      <c r="G29117" s="72"/>
      <c r="H29117" s="72"/>
    </row>
    <row r="29118" spans="3:8">
      <c r="C29118" s="62" t="s">
        <v>68350</v>
      </c>
      <c r="D29118" s="63" t="s">
        <v>46850</v>
      </c>
      <c r="G29118" s="72"/>
      <c r="H29118" s="72"/>
    </row>
    <row r="29119" spans="3:8">
      <c r="C29119" s="62" t="s">
        <v>68351</v>
      </c>
      <c r="D29119" s="63" t="s">
        <v>46852</v>
      </c>
      <c r="G29119" s="72"/>
      <c r="H29119" s="72"/>
    </row>
    <row r="29120" spans="3:8">
      <c r="C29120" s="62" t="s">
        <v>68352</v>
      </c>
      <c r="D29120" s="63" t="s">
        <v>46854</v>
      </c>
      <c r="G29120" s="72"/>
      <c r="H29120" s="72"/>
    </row>
    <row r="29121" spans="3:8">
      <c r="C29121" s="62" t="s">
        <v>68353</v>
      </c>
      <c r="D29121" s="63" t="s">
        <v>46856</v>
      </c>
      <c r="G29121" s="72"/>
      <c r="H29121" s="72"/>
    </row>
    <row r="29122" spans="3:8">
      <c r="C29122" s="62" t="s">
        <v>68354</v>
      </c>
      <c r="D29122" s="63" t="s">
        <v>46858</v>
      </c>
      <c r="G29122" s="72"/>
      <c r="H29122" s="72"/>
    </row>
    <row r="29123" spans="3:8">
      <c r="C29123" s="62" t="s">
        <v>68355</v>
      </c>
      <c r="D29123" s="63" t="s">
        <v>46860</v>
      </c>
      <c r="G29123" s="72"/>
      <c r="H29123" s="72"/>
    </row>
    <row r="29124" spans="3:8">
      <c r="C29124" s="62" t="s">
        <v>68356</v>
      </c>
      <c r="D29124" s="63" t="s">
        <v>46862</v>
      </c>
      <c r="G29124" s="72"/>
      <c r="H29124" s="72"/>
    </row>
    <row r="29125" spans="3:8">
      <c r="C29125" s="62" t="s">
        <v>68357</v>
      </c>
      <c r="D29125" s="63" t="s">
        <v>46864</v>
      </c>
      <c r="G29125" s="72"/>
      <c r="H29125" s="72"/>
    </row>
    <row r="29126" spans="3:8">
      <c r="C29126" s="62" t="s">
        <v>68358</v>
      </c>
      <c r="D29126" s="63" t="s">
        <v>46866</v>
      </c>
      <c r="G29126" s="72"/>
      <c r="H29126" s="72"/>
    </row>
    <row r="29127" spans="3:8">
      <c r="C29127" s="62" t="s">
        <v>68359</v>
      </c>
      <c r="D29127" s="63" t="s">
        <v>46868</v>
      </c>
      <c r="G29127" s="72"/>
      <c r="H29127" s="72"/>
    </row>
    <row r="29128" spans="3:8">
      <c r="C29128" s="62" t="s">
        <v>68360</v>
      </c>
      <c r="D29128" s="63" t="s">
        <v>46870</v>
      </c>
      <c r="G29128" s="72"/>
      <c r="H29128" s="72"/>
    </row>
    <row r="29129" spans="3:8">
      <c r="C29129" s="62" t="s">
        <v>68361</v>
      </c>
      <c r="D29129" s="63" t="s">
        <v>46872</v>
      </c>
      <c r="G29129" s="72"/>
      <c r="H29129" s="72"/>
    </row>
    <row r="29130" spans="3:8">
      <c r="C29130" s="62" t="s">
        <v>68362</v>
      </c>
      <c r="D29130" s="63" t="s">
        <v>46874</v>
      </c>
      <c r="G29130" s="72"/>
      <c r="H29130" s="72"/>
    </row>
    <row r="29131" spans="3:8">
      <c r="C29131" s="62" t="s">
        <v>68363</v>
      </c>
      <c r="D29131" s="63" t="s">
        <v>46876</v>
      </c>
      <c r="G29131" s="72"/>
      <c r="H29131" s="72"/>
    </row>
    <row r="29132" spans="3:8">
      <c r="C29132" s="62" t="s">
        <v>68364</v>
      </c>
      <c r="D29132" s="63" t="s">
        <v>46878</v>
      </c>
      <c r="G29132" s="72"/>
      <c r="H29132" s="72"/>
    </row>
    <row r="29133" spans="3:8">
      <c r="C29133" s="62" t="s">
        <v>68365</v>
      </c>
      <c r="D29133" s="63" t="s">
        <v>46880</v>
      </c>
      <c r="G29133" s="72"/>
      <c r="H29133" s="72"/>
    </row>
    <row r="29134" spans="3:8">
      <c r="C29134" s="62" t="s">
        <v>68366</v>
      </c>
      <c r="D29134" s="63" t="s">
        <v>46882</v>
      </c>
      <c r="G29134" s="72"/>
      <c r="H29134" s="72"/>
    </row>
    <row r="29135" spans="3:8">
      <c r="C29135" s="62" t="s">
        <v>68367</v>
      </c>
      <c r="D29135" s="63" t="s">
        <v>46884</v>
      </c>
      <c r="G29135" s="72"/>
      <c r="H29135" s="72"/>
    </row>
    <row r="29136" spans="3:8">
      <c r="C29136" s="62" t="s">
        <v>68368</v>
      </c>
      <c r="D29136" s="63" t="s">
        <v>46886</v>
      </c>
      <c r="G29136" s="72"/>
      <c r="H29136" s="72"/>
    </row>
    <row r="29137" spans="3:8">
      <c r="C29137" s="62" t="s">
        <v>68369</v>
      </c>
      <c r="D29137" s="63" t="s">
        <v>46888</v>
      </c>
      <c r="G29137" s="72"/>
      <c r="H29137" s="72"/>
    </row>
    <row r="29138" spans="3:8">
      <c r="C29138" s="62" t="s">
        <v>68370</v>
      </c>
      <c r="D29138" s="63" t="s">
        <v>46890</v>
      </c>
      <c r="G29138" s="72"/>
      <c r="H29138" s="72"/>
    </row>
    <row r="29139" spans="3:8">
      <c r="C29139" s="62" t="s">
        <v>68371</v>
      </c>
      <c r="D29139" s="63" t="s">
        <v>46892</v>
      </c>
      <c r="G29139" s="72"/>
      <c r="H29139" s="72"/>
    </row>
    <row r="29140" spans="3:8">
      <c r="C29140" s="62" t="s">
        <v>68372</v>
      </c>
      <c r="D29140" s="63" t="s">
        <v>46894</v>
      </c>
      <c r="G29140" s="72"/>
      <c r="H29140" s="72"/>
    </row>
    <row r="29141" spans="3:8">
      <c r="C29141" s="62" t="s">
        <v>68373</v>
      </c>
      <c r="D29141" s="63" t="s">
        <v>46896</v>
      </c>
      <c r="G29141" s="72"/>
      <c r="H29141" s="72"/>
    </row>
    <row r="29142" spans="3:8">
      <c r="C29142" s="62" t="s">
        <v>68374</v>
      </c>
      <c r="D29142" s="63" t="s">
        <v>46898</v>
      </c>
      <c r="G29142" s="72"/>
      <c r="H29142" s="72"/>
    </row>
    <row r="29143" spans="3:8">
      <c r="C29143" s="62" t="s">
        <v>68375</v>
      </c>
      <c r="D29143" s="63" t="s">
        <v>46900</v>
      </c>
      <c r="G29143" s="72"/>
      <c r="H29143" s="72"/>
    </row>
    <row r="29144" spans="3:8">
      <c r="C29144" s="62" t="s">
        <v>68376</v>
      </c>
      <c r="D29144" s="63" t="s">
        <v>46902</v>
      </c>
      <c r="G29144" s="72"/>
      <c r="H29144" s="72"/>
    </row>
    <row r="29145" spans="3:8">
      <c r="C29145" s="62" t="s">
        <v>68377</v>
      </c>
      <c r="D29145" s="63" t="s">
        <v>46904</v>
      </c>
      <c r="G29145" s="72"/>
      <c r="H29145" s="72"/>
    </row>
    <row r="29146" spans="3:8">
      <c r="C29146" s="62" t="s">
        <v>68378</v>
      </c>
      <c r="D29146" s="63" t="s">
        <v>46906</v>
      </c>
      <c r="G29146" s="72"/>
      <c r="H29146" s="72"/>
    </row>
    <row r="29147" spans="3:8">
      <c r="C29147" s="62" t="s">
        <v>68379</v>
      </c>
      <c r="D29147" s="63" t="s">
        <v>46908</v>
      </c>
      <c r="G29147" s="72"/>
      <c r="H29147" s="72"/>
    </row>
    <row r="29148" spans="3:8">
      <c r="C29148" s="62" t="s">
        <v>68380</v>
      </c>
      <c r="D29148" s="63" t="s">
        <v>46910</v>
      </c>
      <c r="G29148" s="72"/>
      <c r="H29148" s="72"/>
    </row>
    <row r="29149" spans="3:8">
      <c r="C29149" s="62" t="s">
        <v>68381</v>
      </c>
      <c r="D29149" s="63" t="s">
        <v>46912</v>
      </c>
      <c r="G29149" s="72"/>
      <c r="H29149" s="72"/>
    </row>
    <row r="29150" spans="3:8">
      <c r="C29150" s="62" t="s">
        <v>68382</v>
      </c>
      <c r="D29150" s="63" t="s">
        <v>46914</v>
      </c>
      <c r="G29150" s="72"/>
      <c r="H29150" s="72"/>
    </row>
    <row r="29151" spans="3:8">
      <c r="C29151" s="62" t="s">
        <v>68383</v>
      </c>
      <c r="D29151" s="63" t="s">
        <v>46916</v>
      </c>
      <c r="G29151" s="72"/>
      <c r="H29151" s="72"/>
    </row>
    <row r="29152" spans="3:8">
      <c r="C29152" s="62" t="s">
        <v>68384</v>
      </c>
      <c r="D29152" s="63" t="s">
        <v>46918</v>
      </c>
      <c r="G29152" s="72"/>
      <c r="H29152" s="72"/>
    </row>
    <row r="29153" spans="3:8">
      <c r="C29153" s="62" t="s">
        <v>68385</v>
      </c>
      <c r="D29153" s="63" t="s">
        <v>46920</v>
      </c>
      <c r="G29153" s="72"/>
      <c r="H29153" s="72"/>
    </row>
    <row r="29154" spans="3:8">
      <c r="C29154" s="62" t="s">
        <v>68386</v>
      </c>
      <c r="D29154" s="63" t="s">
        <v>46922</v>
      </c>
      <c r="G29154" s="72"/>
      <c r="H29154" s="72"/>
    </row>
    <row r="29155" spans="3:8">
      <c r="C29155" s="62" t="s">
        <v>68387</v>
      </c>
      <c r="D29155" s="63" t="s">
        <v>46924</v>
      </c>
      <c r="G29155" s="72"/>
      <c r="H29155" s="72"/>
    </row>
    <row r="29156" spans="3:8">
      <c r="C29156" s="62" t="s">
        <v>68388</v>
      </c>
      <c r="D29156" s="63" t="s">
        <v>46926</v>
      </c>
      <c r="G29156" s="72"/>
      <c r="H29156" s="72"/>
    </row>
    <row r="29157" spans="3:8">
      <c r="C29157" s="62" t="s">
        <v>68389</v>
      </c>
      <c r="D29157" s="63" t="s">
        <v>46928</v>
      </c>
      <c r="G29157" s="72"/>
      <c r="H29157" s="72"/>
    </row>
    <row r="29158" spans="3:8">
      <c r="C29158" s="62" t="s">
        <v>68390</v>
      </c>
      <c r="D29158" s="63" t="s">
        <v>46930</v>
      </c>
      <c r="G29158" s="72"/>
      <c r="H29158" s="72"/>
    </row>
    <row r="29159" spans="3:8">
      <c r="C29159" s="62" t="s">
        <v>68391</v>
      </c>
      <c r="D29159" s="63" t="s">
        <v>46932</v>
      </c>
      <c r="G29159" s="72"/>
      <c r="H29159" s="72"/>
    </row>
    <row r="29160" spans="3:8">
      <c r="C29160" s="62" t="s">
        <v>68392</v>
      </c>
      <c r="D29160" s="63" t="s">
        <v>46934</v>
      </c>
      <c r="G29160" s="72"/>
      <c r="H29160" s="72"/>
    </row>
    <row r="29161" spans="3:8">
      <c r="C29161" s="62" t="s">
        <v>68393</v>
      </c>
      <c r="D29161" s="63" t="s">
        <v>46936</v>
      </c>
      <c r="G29161" s="72"/>
      <c r="H29161" s="72"/>
    </row>
    <row r="29162" spans="3:8">
      <c r="C29162" s="62" t="s">
        <v>68394</v>
      </c>
      <c r="D29162" s="63" t="s">
        <v>46938</v>
      </c>
      <c r="G29162" s="72"/>
      <c r="H29162" s="72"/>
    </row>
    <row r="29163" spans="3:8">
      <c r="C29163" s="62" t="s">
        <v>68395</v>
      </c>
      <c r="D29163" s="63" t="s">
        <v>46940</v>
      </c>
      <c r="G29163" s="72"/>
      <c r="H29163" s="72"/>
    </row>
    <row r="29164" spans="3:8">
      <c r="C29164" s="62" t="s">
        <v>68396</v>
      </c>
      <c r="D29164" s="63" t="s">
        <v>46942</v>
      </c>
      <c r="G29164" s="72"/>
      <c r="H29164" s="72"/>
    </row>
    <row r="29165" spans="3:8">
      <c r="C29165" s="62" t="s">
        <v>68397</v>
      </c>
      <c r="D29165" s="63" t="s">
        <v>46944</v>
      </c>
      <c r="G29165" s="72"/>
      <c r="H29165" s="72"/>
    </row>
    <row r="29166" spans="3:8">
      <c r="C29166" s="62" t="s">
        <v>68398</v>
      </c>
      <c r="D29166" s="63" t="s">
        <v>46946</v>
      </c>
      <c r="G29166" s="72"/>
      <c r="H29166" s="72"/>
    </row>
    <row r="29167" spans="3:8">
      <c r="C29167" s="62" t="s">
        <v>68399</v>
      </c>
      <c r="D29167" s="63" t="s">
        <v>46948</v>
      </c>
      <c r="G29167" s="72"/>
      <c r="H29167" s="72"/>
    </row>
    <row r="29168" spans="3:8">
      <c r="C29168" s="62" t="s">
        <v>68400</v>
      </c>
      <c r="D29168" s="63" t="s">
        <v>46950</v>
      </c>
      <c r="G29168" s="72"/>
      <c r="H29168" s="72"/>
    </row>
    <row r="29169" spans="3:8">
      <c r="C29169" s="62" t="s">
        <v>68401</v>
      </c>
      <c r="D29169" s="63" t="s">
        <v>46952</v>
      </c>
      <c r="G29169" s="72"/>
      <c r="H29169" s="72"/>
    </row>
    <row r="29170" spans="3:8">
      <c r="C29170" s="62" t="s">
        <v>68402</v>
      </c>
      <c r="D29170" s="63" t="s">
        <v>46954</v>
      </c>
      <c r="G29170" s="72"/>
      <c r="H29170" s="72"/>
    </row>
    <row r="29171" spans="3:8">
      <c r="C29171" s="62" t="s">
        <v>68403</v>
      </c>
      <c r="D29171" s="63" t="s">
        <v>46956</v>
      </c>
      <c r="G29171" s="72"/>
      <c r="H29171" s="72"/>
    </row>
    <row r="29172" spans="3:8">
      <c r="C29172" s="62" t="s">
        <v>68404</v>
      </c>
      <c r="D29172" s="63" t="s">
        <v>46958</v>
      </c>
      <c r="G29172" s="72"/>
      <c r="H29172" s="72"/>
    </row>
    <row r="29173" spans="3:8">
      <c r="C29173" s="62" t="s">
        <v>68405</v>
      </c>
      <c r="D29173" s="63" t="s">
        <v>46960</v>
      </c>
      <c r="G29173" s="72"/>
      <c r="H29173" s="72"/>
    </row>
    <row r="29174" spans="3:8">
      <c r="C29174" s="62" t="s">
        <v>68406</v>
      </c>
      <c r="D29174" s="63" t="s">
        <v>46962</v>
      </c>
      <c r="G29174" s="72"/>
      <c r="H29174" s="72"/>
    </row>
    <row r="29175" spans="3:8">
      <c r="C29175" s="62" t="s">
        <v>68407</v>
      </c>
      <c r="D29175" s="63" t="s">
        <v>46964</v>
      </c>
      <c r="G29175" s="72"/>
      <c r="H29175" s="72"/>
    </row>
    <row r="29176" spans="3:8">
      <c r="C29176" s="62" t="s">
        <v>68408</v>
      </c>
      <c r="D29176" s="63" t="s">
        <v>46966</v>
      </c>
      <c r="G29176" s="72"/>
      <c r="H29176" s="72"/>
    </row>
    <row r="29177" spans="3:8">
      <c r="C29177" s="62" t="s">
        <v>68409</v>
      </c>
      <c r="D29177" s="63" t="s">
        <v>46968</v>
      </c>
      <c r="G29177" s="72"/>
      <c r="H29177" s="72"/>
    </row>
    <row r="29178" spans="3:8">
      <c r="C29178" s="62" t="s">
        <v>68410</v>
      </c>
      <c r="D29178" s="63" t="s">
        <v>46970</v>
      </c>
      <c r="G29178" s="72"/>
      <c r="H29178" s="72"/>
    </row>
    <row r="29179" spans="3:8">
      <c r="C29179" s="62" t="s">
        <v>68411</v>
      </c>
      <c r="D29179" s="63" t="s">
        <v>46972</v>
      </c>
      <c r="G29179" s="72"/>
      <c r="H29179" s="72"/>
    </row>
    <row r="29180" spans="3:8">
      <c r="C29180" s="62" t="s">
        <v>68412</v>
      </c>
      <c r="D29180" s="63" t="s">
        <v>46974</v>
      </c>
      <c r="G29180" s="72"/>
      <c r="H29180" s="72"/>
    </row>
    <row r="29181" spans="3:8">
      <c r="C29181" s="62" t="s">
        <v>68413</v>
      </c>
      <c r="D29181" s="63" t="s">
        <v>46976</v>
      </c>
      <c r="G29181" s="72"/>
      <c r="H29181" s="72"/>
    </row>
    <row r="29182" spans="3:8">
      <c r="C29182" s="62" t="s">
        <v>68414</v>
      </c>
      <c r="D29182" s="63" t="s">
        <v>46978</v>
      </c>
      <c r="G29182" s="72"/>
      <c r="H29182" s="72"/>
    </row>
    <row r="29183" spans="3:8">
      <c r="C29183" s="62" t="s">
        <v>68415</v>
      </c>
      <c r="D29183" s="63" t="s">
        <v>46980</v>
      </c>
      <c r="G29183" s="72"/>
      <c r="H29183" s="72"/>
    </row>
    <row r="29184" spans="3:8">
      <c r="C29184" s="62" t="s">
        <v>68416</v>
      </c>
      <c r="D29184" s="63" t="s">
        <v>46982</v>
      </c>
      <c r="G29184" s="72"/>
      <c r="H29184" s="72"/>
    </row>
    <row r="29185" spans="3:8">
      <c r="C29185" s="62" t="s">
        <v>68417</v>
      </c>
      <c r="D29185" s="63" t="s">
        <v>46984</v>
      </c>
      <c r="G29185" s="72"/>
      <c r="H29185" s="72"/>
    </row>
    <row r="29186" spans="3:8">
      <c r="C29186" s="62" t="s">
        <v>68418</v>
      </c>
      <c r="D29186" s="63" t="s">
        <v>46986</v>
      </c>
      <c r="G29186" s="72"/>
      <c r="H29186" s="72"/>
    </row>
    <row r="29187" spans="3:8">
      <c r="C29187" s="62" t="s">
        <v>68419</v>
      </c>
      <c r="D29187" s="63" t="s">
        <v>46988</v>
      </c>
      <c r="G29187" s="72"/>
      <c r="H29187" s="72"/>
    </row>
    <row r="29188" spans="3:8">
      <c r="C29188" s="62" t="s">
        <v>68420</v>
      </c>
      <c r="D29188" s="63" t="s">
        <v>46990</v>
      </c>
      <c r="G29188" s="72"/>
      <c r="H29188" s="72"/>
    </row>
    <row r="29189" spans="3:8">
      <c r="C29189" s="62" t="s">
        <v>68421</v>
      </c>
      <c r="D29189" s="63" t="s">
        <v>46992</v>
      </c>
      <c r="G29189" s="72"/>
      <c r="H29189" s="72"/>
    </row>
    <row r="29190" spans="3:8">
      <c r="C29190" s="62" t="s">
        <v>68422</v>
      </c>
      <c r="D29190" s="63" t="s">
        <v>46994</v>
      </c>
      <c r="G29190" s="72"/>
      <c r="H29190" s="72"/>
    </row>
    <row r="29191" spans="3:8">
      <c r="C29191" s="62" t="s">
        <v>68423</v>
      </c>
      <c r="D29191" s="63" t="s">
        <v>46996</v>
      </c>
      <c r="G29191" s="72"/>
      <c r="H29191" s="72"/>
    </row>
    <row r="29192" spans="3:8">
      <c r="C29192" s="62" t="s">
        <v>68424</v>
      </c>
      <c r="D29192" s="63" t="s">
        <v>46998</v>
      </c>
      <c r="G29192" s="72"/>
      <c r="H29192" s="72"/>
    </row>
    <row r="29193" spans="3:8">
      <c r="C29193" s="62" t="s">
        <v>68425</v>
      </c>
      <c r="D29193" s="63" t="s">
        <v>47000</v>
      </c>
      <c r="G29193" s="72"/>
      <c r="H29193" s="72"/>
    </row>
    <row r="29194" spans="3:8">
      <c r="C29194" s="62" t="s">
        <v>68426</v>
      </c>
      <c r="D29194" s="63" t="s">
        <v>47002</v>
      </c>
      <c r="G29194" s="72"/>
      <c r="H29194" s="72"/>
    </row>
    <row r="29195" spans="3:8">
      <c r="C29195" s="62" t="s">
        <v>68427</v>
      </c>
      <c r="D29195" s="63" t="s">
        <v>47004</v>
      </c>
      <c r="G29195" s="72"/>
      <c r="H29195" s="72"/>
    </row>
    <row r="29196" spans="3:8">
      <c r="C29196" s="62" t="s">
        <v>68428</v>
      </c>
      <c r="D29196" s="63" t="s">
        <v>47006</v>
      </c>
      <c r="G29196" s="72"/>
      <c r="H29196" s="72"/>
    </row>
    <row r="29197" spans="3:8">
      <c r="C29197" s="62" t="s">
        <v>68429</v>
      </c>
      <c r="D29197" s="63" t="s">
        <v>47008</v>
      </c>
      <c r="G29197" s="72"/>
      <c r="H29197" s="72"/>
    </row>
    <row r="29198" spans="3:8">
      <c r="C29198" s="62" t="s">
        <v>68430</v>
      </c>
      <c r="D29198" s="63" t="s">
        <v>47010</v>
      </c>
      <c r="G29198" s="72"/>
      <c r="H29198" s="72"/>
    </row>
    <row r="29199" spans="3:8">
      <c r="C29199" s="62" t="s">
        <v>68431</v>
      </c>
      <c r="D29199" s="63" t="s">
        <v>47012</v>
      </c>
      <c r="G29199" s="72"/>
      <c r="H29199" s="72"/>
    </row>
    <row r="29200" spans="3:8">
      <c r="C29200" s="62" t="s">
        <v>68432</v>
      </c>
      <c r="D29200" s="63" t="s">
        <v>47014</v>
      </c>
      <c r="G29200" s="72"/>
      <c r="H29200" s="72"/>
    </row>
    <row r="29201" spans="3:8">
      <c r="C29201" s="62" t="s">
        <v>68433</v>
      </c>
      <c r="D29201" s="63" t="s">
        <v>47016</v>
      </c>
      <c r="G29201" s="72"/>
      <c r="H29201" s="72"/>
    </row>
    <row r="29202" spans="3:8">
      <c r="C29202" s="62" t="s">
        <v>68434</v>
      </c>
      <c r="D29202" s="63" t="s">
        <v>47018</v>
      </c>
      <c r="G29202" s="72"/>
      <c r="H29202" s="72"/>
    </row>
    <row r="29203" spans="3:8">
      <c r="C29203" s="62" t="s">
        <v>68435</v>
      </c>
      <c r="D29203" s="63" t="s">
        <v>47020</v>
      </c>
      <c r="G29203" s="72"/>
      <c r="H29203" s="72"/>
    </row>
    <row r="29204" spans="3:8">
      <c r="C29204" s="62" t="s">
        <v>68436</v>
      </c>
      <c r="D29204" s="63" t="s">
        <v>47022</v>
      </c>
      <c r="G29204" s="72"/>
      <c r="H29204" s="72"/>
    </row>
    <row r="29205" spans="3:8">
      <c r="C29205" s="62" t="s">
        <v>68437</v>
      </c>
      <c r="D29205" s="63" t="s">
        <v>47024</v>
      </c>
      <c r="G29205" s="72"/>
      <c r="H29205" s="72"/>
    </row>
    <row r="29206" spans="3:8">
      <c r="C29206" s="62" t="s">
        <v>68438</v>
      </c>
      <c r="D29206" s="63" t="s">
        <v>47026</v>
      </c>
      <c r="G29206" s="72"/>
      <c r="H29206" s="72"/>
    </row>
    <row r="29207" spans="3:8">
      <c r="C29207" s="62" t="s">
        <v>68439</v>
      </c>
      <c r="D29207" s="63" t="s">
        <v>47028</v>
      </c>
      <c r="G29207" s="72"/>
      <c r="H29207" s="72"/>
    </row>
    <row r="29208" spans="3:8">
      <c r="C29208" s="62" t="s">
        <v>68440</v>
      </c>
      <c r="D29208" s="63" t="s">
        <v>47030</v>
      </c>
      <c r="G29208" s="72"/>
      <c r="H29208" s="72"/>
    </row>
    <row r="29209" spans="3:8">
      <c r="C29209" s="62" t="s">
        <v>68441</v>
      </c>
      <c r="D29209" s="63" t="s">
        <v>47032</v>
      </c>
      <c r="G29209" s="72"/>
      <c r="H29209" s="72"/>
    </row>
    <row r="29210" spans="3:8">
      <c r="C29210" s="62" t="s">
        <v>68442</v>
      </c>
      <c r="D29210" s="63" t="s">
        <v>47034</v>
      </c>
      <c r="G29210" s="72"/>
      <c r="H29210" s="72"/>
    </row>
    <row r="29211" spans="3:8">
      <c r="C29211" s="62" t="s">
        <v>68443</v>
      </c>
      <c r="D29211" s="63" t="s">
        <v>47036</v>
      </c>
      <c r="G29211" s="72"/>
      <c r="H29211" s="72"/>
    </row>
    <row r="29212" spans="3:8">
      <c r="C29212" s="62" t="s">
        <v>68444</v>
      </c>
      <c r="D29212" s="63" t="s">
        <v>47038</v>
      </c>
      <c r="G29212" s="72"/>
      <c r="H29212" s="72"/>
    </row>
    <row r="29213" spans="3:8">
      <c r="C29213" s="62" t="s">
        <v>68445</v>
      </c>
      <c r="D29213" s="63" t="s">
        <v>47040</v>
      </c>
      <c r="G29213" s="72"/>
      <c r="H29213" s="72"/>
    </row>
    <row r="29214" spans="3:8">
      <c r="C29214" s="62" t="s">
        <v>68446</v>
      </c>
      <c r="D29214" s="63" t="s">
        <v>47042</v>
      </c>
      <c r="G29214" s="72"/>
      <c r="H29214" s="72"/>
    </row>
    <row r="29215" spans="3:8">
      <c r="C29215" s="62" t="s">
        <v>68447</v>
      </c>
      <c r="D29215" s="63" t="s">
        <v>47044</v>
      </c>
      <c r="G29215" s="72"/>
      <c r="H29215" s="72"/>
    </row>
    <row r="29216" spans="3:8">
      <c r="C29216" s="62" t="s">
        <v>68448</v>
      </c>
      <c r="D29216" s="63" t="s">
        <v>47046</v>
      </c>
      <c r="G29216" s="72"/>
      <c r="H29216" s="72"/>
    </row>
    <row r="29217" spans="3:8">
      <c r="C29217" s="62" t="s">
        <v>68449</v>
      </c>
      <c r="D29217" s="63" t="s">
        <v>47048</v>
      </c>
      <c r="G29217" s="72"/>
      <c r="H29217" s="72"/>
    </row>
    <row r="29218" spans="3:8">
      <c r="C29218" s="62" t="s">
        <v>68450</v>
      </c>
      <c r="D29218" s="63" t="s">
        <v>47050</v>
      </c>
      <c r="G29218" s="72"/>
      <c r="H29218" s="72"/>
    </row>
    <row r="29219" spans="3:8">
      <c r="C29219" s="62" t="s">
        <v>68451</v>
      </c>
      <c r="D29219" s="63" t="s">
        <v>47052</v>
      </c>
      <c r="G29219" s="72"/>
      <c r="H29219" s="72"/>
    </row>
    <row r="29220" spans="3:8">
      <c r="C29220" s="62" t="s">
        <v>68452</v>
      </c>
      <c r="D29220" s="63" t="s">
        <v>47054</v>
      </c>
      <c r="G29220" s="72"/>
      <c r="H29220" s="72"/>
    </row>
    <row r="29221" spans="3:8">
      <c r="C29221" s="62" t="s">
        <v>68453</v>
      </c>
      <c r="D29221" s="63" t="s">
        <v>47056</v>
      </c>
      <c r="G29221" s="72"/>
      <c r="H29221" s="72"/>
    </row>
    <row r="29222" spans="3:8">
      <c r="C29222" s="62" t="s">
        <v>68454</v>
      </c>
      <c r="D29222" s="63" t="s">
        <v>47058</v>
      </c>
      <c r="G29222" s="72"/>
      <c r="H29222" s="72"/>
    </row>
    <row r="29223" spans="3:8">
      <c r="C29223" s="62" t="s">
        <v>68455</v>
      </c>
      <c r="D29223" s="63" t="s">
        <v>47060</v>
      </c>
      <c r="G29223" s="72"/>
      <c r="H29223" s="72"/>
    </row>
    <row r="29224" spans="3:8">
      <c r="C29224" s="62" t="s">
        <v>68456</v>
      </c>
      <c r="D29224" s="63" t="s">
        <v>47062</v>
      </c>
      <c r="G29224" s="72"/>
      <c r="H29224" s="72"/>
    </row>
    <row r="29225" spans="3:8">
      <c r="C29225" s="62" t="s">
        <v>68457</v>
      </c>
      <c r="D29225" s="63" t="s">
        <v>47064</v>
      </c>
      <c r="G29225" s="72"/>
      <c r="H29225" s="72"/>
    </row>
    <row r="29226" spans="3:8">
      <c r="C29226" s="62" t="s">
        <v>68458</v>
      </c>
      <c r="D29226" s="63" t="s">
        <v>47066</v>
      </c>
      <c r="G29226" s="72"/>
      <c r="H29226" s="72"/>
    </row>
    <row r="29227" spans="3:8">
      <c r="C29227" s="62" t="s">
        <v>68459</v>
      </c>
      <c r="D29227" s="63" t="s">
        <v>47068</v>
      </c>
      <c r="G29227" s="72"/>
      <c r="H29227" s="72"/>
    </row>
    <row r="29228" spans="3:8">
      <c r="C29228" s="62" t="s">
        <v>68460</v>
      </c>
      <c r="D29228" s="63" t="s">
        <v>47070</v>
      </c>
      <c r="G29228" s="72"/>
      <c r="H29228" s="72"/>
    </row>
    <row r="29229" spans="3:8">
      <c r="C29229" s="62" t="s">
        <v>68461</v>
      </c>
      <c r="D29229" s="63" t="s">
        <v>47072</v>
      </c>
      <c r="G29229" s="72"/>
      <c r="H29229" s="72"/>
    </row>
    <row r="29230" spans="3:8">
      <c r="C29230" s="62" t="s">
        <v>68462</v>
      </c>
      <c r="D29230" s="63" t="s">
        <v>47074</v>
      </c>
      <c r="G29230" s="72"/>
      <c r="H29230" s="72"/>
    </row>
    <row r="29231" spans="3:8">
      <c r="C29231" s="62" t="s">
        <v>68463</v>
      </c>
      <c r="D29231" s="63" t="s">
        <v>47076</v>
      </c>
      <c r="G29231" s="72"/>
      <c r="H29231" s="72"/>
    </row>
    <row r="29232" spans="3:8">
      <c r="C29232" s="62" t="s">
        <v>68464</v>
      </c>
      <c r="D29232" s="63" t="s">
        <v>47078</v>
      </c>
      <c r="G29232" s="72"/>
      <c r="H29232" s="72"/>
    </row>
    <row r="29233" spans="3:8">
      <c r="C29233" s="62" t="s">
        <v>68465</v>
      </c>
      <c r="D29233" s="63" t="s">
        <v>47080</v>
      </c>
      <c r="G29233" s="72"/>
      <c r="H29233" s="72"/>
    </row>
    <row r="29234" spans="3:8">
      <c r="C29234" s="62" t="s">
        <v>68466</v>
      </c>
      <c r="D29234" s="63" t="s">
        <v>47082</v>
      </c>
      <c r="G29234" s="72"/>
      <c r="H29234" s="72"/>
    </row>
    <row r="29235" spans="3:8">
      <c r="C29235" s="62" t="s">
        <v>68467</v>
      </c>
      <c r="D29235" s="63" t="s">
        <v>47084</v>
      </c>
      <c r="G29235" s="72"/>
      <c r="H29235" s="72"/>
    </row>
    <row r="29236" spans="3:8">
      <c r="C29236" s="62" t="s">
        <v>68468</v>
      </c>
      <c r="D29236" s="63" t="s">
        <v>47086</v>
      </c>
      <c r="G29236" s="72"/>
      <c r="H29236" s="72"/>
    </row>
    <row r="29237" spans="3:8">
      <c r="C29237" s="62" t="s">
        <v>68469</v>
      </c>
      <c r="D29237" s="63" t="s">
        <v>47088</v>
      </c>
      <c r="G29237" s="72"/>
      <c r="H29237" s="72"/>
    </row>
    <row r="29238" spans="3:8">
      <c r="C29238" s="62" t="s">
        <v>68470</v>
      </c>
      <c r="D29238" s="63" t="s">
        <v>47090</v>
      </c>
      <c r="G29238" s="72"/>
      <c r="H29238" s="72"/>
    </row>
    <row r="29239" spans="3:8">
      <c r="C29239" s="62" t="s">
        <v>68471</v>
      </c>
      <c r="D29239" s="63" t="s">
        <v>47092</v>
      </c>
      <c r="G29239" s="72"/>
      <c r="H29239" s="72"/>
    </row>
    <row r="29240" spans="3:8">
      <c r="C29240" s="62" t="s">
        <v>68472</v>
      </c>
      <c r="D29240" s="63" t="s">
        <v>47094</v>
      </c>
      <c r="G29240" s="72"/>
      <c r="H29240" s="72"/>
    </row>
    <row r="29241" spans="3:8">
      <c r="C29241" s="62" t="s">
        <v>68473</v>
      </c>
      <c r="D29241" s="63" t="s">
        <v>47096</v>
      </c>
      <c r="G29241" s="72"/>
      <c r="H29241" s="72"/>
    </row>
    <row r="29242" spans="3:8">
      <c r="C29242" s="62" t="s">
        <v>68474</v>
      </c>
      <c r="D29242" s="63" t="s">
        <v>47098</v>
      </c>
      <c r="G29242" s="72"/>
      <c r="H29242" s="72"/>
    </row>
    <row r="29243" spans="3:8">
      <c r="C29243" s="62" t="s">
        <v>68475</v>
      </c>
      <c r="D29243" s="63" t="s">
        <v>47100</v>
      </c>
      <c r="G29243" s="72"/>
      <c r="H29243" s="72"/>
    </row>
    <row r="29244" spans="3:8">
      <c r="C29244" s="62" t="s">
        <v>68476</v>
      </c>
      <c r="D29244" s="63" t="s">
        <v>47102</v>
      </c>
      <c r="G29244" s="72"/>
      <c r="H29244" s="72"/>
    </row>
    <row r="29245" spans="3:8">
      <c r="C29245" s="62" t="s">
        <v>68477</v>
      </c>
      <c r="D29245" s="63" t="s">
        <v>47104</v>
      </c>
      <c r="G29245" s="72"/>
      <c r="H29245" s="72"/>
    </row>
    <row r="29246" spans="3:8">
      <c r="C29246" s="62" t="s">
        <v>68478</v>
      </c>
      <c r="D29246" s="63" t="s">
        <v>47106</v>
      </c>
      <c r="G29246" s="72"/>
      <c r="H29246" s="72"/>
    </row>
    <row r="29247" spans="3:8">
      <c r="C29247" s="62" t="s">
        <v>68479</v>
      </c>
      <c r="D29247" s="63" t="s">
        <v>47108</v>
      </c>
      <c r="G29247" s="72"/>
      <c r="H29247" s="72"/>
    </row>
    <row r="29248" spans="3:8">
      <c r="C29248" s="62" t="s">
        <v>68480</v>
      </c>
      <c r="D29248" s="63" t="s">
        <v>47110</v>
      </c>
      <c r="G29248" s="72"/>
      <c r="H29248" s="72"/>
    </row>
    <row r="29249" spans="3:8">
      <c r="C29249" s="62" t="s">
        <v>68481</v>
      </c>
      <c r="D29249" s="63" t="s">
        <v>47112</v>
      </c>
      <c r="G29249" s="72"/>
      <c r="H29249" s="72"/>
    </row>
    <row r="29250" spans="3:8">
      <c r="C29250" s="62" t="s">
        <v>68482</v>
      </c>
      <c r="D29250" s="63" t="s">
        <v>47114</v>
      </c>
      <c r="G29250" s="72"/>
      <c r="H29250" s="72"/>
    </row>
    <row r="29251" spans="3:8">
      <c r="C29251" s="62" t="s">
        <v>68483</v>
      </c>
      <c r="D29251" s="63" t="s">
        <v>47116</v>
      </c>
      <c r="G29251" s="72"/>
      <c r="H29251" s="72"/>
    </row>
    <row r="29252" spans="3:8">
      <c r="C29252" s="62" t="s">
        <v>68484</v>
      </c>
      <c r="D29252" s="63" t="s">
        <v>47118</v>
      </c>
      <c r="G29252" s="72"/>
      <c r="H29252" s="72"/>
    </row>
    <row r="29253" spans="3:8">
      <c r="C29253" s="62" t="s">
        <v>68485</v>
      </c>
      <c r="D29253" s="63" t="s">
        <v>47120</v>
      </c>
      <c r="G29253" s="72"/>
      <c r="H29253" s="72"/>
    </row>
    <row r="29254" spans="3:8">
      <c r="C29254" s="62" t="s">
        <v>68486</v>
      </c>
      <c r="D29254" s="63" t="s">
        <v>47122</v>
      </c>
      <c r="G29254" s="72"/>
      <c r="H29254" s="72"/>
    </row>
    <row r="29255" spans="3:8">
      <c r="C29255" s="62" t="s">
        <v>68487</v>
      </c>
      <c r="D29255" s="63" t="s">
        <v>47124</v>
      </c>
      <c r="G29255" s="72"/>
      <c r="H29255" s="72"/>
    </row>
    <row r="29256" spans="3:8">
      <c r="C29256" s="62" t="s">
        <v>68488</v>
      </c>
      <c r="D29256" s="63" t="s">
        <v>47126</v>
      </c>
      <c r="G29256" s="72"/>
      <c r="H29256" s="72"/>
    </row>
    <row r="29257" spans="3:8">
      <c r="C29257" s="62" t="s">
        <v>68489</v>
      </c>
      <c r="D29257" s="63" t="s">
        <v>47128</v>
      </c>
      <c r="G29257" s="72"/>
      <c r="H29257" s="72"/>
    </row>
    <row r="29258" spans="3:8">
      <c r="C29258" s="62" t="s">
        <v>68490</v>
      </c>
      <c r="D29258" s="63" t="s">
        <v>47130</v>
      </c>
      <c r="G29258" s="72"/>
      <c r="H29258" s="72"/>
    </row>
    <row r="29259" spans="3:8">
      <c r="C29259" s="62" t="s">
        <v>68491</v>
      </c>
      <c r="D29259" s="63" t="s">
        <v>47132</v>
      </c>
      <c r="G29259" s="72"/>
      <c r="H29259" s="72"/>
    </row>
    <row r="29260" spans="3:8">
      <c r="C29260" s="62" t="s">
        <v>68492</v>
      </c>
      <c r="D29260" s="63" t="s">
        <v>47134</v>
      </c>
      <c r="G29260" s="72"/>
      <c r="H29260" s="72"/>
    </row>
    <row r="29261" spans="3:8">
      <c r="C29261" s="62" t="s">
        <v>68493</v>
      </c>
      <c r="D29261" s="63" t="s">
        <v>47136</v>
      </c>
      <c r="G29261" s="72"/>
      <c r="H29261" s="72"/>
    </row>
    <row r="29262" spans="3:8">
      <c r="C29262" s="62" t="s">
        <v>68494</v>
      </c>
      <c r="D29262" s="63" t="s">
        <v>47138</v>
      </c>
      <c r="G29262" s="72"/>
      <c r="H29262" s="72"/>
    </row>
    <row r="29263" spans="3:8">
      <c r="C29263" s="62" t="s">
        <v>68495</v>
      </c>
      <c r="D29263" s="63" t="s">
        <v>47140</v>
      </c>
      <c r="G29263" s="72"/>
      <c r="H29263" s="72"/>
    </row>
    <row r="29264" spans="3:8">
      <c r="C29264" s="62" t="s">
        <v>68496</v>
      </c>
      <c r="D29264" s="63" t="s">
        <v>47142</v>
      </c>
      <c r="G29264" s="72"/>
      <c r="H29264" s="72"/>
    </row>
    <row r="29265" spans="3:8">
      <c r="C29265" s="62" t="s">
        <v>68497</v>
      </c>
      <c r="D29265" s="63" t="s">
        <v>47144</v>
      </c>
      <c r="G29265" s="72"/>
      <c r="H29265" s="72"/>
    </row>
    <row r="29266" spans="3:8">
      <c r="C29266" s="62" t="s">
        <v>68498</v>
      </c>
      <c r="D29266" s="63" t="s">
        <v>47146</v>
      </c>
      <c r="G29266" s="72"/>
      <c r="H29266" s="72"/>
    </row>
    <row r="29267" spans="3:8">
      <c r="C29267" s="62" t="s">
        <v>68499</v>
      </c>
      <c r="D29267" s="63" t="s">
        <v>47148</v>
      </c>
      <c r="G29267" s="72"/>
      <c r="H29267" s="72"/>
    </row>
    <row r="29268" spans="3:8">
      <c r="C29268" s="62" t="s">
        <v>68500</v>
      </c>
      <c r="D29268" s="63" t="s">
        <v>47150</v>
      </c>
      <c r="G29268" s="72"/>
      <c r="H29268" s="72"/>
    </row>
    <row r="29269" spans="3:8">
      <c r="C29269" s="62" t="s">
        <v>68501</v>
      </c>
      <c r="D29269" s="63" t="s">
        <v>47152</v>
      </c>
      <c r="G29269" s="72"/>
      <c r="H29269" s="72"/>
    </row>
    <row r="29270" spans="3:8">
      <c r="C29270" s="62" t="s">
        <v>68502</v>
      </c>
      <c r="D29270" s="63" t="s">
        <v>47154</v>
      </c>
      <c r="G29270" s="72"/>
      <c r="H29270" s="72"/>
    </row>
    <row r="29271" spans="3:8">
      <c r="C29271" s="62" t="s">
        <v>68503</v>
      </c>
      <c r="D29271" s="63" t="s">
        <v>47156</v>
      </c>
      <c r="G29271" s="72"/>
      <c r="H29271" s="72"/>
    </row>
    <row r="29272" spans="3:8">
      <c r="C29272" s="62" t="s">
        <v>68504</v>
      </c>
      <c r="D29272" s="63" t="s">
        <v>47158</v>
      </c>
      <c r="G29272" s="72"/>
      <c r="H29272" s="72"/>
    </row>
    <row r="29273" spans="3:8">
      <c r="C29273" s="62" t="s">
        <v>68505</v>
      </c>
      <c r="D29273" s="63" t="s">
        <v>47160</v>
      </c>
      <c r="G29273" s="72"/>
      <c r="H29273" s="72"/>
    </row>
    <row r="29274" spans="3:8">
      <c r="C29274" s="62" t="s">
        <v>68506</v>
      </c>
      <c r="D29274" s="63" t="s">
        <v>47162</v>
      </c>
      <c r="G29274" s="72"/>
      <c r="H29274" s="72"/>
    </row>
    <row r="29275" spans="3:8">
      <c r="C29275" s="62" t="s">
        <v>68507</v>
      </c>
      <c r="D29275" s="63" t="s">
        <v>47164</v>
      </c>
      <c r="G29275" s="72"/>
      <c r="H29275" s="72"/>
    </row>
    <row r="29276" spans="3:8">
      <c r="C29276" s="62" t="s">
        <v>68508</v>
      </c>
      <c r="D29276" s="63" t="s">
        <v>47166</v>
      </c>
      <c r="G29276" s="72"/>
      <c r="H29276" s="72"/>
    </row>
    <row r="29277" spans="3:8">
      <c r="C29277" s="62" t="s">
        <v>68509</v>
      </c>
      <c r="D29277" s="63" t="s">
        <v>47168</v>
      </c>
      <c r="G29277" s="72"/>
      <c r="H29277" s="72"/>
    </row>
    <row r="29278" spans="3:8">
      <c r="C29278" s="62" t="s">
        <v>68510</v>
      </c>
      <c r="D29278" s="63" t="s">
        <v>47170</v>
      </c>
      <c r="G29278" s="72"/>
      <c r="H29278" s="72"/>
    </row>
    <row r="29279" spans="3:8">
      <c r="C29279" s="62" t="s">
        <v>68511</v>
      </c>
      <c r="D29279" s="63" t="s">
        <v>47172</v>
      </c>
      <c r="G29279" s="72"/>
      <c r="H29279" s="72"/>
    </row>
    <row r="29280" spans="3:8">
      <c r="C29280" s="62" t="s">
        <v>47173</v>
      </c>
      <c r="D29280" s="63" t="s">
        <v>47174</v>
      </c>
      <c r="G29280" s="72"/>
      <c r="H29280" s="72"/>
    </row>
    <row r="29281" spans="3:8">
      <c r="C29281" s="62" t="s">
        <v>68512</v>
      </c>
      <c r="D29281" s="63" t="s">
        <v>47176</v>
      </c>
      <c r="G29281" s="72"/>
      <c r="H29281" s="72"/>
    </row>
    <row r="29282" spans="3:8">
      <c r="C29282" s="62" t="s">
        <v>68513</v>
      </c>
      <c r="D29282" s="63" t="s">
        <v>47178</v>
      </c>
      <c r="G29282" s="72"/>
      <c r="H29282" s="72"/>
    </row>
    <row r="29283" spans="3:8">
      <c r="C29283" s="62" t="s">
        <v>68514</v>
      </c>
      <c r="D29283" s="63" t="s">
        <v>47180</v>
      </c>
      <c r="G29283" s="72"/>
      <c r="H29283" s="72"/>
    </row>
    <row r="29284" spans="3:8">
      <c r="C29284" s="62" t="s">
        <v>68515</v>
      </c>
      <c r="D29284" s="63" t="s">
        <v>47182</v>
      </c>
      <c r="G29284" s="72"/>
      <c r="H29284" s="72"/>
    </row>
    <row r="29285" spans="3:8">
      <c r="C29285" s="62" t="s">
        <v>68516</v>
      </c>
      <c r="D29285" s="63" t="s">
        <v>47184</v>
      </c>
      <c r="G29285" s="72"/>
      <c r="H29285" s="72"/>
    </row>
    <row r="29286" spans="3:8">
      <c r="C29286" s="62" t="s">
        <v>68517</v>
      </c>
      <c r="D29286" s="63" t="s">
        <v>47186</v>
      </c>
      <c r="G29286" s="72"/>
      <c r="H29286" s="72"/>
    </row>
    <row r="29287" spans="3:8">
      <c r="C29287" s="62" t="s">
        <v>68518</v>
      </c>
      <c r="D29287" s="63" t="s">
        <v>47188</v>
      </c>
      <c r="G29287" s="72"/>
      <c r="H29287" s="72"/>
    </row>
    <row r="29288" spans="3:8">
      <c r="C29288" s="62" t="s">
        <v>68519</v>
      </c>
      <c r="D29288" s="63" t="s">
        <v>47190</v>
      </c>
      <c r="G29288" s="72"/>
      <c r="H29288" s="72"/>
    </row>
    <row r="29289" spans="3:8">
      <c r="C29289" s="62" t="s">
        <v>68520</v>
      </c>
      <c r="D29289" s="63" t="s">
        <v>47192</v>
      </c>
      <c r="G29289" s="72"/>
      <c r="H29289" s="72"/>
    </row>
    <row r="29290" spans="3:8">
      <c r="C29290" s="62" t="s">
        <v>68521</v>
      </c>
      <c r="D29290" s="63" t="s">
        <v>47194</v>
      </c>
      <c r="G29290" s="72"/>
      <c r="H29290" s="72"/>
    </row>
    <row r="29291" spans="3:8">
      <c r="C29291" s="62" t="s">
        <v>68522</v>
      </c>
      <c r="D29291" s="63" t="s">
        <v>47196</v>
      </c>
      <c r="G29291" s="72"/>
      <c r="H29291" s="72"/>
    </row>
    <row r="29292" spans="3:8">
      <c r="C29292" s="62" t="s">
        <v>68523</v>
      </c>
      <c r="D29292" s="63" t="s">
        <v>47198</v>
      </c>
      <c r="G29292" s="72"/>
      <c r="H29292" s="72"/>
    </row>
    <row r="29293" spans="3:8">
      <c r="C29293" s="62" t="s">
        <v>68524</v>
      </c>
      <c r="D29293" s="63" t="s">
        <v>47200</v>
      </c>
      <c r="G29293" s="72"/>
      <c r="H29293" s="72"/>
    </row>
    <row r="29294" spans="3:8">
      <c r="C29294" s="62" t="s">
        <v>68525</v>
      </c>
      <c r="D29294" s="63" t="s">
        <v>47202</v>
      </c>
      <c r="G29294" s="72"/>
      <c r="H29294" s="72"/>
    </row>
    <row r="29295" spans="3:8">
      <c r="C29295" s="62" t="s">
        <v>68526</v>
      </c>
      <c r="D29295" s="63" t="s">
        <v>47204</v>
      </c>
      <c r="G29295" s="72"/>
      <c r="H29295" s="72"/>
    </row>
    <row r="29296" spans="3:8">
      <c r="C29296" s="62" t="s">
        <v>68527</v>
      </c>
      <c r="D29296" s="63" t="s">
        <v>47206</v>
      </c>
      <c r="G29296" s="72"/>
      <c r="H29296" s="72"/>
    </row>
    <row r="29297" spans="3:8">
      <c r="C29297" s="62" t="s">
        <v>68528</v>
      </c>
      <c r="D29297" s="63" t="s">
        <v>47208</v>
      </c>
      <c r="G29297" s="72"/>
      <c r="H29297" s="72"/>
    </row>
    <row r="29298" spans="3:8">
      <c r="C29298" s="62" t="s">
        <v>68529</v>
      </c>
      <c r="D29298" s="63" t="s">
        <v>47210</v>
      </c>
      <c r="G29298" s="72"/>
      <c r="H29298" s="72"/>
    </row>
    <row r="29299" spans="3:8">
      <c r="C29299" s="62" t="s">
        <v>68530</v>
      </c>
      <c r="D29299" s="63" t="s">
        <v>47212</v>
      </c>
      <c r="G29299" s="72"/>
      <c r="H29299" s="72"/>
    </row>
    <row r="29300" spans="3:8">
      <c r="C29300" s="62" t="s">
        <v>68531</v>
      </c>
      <c r="D29300" s="63" t="s">
        <v>47214</v>
      </c>
      <c r="G29300" s="72"/>
      <c r="H29300" s="72"/>
    </row>
    <row r="29301" spans="3:8">
      <c r="C29301" s="62" t="s">
        <v>68532</v>
      </c>
      <c r="D29301" s="63" t="s">
        <v>47216</v>
      </c>
      <c r="G29301" s="72"/>
      <c r="H29301" s="72"/>
    </row>
    <row r="29302" spans="3:8">
      <c r="C29302" s="62" t="s">
        <v>68533</v>
      </c>
      <c r="D29302" s="63" t="s">
        <v>47218</v>
      </c>
      <c r="G29302" s="72"/>
      <c r="H29302" s="72"/>
    </row>
    <row r="29303" spans="3:8">
      <c r="C29303" s="62" t="s">
        <v>68534</v>
      </c>
      <c r="D29303" s="63" t="s">
        <v>47220</v>
      </c>
      <c r="G29303" s="72"/>
      <c r="H29303" s="72"/>
    </row>
    <row r="29304" spans="3:8">
      <c r="C29304" s="62" t="s">
        <v>68535</v>
      </c>
      <c r="D29304" s="63" t="s">
        <v>47222</v>
      </c>
      <c r="G29304" s="72"/>
      <c r="H29304" s="72"/>
    </row>
    <row r="29305" spans="3:8">
      <c r="C29305" s="62" t="s">
        <v>68536</v>
      </c>
      <c r="D29305" s="63" t="s">
        <v>47224</v>
      </c>
      <c r="G29305" s="72"/>
      <c r="H29305" s="72"/>
    </row>
    <row r="29306" spans="3:8">
      <c r="C29306" s="62" t="s">
        <v>68537</v>
      </c>
      <c r="D29306" s="63" t="s">
        <v>47226</v>
      </c>
      <c r="G29306" s="72"/>
      <c r="H29306" s="72"/>
    </row>
    <row r="29307" spans="3:8">
      <c r="C29307" s="62" t="s">
        <v>68538</v>
      </c>
      <c r="D29307" s="63" t="s">
        <v>47228</v>
      </c>
      <c r="G29307" s="72"/>
      <c r="H29307" s="72"/>
    </row>
    <row r="29308" spans="3:8">
      <c r="C29308" s="62" t="s">
        <v>68539</v>
      </c>
      <c r="D29308" s="63" t="s">
        <v>47230</v>
      </c>
      <c r="G29308" s="72"/>
      <c r="H29308" s="72"/>
    </row>
    <row r="29309" spans="3:8">
      <c r="C29309" s="62" t="s">
        <v>68540</v>
      </c>
      <c r="D29309" s="63" t="s">
        <v>47232</v>
      </c>
      <c r="G29309" s="72"/>
      <c r="H29309" s="72"/>
    </row>
    <row r="29310" spans="3:8">
      <c r="C29310" s="62" t="s">
        <v>68541</v>
      </c>
      <c r="D29310" s="63" t="s">
        <v>47234</v>
      </c>
      <c r="G29310" s="72"/>
      <c r="H29310" s="72"/>
    </row>
    <row r="29311" spans="3:8">
      <c r="C29311" s="62" t="s">
        <v>68542</v>
      </c>
      <c r="D29311" s="63" t="s">
        <v>47236</v>
      </c>
      <c r="G29311" s="72"/>
      <c r="H29311" s="72"/>
    </row>
    <row r="29312" spans="3:8">
      <c r="C29312" s="62" t="s">
        <v>68543</v>
      </c>
      <c r="D29312" s="63" t="s">
        <v>47238</v>
      </c>
      <c r="G29312" s="72"/>
      <c r="H29312" s="72"/>
    </row>
    <row r="29313" spans="3:8">
      <c r="C29313" s="62" t="s">
        <v>68544</v>
      </c>
      <c r="D29313" s="63" t="s">
        <v>47240</v>
      </c>
      <c r="G29313" s="72"/>
      <c r="H29313" s="72"/>
    </row>
    <row r="29314" spans="3:8">
      <c r="C29314" s="62" t="s">
        <v>68545</v>
      </c>
      <c r="D29314" s="63" t="s">
        <v>47242</v>
      </c>
      <c r="G29314" s="72"/>
      <c r="H29314" s="72"/>
    </row>
    <row r="29315" spans="3:8">
      <c r="C29315" s="62" t="s">
        <v>68546</v>
      </c>
      <c r="D29315" s="63" t="s">
        <v>47244</v>
      </c>
      <c r="G29315" s="72"/>
      <c r="H29315" s="72"/>
    </row>
    <row r="29316" spans="3:8">
      <c r="C29316" s="62" t="s">
        <v>68547</v>
      </c>
      <c r="D29316" s="63" t="s">
        <v>47246</v>
      </c>
      <c r="G29316" s="72"/>
      <c r="H29316" s="72"/>
    </row>
    <row r="29317" spans="3:8">
      <c r="C29317" s="62" t="s">
        <v>68548</v>
      </c>
      <c r="D29317" s="63" t="s">
        <v>47248</v>
      </c>
      <c r="G29317" s="72"/>
      <c r="H29317" s="72"/>
    </row>
    <row r="29318" spans="3:8">
      <c r="C29318" s="62" t="s">
        <v>68549</v>
      </c>
      <c r="D29318" s="63" t="s">
        <v>47250</v>
      </c>
      <c r="G29318" s="72"/>
      <c r="H29318" s="72"/>
    </row>
    <row r="29319" spans="3:8">
      <c r="C29319" s="62" t="s">
        <v>68550</v>
      </c>
      <c r="D29319" s="63" t="s">
        <v>47252</v>
      </c>
      <c r="G29319" s="72"/>
      <c r="H29319" s="72"/>
    </row>
    <row r="29320" spans="3:8">
      <c r="C29320" s="62" t="s">
        <v>68551</v>
      </c>
      <c r="D29320" s="63" t="s">
        <v>47254</v>
      </c>
      <c r="G29320" s="72"/>
      <c r="H29320" s="72"/>
    </row>
    <row r="29321" spans="3:8">
      <c r="C29321" s="62" t="s">
        <v>68552</v>
      </c>
      <c r="D29321" s="63" t="s">
        <v>47256</v>
      </c>
      <c r="G29321" s="72"/>
      <c r="H29321" s="72"/>
    </row>
    <row r="29322" spans="3:8">
      <c r="C29322" s="62" t="s">
        <v>68553</v>
      </c>
      <c r="D29322" s="63" t="s">
        <v>47258</v>
      </c>
      <c r="G29322" s="72"/>
      <c r="H29322" s="72"/>
    </row>
    <row r="29323" spans="3:8">
      <c r="C29323" s="62" t="s">
        <v>68554</v>
      </c>
      <c r="D29323" s="63" t="s">
        <v>47260</v>
      </c>
      <c r="G29323" s="72"/>
      <c r="H29323" s="72"/>
    </row>
    <row r="29324" spans="3:8">
      <c r="C29324" s="62" t="s">
        <v>68555</v>
      </c>
      <c r="D29324" s="63" t="s">
        <v>47262</v>
      </c>
      <c r="G29324" s="72"/>
      <c r="H29324" s="72"/>
    </row>
    <row r="29325" spans="3:8">
      <c r="C29325" s="62" t="s">
        <v>68556</v>
      </c>
      <c r="D29325" s="63" t="s">
        <v>47264</v>
      </c>
      <c r="G29325" s="72"/>
      <c r="H29325" s="72"/>
    </row>
    <row r="29326" spans="3:8">
      <c r="C29326" s="62" t="s">
        <v>68557</v>
      </c>
      <c r="D29326" s="63" t="s">
        <v>47266</v>
      </c>
      <c r="G29326" s="72"/>
      <c r="H29326" s="72"/>
    </row>
    <row r="29327" spans="3:8">
      <c r="C29327" s="62" t="s">
        <v>68558</v>
      </c>
      <c r="D29327" s="63" t="s">
        <v>47268</v>
      </c>
      <c r="G29327" s="72"/>
      <c r="H29327" s="72"/>
    </row>
    <row r="29328" spans="3:8">
      <c r="C29328" s="62" t="s">
        <v>68559</v>
      </c>
      <c r="D29328" s="63" t="s">
        <v>47270</v>
      </c>
      <c r="G29328" s="72"/>
      <c r="H29328" s="72"/>
    </row>
    <row r="29329" spans="3:8">
      <c r="C29329" s="62" t="s">
        <v>68560</v>
      </c>
      <c r="D29329" s="63" t="s">
        <v>47272</v>
      </c>
      <c r="G29329" s="72"/>
      <c r="H29329" s="72"/>
    </row>
    <row r="29330" spans="3:8">
      <c r="C29330" s="62" t="s">
        <v>68561</v>
      </c>
      <c r="D29330" s="63" t="s">
        <v>47274</v>
      </c>
      <c r="G29330" s="72"/>
      <c r="H29330" s="72"/>
    </row>
    <row r="29331" spans="3:8">
      <c r="C29331" s="62" t="s">
        <v>68562</v>
      </c>
      <c r="D29331" s="63" t="s">
        <v>47276</v>
      </c>
      <c r="G29331" s="72"/>
      <c r="H29331" s="72"/>
    </row>
    <row r="29332" spans="3:8">
      <c r="C29332" s="62" t="s">
        <v>68563</v>
      </c>
      <c r="D29332" s="63" t="s">
        <v>47278</v>
      </c>
      <c r="G29332" s="72"/>
      <c r="H29332" s="72"/>
    </row>
    <row r="29333" spans="3:8">
      <c r="C29333" s="62" t="s">
        <v>68564</v>
      </c>
      <c r="D29333" s="63" t="s">
        <v>47280</v>
      </c>
      <c r="G29333" s="72"/>
      <c r="H29333" s="72"/>
    </row>
    <row r="29334" spans="3:8">
      <c r="C29334" s="62" t="s">
        <v>68565</v>
      </c>
      <c r="D29334" s="63" t="s">
        <v>47282</v>
      </c>
      <c r="G29334" s="72"/>
      <c r="H29334" s="72"/>
    </row>
    <row r="29335" spans="3:8">
      <c r="C29335" s="62" t="s">
        <v>68566</v>
      </c>
      <c r="D29335" s="63" t="s">
        <v>47284</v>
      </c>
      <c r="G29335" s="72"/>
      <c r="H29335" s="72"/>
    </row>
    <row r="29336" spans="3:8">
      <c r="C29336" s="62" t="s">
        <v>68567</v>
      </c>
      <c r="D29336" s="63" t="s">
        <v>47286</v>
      </c>
      <c r="G29336" s="72"/>
      <c r="H29336" s="72"/>
    </row>
    <row r="29337" spans="3:8">
      <c r="C29337" s="62" t="s">
        <v>68568</v>
      </c>
      <c r="D29337" s="63" t="s">
        <v>47288</v>
      </c>
      <c r="G29337" s="72"/>
      <c r="H29337" s="72"/>
    </row>
    <row r="29338" spans="3:8">
      <c r="C29338" s="62" t="s">
        <v>68569</v>
      </c>
      <c r="D29338" s="63" t="s">
        <v>47290</v>
      </c>
      <c r="G29338" s="72"/>
      <c r="H29338" s="72"/>
    </row>
    <row r="29339" spans="3:8">
      <c r="C29339" s="62" t="s">
        <v>68570</v>
      </c>
      <c r="D29339" s="63" t="s">
        <v>47292</v>
      </c>
      <c r="G29339" s="72"/>
      <c r="H29339" s="72"/>
    </row>
    <row r="29340" spans="3:8">
      <c r="C29340" s="62" t="s">
        <v>68571</v>
      </c>
      <c r="D29340" s="63" t="s">
        <v>47294</v>
      </c>
      <c r="G29340" s="72"/>
      <c r="H29340" s="72"/>
    </row>
    <row r="29341" spans="3:8">
      <c r="C29341" s="62" t="s">
        <v>68572</v>
      </c>
      <c r="D29341" s="63" t="s">
        <v>47296</v>
      </c>
      <c r="G29341" s="72"/>
      <c r="H29341" s="72"/>
    </row>
    <row r="29342" spans="3:8">
      <c r="C29342" s="62" t="s">
        <v>68573</v>
      </c>
      <c r="D29342" s="63" t="s">
        <v>47298</v>
      </c>
      <c r="G29342" s="72"/>
      <c r="H29342" s="72"/>
    </row>
    <row r="29343" spans="3:8">
      <c r="C29343" s="62" t="s">
        <v>68574</v>
      </c>
      <c r="D29343" s="63" t="s">
        <v>47300</v>
      </c>
      <c r="G29343" s="72"/>
      <c r="H29343" s="72"/>
    </row>
    <row r="29344" spans="3:8">
      <c r="C29344" s="62" t="s">
        <v>68575</v>
      </c>
      <c r="D29344" s="63" t="s">
        <v>47302</v>
      </c>
      <c r="G29344" s="72"/>
      <c r="H29344" s="72"/>
    </row>
    <row r="29345" spans="3:8">
      <c r="C29345" s="62" t="s">
        <v>68576</v>
      </c>
      <c r="D29345" s="63" t="s">
        <v>47304</v>
      </c>
      <c r="G29345" s="72"/>
      <c r="H29345" s="72"/>
    </row>
    <row r="29346" spans="3:8">
      <c r="C29346" s="62" t="s">
        <v>68577</v>
      </c>
      <c r="D29346" s="63" t="s">
        <v>47306</v>
      </c>
      <c r="G29346" s="72"/>
      <c r="H29346" s="72"/>
    </row>
    <row r="29347" spans="3:8">
      <c r="C29347" s="62" t="s">
        <v>68578</v>
      </c>
      <c r="D29347" s="63" t="s">
        <v>47308</v>
      </c>
      <c r="G29347" s="72"/>
      <c r="H29347" s="72"/>
    </row>
    <row r="29348" spans="3:8">
      <c r="C29348" s="62" t="s">
        <v>68579</v>
      </c>
      <c r="D29348" s="63" t="s">
        <v>47310</v>
      </c>
      <c r="G29348" s="72"/>
      <c r="H29348" s="72"/>
    </row>
    <row r="29349" spans="3:8">
      <c r="C29349" s="62" t="s">
        <v>68580</v>
      </c>
      <c r="D29349" s="63" t="s">
        <v>47312</v>
      </c>
      <c r="G29349" s="72"/>
      <c r="H29349" s="72"/>
    </row>
    <row r="29350" spans="3:8">
      <c r="C29350" s="62" t="s">
        <v>68581</v>
      </c>
      <c r="D29350" s="63" t="s">
        <v>47314</v>
      </c>
      <c r="G29350" s="72"/>
      <c r="H29350" s="72"/>
    </row>
    <row r="29351" spans="3:8">
      <c r="C29351" s="62" t="s">
        <v>68582</v>
      </c>
      <c r="D29351" s="63" t="s">
        <v>47316</v>
      </c>
      <c r="G29351" s="72"/>
      <c r="H29351" s="72"/>
    </row>
    <row r="29352" spans="3:8">
      <c r="C29352" s="62" t="s">
        <v>68583</v>
      </c>
      <c r="D29352" s="63" t="s">
        <v>47318</v>
      </c>
      <c r="G29352" s="72"/>
      <c r="H29352" s="72"/>
    </row>
    <row r="29353" spans="3:8">
      <c r="C29353" s="62" t="s">
        <v>47319</v>
      </c>
      <c r="D29353" s="63" t="s">
        <v>47320</v>
      </c>
      <c r="G29353" s="72"/>
      <c r="H29353" s="72"/>
    </row>
    <row r="29354" spans="3:8">
      <c r="C29354" s="62" t="s">
        <v>68584</v>
      </c>
      <c r="D29354" s="63" t="s">
        <v>47322</v>
      </c>
      <c r="G29354" s="72"/>
      <c r="H29354" s="72"/>
    </row>
    <row r="29355" spans="3:8">
      <c r="C29355" s="62" t="s">
        <v>68585</v>
      </c>
      <c r="D29355" s="63" t="s">
        <v>47324</v>
      </c>
      <c r="G29355" s="72"/>
      <c r="H29355" s="72"/>
    </row>
    <row r="29356" spans="3:8">
      <c r="C29356" s="62" t="s">
        <v>68586</v>
      </c>
      <c r="D29356" s="63" t="s">
        <v>47326</v>
      </c>
      <c r="G29356" s="72"/>
      <c r="H29356" s="72"/>
    </row>
    <row r="29357" spans="3:8">
      <c r="C29357" s="62" t="s">
        <v>68587</v>
      </c>
      <c r="D29357" s="63" t="s">
        <v>47328</v>
      </c>
      <c r="G29357" s="72"/>
      <c r="H29357" s="72"/>
    </row>
    <row r="29358" spans="3:8">
      <c r="C29358" s="62" t="s">
        <v>68588</v>
      </c>
      <c r="D29358" s="63" t="s">
        <v>47330</v>
      </c>
      <c r="G29358" s="72"/>
      <c r="H29358" s="72"/>
    </row>
    <row r="29359" spans="3:8">
      <c r="C29359" s="62" t="s">
        <v>68589</v>
      </c>
      <c r="D29359" s="63" t="s">
        <v>47332</v>
      </c>
      <c r="G29359" s="72"/>
      <c r="H29359" s="72"/>
    </row>
    <row r="29360" spans="3:8">
      <c r="C29360" s="62" t="s">
        <v>68590</v>
      </c>
      <c r="D29360" s="63" t="s">
        <v>47334</v>
      </c>
      <c r="G29360" s="72"/>
      <c r="H29360" s="72"/>
    </row>
    <row r="29361" spans="3:8">
      <c r="C29361" s="62" t="s">
        <v>68591</v>
      </c>
      <c r="D29361" s="63" t="s">
        <v>47336</v>
      </c>
      <c r="G29361" s="72"/>
      <c r="H29361" s="72"/>
    </row>
    <row r="29362" spans="3:8">
      <c r="C29362" s="62" t="s">
        <v>68592</v>
      </c>
      <c r="D29362" s="63" t="s">
        <v>47338</v>
      </c>
      <c r="G29362" s="72"/>
      <c r="H29362" s="72"/>
    </row>
    <row r="29363" spans="3:8">
      <c r="C29363" s="62" t="s">
        <v>68593</v>
      </c>
      <c r="D29363" s="63" t="s">
        <v>47340</v>
      </c>
      <c r="G29363" s="72"/>
      <c r="H29363" s="72"/>
    </row>
    <row r="29364" spans="3:8">
      <c r="C29364" s="62" t="s">
        <v>68594</v>
      </c>
      <c r="D29364" s="63" t="s">
        <v>47342</v>
      </c>
      <c r="G29364" s="72"/>
      <c r="H29364" s="72"/>
    </row>
    <row r="29365" spans="3:8">
      <c r="C29365" s="62" t="s">
        <v>68595</v>
      </c>
      <c r="D29365" s="63" t="s">
        <v>47344</v>
      </c>
      <c r="G29365" s="72"/>
      <c r="H29365" s="72"/>
    </row>
    <row r="29366" spans="3:8">
      <c r="C29366" s="62" t="s">
        <v>68596</v>
      </c>
      <c r="D29366" s="63" t="s">
        <v>47346</v>
      </c>
      <c r="G29366" s="72"/>
      <c r="H29366" s="72"/>
    </row>
    <row r="29367" spans="3:8">
      <c r="C29367" s="62" t="s">
        <v>68597</v>
      </c>
      <c r="D29367" s="63" t="s">
        <v>47348</v>
      </c>
      <c r="G29367" s="72"/>
      <c r="H29367" s="72"/>
    </row>
    <row r="29368" spans="3:8">
      <c r="C29368" s="62" t="s">
        <v>68598</v>
      </c>
      <c r="D29368" s="63" t="s">
        <v>47350</v>
      </c>
      <c r="G29368" s="72"/>
      <c r="H29368" s="72"/>
    </row>
    <row r="29369" spans="3:8">
      <c r="C29369" s="62" t="s">
        <v>68599</v>
      </c>
      <c r="D29369" s="63" t="s">
        <v>47352</v>
      </c>
      <c r="G29369" s="72"/>
      <c r="H29369" s="72"/>
    </row>
    <row r="29370" spans="3:8">
      <c r="C29370" s="62" t="s">
        <v>68600</v>
      </c>
      <c r="D29370" s="63" t="s">
        <v>47354</v>
      </c>
      <c r="G29370" s="72"/>
      <c r="H29370" s="72"/>
    </row>
    <row r="29371" spans="3:8">
      <c r="C29371" s="62" t="s">
        <v>68601</v>
      </c>
      <c r="D29371" s="63" t="s">
        <v>47356</v>
      </c>
      <c r="G29371" s="72"/>
      <c r="H29371" s="72"/>
    </row>
    <row r="29372" spans="3:8">
      <c r="C29372" s="62" t="s">
        <v>68602</v>
      </c>
      <c r="D29372" s="63" t="s">
        <v>47358</v>
      </c>
      <c r="G29372" s="72"/>
      <c r="H29372" s="72"/>
    </row>
    <row r="29373" spans="3:8">
      <c r="C29373" s="62" t="s">
        <v>68603</v>
      </c>
      <c r="D29373" s="63" t="s">
        <v>47360</v>
      </c>
      <c r="G29373" s="72"/>
      <c r="H29373" s="72"/>
    </row>
    <row r="29374" spans="3:8">
      <c r="C29374" s="62" t="s">
        <v>68604</v>
      </c>
      <c r="D29374" s="63" t="s">
        <v>47362</v>
      </c>
      <c r="G29374" s="72"/>
      <c r="H29374" s="72"/>
    </row>
    <row r="29375" spans="3:8">
      <c r="C29375" s="62" t="s">
        <v>68605</v>
      </c>
      <c r="D29375" s="63" t="s">
        <v>47364</v>
      </c>
      <c r="G29375" s="72"/>
      <c r="H29375" s="72"/>
    </row>
    <row r="29376" spans="3:8">
      <c r="C29376" s="62" t="s">
        <v>68606</v>
      </c>
      <c r="D29376" s="63" t="s">
        <v>47366</v>
      </c>
      <c r="G29376" s="72"/>
      <c r="H29376" s="72"/>
    </row>
    <row r="29377" spans="3:8">
      <c r="C29377" s="62" t="s">
        <v>68607</v>
      </c>
      <c r="D29377" s="63" t="s">
        <v>47368</v>
      </c>
      <c r="G29377" s="72"/>
      <c r="H29377" s="72"/>
    </row>
    <row r="29378" spans="3:8">
      <c r="C29378" s="62" t="s">
        <v>68608</v>
      </c>
      <c r="D29378" s="63" t="s">
        <v>47370</v>
      </c>
      <c r="G29378" s="72"/>
      <c r="H29378" s="72"/>
    </row>
    <row r="29379" spans="3:8">
      <c r="C29379" s="62" t="s">
        <v>68609</v>
      </c>
      <c r="D29379" s="63" t="s">
        <v>47372</v>
      </c>
      <c r="G29379" s="72"/>
      <c r="H29379" s="72"/>
    </row>
    <row r="29380" spans="3:8">
      <c r="C29380" s="62" t="s">
        <v>68610</v>
      </c>
      <c r="D29380" s="63" t="s">
        <v>47374</v>
      </c>
      <c r="G29380" s="72"/>
      <c r="H29380" s="72"/>
    </row>
    <row r="29381" spans="3:8">
      <c r="C29381" s="62" t="s">
        <v>68611</v>
      </c>
      <c r="D29381" s="63" t="s">
        <v>47376</v>
      </c>
      <c r="G29381" s="72"/>
      <c r="H29381" s="72"/>
    </row>
    <row r="29382" spans="3:8">
      <c r="C29382" s="62" t="s">
        <v>68612</v>
      </c>
      <c r="D29382" s="63" t="s">
        <v>47378</v>
      </c>
      <c r="G29382" s="72"/>
      <c r="H29382" s="72"/>
    </row>
    <row r="29383" spans="3:8">
      <c r="C29383" s="62" t="s">
        <v>68613</v>
      </c>
      <c r="D29383" s="63" t="s">
        <v>47380</v>
      </c>
      <c r="G29383" s="72"/>
      <c r="H29383" s="72"/>
    </row>
    <row r="29384" spans="3:8">
      <c r="C29384" s="62" t="s">
        <v>68614</v>
      </c>
      <c r="D29384" s="63" t="s">
        <v>47382</v>
      </c>
      <c r="G29384" s="72"/>
      <c r="H29384" s="72"/>
    </row>
    <row r="29385" spans="3:8">
      <c r="C29385" s="62" t="s">
        <v>68615</v>
      </c>
      <c r="D29385" s="63" t="s">
        <v>47384</v>
      </c>
      <c r="G29385" s="72"/>
      <c r="H29385" s="72"/>
    </row>
    <row r="29386" spans="3:8">
      <c r="C29386" s="62" t="s">
        <v>68616</v>
      </c>
      <c r="D29386" s="63" t="s">
        <v>47386</v>
      </c>
      <c r="G29386" s="72"/>
      <c r="H29386" s="72"/>
    </row>
    <row r="29387" spans="3:8">
      <c r="C29387" s="62" t="s">
        <v>68617</v>
      </c>
      <c r="D29387" s="63" t="s">
        <v>47388</v>
      </c>
      <c r="G29387" s="72"/>
      <c r="H29387" s="72"/>
    </row>
    <row r="29388" spans="3:8">
      <c r="C29388" s="62" t="s">
        <v>68618</v>
      </c>
      <c r="D29388" s="63" t="s">
        <v>47390</v>
      </c>
      <c r="G29388" s="72"/>
      <c r="H29388" s="72"/>
    </row>
    <row r="29389" spans="3:8">
      <c r="C29389" s="62" t="s">
        <v>68619</v>
      </c>
      <c r="D29389" s="63" t="s">
        <v>47392</v>
      </c>
      <c r="G29389" s="72"/>
      <c r="H29389" s="72"/>
    </row>
    <row r="29390" spans="3:8">
      <c r="C29390" s="62" t="s">
        <v>68620</v>
      </c>
      <c r="D29390" s="63" t="s">
        <v>47394</v>
      </c>
      <c r="G29390" s="72"/>
      <c r="H29390" s="72"/>
    </row>
    <row r="29391" spans="3:8">
      <c r="C29391" s="62" t="s">
        <v>68621</v>
      </c>
      <c r="D29391" s="63" t="s">
        <v>47396</v>
      </c>
      <c r="G29391" s="72"/>
      <c r="H29391" s="72"/>
    </row>
    <row r="29392" spans="3:8">
      <c r="C29392" s="62" t="s">
        <v>68622</v>
      </c>
      <c r="D29392" s="63" t="s">
        <v>47398</v>
      </c>
      <c r="G29392" s="72"/>
      <c r="H29392" s="72"/>
    </row>
    <row r="29393" spans="3:8">
      <c r="C29393" s="62" t="s">
        <v>68623</v>
      </c>
      <c r="D29393" s="63" t="s">
        <v>47400</v>
      </c>
      <c r="G29393" s="72"/>
      <c r="H29393" s="72"/>
    </row>
    <row r="29394" spans="3:8">
      <c r="C29394" s="62" t="s">
        <v>68624</v>
      </c>
      <c r="D29394" s="63" t="s">
        <v>47402</v>
      </c>
      <c r="G29394" s="72"/>
      <c r="H29394" s="72"/>
    </row>
    <row r="29395" spans="3:8">
      <c r="C29395" s="62" t="s">
        <v>68625</v>
      </c>
      <c r="D29395" s="63" t="s">
        <v>47404</v>
      </c>
      <c r="G29395" s="72"/>
      <c r="H29395" s="72"/>
    </row>
    <row r="29396" spans="3:8">
      <c r="C29396" s="62" t="s">
        <v>68626</v>
      </c>
      <c r="D29396" s="63" t="s">
        <v>47406</v>
      </c>
      <c r="G29396" s="72"/>
      <c r="H29396" s="72"/>
    </row>
    <row r="29397" spans="3:8">
      <c r="C29397" s="62" t="s">
        <v>68627</v>
      </c>
      <c r="D29397" s="63" t="s">
        <v>47408</v>
      </c>
      <c r="G29397" s="72"/>
      <c r="H29397" s="72"/>
    </row>
    <row r="29398" spans="3:8">
      <c r="C29398" s="62" t="s">
        <v>68628</v>
      </c>
      <c r="D29398" s="63" t="s">
        <v>47410</v>
      </c>
      <c r="G29398" s="72"/>
      <c r="H29398" s="72"/>
    </row>
    <row r="29399" spans="3:8">
      <c r="C29399" s="62" t="s">
        <v>68629</v>
      </c>
      <c r="D29399" s="63" t="s">
        <v>47412</v>
      </c>
      <c r="G29399" s="72"/>
      <c r="H29399" s="72"/>
    </row>
    <row r="29400" spans="3:8">
      <c r="C29400" s="62" t="s">
        <v>68630</v>
      </c>
      <c r="D29400" s="63" t="s">
        <v>47414</v>
      </c>
      <c r="G29400" s="72"/>
      <c r="H29400" s="72"/>
    </row>
    <row r="29401" spans="3:8">
      <c r="C29401" s="62" t="s">
        <v>68631</v>
      </c>
      <c r="D29401" s="63" t="s">
        <v>47416</v>
      </c>
      <c r="G29401" s="72"/>
      <c r="H29401" s="72"/>
    </row>
    <row r="29402" spans="3:8">
      <c r="C29402" s="62" t="s">
        <v>68632</v>
      </c>
      <c r="D29402" s="63" t="s">
        <v>47418</v>
      </c>
      <c r="G29402" s="72"/>
      <c r="H29402" s="72"/>
    </row>
    <row r="29403" spans="3:8">
      <c r="C29403" s="62" t="s">
        <v>68633</v>
      </c>
      <c r="D29403" s="63" t="s">
        <v>47420</v>
      </c>
      <c r="G29403" s="72"/>
      <c r="H29403" s="72"/>
    </row>
    <row r="29404" spans="3:8">
      <c r="C29404" s="62" t="s">
        <v>68634</v>
      </c>
      <c r="D29404" s="63" t="s">
        <v>47422</v>
      </c>
      <c r="G29404" s="72"/>
      <c r="H29404" s="72"/>
    </row>
    <row r="29405" spans="3:8">
      <c r="C29405" s="62" t="s">
        <v>68635</v>
      </c>
      <c r="D29405" s="63" t="s">
        <v>47424</v>
      </c>
      <c r="G29405" s="72"/>
      <c r="H29405" s="72"/>
    </row>
    <row r="29406" spans="3:8">
      <c r="C29406" s="62" t="s">
        <v>68636</v>
      </c>
      <c r="D29406" s="63" t="s">
        <v>47426</v>
      </c>
      <c r="G29406" s="72"/>
      <c r="H29406" s="72"/>
    </row>
    <row r="29407" spans="3:8">
      <c r="C29407" s="62" t="s">
        <v>68637</v>
      </c>
      <c r="D29407" s="63" t="s">
        <v>47428</v>
      </c>
      <c r="G29407" s="72"/>
      <c r="H29407" s="72"/>
    </row>
    <row r="29408" spans="3:8">
      <c r="C29408" s="62" t="s">
        <v>68638</v>
      </c>
      <c r="D29408" s="63" t="s">
        <v>47430</v>
      </c>
      <c r="G29408" s="72"/>
      <c r="H29408" s="72"/>
    </row>
    <row r="29409" spans="3:8">
      <c r="C29409" s="62" t="s">
        <v>68639</v>
      </c>
      <c r="D29409" s="63" t="s">
        <v>47432</v>
      </c>
      <c r="G29409" s="72"/>
      <c r="H29409" s="72"/>
    </row>
    <row r="29410" spans="3:8">
      <c r="C29410" s="62" t="s">
        <v>68640</v>
      </c>
      <c r="D29410" s="63" t="s">
        <v>47434</v>
      </c>
      <c r="G29410" s="72"/>
      <c r="H29410" s="72"/>
    </row>
    <row r="29411" spans="3:8">
      <c r="C29411" s="62" t="s">
        <v>68641</v>
      </c>
      <c r="D29411" s="63" t="s">
        <v>47436</v>
      </c>
      <c r="G29411" s="72"/>
      <c r="H29411" s="72"/>
    </row>
    <row r="29412" spans="3:8">
      <c r="C29412" s="62" t="s">
        <v>68642</v>
      </c>
      <c r="D29412" s="63" t="s">
        <v>47438</v>
      </c>
      <c r="G29412" s="72"/>
      <c r="H29412" s="72"/>
    </row>
    <row r="29413" spans="3:8">
      <c r="C29413" s="62" t="s">
        <v>68643</v>
      </c>
      <c r="D29413" s="63" t="s">
        <v>47440</v>
      </c>
      <c r="G29413" s="72"/>
      <c r="H29413" s="72"/>
    </row>
    <row r="29414" spans="3:8">
      <c r="C29414" s="62" t="s">
        <v>68644</v>
      </c>
      <c r="D29414" s="63" t="s">
        <v>47442</v>
      </c>
      <c r="G29414" s="72"/>
      <c r="H29414" s="72"/>
    </row>
    <row r="29415" spans="3:8">
      <c r="C29415" s="62" t="s">
        <v>68645</v>
      </c>
      <c r="D29415" s="63" t="s">
        <v>47444</v>
      </c>
      <c r="G29415" s="72"/>
      <c r="H29415" s="72"/>
    </row>
    <row r="29416" spans="3:8">
      <c r="C29416" s="62" t="s">
        <v>68646</v>
      </c>
      <c r="D29416" s="63" t="s">
        <v>47446</v>
      </c>
      <c r="G29416" s="72"/>
      <c r="H29416" s="72"/>
    </row>
    <row r="29417" spans="3:8">
      <c r="C29417" s="62" t="s">
        <v>68647</v>
      </c>
      <c r="D29417" s="63" t="s">
        <v>47448</v>
      </c>
      <c r="G29417" s="72"/>
      <c r="H29417" s="72"/>
    </row>
    <row r="29418" spans="3:8">
      <c r="C29418" s="62" t="s">
        <v>68648</v>
      </c>
      <c r="D29418" s="63" t="s">
        <v>47450</v>
      </c>
      <c r="G29418" s="72"/>
      <c r="H29418" s="72"/>
    </row>
    <row r="29419" spans="3:8">
      <c r="C29419" s="62" t="s">
        <v>68649</v>
      </c>
      <c r="D29419" s="63" t="s">
        <v>47452</v>
      </c>
      <c r="G29419" s="72"/>
      <c r="H29419" s="72"/>
    </row>
    <row r="29420" spans="3:8">
      <c r="C29420" s="62" t="s">
        <v>68650</v>
      </c>
      <c r="D29420" s="63" t="s">
        <v>47454</v>
      </c>
      <c r="G29420" s="72"/>
      <c r="H29420" s="72"/>
    </row>
    <row r="29421" spans="3:8">
      <c r="C29421" s="62" t="s">
        <v>68651</v>
      </c>
      <c r="D29421" s="63" t="s">
        <v>47456</v>
      </c>
      <c r="G29421" s="72"/>
      <c r="H29421" s="72"/>
    </row>
    <row r="29422" spans="3:8">
      <c r="C29422" s="62" t="s">
        <v>68652</v>
      </c>
      <c r="D29422" s="63" t="s">
        <v>47458</v>
      </c>
      <c r="G29422" s="72"/>
      <c r="H29422" s="72"/>
    </row>
    <row r="29423" spans="3:8">
      <c r="C29423" s="62" t="s">
        <v>68653</v>
      </c>
      <c r="D29423" s="63" t="s">
        <v>47460</v>
      </c>
      <c r="G29423" s="72"/>
      <c r="H29423" s="72"/>
    </row>
    <row r="29424" spans="3:8">
      <c r="C29424" s="62" t="s">
        <v>68654</v>
      </c>
      <c r="D29424" s="63" t="s">
        <v>47462</v>
      </c>
      <c r="G29424" s="72"/>
      <c r="H29424" s="72"/>
    </row>
    <row r="29425" spans="3:8">
      <c r="C29425" s="62" t="s">
        <v>68655</v>
      </c>
      <c r="D29425" s="63" t="s">
        <v>47464</v>
      </c>
      <c r="G29425" s="72"/>
      <c r="H29425" s="72"/>
    </row>
    <row r="29426" spans="3:8">
      <c r="C29426" s="62" t="s">
        <v>68656</v>
      </c>
      <c r="D29426" s="63" t="s">
        <v>47466</v>
      </c>
      <c r="G29426" s="72"/>
      <c r="H29426" s="72"/>
    </row>
    <row r="29427" spans="3:8">
      <c r="C29427" s="62" t="s">
        <v>68657</v>
      </c>
      <c r="D29427" s="63" t="s">
        <v>47468</v>
      </c>
      <c r="G29427" s="72"/>
      <c r="H29427" s="72"/>
    </row>
    <row r="29428" spans="3:8">
      <c r="C29428" s="62" t="s">
        <v>68658</v>
      </c>
      <c r="D29428" s="63" t="s">
        <v>47470</v>
      </c>
      <c r="G29428" s="72"/>
      <c r="H29428" s="72"/>
    </row>
    <row r="29429" spans="3:8">
      <c r="C29429" s="62" t="s">
        <v>68659</v>
      </c>
      <c r="D29429" s="63" t="s">
        <v>47472</v>
      </c>
      <c r="G29429" s="72"/>
      <c r="H29429" s="72"/>
    </row>
    <row r="29430" spans="3:8">
      <c r="C29430" s="62" t="s">
        <v>68660</v>
      </c>
      <c r="D29430" s="63" t="s">
        <v>47474</v>
      </c>
      <c r="G29430" s="72"/>
      <c r="H29430" s="72"/>
    </row>
    <row r="29431" spans="3:8">
      <c r="C29431" s="62" t="s">
        <v>68661</v>
      </c>
      <c r="D29431" s="63" t="s">
        <v>47476</v>
      </c>
      <c r="G29431" s="72"/>
      <c r="H29431" s="72"/>
    </row>
    <row r="29432" spans="3:8">
      <c r="C29432" s="62" t="s">
        <v>68662</v>
      </c>
      <c r="D29432" s="63" t="s">
        <v>47478</v>
      </c>
      <c r="G29432" s="72"/>
      <c r="H29432" s="72"/>
    </row>
    <row r="29433" spans="3:8">
      <c r="C29433" s="62" t="s">
        <v>68663</v>
      </c>
      <c r="D29433" s="63" t="s">
        <v>47480</v>
      </c>
      <c r="G29433" s="72"/>
      <c r="H29433" s="72"/>
    </row>
    <row r="29434" spans="3:8">
      <c r="C29434" s="62" t="s">
        <v>68664</v>
      </c>
      <c r="D29434" s="63" t="s">
        <v>47482</v>
      </c>
      <c r="G29434" s="72"/>
      <c r="H29434" s="72"/>
    </row>
    <row r="29435" spans="3:8">
      <c r="C29435" s="62" t="s">
        <v>68665</v>
      </c>
      <c r="D29435" s="63" t="s">
        <v>47484</v>
      </c>
      <c r="G29435" s="72"/>
      <c r="H29435" s="72"/>
    </row>
    <row r="29436" spans="3:8">
      <c r="C29436" s="62" t="s">
        <v>68666</v>
      </c>
      <c r="D29436" s="63" t="s">
        <v>47486</v>
      </c>
      <c r="G29436" s="72"/>
      <c r="H29436" s="72"/>
    </row>
    <row r="29437" spans="3:8">
      <c r="C29437" s="62" t="s">
        <v>68667</v>
      </c>
      <c r="D29437" s="63" t="s">
        <v>47488</v>
      </c>
      <c r="G29437" s="72"/>
      <c r="H29437" s="72"/>
    </row>
    <row r="29438" spans="3:8">
      <c r="C29438" s="62" t="s">
        <v>68668</v>
      </c>
      <c r="D29438" s="63" t="s">
        <v>47490</v>
      </c>
      <c r="G29438" s="72"/>
      <c r="H29438" s="72"/>
    </row>
    <row r="29439" spans="3:8">
      <c r="C29439" s="62" t="s">
        <v>68669</v>
      </c>
      <c r="D29439" s="63" t="s">
        <v>47492</v>
      </c>
      <c r="G29439" s="72"/>
      <c r="H29439" s="72"/>
    </row>
    <row r="29440" spans="3:8">
      <c r="C29440" s="62" t="s">
        <v>68670</v>
      </c>
      <c r="D29440" s="63" t="s">
        <v>47494</v>
      </c>
      <c r="G29440" s="72"/>
      <c r="H29440" s="72"/>
    </row>
    <row r="29441" spans="3:8">
      <c r="C29441" s="62" t="s">
        <v>68671</v>
      </c>
      <c r="D29441" s="63" t="s">
        <v>47496</v>
      </c>
      <c r="G29441" s="72"/>
      <c r="H29441" s="72"/>
    </row>
    <row r="29442" spans="3:8">
      <c r="C29442" s="62" t="s">
        <v>68672</v>
      </c>
      <c r="D29442" s="63" t="s">
        <v>47498</v>
      </c>
      <c r="G29442" s="72"/>
      <c r="H29442" s="72"/>
    </row>
    <row r="29443" spans="3:8">
      <c r="C29443" s="62" t="s">
        <v>68673</v>
      </c>
      <c r="D29443" s="63" t="s">
        <v>47500</v>
      </c>
      <c r="G29443" s="72"/>
      <c r="H29443" s="72"/>
    </row>
    <row r="29444" spans="3:8">
      <c r="C29444" s="62" t="s">
        <v>68674</v>
      </c>
      <c r="D29444" s="63" t="s">
        <v>47502</v>
      </c>
      <c r="G29444" s="72"/>
      <c r="H29444" s="72"/>
    </row>
    <row r="29445" spans="3:8">
      <c r="C29445" s="62" t="s">
        <v>68675</v>
      </c>
      <c r="D29445" s="63" t="s">
        <v>47504</v>
      </c>
      <c r="G29445" s="72"/>
      <c r="H29445" s="72"/>
    </row>
    <row r="29446" spans="3:8">
      <c r="C29446" s="62" t="s">
        <v>68676</v>
      </c>
      <c r="D29446" s="63" t="s">
        <v>47506</v>
      </c>
      <c r="G29446" s="72"/>
      <c r="H29446" s="72"/>
    </row>
    <row r="29447" spans="3:8">
      <c r="C29447" s="62" t="s">
        <v>68677</v>
      </c>
      <c r="D29447" s="63" t="s">
        <v>47508</v>
      </c>
      <c r="G29447" s="72"/>
      <c r="H29447" s="72"/>
    </row>
    <row r="29448" spans="3:8">
      <c r="C29448" s="62" t="s">
        <v>68678</v>
      </c>
      <c r="D29448" s="63" t="s">
        <v>47510</v>
      </c>
      <c r="G29448" s="72"/>
      <c r="H29448" s="72"/>
    </row>
    <row r="29449" spans="3:8">
      <c r="C29449" s="62" t="s">
        <v>68679</v>
      </c>
      <c r="D29449" s="63" t="s">
        <v>47512</v>
      </c>
      <c r="G29449" s="72"/>
      <c r="H29449" s="72"/>
    </row>
    <row r="29450" spans="3:8">
      <c r="C29450" s="62" t="s">
        <v>68680</v>
      </c>
      <c r="D29450" s="63" t="s">
        <v>47514</v>
      </c>
      <c r="G29450" s="72"/>
      <c r="H29450" s="72"/>
    </row>
    <row r="29451" spans="3:8">
      <c r="C29451" s="62" t="s">
        <v>68681</v>
      </c>
      <c r="D29451" s="63" t="s">
        <v>47516</v>
      </c>
      <c r="G29451" s="72"/>
      <c r="H29451" s="72"/>
    </row>
    <row r="29452" spans="3:8">
      <c r="C29452" s="62" t="s">
        <v>68682</v>
      </c>
      <c r="D29452" s="63" t="s">
        <v>47518</v>
      </c>
      <c r="G29452" s="72"/>
      <c r="H29452" s="72"/>
    </row>
    <row r="29453" spans="3:8">
      <c r="C29453" s="62" t="s">
        <v>68683</v>
      </c>
      <c r="D29453" s="63" t="s">
        <v>47520</v>
      </c>
      <c r="G29453" s="72"/>
      <c r="H29453" s="72"/>
    </row>
    <row r="29454" spans="3:8">
      <c r="C29454" s="62" t="s">
        <v>68684</v>
      </c>
      <c r="D29454" s="63" t="s">
        <v>47522</v>
      </c>
      <c r="G29454" s="72"/>
      <c r="H29454" s="72"/>
    </row>
    <row r="29455" spans="3:8">
      <c r="C29455" s="62" t="s">
        <v>68685</v>
      </c>
      <c r="D29455" s="63" t="s">
        <v>47524</v>
      </c>
      <c r="G29455" s="72"/>
      <c r="H29455" s="72"/>
    </row>
    <row r="29456" spans="3:8">
      <c r="C29456" s="62" t="s">
        <v>68686</v>
      </c>
      <c r="D29456" s="63" t="s">
        <v>47526</v>
      </c>
      <c r="G29456" s="72"/>
      <c r="H29456" s="72"/>
    </row>
    <row r="29457" spans="3:8">
      <c r="C29457" s="62" t="s">
        <v>68687</v>
      </c>
      <c r="D29457" s="63" t="s">
        <v>47528</v>
      </c>
      <c r="G29457" s="72"/>
      <c r="H29457" s="72"/>
    </row>
    <row r="29458" spans="3:8">
      <c r="C29458" s="62" t="s">
        <v>68688</v>
      </c>
      <c r="D29458" s="63" t="s">
        <v>47530</v>
      </c>
      <c r="G29458" s="72"/>
      <c r="H29458" s="72"/>
    </row>
    <row r="29459" spans="3:8">
      <c r="C29459" s="62" t="s">
        <v>68689</v>
      </c>
      <c r="D29459" s="63" t="s">
        <v>47532</v>
      </c>
      <c r="G29459" s="72"/>
      <c r="H29459" s="72"/>
    </row>
    <row r="29460" spans="3:8">
      <c r="C29460" s="62" t="s">
        <v>68690</v>
      </c>
      <c r="D29460" s="63" t="s">
        <v>47534</v>
      </c>
      <c r="G29460" s="72"/>
      <c r="H29460" s="72"/>
    </row>
    <row r="29461" spans="3:8">
      <c r="C29461" s="62" t="s">
        <v>68691</v>
      </c>
      <c r="D29461" s="63" t="s">
        <v>47536</v>
      </c>
      <c r="G29461" s="72"/>
      <c r="H29461" s="72"/>
    </row>
    <row r="29462" spans="3:8">
      <c r="C29462" s="62" t="s">
        <v>68692</v>
      </c>
      <c r="D29462" s="63" t="s">
        <v>47538</v>
      </c>
      <c r="G29462" s="72"/>
      <c r="H29462" s="72"/>
    </row>
    <row r="29463" spans="3:8">
      <c r="C29463" s="62" t="s">
        <v>68693</v>
      </c>
      <c r="D29463" s="63" t="s">
        <v>47540</v>
      </c>
      <c r="G29463" s="72"/>
      <c r="H29463" s="72"/>
    </row>
    <row r="29464" spans="3:8">
      <c r="C29464" s="62" t="s">
        <v>68694</v>
      </c>
      <c r="D29464" s="63" t="s">
        <v>47542</v>
      </c>
      <c r="G29464" s="72"/>
      <c r="H29464" s="72"/>
    </row>
    <row r="29465" spans="3:8">
      <c r="C29465" s="62" t="s">
        <v>68695</v>
      </c>
      <c r="D29465" s="63" t="s">
        <v>47544</v>
      </c>
      <c r="G29465" s="72"/>
      <c r="H29465" s="72"/>
    </row>
    <row r="29466" spans="3:8">
      <c r="C29466" s="62" t="s">
        <v>68696</v>
      </c>
      <c r="D29466" s="63" t="s">
        <v>47546</v>
      </c>
      <c r="G29466" s="72"/>
      <c r="H29466" s="72"/>
    </row>
    <row r="29467" spans="3:8">
      <c r="C29467" s="62" t="s">
        <v>68697</v>
      </c>
      <c r="D29467" s="63" t="s">
        <v>47548</v>
      </c>
      <c r="G29467" s="72"/>
      <c r="H29467" s="72"/>
    </row>
    <row r="29468" spans="3:8">
      <c r="C29468" s="62" t="s">
        <v>68698</v>
      </c>
      <c r="D29468" s="63" t="s">
        <v>47550</v>
      </c>
      <c r="G29468" s="72"/>
      <c r="H29468" s="72"/>
    </row>
    <row r="29469" spans="3:8">
      <c r="C29469" s="62" t="s">
        <v>68699</v>
      </c>
      <c r="D29469" s="63" t="s">
        <v>47552</v>
      </c>
      <c r="G29469" s="72"/>
      <c r="H29469" s="72"/>
    </row>
    <row r="29470" spans="3:8">
      <c r="C29470" s="62" t="s">
        <v>68700</v>
      </c>
      <c r="D29470" s="63" t="s">
        <v>47554</v>
      </c>
      <c r="G29470" s="72"/>
      <c r="H29470" s="72"/>
    </row>
    <row r="29471" spans="3:8">
      <c r="C29471" s="62" t="s">
        <v>68701</v>
      </c>
      <c r="D29471" s="63" t="s">
        <v>47556</v>
      </c>
      <c r="G29471" s="72"/>
      <c r="H29471" s="72"/>
    </row>
    <row r="29472" spans="3:8">
      <c r="C29472" s="62" t="s">
        <v>68702</v>
      </c>
      <c r="D29472" s="63" t="s">
        <v>47558</v>
      </c>
      <c r="G29472" s="72"/>
      <c r="H29472" s="72"/>
    </row>
    <row r="29473" spans="3:8">
      <c r="C29473" s="62" t="s">
        <v>68703</v>
      </c>
      <c r="D29473" s="63" t="s">
        <v>47560</v>
      </c>
      <c r="G29473" s="72"/>
      <c r="H29473" s="72"/>
    </row>
    <row r="29474" spans="3:8">
      <c r="C29474" s="62" t="s">
        <v>68704</v>
      </c>
      <c r="D29474" s="63" t="s">
        <v>47562</v>
      </c>
      <c r="G29474" s="72"/>
      <c r="H29474" s="72"/>
    </row>
    <row r="29475" spans="3:8">
      <c r="C29475" s="62" t="s">
        <v>68705</v>
      </c>
      <c r="D29475" s="63" t="s">
        <v>47564</v>
      </c>
      <c r="G29475" s="72"/>
      <c r="H29475" s="72"/>
    </row>
    <row r="29476" spans="3:8">
      <c r="C29476" s="62" t="s">
        <v>68706</v>
      </c>
      <c r="D29476" s="63" t="s">
        <v>47566</v>
      </c>
      <c r="G29476" s="72"/>
      <c r="H29476" s="72"/>
    </row>
    <row r="29477" spans="3:8">
      <c r="C29477" s="62" t="s">
        <v>68707</v>
      </c>
      <c r="D29477" s="63" t="s">
        <v>47568</v>
      </c>
      <c r="G29477" s="72"/>
      <c r="H29477" s="72"/>
    </row>
    <row r="29478" spans="3:8">
      <c r="C29478" s="62" t="s">
        <v>68708</v>
      </c>
      <c r="D29478" s="63" t="s">
        <v>47570</v>
      </c>
      <c r="G29478" s="72"/>
      <c r="H29478" s="72"/>
    </row>
    <row r="29479" spans="3:8">
      <c r="C29479" s="62" t="s">
        <v>68709</v>
      </c>
      <c r="D29479" s="63" t="s">
        <v>47572</v>
      </c>
      <c r="G29479" s="72"/>
      <c r="H29479" s="72"/>
    </row>
    <row r="29480" spans="3:8">
      <c r="C29480" s="62" t="s">
        <v>68710</v>
      </c>
      <c r="D29480" s="63" t="s">
        <v>47574</v>
      </c>
      <c r="G29480" s="72"/>
      <c r="H29480" s="72"/>
    </row>
    <row r="29481" spans="3:8">
      <c r="C29481" s="62" t="s">
        <v>68711</v>
      </c>
      <c r="D29481" s="63" t="s">
        <v>47576</v>
      </c>
      <c r="G29481" s="72"/>
      <c r="H29481" s="72"/>
    </row>
    <row r="29482" spans="3:8">
      <c r="C29482" s="62" t="s">
        <v>68712</v>
      </c>
      <c r="D29482" s="63" t="s">
        <v>47578</v>
      </c>
      <c r="G29482" s="72"/>
      <c r="H29482" s="72"/>
    </row>
    <row r="29483" spans="3:8">
      <c r="C29483" s="62" t="s">
        <v>68713</v>
      </c>
      <c r="D29483" s="63" t="s">
        <v>47580</v>
      </c>
      <c r="G29483" s="72"/>
      <c r="H29483" s="72"/>
    </row>
    <row r="29484" spans="3:8">
      <c r="C29484" s="62" t="s">
        <v>68714</v>
      </c>
      <c r="D29484" s="63" t="s">
        <v>47582</v>
      </c>
      <c r="G29484" s="72"/>
      <c r="H29484" s="72"/>
    </row>
    <row r="29485" spans="3:8">
      <c r="C29485" s="62" t="s">
        <v>68715</v>
      </c>
      <c r="D29485" s="63" t="s">
        <v>47584</v>
      </c>
      <c r="G29485" s="72"/>
      <c r="H29485" s="72"/>
    </row>
    <row r="29486" spans="3:8">
      <c r="C29486" s="62" t="s">
        <v>68716</v>
      </c>
      <c r="D29486" s="63" t="s">
        <v>47586</v>
      </c>
      <c r="G29486" s="72"/>
      <c r="H29486" s="72"/>
    </row>
    <row r="29487" spans="3:8">
      <c r="C29487" s="62" t="s">
        <v>68717</v>
      </c>
      <c r="D29487" s="63" t="s">
        <v>47588</v>
      </c>
      <c r="G29487" s="72"/>
      <c r="H29487" s="72"/>
    </row>
    <row r="29488" spans="3:8">
      <c r="C29488" s="62" t="s">
        <v>68718</v>
      </c>
      <c r="D29488" s="63" t="s">
        <v>47590</v>
      </c>
      <c r="G29488" s="72"/>
      <c r="H29488" s="72"/>
    </row>
    <row r="29489" spans="3:8">
      <c r="C29489" s="62" t="s">
        <v>68719</v>
      </c>
      <c r="D29489" s="63" t="s">
        <v>47592</v>
      </c>
      <c r="G29489" s="72"/>
      <c r="H29489" s="72"/>
    </row>
    <row r="29490" spans="3:8">
      <c r="C29490" s="62" t="s">
        <v>68720</v>
      </c>
      <c r="D29490" s="63" t="s">
        <v>47594</v>
      </c>
      <c r="G29490" s="72"/>
      <c r="H29490" s="72"/>
    </row>
    <row r="29491" spans="3:8">
      <c r="C29491" s="62" t="s">
        <v>68721</v>
      </c>
      <c r="D29491" s="63" t="s">
        <v>47596</v>
      </c>
      <c r="G29491" s="72"/>
      <c r="H29491" s="72"/>
    </row>
    <row r="29492" spans="3:8">
      <c r="C29492" s="62" t="s">
        <v>68722</v>
      </c>
      <c r="D29492" s="63" t="s">
        <v>47598</v>
      </c>
      <c r="G29492" s="72"/>
      <c r="H29492" s="72"/>
    </row>
    <row r="29493" spans="3:8">
      <c r="C29493" s="62" t="s">
        <v>68723</v>
      </c>
      <c r="D29493" s="63" t="s">
        <v>47600</v>
      </c>
      <c r="G29493" s="72"/>
      <c r="H29493" s="72"/>
    </row>
    <row r="29494" spans="3:8">
      <c r="C29494" s="62" t="s">
        <v>68724</v>
      </c>
      <c r="D29494" s="63" t="s">
        <v>47602</v>
      </c>
      <c r="G29494" s="72"/>
      <c r="H29494" s="72"/>
    </row>
    <row r="29495" spans="3:8">
      <c r="C29495" s="62" t="s">
        <v>68725</v>
      </c>
      <c r="D29495" s="63" t="s">
        <v>47604</v>
      </c>
      <c r="G29495" s="72"/>
      <c r="H29495" s="72"/>
    </row>
    <row r="29496" spans="3:8">
      <c r="C29496" s="62" t="s">
        <v>68726</v>
      </c>
      <c r="D29496" s="63" t="s">
        <v>47606</v>
      </c>
      <c r="G29496" s="72"/>
      <c r="H29496" s="72"/>
    </row>
    <row r="29497" spans="3:8">
      <c r="C29497" s="62" t="s">
        <v>68727</v>
      </c>
      <c r="D29497" s="63" t="s">
        <v>47608</v>
      </c>
      <c r="G29497" s="72"/>
      <c r="H29497" s="72"/>
    </row>
    <row r="29498" spans="3:8">
      <c r="C29498" s="62" t="s">
        <v>68728</v>
      </c>
      <c r="D29498" s="63" t="s">
        <v>47610</v>
      </c>
      <c r="G29498" s="72"/>
      <c r="H29498" s="72"/>
    </row>
    <row r="29499" spans="3:8">
      <c r="C29499" s="62" t="s">
        <v>68729</v>
      </c>
      <c r="D29499" s="63" t="s">
        <v>47612</v>
      </c>
      <c r="G29499" s="72"/>
      <c r="H29499" s="72"/>
    </row>
    <row r="29500" spans="3:8">
      <c r="C29500" s="62" t="s">
        <v>68730</v>
      </c>
      <c r="D29500" s="63" t="s">
        <v>47614</v>
      </c>
      <c r="G29500" s="72"/>
      <c r="H29500" s="72"/>
    </row>
    <row r="29501" spans="3:8">
      <c r="C29501" s="62" t="s">
        <v>68731</v>
      </c>
      <c r="D29501" s="63" t="s">
        <v>47616</v>
      </c>
      <c r="G29501" s="72"/>
      <c r="H29501" s="72"/>
    </row>
    <row r="29502" spans="3:8">
      <c r="C29502" s="62" t="s">
        <v>68732</v>
      </c>
      <c r="D29502" s="63" t="s">
        <v>47618</v>
      </c>
      <c r="G29502" s="72"/>
      <c r="H29502" s="72"/>
    </row>
    <row r="29503" spans="3:8">
      <c r="C29503" s="62" t="s">
        <v>68733</v>
      </c>
      <c r="D29503" s="63" t="s">
        <v>47620</v>
      </c>
      <c r="G29503" s="72"/>
      <c r="H29503" s="72"/>
    </row>
    <row r="29504" spans="3:8">
      <c r="C29504" s="62" t="s">
        <v>68734</v>
      </c>
      <c r="D29504" s="63" t="s">
        <v>47622</v>
      </c>
      <c r="G29504" s="72"/>
      <c r="H29504" s="72"/>
    </row>
    <row r="29505" spans="3:8">
      <c r="C29505" s="62" t="s">
        <v>68735</v>
      </c>
      <c r="D29505" s="63" t="s">
        <v>47624</v>
      </c>
      <c r="G29505" s="72"/>
      <c r="H29505" s="72"/>
    </row>
    <row r="29506" spans="3:8">
      <c r="C29506" s="62" t="s">
        <v>68736</v>
      </c>
      <c r="D29506" s="63" t="s">
        <v>47626</v>
      </c>
      <c r="G29506" s="72"/>
      <c r="H29506" s="72"/>
    </row>
    <row r="29507" spans="3:8">
      <c r="C29507" s="62" t="s">
        <v>68737</v>
      </c>
      <c r="D29507" s="63" t="s">
        <v>47628</v>
      </c>
      <c r="G29507" s="72"/>
      <c r="H29507" s="72"/>
    </row>
    <row r="29508" spans="3:8">
      <c r="C29508" s="62" t="s">
        <v>68738</v>
      </c>
      <c r="D29508" s="63" t="s">
        <v>47630</v>
      </c>
      <c r="G29508" s="72"/>
      <c r="H29508" s="72"/>
    </row>
    <row r="29509" spans="3:8">
      <c r="C29509" s="62" t="s">
        <v>68739</v>
      </c>
      <c r="D29509" s="63" t="s">
        <v>47632</v>
      </c>
      <c r="G29509" s="72"/>
      <c r="H29509" s="72"/>
    </row>
    <row r="29510" spans="3:8">
      <c r="C29510" s="62" t="s">
        <v>68740</v>
      </c>
      <c r="D29510" s="63" t="s">
        <v>47634</v>
      </c>
      <c r="G29510" s="72"/>
      <c r="H29510" s="72"/>
    </row>
    <row r="29511" spans="3:8">
      <c r="C29511" s="62" t="s">
        <v>68741</v>
      </c>
      <c r="D29511" s="63" t="s">
        <v>47636</v>
      </c>
      <c r="G29511" s="72"/>
      <c r="H29511" s="72"/>
    </row>
    <row r="29512" spans="3:8">
      <c r="C29512" s="62" t="s">
        <v>68742</v>
      </c>
      <c r="D29512" s="63" t="s">
        <v>47638</v>
      </c>
      <c r="G29512" s="72"/>
      <c r="H29512" s="72"/>
    </row>
    <row r="29513" spans="3:8">
      <c r="C29513" s="62" t="s">
        <v>68743</v>
      </c>
      <c r="D29513" s="63" t="s">
        <v>47640</v>
      </c>
      <c r="G29513" s="72"/>
      <c r="H29513" s="72"/>
    </row>
    <row r="29514" spans="3:8">
      <c r="C29514" s="62" t="s">
        <v>68744</v>
      </c>
      <c r="D29514" s="63" t="s">
        <v>47642</v>
      </c>
      <c r="G29514" s="72"/>
      <c r="H29514" s="72"/>
    </row>
    <row r="29515" spans="3:8">
      <c r="C29515" s="62" t="s">
        <v>68745</v>
      </c>
      <c r="D29515" s="63" t="s">
        <v>47644</v>
      </c>
      <c r="G29515" s="72"/>
      <c r="H29515" s="72"/>
    </row>
    <row r="29516" spans="3:8">
      <c r="C29516" s="62" t="s">
        <v>68746</v>
      </c>
      <c r="D29516" s="63" t="s">
        <v>47646</v>
      </c>
      <c r="G29516" s="72"/>
      <c r="H29516" s="72"/>
    </row>
    <row r="29517" spans="3:8">
      <c r="C29517" s="62" t="s">
        <v>68747</v>
      </c>
      <c r="D29517" s="63" t="s">
        <v>47648</v>
      </c>
      <c r="G29517" s="72"/>
      <c r="H29517" s="72"/>
    </row>
    <row r="29518" spans="3:8">
      <c r="C29518" s="62" t="s">
        <v>68748</v>
      </c>
      <c r="D29518" s="63" t="s">
        <v>47650</v>
      </c>
      <c r="G29518" s="72"/>
      <c r="H29518" s="72"/>
    </row>
    <row r="29519" spans="3:8">
      <c r="C29519" s="62" t="s">
        <v>68749</v>
      </c>
      <c r="D29519" s="63" t="s">
        <v>47652</v>
      </c>
      <c r="G29519" s="72"/>
      <c r="H29519" s="72"/>
    </row>
    <row r="29520" spans="3:8">
      <c r="C29520" s="62" t="s">
        <v>68750</v>
      </c>
      <c r="D29520" s="63" t="s">
        <v>47654</v>
      </c>
      <c r="G29520" s="72"/>
      <c r="H29520" s="72"/>
    </row>
    <row r="29521" spans="3:8">
      <c r="C29521" s="62" t="s">
        <v>68751</v>
      </c>
      <c r="D29521" s="63" t="s">
        <v>47656</v>
      </c>
      <c r="G29521" s="72"/>
      <c r="H29521" s="72"/>
    </row>
    <row r="29522" spans="3:8">
      <c r="C29522" s="62" t="s">
        <v>68752</v>
      </c>
      <c r="D29522" s="63" t="s">
        <v>47658</v>
      </c>
      <c r="G29522" s="72"/>
      <c r="H29522" s="72"/>
    </row>
    <row r="29523" spans="3:8">
      <c r="C29523" s="62" t="s">
        <v>68753</v>
      </c>
      <c r="D29523" s="63" t="s">
        <v>47660</v>
      </c>
      <c r="G29523" s="72"/>
      <c r="H29523" s="72"/>
    </row>
    <row r="29524" spans="3:8">
      <c r="C29524" s="62" t="s">
        <v>68754</v>
      </c>
      <c r="D29524" s="63" t="s">
        <v>47662</v>
      </c>
      <c r="G29524" s="72"/>
      <c r="H29524" s="72"/>
    </row>
    <row r="29525" spans="3:8">
      <c r="C29525" s="62" t="s">
        <v>68755</v>
      </c>
      <c r="D29525" s="63" t="s">
        <v>47664</v>
      </c>
      <c r="G29525" s="72"/>
      <c r="H29525" s="72"/>
    </row>
    <row r="29526" spans="3:8">
      <c r="C29526" s="62" t="s">
        <v>68756</v>
      </c>
      <c r="D29526" s="63" t="s">
        <v>47666</v>
      </c>
      <c r="G29526" s="72"/>
      <c r="H29526" s="72"/>
    </row>
    <row r="29527" spans="3:8">
      <c r="C29527" s="62" t="s">
        <v>68757</v>
      </c>
      <c r="D29527" s="63" t="s">
        <v>47668</v>
      </c>
      <c r="G29527" s="72"/>
      <c r="H29527" s="72"/>
    </row>
    <row r="29528" spans="3:8">
      <c r="C29528" s="62" t="s">
        <v>68758</v>
      </c>
      <c r="D29528" s="63" t="s">
        <v>47670</v>
      </c>
      <c r="G29528" s="72"/>
      <c r="H29528" s="72"/>
    </row>
    <row r="29529" spans="3:8">
      <c r="C29529" s="62" t="s">
        <v>68759</v>
      </c>
      <c r="D29529" s="63" t="s">
        <v>47672</v>
      </c>
      <c r="G29529" s="72"/>
      <c r="H29529" s="72"/>
    </row>
    <row r="29530" spans="3:8">
      <c r="C29530" s="62" t="s">
        <v>68760</v>
      </c>
      <c r="D29530" s="63" t="s">
        <v>47674</v>
      </c>
      <c r="G29530" s="72"/>
      <c r="H29530" s="72"/>
    </row>
    <row r="29531" spans="3:8">
      <c r="C29531" s="62" t="s">
        <v>68761</v>
      </c>
      <c r="D29531" s="63" t="s">
        <v>47676</v>
      </c>
      <c r="G29531" s="72"/>
      <c r="H29531" s="72"/>
    </row>
    <row r="29532" spans="3:8">
      <c r="C29532" s="62" t="s">
        <v>68762</v>
      </c>
      <c r="D29532" s="63" t="s">
        <v>47678</v>
      </c>
      <c r="G29532" s="72"/>
      <c r="H29532" s="72"/>
    </row>
    <row r="29533" spans="3:8">
      <c r="C29533" s="62" t="s">
        <v>68763</v>
      </c>
      <c r="D29533" s="63" t="s">
        <v>47680</v>
      </c>
      <c r="G29533" s="72"/>
      <c r="H29533" s="72"/>
    </row>
    <row r="29534" spans="3:8">
      <c r="C29534" s="62" t="s">
        <v>68764</v>
      </c>
      <c r="D29534" s="63" t="s">
        <v>47682</v>
      </c>
      <c r="G29534" s="72"/>
      <c r="H29534" s="72"/>
    </row>
    <row r="29535" spans="3:8">
      <c r="C29535" s="62" t="s">
        <v>68765</v>
      </c>
      <c r="D29535" s="63" t="s">
        <v>47684</v>
      </c>
      <c r="G29535" s="72"/>
      <c r="H29535" s="72"/>
    </row>
    <row r="29536" spans="3:8">
      <c r="C29536" s="62" t="s">
        <v>68766</v>
      </c>
      <c r="D29536" s="63" t="s">
        <v>47686</v>
      </c>
      <c r="G29536" s="72"/>
      <c r="H29536" s="72"/>
    </row>
    <row r="29537" spans="3:8">
      <c r="C29537" s="62" t="s">
        <v>68767</v>
      </c>
      <c r="D29537" s="63" t="s">
        <v>47688</v>
      </c>
      <c r="G29537" s="72"/>
      <c r="H29537" s="72"/>
    </row>
    <row r="29538" spans="3:8">
      <c r="C29538" s="62" t="s">
        <v>68768</v>
      </c>
      <c r="D29538" s="63" t="s">
        <v>47690</v>
      </c>
      <c r="G29538" s="72"/>
      <c r="H29538" s="72"/>
    </row>
    <row r="29539" spans="3:8">
      <c r="C29539" s="62" t="s">
        <v>68769</v>
      </c>
      <c r="D29539" s="63" t="s">
        <v>47692</v>
      </c>
      <c r="G29539" s="72"/>
      <c r="H29539" s="72"/>
    </row>
    <row r="29540" spans="3:8">
      <c r="C29540" s="62" t="s">
        <v>68770</v>
      </c>
      <c r="D29540" s="63" t="s">
        <v>47694</v>
      </c>
      <c r="G29540" s="72"/>
      <c r="H29540" s="72"/>
    </row>
    <row r="29541" spans="3:8">
      <c r="C29541" s="62" t="s">
        <v>68771</v>
      </c>
      <c r="D29541" s="63" t="s">
        <v>47696</v>
      </c>
      <c r="G29541" s="72"/>
      <c r="H29541" s="72"/>
    </row>
    <row r="29542" spans="3:8">
      <c r="C29542" s="62" t="s">
        <v>68772</v>
      </c>
      <c r="D29542" s="63" t="s">
        <v>47698</v>
      </c>
      <c r="G29542" s="72"/>
      <c r="H29542" s="72"/>
    </row>
    <row r="29543" spans="3:8">
      <c r="C29543" s="62" t="s">
        <v>68773</v>
      </c>
      <c r="D29543" s="63" t="s">
        <v>47700</v>
      </c>
      <c r="G29543" s="72"/>
      <c r="H29543" s="72"/>
    </row>
    <row r="29544" spans="3:8">
      <c r="C29544" s="62" t="s">
        <v>68774</v>
      </c>
      <c r="D29544" s="63" t="s">
        <v>47702</v>
      </c>
      <c r="G29544" s="72"/>
      <c r="H29544" s="72"/>
    </row>
    <row r="29545" spans="3:8">
      <c r="C29545" s="62" t="s">
        <v>68775</v>
      </c>
      <c r="D29545" s="63" t="s">
        <v>47704</v>
      </c>
      <c r="G29545" s="72"/>
      <c r="H29545" s="72"/>
    </row>
    <row r="29546" spans="3:8">
      <c r="C29546" s="62" t="s">
        <v>68776</v>
      </c>
      <c r="D29546" s="63" t="s">
        <v>47706</v>
      </c>
      <c r="G29546" s="72"/>
      <c r="H29546" s="72"/>
    </row>
    <row r="29547" spans="3:8">
      <c r="C29547" s="62" t="s">
        <v>68777</v>
      </c>
      <c r="D29547" s="63" t="s">
        <v>47708</v>
      </c>
      <c r="G29547" s="72"/>
      <c r="H29547" s="72"/>
    </row>
    <row r="29548" spans="3:8">
      <c r="C29548" s="62" t="s">
        <v>68778</v>
      </c>
      <c r="D29548" s="63" t="s">
        <v>47710</v>
      </c>
      <c r="G29548" s="72"/>
      <c r="H29548" s="72"/>
    </row>
    <row r="29549" spans="3:8">
      <c r="C29549" s="62" t="s">
        <v>68779</v>
      </c>
      <c r="D29549" s="63" t="s">
        <v>47712</v>
      </c>
      <c r="G29549" s="72"/>
      <c r="H29549" s="72"/>
    </row>
    <row r="29550" spans="3:8">
      <c r="C29550" s="62" t="s">
        <v>68780</v>
      </c>
      <c r="D29550" s="63" t="s">
        <v>47714</v>
      </c>
      <c r="G29550" s="72"/>
      <c r="H29550" s="72"/>
    </row>
    <row r="29551" spans="3:8">
      <c r="C29551" s="62" t="s">
        <v>68781</v>
      </c>
      <c r="D29551" s="63" t="s">
        <v>47716</v>
      </c>
      <c r="G29551" s="72"/>
      <c r="H29551" s="72"/>
    </row>
    <row r="29552" spans="3:8">
      <c r="C29552" s="62" t="s">
        <v>68782</v>
      </c>
      <c r="D29552" s="63" t="s">
        <v>47718</v>
      </c>
      <c r="G29552" s="72"/>
      <c r="H29552" s="72"/>
    </row>
    <row r="29553" spans="3:8">
      <c r="C29553" s="62" t="s">
        <v>68783</v>
      </c>
      <c r="D29553" s="63" t="s">
        <v>47720</v>
      </c>
      <c r="G29553" s="72"/>
      <c r="H29553" s="72"/>
    </row>
    <row r="29554" spans="3:8">
      <c r="C29554" s="62" t="s">
        <v>68784</v>
      </c>
      <c r="D29554" s="63" t="s">
        <v>47722</v>
      </c>
      <c r="G29554" s="72"/>
      <c r="H29554" s="72"/>
    </row>
    <row r="29555" spans="3:8">
      <c r="C29555" s="62" t="s">
        <v>68785</v>
      </c>
      <c r="D29555" s="63" t="s">
        <v>47724</v>
      </c>
      <c r="G29555" s="72"/>
      <c r="H29555" s="72"/>
    </row>
    <row r="29556" spans="3:8">
      <c r="C29556" s="62" t="s">
        <v>68786</v>
      </c>
      <c r="D29556" s="63" t="s">
        <v>47726</v>
      </c>
      <c r="G29556" s="72"/>
      <c r="H29556" s="72"/>
    </row>
    <row r="29557" spans="3:8">
      <c r="C29557" s="62" t="s">
        <v>68787</v>
      </c>
      <c r="D29557" s="63" t="s">
        <v>47728</v>
      </c>
      <c r="G29557" s="72"/>
      <c r="H29557" s="72"/>
    </row>
    <row r="29558" spans="3:8">
      <c r="C29558" s="62" t="s">
        <v>68788</v>
      </c>
      <c r="D29558" s="63" t="s">
        <v>47730</v>
      </c>
      <c r="G29558" s="72"/>
      <c r="H29558" s="72"/>
    </row>
    <row r="29559" spans="3:8">
      <c r="C29559" s="62" t="s">
        <v>68789</v>
      </c>
      <c r="D29559" s="63" t="s">
        <v>47732</v>
      </c>
      <c r="G29559" s="72"/>
      <c r="H29559" s="72"/>
    </row>
    <row r="29560" spans="3:8">
      <c r="C29560" s="62" t="s">
        <v>68790</v>
      </c>
      <c r="D29560" s="63" t="s">
        <v>47734</v>
      </c>
      <c r="G29560" s="72"/>
      <c r="H29560" s="72"/>
    </row>
    <row r="29561" spans="3:8">
      <c r="C29561" s="62" t="s">
        <v>68791</v>
      </c>
      <c r="D29561" s="63" t="s">
        <v>47736</v>
      </c>
      <c r="G29561" s="72"/>
      <c r="H29561" s="72"/>
    </row>
    <row r="29562" spans="3:8">
      <c r="C29562" s="62" t="s">
        <v>68792</v>
      </c>
      <c r="D29562" s="63" t="s">
        <v>47738</v>
      </c>
      <c r="G29562" s="72"/>
      <c r="H29562" s="72"/>
    </row>
    <row r="29563" spans="3:8">
      <c r="C29563" s="62" t="s">
        <v>68793</v>
      </c>
      <c r="D29563" s="63" t="s">
        <v>47740</v>
      </c>
      <c r="G29563" s="72"/>
      <c r="H29563" s="72"/>
    </row>
    <row r="29564" spans="3:8">
      <c r="C29564" s="62" t="s">
        <v>68794</v>
      </c>
      <c r="D29564" s="63" t="s">
        <v>47742</v>
      </c>
      <c r="G29564" s="72"/>
      <c r="H29564" s="72"/>
    </row>
    <row r="29565" spans="3:8">
      <c r="C29565" s="62" t="s">
        <v>68795</v>
      </c>
      <c r="D29565" s="63" t="s">
        <v>47744</v>
      </c>
      <c r="G29565" s="72"/>
      <c r="H29565" s="72"/>
    </row>
    <row r="29566" spans="3:8">
      <c r="C29566" s="62" t="s">
        <v>68796</v>
      </c>
      <c r="D29566" s="63" t="s">
        <v>47746</v>
      </c>
      <c r="G29566" s="72"/>
      <c r="H29566" s="72"/>
    </row>
    <row r="29567" spans="3:8">
      <c r="C29567" s="62" t="s">
        <v>68797</v>
      </c>
      <c r="D29567" s="63" t="s">
        <v>47748</v>
      </c>
      <c r="G29567" s="72"/>
      <c r="H29567" s="72"/>
    </row>
    <row r="29568" spans="3:8">
      <c r="C29568" s="62" t="s">
        <v>68798</v>
      </c>
      <c r="D29568" s="63" t="s">
        <v>47750</v>
      </c>
      <c r="G29568" s="72"/>
      <c r="H29568" s="72"/>
    </row>
    <row r="29569" spans="3:8">
      <c r="C29569" s="62" t="s">
        <v>68799</v>
      </c>
      <c r="D29569" s="63" t="s">
        <v>47752</v>
      </c>
      <c r="G29569" s="72"/>
      <c r="H29569" s="72"/>
    </row>
    <row r="29570" spans="3:8">
      <c r="C29570" s="62" t="s">
        <v>68800</v>
      </c>
      <c r="D29570" s="63" t="s">
        <v>47754</v>
      </c>
      <c r="G29570" s="72"/>
      <c r="H29570" s="72"/>
    </row>
    <row r="29571" spans="3:8">
      <c r="C29571" s="62" t="s">
        <v>68801</v>
      </c>
      <c r="D29571" s="63" t="s">
        <v>47756</v>
      </c>
      <c r="G29571" s="72"/>
      <c r="H29571" s="72"/>
    </row>
    <row r="29572" spans="3:8">
      <c r="C29572" s="62" t="s">
        <v>68802</v>
      </c>
      <c r="D29572" s="63" t="s">
        <v>47758</v>
      </c>
      <c r="G29572" s="72"/>
      <c r="H29572" s="72"/>
    </row>
    <row r="29573" spans="3:8">
      <c r="C29573" s="62" t="s">
        <v>68803</v>
      </c>
      <c r="D29573" s="63" t="s">
        <v>47760</v>
      </c>
      <c r="G29573" s="72"/>
      <c r="H29573" s="72"/>
    </row>
    <row r="29574" spans="3:8">
      <c r="C29574" s="62" t="s">
        <v>68804</v>
      </c>
      <c r="D29574" s="63" t="s">
        <v>47762</v>
      </c>
      <c r="G29574" s="72"/>
      <c r="H29574" s="72"/>
    </row>
    <row r="29575" spans="3:8">
      <c r="C29575" s="62" t="s">
        <v>68805</v>
      </c>
      <c r="D29575" s="63" t="s">
        <v>47764</v>
      </c>
      <c r="G29575" s="72"/>
      <c r="H29575" s="72"/>
    </row>
    <row r="29576" spans="3:8">
      <c r="C29576" s="62" t="s">
        <v>68806</v>
      </c>
      <c r="D29576" s="63" t="s">
        <v>47766</v>
      </c>
      <c r="G29576" s="72"/>
      <c r="H29576" s="72"/>
    </row>
    <row r="29577" spans="3:8">
      <c r="C29577" s="62" t="s">
        <v>68807</v>
      </c>
      <c r="D29577" s="63" t="s">
        <v>47768</v>
      </c>
      <c r="G29577" s="72"/>
      <c r="H29577" s="72"/>
    </row>
    <row r="29578" spans="3:8">
      <c r="C29578" s="62" t="s">
        <v>68808</v>
      </c>
      <c r="D29578" s="63" t="s">
        <v>47770</v>
      </c>
      <c r="G29578" s="72"/>
      <c r="H29578" s="72"/>
    </row>
    <row r="29579" spans="3:8">
      <c r="C29579" s="62" t="s">
        <v>68809</v>
      </c>
      <c r="D29579" s="63" t="s">
        <v>47772</v>
      </c>
      <c r="G29579" s="72"/>
      <c r="H29579" s="72"/>
    </row>
    <row r="29580" spans="3:8">
      <c r="C29580" s="62" t="s">
        <v>68810</v>
      </c>
      <c r="D29580" s="63" t="s">
        <v>47774</v>
      </c>
      <c r="G29580" s="72"/>
      <c r="H29580" s="72"/>
    </row>
    <row r="29581" spans="3:8">
      <c r="C29581" s="62" t="s">
        <v>68811</v>
      </c>
      <c r="D29581" s="63" t="s">
        <v>47776</v>
      </c>
      <c r="G29581" s="72"/>
      <c r="H29581" s="72"/>
    </row>
    <row r="29582" spans="3:8">
      <c r="C29582" s="62" t="s">
        <v>68812</v>
      </c>
      <c r="D29582" s="63" t="s">
        <v>47778</v>
      </c>
      <c r="G29582" s="72"/>
      <c r="H29582" s="72"/>
    </row>
    <row r="29583" spans="3:8">
      <c r="C29583" s="62" t="s">
        <v>68813</v>
      </c>
      <c r="D29583" s="63" t="s">
        <v>47780</v>
      </c>
      <c r="G29583" s="72"/>
      <c r="H29583" s="72"/>
    </row>
    <row r="29584" spans="3:8">
      <c r="C29584" s="62" t="s">
        <v>68814</v>
      </c>
      <c r="D29584" s="63" t="s">
        <v>47782</v>
      </c>
      <c r="G29584" s="72"/>
      <c r="H29584" s="72"/>
    </row>
    <row r="29585" spans="3:8">
      <c r="C29585" s="62" t="s">
        <v>68815</v>
      </c>
      <c r="D29585" s="63" t="s">
        <v>47784</v>
      </c>
      <c r="G29585" s="72"/>
      <c r="H29585" s="72"/>
    </row>
    <row r="29586" spans="3:8">
      <c r="C29586" s="62" t="s">
        <v>68816</v>
      </c>
      <c r="D29586" s="63" t="s">
        <v>47786</v>
      </c>
      <c r="G29586" s="72"/>
      <c r="H29586" s="72"/>
    </row>
    <row r="29587" spans="3:8">
      <c r="C29587" s="62" t="s">
        <v>68817</v>
      </c>
      <c r="D29587" s="63" t="s">
        <v>47788</v>
      </c>
      <c r="G29587" s="72"/>
      <c r="H29587" s="72"/>
    </row>
    <row r="29588" spans="3:8">
      <c r="C29588" s="62" t="s">
        <v>68818</v>
      </c>
      <c r="D29588" s="63" t="s">
        <v>47790</v>
      </c>
      <c r="G29588" s="72"/>
      <c r="H29588" s="72"/>
    </row>
    <row r="29589" spans="3:8">
      <c r="C29589" s="62" t="s">
        <v>68819</v>
      </c>
      <c r="D29589" s="63" t="s">
        <v>47792</v>
      </c>
      <c r="G29589" s="72"/>
      <c r="H29589" s="72"/>
    </row>
    <row r="29590" spans="3:8">
      <c r="C29590" s="62" t="s">
        <v>68820</v>
      </c>
      <c r="D29590" s="63" t="s">
        <v>47794</v>
      </c>
      <c r="G29590" s="72"/>
      <c r="H29590" s="72"/>
    </row>
    <row r="29591" spans="3:8">
      <c r="C29591" s="62" t="s">
        <v>68821</v>
      </c>
      <c r="D29591" s="63" t="s">
        <v>47796</v>
      </c>
      <c r="G29591" s="72"/>
      <c r="H29591" s="72"/>
    </row>
    <row r="29592" spans="3:8">
      <c r="C29592" s="62" t="s">
        <v>68822</v>
      </c>
      <c r="D29592" s="63" t="s">
        <v>47798</v>
      </c>
      <c r="G29592" s="72"/>
      <c r="H29592" s="72"/>
    </row>
    <row r="29593" spans="3:8">
      <c r="C29593" s="62" t="s">
        <v>68823</v>
      </c>
      <c r="D29593" s="63" t="s">
        <v>47800</v>
      </c>
      <c r="G29593" s="72"/>
      <c r="H29593" s="72"/>
    </row>
    <row r="29594" spans="3:8">
      <c r="C29594" s="62" t="s">
        <v>68824</v>
      </c>
      <c r="D29594" s="63" t="s">
        <v>47802</v>
      </c>
      <c r="G29594" s="72"/>
      <c r="H29594" s="72"/>
    </row>
    <row r="29595" spans="3:8">
      <c r="C29595" s="62" t="s">
        <v>68825</v>
      </c>
      <c r="D29595" s="63" t="s">
        <v>47804</v>
      </c>
      <c r="G29595" s="72"/>
      <c r="H29595" s="72"/>
    </row>
    <row r="29596" spans="3:8">
      <c r="C29596" s="62" t="s">
        <v>68826</v>
      </c>
      <c r="D29596" s="63" t="s">
        <v>47806</v>
      </c>
      <c r="G29596" s="72"/>
      <c r="H29596" s="72"/>
    </row>
    <row r="29597" spans="3:8">
      <c r="C29597" s="62" t="s">
        <v>68827</v>
      </c>
      <c r="D29597" s="63" t="s">
        <v>47808</v>
      </c>
      <c r="G29597" s="72"/>
      <c r="H29597" s="72"/>
    </row>
    <row r="29598" spans="3:8">
      <c r="C29598" s="62" t="s">
        <v>68828</v>
      </c>
      <c r="D29598" s="63" t="s">
        <v>47810</v>
      </c>
      <c r="G29598" s="72"/>
      <c r="H29598" s="72"/>
    </row>
    <row r="29599" spans="3:8">
      <c r="C29599" s="62" t="s">
        <v>68829</v>
      </c>
      <c r="D29599" s="63" t="s">
        <v>47812</v>
      </c>
      <c r="G29599" s="72"/>
      <c r="H29599" s="72"/>
    </row>
    <row r="29600" spans="3:8">
      <c r="C29600" s="62" t="s">
        <v>68830</v>
      </c>
      <c r="D29600" s="63" t="s">
        <v>47814</v>
      </c>
      <c r="G29600" s="72"/>
      <c r="H29600" s="72"/>
    </row>
    <row r="29601" spans="3:8">
      <c r="C29601" s="62" t="s">
        <v>68831</v>
      </c>
      <c r="D29601" s="63" t="s">
        <v>47816</v>
      </c>
      <c r="G29601" s="72"/>
      <c r="H29601" s="72"/>
    </row>
    <row r="29602" spans="3:8">
      <c r="C29602" s="62" t="s">
        <v>68832</v>
      </c>
      <c r="D29602" s="63" t="s">
        <v>47818</v>
      </c>
      <c r="G29602" s="72"/>
      <c r="H29602" s="72"/>
    </row>
    <row r="29603" spans="3:8">
      <c r="C29603" s="62" t="s">
        <v>68833</v>
      </c>
      <c r="D29603" s="63" t="s">
        <v>47820</v>
      </c>
      <c r="G29603" s="72"/>
      <c r="H29603" s="72"/>
    </row>
    <row r="29604" spans="3:8">
      <c r="C29604" s="62" t="s">
        <v>68834</v>
      </c>
      <c r="D29604" s="63" t="s">
        <v>47822</v>
      </c>
      <c r="G29604" s="72"/>
      <c r="H29604" s="72"/>
    </row>
    <row r="29605" spans="3:8">
      <c r="C29605" s="62" t="s">
        <v>68835</v>
      </c>
      <c r="D29605" s="63" t="s">
        <v>47824</v>
      </c>
      <c r="G29605" s="72"/>
      <c r="H29605" s="72"/>
    </row>
    <row r="29606" spans="3:8">
      <c r="C29606" s="62" t="s">
        <v>68836</v>
      </c>
      <c r="D29606" s="63" t="s">
        <v>47826</v>
      </c>
      <c r="G29606" s="72"/>
      <c r="H29606" s="72"/>
    </row>
    <row r="29607" spans="3:8">
      <c r="C29607" s="62" t="s">
        <v>68837</v>
      </c>
      <c r="D29607" s="63" t="s">
        <v>47828</v>
      </c>
      <c r="G29607" s="72"/>
      <c r="H29607" s="72"/>
    </row>
    <row r="29608" spans="3:8">
      <c r="C29608" s="62" t="s">
        <v>68838</v>
      </c>
      <c r="D29608" s="63" t="s">
        <v>47830</v>
      </c>
      <c r="G29608" s="72"/>
      <c r="H29608" s="72"/>
    </row>
    <row r="29609" spans="3:8">
      <c r="C29609" s="62" t="s">
        <v>68839</v>
      </c>
      <c r="D29609" s="63" t="s">
        <v>47832</v>
      </c>
      <c r="G29609" s="72"/>
      <c r="H29609" s="72"/>
    </row>
    <row r="29610" spans="3:8">
      <c r="C29610" s="62" t="s">
        <v>68840</v>
      </c>
      <c r="D29610" s="63" t="s">
        <v>47834</v>
      </c>
      <c r="G29610" s="72"/>
      <c r="H29610" s="72"/>
    </row>
    <row r="29611" spans="3:8">
      <c r="C29611" s="62" t="s">
        <v>68841</v>
      </c>
      <c r="D29611" s="63" t="s">
        <v>47836</v>
      </c>
      <c r="G29611" s="72"/>
      <c r="H29611" s="72"/>
    </row>
    <row r="29612" spans="3:8">
      <c r="C29612" s="62" t="s">
        <v>68842</v>
      </c>
      <c r="D29612" s="63" t="s">
        <v>47838</v>
      </c>
      <c r="G29612" s="72"/>
      <c r="H29612" s="72"/>
    </row>
    <row r="29613" spans="3:8">
      <c r="C29613" s="62" t="s">
        <v>68843</v>
      </c>
      <c r="D29613" s="63" t="s">
        <v>47840</v>
      </c>
      <c r="G29613" s="72"/>
      <c r="H29613" s="72"/>
    </row>
    <row r="29614" spans="3:8">
      <c r="C29614" s="62" t="s">
        <v>68844</v>
      </c>
      <c r="D29614" s="63" t="s">
        <v>47842</v>
      </c>
      <c r="G29614" s="72"/>
      <c r="H29614" s="72"/>
    </row>
    <row r="29615" spans="3:8">
      <c r="C29615" s="62" t="s">
        <v>68845</v>
      </c>
      <c r="D29615" s="63" t="s">
        <v>47844</v>
      </c>
      <c r="G29615" s="72"/>
      <c r="H29615" s="72"/>
    </row>
    <row r="29616" spans="3:8">
      <c r="C29616" s="62" t="s">
        <v>68846</v>
      </c>
      <c r="D29616" s="63" t="s">
        <v>47846</v>
      </c>
      <c r="G29616" s="72"/>
      <c r="H29616" s="72"/>
    </row>
    <row r="29617" spans="3:8">
      <c r="C29617" s="62" t="s">
        <v>68847</v>
      </c>
      <c r="D29617" s="63" t="s">
        <v>47848</v>
      </c>
      <c r="G29617" s="72"/>
      <c r="H29617" s="72"/>
    </row>
    <row r="29618" spans="3:8">
      <c r="C29618" s="62" t="s">
        <v>68848</v>
      </c>
      <c r="D29618" s="63" t="s">
        <v>47850</v>
      </c>
      <c r="G29618" s="72"/>
      <c r="H29618" s="72"/>
    </row>
    <row r="29619" spans="3:8">
      <c r="C29619" s="62" t="s">
        <v>68849</v>
      </c>
      <c r="D29619" s="63" t="s">
        <v>47852</v>
      </c>
      <c r="G29619" s="72"/>
      <c r="H29619" s="72"/>
    </row>
    <row r="29620" spans="3:8">
      <c r="C29620" s="62" t="s">
        <v>68850</v>
      </c>
      <c r="D29620" s="63" t="s">
        <v>47854</v>
      </c>
      <c r="G29620" s="72"/>
      <c r="H29620" s="72"/>
    </row>
    <row r="29621" spans="3:8">
      <c r="C29621" s="62" t="s">
        <v>68851</v>
      </c>
      <c r="D29621" s="63" t="s">
        <v>47856</v>
      </c>
      <c r="G29621" s="72"/>
      <c r="H29621" s="72"/>
    </row>
    <row r="29622" spans="3:8">
      <c r="C29622" s="62" t="s">
        <v>68852</v>
      </c>
      <c r="D29622" s="63" t="s">
        <v>47858</v>
      </c>
      <c r="G29622" s="72"/>
      <c r="H29622" s="72"/>
    </row>
    <row r="29623" spans="3:8">
      <c r="C29623" s="62" t="s">
        <v>68853</v>
      </c>
      <c r="D29623" s="63" t="s">
        <v>47860</v>
      </c>
      <c r="G29623" s="72"/>
      <c r="H29623" s="72"/>
    </row>
    <row r="29624" spans="3:8">
      <c r="C29624" s="62" t="s">
        <v>68854</v>
      </c>
      <c r="D29624" s="63" t="s">
        <v>47862</v>
      </c>
      <c r="G29624" s="72"/>
      <c r="H29624" s="72"/>
    </row>
    <row r="29625" spans="3:8">
      <c r="C29625" s="62" t="s">
        <v>68855</v>
      </c>
      <c r="D29625" s="63" t="s">
        <v>47864</v>
      </c>
      <c r="G29625" s="72"/>
      <c r="H29625" s="72"/>
    </row>
    <row r="29626" spans="3:8">
      <c r="C29626" s="62" t="s">
        <v>68856</v>
      </c>
      <c r="D29626" s="63" t="s">
        <v>47866</v>
      </c>
      <c r="G29626" s="72"/>
      <c r="H29626" s="72"/>
    </row>
    <row r="29627" spans="3:8">
      <c r="C29627" s="62" t="s">
        <v>68857</v>
      </c>
      <c r="D29627" s="63" t="s">
        <v>47868</v>
      </c>
      <c r="G29627" s="72"/>
      <c r="H29627" s="72"/>
    </row>
    <row r="29628" spans="3:8">
      <c r="C29628" s="62" t="s">
        <v>68858</v>
      </c>
      <c r="D29628" s="63" t="s">
        <v>47870</v>
      </c>
      <c r="G29628" s="72"/>
      <c r="H29628" s="72"/>
    </row>
    <row r="29629" spans="3:8">
      <c r="C29629" s="62" t="s">
        <v>68859</v>
      </c>
      <c r="D29629" s="63" t="s">
        <v>47872</v>
      </c>
      <c r="G29629" s="72"/>
      <c r="H29629" s="72"/>
    </row>
    <row r="29630" spans="3:8">
      <c r="C29630" s="62" t="s">
        <v>68860</v>
      </c>
      <c r="D29630" s="63" t="s">
        <v>47874</v>
      </c>
      <c r="G29630" s="72"/>
      <c r="H29630" s="72"/>
    </row>
    <row r="29631" spans="3:8">
      <c r="C29631" s="62" t="s">
        <v>68861</v>
      </c>
      <c r="D29631" s="63" t="s">
        <v>47876</v>
      </c>
      <c r="G29631" s="72"/>
      <c r="H29631" s="72"/>
    </row>
    <row r="29632" spans="3:8">
      <c r="C29632" s="62" t="s">
        <v>68862</v>
      </c>
      <c r="D29632" s="63" t="s">
        <v>47878</v>
      </c>
      <c r="G29632" s="72"/>
      <c r="H29632" s="72"/>
    </row>
    <row r="29633" spans="3:8">
      <c r="C29633" s="62" t="s">
        <v>68863</v>
      </c>
      <c r="D29633" s="63" t="s">
        <v>47880</v>
      </c>
      <c r="G29633" s="72"/>
      <c r="H29633" s="72"/>
    </row>
    <row r="29634" spans="3:8">
      <c r="C29634" s="62" t="s">
        <v>68864</v>
      </c>
      <c r="D29634" s="63" t="s">
        <v>47882</v>
      </c>
      <c r="G29634" s="72"/>
      <c r="H29634" s="72"/>
    </row>
    <row r="29635" spans="3:8">
      <c r="C29635" s="62" t="s">
        <v>68865</v>
      </c>
      <c r="D29635" s="63" t="s">
        <v>47884</v>
      </c>
      <c r="G29635" s="72"/>
      <c r="H29635" s="72"/>
    </row>
    <row r="29636" spans="3:8">
      <c r="C29636" s="62" t="s">
        <v>68866</v>
      </c>
      <c r="D29636" s="63" t="s">
        <v>47886</v>
      </c>
      <c r="G29636" s="72"/>
      <c r="H29636" s="72"/>
    </row>
    <row r="29637" spans="3:8">
      <c r="C29637" s="62" t="s">
        <v>68867</v>
      </c>
      <c r="D29637" s="63" t="s">
        <v>47888</v>
      </c>
      <c r="G29637" s="72"/>
      <c r="H29637" s="72"/>
    </row>
    <row r="29638" spans="3:8">
      <c r="C29638" s="62" t="s">
        <v>68868</v>
      </c>
      <c r="D29638" s="63" t="s">
        <v>47890</v>
      </c>
      <c r="G29638" s="72"/>
      <c r="H29638" s="72"/>
    </row>
    <row r="29639" spans="3:8">
      <c r="C29639" s="62" t="s">
        <v>68869</v>
      </c>
      <c r="D29639" s="63" t="s">
        <v>47892</v>
      </c>
      <c r="G29639" s="72"/>
      <c r="H29639" s="72"/>
    </row>
    <row r="29640" spans="3:8">
      <c r="C29640" s="62" t="s">
        <v>68870</v>
      </c>
      <c r="D29640" s="63" t="s">
        <v>47894</v>
      </c>
      <c r="G29640" s="72"/>
      <c r="H29640" s="72"/>
    </row>
    <row r="29641" spans="3:8">
      <c r="C29641" s="62" t="s">
        <v>68871</v>
      </c>
      <c r="D29641" s="63" t="s">
        <v>47896</v>
      </c>
      <c r="G29641" s="72"/>
      <c r="H29641" s="72"/>
    </row>
    <row r="29642" spans="3:8">
      <c r="C29642" s="62" t="s">
        <v>68872</v>
      </c>
      <c r="D29642" s="63" t="s">
        <v>47898</v>
      </c>
      <c r="G29642" s="72"/>
      <c r="H29642" s="72"/>
    </row>
    <row r="29643" spans="3:8">
      <c r="C29643" s="62" t="s">
        <v>68873</v>
      </c>
      <c r="D29643" s="63" t="s">
        <v>47900</v>
      </c>
      <c r="G29643" s="72"/>
      <c r="H29643" s="72"/>
    </row>
    <row r="29644" spans="3:8">
      <c r="C29644" s="62" t="s">
        <v>68874</v>
      </c>
      <c r="D29644" s="63" t="s">
        <v>47902</v>
      </c>
      <c r="G29644" s="72"/>
      <c r="H29644" s="72"/>
    </row>
    <row r="29645" spans="3:8">
      <c r="C29645" s="62" t="s">
        <v>68875</v>
      </c>
      <c r="D29645" s="63" t="s">
        <v>47904</v>
      </c>
      <c r="G29645" s="72"/>
      <c r="H29645" s="72"/>
    </row>
    <row r="29646" spans="3:8">
      <c r="C29646" s="62" t="s">
        <v>68876</v>
      </c>
      <c r="D29646" s="63" t="s">
        <v>47906</v>
      </c>
      <c r="G29646" s="72"/>
      <c r="H29646" s="72"/>
    </row>
    <row r="29647" spans="3:8">
      <c r="C29647" s="62" t="s">
        <v>68877</v>
      </c>
      <c r="D29647" s="63" t="s">
        <v>47908</v>
      </c>
      <c r="G29647" s="72"/>
      <c r="H29647" s="72"/>
    </row>
    <row r="29648" spans="3:8">
      <c r="C29648" s="62" t="s">
        <v>68878</v>
      </c>
      <c r="D29648" s="63" t="s">
        <v>47910</v>
      </c>
      <c r="G29648" s="72"/>
      <c r="H29648" s="72"/>
    </row>
    <row r="29649" spans="3:8">
      <c r="C29649" s="62" t="s">
        <v>68879</v>
      </c>
      <c r="D29649" s="63" t="s">
        <v>47912</v>
      </c>
      <c r="G29649" s="72"/>
      <c r="H29649" s="72"/>
    </row>
    <row r="29650" spans="3:8">
      <c r="C29650" s="62" t="s">
        <v>68880</v>
      </c>
      <c r="D29650" s="63" t="s">
        <v>47914</v>
      </c>
      <c r="G29650" s="72"/>
      <c r="H29650" s="72"/>
    </row>
    <row r="29651" spans="3:8">
      <c r="C29651" s="62" t="s">
        <v>68881</v>
      </c>
      <c r="D29651" s="63" t="s">
        <v>47916</v>
      </c>
      <c r="G29651" s="72"/>
      <c r="H29651" s="72"/>
    </row>
    <row r="29652" spans="3:8">
      <c r="C29652" s="62" t="s">
        <v>68882</v>
      </c>
      <c r="D29652" s="63" t="s">
        <v>47918</v>
      </c>
      <c r="G29652" s="72"/>
      <c r="H29652" s="72"/>
    </row>
    <row r="29653" spans="3:8">
      <c r="C29653" s="62" t="s">
        <v>68883</v>
      </c>
      <c r="D29653" s="63" t="s">
        <v>47920</v>
      </c>
      <c r="G29653" s="72"/>
      <c r="H29653" s="72"/>
    </row>
    <row r="29654" spans="3:8">
      <c r="C29654" s="62" t="s">
        <v>68884</v>
      </c>
      <c r="D29654" s="63" t="s">
        <v>47922</v>
      </c>
      <c r="G29654" s="72"/>
      <c r="H29654" s="72"/>
    </row>
    <row r="29655" spans="3:8">
      <c r="C29655" s="62" t="s">
        <v>68885</v>
      </c>
      <c r="D29655" s="63" t="s">
        <v>47924</v>
      </c>
      <c r="G29655" s="72"/>
      <c r="H29655" s="72"/>
    </row>
    <row r="29656" spans="3:8">
      <c r="C29656" s="62" t="s">
        <v>68886</v>
      </c>
      <c r="D29656" s="63" t="s">
        <v>47926</v>
      </c>
      <c r="G29656" s="72"/>
      <c r="H29656" s="72"/>
    </row>
    <row r="29657" spans="3:8">
      <c r="C29657" s="62" t="s">
        <v>68887</v>
      </c>
      <c r="D29657" s="63" t="s">
        <v>47928</v>
      </c>
      <c r="G29657" s="72"/>
      <c r="H29657" s="72"/>
    </row>
    <row r="29658" spans="3:8">
      <c r="C29658" s="62" t="s">
        <v>68888</v>
      </c>
      <c r="D29658" s="63" t="s">
        <v>47930</v>
      </c>
      <c r="G29658" s="72"/>
      <c r="H29658" s="72"/>
    </row>
    <row r="29659" spans="3:8">
      <c r="C29659" s="62" t="s">
        <v>68889</v>
      </c>
      <c r="D29659" s="63" t="s">
        <v>47932</v>
      </c>
      <c r="G29659" s="72"/>
      <c r="H29659" s="72"/>
    </row>
    <row r="29660" spans="3:8">
      <c r="C29660" s="62" t="s">
        <v>68890</v>
      </c>
      <c r="D29660" s="63" t="s">
        <v>47934</v>
      </c>
      <c r="G29660" s="72"/>
      <c r="H29660" s="72"/>
    </row>
    <row r="29661" spans="3:8">
      <c r="C29661" s="62" t="s">
        <v>68891</v>
      </c>
      <c r="D29661" s="63" t="s">
        <v>47936</v>
      </c>
      <c r="G29661" s="72"/>
      <c r="H29661" s="72"/>
    </row>
    <row r="29662" spans="3:8">
      <c r="C29662" s="62" t="s">
        <v>68892</v>
      </c>
      <c r="D29662" s="63" t="s">
        <v>47938</v>
      </c>
      <c r="G29662" s="72"/>
      <c r="H29662" s="72"/>
    </row>
    <row r="29663" spans="3:8">
      <c r="C29663" s="62" t="s">
        <v>68893</v>
      </c>
      <c r="D29663" s="63" t="s">
        <v>47940</v>
      </c>
      <c r="G29663" s="72"/>
      <c r="H29663" s="72"/>
    </row>
    <row r="29664" spans="3:8">
      <c r="C29664" s="62" t="s">
        <v>68894</v>
      </c>
      <c r="D29664" s="63" t="s">
        <v>47942</v>
      </c>
      <c r="G29664" s="72"/>
      <c r="H29664" s="72"/>
    </row>
    <row r="29665" spans="3:8">
      <c r="C29665" s="62" t="s">
        <v>68895</v>
      </c>
      <c r="D29665" s="63" t="s">
        <v>47944</v>
      </c>
      <c r="G29665" s="72"/>
      <c r="H29665" s="72"/>
    </row>
    <row r="29666" spans="3:8">
      <c r="C29666" s="62" t="s">
        <v>68896</v>
      </c>
      <c r="D29666" s="63" t="s">
        <v>47946</v>
      </c>
      <c r="G29666" s="72"/>
      <c r="H29666" s="72"/>
    </row>
    <row r="29667" spans="3:8">
      <c r="C29667" s="62" t="s">
        <v>68897</v>
      </c>
      <c r="D29667" s="63" t="s">
        <v>47948</v>
      </c>
      <c r="G29667" s="72"/>
      <c r="H29667" s="72"/>
    </row>
    <row r="29668" spans="3:8">
      <c r="C29668" s="62" t="s">
        <v>68898</v>
      </c>
      <c r="D29668" s="63" t="s">
        <v>47950</v>
      </c>
      <c r="G29668" s="72"/>
      <c r="H29668" s="72"/>
    </row>
    <row r="29669" spans="3:8">
      <c r="C29669" s="62" t="s">
        <v>68899</v>
      </c>
      <c r="D29669" s="63" t="s">
        <v>47952</v>
      </c>
      <c r="G29669" s="72"/>
      <c r="H29669" s="72"/>
    </row>
    <row r="29670" spans="3:8">
      <c r="C29670" s="62" t="s">
        <v>68900</v>
      </c>
      <c r="D29670" s="63" t="s">
        <v>47954</v>
      </c>
      <c r="G29670" s="72"/>
      <c r="H29670" s="72"/>
    </row>
    <row r="29671" spans="3:8">
      <c r="C29671" s="62" t="s">
        <v>68901</v>
      </c>
      <c r="D29671" s="63" t="s">
        <v>47956</v>
      </c>
      <c r="G29671" s="72"/>
      <c r="H29671" s="72"/>
    </row>
    <row r="29672" spans="3:8">
      <c r="C29672" s="62" t="s">
        <v>68902</v>
      </c>
      <c r="D29672" s="63" t="s">
        <v>47958</v>
      </c>
      <c r="G29672" s="72"/>
      <c r="H29672" s="72"/>
    </row>
    <row r="29673" spans="3:8">
      <c r="C29673" s="62" t="s">
        <v>68903</v>
      </c>
      <c r="D29673" s="63" t="s">
        <v>47960</v>
      </c>
      <c r="G29673" s="72"/>
      <c r="H29673" s="72"/>
    </row>
    <row r="29674" spans="3:8">
      <c r="C29674" s="62" t="s">
        <v>68904</v>
      </c>
      <c r="D29674" s="63" t="s">
        <v>47962</v>
      </c>
      <c r="G29674" s="72"/>
      <c r="H29674" s="72"/>
    </row>
    <row r="29675" spans="3:8">
      <c r="C29675" s="62" t="s">
        <v>68905</v>
      </c>
      <c r="D29675" s="63" t="s">
        <v>47964</v>
      </c>
      <c r="G29675" s="72"/>
      <c r="H29675" s="72"/>
    </row>
    <row r="29676" spans="3:8">
      <c r="C29676" s="62" t="s">
        <v>68906</v>
      </c>
      <c r="D29676" s="63" t="s">
        <v>47966</v>
      </c>
      <c r="G29676" s="72"/>
      <c r="H29676" s="72"/>
    </row>
    <row r="29677" spans="3:8">
      <c r="C29677" s="62" t="s">
        <v>68907</v>
      </c>
      <c r="D29677" s="63" t="s">
        <v>47968</v>
      </c>
      <c r="G29677" s="72"/>
      <c r="H29677" s="72"/>
    </row>
    <row r="29678" spans="3:8">
      <c r="C29678" s="62" t="s">
        <v>68908</v>
      </c>
      <c r="D29678" s="63" t="s">
        <v>47970</v>
      </c>
      <c r="G29678" s="72"/>
      <c r="H29678" s="72"/>
    </row>
    <row r="29679" spans="3:8">
      <c r="C29679" s="62" t="s">
        <v>68909</v>
      </c>
      <c r="D29679" s="63" t="s">
        <v>47972</v>
      </c>
      <c r="G29679" s="72"/>
      <c r="H29679" s="72"/>
    </row>
    <row r="29680" spans="3:8">
      <c r="C29680" s="62" t="s">
        <v>68910</v>
      </c>
      <c r="D29680" s="63" t="s">
        <v>47974</v>
      </c>
      <c r="G29680" s="72"/>
      <c r="H29680" s="72"/>
    </row>
    <row r="29681" spans="3:8">
      <c r="C29681" s="62" t="s">
        <v>68911</v>
      </c>
      <c r="D29681" s="63" t="s">
        <v>47976</v>
      </c>
      <c r="G29681" s="72"/>
      <c r="H29681" s="72"/>
    </row>
    <row r="29682" spans="3:8">
      <c r="C29682" s="62" t="s">
        <v>68912</v>
      </c>
      <c r="D29682" s="63" t="s">
        <v>47978</v>
      </c>
      <c r="G29682" s="72"/>
      <c r="H29682" s="72"/>
    </row>
    <row r="29683" spans="3:8">
      <c r="C29683" s="62" t="s">
        <v>68913</v>
      </c>
      <c r="D29683" s="63" t="s">
        <v>47980</v>
      </c>
      <c r="G29683" s="72"/>
      <c r="H29683" s="72"/>
    </row>
    <row r="29684" spans="3:8">
      <c r="C29684" s="62" t="s">
        <v>68914</v>
      </c>
      <c r="D29684" s="63" t="s">
        <v>47982</v>
      </c>
      <c r="G29684" s="72"/>
      <c r="H29684" s="72"/>
    </row>
    <row r="29685" spans="3:8">
      <c r="C29685" s="62" t="s">
        <v>68915</v>
      </c>
      <c r="D29685" s="63" t="s">
        <v>47984</v>
      </c>
      <c r="G29685" s="72"/>
      <c r="H29685" s="72"/>
    </row>
    <row r="29686" spans="3:8">
      <c r="C29686" s="62" t="s">
        <v>68916</v>
      </c>
      <c r="D29686" s="63" t="s">
        <v>47986</v>
      </c>
      <c r="G29686" s="72"/>
      <c r="H29686" s="72"/>
    </row>
    <row r="29687" spans="3:8">
      <c r="C29687" s="62" t="s">
        <v>68917</v>
      </c>
      <c r="D29687" s="63" t="s">
        <v>47988</v>
      </c>
      <c r="G29687" s="72"/>
      <c r="H29687" s="72"/>
    </row>
    <row r="29688" spans="3:8">
      <c r="C29688" s="62" t="s">
        <v>68918</v>
      </c>
      <c r="D29688" s="63" t="s">
        <v>47990</v>
      </c>
      <c r="G29688" s="72"/>
      <c r="H29688" s="72"/>
    </row>
    <row r="29689" spans="3:8">
      <c r="C29689" s="62" t="s">
        <v>68919</v>
      </c>
      <c r="D29689" s="63" t="s">
        <v>47992</v>
      </c>
      <c r="G29689" s="72"/>
      <c r="H29689" s="72"/>
    </row>
    <row r="29690" spans="3:8">
      <c r="C29690" s="62" t="s">
        <v>68920</v>
      </c>
      <c r="D29690" s="63" t="s">
        <v>47994</v>
      </c>
      <c r="G29690" s="72"/>
      <c r="H29690" s="72"/>
    </row>
    <row r="29691" spans="3:8">
      <c r="C29691" s="62" t="s">
        <v>68921</v>
      </c>
      <c r="D29691" s="63" t="s">
        <v>47996</v>
      </c>
      <c r="G29691" s="72"/>
      <c r="H29691" s="72"/>
    </row>
    <row r="29692" spans="3:8">
      <c r="C29692" s="62" t="s">
        <v>68922</v>
      </c>
      <c r="D29692" s="63" t="s">
        <v>47998</v>
      </c>
      <c r="G29692" s="72"/>
      <c r="H29692" s="72"/>
    </row>
    <row r="29693" spans="3:8">
      <c r="C29693" s="62" t="s">
        <v>68923</v>
      </c>
      <c r="D29693" s="63" t="s">
        <v>48000</v>
      </c>
      <c r="G29693" s="72"/>
      <c r="H29693" s="72"/>
    </row>
    <row r="29694" spans="3:8">
      <c r="C29694" s="62" t="s">
        <v>68924</v>
      </c>
      <c r="D29694" s="63" t="s">
        <v>48002</v>
      </c>
      <c r="G29694" s="72"/>
      <c r="H29694" s="72"/>
    </row>
    <row r="29695" spans="3:8">
      <c r="C29695" s="62" t="s">
        <v>68925</v>
      </c>
      <c r="D29695" s="63" t="s">
        <v>48004</v>
      </c>
      <c r="G29695" s="72"/>
      <c r="H29695" s="72"/>
    </row>
    <row r="29696" spans="3:8">
      <c r="C29696" s="62" t="s">
        <v>68926</v>
      </c>
      <c r="D29696" s="63" t="s">
        <v>48006</v>
      </c>
      <c r="G29696" s="72"/>
      <c r="H29696" s="72"/>
    </row>
    <row r="29697" spans="3:8">
      <c r="C29697" s="62" t="s">
        <v>68927</v>
      </c>
      <c r="D29697" s="63" t="s">
        <v>48008</v>
      </c>
      <c r="G29697" s="72"/>
      <c r="H29697" s="72"/>
    </row>
    <row r="29698" spans="3:8">
      <c r="C29698" s="62" t="s">
        <v>68928</v>
      </c>
      <c r="D29698" s="63" t="s">
        <v>48010</v>
      </c>
      <c r="G29698" s="72"/>
      <c r="H29698" s="72"/>
    </row>
    <row r="29699" spans="3:8">
      <c r="C29699" s="62" t="s">
        <v>68929</v>
      </c>
      <c r="D29699" s="63" t="s">
        <v>48012</v>
      </c>
      <c r="G29699" s="72"/>
      <c r="H29699" s="72"/>
    </row>
    <row r="29700" spans="3:8">
      <c r="C29700" s="62" t="s">
        <v>68930</v>
      </c>
      <c r="D29700" s="63" t="s">
        <v>48014</v>
      </c>
      <c r="G29700" s="72"/>
      <c r="H29700" s="72"/>
    </row>
    <row r="29701" spans="3:8">
      <c r="C29701" s="62" t="s">
        <v>68931</v>
      </c>
      <c r="D29701" s="63" t="s">
        <v>48016</v>
      </c>
      <c r="G29701" s="72"/>
      <c r="H29701" s="72"/>
    </row>
    <row r="29702" spans="3:8">
      <c r="C29702" s="62" t="s">
        <v>68932</v>
      </c>
      <c r="D29702" s="63" t="s">
        <v>48018</v>
      </c>
      <c r="G29702" s="72"/>
      <c r="H29702" s="72"/>
    </row>
    <row r="29703" spans="3:8">
      <c r="C29703" s="62" t="s">
        <v>68933</v>
      </c>
      <c r="D29703" s="63" t="s">
        <v>48020</v>
      </c>
      <c r="G29703" s="72"/>
      <c r="H29703" s="72"/>
    </row>
    <row r="29704" spans="3:8">
      <c r="C29704" s="62" t="s">
        <v>68934</v>
      </c>
      <c r="D29704" s="63" t="s">
        <v>48022</v>
      </c>
      <c r="G29704" s="72"/>
      <c r="H29704" s="72"/>
    </row>
    <row r="29705" spans="3:8">
      <c r="C29705" s="62" t="s">
        <v>68935</v>
      </c>
      <c r="D29705" s="63" t="s">
        <v>48024</v>
      </c>
      <c r="G29705" s="72"/>
      <c r="H29705" s="72"/>
    </row>
    <row r="29706" spans="3:8">
      <c r="C29706" s="62" t="s">
        <v>68936</v>
      </c>
      <c r="D29706" s="63" t="s">
        <v>48026</v>
      </c>
      <c r="G29706" s="72"/>
      <c r="H29706" s="72"/>
    </row>
    <row r="29707" spans="3:8">
      <c r="C29707" s="62" t="s">
        <v>48027</v>
      </c>
      <c r="D29707" s="63" t="s">
        <v>48028</v>
      </c>
      <c r="G29707" s="72"/>
      <c r="H29707" s="72"/>
    </row>
    <row r="29708" spans="3:8">
      <c r="C29708" s="62" t="s">
        <v>68937</v>
      </c>
      <c r="D29708" s="63" t="s">
        <v>48030</v>
      </c>
      <c r="G29708" s="72"/>
      <c r="H29708" s="72"/>
    </row>
    <row r="29709" spans="3:8">
      <c r="C29709" s="62" t="s">
        <v>68938</v>
      </c>
      <c r="D29709" s="63" t="s">
        <v>48032</v>
      </c>
      <c r="G29709" s="72"/>
      <c r="H29709" s="72"/>
    </row>
    <row r="29710" spans="3:8">
      <c r="C29710" s="62" t="s">
        <v>68939</v>
      </c>
      <c r="D29710" s="63" t="s">
        <v>48034</v>
      </c>
      <c r="G29710" s="72"/>
      <c r="H29710" s="72"/>
    </row>
    <row r="29711" spans="3:8">
      <c r="C29711" s="62" t="s">
        <v>68940</v>
      </c>
      <c r="D29711" s="63" t="s">
        <v>48036</v>
      </c>
      <c r="G29711" s="72"/>
      <c r="H29711" s="72"/>
    </row>
    <row r="29712" spans="3:8">
      <c r="C29712" s="62" t="s">
        <v>68941</v>
      </c>
      <c r="D29712" s="63" t="s">
        <v>48038</v>
      </c>
      <c r="G29712" s="72"/>
      <c r="H29712" s="72"/>
    </row>
    <row r="29713" spans="3:8">
      <c r="C29713" s="62" t="s">
        <v>68942</v>
      </c>
      <c r="D29713" s="63" t="s">
        <v>48040</v>
      </c>
      <c r="G29713" s="72"/>
      <c r="H29713" s="72"/>
    </row>
    <row r="29714" spans="3:8">
      <c r="C29714" s="62" t="s">
        <v>68943</v>
      </c>
      <c r="D29714" s="63" t="s">
        <v>48042</v>
      </c>
      <c r="G29714" s="72"/>
      <c r="H29714" s="72"/>
    </row>
    <row r="29715" spans="3:8">
      <c r="C29715" s="62" t="s">
        <v>68944</v>
      </c>
      <c r="D29715" s="63" t="s">
        <v>48044</v>
      </c>
      <c r="G29715" s="72"/>
      <c r="H29715" s="72"/>
    </row>
    <row r="29716" spans="3:8">
      <c r="C29716" s="62" t="s">
        <v>68945</v>
      </c>
      <c r="D29716" s="63" t="s">
        <v>48046</v>
      </c>
      <c r="G29716" s="72"/>
      <c r="H29716" s="72"/>
    </row>
    <row r="29717" spans="3:8">
      <c r="C29717" s="62" t="s">
        <v>68946</v>
      </c>
      <c r="D29717" s="63" t="s">
        <v>48048</v>
      </c>
      <c r="G29717" s="72"/>
      <c r="H29717" s="72"/>
    </row>
    <row r="29718" spans="3:8">
      <c r="C29718" s="62" t="s">
        <v>68947</v>
      </c>
      <c r="D29718" s="63" t="s">
        <v>48050</v>
      </c>
      <c r="G29718" s="72"/>
      <c r="H29718" s="72"/>
    </row>
    <row r="29719" spans="3:8">
      <c r="C29719" s="62" t="s">
        <v>68948</v>
      </c>
      <c r="D29719" s="63" t="s">
        <v>48052</v>
      </c>
      <c r="G29719" s="72"/>
      <c r="H29719" s="72"/>
    </row>
    <row r="29720" spans="3:8">
      <c r="C29720" s="62" t="s">
        <v>68949</v>
      </c>
      <c r="D29720" s="63" t="s">
        <v>48054</v>
      </c>
      <c r="G29720" s="72"/>
      <c r="H29720" s="72"/>
    </row>
    <row r="29721" spans="3:8">
      <c r="C29721" s="62" t="s">
        <v>68950</v>
      </c>
      <c r="D29721" s="63" t="s">
        <v>48056</v>
      </c>
      <c r="G29721" s="72"/>
      <c r="H29721" s="72"/>
    </row>
    <row r="29722" spans="3:8">
      <c r="C29722" s="62" t="s">
        <v>68951</v>
      </c>
      <c r="D29722" s="63" t="s">
        <v>48058</v>
      </c>
      <c r="G29722" s="72"/>
      <c r="H29722" s="72"/>
    </row>
    <row r="29723" spans="3:8">
      <c r="C29723" s="62" t="s">
        <v>68952</v>
      </c>
      <c r="D29723" s="63" t="s">
        <v>48060</v>
      </c>
      <c r="G29723" s="72"/>
      <c r="H29723" s="72"/>
    </row>
    <row r="29724" spans="3:8">
      <c r="C29724" s="62" t="s">
        <v>48061</v>
      </c>
      <c r="D29724" s="63" t="s">
        <v>48062</v>
      </c>
      <c r="G29724" s="72"/>
      <c r="H29724" s="72"/>
    </row>
    <row r="29725" spans="3:8">
      <c r="C29725" s="62" t="s">
        <v>68953</v>
      </c>
      <c r="D29725" s="63" t="s">
        <v>48064</v>
      </c>
      <c r="G29725" s="72"/>
      <c r="H29725" s="72"/>
    </row>
    <row r="29726" spans="3:8">
      <c r="C29726" s="62" t="s">
        <v>68954</v>
      </c>
      <c r="D29726" s="63" t="s">
        <v>48066</v>
      </c>
      <c r="G29726" s="72"/>
      <c r="H29726" s="72"/>
    </row>
    <row r="29727" spans="3:8">
      <c r="C29727" s="62" t="s">
        <v>68955</v>
      </c>
      <c r="D29727" s="63" t="s">
        <v>48068</v>
      </c>
      <c r="G29727" s="72"/>
      <c r="H29727" s="72"/>
    </row>
    <row r="29728" spans="3:8">
      <c r="C29728" s="62" t="s">
        <v>68956</v>
      </c>
      <c r="D29728" s="63" t="s">
        <v>48070</v>
      </c>
      <c r="G29728" s="72"/>
      <c r="H29728" s="72"/>
    </row>
    <row r="29729" spans="3:8">
      <c r="C29729" s="62" t="s">
        <v>68957</v>
      </c>
      <c r="D29729" s="63" t="s">
        <v>48072</v>
      </c>
      <c r="G29729" s="72"/>
      <c r="H29729" s="72"/>
    </row>
    <row r="29730" spans="3:8">
      <c r="C29730" s="62" t="s">
        <v>68958</v>
      </c>
      <c r="D29730" s="63" t="s">
        <v>48074</v>
      </c>
      <c r="G29730" s="72"/>
      <c r="H29730" s="72"/>
    </row>
    <row r="29731" spans="3:8">
      <c r="C29731" s="62" t="s">
        <v>68959</v>
      </c>
      <c r="D29731" s="63" t="s">
        <v>48076</v>
      </c>
      <c r="G29731" s="72"/>
      <c r="H29731" s="72"/>
    </row>
    <row r="29732" spans="3:8">
      <c r="C29732" s="62" t="s">
        <v>68960</v>
      </c>
      <c r="D29732" s="63" t="s">
        <v>48078</v>
      </c>
      <c r="G29732" s="72"/>
      <c r="H29732" s="72"/>
    </row>
    <row r="29733" spans="3:8">
      <c r="C29733" s="62" t="s">
        <v>68961</v>
      </c>
      <c r="D29733" s="63" t="s">
        <v>48080</v>
      </c>
      <c r="G29733" s="72"/>
      <c r="H29733" s="72"/>
    </row>
    <row r="29734" spans="3:8">
      <c r="C29734" s="62" t="s">
        <v>68962</v>
      </c>
      <c r="D29734" s="63" t="s">
        <v>48082</v>
      </c>
      <c r="G29734" s="72"/>
      <c r="H29734" s="72"/>
    </row>
    <row r="29735" spans="3:8">
      <c r="C29735" s="62" t="s">
        <v>68963</v>
      </c>
      <c r="D29735" s="63" t="s">
        <v>48084</v>
      </c>
      <c r="G29735" s="72"/>
      <c r="H29735" s="72"/>
    </row>
    <row r="29736" spans="3:8">
      <c r="C29736" s="62" t="s">
        <v>68964</v>
      </c>
      <c r="D29736" s="63" t="s">
        <v>48086</v>
      </c>
      <c r="G29736" s="72"/>
      <c r="H29736" s="72"/>
    </row>
    <row r="29737" spans="3:8">
      <c r="C29737" s="62" t="s">
        <v>68965</v>
      </c>
      <c r="D29737" s="63" t="s">
        <v>48088</v>
      </c>
      <c r="G29737" s="72"/>
      <c r="H29737" s="72"/>
    </row>
    <row r="29738" spans="3:8">
      <c r="C29738" s="62" t="s">
        <v>68966</v>
      </c>
      <c r="D29738" s="63" t="s">
        <v>48090</v>
      </c>
      <c r="G29738" s="72"/>
      <c r="H29738" s="72"/>
    </row>
    <row r="29739" spans="3:8">
      <c r="C29739" s="62" t="s">
        <v>68967</v>
      </c>
      <c r="D29739" s="63" t="s">
        <v>48092</v>
      </c>
      <c r="G29739" s="72"/>
      <c r="H29739" s="72"/>
    </row>
    <row r="29740" spans="3:8">
      <c r="C29740" s="62" t="s">
        <v>68968</v>
      </c>
      <c r="D29740" s="63" t="s">
        <v>48094</v>
      </c>
      <c r="G29740" s="72"/>
      <c r="H29740" s="72"/>
    </row>
    <row r="29741" spans="3:8">
      <c r="C29741" s="62" t="s">
        <v>68969</v>
      </c>
      <c r="D29741" s="63" t="s">
        <v>48096</v>
      </c>
      <c r="G29741" s="72"/>
      <c r="H29741" s="72"/>
    </row>
    <row r="29742" spans="3:8">
      <c r="C29742" s="62" t="s">
        <v>68970</v>
      </c>
      <c r="D29742" s="63" t="s">
        <v>48098</v>
      </c>
      <c r="G29742" s="72"/>
      <c r="H29742" s="72"/>
    </row>
    <row r="29743" spans="3:8">
      <c r="C29743" s="62" t="s">
        <v>68971</v>
      </c>
      <c r="D29743" s="63" t="s">
        <v>48100</v>
      </c>
      <c r="G29743" s="72"/>
      <c r="H29743" s="72"/>
    </row>
    <row r="29744" spans="3:8">
      <c r="C29744" s="62" t="s">
        <v>68972</v>
      </c>
      <c r="D29744" s="63" t="s">
        <v>48102</v>
      </c>
      <c r="G29744" s="72"/>
      <c r="H29744" s="72"/>
    </row>
    <row r="29745" spans="3:8">
      <c r="C29745" s="62" t="s">
        <v>68973</v>
      </c>
      <c r="D29745" s="63" t="s">
        <v>48104</v>
      </c>
      <c r="G29745" s="72"/>
      <c r="H29745" s="72"/>
    </row>
    <row r="29746" spans="3:8">
      <c r="C29746" s="62" t="s">
        <v>68974</v>
      </c>
      <c r="D29746" s="63" t="s">
        <v>48106</v>
      </c>
      <c r="G29746" s="72"/>
      <c r="H29746" s="72"/>
    </row>
    <row r="29747" spans="3:8">
      <c r="C29747" s="62" t="s">
        <v>68975</v>
      </c>
      <c r="D29747" s="63" t="s">
        <v>48108</v>
      </c>
      <c r="G29747" s="72"/>
      <c r="H29747" s="72"/>
    </row>
    <row r="29748" spans="3:8">
      <c r="C29748" s="62" t="s">
        <v>68976</v>
      </c>
      <c r="D29748" s="63" t="s">
        <v>48110</v>
      </c>
      <c r="G29748" s="72"/>
      <c r="H29748" s="72"/>
    </row>
    <row r="29749" spans="3:8">
      <c r="C29749" s="62" t="s">
        <v>68977</v>
      </c>
      <c r="D29749" s="63" t="s">
        <v>48112</v>
      </c>
      <c r="G29749" s="72"/>
      <c r="H29749" s="72"/>
    </row>
    <row r="29750" spans="3:8">
      <c r="C29750" s="62" t="s">
        <v>68978</v>
      </c>
      <c r="D29750" s="63" t="s">
        <v>48114</v>
      </c>
      <c r="G29750" s="72"/>
      <c r="H29750" s="72"/>
    </row>
    <row r="29751" spans="3:8">
      <c r="C29751" s="62" t="s">
        <v>68979</v>
      </c>
      <c r="D29751" s="63" t="s">
        <v>48116</v>
      </c>
      <c r="G29751" s="72"/>
      <c r="H29751" s="72"/>
    </row>
    <row r="29752" spans="3:8">
      <c r="C29752" s="62" t="s">
        <v>68980</v>
      </c>
      <c r="D29752" s="63" t="s">
        <v>48118</v>
      </c>
      <c r="G29752" s="72"/>
      <c r="H29752" s="72"/>
    </row>
    <row r="29753" spans="3:8">
      <c r="C29753" s="62" t="s">
        <v>68981</v>
      </c>
      <c r="D29753" s="63" t="s">
        <v>48120</v>
      </c>
      <c r="G29753" s="72"/>
      <c r="H29753" s="72"/>
    </row>
    <row r="29754" spans="3:8">
      <c r="C29754" s="62" t="s">
        <v>68982</v>
      </c>
      <c r="D29754" s="63" t="s">
        <v>48122</v>
      </c>
      <c r="G29754" s="72"/>
      <c r="H29754" s="72"/>
    </row>
    <row r="29755" spans="3:8">
      <c r="C29755" s="62" t="s">
        <v>68983</v>
      </c>
      <c r="D29755" s="63" t="s">
        <v>48124</v>
      </c>
      <c r="G29755" s="72"/>
      <c r="H29755" s="72"/>
    </row>
    <row r="29756" spans="3:8">
      <c r="C29756" s="62" t="s">
        <v>68984</v>
      </c>
      <c r="D29756" s="63" t="s">
        <v>48126</v>
      </c>
      <c r="G29756" s="72"/>
      <c r="H29756" s="72"/>
    </row>
    <row r="29757" spans="3:8">
      <c r="C29757" s="62" t="s">
        <v>68985</v>
      </c>
      <c r="D29757" s="63" t="s">
        <v>48128</v>
      </c>
      <c r="G29757" s="72"/>
      <c r="H29757" s="72"/>
    </row>
    <row r="29758" spans="3:8">
      <c r="C29758" s="62" t="s">
        <v>68986</v>
      </c>
      <c r="D29758" s="63" t="s">
        <v>48130</v>
      </c>
      <c r="G29758" s="72"/>
      <c r="H29758" s="72"/>
    </row>
    <row r="29759" spans="3:8">
      <c r="C29759" s="62" t="s">
        <v>68987</v>
      </c>
      <c r="D29759" s="63" t="s">
        <v>48132</v>
      </c>
      <c r="G29759" s="72"/>
      <c r="H29759" s="72"/>
    </row>
    <row r="29760" spans="3:8">
      <c r="C29760" s="62" t="s">
        <v>68988</v>
      </c>
      <c r="D29760" s="63" t="s">
        <v>48134</v>
      </c>
      <c r="G29760" s="72"/>
      <c r="H29760" s="72"/>
    </row>
    <row r="29761" spans="3:8">
      <c r="C29761" s="62" t="s">
        <v>48135</v>
      </c>
      <c r="D29761" s="63" t="s">
        <v>48136</v>
      </c>
      <c r="G29761" s="72"/>
      <c r="H29761" s="72"/>
    </row>
    <row r="29762" spans="3:8">
      <c r="C29762" s="62" t="s">
        <v>68989</v>
      </c>
      <c r="D29762" s="63" t="s">
        <v>48138</v>
      </c>
      <c r="G29762" s="72"/>
      <c r="H29762" s="72"/>
    </row>
    <row r="29763" spans="3:8">
      <c r="C29763" s="62" t="s">
        <v>68990</v>
      </c>
      <c r="D29763" s="63" t="s">
        <v>48140</v>
      </c>
      <c r="G29763" s="72"/>
      <c r="H29763" s="72"/>
    </row>
    <row r="29764" spans="3:8">
      <c r="C29764" s="62" t="s">
        <v>68991</v>
      </c>
      <c r="D29764" s="63" t="s">
        <v>48142</v>
      </c>
      <c r="G29764" s="72"/>
      <c r="H29764" s="72"/>
    </row>
    <row r="29765" spans="3:8">
      <c r="C29765" s="62" t="s">
        <v>68992</v>
      </c>
      <c r="D29765" s="63" t="s">
        <v>48144</v>
      </c>
      <c r="G29765" s="72"/>
      <c r="H29765" s="72"/>
    </row>
    <row r="29766" spans="3:8">
      <c r="C29766" s="62" t="s">
        <v>68993</v>
      </c>
      <c r="D29766" s="63" t="s">
        <v>48146</v>
      </c>
      <c r="G29766" s="72"/>
      <c r="H29766" s="72"/>
    </row>
    <row r="29767" spans="3:8">
      <c r="C29767" s="62" t="s">
        <v>68994</v>
      </c>
      <c r="D29767" s="63" t="s">
        <v>48148</v>
      </c>
      <c r="G29767" s="72"/>
      <c r="H29767" s="72"/>
    </row>
    <row r="29768" spans="3:8">
      <c r="C29768" s="62" t="s">
        <v>68995</v>
      </c>
      <c r="D29768" s="63" t="s">
        <v>48150</v>
      </c>
      <c r="G29768" s="72"/>
      <c r="H29768" s="72"/>
    </row>
    <row r="29769" spans="3:8">
      <c r="C29769" s="62" t="s">
        <v>68996</v>
      </c>
      <c r="D29769" s="63" t="s">
        <v>48152</v>
      </c>
      <c r="G29769" s="72"/>
      <c r="H29769" s="72"/>
    </row>
    <row r="29770" spans="3:8">
      <c r="C29770" s="62" t="s">
        <v>68997</v>
      </c>
      <c r="D29770" s="63" t="s">
        <v>48154</v>
      </c>
      <c r="G29770" s="72"/>
      <c r="H29770" s="72"/>
    </row>
    <row r="29771" spans="3:8">
      <c r="C29771" s="62" t="s">
        <v>48155</v>
      </c>
      <c r="D29771" s="63" t="s">
        <v>48156</v>
      </c>
      <c r="G29771" s="72"/>
      <c r="H29771" s="72"/>
    </row>
    <row r="29772" spans="3:8">
      <c r="C29772" s="62" t="s">
        <v>68998</v>
      </c>
      <c r="D29772" s="63" t="s">
        <v>48158</v>
      </c>
      <c r="G29772" s="72"/>
      <c r="H29772" s="72"/>
    </row>
    <row r="29773" spans="3:8">
      <c r="C29773" s="62" t="s">
        <v>68999</v>
      </c>
      <c r="D29773" s="63" t="s">
        <v>48160</v>
      </c>
      <c r="G29773" s="72"/>
      <c r="H29773" s="72"/>
    </row>
    <row r="29774" spans="3:8">
      <c r="C29774" s="62" t="s">
        <v>69000</v>
      </c>
      <c r="D29774" s="63" t="s">
        <v>48162</v>
      </c>
      <c r="G29774" s="72"/>
      <c r="H29774" s="72"/>
    </row>
    <row r="29775" spans="3:8">
      <c r="C29775" s="62" t="s">
        <v>69001</v>
      </c>
      <c r="D29775" s="63" t="s">
        <v>48164</v>
      </c>
      <c r="G29775" s="72"/>
      <c r="H29775" s="72"/>
    </row>
    <row r="29776" spans="3:8">
      <c r="C29776" s="62" t="s">
        <v>69002</v>
      </c>
      <c r="D29776" s="63" t="s">
        <v>48166</v>
      </c>
      <c r="G29776" s="72"/>
      <c r="H29776" s="72"/>
    </row>
    <row r="29777" spans="3:8">
      <c r="C29777" s="62" t="s">
        <v>69003</v>
      </c>
      <c r="D29777" s="63" t="s">
        <v>48168</v>
      </c>
      <c r="G29777" s="72"/>
      <c r="H29777" s="72"/>
    </row>
    <row r="29778" spans="3:8">
      <c r="C29778" s="62" t="s">
        <v>69004</v>
      </c>
      <c r="D29778" s="63" t="s">
        <v>48170</v>
      </c>
      <c r="G29778" s="72"/>
      <c r="H29778" s="72"/>
    </row>
    <row r="29779" spans="3:8">
      <c r="C29779" s="62" t="s">
        <v>69005</v>
      </c>
      <c r="D29779" s="63" t="s">
        <v>48172</v>
      </c>
      <c r="G29779" s="72"/>
      <c r="H29779" s="72"/>
    </row>
    <row r="29780" spans="3:8">
      <c r="C29780" s="62" t="s">
        <v>69006</v>
      </c>
      <c r="D29780" s="63" t="s">
        <v>48174</v>
      </c>
      <c r="G29780" s="72"/>
      <c r="H29780" s="72"/>
    </row>
    <row r="29781" spans="3:8">
      <c r="C29781" s="62" t="s">
        <v>69007</v>
      </c>
      <c r="D29781" s="63" t="s">
        <v>48176</v>
      </c>
      <c r="G29781" s="72"/>
      <c r="H29781" s="72"/>
    </row>
    <row r="29782" spans="3:8">
      <c r="C29782" s="62" t="s">
        <v>48177</v>
      </c>
      <c r="D29782" s="63" t="s">
        <v>48178</v>
      </c>
      <c r="G29782" s="72"/>
      <c r="H29782" s="72"/>
    </row>
    <row r="29783" spans="3:8">
      <c r="C29783" s="62" t="s">
        <v>69008</v>
      </c>
      <c r="D29783" s="63" t="s">
        <v>48180</v>
      </c>
      <c r="G29783" s="72"/>
      <c r="H29783" s="72"/>
    </row>
    <row r="29784" spans="3:8">
      <c r="C29784" s="62" t="s">
        <v>69009</v>
      </c>
      <c r="D29784" s="63" t="s">
        <v>48182</v>
      </c>
      <c r="G29784" s="72"/>
      <c r="H29784" s="72"/>
    </row>
    <row r="29785" spans="3:8">
      <c r="C29785" s="62" t="s">
        <v>69010</v>
      </c>
      <c r="D29785" s="63" t="s">
        <v>48184</v>
      </c>
      <c r="G29785" s="72"/>
      <c r="H29785" s="72"/>
    </row>
    <row r="29786" spans="3:8">
      <c r="C29786" s="62" t="s">
        <v>69011</v>
      </c>
      <c r="D29786" s="63" t="s">
        <v>48186</v>
      </c>
      <c r="G29786" s="72"/>
      <c r="H29786" s="72"/>
    </row>
    <row r="29787" spans="3:8">
      <c r="C29787" s="62" t="s">
        <v>69012</v>
      </c>
      <c r="D29787" s="63" t="s">
        <v>48188</v>
      </c>
      <c r="G29787" s="72"/>
      <c r="H29787" s="72"/>
    </row>
    <row r="29788" spans="3:8">
      <c r="C29788" s="62" t="s">
        <v>69013</v>
      </c>
      <c r="D29788" s="63" t="s">
        <v>48190</v>
      </c>
      <c r="G29788" s="72"/>
      <c r="H29788" s="72"/>
    </row>
    <row r="29789" spans="3:8">
      <c r="C29789" s="62" t="s">
        <v>69014</v>
      </c>
      <c r="D29789" s="63" t="s">
        <v>48192</v>
      </c>
      <c r="G29789" s="72"/>
      <c r="H29789" s="72"/>
    </row>
    <row r="29790" spans="3:8">
      <c r="C29790" s="62" t="s">
        <v>69015</v>
      </c>
      <c r="D29790" s="63" t="s">
        <v>48194</v>
      </c>
      <c r="G29790" s="72"/>
      <c r="H29790" s="72"/>
    </row>
    <row r="29791" spans="3:8">
      <c r="C29791" s="62" t="s">
        <v>69016</v>
      </c>
      <c r="D29791" s="63" t="s">
        <v>48196</v>
      </c>
      <c r="G29791" s="72"/>
      <c r="H29791" s="72"/>
    </row>
    <row r="29792" spans="3:8">
      <c r="C29792" s="62" t="s">
        <v>69017</v>
      </c>
      <c r="D29792" s="63" t="s">
        <v>48198</v>
      </c>
      <c r="G29792" s="72"/>
      <c r="H29792" s="72"/>
    </row>
    <row r="29793" spans="3:8">
      <c r="C29793" s="62" t="s">
        <v>69018</v>
      </c>
      <c r="D29793" s="63" t="s">
        <v>48200</v>
      </c>
      <c r="G29793" s="72"/>
      <c r="H29793" s="72"/>
    </row>
    <row r="29794" spans="3:8">
      <c r="C29794" s="62" t="s">
        <v>48201</v>
      </c>
      <c r="D29794" s="63" t="s">
        <v>48202</v>
      </c>
      <c r="G29794" s="72"/>
      <c r="H29794" s="72"/>
    </row>
    <row r="29795" spans="3:8">
      <c r="C29795" s="62" t="s">
        <v>69019</v>
      </c>
      <c r="D29795" s="63" t="s">
        <v>48204</v>
      </c>
      <c r="G29795" s="72"/>
      <c r="H29795" s="72"/>
    </row>
    <row r="29796" spans="3:8">
      <c r="C29796" s="62" t="s">
        <v>69020</v>
      </c>
      <c r="D29796" s="63" t="s">
        <v>48206</v>
      </c>
      <c r="G29796" s="72"/>
      <c r="H29796" s="72"/>
    </row>
    <row r="29797" spans="3:8">
      <c r="C29797" s="62" t="s">
        <v>69021</v>
      </c>
      <c r="D29797" s="63" t="s">
        <v>48208</v>
      </c>
      <c r="G29797" s="72"/>
      <c r="H29797" s="72"/>
    </row>
    <row r="29798" spans="3:8">
      <c r="C29798" s="62" t="s">
        <v>69022</v>
      </c>
      <c r="D29798" s="63" t="s">
        <v>48210</v>
      </c>
      <c r="G29798" s="72"/>
      <c r="H29798" s="72"/>
    </row>
    <row r="29799" spans="3:8">
      <c r="C29799" s="62" t="s">
        <v>69023</v>
      </c>
      <c r="D29799" s="63" t="s">
        <v>48212</v>
      </c>
      <c r="G29799" s="72"/>
      <c r="H29799" s="72"/>
    </row>
    <row r="29800" spans="3:8">
      <c r="C29800" s="62" t="s">
        <v>69024</v>
      </c>
      <c r="D29800" s="63" t="s">
        <v>48214</v>
      </c>
      <c r="G29800" s="72"/>
      <c r="H29800" s="72"/>
    </row>
    <row r="29801" spans="3:8">
      <c r="C29801" s="62" t="s">
        <v>69025</v>
      </c>
      <c r="D29801" s="63" t="s">
        <v>48216</v>
      </c>
      <c r="G29801" s="72"/>
      <c r="H29801" s="72"/>
    </row>
    <row r="29802" spans="3:8">
      <c r="C29802" s="62" t="s">
        <v>69026</v>
      </c>
      <c r="D29802" s="63" t="s">
        <v>48218</v>
      </c>
      <c r="G29802" s="72"/>
      <c r="H29802" s="72"/>
    </row>
    <row r="29803" spans="3:8">
      <c r="C29803" s="62" t="s">
        <v>69027</v>
      </c>
      <c r="D29803" s="63" t="s">
        <v>48220</v>
      </c>
      <c r="G29803" s="72"/>
      <c r="H29803" s="72"/>
    </row>
    <row r="29804" spans="3:8">
      <c r="C29804" s="62" t="s">
        <v>69028</v>
      </c>
      <c r="D29804" s="63" t="s">
        <v>48222</v>
      </c>
      <c r="G29804" s="72"/>
      <c r="H29804" s="72"/>
    </row>
    <row r="29805" spans="3:8">
      <c r="C29805" s="62" t="s">
        <v>69029</v>
      </c>
      <c r="D29805" s="63" t="s">
        <v>48224</v>
      </c>
      <c r="G29805" s="72"/>
      <c r="H29805" s="72"/>
    </row>
    <row r="29806" spans="3:8">
      <c r="C29806" s="62" t="s">
        <v>69030</v>
      </c>
      <c r="D29806" s="63" t="s">
        <v>48226</v>
      </c>
      <c r="G29806" s="72"/>
      <c r="H29806" s="72"/>
    </row>
    <row r="29807" spans="3:8">
      <c r="C29807" s="62" t="s">
        <v>69031</v>
      </c>
      <c r="D29807" s="63" t="s">
        <v>48228</v>
      </c>
      <c r="G29807" s="72"/>
      <c r="H29807" s="72"/>
    </row>
    <row r="29808" spans="3:8">
      <c r="C29808" s="62" t="s">
        <v>69032</v>
      </c>
      <c r="D29808" s="63" t="s">
        <v>48230</v>
      </c>
      <c r="G29808" s="72"/>
      <c r="H29808" s="72"/>
    </row>
    <row r="29809" spans="3:8">
      <c r="C29809" s="62" t="s">
        <v>69033</v>
      </c>
      <c r="D29809" s="63" t="s">
        <v>48232</v>
      </c>
      <c r="G29809" s="72"/>
      <c r="H29809" s="72"/>
    </row>
    <row r="29810" spans="3:8">
      <c r="C29810" s="62" t="s">
        <v>69034</v>
      </c>
      <c r="D29810" s="63" t="s">
        <v>48234</v>
      </c>
      <c r="G29810" s="72"/>
      <c r="H29810" s="72"/>
    </row>
    <row r="29811" spans="3:8">
      <c r="C29811" s="62" t="s">
        <v>69035</v>
      </c>
      <c r="D29811" s="63" t="s">
        <v>48236</v>
      </c>
      <c r="G29811" s="72"/>
      <c r="H29811" s="72"/>
    </row>
    <row r="29812" spans="3:8">
      <c r="C29812" s="62" t="s">
        <v>69036</v>
      </c>
      <c r="D29812" s="63" t="s">
        <v>48238</v>
      </c>
      <c r="G29812" s="72"/>
      <c r="H29812" s="72"/>
    </row>
    <row r="29813" spans="3:8">
      <c r="C29813" s="62" t="s">
        <v>69037</v>
      </c>
      <c r="D29813" s="63" t="s">
        <v>48240</v>
      </c>
      <c r="G29813" s="72"/>
      <c r="H29813" s="72"/>
    </row>
    <row r="29814" spans="3:8">
      <c r="C29814" s="62" t="s">
        <v>69038</v>
      </c>
      <c r="D29814" s="63" t="s">
        <v>48242</v>
      </c>
      <c r="G29814" s="72"/>
      <c r="H29814" s="72"/>
    </row>
    <row r="29815" spans="3:8">
      <c r="C29815" s="62" t="s">
        <v>69039</v>
      </c>
      <c r="D29815" s="63" t="s">
        <v>48244</v>
      </c>
      <c r="G29815" s="72"/>
      <c r="H29815" s="72"/>
    </row>
    <row r="29816" spans="3:8">
      <c r="C29816" s="62" t="s">
        <v>69040</v>
      </c>
      <c r="D29816" s="63" t="s">
        <v>48246</v>
      </c>
      <c r="G29816" s="72"/>
      <c r="H29816" s="72"/>
    </row>
    <row r="29817" spans="3:8">
      <c r="C29817" s="62" t="s">
        <v>69041</v>
      </c>
      <c r="D29817" s="63" t="s">
        <v>48248</v>
      </c>
      <c r="G29817" s="72"/>
      <c r="H29817" s="72"/>
    </row>
    <row r="29818" spans="3:8">
      <c r="C29818" s="62" t="s">
        <v>69042</v>
      </c>
      <c r="D29818" s="63" t="s">
        <v>48250</v>
      </c>
      <c r="G29818" s="72"/>
      <c r="H29818" s="72"/>
    </row>
    <row r="29819" spans="3:8">
      <c r="C29819" s="62" t="s">
        <v>69043</v>
      </c>
      <c r="D29819" s="63" t="s">
        <v>48252</v>
      </c>
      <c r="G29819" s="72"/>
      <c r="H29819" s="72"/>
    </row>
    <row r="29820" spans="3:8">
      <c r="C29820" s="62" t="s">
        <v>69044</v>
      </c>
      <c r="D29820" s="63" t="s">
        <v>48254</v>
      </c>
      <c r="G29820" s="72"/>
      <c r="H29820" s="72"/>
    </row>
    <row r="29821" spans="3:8">
      <c r="C29821" s="62" t="s">
        <v>69045</v>
      </c>
      <c r="D29821" s="63" t="s">
        <v>48256</v>
      </c>
      <c r="G29821" s="72"/>
      <c r="H29821" s="72"/>
    </row>
    <row r="29822" spans="3:8">
      <c r="C29822" s="62" t="s">
        <v>69046</v>
      </c>
      <c r="D29822" s="63" t="s">
        <v>48258</v>
      </c>
      <c r="G29822" s="72"/>
      <c r="H29822" s="72"/>
    </row>
    <row r="29823" spans="3:8">
      <c r="C29823" s="62" t="s">
        <v>69047</v>
      </c>
      <c r="D29823" s="63" t="s">
        <v>48260</v>
      </c>
      <c r="G29823" s="72"/>
      <c r="H29823" s="72"/>
    </row>
    <row r="29824" spans="3:8">
      <c r="C29824" s="62" t="s">
        <v>69048</v>
      </c>
      <c r="D29824" s="63" t="s">
        <v>48262</v>
      </c>
      <c r="G29824" s="72"/>
      <c r="H29824" s="72"/>
    </row>
    <row r="29825" spans="3:8">
      <c r="C29825" s="62" t="s">
        <v>69049</v>
      </c>
      <c r="D29825" s="63" t="s">
        <v>48264</v>
      </c>
      <c r="G29825" s="72"/>
      <c r="H29825" s="72"/>
    </row>
    <row r="29826" spans="3:8">
      <c r="C29826" s="62" t="s">
        <v>69050</v>
      </c>
      <c r="D29826" s="63" t="s">
        <v>48266</v>
      </c>
      <c r="G29826" s="72"/>
      <c r="H29826" s="72"/>
    </row>
    <row r="29827" spans="3:8">
      <c r="C29827" s="62" t="s">
        <v>69051</v>
      </c>
      <c r="D29827" s="63" t="s">
        <v>48268</v>
      </c>
      <c r="G29827" s="72"/>
      <c r="H29827" s="72"/>
    </row>
    <row r="29828" spans="3:8">
      <c r="C29828" s="62" t="s">
        <v>69052</v>
      </c>
      <c r="D29828" s="63" t="s">
        <v>48270</v>
      </c>
      <c r="G29828" s="72"/>
      <c r="H29828" s="72"/>
    </row>
    <row r="29829" spans="3:8">
      <c r="C29829" s="62" t="s">
        <v>69053</v>
      </c>
      <c r="D29829" s="63" t="s">
        <v>48272</v>
      </c>
      <c r="G29829" s="72"/>
      <c r="H29829" s="72"/>
    </row>
    <row r="29830" spans="3:8">
      <c r="C29830" s="62" t="s">
        <v>69054</v>
      </c>
      <c r="D29830" s="63" t="s">
        <v>48274</v>
      </c>
      <c r="G29830" s="72"/>
      <c r="H29830" s="72"/>
    </row>
    <row r="29831" spans="3:8">
      <c r="C29831" s="62" t="s">
        <v>69055</v>
      </c>
      <c r="D29831" s="63" t="s">
        <v>48276</v>
      </c>
      <c r="G29831" s="72"/>
      <c r="H29831" s="72"/>
    </row>
    <row r="29832" spans="3:8">
      <c r="C29832" s="62" t="s">
        <v>69056</v>
      </c>
      <c r="D29832" s="63" t="s">
        <v>48278</v>
      </c>
      <c r="G29832" s="72"/>
      <c r="H29832" s="72"/>
    </row>
    <row r="29833" spans="3:8">
      <c r="C29833" s="62" t="s">
        <v>69057</v>
      </c>
      <c r="D29833" s="63" t="s">
        <v>48280</v>
      </c>
      <c r="G29833" s="72"/>
      <c r="H29833" s="72"/>
    </row>
    <row r="29834" spans="3:8">
      <c r="C29834" s="62" t="s">
        <v>69058</v>
      </c>
      <c r="D29834" s="63" t="s">
        <v>48282</v>
      </c>
      <c r="G29834" s="72"/>
      <c r="H29834" s="72"/>
    </row>
    <row r="29835" spans="3:8">
      <c r="C29835" s="62" t="s">
        <v>69059</v>
      </c>
      <c r="D29835" s="63" t="s">
        <v>48284</v>
      </c>
      <c r="G29835" s="72"/>
      <c r="H29835" s="72"/>
    </row>
    <row r="29836" spans="3:8">
      <c r="C29836" s="62" t="s">
        <v>69060</v>
      </c>
      <c r="D29836" s="63" t="s">
        <v>48286</v>
      </c>
      <c r="G29836" s="72"/>
      <c r="H29836" s="72"/>
    </row>
    <row r="29837" spans="3:8">
      <c r="C29837" s="62" t="s">
        <v>69061</v>
      </c>
      <c r="D29837" s="63" t="s">
        <v>48288</v>
      </c>
      <c r="G29837" s="72"/>
      <c r="H29837" s="72"/>
    </row>
    <row r="29838" spans="3:8">
      <c r="C29838" s="62" t="s">
        <v>69062</v>
      </c>
      <c r="D29838" s="63" t="s">
        <v>48290</v>
      </c>
      <c r="G29838" s="72"/>
      <c r="H29838" s="72"/>
    </row>
    <row r="29839" spans="3:8">
      <c r="C29839" s="62" t="s">
        <v>69063</v>
      </c>
      <c r="D29839" s="63" t="s">
        <v>48292</v>
      </c>
      <c r="G29839" s="72"/>
      <c r="H29839" s="72"/>
    </row>
    <row r="29840" spans="3:8">
      <c r="C29840" s="62" t="s">
        <v>69064</v>
      </c>
      <c r="D29840" s="63" t="s">
        <v>48294</v>
      </c>
      <c r="G29840" s="72"/>
      <c r="H29840" s="72"/>
    </row>
    <row r="29841" spans="3:8">
      <c r="C29841" s="62" t="s">
        <v>69065</v>
      </c>
      <c r="D29841" s="63" t="s">
        <v>48296</v>
      </c>
      <c r="G29841" s="72"/>
      <c r="H29841" s="72"/>
    </row>
    <row r="29842" spans="3:8">
      <c r="C29842" s="62" t="s">
        <v>69066</v>
      </c>
      <c r="D29842" s="63" t="s">
        <v>48298</v>
      </c>
      <c r="G29842" s="72"/>
      <c r="H29842" s="72"/>
    </row>
    <row r="29843" spans="3:8">
      <c r="C29843" s="62" t="s">
        <v>69067</v>
      </c>
      <c r="D29843" s="63" t="s">
        <v>48300</v>
      </c>
      <c r="G29843" s="72"/>
      <c r="H29843" s="72"/>
    </row>
    <row r="29844" spans="3:8">
      <c r="C29844" s="62" t="s">
        <v>69068</v>
      </c>
      <c r="D29844" s="63" t="s">
        <v>48302</v>
      </c>
      <c r="G29844" s="72"/>
      <c r="H29844" s="72"/>
    </row>
    <row r="29845" spans="3:8">
      <c r="C29845" s="62" t="s">
        <v>69069</v>
      </c>
      <c r="D29845" s="63" t="s">
        <v>48304</v>
      </c>
      <c r="G29845" s="72"/>
      <c r="H29845" s="72"/>
    </row>
    <row r="29846" spans="3:8">
      <c r="C29846" s="62" t="s">
        <v>69070</v>
      </c>
      <c r="D29846" s="63" t="s">
        <v>48306</v>
      </c>
      <c r="G29846" s="72"/>
      <c r="H29846" s="72"/>
    </row>
    <row r="29847" spans="3:8">
      <c r="C29847" s="62" t="s">
        <v>69071</v>
      </c>
      <c r="D29847" s="63" t="s">
        <v>48308</v>
      </c>
      <c r="G29847" s="72"/>
      <c r="H29847" s="72"/>
    </row>
    <row r="29848" spans="3:8">
      <c r="C29848" s="62" t="s">
        <v>69072</v>
      </c>
      <c r="D29848" s="63" t="s">
        <v>48310</v>
      </c>
      <c r="G29848" s="72"/>
      <c r="H29848" s="72"/>
    </row>
    <row r="29849" spans="3:8">
      <c r="C29849" s="62" t="s">
        <v>69073</v>
      </c>
      <c r="D29849" s="63" t="s">
        <v>48312</v>
      </c>
      <c r="G29849" s="72"/>
      <c r="H29849" s="72"/>
    </row>
    <row r="29850" spans="3:8">
      <c r="C29850" s="62" t="s">
        <v>69074</v>
      </c>
      <c r="D29850" s="63" t="s">
        <v>48314</v>
      </c>
      <c r="G29850" s="72"/>
      <c r="H29850" s="72"/>
    </row>
    <row r="29851" spans="3:8">
      <c r="C29851" s="62" t="s">
        <v>69075</v>
      </c>
      <c r="D29851" s="63" t="s">
        <v>48316</v>
      </c>
      <c r="G29851" s="72"/>
      <c r="H29851" s="72"/>
    </row>
    <row r="29852" spans="3:8">
      <c r="C29852" s="62" t="s">
        <v>69076</v>
      </c>
      <c r="D29852" s="63" t="s">
        <v>48318</v>
      </c>
      <c r="G29852" s="72"/>
      <c r="H29852" s="72"/>
    </row>
    <row r="29853" spans="3:8">
      <c r="C29853" s="62" t="s">
        <v>69077</v>
      </c>
      <c r="D29853" s="63" t="s">
        <v>48320</v>
      </c>
      <c r="G29853" s="72"/>
      <c r="H29853" s="72"/>
    </row>
    <row r="29854" spans="3:8">
      <c r="C29854" s="62" t="s">
        <v>69078</v>
      </c>
      <c r="D29854" s="63" t="s">
        <v>48322</v>
      </c>
      <c r="G29854" s="72"/>
      <c r="H29854" s="72"/>
    </row>
    <row r="29855" spans="3:8">
      <c r="C29855" s="62" t="s">
        <v>69079</v>
      </c>
      <c r="D29855" s="63" t="s">
        <v>48324</v>
      </c>
      <c r="G29855" s="72"/>
      <c r="H29855" s="72"/>
    </row>
    <row r="29856" spans="3:8">
      <c r="C29856" s="62" t="s">
        <v>69080</v>
      </c>
      <c r="D29856" s="63" t="s">
        <v>48326</v>
      </c>
      <c r="G29856" s="72"/>
      <c r="H29856" s="72"/>
    </row>
    <row r="29857" spans="3:8">
      <c r="C29857" s="62" t="s">
        <v>69081</v>
      </c>
      <c r="D29857" s="63" t="s">
        <v>48328</v>
      </c>
      <c r="G29857" s="72"/>
      <c r="H29857" s="72"/>
    </row>
    <row r="29858" spans="3:8">
      <c r="C29858" s="62" t="s">
        <v>69082</v>
      </c>
      <c r="D29858" s="63" t="s">
        <v>48330</v>
      </c>
      <c r="G29858" s="72"/>
      <c r="H29858" s="72"/>
    </row>
    <row r="29859" spans="3:8">
      <c r="C29859" s="62" t="s">
        <v>69083</v>
      </c>
      <c r="D29859" s="63" t="s">
        <v>48332</v>
      </c>
      <c r="G29859" s="72"/>
      <c r="H29859" s="72"/>
    </row>
    <row r="29860" spans="3:8">
      <c r="C29860" s="62" t="s">
        <v>69084</v>
      </c>
      <c r="D29860" s="63" t="s">
        <v>48334</v>
      </c>
      <c r="G29860" s="72"/>
      <c r="H29860" s="72"/>
    </row>
    <row r="29861" spans="3:8">
      <c r="C29861" s="62" t="s">
        <v>69085</v>
      </c>
      <c r="D29861" s="63" t="s">
        <v>48336</v>
      </c>
      <c r="G29861" s="72"/>
      <c r="H29861" s="72"/>
    </row>
    <row r="29862" spans="3:8">
      <c r="C29862" s="62" t="s">
        <v>69086</v>
      </c>
      <c r="D29862" s="63" t="s">
        <v>48338</v>
      </c>
      <c r="G29862" s="72"/>
      <c r="H29862" s="72"/>
    </row>
    <row r="29863" spans="3:8">
      <c r="C29863" s="62" t="s">
        <v>69087</v>
      </c>
      <c r="D29863" s="63" t="s">
        <v>48340</v>
      </c>
      <c r="G29863" s="72"/>
      <c r="H29863" s="72"/>
    </row>
    <row r="29864" spans="3:8">
      <c r="C29864" s="62" t="s">
        <v>69088</v>
      </c>
      <c r="D29864" s="63" t="s">
        <v>48342</v>
      </c>
      <c r="G29864" s="72"/>
      <c r="H29864" s="72"/>
    </row>
    <row r="29865" spans="3:8">
      <c r="C29865" s="62" t="s">
        <v>69089</v>
      </c>
      <c r="D29865" s="63" t="s">
        <v>48344</v>
      </c>
      <c r="G29865" s="72"/>
      <c r="H29865" s="72"/>
    </row>
    <row r="29866" spans="3:8">
      <c r="C29866" s="62" t="s">
        <v>69090</v>
      </c>
      <c r="D29866" s="63" t="s">
        <v>48346</v>
      </c>
      <c r="G29866" s="72"/>
      <c r="H29866" s="72"/>
    </row>
    <row r="29867" spans="3:8">
      <c r="C29867" s="62" t="s">
        <v>69091</v>
      </c>
      <c r="D29867" s="63" t="s">
        <v>48348</v>
      </c>
      <c r="G29867" s="72"/>
      <c r="H29867" s="72"/>
    </row>
    <row r="29868" spans="3:8">
      <c r="C29868" s="62" t="s">
        <v>69092</v>
      </c>
      <c r="D29868" s="63" t="s">
        <v>48350</v>
      </c>
      <c r="G29868" s="72"/>
      <c r="H29868" s="72"/>
    </row>
    <row r="29869" spans="3:8">
      <c r="C29869" s="62" t="s">
        <v>69093</v>
      </c>
      <c r="D29869" s="63" t="s">
        <v>48352</v>
      </c>
      <c r="G29869" s="72"/>
      <c r="H29869" s="72"/>
    </row>
    <row r="29870" spans="3:8">
      <c r="C29870" s="62" t="s">
        <v>69094</v>
      </c>
      <c r="D29870" s="63" t="s">
        <v>48354</v>
      </c>
      <c r="G29870" s="72"/>
      <c r="H29870" s="72"/>
    </row>
    <row r="29871" spans="3:8">
      <c r="C29871" s="62" t="s">
        <v>69095</v>
      </c>
      <c r="D29871" s="63" t="s">
        <v>48356</v>
      </c>
      <c r="G29871" s="72"/>
      <c r="H29871" s="72"/>
    </row>
    <row r="29872" spans="3:8">
      <c r="C29872" s="62" t="s">
        <v>69096</v>
      </c>
      <c r="D29872" s="63" t="s">
        <v>48358</v>
      </c>
      <c r="G29872" s="72"/>
      <c r="H29872" s="72"/>
    </row>
    <row r="29873" spans="3:8">
      <c r="C29873" s="62" t="s">
        <v>69097</v>
      </c>
      <c r="D29873" s="63" t="s">
        <v>48360</v>
      </c>
      <c r="G29873" s="72"/>
      <c r="H29873" s="72"/>
    </row>
    <row r="29874" spans="3:8">
      <c r="C29874" s="62" t="s">
        <v>69098</v>
      </c>
      <c r="D29874" s="63" t="s">
        <v>48362</v>
      </c>
      <c r="G29874" s="72"/>
      <c r="H29874" s="72"/>
    </row>
    <row r="29875" spans="3:8">
      <c r="C29875" s="62" t="s">
        <v>69099</v>
      </c>
      <c r="D29875" s="63" t="s">
        <v>48364</v>
      </c>
      <c r="G29875" s="72"/>
      <c r="H29875" s="72"/>
    </row>
    <row r="29876" spans="3:8">
      <c r="C29876" s="62" t="s">
        <v>69100</v>
      </c>
      <c r="D29876" s="63" t="s">
        <v>48366</v>
      </c>
      <c r="G29876" s="72"/>
      <c r="H29876" s="72"/>
    </row>
    <row r="29877" spans="3:8">
      <c r="C29877" s="62" t="s">
        <v>69101</v>
      </c>
      <c r="D29877" s="63" t="s">
        <v>48368</v>
      </c>
      <c r="G29877" s="72"/>
      <c r="H29877" s="72"/>
    </row>
    <row r="29878" spans="3:8">
      <c r="C29878" s="62" t="s">
        <v>69102</v>
      </c>
      <c r="D29878" s="63" t="s">
        <v>48370</v>
      </c>
      <c r="G29878" s="72"/>
      <c r="H29878" s="72"/>
    </row>
    <row r="29879" spans="3:8">
      <c r="C29879" s="62" t="s">
        <v>69103</v>
      </c>
      <c r="D29879" s="63" t="s">
        <v>48372</v>
      </c>
      <c r="G29879" s="72"/>
      <c r="H29879" s="72"/>
    </row>
    <row r="29880" spans="3:8">
      <c r="C29880" s="62" t="s">
        <v>69104</v>
      </c>
      <c r="D29880" s="63" t="s">
        <v>48374</v>
      </c>
      <c r="G29880" s="72"/>
      <c r="H29880" s="72"/>
    </row>
    <row r="29881" spans="3:8">
      <c r="C29881" s="62" t="s">
        <v>69105</v>
      </c>
      <c r="D29881" s="63" t="s">
        <v>48376</v>
      </c>
      <c r="G29881" s="72"/>
      <c r="H29881" s="72"/>
    </row>
    <row r="29882" spans="3:8">
      <c r="C29882" s="62" t="s">
        <v>69106</v>
      </c>
      <c r="D29882" s="63" t="s">
        <v>48378</v>
      </c>
      <c r="G29882" s="72"/>
      <c r="H29882" s="72"/>
    </row>
    <row r="29883" spans="3:8">
      <c r="C29883" s="62" t="s">
        <v>69107</v>
      </c>
      <c r="D29883" s="63" t="s">
        <v>48380</v>
      </c>
      <c r="G29883" s="72"/>
      <c r="H29883" s="72"/>
    </row>
    <row r="29884" spans="3:8">
      <c r="C29884" s="62" t="s">
        <v>69108</v>
      </c>
      <c r="D29884" s="63" t="s">
        <v>48382</v>
      </c>
      <c r="G29884" s="72"/>
      <c r="H29884" s="72"/>
    </row>
    <row r="29885" spans="3:8">
      <c r="C29885" s="62" t="s">
        <v>69109</v>
      </c>
      <c r="D29885" s="63" t="s">
        <v>48384</v>
      </c>
      <c r="G29885" s="72"/>
      <c r="H29885" s="72"/>
    </row>
    <row r="29886" spans="3:8">
      <c r="C29886" s="62" t="s">
        <v>69110</v>
      </c>
      <c r="D29886" s="63" t="s">
        <v>48386</v>
      </c>
      <c r="G29886" s="72"/>
      <c r="H29886" s="72"/>
    </row>
    <row r="29887" spans="3:8">
      <c r="C29887" s="62" t="s">
        <v>69111</v>
      </c>
      <c r="D29887" s="63" t="s">
        <v>48388</v>
      </c>
      <c r="G29887" s="72"/>
      <c r="H29887" s="72"/>
    </row>
    <row r="29888" spans="3:8">
      <c r="C29888" s="62" t="s">
        <v>69112</v>
      </c>
      <c r="D29888" s="63" t="s">
        <v>48390</v>
      </c>
      <c r="G29888" s="72"/>
      <c r="H29888" s="72"/>
    </row>
    <row r="29889" spans="3:8">
      <c r="C29889" s="62" t="s">
        <v>69113</v>
      </c>
      <c r="D29889" s="63" t="s">
        <v>48392</v>
      </c>
      <c r="G29889" s="72"/>
      <c r="H29889" s="72"/>
    </row>
    <row r="29890" spans="3:8">
      <c r="C29890" s="62" t="s">
        <v>69114</v>
      </c>
      <c r="D29890" s="63" t="s">
        <v>48394</v>
      </c>
      <c r="G29890" s="72"/>
      <c r="H29890" s="72"/>
    </row>
    <row r="29891" spans="3:8">
      <c r="C29891" s="62" t="s">
        <v>69115</v>
      </c>
      <c r="D29891" s="63" t="s">
        <v>48396</v>
      </c>
      <c r="G29891" s="72"/>
      <c r="H29891" s="72"/>
    </row>
    <row r="29892" spans="3:8">
      <c r="C29892" s="62" t="s">
        <v>69116</v>
      </c>
      <c r="D29892" s="63" t="s">
        <v>48398</v>
      </c>
      <c r="G29892" s="72"/>
      <c r="H29892" s="72"/>
    </row>
    <row r="29893" spans="3:8">
      <c r="C29893" s="62" t="s">
        <v>69117</v>
      </c>
      <c r="D29893" s="63" t="s">
        <v>48400</v>
      </c>
      <c r="G29893" s="72"/>
      <c r="H29893" s="72"/>
    </row>
    <row r="29894" spans="3:8">
      <c r="C29894" s="62" t="s">
        <v>69118</v>
      </c>
      <c r="D29894" s="63" t="s">
        <v>48402</v>
      </c>
      <c r="G29894" s="72"/>
      <c r="H29894" s="72"/>
    </row>
    <row r="29895" spans="3:8">
      <c r="C29895" s="62" t="s">
        <v>69119</v>
      </c>
      <c r="D29895" s="63" t="s">
        <v>48404</v>
      </c>
      <c r="G29895" s="72"/>
      <c r="H29895" s="72"/>
    </row>
    <row r="29896" spans="3:8">
      <c r="C29896" s="62" t="s">
        <v>69120</v>
      </c>
      <c r="D29896" s="63" t="s">
        <v>48406</v>
      </c>
      <c r="G29896" s="72"/>
      <c r="H29896" s="72"/>
    </row>
    <row r="29897" spans="3:8">
      <c r="C29897" s="62" t="s">
        <v>69121</v>
      </c>
      <c r="D29897" s="63" t="s">
        <v>48408</v>
      </c>
      <c r="G29897" s="72"/>
      <c r="H29897" s="72"/>
    </row>
    <row r="29898" spans="3:8">
      <c r="C29898" s="62" t="s">
        <v>69122</v>
      </c>
      <c r="D29898" s="63" t="s">
        <v>48410</v>
      </c>
      <c r="G29898" s="72"/>
      <c r="H29898" s="72"/>
    </row>
    <row r="29899" spans="3:8">
      <c r="C29899" s="62" t="s">
        <v>69123</v>
      </c>
      <c r="D29899" s="63" t="s">
        <v>48412</v>
      </c>
      <c r="G29899" s="72"/>
      <c r="H29899" s="72"/>
    </row>
    <row r="29900" spans="3:8">
      <c r="C29900" s="62" t="s">
        <v>69124</v>
      </c>
      <c r="D29900" s="63" t="s">
        <v>48414</v>
      </c>
      <c r="G29900" s="72"/>
      <c r="H29900" s="72"/>
    </row>
    <row r="29901" spans="3:8">
      <c r="C29901" s="62" t="s">
        <v>69125</v>
      </c>
      <c r="D29901" s="63" t="s">
        <v>48416</v>
      </c>
      <c r="G29901" s="72"/>
      <c r="H29901" s="72"/>
    </row>
    <row r="29902" spans="3:8">
      <c r="C29902" s="62" t="s">
        <v>69126</v>
      </c>
      <c r="D29902" s="63" t="s">
        <v>48418</v>
      </c>
      <c r="G29902" s="72"/>
      <c r="H29902" s="72"/>
    </row>
    <row r="29903" spans="3:8">
      <c r="C29903" s="62" t="s">
        <v>69127</v>
      </c>
      <c r="D29903" s="63" t="s">
        <v>48420</v>
      </c>
      <c r="G29903" s="72"/>
      <c r="H29903" s="72"/>
    </row>
    <row r="29904" spans="3:8">
      <c r="C29904" s="62" t="s">
        <v>69128</v>
      </c>
      <c r="D29904" s="63" t="s">
        <v>48422</v>
      </c>
      <c r="G29904" s="72"/>
      <c r="H29904" s="72"/>
    </row>
    <row r="29905" spans="3:8">
      <c r="C29905" s="62" t="s">
        <v>69129</v>
      </c>
      <c r="D29905" s="63" t="s">
        <v>48424</v>
      </c>
      <c r="G29905" s="72"/>
      <c r="H29905" s="72"/>
    </row>
    <row r="29906" spans="3:8">
      <c r="C29906" s="62" t="s">
        <v>69130</v>
      </c>
      <c r="D29906" s="63" t="s">
        <v>48426</v>
      </c>
      <c r="G29906" s="72"/>
      <c r="H29906" s="72"/>
    </row>
    <row r="29907" spans="3:8">
      <c r="C29907" s="62" t="s">
        <v>69131</v>
      </c>
      <c r="D29907" s="63" t="s">
        <v>48428</v>
      </c>
      <c r="G29907" s="72"/>
      <c r="H29907" s="72"/>
    </row>
    <row r="29908" spans="3:8">
      <c r="C29908" s="62" t="s">
        <v>69132</v>
      </c>
      <c r="D29908" s="63" t="s">
        <v>48430</v>
      </c>
      <c r="G29908" s="72"/>
      <c r="H29908" s="72"/>
    </row>
    <row r="29909" spans="3:8">
      <c r="C29909" s="62" t="s">
        <v>69133</v>
      </c>
      <c r="D29909" s="63" t="s">
        <v>48432</v>
      </c>
      <c r="G29909" s="72"/>
      <c r="H29909" s="72"/>
    </row>
    <row r="29910" spans="3:8">
      <c r="C29910" s="62" t="s">
        <v>69134</v>
      </c>
      <c r="D29910" s="63" t="s">
        <v>48434</v>
      </c>
      <c r="G29910" s="72"/>
      <c r="H29910" s="72"/>
    </row>
    <row r="29911" spans="3:8">
      <c r="C29911" s="62" t="s">
        <v>69135</v>
      </c>
      <c r="D29911" s="63" t="s">
        <v>48436</v>
      </c>
      <c r="G29911" s="72"/>
      <c r="H29911" s="72"/>
    </row>
    <row r="29912" spans="3:8">
      <c r="C29912" s="62" t="s">
        <v>69136</v>
      </c>
      <c r="D29912" s="63" t="s">
        <v>48438</v>
      </c>
      <c r="G29912" s="72"/>
      <c r="H29912" s="72"/>
    </row>
    <row r="29913" spans="3:8">
      <c r="C29913" s="62" t="s">
        <v>69137</v>
      </c>
      <c r="D29913" s="63" t="s">
        <v>48440</v>
      </c>
      <c r="G29913" s="72"/>
      <c r="H29913" s="72"/>
    </row>
    <row r="29914" spans="3:8">
      <c r="C29914" s="62" t="s">
        <v>69138</v>
      </c>
      <c r="D29914" s="63" t="s">
        <v>48442</v>
      </c>
      <c r="G29914" s="72"/>
      <c r="H29914" s="72"/>
    </row>
    <row r="29915" spans="3:8">
      <c r="C29915" s="62" t="s">
        <v>69139</v>
      </c>
      <c r="D29915" s="63" t="s">
        <v>48444</v>
      </c>
      <c r="G29915" s="72"/>
      <c r="H29915" s="72"/>
    </row>
    <row r="29916" spans="3:8">
      <c r="C29916" s="62" t="s">
        <v>69140</v>
      </c>
      <c r="D29916" s="63" t="s">
        <v>48446</v>
      </c>
      <c r="G29916" s="72"/>
      <c r="H29916" s="72"/>
    </row>
    <row r="29917" spans="3:8">
      <c r="C29917" s="62" t="s">
        <v>69141</v>
      </c>
      <c r="D29917" s="63" t="s">
        <v>48448</v>
      </c>
      <c r="G29917" s="72"/>
      <c r="H29917" s="72"/>
    </row>
    <row r="29918" spans="3:8">
      <c r="C29918" s="62" t="s">
        <v>69142</v>
      </c>
      <c r="D29918" s="63" t="s">
        <v>48450</v>
      </c>
      <c r="G29918" s="72"/>
      <c r="H29918" s="72"/>
    </row>
    <row r="29919" spans="3:8">
      <c r="C29919" s="62" t="s">
        <v>69143</v>
      </c>
      <c r="D29919" s="63" t="s">
        <v>48452</v>
      </c>
      <c r="G29919" s="72"/>
      <c r="H29919" s="72"/>
    </row>
    <row r="29920" spans="3:8">
      <c r="C29920" s="62" t="s">
        <v>69144</v>
      </c>
      <c r="D29920" s="63" t="s">
        <v>48454</v>
      </c>
      <c r="G29920" s="72"/>
      <c r="H29920" s="72"/>
    </row>
    <row r="29921" spans="3:8">
      <c r="C29921" s="62" t="s">
        <v>69145</v>
      </c>
      <c r="D29921" s="63" t="s">
        <v>48456</v>
      </c>
      <c r="G29921" s="72"/>
      <c r="H29921" s="72"/>
    </row>
    <row r="29922" spans="3:8">
      <c r="C29922" s="62" t="s">
        <v>69146</v>
      </c>
      <c r="D29922" s="63" t="s">
        <v>48458</v>
      </c>
      <c r="G29922" s="72"/>
      <c r="H29922" s="72"/>
    </row>
    <row r="29923" spans="3:8">
      <c r="C29923" s="62" t="s">
        <v>69147</v>
      </c>
      <c r="D29923" s="63" t="s">
        <v>48460</v>
      </c>
      <c r="G29923" s="72"/>
      <c r="H29923" s="72"/>
    </row>
    <row r="29924" spans="3:8">
      <c r="C29924" s="62" t="s">
        <v>69148</v>
      </c>
      <c r="D29924" s="63" t="s">
        <v>48462</v>
      </c>
      <c r="G29924" s="72"/>
      <c r="H29924" s="72"/>
    </row>
    <row r="29925" spans="3:8">
      <c r="C29925" s="62" t="s">
        <v>69149</v>
      </c>
      <c r="D29925" s="63" t="s">
        <v>48464</v>
      </c>
      <c r="G29925" s="72"/>
      <c r="H29925" s="72"/>
    </row>
    <row r="29926" spans="3:8">
      <c r="C29926" s="62" t="s">
        <v>69150</v>
      </c>
      <c r="D29926" s="63" t="s">
        <v>48466</v>
      </c>
      <c r="G29926" s="72"/>
      <c r="H29926" s="72"/>
    </row>
    <row r="29927" spans="3:8">
      <c r="C29927" s="62" t="s">
        <v>69151</v>
      </c>
      <c r="D29927" s="63" t="s">
        <v>48468</v>
      </c>
      <c r="G29927" s="72"/>
      <c r="H29927" s="72"/>
    </row>
    <row r="29928" spans="3:8">
      <c r="C29928" s="62" t="s">
        <v>69152</v>
      </c>
      <c r="D29928" s="63" t="s">
        <v>48470</v>
      </c>
      <c r="G29928" s="72"/>
      <c r="H29928" s="72"/>
    </row>
    <row r="29929" spans="3:8">
      <c r="C29929" s="62" t="s">
        <v>69153</v>
      </c>
      <c r="D29929" s="63" t="s">
        <v>48472</v>
      </c>
      <c r="G29929" s="72"/>
      <c r="H29929" s="72"/>
    </row>
    <row r="29930" spans="3:8">
      <c r="C29930" s="62" t="s">
        <v>69154</v>
      </c>
      <c r="D29930" s="63" t="s">
        <v>48474</v>
      </c>
      <c r="G29930" s="72"/>
      <c r="H29930" s="72"/>
    </row>
    <row r="29931" spans="3:8">
      <c r="C29931" s="62" t="s">
        <v>69155</v>
      </c>
      <c r="D29931" s="63" t="s">
        <v>48476</v>
      </c>
      <c r="G29931" s="72"/>
      <c r="H29931" s="72"/>
    </row>
    <row r="29932" spans="3:8">
      <c r="C29932" s="62" t="s">
        <v>69156</v>
      </c>
      <c r="D29932" s="63" t="s">
        <v>48478</v>
      </c>
      <c r="G29932" s="72"/>
      <c r="H29932" s="72"/>
    </row>
    <row r="29933" spans="3:8">
      <c r="C29933" s="62" t="s">
        <v>69157</v>
      </c>
      <c r="D29933" s="63" t="s">
        <v>48480</v>
      </c>
      <c r="G29933" s="72"/>
      <c r="H29933" s="72"/>
    </row>
    <row r="29934" spans="3:8">
      <c r="C29934" s="62" t="s">
        <v>69158</v>
      </c>
      <c r="D29934" s="63" t="s">
        <v>48482</v>
      </c>
      <c r="G29934" s="72"/>
      <c r="H29934" s="72"/>
    </row>
    <row r="29935" spans="3:8">
      <c r="C29935" s="62" t="s">
        <v>69159</v>
      </c>
      <c r="D29935" s="63" t="s">
        <v>48484</v>
      </c>
      <c r="G29935" s="72"/>
      <c r="H29935" s="72"/>
    </row>
    <row r="29936" spans="3:8">
      <c r="C29936" s="62" t="s">
        <v>69160</v>
      </c>
      <c r="D29936" s="63" t="s">
        <v>48486</v>
      </c>
      <c r="G29936" s="72"/>
      <c r="H29936" s="72"/>
    </row>
    <row r="29937" spans="3:8">
      <c r="C29937" s="62" t="s">
        <v>69161</v>
      </c>
      <c r="D29937" s="63" t="s">
        <v>48488</v>
      </c>
      <c r="G29937" s="72"/>
      <c r="H29937" s="72"/>
    </row>
    <row r="29938" spans="3:8">
      <c r="C29938" s="62" t="s">
        <v>69162</v>
      </c>
      <c r="D29938" s="63" t="s">
        <v>48490</v>
      </c>
      <c r="G29938" s="72"/>
      <c r="H29938" s="72"/>
    </row>
    <row r="29939" spans="3:8">
      <c r="C29939" s="62" t="s">
        <v>69163</v>
      </c>
      <c r="D29939" s="63" t="s">
        <v>48492</v>
      </c>
      <c r="G29939" s="72"/>
      <c r="H29939" s="72"/>
    </row>
    <row r="29940" spans="3:8">
      <c r="C29940" s="62" t="s">
        <v>69164</v>
      </c>
      <c r="D29940" s="63" t="s">
        <v>48494</v>
      </c>
      <c r="G29940" s="72"/>
      <c r="H29940" s="72"/>
    </row>
    <row r="29941" spans="3:8">
      <c r="C29941" s="62" t="s">
        <v>69165</v>
      </c>
      <c r="D29941" s="63" t="s">
        <v>48496</v>
      </c>
      <c r="G29941" s="72"/>
      <c r="H29941" s="72"/>
    </row>
    <row r="29942" spans="3:8">
      <c r="C29942" s="62" t="s">
        <v>69166</v>
      </c>
      <c r="D29942" s="63" t="s">
        <v>48498</v>
      </c>
      <c r="G29942" s="72"/>
      <c r="H29942" s="72"/>
    </row>
    <row r="29943" spans="3:8">
      <c r="C29943" s="62" t="s">
        <v>69167</v>
      </c>
      <c r="D29943" s="63" t="s">
        <v>48500</v>
      </c>
      <c r="G29943" s="72"/>
      <c r="H29943" s="72"/>
    </row>
    <row r="29944" spans="3:8">
      <c r="C29944" s="62" t="s">
        <v>69168</v>
      </c>
      <c r="D29944" s="63" t="s">
        <v>48502</v>
      </c>
      <c r="G29944" s="72"/>
      <c r="H29944" s="72"/>
    </row>
    <row r="29945" spans="3:8">
      <c r="C29945" s="62" t="s">
        <v>69169</v>
      </c>
      <c r="D29945" s="63" t="s">
        <v>48504</v>
      </c>
      <c r="G29945" s="72"/>
      <c r="H29945" s="72"/>
    </row>
    <row r="29946" spans="3:8">
      <c r="C29946" s="62" t="s">
        <v>69170</v>
      </c>
      <c r="D29946" s="63" t="s">
        <v>48506</v>
      </c>
      <c r="G29946" s="72"/>
      <c r="H29946" s="72"/>
    </row>
    <row r="29947" spans="3:8">
      <c r="C29947" s="62" t="s">
        <v>69171</v>
      </c>
      <c r="D29947" s="63" t="s">
        <v>48508</v>
      </c>
      <c r="G29947" s="72"/>
      <c r="H29947" s="72"/>
    </row>
    <row r="29948" spans="3:8">
      <c r="C29948" s="62" t="s">
        <v>69172</v>
      </c>
      <c r="D29948" s="63" t="s">
        <v>48510</v>
      </c>
      <c r="G29948" s="72"/>
      <c r="H29948" s="72"/>
    </row>
    <row r="29949" spans="3:8">
      <c r="C29949" s="62" t="s">
        <v>69173</v>
      </c>
      <c r="D29949" s="63" t="s">
        <v>48512</v>
      </c>
      <c r="G29949" s="72"/>
      <c r="H29949" s="72"/>
    </row>
    <row r="29950" spans="3:8">
      <c r="C29950" s="62" t="s">
        <v>69174</v>
      </c>
      <c r="D29950" s="63" t="s">
        <v>48514</v>
      </c>
      <c r="G29950" s="72"/>
      <c r="H29950" s="72"/>
    </row>
    <row r="29951" spans="3:8">
      <c r="C29951" s="62" t="s">
        <v>69175</v>
      </c>
      <c r="D29951" s="63" t="s">
        <v>48516</v>
      </c>
      <c r="G29951" s="72"/>
      <c r="H29951" s="72"/>
    </row>
    <row r="29952" spans="3:8">
      <c r="C29952" s="62" t="s">
        <v>69176</v>
      </c>
      <c r="D29952" s="63" t="s">
        <v>48518</v>
      </c>
      <c r="G29952" s="72"/>
      <c r="H29952" s="72"/>
    </row>
    <row r="29953" spans="3:8">
      <c r="C29953" s="62" t="s">
        <v>69177</v>
      </c>
      <c r="D29953" s="63" t="s">
        <v>48520</v>
      </c>
      <c r="G29953" s="72"/>
      <c r="H29953" s="72"/>
    </row>
    <row r="29954" spans="3:8">
      <c r="C29954" s="62" t="s">
        <v>69178</v>
      </c>
      <c r="D29954" s="63" t="s">
        <v>48522</v>
      </c>
      <c r="G29954" s="72"/>
      <c r="H29954" s="72"/>
    </row>
    <row r="29955" spans="3:8">
      <c r="C29955" s="62" t="s">
        <v>69179</v>
      </c>
      <c r="D29955" s="63" t="s">
        <v>48524</v>
      </c>
      <c r="G29955" s="72"/>
      <c r="H29955" s="72"/>
    </row>
    <row r="29956" spans="3:8">
      <c r="C29956" s="62" t="s">
        <v>69180</v>
      </c>
      <c r="D29956" s="63" t="s">
        <v>48526</v>
      </c>
      <c r="G29956" s="72"/>
      <c r="H29956" s="72"/>
    </row>
    <row r="29957" spans="3:8">
      <c r="C29957" s="62" t="s">
        <v>69181</v>
      </c>
      <c r="D29957" s="63" t="s">
        <v>48528</v>
      </c>
      <c r="G29957" s="72"/>
      <c r="H29957" s="72"/>
    </row>
    <row r="29958" spans="3:8">
      <c r="C29958" s="62" t="s">
        <v>69182</v>
      </c>
      <c r="D29958" s="63" t="s">
        <v>48530</v>
      </c>
      <c r="G29958" s="72"/>
      <c r="H29958" s="72"/>
    </row>
    <row r="29959" spans="3:8">
      <c r="C29959" s="62" t="s">
        <v>69183</v>
      </c>
      <c r="D29959" s="63" t="s">
        <v>48532</v>
      </c>
      <c r="G29959" s="72"/>
      <c r="H29959" s="72"/>
    </row>
    <row r="29960" spans="3:8">
      <c r="C29960" s="62" t="s">
        <v>69184</v>
      </c>
      <c r="D29960" s="63" t="s">
        <v>48534</v>
      </c>
      <c r="G29960" s="72"/>
      <c r="H29960" s="72"/>
    </row>
    <row r="29961" spans="3:8">
      <c r="C29961" s="62" t="s">
        <v>69185</v>
      </c>
      <c r="D29961" s="63" t="s">
        <v>48536</v>
      </c>
      <c r="G29961" s="72"/>
      <c r="H29961" s="72"/>
    </row>
    <row r="29962" spans="3:8">
      <c r="C29962" s="62" t="s">
        <v>69186</v>
      </c>
      <c r="D29962" s="63" t="s">
        <v>48538</v>
      </c>
      <c r="G29962" s="72"/>
      <c r="H29962" s="72"/>
    </row>
    <row r="29963" spans="3:8">
      <c r="C29963" s="62" t="s">
        <v>69187</v>
      </c>
      <c r="D29963" s="63" t="s">
        <v>48540</v>
      </c>
      <c r="G29963" s="72"/>
      <c r="H29963" s="72"/>
    </row>
    <row r="29964" spans="3:8">
      <c r="C29964" s="62" t="s">
        <v>69188</v>
      </c>
      <c r="D29964" s="63" t="s">
        <v>48542</v>
      </c>
      <c r="G29964" s="72"/>
      <c r="H29964" s="72"/>
    </row>
    <row r="29965" spans="3:8">
      <c r="C29965" s="62" t="s">
        <v>69189</v>
      </c>
      <c r="D29965" s="63" t="s">
        <v>48544</v>
      </c>
      <c r="G29965" s="72"/>
      <c r="H29965" s="72"/>
    </row>
    <row r="29966" spans="3:8">
      <c r="C29966" s="62" t="s">
        <v>69190</v>
      </c>
      <c r="D29966" s="63" t="s">
        <v>48546</v>
      </c>
      <c r="G29966" s="72"/>
      <c r="H29966" s="72"/>
    </row>
    <row r="29967" spans="3:8">
      <c r="C29967" s="62" t="s">
        <v>69191</v>
      </c>
      <c r="D29967" s="63" t="s">
        <v>48548</v>
      </c>
      <c r="G29967" s="72"/>
      <c r="H29967" s="72"/>
    </row>
    <row r="29968" spans="3:8">
      <c r="C29968" s="62" t="s">
        <v>69192</v>
      </c>
      <c r="D29968" s="63" t="s">
        <v>48550</v>
      </c>
      <c r="G29968" s="72"/>
      <c r="H29968" s="72"/>
    </row>
    <row r="29969" spans="3:8">
      <c r="C29969" s="62" t="s">
        <v>69193</v>
      </c>
      <c r="D29969" s="63" t="s">
        <v>48552</v>
      </c>
      <c r="G29969" s="72"/>
      <c r="H29969" s="72"/>
    </row>
    <row r="29970" spans="3:8">
      <c r="C29970" s="62" t="s">
        <v>69194</v>
      </c>
      <c r="D29970" s="63" t="s">
        <v>48554</v>
      </c>
      <c r="G29970" s="72"/>
      <c r="H29970" s="72"/>
    </row>
    <row r="29971" spans="3:8">
      <c r="C29971" s="62" t="s">
        <v>69195</v>
      </c>
      <c r="D29971" s="63" t="s">
        <v>48556</v>
      </c>
      <c r="G29971" s="72"/>
      <c r="H29971" s="72"/>
    </row>
    <row r="29972" spans="3:8">
      <c r="C29972" s="62" t="s">
        <v>69196</v>
      </c>
      <c r="D29972" s="63" t="s">
        <v>48558</v>
      </c>
      <c r="G29972" s="72"/>
      <c r="H29972" s="72"/>
    </row>
    <row r="29973" spans="3:8">
      <c r="C29973" s="62" t="s">
        <v>69197</v>
      </c>
      <c r="D29973" s="63" t="s">
        <v>48560</v>
      </c>
      <c r="G29973" s="72"/>
      <c r="H29973" s="72"/>
    </row>
    <row r="29974" spans="3:8">
      <c r="C29974" s="62" t="s">
        <v>69198</v>
      </c>
      <c r="D29974" s="63" t="s">
        <v>48562</v>
      </c>
      <c r="G29974" s="72"/>
      <c r="H29974" s="72"/>
    </row>
    <row r="29975" spans="3:8">
      <c r="C29975" s="62" t="s">
        <v>69199</v>
      </c>
      <c r="D29975" s="63" t="s">
        <v>48564</v>
      </c>
      <c r="G29975" s="72"/>
      <c r="H29975" s="72"/>
    </row>
    <row r="29976" spans="3:8">
      <c r="C29976" s="62" t="s">
        <v>69200</v>
      </c>
      <c r="D29976" s="63" t="s">
        <v>48566</v>
      </c>
      <c r="G29976" s="72"/>
      <c r="H29976" s="72"/>
    </row>
    <row r="29977" spans="3:8">
      <c r="C29977" s="62" t="s">
        <v>69201</v>
      </c>
      <c r="D29977" s="63" t="s">
        <v>48568</v>
      </c>
      <c r="G29977" s="72"/>
      <c r="H29977" s="72"/>
    </row>
    <row r="29978" spans="3:8">
      <c r="C29978" s="62" t="s">
        <v>69202</v>
      </c>
      <c r="D29978" s="63" t="s">
        <v>48570</v>
      </c>
      <c r="G29978" s="72"/>
      <c r="H29978" s="72"/>
    </row>
    <row r="29979" spans="3:8">
      <c r="C29979" s="62" t="s">
        <v>69203</v>
      </c>
      <c r="D29979" s="63" t="s">
        <v>48572</v>
      </c>
      <c r="G29979" s="72"/>
      <c r="H29979" s="72"/>
    </row>
    <row r="29980" spans="3:8">
      <c r="C29980" s="62" t="s">
        <v>69204</v>
      </c>
      <c r="D29980" s="63" t="s">
        <v>48574</v>
      </c>
      <c r="G29980" s="72"/>
      <c r="H29980" s="72"/>
    </row>
    <row r="29981" spans="3:8">
      <c r="C29981" s="62" t="s">
        <v>69205</v>
      </c>
      <c r="D29981" s="63" t="s">
        <v>48576</v>
      </c>
      <c r="G29981" s="72"/>
      <c r="H29981" s="72"/>
    </row>
    <row r="29982" spans="3:8">
      <c r="C29982" s="62" t="s">
        <v>69206</v>
      </c>
      <c r="D29982" s="63" t="s">
        <v>48578</v>
      </c>
      <c r="G29982" s="72"/>
      <c r="H29982" s="72"/>
    </row>
    <row r="29983" spans="3:8">
      <c r="C29983" s="62" t="s">
        <v>69207</v>
      </c>
      <c r="D29983" s="63" t="s">
        <v>48580</v>
      </c>
      <c r="G29983" s="72"/>
      <c r="H29983" s="72"/>
    </row>
    <row r="29984" spans="3:8">
      <c r="C29984" s="62" t="s">
        <v>69208</v>
      </c>
      <c r="D29984" s="63" t="s">
        <v>48582</v>
      </c>
      <c r="G29984" s="72"/>
      <c r="H29984" s="72"/>
    </row>
    <row r="29985" spans="3:8">
      <c r="C29985" s="62" t="s">
        <v>69209</v>
      </c>
      <c r="D29985" s="63" t="s">
        <v>48584</v>
      </c>
      <c r="G29985" s="72"/>
      <c r="H29985" s="72"/>
    </row>
    <row r="29986" spans="3:8">
      <c r="C29986" s="62" t="s">
        <v>69210</v>
      </c>
      <c r="D29986" s="63" t="s">
        <v>48586</v>
      </c>
      <c r="G29986" s="72"/>
      <c r="H29986" s="72"/>
    </row>
    <row r="29987" spans="3:8">
      <c r="C29987" s="62" t="s">
        <v>69211</v>
      </c>
      <c r="D29987" s="63" t="s">
        <v>48588</v>
      </c>
      <c r="G29987" s="72"/>
      <c r="H29987" s="72"/>
    </row>
    <row r="29988" spans="3:8">
      <c r="C29988" s="62" t="s">
        <v>69212</v>
      </c>
      <c r="D29988" s="63" t="s">
        <v>48590</v>
      </c>
      <c r="G29988" s="72"/>
      <c r="H29988" s="72"/>
    </row>
    <row r="29989" spans="3:8">
      <c r="C29989" s="62" t="s">
        <v>69213</v>
      </c>
      <c r="D29989" s="63" t="s">
        <v>48592</v>
      </c>
      <c r="G29989" s="72"/>
      <c r="H29989" s="72"/>
    </row>
    <row r="29990" spans="3:8">
      <c r="C29990" s="62" t="s">
        <v>69214</v>
      </c>
      <c r="D29990" s="63" t="s">
        <v>48594</v>
      </c>
      <c r="G29990" s="72"/>
      <c r="H29990" s="72"/>
    </row>
    <row r="29991" spans="3:8">
      <c r="C29991" s="62" t="s">
        <v>69215</v>
      </c>
      <c r="D29991" s="63" t="s">
        <v>48596</v>
      </c>
      <c r="G29991" s="72"/>
      <c r="H29991" s="72"/>
    </row>
    <row r="29992" spans="3:8">
      <c r="C29992" s="62" t="s">
        <v>69216</v>
      </c>
      <c r="D29992" s="63" t="s">
        <v>48598</v>
      </c>
      <c r="G29992" s="72"/>
      <c r="H29992" s="72"/>
    </row>
    <row r="29993" spans="3:8">
      <c r="C29993" s="62" t="s">
        <v>69217</v>
      </c>
      <c r="D29993" s="63" t="s">
        <v>48600</v>
      </c>
      <c r="G29993" s="72"/>
      <c r="H29993" s="72"/>
    </row>
    <row r="29994" spans="3:8">
      <c r="C29994" s="62" t="s">
        <v>69218</v>
      </c>
      <c r="D29994" s="63" t="s">
        <v>48602</v>
      </c>
      <c r="G29994" s="72"/>
      <c r="H29994" s="72"/>
    </row>
    <row r="29995" spans="3:8">
      <c r="C29995" s="62" t="s">
        <v>69219</v>
      </c>
      <c r="D29995" s="63" t="s">
        <v>48604</v>
      </c>
      <c r="G29995" s="72"/>
      <c r="H29995" s="72"/>
    </row>
    <row r="29996" spans="3:8">
      <c r="C29996" s="62" t="s">
        <v>69220</v>
      </c>
      <c r="D29996" s="63" t="s">
        <v>48606</v>
      </c>
      <c r="G29996" s="72"/>
      <c r="H29996" s="72"/>
    </row>
    <row r="29997" spans="3:8">
      <c r="C29997" s="62" t="s">
        <v>69221</v>
      </c>
      <c r="D29997" s="63" t="s">
        <v>48608</v>
      </c>
      <c r="G29997" s="72"/>
      <c r="H29997" s="72"/>
    </row>
    <row r="29998" spans="3:8">
      <c r="C29998" s="62" t="s">
        <v>69222</v>
      </c>
      <c r="D29998" s="63" t="s">
        <v>48610</v>
      </c>
      <c r="G29998" s="72"/>
      <c r="H29998" s="72"/>
    </row>
    <row r="29999" spans="3:8">
      <c r="C29999" s="62" t="s">
        <v>69223</v>
      </c>
      <c r="D29999" s="63" t="s">
        <v>48612</v>
      </c>
      <c r="G29999" s="72"/>
      <c r="H29999" s="72"/>
    </row>
    <row r="30000" spans="3:8">
      <c r="C30000" s="62" t="s">
        <v>69224</v>
      </c>
      <c r="D30000" s="63" t="s">
        <v>48614</v>
      </c>
      <c r="G30000" s="72"/>
      <c r="H30000" s="72"/>
    </row>
    <row r="30001" spans="3:8">
      <c r="C30001" s="62" t="s">
        <v>69225</v>
      </c>
      <c r="D30001" s="63" t="s">
        <v>48616</v>
      </c>
      <c r="G30001" s="72"/>
      <c r="H30001" s="72"/>
    </row>
    <row r="30002" spans="3:8">
      <c r="C30002" s="62" t="s">
        <v>69226</v>
      </c>
      <c r="D30002" s="63" t="s">
        <v>48618</v>
      </c>
      <c r="G30002" s="72"/>
      <c r="H30002" s="72"/>
    </row>
    <row r="30003" spans="3:8">
      <c r="C30003" s="62" t="s">
        <v>69227</v>
      </c>
      <c r="D30003" s="63" t="s">
        <v>48620</v>
      </c>
      <c r="G30003" s="72"/>
      <c r="H30003" s="72"/>
    </row>
    <row r="30004" spans="3:8">
      <c r="C30004" s="62" t="s">
        <v>69228</v>
      </c>
      <c r="D30004" s="63" t="s">
        <v>48622</v>
      </c>
      <c r="G30004" s="72"/>
      <c r="H30004" s="72"/>
    </row>
    <row r="30005" spans="3:8">
      <c r="C30005" s="62" t="s">
        <v>69229</v>
      </c>
      <c r="D30005" s="63" t="s">
        <v>48624</v>
      </c>
      <c r="G30005" s="72"/>
      <c r="H30005" s="72"/>
    </row>
    <row r="30006" spans="3:8">
      <c r="C30006" s="62" t="s">
        <v>69230</v>
      </c>
      <c r="D30006" s="63" t="s">
        <v>48626</v>
      </c>
      <c r="G30006" s="72"/>
      <c r="H30006" s="72"/>
    </row>
    <row r="30007" spans="3:8">
      <c r="C30007" s="62" t="s">
        <v>69231</v>
      </c>
      <c r="D30007" s="63" t="s">
        <v>48628</v>
      </c>
      <c r="G30007" s="72"/>
      <c r="H30007" s="72"/>
    </row>
    <row r="30008" spans="3:8">
      <c r="C30008" s="62" t="s">
        <v>69232</v>
      </c>
      <c r="D30008" s="63" t="s">
        <v>48630</v>
      </c>
      <c r="G30008" s="72"/>
      <c r="H30008" s="72"/>
    </row>
    <row r="30009" spans="3:8">
      <c r="C30009" s="62" t="s">
        <v>69233</v>
      </c>
      <c r="D30009" s="63" t="s">
        <v>48632</v>
      </c>
      <c r="G30009" s="72"/>
      <c r="H30009" s="72"/>
    </row>
    <row r="30010" spans="3:8">
      <c r="C30010" s="62" t="s">
        <v>69234</v>
      </c>
      <c r="D30010" s="63" t="s">
        <v>48634</v>
      </c>
      <c r="G30010" s="72"/>
      <c r="H30010" s="72"/>
    </row>
    <row r="30011" spans="3:8">
      <c r="C30011" s="62" t="s">
        <v>69235</v>
      </c>
      <c r="D30011" s="63" t="s">
        <v>48636</v>
      </c>
      <c r="G30011" s="72"/>
      <c r="H30011" s="72"/>
    </row>
    <row r="30012" spans="3:8">
      <c r="C30012" s="62" t="s">
        <v>69236</v>
      </c>
      <c r="D30012" s="63" t="s">
        <v>48638</v>
      </c>
      <c r="G30012" s="72"/>
      <c r="H30012" s="72"/>
    </row>
    <row r="30013" spans="3:8">
      <c r="C30013" s="62" t="s">
        <v>69237</v>
      </c>
      <c r="D30013" s="63" t="s">
        <v>48640</v>
      </c>
      <c r="G30013" s="72"/>
      <c r="H30013" s="72"/>
    </row>
    <row r="30014" spans="3:8">
      <c r="C30014" s="62" t="s">
        <v>69238</v>
      </c>
      <c r="D30014" s="63" t="s">
        <v>48642</v>
      </c>
      <c r="G30014" s="72"/>
      <c r="H30014" s="72"/>
    </row>
    <row r="30015" spans="3:8">
      <c r="C30015" s="62" t="s">
        <v>69239</v>
      </c>
      <c r="D30015" s="63" t="s">
        <v>48644</v>
      </c>
      <c r="G30015" s="72"/>
      <c r="H30015" s="72"/>
    </row>
    <row r="30016" spans="3:8">
      <c r="C30016" s="62" t="s">
        <v>69240</v>
      </c>
      <c r="D30016" s="63" t="s">
        <v>48646</v>
      </c>
      <c r="G30016" s="72"/>
      <c r="H30016" s="72"/>
    </row>
    <row r="30017" spans="3:8">
      <c r="C30017" s="62" t="s">
        <v>69241</v>
      </c>
      <c r="D30017" s="63" t="s">
        <v>48648</v>
      </c>
      <c r="G30017" s="72"/>
      <c r="H30017" s="72"/>
    </row>
    <row r="30018" spans="3:8">
      <c r="C30018" s="62" t="s">
        <v>69242</v>
      </c>
      <c r="D30018" s="63" t="s">
        <v>48650</v>
      </c>
      <c r="G30018" s="72"/>
      <c r="H30018" s="72"/>
    </row>
    <row r="30019" spans="3:8">
      <c r="C30019" s="62" t="s">
        <v>69243</v>
      </c>
      <c r="D30019" s="63" t="s">
        <v>48652</v>
      </c>
      <c r="G30019" s="72"/>
      <c r="H30019" s="72"/>
    </row>
    <row r="30020" spans="3:8">
      <c r="C30020" s="62" t="s">
        <v>69244</v>
      </c>
      <c r="D30020" s="63" t="s">
        <v>48654</v>
      </c>
      <c r="G30020" s="72"/>
      <c r="H30020" s="72"/>
    </row>
    <row r="30021" spans="3:8">
      <c r="C30021" s="62" t="s">
        <v>48655</v>
      </c>
      <c r="D30021" s="63" t="s">
        <v>48656</v>
      </c>
      <c r="G30021" s="72"/>
      <c r="H30021" s="72"/>
    </row>
    <row r="30022" spans="3:8">
      <c r="C30022" s="62" t="s">
        <v>48657</v>
      </c>
      <c r="D30022" s="63" t="s">
        <v>48658</v>
      </c>
      <c r="G30022" s="72"/>
      <c r="H30022" s="72"/>
    </row>
    <row r="30023" spans="3:8">
      <c r="C30023" s="62" t="s">
        <v>69245</v>
      </c>
      <c r="D30023" s="63" t="s">
        <v>48660</v>
      </c>
      <c r="G30023" s="72"/>
      <c r="H30023" s="72"/>
    </row>
    <row r="30024" spans="3:8">
      <c r="C30024" s="62" t="s">
        <v>69246</v>
      </c>
      <c r="D30024" s="63" t="s">
        <v>48662</v>
      </c>
      <c r="G30024" s="72"/>
      <c r="H30024" s="72"/>
    </row>
    <row r="30025" spans="3:8">
      <c r="C30025" s="62" t="s">
        <v>69247</v>
      </c>
      <c r="D30025" s="63" t="s">
        <v>48664</v>
      </c>
      <c r="G30025" s="72"/>
      <c r="H30025" s="72"/>
    </row>
    <row r="30026" spans="3:8">
      <c r="C30026" s="62" t="s">
        <v>69248</v>
      </c>
      <c r="D30026" s="63" t="s">
        <v>48666</v>
      </c>
      <c r="G30026" s="72"/>
      <c r="H30026" s="72"/>
    </row>
    <row r="30027" spans="3:8">
      <c r="C30027" s="62" t="s">
        <v>69249</v>
      </c>
      <c r="D30027" s="63" t="s">
        <v>48668</v>
      </c>
      <c r="G30027" s="72"/>
      <c r="H30027" s="72"/>
    </row>
    <row r="30028" spans="3:8">
      <c r="C30028" s="62" t="s">
        <v>69250</v>
      </c>
      <c r="D30028" s="63" t="s">
        <v>48670</v>
      </c>
      <c r="G30028" s="72"/>
      <c r="H30028" s="72"/>
    </row>
    <row r="30029" spans="3:8">
      <c r="C30029" s="62" t="s">
        <v>69251</v>
      </c>
      <c r="D30029" s="63" t="s">
        <v>48672</v>
      </c>
      <c r="G30029" s="72"/>
      <c r="H30029" s="72"/>
    </row>
    <row r="30030" spans="3:8">
      <c r="C30030" s="62" t="s">
        <v>69252</v>
      </c>
      <c r="D30030" s="63" t="s">
        <v>48674</v>
      </c>
      <c r="G30030" s="72"/>
      <c r="H30030" s="72"/>
    </row>
    <row r="30031" spans="3:8">
      <c r="C30031" s="62" t="s">
        <v>69253</v>
      </c>
      <c r="D30031" s="63" t="s">
        <v>48676</v>
      </c>
      <c r="G30031" s="72"/>
      <c r="H30031" s="72"/>
    </row>
    <row r="30032" spans="3:8">
      <c r="C30032" s="62" t="s">
        <v>69254</v>
      </c>
      <c r="D30032" s="63" t="s">
        <v>48678</v>
      </c>
      <c r="G30032" s="72"/>
      <c r="H30032" s="72"/>
    </row>
    <row r="30033" spans="3:8">
      <c r="C30033" s="62" t="s">
        <v>69255</v>
      </c>
      <c r="D30033" s="63" t="s">
        <v>48680</v>
      </c>
      <c r="G30033" s="72"/>
      <c r="H30033" s="72"/>
    </row>
    <row r="30034" spans="3:8">
      <c r="C30034" s="62" t="s">
        <v>69256</v>
      </c>
      <c r="D30034" s="63" t="s">
        <v>48682</v>
      </c>
      <c r="G30034" s="72"/>
      <c r="H30034" s="72"/>
    </row>
    <row r="30035" spans="3:8">
      <c r="C30035" s="62" t="s">
        <v>69257</v>
      </c>
      <c r="D30035" s="63" t="s">
        <v>48684</v>
      </c>
      <c r="G30035" s="72"/>
      <c r="H30035" s="72"/>
    </row>
    <row r="30036" spans="3:8">
      <c r="C30036" s="62" t="s">
        <v>69258</v>
      </c>
      <c r="D30036" s="63" t="s">
        <v>48686</v>
      </c>
      <c r="G30036" s="72"/>
      <c r="H30036" s="72"/>
    </row>
    <row r="30037" spans="3:8">
      <c r="C30037" s="62" t="s">
        <v>69259</v>
      </c>
      <c r="D30037" s="63" t="s">
        <v>48688</v>
      </c>
      <c r="G30037" s="72"/>
      <c r="H30037" s="72"/>
    </row>
    <row r="30038" spans="3:8">
      <c r="C30038" s="62" t="s">
        <v>69260</v>
      </c>
      <c r="D30038" s="63" t="s">
        <v>48690</v>
      </c>
      <c r="G30038" s="72"/>
      <c r="H30038" s="72"/>
    </row>
    <row r="30039" spans="3:8">
      <c r="C30039" s="62" t="s">
        <v>69261</v>
      </c>
      <c r="D30039" s="63" t="s">
        <v>48692</v>
      </c>
      <c r="G30039" s="72"/>
      <c r="H30039" s="72"/>
    </row>
    <row r="30040" spans="3:8">
      <c r="C30040" s="62" t="s">
        <v>69262</v>
      </c>
      <c r="D30040" s="63" t="s">
        <v>48694</v>
      </c>
      <c r="G30040" s="72"/>
      <c r="H30040" s="72"/>
    </row>
    <row r="30041" spans="3:8">
      <c r="C30041" s="62" t="s">
        <v>69263</v>
      </c>
      <c r="D30041" s="63" t="s">
        <v>48696</v>
      </c>
      <c r="G30041" s="72"/>
      <c r="H30041" s="72"/>
    </row>
    <row r="30042" spans="3:8">
      <c r="C30042" s="62" t="s">
        <v>69264</v>
      </c>
      <c r="D30042" s="63" t="s">
        <v>48698</v>
      </c>
      <c r="G30042" s="72"/>
      <c r="H30042" s="72"/>
    </row>
    <row r="30043" spans="3:8">
      <c r="C30043" s="62" t="s">
        <v>69265</v>
      </c>
      <c r="D30043" s="63" t="s">
        <v>48700</v>
      </c>
      <c r="G30043" s="72"/>
      <c r="H30043" s="72"/>
    </row>
    <row r="30044" spans="3:8">
      <c r="C30044" s="62" t="s">
        <v>69266</v>
      </c>
      <c r="D30044" s="63" t="s">
        <v>48702</v>
      </c>
      <c r="G30044" s="72"/>
      <c r="H30044" s="72"/>
    </row>
    <row r="30045" spans="3:8">
      <c r="C30045" s="62" t="s">
        <v>69267</v>
      </c>
      <c r="D30045" s="63" t="s">
        <v>48704</v>
      </c>
      <c r="G30045" s="72"/>
      <c r="H30045" s="72"/>
    </row>
    <row r="30046" spans="3:8">
      <c r="C30046" s="62" t="s">
        <v>69268</v>
      </c>
      <c r="D30046" s="63" t="s">
        <v>48706</v>
      </c>
      <c r="G30046" s="72"/>
      <c r="H30046" s="72"/>
    </row>
    <row r="30047" spans="3:8">
      <c r="C30047" s="62" t="s">
        <v>69269</v>
      </c>
      <c r="D30047" s="63" t="s">
        <v>48708</v>
      </c>
      <c r="G30047" s="72"/>
      <c r="H30047" s="72"/>
    </row>
    <row r="30048" spans="3:8">
      <c r="C30048" s="62" t="s">
        <v>69270</v>
      </c>
      <c r="D30048" s="63" t="s">
        <v>48710</v>
      </c>
      <c r="G30048" s="72"/>
      <c r="H30048" s="72"/>
    </row>
    <row r="30049" spans="3:8">
      <c r="C30049" s="62" t="s">
        <v>69271</v>
      </c>
      <c r="D30049" s="63" t="s">
        <v>48712</v>
      </c>
      <c r="G30049" s="72"/>
      <c r="H30049" s="72"/>
    </row>
    <row r="30050" spans="3:8">
      <c r="C30050" s="62" t="s">
        <v>69272</v>
      </c>
      <c r="D30050" s="63" t="s">
        <v>48714</v>
      </c>
      <c r="G30050" s="72"/>
      <c r="H30050" s="72"/>
    </row>
    <row r="30051" spans="3:8">
      <c r="C30051" s="62" t="s">
        <v>69273</v>
      </c>
      <c r="D30051" s="63" t="s">
        <v>48716</v>
      </c>
      <c r="G30051" s="72"/>
      <c r="H30051" s="72"/>
    </row>
    <row r="30052" spans="3:8">
      <c r="C30052" s="62" t="s">
        <v>69274</v>
      </c>
      <c r="D30052" s="63" t="s">
        <v>48718</v>
      </c>
      <c r="G30052" s="72"/>
      <c r="H30052" s="72"/>
    </row>
    <row r="30053" spans="3:8">
      <c r="C30053" s="62" t="s">
        <v>69275</v>
      </c>
      <c r="D30053" s="63" t="s">
        <v>48720</v>
      </c>
      <c r="G30053" s="72"/>
      <c r="H30053" s="72"/>
    </row>
    <row r="30054" spans="3:8">
      <c r="C30054" s="62" t="s">
        <v>69276</v>
      </c>
      <c r="D30054" s="63" t="s">
        <v>48722</v>
      </c>
      <c r="G30054" s="72"/>
      <c r="H30054" s="72"/>
    </row>
    <row r="30055" spans="3:8">
      <c r="C30055" s="62" t="s">
        <v>69277</v>
      </c>
      <c r="D30055" s="63" t="s">
        <v>48724</v>
      </c>
      <c r="G30055" s="72"/>
      <c r="H30055" s="72"/>
    </row>
    <row r="30056" spans="3:8">
      <c r="C30056" s="62" t="s">
        <v>69278</v>
      </c>
      <c r="D30056" s="63" t="s">
        <v>48726</v>
      </c>
      <c r="G30056" s="72"/>
      <c r="H30056" s="72"/>
    </row>
    <row r="30057" spans="3:8">
      <c r="C30057" s="62" t="s">
        <v>69279</v>
      </c>
      <c r="D30057" s="63" t="s">
        <v>48728</v>
      </c>
      <c r="G30057" s="72"/>
      <c r="H30057" s="72"/>
    </row>
    <row r="30058" spans="3:8">
      <c r="C30058" s="62" t="s">
        <v>69280</v>
      </c>
      <c r="D30058" s="63" t="s">
        <v>48730</v>
      </c>
      <c r="G30058" s="72"/>
      <c r="H30058" s="72"/>
    </row>
    <row r="30059" spans="3:8">
      <c r="C30059" s="62" t="s">
        <v>69281</v>
      </c>
      <c r="D30059" s="63" t="s">
        <v>48732</v>
      </c>
      <c r="G30059" s="72"/>
      <c r="H30059" s="72"/>
    </row>
    <row r="30060" spans="3:8">
      <c r="C30060" s="62" t="s">
        <v>69282</v>
      </c>
      <c r="D30060" s="63" t="s">
        <v>48734</v>
      </c>
      <c r="G30060" s="72"/>
      <c r="H30060" s="72"/>
    </row>
    <row r="30061" spans="3:8">
      <c r="C30061" s="62" t="s">
        <v>69283</v>
      </c>
      <c r="D30061" s="63" t="s">
        <v>48736</v>
      </c>
      <c r="G30061" s="72"/>
      <c r="H30061" s="72"/>
    </row>
    <row r="30062" spans="3:8">
      <c r="C30062" s="62" t="s">
        <v>69284</v>
      </c>
      <c r="D30062" s="63" t="s">
        <v>48738</v>
      </c>
      <c r="G30062" s="72"/>
      <c r="H30062" s="72"/>
    </row>
    <row r="30063" spans="3:8">
      <c r="C30063" s="62" t="s">
        <v>69285</v>
      </c>
      <c r="D30063" s="63" t="s">
        <v>48740</v>
      </c>
      <c r="G30063" s="72"/>
      <c r="H30063" s="72"/>
    </row>
    <row r="30064" spans="3:8">
      <c r="C30064" s="62" t="s">
        <v>69286</v>
      </c>
      <c r="D30064" s="63" t="s">
        <v>48742</v>
      </c>
      <c r="G30064" s="72"/>
      <c r="H30064" s="72"/>
    </row>
    <row r="30065" spans="3:8">
      <c r="C30065" s="62" t="s">
        <v>69287</v>
      </c>
      <c r="D30065" s="63" t="s">
        <v>48744</v>
      </c>
      <c r="G30065" s="72"/>
      <c r="H30065" s="72"/>
    </row>
    <row r="30066" spans="3:8">
      <c r="C30066" s="62" t="s">
        <v>69288</v>
      </c>
      <c r="D30066" s="63" t="s">
        <v>48746</v>
      </c>
      <c r="G30066" s="72"/>
      <c r="H30066" s="72"/>
    </row>
    <row r="30067" spans="3:8">
      <c r="C30067" s="62" t="s">
        <v>69289</v>
      </c>
      <c r="D30067" s="63" t="s">
        <v>48748</v>
      </c>
      <c r="G30067" s="72"/>
      <c r="H30067" s="72"/>
    </row>
    <row r="30068" spans="3:8">
      <c r="C30068" s="62" t="s">
        <v>69290</v>
      </c>
      <c r="D30068" s="63" t="s">
        <v>48750</v>
      </c>
      <c r="G30068" s="72"/>
      <c r="H30068" s="72"/>
    </row>
    <row r="30069" spans="3:8">
      <c r="C30069" s="62" t="s">
        <v>69291</v>
      </c>
      <c r="D30069" s="63" t="s">
        <v>48752</v>
      </c>
      <c r="G30069" s="72"/>
      <c r="H30069" s="72"/>
    </row>
    <row r="30070" spans="3:8">
      <c r="C30070" s="62" t="s">
        <v>69292</v>
      </c>
      <c r="D30070" s="63" t="s">
        <v>48754</v>
      </c>
      <c r="G30070" s="72"/>
      <c r="H30070" s="72"/>
    </row>
    <row r="30071" spans="3:8">
      <c r="C30071" s="62" t="s">
        <v>69293</v>
      </c>
      <c r="D30071" s="63" t="s">
        <v>48756</v>
      </c>
      <c r="G30071" s="72"/>
      <c r="H30071" s="72"/>
    </row>
    <row r="30072" spans="3:8">
      <c r="C30072" s="62" t="s">
        <v>69294</v>
      </c>
      <c r="D30072" s="63" t="s">
        <v>48758</v>
      </c>
      <c r="G30072" s="72"/>
      <c r="H30072" s="72"/>
    </row>
    <row r="30073" spans="3:8">
      <c r="C30073" s="62" t="s">
        <v>69295</v>
      </c>
      <c r="D30073" s="63" t="s">
        <v>48760</v>
      </c>
      <c r="G30073" s="72"/>
      <c r="H30073" s="72"/>
    </row>
    <row r="30074" spans="3:8">
      <c r="C30074" s="62" t="s">
        <v>69296</v>
      </c>
      <c r="D30074" s="63" t="s">
        <v>48762</v>
      </c>
      <c r="G30074" s="72"/>
      <c r="H30074" s="72"/>
    </row>
    <row r="30075" spans="3:8">
      <c r="C30075" s="62" t="s">
        <v>69297</v>
      </c>
      <c r="D30075" s="63" t="s">
        <v>48764</v>
      </c>
      <c r="G30075" s="72"/>
      <c r="H30075" s="72"/>
    </row>
    <row r="30076" spans="3:8">
      <c r="C30076" s="62" t="s">
        <v>69298</v>
      </c>
      <c r="D30076" s="63" t="s">
        <v>48766</v>
      </c>
      <c r="G30076" s="72"/>
      <c r="H30076" s="72"/>
    </row>
    <row r="30077" spans="3:8">
      <c r="C30077" s="62" t="s">
        <v>69299</v>
      </c>
      <c r="D30077" s="63" t="s">
        <v>48768</v>
      </c>
      <c r="G30077" s="72"/>
      <c r="H30077" s="72"/>
    </row>
    <row r="30078" spans="3:8">
      <c r="C30078" s="62" t="s">
        <v>69300</v>
      </c>
      <c r="D30078" s="63" t="s">
        <v>48770</v>
      </c>
      <c r="G30078" s="72"/>
      <c r="H30078" s="72"/>
    </row>
    <row r="30079" spans="3:8">
      <c r="C30079" s="62" t="s">
        <v>69301</v>
      </c>
      <c r="D30079" s="63" t="s">
        <v>48772</v>
      </c>
      <c r="G30079" s="72"/>
      <c r="H30079" s="72"/>
    </row>
    <row r="30080" spans="3:8">
      <c r="C30080" s="62" t="s">
        <v>69302</v>
      </c>
      <c r="D30080" s="63" t="s">
        <v>48774</v>
      </c>
      <c r="G30080" s="72"/>
      <c r="H30080" s="72"/>
    </row>
    <row r="30081" spans="3:8">
      <c r="C30081" s="62" t="s">
        <v>69303</v>
      </c>
      <c r="D30081" s="63" t="s">
        <v>48776</v>
      </c>
      <c r="G30081" s="72"/>
      <c r="H30081" s="72"/>
    </row>
    <row r="30082" spans="3:8">
      <c r="C30082" s="62" t="s">
        <v>69304</v>
      </c>
      <c r="D30082" s="63" t="s">
        <v>48778</v>
      </c>
      <c r="G30082" s="72"/>
      <c r="H30082" s="72"/>
    </row>
    <row r="30083" spans="3:8">
      <c r="C30083" s="62" t="s">
        <v>69305</v>
      </c>
      <c r="D30083" s="63" t="s">
        <v>48780</v>
      </c>
      <c r="G30083" s="72"/>
      <c r="H30083" s="72"/>
    </row>
    <row r="30084" spans="3:8">
      <c r="C30084" s="62" t="s">
        <v>69306</v>
      </c>
      <c r="D30084" s="63" t="s">
        <v>48782</v>
      </c>
      <c r="G30084" s="72"/>
      <c r="H30084" s="72"/>
    </row>
    <row r="30085" spans="3:8">
      <c r="C30085" s="62" t="s">
        <v>69307</v>
      </c>
      <c r="D30085" s="63" t="s">
        <v>48784</v>
      </c>
      <c r="G30085" s="72"/>
      <c r="H30085" s="72"/>
    </row>
    <row r="30086" spans="3:8">
      <c r="C30086" s="62" t="s">
        <v>69308</v>
      </c>
      <c r="D30086" s="63" t="s">
        <v>48786</v>
      </c>
      <c r="G30086" s="72"/>
      <c r="H30086" s="72"/>
    </row>
    <row r="30087" spans="3:8">
      <c r="C30087" s="62" t="s">
        <v>69309</v>
      </c>
      <c r="D30087" s="63" t="s">
        <v>48788</v>
      </c>
      <c r="G30087" s="72"/>
      <c r="H30087" s="72"/>
    </row>
    <row r="30088" spans="3:8">
      <c r="C30088" s="62" t="s">
        <v>69310</v>
      </c>
      <c r="D30088" s="63" t="s">
        <v>48790</v>
      </c>
      <c r="G30088" s="72"/>
      <c r="H30088" s="72"/>
    </row>
    <row r="30089" spans="3:8">
      <c r="C30089" s="62" t="s">
        <v>69311</v>
      </c>
      <c r="D30089" s="63" t="s">
        <v>48792</v>
      </c>
      <c r="G30089" s="72"/>
      <c r="H30089" s="72"/>
    </row>
    <row r="30090" spans="3:8">
      <c r="C30090" s="62" t="s">
        <v>69312</v>
      </c>
      <c r="D30090" s="63" t="s">
        <v>48794</v>
      </c>
      <c r="G30090" s="72"/>
      <c r="H30090" s="72"/>
    </row>
    <row r="30091" spans="3:8">
      <c r="C30091" s="62" t="s">
        <v>69313</v>
      </c>
      <c r="D30091" s="63" t="s">
        <v>48796</v>
      </c>
      <c r="G30091" s="72"/>
      <c r="H30091" s="72"/>
    </row>
    <row r="30092" spans="3:8">
      <c r="C30092" s="62" t="s">
        <v>69314</v>
      </c>
      <c r="D30092" s="63" t="s">
        <v>48798</v>
      </c>
      <c r="G30092" s="72"/>
      <c r="H30092" s="72"/>
    </row>
    <row r="30093" spans="3:8">
      <c r="C30093" s="62" t="s">
        <v>69315</v>
      </c>
      <c r="D30093" s="63" t="s">
        <v>48800</v>
      </c>
      <c r="G30093" s="72"/>
      <c r="H30093" s="72"/>
    </row>
    <row r="30094" spans="3:8">
      <c r="C30094" s="62" t="s">
        <v>69316</v>
      </c>
      <c r="D30094" s="63" t="s">
        <v>48802</v>
      </c>
      <c r="G30094" s="72"/>
      <c r="H30094" s="72"/>
    </row>
    <row r="30095" spans="3:8">
      <c r="C30095" s="62" t="s">
        <v>69317</v>
      </c>
      <c r="D30095" s="63" t="s">
        <v>48804</v>
      </c>
      <c r="G30095" s="72"/>
      <c r="H30095" s="72"/>
    </row>
    <row r="30096" spans="3:8">
      <c r="C30096" s="62" t="s">
        <v>69318</v>
      </c>
      <c r="D30096" s="63" t="s">
        <v>48806</v>
      </c>
      <c r="G30096" s="72"/>
      <c r="H30096" s="72"/>
    </row>
    <row r="30097" spans="3:8">
      <c r="C30097" s="62" t="s">
        <v>69319</v>
      </c>
      <c r="D30097" s="63" t="s">
        <v>48808</v>
      </c>
      <c r="G30097" s="72"/>
      <c r="H30097" s="72"/>
    </row>
    <row r="30098" spans="3:8">
      <c r="C30098" s="62" t="s">
        <v>69320</v>
      </c>
      <c r="D30098" s="63" t="s">
        <v>48810</v>
      </c>
      <c r="G30098" s="72"/>
      <c r="H30098" s="72"/>
    </row>
    <row r="30099" spans="3:8">
      <c r="C30099" s="62" t="s">
        <v>69321</v>
      </c>
      <c r="D30099" s="63" t="s">
        <v>48812</v>
      </c>
      <c r="G30099" s="72"/>
      <c r="H30099" s="72"/>
    </row>
    <row r="30100" spans="3:8">
      <c r="C30100" s="62" t="s">
        <v>69322</v>
      </c>
      <c r="D30100" s="63" t="s">
        <v>48814</v>
      </c>
      <c r="G30100" s="72"/>
      <c r="H30100" s="72"/>
    </row>
    <row r="30101" spans="3:8">
      <c r="C30101" s="62" t="s">
        <v>69323</v>
      </c>
      <c r="D30101" s="63" t="s">
        <v>48816</v>
      </c>
      <c r="G30101" s="72"/>
      <c r="H30101" s="72"/>
    </row>
    <row r="30102" spans="3:8">
      <c r="C30102" s="62" t="s">
        <v>69324</v>
      </c>
      <c r="D30102" s="63" t="s">
        <v>48818</v>
      </c>
      <c r="G30102" s="72"/>
      <c r="H30102" s="72"/>
    </row>
    <row r="30103" spans="3:8">
      <c r="C30103" s="62" t="s">
        <v>69325</v>
      </c>
      <c r="D30103" s="63" t="s">
        <v>48820</v>
      </c>
      <c r="G30103" s="72"/>
      <c r="H30103" s="72"/>
    </row>
    <row r="30104" spans="3:8">
      <c r="C30104" s="62" t="s">
        <v>69326</v>
      </c>
      <c r="D30104" s="63" t="s">
        <v>48822</v>
      </c>
      <c r="G30104" s="72"/>
      <c r="H30104" s="72"/>
    </row>
    <row r="30105" spans="3:8">
      <c r="C30105" s="62" t="s">
        <v>69327</v>
      </c>
      <c r="D30105" s="63" t="s">
        <v>48824</v>
      </c>
      <c r="G30105" s="72"/>
      <c r="H30105" s="72"/>
    </row>
    <row r="30106" spans="3:8">
      <c r="C30106" s="62" t="s">
        <v>69328</v>
      </c>
      <c r="D30106" s="63" t="s">
        <v>48826</v>
      </c>
      <c r="G30106" s="72"/>
      <c r="H30106" s="72"/>
    </row>
    <row r="30107" spans="3:8">
      <c r="C30107" s="62" t="s">
        <v>69329</v>
      </c>
      <c r="D30107" s="63" t="s">
        <v>48828</v>
      </c>
      <c r="G30107" s="72"/>
      <c r="H30107" s="72"/>
    </row>
    <row r="30108" spans="3:8">
      <c r="C30108" s="62" t="s">
        <v>69330</v>
      </c>
      <c r="D30108" s="63" t="s">
        <v>48830</v>
      </c>
      <c r="G30108" s="72"/>
      <c r="H30108" s="72"/>
    </row>
    <row r="30109" spans="3:8">
      <c r="C30109" s="62" t="s">
        <v>69331</v>
      </c>
      <c r="D30109" s="63" t="s">
        <v>48832</v>
      </c>
      <c r="G30109" s="72"/>
      <c r="H30109" s="72"/>
    </row>
    <row r="30110" spans="3:8">
      <c r="C30110" s="62" t="s">
        <v>69332</v>
      </c>
      <c r="D30110" s="63" t="s">
        <v>48834</v>
      </c>
      <c r="G30110" s="72"/>
      <c r="H30110" s="72"/>
    </row>
    <row r="30111" spans="3:8">
      <c r="C30111" s="62" t="s">
        <v>69333</v>
      </c>
      <c r="D30111" s="63" t="s">
        <v>48836</v>
      </c>
      <c r="G30111" s="72"/>
      <c r="H30111" s="72"/>
    </row>
    <row r="30112" spans="3:8">
      <c r="C30112" s="62" t="s">
        <v>69334</v>
      </c>
      <c r="D30112" s="63" t="s">
        <v>48838</v>
      </c>
      <c r="G30112" s="72"/>
      <c r="H30112" s="72"/>
    </row>
    <row r="30113" spans="3:8">
      <c r="C30113" s="62" t="s">
        <v>69335</v>
      </c>
      <c r="D30113" s="63" t="s">
        <v>48840</v>
      </c>
      <c r="G30113" s="72"/>
      <c r="H30113" s="72"/>
    </row>
    <row r="30114" spans="3:8">
      <c r="C30114" s="62" t="s">
        <v>69336</v>
      </c>
      <c r="D30114" s="63" t="s">
        <v>48842</v>
      </c>
      <c r="G30114" s="72"/>
      <c r="H30114" s="72"/>
    </row>
    <row r="30115" spans="3:8">
      <c r="C30115" s="62" t="s">
        <v>69337</v>
      </c>
      <c r="D30115" s="63" t="s">
        <v>48844</v>
      </c>
      <c r="G30115" s="72"/>
      <c r="H30115" s="72"/>
    </row>
    <row r="30116" spans="3:8">
      <c r="C30116" s="62" t="s">
        <v>69338</v>
      </c>
      <c r="D30116" s="63" t="s">
        <v>48846</v>
      </c>
      <c r="G30116" s="72"/>
      <c r="H30116" s="72"/>
    </row>
    <row r="30117" spans="3:8">
      <c r="C30117" s="62" t="s">
        <v>69339</v>
      </c>
      <c r="D30117" s="63" t="s">
        <v>48848</v>
      </c>
      <c r="G30117" s="72"/>
      <c r="H30117" s="72"/>
    </row>
    <row r="30118" spans="3:8">
      <c r="C30118" s="62" t="s">
        <v>69340</v>
      </c>
      <c r="D30118" s="63" t="s">
        <v>48850</v>
      </c>
      <c r="G30118" s="72"/>
      <c r="H30118" s="72"/>
    </row>
    <row r="30119" spans="3:8">
      <c r="C30119" s="62" t="s">
        <v>69341</v>
      </c>
      <c r="D30119" s="63" t="s">
        <v>48852</v>
      </c>
      <c r="G30119" s="72"/>
      <c r="H30119" s="72"/>
    </row>
    <row r="30120" spans="3:8">
      <c r="C30120" s="62" t="s">
        <v>69342</v>
      </c>
      <c r="D30120" s="63" t="s">
        <v>48854</v>
      </c>
      <c r="G30120" s="72"/>
      <c r="H30120" s="72"/>
    </row>
    <row r="30121" spans="3:8">
      <c r="C30121" s="62" t="s">
        <v>69343</v>
      </c>
      <c r="D30121" s="63" t="s">
        <v>48856</v>
      </c>
      <c r="G30121" s="72"/>
      <c r="H30121" s="72"/>
    </row>
    <row r="30122" spans="3:8">
      <c r="C30122" s="62" t="s">
        <v>69344</v>
      </c>
      <c r="D30122" s="63" t="s">
        <v>48858</v>
      </c>
      <c r="G30122" s="72"/>
      <c r="H30122" s="72"/>
    </row>
    <row r="30123" spans="3:8">
      <c r="C30123" s="62" t="s">
        <v>69345</v>
      </c>
      <c r="D30123" s="63" t="s">
        <v>48860</v>
      </c>
      <c r="G30123" s="72"/>
      <c r="H30123" s="72"/>
    </row>
    <row r="30124" spans="3:8">
      <c r="C30124" s="62" t="s">
        <v>69346</v>
      </c>
      <c r="D30124" s="63" t="s">
        <v>48862</v>
      </c>
      <c r="G30124" s="72"/>
      <c r="H30124" s="72"/>
    </row>
    <row r="30125" spans="3:8">
      <c r="C30125" s="62" t="s">
        <v>69347</v>
      </c>
      <c r="D30125" s="63" t="s">
        <v>48864</v>
      </c>
      <c r="G30125" s="72"/>
      <c r="H30125" s="72"/>
    </row>
    <row r="30126" spans="3:8">
      <c r="C30126" s="62" t="s">
        <v>69348</v>
      </c>
      <c r="D30126" s="63" t="s">
        <v>48866</v>
      </c>
      <c r="G30126" s="72"/>
      <c r="H30126" s="72"/>
    </row>
    <row r="30127" spans="3:8">
      <c r="C30127" s="62" t="s">
        <v>69349</v>
      </c>
      <c r="D30127" s="63" t="s">
        <v>48868</v>
      </c>
      <c r="G30127" s="72"/>
      <c r="H30127" s="72"/>
    </row>
    <row r="30128" spans="3:8">
      <c r="C30128" s="62" t="s">
        <v>69350</v>
      </c>
      <c r="D30128" s="63" t="s">
        <v>48870</v>
      </c>
      <c r="G30128" s="72"/>
      <c r="H30128" s="72"/>
    </row>
    <row r="30129" spans="3:8">
      <c r="C30129" s="62" t="s">
        <v>69351</v>
      </c>
      <c r="D30129" s="63" t="s">
        <v>48872</v>
      </c>
      <c r="G30129" s="72"/>
      <c r="H30129" s="72"/>
    </row>
    <row r="30130" spans="3:8">
      <c r="C30130" s="62" t="s">
        <v>69352</v>
      </c>
      <c r="D30130" s="63" t="s">
        <v>48874</v>
      </c>
      <c r="G30130" s="72"/>
      <c r="H30130" s="72"/>
    </row>
    <row r="30131" spans="3:8">
      <c r="C30131" s="62" t="s">
        <v>69353</v>
      </c>
      <c r="D30131" s="63" t="s">
        <v>48876</v>
      </c>
      <c r="G30131" s="72"/>
      <c r="H30131" s="72"/>
    </row>
    <row r="30132" spans="3:8">
      <c r="C30132" s="62" t="s">
        <v>69354</v>
      </c>
      <c r="D30132" s="63" t="s">
        <v>48878</v>
      </c>
      <c r="G30132" s="72"/>
      <c r="H30132" s="72"/>
    </row>
    <row r="30133" spans="3:8">
      <c r="C30133" s="62" t="s">
        <v>69355</v>
      </c>
      <c r="D30133" s="63" t="s">
        <v>48880</v>
      </c>
      <c r="G30133" s="72"/>
      <c r="H30133" s="72"/>
    </row>
    <row r="30134" spans="3:8">
      <c r="C30134" s="62" t="s">
        <v>69356</v>
      </c>
      <c r="D30134" s="63" t="s">
        <v>48882</v>
      </c>
      <c r="G30134" s="72"/>
      <c r="H30134" s="72"/>
    </row>
    <row r="30135" spans="3:8">
      <c r="C30135" s="62" t="s">
        <v>69357</v>
      </c>
      <c r="D30135" s="63" t="s">
        <v>48884</v>
      </c>
      <c r="G30135" s="72"/>
      <c r="H30135" s="72"/>
    </row>
    <row r="30136" spans="3:8">
      <c r="C30136" s="62" t="s">
        <v>69358</v>
      </c>
      <c r="D30136" s="63" t="s">
        <v>48886</v>
      </c>
      <c r="G30136" s="72"/>
      <c r="H30136" s="72"/>
    </row>
    <row r="30137" spans="3:8">
      <c r="C30137" s="62" t="s">
        <v>69359</v>
      </c>
      <c r="D30137" s="63" t="s">
        <v>48888</v>
      </c>
      <c r="G30137" s="72"/>
      <c r="H30137" s="72"/>
    </row>
    <row r="30138" spans="3:8">
      <c r="C30138" s="62" t="s">
        <v>69360</v>
      </c>
      <c r="D30138" s="63" t="s">
        <v>48890</v>
      </c>
      <c r="G30138" s="72"/>
      <c r="H30138" s="72"/>
    </row>
    <row r="30139" spans="3:8">
      <c r="C30139" s="62" t="s">
        <v>69361</v>
      </c>
      <c r="D30139" s="63" t="s">
        <v>48892</v>
      </c>
      <c r="G30139" s="72"/>
      <c r="H30139" s="72"/>
    </row>
    <row r="30140" spans="3:8">
      <c r="C30140" s="62" t="s">
        <v>69362</v>
      </c>
      <c r="D30140" s="63" t="s">
        <v>48894</v>
      </c>
      <c r="G30140" s="72"/>
      <c r="H30140" s="72"/>
    </row>
    <row r="30141" spans="3:8">
      <c r="C30141" s="62" t="s">
        <v>69363</v>
      </c>
      <c r="D30141" s="63" t="s">
        <v>48896</v>
      </c>
      <c r="G30141" s="72"/>
      <c r="H30141" s="72"/>
    </row>
    <row r="30142" spans="3:8">
      <c r="C30142" s="62" t="s">
        <v>69364</v>
      </c>
      <c r="D30142" s="63" t="s">
        <v>48898</v>
      </c>
      <c r="G30142" s="72"/>
      <c r="H30142" s="72"/>
    </row>
    <row r="30143" spans="3:8">
      <c r="C30143" s="62" t="s">
        <v>69365</v>
      </c>
      <c r="D30143" s="63" t="s">
        <v>48900</v>
      </c>
      <c r="G30143" s="72"/>
      <c r="H30143" s="72"/>
    </row>
    <row r="30144" spans="3:8">
      <c r="C30144" s="62" t="s">
        <v>69366</v>
      </c>
      <c r="D30144" s="63" t="s">
        <v>48902</v>
      </c>
      <c r="G30144" s="72"/>
      <c r="H30144" s="72"/>
    </row>
    <row r="30145" spans="3:8">
      <c r="C30145" s="62" t="s">
        <v>69367</v>
      </c>
      <c r="D30145" s="63" t="s">
        <v>48904</v>
      </c>
      <c r="G30145" s="72"/>
      <c r="H30145" s="72"/>
    </row>
    <row r="30146" spans="3:8">
      <c r="C30146" s="62" t="s">
        <v>69368</v>
      </c>
      <c r="D30146" s="63" t="s">
        <v>48906</v>
      </c>
      <c r="G30146" s="72"/>
      <c r="H30146" s="72"/>
    </row>
    <row r="30147" spans="3:8">
      <c r="C30147" s="62" t="s">
        <v>69369</v>
      </c>
      <c r="D30147" s="63" t="s">
        <v>48908</v>
      </c>
      <c r="G30147" s="72"/>
      <c r="H30147" s="72"/>
    </row>
    <row r="30148" spans="3:8">
      <c r="C30148" s="62" t="s">
        <v>69370</v>
      </c>
      <c r="D30148" s="63" t="s">
        <v>48910</v>
      </c>
      <c r="G30148" s="72"/>
      <c r="H30148" s="72"/>
    </row>
    <row r="30149" spans="3:8">
      <c r="C30149" s="62" t="s">
        <v>69371</v>
      </c>
      <c r="D30149" s="63" t="s">
        <v>48912</v>
      </c>
      <c r="G30149" s="72"/>
      <c r="H30149" s="72"/>
    </row>
    <row r="30150" spans="3:8">
      <c r="C30150" s="62" t="s">
        <v>69372</v>
      </c>
      <c r="D30150" s="63" t="s">
        <v>48914</v>
      </c>
      <c r="G30150" s="72"/>
      <c r="H30150" s="72"/>
    </row>
    <row r="30151" spans="3:8">
      <c r="C30151" s="62" t="s">
        <v>69373</v>
      </c>
      <c r="D30151" s="63" t="s">
        <v>48916</v>
      </c>
      <c r="G30151" s="72"/>
      <c r="H30151" s="72"/>
    </row>
    <row r="30152" spans="3:8">
      <c r="C30152" s="62" t="s">
        <v>69374</v>
      </c>
      <c r="D30152" s="63" t="s">
        <v>48918</v>
      </c>
      <c r="G30152" s="72"/>
      <c r="H30152" s="72"/>
    </row>
    <row r="30153" spans="3:8">
      <c r="C30153" s="62" t="s">
        <v>69375</v>
      </c>
      <c r="D30153" s="63" t="s">
        <v>48920</v>
      </c>
      <c r="G30153" s="72"/>
      <c r="H30153" s="72"/>
    </row>
    <row r="30154" spans="3:8">
      <c r="C30154" s="62" t="s">
        <v>69376</v>
      </c>
      <c r="D30154" s="63" t="s">
        <v>48922</v>
      </c>
      <c r="G30154" s="72"/>
      <c r="H30154" s="72"/>
    </row>
    <row r="30155" spans="3:8">
      <c r="C30155" s="62" t="s">
        <v>69377</v>
      </c>
      <c r="D30155" s="63" t="s">
        <v>48924</v>
      </c>
      <c r="G30155" s="72"/>
      <c r="H30155" s="72"/>
    </row>
    <row r="30156" spans="3:8">
      <c r="C30156" s="62" t="s">
        <v>69378</v>
      </c>
      <c r="D30156" s="63" t="s">
        <v>48926</v>
      </c>
      <c r="G30156" s="72"/>
      <c r="H30156" s="72"/>
    </row>
    <row r="30157" spans="3:8">
      <c r="C30157" s="62" t="s">
        <v>69379</v>
      </c>
      <c r="D30157" s="63" t="s">
        <v>48928</v>
      </c>
      <c r="G30157" s="72"/>
      <c r="H30157" s="72"/>
    </row>
    <row r="30158" spans="3:8">
      <c r="C30158" s="62" t="s">
        <v>69380</v>
      </c>
      <c r="D30158" s="63" t="s">
        <v>48930</v>
      </c>
      <c r="G30158" s="72"/>
      <c r="H30158" s="72"/>
    </row>
    <row r="30159" spans="3:8">
      <c r="C30159" s="62" t="s">
        <v>69381</v>
      </c>
      <c r="D30159" s="63" t="s">
        <v>48932</v>
      </c>
      <c r="G30159" s="72"/>
      <c r="H30159" s="72"/>
    </row>
    <row r="30160" spans="3:8">
      <c r="C30160" s="62" t="s">
        <v>69382</v>
      </c>
      <c r="D30160" s="63" t="s">
        <v>48934</v>
      </c>
      <c r="G30160" s="72"/>
      <c r="H30160" s="72"/>
    </row>
    <row r="30161" spans="3:8">
      <c r="C30161" s="62" t="s">
        <v>69383</v>
      </c>
      <c r="D30161" s="63" t="s">
        <v>48936</v>
      </c>
      <c r="G30161" s="72"/>
      <c r="H30161" s="72"/>
    </row>
    <row r="30162" spans="3:8">
      <c r="C30162" s="62" t="s">
        <v>69384</v>
      </c>
      <c r="D30162" s="63" t="s">
        <v>48938</v>
      </c>
      <c r="G30162" s="72"/>
      <c r="H30162" s="72"/>
    </row>
    <row r="30163" spans="3:8">
      <c r="C30163" s="62" t="s">
        <v>69385</v>
      </c>
      <c r="D30163" s="63" t="s">
        <v>48940</v>
      </c>
      <c r="G30163" s="72"/>
      <c r="H30163" s="72"/>
    </row>
    <row r="30164" spans="3:8">
      <c r="C30164" s="62" t="s">
        <v>69386</v>
      </c>
      <c r="D30164" s="63" t="s">
        <v>48942</v>
      </c>
      <c r="G30164" s="72"/>
      <c r="H30164" s="72"/>
    </row>
    <row r="30165" spans="3:8">
      <c r="C30165" s="62" t="s">
        <v>69387</v>
      </c>
      <c r="D30165" s="63" t="s">
        <v>48944</v>
      </c>
      <c r="G30165" s="72"/>
      <c r="H30165" s="72"/>
    </row>
    <row r="30166" spans="3:8">
      <c r="C30166" s="62" t="s">
        <v>69388</v>
      </c>
      <c r="D30166" s="63" t="s">
        <v>48946</v>
      </c>
      <c r="G30166" s="72"/>
      <c r="H30166" s="72"/>
    </row>
    <row r="30167" spans="3:8">
      <c r="C30167" s="62" t="s">
        <v>69389</v>
      </c>
      <c r="D30167" s="63" t="s">
        <v>48948</v>
      </c>
      <c r="G30167" s="72"/>
      <c r="H30167" s="72"/>
    </row>
    <row r="30168" spans="3:8">
      <c r="C30168" s="62" t="s">
        <v>69390</v>
      </c>
      <c r="D30168" s="63" t="s">
        <v>48950</v>
      </c>
      <c r="G30168" s="72"/>
      <c r="H30168" s="72"/>
    </row>
    <row r="30169" spans="3:8">
      <c r="C30169" s="62" t="s">
        <v>69391</v>
      </c>
      <c r="D30169" s="63" t="s">
        <v>48952</v>
      </c>
      <c r="G30169" s="72"/>
      <c r="H30169" s="72"/>
    </row>
    <row r="30170" spans="3:8">
      <c r="C30170" s="62" t="s">
        <v>69392</v>
      </c>
      <c r="D30170" s="63" t="s">
        <v>48954</v>
      </c>
      <c r="G30170" s="72"/>
      <c r="H30170" s="72"/>
    </row>
    <row r="30171" spans="3:8">
      <c r="C30171" s="62" t="s">
        <v>69393</v>
      </c>
      <c r="D30171" s="63" t="s">
        <v>48956</v>
      </c>
      <c r="G30171" s="72"/>
      <c r="H30171" s="72"/>
    </row>
    <row r="30172" spans="3:8">
      <c r="C30172" s="62" t="s">
        <v>69394</v>
      </c>
      <c r="D30172" s="63" t="s">
        <v>48958</v>
      </c>
      <c r="G30172" s="72"/>
      <c r="H30172" s="72"/>
    </row>
    <row r="30173" spans="3:8">
      <c r="C30173" s="62" t="s">
        <v>69395</v>
      </c>
      <c r="D30173" s="63" t="s">
        <v>48960</v>
      </c>
      <c r="G30173" s="72"/>
      <c r="H30173" s="72"/>
    </row>
    <row r="30174" spans="3:8">
      <c r="C30174" s="62" t="s">
        <v>69396</v>
      </c>
      <c r="D30174" s="63" t="s">
        <v>48962</v>
      </c>
      <c r="G30174" s="72"/>
      <c r="H30174" s="72"/>
    </row>
    <row r="30175" spans="3:8">
      <c r="C30175" s="62" t="s">
        <v>69397</v>
      </c>
      <c r="D30175" s="63" t="s">
        <v>48964</v>
      </c>
      <c r="G30175" s="72"/>
      <c r="H30175" s="72"/>
    </row>
    <row r="30176" spans="3:8">
      <c r="C30176" s="62" t="s">
        <v>69398</v>
      </c>
      <c r="D30176" s="63" t="s">
        <v>48966</v>
      </c>
      <c r="G30176" s="72"/>
      <c r="H30176" s="72"/>
    </row>
    <row r="30177" spans="3:8">
      <c r="C30177" s="62" t="s">
        <v>69399</v>
      </c>
      <c r="D30177" s="63" t="s">
        <v>48968</v>
      </c>
      <c r="G30177" s="72"/>
      <c r="H30177" s="72"/>
    </row>
    <row r="30178" spans="3:8">
      <c r="C30178" s="62" t="s">
        <v>69400</v>
      </c>
      <c r="D30178" s="63" t="s">
        <v>48970</v>
      </c>
      <c r="G30178" s="72"/>
      <c r="H30178" s="72"/>
    </row>
    <row r="30179" spans="3:8">
      <c r="C30179" s="62" t="s">
        <v>69401</v>
      </c>
      <c r="D30179" s="63" t="s">
        <v>48972</v>
      </c>
      <c r="G30179" s="72"/>
      <c r="H30179" s="72"/>
    </row>
    <row r="30180" spans="3:8">
      <c r="C30180" s="62" t="s">
        <v>69402</v>
      </c>
      <c r="D30180" s="63" t="s">
        <v>48974</v>
      </c>
      <c r="G30180" s="72"/>
      <c r="H30180" s="72"/>
    </row>
    <row r="30181" spans="3:8">
      <c r="C30181" s="62" t="s">
        <v>69403</v>
      </c>
      <c r="D30181" s="63" t="s">
        <v>48976</v>
      </c>
      <c r="G30181" s="72"/>
      <c r="H30181" s="72"/>
    </row>
    <row r="30182" spans="3:8">
      <c r="C30182" s="62" t="s">
        <v>69404</v>
      </c>
      <c r="D30182" s="63" t="s">
        <v>48978</v>
      </c>
      <c r="G30182" s="72"/>
      <c r="H30182" s="72"/>
    </row>
    <row r="30183" spans="3:8">
      <c r="C30183" s="62" t="s">
        <v>69405</v>
      </c>
      <c r="D30183" s="63" t="s">
        <v>48980</v>
      </c>
      <c r="G30183" s="72"/>
      <c r="H30183" s="72"/>
    </row>
    <row r="30184" spans="3:8">
      <c r="C30184" s="62" t="s">
        <v>69406</v>
      </c>
      <c r="D30184" s="63" t="s">
        <v>48982</v>
      </c>
      <c r="G30184" s="72"/>
      <c r="H30184" s="72"/>
    </row>
    <row r="30185" spans="3:8">
      <c r="C30185" s="62" t="s">
        <v>69407</v>
      </c>
      <c r="D30185" s="63" t="s">
        <v>48984</v>
      </c>
      <c r="G30185" s="72"/>
      <c r="H30185" s="72"/>
    </row>
    <row r="30186" spans="3:8">
      <c r="C30186" s="62" t="s">
        <v>69408</v>
      </c>
      <c r="D30186" s="63" t="s">
        <v>48986</v>
      </c>
      <c r="G30186" s="72"/>
      <c r="H30186" s="72"/>
    </row>
    <row r="30187" spans="3:8">
      <c r="C30187" s="62" t="s">
        <v>69409</v>
      </c>
      <c r="D30187" s="63" t="s">
        <v>48988</v>
      </c>
      <c r="G30187" s="72"/>
      <c r="H30187" s="72"/>
    </row>
    <row r="30188" spans="3:8">
      <c r="C30188" s="62" t="s">
        <v>69410</v>
      </c>
      <c r="D30188" s="63" t="s">
        <v>48990</v>
      </c>
      <c r="G30188" s="72"/>
      <c r="H30188" s="72"/>
    </row>
    <row r="30189" spans="3:8">
      <c r="C30189" s="62" t="s">
        <v>69411</v>
      </c>
      <c r="D30189" s="63" t="s">
        <v>48992</v>
      </c>
      <c r="G30189" s="72"/>
      <c r="H30189" s="72"/>
    </row>
    <row r="30190" spans="3:8">
      <c r="C30190" s="62" t="s">
        <v>69412</v>
      </c>
      <c r="D30190" s="63" t="s">
        <v>48994</v>
      </c>
      <c r="G30190" s="72"/>
      <c r="H30190" s="72"/>
    </row>
    <row r="30191" spans="3:8">
      <c r="C30191" s="62" t="s">
        <v>69413</v>
      </c>
      <c r="D30191" s="63" t="s">
        <v>48996</v>
      </c>
      <c r="G30191" s="72"/>
      <c r="H30191" s="72"/>
    </row>
    <row r="30192" spans="3:8">
      <c r="C30192" s="62" t="s">
        <v>69414</v>
      </c>
      <c r="D30192" s="63" t="s">
        <v>48998</v>
      </c>
      <c r="G30192" s="72"/>
      <c r="H30192" s="72"/>
    </row>
    <row r="30193" spans="3:8">
      <c r="C30193" s="62" t="s">
        <v>69415</v>
      </c>
      <c r="D30193" s="63" t="s">
        <v>49000</v>
      </c>
      <c r="G30193" s="72"/>
      <c r="H30193" s="72"/>
    </row>
    <row r="30194" spans="3:8">
      <c r="C30194" s="62" t="s">
        <v>69416</v>
      </c>
      <c r="D30194" s="63" t="s">
        <v>49002</v>
      </c>
      <c r="G30194" s="72"/>
      <c r="H30194" s="72"/>
    </row>
    <row r="30195" spans="3:8">
      <c r="C30195" s="62" t="s">
        <v>69417</v>
      </c>
      <c r="D30195" s="63" t="s">
        <v>49004</v>
      </c>
      <c r="G30195" s="72"/>
      <c r="H30195" s="72"/>
    </row>
    <row r="30196" spans="3:8">
      <c r="C30196" s="62" t="s">
        <v>69418</v>
      </c>
      <c r="D30196" s="63" t="s">
        <v>49006</v>
      </c>
      <c r="G30196" s="72"/>
      <c r="H30196" s="72"/>
    </row>
    <row r="30197" spans="3:8">
      <c r="C30197" s="62" t="s">
        <v>69419</v>
      </c>
      <c r="D30197" s="63" t="s">
        <v>49008</v>
      </c>
      <c r="G30197" s="72"/>
      <c r="H30197" s="72"/>
    </row>
    <row r="30198" spans="3:8">
      <c r="C30198" s="62" t="s">
        <v>69420</v>
      </c>
      <c r="D30198" s="63" t="s">
        <v>49010</v>
      </c>
      <c r="G30198" s="72"/>
      <c r="H30198" s="72"/>
    </row>
    <row r="30199" spans="3:8">
      <c r="C30199" s="62" t="s">
        <v>69421</v>
      </c>
      <c r="D30199" s="63" t="s">
        <v>49012</v>
      </c>
      <c r="G30199" s="72"/>
      <c r="H30199" s="72"/>
    </row>
    <row r="30200" spans="3:8">
      <c r="C30200" s="62" t="s">
        <v>69422</v>
      </c>
      <c r="D30200" s="63" t="s">
        <v>49014</v>
      </c>
      <c r="G30200" s="72"/>
      <c r="H30200" s="72"/>
    </row>
    <row r="30201" spans="3:8">
      <c r="C30201" s="62" t="s">
        <v>69423</v>
      </c>
      <c r="D30201" s="63" t="s">
        <v>49016</v>
      </c>
      <c r="G30201" s="72"/>
      <c r="H30201" s="72"/>
    </row>
    <row r="30202" spans="3:8">
      <c r="C30202" s="62" t="s">
        <v>69424</v>
      </c>
      <c r="D30202" s="63" t="s">
        <v>49018</v>
      </c>
      <c r="G30202" s="72"/>
      <c r="H30202" s="72"/>
    </row>
    <row r="30203" spans="3:8">
      <c r="C30203" s="62" t="s">
        <v>69425</v>
      </c>
      <c r="D30203" s="63" t="s">
        <v>49020</v>
      </c>
      <c r="G30203" s="72"/>
      <c r="H30203" s="72"/>
    </row>
    <row r="30204" spans="3:8">
      <c r="C30204" s="62" t="s">
        <v>69426</v>
      </c>
      <c r="D30204" s="63" t="s">
        <v>49022</v>
      </c>
      <c r="G30204" s="72"/>
      <c r="H30204" s="72"/>
    </row>
    <row r="30205" spans="3:8">
      <c r="C30205" s="62" t="s">
        <v>69427</v>
      </c>
      <c r="D30205" s="63" t="s">
        <v>49024</v>
      </c>
      <c r="G30205" s="72"/>
      <c r="H30205" s="72"/>
    </row>
    <row r="30206" spans="3:8">
      <c r="C30206" s="62" t="s">
        <v>69428</v>
      </c>
      <c r="D30206" s="63" t="s">
        <v>49026</v>
      </c>
      <c r="G30206" s="72"/>
      <c r="H30206" s="72"/>
    </row>
    <row r="30207" spans="3:8">
      <c r="C30207" s="62" t="s">
        <v>69429</v>
      </c>
      <c r="D30207" s="63" t="s">
        <v>49028</v>
      </c>
      <c r="G30207" s="72"/>
      <c r="H30207" s="72"/>
    </row>
    <row r="30208" spans="3:8">
      <c r="C30208" s="62" t="s">
        <v>69430</v>
      </c>
      <c r="D30208" s="63" t="s">
        <v>49030</v>
      </c>
      <c r="G30208" s="72"/>
      <c r="H30208" s="72"/>
    </row>
    <row r="30209" spans="3:8">
      <c r="C30209" s="62" t="s">
        <v>69431</v>
      </c>
      <c r="D30209" s="63" t="s">
        <v>49032</v>
      </c>
      <c r="G30209" s="72"/>
      <c r="H30209" s="72"/>
    </row>
    <row r="30210" spans="3:8">
      <c r="C30210" s="62" t="s">
        <v>69432</v>
      </c>
      <c r="D30210" s="63" t="s">
        <v>49034</v>
      </c>
      <c r="G30210" s="72"/>
      <c r="H30210" s="72"/>
    </row>
    <row r="30211" spans="3:8">
      <c r="C30211" s="62" t="s">
        <v>69433</v>
      </c>
      <c r="D30211" s="63" t="s">
        <v>49036</v>
      </c>
      <c r="G30211" s="72"/>
      <c r="H30211" s="72"/>
    </row>
    <row r="30212" spans="3:8">
      <c r="C30212" s="62" t="s">
        <v>69434</v>
      </c>
      <c r="D30212" s="63" t="s">
        <v>49038</v>
      </c>
      <c r="G30212" s="72"/>
      <c r="H30212" s="72"/>
    </row>
    <row r="30213" spans="3:8">
      <c r="C30213" s="62" t="s">
        <v>69435</v>
      </c>
      <c r="D30213" s="63" t="s">
        <v>49040</v>
      </c>
      <c r="G30213" s="72"/>
      <c r="H30213" s="72"/>
    </row>
    <row r="30214" spans="3:8">
      <c r="C30214" s="62" t="s">
        <v>69436</v>
      </c>
      <c r="D30214" s="63" t="s">
        <v>49042</v>
      </c>
      <c r="G30214" s="72"/>
      <c r="H30214" s="72"/>
    </row>
    <row r="30215" spans="3:8">
      <c r="C30215" s="62" t="s">
        <v>69437</v>
      </c>
      <c r="D30215" s="63" t="s">
        <v>49044</v>
      </c>
      <c r="G30215" s="72"/>
      <c r="H30215" s="72"/>
    </row>
    <row r="30216" spans="3:8">
      <c r="C30216" s="62" t="s">
        <v>69438</v>
      </c>
      <c r="D30216" s="63" t="s">
        <v>49046</v>
      </c>
      <c r="G30216" s="72"/>
      <c r="H30216" s="72"/>
    </row>
    <row r="30217" spans="3:8">
      <c r="C30217" s="62" t="s">
        <v>69439</v>
      </c>
      <c r="D30217" s="63" t="s">
        <v>49048</v>
      </c>
      <c r="G30217" s="72"/>
      <c r="H30217" s="72"/>
    </row>
    <row r="30218" spans="3:8">
      <c r="C30218" s="62" t="s">
        <v>69440</v>
      </c>
      <c r="D30218" s="63" t="s">
        <v>49050</v>
      </c>
      <c r="G30218" s="72"/>
      <c r="H30218" s="72"/>
    </row>
    <row r="30219" spans="3:8">
      <c r="C30219" s="62" t="s">
        <v>69441</v>
      </c>
      <c r="D30219" s="63" t="s">
        <v>49052</v>
      </c>
      <c r="G30219" s="72"/>
      <c r="H30219" s="72"/>
    </row>
    <row r="30220" spans="3:8">
      <c r="C30220" s="62" t="s">
        <v>69442</v>
      </c>
      <c r="D30220" s="63" t="s">
        <v>49054</v>
      </c>
      <c r="G30220" s="72"/>
      <c r="H30220" s="72"/>
    </row>
    <row r="30221" spans="3:8">
      <c r="C30221" s="62" t="s">
        <v>69443</v>
      </c>
      <c r="D30221" s="63" t="s">
        <v>49056</v>
      </c>
      <c r="G30221" s="72"/>
      <c r="H30221" s="72"/>
    </row>
    <row r="30222" spans="3:8">
      <c r="C30222" s="62" t="s">
        <v>69444</v>
      </c>
      <c r="D30222" s="63" t="s">
        <v>49058</v>
      </c>
      <c r="G30222" s="72"/>
      <c r="H30222" s="72"/>
    </row>
    <row r="30223" spans="3:8">
      <c r="C30223" s="62" t="s">
        <v>69445</v>
      </c>
      <c r="D30223" s="63" t="s">
        <v>49060</v>
      </c>
      <c r="G30223" s="72"/>
      <c r="H30223" s="72"/>
    </row>
    <row r="30224" spans="3:8">
      <c r="C30224" s="62" t="s">
        <v>69446</v>
      </c>
      <c r="D30224" s="63" t="s">
        <v>49062</v>
      </c>
      <c r="G30224" s="72"/>
      <c r="H30224" s="72"/>
    </row>
    <row r="30225" spans="3:8">
      <c r="C30225" s="62" t="s">
        <v>69447</v>
      </c>
      <c r="D30225" s="63" t="s">
        <v>49064</v>
      </c>
      <c r="G30225" s="72"/>
      <c r="H30225" s="72"/>
    </row>
    <row r="30226" spans="3:8">
      <c r="C30226" s="62" t="s">
        <v>69448</v>
      </c>
      <c r="D30226" s="63" t="s">
        <v>49066</v>
      </c>
      <c r="G30226" s="72"/>
      <c r="H30226" s="72"/>
    </row>
    <row r="30227" spans="3:8">
      <c r="C30227" s="62" t="s">
        <v>69449</v>
      </c>
      <c r="D30227" s="63" t="s">
        <v>49068</v>
      </c>
      <c r="G30227" s="72"/>
      <c r="H30227" s="72"/>
    </row>
    <row r="30228" spans="3:8">
      <c r="C30228" s="62" t="s">
        <v>69450</v>
      </c>
      <c r="D30228" s="63" t="s">
        <v>49070</v>
      </c>
      <c r="G30228" s="72"/>
      <c r="H30228" s="72"/>
    </row>
    <row r="30229" spans="3:8">
      <c r="C30229" s="62" t="s">
        <v>69451</v>
      </c>
      <c r="D30229" s="63" t="s">
        <v>49072</v>
      </c>
      <c r="G30229" s="72"/>
      <c r="H30229" s="72"/>
    </row>
    <row r="30230" spans="3:8">
      <c r="C30230" s="62" t="s">
        <v>69452</v>
      </c>
      <c r="D30230" s="63" t="s">
        <v>49074</v>
      </c>
      <c r="G30230" s="72"/>
      <c r="H30230" s="72"/>
    </row>
    <row r="30231" spans="3:8">
      <c r="C30231" s="62" t="s">
        <v>69453</v>
      </c>
      <c r="D30231" s="63" t="s">
        <v>49076</v>
      </c>
      <c r="G30231" s="72"/>
      <c r="H30231" s="72"/>
    </row>
    <row r="30232" spans="3:8">
      <c r="C30232" s="62" t="s">
        <v>69454</v>
      </c>
      <c r="D30232" s="63" t="s">
        <v>49078</v>
      </c>
      <c r="G30232" s="72"/>
      <c r="H30232" s="72"/>
    </row>
    <row r="30233" spans="3:8">
      <c r="C30233" s="62" t="s">
        <v>69455</v>
      </c>
      <c r="D30233" s="63" t="s">
        <v>49080</v>
      </c>
      <c r="G30233" s="72"/>
      <c r="H30233" s="72"/>
    </row>
    <row r="30234" spans="3:8">
      <c r="C30234" s="62" t="s">
        <v>69456</v>
      </c>
      <c r="D30234" s="63" t="s">
        <v>49082</v>
      </c>
      <c r="G30234" s="72"/>
      <c r="H30234" s="72"/>
    </row>
    <row r="30235" spans="3:8">
      <c r="C30235" s="62" t="s">
        <v>69457</v>
      </c>
      <c r="D30235" s="63" t="s">
        <v>49084</v>
      </c>
      <c r="G30235" s="72"/>
      <c r="H30235" s="72"/>
    </row>
    <row r="30236" spans="3:8">
      <c r="C30236" s="62" t="s">
        <v>69458</v>
      </c>
      <c r="D30236" s="63" t="s">
        <v>49086</v>
      </c>
      <c r="G30236" s="72"/>
      <c r="H30236" s="72"/>
    </row>
    <row r="30237" spans="3:8">
      <c r="C30237" s="62" t="s">
        <v>69459</v>
      </c>
      <c r="D30237" s="63" t="s">
        <v>49088</v>
      </c>
      <c r="G30237" s="72"/>
      <c r="H30237" s="72"/>
    </row>
    <row r="30238" spans="3:8">
      <c r="C30238" s="62" t="s">
        <v>69460</v>
      </c>
      <c r="D30238" s="63" t="s">
        <v>49090</v>
      </c>
      <c r="G30238" s="72"/>
      <c r="H30238" s="72"/>
    </row>
    <row r="30239" spans="3:8">
      <c r="C30239" s="62" t="s">
        <v>69461</v>
      </c>
      <c r="D30239" s="63" t="s">
        <v>49092</v>
      </c>
      <c r="G30239" s="72"/>
      <c r="H30239" s="72"/>
    </row>
    <row r="30240" spans="3:8">
      <c r="C30240" s="62" t="s">
        <v>69462</v>
      </c>
      <c r="D30240" s="63" t="s">
        <v>49094</v>
      </c>
      <c r="G30240" s="72"/>
      <c r="H30240" s="72"/>
    </row>
    <row r="30241" spans="3:8">
      <c r="C30241" s="62" t="s">
        <v>69463</v>
      </c>
      <c r="D30241" s="63" t="s">
        <v>49096</v>
      </c>
      <c r="G30241" s="72"/>
      <c r="H30241" s="72"/>
    </row>
    <row r="30242" spans="3:8">
      <c r="C30242" s="62" t="s">
        <v>69464</v>
      </c>
      <c r="D30242" s="63" t="s">
        <v>49098</v>
      </c>
      <c r="G30242" s="72"/>
      <c r="H30242" s="72"/>
    </row>
    <row r="30243" spans="3:8">
      <c r="C30243" s="62" t="s">
        <v>69465</v>
      </c>
      <c r="D30243" s="63" t="s">
        <v>49100</v>
      </c>
      <c r="G30243" s="72"/>
      <c r="H30243" s="72"/>
    </row>
    <row r="30244" spans="3:8">
      <c r="C30244" s="62" t="s">
        <v>69466</v>
      </c>
      <c r="D30244" s="63" t="s">
        <v>49102</v>
      </c>
      <c r="G30244" s="72"/>
      <c r="H30244" s="72"/>
    </row>
    <row r="30245" spans="3:8">
      <c r="C30245" s="62" t="s">
        <v>69467</v>
      </c>
      <c r="D30245" s="63" t="s">
        <v>49104</v>
      </c>
      <c r="G30245" s="72"/>
      <c r="H30245" s="72"/>
    </row>
    <row r="30246" spans="3:8">
      <c r="C30246" s="62" t="s">
        <v>69468</v>
      </c>
      <c r="D30246" s="63" t="s">
        <v>49106</v>
      </c>
      <c r="G30246" s="72"/>
      <c r="H30246" s="72"/>
    </row>
    <row r="30247" spans="3:8">
      <c r="C30247" s="62" t="s">
        <v>69469</v>
      </c>
      <c r="D30247" s="63" t="s">
        <v>49108</v>
      </c>
      <c r="G30247" s="72"/>
      <c r="H30247" s="72"/>
    </row>
    <row r="30248" spans="3:8">
      <c r="C30248" s="62" t="s">
        <v>69470</v>
      </c>
      <c r="D30248" s="63" t="s">
        <v>49110</v>
      </c>
      <c r="G30248" s="72"/>
      <c r="H30248" s="72"/>
    </row>
    <row r="30249" spans="3:8">
      <c r="C30249" s="62" t="s">
        <v>69471</v>
      </c>
      <c r="D30249" s="63" t="s">
        <v>49112</v>
      </c>
      <c r="G30249" s="72"/>
      <c r="H30249" s="72"/>
    </row>
    <row r="30250" spans="3:8">
      <c r="C30250" s="62" t="s">
        <v>69472</v>
      </c>
      <c r="D30250" s="63" t="s">
        <v>49114</v>
      </c>
      <c r="G30250" s="72"/>
      <c r="H30250" s="72"/>
    </row>
    <row r="30251" spans="3:8">
      <c r="C30251" s="62" t="s">
        <v>69473</v>
      </c>
      <c r="D30251" s="63" t="s">
        <v>49116</v>
      </c>
      <c r="G30251" s="72"/>
      <c r="H30251" s="72"/>
    </row>
    <row r="30252" spans="3:8">
      <c r="C30252" s="62" t="s">
        <v>69474</v>
      </c>
      <c r="D30252" s="63" t="s">
        <v>49118</v>
      </c>
      <c r="G30252" s="72"/>
      <c r="H30252" s="72"/>
    </row>
    <row r="30253" spans="3:8">
      <c r="C30253" s="62" t="s">
        <v>69475</v>
      </c>
      <c r="D30253" s="63" t="s">
        <v>49120</v>
      </c>
      <c r="G30253" s="72"/>
      <c r="H30253" s="72"/>
    </row>
    <row r="30254" spans="3:8">
      <c r="C30254" s="62" t="s">
        <v>69476</v>
      </c>
      <c r="D30254" s="63" t="s">
        <v>49122</v>
      </c>
      <c r="G30254" s="72"/>
      <c r="H30254" s="72"/>
    </row>
    <row r="30255" spans="3:8">
      <c r="C30255" s="62" t="s">
        <v>69477</v>
      </c>
      <c r="D30255" s="63" t="s">
        <v>49124</v>
      </c>
      <c r="G30255" s="72"/>
      <c r="H30255" s="72"/>
    </row>
    <row r="30256" spans="3:8">
      <c r="C30256" s="62" t="s">
        <v>69478</v>
      </c>
      <c r="D30256" s="63" t="s">
        <v>49126</v>
      </c>
      <c r="G30256" s="72"/>
      <c r="H30256" s="72"/>
    </row>
    <row r="30257" spans="3:8">
      <c r="C30257" s="62" t="s">
        <v>69479</v>
      </c>
      <c r="D30257" s="63" t="s">
        <v>49128</v>
      </c>
      <c r="G30257" s="72"/>
      <c r="H30257" s="72"/>
    </row>
    <row r="30258" spans="3:8">
      <c r="C30258" s="62" t="s">
        <v>69480</v>
      </c>
      <c r="D30258" s="63" t="s">
        <v>49130</v>
      </c>
      <c r="G30258" s="72"/>
      <c r="H30258" s="72"/>
    </row>
    <row r="30259" spans="3:8">
      <c r="C30259" s="62" t="s">
        <v>69481</v>
      </c>
      <c r="D30259" s="63" t="s">
        <v>49132</v>
      </c>
      <c r="G30259" s="72"/>
      <c r="H30259" s="72"/>
    </row>
    <row r="30260" spans="3:8">
      <c r="C30260" s="62" t="s">
        <v>69482</v>
      </c>
      <c r="D30260" s="63" t="s">
        <v>49134</v>
      </c>
      <c r="G30260" s="72"/>
      <c r="H30260" s="72"/>
    </row>
    <row r="30261" spans="3:8">
      <c r="C30261" s="62" t="s">
        <v>69483</v>
      </c>
      <c r="D30261" s="63" t="s">
        <v>49136</v>
      </c>
      <c r="G30261" s="72"/>
      <c r="H30261" s="72"/>
    </row>
    <row r="30262" spans="3:8">
      <c r="C30262" s="62" t="s">
        <v>69484</v>
      </c>
      <c r="D30262" s="63" t="s">
        <v>49138</v>
      </c>
      <c r="G30262" s="72"/>
      <c r="H30262" s="72"/>
    </row>
    <row r="30263" spans="3:8">
      <c r="C30263" s="62" t="s">
        <v>69485</v>
      </c>
      <c r="D30263" s="63" t="s">
        <v>49140</v>
      </c>
      <c r="G30263" s="72"/>
      <c r="H30263" s="72"/>
    </row>
    <row r="30264" spans="3:8">
      <c r="C30264" s="62" t="s">
        <v>69486</v>
      </c>
      <c r="D30264" s="63" t="s">
        <v>49142</v>
      </c>
      <c r="G30264" s="72"/>
      <c r="H30264" s="72"/>
    </row>
    <row r="30265" spans="3:8">
      <c r="C30265" s="62" t="s">
        <v>69487</v>
      </c>
      <c r="D30265" s="63" t="s">
        <v>49144</v>
      </c>
      <c r="G30265" s="72"/>
      <c r="H30265" s="72"/>
    </row>
    <row r="30266" spans="3:8">
      <c r="C30266" s="62" t="s">
        <v>69488</v>
      </c>
      <c r="D30266" s="63" t="s">
        <v>49146</v>
      </c>
      <c r="G30266" s="72"/>
      <c r="H30266" s="72"/>
    </row>
    <row r="30267" spans="3:8">
      <c r="C30267" s="62" t="s">
        <v>69489</v>
      </c>
      <c r="D30267" s="63" t="s">
        <v>49148</v>
      </c>
      <c r="G30267" s="72"/>
      <c r="H30267" s="72"/>
    </row>
    <row r="30268" spans="3:8">
      <c r="C30268" s="62" t="s">
        <v>69490</v>
      </c>
      <c r="D30268" s="63" t="s">
        <v>49150</v>
      </c>
      <c r="G30268" s="72"/>
      <c r="H30268" s="72"/>
    </row>
    <row r="30269" spans="3:8">
      <c r="C30269" s="62" t="s">
        <v>69491</v>
      </c>
      <c r="D30269" s="63" t="s">
        <v>49152</v>
      </c>
      <c r="G30269" s="72"/>
      <c r="H30269" s="72"/>
    </row>
    <row r="30270" spans="3:8">
      <c r="C30270" s="62" t="s">
        <v>69492</v>
      </c>
      <c r="D30270" s="63" t="s">
        <v>49154</v>
      </c>
      <c r="G30270" s="72"/>
      <c r="H30270" s="72"/>
    </row>
    <row r="30271" spans="3:8">
      <c r="C30271" s="62" t="s">
        <v>69493</v>
      </c>
      <c r="D30271" s="63" t="s">
        <v>49156</v>
      </c>
      <c r="G30271" s="72"/>
      <c r="H30271" s="72"/>
    </row>
    <row r="30272" spans="3:8">
      <c r="C30272" s="62" t="s">
        <v>49157</v>
      </c>
      <c r="D30272" s="63" t="s">
        <v>49158</v>
      </c>
      <c r="G30272" s="72"/>
      <c r="H30272" s="72"/>
    </row>
    <row r="30273" spans="3:8">
      <c r="C30273" s="62" t="s">
        <v>49159</v>
      </c>
      <c r="D30273" s="63" t="s">
        <v>49160</v>
      </c>
      <c r="G30273" s="72"/>
      <c r="H30273" s="72"/>
    </row>
    <row r="30274" spans="3:8">
      <c r="C30274" s="62" t="s">
        <v>69494</v>
      </c>
      <c r="D30274" s="63" t="s">
        <v>49162</v>
      </c>
      <c r="G30274" s="72"/>
      <c r="H30274" s="72"/>
    </row>
    <row r="30275" spans="3:8">
      <c r="C30275" s="62" t="s">
        <v>69495</v>
      </c>
      <c r="D30275" s="63" t="s">
        <v>49164</v>
      </c>
      <c r="G30275" s="72"/>
      <c r="H30275" s="72"/>
    </row>
    <row r="30276" spans="3:8">
      <c r="C30276" s="62" t="s">
        <v>69496</v>
      </c>
      <c r="D30276" s="63" t="s">
        <v>49166</v>
      </c>
      <c r="G30276" s="72"/>
      <c r="H30276" s="72"/>
    </row>
    <row r="30277" spans="3:8">
      <c r="C30277" s="62" t="s">
        <v>69497</v>
      </c>
      <c r="D30277" s="63" t="s">
        <v>49168</v>
      </c>
      <c r="G30277" s="72"/>
      <c r="H30277" s="72"/>
    </row>
    <row r="30278" spans="3:8">
      <c r="C30278" s="62" t="s">
        <v>69498</v>
      </c>
      <c r="D30278" s="63" t="s">
        <v>49170</v>
      </c>
      <c r="G30278" s="72"/>
      <c r="H30278" s="72"/>
    </row>
    <row r="30279" spans="3:8">
      <c r="C30279" s="62" t="s">
        <v>69499</v>
      </c>
      <c r="D30279" s="63" t="s">
        <v>49172</v>
      </c>
      <c r="G30279" s="72"/>
      <c r="H30279" s="72"/>
    </row>
    <row r="30280" spans="3:8">
      <c r="C30280" s="62" t="s">
        <v>69500</v>
      </c>
      <c r="D30280" s="63" t="s">
        <v>49174</v>
      </c>
      <c r="G30280" s="72"/>
      <c r="H30280" s="72"/>
    </row>
    <row r="30281" spans="3:8">
      <c r="C30281" s="62" t="s">
        <v>69501</v>
      </c>
      <c r="D30281" s="63" t="s">
        <v>49176</v>
      </c>
      <c r="G30281" s="72"/>
      <c r="H30281" s="72"/>
    </row>
    <row r="30282" spans="3:8">
      <c r="C30282" s="62" t="s">
        <v>69502</v>
      </c>
      <c r="D30282" s="63" t="s">
        <v>49178</v>
      </c>
      <c r="G30282" s="72"/>
      <c r="H30282" s="72"/>
    </row>
    <row r="30283" spans="3:8">
      <c r="C30283" s="62" t="s">
        <v>69503</v>
      </c>
      <c r="D30283" s="63" t="s">
        <v>49180</v>
      </c>
      <c r="G30283" s="72"/>
      <c r="H30283" s="72"/>
    </row>
    <row r="30284" spans="3:8">
      <c r="C30284" s="62" t="s">
        <v>69504</v>
      </c>
      <c r="D30284" s="63" t="s">
        <v>49182</v>
      </c>
      <c r="G30284" s="72"/>
      <c r="H30284" s="72"/>
    </row>
    <row r="30285" spans="3:8">
      <c r="C30285" s="62" t="s">
        <v>69505</v>
      </c>
      <c r="D30285" s="63" t="s">
        <v>49184</v>
      </c>
      <c r="G30285" s="72"/>
      <c r="H30285" s="72"/>
    </row>
    <row r="30286" spans="3:8">
      <c r="C30286" s="62" t="s">
        <v>69506</v>
      </c>
      <c r="D30286" s="63" t="s">
        <v>49186</v>
      </c>
      <c r="G30286" s="72"/>
      <c r="H30286" s="72"/>
    </row>
    <row r="30287" spans="3:8">
      <c r="C30287" s="62" t="s">
        <v>69507</v>
      </c>
      <c r="D30287" s="63" t="s">
        <v>49188</v>
      </c>
      <c r="G30287" s="72"/>
      <c r="H30287" s="72"/>
    </row>
    <row r="30288" spans="3:8">
      <c r="C30288" s="62" t="s">
        <v>69508</v>
      </c>
      <c r="D30288" s="63" t="s">
        <v>49190</v>
      </c>
      <c r="G30288" s="72"/>
      <c r="H30288" s="72"/>
    </row>
    <row r="30289" spans="3:8">
      <c r="C30289" s="62" t="s">
        <v>69509</v>
      </c>
      <c r="D30289" s="63" t="s">
        <v>11451</v>
      </c>
      <c r="G30289" s="72"/>
      <c r="H30289" s="72"/>
    </row>
    <row r="30290" spans="3:8">
      <c r="C30290" s="62" t="s">
        <v>69510</v>
      </c>
      <c r="D30290" s="63" t="s">
        <v>49193</v>
      </c>
      <c r="G30290" s="72"/>
      <c r="H30290" s="72"/>
    </row>
    <row r="30291" spans="3:8">
      <c r="C30291" s="62" t="s">
        <v>69511</v>
      </c>
      <c r="D30291" s="63" t="s">
        <v>49195</v>
      </c>
      <c r="G30291" s="72"/>
      <c r="H30291" s="72"/>
    </row>
    <row r="30292" spans="3:8">
      <c r="C30292" s="62" t="s">
        <v>69512</v>
      </c>
      <c r="D30292" s="63" t="s">
        <v>49197</v>
      </c>
      <c r="G30292" s="72"/>
      <c r="H30292" s="72"/>
    </row>
    <row r="30293" spans="3:8">
      <c r="C30293" s="62" t="s">
        <v>69513</v>
      </c>
      <c r="D30293" s="63" t="s">
        <v>49199</v>
      </c>
      <c r="G30293" s="72"/>
      <c r="H30293" s="72"/>
    </row>
    <row r="30294" spans="3:8">
      <c r="C30294" s="62" t="s">
        <v>69514</v>
      </c>
      <c r="D30294" s="63" t="s">
        <v>13865</v>
      </c>
      <c r="G30294" s="72"/>
      <c r="H30294" s="72"/>
    </row>
    <row r="30295" spans="3:8">
      <c r="C30295" s="62" t="s">
        <v>69515</v>
      </c>
      <c r="D30295" s="63" t="s">
        <v>14045</v>
      </c>
      <c r="G30295" s="72"/>
      <c r="H30295" s="72"/>
    </row>
    <row r="30296" spans="3:8">
      <c r="C30296" s="62" t="s">
        <v>69516</v>
      </c>
      <c r="D30296" s="63" t="s">
        <v>49203</v>
      </c>
      <c r="G30296" s="72"/>
      <c r="H30296" s="72"/>
    </row>
    <row r="30297" spans="3:8">
      <c r="C30297" s="62" t="s">
        <v>69517</v>
      </c>
      <c r="D30297" s="63" t="s">
        <v>49205</v>
      </c>
      <c r="G30297" s="72"/>
      <c r="H30297" s="72"/>
    </row>
    <row r="30298" spans="3:8">
      <c r="C30298" s="62" t="s">
        <v>69518</v>
      </c>
      <c r="D30298" s="63" t="s">
        <v>49207</v>
      </c>
      <c r="G30298" s="72"/>
      <c r="H30298" s="72"/>
    </row>
    <row r="30299" spans="3:8">
      <c r="C30299" s="62" t="s">
        <v>69519</v>
      </c>
      <c r="D30299" s="63" t="s">
        <v>49209</v>
      </c>
      <c r="G30299" s="72"/>
      <c r="H30299" s="72"/>
    </row>
    <row r="30300" spans="3:8">
      <c r="C30300" s="62" t="s">
        <v>69520</v>
      </c>
      <c r="D30300" s="63" t="s">
        <v>49211</v>
      </c>
      <c r="G30300" s="72"/>
      <c r="H30300" s="72"/>
    </row>
    <row r="30301" spans="3:8">
      <c r="C30301" s="62" t="s">
        <v>69521</v>
      </c>
      <c r="D30301" s="63" t="s">
        <v>49213</v>
      </c>
      <c r="G30301" s="72"/>
      <c r="H30301" s="72"/>
    </row>
    <row r="30302" spans="3:8">
      <c r="C30302" s="62" t="s">
        <v>69522</v>
      </c>
      <c r="D30302" s="63" t="s">
        <v>49215</v>
      </c>
      <c r="G30302" s="72"/>
      <c r="H30302" s="72"/>
    </row>
    <row r="30303" spans="3:8">
      <c r="C30303" s="62" t="s">
        <v>69523</v>
      </c>
      <c r="D30303" s="63" t="s">
        <v>49217</v>
      </c>
      <c r="G30303" s="72"/>
      <c r="H30303" s="72"/>
    </row>
    <row r="30304" spans="3:8">
      <c r="C30304" s="62" t="s">
        <v>69524</v>
      </c>
      <c r="D30304" s="63" t="s">
        <v>49219</v>
      </c>
      <c r="G30304" s="72"/>
      <c r="H30304" s="72"/>
    </row>
    <row r="30305" spans="3:8">
      <c r="C30305" s="62" t="s">
        <v>69525</v>
      </c>
      <c r="D30305" s="63" t="s">
        <v>49221</v>
      </c>
      <c r="G30305" s="72"/>
      <c r="H30305" s="72"/>
    </row>
    <row r="30306" spans="3:8">
      <c r="C30306" s="62" t="s">
        <v>69526</v>
      </c>
      <c r="D30306" s="63" t="s">
        <v>49223</v>
      </c>
      <c r="G30306" s="72"/>
      <c r="H30306" s="72"/>
    </row>
    <row r="30307" spans="3:8">
      <c r="C30307" s="62" t="s">
        <v>69527</v>
      </c>
      <c r="D30307" s="63" t="s">
        <v>49225</v>
      </c>
      <c r="G30307" s="72"/>
      <c r="H30307" s="72"/>
    </row>
    <row r="30308" spans="3:8">
      <c r="C30308" s="62" t="s">
        <v>69528</v>
      </c>
      <c r="D30308" s="63" t="s">
        <v>49227</v>
      </c>
      <c r="G30308" s="72"/>
      <c r="H30308" s="72"/>
    </row>
    <row r="30309" spans="3:8">
      <c r="C30309" s="62" t="s">
        <v>69529</v>
      </c>
      <c r="D30309" s="63" t="s">
        <v>49229</v>
      </c>
      <c r="G30309" s="72"/>
      <c r="H30309" s="72"/>
    </row>
    <row r="30310" spans="3:8">
      <c r="C30310" s="62" t="s">
        <v>69530</v>
      </c>
      <c r="D30310" s="63" t="s">
        <v>49231</v>
      </c>
      <c r="G30310" s="72"/>
      <c r="H30310" s="72"/>
    </row>
    <row r="30311" spans="3:8">
      <c r="C30311" s="62" t="s">
        <v>69531</v>
      </c>
      <c r="D30311" s="63" t="s">
        <v>49233</v>
      </c>
      <c r="G30311" s="72"/>
      <c r="H30311" s="72"/>
    </row>
    <row r="30312" spans="3:8">
      <c r="C30312" s="62" t="s">
        <v>69532</v>
      </c>
      <c r="D30312" s="63" t="s">
        <v>49235</v>
      </c>
      <c r="G30312" s="72"/>
      <c r="H30312" s="72"/>
    </row>
    <row r="30313" spans="3:8">
      <c r="C30313" s="62" t="s">
        <v>69533</v>
      </c>
      <c r="D30313" s="63" t="s">
        <v>49237</v>
      </c>
      <c r="G30313" s="72"/>
      <c r="H30313" s="72"/>
    </row>
    <row r="30314" spans="3:8">
      <c r="C30314" s="62" t="s">
        <v>69534</v>
      </c>
      <c r="D30314" s="63" t="s">
        <v>49239</v>
      </c>
      <c r="G30314" s="72"/>
      <c r="H30314" s="72"/>
    </row>
    <row r="30315" spans="3:8">
      <c r="C30315" s="62" t="s">
        <v>69535</v>
      </c>
      <c r="D30315" s="63" t="s">
        <v>49241</v>
      </c>
      <c r="G30315" s="72"/>
      <c r="H30315" s="72"/>
    </row>
    <row r="30316" spans="3:8">
      <c r="C30316" s="62" t="s">
        <v>69536</v>
      </c>
      <c r="D30316" s="63" t="s">
        <v>49243</v>
      </c>
      <c r="G30316" s="72"/>
      <c r="H30316" s="72"/>
    </row>
    <row r="30317" spans="3:8">
      <c r="C30317" s="62" t="s">
        <v>69537</v>
      </c>
      <c r="D30317" s="63" t="s">
        <v>49245</v>
      </c>
      <c r="G30317" s="72"/>
      <c r="H30317" s="72"/>
    </row>
    <row r="30318" spans="3:8">
      <c r="C30318" s="62" t="s">
        <v>69538</v>
      </c>
      <c r="D30318" s="63" t="s">
        <v>49247</v>
      </c>
      <c r="G30318" s="72"/>
      <c r="H30318" s="72"/>
    </row>
    <row r="30319" spans="3:8">
      <c r="C30319" s="62" t="s">
        <v>69539</v>
      </c>
      <c r="D30319" s="63" t="s">
        <v>49249</v>
      </c>
      <c r="G30319" s="72"/>
      <c r="H30319" s="72"/>
    </row>
    <row r="30320" spans="3:8">
      <c r="C30320" s="62" t="s">
        <v>69540</v>
      </c>
      <c r="D30320" s="63" t="s">
        <v>49251</v>
      </c>
      <c r="G30320" s="72"/>
      <c r="H30320" s="72"/>
    </row>
    <row r="30321" spans="3:8">
      <c r="C30321" s="62" t="s">
        <v>69541</v>
      </c>
      <c r="D30321" s="63" t="s">
        <v>49253</v>
      </c>
      <c r="G30321" s="72"/>
      <c r="H30321" s="72"/>
    </row>
    <row r="30322" spans="3:8">
      <c r="C30322" s="62" t="s">
        <v>69542</v>
      </c>
      <c r="D30322" s="63" t="s">
        <v>49255</v>
      </c>
      <c r="G30322" s="72"/>
      <c r="H30322" s="72"/>
    </row>
    <row r="30323" spans="3:8">
      <c r="C30323" s="62" t="s">
        <v>69543</v>
      </c>
      <c r="D30323" s="63" t="s">
        <v>49257</v>
      </c>
      <c r="G30323" s="72"/>
      <c r="H30323" s="72"/>
    </row>
    <row r="30324" spans="3:8">
      <c r="C30324" s="62" t="s">
        <v>69544</v>
      </c>
      <c r="D30324" s="63" t="s">
        <v>49259</v>
      </c>
      <c r="G30324" s="72"/>
      <c r="H30324" s="72"/>
    </row>
    <row r="30325" spans="3:8">
      <c r="C30325" s="62" t="s">
        <v>69545</v>
      </c>
      <c r="D30325" s="63" t="s">
        <v>49261</v>
      </c>
      <c r="G30325" s="72"/>
      <c r="H30325" s="72"/>
    </row>
    <row r="30326" spans="3:8">
      <c r="C30326" s="62" t="s">
        <v>69546</v>
      </c>
      <c r="D30326" s="63" t="s">
        <v>49263</v>
      </c>
      <c r="G30326" s="72"/>
      <c r="H30326" s="72"/>
    </row>
    <row r="30327" spans="3:8">
      <c r="C30327" s="62" t="s">
        <v>69547</v>
      </c>
      <c r="D30327" s="63" t="s">
        <v>49265</v>
      </c>
      <c r="G30327" s="72"/>
      <c r="H30327" s="72"/>
    </row>
    <row r="30328" spans="3:8">
      <c r="C30328" s="62" t="s">
        <v>69548</v>
      </c>
      <c r="D30328" s="63" t="s">
        <v>49267</v>
      </c>
      <c r="G30328" s="72"/>
      <c r="H30328" s="72"/>
    </row>
    <row r="30329" spans="3:8">
      <c r="C30329" s="62" t="s">
        <v>69549</v>
      </c>
      <c r="D30329" s="63" t="s">
        <v>49269</v>
      </c>
      <c r="G30329" s="72"/>
      <c r="H30329" s="72"/>
    </row>
    <row r="30330" spans="3:8">
      <c r="C30330" s="62" t="s">
        <v>69550</v>
      </c>
      <c r="D30330" s="63" t="s">
        <v>49271</v>
      </c>
      <c r="G30330" s="72"/>
      <c r="H30330" s="72"/>
    </row>
    <row r="30331" spans="3:8">
      <c r="C30331" s="62" t="s">
        <v>69551</v>
      </c>
      <c r="D30331" s="63" t="s">
        <v>49273</v>
      </c>
      <c r="G30331" s="72"/>
      <c r="H30331" s="72"/>
    </row>
    <row r="30332" spans="3:8">
      <c r="C30332" s="62" t="s">
        <v>69552</v>
      </c>
      <c r="D30332" s="63" t="s">
        <v>49275</v>
      </c>
      <c r="G30332" s="72"/>
      <c r="H30332" s="72"/>
    </row>
    <row r="30333" spans="3:8">
      <c r="C30333" s="62" t="s">
        <v>69553</v>
      </c>
      <c r="D30333" s="63" t="s">
        <v>49277</v>
      </c>
      <c r="G30333" s="72"/>
      <c r="H30333" s="72"/>
    </row>
    <row r="30334" spans="3:8">
      <c r="C30334" s="62" t="s">
        <v>69554</v>
      </c>
      <c r="D30334" s="63" t="s">
        <v>49279</v>
      </c>
      <c r="G30334" s="72"/>
      <c r="H30334" s="72"/>
    </row>
    <row r="30335" spans="3:8">
      <c r="C30335" s="62" t="s">
        <v>69555</v>
      </c>
      <c r="D30335" s="63" t="s">
        <v>49281</v>
      </c>
      <c r="G30335" s="72"/>
      <c r="H30335" s="72"/>
    </row>
    <row r="30336" spans="3:8">
      <c r="C30336" s="62" t="s">
        <v>69556</v>
      </c>
      <c r="D30336" s="63" t="s">
        <v>49283</v>
      </c>
      <c r="G30336" s="72"/>
      <c r="H30336" s="72"/>
    </row>
    <row r="30337" spans="3:8">
      <c r="C30337" s="62" t="s">
        <v>69557</v>
      </c>
      <c r="D30337" s="63" t="s">
        <v>49285</v>
      </c>
      <c r="G30337" s="72"/>
      <c r="H30337" s="72"/>
    </row>
    <row r="30338" spans="3:8">
      <c r="C30338" s="62" t="s">
        <v>69558</v>
      </c>
      <c r="D30338" s="63" t="s">
        <v>49287</v>
      </c>
      <c r="G30338" s="72"/>
      <c r="H30338" s="72"/>
    </row>
    <row r="30339" spans="3:8">
      <c r="C30339" s="62" t="s">
        <v>69559</v>
      </c>
      <c r="D30339" s="63" t="s">
        <v>49289</v>
      </c>
      <c r="G30339" s="72"/>
      <c r="H30339" s="72"/>
    </row>
    <row r="30340" spans="3:8">
      <c r="C30340" s="62" t="s">
        <v>69560</v>
      </c>
      <c r="D30340" s="63" t="s">
        <v>49291</v>
      </c>
      <c r="G30340" s="72"/>
      <c r="H30340" s="72"/>
    </row>
    <row r="30341" spans="3:8">
      <c r="C30341" s="62" t="s">
        <v>69561</v>
      </c>
      <c r="D30341" s="63" t="s">
        <v>49293</v>
      </c>
      <c r="G30341" s="72"/>
      <c r="H30341" s="72"/>
    </row>
    <row r="30342" spans="3:8">
      <c r="C30342" s="62" t="s">
        <v>69562</v>
      </c>
      <c r="D30342" s="63" t="s">
        <v>49295</v>
      </c>
      <c r="G30342" s="72"/>
      <c r="H30342" s="72"/>
    </row>
    <row r="30343" spans="3:8">
      <c r="C30343" s="62" t="s">
        <v>69563</v>
      </c>
      <c r="D30343" s="63" t="s">
        <v>49297</v>
      </c>
      <c r="G30343" s="72"/>
      <c r="H30343" s="72"/>
    </row>
    <row r="30344" spans="3:8">
      <c r="C30344" s="62" t="s">
        <v>69564</v>
      </c>
      <c r="D30344" s="63" t="s">
        <v>49299</v>
      </c>
      <c r="G30344" s="72"/>
      <c r="H30344" s="72"/>
    </row>
    <row r="30345" spans="3:8">
      <c r="C30345" s="62" t="s">
        <v>69565</v>
      </c>
      <c r="D30345" s="63" t="s">
        <v>49301</v>
      </c>
      <c r="G30345" s="72"/>
      <c r="H30345" s="72"/>
    </row>
    <row r="30346" spans="3:8">
      <c r="C30346" s="62" t="s">
        <v>69566</v>
      </c>
      <c r="D30346" s="63" t="s">
        <v>49303</v>
      </c>
      <c r="G30346" s="72"/>
      <c r="H30346" s="72"/>
    </row>
    <row r="30347" spans="3:8">
      <c r="C30347" s="62" t="s">
        <v>69567</v>
      </c>
      <c r="D30347" s="63" t="s">
        <v>49305</v>
      </c>
      <c r="G30347" s="72"/>
      <c r="H30347" s="72"/>
    </row>
    <row r="30348" spans="3:8">
      <c r="C30348" s="62" t="s">
        <v>69568</v>
      </c>
      <c r="D30348" s="63" t="s">
        <v>49307</v>
      </c>
      <c r="G30348" s="72"/>
      <c r="H30348" s="72"/>
    </row>
    <row r="30349" spans="3:8">
      <c r="C30349" s="62" t="s">
        <v>69569</v>
      </c>
      <c r="D30349" s="63" t="s">
        <v>49309</v>
      </c>
      <c r="G30349" s="72"/>
      <c r="H30349" s="72"/>
    </row>
    <row r="30350" spans="3:8">
      <c r="C30350" s="62" t="s">
        <v>69570</v>
      </c>
      <c r="D30350" s="63" t="s">
        <v>49311</v>
      </c>
      <c r="G30350" s="72"/>
      <c r="H30350" s="72"/>
    </row>
    <row r="30351" spans="3:8">
      <c r="C30351" s="62" t="s">
        <v>69571</v>
      </c>
      <c r="D30351" s="63" t="s">
        <v>49313</v>
      </c>
      <c r="G30351" s="72"/>
      <c r="H30351" s="72"/>
    </row>
    <row r="30352" spans="3:8">
      <c r="C30352" s="62" t="s">
        <v>69572</v>
      </c>
      <c r="D30352" s="63" t="s">
        <v>49315</v>
      </c>
      <c r="G30352" s="72"/>
      <c r="H30352" s="72"/>
    </row>
    <row r="30353" spans="3:8">
      <c r="C30353" s="62" t="s">
        <v>69573</v>
      </c>
      <c r="D30353" s="63" t="s">
        <v>49317</v>
      </c>
      <c r="G30353" s="72"/>
      <c r="H30353" s="72"/>
    </row>
    <row r="30354" spans="3:8">
      <c r="C30354" s="62" t="s">
        <v>69574</v>
      </c>
      <c r="D30354" s="63" t="s">
        <v>49319</v>
      </c>
      <c r="G30354" s="72"/>
      <c r="H30354" s="72"/>
    </row>
    <row r="30355" spans="3:8">
      <c r="C30355" s="62" t="s">
        <v>69575</v>
      </c>
      <c r="D30355" s="63" t="s">
        <v>49321</v>
      </c>
      <c r="G30355" s="72"/>
      <c r="H30355" s="72"/>
    </row>
    <row r="30356" spans="3:8">
      <c r="C30356" s="62" t="s">
        <v>69576</v>
      </c>
      <c r="D30356" s="63" t="s">
        <v>49323</v>
      </c>
      <c r="G30356" s="72"/>
      <c r="H30356" s="72"/>
    </row>
    <row r="30357" spans="3:8">
      <c r="C30357" s="62" t="s">
        <v>69577</v>
      </c>
      <c r="D30357" s="63" t="s">
        <v>49325</v>
      </c>
      <c r="G30357" s="72"/>
      <c r="H30357" s="72"/>
    </row>
    <row r="30358" spans="3:8">
      <c r="C30358" s="62" t="s">
        <v>69578</v>
      </c>
      <c r="D30358" s="63" t="s">
        <v>49327</v>
      </c>
      <c r="G30358" s="72"/>
      <c r="H30358" s="72"/>
    </row>
    <row r="30359" spans="3:8">
      <c r="C30359" s="62" t="s">
        <v>69579</v>
      </c>
      <c r="D30359" s="63" t="s">
        <v>49329</v>
      </c>
      <c r="G30359" s="72"/>
      <c r="H30359" s="72"/>
    </row>
    <row r="30360" spans="3:8">
      <c r="C30360" s="62" t="s">
        <v>69580</v>
      </c>
      <c r="D30360" s="63" t="s">
        <v>49331</v>
      </c>
      <c r="G30360" s="72"/>
      <c r="H30360" s="72"/>
    </row>
    <row r="30361" spans="3:8">
      <c r="C30361" s="62" t="s">
        <v>69581</v>
      </c>
      <c r="D30361" s="63" t="s">
        <v>49333</v>
      </c>
      <c r="G30361" s="72"/>
      <c r="H30361" s="72"/>
    </row>
    <row r="30362" spans="3:8">
      <c r="C30362" s="62" t="s">
        <v>69582</v>
      </c>
      <c r="D30362" s="63" t="s">
        <v>49335</v>
      </c>
      <c r="G30362" s="72"/>
      <c r="H30362" s="72"/>
    </row>
    <row r="30363" spans="3:8">
      <c r="C30363" s="62" t="s">
        <v>69583</v>
      </c>
      <c r="D30363" s="63" t="s">
        <v>49337</v>
      </c>
      <c r="G30363" s="72"/>
      <c r="H30363" s="72"/>
    </row>
    <row r="30364" spans="3:8">
      <c r="C30364" s="62" t="s">
        <v>69584</v>
      </c>
      <c r="D30364" s="63" t="s">
        <v>49339</v>
      </c>
      <c r="G30364" s="72"/>
      <c r="H30364" s="72"/>
    </row>
    <row r="30365" spans="3:8">
      <c r="C30365" s="62" t="s">
        <v>69585</v>
      </c>
      <c r="D30365" s="63" t="s">
        <v>49341</v>
      </c>
      <c r="G30365" s="72"/>
      <c r="H30365" s="72"/>
    </row>
    <row r="30366" spans="3:8">
      <c r="C30366" s="62" t="s">
        <v>69586</v>
      </c>
      <c r="D30366" s="63" t="s">
        <v>49343</v>
      </c>
      <c r="G30366" s="72"/>
      <c r="H30366" s="72"/>
    </row>
    <row r="30367" spans="3:8">
      <c r="C30367" s="62" t="s">
        <v>69587</v>
      </c>
      <c r="D30367" s="63" t="s">
        <v>49345</v>
      </c>
      <c r="G30367" s="72"/>
      <c r="H30367" s="72"/>
    </row>
    <row r="30368" spans="3:8">
      <c r="C30368" s="62" t="s">
        <v>69588</v>
      </c>
      <c r="D30368" s="63" t="s">
        <v>49347</v>
      </c>
      <c r="G30368" s="72"/>
      <c r="H30368" s="72"/>
    </row>
    <row r="30369" spans="3:8">
      <c r="C30369" s="62" t="s">
        <v>69589</v>
      </c>
      <c r="D30369" s="63" t="s">
        <v>49349</v>
      </c>
      <c r="G30369" s="72"/>
      <c r="H30369" s="72"/>
    </row>
    <row r="30370" spans="3:8">
      <c r="C30370" s="62" t="s">
        <v>69590</v>
      </c>
      <c r="D30370" s="63" t="s">
        <v>49351</v>
      </c>
      <c r="G30370" s="72"/>
      <c r="H30370" s="72"/>
    </row>
    <row r="30371" spans="3:8">
      <c r="C30371" s="62" t="s">
        <v>69591</v>
      </c>
      <c r="D30371" s="63" t="s">
        <v>49353</v>
      </c>
      <c r="G30371" s="72"/>
      <c r="H30371" s="72"/>
    </row>
    <row r="30372" spans="3:8">
      <c r="C30372" s="62" t="s">
        <v>69592</v>
      </c>
      <c r="D30372" s="63" t="s">
        <v>49355</v>
      </c>
      <c r="G30372" s="72"/>
      <c r="H30372" s="72"/>
    </row>
    <row r="30373" spans="3:8">
      <c r="C30373" s="62" t="s">
        <v>69593</v>
      </c>
      <c r="D30373" s="63" t="s">
        <v>49357</v>
      </c>
      <c r="G30373" s="72"/>
      <c r="H30373" s="72"/>
    </row>
    <row r="30374" spans="3:8">
      <c r="C30374" s="62" t="s">
        <v>69594</v>
      </c>
      <c r="D30374" s="63" t="s">
        <v>49359</v>
      </c>
      <c r="G30374" s="72"/>
      <c r="H30374" s="72"/>
    </row>
    <row r="30375" spans="3:8">
      <c r="C30375" s="62" t="s">
        <v>69595</v>
      </c>
      <c r="D30375" s="63" t="s">
        <v>49361</v>
      </c>
      <c r="G30375" s="72"/>
      <c r="H30375" s="72"/>
    </row>
    <row r="30376" spans="3:8">
      <c r="C30376" s="62" t="s">
        <v>69596</v>
      </c>
      <c r="D30376" s="63" t="s">
        <v>49363</v>
      </c>
      <c r="G30376" s="72"/>
      <c r="H30376" s="72"/>
    </row>
    <row r="30377" spans="3:8">
      <c r="C30377" s="62" t="s">
        <v>69597</v>
      </c>
      <c r="D30377" s="63" t="s">
        <v>49365</v>
      </c>
      <c r="G30377" s="72"/>
      <c r="H30377" s="72"/>
    </row>
    <row r="30378" spans="3:8">
      <c r="C30378" s="62" t="s">
        <v>69598</v>
      </c>
      <c r="D30378" s="63" t="s">
        <v>49367</v>
      </c>
      <c r="G30378" s="72"/>
      <c r="H30378" s="72"/>
    </row>
    <row r="30379" spans="3:8">
      <c r="C30379" s="62" t="s">
        <v>69599</v>
      </c>
      <c r="D30379" s="63" t="s">
        <v>49369</v>
      </c>
      <c r="G30379" s="72"/>
      <c r="H30379" s="72"/>
    </row>
    <row r="30380" spans="3:8">
      <c r="C30380" s="62" t="s">
        <v>69600</v>
      </c>
      <c r="D30380" s="63" t="s">
        <v>49371</v>
      </c>
      <c r="G30380" s="72"/>
      <c r="H30380" s="72"/>
    </row>
    <row r="30381" spans="3:8">
      <c r="C30381" s="62" t="s">
        <v>69601</v>
      </c>
      <c r="D30381" s="63" t="s">
        <v>49373</v>
      </c>
      <c r="G30381" s="72"/>
      <c r="H30381" s="72"/>
    </row>
    <row r="30382" spans="3:8">
      <c r="C30382" s="62" t="s">
        <v>69602</v>
      </c>
      <c r="D30382" s="63" t="s">
        <v>49375</v>
      </c>
      <c r="G30382" s="72"/>
      <c r="H30382" s="72"/>
    </row>
    <row r="30383" spans="3:8">
      <c r="C30383" s="62" t="s">
        <v>69603</v>
      </c>
      <c r="D30383" s="63" t="s">
        <v>49377</v>
      </c>
      <c r="G30383" s="72"/>
      <c r="H30383" s="72"/>
    </row>
    <row r="30384" spans="3:8">
      <c r="C30384" s="62" t="s">
        <v>69604</v>
      </c>
      <c r="D30384" s="63" t="s">
        <v>49379</v>
      </c>
      <c r="G30384" s="72"/>
      <c r="H30384" s="72"/>
    </row>
    <row r="30385" spans="3:8">
      <c r="C30385" s="62" t="s">
        <v>69605</v>
      </c>
      <c r="D30385" s="63" t="s">
        <v>49381</v>
      </c>
      <c r="G30385" s="72"/>
      <c r="H30385" s="72"/>
    </row>
    <row r="30386" spans="3:8">
      <c r="C30386" s="62" t="s">
        <v>69606</v>
      </c>
      <c r="D30386" s="63" t="s">
        <v>49383</v>
      </c>
      <c r="G30386" s="72"/>
      <c r="H30386" s="72"/>
    </row>
    <row r="30387" spans="3:8">
      <c r="C30387" s="62" t="s">
        <v>69607</v>
      </c>
      <c r="D30387" s="63" t="s">
        <v>49385</v>
      </c>
      <c r="G30387" s="72"/>
      <c r="H30387" s="72"/>
    </row>
    <row r="30388" spans="3:8">
      <c r="C30388" s="62" t="s">
        <v>69608</v>
      </c>
      <c r="D30388" s="63" t="s">
        <v>49387</v>
      </c>
      <c r="G30388" s="72"/>
      <c r="H30388" s="72"/>
    </row>
    <row r="30389" spans="3:8">
      <c r="C30389" s="62" t="s">
        <v>69609</v>
      </c>
      <c r="D30389" s="63" t="s">
        <v>49389</v>
      </c>
      <c r="G30389" s="72"/>
      <c r="H30389" s="72"/>
    </row>
    <row r="30390" spans="3:8">
      <c r="C30390" s="62" t="s">
        <v>69610</v>
      </c>
      <c r="D30390" s="63" t="s">
        <v>49391</v>
      </c>
      <c r="G30390" s="72"/>
      <c r="H30390" s="72"/>
    </row>
    <row r="30391" spans="3:8">
      <c r="C30391" s="62" t="s">
        <v>69611</v>
      </c>
      <c r="D30391" s="63" t="s">
        <v>49393</v>
      </c>
      <c r="G30391" s="72"/>
      <c r="H30391" s="72"/>
    </row>
    <row r="30392" spans="3:8">
      <c r="C30392" s="62" t="s">
        <v>69612</v>
      </c>
      <c r="D30392" s="63" t="s">
        <v>49395</v>
      </c>
      <c r="G30392" s="72"/>
      <c r="H30392" s="72"/>
    </row>
    <row r="30393" spans="3:8">
      <c r="C30393" s="62" t="s">
        <v>69613</v>
      </c>
      <c r="D30393" s="63" t="s">
        <v>49397</v>
      </c>
      <c r="G30393" s="72"/>
      <c r="H30393" s="72"/>
    </row>
    <row r="30394" spans="3:8">
      <c r="C30394" s="62" t="s">
        <v>69614</v>
      </c>
      <c r="D30394" s="63" t="s">
        <v>49399</v>
      </c>
      <c r="G30394" s="72"/>
      <c r="H30394" s="72"/>
    </row>
    <row r="30395" spans="3:8">
      <c r="C30395" s="62" t="s">
        <v>69615</v>
      </c>
      <c r="D30395" s="63" t="s">
        <v>49401</v>
      </c>
      <c r="G30395" s="72"/>
      <c r="H30395" s="72"/>
    </row>
    <row r="30396" spans="3:8">
      <c r="C30396" s="62" t="s">
        <v>69616</v>
      </c>
      <c r="D30396" s="63" t="s">
        <v>49403</v>
      </c>
      <c r="G30396" s="72"/>
      <c r="H30396" s="72"/>
    </row>
    <row r="30397" spans="3:8">
      <c r="C30397" s="62" t="s">
        <v>69617</v>
      </c>
      <c r="D30397" s="63" t="s">
        <v>49405</v>
      </c>
      <c r="G30397" s="72"/>
      <c r="H30397" s="72"/>
    </row>
    <row r="30398" spans="3:8">
      <c r="C30398" s="62" t="s">
        <v>69618</v>
      </c>
      <c r="D30398" s="63" t="s">
        <v>49407</v>
      </c>
      <c r="G30398" s="72"/>
      <c r="H30398" s="72"/>
    </row>
    <row r="30399" spans="3:8">
      <c r="C30399" s="62" t="s">
        <v>69619</v>
      </c>
      <c r="D30399" s="63" t="s">
        <v>49409</v>
      </c>
      <c r="G30399" s="72"/>
      <c r="H30399" s="72"/>
    </row>
    <row r="30400" spans="3:8">
      <c r="C30400" s="62" t="s">
        <v>69620</v>
      </c>
      <c r="D30400" s="63" t="s">
        <v>49411</v>
      </c>
      <c r="G30400" s="72"/>
      <c r="H30400" s="72"/>
    </row>
    <row r="30401" spans="3:8">
      <c r="C30401" s="62" t="s">
        <v>69621</v>
      </c>
      <c r="D30401" s="63" t="s">
        <v>49413</v>
      </c>
      <c r="G30401" s="72"/>
      <c r="H30401" s="72"/>
    </row>
    <row r="30402" spans="3:8">
      <c r="C30402" s="62" t="s">
        <v>69622</v>
      </c>
      <c r="D30402" s="63" t="s">
        <v>49415</v>
      </c>
      <c r="G30402" s="72"/>
      <c r="H30402" s="72"/>
    </row>
    <row r="30403" spans="3:8">
      <c r="C30403" s="62" t="s">
        <v>69623</v>
      </c>
      <c r="D30403" s="63" t="s">
        <v>49417</v>
      </c>
      <c r="G30403" s="72"/>
      <c r="H30403" s="72"/>
    </row>
    <row r="30404" spans="3:8">
      <c r="C30404" s="62" t="s">
        <v>69624</v>
      </c>
      <c r="D30404" s="63" t="s">
        <v>49419</v>
      </c>
      <c r="G30404" s="72"/>
      <c r="H30404" s="72"/>
    </row>
    <row r="30405" spans="3:8">
      <c r="C30405" s="62" t="s">
        <v>69625</v>
      </c>
      <c r="D30405" s="63" t="s">
        <v>49421</v>
      </c>
      <c r="G30405" s="72"/>
      <c r="H30405" s="72"/>
    </row>
    <row r="30406" spans="3:8">
      <c r="C30406" s="62" t="s">
        <v>69626</v>
      </c>
      <c r="D30406" s="63" t="s">
        <v>49423</v>
      </c>
      <c r="G30406" s="72"/>
      <c r="H30406" s="72"/>
    </row>
    <row r="30407" spans="3:8">
      <c r="C30407" s="62" t="s">
        <v>69627</v>
      </c>
      <c r="D30407" s="63" t="s">
        <v>49425</v>
      </c>
      <c r="G30407" s="72"/>
      <c r="H30407" s="72"/>
    </row>
    <row r="30408" spans="3:8">
      <c r="C30408" s="62" t="s">
        <v>69628</v>
      </c>
      <c r="D30408" s="63" t="s">
        <v>49427</v>
      </c>
      <c r="G30408" s="72"/>
      <c r="H30408" s="72"/>
    </row>
    <row r="30409" spans="3:8">
      <c r="C30409" s="62" t="s">
        <v>69629</v>
      </c>
      <c r="D30409" s="63" t="s">
        <v>49429</v>
      </c>
      <c r="G30409" s="72"/>
      <c r="H30409" s="72"/>
    </row>
    <row r="30410" spans="3:8">
      <c r="C30410" s="62" t="s">
        <v>69630</v>
      </c>
      <c r="D30410" s="63" t="s">
        <v>49431</v>
      </c>
      <c r="G30410" s="72"/>
      <c r="H30410" s="72"/>
    </row>
    <row r="30411" spans="3:8">
      <c r="C30411" s="62" t="s">
        <v>69631</v>
      </c>
      <c r="D30411" s="63" t="s">
        <v>49433</v>
      </c>
      <c r="G30411" s="72"/>
      <c r="H30411" s="72"/>
    </row>
    <row r="30412" spans="3:8">
      <c r="C30412" s="62" t="s">
        <v>69632</v>
      </c>
      <c r="D30412" s="63" t="s">
        <v>49435</v>
      </c>
      <c r="G30412" s="72"/>
      <c r="H30412" s="72"/>
    </row>
    <row r="30413" spans="3:8">
      <c r="C30413" s="62" t="s">
        <v>69633</v>
      </c>
      <c r="D30413" s="63" t="s">
        <v>49437</v>
      </c>
      <c r="G30413" s="72"/>
      <c r="H30413" s="72"/>
    </row>
    <row r="30414" spans="3:8">
      <c r="C30414" s="62" t="s">
        <v>69634</v>
      </c>
      <c r="D30414" s="63" t="s">
        <v>49439</v>
      </c>
      <c r="G30414" s="72"/>
      <c r="H30414" s="72"/>
    </row>
    <row r="30415" spans="3:8">
      <c r="C30415" s="62" t="s">
        <v>69635</v>
      </c>
      <c r="D30415" s="63" t="s">
        <v>49441</v>
      </c>
      <c r="G30415" s="72"/>
      <c r="H30415" s="72"/>
    </row>
    <row r="30416" spans="3:8">
      <c r="C30416" s="62" t="s">
        <v>69636</v>
      </c>
      <c r="D30416" s="63" t="s">
        <v>49443</v>
      </c>
      <c r="G30416" s="72"/>
      <c r="H30416" s="72"/>
    </row>
    <row r="30417" spans="3:8">
      <c r="C30417" s="62" t="s">
        <v>69637</v>
      </c>
      <c r="D30417" s="63" t="s">
        <v>49445</v>
      </c>
      <c r="G30417" s="72"/>
      <c r="H30417" s="72"/>
    </row>
    <row r="30418" spans="3:8">
      <c r="C30418" s="62" t="s">
        <v>69638</v>
      </c>
      <c r="D30418" s="63" t="s">
        <v>49447</v>
      </c>
      <c r="G30418" s="72"/>
      <c r="H30418" s="72"/>
    </row>
    <row r="30419" spans="3:8">
      <c r="C30419" s="62" t="s">
        <v>69639</v>
      </c>
      <c r="D30419" s="63" t="s">
        <v>49449</v>
      </c>
      <c r="G30419" s="72"/>
      <c r="H30419" s="72"/>
    </row>
    <row r="30420" spans="3:8">
      <c r="C30420" s="62" t="s">
        <v>69640</v>
      </c>
      <c r="D30420" s="63" t="s">
        <v>49451</v>
      </c>
      <c r="G30420" s="72"/>
      <c r="H30420" s="72"/>
    </row>
    <row r="30421" spans="3:8">
      <c r="C30421" s="62" t="s">
        <v>69641</v>
      </c>
      <c r="D30421" s="63" t="s">
        <v>49453</v>
      </c>
      <c r="G30421" s="72"/>
      <c r="H30421" s="72"/>
    </row>
    <row r="30422" spans="3:8">
      <c r="C30422" s="62" t="s">
        <v>69642</v>
      </c>
      <c r="D30422" s="63" t="s">
        <v>49455</v>
      </c>
      <c r="G30422" s="72"/>
      <c r="H30422" s="72"/>
    </row>
    <row r="30423" spans="3:8">
      <c r="C30423" s="62" t="s">
        <v>69643</v>
      </c>
      <c r="D30423" s="63" t="s">
        <v>49457</v>
      </c>
      <c r="G30423" s="72"/>
      <c r="H30423" s="72"/>
    </row>
    <row r="30424" spans="3:8">
      <c r="C30424" s="62" t="s">
        <v>69644</v>
      </c>
      <c r="D30424" s="63" t="s">
        <v>49459</v>
      </c>
      <c r="G30424" s="72"/>
      <c r="H30424" s="72"/>
    </row>
    <row r="30425" spans="3:8">
      <c r="C30425" s="62" t="s">
        <v>69645</v>
      </c>
      <c r="D30425" s="63" t="s">
        <v>49461</v>
      </c>
      <c r="G30425" s="72"/>
      <c r="H30425" s="72"/>
    </row>
    <row r="30426" spans="3:8">
      <c r="C30426" s="62" t="s">
        <v>69646</v>
      </c>
      <c r="D30426" s="63" t="s">
        <v>49463</v>
      </c>
      <c r="G30426" s="72"/>
      <c r="H30426" s="72"/>
    </row>
    <row r="30427" spans="3:8">
      <c r="C30427" s="62" t="s">
        <v>69647</v>
      </c>
      <c r="D30427" s="63" t="s">
        <v>49465</v>
      </c>
      <c r="G30427" s="72"/>
      <c r="H30427" s="72"/>
    </row>
    <row r="30428" spans="3:8">
      <c r="C30428" s="62" t="s">
        <v>69648</v>
      </c>
      <c r="D30428" s="63" t="s">
        <v>49467</v>
      </c>
      <c r="G30428" s="72"/>
      <c r="H30428" s="72"/>
    </row>
    <row r="30429" spans="3:8">
      <c r="C30429" s="62" t="s">
        <v>69649</v>
      </c>
      <c r="D30429" s="63" t="s">
        <v>49469</v>
      </c>
      <c r="G30429" s="72"/>
      <c r="H30429" s="72"/>
    </row>
    <row r="30430" spans="3:8">
      <c r="C30430" s="62" t="s">
        <v>69650</v>
      </c>
      <c r="D30430" s="63" t="s">
        <v>49471</v>
      </c>
      <c r="G30430" s="72"/>
      <c r="H30430" s="72"/>
    </row>
    <row r="30431" spans="3:8">
      <c r="C30431" s="62" t="s">
        <v>69651</v>
      </c>
      <c r="D30431" s="63" t="s">
        <v>49473</v>
      </c>
      <c r="G30431" s="72"/>
      <c r="H30431" s="72"/>
    </row>
    <row r="30432" spans="3:8">
      <c r="C30432" s="62" t="s">
        <v>69652</v>
      </c>
      <c r="D30432" s="63" t="s">
        <v>49475</v>
      </c>
      <c r="G30432" s="72"/>
      <c r="H30432" s="72"/>
    </row>
    <row r="30433" spans="3:8">
      <c r="C30433" s="62" t="s">
        <v>69653</v>
      </c>
      <c r="D30433" s="63" t="s">
        <v>49477</v>
      </c>
      <c r="G30433" s="72"/>
      <c r="H30433" s="72"/>
    </row>
    <row r="30434" spans="3:8">
      <c r="C30434" s="62" t="s">
        <v>69654</v>
      </c>
      <c r="D30434" s="63" t="s">
        <v>49479</v>
      </c>
      <c r="G30434" s="72"/>
      <c r="H30434" s="72"/>
    </row>
    <row r="30435" spans="3:8">
      <c r="C30435" s="62" t="s">
        <v>69655</v>
      </c>
      <c r="D30435" s="63" t="s">
        <v>49481</v>
      </c>
      <c r="G30435" s="72"/>
      <c r="H30435" s="72"/>
    </row>
    <row r="30436" spans="3:8">
      <c r="C30436" s="62" t="s">
        <v>69656</v>
      </c>
      <c r="D30436" s="63" t="s">
        <v>49483</v>
      </c>
      <c r="G30436" s="72"/>
      <c r="H30436" s="72"/>
    </row>
    <row r="30437" spans="3:8">
      <c r="C30437" s="62" t="s">
        <v>69657</v>
      </c>
      <c r="D30437" s="63" t="s">
        <v>49485</v>
      </c>
      <c r="G30437" s="72"/>
      <c r="H30437" s="72"/>
    </row>
    <row r="30438" spans="3:8">
      <c r="C30438" s="62" t="s">
        <v>69658</v>
      </c>
      <c r="D30438" s="63" t="s">
        <v>49487</v>
      </c>
      <c r="G30438" s="72"/>
      <c r="H30438" s="72"/>
    </row>
    <row r="30439" spans="3:8">
      <c r="C30439" s="62" t="s">
        <v>69659</v>
      </c>
      <c r="D30439" s="63" t="s">
        <v>49489</v>
      </c>
      <c r="G30439" s="72"/>
      <c r="H30439" s="72"/>
    </row>
    <row r="30440" spans="3:8">
      <c r="C30440" s="62" t="s">
        <v>69660</v>
      </c>
      <c r="D30440" s="63" t="s">
        <v>49491</v>
      </c>
      <c r="G30440" s="72"/>
      <c r="H30440" s="72"/>
    </row>
    <row r="30441" spans="3:8">
      <c r="C30441" s="62" t="s">
        <v>69661</v>
      </c>
      <c r="D30441" s="63" t="s">
        <v>49493</v>
      </c>
      <c r="G30441" s="72"/>
      <c r="H30441" s="72"/>
    </row>
    <row r="30442" spans="3:8">
      <c r="C30442" s="62" t="s">
        <v>69662</v>
      </c>
      <c r="D30442" s="63" t="s">
        <v>49495</v>
      </c>
      <c r="G30442" s="72"/>
      <c r="H30442" s="72"/>
    </row>
    <row r="30443" spans="3:8">
      <c r="C30443" s="62" t="s">
        <v>69663</v>
      </c>
      <c r="D30443" s="63" t="s">
        <v>49497</v>
      </c>
      <c r="G30443" s="72"/>
      <c r="H30443" s="72"/>
    </row>
    <row r="30444" spans="3:8">
      <c r="C30444" s="62" t="s">
        <v>69664</v>
      </c>
      <c r="D30444" s="63" t="s">
        <v>49499</v>
      </c>
      <c r="G30444" s="72"/>
      <c r="H30444" s="72"/>
    </row>
    <row r="30445" spans="3:8">
      <c r="C30445" s="62" t="s">
        <v>69665</v>
      </c>
      <c r="D30445" s="63" t="s">
        <v>49501</v>
      </c>
      <c r="G30445" s="72"/>
      <c r="H30445" s="72"/>
    </row>
    <row r="30446" spans="3:8">
      <c r="C30446" s="62" t="s">
        <v>69666</v>
      </c>
      <c r="D30446" s="63" t="s">
        <v>49503</v>
      </c>
      <c r="G30446" s="72"/>
      <c r="H30446" s="72"/>
    </row>
    <row r="30447" spans="3:8">
      <c r="C30447" s="62" t="s">
        <v>69667</v>
      </c>
      <c r="D30447" s="63" t="s">
        <v>49505</v>
      </c>
      <c r="G30447" s="72"/>
      <c r="H30447" s="72"/>
    </row>
    <row r="30448" spans="3:8">
      <c r="C30448" s="62" t="s">
        <v>69668</v>
      </c>
      <c r="D30448" s="63" t="s">
        <v>49507</v>
      </c>
      <c r="G30448" s="72"/>
      <c r="H30448" s="72"/>
    </row>
    <row r="30449" spans="3:8">
      <c r="C30449" s="62" t="s">
        <v>69669</v>
      </c>
      <c r="D30449" s="63" t="s">
        <v>49509</v>
      </c>
      <c r="G30449" s="72"/>
      <c r="H30449" s="72"/>
    </row>
    <row r="30450" spans="3:8">
      <c r="C30450" s="62" t="s">
        <v>69670</v>
      </c>
      <c r="D30450" s="63" t="s">
        <v>49511</v>
      </c>
      <c r="G30450" s="72"/>
      <c r="H30450" s="72"/>
    </row>
    <row r="30451" spans="3:8">
      <c r="C30451" s="62" t="s">
        <v>69671</v>
      </c>
      <c r="D30451" s="63" t="s">
        <v>49513</v>
      </c>
      <c r="G30451" s="72"/>
      <c r="H30451" s="72"/>
    </row>
    <row r="30452" spans="3:8">
      <c r="C30452" s="62" t="s">
        <v>69672</v>
      </c>
      <c r="D30452" s="63" t="s">
        <v>49515</v>
      </c>
      <c r="G30452" s="72"/>
      <c r="H30452" s="72"/>
    </row>
    <row r="30453" spans="3:8">
      <c r="C30453" s="62" t="s">
        <v>69673</v>
      </c>
      <c r="D30453" s="63" t="s">
        <v>49517</v>
      </c>
      <c r="G30453" s="72"/>
      <c r="H30453" s="72"/>
    </row>
    <row r="30454" spans="3:8">
      <c r="C30454" s="62" t="s">
        <v>69674</v>
      </c>
      <c r="D30454" s="63" t="s">
        <v>49519</v>
      </c>
      <c r="G30454" s="72"/>
      <c r="H30454" s="72"/>
    </row>
    <row r="30455" spans="3:8">
      <c r="C30455" s="62" t="s">
        <v>69675</v>
      </c>
      <c r="D30455" s="63" t="s">
        <v>49521</v>
      </c>
      <c r="G30455" s="72"/>
      <c r="H30455" s="72"/>
    </row>
    <row r="30456" spans="3:8">
      <c r="C30456" s="62" t="s">
        <v>69676</v>
      </c>
      <c r="D30456" s="63" t="s">
        <v>49523</v>
      </c>
      <c r="G30456" s="72"/>
      <c r="H30456" s="72"/>
    </row>
    <row r="30457" spans="3:8">
      <c r="C30457" s="62" t="s">
        <v>69677</v>
      </c>
      <c r="D30457" s="63" t="s">
        <v>49525</v>
      </c>
      <c r="G30457" s="72"/>
      <c r="H30457" s="72"/>
    </row>
    <row r="30458" spans="3:8">
      <c r="C30458" s="62" t="s">
        <v>69678</v>
      </c>
      <c r="D30458" s="63" t="s">
        <v>49527</v>
      </c>
      <c r="G30458" s="72"/>
      <c r="H30458" s="72"/>
    </row>
    <row r="30459" spans="3:8">
      <c r="C30459" s="62" t="s">
        <v>69679</v>
      </c>
      <c r="D30459" s="63" t="s">
        <v>49529</v>
      </c>
      <c r="G30459" s="72"/>
      <c r="H30459" s="72"/>
    </row>
    <row r="30460" spans="3:8">
      <c r="C30460" s="62" t="s">
        <v>69680</v>
      </c>
      <c r="D30460" s="63" t="s">
        <v>49531</v>
      </c>
      <c r="G30460" s="72"/>
      <c r="H30460" s="72"/>
    </row>
    <row r="30461" spans="3:8">
      <c r="C30461" s="62" t="s">
        <v>69681</v>
      </c>
      <c r="D30461" s="63" t="s">
        <v>49533</v>
      </c>
      <c r="G30461" s="72"/>
      <c r="H30461" s="72"/>
    </row>
    <row r="30462" spans="3:8">
      <c r="C30462" s="62" t="s">
        <v>69682</v>
      </c>
      <c r="D30462" s="63" t="s">
        <v>49535</v>
      </c>
      <c r="G30462" s="72"/>
      <c r="H30462" s="72"/>
    </row>
    <row r="30463" spans="3:8">
      <c r="C30463" s="62" t="s">
        <v>69683</v>
      </c>
      <c r="D30463" s="63" t="s">
        <v>49537</v>
      </c>
      <c r="G30463" s="72"/>
      <c r="H30463" s="72"/>
    </row>
    <row r="30464" spans="3:8">
      <c r="C30464" s="62" t="s">
        <v>69684</v>
      </c>
      <c r="D30464" s="63" t="s">
        <v>49539</v>
      </c>
      <c r="G30464" s="72"/>
      <c r="H30464" s="72"/>
    </row>
    <row r="30465" spans="3:8">
      <c r="C30465" s="62" t="s">
        <v>69685</v>
      </c>
      <c r="D30465" s="63" t="s">
        <v>49541</v>
      </c>
      <c r="G30465" s="72"/>
      <c r="H30465" s="72"/>
    </row>
    <row r="30466" spans="3:8">
      <c r="C30466" s="62" t="s">
        <v>69686</v>
      </c>
      <c r="D30466" s="63" t="s">
        <v>49543</v>
      </c>
      <c r="G30466" s="72"/>
      <c r="H30466" s="72"/>
    </row>
    <row r="30467" spans="3:8">
      <c r="C30467" s="62" t="s">
        <v>69687</v>
      </c>
      <c r="D30467" s="63" t="s">
        <v>49545</v>
      </c>
      <c r="G30467" s="72"/>
      <c r="H30467" s="72"/>
    </row>
    <row r="30468" spans="3:8">
      <c r="C30468" s="62" t="s">
        <v>69688</v>
      </c>
      <c r="D30468" s="63" t="s">
        <v>49547</v>
      </c>
      <c r="G30468" s="72"/>
      <c r="H30468" s="72"/>
    </row>
    <row r="30469" spans="3:8">
      <c r="C30469" s="62" t="s">
        <v>69689</v>
      </c>
      <c r="D30469" s="63" t="s">
        <v>49549</v>
      </c>
      <c r="G30469" s="72"/>
      <c r="H30469" s="72"/>
    </row>
    <row r="30470" spans="3:8">
      <c r="C30470" s="62" t="s">
        <v>69690</v>
      </c>
      <c r="D30470" s="63" t="s">
        <v>49551</v>
      </c>
      <c r="G30470" s="72"/>
      <c r="H30470" s="72"/>
    </row>
    <row r="30471" spans="3:8">
      <c r="C30471" s="62" t="s">
        <v>69691</v>
      </c>
      <c r="D30471" s="63" t="s">
        <v>49553</v>
      </c>
      <c r="G30471" s="72"/>
      <c r="H30471" s="72"/>
    </row>
    <row r="30472" spans="3:8">
      <c r="C30472" s="62" t="s">
        <v>69692</v>
      </c>
      <c r="D30472" s="63" t="s">
        <v>49555</v>
      </c>
      <c r="G30472" s="72"/>
      <c r="H30472" s="72"/>
    </row>
    <row r="30473" spans="3:8">
      <c r="C30473" s="62" t="s">
        <v>69693</v>
      </c>
      <c r="D30473" s="63" t="s">
        <v>49557</v>
      </c>
      <c r="G30473" s="72"/>
      <c r="H30473" s="72"/>
    </row>
    <row r="30474" spans="3:8">
      <c r="C30474" s="62" t="s">
        <v>69694</v>
      </c>
      <c r="D30474" s="63" t="s">
        <v>49559</v>
      </c>
      <c r="G30474" s="72"/>
      <c r="H30474" s="72"/>
    </row>
    <row r="30475" spans="3:8">
      <c r="C30475" s="62" t="s">
        <v>69695</v>
      </c>
      <c r="D30475" s="63" t="s">
        <v>49561</v>
      </c>
      <c r="G30475" s="72"/>
      <c r="H30475" s="72"/>
    </row>
    <row r="30476" spans="3:8">
      <c r="C30476" s="62" t="s">
        <v>69696</v>
      </c>
      <c r="D30476" s="63" t="s">
        <v>49563</v>
      </c>
      <c r="G30476" s="72"/>
      <c r="H30476" s="72"/>
    </row>
    <row r="30477" spans="3:8">
      <c r="C30477" s="62" t="s">
        <v>69697</v>
      </c>
      <c r="D30477" s="63" t="s">
        <v>49565</v>
      </c>
      <c r="G30477" s="72"/>
      <c r="H30477" s="72"/>
    </row>
    <row r="30478" spans="3:8">
      <c r="C30478" s="62" t="s">
        <v>69698</v>
      </c>
      <c r="D30478" s="63" t="s">
        <v>49567</v>
      </c>
      <c r="G30478" s="72"/>
      <c r="H30478" s="72"/>
    </row>
    <row r="30479" spans="3:8">
      <c r="C30479" s="62" t="s">
        <v>69699</v>
      </c>
      <c r="D30479" s="63" t="s">
        <v>49569</v>
      </c>
      <c r="G30479" s="72"/>
      <c r="H30479" s="72"/>
    </row>
    <row r="30480" spans="3:8">
      <c r="C30480" s="62" t="s">
        <v>69700</v>
      </c>
      <c r="D30480" s="63" t="s">
        <v>49571</v>
      </c>
      <c r="G30480" s="72"/>
      <c r="H30480" s="72"/>
    </row>
    <row r="30481" spans="3:8">
      <c r="C30481" s="62" t="s">
        <v>69701</v>
      </c>
      <c r="D30481" s="63" t="s">
        <v>49573</v>
      </c>
      <c r="G30481" s="72"/>
      <c r="H30481" s="72"/>
    </row>
    <row r="30482" spans="3:8">
      <c r="C30482" s="62" t="s">
        <v>69702</v>
      </c>
      <c r="D30482" s="63" t="s">
        <v>49575</v>
      </c>
      <c r="G30482" s="72"/>
      <c r="H30482" s="72"/>
    </row>
    <row r="30483" spans="3:8">
      <c r="C30483" s="62" t="s">
        <v>69703</v>
      </c>
      <c r="D30483" s="63" t="s">
        <v>49577</v>
      </c>
      <c r="G30483" s="72"/>
      <c r="H30483" s="72"/>
    </row>
    <row r="30484" spans="3:8">
      <c r="C30484" s="62" t="s">
        <v>69704</v>
      </c>
      <c r="D30484" s="63" t="s">
        <v>49579</v>
      </c>
      <c r="G30484" s="72"/>
      <c r="H30484" s="72"/>
    </row>
    <row r="30485" spans="3:8">
      <c r="C30485" s="62" t="s">
        <v>69705</v>
      </c>
      <c r="D30485" s="63" t="s">
        <v>49581</v>
      </c>
      <c r="G30485" s="72"/>
      <c r="H30485" s="72"/>
    </row>
    <row r="30486" spans="3:8">
      <c r="C30486" s="62" t="s">
        <v>69706</v>
      </c>
      <c r="D30486" s="63" t="s">
        <v>49583</v>
      </c>
      <c r="G30486" s="72"/>
      <c r="H30486" s="72"/>
    </row>
    <row r="30487" spans="3:8">
      <c r="C30487" s="62" t="s">
        <v>69707</v>
      </c>
      <c r="D30487" s="63" t="s">
        <v>49585</v>
      </c>
      <c r="G30487" s="72"/>
      <c r="H30487" s="72"/>
    </row>
    <row r="30488" spans="3:8">
      <c r="C30488" s="62" t="s">
        <v>69708</v>
      </c>
      <c r="D30488" s="63" t="s">
        <v>49587</v>
      </c>
      <c r="G30488" s="72"/>
      <c r="H30488" s="72"/>
    </row>
    <row r="30489" spans="3:8">
      <c r="C30489" s="62" t="s">
        <v>69709</v>
      </c>
      <c r="D30489" s="63" t="s">
        <v>49589</v>
      </c>
      <c r="G30489" s="72"/>
      <c r="H30489" s="72"/>
    </row>
    <row r="30490" spans="3:8">
      <c r="C30490" s="62" t="s">
        <v>69710</v>
      </c>
      <c r="D30490" s="63" t="s">
        <v>49591</v>
      </c>
      <c r="G30490" s="72"/>
      <c r="H30490" s="72"/>
    </row>
    <row r="30491" spans="3:8">
      <c r="C30491" s="62" t="s">
        <v>69711</v>
      </c>
      <c r="D30491" s="63" t="s">
        <v>49593</v>
      </c>
      <c r="G30491" s="72"/>
      <c r="H30491" s="72"/>
    </row>
    <row r="30492" spans="3:8">
      <c r="C30492" s="62" t="s">
        <v>69712</v>
      </c>
      <c r="D30492" s="63" t="s">
        <v>49595</v>
      </c>
      <c r="G30492" s="72"/>
      <c r="H30492" s="72"/>
    </row>
    <row r="30493" spans="3:8">
      <c r="C30493" s="62" t="s">
        <v>69713</v>
      </c>
      <c r="D30493" s="63" t="s">
        <v>49597</v>
      </c>
      <c r="G30493" s="72"/>
      <c r="H30493" s="72"/>
    </row>
    <row r="30494" spans="3:8">
      <c r="C30494" s="62" t="s">
        <v>69714</v>
      </c>
      <c r="D30494" s="63" t="s">
        <v>49599</v>
      </c>
      <c r="G30494" s="72"/>
      <c r="H30494" s="72"/>
    </row>
    <row r="30495" spans="3:8">
      <c r="C30495" s="62" t="s">
        <v>69715</v>
      </c>
      <c r="D30495" s="63" t="s">
        <v>49601</v>
      </c>
      <c r="G30495" s="72"/>
      <c r="H30495" s="72"/>
    </row>
    <row r="30496" spans="3:8">
      <c r="C30496" s="62" t="s">
        <v>69716</v>
      </c>
      <c r="D30496" s="63" t="s">
        <v>49603</v>
      </c>
      <c r="G30496" s="72"/>
      <c r="H30496" s="72"/>
    </row>
    <row r="30497" spans="3:8">
      <c r="C30497" s="62" t="s">
        <v>69717</v>
      </c>
      <c r="D30497" s="63" t="s">
        <v>49605</v>
      </c>
      <c r="G30497" s="72"/>
      <c r="H30497" s="72"/>
    </row>
    <row r="30498" spans="3:8">
      <c r="C30498" s="62" t="s">
        <v>69718</v>
      </c>
      <c r="D30498" s="63" t="s">
        <v>49607</v>
      </c>
      <c r="G30498" s="72"/>
      <c r="H30498" s="72"/>
    </row>
    <row r="30499" spans="3:8">
      <c r="C30499" s="62" t="s">
        <v>69719</v>
      </c>
      <c r="D30499" s="63" t="s">
        <v>49609</v>
      </c>
      <c r="G30499" s="72"/>
      <c r="H30499" s="72"/>
    </row>
    <row r="30500" spans="3:8">
      <c r="C30500" s="62" t="s">
        <v>69720</v>
      </c>
      <c r="D30500" s="63" t="s">
        <v>49611</v>
      </c>
      <c r="G30500" s="72"/>
      <c r="H30500" s="72"/>
    </row>
    <row r="30501" spans="3:8">
      <c r="C30501" s="62" t="s">
        <v>69721</v>
      </c>
      <c r="D30501" s="63" t="s">
        <v>49613</v>
      </c>
      <c r="G30501" s="72"/>
      <c r="H30501" s="72"/>
    </row>
    <row r="30502" spans="3:8">
      <c r="C30502" s="62" t="s">
        <v>69722</v>
      </c>
      <c r="D30502" s="63" t="s">
        <v>49615</v>
      </c>
      <c r="G30502" s="72"/>
      <c r="H30502" s="72"/>
    </row>
    <row r="30503" spans="3:8">
      <c r="C30503" s="62" t="s">
        <v>69723</v>
      </c>
      <c r="D30503" s="63" t="s">
        <v>49617</v>
      </c>
      <c r="G30503" s="72"/>
      <c r="H30503" s="72"/>
    </row>
    <row r="30504" spans="3:8">
      <c r="C30504" s="62" t="s">
        <v>69724</v>
      </c>
      <c r="D30504" s="63" t="s">
        <v>49619</v>
      </c>
      <c r="G30504" s="72"/>
      <c r="H30504" s="72"/>
    </row>
    <row r="30505" spans="3:8">
      <c r="C30505" s="62" t="s">
        <v>69725</v>
      </c>
      <c r="D30505" s="63" t="s">
        <v>49621</v>
      </c>
      <c r="G30505" s="72"/>
      <c r="H30505" s="72"/>
    </row>
    <row r="30506" spans="3:8">
      <c r="C30506" s="62" t="s">
        <v>69726</v>
      </c>
      <c r="D30506" s="63" t="s">
        <v>49623</v>
      </c>
      <c r="G30506" s="72"/>
      <c r="H30506" s="72"/>
    </row>
    <row r="30507" spans="3:8">
      <c r="C30507" s="62" t="s">
        <v>69727</v>
      </c>
      <c r="D30507" s="63" t="s">
        <v>49625</v>
      </c>
      <c r="G30507" s="72"/>
      <c r="H30507" s="72"/>
    </row>
    <row r="30508" spans="3:8">
      <c r="C30508" s="62" t="s">
        <v>69728</v>
      </c>
      <c r="D30508" s="63" t="s">
        <v>49627</v>
      </c>
      <c r="G30508" s="72"/>
      <c r="H30508" s="72"/>
    </row>
    <row r="30509" spans="3:8">
      <c r="C30509" s="62" t="s">
        <v>69729</v>
      </c>
      <c r="D30509" s="63" t="s">
        <v>49629</v>
      </c>
      <c r="G30509" s="72"/>
      <c r="H30509" s="72"/>
    </row>
    <row r="30510" spans="3:8">
      <c r="C30510" s="62" t="s">
        <v>69730</v>
      </c>
      <c r="D30510" s="63" t="s">
        <v>49631</v>
      </c>
      <c r="G30510" s="72"/>
      <c r="H30510" s="72"/>
    </row>
    <row r="30511" spans="3:8">
      <c r="C30511" s="62" t="s">
        <v>69731</v>
      </c>
      <c r="D30511" s="63" t="s">
        <v>49633</v>
      </c>
      <c r="G30511" s="72"/>
      <c r="H30511" s="72"/>
    </row>
    <row r="30512" spans="3:8">
      <c r="C30512" s="62" t="s">
        <v>69732</v>
      </c>
      <c r="D30512" s="63" t="s">
        <v>49635</v>
      </c>
      <c r="G30512" s="72"/>
      <c r="H30512" s="72"/>
    </row>
    <row r="30513" spans="3:8">
      <c r="C30513" s="62" t="s">
        <v>69733</v>
      </c>
      <c r="D30513" s="63" t="s">
        <v>49637</v>
      </c>
      <c r="G30513" s="72"/>
      <c r="H30513" s="72"/>
    </row>
    <row r="30514" spans="3:8">
      <c r="C30514" s="62" t="s">
        <v>69734</v>
      </c>
      <c r="D30514" s="63" t="s">
        <v>49639</v>
      </c>
      <c r="G30514" s="72"/>
      <c r="H30514" s="72"/>
    </row>
    <row r="30515" spans="3:8">
      <c r="C30515" s="62" t="s">
        <v>69735</v>
      </c>
      <c r="D30515" s="63" t="s">
        <v>49641</v>
      </c>
      <c r="G30515" s="72"/>
      <c r="H30515" s="72"/>
    </row>
    <row r="30516" spans="3:8">
      <c r="C30516" s="62" t="s">
        <v>69736</v>
      </c>
      <c r="D30516" s="63" t="s">
        <v>49643</v>
      </c>
      <c r="G30516" s="72"/>
      <c r="H30516" s="72"/>
    </row>
    <row r="30517" spans="3:8">
      <c r="C30517" s="62" t="s">
        <v>69737</v>
      </c>
      <c r="D30517" s="63" t="s">
        <v>49645</v>
      </c>
      <c r="G30517" s="72"/>
      <c r="H30517" s="72"/>
    </row>
    <row r="30518" spans="3:8">
      <c r="C30518" s="62" t="s">
        <v>69738</v>
      </c>
      <c r="D30518" s="63" t="s">
        <v>49647</v>
      </c>
      <c r="G30518" s="72"/>
      <c r="H30518" s="72"/>
    </row>
    <row r="30519" spans="3:8">
      <c r="C30519" s="62" t="s">
        <v>69739</v>
      </c>
      <c r="D30519" s="63" t="s">
        <v>49649</v>
      </c>
      <c r="G30519" s="72"/>
      <c r="H30519" s="72"/>
    </row>
    <row r="30520" spans="3:8">
      <c r="C30520" s="62" t="s">
        <v>69740</v>
      </c>
      <c r="D30520" s="63" t="s">
        <v>49651</v>
      </c>
      <c r="G30520" s="72"/>
      <c r="H30520" s="72"/>
    </row>
    <row r="30521" spans="3:8">
      <c r="C30521" s="62" t="s">
        <v>69741</v>
      </c>
      <c r="D30521" s="63" t="s">
        <v>49653</v>
      </c>
      <c r="G30521" s="72"/>
      <c r="H30521" s="72"/>
    </row>
    <row r="30522" spans="3:8">
      <c r="C30522" s="62" t="s">
        <v>69742</v>
      </c>
      <c r="D30522" s="63" t="s">
        <v>49655</v>
      </c>
      <c r="G30522" s="72"/>
      <c r="H30522" s="72"/>
    </row>
    <row r="30523" spans="3:8">
      <c r="C30523" s="62" t="s">
        <v>69743</v>
      </c>
      <c r="D30523" s="63" t="s">
        <v>49657</v>
      </c>
      <c r="G30523" s="72"/>
      <c r="H30523" s="72"/>
    </row>
    <row r="30524" spans="3:8">
      <c r="C30524" s="62" t="s">
        <v>69744</v>
      </c>
      <c r="D30524" s="63" t="s">
        <v>49659</v>
      </c>
      <c r="G30524" s="72"/>
      <c r="H30524" s="72"/>
    </row>
    <row r="30525" spans="3:8">
      <c r="C30525" s="62" t="s">
        <v>69745</v>
      </c>
      <c r="D30525" s="63" t="s">
        <v>49661</v>
      </c>
      <c r="G30525" s="72"/>
      <c r="H30525" s="72"/>
    </row>
    <row r="30526" spans="3:8">
      <c r="C30526" s="62" t="s">
        <v>69746</v>
      </c>
      <c r="D30526" s="63" t="s">
        <v>49663</v>
      </c>
      <c r="G30526" s="72"/>
      <c r="H30526" s="72"/>
    </row>
    <row r="30527" spans="3:8">
      <c r="C30527" s="62" t="s">
        <v>69747</v>
      </c>
      <c r="D30527" s="63" t="s">
        <v>49665</v>
      </c>
      <c r="G30527" s="72"/>
      <c r="H30527" s="72"/>
    </row>
    <row r="30528" spans="3:8">
      <c r="C30528" s="62" t="s">
        <v>69748</v>
      </c>
      <c r="D30528" s="63" t="s">
        <v>49667</v>
      </c>
      <c r="G30528" s="72"/>
      <c r="H30528" s="72"/>
    </row>
    <row r="30529" spans="3:8">
      <c r="C30529" s="62" t="s">
        <v>69749</v>
      </c>
      <c r="D30529" s="63" t="s">
        <v>49669</v>
      </c>
      <c r="G30529" s="72"/>
      <c r="H30529" s="72"/>
    </row>
    <row r="30530" spans="3:8">
      <c r="C30530" s="62" t="s">
        <v>69750</v>
      </c>
      <c r="D30530" s="63" t="s">
        <v>49671</v>
      </c>
      <c r="G30530" s="72"/>
      <c r="H30530" s="72"/>
    </row>
    <row r="30531" spans="3:8">
      <c r="C30531" s="62" t="s">
        <v>69751</v>
      </c>
      <c r="D30531" s="63" t="s">
        <v>49673</v>
      </c>
      <c r="G30531" s="72"/>
      <c r="H30531" s="72"/>
    </row>
    <row r="30532" spans="3:8">
      <c r="C30532" s="62" t="s">
        <v>69752</v>
      </c>
      <c r="D30532" s="63" t="s">
        <v>49675</v>
      </c>
      <c r="G30532" s="72"/>
      <c r="H30532" s="72"/>
    </row>
    <row r="30533" spans="3:8">
      <c r="C30533" s="62" t="s">
        <v>69753</v>
      </c>
      <c r="D30533" s="63" t="s">
        <v>49677</v>
      </c>
      <c r="G30533" s="72"/>
      <c r="H30533" s="72"/>
    </row>
    <row r="30534" spans="3:8">
      <c r="C30534" s="62" t="s">
        <v>69754</v>
      </c>
      <c r="D30534" s="63" t="s">
        <v>49679</v>
      </c>
      <c r="G30534" s="72"/>
      <c r="H30534" s="72"/>
    </row>
    <row r="30535" spans="3:8">
      <c r="C30535" s="62" t="s">
        <v>69755</v>
      </c>
      <c r="D30535" s="63" t="s">
        <v>49681</v>
      </c>
      <c r="G30535" s="72"/>
      <c r="H30535" s="72"/>
    </row>
    <row r="30536" spans="3:8">
      <c r="C30536" s="62" t="s">
        <v>69756</v>
      </c>
      <c r="D30536" s="63" t="s">
        <v>49683</v>
      </c>
      <c r="G30536" s="72"/>
      <c r="H30536" s="72"/>
    </row>
    <row r="30537" spans="3:8">
      <c r="C30537" s="62" t="s">
        <v>69757</v>
      </c>
      <c r="D30537" s="63" t="s">
        <v>49685</v>
      </c>
      <c r="G30537" s="72"/>
      <c r="H30537" s="72"/>
    </row>
    <row r="30538" spans="3:8">
      <c r="C30538" s="62" t="s">
        <v>69758</v>
      </c>
      <c r="D30538" s="63" t="s">
        <v>49687</v>
      </c>
      <c r="G30538" s="72"/>
      <c r="H30538" s="72"/>
    </row>
    <row r="30539" spans="3:8">
      <c r="C30539" s="62" t="s">
        <v>69759</v>
      </c>
      <c r="D30539" s="63" t="s">
        <v>49689</v>
      </c>
      <c r="G30539" s="72"/>
      <c r="H30539" s="72"/>
    </row>
    <row r="30540" spans="3:8">
      <c r="C30540" s="62" t="s">
        <v>69760</v>
      </c>
      <c r="D30540" s="63" t="s">
        <v>49691</v>
      </c>
      <c r="G30540" s="72"/>
      <c r="H30540" s="72"/>
    </row>
    <row r="30541" spans="3:8">
      <c r="C30541" s="62" t="s">
        <v>69761</v>
      </c>
      <c r="D30541" s="63" t="s">
        <v>49693</v>
      </c>
      <c r="G30541" s="72"/>
      <c r="H30541" s="72"/>
    </row>
    <row r="30542" spans="3:8">
      <c r="C30542" s="62" t="s">
        <v>69762</v>
      </c>
      <c r="D30542" s="63" t="s">
        <v>49695</v>
      </c>
      <c r="G30542" s="72"/>
      <c r="H30542" s="72"/>
    </row>
    <row r="30543" spans="3:8">
      <c r="C30543" s="62" t="s">
        <v>69763</v>
      </c>
      <c r="D30543" s="63" t="s">
        <v>49697</v>
      </c>
      <c r="G30543" s="72"/>
      <c r="H30543" s="72"/>
    </row>
    <row r="30544" spans="3:8">
      <c r="C30544" s="62" t="s">
        <v>69764</v>
      </c>
      <c r="D30544" s="63" t="s">
        <v>49699</v>
      </c>
      <c r="G30544" s="72"/>
      <c r="H30544" s="72"/>
    </row>
    <row r="30545" spans="3:8">
      <c r="C30545" s="62" t="s">
        <v>69765</v>
      </c>
      <c r="D30545" s="63" t="s">
        <v>49701</v>
      </c>
      <c r="G30545" s="72"/>
      <c r="H30545" s="72"/>
    </row>
    <row r="30546" spans="3:8">
      <c r="C30546" s="62" t="s">
        <v>69766</v>
      </c>
      <c r="D30546" s="63" t="s">
        <v>49703</v>
      </c>
      <c r="G30546" s="72"/>
      <c r="H30546" s="72"/>
    </row>
    <row r="30547" spans="3:8">
      <c r="C30547" s="62" t="s">
        <v>69767</v>
      </c>
      <c r="D30547" s="63" t="s">
        <v>49705</v>
      </c>
      <c r="G30547" s="72"/>
      <c r="H30547" s="72"/>
    </row>
    <row r="30548" spans="3:8">
      <c r="C30548" s="62" t="s">
        <v>69768</v>
      </c>
      <c r="D30548" s="63" t="s">
        <v>49707</v>
      </c>
      <c r="G30548" s="72"/>
      <c r="H30548" s="72"/>
    </row>
    <row r="30549" spans="3:8">
      <c r="C30549" s="62" t="s">
        <v>69769</v>
      </c>
      <c r="D30549" s="63" t="s">
        <v>49709</v>
      </c>
      <c r="G30549" s="72"/>
      <c r="H30549" s="72"/>
    </row>
    <row r="30550" spans="3:8">
      <c r="C30550" s="62" t="s">
        <v>69770</v>
      </c>
      <c r="D30550" s="63" t="s">
        <v>49711</v>
      </c>
      <c r="G30550" s="72"/>
      <c r="H30550" s="72"/>
    </row>
    <row r="30551" spans="3:8">
      <c r="C30551" s="62" t="s">
        <v>69771</v>
      </c>
      <c r="D30551" s="63" t="s">
        <v>49713</v>
      </c>
      <c r="G30551" s="72"/>
      <c r="H30551" s="72"/>
    </row>
    <row r="30552" spans="3:8">
      <c r="C30552" s="62" t="s">
        <v>69772</v>
      </c>
      <c r="D30552" s="63" t="s">
        <v>49715</v>
      </c>
      <c r="G30552" s="72"/>
      <c r="H30552" s="72"/>
    </row>
    <row r="30553" spans="3:8">
      <c r="C30553" s="62" t="s">
        <v>69773</v>
      </c>
      <c r="D30553" s="63" t="s">
        <v>49717</v>
      </c>
      <c r="G30553" s="72"/>
      <c r="H30553" s="72"/>
    </row>
    <row r="30554" spans="3:8">
      <c r="C30554" s="62" t="s">
        <v>69774</v>
      </c>
      <c r="D30554" s="63" t="s">
        <v>49719</v>
      </c>
      <c r="G30554" s="72"/>
      <c r="H30554" s="72"/>
    </row>
    <row r="30555" spans="3:8">
      <c r="C30555" s="62" t="s">
        <v>69775</v>
      </c>
      <c r="D30555" s="63" t="s">
        <v>49721</v>
      </c>
      <c r="G30555" s="72"/>
      <c r="H30555" s="72"/>
    </row>
    <row r="30556" spans="3:8">
      <c r="C30556" s="62" t="s">
        <v>69776</v>
      </c>
      <c r="D30556" s="63" t="s">
        <v>49723</v>
      </c>
      <c r="G30556" s="72"/>
      <c r="H30556" s="72"/>
    </row>
    <row r="30557" spans="3:8">
      <c r="C30557" s="62" t="s">
        <v>69777</v>
      </c>
      <c r="D30557" s="63" t="s">
        <v>49725</v>
      </c>
      <c r="G30557" s="72"/>
      <c r="H30557" s="72"/>
    </row>
    <row r="30558" spans="3:8">
      <c r="C30558" s="62" t="s">
        <v>69778</v>
      </c>
      <c r="D30558" s="63" t="s">
        <v>49727</v>
      </c>
      <c r="G30558" s="72"/>
      <c r="H30558" s="72"/>
    </row>
    <row r="30559" spans="3:8">
      <c r="C30559" s="62" t="s">
        <v>69779</v>
      </c>
      <c r="D30559" s="63" t="s">
        <v>49729</v>
      </c>
      <c r="G30559" s="72"/>
      <c r="H30559" s="72"/>
    </row>
    <row r="30560" spans="3:8">
      <c r="C30560" s="62" t="s">
        <v>69780</v>
      </c>
      <c r="D30560" s="63" t="s">
        <v>49731</v>
      </c>
      <c r="G30560" s="72"/>
      <c r="H30560" s="72"/>
    </row>
    <row r="30561" spans="3:8">
      <c r="C30561" s="62" t="s">
        <v>69781</v>
      </c>
      <c r="D30561" s="63" t="s">
        <v>49733</v>
      </c>
      <c r="G30561" s="72"/>
      <c r="H30561" s="72"/>
    </row>
    <row r="30562" spans="3:8">
      <c r="C30562" s="62" t="s">
        <v>69782</v>
      </c>
      <c r="D30562" s="63" t="s">
        <v>49735</v>
      </c>
      <c r="G30562" s="72"/>
      <c r="H30562" s="72"/>
    </row>
    <row r="30563" spans="3:8">
      <c r="C30563" s="62" t="s">
        <v>69783</v>
      </c>
      <c r="D30563" s="63" t="s">
        <v>49737</v>
      </c>
      <c r="G30563" s="72"/>
      <c r="H30563" s="72"/>
    </row>
    <row r="30564" spans="3:8">
      <c r="C30564" s="62" t="s">
        <v>69784</v>
      </c>
      <c r="D30564" s="63" t="s">
        <v>49739</v>
      </c>
      <c r="G30564" s="72"/>
      <c r="H30564" s="72"/>
    </row>
    <row r="30565" spans="3:8">
      <c r="C30565" s="62" t="s">
        <v>69785</v>
      </c>
      <c r="D30565" s="63" t="s">
        <v>49741</v>
      </c>
      <c r="G30565" s="72"/>
      <c r="H30565" s="72"/>
    </row>
    <row r="30566" spans="3:8">
      <c r="C30566" s="62" t="s">
        <v>69786</v>
      </c>
      <c r="D30566" s="63" t="s">
        <v>49743</v>
      </c>
      <c r="G30566" s="72"/>
      <c r="H30566" s="72"/>
    </row>
    <row r="30567" spans="3:8">
      <c r="C30567" s="62" t="s">
        <v>69787</v>
      </c>
      <c r="D30567" s="63" t="s">
        <v>49745</v>
      </c>
      <c r="G30567" s="72"/>
      <c r="H30567" s="72"/>
    </row>
    <row r="30568" spans="3:8">
      <c r="C30568" s="62" t="s">
        <v>69788</v>
      </c>
      <c r="D30568" s="63" t="s">
        <v>49747</v>
      </c>
      <c r="G30568" s="72"/>
      <c r="H30568" s="72"/>
    </row>
    <row r="30569" spans="3:8">
      <c r="C30569" s="62" t="s">
        <v>69789</v>
      </c>
      <c r="D30569" s="63" t="s">
        <v>49749</v>
      </c>
      <c r="G30569" s="72"/>
      <c r="H30569" s="72"/>
    </row>
    <row r="30570" spans="3:8">
      <c r="C30570" s="62" t="s">
        <v>69790</v>
      </c>
      <c r="D30570" s="63" t="s">
        <v>49751</v>
      </c>
      <c r="G30570" s="72"/>
      <c r="H30570" s="72"/>
    </row>
    <row r="30571" spans="3:8">
      <c r="C30571" s="62" t="s">
        <v>69791</v>
      </c>
      <c r="D30571" s="63" t="s">
        <v>49753</v>
      </c>
      <c r="G30571" s="72"/>
      <c r="H30571" s="72"/>
    </row>
    <row r="30572" spans="3:8">
      <c r="C30572" s="62" t="s">
        <v>69792</v>
      </c>
      <c r="D30572" s="63" t="s">
        <v>49755</v>
      </c>
      <c r="G30572" s="72"/>
      <c r="H30572" s="72"/>
    </row>
    <row r="30573" spans="3:8">
      <c r="C30573" s="62" t="s">
        <v>69793</v>
      </c>
      <c r="D30573" s="63" t="s">
        <v>49757</v>
      </c>
      <c r="G30573" s="72"/>
      <c r="H30573" s="72"/>
    </row>
    <row r="30574" spans="3:8">
      <c r="C30574" s="62" t="s">
        <v>69794</v>
      </c>
      <c r="D30574" s="63" t="s">
        <v>49759</v>
      </c>
      <c r="G30574" s="72"/>
      <c r="H30574" s="72"/>
    </row>
    <row r="30575" spans="3:8">
      <c r="C30575" s="62" t="s">
        <v>69795</v>
      </c>
      <c r="D30575" s="63" t="s">
        <v>49761</v>
      </c>
      <c r="G30575" s="72"/>
      <c r="H30575" s="72"/>
    </row>
    <row r="30576" spans="3:8">
      <c r="C30576" s="62" t="s">
        <v>69796</v>
      </c>
      <c r="D30576" s="63" t="s">
        <v>49763</v>
      </c>
      <c r="G30576" s="72"/>
      <c r="H30576" s="72"/>
    </row>
    <row r="30577" spans="3:8">
      <c r="C30577" s="62" t="s">
        <v>69797</v>
      </c>
      <c r="D30577" s="63" t="s">
        <v>49765</v>
      </c>
      <c r="G30577" s="72"/>
      <c r="H30577" s="72"/>
    </row>
    <row r="30578" spans="3:8">
      <c r="C30578" s="62" t="s">
        <v>69798</v>
      </c>
      <c r="D30578" s="63" t="s">
        <v>49767</v>
      </c>
      <c r="G30578" s="72"/>
      <c r="H30578" s="72"/>
    </row>
    <row r="30579" spans="3:8">
      <c r="C30579" s="62" t="s">
        <v>69799</v>
      </c>
      <c r="D30579" s="63" t="s">
        <v>49769</v>
      </c>
      <c r="G30579" s="72"/>
      <c r="H30579" s="72"/>
    </row>
    <row r="30580" spans="3:8">
      <c r="C30580" s="62" t="s">
        <v>69800</v>
      </c>
      <c r="D30580" s="63" t="s">
        <v>49771</v>
      </c>
      <c r="G30580" s="72"/>
      <c r="H30580" s="72"/>
    </row>
    <row r="30581" spans="3:8">
      <c r="C30581" s="62" t="s">
        <v>69801</v>
      </c>
      <c r="D30581" s="63" t="s">
        <v>49773</v>
      </c>
      <c r="G30581" s="72"/>
      <c r="H30581" s="72"/>
    </row>
    <row r="30582" spans="3:8">
      <c r="C30582" s="62" t="s">
        <v>69802</v>
      </c>
      <c r="D30582" s="63" t="s">
        <v>49775</v>
      </c>
      <c r="G30582" s="72"/>
      <c r="H30582" s="72"/>
    </row>
    <row r="30583" spans="3:8">
      <c r="C30583" s="62" t="s">
        <v>69803</v>
      </c>
      <c r="D30583" s="63" t="s">
        <v>49777</v>
      </c>
      <c r="G30583" s="72"/>
      <c r="H30583" s="72"/>
    </row>
    <row r="30584" spans="3:8">
      <c r="C30584" s="62" t="s">
        <v>69804</v>
      </c>
      <c r="D30584" s="63" t="s">
        <v>49779</v>
      </c>
      <c r="G30584" s="72"/>
      <c r="H30584" s="72"/>
    </row>
    <row r="30585" spans="3:8">
      <c r="C30585" s="62" t="s">
        <v>69805</v>
      </c>
      <c r="D30585" s="63" t="s">
        <v>49781</v>
      </c>
      <c r="G30585" s="72"/>
      <c r="H30585" s="72"/>
    </row>
    <row r="30586" spans="3:8">
      <c r="C30586" s="62" t="s">
        <v>69806</v>
      </c>
      <c r="D30586" s="63" t="s">
        <v>49783</v>
      </c>
      <c r="G30586" s="72"/>
      <c r="H30586" s="72"/>
    </row>
    <row r="30587" spans="3:8">
      <c r="C30587" s="62" t="s">
        <v>69807</v>
      </c>
      <c r="D30587" s="63" t="s">
        <v>49785</v>
      </c>
      <c r="G30587" s="72"/>
      <c r="H30587" s="72"/>
    </row>
    <row r="30588" spans="3:8">
      <c r="C30588" s="62" t="s">
        <v>69808</v>
      </c>
      <c r="D30588" s="63" t="s">
        <v>49787</v>
      </c>
      <c r="G30588" s="72"/>
      <c r="H30588" s="72"/>
    </row>
    <row r="30589" spans="3:8">
      <c r="C30589" s="62" t="s">
        <v>69809</v>
      </c>
      <c r="D30589" s="63" t="s">
        <v>49789</v>
      </c>
      <c r="G30589" s="72"/>
      <c r="H30589" s="72"/>
    </row>
    <row r="30590" spans="3:8">
      <c r="C30590" s="62" t="s">
        <v>69810</v>
      </c>
      <c r="D30590" s="63" t="s">
        <v>49791</v>
      </c>
      <c r="G30590" s="72"/>
      <c r="H30590" s="72"/>
    </row>
    <row r="30591" spans="3:8">
      <c r="C30591" s="62" t="s">
        <v>69811</v>
      </c>
      <c r="D30591" s="63" t="s">
        <v>49793</v>
      </c>
      <c r="G30591" s="72"/>
      <c r="H30591" s="72"/>
    </row>
    <row r="30592" spans="3:8">
      <c r="C30592" s="62" t="s">
        <v>69812</v>
      </c>
      <c r="D30592" s="63" t="s">
        <v>49795</v>
      </c>
      <c r="G30592" s="72"/>
      <c r="H30592" s="72"/>
    </row>
    <row r="30593" spans="3:8">
      <c r="C30593" s="62" t="s">
        <v>69813</v>
      </c>
      <c r="D30593" s="63" t="s">
        <v>49797</v>
      </c>
      <c r="G30593" s="72"/>
      <c r="H30593" s="72"/>
    </row>
    <row r="30594" spans="3:8">
      <c r="C30594" s="62" t="s">
        <v>69814</v>
      </c>
      <c r="D30594" s="63" t="s">
        <v>49799</v>
      </c>
      <c r="G30594" s="72"/>
      <c r="H30594" s="72"/>
    </row>
    <row r="30595" spans="3:8">
      <c r="C30595" s="62" t="s">
        <v>69815</v>
      </c>
      <c r="D30595" s="63" t="s">
        <v>49801</v>
      </c>
      <c r="G30595" s="72"/>
      <c r="H30595" s="72"/>
    </row>
    <row r="30596" spans="3:8">
      <c r="C30596" s="62" t="s">
        <v>69816</v>
      </c>
      <c r="D30596" s="63" t="s">
        <v>49803</v>
      </c>
      <c r="G30596" s="72"/>
      <c r="H30596" s="72"/>
    </row>
    <row r="30597" spans="3:8">
      <c r="C30597" s="62" t="s">
        <v>69817</v>
      </c>
      <c r="D30597" s="63" t="s">
        <v>49805</v>
      </c>
      <c r="G30597" s="72"/>
      <c r="H30597" s="72"/>
    </row>
    <row r="30598" spans="3:8">
      <c r="C30598" s="62" t="s">
        <v>69818</v>
      </c>
      <c r="D30598" s="63" t="s">
        <v>49807</v>
      </c>
      <c r="G30598" s="72"/>
      <c r="H30598" s="72"/>
    </row>
    <row r="30599" spans="3:8">
      <c r="C30599" s="62" t="s">
        <v>69819</v>
      </c>
      <c r="D30599" s="63" t="s">
        <v>49809</v>
      </c>
      <c r="G30599" s="72"/>
      <c r="H30599" s="72"/>
    </row>
    <row r="30600" spans="3:8">
      <c r="C30600" s="62" t="s">
        <v>69820</v>
      </c>
      <c r="D30600" s="63" t="s">
        <v>49811</v>
      </c>
      <c r="G30600" s="72"/>
      <c r="H30600" s="72"/>
    </row>
    <row r="30601" spans="3:8">
      <c r="C30601" s="62" t="s">
        <v>69821</v>
      </c>
      <c r="D30601" s="63" t="s">
        <v>49813</v>
      </c>
      <c r="G30601" s="72"/>
      <c r="H30601" s="72"/>
    </row>
    <row r="30602" spans="3:8">
      <c r="C30602" s="62" t="s">
        <v>69822</v>
      </c>
      <c r="D30602" s="63" t="s">
        <v>49815</v>
      </c>
      <c r="G30602" s="72"/>
      <c r="H30602" s="72"/>
    </row>
    <row r="30603" spans="3:8">
      <c r="C30603" s="62" t="s">
        <v>69823</v>
      </c>
      <c r="D30603" s="63" t="s">
        <v>49817</v>
      </c>
      <c r="G30603" s="72"/>
      <c r="H30603" s="72"/>
    </row>
    <row r="30604" spans="3:8">
      <c r="C30604" s="62" t="s">
        <v>69824</v>
      </c>
      <c r="D30604" s="63" t="s">
        <v>49819</v>
      </c>
      <c r="G30604" s="72"/>
      <c r="H30604" s="72"/>
    </row>
    <row r="30605" spans="3:8">
      <c r="C30605" s="62" t="s">
        <v>69825</v>
      </c>
      <c r="D30605" s="63" t="s">
        <v>49821</v>
      </c>
      <c r="G30605" s="72"/>
      <c r="H30605" s="72"/>
    </row>
    <row r="30606" spans="3:8">
      <c r="C30606" s="62" t="s">
        <v>69826</v>
      </c>
      <c r="D30606" s="63" t="s">
        <v>49823</v>
      </c>
      <c r="G30606" s="72"/>
      <c r="H30606" s="72"/>
    </row>
    <row r="30607" spans="3:8">
      <c r="C30607" s="62" t="s">
        <v>69827</v>
      </c>
      <c r="D30607" s="63" t="s">
        <v>49825</v>
      </c>
      <c r="G30607" s="72"/>
      <c r="H30607" s="72"/>
    </row>
    <row r="30608" spans="3:8">
      <c r="C30608" s="62" t="s">
        <v>69828</v>
      </c>
      <c r="D30608" s="63" t="s">
        <v>49827</v>
      </c>
      <c r="G30608" s="72"/>
      <c r="H30608" s="72"/>
    </row>
    <row r="30609" spans="3:8">
      <c r="C30609" s="62" t="s">
        <v>69829</v>
      </c>
      <c r="D30609" s="63" t="s">
        <v>49829</v>
      </c>
      <c r="G30609" s="72"/>
      <c r="H30609" s="72"/>
    </row>
    <row r="30610" spans="3:8">
      <c r="C30610" s="62" t="s">
        <v>69830</v>
      </c>
      <c r="D30610" s="63" t="s">
        <v>49831</v>
      </c>
      <c r="G30610" s="72"/>
      <c r="H30610" s="72"/>
    </row>
    <row r="30611" spans="3:8">
      <c r="C30611" s="62" t="s">
        <v>69831</v>
      </c>
      <c r="D30611" s="63" t="s">
        <v>49833</v>
      </c>
      <c r="G30611" s="72"/>
      <c r="H30611" s="72"/>
    </row>
    <row r="30612" spans="3:8">
      <c r="C30612" s="62" t="s">
        <v>69832</v>
      </c>
      <c r="D30612" s="63" t="s">
        <v>49835</v>
      </c>
      <c r="G30612" s="72"/>
      <c r="H30612" s="72"/>
    </row>
    <row r="30613" spans="3:8">
      <c r="C30613" s="62" t="s">
        <v>69833</v>
      </c>
      <c r="D30613" s="63" t="s">
        <v>49837</v>
      </c>
      <c r="G30613" s="72"/>
      <c r="H30613" s="72"/>
    </row>
    <row r="30614" spans="3:8">
      <c r="C30614" s="62" t="s">
        <v>69834</v>
      </c>
      <c r="D30614" s="63" t="s">
        <v>49839</v>
      </c>
      <c r="G30614" s="72"/>
      <c r="H30614" s="72"/>
    </row>
    <row r="30615" spans="3:8">
      <c r="C30615" s="62" t="s">
        <v>69835</v>
      </c>
      <c r="D30615" s="63" t="s">
        <v>49841</v>
      </c>
      <c r="G30615" s="72"/>
      <c r="H30615" s="72"/>
    </row>
    <row r="30616" spans="3:8">
      <c r="C30616" s="62" t="s">
        <v>69836</v>
      </c>
      <c r="D30616" s="63" t="s">
        <v>49843</v>
      </c>
      <c r="G30616" s="72"/>
      <c r="H30616" s="72"/>
    </row>
    <row r="30617" spans="3:8">
      <c r="C30617" s="62" t="s">
        <v>69837</v>
      </c>
      <c r="D30617" s="63" t="s">
        <v>49845</v>
      </c>
      <c r="G30617" s="72"/>
      <c r="H30617" s="72"/>
    </row>
    <row r="30618" spans="3:8">
      <c r="C30618" s="62" t="s">
        <v>69838</v>
      </c>
      <c r="D30618" s="63" t="s">
        <v>49847</v>
      </c>
      <c r="G30618" s="72"/>
      <c r="H30618" s="72"/>
    </row>
    <row r="30619" spans="3:8">
      <c r="C30619" s="62" t="s">
        <v>69839</v>
      </c>
      <c r="D30619" s="63" t="s">
        <v>49849</v>
      </c>
      <c r="G30619" s="72"/>
      <c r="H30619" s="72"/>
    </row>
    <row r="30620" spans="3:8">
      <c r="C30620" s="62" t="s">
        <v>69840</v>
      </c>
      <c r="D30620" s="63" t="s">
        <v>49851</v>
      </c>
      <c r="G30620" s="72"/>
      <c r="H30620" s="72"/>
    </row>
    <row r="30621" spans="3:8">
      <c r="C30621" s="62" t="s">
        <v>69841</v>
      </c>
      <c r="D30621" s="63" t="s">
        <v>49853</v>
      </c>
      <c r="G30621" s="72"/>
      <c r="H30621" s="72"/>
    </row>
    <row r="30622" spans="3:8">
      <c r="C30622" s="62" t="s">
        <v>69842</v>
      </c>
      <c r="D30622" s="63" t="s">
        <v>49855</v>
      </c>
      <c r="G30622" s="72"/>
      <c r="H30622" s="72"/>
    </row>
    <row r="30623" spans="3:8">
      <c r="C30623" s="62" t="s">
        <v>69843</v>
      </c>
      <c r="D30623" s="63" t="s">
        <v>49857</v>
      </c>
      <c r="G30623" s="72"/>
      <c r="H30623" s="72"/>
    </row>
    <row r="30624" spans="3:8">
      <c r="C30624" s="62" t="s">
        <v>69844</v>
      </c>
      <c r="D30624" s="63" t="s">
        <v>49859</v>
      </c>
      <c r="G30624" s="72"/>
      <c r="H30624" s="72"/>
    </row>
    <row r="30625" spans="3:8">
      <c r="C30625" s="62" t="s">
        <v>69845</v>
      </c>
      <c r="D30625" s="63" t="s">
        <v>49861</v>
      </c>
      <c r="G30625" s="72"/>
      <c r="H30625" s="72"/>
    </row>
    <row r="30626" spans="3:8">
      <c r="C30626" s="62" t="s">
        <v>69846</v>
      </c>
      <c r="D30626" s="63" t="s">
        <v>49863</v>
      </c>
      <c r="G30626" s="72"/>
      <c r="H30626" s="72"/>
    </row>
    <row r="30627" spans="3:8">
      <c r="C30627" s="62" t="s">
        <v>69847</v>
      </c>
      <c r="D30627" s="63" t="s">
        <v>49865</v>
      </c>
      <c r="G30627" s="72"/>
      <c r="H30627" s="72"/>
    </row>
    <row r="30628" spans="3:8">
      <c r="C30628" s="62" t="s">
        <v>69848</v>
      </c>
      <c r="D30628" s="63" t="s">
        <v>49867</v>
      </c>
      <c r="G30628" s="72"/>
      <c r="H30628" s="72"/>
    </row>
    <row r="30629" spans="3:8">
      <c r="C30629" s="62" t="s">
        <v>69849</v>
      </c>
      <c r="D30629" s="63" t="s">
        <v>49869</v>
      </c>
      <c r="G30629" s="72"/>
      <c r="H30629" s="72"/>
    </row>
    <row r="30630" spans="3:8">
      <c r="C30630" s="62" t="s">
        <v>69850</v>
      </c>
      <c r="D30630" s="63" t="s">
        <v>49871</v>
      </c>
      <c r="G30630" s="72"/>
      <c r="H30630" s="72"/>
    </row>
    <row r="30631" spans="3:8">
      <c r="C30631" s="62" t="s">
        <v>69851</v>
      </c>
      <c r="D30631" s="63" t="s">
        <v>49873</v>
      </c>
      <c r="G30631" s="72"/>
      <c r="H30631" s="72"/>
    </row>
    <row r="30632" spans="3:8">
      <c r="C30632" s="62" t="s">
        <v>69852</v>
      </c>
      <c r="D30632" s="63" t="s">
        <v>49875</v>
      </c>
      <c r="G30632" s="72"/>
      <c r="H30632" s="72"/>
    </row>
    <row r="30633" spans="3:8">
      <c r="C30633" s="62" t="s">
        <v>69853</v>
      </c>
      <c r="D30633" s="63" t="s">
        <v>49877</v>
      </c>
      <c r="G30633" s="72"/>
      <c r="H30633" s="72"/>
    </row>
    <row r="30634" spans="3:8">
      <c r="C30634" s="62" t="s">
        <v>69854</v>
      </c>
      <c r="D30634" s="63" t="s">
        <v>49879</v>
      </c>
      <c r="G30634" s="72"/>
      <c r="H30634" s="72"/>
    </row>
    <row r="30635" spans="3:8">
      <c r="C30635" s="62" t="s">
        <v>69855</v>
      </c>
      <c r="D30635" s="63" t="s">
        <v>49881</v>
      </c>
      <c r="G30635" s="72"/>
      <c r="H30635" s="72"/>
    </row>
    <row r="30636" spans="3:8">
      <c r="C30636" s="62" t="s">
        <v>69856</v>
      </c>
      <c r="D30636" s="63" t="s">
        <v>49883</v>
      </c>
      <c r="G30636" s="72"/>
      <c r="H30636" s="72"/>
    </row>
    <row r="30637" spans="3:8">
      <c r="C30637" s="62" t="s">
        <v>69857</v>
      </c>
      <c r="D30637" s="63" t="s">
        <v>49885</v>
      </c>
      <c r="G30637" s="72"/>
      <c r="H30637" s="72"/>
    </row>
    <row r="30638" spans="3:8">
      <c r="C30638" s="62" t="s">
        <v>69858</v>
      </c>
      <c r="D30638" s="63" t="s">
        <v>49887</v>
      </c>
      <c r="G30638" s="72"/>
      <c r="H30638" s="72"/>
    </row>
    <row r="30639" spans="3:8">
      <c r="C30639" s="62" t="s">
        <v>69859</v>
      </c>
      <c r="D30639" s="63" t="s">
        <v>49889</v>
      </c>
      <c r="G30639" s="72"/>
      <c r="H30639" s="72"/>
    </row>
    <row r="30640" spans="3:8">
      <c r="C30640" s="62" t="s">
        <v>69860</v>
      </c>
      <c r="D30640" s="63" t="s">
        <v>49891</v>
      </c>
      <c r="G30640" s="72"/>
      <c r="H30640" s="72"/>
    </row>
    <row r="30641" spans="3:8">
      <c r="C30641" s="62" t="s">
        <v>69861</v>
      </c>
      <c r="D30641" s="63" t="s">
        <v>49893</v>
      </c>
      <c r="G30641" s="72"/>
      <c r="H30641" s="72"/>
    </row>
    <row r="30642" spans="3:8">
      <c r="C30642" s="62" t="s">
        <v>69862</v>
      </c>
      <c r="D30642" s="63" t="s">
        <v>49895</v>
      </c>
      <c r="G30642" s="72"/>
      <c r="H30642" s="72"/>
    </row>
    <row r="30643" spans="3:8">
      <c r="C30643" s="62" t="s">
        <v>69863</v>
      </c>
      <c r="D30643" s="63" t="s">
        <v>49897</v>
      </c>
      <c r="G30643" s="72"/>
      <c r="H30643" s="72"/>
    </row>
    <row r="30644" spans="3:8">
      <c r="C30644" s="62" t="s">
        <v>69864</v>
      </c>
      <c r="D30644" s="63" t="s">
        <v>49899</v>
      </c>
      <c r="G30644" s="72"/>
      <c r="H30644" s="72"/>
    </row>
    <row r="30645" spans="3:8">
      <c r="C30645" s="62" t="s">
        <v>69865</v>
      </c>
      <c r="D30645" s="63" t="s">
        <v>49901</v>
      </c>
      <c r="G30645" s="72"/>
      <c r="H30645" s="72"/>
    </row>
    <row r="30646" spans="3:8">
      <c r="C30646" s="62" t="s">
        <v>69866</v>
      </c>
      <c r="D30646" s="63" t="s">
        <v>49903</v>
      </c>
      <c r="G30646" s="72"/>
      <c r="H30646" s="72"/>
    </row>
    <row r="30647" spans="3:8">
      <c r="C30647" s="62" t="s">
        <v>69867</v>
      </c>
      <c r="D30647" s="63" t="s">
        <v>49905</v>
      </c>
      <c r="G30647" s="72"/>
      <c r="H30647" s="72"/>
    </row>
    <row r="30648" spans="3:8">
      <c r="C30648" s="62" t="s">
        <v>69868</v>
      </c>
      <c r="D30648" s="63" t="s">
        <v>49907</v>
      </c>
      <c r="G30648" s="72"/>
      <c r="H30648" s="72"/>
    </row>
    <row r="30649" spans="3:8">
      <c r="C30649" s="62" t="s">
        <v>69869</v>
      </c>
      <c r="D30649" s="63" t="s">
        <v>49909</v>
      </c>
      <c r="G30649" s="72"/>
      <c r="H30649" s="72"/>
    </row>
    <row r="30650" spans="3:8">
      <c r="C30650" s="62" t="s">
        <v>69870</v>
      </c>
      <c r="D30650" s="63" t="s">
        <v>49911</v>
      </c>
      <c r="G30650" s="72"/>
      <c r="H30650" s="72"/>
    </row>
    <row r="30651" spans="3:8">
      <c r="C30651" s="62" t="s">
        <v>69871</v>
      </c>
      <c r="D30651" s="63" t="s">
        <v>49913</v>
      </c>
      <c r="G30651" s="72"/>
      <c r="H30651" s="72"/>
    </row>
    <row r="30652" spans="3:8">
      <c r="C30652" s="62" t="s">
        <v>69872</v>
      </c>
      <c r="D30652" s="63" t="s">
        <v>49915</v>
      </c>
      <c r="G30652" s="72"/>
      <c r="H30652" s="72"/>
    </row>
    <row r="30653" spans="3:8">
      <c r="C30653" s="62" t="s">
        <v>69873</v>
      </c>
      <c r="D30653" s="63" t="s">
        <v>49917</v>
      </c>
      <c r="G30653" s="72"/>
      <c r="H30653" s="72"/>
    </row>
    <row r="30654" spans="3:8">
      <c r="C30654" s="62" t="s">
        <v>69874</v>
      </c>
      <c r="D30654" s="63" t="s">
        <v>49919</v>
      </c>
      <c r="G30654" s="72"/>
      <c r="H30654" s="72"/>
    </row>
    <row r="30655" spans="3:8">
      <c r="C30655" s="62" t="s">
        <v>69875</v>
      </c>
      <c r="D30655" s="63" t="s">
        <v>49921</v>
      </c>
      <c r="G30655" s="72"/>
      <c r="H30655" s="72"/>
    </row>
    <row r="30656" spans="3:8">
      <c r="C30656" s="62" t="s">
        <v>69876</v>
      </c>
      <c r="D30656" s="63" t="s">
        <v>49923</v>
      </c>
      <c r="G30656" s="72"/>
      <c r="H30656" s="72"/>
    </row>
    <row r="30657" spans="3:8">
      <c r="C30657" s="62" t="s">
        <v>69877</v>
      </c>
      <c r="D30657" s="63" t="s">
        <v>49925</v>
      </c>
      <c r="G30657" s="72"/>
      <c r="H30657" s="72"/>
    </row>
    <row r="30658" spans="3:8">
      <c r="C30658" s="62" t="s">
        <v>69878</v>
      </c>
      <c r="D30658" s="63" t="s">
        <v>49927</v>
      </c>
      <c r="G30658" s="72"/>
      <c r="H30658" s="72"/>
    </row>
    <row r="30659" spans="3:8">
      <c r="C30659" s="62" t="s">
        <v>69879</v>
      </c>
      <c r="D30659" s="63" t="s">
        <v>49929</v>
      </c>
      <c r="G30659" s="72"/>
      <c r="H30659" s="72"/>
    </row>
    <row r="30660" spans="3:8">
      <c r="C30660" s="62" t="s">
        <v>69880</v>
      </c>
      <c r="D30660" s="63" t="s">
        <v>49931</v>
      </c>
      <c r="G30660" s="72"/>
      <c r="H30660" s="72"/>
    </row>
    <row r="30661" spans="3:8">
      <c r="C30661" s="62" t="s">
        <v>69881</v>
      </c>
      <c r="D30661" s="63" t="s">
        <v>49933</v>
      </c>
      <c r="G30661" s="72"/>
      <c r="H30661" s="72"/>
    </row>
    <row r="30662" spans="3:8">
      <c r="C30662" s="62" t="s">
        <v>69882</v>
      </c>
      <c r="D30662" s="63" t="s">
        <v>49935</v>
      </c>
      <c r="G30662" s="72"/>
      <c r="H30662" s="72"/>
    </row>
    <row r="30663" spans="3:8">
      <c r="C30663" s="62" t="s">
        <v>69883</v>
      </c>
      <c r="D30663" s="63" t="s">
        <v>49937</v>
      </c>
      <c r="G30663" s="72"/>
      <c r="H30663" s="72"/>
    </row>
    <row r="30664" spans="3:8">
      <c r="C30664" s="62" t="s">
        <v>69884</v>
      </c>
      <c r="D30664" s="63" t="s">
        <v>49939</v>
      </c>
      <c r="G30664" s="72"/>
      <c r="H30664" s="72"/>
    </row>
    <row r="30665" spans="3:8">
      <c r="C30665" s="62" t="s">
        <v>69885</v>
      </c>
      <c r="D30665" s="63" t="s">
        <v>49941</v>
      </c>
      <c r="G30665" s="72"/>
      <c r="H30665" s="72"/>
    </row>
    <row r="30666" spans="3:8">
      <c r="C30666" s="62" t="s">
        <v>69886</v>
      </c>
      <c r="D30666" s="63" t="s">
        <v>49943</v>
      </c>
      <c r="G30666" s="72"/>
      <c r="H30666" s="72"/>
    </row>
    <row r="30667" spans="3:8">
      <c r="C30667" s="62" t="s">
        <v>69887</v>
      </c>
      <c r="D30667" s="63" t="s">
        <v>49945</v>
      </c>
      <c r="G30667" s="72"/>
      <c r="H30667" s="72"/>
    </row>
    <row r="30668" spans="3:8">
      <c r="C30668" s="62" t="s">
        <v>69888</v>
      </c>
      <c r="D30668" s="63" t="s">
        <v>49947</v>
      </c>
      <c r="G30668" s="72"/>
      <c r="H30668" s="72"/>
    </row>
    <row r="30669" spans="3:8">
      <c r="C30669" s="62" t="s">
        <v>69889</v>
      </c>
      <c r="D30669" s="63" t="s">
        <v>49949</v>
      </c>
      <c r="G30669" s="72"/>
      <c r="H30669" s="72"/>
    </row>
    <row r="30670" spans="3:8">
      <c r="C30670" s="62" t="s">
        <v>69890</v>
      </c>
      <c r="D30670" s="63" t="s">
        <v>49951</v>
      </c>
      <c r="G30670" s="72"/>
      <c r="H30670" s="72"/>
    </row>
    <row r="30671" spans="3:8">
      <c r="C30671" s="62" t="s">
        <v>69891</v>
      </c>
      <c r="D30671" s="63" t="s">
        <v>49953</v>
      </c>
      <c r="G30671" s="72"/>
      <c r="H30671" s="72"/>
    </row>
    <row r="30672" spans="3:8">
      <c r="C30672" s="62" t="s">
        <v>69892</v>
      </c>
      <c r="D30672" s="63" t="s">
        <v>49955</v>
      </c>
      <c r="G30672" s="72"/>
      <c r="H30672" s="72"/>
    </row>
    <row r="30673" spans="3:8">
      <c r="C30673" s="62" t="s">
        <v>69893</v>
      </c>
      <c r="D30673" s="63" t="s">
        <v>49957</v>
      </c>
      <c r="G30673" s="72"/>
      <c r="H30673" s="72"/>
    </row>
    <row r="30674" spans="3:8">
      <c r="C30674" s="62" t="s">
        <v>69894</v>
      </c>
      <c r="D30674" s="63" t="s">
        <v>49959</v>
      </c>
      <c r="G30674" s="72"/>
      <c r="H30674" s="72"/>
    </row>
    <row r="30675" spans="3:8">
      <c r="C30675" s="62" t="s">
        <v>69895</v>
      </c>
      <c r="D30675" s="63" t="s">
        <v>49961</v>
      </c>
      <c r="G30675" s="72"/>
      <c r="H30675" s="72"/>
    </row>
    <row r="30676" spans="3:8">
      <c r="C30676" s="62" t="s">
        <v>69896</v>
      </c>
      <c r="D30676" s="63" t="s">
        <v>49963</v>
      </c>
      <c r="G30676" s="72"/>
      <c r="H30676" s="72"/>
    </row>
    <row r="30677" spans="3:8">
      <c r="C30677" s="62" t="s">
        <v>69897</v>
      </c>
      <c r="D30677" s="63" t="s">
        <v>49965</v>
      </c>
      <c r="G30677" s="72"/>
      <c r="H30677" s="72"/>
    </row>
    <row r="30678" spans="3:8">
      <c r="C30678" s="62" t="s">
        <v>69898</v>
      </c>
      <c r="D30678" s="63" t="s">
        <v>49967</v>
      </c>
      <c r="G30678" s="72"/>
      <c r="H30678" s="72"/>
    </row>
    <row r="30679" spans="3:8">
      <c r="C30679" s="62" t="s">
        <v>69899</v>
      </c>
      <c r="D30679" s="63" t="s">
        <v>49969</v>
      </c>
      <c r="G30679" s="72"/>
      <c r="H30679" s="72"/>
    </row>
    <row r="30680" spans="3:8">
      <c r="C30680" s="62" t="s">
        <v>69900</v>
      </c>
      <c r="D30680" s="63" t="s">
        <v>49971</v>
      </c>
      <c r="G30680" s="72"/>
      <c r="H30680" s="72"/>
    </row>
    <row r="30681" spans="3:8">
      <c r="C30681" s="62" t="s">
        <v>69901</v>
      </c>
      <c r="D30681" s="63" t="s">
        <v>49973</v>
      </c>
      <c r="G30681" s="72"/>
      <c r="H30681" s="72"/>
    </row>
    <row r="30682" spans="3:8">
      <c r="C30682" s="62" t="s">
        <v>69902</v>
      </c>
      <c r="D30682" s="63" t="s">
        <v>49975</v>
      </c>
      <c r="G30682" s="72"/>
      <c r="H30682" s="72"/>
    </row>
    <row r="30683" spans="3:8">
      <c r="C30683" s="62" t="s">
        <v>69903</v>
      </c>
      <c r="D30683" s="63" t="s">
        <v>49977</v>
      </c>
      <c r="G30683" s="72"/>
      <c r="H30683" s="72"/>
    </row>
    <row r="30684" spans="3:8">
      <c r="C30684" s="62" t="s">
        <v>69904</v>
      </c>
      <c r="D30684" s="63" t="s">
        <v>49979</v>
      </c>
      <c r="G30684" s="72"/>
      <c r="H30684" s="72"/>
    </row>
    <row r="30685" spans="3:8">
      <c r="C30685" s="62" t="s">
        <v>69905</v>
      </c>
      <c r="D30685" s="63" t="s">
        <v>49981</v>
      </c>
      <c r="G30685" s="72"/>
      <c r="H30685" s="72"/>
    </row>
    <row r="30686" spans="3:8">
      <c r="C30686" s="62" t="s">
        <v>69906</v>
      </c>
      <c r="D30686" s="63" t="s">
        <v>49983</v>
      </c>
      <c r="G30686" s="72"/>
      <c r="H30686" s="72"/>
    </row>
    <row r="30687" spans="3:8">
      <c r="C30687" s="62" t="s">
        <v>69907</v>
      </c>
      <c r="D30687" s="63" t="s">
        <v>49985</v>
      </c>
      <c r="G30687" s="72"/>
      <c r="H30687" s="72"/>
    </row>
    <row r="30688" spans="3:8">
      <c r="C30688" s="62" t="s">
        <v>69908</v>
      </c>
      <c r="D30688" s="63" t="s">
        <v>49987</v>
      </c>
      <c r="G30688" s="72"/>
      <c r="H30688" s="72"/>
    </row>
    <row r="30689" spans="3:8">
      <c r="C30689" s="62" t="s">
        <v>69909</v>
      </c>
      <c r="D30689" s="63" t="s">
        <v>49989</v>
      </c>
      <c r="G30689" s="72"/>
      <c r="H30689" s="72"/>
    </row>
    <row r="30690" spans="3:8">
      <c r="C30690" s="62" t="s">
        <v>69910</v>
      </c>
      <c r="D30690" s="63" t="s">
        <v>49991</v>
      </c>
      <c r="G30690" s="72"/>
      <c r="H30690" s="72"/>
    </row>
    <row r="30691" spans="3:8">
      <c r="C30691" s="62" t="s">
        <v>69911</v>
      </c>
      <c r="D30691" s="63" t="s">
        <v>49993</v>
      </c>
      <c r="G30691" s="72"/>
      <c r="H30691" s="72"/>
    </row>
    <row r="30692" spans="3:8">
      <c r="C30692" s="62" t="s">
        <v>69912</v>
      </c>
      <c r="D30692" s="63" t="s">
        <v>49995</v>
      </c>
      <c r="G30692" s="72"/>
      <c r="H30692" s="72"/>
    </row>
    <row r="30693" spans="3:8">
      <c r="C30693" s="62" t="s">
        <v>69913</v>
      </c>
      <c r="D30693" s="63" t="s">
        <v>49997</v>
      </c>
      <c r="G30693" s="72"/>
      <c r="H30693" s="72"/>
    </row>
    <row r="30694" spans="3:8">
      <c r="C30694" s="62" t="s">
        <v>69914</v>
      </c>
      <c r="D30694" s="63" t="s">
        <v>49999</v>
      </c>
      <c r="G30694" s="72"/>
      <c r="H30694" s="72"/>
    </row>
    <row r="30695" spans="3:8">
      <c r="C30695" s="62" t="s">
        <v>69915</v>
      </c>
      <c r="D30695" s="63" t="s">
        <v>50001</v>
      </c>
      <c r="G30695" s="72"/>
      <c r="H30695" s="72"/>
    </row>
    <row r="30696" spans="3:8">
      <c r="C30696" s="62" t="s">
        <v>69916</v>
      </c>
      <c r="D30696" s="63" t="s">
        <v>50003</v>
      </c>
      <c r="G30696" s="72"/>
      <c r="H30696" s="72"/>
    </row>
    <row r="30697" spans="3:8">
      <c r="C30697" s="62" t="s">
        <v>69917</v>
      </c>
      <c r="D30697" s="63" t="s">
        <v>50005</v>
      </c>
      <c r="G30697" s="72"/>
      <c r="H30697" s="72"/>
    </row>
    <row r="30698" spans="3:8">
      <c r="C30698" s="62" t="s">
        <v>69918</v>
      </c>
      <c r="D30698" s="63" t="s">
        <v>50007</v>
      </c>
      <c r="G30698" s="72"/>
      <c r="H30698" s="72"/>
    </row>
    <row r="30699" spans="3:8">
      <c r="C30699" s="62" t="s">
        <v>69919</v>
      </c>
      <c r="D30699" s="63" t="s">
        <v>50009</v>
      </c>
      <c r="G30699" s="72"/>
      <c r="H30699" s="72"/>
    </row>
    <row r="30700" spans="3:8">
      <c r="C30700" s="62" t="s">
        <v>69920</v>
      </c>
      <c r="D30700" s="63" t="s">
        <v>50011</v>
      </c>
      <c r="G30700" s="72"/>
      <c r="H30700" s="72"/>
    </row>
    <row r="30701" spans="3:8">
      <c r="C30701" s="62" t="s">
        <v>69921</v>
      </c>
      <c r="D30701" s="63" t="s">
        <v>50013</v>
      </c>
      <c r="G30701" s="72"/>
      <c r="H30701" s="72"/>
    </row>
    <row r="30702" spans="3:8">
      <c r="C30702" s="62" t="s">
        <v>69922</v>
      </c>
      <c r="D30702" s="63" t="s">
        <v>50015</v>
      </c>
      <c r="G30702" s="72"/>
      <c r="H30702" s="72"/>
    </row>
    <row r="30703" spans="3:8">
      <c r="C30703" s="62" t="s">
        <v>69923</v>
      </c>
      <c r="D30703" s="63" t="s">
        <v>50017</v>
      </c>
      <c r="G30703" s="72"/>
      <c r="H30703" s="72"/>
    </row>
    <row r="30704" spans="3:8">
      <c r="C30704" s="62" t="s">
        <v>69924</v>
      </c>
      <c r="D30704" s="63" t="s">
        <v>50019</v>
      </c>
      <c r="G30704" s="72"/>
      <c r="H30704" s="72"/>
    </row>
    <row r="30705" spans="3:8">
      <c r="C30705" s="62" t="s">
        <v>69925</v>
      </c>
      <c r="D30705" s="63" t="s">
        <v>50021</v>
      </c>
      <c r="G30705" s="72"/>
      <c r="H30705" s="72"/>
    </row>
    <row r="30706" spans="3:8">
      <c r="C30706" s="62" t="s">
        <v>69926</v>
      </c>
      <c r="D30706" s="63" t="s">
        <v>50023</v>
      </c>
      <c r="G30706" s="72"/>
      <c r="H30706" s="72"/>
    </row>
    <row r="30707" spans="3:8">
      <c r="C30707" s="62" t="s">
        <v>69927</v>
      </c>
      <c r="D30707" s="63" t="s">
        <v>50025</v>
      </c>
      <c r="G30707" s="72"/>
      <c r="H30707" s="72"/>
    </row>
    <row r="30708" spans="3:8">
      <c r="C30708" s="62" t="s">
        <v>69928</v>
      </c>
      <c r="D30708" s="63" t="s">
        <v>50027</v>
      </c>
      <c r="G30708" s="72"/>
      <c r="H30708" s="72"/>
    </row>
    <row r="30709" spans="3:8">
      <c r="C30709" s="62" t="s">
        <v>69929</v>
      </c>
      <c r="D30709" s="63" t="s">
        <v>50029</v>
      </c>
      <c r="G30709" s="72"/>
      <c r="H30709" s="72"/>
    </row>
    <row r="30710" spans="3:8">
      <c r="C30710" s="62" t="s">
        <v>69930</v>
      </c>
      <c r="D30710" s="63" t="s">
        <v>50031</v>
      </c>
      <c r="G30710" s="72"/>
      <c r="H30710" s="72"/>
    </row>
    <row r="30711" spans="3:8">
      <c r="C30711" s="62" t="s">
        <v>69931</v>
      </c>
      <c r="D30711" s="63" t="s">
        <v>50033</v>
      </c>
      <c r="G30711" s="72"/>
      <c r="H30711" s="72"/>
    </row>
    <row r="30712" spans="3:8">
      <c r="C30712" s="62" t="s">
        <v>69932</v>
      </c>
      <c r="D30712" s="63" t="s">
        <v>50035</v>
      </c>
      <c r="G30712" s="72"/>
      <c r="H30712" s="72"/>
    </row>
    <row r="30713" spans="3:8">
      <c r="C30713" s="62" t="s">
        <v>69933</v>
      </c>
      <c r="D30713" s="63" t="s">
        <v>50037</v>
      </c>
      <c r="G30713" s="72"/>
      <c r="H30713" s="72"/>
    </row>
    <row r="30714" spans="3:8">
      <c r="C30714" s="62" t="s">
        <v>69934</v>
      </c>
      <c r="D30714" s="63" t="s">
        <v>50039</v>
      </c>
      <c r="G30714" s="72"/>
      <c r="H30714" s="72"/>
    </row>
    <row r="30715" spans="3:8">
      <c r="C30715" s="62" t="s">
        <v>69935</v>
      </c>
      <c r="D30715" s="63" t="s">
        <v>50041</v>
      </c>
      <c r="G30715" s="72"/>
      <c r="H30715" s="72"/>
    </row>
    <row r="30716" spans="3:8">
      <c r="C30716" s="62" t="s">
        <v>69936</v>
      </c>
      <c r="D30716" s="63" t="s">
        <v>50043</v>
      </c>
      <c r="G30716" s="72"/>
      <c r="H30716" s="72"/>
    </row>
    <row r="30717" spans="3:8">
      <c r="C30717" s="62" t="s">
        <v>69937</v>
      </c>
      <c r="D30717" s="63" t="s">
        <v>50045</v>
      </c>
      <c r="G30717" s="72"/>
      <c r="H30717" s="72"/>
    </row>
    <row r="30718" spans="3:8">
      <c r="C30718" s="62" t="s">
        <v>69938</v>
      </c>
      <c r="D30718" s="63" t="s">
        <v>50047</v>
      </c>
      <c r="G30718" s="72"/>
      <c r="H30718" s="72"/>
    </row>
    <row r="30719" spans="3:8">
      <c r="C30719" s="62" t="s">
        <v>69939</v>
      </c>
      <c r="D30719" s="63" t="s">
        <v>50049</v>
      </c>
      <c r="G30719" s="72"/>
      <c r="H30719" s="72"/>
    </row>
    <row r="30720" spans="3:8">
      <c r="C30720" s="62" t="s">
        <v>69940</v>
      </c>
      <c r="D30720" s="63" t="s">
        <v>50051</v>
      </c>
      <c r="G30720" s="72"/>
      <c r="H30720" s="72"/>
    </row>
    <row r="30721" spans="3:8">
      <c r="C30721" s="62" t="s">
        <v>69941</v>
      </c>
      <c r="D30721" s="63" t="s">
        <v>50053</v>
      </c>
      <c r="G30721" s="72"/>
      <c r="H30721" s="72"/>
    </row>
    <row r="30722" spans="3:8">
      <c r="C30722" s="62" t="s">
        <v>69942</v>
      </c>
      <c r="D30722" s="63" t="s">
        <v>50055</v>
      </c>
      <c r="G30722" s="72"/>
      <c r="H30722" s="72"/>
    </row>
    <row r="30723" spans="3:8">
      <c r="C30723" s="62" t="s">
        <v>69943</v>
      </c>
      <c r="D30723" s="63" t="s">
        <v>50057</v>
      </c>
      <c r="G30723" s="72"/>
      <c r="H30723" s="72"/>
    </row>
    <row r="30724" spans="3:8">
      <c r="C30724" s="62" t="s">
        <v>69944</v>
      </c>
      <c r="D30724" s="63" t="s">
        <v>50059</v>
      </c>
      <c r="G30724" s="72"/>
      <c r="H30724" s="72"/>
    </row>
    <row r="30725" spans="3:8">
      <c r="C30725" s="62" t="s">
        <v>69945</v>
      </c>
      <c r="D30725" s="63" t="s">
        <v>50061</v>
      </c>
      <c r="G30725" s="72"/>
      <c r="H30725" s="72"/>
    </row>
    <row r="30726" spans="3:8">
      <c r="C30726" s="62" t="s">
        <v>69946</v>
      </c>
      <c r="D30726" s="63" t="s">
        <v>50063</v>
      </c>
      <c r="G30726" s="72"/>
      <c r="H30726" s="72"/>
    </row>
    <row r="30727" spans="3:8">
      <c r="C30727" s="62" t="s">
        <v>69947</v>
      </c>
      <c r="D30727" s="63" t="s">
        <v>50065</v>
      </c>
      <c r="G30727" s="72"/>
      <c r="H30727" s="72"/>
    </row>
    <row r="30728" spans="3:8">
      <c r="C30728" s="62" t="s">
        <v>69948</v>
      </c>
      <c r="D30728" s="63" t="s">
        <v>50067</v>
      </c>
      <c r="G30728" s="72"/>
      <c r="H30728" s="72"/>
    </row>
    <row r="30729" spans="3:8">
      <c r="C30729" s="62" t="s">
        <v>69949</v>
      </c>
      <c r="D30729" s="63" t="s">
        <v>50069</v>
      </c>
      <c r="G30729" s="72"/>
      <c r="H30729" s="72"/>
    </row>
    <row r="30730" spans="3:8">
      <c r="C30730" s="62" t="s">
        <v>69950</v>
      </c>
      <c r="D30730" s="63" t="s">
        <v>50071</v>
      </c>
      <c r="G30730" s="72"/>
      <c r="H30730" s="72"/>
    </row>
    <row r="30731" spans="3:8">
      <c r="C30731" s="62" t="s">
        <v>69951</v>
      </c>
      <c r="D30731" s="63" t="s">
        <v>50073</v>
      </c>
      <c r="G30731" s="72"/>
      <c r="H30731" s="72"/>
    </row>
    <row r="30732" spans="3:8">
      <c r="C30732" s="62" t="s">
        <v>69952</v>
      </c>
      <c r="D30732" s="63" t="s">
        <v>50075</v>
      </c>
      <c r="G30732" s="72"/>
      <c r="H30732" s="72"/>
    </row>
    <row r="30733" spans="3:8">
      <c r="C30733" s="62" t="s">
        <v>69953</v>
      </c>
      <c r="D30733" s="63" t="s">
        <v>50077</v>
      </c>
      <c r="G30733" s="72"/>
      <c r="H30733" s="72"/>
    </row>
    <row r="30734" spans="3:8">
      <c r="C30734" s="62" t="s">
        <v>69954</v>
      </c>
      <c r="D30734" s="63" t="s">
        <v>50079</v>
      </c>
      <c r="G30734" s="72"/>
      <c r="H30734" s="72"/>
    </row>
    <row r="30735" spans="3:8">
      <c r="C30735" s="62" t="s">
        <v>69955</v>
      </c>
      <c r="D30735" s="63" t="s">
        <v>50081</v>
      </c>
      <c r="G30735" s="72"/>
      <c r="H30735" s="72"/>
    </row>
    <row r="30736" spans="3:8">
      <c r="C30736" s="62" t="s">
        <v>69956</v>
      </c>
      <c r="D30736" s="63" t="s">
        <v>50083</v>
      </c>
      <c r="G30736" s="72"/>
      <c r="H30736" s="72"/>
    </row>
    <row r="30737" spans="3:8">
      <c r="C30737" s="62" t="s">
        <v>69957</v>
      </c>
      <c r="D30737" s="63" t="s">
        <v>50085</v>
      </c>
      <c r="G30737" s="72"/>
      <c r="H30737" s="72"/>
    </row>
    <row r="30738" spans="3:8">
      <c r="C30738" s="62" t="s">
        <v>69958</v>
      </c>
      <c r="D30738" s="63" t="s">
        <v>50087</v>
      </c>
      <c r="G30738" s="72"/>
      <c r="H30738" s="72"/>
    </row>
    <row r="30739" spans="3:8">
      <c r="C30739" s="62" t="s">
        <v>69959</v>
      </c>
      <c r="D30739" s="63" t="s">
        <v>50089</v>
      </c>
      <c r="G30739" s="72"/>
      <c r="H30739" s="72"/>
    </row>
    <row r="30740" spans="3:8">
      <c r="C30740" s="62" t="s">
        <v>69960</v>
      </c>
      <c r="D30740" s="63" t="s">
        <v>50091</v>
      </c>
      <c r="G30740" s="72"/>
      <c r="H30740" s="72"/>
    </row>
    <row r="30741" spans="3:8">
      <c r="C30741" s="62" t="s">
        <v>69961</v>
      </c>
      <c r="D30741" s="63" t="s">
        <v>50093</v>
      </c>
      <c r="G30741" s="72"/>
      <c r="H30741" s="72"/>
    </row>
    <row r="30742" spans="3:8">
      <c r="C30742" s="62" t="s">
        <v>69962</v>
      </c>
      <c r="D30742" s="63" t="s">
        <v>50095</v>
      </c>
      <c r="G30742" s="72"/>
      <c r="H30742" s="72"/>
    </row>
    <row r="30743" spans="3:8">
      <c r="C30743" s="62" t="s">
        <v>69963</v>
      </c>
      <c r="D30743" s="63" t="s">
        <v>50097</v>
      </c>
      <c r="G30743" s="72"/>
      <c r="H30743" s="72"/>
    </row>
    <row r="30744" spans="3:8">
      <c r="C30744" s="62" t="s">
        <v>69964</v>
      </c>
      <c r="D30744" s="63" t="s">
        <v>50099</v>
      </c>
      <c r="G30744" s="72"/>
      <c r="H30744" s="72"/>
    </row>
    <row r="30745" spans="3:8">
      <c r="C30745" s="62" t="s">
        <v>69965</v>
      </c>
      <c r="D30745" s="63" t="s">
        <v>50101</v>
      </c>
      <c r="G30745" s="72"/>
      <c r="H30745" s="72"/>
    </row>
    <row r="30746" spans="3:8">
      <c r="C30746" s="62" t="s">
        <v>69966</v>
      </c>
      <c r="D30746" s="63" t="s">
        <v>50103</v>
      </c>
      <c r="G30746" s="72"/>
      <c r="H30746" s="72"/>
    </row>
    <row r="30747" spans="3:8">
      <c r="C30747" s="62" t="s">
        <v>69967</v>
      </c>
      <c r="D30747" s="63" t="s">
        <v>50105</v>
      </c>
      <c r="G30747" s="72"/>
      <c r="H30747" s="72"/>
    </row>
    <row r="30748" spans="3:8">
      <c r="C30748" s="62" t="s">
        <v>69968</v>
      </c>
      <c r="D30748" s="63" t="s">
        <v>50107</v>
      </c>
      <c r="G30748" s="72"/>
      <c r="H30748" s="72"/>
    </row>
    <row r="30749" spans="3:8">
      <c r="C30749" s="62" t="s">
        <v>69969</v>
      </c>
      <c r="D30749" s="63" t="s">
        <v>50109</v>
      </c>
      <c r="G30749" s="72"/>
      <c r="H30749" s="72"/>
    </row>
    <row r="30750" spans="3:8">
      <c r="C30750" s="62" t="s">
        <v>69970</v>
      </c>
      <c r="D30750" s="63" t="s">
        <v>50111</v>
      </c>
      <c r="G30750" s="72"/>
      <c r="H30750" s="72"/>
    </row>
    <row r="30751" spans="3:8">
      <c r="C30751" s="62" t="s">
        <v>69971</v>
      </c>
      <c r="D30751" s="63" t="s">
        <v>50113</v>
      </c>
      <c r="G30751" s="72"/>
      <c r="H30751" s="72"/>
    </row>
    <row r="30752" spans="3:8">
      <c r="C30752" s="62" t="s">
        <v>69972</v>
      </c>
      <c r="D30752" s="63" t="s">
        <v>50115</v>
      </c>
      <c r="G30752" s="72"/>
      <c r="H30752" s="72"/>
    </row>
    <row r="30753" spans="3:8">
      <c r="C30753" s="62" t="s">
        <v>69973</v>
      </c>
      <c r="D30753" s="63" t="s">
        <v>50117</v>
      </c>
      <c r="G30753" s="72"/>
      <c r="H30753" s="72"/>
    </row>
    <row r="30754" spans="3:8">
      <c r="C30754" s="62" t="s">
        <v>69974</v>
      </c>
      <c r="D30754" s="63" t="s">
        <v>50119</v>
      </c>
      <c r="G30754" s="72"/>
      <c r="H30754" s="72"/>
    </row>
    <row r="30755" spans="3:8">
      <c r="C30755" s="62" t="s">
        <v>69975</v>
      </c>
      <c r="D30755" s="63" t="s">
        <v>50121</v>
      </c>
      <c r="G30755" s="72"/>
      <c r="H30755" s="72"/>
    </row>
    <row r="30756" spans="3:8">
      <c r="C30756" s="62" t="s">
        <v>69976</v>
      </c>
      <c r="D30756" s="63" t="s">
        <v>50123</v>
      </c>
      <c r="G30756" s="72"/>
      <c r="H30756" s="72"/>
    </row>
    <row r="30757" spans="3:8">
      <c r="C30757" s="62" t="s">
        <v>69977</v>
      </c>
      <c r="D30757" s="63" t="s">
        <v>50125</v>
      </c>
      <c r="G30757" s="72"/>
      <c r="H30757" s="72"/>
    </row>
    <row r="30758" spans="3:8">
      <c r="C30758" s="62" t="s">
        <v>69978</v>
      </c>
      <c r="D30758" s="63" t="s">
        <v>50127</v>
      </c>
      <c r="G30758" s="72"/>
      <c r="H30758" s="72"/>
    </row>
    <row r="30759" spans="3:8">
      <c r="C30759" s="62" t="s">
        <v>69979</v>
      </c>
      <c r="D30759" s="63" t="s">
        <v>50129</v>
      </c>
      <c r="G30759" s="72"/>
      <c r="H30759" s="72"/>
    </row>
    <row r="30760" spans="3:8">
      <c r="C30760" s="62" t="s">
        <v>69980</v>
      </c>
      <c r="D30760" s="63" t="s">
        <v>50131</v>
      </c>
      <c r="G30760" s="72"/>
      <c r="H30760" s="72"/>
    </row>
    <row r="30761" spans="3:8">
      <c r="C30761" s="62" t="s">
        <v>69981</v>
      </c>
      <c r="D30761" s="63" t="s">
        <v>50133</v>
      </c>
      <c r="G30761" s="72"/>
      <c r="H30761" s="72"/>
    </row>
    <row r="30762" spans="3:8">
      <c r="C30762" s="62" t="s">
        <v>69982</v>
      </c>
      <c r="D30762" s="63" t="s">
        <v>50135</v>
      </c>
      <c r="G30762" s="72"/>
      <c r="H30762" s="72"/>
    </row>
    <row r="30763" spans="3:8">
      <c r="C30763" s="62" t="s">
        <v>69983</v>
      </c>
      <c r="D30763" s="63" t="s">
        <v>50137</v>
      </c>
      <c r="G30763" s="72"/>
      <c r="H30763" s="72"/>
    </row>
    <row r="30764" spans="3:8">
      <c r="C30764" s="62" t="s">
        <v>69984</v>
      </c>
      <c r="D30764" s="63" t="s">
        <v>50139</v>
      </c>
      <c r="G30764" s="72"/>
      <c r="H30764" s="72"/>
    </row>
    <row r="30765" spans="3:8">
      <c r="C30765" s="62" t="s">
        <v>69985</v>
      </c>
      <c r="D30765" s="63" t="s">
        <v>50141</v>
      </c>
      <c r="G30765" s="72"/>
      <c r="H30765" s="72"/>
    </row>
    <row r="30766" spans="3:8">
      <c r="C30766" s="62" t="s">
        <v>69986</v>
      </c>
      <c r="D30766" s="63" t="s">
        <v>50143</v>
      </c>
      <c r="G30766" s="72"/>
      <c r="H30766" s="72"/>
    </row>
    <row r="30767" spans="3:8">
      <c r="C30767" s="62" t="s">
        <v>69987</v>
      </c>
      <c r="D30767" s="63" t="s">
        <v>50145</v>
      </c>
      <c r="G30767" s="72"/>
      <c r="H30767" s="72"/>
    </row>
    <row r="30768" spans="3:8">
      <c r="C30768" s="62" t="s">
        <v>69988</v>
      </c>
      <c r="D30768" s="63" t="s">
        <v>50147</v>
      </c>
      <c r="G30768" s="72"/>
      <c r="H30768" s="72"/>
    </row>
    <row r="30769" spans="3:8">
      <c r="C30769" s="62" t="s">
        <v>69989</v>
      </c>
      <c r="D30769" s="63" t="s">
        <v>50149</v>
      </c>
      <c r="G30769" s="72"/>
      <c r="H30769" s="72"/>
    </row>
    <row r="30770" spans="3:8">
      <c r="C30770" s="62" t="s">
        <v>69990</v>
      </c>
      <c r="D30770" s="63" t="s">
        <v>50151</v>
      </c>
      <c r="G30770" s="72"/>
      <c r="H30770" s="72"/>
    </row>
    <row r="30771" spans="3:8">
      <c r="C30771" s="62" t="s">
        <v>69991</v>
      </c>
      <c r="D30771" s="63" t="s">
        <v>50153</v>
      </c>
      <c r="G30771" s="72"/>
      <c r="H30771" s="72"/>
    </row>
    <row r="30772" spans="3:8">
      <c r="C30772" s="62" t="s">
        <v>69992</v>
      </c>
      <c r="D30772" s="63" t="s">
        <v>50155</v>
      </c>
      <c r="G30772" s="72"/>
      <c r="H30772" s="72"/>
    </row>
    <row r="30773" spans="3:8">
      <c r="C30773" s="62" t="s">
        <v>69993</v>
      </c>
      <c r="D30773" s="63" t="s">
        <v>50157</v>
      </c>
      <c r="G30773" s="72"/>
      <c r="H30773" s="72"/>
    </row>
    <row r="30774" spans="3:8">
      <c r="C30774" s="62" t="s">
        <v>69994</v>
      </c>
      <c r="D30774" s="63" t="s">
        <v>50159</v>
      </c>
      <c r="G30774" s="72"/>
      <c r="H30774" s="72"/>
    </row>
    <row r="30775" spans="3:8">
      <c r="C30775" s="62" t="s">
        <v>69995</v>
      </c>
      <c r="D30775" s="63" t="s">
        <v>50161</v>
      </c>
      <c r="G30775" s="72"/>
      <c r="H30775" s="72"/>
    </row>
    <row r="30776" spans="3:8">
      <c r="C30776" s="62" t="s">
        <v>69996</v>
      </c>
      <c r="D30776" s="63" t="s">
        <v>50163</v>
      </c>
      <c r="G30776" s="72"/>
      <c r="H30776" s="72"/>
    </row>
    <row r="30777" spans="3:8">
      <c r="C30777" s="62" t="s">
        <v>69997</v>
      </c>
      <c r="D30777" s="63" t="s">
        <v>50165</v>
      </c>
      <c r="G30777" s="72"/>
      <c r="H30777" s="72"/>
    </row>
    <row r="30778" spans="3:8">
      <c r="C30778" s="62" t="s">
        <v>69998</v>
      </c>
      <c r="D30778" s="63" t="s">
        <v>50167</v>
      </c>
      <c r="G30778" s="72"/>
      <c r="H30778" s="72"/>
    </row>
    <row r="30779" spans="3:8">
      <c r="C30779" s="62" t="s">
        <v>69999</v>
      </c>
      <c r="D30779" s="63" t="s">
        <v>50169</v>
      </c>
      <c r="G30779" s="72"/>
      <c r="H30779" s="72"/>
    </row>
    <row r="30780" spans="3:8">
      <c r="C30780" s="62" t="s">
        <v>70000</v>
      </c>
      <c r="D30780" s="63" t="s">
        <v>50171</v>
      </c>
      <c r="G30780" s="72"/>
      <c r="H30780" s="72"/>
    </row>
    <row r="30781" spans="3:8">
      <c r="C30781" s="62" t="s">
        <v>70001</v>
      </c>
      <c r="D30781" s="63" t="s">
        <v>50173</v>
      </c>
      <c r="G30781" s="72"/>
      <c r="H30781" s="72"/>
    </row>
    <row r="30782" spans="3:8">
      <c r="C30782" s="62" t="s">
        <v>70002</v>
      </c>
      <c r="D30782" s="63" t="s">
        <v>50175</v>
      </c>
      <c r="G30782" s="72"/>
      <c r="H30782" s="72"/>
    </row>
    <row r="30783" spans="3:8">
      <c r="C30783" s="62" t="s">
        <v>70003</v>
      </c>
      <c r="D30783" s="63" t="s">
        <v>50177</v>
      </c>
      <c r="G30783" s="72"/>
      <c r="H30783" s="72"/>
    </row>
    <row r="30784" spans="3:8">
      <c r="C30784" s="62" t="s">
        <v>70004</v>
      </c>
      <c r="D30784" s="63" t="s">
        <v>50179</v>
      </c>
      <c r="G30784" s="72"/>
      <c r="H30784" s="72"/>
    </row>
    <row r="30785" spans="3:8">
      <c r="C30785" s="62" t="s">
        <v>70005</v>
      </c>
      <c r="D30785" s="63" t="s">
        <v>50181</v>
      </c>
      <c r="G30785" s="72"/>
      <c r="H30785" s="72"/>
    </row>
    <row r="30786" spans="3:8">
      <c r="C30786" s="62" t="s">
        <v>70006</v>
      </c>
      <c r="D30786" s="63" t="s">
        <v>50183</v>
      </c>
      <c r="G30786" s="72"/>
      <c r="H30786" s="72"/>
    </row>
    <row r="30787" spans="3:8">
      <c r="C30787" s="62" t="s">
        <v>70007</v>
      </c>
      <c r="D30787" s="63" t="s">
        <v>50185</v>
      </c>
      <c r="G30787" s="72"/>
      <c r="H30787" s="72"/>
    </row>
    <row r="30788" spans="3:8">
      <c r="C30788" s="62" t="s">
        <v>70008</v>
      </c>
      <c r="D30788" s="63" t="s">
        <v>50187</v>
      </c>
      <c r="G30788" s="72"/>
      <c r="H30788" s="72"/>
    </row>
    <row r="30789" spans="3:8">
      <c r="C30789" s="62" t="s">
        <v>70009</v>
      </c>
      <c r="D30789" s="63" t="s">
        <v>50189</v>
      </c>
      <c r="G30789" s="72"/>
      <c r="H30789" s="72"/>
    </row>
    <row r="30790" spans="3:8">
      <c r="C30790" s="62" t="s">
        <v>70010</v>
      </c>
      <c r="D30790" s="63" t="s">
        <v>50191</v>
      </c>
      <c r="G30790" s="72"/>
      <c r="H30790" s="72"/>
    </row>
    <row r="30791" spans="3:8">
      <c r="C30791" s="62" t="s">
        <v>70011</v>
      </c>
      <c r="D30791" s="63" t="s">
        <v>50193</v>
      </c>
      <c r="G30791" s="72"/>
      <c r="H30791" s="72"/>
    </row>
    <row r="30792" spans="3:8">
      <c r="C30792" s="62" t="s">
        <v>70012</v>
      </c>
      <c r="D30792" s="63" t="s">
        <v>50195</v>
      </c>
      <c r="G30792" s="72"/>
      <c r="H30792" s="72"/>
    </row>
    <row r="30793" spans="3:8">
      <c r="C30793" s="62" t="s">
        <v>70013</v>
      </c>
      <c r="D30793" s="63" t="s">
        <v>50197</v>
      </c>
      <c r="G30793" s="72"/>
      <c r="H30793" s="72"/>
    </row>
    <row r="30794" spans="3:8">
      <c r="C30794" s="62" t="s">
        <v>70014</v>
      </c>
      <c r="D30794" s="63" t="s">
        <v>50199</v>
      </c>
      <c r="G30794" s="72"/>
      <c r="H30794" s="72"/>
    </row>
    <row r="30795" spans="3:8">
      <c r="C30795" s="62" t="s">
        <v>70015</v>
      </c>
      <c r="D30795" s="63" t="s">
        <v>50201</v>
      </c>
      <c r="G30795" s="72"/>
      <c r="H30795" s="72"/>
    </row>
    <row r="30796" spans="3:8">
      <c r="C30796" s="62" t="s">
        <v>70016</v>
      </c>
      <c r="D30796" s="63" t="s">
        <v>50203</v>
      </c>
      <c r="G30796" s="72"/>
      <c r="H30796" s="72"/>
    </row>
    <row r="30797" spans="3:8">
      <c r="C30797" s="62" t="s">
        <v>70017</v>
      </c>
      <c r="D30797" s="63" t="s">
        <v>50205</v>
      </c>
      <c r="G30797" s="72"/>
      <c r="H30797" s="72"/>
    </row>
    <row r="30798" spans="3:8">
      <c r="C30798" s="62" t="s">
        <v>70018</v>
      </c>
      <c r="D30798" s="63" t="s">
        <v>50207</v>
      </c>
      <c r="G30798" s="72"/>
      <c r="H30798" s="72"/>
    </row>
    <row r="30799" spans="3:8">
      <c r="C30799" s="62" t="s">
        <v>70019</v>
      </c>
      <c r="D30799" s="63" t="s">
        <v>50209</v>
      </c>
      <c r="G30799" s="72"/>
      <c r="H30799" s="72"/>
    </row>
    <row r="30800" spans="3:8">
      <c r="C30800" s="62" t="s">
        <v>70020</v>
      </c>
      <c r="D30800" s="63" t="s">
        <v>50211</v>
      </c>
      <c r="G30800" s="72"/>
      <c r="H30800" s="72"/>
    </row>
    <row r="30801" spans="3:8">
      <c r="C30801" s="62" t="s">
        <v>70021</v>
      </c>
      <c r="D30801" s="63" t="s">
        <v>50213</v>
      </c>
      <c r="G30801" s="72"/>
      <c r="H30801" s="72"/>
    </row>
    <row r="30802" spans="3:8">
      <c r="C30802" s="62" t="s">
        <v>70022</v>
      </c>
      <c r="D30802" s="63" t="s">
        <v>50215</v>
      </c>
      <c r="G30802" s="72"/>
      <c r="H30802" s="72"/>
    </row>
    <row r="30803" spans="3:8">
      <c r="C30803" s="62" t="s">
        <v>70023</v>
      </c>
      <c r="D30803" s="63" t="s">
        <v>50217</v>
      </c>
      <c r="G30803" s="72"/>
      <c r="H30803" s="72"/>
    </row>
    <row r="30804" spans="3:8">
      <c r="C30804" s="62" t="s">
        <v>70024</v>
      </c>
      <c r="D30804" s="63" t="s">
        <v>50219</v>
      </c>
      <c r="G30804" s="72"/>
      <c r="H30804" s="72"/>
    </row>
    <row r="30805" spans="3:8">
      <c r="C30805" s="62" t="s">
        <v>70025</v>
      </c>
      <c r="D30805" s="63" t="s">
        <v>50221</v>
      </c>
      <c r="G30805" s="72"/>
      <c r="H30805" s="72"/>
    </row>
    <row r="30806" spans="3:8">
      <c r="C30806" s="62" t="s">
        <v>70026</v>
      </c>
      <c r="D30806" s="63" t="s">
        <v>50223</v>
      </c>
      <c r="G30806" s="72"/>
      <c r="H30806" s="72"/>
    </row>
    <row r="30807" spans="3:8">
      <c r="C30807" s="62" t="s">
        <v>70027</v>
      </c>
      <c r="D30807" s="63" t="s">
        <v>50225</v>
      </c>
      <c r="G30807" s="72"/>
      <c r="H30807" s="72"/>
    </row>
    <row r="30808" spans="3:8">
      <c r="C30808" s="62" t="s">
        <v>70028</v>
      </c>
      <c r="D30808" s="63" t="s">
        <v>50227</v>
      </c>
      <c r="G30808" s="72"/>
      <c r="H30808" s="72"/>
    </row>
    <row r="30809" spans="3:8">
      <c r="C30809" s="62" t="s">
        <v>70029</v>
      </c>
      <c r="D30809" s="63" t="s">
        <v>50229</v>
      </c>
      <c r="G30809" s="72"/>
      <c r="H30809" s="72"/>
    </row>
    <row r="30810" spans="3:8">
      <c r="C30810" s="62" t="s">
        <v>70030</v>
      </c>
      <c r="D30810" s="63" t="s">
        <v>50231</v>
      </c>
      <c r="G30810" s="72"/>
      <c r="H30810" s="72"/>
    </row>
    <row r="30811" spans="3:8">
      <c r="C30811" s="62" t="s">
        <v>70031</v>
      </c>
      <c r="D30811" s="63" t="s">
        <v>50233</v>
      </c>
      <c r="G30811" s="72"/>
      <c r="H30811" s="72"/>
    </row>
    <row r="30812" spans="3:8">
      <c r="C30812" s="62" t="s">
        <v>70032</v>
      </c>
      <c r="D30812" s="63" t="s">
        <v>50235</v>
      </c>
      <c r="G30812" s="72"/>
      <c r="H30812" s="72"/>
    </row>
    <row r="30813" spans="3:8">
      <c r="C30813" s="62" t="s">
        <v>70033</v>
      </c>
      <c r="D30813" s="63" t="s">
        <v>50237</v>
      </c>
      <c r="G30813" s="72"/>
      <c r="H30813" s="72"/>
    </row>
    <row r="30814" spans="3:8">
      <c r="C30814" s="62" t="s">
        <v>70034</v>
      </c>
      <c r="D30814" s="63" t="s">
        <v>50239</v>
      </c>
      <c r="G30814" s="72"/>
      <c r="H30814" s="72"/>
    </row>
    <row r="30815" spans="3:8">
      <c r="C30815" s="62" t="s">
        <v>70035</v>
      </c>
      <c r="D30815" s="63" t="s">
        <v>50241</v>
      </c>
      <c r="G30815" s="72"/>
      <c r="H30815" s="72"/>
    </row>
    <row r="30816" spans="3:8">
      <c r="C30816" s="62" t="s">
        <v>70036</v>
      </c>
      <c r="D30816" s="63" t="s">
        <v>50243</v>
      </c>
      <c r="G30816" s="72"/>
      <c r="H30816" s="72"/>
    </row>
    <row r="30817" spans="3:8">
      <c r="C30817" s="62" t="s">
        <v>70037</v>
      </c>
      <c r="D30817" s="63" t="s">
        <v>50245</v>
      </c>
      <c r="G30817" s="72"/>
      <c r="H30817" s="72"/>
    </row>
    <row r="30818" spans="3:8">
      <c r="C30818" s="62" t="s">
        <v>70038</v>
      </c>
      <c r="D30818" s="63" t="s">
        <v>50247</v>
      </c>
      <c r="G30818" s="72"/>
      <c r="H30818" s="72"/>
    </row>
    <row r="30819" spans="3:8">
      <c r="C30819" s="62" t="s">
        <v>70039</v>
      </c>
      <c r="D30819" s="63" t="s">
        <v>50249</v>
      </c>
      <c r="G30819" s="72"/>
      <c r="H30819" s="72"/>
    </row>
    <row r="30820" spans="3:8">
      <c r="C30820" s="62" t="s">
        <v>70040</v>
      </c>
      <c r="D30820" s="63" t="s">
        <v>50251</v>
      </c>
      <c r="G30820" s="72"/>
      <c r="H30820" s="72"/>
    </row>
    <row r="30821" spans="3:8">
      <c r="C30821" s="62" t="s">
        <v>70041</v>
      </c>
      <c r="D30821" s="63" t="s">
        <v>50253</v>
      </c>
      <c r="G30821" s="72"/>
      <c r="H30821" s="72"/>
    </row>
    <row r="30822" spans="3:8">
      <c r="C30822" s="62" t="s">
        <v>70042</v>
      </c>
      <c r="D30822" s="63" t="s">
        <v>50255</v>
      </c>
      <c r="G30822" s="72"/>
      <c r="H30822" s="72"/>
    </row>
    <row r="30823" spans="3:8">
      <c r="C30823" s="62" t="s">
        <v>70043</v>
      </c>
      <c r="D30823" s="63" t="s">
        <v>50257</v>
      </c>
      <c r="G30823" s="72"/>
      <c r="H30823" s="72"/>
    </row>
    <row r="30824" spans="3:8">
      <c r="C30824" s="62" t="s">
        <v>70044</v>
      </c>
      <c r="D30824" s="63" t="s">
        <v>50259</v>
      </c>
      <c r="G30824" s="72"/>
      <c r="H30824" s="72"/>
    </row>
    <row r="30825" spans="3:8">
      <c r="C30825" s="62" t="s">
        <v>70045</v>
      </c>
      <c r="D30825" s="63" t="s">
        <v>50261</v>
      </c>
      <c r="G30825" s="72"/>
      <c r="H30825" s="72"/>
    </row>
    <row r="30826" spans="3:8">
      <c r="C30826" s="62" t="s">
        <v>70046</v>
      </c>
      <c r="D30826" s="63" t="s">
        <v>50263</v>
      </c>
      <c r="G30826" s="72"/>
      <c r="H30826" s="72"/>
    </row>
    <row r="30827" spans="3:8">
      <c r="C30827" s="62" t="s">
        <v>70047</v>
      </c>
      <c r="D30827" s="63" t="s">
        <v>50265</v>
      </c>
      <c r="G30827" s="72"/>
      <c r="H30827" s="72"/>
    </row>
    <row r="30828" spans="3:8">
      <c r="C30828" s="62" t="s">
        <v>70048</v>
      </c>
      <c r="D30828" s="63" t="s">
        <v>50267</v>
      </c>
      <c r="G30828" s="72"/>
      <c r="H30828" s="72"/>
    </row>
    <row r="30829" spans="3:8">
      <c r="C30829" s="62" t="s">
        <v>70049</v>
      </c>
      <c r="D30829" s="63" t="s">
        <v>50269</v>
      </c>
      <c r="G30829" s="72"/>
      <c r="H30829" s="72"/>
    </row>
    <row r="30830" spans="3:8">
      <c r="C30830" s="62" t="s">
        <v>70050</v>
      </c>
      <c r="D30830" s="63" t="s">
        <v>50271</v>
      </c>
      <c r="G30830" s="72"/>
      <c r="H30830" s="72"/>
    </row>
    <row r="30831" spans="3:8">
      <c r="C30831" s="62" t="s">
        <v>70051</v>
      </c>
      <c r="D30831" s="63" t="s">
        <v>50273</v>
      </c>
      <c r="G30831" s="72"/>
      <c r="H30831" s="72"/>
    </row>
    <row r="30832" spans="3:8">
      <c r="C30832" s="62" t="s">
        <v>70052</v>
      </c>
      <c r="D30832" s="63" t="s">
        <v>50275</v>
      </c>
      <c r="G30832" s="72"/>
      <c r="H30832" s="72"/>
    </row>
    <row r="30833" spans="3:8">
      <c r="C30833" s="62" t="s">
        <v>70053</v>
      </c>
      <c r="D30833" s="63" t="s">
        <v>50277</v>
      </c>
      <c r="G30833" s="72"/>
      <c r="H30833" s="72"/>
    </row>
    <row r="30834" spans="3:8">
      <c r="C30834" s="62" t="s">
        <v>70054</v>
      </c>
      <c r="D30834" s="63" t="s">
        <v>50279</v>
      </c>
      <c r="G30834" s="72"/>
      <c r="H30834" s="72"/>
    </row>
    <row r="30835" spans="3:8">
      <c r="C30835" s="62" t="s">
        <v>70055</v>
      </c>
      <c r="D30835" s="63" t="s">
        <v>50281</v>
      </c>
      <c r="G30835" s="72"/>
      <c r="H30835" s="72"/>
    </row>
    <row r="30836" spans="3:8">
      <c r="C30836" s="62" t="s">
        <v>70056</v>
      </c>
      <c r="D30836" s="63" t="s">
        <v>50283</v>
      </c>
      <c r="G30836" s="72"/>
      <c r="H30836" s="72"/>
    </row>
    <row r="30837" spans="3:8">
      <c r="C30837" s="62" t="s">
        <v>70057</v>
      </c>
      <c r="D30837" s="63" t="s">
        <v>50285</v>
      </c>
      <c r="G30837" s="72"/>
      <c r="H30837" s="72"/>
    </row>
    <row r="30838" spans="3:8">
      <c r="C30838" s="62" t="s">
        <v>70058</v>
      </c>
      <c r="D30838" s="63" t="s">
        <v>50287</v>
      </c>
      <c r="G30838" s="72"/>
      <c r="H30838" s="72"/>
    </row>
    <row r="30839" spans="3:8">
      <c r="C30839" s="62" t="s">
        <v>70059</v>
      </c>
      <c r="D30839" s="63" t="s">
        <v>50289</v>
      </c>
      <c r="G30839" s="72"/>
      <c r="H30839" s="72"/>
    </row>
    <row r="30840" spans="3:8">
      <c r="C30840" s="62" t="s">
        <v>70060</v>
      </c>
      <c r="D30840" s="63" t="s">
        <v>50291</v>
      </c>
      <c r="G30840" s="72"/>
      <c r="H30840" s="72"/>
    </row>
    <row r="30841" spans="3:8">
      <c r="C30841" s="62" t="s">
        <v>70061</v>
      </c>
      <c r="D30841" s="63" t="s">
        <v>50293</v>
      </c>
      <c r="G30841" s="72"/>
      <c r="H30841" s="72"/>
    </row>
    <row r="30842" spans="3:8">
      <c r="C30842" s="62" t="s">
        <v>70062</v>
      </c>
      <c r="D30842" s="63" t="s">
        <v>50295</v>
      </c>
      <c r="G30842" s="72"/>
      <c r="H30842" s="72"/>
    </row>
    <row r="30843" spans="3:8">
      <c r="C30843" s="62" t="s">
        <v>70063</v>
      </c>
      <c r="D30843" s="63" t="s">
        <v>50297</v>
      </c>
      <c r="G30843" s="72"/>
      <c r="H30843" s="72"/>
    </row>
    <row r="30844" spans="3:8">
      <c r="C30844" s="62" t="s">
        <v>70064</v>
      </c>
      <c r="D30844" s="63" t="s">
        <v>50299</v>
      </c>
      <c r="G30844" s="72"/>
      <c r="H30844" s="72"/>
    </row>
    <row r="30845" spans="3:8">
      <c r="C30845" s="62" t="s">
        <v>70065</v>
      </c>
      <c r="D30845" s="63" t="s">
        <v>50301</v>
      </c>
      <c r="G30845" s="72"/>
      <c r="H30845" s="72"/>
    </row>
    <row r="30846" spans="3:8">
      <c r="C30846" s="62" t="s">
        <v>70066</v>
      </c>
      <c r="D30846" s="63" t="s">
        <v>50303</v>
      </c>
      <c r="G30846" s="72"/>
      <c r="H30846" s="72"/>
    </row>
    <row r="30847" spans="3:8">
      <c r="C30847" s="62" t="s">
        <v>70067</v>
      </c>
      <c r="D30847" s="63" t="s">
        <v>50305</v>
      </c>
      <c r="G30847" s="72"/>
      <c r="H30847" s="72"/>
    </row>
    <row r="30848" spans="3:8">
      <c r="C30848" s="62" t="s">
        <v>70068</v>
      </c>
      <c r="D30848" s="63" t="s">
        <v>50307</v>
      </c>
      <c r="G30848" s="72"/>
      <c r="H30848" s="72"/>
    </row>
    <row r="30849" spans="3:8">
      <c r="C30849" s="62" t="s">
        <v>70069</v>
      </c>
      <c r="D30849" s="63" t="s">
        <v>50309</v>
      </c>
      <c r="G30849" s="72"/>
      <c r="H30849" s="72"/>
    </row>
    <row r="30850" spans="3:8">
      <c r="C30850" s="62" t="s">
        <v>70070</v>
      </c>
      <c r="D30850" s="63" t="s">
        <v>50311</v>
      </c>
      <c r="G30850" s="72"/>
      <c r="H30850" s="72"/>
    </row>
    <row r="30851" spans="3:8">
      <c r="C30851" s="62" t="s">
        <v>70071</v>
      </c>
      <c r="D30851" s="63" t="s">
        <v>50313</v>
      </c>
      <c r="G30851" s="72"/>
      <c r="H30851" s="72"/>
    </row>
    <row r="30852" spans="3:8">
      <c r="C30852" s="62" t="s">
        <v>70072</v>
      </c>
      <c r="D30852" s="63" t="s">
        <v>50315</v>
      </c>
      <c r="G30852" s="72"/>
      <c r="H30852" s="72"/>
    </row>
    <row r="30853" spans="3:8">
      <c r="C30853" s="62" t="s">
        <v>70073</v>
      </c>
      <c r="D30853" s="63" t="s">
        <v>50317</v>
      </c>
      <c r="G30853" s="72"/>
      <c r="H30853" s="72"/>
    </row>
    <row r="30854" spans="3:8">
      <c r="C30854" s="62" t="s">
        <v>70074</v>
      </c>
      <c r="D30854" s="63" t="s">
        <v>50319</v>
      </c>
      <c r="G30854" s="72"/>
      <c r="H30854" s="72"/>
    </row>
    <row r="30855" spans="3:8">
      <c r="C30855" s="62" t="s">
        <v>70075</v>
      </c>
      <c r="D30855" s="63" t="s">
        <v>50321</v>
      </c>
      <c r="G30855" s="72"/>
      <c r="H30855" s="72"/>
    </row>
    <row r="30856" spans="3:8">
      <c r="C30856" s="62" t="s">
        <v>70076</v>
      </c>
      <c r="D30856" s="63" t="s">
        <v>50323</v>
      </c>
      <c r="G30856" s="72"/>
      <c r="H30856" s="72"/>
    </row>
    <row r="30857" spans="3:8">
      <c r="C30857" s="62" t="s">
        <v>70077</v>
      </c>
      <c r="D30857" s="63" t="s">
        <v>50325</v>
      </c>
      <c r="G30857" s="72"/>
      <c r="H30857" s="72"/>
    </row>
    <row r="30858" spans="3:8">
      <c r="C30858" s="62" t="s">
        <v>70078</v>
      </c>
      <c r="D30858" s="63" t="s">
        <v>50327</v>
      </c>
      <c r="G30858" s="72"/>
      <c r="H30858" s="72"/>
    </row>
    <row r="30859" spans="3:8">
      <c r="C30859" s="62" t="s">
        <v>70079</v>
      </c>
      <c r="D30859" s="63" t="s">
        <v>50329</v>
      </c>
      <c r="G30859" s="72"/>
      <c r="H30859" s="72"/>
    </row>
    <row r="30860" spans="3:8">
      <c r="C30860" s="62" t="s">
        <v>70080</v>
      </c>
      <c r="D30860" s="63" t="s">
        <v>50331</v>
      </c>
      <c r="G30860" s="72"/>
      <c r="H30860" s="72"/>
    </row>
    <row r="30861" spans="3:8">
      <c r="C30861" s="62" t="s">
        <v>70081</v>
      </c>
      <c r="D30861" s="63" t="s">
        <v>50333</v>
      </c>
      <c r="G30861" s="72"/>
      <c r="H30861" s="72"/>
    </row>
    <row r="30862" spans="3:8">
      <c r="C30862" s="62" t="s">
        <v>70082</v>
      </c>
      <c r="D30862" s="63" t="s">
        <v>50335</v>
      </c>
      <c r="G30862" s="72"/>
      <c r="H30862" s="72"/>
    </row>
    <row r="30863" spans="3:8">
      <c r="C30863" s="62" t="s">
        <v>70083</v>
      </c>
      <c r="D30863" s="63" t="s">
        <v>50337</v>
      </c>
      <c r="G30863" s="72"/>
      <c r="H30863" s="72"/>
    </row>
    <row r="30864" spans="3:8">
      <c r="C30864" s="62" t="s">
        <v>70084</v>
      </c>
      <c r="D30864" s="63" t="s">
        <v>50339</v>
      </c>
      <c r="G30864" s="72"/>
      <c r="H30864" s="72"/>
    </row>
    <row r="30865" spans="3:8">
      <c r="C30865" s="62" t="s">
        <v>70085</v>
      </c>
      <c r="D30865" s="63" t="s">
        <v>50341</v>
      </c>
      <c r="G30865" s="72"/>
      <c r="H30865" s="72"/>
    </row>
    <row r="30866" spans="3:8">
      <c r="C30866" s="62" t="s">
        <v>70086</v>
      </c>
      <c r="D30866" s="63" t="s">
        <v>50343</v>
      </c>
      <c r="G30866" s="72"/>
      <c r="H30866" s="72"/>
    </row>
    <row r="30867" spans="3:8">
      <c r="C30867" s="62" t="s">
        <v>70087</v>
      </c>
      <c r="D30867" s="63" t="s">
        <v>50345</v>
      </c>
      <c r="G30867" s="72"/>
      <c r="H30867" s="72"/>
    </row>
    <row r="30868" spans="3:8">
      <c r="C30868" s="62" t="s">
        <v>70088</v>
      </c>
      <c r="D30868" s="63" t="s">
        <v>50347</v>
      </c>
      <c r="G30868" s="72"/>
      <c r="H30868" s="72"/>
    </row>
    <row r="30869" spans="3:8">
      <c r="C30869" s="62" t="s">
        <v>70089</v>
      </c>
      <c r="D30869" s="63" t="s">
        <v>50349</v>
      </c>
      <c r="G30869" s="72"/>
      <c r="H30869" s="72"/>
    </row>
    <row r="30870" spans="3:8">
      <c r="C30870" s="62" t="s">
        <v>70090</v>
      </c>
      <c r="D30870" s="63" t="s">
        <v>50351</v>
      </c>
      <c r="G30870" s="72"/>
      <c r="H30870" s="72"/>
    </row>
    <row r="30871" spans="3:8">
      <c r="C30871" s="62" t="s">
        <v>70091</v>
      </c>
      <c r="D30871" s="63" t="s">
        <v>50353</v>
      </c>
      <c r="G30871" s="72"/>
      <c r="H30871" s="72"/>
    </row>
    <row r="30872" spans="3:8">
      <c r="C30872" s="62" t="s">
        <v>70092</v>
      </c>
      <c r="D30872" s="63" t="s">
        <v>50355</v>
      </c>
      <c r="G30872" s="72"/>
      <c r="H30872" s="72"/>
    </row>
    <row r="30873" spans="3:8">
      <c r="C30873" s="62" t="s">
        <v>70093</v>
      </c>
      <c r="D30873" s="63" t="s">
        <v>50357</v>
      </c>
      <c r="G30873" s="72"/>
      <c r="H30873" s="72"/>
    </row>
    <row r="30874" spans="3:8">
      <c r="C30874" s="62" t="s">
        <v>70094</v>
      </c>
      <c r="D30874" s="63" t="s">
        <v>50359</v>
      </c>
      <c r="G30874" s="72"/>
      <c r="H30874" s="72"/>
    </row>
    <row r="30875" spans="3:8">
      <c r="C30875" s="62" t="s">
        <v>70095</v>
      </c>
      <c r="D30875" s="63" t="s">
        <v>50361</v>
      </c>
      <c r="G30875" s="72"/>
      <c r="H30875" s="72"/>
    </row>
    <row r="30876" spans="3:8">
      <c r="C30876" s="62" t="s">
        <v>70096</v>
      </c>
      <c r="D30876" s="63" t="s">
        <v>50363</v>
      </c>
      <c r="G30876" s="72"/>
      <c r="H30876" s="72"/>
    </row>
    <row r="30877" spans="3:8">
      <c r="C30877" s="62" t="s">
        <v>70097</v>
      </c>
      <c r="D30877" s="63" t="s">
        <v>50365</v>
      </c>
      <c r="G30877" s="72"/>
      <c r="H30877" s="72"/>
    </row>
    <row r="30878" spans="3:8">
      <c r="C30878" s="62" t="s">
        <v>70098</v>
      </c>
      <c r="D30878" s="63" t="s">
        <v>50367</v>
      </c>
      <c r="G30878" s="72"/>
      <c r="H30878" s="72"/>
    </row>
    <row r="30879" spans="3:8">
      <c r="C30879" s="62" t="s">
        <v>70099</v>
      </c>
      <c r="D30879" s="63" t="s">
        <v>50369</v>
      </c>
      <c r="G30879" s="72"/>
      <c r="H30879" s="72"/>
    </row>
    <row r="30880" spans="3:8">
      <c r="C30880" s="62" t="s">
        <v>70100</v>
      </c>
      <c r="D30880" s="63" t="s">
        <v>50371</v>
      </c>
      <c r="G30880" s="72"/>
      <c r="H30880" s="72"/>
    </row>
    <row r="30881" spans="3:8">
      <c r="C30881" s="62" t="s">
        <v>70101</v>
      </c>
      <c r="D30881" s="63" t="s">
        <v>50373</v>
      </c>
      <c r="G30881" s="72"/>
      <c r="H30881" s="72"/>
    </row>
    <row r="30882" spans="3:8">
      <c r="C30882" s="62" t="s">
        <v>70102</v>
      </c>
      <c r="D30882" s="63" t="s">
        <v>50375</v>
      </c>
      <c r="G30882" s="72"/>
      <c r="H30882" s="72"/>
    </row>
    <row r="30883" spans="3:8">
      <c r="C30883" s="62" t="s">
        <v>70103</v>
      </c>
      <c r="D30883" s="63" t="s">
        <v>50377</v>
      </c>
      <c r="G30883" s="72"/>
      <c r="H30883" s="72"/>
    </row>
    <row r="30884" spans="3:8">
      <c r="C30884" s="62" t="s">
        <v>70104</v>
      </c>
      <c r="D30884" s="63" t="s">
        <v>50379</v>
      </c>
      <c r="G30884" s="72"/>
      <c r="H30884" s="72"/>
    </row>
    <row r="30885" spans="3:8">
      <c r="C30885" s="62" t="s">
        <v>70105</v>
      </c>
      <c r="D30885" s="63" t="s">
        <v>50381</v>
      </c>
      <c r="G30885" s="72"/>
      <c r="H30885" s="72"/>
    </row>
    <row r="30886" spans="3:8">
      <c r="C30886" s="62" t="s">
        <v>70106</v>
      </c>
      <c r="D30886" s="63" t="s">
        <v>50383</v>
      </c>
      <c r="G30886" s="72"/>
      <c r="H30886" s="72"/>
    </row>
    <row r="30887" spans="3:8">
      <c r="C30887" s="62" t="s">
        <v>70107</v>
      </c>
      <c r="D30887" s="63" t="s">
        <v>50385</v>
      </c>
      <c r="G30887" s="72"/>
      <c r="H30887" s="72"/>
    </row>
    <row r="30888" spans="3:8">
      <c r="C30888" s="62" t="s">
        <v>70108</v>
      </c>
      <c r="D30888" s="63" t="s">
        <v>50387</v>
      </c>
      <c r="G30888" s="72"/>
      <c r="H30888" s="72"/>
    </row>
    <row r="30889" spans="3:8">
      <c r="C30889" s="62" t="s">
        <v>70109</v>
      </c>
      <c r="D30889" s="63" t="s">
        <v>50389</v>
      </c>
      <c r="G30889" s="72"/>
      <c r="H30889" s="72"/>
    </row>
    <row r="30890" spans="3:8">
      <c r="C30890" s="62" t="s">
        <v>70110</v>
      </c>
      <c r="D30890" s="63" t="s">
        <v>50391</v>
      </c>
      <c r="G30890" s="72"/>
      <c r="H30890" s="72"/>
    </row>
    <row r="30891" spans="3:8">
      <c r="C30891" s="62" t="s">
        <v>70111</v>
      </c>
      <c r="D30891" s="63" t="s">
        <v>50393</v>
      </c>
      <c r="G30891" s="72"/>
      <c r="H30891" s="72"/>
    </row>
    <row r="30892" spans="3:8">
      <c r="C30892" s="62" t="s">
        <v>70112</v>
      </c>
      <c r="D30892" s="63" t="s">
        <v>50395</v>
      </c>
      <c r="G30892" s="72"/>
      <c r="H30892" s="72"/>
    </row>
    <row r="30893" spans="3:8">
      <c r="C30893" s="62" t="s">
        <v>70113</v>
      </c>
      <c r="D30893" s="63" t="s">
        <v>50397</v>
      </c>
      <c r="G30893" s="72"/>
      <c r="H30893" s="72"/>
    </row>
    <row r="30894" spans="3:8">
      <c r="C30894" s="62" t="s">
        <v>70114</v>
      </c>
      <c r="D30894" s="63" t="s">
        <v>50399</v>
      </c>
      <c r="G30894" s="72"/>
      <c r="H30894" s="72"/>
    </row>
    <row r="30895" spans="3:8">
      <c r="C30895" s="62" t="s">
        <v>70115</v>
      </c>
      <c r="D30895" s="63" t="s">
        <v>50401</v>
      </c>
      <c r="G30895" s="72"/>
      <c r="H30895" s="72"/>
    </row>
    <row r="30896" spans="3:8">
      <c r="C30896" s="62" t="s">
        <v>70116</v>
      </c>
      <c r="D30896" s="63" t="s">
        <v>50403</v>
      </c>
      <c r="G30896" s="72"/>
      <c r="H30896" s="72"/>
    </row>
    <row r="30897" spans="3:8">
      <c r="C30897" s="62" t="s">
        <v>70117</v>
      </c>
      <c r="D30897" s="63" t="s">
        <v>50405</v>
      </c>
      <c r="G30897" s="72"/>
      <c r="H30897" s="72"/>
    </row>
    <row r="30898" spans="3:8">
      <c r="C30898" s="62" t="s">
        <v>70118</v>
      </c>
      <c r="D30898" s="63" t="s">
        <v>50407</v>
      </c>
      <c r="G30898" s="72"/>
      <c r="H30898" s="72"/>
    </row>
    <row r="30899" spans="3:8">
      <c r="C30899" s="62" t="s">
        <v>70119</v>
      </c>
      <c r="D30899" s="63" t="s">
        <v>50409</v>
      </c>
      <c r="G30899" s="72"/>
      <c r="H30899" s="72"/>
    </row>
    <row r="30900" spans="3:8">
      <c r="C30900" s="62" t="s">
        <v>70120</v>
      </c>
      <c r="D30900" s="63" t="s">
        <v>50411</v>
      </c>
      <c r="G30900" s="72"/>
      <c r="H30900" s="72"/>
    </row>
    <row r="30901" spans="3:8">
      <c r="C30901" s="62" t="s">
        <v>70121</v>
      </c>
      <c r="D30901" s="63" t="s">
        <v>50413</v>
      </c>
      <c r="G30901" s="72"/>
      <c r="H30901" s="72"/>
    </row>
    <row r="30902" spans="3:8">
      <c r="C30902" s="62" t="s">
        <v>70122</v>
      </c>
      <c r="D30902" s="63" t="s">
        <v>50415</v>
      </c>
      <c r="G30902" s="72"/>
      <c r="H30902" s="72"/>
    </row>
    <row r="30903" spans="3:8">
      <c r="C30903" s="62" t="s">
        <v>70123</v>
      </c>
      <c r="D30903" s="63" t="s">
        <v>50417</v>
      </c>
      <c r="G30903" s="72"/>
      <c r="H30903" s="72"/>
    </row>
    <row r="30904" spans="3:8">
      <c r="C30904" s="62" t="s">
        <v>70124</v>
      </c>
      <c r="D30904" s="63" t="s">
        <v>50419</v>
      </c>
      <c r="G30904" s="72"/>
      <c r="H30904" s="72"/>
    </row>
    <row r="30905" spans="3:8">
      <c r="C30905" s="62" t="s">
        <v>70125</v>
      </c>
      <c r="D30905" s="63" t="s">
        <v>50421</v>
      </c>
      <c r="G30905" s="72"/>
      <c r="H30905" s="72"/>
    </row>
    <row r="30906" spans="3:8">
      <c r="C30906" s="62" t="s">
        <v>70126</v>
      </c>
      <c r="D30906" s="63" t="s">
        <v>50423</v>
      </c>
      <c r="G30906" s="72"/>
      <c r="H30906" s="72"/>
    </row>
    <row r="30907" spans="3:8">
      <c r="C30907" s="62" t="s">
        <v>70127</v>
      </c>
      <c r="D30907" s="63" t="s">
        <v>50425</v>
      </c>
      <c r="G30907" s="72"/>
      <c r="H30907" s="72"/>
    </row>
    <row r="30908" spans="3:8">
      <c r="C30908" s="62" t="s">
        <v>70128</v>
      </c>
      <c r="D30908" s="63" t="s">
        <v>50427</v>
      </c>
      <c r="G30908" s="72"/>
      <c r="H30908" s="72"/>
    </row>
    <row r="30909" spans="3:8">
      <c r="C30909" s="62" t="s">
        <v>70129</v>
      </c>
      <c r="D30909" s="63" t="s">
        <v>50429</v>
      </c>
      <c r="G30909" s="72"/>
      <c r="H30909" s="72"/>
    </row>
    <row r="30910" spans="3:8">
      <c r="C30910" s="62" t="s">
        <v>70130</v>
      </c>
      <c r="D30910" s="63" t="s">
        <v>50431</v>
      </c>
      <c r="G30910" s="72"/>
      <c r="H30910" s="72"/>
    </row>
    <row r="30911" spans="3:8">
      <c r="C30911" s="62" t="s">
        <v>70131</v>
      </c>
      <c r="D30911" s="63" t="s">
        <v>50433</v>
      </c>
      <c r="G30911" s="72"/>
      <c r="H30911" s="72"/>
    </row>
    <row r="30912" spans="3:8">
      <c r="C30912" s="62" t="s">
        <v>70132</v>
      </c>
      <c r="D30912" s="63" t="s">
        <v>50435</v>
      </c>
      <c r="G30912" s="72"/>
      <c r="H30912" s="72"/>
    </row>
    <row r="30913" spans="3:8">
      <c r="C30913" s="62" t="s">
        <v>70133</v>
      </c>
      <c r="D30913" s="63" t="s">
        <v>50437</v>
      </c>
      <c r="G30913" s="72"/>
      <c r="H30913" s="72"/>
    </row>
    <row r="30914" spans="3:8">
      <c r="C30914" s="62" t="s">
        <v>70134</v>
      </c>
      <c r="D30914" s="63" t="s">
        <v>50439</v>
      </c>
      <c r="G30914" s="72"/>
      <c r="H30914" s="72"/>
    </row>
    <row r="30915" spans="3:8">
      <c r="C30915" s="62" t="s">
        <v>70135</v>
      </c>
      <c r="D30915" s="63" t="s">
        <v>50441</v>
      </c>
      <c r="G30915" s="72"/>
      <c r="H30915" s="72"/>
    </row>
    <row r="30916" spans="3:8">
      <c r="C30916" s="62" t="s">
        <v>70136</v>
      </c>
      <c r="D30916" s="63" t="s">
        <v>50443</v>
      </c>
      <c r="G30916" s="72"/>
      <c r="H30916" s="72"/>
    </row>
    <row r="30917" spans="3:8">
      <c r="C30917" s="62" t="s">
        <v>70137</v>
      </c>
      <c r="D30917" s="63" t="s">
        <v>50445</v>
      </c>
      <c r="G30917" s="72"/>
      <c r="H30917" s="72"/>
    </row>
    <row r="30918" spans="3:8">
      <c r="C30918" s="62" t="s">
        <v>70138</v>
      </c>
      <c r="D30918" s="63" t="s">
        <v>50447</v>
      </c>
      <c r="G30918" s="72"/>
      <c r="H30918" s="72"/>
    </row>
    <row r="30919" spans="3:8">
      <c r="C30919" s="62" t="s">
        <v>70139</v>
      </c>
      <c r="D30919" s="63" t="s">
        <v>50449</v>
      </c>
      <c r="G30919" s="72"/>
      <c r="H30919" s="72"/>
    </row>
    <row r="30920" spans="3:8">
      <c r="C30920" s="62" t="s">
        <v>70140</v>
      </c>
      <c r="D30920" s="63" t="s">
        <v>50451</v>
      </c>
      <c r="G30920" s="72"/>
      <c r="H30920" s="72"/>
    </row>
    <row r="30921" spans="3:8">
      <c r="C30921" s="62" t="s">
        <v>70141</v>
      </c>
      <c r="D30921" s="63" t="s">
        <v>50453</v>
      </c>
      <c r="G30921" s="72"/>
      <c r="H30921" s="72"/>
    </row>
    <row r="30922" spans="3:8">
      <c r="C30922" s="62" t="s">
        <v>70142</v>
      </c>
      <c r="D30922" s="63" t="s">
        <v>50455</v>
      </c>
      <c r="G30922" s="72"/>
      <c r="H30922" s="72"/>
    </row>
    <row r="30923" spans="3:8">
      <c r="C30923" s="62" t="s">
        <v>70143</v>
      </c>
      <c r="D30923" s="63" t="s">
        <v>50457</v>
      </c>
      <c r="G30923" s="72"/>
      <c r="H30923" s="72"/>
    </row>
    <row r="30924" spans="3:8">
      <c r="C30924" s="62" t="s">
        <v>70144</v>
      </c>
      <c r="D30924" s="63" t="s">
        <v>50459</v>
      </c>
      <c r="G30924" s="72"/>
      <c r="H30924" s="72"/>
    </row>
    <row r="30925" spans="3:8">
      <c r="C30925" s="62" t="s">
        <v>70145</v>
      </c>
      <c r="D30925" s="63" t="s">
        <v>50461</v>
      </c>
      <c r="G30925" s="72"/>
      <c r="H30925" s="72"/>
    </row>
    <row r="30926" spans="3:8">
      <c r="C30926" s="62" t="s">
        <v>70146</v>
      </c>
      <c r="D30926" s="63" t="s">
        <v>50463</v>
      </c>
      <c r="G30926" s="72"/>
      <c r="H30926" s="72"/>
    </row>
    <row r="30927" spans="3:8">
      <c r="C30927" s="62" t="s">
        <v>70147</v>
      </c>
      <c r="D30927" s="63" t="s">
        <v>50465</v>
      </c>
      <c r="G30927" s="72"/>
      <c r="H30927" s="72"/>
    </row>
    <row r="30928" spans="3:8">
      <c r="C30928" s="62" t="s">
        <v>70148</v>
      </c>
      <c r="D30928" s="63" t="s">
        <v>50467</v>
      </c>
      <c r="G30928" s="72"/>
      <c r="H30928" s="72"/>
    </row>
    <row r="30929" spans="3:8">
      <c r="C30929" s="62" t="s">
        <v>70149</v>
      </c>
      <c r="D30929" s="63" t="s">
        <v>50469</v>
      </c>
      <c r="G30929" s="72"/>
      <c r="H30929" s="72"/>
    </row>
    <row r="30930" spans="3:8">
      <c r="C30930" s="62" t="s">
        <v>70150</v>
      </c>
      <c r="D30930" s="63" t="s">
        <v>50471</v>
      </c>
      <c r="G30930" s="72"/>
      <c r="H30930" s="72"/>
    </row>
    <row r="30931" spans="3:8">
      <c r="C30931" s="62" t="s">
        <v>70151</v>
      </c>
      <c r="D30931" s="63" t="s">
        <v>50473</v>
      </c>
      <c r="G30931" s="72"/>
      <c r="H30931" s="72"/>
    </row>
    <row r="30932" spans="3:8">
      <c r="C30932" s="62" t="s">
        <v>70152</v>
      </c>
      <c r="D30932" s="63" t="s">
        <v>50475</v>
      </c>
      <c r="G30932" s="72"/>
      <c r="H30932" s="72"/>
    </row>
    <row r="30933" spans="3:8">
      <c r="C30933" s="62" t="s">
        <v>70153</v>
      </c>
      <c r="D30933" s="63" t="s">
        <v>50477</v>
      </c>
      <c r="G30933" s="72"/>
      <c r="H30933" s="72"/>
    </row>
    <row r="30934" spans="3:8">
      <c r="C30934" s="62" t="s">
        <v>70154</v>
      </c>
      <c r="D30934" s="63" t="s">
        <v>50479</v>
      </c>
      <c r="G30934" s="72"/>
      <c r="H30934" s="72"/>
    </row>
    <row r="30935" spans="3:8">
      <c r="C30935" s="62" t="s">
        <v>70155</v>
      </c>
      <c r="D30935" s="63" t="s">
        <v>50481</v>
      </c>
      <c r="G30935" s="72"/>
      <c r="H30935" s="72"/>
    </row>
    <row r="30936" spans="3:8">
      <c r="C30936" s="62" t="s">
        <v>70156</v>
      </c>
      <c r="D30936" s="63" t="s">
        <v>50483</v>
      </c>
      <c r="G30936" s="72"/>
      <c r="H30936" s="72"/>
    </row>
    <row r="30937" spans="3:8">
      <c r="C30937" s="62" t="s">
        <v>70157</v>
      </c>
      <c r="D30937" s="63" t="s">
        <v>50485</v>
      </c>
      <c r="G30937" s="72"/>
      <c r="H30937" s="72"/>
    </row>
    <row r="30938" spans="3:8">
      <c r="C30938" s="62" t="s">
        <v>70158</v>
      </c>
      <c r="D30938" s="63" t="s">
        <v>50487</v>
      </c>
      <c r="G30938" s="72"/>
      <c r="H30938" s="72"/>
    </row>
    <row r="30939" spans="3:8">
      <c r="C30939" s="62" t="s">
        <v>70159</v>
      </c>
      <c r="D30939" s="63" t="s">
        <v>50489</v>
      </c>
      <c r="G30939" s="72"/>
      <c r="H30939" s="72"/>
    </row>
    <row r="30940" spans="3:8">
      <c r="C30940" s="62" t="s">
        <v>70160</v>
      </c>
      <c r="D30940" s="63" t="s">
        <v>50491</v>
      </c>
      <c r="G30940" s="72"/>
      <c r="H30940" s="72"/>
    </row>
    <row r="30941" spans="3:8">
      <c r="C30941" s="62" t="s">
        <v>70161</v>
      </c>
      <c r="D30941" s="63" t="s">
        <v>50493</v>
      </c>
      <c r="G30941" s="72"/>
      <c r="H30941" s="72"/>
    </row>
    <row r="30942" spans="3:8">
      <c r="C30942" s="62" t="s">
        <v>70162</v>
      </c>
      <c r="D30942" s="63" t="s">
        <v>50495</v>
      </c>
      <c r="G30942" s="72"/>
      <c r="H30942" s="72"/>
    </row>
    <row r="30943" spans="3:8">
      <c r="C30943" s="62" t="s">
        <v>70163</v>
      </c>
      <c r="D30943" s="63" t="s">
        <v>50497</v>
      </c>
      <c r="G30943" s="72"/>
      <c r="H30943" s="72"/>
    </row>
    <row r="30944" spans="3:8">
      <c r="C30944" s="62" t="s">
        <v>70164</v>
      </c>
      <c r="D30944" s="63" t="s">
        <v>50499</v>
      </c>
      <c r="G30944" s="72"/>
      <c r="H30944" s="72"/>
    </row>
    <row r="30945" spans="3:8">
      <c r="C30945" s="62" t="s">
        <v>70165</v>
      </c>
      <c r="D30945" s="63" t="s">
        <v>50501</v>
      </c>
      <c r="G30945" s="72"/>
      <c r="H30945" s="72"/>
    </row>
    <row r="30946" spans="3:8">
      <c r="C30946" s="62" t="s">
        <v>70166</v>
      </c>
      <c r="D30946" s="63" t="s">
        <v>50503</v>
      </c>
      <c r="G30946" s="72"/>
      <c r="H30946" s="72"/>
    </row>
    <row r="30947" spans="3:8">
      <c r="C30947" s="62" t="s">
        <v>70167</v>
      </c>
      <c r="D30947" s="63" t="s">
        <v>50505</v>
      </c>
      <c r="G30947" s="72"/>
      <c r="H30947" s="72"/>
    </row>
    <row r="30948" spans="3:8">
      <c r="C30948" s="62" t="s">
        <v>70168</v>
      </c>
      <c r="D30948" s="63" t="s">
        <v>50507</v>
      </c>
      <c r="G30948" s="72"/>
      <c r="H30948" s="72"/>
    </row>
    <row r="30949" spans="3:8">
      <c r="C30949" s="62" t="s">
        <v>70169</v>
      </c>
      <c r="D30949" s="63" t="s">
        <v>50509</v>
      </c>
      <c r="G30949" s="72"/>
      <c r="H30949" s="72"/>
    </row>
    <row r="30950" spans="3:8">
      <c r="C30950" s="62" t="s">
        <v>70170</v>
      </c>
      <c r="D30950" s="63" t="s">
        <v>50511</v>
      </c>
      <c r="G30950" s="72"/>
      <c r="H30950" s="72"/>
    </row>
    <row r="30951" spans="3:8">
      <c r="C30951" s="62" t="s">
        <v>70171</v>
      </c>
      <c r="D30951" s="63" t="s">
        <v>50513</v>
      </c>
      <c r="G30951" s="72"/>
      <c r="H30951" s="72"/>
    </row>
    <row r="30952" spans="3:8">
      <c r="C30952" s="62" t="s">
        <v>70172</v>
      </c>
      <c r="D30952" s="63" t="s">
        <v>50515</v>
      </c>
      <c r="G30952" s="72"/>
      <c r="H30952" s="72"/>
    </row>
    <row r="30953" spans="3:8">
      <c r="C30953" s="62" t="s">
        <v>70173</v>
      </c>
      <c r="D30953" s="63" t="s">
        <v>50517</v>
      </c>
      <c r="G30953" s="72"/>
      <c r="H30953" s="72"/>
    </row>
    <row r="30954" spans="3:8">
      <c r="C30954" s="62" t="s">
        <v>70174</v>
      </c>
      <c r="D30954" s="63" t="s">
        <v>50519</v>
      </c>
      <c r="G30954" s="72"/>
      <c r="H30954" s="72"/>
    </row>
    <row r="30955" spans="3:8">
      <c r="C30955" s="62" t="s">
        <v>70175</v>
      </c>
      <c r="D30955" s="63" t="s">
        <v>50521</v>
      </c>
      <c r="G30955" s="72"/>
      <c r="H30955" s="72"/>
    </row>
    <row r="30956" spans="3:8">
      <c r="C30956" s="62" t="s">
        <v>70176</v>
      </c>
      <c r="D30956" s="63" t="s">
        <v>50523</v>
      </c>
      <c r="G30956" s="72"/>
      <c r="H30956" s="72"/>
    </row>
    <row r="30957" spans="3:8">
      <c r="C30957" s="62" t="s">
        <v>70177</v>
      </c>
      <c r="D30957" s="63" t="s">
        <v>50525</v>
      </c>
      <c r="G30957" s="72"/>
      <c r="H30957" s="72"/>
    </row>
    <row r="30958" spans="3:8">
      <c r="C30958" s="62" t="s">
        <v>70178</v>
      </c>
      <c r="D30958" s="63" t="s">
        <v>50527</v>
      </c>
      <c r="G30958" s="72"/>
      <c r="H30958" s="72"/>
    </row>
    <row r="30959" spans="3:8">
      <c r="C30959" s="62" t="s">
        <v>70179</v>
      </c>
      <c r="D30959" s="63" t="s">
        <v>50529</v>
      </c>
      <c r="G30959" s="72"/>
      <c r="H30959" s="72"/>
    </row>
    <row r="30960" spans="3:8">
      <c r="C30960" s="62" t="s">
        <v>70180</v>
      </c>
      <c r="D30960" s="63" t="s">
        <v>50531</v>
      </c>
      <c r="G30960" s="72"/>
      <c r="H30960" s="72"/>
    </row>
    <row r="30961" spans="3:8">
      <c r="C30961" s="62" t="s">
        <v>70181</v>
      </c>
      <c r="D30961" s="63" t="s">
        <v>50533</v>
      </c>
      <c r="G30961" s="72"/>
      <c r="H30961" s="72"/>
    </row>
    <row r="30962" spans="3:8">
      <c r="C30962" s="62" t="s">
        <v>70182</v>
      </c>
      <c r="D30962" s="63" t="s">
        <v>50535</v>
      </c>
      <c r="G30962" s="72"/>
      <c r="H30962" s="72"/>
    </row>
    <row r="30963" spans="3:8">
      <c r="C30963" s="62" t="s">
        <v>70183</v>
      </c>
      <c r="D30963" s="63" t="s">
        <v>50537</v>
      </c>
      <c r="G30963" s="72"/>
      <c r="H30963" s="72"/>
    </row>
    <row r="30964" spans="3:8">
      <c r="C30964" s="62" t="s">
        <v>70184</v>
      </c>
      <c r="D30964" s="63" t="s">
        <v>50539</v>
      </c>
      <c r="G30964" s="72"/>
      <c r="H30964" s="72"/>
    </row>
    <row r="30965" spans="3:8">
      <c r="C30965" s="62" t="s">
        <v>70185</v>
      </c>
      <c r="D30965" s="63" t="s">
        <v>50541</v>
      </c>
      <c r="G30965" s="72"/>
      <c r="H30965" s="72"/>
    </row>
    <row r="30966" spans="3:8">
      <c r="C30966" s="62" t="s">
        <v>70186</v>
      </c>
      <c r="D30966" s="63" t="s">
        <v>50543</v>
      </c>
      <c r="G30966" s="72"/>
      <c r="H30966" s="72"/>
    </row>
    <row r="30967" spans="3:8">
      <c r="C30967" s="62" t="s">
        <v>70187</v>
      </c>
      <c r="D30967" s="63" t="s">
        <v>50545</v>
      </c>
      <c r="G30967" s="72"/>
      <c r="H30967" s="72"/>
    </row>
    <row r="30968" spans="3:8">
      <c r="C30968" s="62" t="s">
        <v>70188</v>
      </c>
      <c r="D30968" s="63" t="s">
        <v>50547</v>
      </c>
      <c r="G30968" s="72"/>
      <c r="H30968" s="72"/>
    </row>
    <row r="30969" spans="3:8">
      <c r="C30969" s="62" t="s">
        <v>70189</v>
      </c>
      <c r="D30969" s="63" t="s">
        <v>50549</v>
      </c>
      <c r="G30969" s="72"/>
      <c r="H30969" s="72"/>
    </row>
    <row r="30970" spans="3:8">
      <c r="C30970" s="62" t="s">
        <v>70190</v>
      </c>
      <c r="D30970" s="63" t="s">
        <v>50551</v>
      </c>
      <c r="G30970" s="72"/>
      <c r="H30970" s="72"/>
    </row>
    <row r="30971" spans="3:8">
      <c r="C30971" s="62" t="s">
        <v>70191</v>
      </c>
      <c r="D30971" s="63" t="s">
        <v>50553</v>
      </c>
      <c r="G30971" s="72"/>
      <c r="H30971" s="72"/>
    </row>
    <row r="30972" spans="3:8">
      <c r="C30972" s="62" t="s">
        <v>70192</v>
      </c>
      <c r="D30972" s="63" t="s">
        <v>50555</v>
      </c>
      <c r="G30972" s="72"/>
      <c r="H30972" s="72"/>
    </row>
    <row r="30973" spans="3:8">
      <c r="C30973" s="62" t="s">
        <v>70193</v>
      </c>
      <c r="D30973" s="63" t="s">
        <v>50557</v>
      </c>
      <c r="G30973" s="72"/>
      <c r="H30973" s="72"/>
    </row>
    <row r="30974" spans="3:8">
      <c r="C30974" s="62" t="s">
        <v>70194</v>
      </c>
      <c r="D30974" s="63" t="s">
        <v>50559</v>
      </c>
      <c r="G30974" s="72"/>
      <c r="H30974" s="72"/>
    </row>
    <row r="30975" spans="3:8">
      <c r="C30975" s="62" t="s">
        <v>70195</v>
      </c>
      <c r="D30975" s="63" t="s">
        <v>50561</v>
      </c>
      <c r="G30975" s="72"/>
      <c r="H30975" s="72"/>
    </row>
    <row r="30976" spans="3:8">
      <c r="C30976" s="62" t="s">
        <v>70196</v>
      </c>
      <c r="D30976" s="63" t="s">
        <v>50563</v>
      </c>
      <c r="G30976" s="72"/>
      <c r="H30976" s="72"/>
    </row>
    <row r="30977" spans="3:8">
      <c r="C30977" s="62" t="s">
        <v>70197</v>
      </c>
      <c r="D30977" s="63" t="s">
        <v>50565</v>
      </c>
      <c r="G30977" s="72"/>
      <c r="H30977" s="72"/>
    </row>
    <row r="30978" spans="3:8">
      <c r="C30978" s="62" t="s">
        <v>70198</v>
      </c>
      <c r="D30978" s="63" t="s">
        <v>50567</v>
      </c>
      <c r="G30978" s="72"/>
      <c r="H30978" s="72"/>
    </row>
    <row r="30979" spans="3:8">
      <c r="C30979" s="62" t="s">
        <v>70199</v>
      </c>
      <c r="D30979" s="63" t="s">
        <v>50569</v>
      </c>
      <c r="G30979" s="72"/>
      <c r="H30979" s="72"/>
    </row>
    <row r="30980" spans="3:8">
      <c r="C30980" s="62" t="s">
        <v>70200</v>
      </c>
      <c r="D30980" s="63" t="s">
        <v>50571</v>
      </c>
      <c r="G30980" s="72"/>
      <c r="H30980" s="72"/>
    </row>
    <row r="30981" spans="3:8">
      <c r="C30981" s="62" t="s">
        <v>70201</v>
      </c>
      <c r="D30981" s="63" t="s">
        <v>50573</v>
      </c>
      <c r="G30981" s="72"/>
      <c r="H30981" s="72"/>
    </row>
    <row r="30982" spans="3:8">
      <c r="C30982" s="62" t="s">
        <v>70202</v>
      </c>
      <c r="D30982" s="63" t="s">
        <v>50575</v>
      </c>
      <c r="G30982" s="72"/>
      <c r="H30982" s="72"/>
    </row>
    <row r="30983" spans="3:8">
      <c r="C30983" s="62" t="s">
        <v>70203</v>
      </c>
      <c r="D30983" s="63" t="s">
        <v>50577</v>
      </c>
      <c r="G30983" s="72"/>
      <c r="H30983" s="72"/>
    </row>
    <row r="30984" spans="3:8">
      <c r="C30984" s="62" t="s">
        <v>70204</v>
      </c>
      <c r="D30984" s="63" t="s">
        <v>50579</v>
      </c>
      <c r="G30984" s="72"/>
      <c r="H30984" s="72"/>
    </row>
    <row r="30985" spans="3:8">
      <c r="C30985" s="62" t="s">
        <v>70205</v>
      </c>
      <c r="D30985" s="63" t="s">
        <v>50581</v>
      </c>
      <c r="G30985" s="72"/>
      <c r="H30985" s="72"/>
    </row>
    <row r="30986" spans="3:8">
      <c r="C30986" s="62" t="s">
        <v>70206</v>
      </c>
      <c r="D30986" s="63" t="s">
        <v>50583</v>
      </c>
      <c r="G30986" s="72"/>
      <c r="H30986" s="72"/>
    </row>
    <row r="30987" spans="3:8">
      <c r="C30987" s="62" t="s">
        <v>70207</v>
      </c>
      <c r="D30987" s="63" t="s">
        <v>50585</v>
      </c>
      <c r="G30987" s="72"/>
      <c r="H30987" s="72"/>
    </row>
    <row r="30988" spans="3:8">
      <c r="C30988" s="62" t="s">
        <v>70208</v>
      </c>
      <c r="D30988" s="63" t="s">
        <v>50587</v>
      </c>
      <c r="G30988" s="72"/>
      <c r="H30988" s="72"/>
    </row>
    <row r="30989" spans="3:8">
      <c r="C30989" s="62" t="s">
        <v>70209</v>
      </c>
      <c r="D30989" s="63" t="s">
        <v>50589</v>
      </c>
      <c r="G30989" s="72"/>
      <c r="H30989" s="72"/>
    </row>
    <row r="30990" spans="3:8">
      <c r="C30990" s="62" t="s">
        <v>70210</v>
      </c>
      <c r="D30990" s="63" t="s">
        <v>50591</v>
      </c>
      <c r="G30990" s="72"/>
      <c r="H30990" s="72"/>
    </row>
    <row r="30991" spans="3:8">
      <c r="C30991" s="62" t="s">
        <v>70211</v>
      </c>
      <c r="D30991" s="63" t="s">
        <v>50593</v>
      </c>
      <c r="G30991" s="72"/>
      <c r="H30991" s="72"/>
    </row>
    <row r="30992" spans="3:8">
      <c r="C30992" s="62" t="s">
        <v>70212</v>
      </c>
      <c r="D30992" s="63" t="s">
        <v>50595</v>
      </c>
      <c r="G30992" s="72"/>
      <c r="H30992" s="72"/>
    </row>
    <row r="30993" spans="3:8">
      <c r="C30993" s="62" t="s">
        <v>70213</v>
      </c>
      <c r="D30993" s="63" t="s">
        <v>50597</v>
      </c>
      <c r="G30993" s="72"/>
      <c r="H30993" s="72"/>
    </row>
    <row r="30994" spans="3:8">
      <c r="C30994" s="62" t="s">
        <v>70214</v>
      </c>
      <c r="D30994" s="63" t="s">
        <v>50599</v>
      </c>
      <c r="G30994" s="72"/>
      <c r="H30994" s="72"/>
    </row>
    <row r="30995" spans="3:8">
      <c r="C30995" s="62" t="s">
        <v>70215</v>
      </c>
      <c r="D30995" s="63" t="s">
        <v>50601</v>
      </c>
      <c r="G30995" s="72"/>
      <c r="H30995" s="72"/>
    </row>
    <row r="30996" spans="3:8">
      <c r="C30996" s="62" t="s">
        <v>70216</v>
      </c>
      <c r="D30996" s="63" t="s">
        <v>50603</v>
      </c>
      <c r="G30996" s="72"/>
      <c r="H30996" s="72"/>
    </row>
    <row r="30997" spans="3:8">
      <c r="C30997" s="62" t="s">
        <v>70217</v>
      </c>
      <c r="D30997" s="63" t="s">
        <v>50605</v>
      </c>
      <c r="G30997" s="72"/>
      <c r="H30997" s="72"/>
    </row>
    <row r="30998" spans="3:8">
      <c r="C30998" s="62" t="s">
        <v>70218</v>
      </c>
      <c r="D30998" s="63" t="s">
        <v>50607</v>
      </c>
      <c r="G30998" s="72"/>
      <c r="H30998" s="72"/>
    </row>
    <row r="30999" spans="3:8">
      <c r="C30999" s="62" t="s">
        <v>70219</v>
      </c>
      <c r="D30999" s="63" t="s">
        <v>50609</v>
      </c>
      <c r="G30999" s="72"/>
      <c r="H30999" s="72"/>
    </row>
    <row r="31000" spans="3:8">
      <c r="C31000" s="62" t="s">
        <v>70220</v>
      </c>
      <c r="D31000" s="63" t="s">
        <v>50611</v>
      </c>
      <c r="G31000" s="72"/>
      <c r="H31000" s="72"/>
    </row>
    <row r="31001" spans="3:8">
      <c r="C31001" s="62" t="s">
        <v>70221</v>
      </c>
      <c r="D31001" s="63" t="s">
        <v>50613</v>
      </c>
      <c r="G31001" s="72"/>
      <c r="H31001" s="72"/>
    </row>
    <row r="31002" spans="3:8">
      <c r="C31002" s="62" t="s">
        <v>70222</v>
      </c>
      <c r="D31002" s="63" t="s">
        <v>50615</v>
      </c>
      <c r="G31002" s="72"/>
      <c r="H31002" s="72"/>
    </row>
    <row r="31003" spans="3:8">
      <c r="C31003" s="62" t="s">
        <v>70223</v>
      </c>
      <c r="D31003" s="63" t="s">
        <v>50617</v>
      </c>
      <c r="G31003" s="72"/>
      <c r="H31003" s="72"/>
    </row>
    <row r="31004" spans="3:8">
      <c r="C31004" s="62" t="s">
        <v>70224</v>
      </c>
      <c r="D31004" s="63" t="s">
        <v>50619</v>
      </c>
      <c r="G31004" s="72"/>
      <c r="H31004" s="72"/>
    </row>
    <row r="31005" spans="3:8">
      <c r="C31005" s="62" t="s">
        <v>70225</v>
      </c>
      <c r="D31005" s="63" t="s">
        <v>50621</v>
      </c>
      <c r="G31005" s="72"/>
      <c r="H31005" s="72"/>
    </row>
    <row r="31006" spans="3:8">
      <c r="C31006" s="62" t="s">
        <v>70226</v>
      </c>
      <c r="D31006" s="63" t="s">
        <v>50623</v>
      </c>
      <c r="G31006" s="72"/>
      <c r="H31006" s="72"/>
    </row>
    <row r="31007" spans="3:8">
      <c r="C31007" s="62" t="s">
        <v>70227</v>
      </c>
      <c r="D31007" s="63" t="s">
        <v>50625</v>
      </c>
      <c r="G31007" s="72"/>
      <c r="H31007" s="72"/>
    </row>
    <row r="31008" spans="3:8">
      <c r="C31008" s="62" t="s">
        <v>70228</v>
      </c>
      <c r="D31008" s="63" t="s">
        <v>50627</v>
      </c>
      <c r="G31008" s="72"/>
      <c r="H31008" s="72"/>
    </row>
    <row r="31009" spans="3:8">
      <c r="C31009" s="62" t="s">
        <v>70229</v>
      </c>
      <c r="D31009" s="63" t="s">
        <v>50629</v>
      </c>
      <c r="G31009" s="72"/>
      <c r="H31009" s="72"/>
    </row>
    <row r="31010" spans="3:8">
      <c r="C31010" s="62" t="s">
        <v>70230</v>
      </c>
      <c r="D31010" s="63" t="s">
        <v>50631</v>
      </c>
      <c r="G31010" s="72"/>
      <c r="H31010" s="72"/>
    </row>
    <row r="31011" spans="3:8">
      <c r="C31011" s="62" t="s">
        <v>70231</v>
      </c>
      <c r="D31011" s="63" t="s">
        <v>50633</v>
      </c>
      <c r="G31011" s="72"/>
      <c r="H31011" s="72"/>
    </row>
    <row r="31012" spans="3:8">
      <c r="C31012" s="62" t="s">
        <v>70232</v>
      </c>
      <c r="D31012" s="63" t="s">
        <v>50635</v>
      </c>
      <c r="G31012" s="72"/>
      <c r="H31012" s="72"/>
    </row>
    <row r="31013" spans="3:8">
      <c r="C31013" s="62" t="s">
        <v>70233</v>
      </c>
      <c r="D31013" s="63" t="s">
        <v>50637</v>
      </c>
      <c r="G31013" s="72"/>
      <c r="H31013" s="72"/>
    </row>
    <row r="31014" spans="3:8">
      <c r="C31014" s="62" t="s">
        <v>70234</v>
      </c>
      <c r="D31014" s="63" t="s">
        <v>50639</v>
      </c>
      <c r="G31014" s="72"/>
      <c r="H31014" s="72"/>
    </row>
    <row r="31015" spans="3:8">
      <c r="C31015" s="62" t="s">
        <v>70235</v>
      </c>
      <c r="D31015" s="63" t="s">
        <v>50641</v>
      </c>
      <c r="G31015" s="72"/>
      <c r="H31015" s="72"/>
    </row>
    <row r="31016" spans="3:8">
      <c r="C31016" s="62" t="s">
        <v>70236</v>
      </c>
      <c r="D31016" s="63" t="s">
        <v>50643</v>
      </c>
      <c r="G31016" s="72"/>
      <c r="H31016" s="72"/>
    </row>
    <row r="31017" spans="3:8">
      <c r="C31017" s="62" t="s">
        <v>70237</v>
      </c>
      <c r="D31017" s="63" t="s">
        <v>50645</v>
      </c>
      <c r="G31017" s="72"/>
      <c r="H31017" s="72"/>
    </row>
    <row r="31018" spans="3:8">
      <c r="C31018" s="62" t="s">
        <v>70238</v>
      </c>
      <c r="D31018" s="63" t="s">
        <v>50647</v>
      </c>
      <c r="G31018" s="72"/>
      <c r="H31018" s="72"/>
    </row>
    <row r="31019" spans="3:8">
      <c r="C31019" s="62" t="s">
        <v>70239</v>
      </c>
      <c r="D31019" s="63" t="s">
        <v>50649</v>
      </c>
      <c r="G31019" s="72"/>
      <c r="H31019" s="72"/>
    </row>
    <row r="31020" spans="3:8">
      <c r="C31020" s="62" t="s">
        <v>70240</v>
      </c>
      <c r="D31020" s="63" t="s">
        <v>50651</v>
      </c>
      <c r="G31020" s="72"/>
      <c r="H31020" s="72"/>
    </row>
    <row r="31021" spans="3:8">
      <c r="C31021" s="62" t="s">
        <v>70241</v>
      </c>
      <c r="D31021" s="63" t="s">
        <v>50653</v>
      </c>
      <c r="G31021" s="72"/>
      <c r="H31021" s="72"/>
    </row>
    <row r="31022" spans="3:8">
      <c r="C31022" s="62" t="s">
        <v>70242</v>
      </c>
      <c r="D31022" s="63" t="s">
        <v>50655</v>
      </c>
      <c r="G31022" s="72"/>
      <c r="H31022" s="72"/>
    </row>
    <row r="31023" spans="3:8">
      <c r="C31023" s="62" t="s">
        <v>70243</v>
      </c>
      <c r="D31023" s="63" t="s">
        <v>50657</v>
      </c>
      <c r="G31023" s="72"/>
      <c r="H31023" s="72"/>
    </row>
    <row r="31024" spans="3:8">
      <c r="C31024" s="62" t="s">
        <v>70244</v>
      </c>
      <c r="D31024" s="63" t="s">
        <v>50659</v>
      </c>
      <c r="G31024" s="72"/>
      <c r="H31024" s="72"/>
    </row>
    <row r="31025" spans="3:8">
      <c r="C31025" s="62" t="s">
        <v>70245</v>
      </c>
      <c r="D31025" s="63" t="s">
        <v>50661</v>
      </c>
      <c r="G31025" s="72"/>
      <c r="H31025" s="72"/>
    </row>
    <row r="31026" spans="3:8">
      <c r="C31026" s="62" t="s">
        <v>70246</v>
      </c>
      <c r="D31026" s="63" t="s">
        <v>50663</v>
      </c>
      <c r="G31026" s="72"/>
      <c r="H31026" s="72"/>
    </row>
    <row r="31027" spans="3:8">
      <c r="C31027" s="62" t="s">
        <v>70247</v>
      </c>
      <c r="D31027" s="63" t="s">
        <v>50665</v>
      </c>
      <c r="G31027" s="72"/>
      <c r="H31027" s="72"/>
    </row>
    <row r="31028" spans="3:8">
      <c r="C31028" s="62" t="s">
        <v>70248</v>
      </c>
      <c r="D31028" s="63" t="s">
        <v>50667</v>
      </c>
      <c r="G31028" s="72"/>
      <c r="H31028" s="72"/>
    </row>
    <row r="31029" spans="3:8">
      <c r="C31029" s="62" t="s">
        <v>70249</v>
      </c>
      <c r="D31029" s="63" t="s">
        <v>50669</v>
      </c>
      <c r="G31029" s="72"/>
      <c r="H31029" s="72"/>
    </row>
    <row r="31030" spans="3:8">
      <c r="C31030" s="62" t="s">
        <v>70250</v>
      </c>
      <c r="D31030" s="63" t="s">
        <v>50671</v>
      </c>
      <c r="G31030" s="72"/>
      <c r="H31030" s="72"/>
    </row>
    <row r="31031" spans="3:8">
      <c r="C31031" s="62" t="s">
        <v>70251</v>
      </c>
      <c r="D31031" s="63" t="s">
        <v>50673</v>
      </c>
      <c r="G31031" s="72"/>
      <c r="H31031" s="72"/>
    </row>
    <row r="31032" spans="3:8">
      <c r="C31032" s="62" t="s">
        <v>70252</v>
      </c>
      <c r="D31032" s="63" t="s">
        <v>50675</v>
      </c>
      <c r="G31032" s="72"/>
      <c r="H31032" s="72"/>
    </row>
    <row r="31033" spans="3:8">
      <c r="C31033" s="62" t="s">
        <v>70253</v>
      </c>
      <c r="D31033" s="63" t="s">
        <v>50677</v>
      </c>
      <c r="G31033" s="72"/>
      <c r="H31033" s="72"/>
    </row>
    <row r="31034" spans="3:8">
      <c r="C31034" s="62" t="s">
        <v>70254</v>
      </c>
      <c r="D31034" s="63" t="s">
        <v>50679</v>
      </c>
      <c r="G31034" s="72"/>
      <c r="H31034" s="72"/>
    </row>
    <row r="31035" spans="3:8">
      <c r="C31035" s="62" t="s">
        <v>70255</v>
      </c>
      <c r="D31035" s="63" t="s">
        <v>50681</v>
      </c>
      <c r="G31035" s="72"/>
      <c r="H31035" s="72"/>
    </row>
    <row r="31036" spans="3:8">
      <c r="C31036" s="62" t="s">
        <v>70256</v>
      </c>
      <c r="D31036" s="63" t="s">
        <v>50683</v>
      </c>
      <c r="G31036" s="72"/>
      <c r="H31036" s="72"/>
    </row>
    <row r="31037" spans="3:8">
      <c r="C31037" s="62" t="s">
        <v>70257</v>
      </c>
      <c r="D31037" s="63" t="s">
        <v>50685</v>
      </c>
      <c r="G31037" s="72"/>
      <c r="H31037" s="72"/>
    </row>
    <row r="31038" spans="3:8">
      <c r="C31038" s="62" t="s">
        <v>70258</v>
      </c>
      <c r="D31038" s="63" t="s">
        <v>50687</v>
      </c>
      <c r="G31038" s="72"/>
      <c r="H31038" s="72"/>
    </row>
    <row r="31039" spans="3:8">
      <c r="C31039" s="62" t="s">
        <v>70259</v>
      </c>
      <c r="D31039" s="63" t="s">
        <v>50689</v>
      </c>
      <c r="G31039" s="72"/>
      <c r="H31039" s="72"/>
    </row>
    <row r="31040" spans="3:8">
      <c r="C31040" s="62" t="s">
        <v>70260</v>
      </c>
      <c r="D31040" s="63" t="s">
        <v>50691</v>
      </c>
      <c r="G31040" s="72"/>
      <c r="H31040" s="72"/>
    </row>
    <row r="31041" spans="3:8">
      <c r="C31041" s="62" t="s">
        <v>70261</v>
      </c>
      <c r="D31041" s="63" t="s">
        <v>50693</v>
      </c>
      <c r="G31041" s="72"/>
      <c r="H31041" s="72"/>
    </row>
    <row r="31042" spans="3:8">
      <c r="C31042" s="62" t="s">
        <v>70262</v>
      </c>
      <c r="D31042" s="63" t="s">
        <v>50695</v>
      </c>
      <c r="G31042" s="72"/>
      <c r="H31042" s="72"/>
    </row>
    <row r="31043" spans="3:8">
      <c r="C31043" s="62" t="s">
        <v>70263</v>
      </c>
      <c r="D31043" s="63" t="s">
        <v>50697</v>
      </c>
      <c r="G31043" s="72"/>
      <c r="H31043" s="72"/>
    </row>
    <row r="31044" spans="3:8">
      <c r="C31044" s="62" t="s">
        <v>70264</v>
      </c>
      <c r="D31044" s="63" t="s">
        <v>50699</v>
      </c>
      <c r="G31044" s="72"/>
      <c r="H31044" s="72"/>
    </row>
    <row r="31045" spans="3:8">
      <c r="C31045" s="62" t="s">
        <v>70265</v>
      </c>
      <c r="D31045" s="63" t="s">
        <v>50701</v>
      </c>
      <c r="G31045" s="72"/>
      <c r="H31045" s="72"/>
    </row>
    <row r="31046" spans="3:8">
      <c r="C31046" s="62" t="s">
        <v>70266</v>
      </c>
      <c r="D31046" s="63" t="s">
        <v>50703</v>
      </c>
      <c r="G31046" s="72"/>
      <c r="H31046" s="72"/>
    </row>
    <row r="31047" spans="3:8">
      <c r="C31047" s="62" t="s">
        <v>70267</v>
      </c>
      <c r="D31047" s="63" t="s">
        <v>50705</v>
      </c>
      <c r="G31047" s="72"/>
      <c r="H31047" s="72"/>
    </row>
    <row r="31048" spans="3:8">
      <c r="C31048" s="62" t="s">
        <v>70268</v>
      </c>
      <c r="D31048" s="63" t="s">
        <v>50707</v>
      </c>
      <c r="G31048" s="72"/>
      <c r="H31048" s="72"/>
    </row>
    <row r="31049" spans="3:8">
      <c r="C31049" s="62" t="s">
        <v>70269</v>
      </c>
      <c r="D31049" s="63" t="s">
        <v>50709</v>
      </c>
      <c r="G31049" s="72"/>
      <c r="H31049" s="72"/>
    </row>
    <row r="31050" spans="3:8">
      <c r="C31050" s="62" t="s">
        <v>70270</v>
      </c>
      <c r="D31050" s="63" t="s">
        <v>50711</v>
      </c>
      <c r="G31050" s="72"/>
      <c r="H31050" s="72"/>
    </row>
    <row r="31051" spans="3:8">
      <c r="C31051" s="62" t="s">
        <v>70271</v>
      </c>
      <c r="D31051" s="63" t="s">
        <v>50713</v>
      </c>
      <c r="G31051" s="72"/>
      <c r="H31051" s="72"/>
    </row>
    <row r="31052" spans="3:8">
      <c r="C31052" s="62" t="s">
        <v>70272</v>
      </c>
      <c r="D31052" s="63" t="s">
        <v>50715</v>
      </c>
      <c r="G31052" s="72"/>
      <c r="H31052" s="72"/>
    </row>
    <row r="31053" spans="3:8">
      <c r="C31053" s="62" t="s">
        <v>70273</v>
      </c>
      <c r="D31053" s="63" t="s">
        <v>50717</v>
      </c>
      <c r="G31053" s="72"/>
      <c r="H31053" s="72"/>
    </row>
    <row r="31054" spans="3:8">
      <c r="C31054" s="62" t="s">
        <v>70274</v>
      </c>
      <c r="D31054" s="63" t="s">
        <v>50719</v>
      </c>
      <c r="G31054" s="72"/>
      <c r="H31054" s="72"/>
    </row>
    <row r="31055" spans="3:8">
      <c r="C31055" s="62" t="s">
        <v>70275</v>
      </c>
      <c r="D31055" s="63" t="s">
        <v>50721</v>
      </c>
      <c r="G31055" s="72"/>
      <c r="H31055" s="72"/>
    </row>
    <row r="31056" spans="3:8">
      <c r="C31056" s="62" t="s">
        <v>70276</v>
      </c>
      <c r="D31056" s="63" t="s">
        <v>50723</v>
      </c>
      <c r="G31056" s="72"/>
      <c r="H31056" s="72"/>
    </row>
    <row r="31057" spans="3:8">
      <c r="C31057" s="62" t="s">
        <v>70277</v>
      </c>
      <c r="D31057" s="63" t="s">
        <v>50725</v>
      </c>
      <c r="G31057" s="72"/>
      <c r="H31057" s="72"/>
    </row>
    <row r="31058" spans="3:8">
      <c r="C31058" s="62" t="s">
        <v>70278</v>
      </c>
      <c r="D31058" s="63" t="s">
        <v>50727</v>
      </c>
      <c r="G31058" s="72"/>
      <c r="H31058" s="72"/>
    </row>
    <row r="31059" spans="3:8">
      <c r="C31059" s="62" t="s">
        <v>70279</v>
      </c>
      <c r="D31059" s="63" t="s">
        <v>50729</v>
      </c>
      <c r="G31059" s="72"/>
      <c r="H31059" s="72"/>
    </row>
    <row r="31060" spans="3:8">
      <c r="C31060" s="62" t="s">
        <v>70280</v>
      </c>
      <c r="D31060" s="63" t="s">
        <v>50731</v>
      </c>
      <c r="G31060" s="72"/>
      <c r="H31060" s="72"/>
    </row>
    <row r="31061" spans="3:8">
      <c r="C31061" s="62" t="s">
        <v>70281</v>
      </c>
      <c r="D31061" s="63" t="s">
        <v>50733</v>
      </c>
      <c r="G31061" s="72"/>
      <c r="H31061" s="72"/>
    </row>
    <row r="31062" spans="3:8">
      <c r="C31062" s="62" t="s">
        <v>70282</v>
      </c>
      <c r="D31062" s="63" t="s">
        <v>50735</v>
      </c>
      <c r="G31062" s="72"/>
      <c r="H31062" s="72"/>
    </row>
    <row r="31063" spans="3:8">
      <c r="C31063" s="62" t="s">
        <v>70283</v>
      </c>
      <c r="D31063" s="63" t="s">
        <v>50737</v>
      </c>
      <c r="G31063" s="72"/>
      <c r="H31063" s="72"/>
    </row>
    <row r="31064" spans="3:8">
      <c r="C31064" s="62" t="s">
        <v>70284</v>
      </c>
      <c r="D31064" s="63" t="s">
        <v>50739</v>
      </c>
      <c r="G31064" s="72"/>
      <c r="H31064" s="72"/>
    </row>
    <row r="31065" spans="3:8">
      <c r="C31065" s="62" t="s">
        <v>70285</v>
      </c>
      <c r="D31065" s="63" t="s">
        <v>50741</v>
      </c>
      <c r="G31065" s="72"/>
      <c r="H31065" s="72"/>
    </row>
    <row r="31066" spans="3:8">
      <c r="C31066" s="62" t="s">
        <v>70286</v>
      </c>
      <c r="D31066" s="63" t="s">
        <v>50743</v>
      </c>
      <c r="G31066" s="72"/>
      <c r="H31066" s="72"/>
    </row>
    <row r="31067" spans="3:8">
      <c r="C31067" s="62" t="s">
        <v>70287</v>
      </c>
      <c r="D31067" s="63" t="s">
        <v>50745</v>
      </c>
      <c r="G31067" s="72"/>
      <c r="H31067" s="72"/>
    </row>
    <row r="31068" spans="3:8">
      <c r="C31068" s="62" t="s">
        <v>70288</v>
      </c>
      <c r="D31068" s="63" t="s">
        <v>50747</v>
      </c>
      <c r="G31068" s="72"/>
      <c r="H31068" s="72"/>
    </row>
    <row r="31069" spans="3:8">
      <c r="C31069" s="62" t="s">
        <v>70289</v>
      </c>
      <c r="D31069" s="63" t="s">
        <v>50749</v>
      </c>
      <c r="G31069" s="72"/>
      <c r="H31069" s="72"/>
    </row>
    <row r="31070" spans="3:8">
      <c r="C31070" s="62" t="s">
        <v>70290</v>
      </c>
      <c r="D31070" s="63" t="s">
        <v>50751</v>
      </c>
      <c r="G31070" s="72"/>
      <c r="H31070" s="72"/>
    </row>
    <row r="31071" spans="3:8">
      <c r="C31071" s="62" t="s">
        <v>70291</v>
      </c>
      <c r="D31071" s="63" t="s">
        <v>50753</v>
      </c>
      <c r="G31071" s="72"/>
      <c r="H31071" s="72"/>
    </row>
    <row r="31072" spans="3:8">
      <c r="C31072" s="62" t="s">
        <v>70292</v>
      </c>
      <c r="D31072" s="63" t="s">
        <v>50755</v>
      </c>
      <c r="G31072" s="72"/>
      <c r="H31072" s="72"/>
    </row>
    <row r="31073" spans="3:8">
      <c r="C31073" s="62" t="s">
        <v>70293</v>
      </c>
      <c r="D31073" s="63" t="s">
        <v>50757</v>
      </c>
      <c r="G31073" s="72"/>
      <c r="H31073" s="72"/>
    </row>
    <row r="31074" spans="3:8">
      <c r="C31074" s="62" t="s">
        <v>70294</v>
      </c>
      <c r="D31074" s="63" t="s">
        <v>50759</v>
      </c>
      <c r="G31074" s="72"/>
      <c r="H31074" s="72"/>
    </row>
    <row r="31075" spans="3:8">
      <c r="C31075" s="62" t="s">
        <v>70295</v>
      </c>
      <c r="D31075" s="63" t="s">
        <v>50761</v>
      </c>
      <c r="G31075" s="72"/>
      <c r="H31075" s="72"/>
    </row>
    <row r="31076" spans="3:8">
      <c r="C31076" s="62" t="s">
        <v>70296</v>
      </c>
      <c r="D31076" s="63" t="s">
        <v>50763</v>
      </c>
      <c r="G31076" s="72"/>
      <c r="H31076" s="72"/>
    </row>
    <row r="31077" spans="3:8">
      <c r="C31077" s="62" t="s">
        <v>70297</v>
      </c>
      <c r="D31077" s="63" t="s">
        <v>50765</v>
      </c>
      <c r="G31077" s="72"/>
      <c r="H31077" s="72"/>
    </row>
    <row r="31078" spans="3:8">
      <c r="C31078" s="62" t="s">
        <v>70298</v>
      </c>
      <c r="D31078" s="63" t="s">
        <v>50767</v>
      </c>
      <c r="G31078" s="72"/>
      <c r="H31078" s="72"/>
    </row>
    <row r="31079" spans="3:8">
      <c r="C31079" s="62" t="s">
        <v>70299</v>
      </c>
      <c r="D31079" s="63" t="s">
        <v>50769</v>
      </c>
      <c r="G31079" s="72"/>
      <c r="H31079" s="72"/>
    </row>
    <row r="31080" spans="3:8">
      <c r="C31080" s="62" t="s">
        <v>70300</v>
      </c>
      <c r="D31080" s="63" t="s">
        <v>50771</v>
      </c>
      <c r="G31080" s="72"/>
      <c r="H31080" s="72"/>
    </row>
    <row r="31081" spans="3:8">
      <c r="C31081" s="62" t="s">
        <v>70301</v>
      </c>
      <c r="D31081" s="63" t="s">
        <v>50773</v>
      </c>
      <c r="G31081" s="72"/>
      <c r="H31081" s="72"/>
    </row>
    <row r="31082" spans="3:8">
      <c r="C31082" s="62" t="s">
        <v>70302</v>
      </c>
      <c r="D31082" s="63" t="s">
        <v>50775</v>
      </c>
      <c r="G31082" s="72"/>
      <c r="H31082" s="72"/>
    </row>
    <row r="31083" spans="3:8">
      <c r="C31083" s="62" t="s">
        <v>70303</v>
      </c>
      <c r="D31083" s="63" t="s">
        <v>50777</v>
      </c>
      <c r="G31083" s="72"/>
      <c r="H31083" s="72"/>
    </row>
    <row r="31084" spans="3:8">
      <c r="C31084" s="62" t="s">
        <v>70304</v>
      </c>
      <c r="D31084" s="63" t="s">
        <v>50779</v>
      </c>
      <c r="G31084" s="72"/>
      <c r="H31084" s="72"/>
    </row>
    <row r="31085" spans="3:8">
      <c r="C31085" s="62" t="s">
        <v>70305</v>
      </c>
      <c r="D31085" s="63" t="s">
        <v>50781</v>
      </c>
      <c r="G31085" s="72"/>
      <c r="H31085" s="72"/>
    </row>
    <row r="31086" spans="3:8">
      <c r="C31086" s="62" t="s">
        <v>70306</v>
      </c>
      <c r="D31086" s="63" t="s">
        <v>50783</v>
      </c>
      <c r="G31086" s="72"/>
      <c r="H31086" s="72"/>
    </row>
    <row r="31087" spans="3:8">
      <c r="C31087" s="62" t="s">
        <v>70307</v>
      </c>
      <c r="D31087" s="63" t="s">
        <v>50785</v>
      </c>
      <c r="G31087" s="72"/>
      <c r="H31087" s="72"/>
    </row>
    <row r="31088" spans="3:8">
      <c r="C31088" s="62" t="s">
        <v>70308</v>
      </c>
      <c r="D31088" s="63" t="s">
        <v>50787</v>
      </c>
      <c r="G31088" s="72"/>
      <c r="H31088" s="72"/>
    </row>
    <row r="31089" spans="3:8">
      <c r="C31089" s="62" t="s">
        <v>70309</v>
      </c>
      <c r="D31089" s="63" t="s">
        <v>50789</v>
      </c>
      <c r="G31089" s="72"/>
      <c r="H31089" s="72"/>
    </row>
    <row r="31090" spans="3:8">
      <c r="C31090" s="62" t="s">
        <v>70310</v>
      </c>
      <c r="D31090" s="63" t="s">
        <v>50791</v>
      </c>
      <c r="G31090" s="72"/>
      <c r="H31090" s="72"/>
    </row>
    <row r="31091" spans="3:8">
      <c r="C31091" s="62" t="s">
        <v>70311</v>
      </c>
      <c r="D31091" s="63" t="s">
        <v>50793</v>
      </c>
      <c r="G31091" s="72"/>
      <c r="H31091" s="72"/>
    </row>
    <row r="31092" spans="3:8">
      <c r="C31092" s="62" t="s">
        <v>70312</v>
      </c>
      <c r="D31092" s="63" t="s">
        <v>50795</v>
      </c>
      <c r="G31092" s="72"/>
      <c r="H31092" s="72"/>
    </row>
    <row r="31093" spans="3:8">
      <c r="C31093" s="62" t="s">
        <v>70313</v>
      </c>
      <c r="D31093" s="63" t="s">
        <v>50797</v>
      </c>
      <c r="G31093" s="72"/>
      <c r="H31093" s="72"/>
    </row>
    <row r="31094" spans="3:8">
      <c r="C31094" s="62" t="s">
        <v>70314</v>
      </c>
      <c r="D31094" s="63" t="s">
        <v>50799</v>
      </c>
      <c r="G31094" s="72"/>
      <c r="H31094" s="72"/>
    </row>
    <row r="31095" spans="3:8">
      <c r="C31095" s="62" t="s">
        <v>70315</v>
      </c>
      <c r="D31095" s="63" t="s">
        <v>50801</v>
      </c>
      <c r="G31095" s="72"/>
      <c r="H31095" s="72"/>
    </row>
    <row r="31096" spans="3:8">
      <c r="C31096" s="62" t="s">
        <v>70316</v>
      </c>
      <c r="D31096" s="63" t="s">
        <v>50803</v>
      </c>
      <c r="G31096" s="72"/>
      <c r="H31096" s="72"/>
    </row>
    <row r="31097" spans="3:8">
      <c r="C31097" s="62" t="s">
        <v>70317</v>
      </c>
      <c r="D31097" s="63" t="s">
        <v>50805</v>
      </c>
      <c r="G31097" s="72"/>
      <c r="H31097" s="72"/>
    </row>
    <row r="31098" spans="3:8">
      <c r="C31098" s="62" t="s">
        <v>70318</v>
      </c>
      <c r="D31098" s="63" t="s">
        <v>50807</v>
      </c>
      <c r="G31098" s="72"/>
      <c r="H31098" s="72"/>
    </row>
    <row r="31099" spans="3:8">
      <c r="C31099" s="62" t="s">
        <v>70319</v>
      </c>
      <c r="D31099" s="63" t="s">
        <v>50809</v>
      </c>
      <c r="G31099" s="72"/>
      <c r="H31099" s="72"/>
    </row>
    <row r="31100" spans="3:8">
      <c r="C31100" s="62" t="s">
        <v>70320</v>
      </c>
      <c r="D31100" s="63" t="s">
        <v>50811</v>
      </c>
      <c r="G31100" s="72"/>
      <c r="H31100" s="72"/>
    </row>
    <row r="31101" spans="3:8">
      <c r="C31101" s="62" t="s">
        <v>70321</v>
      </c>
      <c r="D31101" s="63" t="s">
        <v>50813</v>
      </c>
      <c r="G31101" s="72"/>
      <c r="H31101" s="72"/>
    </row>
    <row r="31102" spans="3:8">
      <c r="C31102" s="62" t="s">
        <v>70322</v>
      </c>
      <c r="D31102" s="63" t="s">
        <v>50815</v>
      </c>
      <c r="G31102" s="72"/>
      <c r="H31102" s="72"/>
    </row>
    <row r="31103" spans="3:8">
      <c r="C31103" s="62" t="s">
        <v>70323</v>
      </c>
      <c r="D31103" s="63" t="s">
        <v>50817</v>
      </c>
      <c r="G31103" s="72"/>
      <c r="H31103" s="72"/>
    </row>
    <row r="31104" spans="3:8">
      <c r="C31104" s="62" t="s">
        <v>70324</v>
      </c>
      <c r="D31104" s="63" t="s">
        <v>50819</v>
      </c>
      <c r="G31104" s="72"/>
      <c r="H31104" s="72"/>
    </row>
    <row r="31105" spans="3:8">
      <c r="C31105" s="62" t="s">
        <v>70325</v>
      </c>
      <c r="D31105" s="63" t="s">
        <v>50821</v>
      </c>
      <c r="G31105" s="72"/>
      <c r="H31105" s="72"/>
    </row>
    <row r="31106" spans="3:8">
      <c r="C31106" s="62" t="s">
        <v>70326</v>
      </c>
      <c r="D31106" s="63" t="s">
        <v>50823</v>
      </c>
      <c r="G31106" s="72"/>
      <c r="H31106" s="72"/>
    </row>
    <row r="31107" spans="3:8">
      <c r="C31107" s="62" t="s">
        <v>70327</v>
      </c>
      <c r="D31107" s="63" t="s">
        <v>50825</v>
      </c>
      <c r="G31107" s="72"/>
      <c r="H31107" s="72"/>
    </row>
    <row r="31108" spans="3:8">
      <c r="C31108" s="62" t="s">
        <v>70328</v>
      </c>
      <c r="D31108" s="63" t="s">
        <v>50827</v>
      </c>
      <c r="G31108" s="72"/>
      <c r="H31108" s="72"/>
    </row>
    <row r="31109" spans="3:8">
      <c r="C31109" s="62" t="s">
        <v>70329</v>
      </c>
      <c r="D31109" s="63" t="s">
        <v>50829</v>
      </c>
      <c r="G31109" s="72"/>
      <c r="H31109" s="72"/>
    </row>
    <row r="31110" spans="3:8">
      <c r="C31110" s="62" t="s">
        <v>70330</v>
      </c>
      <c r="D31110" s="63" t="s">
        <v>50831</v>
      </c>
      <c r="G31110" s="72"/>
      <c r="H31110" s="72"/>
    </row>
    <row r="31111" spans="3:8">
      <c r="C31111" s="62" t="s">
        <v>70331</v>
      </c>
      <c r="D31111" s="63" t="s">
        <v>50833</v>
      </c>
      <c r="G31111" s="72"/>
      <c r="H31111" s="72"/>
    </row>
    <row r="31112" spans="3:8">
      <c r="C31112" s="62" t="s">
        <v>70332</v>
      </c>
      <c r="D31112" s="63" t="s">
        <v>50835</v>
      </c>
      <c r="G31112" s="72"/>
      <c r="H31112" s="72"/>
    </row>
    <row r="31113" spans="3:8">
      <c r="C31113" s="62" t="s">
        <v>70333</v>
      </c>
      <c r="D31113" s="63" t="s">
        <v>50837</v>
      </c>
      <c r="G31113" s="72"/>
      <c r="H31113" s="72"/>
    </row>
    <row r="31114" spans="3:8">
      <c r="C31114" s="62" t="s">
        <v>70334</v>
      </c>
      <c r="D31114" s="63" t="s">
        <v>50839</v>
      </c>
      <c r="G31114" s="72"/>
      <c r="H31114" s="72"/>
    </row>
    <row r="31115" spans="3:8">
      <c r="C31115" s="62" t="s">
        <v>70335</v>
      </c>
      <c r="D31115" s="63" t="s">
        <v>50841</v>
      </c>
      <c r="G31115" s="72"/>
      <c r="H31115" s="72"/>
    </row>
    <row r="31116" spans="3:8">
      <c r="C31116" s="62" t="s">
        <v>70336</v>
      </c>
      <c r="D31116" s="63" t="s">
        <v>50843</v>
      </c>
      <c r="G31116" s="72"/>
      <c r="H31116" s="72"/>
    </row>
    <row r="31117" spans="3:8">
      <c r="C31117" s="62" t="s">
        <v>70337</v>
      </c>
      <c r="D31117" s="63" t="s">
        <v>50845</v>
      </c>
      <c r="G31117" s="72"/>
      <c r="H31117" s="72"/>
    </row>
    <row r="31118" spans="3:8">
      <c r="C31118" s="62" t="s">
        <v>70338</v>
      </c>
      <c r="D31118" s="63" t="s">
        <v>50847</v>
      </c>
      <c r="G31118" s="72"/>
      <c r="H31118" s="72"/>
    </row>
    <row r="31119" spans="3:8">
      <c r="C31119" s="62" t="s">
        <v>70339</v>
      </c>
      <c r="D31119" s="63" t="s">
        <v>50849</v>
      </c>
      <c r="G31119" s="72"/>
      <c r="H31119" s="72"/>
    </row>
    <row r="31120" spans="3:8">
      <c r="C31120" s="62" t="s">
        <v>70340</v>
      </c>
      <c r="D31120" s="63" t="s">
        <v>50851</v>
      </c>
      <c r="G31120" s="72"/>
      <c r="H31120" s="72"/>
    </row>
    <row r="31121" spans="3:8">
      <c r="C31121" s="62" t="s">
        <v>70341</v>
      </c>
      <c r="D31121" s="63" t="s">
        <v>50853</v>
      </c>
      <c r="G31121" s="72"/>
      <c r="H31121" s="72"/>
    </row>
    <row r="31122" spans="3:8">
      <c r="C31122" s="62" t="s">
        <v>70342</v>
      </c>
      <c r="D31122" s="63" t="s">
        <v>50855</v>
      </c>
      <c r="G31122" s="72"/>
      <c r="H31122" s="72"/>
    </row>
    <row r="31123" spans="3:8">
      <c r="C31123" s="62" t="s">
        <v>70343</v>
      </c>
      <c r="D31123" s="63" t="s">
        <v>50857</v>
      </c>
      <c r="G31123" s="72"/>
      <c r="H31123" s="72"/>
    </row>
    <row r="31124" spans="3:8">
      <c r="C31124" s="62" t="s">
        <v>70344</v>
      </c>
      <c r="D31124" s="63" t="s">
        <v>50859</v>
      </c>
      <c r="G31124" s="72"/>
      <c r="H31124" s="72"/>
    </row>
    <row r="31125" spans="3:8">
      <c r="C31125" s="62" t="s">
        <v>70345</v>
      </c>
      <c r="D31125" s="63" t="s">
        <v>50861</v>
      </c>
      <c r="G31125" s="72"/>
      <c r="H31125" s="72"/>
    </row>
    <row r="31126" spans="3:8">
      <c r="C31126" s="62" t="s">
        <v>70346</v>
      </c>
      <c r="D31126" s="63" t="s">
        <v>50863</v>
      </c>
      <c r="G31126" s="72"/>
      <c r="H31126" s="72"/>
    </row>
    <row r="31127" spans="3:8">
      <c r="C31127" s="62" t="s">
        <v>70347</v>
      </c>
      <c r="D31127" s="63" t="s">
        <v>50865</v>
      </c>
      <c r="G31127" s="72"/>
      <c r="H31127" s="72"/>
    </row>
    <row r="31128" spans="3:8">
      <c r="C31128" s="62" t="s">
        <v>70348</v>
      </c>
      <c r="D31128" s="63" t="s">
        <v>50867</v>
      </c>
      <c r="G31128" s="72"/>
      <c r="H31128" s="72"/>
    </row>
    <row r="31129" spans="3:8">
      <c r="C31129" s="62" t="s">
        <v>70349</v>
      </c>
      <c r="D31129" s="63" t="s">
        <v>50869</v>
      </c>
      <c r="G31129" s="72"/>
      <c r="H31129" s="72"/>
    </row>
    <row r="31130" spans="3:8">
      <c r="C31130" s="62" t="s">
        <v>70350</v>
      </c>
      <c r="D31130" s="63" t="s">
        <v>50871</v>
      </c>
      <c r="G31130" s="72"/>
      <c r="H31130" s="72"/>
    </row>
    <row r="31131" spans="3:8">
      <c r="C31131" s="62" t="s">
        <v>70351</v>
      </c>
      <c r="D31131" s="63" t="s">
        <v>50873</v>
      </c>
      <c r="G31131" s="72"/>
      <c r="H31131" s="72"/>
    </row>
    <row r="31132" spans="3:8">
      <c r="C31132" s="62" t="s">
        <v>70352</v>
      </c>
      <c r="D31132" s="63" t="s">
        <v>50875</v>
      </c>
      <c r="G31132" s="72"/>
      <c r="H31132" s="72"/>
    </row>
    <row r="31133" spans="3:8">
      <c r="C31133" s="62" t="s">
        <v>70353</v>
      </c>
      <c r="D31133" s="63" t="s">
        <v>50877</v>
      </c>
      <c r="G31133" s="72"/>
      <c r="H31133" s="72"/>
    </row>
    <row r="31134" spans="3:8">
      <c r="C31134" s="62" t="s">
        <v>70354</v>
      </c>
      <c r="D31134" s="63" t="s">
        <v>50879</v>
      </c>
      <c r="G31134" s="72"/>
      <c r="H31134" s="72"/>
    </row>
    <row r="31135" spans="3:8">
      <c r="C31135" s="62" t="s">
        <v>70355</v>
      </c>
      <c r="D31135" s="63" t="s">
        <v>50881</v>
      </c>
      <c r="G31135" s="72"/>
      <c r="H31135" s="72"/>
    </row>
    <row r="31136" spans="3:8">
      <c r="C31136" s="62" t="s">
        <v>70356</v>
      </c>
      <c r="D31136" s="63" t="s">
        <v>50883</v>
      </c>
      <c r="G31136" s="72"/>
      <c r="H31136" s="72"/>
    </row>
    <row r="31137" spans="3:8">
      <c r="C31137" s="62" t="s">
        <v>70357</v>
      </c>
      <c r="D31137" s="63" t="s">
        <v>50885</v>
      </c>
      <c r="G31137" s="72"/>
      <c r="H31137" s="72"/>
    </row>
    <row r="31138" spans="3:8">
      <c r="C31138" s="62" t="s">
        <v>70358</v>
      </c>
      <c r="D31138" s="63" t="s">
        <v>50887</v>
      </c>
      <c r="G31138" s="72"/>
      <c r="H31138" s="72"/>
    </row>
    <row r="31139" spans="3:8">
      <c r="C31139" s="62" t="s">
        <v>70359</v>
      </c>
      <c r="D31139" s="63" t="s">
        <v>50889</v>
      </c>
      <c r="G31139" s="72"/>
      <c r="H31139" s="72"/>
    </row>
    <row r="31140" spans="3:8">
      <c r="C31140" s="62" t="s">
        <v>70360</v>
      </c>
      <c r="D31140" s="63" t="s">
        <v>50891</v>
      </c>
      <c r="G31140" s="72"/>
      <c r="H31140" s="72"/>
    </row>
    <row r="31141" spans="3:8">
      <c r="C31141" s="62" t="s">
        <v>70361</v>
      </c>
      <c r="D31141" s="63" t="s">
        <v>50893</v>
      </c>
      <c r="G31141" s="72"/>
      <c r="H31141" s="72"/>
    </row>
    <row r="31142" spans="3:8">
      <c r="C31142" s="62" t="s">
        <v>70362</v>
      </c>
      <c r="D31142" s="63" t="s">
        <v>50895</v>
      </c>
      <c r="G31142" s="72"/>
      <c r="H31142" s="72"/>
    </row>
    <row r="31143" spans="3:8">
      <c r="C31143" s="62" t="s">
        <v>70363</v>
      </c>
      <c r="D31143" s="63" t="s">
        <v>50897</v>
      </c>
      <c r="G31143" s="72"/>
      <c r="H31143" s="72"/>
    </row>
    <row r="31144" spans="3:8">
      <c r="C31144" s="62" t="s">
        <v>70364</v>
      </c>
      <c r="D31144" s="63" t="s">
        <v>50899</v>
      </c>
      <c r="G31144" s="72"/>
      <c r="H31144" s="72"/>
    </row>
    <row r="31145" spans="3:8">
      <c r="C31145" s="62" t="s">
        <v>70365</v>
      </c>
      <c r="D31145" s="63" t="s">
        <v>50901</v>
      </c>
      <c r="G31145" s="72"/>
      <c r="H31145" s="72"/>
    </row>
    <row r="31146" spans="3:8">
      <c r="C31146" s="62" t="s">
        <v>70366</v>
      </c>
      <c r="D31146" s="63" t="s">
        <v>50903</v>
      </c>
      <c r="G31146" s="72"/>
      <c r="H31146" s="72"/>
    </row>
    <row r="31147" spans="3:8">
      <c r="C31147" s="62" t="s">
        <v>70367</v>
      </c>
      <c r="D31147" s="63" t="s">
        <v>50905</v>
      </c>
      <c r="G31147" s="72"/>
      <c r="H31147" s="72"/>
    </row>
    <row r="31148" spans="3:8">
      <c r="C31148" s="62" t="s">
        <v>70368</v>
      </c>
      <c r="D31148" s="63" t="s">
        <v>50907</v>
      </c>
      <c r="G31148" s="72"/>
      <c r="H31148" s="72"/>
    </row>
    <row r="31149" spans="3:8">
      <c r="C31149" s="62" t="s">
        <v>70369</v>
      </c>
      <c r="D31149" s="63" t="s">
        <v>50909</v>
      </c>
      <c r="G31149" s="72"/>
      <c r="H31149" s="72"/>
    </row>
    <row r="31150" spans="3:8">
      <c r="C31150" s="62" t="s">
        <v>70370</v>
      </c>
      <c r="D31150" s="63" t="s">
        <v>50911</v>
      </c>
      <c r="G31150" s="72"/>
      <c r="H31150" s="72"/>
    </row>
    <row r="31151" spans="3:8">
      <c r="C31151" s="62" t="s">
        <v>70371</v>
      </c>
      <c r="D31151" s="63" t="s">
        <v>50913</v>
      </c>
      <c r="G31151" s="72"/>
      <c r="H31151" s="72"/>
    </row>
    <row r="31152" spans="3:8">
      <c r="C31152" s="62" t="s">
        <v>70372</v>
      </c>
      <c r="D31152" s="63" t="s">
        <v>50915</v>
      </c>
      <c r="G31152" s="72"/>
      <c r="H31152" s="72"/>
    </row>
    <row r="31153" spans="3:8">
      <c r="C31153" s="62" t="s">
        <v>70373</v>
      </c>
      <c r="D31153" s="63" t="s">
        <v>50917</v>
      </c>
      <c r="G31153" s="72"/>
      <c r="H31153" s="72"/>
    </row>
    <row r="31154" spans="3:8">
      <c r="C31154" s="62" t="s">
        <v>70374</v>
      </c>
      <c r="D31154" s="63" t="s">
        <v>50919</v>
      </c>
      <c r="G31154" s="72"/>
      <c r="H31154" s="72"/>
    </row>
    <row r="31155" spans="3:8">
      <c r="C31155" s="62" t="s">
        <v>70375</v>
      </c>
      <c r="D31155" s="63" t="s">
        <v>50921</v>
      </c>
      <c r="G31155" s="72"/>
      <c r="H31155" s="72"/>
    </row>
    <row r="31156" spans="3:8">
      <c r="C31156" s="62" t="s">
        <v>70376</v>
      </c>
      <c r="D31156" s="63" t="s">
        <v>50923</v>
      </c>
      <c r="G31156" s="72"/>
      <c r="H31156" s="72"/>
    </row>
    <row r="31157" spans="3:8">
      <c r="C31157" s="62" t="s">
        <v>70377</v>
      </c>
      <c r="D31157" s="63" t="s">
        <v>50925</v>
      </c>
      <c r="G31157" s="72"/>
      <c r="H31157" s="72"/>
    </row>
    <row r="31158" spans="3:8">
      <c r="C31158" s="62" t="s">
        <v>70378</v>
      </c>
      <c r="D31158" s="63" t="s">
        <v>50927</v>
      </c>
      <c r="G31158" s="72"/>
      <c r="H31158" s="72"/>
    </row>
    <row r="31159" spans="3:8">
      <c r="C31159" s="62" t="s">
        <v>70379</v>
      </c>
      <c r="D31159" s="63" t="s">
        <v>50929</v>
      </c>
      <c r="G31159" s="72"/>
      <c r="H31159" s="72"/>
    </row>
    <row r="31160" spans="3:8">
      <c r="C31160" s="62" t="s">
        <v>70380</v>
      </c>
      <c r="D31160" s="63" t="s">
        <v>50931</v>
      </c>
      <c r="G31160" s="72"/>
      <c r="H31160" s="72"/>
    </row>
    <row r="31161" spans="3:8">
      <c r="C31161" s="62" t="s">
        <v>70381</v>
      </c>
      <c r="D31161" s="63" t="s">
        <v>50933</v>
      </c>
      <c r="G31161" s="72"/>
      <c r="H31161" s="72"/>
    </row>
    <row r="31162" spans="3:8">
      <c r="C31162" s="62" t="s">
        <v>70382</v>
      </c>
      <c r="D31162" s="63" t="s">
        <v>50935</v>
      </c>
      <c r="G31162" s="72"/>
      <c r="H31162" s="72"/>
    </row>
    <row r="31163" spans="3:8">
      <c r="C31163" s="62" t="s">
        <v>70383</v>
      </c>
      <c r="D31163" s="63" t="s">
        <v>50937</v>
      </c>
      <c r="G31163" s="72"/>
      <c r="H31163" s="72"/>
    </row>
    <row r="31164" spans="3:8">
      <c r="C31164" s="62" t="s">
        <v>70384</v>
      </c>
      <c r="D31164" s="63" t="s">
        <v>50939</v>
      </c>
      <c r="G31164" s="72"/>
      <c r="H31164" s="72"/>
    </row>
    <row r="31165" spans="3:8">
      <c r="C31165" s="62" t="s">
        <v>70385</v>
      </c>
      <c r="D31165" s="63" t="s">
        <v>50941</v>
      </c>
      <c r="G31165" s="72"/>
      <c r="H31165" s="72"/>
    </row>
    <row r="31166" spans="3:8">
      <c r="C31166" s="62" t="s">
        <v>70386</v>
      </c>
      <c r="D31166" s="63" t="s">
        <v>50943</v>
      </c>
      <c r="G31166" s="72"/>
      <c r="H31166" s="72"/>
    </row>
    <row r="31167" spans="3:8">
      <c r="C31167" s="62" t="s">
        <v>70387</v>
      </c>
      <c r="D31167" s="63" t="s">
        <v>50945</v>
      </c>
      <c r="G31167" s="72"/>
      <c r="H31167" s="72"/>
    </row>
    <row r="31168" spans="3:8">
      <c r="C31168" s="62" t="s">
        <v>70388</v>
      </c>
      <c r="D31168" s="63" t="s">
        <v>50947</v>
      </c>
      <c r="G31168" s="72"/>
      <c r="H31168" s="72"/>
    </row>
    <row r="31169" spans="3:8">
      <c r="C31169" s="62" t="s">
        <v>70389</v>
      </c>
      <c r="D31169" s="63" t="s">
        <v>50949</v>
      </c>
      <c r="G31169" s="72"/>
      <c r="H31169" s="72"/>
    </row>
    <row r="31170" spans="3:8">
      <c r="C31170" s="62" t="s">
        <v>70390</v>
      </c>
      <c r="D31170" s="63" t="s">
        <v>50951</v>
      </c>
      <c r="G31170" s="72"/>
      <c r="H31170" s="72"/>
    </row>
    <row r="31171" spans="3:8">
      <c r="C31171" s="62" t="s">
        <v>70391</v>
      </c>
      <c r="D31171" s="63" t="s">
        <v>50953</v>
      </c>
      <c r="G31171" s="72"/>
      <c r="H31171" s="72"/>
    </row>
    <row r="31172" spans="3:8">
      <c r="C31172" s="62" t="s">
        <v>70392</v>
      </c>
      <c r="D31172" s="63" t="s">
        <v>50955</v>
      </c>
      <c r="G31172" s="72"/>
      <c r="H31172" s="72"/>
    </row>
    <row r="31173" spans="3:8">
      <c r="C31173" s="62" t="s">
        <v>70393</v>
      </c>
      <c r="D31173" s="63" t="s">
        <v>50957</v>
      </c>
      <c r="G31173" s="72"/>
      <c r="H31173" s="72"/>
    </row>
    <row r="31174" spans="3:8">
      <c r="C31174" s="62" t="s">
        <v>70394</v>
      </c>
      <c r="D31174" s="63" t="s">
        <v>50959</v>
      </c>
      <c r="G31174" s="72"/>
      <c r="H31174" s="72"/>
    </row>
    <row r="31175" spans="3:8">
      <c r="C31175" s="62" t="s">
        <v>70395</v>
      </c>
      <c r="D31175" s="63" t="s">
        <v>50961</v>
      </c>
      <c r="G31175" s="72"/>
      <c r="H31175" s="72"/>
    </row>
    <row r="31176" spans="3:8">
      <c r="C31176" s="62" t="s">
        <v>70396</v>
      </c>
      <c r="D31176" s="63" t="s">
        <v>50963</v>
      </c>
      <c r="G31176" s="72"/>
      <c r="H31176" s="72"/>
    </row>
    <row r="31177" spans="3:8">
      <c r="C31177" s="62" t="s">
        <v>70397</v>
      </c>
      <c r="D31177" s="63" t="s">
        <v>50965</v>
      </c>
      <c r="G31177" s="72"/>
      <c r="H31177" s="72"/>
    </row>
    <row r="31178" spans="3:8">
      <c r="C31178" s="62" t="s">
        <v>70398</v>
      </c>
      <c r="D31178" s="63" t="s">
        <v>50967</v>
      </c>
      <c r="G31178" s="72"/>
      <c r="H31178" s="72"/>
    </row>
    <row r="31179" spans="3:8">
      <c r="C31179" s="62" t="s">
        <v>70399</v>
      </c>
      <c r="D31179" s="63" t="s">
        <v>50969</v>
      </c>
      <c r="G31179" s="72"/>
      <c r="H31179" s="72"/>
    </row>
    <row r="31180" spans="3:8">
      <c r="C31180" s="62" t="s">
        <v>70400</v>
      </c>
      <c r="D31180" s="63" t="s">
        <v>50971</v>
      </c>
      <c r="G31180" s="72"/>
      <c r="H31180" s="72"/>
    </row>
    <row r="31181" spans="3:8">
      <c r="C31181" s="62" t="s">
        <v>70401</v>
      </c>
      <c r="D31181" s="63" t="s">
        <v>50973</v>
      </c>
      <c r="G31181" s="72"/>
      <c r="H31181" s="72"/>
    </row>
    <row r="31182" spans="3:8">
      <c r="C31182" s="62" t="s">
        <v>70402</v>
      </c>
      <c r="D31182" s="63" t="s">
        <v>50975</v>
      </c>
      <c r="G31182" s="72"/>
      <c r="H31182" s="72"/>
    </row>
    <row r="31183" spans="3:8">
      <c r="C31183" s="62" t="s">
        <v>70403</v>
      </c>
      <c r="D31183" s="63" t="s">
        <v>50977</v>
      </c>
      <c r="G31183" s="72"/>
      <c r="H31183" s="72"/>
    </row>
    <row r="31184" spans="3:8">
      <c r="C31184" s="62" t="s">
        <v>70404</v>
      </c>
      <c r="D31184" s="63" t="s">
        <v>50979</v>
      </c>
      <c r="G31184" s="72"/>
      <c r="H31184" s="72"/>
    </row>
    <row r="31185" spans="3:8">
      <c r="C31185" s="62" t="s">
        <v>70405</v>
      </c>
      <c r="D31185" s="63" t="s">
        <v>50981</v>
      </c>
      <c r="G31185" s="72"/>
      <c r="H31185" s="72"/>
    </row>
    <row r="31186" spans="3:8">
      <c r="C31186" s="62" t="s">
        <v>70406</v>
      </c>
      <c r="D31186" s="63" t="s">
        <v>50983</v>
      </c>
      <c r="G31186" s="72"/>
      <c r="H31186" s="72"/>
    </row>
    <row r="31187" spans="3:8">
      <c r="C31187" s="62" t="s">
        <v>70407</v>
      </c>
      <c r="D31187" s="63" t="s">
        <v>50985</v>
      </c>
      <c r="G31187" s="72"/>
      <c r="H31187" s="72"/>
    </row>
    <row r="31188" spans="3:8">
      <c r="C31188" s="62" t="s">
        <v>70408</v>
      </c>
      <c r="D31188" s="63" t="s">
        <v>50987</v>
      </c>
      <c r="G31188" s="72"/>
      <c r="H31188" s="72"/>
    </row>
    <row r="31189" spans="3:8">
      <c r="C31189" s="62" t="s">
        <v>70409</v>
      </c>
      <c r="D31189" s="63" t="s">
        <v>50989</v>
      </c>
      <c r="G31189" s="72"/>
      <c r="H31189" s="72"/>
    </row>
    <row r="31190" spans="3:8">
      <c r="C31190" s="62" t="s">
        <v>70410</v>
      </c>
      <c r="D31190" s="63" t="s">
        <v>50991</v>
      </c>
      <c r="G31190" s="72"/>
      <c r="H31190" s="72"/>
    </row>
    <row r="31191" spans="3:8">
      <c r="C31191" s="62" t="s">
        <v>70411</v>
      </c>
      <c r="D31191" s="63" t="s">
        <v>50993</v>
      </c>
      <c r="G31191" s="72"/>
      <c r="H31191" s="72"/>
    </row>
    <row r="31192" spans="3:8">
      <c r="C31192" s="62" t="s">
        <v>70412</v>
      </c>
      <c r="D31192" s="63" t="s">
        <v>50995</v>
      </c>
      <c r="G31192" s="72"/>
      <c r="H31192" s="72"/>
    </row>
    <row r="31193" spans="3:8">
      <c r="C31193" s="62" t="s">
        <v>70413</v>
      </c>
      <c r="D31193" s="63" t="s">
        <v>50997</v>
      </c>
      <c r="G31193" s="72"/>
      <c r="H31193" s="72"/>
    </row>
    <row r="31194" spans="3:8">
      <c r="C31194" s="62" t="s">
        <v>70414</v>
      </c>
      <c r="D31194" s="63" t="s">
        <v>50999</v>
      </c>
      <c r="G31194" s="72"/>
      <c r="H31194" s="72"/>
    </row>
    <row r="31195" spans="3:8">
      <c r="C31195" s="62" t="s">
        <v>70415</v>
      </c>
      <c r="D31195" s="63" t="s">
        <v>51001</v>
      </c>
      <c r="G31195" s="72"/>
      <c r="H31195" s="72"/>
    </row>
    <row r="31196" spans="3:8">
      <c r="C31196" s="62" t="s">
        <v>70416</v>
      </c>
      <c r="D31196" s="63" t="s">
        <v>51003</v>
      </c>
      <c r="G31196" s="72"/>
      <c r="H31196" s="72"/>
    </row>
    <row r="31197" spans="3:8">
      <c r="C31197" s="62" t="s">
        <v>70417</v>
      </c>
      <c r="D31197" s="63" t="s">
        <v>51005</v>
      </c>
      <c r="G31197" s="72"/>
      <c r="H31197" s="72"/>
    </row>
    <row r="31198" spans="3:8">
      <c r="C31198" s="62" t="s">
        <v>70418</v>
      </c>
      <c r="D31198" s="63" t="s">
        <v>51007</v>
      </c>
      <c r="G31198" s="72"/>
      <c r="H31198" s="72"/>
    </row>
    <row r="31199" spans="3:8">
      <c r="C31199" s="62" t="s">
        <v>70419</v>
      </c>
      <c r="D31199" s="63" t="s">
        <v>51009</v>
      </c>
      <c r="G31199" s="72"/>
      <c r="H31199" s="72"/>
    </row>
    <row r="31200" spans="3:8">
      <c r="C31200" s="62" t="s">
        <v>70420</v>
      </c>
      <c r="D31200" s="63" t="s">
        <v>51011</v>
      </c>
      <c r="G31200" s="72"/>
      <c r="H31200" s="72"/>
    </row>
    <row r="31201" spans="3:8">
      <c r="C31201" s="62" t="s">
        <v>70421</v>
      </c>
      <c r="D31201" s="63" t="s">
        <v>51013</v>
      </c>
      <c r="G31201" s="72"/>
      <c r="H31201" s="72"/>
    </row>
    <row r="31202" spans="3:8">
      <c r="C31202" s="62" t="s">
        <v>70422</v>
      </c>
      <c r="D31202" s="63" t="s">
        <v>51015</v>
      </c>
      <c r="G31202" s="72"/>
      <c r="H31202" s="72"/>
    </row>
    <row r="31203" spans="3:8">
      <c r="C31203" s="62" t="s">
        <v>70423</v>
      </c>
      <c r="D31203" s="63" t="s">
        <v>51017</v>
      </c>
      <c r="G31203" s="72"/>
      <c r="H31203" s="72"/>
    </row>
    <row r="31204" spans="3:8">
      <c r="C31204" s="62" t="s">
        <v>70424</v>
      </c>
      <c r="D31204" s="63" t="s">
        <v>51019</v>
      </c>
      <c r="G31204" s="72"/>
      <c r="H31204" s="72"/>
    </row>
    <row r="31205" spans="3:8">
      <c r="C31205" s="62" t="s">
        <v>70425</v>
      </c>
      <c r="D31205" s="63" t="s">
        <v>51021</v>
      </c>
      <c r="G31205" s="72"/>
      <c r="H31205" s="72"/>
    </row>
    <row r="31206" spans="3:8">
      <c r="C31206" s="62" t="s">
        <v>70426</v>
      </c>
      <c r="D31206" s="63" t="s">
        <v>51023</v>
      </c>
      <c r="G31206" s="72"/>
      <c r="H31206" s="72"/>
    </row>
    <row r="31207" spans="3:8">
      <c r="C31207" s="62" t="s">
        <v>70427</v>
      </c>
      <c r="D31207" s="63" t="s">
        <v>51025</v>
      </c>
      <c r="G31207" s="72"/>
      <c r="H31207" s="72"/>
    </row>
    <row r="31208" spans="3:8">
      <c r="C31208" s="62" t="s">
        <v>70428</v>
      </c>
      <c r="D31208" s="63" t="s">
        <v>51027</v>
      </c>
      <c r="G31208" s="72"/>
      <c r="H31208" s="72"/>
    </row>
    <row r="31209" spans="3:8">
      <c r="C31209" s="62" t="s">
        <v>70429</v>
      </c>
      <c r="D31209" s="63" t="s">
        <v>51029</v>
      </c>
      <c r="G31209" s="72"/>
      <c r="H31209" s="72"/>
    </row>
    <row r="31210" spans="3:8">
      <c r="C31210" s="62" t="s">
        <v>70430</v>
      </c>
      <c r="D31210" s="63" t="s">
        <v>51031</v>
      </c>
      <c r="G31210" s="72"/>
      <c r="H31210" s="72"/>
    </row>
    <row r="31211" spans="3:8">
      <c r="C31211" s="62" t="s">
        <v>70431</v>
      </c>
      <c r="D31211" s="63" t="s">
        <v>51033</v>
      </c>
      <c r="G31211" s="72"/>
      <c r="H31211" s="72"/>
    </row>
    <row r="31212" spans="3:8">
      <c r="C31212" s="62" t="s">
        <v>70432</v>
      </c>
      <c r="D31212" s="63" t="s">
        <v>51035</v>
      </c>
      <c r="G31212" s="72"/>
      <c r="H31212" s="72"/>
    </row>
    <row r="31213" spans="3:8">
      <c r="C31213" s="62" t="s">
        <v>70433</v>
      </c>
      <c r="D31213" s="63" t="s">
        <v>51037</v>
      </c>
      <c r="G31213" s="72"/>
      <c r="H31213" s="72"/>
    </row>
    <row r="31214" spans="3:8">
      <c r="C31214" s="62" t="s">
        <v>70434</v>
      </c>
      <c r="D31214" s="63" t="s">
        <v>51039</v>
      </c>
      <c r="G31214" s="72"/>
      <c r="H31214" s="72"/>
    </row>
    <row r="31215" spans="3:8">
      <c r="C31215" s="62" t="s">
        <v>70435</v>
      </c>
      <c r="D31215" s="63" t="s">
        <v>51041</v>
      </c>
      <c r="G31215" s="72"/>
      <c r="H31215" s="72"/>
    </row>
    <row r="31216" spans="3:8">
      <c r="C31216" s="62" t="s">
        <v>70436</v>
      </c>
      <c r="D31216" s="63" t="s">
        <v>51043</v>
      </c>
      <c r="G31216" s="72"/>
      <c r="H31216" s="72"/>
    </row>
    <row r="31217" spans="3:8">
      <c r="C31217" s="62" t="s">
        <v>70437</v>
      </c>
      <c r="D31217" s="63" t="s">
        <v>51045</v>
      </c>
      <c r="G31217" s="72"/>
      <c r="H31217" s="72"/>
    </row>
    <row r="31218" spans="3:8">
      <c r="C31218" s="62" t="s">
        <v>70438</v>
      </c>
      <c r="D31218" s="63" t="s">
        <v>51047</v>
      </c>
      <c r="G31218" s="72"/>
      <c r="H31218" s="72"/>
    </row>
    <row r="31219" spans="3:8">
      <c r="C31219" s="62" t="s">
        <v>70439</v>
      </c>
      <c r="D31219" s="63" t="s">
        <v>51049</v>
      </c>
      <c r="G31219" s="72"/>
      <c r="H31219" s="72"/>
    </row>
    <row r="31220" spans="3:8">
      <c r="C31220" s="62" t="s">
        <v>70440</v>
      </c>
      <c r="D31220" s="63" t="s">
        <v>51051</v>
      </c>
      <c r="G31220" s="72"/>
      <c r="H31220" s="72"/>
    </row>
    <row r="31221" spans="3:8">
      <c r="C31221" s="62" t="s">
        <v>70441</v>
      </c>
      <c r="D31221" s="63" t="s">
        <v>51053</v>
      </c>
      <c r="G31221" s="72"/>
      <c r="H31221" s="72"/>
    </row>
    <row r="31222" spans="3:8">
      <c r="C31222" s="62" t="s">
        <v>70442</v>
      </c>
      <c r="D31222" s="63" t="s">
        <v>51055</v>
      </c>
      <c r="G31222" s="72"/>
      <c r="H31222" s="72"/>
    </row>
    <row r="31223" spans="3:8">
      <c r="C31223" s="62" t="s">
        <v>70443</v>
      </c>
      <c r="D31223" s="63" t="s">
        <v>51057</v>
      </c>
      <c r="G31223" s="72"/>
      <c r="H31223" s="72"/>
    </row>
    <row r="31224" spans="3:8">
      <c r="C31224" s="62" t="s">
        <v>70444</v>
      </c>
      <c r="D31224" s="63" t="s">
        <v>51059</v>
      </c>
      <c r="G31224" s="72"/>
      <c r="H31224" s="72"/>
    </row>
    <row r="31225" spans="3:8">
      <c r="C31225" s="62" t="s">
        <v>70445</v>
      </c>
      <c r="D31225" s="63" t="s">
        <v>51061</v>
      </c>
      <c r="G31225" s="72"/>
      <c r="H31225" s="72"/>
    </row>
    <row r="31226" spans="3:8">
      <c r="C31226" s="62" t="s">
        <v>70446</v>
      </c>
      <c r="D31226" s="63" t="s">
        <v>51063</v>
      </c>
      <c r="G31226" s="72"/>
      <c r="H31226" s="72"/>
    </row>
    <row r="31227" spans="3:8">
      <c r="C31227" s="62" t="s">
        <v>70447</v>
      </c>
      <c r="D31227" s="63" t="s">
        <v>51065</v>
      </c>
      <c r="G31227" s="72"/>
      <c r="H31227" s="72"/>
    </row>
    <row r="31228" spans="3:8">
      <c r="C31228" s="62" t="s">
        <v>70448</v>
      </c>
      <c r="D31228" s="63" t="s">
        <v>51067</v>
      </c>
      <c r="G31228" s="72"/>
      <c r="H31228" s="72"/>
    </row>
    <row r="31229" spans="3:8">
      <c r="C31229" s="62" t="s">
        <v>70449</v>
      </c>
      <c r="D31229" s="63" t="s">
        <v>51069</v>
      </c>
      <c r="G31229" s="72"/>
      <c r="H31229" s="72"/>
    </row>
    <row r="31230" spans="3:8">
      <c r="C31230" s="62" t="s">
        <v>70450</v>
      </c>
      <c r="D31230" s="63" t="s">
        <v>51071</v>
      </c>
      <c r="G31230" s="72"/>
      <c r="H31230" s="72"/>
    </row>
    <row r="31231" spans="3:8">
      <c r="C31231" s="62" t="s">
        <v>70451</v>
      </c>
      <c r="D31231" s="63" t="s">
        <v>51073</v>
      </c>
      <c r="G31231" s="72"/>
      <c r="H31231" s="72"/>
    </row>
    <row r="31232" spans="3:8">
      <c r="C31232" s="62" t="s">
        <v>70452</v>
      </c>
      <c r="D31232" s="63" t="s">
        <v>51075</v>
      </c>
      <c r="G31232" s="72"/>
      <c r="H31232" s="72"/>
    </row>
    <row r="31233" spans="3:8">
      <c r="C31233" s="62" t="s">
        <v>70453</v>
      </c>
      <c r="D31233" s="63" t="s">
        <v>51077</v>
      </c>
      <c r="G31233" s="72"/>
      <c r="H31233" s="72"/>
    </row>
    <row r="31234" spans="3:8">
      <c r="C31234" s="62" t="s">
        <v>70454</v>
      </c>
      <c r="D31234" s="63" t="s">
        <v>51079</v>
      </c>
      <c r="G31234" s="72"/>
      <c r="H31234" s="72"/>
    </row>
    <row r="31235" spans="3:8">
      <c r="C31235" s="62" t="s">
        <v>70455</v>
      </c>
      <c r="D31235" s="63" t="s">
        <v>51081</v>
      </c>
      <c r="G31235" s="72"/>
      <c r="H31235" s="72"/>
    </row>
    <row r="31236" spans="3:8">
      <c r="C31236" s="62" t="s">
        <v>70456</v>
      </c>
      <c r="D31236" s="63" t="s">
        <v>51083</v>
      </c>
      <c r="G31236" s="72"/>
      <c r="H31236" s="72"/>
    </row>
    <row r="31237" spans="3:8">
      <c r="C31237" s="62" t="s">
        <v>70457</v>
      </c>
      <c r="D31237" s="63" t="s">
        <v>51085</v>
      </c>
      <c r="G31237" s="72"/>
      <c r="H31237" s="72"/>
    </row>
    <row r="31238" spans="3:8">
      <c r="C31238" s="62" t="s">
        <v>70458</v>
      </c>
      <c r="D31238" s="63" t="s">
        <v>51087</v>
      </c>
      <c r="G31238" s="72"/>
      <c r="H31238" s="72"/>
    </row>
    <row r="31239" spans="3:8">
      <c r="C31239" s="62" t="s">
        <v>70459</v>
      </c>
      <c r="D31239" s="63" t="s">
        <v>51089</v>
      </c>
      <c r="G31239" s="72"/>
      <c r="H31239" s="72"/>
    </row>
    <row r="31240" spans="3:8">
      <c r="C31240" s="62" t="s">
        <v>70460</v>
      </c>
      <c r="D31240" s="63" t="s">
        <v>51091</v>
      </c>
      <c r="G31240" s="72"/>
      <c r="H31240" s="72"/>
    </row>
    <row r="31241" spans="3:8">
      <c r="C31241" s="62" t="s">
        <v>70461</v>
      </c>
      <c r="D31241" s="63" t="s">
        <v>51093</v>
      </c>
      <c r="G31241" s="72"/>
      <c r="H31241" s="72"/>
    </row>
    <row r="31242" spans="3:8">
      <c r="C31242" s="62" t="s">
        <v>70462</v>
      </c>
      <c r="D31242" s="63" t="s">
        <v>51095</v>
      </c>
      <c r="G31242" s="72"/>
      <c r="H31242" s="72"/>
    </row>
    <row r="31243" spans="3:8">
      <c r="C31243" s="62" t="s">
        <v>70463</v>
      </c>
      <c r="D31243" s="63" t="s">
        <v>51097</v>
      </c>
      <c r="G31243" s="72"/>
      <c r="H31243" s="72"/>
    </row>
    <row r="31244" spans="3:8">
      <c r="C31244" s="62" t="s">
        <v>70464</v>
      </c>
      <c r="D31244" s="63" t="s">
        <v>51099</v>
      </c>
      <c r="G31244" s="72"/>
      <c r="H31244" s="72"/>
    </row>
    <row r="31245" spans="3:8">
      <c r="C31245" s="62" t="s">
        <v>70465</v>
      </c>
      <c r="D31245" s="63" t="s">
        <v>51101</v>
      </c>
      <c r="G31245" s="72"/>
      <c r="H31245" s="72"/>
    </row>
    <row r="31246" spans="3:8">
      <c r="C31246" s="62" t="s">
        <v>70466</v>
      </c>
      <c r="D31246" s="63" t="s">
        <v>51103</v>
      </c>
      <c r="G31246" s="72"/>
      <c r="H31246" s="72"/>
    </row>
    <row r="31247" spans="3:8">
      <c r="C31247" s="62" t="s">
        <v>70467</v>
      </c>
      <c r="D31247" s="63" t="s">
        <v>51105</v>
      </c>
      <c r="G31247" s="72"/>
      <c r="H31247" s="72"/>
    </row>
    <row r="31248" spans="3:8">
      <c r="C31248" s="62" t="s">
        <v>70468</v>
      </c>
      <c r="D31248" s="63" t="s">
        <v>51107</v>
      </c>
      <c r="G31248" s="72"/>
      <c r="H31248" s="72"/>
    </row>
    <row r="31249" spans="3:8">
      <c r="C31249" s="62" t="s">
        <v>70469</v>
      </c>
      <c r="D31249" s="63" t="s">
        <v>51109</v>
      </c>
      <c r="G31249" s="72"/>
      <c r="H31249" s="72"/>
    </row>
    <row r="31250" spans="3:8">
      <c r="C31250" s="62" t="s">
        <v>70470</v>
      </c>
      <c r="D31250" s="63" t="s">
        <v>51111</v>
      </c>
      <c r="G31250" s="72"/>
      <c r="H31250" s="72"/>
    </row>
    <row r="31251" spans="3:8">
      <c r="C31251" s="62" t="s">
        <v>70471</v>
      </c>
      <c r="D31251" s="63" t="s">
        <v>51113</v>
      </c>
      <c r="G31251" s="72"/>
      <c r="H31251" s="72"/>
    </row>
    <row r="31252" spans="3:8">
      <c r="C31252" s="62" t="s">
        <v>70472</v>
      </c>
      <c r="D31252" s="63" t="s">
        <v>51115</v>
      </c>
      <c r="G31252" s="72"/>
      <c r="H31252" s="72"/>
    </row>
    <row r="31253" spans="3:8">
      <c r="C31253" s="62" t="s">
        <v>70473</v>
      </c>
      <c r="D31253" s="63" t="s">
        <v>51117</v>
      </c>
      <c r="G31253" s="72"/>
      <c r="H31253" s="72"/>
    </row>
    <row r="31254" spans="3:8">
      <c r="C31254" s="62" t="s">
        <v>70474</v>
      </c>
      <c r="D31254" s="63" t="s">
        <v>51119</v>
      </c>
      <c r="G31254" s="72"/>
      <c r="H31254" s="72"/>
    </row>
    <row r="31255" spans="3:8">
      <c r="C31255" s="62" t="s">
        <v>70475</v>
      </c>
      <c r="D31255" s="63" t="s">
        <v>51121</v>
      </c>
      <c r="G31255" s="72"/>
      <c r="H31255" s="72"/>
    </row>
    <row r="31256" spans="3:8">
      <c r="C31256" s="62" t="s">
        <v>70476</v>
      </c>
      <c r="D31256" s="63" t="s">
        <v>51123</v>
      </c>
      <c r="G31256" s="72"/>
      <c r="H31256" s="72"/>
    </row>
    <row r="31257" spans="3:8">
      <c r="C31257" s="62" t="s">
        <v>70477</v>
      </c>
      <c r="D31257" s="63" t="s">
        <v>51125</v>
      </c>
      <c r="G31257" s="72"/>
      <c r="H31257" s="72"/>
    </row>
    <row r="31258" spans="3:8">
      <c r="C31258" s="62" t="s">
        <v>70478</v>
      </c>
      <c r="D31258" s="63" t="s">
        <v>51127</v>
      </c>
      <c r="G31258" s="72"/>
      <c r="H31258" s="72"/>
    </row>
    <row r="31259" spans="3:8">
      <c r="C31259" s="62" t="s">
        <v>70479</v>
      </c>
      <c r="D31259" s="63" t="s">
        <v>51129</v>
      </c>
      <c r="G31259" s="72"/>
      <c r="H31259" s="72"/>
    </row>
    <row r="31260" spans="3:8">
      <c r="C31260" s="62" t="s">
        <v>70480</v>
      </c>
      <c r="D31260" s="63" t="s">
        <v>51131</v>
      </c>
      <c r="G31260" s="72"/>
      <c r="H31260" s="72"/>
    </row>
    <row r="31261" spans="3:8">
      <c r="C31261" s="62" t="s">
        <v>70481</v>
      </c>
      <c r="D31261" s="63" t="s">
        <v>51133</v>
      </c>
      <c r="G31261" s="72"/>
      <c r="H31261" s="72"/>
    </row>
    <row r="31262" spans="3:8">
      <c r="C31262" s="62" t="s">
        <v>70482</v>
      </c>
      <c r="D31262" s="63" t="s">
        <v>51135</v>
      </c>
      <c r="G31262" s="72"/>
      <c r="H31262" s="72"/>
    </row>
    <row r="31263" spans="3:8">
      <c r="C31263" s="62" t="s">
        <v>70483</v>
      </c>
      <c r="D31263" s="63" t="s">
        <v>51137</v>
      </c>
      <c r="G31263" s="72"/>
      <c r="H31263" s="72"/>
    </row>
    <row r="31264" spans="3:8">
      <c r="C31264" s="62" t="s">
        <v>70484</v>
      </c>
      <c r="D31264" s="63" t="s">
        <v>51139</v>
      </c>
      <c r="G31264" s="72"/>
      <c r="H31264" s="72"/>
    </row>
    <row r="31265" spans="3:8">
      <c r="C31265" s="62" t="s">
        <v>70485</v>
      </c>
      <c r="D31265" s="63" t="s">
        <v>51141</v>
      </c>
      <c r="G31265" s="72"/>
      <c r="H31265" s="72"/>
    </row>
    <row r="31266" spans="3:8">
      <c r="C31266" s="62" t="s">
        <v>70486</v>
      </c>
      <c r="D31266" s="63" t="s">
        <v>51143</v>
      </c>
      <c r="G31266" s="72"/>
      <c r="H31266" s="72"/>
    </row>
    <row r="31267" spans="3:8">
      <c r="C31267" s="62" t="s">
        <v>70487</v>
      </c>
      <c r="D31267" s="63" t="s">
        <v>51145</v>
      </c>
      <c r="G31267" s="72"/>
      <c r="H31267" s="72"/>
    </row>
    <row r="31268" spans="3:8">
      <c r="C31268" s="62" t="s">
        <v>70488</v>
      </c>
      <c r="D31268" s="63" t="s">
        <v>51147</v>
      </c>
      <c r="G31268" s="72"/>
      <c r="H31268" s="72"/>
    </row>
    <row r="31269" spans="3:8">
      <c r="C31269" s="62" t="s">
        <v>70489</v>
      </c>
      <c r="D31269" s="63" t="s">
        <v>51149</v>
      </c>
      <c r="G31269" s="72"/>
      <c r="H31269" s="72"/>
    </row>
    <row r="31270" spans="3:8">
      <c r="C31270" s="62" t="s">
        <v>70490</v>
      </c>
      <c r="D31270" s="63" t="s">
        <v>51151</v>
      </c>
      <c r="G31270" s="72"/>
      <c r="H31270" s="72"/>
    </row>
    <row r="31271" spans="3:8">
      <c r="C31271" s="62" t="s">
        <v>70491</v>
      </c>
      <c r="D31271" s="63" t="s">
        <v>51153</v>
      </c>
      <c r="G31271" s="72"/>
      <c r="H31271" s="72"/>
    </row>
    <row r="31272" spans="3:8">
      <c r="C31272" s="62" t="s">
        <v>70492</v>
      </c>
      <c r="D31272" s="63" t="s">
        <v>51155</v>
      </c>
      <c r="G31272" s="72"/>
      <c r="H31272" s="72"/>
    </row>
    <row r="31273" spans="3:8">
      <c r="C31273" s="62" t="s">
        <v>70493</v>
      </c>
      <c r="D31273" s="63" t="s">
        <v>51157</v>
      </c>
      <c r="G31273" s="72"/>
      <c r="H31273" s="72"/>
    </row>
    <row r="31274" spans="3:8">
      <c r="C31274" s="62" t="s">
        <v>70494</v>
      </c>
      <c r="D31274" s="63" t="s">
        <v>51159</v>
      </c>
      <c r="G31274" s="72"/>
      <c r="H31274" s="72"/>
    </row>
    <row r="31275" spans="3:8">
      <c r="C31275" s="62" t="s">
        <v>70495</v>
      </c>
      <c r="D31275" s="63" t="s">
        <v>51161</v>
      </c>
      <c r="G31275" s="72"/>
      <c r="H31275" s="72"/>
    </row>
    <row r="31276" spans="3:8">
      <c r="C31276" s="62" t="s">
        <v>70496</v>
      </c>
      <c r="D31276" s="63" t="s">
        <v>51163</v>
      </c>
      <c r="G31276" s="72"/>
      <c r="H31276" s="72"/>
    </row>
    <row r="31277" spans="3:8">
      <c r="C31277" s="62" t="s">
        <v>70497</v>
      </c>
      <c r="D31277" s="63" t="s">
        <v>51165</v>
      </c>
      <c r="G31277" s="72"/>
      <c r="H31277" s="72"/>
    </row>
    <row r="31278" spans="3:8">
      <c r="C31278" s="62" t="s">
        <v>70498</v>
      </c>
      <c r="D31278" s="63" t="s">
        <v>51167</v>
      </c>
      <c r="G31278" s="72"/>
      <c r="H31278" s="72"/>
    </row>
    <row r="31279" spans="3:8">
      <c r="C31279" s="62" t="s">
        <v>70499</v>
      </c>
      <c r="D31279" s="63" t="s">
        <v>51169</v>
      </c>
      <c r="G31279" s="72"/>
      <c r="H31279" s="72"/>
    </row>
    <row r="31280" spans="3:8">
      <c r="C31280" s="62" t="s">
        <v>70500</v>
      </c>
      <c r="D31280" s="63" t="s">
        <v>51171</v>
      </c>
      <c r="G31280" s="72"/>
      <c r="H31280" s="72"/>
    </row>
    <row r="31281" spans="3:8">
      <c r="C31281" s="62" t="s">
        <v>70501</v>
      </c>
      <c r="D31281" s="63" t="s">
        <v>51173</v>
      </c>
      <c r="G31281" s="72"/>
      <c r="H31281" s="72"/>
    </row>
    <row r="31282" spans="3:8">
      <c r="C31282" s="62" t="s">
        <v>70502</v>
      </c>
      <c r="D31282" s="63" t="s">
        <v>51175</v>
      </c>
      <c r="G31282" s="72"/>
      <c r="H31282" s="72"/>
    </row>
    <row r="31283" spans="3:8">
      <c r="C31283" s="62" t="s">
        <v>70503</v>
      </c>
      <c r="D31283" s="63" t="s">
        <v>51177</v>
      </c>
      <c r="G31283" s="72"/>
      <c r="H31283" s="72"/>
    </row>
    <row r="31284" spans="3:8">
      <c r="C31284" s="62" t="s">
        <v>70504</v>
      </c>
      <c r="D31284" s="63" t="s">
        <v>51179</v>
      </c>
      <c r="G31284" s="72"/>
      <c r="H31284" s="72"/>
    </row>
    <row r="31285" spans="3:8">
      <c r="C31285" s="62" t="s">
        <v>70505</v>
      </c>
      <c r="D31285" s="63" t="s">
        <v>51181</v>
      </c>
      <c r="G31285" s="72"/>
      <c r="H31285" s="72"/>
    </row>
    <row r="31286" spans="3:8">
      <c r="C31286" s="62" t="s">
        <v>70506</v>
      </c>
      <c r="D31286" s="63" t="s">
        <v>51183</v>
      </c>
      <c r="G31286" s="72"/>
      <c r="H31286" s="72"/>
    </row>
    <row r="31287" spans="3:8">
      <c r="C31287" s="62" t="s">
        <v>70507</v>
      </c>
      <c r="D31287" s="63" t="s">
        <v>51185</v>
      </c>
      <c r="G31287" s="72"/>
      <c r="H31287" s="72"/>
    </row>
    <row r="31288" spans="3:8">
      <c r="C31288" s="62" t="s">
        <v>70508</v>
      </c>
      <c r="D31288" s="63" t="s">
        <v>51187</v>
      </c>
      <c r="G31288" s="72"/>
      <c r="H31288" s="72"/>
    </row>
    <row r="31289" spans="3:8">
      <c r="C31289" s="62" t="s">
        <v>70509</v>
      </c>
      <c r="D31289" s="63" t="s">
        <v>51189</v>
      </c>
      <c r="G31289" s="72"/>
      <c r="H31289" s="72"/>
    </row>
    <row r="31290" spans="3:8">
      <c r="C31290" s="62" t="s">
        <v>70510</v>
      </c>
      <c r="D31290" s="63" t="s">
        <v>51191</v>
      </c>
      <c r="G31290" s="72"/>
      <c r="H31290" s="72"/>
    </row>
    <row r="31291" spans="3:8">
      <c r="C31291" s="62" t="s">
        <v>70511</v>
      </c>
      <c r="D31291" s="63" t="s">
        <v>51193</v>
      </c>
      <c r="G31291" s="72"/>
      <c r="H31291" s="72"/>
    </row>
    <row r="31292" spans="3:8">
      <c r="C31292" s="62" t="s">
        <v>70512</v>
      </c>
      <c r="D31292" s="63" t="s">
        <v>51195</v>
      </c>
      <c r="G31292" s="72"/>
      <c r="H31292" s="72"/>
    </row>
    <row r="31293" spans="3:8">
      <c r="C31293" s="62" t="s">
        <v>70513</v>
      </c>
      <c r="D31293" s="63" t="s">
        <v>51197</v>
      </c>
      <c r="G31293" s="72"/>
      <c r="H31293" s="72"/>
    </row>
    <row r="31294" spans="3:8">
      <c r="C31294" s="62" t="s">
        <v>70514</v>
      </c>
      <c r="D31294" s="63" t="s">
        <v>51199</v>
      </c>
      <c r="G31294" s="72"/>
      <c r="H31294" s="72"/>
    </row>
    <row r="31295" spans="3:8">
      <c r="C31295" s="62" t="s">
        <v>70515</v>
      </c>
      <c r="D31295" s="63" t="s">
        <v>51201</v>
      </c>
      <c r="G31295" s="72"/>
      <c r="H31295" s="72"/>
    </row>
    <row r="31296" spans="3:8">
      <c r="C31296" s="62" t="s">
        <v>70516</v>
      </c>
      <c r="D31296" s="63" t="s">
        <v>51203</v>
      </c>
      <c r="G31296" s="72"/>
      <c r="H31296" s="72"/>
    </row>
    <row r="31297" spans="3:8">
      <c r="C31297" s="62" t="s">
        <v>70517</v>
      </c>
      <c r="D31297" s="63" t="s">
        <v>51205</v>
      </c>
      <c r="G31297" s="72"/>
      <c r="H31297" s="72"/>
    </row>
    <row r="31298" spans="3:8">
      <c r="C31298" s="62" t="s">
        <v>70518</v>
      </c>
      <c r="D31298" s="63" t="s">
        <v>51207</v>
      </c>
      <c r="G31298" s="72"/>
      <c r="H31298" s="72"/>
    </row>
    <row r="31299" spans="3:8">
      <c r="C31299" s="62" t="s">
        <v>70519</v>
      </c>
      <c r="D31299" s="63" t="s">
        <v>51209</v>
      </c>
      <c r="G31299" s="72"/>
      <c r="H31299" s="72"/>
    </row>
    <row r="31300" spans="3:8">
      <c r="C31300" s="62" t="s">
        <v>70520</v>
      </c>
      <c r="D31300" s="63" t="s">
        <v>51211</v>
      </c>
      <c r="G31300" s="72"/>
      <c r="H31300" s="72"/>
    </row>
    <row r="31301" spans="3:8">
      <c r="C31301" s="62" t="s">
        <v>70521</v>
      </c>
      <c r="D31301" s="63" t="s">
        <v>51213</v>
      </c>
      <c r="G31301" s="72"/>
      <c r="H31301" s="72"/>
    </row>
    <row r="31302" spans="3:8">
      <c r="C31302" s="62" t="s">
        <v>70522</v>
      </c>
      <c r="D31302" s="63" t="s">
        <v>51215</v>
      </c>
      <c r="G31302" s="72"/>
      <c r="H31302" s="72"/>
    </row>
    <row r="31303" spans="3:8">
      <c r="C31303" s="62" t="s">
        <v>70523</v>
      </c>
      <c r="D31303" s="63" t="s">
        <v>51217</v>
      </c>
      <c r="G31303" s="72"/>
      <c r="H31303" s="72"/>
    </row>
    <row r="31304" spans="3:8">
      <c r="C31304" s="62" t="s">
        <v>70524</v>
      </c>
      <c r="D31304" s="63" t="s">
        <v>51219</v>
      </c>
      <c r="G31304" s="72"/>
      <c r="H31304" s="72"/>
    </row>
    <row r="31305" spans="3:8">
      <c r="C31305" s="62" t="s">
        <v>70525</v>
      </c>
      <c r="D31305" s="63" t="s">
        <v>51221</v>
      </c>
      <c r="G31305" s="72"/>
      <c r="H31305" s="72"/>
    </row>
    <row r="31306" spans="3:8">
      <c r="C31306" s="62" t="s">
        <v>70526</v>
      </c>
      <c r="D31306" s="63" t="s">
        <v>51223</v>
      </c>
      <c r="G31306" s="72"/>
      <c r="H31306" s="72"/>
    </row>
    <row r="31307" spans="3:8">
      <c r="C31307" s="62" t="s">
        <v>70527</v>
      </c>
      <c r="D31307" s="63" t="s">
        <v>51225</v>
      </c>
      <c r="G31307" s="72"/>
      <c r="H31307" s="72"/>
    </row>
    <row r="31308" spans="3:8">
      <c r="C31308" s="62" t="s">
        <v>70528</v>
      </c>
      <c r="D31308" s="63" t="s">
        <v>51227</v>
      </c>
      <c r="G31308" s="72"/>
      <c r="H31308" s="72"/>
    </row>
    <row r="31309" spans="3:8">
      <c r="C31309" s="62" t="s">
        <v>70529</v>
      </c>
      <c r="D31309" s="63" t="s">
        <v>51229</v>
      </c>
      <c r="G31309" s="72"/>
      <c r="H31309" s="72"/>
    </row>
    <row r="31310" spans="3:8">
      <c r="C31310" s="62" t="s">
        <v>70530</v>
      </c>
      <c r="D31310" s="63" t="s">
        <v>51231</v>
      </c>
      <c r="G31310" s="72"/>
      <c r="H31310" s="72"/>
    </row>
    <row r="31311" spans="3:8">
      <c r="C31311" s="62" t="s">
        <v>70531</v>
      </c>
      <c r="D31311" s="63" t="s">
        <v>51233</v>
      </c>
      <c r="G31311" s="72"/>
      <c r="H31311" s="72"/>
    </row>
    <row r="31312" spans="3:8">
      <c r="C31312" s="62" t="s">
        <v>70532</v>
      </c>
      <c r="D31312" s="63" t="s">
        <v>51235</v>
      </c>
      <c r="G31312" s="72"/>
      <c r="H31312" s="72"/>
    </row>
    <row r="31313" spans="3:8">
      <c r="C31313" s="62" t="s">
        <v>70533</v>
      </c>
      <c r="D31313" s="63" t="s">
        <v>51237</v>
      </c>
      <c r="G31313" s="72"/>
      <c r="H31313" s="72"/>
    </row>
    <row r="31314" spans="3:8">
      <c r="C31314" s="62" t="s">
        <v>70534</v>
      </c>
      <c r="D31314" s="63" t="s">
        <v>51239</v>
      </c>
      <c r="G31314" s="72"/>
      <c r="H31314" s="72"/>
    </row>
    <row r="31315" spans="3:8">
      <c r="C31315" s="62" t="s">
        <v>70535</v>
      </c>
      <c r="D31315" s="63" t="s">
        <v>51241</v>
      </c>
      <c r="G31315" s="72"/>
      <c r="H31315" s="72"/>
    </row>
    <row r="31316" spans="3:8">
      <c r="C31316" s="62" t="s">
        <v>70536</v>
      </c>
      <c r="D31316" s="63" t="s">
        <v>51243</v>
      </c>
      <c r="G31316" s="72"/>
      <c r="H31316" s="72"/>
    </row>
    <row r="31317" spans="3:8">
      <c r="C31317" s="62" t="s">
        <v>70537</v>
      </c>
      <c r="D31317" s="63" t="s">
        <v>51245</v>
      </c>
      <c r="G31317" s="72"/>
      <c r="H31317" s="72"/>
    </row>
    <row r="31318" spans="3:8">
      <c r="C31318" s="62" t="s">
        <v>70538</v>
      </c>
      <c r="D31318" s="63" t="s">
        <v>51247</v>
      </c>
      <c r="G31318" s="72"/>
      <c r="H31318" s="72"/>
    </row>
    <row r="31319" spans="3:8">
      <c r="C31319" s="62" t="s">
        <v>70539</v>
      </c>
      <c r="D31319" s="63" t="s">
        <v>51249</v>
      </c>
      <c r="G31319" s="72"/>
      <c r="H31319" s="72"/>
    </row>
    <row r="31320" spans="3:8">
      <c r="C31320" s="62" t="s">
        <v>70540</v>
      </c>
      <c r="D31320" s="63" t="s">
        <v>51251</v>
      </c>
      <c r="G31320" s="72"/>
      <c r="H31320" s="72"/>
    </row>
    <row r="31321" spans="3:8">
      <c r="C31321" s="62" t="s">
        <v>70541</v>
      </c>
      <c r="D31321" s="63" t="s">
        <v>51253</v>
      </c>
      <c r="G31321" s="72"/>
      <c r="H31321" s="72"/>
    </row>
    <row r="31322" spans="3:8">
      <c r="C31322" s="62" t="s">
        <v>70542</v>
      </c>
      <c r="D31322" s="63" t="s">
        <v>51255</v>
      </c>
      <c r="G31322" s="72"/>
      <c r="H31322" s="72"/>
    </row>
    <row r="31323" spans="3:8">
      <c r="C31323" s="62" t="s">
        <v>70543</v>
      </c>
      <c r="D31323" s="63" t="s">
        <v>51257</v>
      </c>
      <c r="G31323" s="72"/>
      <c r="H31323" s="72"/>
    </row>
    <row r="31324" spans="3:8">
      <c r="C31324" s="62" t="s">
        <v>70544</v>
      </c>
      <c r="D31324" s="63" t="s">
        <v>51259</v>
      </c>
      <c r="G31324" s="72"/>
      <c r="H31324" s="72"/>
    </row>
    <row r="31325" spans="3:8">
      <c r="C31325" s="62" t="s">
        <v>70545</v>
      </c>
      <c r="D31325" s="63" t="s">
        <v>51261</v>
      </c>
      <c r="G31325" s="72"/>
      <c r="H31325" s="72"/>
    </row>
    <row r="31326" spans="3:8">
      <c r="C31326" s="62" t="s">
        <v>70546</v>
      </c>
      <c r="D31326" s="63" t="s">
        <v>51263</v>
      </c>
      <c r="G31326" s="72"/>
      <c r="H31326" s="72"/>
    </row>
    <row r="31327" spans="3:8">
      <c r="C31327" s="62" t="s">
        <v>70547</v>
      </c>
      <c r="D31327" s="63" t="s">
        <v>51265</v>
      </c>
      <c r="G31327" s="72"/>
      <c r="H31327" s="72"/>
    </row>
    <row r="31328" spans="3:8">
      <c r="C31328" s="62" t="s">
        <v>70548</v>
      </c>
      <c r="D31328" s="63" t="s">
        <v>51267</v>
      </c>
      <c r="G31328" s="72"/>
      <c r="H31328" s="72"/>
    </row>
    <row r="31329" spans="3:8">
      <c r="C31329" s="62" t="s">
        <v>70549</v>
      </c>
      <c r="D31329" s="63" t="s">
        <v>51269</v>
      </c>
      <c r="G31329" s="72"/>
      <c r="H31329" s="72"/>
    </row>
    <row r="31330" spans="3:8">
      <c r="C31330" s="62" t="s">
        <v>70550</v>
      </c>
      <c r="D31330" s="63" t="s">
        <v>51271</v>
      </c>
      <c r="G31330" s="72"/>
      <c r="H31330" s="72"/>
    </row>
    <row r="31331" spans="3:8">
      <c r="C31331" s="62" t="s">
        <v>70551</v>
      </c>
      <c r="D31331" s="63" t="s">
        <v>51273</v>
      </c>
      <c r="G31331" s="72"/>
      <c r="H31331" s="72"/>
    </row>
    <row r="31332" spans="3:8">
      <c r="C31332" s="62" t="s">
        <v>70552</v>
      </c>
      <c r="D31332" s="63" t="s">
        <v>51275</v>
      </c>
      <c r="G31332" s="72"/>
      <c r="H31332" s="72"/>
    </row>
    <row r="31333" spans="3:8">
      <c r="C31333" s="62" t="s">
        <v>70553</v>
      </c>
      <c r="D31333" s="63" t="s">
        <v>51277</v>
      </c>
      <c r="G31333" s="72"/>
      <c r="H31333" s="72"/>
    </row>
    <row r="31334" spans="3:8">
      <c r="C31334" s="62" t="s">
        <v>70554</v>
      </c>
      <c r="D31334" s="63" t="s">
        <v>51279</v>
      </c>
      <c r="G31334" s="72"/>
      <c r="H31334" s="72"/>
    </row>
    <row r="31335" spans="3:8">
      <c r="C31335" s="62" t="s">
        <v>70555</v>
      </c>
      <c r="D31335" s="63" t="s">
        <v>51281</v>
      </c>
      <c r="G31335" s="72"/>
      <c r="H31335" s="72"/>
    </row>
    <row r="31336" spans="3:8">
      <c r="C31336" s="62" t="s">
        <v>70556</v>
      </c>
      <c r="D31336" s="63" t="s">
        <v>51283</v>
      </c>
      <c r="G31336" s="72"/>
      <c r="H31336" s="72"/>
    </row>
    <row r="31337" spans="3:8">
      <c r="C31337" s="62" t="s">
        <v>70557</v>
      </c>
      <c r="D31337" s="63" t="s">
        <v>51285</v>
      </c>
      <c r="G31337" s="72"/>
      <c r="H31337" s="72"/>
    </row>
    <row r="31338" spans="3:8">
      <c r="C31338" s="62" t="s">
        <v>70558</v>
      </c>
      <c r="D31338" s="63" t="s">
        <v>51287</v>
      </c>
      <c r="G31338" s="72"/>
      <c r="H31338" s="72"/>
    </row>
    <row r="31339" spans="3:8">
      <c r="C31339" s="62" t="s">
        <v>70559</v>
      </c>
      <c r="D31339" s="63" t="s">
        <v>51289</v>
      </c>
      <c r="G31339" s="72"/>
      <c r="H31339" s="72"/>
    </row>
    <row r="31340" spans="3:8">
      <c r="C31340" s="62" t="s">
        <v>70560</v>
      </c>
      <c r="D31340" s="63" t="s">
        <v>51291</v>
      </c>
      <c r="G31340" s="72"/>
      <c r="H31340" s="72"/>
    </row>
    <row r="31341" spans="3:8">
      <c r="C31341" s="62" t="s">
        <v>70561</v>
      </c>
      <c r="D31341" s="63" t="s">
        <v>51293</v>
      </c>
      <c r="G31341" s="72"/>
      <c r="H31341" s="72"/>
    </row>
    <row r="31342" spans="3:8">
      <c r="C31342" s="62" t="s">
        <v>70562</v>
      </c>
      <c r="D31342" s="63" t="s">
        <v>51295</v>
      </c>
      <c r="G31342" s="72"/>
      <c r="H31342" s="72"/>
    </row>
    <row r="31343" spans="3:8">
      <c r="C31343" s="62" t="s">
        <v>70563</v>
      </c>
      <c r="D31343" s="63" t="s">
        <v>51297</v>
      </c>
      <c r="G31343" s="72"/>
      <c r="H31343" s="72"/>
    </row>
    <row r="31344" spans="3:8">
      <c r="C31344" s="62" t="s">
        <v>70564</v>
      </c>
      <c r="D31344" s="63" t="s">
        <v>51299</v>
      </c>
      <c r="G31344" s="72"/>
      <c r="H31344" s="72"/>
    </row>
    <row r="31345" spans="3:8">
      <c r="C31345" s="62" t="s">
        <v>70565</v>
      </c>
      <c r="D31345" s="63" t="s">
        <v>51301</v>
      </c>
      <c r="G31345" s="72"/>
      <c r="H31345" s="72"/>
    </row>
    <row r="31346" spans="3:8">
      <c r="C31346" s="62" t="s">
        <v>70566</v>
      </c>
      <c r="D31346" s="63" t="s">
        <v>51303</v>
      </c>
      <c r="G31346" s="72"/>
      <c r="H31346" s="72"/>
    </row>
    <row r="31347" spans="3:8">
      <c r="C31347" s="62" t="s">
        <v>70567</v>
      </c>
      <c r="D31347" s="63" t="s">
        <v>51305</v>
      </c>
      <c r="G31347" s="72"/>
      <c r="H31347" s="72"/>
    </row>
    <row r="31348" spans="3:8">
      <c r="C31348" s="62" t="s">
        <v>70568</v>
      </c>
      <c r="D31348" s="63" t="s">
        <v>51307</v>
      </c>
      <c r="G31348" s="72"/>
      <c r="H31348" s="72"/>
    </row>
    <row r="31349" spans="3:8">
      <c r="C31349" s="62" t="s">
        <v>70569</v>
      </c>
      <c r="D31349" s="63" t="s">
        <v>51309</v>
      </c>
      <c r="G31349" s="72"/>
      <c r="H31349" s="72"/>
    </row>
    <row r="31350" spans="3:8">
      <c r="C31350" s="62" t="s">
        <v>70570</v>
      </c>
      <c r="D31350" s="63" t="s">
        <v>51311</v>
      </c>
      <c r="G31350" s="72"/>
      <c r="H31350" s="72"/>
    </row>
    <row r="31351" spans="3:8">
      <c r="C31351" s="62" t="s">
        <v>70571</v>
      </c>
      <c r="D31351" s="63" t="s">
        <v>51313</v>
      </c>
      <c r="G31351" s="72"/>
      <c r="H31351" s="72"/>
    </row>
    <row r="31352" spans="3:8">
      <c r="C31352" s="62" t="s">
        <v>70572</v>
      </c>
      <c r="D31352" s="63" t="s">
        <v>51315</v>
      </c>
      <c r="G31352" s="72"/>
      <c r="H31352" s="72"/>
    </row>
    <row r="31353" spans="3:8">
      <c r="C31353" s="62" t="s">
        <v>70573</v>
      </c>
      <c r="D31353" s="63" t="s">
        <v>51317</v>
      </c>
      <c r="G31353" s="72"/>
      <c r="H31353" s="72"/>
    </row>
    <row r="31354" spans="3:8">
      <c r="C31354" s="62" t="s">
        <v>70574</v>
      </c>
      <c r="D31354" s="63" t="s">
        <v>51319</v>
      </c>
      <c r="G31354" s="72"/>
      <c r="H31354" s="72"/>
    </row>
    <row r="31355" spans="3:8">
      <c r="C31355" s="62" t="s">
        <v>70575</v>
      </c>
      <c r="D31355" s="63" t="s">
        <v>51321</v>
      </c>
      <c r="G31355" s="72"/>
      <c r="H31355" s="72"/>
    </row>
    <row r="31356" spans="3:8">
      <c r="C31356" s="62" t="s">
        <v>70576</v>
      </c>
      <c r="D31356" s="63" t="s">
        <v>51323</v>
      </c>
      <c r="G31356" s="72"/>
      <c r="H31356" s="72"/>
    </row>
    <row r="31357" spans="3:8">
      <c r="C31357" s="62" t="s">
        <v>70577</v>
      </c>
      <c r="D31357" s="63" t="s">
        <v>51325</v>
      </c>
      <c r="G31357" s="72"/>
      <c r="H31357" s="72"/>
    </row>
    <row r="31358" spans="3:8">
      <c r="C31358" s="62" t="s">
        <v>70578</v>
      </c>
      <c r="D31358" s="63" t="s">
        <v>51327</v>
      </c>
      <c r="G31358" s="72"/>
      <c r="H31358" s="72"/>
    </row>
    <row r="31359" spans="3:8">
      <c r="C31359" s="62" t="s">
        <v>70579</v>
      </c>
      <c r="D31359" s="63" t="s">
        <v>51329</v>
      </c>
      <c r="G31359" s="72"/>
      <c r="H31359" s="72"/>
    </row>
    <row r="31360" spans="3:8">
      <c r="C31360" s="62" t="s">
        <v>70580</v>
      </c>
      <c r="D31360" s="63" t="s">
        <v>51331</v>
      </c>
      <c r="G31360" s="72"/>
      <c r="H31360" s="72"/>
    </row>
    <row r="31361" spans="3:8">
      <c r="C31361" s="62" t="s">
        <v>70581</v>
      </c>
      <c r="D31361" s="63" t="s">
        <v>51333</v>
      </c>
      <c r="G31361" s="72"/>
      <c r="H31361" s="72"/>
    </row>
    <row r="31362" spans="3:8">
      <c r="C31362" s="62" t="s">
        <v>70582</v>
      </c>
      <c r="D31362" s="63" t="s">
        <v>51335</v>
      </c>
      <c r="G31362" s="72"/>
      <c r="H31362" s="72"/>
    </row>
    <row r="31363" spans="3:8">
      <c r="C31363" s="62" t="s">
        <v>70583</v>
      </c>
      <c r="D31363" s="63" t="s">
        <v>51337</v>
      </c>
      <c r="G31363" s="72"/>
      <c r="H31363" s="72"/>
    </row>
    <row r="31364" spans="3:8">
      <c r="C31364" s="62" t="s">
        <v>70584</v>
      </c>
      <c r="D31364" s="63" t="s">
        <v>51339</v>
      </c>
      <c r="G31364" s="72"/>
      <c r="H31364" s="72"/>
    </row>
    <row r="31365" spans="3:8">
      <c r="C31365" s="62" t="s">
        <v>70585</v>
      </c>
      <c r="D31365" s="63" t="s">
        <v>51341</v>
      </c>
      <c r="G31365" s="72"/>
      <c r="H31365" s="72"/>
    </row>
    <row r="31366" spans="3:8">
      <c r="C31366" s="62" t="s">
        <v>70586</v>
      </c>
      <c r="D31366" s="63" t="s">
        <v>51343</v>
      </c>
      <c r="G31366" s="72"/>
      <c r="H31366" s="72"/>
    </row>
    <row r="31367" spans="3:8">
      <c r="C31367" s="62" t="s">
        <v>70587</v>
      </c>
      <c r="D31367" s="63" t="s">
        <v>51345</v>
      </c>
      <c r="G31367" s="72"/>
      <c r="H31367" s="72"/>
    </row>
    <row r="31368" spans="3:8">
      <c r="C31368" s="62" t="s">
        <v>70588</v>
      </c>
      <c r="D31368" s="63" t="s">
        <v>51347</v>
      </c>
      <c r="G31368" s="72"/>
      <c r="H31368" s="72"/>
    </row>
    <row r="31369" spans="3:8">
      <c r="C31369" s="62" t="s">
        <v>70589</v>
      </c>
      <c r="D31369" s="63" t="s">
        <v>51349</v>
      </c>
      <c r="G31369" s="72"/>
      <c r="H31369" s="72"/>
    </row>
    <row r="31370" spans="3:8">
      <c r="C31370" s="62" t="s">
        <v>70590</v>
      </c>
      <c r="D31370" s="63" t="s">
        <v>51351</v>
      </c>
      <c r="G31370" s="72"/>
      <c r="H31370" s="72"/>
    </row>
    <row r="31371" spans="3:8">
      <c r="C31371" s="62" t="s">
        <v>70591</v>
      </c>
      <c r="D31371" s="63" t="s">
        <v>51353</v>
      </c>
      <c r="G31371" s="72"/>
      <c r="H31371" s="72"/>
    </row>
    <row r="31372" spans="3:8">
      <c r="C31372" s="62" t="s">
        <v>70592</v>
      </c>
      <c r="D31372" s="63" t="s">
        <v>51355</v>
      </c>
      <c r="G31372" s="72"/>
      <c r="H31372" s="72"/>
    </row>
    <row r="31373" spans="3:8">
      <c r="C31373" s="62" t="s">
        <v>70593</v>
      </c>
      <c r="D31373" s="63" t="s">
        <v>51357</v>
      </c>
      <c r="G31373" s="72"/>
      <c r="H31373" s="72"/>
    </row>
    <row r="31374" spans="3:8">
      <c r="C31374" s="62" t="s">
        <v>70594</v>
      </c>
      <c r="D31374" s="63" t="s">
        <v>51359</v>
      </c>
      <c r="G31374" s="72"/>
      <c r="H31374" s="72"/>
    </row>
    <row r="31375" spans="3:8">
      <c r="C31375" s="62" t="s">
        <v>70595</v>
      </c>
      <c r="D31375" s="63" t="s">
        <v>51361</v>
      </c>
      <c r="G31375" s="72"/>
      <c r="H31375" s="72"/>
    </row>
    <row r="31376" spans="3:8">
      <c r="C31376" s="62" t="s">
        <v>70596</v>
      </c>
      <c r="D31376" s="63" t="s">
        <v>51363</v>
      </c>
      <c r="G31376" s="72"/>
      <c r="H31376" s="72"/>
    </row>
    <row r="31377" spans="3:8">
      <c r="C31377" s="62" t="s">
        <v>70597</v>
      </c>
      <c r="D31377" s="63" t="s">
        <v>51365</v>
      </c>
      <c r="G31377" s="72"/>
      <c r="H31377" s="72"/>
    </row>
    <row r="31378" spans="3:8">
      <c r="C31378" s="62" t="s">
        <v>70598</v>
      </c>
      <c r="D31378" s="63" t="s">
        <v>51367</v>
      </c>
      <c r="G31378" s="72"/>
      <c r="H31378" s="72"/>
    </row>
    <row r="31379" spans="3:8">
      <c r="C31379" s="62" t="s">
        <v>70599</v>
      </c>
      <c r="D31379" s="63" t="s">
        <v>51369</v>
      </c>
      <c r="G31379" s="72"/>
      <c r="H31379" s="72"/>
    </row>
    <row r="31380" spans="3:8">
      <c r="C31380" s="62" t="s">
        <v>70600</v>
      </c>
      <c r="D31380" s="63" t="s">
        <v>51371</v>
      </c>
      <c r="G31380" s="72"/>
      <c r="H31380" s="72"/>
    </row>
    <row r="31381" spans="3:8">
      <c r="C31381" s="62" t="s">
        <v>70601</v>
      </c>
      <c r="D31381" s="63" t="s">
        <v>51373</v>
      </c>
      <c r="G31381" s="72"/>
      <c r="H31381" s="72"/>
    </row>
    <row r="31382" spans="3:8">
      <c r="C31382" s="62" t="s">
        <v>70602</v>
      </c>
      <c r="D31382" s="63" t="s">
        <v>51375</v>
      </c>
      <c r="G31382" s="72"/>
      <c r="H31382" s="72"/>
    </row>
    <row r="31383" spans="3:8">
      <c r="C31383" s="62" t="s">
        <v>70603</v>
      </c>
      <c r="D31383" s="63" t="s">
        <v>51377</v>
      </c>
      <c r="G31383" s="72"/>
      <c r="H31383" s="72"/>
    </row>
    <row r="31384" spans="3:8">
      <c r="C31384" s="62" t="s">
        <v>70604</v>
      </c>
      <c r="D31384" s="63" t="s">
        <v>51379</v>
      </c>
      <c r="G31384" s="72"/>
      <c r="H31384" s="72"/>
    </row>
    <row r="31385" spans="3:8">
      <c r="C31385" s="62" t="s">
        <v>70605</v>
      </c>
      <c r="D31385" s="63" t="s">
        <v>51381</v>
      </c>
      <c r="G31385" s="72"/>
      <c r="H31385" s="72"/>
    </row>
    <row r="31386" spans="3:8">
      <c r="C31386" s="62" t="s">
        <v>70606</v>
      </c>
      <c r="D31386" s="63" t="s">
        <v>51383</v>
      </c>
      <c r="G31386" s="72"/>
      <c r="H31386" s="72"/>
    </row>
    <row r="31387" spans="3:8">
      <c r="C31387" s="62" t="s">
        <v>70607</v>
      </c>
      <c r="D31387" s="63" t="s">
        <v>51385</v>
      </c>
      <c r="G31387" s="72"/>
      <c r="H31387" s="72"/>
    </row>
    <row r="31388" spans="3:8">
      <c r="C31388" s="62" t="s">
        <v>70608</v>
      </c>
      <c r="D31388" s="63" t="s">
        <v>51387</v>
      </c>
      <c r="G31388" s="72"/>
      <c r="H31388" s="72"/>
    </row>
    <row r="31389" spans="3:8">
      <c r="C31389" s="62" t="s">
        <v>70609</v>
      </c>
      <c r="D31389" s="63" t="s">
        <v>51389</v>
      </c>
      <c r="G31389" s="72"/>
      <c r="H31389" s="72"/>
    </row>
    <row r="31390" spans="3:8">
      <c r="C31390" s="62" t="s">
        <v>70610</v>
      </c>
      <c r="D31390" s="63" t="s">
        <v>51391</v>
      </c>
      <c r="G31390" s="72"/>
      <c r="H31390" s="72"/>
    </row>
    <row r="31391" spans="3:8">
      <c r="C31391" s="62" t="s">
        <v>70611</v>
      </c>
      <c r="D31391" s="63" t="s">
        <v>51393</v>
      </c>
      <c r="G31391" s="72"/>
      <c r="H31391" s="72"/>
    </row>
    <row r="31392" spans="3:8">
      <c r="C31392" s="62" t="s">
        <v>70612</v>
      </c>
      <c r="D31392" s="63" t="s">
        <v>51395</v>
      </c>
      <c r="G31392" s="72"/>
      <c r="H31392" s="72"/>
    </row>
    <row r="31393" spans="3:8">
      <c r="C31393" s="62" t="s">
        <v>70613</v>
      </c>
      <c r="D31393" s="63" t="s">
        <v>51397</v>
      </c>
      <c r="G31393" s="72"/>
      <c r="H31393" s="72"/>
    </row>
    <row r="31394" spans="3:8">
      <c r="C31394" s="62" t="s">
        <v>70614</v>
      </c>
      <c r="D31394" s="63" t="s">
        <v>51399</v>
      </c>
      <c r="G31394" s="72"/>
      <c r="H31394" s="72"/>
    </row>
    <row r="31395" spans="3:8">
      <c r="C31395" s="62" t="s">
        <v>70615</v>
      </c>
      <c r="D31395" s="63" t="s">
        <v>51401</v>
      </c>
      <c r="G31395" s="72"/>
      <c r="H31395" s="72"/>
    </row>
    <row r="31396" spans="3:8">
      <c r="C31396" s="62" t="s">
        <v>70616</v>
      </c>
      <c r="D31396" s="63" t="s">
        <v>51403</v>
      </c>
      <c r="G31396" s="72"/>
      <c r="H31396" s="72"/>
    </row>
    <row r="31397" spans="3:8">
      <c r="C31397" s="62" t="s">
        <v>70617</v>
      </c>
      <c r="D31397" s="63" t="s">
        <v>51405</v>
      </c>
      <c r="G31397" s="72"/>
      <c r="H31397" s="72"/>
    </row>
    <row r="31398" spans="3:8">
      <c r="C31398" s="62" t="s">
        <v>70618</v>
      </c>
      <c r="D31398" s="63" t="s">
        <v>51407</v>
      </c>
      <c r="G31398" s="72"/>
      <c r="H31398" s="72"/>
    </row>
    <row r="31399" spans="3:8">
      <c r="C31399" s="62" t="s">
        <v>70619</v>
      </c>
      <c r="D31399" s="63" t="s">
        <v>51409</v>
      </c>
      <c r="G31399" s="72"/>
      <c r="H31399" s="72"/>
    </row>
    <row r="31400" spans="3:8">
      <c r="C31400" s="62" t="s">
        <v>70620</v>
      </c>
      <c r="D31400" s="63" t="s">
        <v>51411</v>
      </c>
      <c r="G31400" s="72"/>
      <c r="H31400" s="72"/>
    </row>
    <row r="31401" spans="3:8">
      <c r="C31401" s="62" t="s">
        <v>70621</v>
      </c>
      <c r="D31401" s="63" t="s">
        <v>51413</v>
      </c>
      <c r="G31401" s="72"/>
      <c r="H31401" s="72"/>
    </row>
    <row r="31402" spans="3:8">
      <c r="C31402" s="62" t="s">
        <v>70622</v>
      </c>
      <c r="D31402" s="63" t="s">
        <v>51415</v>
      </c>
      <c r="G31402" s="72"/>
      <c r="H31402" s="72"/>
    </row>
    <row r="31403" spans="3:8">
      <c r="C31403" s="62" t="s">
        <v>70623</v>
      </c>
      <c r="D31403" s="63" t="s">
        <v>51417</v>
      </c>
      <c r="G31403" s="72"/>
      <c r="H31403" s="72"/>
    </row>
    <row r="31404" spans="3:8">
      <c r="C31404" s="62" t="s">
        <v>70624</v>
      </c>
      <c r="D31404" s="63" t="s">
        <v>51419</v>
      </c>
      <c r="G31404" s="72"/>
      <c r="H31404" s="72"/>
    </row>
    <row r="31405" spans="3:8">
      <c r="C31405" s="62" t="s">
        <v>70625</v>
      </c>
      <c r="D31405" s="63" t="s">
        <v>51421</v>
      </c>
      <c r="G31405" s="72"/>
      <c r="H31405" s="72"/>
    </row>
    <row r="31406" spans="3:8">
      <c r="C31406" s="62" t="s">
        <v>70626</v>
      </c>
      <c r="D31406" s="63" t="s">
        <v>51423</v>
      </c>
      <c r="G31406" s="72"/>
      <c r="H31406" s="72"/>
    </row>
    <row r="31407" spans="3:8">
      <c r="C31407" s="62" t="s">
        <v>70627</v>
      </c>
      <c r="D31407" s="63" t="s">
        <v>51425</v>
      </c>
      <c r="G31407" s="72"/>
      <c r="H31407" s="72"/>
    </row>
    <row r="31408" spans="3:8">
      <c r="C31408" s="62" t="s">
        <v>70628</v>
      </c>
      <c r="D31408" s="63" t="s">
        <v>51427</v>
      </c>
      <c r="G31408" s="72"/>
      <c r="H31408" s="72"/>
    </row>
    <row r="31409" spans="3:8">
      <c r="C31409" s="62" t="s">
        <v>70629</v>
      </c>
      <c r="D31409" s="63" t="s">
        <v>51429</v>
      </c>
      <c r="G31409" s="72"/>
      <c r="H31409" s="72"/>
    </row>
    <row r="31410" spans="3:8">
      <c r="C31410" s="62" t="s">
        <v>70630</v>
      </c>
      <c r="D31410" s="63" t="s">
        <v>51431</v>
      </c>
      <c r="G31410" s="72"/>
      <c r="H31410" s="72"/>
    </row>
    <row r="31411" spans="3:8">
      <c r="C31411" s="62" t="s">
        <v>70631</v>
      </c>
      <c r="D31411" s="63" t="s">
        <v>51433</v>
      </c>
      <c r="G31411" s="72"/>
      <c r="H31411" s="72"/>
    </row>
    <row r="31412" spans="3:8">
      <c r="C31412" s="62" t="s">
        <v>70632</v>
      </c>
      <c r="D31412" s="63" t="s">
        <v>51435</v>
      </c>
      <c r="G31412" s="72"/>
      <c r="H31412" s="72"/>
    </row>
    <row r="31413" spans="3:8">
      <c r="C31413" s="62" t="s">
        <v>70633</v>
      </c>
      <c r="D31413" s="63" t="s">
        <v>51437</v>
      </c>
      <c r="G31413" s="72"/>
      <c r="H31413" s="72"/>
    </row>
    <row r="31414" spans="3:8">
      <c r="C31414" s="62" t="s">
        <v>70634</v>
      </c>
      <c r="D31414" s="63" t="s">
        <v>51439</v>
      </c>
      <c r="G31414" s="72"/>
      <c r="H31414" s="72"/>
    </row>
    <row r="31415" spans="3:8">
      <c r="C31415" s="62" t="s">
        <v>70635</v>
      </c>
      <c r="D31415" s="63" t="s">
        <v>51441</v>
      </c>
      <c r="G31415" s="72"/>
      <c r="H31415" s="72"/>
    </row>
    <row r="31416" spans="3:8">
      <c r="C31416" s="62" t="s">
        <v>70636</v>
      </c>
      <c r="D31416" s="63" t="s">
        <v>51443</v>
      </c>
      <c r="G31416" s="72"/>
      <c r="H31416" s="72"/>
    </row>
    <row r="31417" spans="3:8">
      <c r="C31417" s="62" t="s">
        <v>70637</v>
      </c>
      <c r="D31417" s="63" t="s">
        <v>51445</v>
      </c>
      <c r="G31417" s="72"/>
      <c r="H31417" s="72"/>
    </row>
    <row r="31418" spans="3:8">
      <c r="C31418" s="62" t="s">
        <v>70638</v>
      </c>
      <c r="D31418" s="63" t="s">
        <v>51447</v>
      </c>
      <c r="G31418" s="72"/>
      <c r="H31418" s="72"/>
    </row>
    <row r="31419" spans="3:8">
      <c r="C31419" s="62" t="s">
        <v>70639</v>
      </c>
      <c r="D31419" s="63" t="s">
        <v>51449</v>
      </c>
      <c r="G31419" s="72"/>
      <c r="H31419" s="72"/>
    </row>
    <row r="31420" spans="3:8">
      <c r="C31420" s="62" t="s">
        <v>70640</v>
      </c>
      <c r="D31420" s="63" t="s">
        <v>51451</v>
      </c>
      <c r="G31420" s="72"/>
      <c r="H31420" s="72"/>
    </row>
    <row r="31421" spans="3:8">
      <c r="C31421" s="62" t="s">
        <v>70641</v>
      </c>
      <c r="D31421" s="63" t="s">
        <v>51453</v>
      </c>
      <c r="G31421" s="72"/>
      <c r="H31421" s="72"/>
    </row>
    <row r="31422" spans="3:8">
      <c r="C31422" s="62" t="s">
        <v>70642</v>
      </c>
      <c r="D31422" s="63" t="s">
        <v>51455</v>
      </c>
      <c r="G31422" s="72"/>
      <c r="H31422" s="72"/>
    </row>
    <row r="31423" spans="3:8">
      <c r="C31423" s="62" t="s">
        <v>70643</v>
      </c>
      <c r="D31423" s="63" t="s">
        <v>51457</v>
      </c>
      <c r="G31423" s="72"/>
      <c r="H31423" s="72"/>
    </row>
    <row r="31424" spans="3:8">
      <c r="C31424" s="62" t="s">
        <v>70644</v>
      </c>
      <c r="D31424" s="63" t="s">
        <v>51459</v>
      </c>
      <c r="G31424" s="72"/>
      <c r="H31424" s="72"/>
    </row>
    <row r="31425" spans="3:8">
      <c r="C31425" s="62" t="s">
        <v>70645</v>
      </c>
      <c r="D31425" s="63" t="s">
        <v>51461</v>
      </c>
      <c r="G31425" s="72"/>
      <c r="H31425" s="72"/>
    </row>
    <row r="31426" spans="3:8">
      <c r="C31426" s="62" t="s">
        <v>70646</v>
      </c>
      <c r="D31426" s="63" t="s">
        <v>51463</v>
      </c>
      <c r="G31426" s="72"/>
      <c r="H31426" s="72"/>
    </row>
    <row r="31427" spans="3:8">
      <c r="C31427" s="62" t="s">
        <v>70647</v>
      </c>
      <c r="D31427" s="63" t="s">
        <v>51465</v>
      </c>
      <c r="G31427" s="72"/>
      <c r="H31427" s="72"/>
    </row>
    <row r="31428" spans="3:8">
      <c r="C31428" s="62" t="s">
        <v>70648</v>
      </c>
      <c r="D31428" s="63" t="s">
        <v>51467</v>
      </c>
      <c r="G31428" s="72"/>
      <c r="H31428" s="72"/>
    </row>
    <row r="31429" spans="3:8">
      <c r="C31429" s="62" t="s">
        <v>70649</v>
      </c>
      <c r="D31429" s="63" t="s">
        <v>51469</v>
      </c>
      <c r="G31429" s="72"/>
      <c r="H31429" s="72"/>
    </row>
    <row r="31430" spans="3:8">
      <c r="C31430" s="62" t="s">
        <v>70650</v>
      </c>
      <c r="D31430" s="63" t="s">
        <v>51471</v>
      </c>
      <c r="G31430" s="72"/>
      <c r="H31430" s="72"/>
    </row>
    <row r="31431" spans="3:8">
      <c r="C31431" s="62" t="s">
        <v>70651</v>
      </c>
      <c r="D31431" s="63" t="s">
        <v>51473</v>
      </c>
      <c r="G31431" s="72"/>
      <c r="H31431" s="72"/>
    </row>
    <row r="31432" spans="3:8">
      <c r="C31432" s="62" t="s">
        <v>70652</v>
      </c>
      <c r="D31432" s="63" t="s">
        <v>51475</v>
      </c>
      <c r="G31432" s="72"/>
      <c r="H31432" s="72"/>
    </row>
    <row r="31433" spans="3:8">
      <c r="C31433" s="62" t="s">
        <v>70653</v>
      </c>
      <c r="D31433" s="63" t="s">
        <v>51477</v>
      </c>
      <c r="G31433" s="72"/>
      <c r="H31433" s="72"/>
    </row>
    <row r="31434" spans="3:8">
      <c r="C31434" s="62" t="s">
        <v>70654</v>
      </c>
      <c r="D31434" s="63" t="s">
        <v>51479</v>
      </c>
      <c r="G31434" s="72"/>
      <c r="H31434" s="72"/>
    </row>
    <row r="31435" spans="3:8">
      <c r="C31435" s="62" t="s">
        <v>70655</v>
      </c>
      <c r="D31435" s="63" t="s">
        <v>51481</v>
      </c>
      <c r="G31435" s="72"/>
      <c r="H31435" s="72"/>
    </row>
    <row r="31436" spans="3:8">
      <c r="C31436" s="62" t="s">
        <v>70656</v>
      </c>
      <c r="D31436" s="63" t="s">
        <v>51483</v>
      </c>
      <c r="G31436" s="72"/>
      <c r="H31436" s="72"/>
    </row>
    <row r="31437" spans="3:8">
      <c r="C31437" s="62" t="s">
        <v>70657</v>
      </c>
      <c r="D31437" s="63" t="s">
        <v>51485</v>
      </c>
      <c r="G31437" s="72"/>
      <c r="H31437" s="72"/>
    </row>
    <row r="31438" spans="3:8">
      <c r="C31438" s="62" t="s">
        <v>70658</v>
      </c>
      <c r="D31438" s="63" t="s">
        <v>51487</v>
      </c>
      <c r="G31438" s="72"/>
      <c r="H31438" s="72"/>
    </row>
    <row r="31439" spans="3:8">
      <c r="C31439" s="62" t="s">
        <v>70659</v>
      </c>
      <c r="D31439" s="63" t="s">
        <v>51489</v>
      </c>
      <c r="G31439" s="72"/>
      <c r="H31439" s="72"/>
    </row>
    <row r="31440" spans="3:8">
      <c r="C31440" s="62" t="s">
        <v>70660</v>
      </c>
      <c r="D31440" s="63" t="s">
        <v>51491</v>
      </c>
      <c r="G31440" s="72"/>
      <c r="H31440" s="72"/>
    </row>
    <row r="31441" spans="3:8">
      <c r="C31441" s="62" t="s">
        <v>70661</v>
      </c>
      <c r="D31441" s="63" t="s">
        <v>51493</v>
      </c>
      <c r="G31441" s="72"/>
      <c r="H31441" s="72"/>
    </row>
    <row r="31442" spans="3:8">
      <c r="C31442" s="62" t="s">
        <v>70662</v>
      </c>
      <c r="D31442" s="63" t="s">
        <v>51495</v>
      </c>
      <c r="G31442" s="72"/>
      <c r="H31442" s="72"/>
    </row>
    <row r="31443" spans="3:8">
      <c r="C31443" s="62" t="s">
        <v>70663</v>
      </c>
      <c r="D31443" s="63" t="s">
        <v>51497</v>
      </c>
      <c r="G31443" s="72"/>
      <c r="H31443" s="72"/>
    </row>
    <row r="31444" spans="3:8">
      <c r="C31444" s="62" t="s">
        <v>70664</v>
      </c>
      <c r="D31444" s="63" t="s">
        <v>51499</v>
      </c>
      <c r="G31444" s="72"/>
      <c r="H31444" s="72"/>
    </row>
    <row r="31445" spans="3:8">
      <c r="C31445" s="62" t="s">
        <v>70665</v>
      </c>
      <c r="D31445" s="63" t="s">
        <v>51501</v>
      </c>
      <c r="G31445" s="72"/>
      <c r="H31445" s="72"/>
    </row>
    <row r="31446" spans="3:8">
      <c r="C31446" s="62" t="s">
        <v>70666</v>
      </c>
      <c r="D31446" s="63" t="s">
        <v>51503</v>
      </c>
      <c r="G31446" s="72"/>
      <c r="H31446" s="72"/>
    </row>
    <row r="31447" spans="3:8">
      <c r="C31447" s="62" t="s">
        <v>70667</v>
      </c>
      <c r="D31447" s="63" t="s">
        <v>51505</v>
      </c>
      <c r="G31447" s="72"/>
      <c r="H31447" s="72"/>
    </row>
    <row r="31448" spans="3:8">
      <c r="C31448" s="62" t="s">
        <v>70668</v>
      </c>
      <c r="D31448" s="63" t="s">
        <v>51507</v>
      </c>
      <c r="G31448" s="72"/>
      <c r="H31448" s="72"/>
    </row>
    <row r="31449" spans="3:8">
      <c r="C31449" s="62" t="s">
        <v>70669</v>
      </c>
      <c r="D31449" s="63" t="s">
        <v>51509</v>
      </c>
      <c r="G31449" s="72"/>
      <c r="H31449" s="72"/>
    </row>
    <row r="31450" spans="3:8">
      <c r="C31450" s="62" t="s">
        <v>70670</v>
      </c>
      <c r="D31450" s="63" t="s">
        <v>51511</v>
      </c>
      <c r="G31450" s="72"/>
      <c r="H31450" s="72"/>
    </row>
    <row r="31451" spans="3:8">
      <c r="C31451" s="62" t="s">
        <v>70671</v>
      </c>
      <c r="D31451" s="63" t="s">
        <v>51513</v>
      </c>
      <c r="G31451" s="72"/>
      <c r="H31451" s="72"/>
    </row>
    <row r="31452" spans="3:8">
      <c r="C31452" s="62" t="s">
        <v>70672</v>
      </c>
      <c r="D31452" s="63" t="s">
        <v>51515</v>
      </c>
      <c r="G31452" s="72"/>
      <c r="H31452" s="72"/>
    </row>
    <row r="31453" spans="3:8">
      <c r="C31453" s="62" t="s">
        <v>70673</v>
      </c>
      <c r="D31453" s="63" t="s">
        <v>51517</v>
      </c>
      <c r="G31453" s="72"/>
      <c r="H31453" s="72"/>
    </row>
    <row r="31454" spans="3:8">
      <c r="C31454" s="62" t="s">
        <v>70674</v>
      </c>
      <c r="D31454" s="63" t="s">
        <v>51519</v>
      </c>
      <c r="G31454" s="72"/>
      <c r="H31454" s="72"/>
    </row>
    <row r="31455" spans="3:8">
      <c r="C31455" s="62" t="s">
        <v>70675</v>
      </c>
      <c r="D31455" s="63" t="s">
        <v>51521</v>
      </c>
      <c r="G31455" s="72"/>
      <c r="H31455" s="72"/>
    </row>
    <row r="31456" spans="3:8">
      <c r="C31456" s="62" t="s">
        <v>70676</v>
      </c>
      <c r="D31456" s="63" t="s">
        <v>51523</v>
      </c>
      <c r="G31456" s="72"/>
      <c r="H31456" s="72"/>
    </row>
    <row r="31457" spans="3:8">
      <c r="C31457" s="62" t="s">
        <v>70677</v>
      </c>
      <c r="D31457" s="63" t="s">
        <v>51525</v>
      </c>
      <c r="G31457" s="72"/>
      <c r="H31457" s="72"/>
    </row>
    <row r="31458" spans="3:8">
      <c r="C31458" s="62" t="s">
        <v>70678</v>
      </c>
      <c r="D31458" s="63" t="s">
        <v>51527</v>
      </c>
      <c r="G31458" s="72"/>
      <c r="H31458" s="72"/>
    </row>
    <row r="31459" spans="3:8">
      <c r="C31459" s="62" t="s">
        <v>70679</v>
      </c>
      <c r="D31459" s="63" t="s">
        <v>51529</v>
      </c>
      <c r="G31459" s="72"/>
      <c r="H31459" s="72"/>
    </row>
    <row r="31460" spans="3:8">
      <c r="C31460" s="62" t="s">
        <v>70680</v>
      </c>
      <c r="D31460" s="63" t="s">
        <v>51531</v>
      </c>
      <c r="G31460" s="72"/>
      <c r="H31460" s="72"/>
    </row>
    <row r="31461" spans="3:8">
      <c r="C31461" s="62" t="s">
        <v>70681</v>
      </c>
      <c r="D31461" s="63" t="s">
        <v>51533</v>
      </c>
      <c r="G31461" s="72"/>
      <c r="H31461" s="72"/>
    </row>
    <row r="31462" spans="3:8">
      <c r="C31462" s="62" t="s">
        <v>70682</v>
      </c>
      <c r="D31462" s="63" t="s">
        <v>51535</v>
      </c>
      <c r="G31462" s="72"/>
      <c r="H31462" s="72"/>
    </row>
    <row r="31463" spans="3:8">
      <c r="C31463" s="62" t="s">
        <v>70683</v>
      </c>
      <c r="D31463" s="63" t="s">
        <v>51537</v>
      </c>
      <c r="G31463" s="72"/>
      <c r="H31463" s="72"/>
    </row>
    <row r="31464" spans="3:8">
      <c r="C31464" s="62" t="s">
        <v>70684</v>
      </c>
      <c r="D31464" s="63" t="s">
        <v>51539</v>
      </c>
      <c r="G31464" s="72"/>
      <c r="H31464" s="72"/>
    </row>
    <row r="31465" spans="3:8">
      <c r="C31465" s="62" t="s">
        <v>70685</v>
      </c>
      <c r="D31465" s="63" t="s">
        <v>51541</v>
      </c>
      <c r="G31465" s="72"/>
      <c r="H31465" s="72"/>
    </row>
    <row r="31466" spans="3:8">
      <c r="C31466" s="62" t="s">
        <v>70686</v>
      </c>
      <c r="D31466" s="63" t="s">
        <v>51543</v>
      </c>
      <c r="G31466" s="72"/>
      <c r="H31466" s="72"/>
    </row>
    <row r="31467" spans="3:8">
      <c r="C31467" s="62" t="s">
        <v>70687</v>
      </c>
      <c r="D31467" s="63" t="s">
        <v>51545</v>
      </c>
      <c r="G31467" s="72"/>
      <c r="H31467" s="72"/>
    </row>
    <row r="31468" spans="3:8">
      <c r="C31468" s="62" t="s">
        <v>70688</v>
      </c>
      <c r="D31468" s="63" t="s">
        <v>51547</v>
      </c>
      <c r="G31468" s="72"/>
      <c r="H31468" s="72"/>
    </row>
    <row r="31469" spans="3:8">
      <c r="C31469" s="62" t="s">
        <v>70689</v>
      </c>
      <c r="D31469" s="63" t="s">
        <v>51549</v>
      </c>
      <c r="G31469" s="72"/>
      <c r="H31469" s="72"/>
    </row>
    <row r="31470" spans="3:8">
      <c r="C31470" s="62" t="s">
        <v>70690</v>
      </c>
      <c r="D31470" s="63" t="s">
        <v>51551</v>
      </c>
      <c r="G31470" s="72"/>
      <c r="H31470" s="72"/>
    </row>
    <row r="31471" spans="3:8">
      <c r="C31471" s="62" t="s">
        <v>70691</v>
      </c>
      <c r="D31471" s="63" t="s">
        <v>51553</v>
      </c>
      <c r="G31471" s="72"/>
      <c r="H31471" s="72"/>
    </row>
    <row r="31472" spans="3:8">
      <c r="C31472" s="62" t="s">
        <v>70692</v>
      </c>
      <c r="D31472" s="63" t="s">
        <v>51555</v>
      </c>
      <c r="G31472" s="72"/>
      <c r="H31472" s="72"/>
    </row>
    <row r="31473" spans="3:8">
      <c r="C31473" s="62" t="s">
        <v>70693</v>
      </c>
      <c r="D31473" s="63" t="s">
        <v>51557</v>
      </c>
      <c r="G31473" s="72"/>
      <c r="H31473" s="72"/>
    </row>
    <row r="31474" spans="3:8">
      <c r="C31474" s="62" t="s">
        <v>70694</v>
      </c>
      <c r="D31474" s="63" t="s">
        <v>51559</v>
      </c>
      <c r="G31474" s="72"/>
      <c r="H31474" s="72"/>
    </row>
    <row r="31475" spans="3:8">
      <c r="C31475" s="62" t="s">
        <v>70695</v>
      </c>
      <c r="D31475" s="63" t="s">
        <v>51561</v>
      </c>
      <c r="G31475" s="72"/>
      <c r="H31475" s="72"/>
    </row>
    <row r="31476" spans="3:8">
      <c r="C31476" s="62" t="s">
        <v>70696</v>
      </c>
      <c r="D31476" s="63" t="s">
        <v>51563</v>
      </c>
      <c r="G31476" s="72"/>
      <c r="H31476" s="72"/>
    </row>
    <row r="31477" spans="3:8">
      <c r="C31477" s="62" t="s">
        <v>70697</v>
      </c>
      <c r="D31477" s="63" t="s">
        <v>51565</v>
      </c>
      <c r="G31477" s="72"/>
      <c r="H31477" s="72"/>
    </row>
    <row r="31478" spans="3:8">
      <c r="C31478" s="62" t="s">
        <v>70698</v>
      </c>
      <c r="D31478" s="63" t="s">
        <v>51567</v>
      </c>
      <c r="G31478" s="72"/>
      <c r="H31478" s="72"/>
    </row>
    <row r="31479" spans="3:8">
      <c r="C31479" s="62" t="s">
        <v>70699</v>
      </c>
      <c r="D31479" s="63" t="s">
        <v>51569</v>
      </c>
      <c r="G31479" s="72"/>
      <c r="H31479" s="72"/>
    </row>
    <row r="31480" spans="3:8">
      <c r="C31480" s="62" t="s">
        <v>70700</v>
      </c>
      <c r="D31480" s="63" t="s">
        <v>51571</v>
      </c>
      <c r="G31480" s="72"/>
      <c r="H31480" s="72"/>
    </row>
    <row r="31481" spans="3:8">
      <c r="C31481" s="62" t="s">
        <v>70701</v>
      </c>
      <c r="D31481" s="63" t="s">
        <v>51573</v>
      </c>
      <c r="G31481" s="72"/>
      <c r="H31481" s="72"/>
    </row>
    <row r="31482" spans="3:8">
      <c r="C31482" s="62" t="s">
        <v>70702</v>
      </c>
      <c r="D31482" s="63" t="s">
        <v>51575</v>
      </c>
      <c r="G31482" s="72"/>
      <c r="H31482" s="72"/>
    </row>
    <row r="31483" spans="3:8">
      <c r="C31483" s="62" t="s">
        <v>70703</v>
      </c>
      <c r="D31483" s="63" t="s">
        <v>51577</v>
      </c>
      <c r="G31483" s="72"/>
      <c r="H31483" s="72"/>
    </row>
    <row r="31484" spans="3:8">
      <c r="C31484" s="62" t="s">
        <v>70704</v>
      </c>
      <c r="D31484" s="63" t="s">
        <v>51579</v>
      </c>
      <c r="G31484" s="72"/>
      <c r="H31484" s="72"/>
    </row>
    <row r="31485" spans="3:8">
      <c r="C31485" s="62" t="s">
        <v>70705</v>
      </c>
      <c r="D31485" s="63" t="s">
        <v>51581</v>
      </c>
      <c r="G31485" s="72"/>
      <c r="H31485" s="72"/>
    </row>
    <row r="31486" spans="3:8">
      <c r="C31486" s="62" t="s">
        <v>70706</v>
      </c>
      <c r="D31486" s="63" t="s">
        <v>51583</v>
      </c>
      <c r="G31486" s="72"/>
      <c r="H31486" s="72"/>
    </row>
    <row r="31487" spans="3:8">
      <c r="C31487" s="62" t="s">
        <v>70707</v>
      </c>
      <c r="D31487" s="63" t="s">
        <v>51585</v>
      </c>
      <c r="G31487" s="72"/>
      <c r="H31487" s="72"/>
    </row>
    <row r="31488" spans="3:8">
      <c r="C31488" s="62" t="s">
        <v>70708</v>
      </c>
      <c r="D31488" s="63" t="s">
        <v>51587</v>
      </c>
      <c r="G31488" s="72"/>
      <c r="H31488" s="72"/>
    </row>
    <row r="31489" spans="3:8">
      <c r="C31489" s="62" t="s">
        <v>70709</v>
      </c>
      <c r="D31489" s="63" t="s">
        <v>51589</v>
      </c>
      <c r="G31489" s="72"/>
      <c r="H31489" s="72"/>
    </row>
    <row r="31490" spans="3:8">
      <c r="C31490" s="62" t="s">
        <v>70710</v>
      </c>
      <c r="D31490" s="63" t="s">
        <v>51591</v>
      </c>
      <c r="G31490" s="72"/>
      <c r="H31490" s="72"/>
    </row>
    <row r="31491" spans="3:8">
      <c r="C31491" s="62" t="s">
        <v>70711</v>
      </c>
      <c r="D31491" s="63" t="s">
        <v>51593</v>
      </c>
      <c r="G31491" s="72"/>
      <c r="H31491" s="72"/>
    </row>
    <row r="31492" spans="3:8">
      <c r="C31492" s="62" t="s">
        <v>70712</v>
      </c>
      <c r="D31492" s="63" t="s">
        <v>51595</v>
      </c>
      <c r="G31492" s="72"/>
      <c r="H31492" s="72"/>
    </row>
    <row r="31493" spans="3:8">
      <c r="C31493" s="62" t="s">
        <v>70713</v>
      </c>
      <c r="D31493" s="63" t="s">
        <v>51597</v>
      </c>
      <c r="G31493" s="72"/>
      <c r="H31493" s="72"/>
    </row>
    <row r="31494" spans="3:8">
      <c r="C31494" s="62" t="s">
        <v>70714</v>
      </c>
      <c r="D31494" s="63" t="s">
        <v>51599</v>
      </c>
      <c r="G31494" s="72"/>
      <c r="H31494" s="72"/>
    </row>
    <row r="31495" spans="3:8">
      <c r="C31495" s="62" t="s">
        <v>70715</v>
      </c>
      <c r="D31495" s="63" t="s">
        <v>51601</v>
      </c>
      <c r="G31495" s="72"/>
      <c r="H31495" s="72"/>
    </row>
    <row r="31496" spans="3:8">
      <c r="C31496" s="62" t="s">
        <v>70716</v>
      </c>
      <c r="D31496" s="63" t="s">
        <v>51603</v>
      </c>
      <c r="G31496" s="72"/>
      <c r="H31496" s="72"/>
    </row>
    <row r="31497" spans="3:8">
      <c r="C31497" s="62" t="s">
        <v>70717</v>
      </c>
      <c r="D31497" s="63" t="s">
        <v>51605</v>
      </c>
      <c r="G31497" s="72"/>
      <c r="H31497" s="72"/>
    </row>
    <row r="31498" spans="3:8">
      <c r="C31498" s="62" t="s">
        <v>70718</v>
      </c>
      <c r="D31498" s="63" t="s">
        <v>51607</v>
      </c>
      <c r="G31498" s="72"/>
      <c r="H31498" s="72"/>
    </row>
    <row r="31499" spans="3:8">
      <c r="C31499" s="62" t="s">
        <v>70719</v>
      </c>
      <c r="D31499" s="63" t="s">
        <v>51609</v>
      </c>
      <c r="G31499" s="72"/>
      <c r="H31499" s="72"/>
    </row>
    <row r="31500" spans="3:8">
      <c r="C31500" s="62" t="s">
        <v>70720</v>
      </c>
      <c r="D31500" s="63" t="s">
        <v>51611</v>
      </c>
      <c r="G31500" s="72"/>
      <c r="H31500" s="72"/>
    </row>
    <row r="31501" spans="3:8">
      <c r="C31501" s="62" t="s">
        <v>70721</v>
      </c>
      <c r="D31501" s="63" t="s">
        <v>51613</v>
      </c>
      <c r="G31501" s="72"/>
      <c r="H31501" s="72"/>
    </row>
    <row r="31502" spans="3:8">
      <c r="C31502" s="62" t="s">
        <v>70722</v>
      </c>
      <c r="D31502" s="63" t="s">
        <v>51615</v>
      </c>
      <c r="G31502" s="72"/>
      <c r="H31502" s="72"/>
    </row>
    <row r="31503" spans="3:8">
      <c r="C31503" s="62" t="s">
        <v>70723</v>
      </c>
      <c r="D31503" s="63" t="s">
        <v>51617</v>
      </c>
      <c r="G31503" s="72"/>
      <c r="H31503" s="72"/>
    </row>
    <row r="31504" spans="3:8">
      <c r="C31504" s="62" t="s">
        <v>70724</v>
      </c>
      <c r="D31504" s="63" t="s">
        <v>51619</v>
      </c>
      <c r="G31504" s="72"/>
      <c r="H31504" s="72"/>
    </row>
    <row r="31505" spans="3:8">
      <c r="C31505" s="62" t="s">
        <v>70725</v>
      </c>
      <c r="D31505" s="63" t="s">
        <v>51621</v>
      </c>
      <c r="G31505" s="72"/>
      <c r="H31505" s="72"/>
    </row>
    <row r="31506" spans="3:8">
      <c r="C31506" s="62" t="s">
        <v>70726</v>
      </c>
      <c r="D31506" s="63" t="s">
        <v>51623</v>
      </c>
      <c r="G31506" s="72"/>
      <c r="H31506" s="72"/>
    </row>
    <row r="31507" spans="3:8">
      <c r="C31507" s="62" t="s">
        <v>70727</v>
      </c>
      <c r="D31507" s="63" t="s">
        <v>51625</v>
      </c>
      <c r="G31507" s="72"/>
      <c r="H31507" s="72"/>
    </row>
    <row r="31508" spans="3:8">
      <c r="C31508" s="62" t="s">
        <v>70728</v>
      </c>
      <c r="D31508" s="63" t="s">
        <v>51627</v>
      </c>
      <c r="G31508" s="72"/>
      <c r="H31508" s="72"/>
    </row>
    <row r="31509" spans="3:8">
      <c r="C31509" s="62" t="s">
        <v>70729</v>
      </c>
      <c r="D31509" s="63" t="s">
        <v>51629</v>
      </c>
      <c r="G31509" s="72"/>
      <c r="H31509" s="72"/>
    </row>
    <row r="31510" spans="3:8">
      <c r="C31510" s="62" t="s">
        <v>70730</v>
      </c>
      <c r="D31510" s="63" t="s">
        <v>51631</v>
      </c>
      <c r="G31510" s="72"/>
      <c r="H31510" s="72"/>
    </row>
    <row r="31511" spans="3:8">
      <c r="C31511" s="62" t="s">
        <v>70731</v>
      </c>
      <c r="D31511" s="63" t="s">
        <v>51633</v>
      </c>
      <c r="G31511" s="72"/>
      <c r="H31511" s="72"/>
    </row>
    <row r="31512" spans="3:8">
      <c r="C31512" s="62" t="s">
        <v>70732</v>
      </c>
      <c r="D31512" s="63" t="s">
        <v>51635</v>
      </c>
      <c r="G31512" s="72"/>
      <c r="H31512" s="72"/>
    </row>
    <row r="31513" spans="3:8">
      <c r="C31513" s="62" t="s">
        <v>70733</v>
      </c>
      <c r="D31513" s="63" t="s">
        <v>51637</v>
      </c>
      <c r="G31513" s="72"/>
      <c r="H31513" s="72"/>
    </row>
    <row r="31514" spans="3:8">
      <c r="C31514" s="62" t="s">
        <v>70734</v>
      </c>
      <c r="D31514" s="63" t="s">
        <v>51639</v>
      </c>
      <c r="G31514" s="72"/>
      <c r="H31514" s="72"/>
    </row>
    <row r="31515" spans="3:8">
      <c r="C31515" s="62" t="s">
        <v>70735</v>
      </c>
      <c r="D31515" s="63" t="s">
        <v>51641</v>
      </c>
      <c r="G31515" s="72"/>
      <c r="H31515" s="72"/>
    </row>
    <row r="31516" spans="3:8">
      <c r="C31516" s="62" t="s">
        <v>70736</v>
      </c>
      <c r="D31516" s="63" t="s">
        <v>51643</v>
      </c>
      <c r="G31516" s="72"/>
      <c r="H31516" s="72"/>
    </row>
    <row r="31517" spans="3:8">
      <c r="C31517" s="62" t="s">
        <v>70737</v>
      </c>
      <c r="D31517" s="63" t="s">
        <v>51645</v>
      </c>
      <c r="G31517" s="72"/>
      <c r="H31517" s="72"/>
    </row>
    <row r="31518" spans="3:8">
      <c r="C31518" s="62" t="s">
        <v>70738</v>
      </c>
      <c r="D31518" s="63" t="s">
        <v>51647</v>
      </c>
      <c r="G31518" s="72"/>
      <c r="H31518" s="72"/>
    </row>
    <row r="31519" spans="3:8">
      <c r="C31519" s="62" t="s">
        <v>70739</v>
      </c>
      <c r="D31519" s="63" t="s">
        <v>51649</v>
      </c>
      <c r="G31519" s="72"/>
      <c r="H31519" s="72"/>
    </row>
    <row r="31520" spans="3:8">
      <c r="C31520" s="62" t="s">
        <v>70740</v>
      </c>
      <c r="D31520" s="63" t="s">
        <v>51651</v>
      </c>
      <c r="G31520" s="72"/>
      <c r="H31520" s="72"/>
    </row>
    <row r="31521" spans="3:8">
      <c r="C31521" s="62" t="s">
        <v>70741</v>
      </c>
      <c r="D31521" s="63" t="s">
        <v>51653</v>
      </c>
      <c r="G31521" s="72"/>
      <c r="H31521" s="72"/>
    </row>
    <row r="31522" spans="3:8">
      <c r="C31522" s="62" t="s">
        <v>70742</v>
      </c>
      <c r="D31522" s="63" t="s">
        <v>51655</v>
      </c>
      <c r="G31522" s="72"/>
      <c r="H31522" s="72"/>
    </row>
    <row r="31523" spans="3:8">
      <c r="C31523" s="62" t="s">
        <v>70743</v>
      </c>
      <c r="D31523" s="63" t="s">
        <v>51657</v>
      </c>
      <c r="G31523" s="72"/>
      <c r="H31523" s="72"/>
    </row>
    <row r="31524" spans="3:8">
      <c r="C31524" s="62" t="s">
        <v>70744</v>
      </c>
      <c r="D31524" s="63" t="s">
        <v>51659</v>
      </c>
      <c r="G31524" s="72"/>
      <c r="H31524" s="72"/>
    </row>
    <row r="31525" spans="3:8">
      <c r="C31525" s="62" t="s">
        <v>70745</v>
      </c>
      <c r="D31525" s="63" t="s">
        <v>51661</v>
      </c>
      <c r="G31525" s="72"/>
      <c r="H31525" s="72"/>
    </row>
    <row r="31526" spans="3:8">
      <c r="C31526" s="62" t="s">
        <v>70746</v>
      </c>
      <c r="D31526" s="63" t="s">
        <v>51663</v>
      </c>
      <c r="G31526" s="72"/>
      <c r="H31526" s="72"/>
    </row>
    <row r="31527" spans="3:8">
      <c r="C31527" s="62" t="s">
        <v>70747</v>
      </c>
      <c r="D31527" s="63" t="s">
        <v>51665</v>
      </c>
      <c r="G31527" s="72"/>
      <c r="H31527" s="72"/>
    </row>
    <row r="31528" spans="3:8">
      <c r="C31528" s="62" t="s">
        <v>70748</v>
      </c>
      <c r="D31528" s="63" t="s">
        <v>51667</v>
      </c>
      <c r="G31528" s="72"/>
      <c r="H31528" s="72"/>
    </row>
    <row r="31529" spans="3:8">
      <c r="C31529" s="62" t="s">
        <v>70749</v>
      </c>
      <c r="D31529" s="63" t="s">
        <v>51669</v>
      </c>
      <c r="G31529" s="72"/>
      <c r="H31529" s="72"/>
    </row>
    <row r="31530" spans="3:8">
      <c r="C31530" s="62" t="s">
        <v>70750</v>
      </c>
      <c r="D31530" s="63" t="s">
        <v>51671</v>
      </c>
      <c r="G31530" s="72"/>
      <c r="H31530" s="72"/>
    </row>
    <row r="31531" spans="3:8">
      <c r="C31531" s="62" t="s">
        <v>70751</v>
      </c>
      <c r="D31531" s="63" t="s">
        <v>51673</v>
      </c>
      <c r="G31531" s="72"/>
      <c r="H31531" s="72"/>
    </row>
    <row r="31532" spans="3:8">
      <c r="C31532" s="62" t="s">
        <v>70752</v>
      </c>
      <c r="D31532" s="63" t="s">
        <v>51675</v>
      </c>
      <c r="G31532" s="72"/>
      <c r="H31532" s="72"/>
    </row>
    <row r="31533" spans="3:8">
      <c r="C31533" s="62" t="s">
        <v>70753</v>
      </c>
      <c r="D31533" s="63" t="s">
        <v>51677</v>
      </c>
      <c r="G31533" s="72"/>
      <c r="H31533" s="72"/>
    </row>
    <row r="31534" spans="3:8">
      <c r="C31534" s="62" t="s">
        <v>70754</v>
      </c>
      <c r="D31534" s="63" t="s">
        <v>51679</v>
      </c>
      <c r="G31534" s="72"/>
      <c r="H31534" s="72"/>
    </row>
    <row r="31535" spans="3:8">
      <c r="C31535" s="62" t="s">
        <v>70755</v>
      </c>
      <c r="D31535" s="63" t="s">
        <v>51681</v>
      </c>
      <c r="G31535" s="72"/>
      <c r="H31535" s="72"/>
    </row>
    <row r="31536" spans="3:8">
      <c r="C31536" s="62" t="s">
        <v>70756</v>
      </c>
      <c r="D31536" s="63" t="s">
        <v>51683</v>
      </c>
      <c r="G31536" s="72"/>
      <c r="H31536" s="72"/>
    </row>
    <row r="31537" spans="3:8">
      <c r="C31537" s="62" t="s">
        <v>70757</v>
      </c>
      <c r="D31537" s="63" t="s">
        <v>51685</v>
      </c>
      <c r="G31537" s="72"/>
      <c r="H31537" s="72"/>
    </row>
    <row r="31538" spans="3:8">
      <c r="C31538" s="62" t="s">
        <v>70758</v>
      </c>
      <c r="D31538" s="63" t="s">
        <v>51687</v>
      </c>
      <c r="G31538" s="72"/>
      <c r="H31538" s="72"/>
    </row>
    <row r="31539" spans="3:8">
      <c r="C31539" s="62" t="s">
        <v>70759</v>
      </c>
      <c r="D31539" s="63" t="s">
        <v>51689</v>
      </c>
      <c r="G31539" s="72"/>
      <c r="H31539" s="72"/>
    </row>
    <row r="31540" spans="3:8">
      <c r="C31540" s="62" t="s">
        <v>70760</v>
      </c>
      <c r="D31540" s="63" t="s">
        <v>51691</v>
      </c>
      <c r="G31540" s="72"/>
      <c r="H31540" s="72"/>
    </row>
    <row r="31541" spans="3:8">
      <c r="C31541" s="62" t="s">
        <v>70761</v>
      </c>
      <c r="D31541" s="63" t="s">
        <v>51693</v>
      </c>
      <c r="G31541" s="72"/>
      <c r="H31541" s="72"/>
    </row>
    <row r="31542" spans="3:8">
      <c r="C31542" s="62" t="s">
        <v>70762</v>
      </c>
      <c r="D31542" s="63" t="s">
        <v>51695</v>
      </c>
      <c r="G31542" s="72"/>
      <c r="H31542" s="72"/>
    </row>
    <row r="31543" spans="3:8">
      <c r="C31543" s="62" t="s">
        <v>70763</v>
      </c>
      <c r="D31543" s="63" t="s">
        <v>51697</v>
      </c>
      <c r="G31543" s="72"/>
      <c r="H31543" s="72"/>
    </row>
    <row r="31544" spans="3:8">
      <c r="C31544" s="62" t="s">
        <v>70764</v>
      </c>
      <c r="D31544" s="63" t="s">
        <v>51699</v>
      </c>
      <c r="G31544" s="72"/>
      <c r="H31544" s="72"/>
    </row>
    <row r="31545" spans="3:8">
      <c r="C31545" s="62" t="s">
        <v>70765</v>
      </c>
      <c r="D31545" s="63" t="s">
        <v>51701</v>
      </c>
      <c r="G31545" s="72"/>
      <c r="H31545" s="72"/>
    </row>
    <row r="31546" spans="3:8">
      <c r="C31546" s="62" t="s">
        <v>70766</v>
      </c>
      <c r="D31546" s="63" t="s">
        <v>51703</v>
      </c>
      <c r="G31546" s="72"/>
      <c r="H31546" s="72"/>
    </row>
    <row r="31547" spans="3:8">
      <c r="C31547" s="62" t="s">
        <v>70767</v>
      </c>
      <c r="D31547" s="63" t="s">
        <v>51705</v>
      </c>
      <c r="G31547" s="72"/>
      <c r="H31547" s="72"/>
    </row>
    <row r="31548" spans="3:8">
      <c r="C31548" s="62" t="s">
        <v>70768</v>
      </c>
      <c r="D31548" s="63" t="s">
        <v>51707</v>
      </c>
      <c r="G31548" s="72"/>
      <c r="H31548" s="72"/>
    </row>
    <row r="31549" spans="3:8">
      <c r="C31549" s="62" t="s">
        <v>70769</v>
      </c>
      <c r="D31549" s="63" t="s">
        <v>51709</v>
      </c>
      <c r="G31549" s="72"/>
      <c r="H31549" s="72"/>
    </row>
    <row r="31550" spans="3:8">
      <c r="C31550" s="62" t="s">
        <v>70770</v>
      </c>
      <c r="D31550" s="63" t="s">
        <v>51711</v>
      </c>
      <c r="G31550" s="72"/>
      <c r="H31550" s="72"/>
    </row>
    <row r="31551" spans="3:8">
      <c r="C31551" s="62" t="s">
        <v>70771</v>
      </c>
      <c r="D31551" s="63" t="s">
        <v>51713</v>
      </c>
      <c r="G31551" s="72"/>
      <c r="H31551" s="72"/>
    </row>
    <row r="31552" spans="3:8">
      <c r="C31552" s="62" t="s">
        <v>70772</v>
      </c>
      <c r="D31552" s="63" t="s">
        <v>51715</v>
      </c>
      <c r="G31552" s="72"/>
      <c r="H31552" s="72"/>
    </row>
    <row r="31553" spans="3:8">
      <c r="C31553" s="62" t="s">
        <v>70773</v>
      </c>
      <c r="D31553" s="63" t="s">
        <v>51717</v>
      </c>
      <c r="G31553" s="72"/>
      <c r="H31553" s="72"/>
    </row>
    <row r="31554" spans="3:8">
      <c r="C31554" s="62" t="s">
        <v>70774</v>
      </c>
      <c r="D31554" s="63" t="s">
        <v>51719</v>
      </c>
      <c r="G31554" s="72"/>
      <c r="H31554" s="72"/>
    </row>
    <row r="31555" spans="3:8">
      <c r="C31555" s="62" t="s">
        <v>70775</v>
      </c>
      <c r="D31555" s="63" t="s">
        <v>51721</v>
      </c>
      <c r="G31555" s="72"/>
      <c r="H31555" s="72"/>
    </row>
    <row r="31556" spans="3:8">
      <c r="C31556" s="62" t="s">
        <v>70776</v>
      </c>
      <c r="D31556" s="63" t="s">
        <v>51723</v>
      </c>
      <c r="G31556" s="72"/>
      <c r="H31556" s="72"/>
    </row>
    <row r="31557" spans="3:8">
      <c r="C31557" s="62" t="s">
        <v>70777</v>
      </c>
      <c r="D31557" s="63" t="s">
        <v>51725</v>
      </c>
      <c r="G31557" s="72"/>
      <c r="H31557" s="72"/>
    </row>
    <row r="31558" spans="3:8">
      <c r="C31558" s="62" t="s">
        <v>70778</v>
      </c>
      <c r="D31558" s="63" t="s">
        <v>51727</v>
      </c>
      <c r="G31558" s="72"/>
      <c r="H31558" s="72"/>
    </row>
    <row r="31559" spans="3:8">
      <c r="C31559" s="62" t="s">
        <v>70779</v>
      </c>
      <c r="D31559" s="63" t="s">
        <v>51729</v>
      </c>
      <c r="G31559" s="72"/>
      <c r="H31559" s="72"/>
    </row>
    <row r="31560" spans="3:8">
      <c r="C31560" s="62" t="s">
        <v>70780</v>
      </c>
      <c r="D31560" s="63" t="s">
        <v>51731</v>
      </c>
      <c r="G31560" s="72"/>
      <c r="H31560" s="72"/>
    </row>
    <row r="31561" spans="3:8">
      <c r="C31561" s="62" t="s">
        <v>70781</v>
      </c>
      <c r="D31561" s="63" t="s">
        <v>51733</v>
      </c>
      <c r="G31561" s="72"/>
      <c r="H31561" s="72"/>
    </row>
    <row r="31562" spans="3:8">
      <c r="C31562" s="62" t="s">
        <v>70782</v>
      </c>
      <c r="D31562" s="63" t="s">
        <v>51735</v>
      </c>
      <c r="G31562" s="72"/>
      <c r="H31562" s="72"/>
    </row>
    <row r="31563" spans="3:8">
      <c r="C31563" s="62" t="s">
        <v>70783</v>
      </c>
      <c r="D31563" s="63" t="s">
        <v>51737</v>
      </c>
      <c r="G31563" s="72"/>
      <c r="H31563" s="72"/>
    </row>
    <row r="31564" spans="3:8">
      <c r="C31564" s="62" t="s">
        <v>70784</v>
      </c>
      <c r="D31564" s="63" t="s">
        <v>51739</v>
      </c>
      <c r="G31564" s="72"/>
      <c r="H31564" s="72"/>
    </row>
    <row r="31565" spans="3:8">
      <c r="C31565" s="62" t="s">
        <v>70785</v>
      </c>
      <c r="D31565" s="63" t="s">
        <v>51741</v>
      </c>
      <c r="G31565" s="72"/>
      <c r="H31565" s="72"/>
    </row>
    <row r="31566" spans="3:8">
      <c r="C31566" s="62" t="s">
        <v>70786</v>
      </c>
      <c r="D31566" s="63" t="s">
        <v>51743</v>
      </c>
      <c r="G31566" s="72"/>
      <c r="H31566" s="72"/>
    </row>
    <row r="31567" spans="3:8">
      <c r="C31567" s="62" t="s">
        <v>70787</v>
      </c>
      <c r="D31567" s="63" t="s">
        <v>51745</v>
      </c>
      <c r="G31567" s="72"/>
      <c r="H31567" s="72"/>
    </row>
    <row r="31568" spans="3:8">
      <c r="C31568" s="62" t="s">
        <v>70788</v>
      </c>
      <c r="D31568" s="63" t="s">
        <v>51747</v>
      </c>
      <c r="G31568" s="72"/>
      <c r="H31568" s="72"/>
    </row>
    <row r="31569" spans="3:8">
      <c r="C31569" s="62" t="s">
        <v>70789</v>
      </c>
      <c r="D31569" s="63" t="s">
        <v>51749</v>
      </c>
      <c r="G31569" s="72"/>
      <c r="H31569" s="72"/>
    </row>
    <row r="31570" spans="3:8">
      <c r="C31570" s="62" t="s">
        <v>70790</v>
      </c>
      <c r="D31570" s="63" t="s">
        <v>51751</v>
      </c>
      <c r="G31570" s="72"/>
      <c r="H31570" s="72"/>
    </row>
    <row r="31571" spans="3:8">
      <c r="C31571" s="62" t="s">
        <v>70791</v>
      </c>
      <c r="D31571" s="63" t="s">
        <v>51753</v>
      </c>
      <c r="G31571" s="72"/>
      <c r="H31571" s="72"/>
    </row>
    <row r="31572" spans="3:8">
      <c r="C31572" s="62" t="s">
        <v>70792</v>
      </c>
      <c r="D31572" s="63" t="s">
        <v>51755</v>
      </c>
      <c r="G31572" s="72"/>
      <c r="H31572" s="72"/>
    </row>
    <row r="31573" spans="3:8">
      <c r="C31573" s="62" t="s">
        <v>70793</v>
      </c>
      <c r="D31573" s="63" t="s">
        <v>51757</v>
      </c>
      <c r="G31573" s="72"/>
      <c r="H31573" s="72"/>
    </row>
    <row r="31574" spans="3:8">
      <c r="C31574" s="62" t="s">
        <v>70794</v>
      </c>
      <c r="D31574" s="63" t="s">
        <v>51759</v>
      </c>
      <c r="G31574" s="72"/>
      <c r="H31574" s="72"/>
    </row>
    <row r="31575" spans="3:8">
      <c r="C31575" s="62" t="s">
        <v>70795</v>
      </c>
      <c r="D31575" s="63" t="s">
        <v>51761</v>
      </c>
      <c r="G31575" s="72"/>
      <c r="H31575" s="72"/>
    </row>
    <row r="31576" spans="3:8">
      <c r="C31576" s="62" t="s">
        <v>70796</v>
      </c>
      <c r="D31576" s="63" t="s">
        <v>51763</v>
      </c>
      <c r="G31576" s="72"/>
      <c r="H31576" s="72"/>
    </row>
    <row r="31577" spans="3:8">
      <c r="C31577" s="62" t="s">
        <v>70797</v>
      </c>
      <c r="D31577" s="63" t="s">
        <v>51765</v>
      </c>
      <c r="G31577" s="72"/>
      <c r="H31577" s="72"/>
    </row>
    <row r="31578" spans="3:8">
      <c r="C31578" s="62" t="s">
        <v>70798</v>
      </c>
      <c r="D31578" s="63" t="s">
        <v>51767</v>
      </c>
      <c r="G31578" s="72"/>
      <c r="H31578" s="72"/>
    </row>
    <row r="31579" spans="3:8">
      <c r="C31579" s="62" t="s">
        <v>70799</v>
      </c>
      <c r="D31579" s="63" t="s">
        <v>51769</v>
      </c>
      <c r="G31579" s="72"/>
      <c r="H31579" s="72"/>
    </row>
    <row r="31580" spans="3:8">
      <c r="C31580" s="62" t="s">
        <v>70800</v>
      </c>
      <c r="D31580" s="63" t="s">
        <v>51771</v>
      </c>
      <c r="G31580" s="72"/>
      <c r="H31580" s="72"/>
    </row>
    <row r="31581" spans="3:8">
      <c r="C31581" s="62" t="s">
        <v>70801</v>
      </c>
      <c r="D31581" s="63" t="s">
        <v>51773</v>
      </c>
      <c r="G31581" s="72"/>
      <c r="H31581" s="72"/>
    </row>
    <row r="31582" spans="3:8">
      <c r="C31582" s="62" t="s">
        <v>70802</v>
      </c>
      <c r="D31582" s="63" t="s">
        <v>51775</v>
      </c>
      <c r="G31582" s="72"/>
      <c r="H31582" s="72"/>
    </row>
    <row r="31583" spans="3:8">
      <c r="C31583" s="62" t="s">
        <v>70803</v>
      </c>
      <c r="D31583" s="63" t="s">
        <v>51777</v>
      </c>
      <c r="G31583" s="72"/>
      <c r="H31583" s="72"/>
    </row>
    <row r="31584" spans="3:8">
      <c r="C31584" s="62" t="s">
        <v>70804</v>
      </c>
      <c r="D31584" s="63" t="s">
        <v>51779</v>
      </c>
      <c r="G31584" s="72"/>
      <c r="H31584" s="72"/>
    </row>
    <row r="31585" spans="3:8">
      <c r="C31585" s="62" t="s">
        <v>70805</v>
      </c>
      <c r="D31585" s="63" t="s">
        <v>51781</v>
      </c>
      <c r="G31585" s="72"/>
      <c r="H31585" s="72"/>
    </row>
    <row r="31586" spans="3:8">
      <c r="C31586" s="62" t="s">
        <v>70806</v>
      </c>
      <c r="D31586" s="63" t="s">
        <v>51783</v>
      </c>
      <c r="G31586" s="72"/>
      <c r="H31586" s="72"/>
    </row>
    <row r="31587" spans="3:8">
      <c r="C31587" s="62" t="s">
        <v>70807</v>
      </c>
      <c r="D31587" s="63" t="s">
        <v>51785</v>
      </c>
      <c r="G31587" s="72"/>
      <c r="H31587" s="72"/>
    </row>
    <row r="31588" spans="3:8">
      <c r="C31588" s="62" t="s">
        <v>70808</v>
      </c>
      <c r="D31588" s="63" t="s">
        <v>51787</v>
      </c>
      <c r="G31588" s="72"/>
      <c r="H31588" s="72"/>
    </row>
    <row r="31589" spans="3:8">
      <c r="C31589" s="62" t="s">
        <v>70809</v>
      </c>
      <c r="D31589" s="63" t="s">
        <v>51789</v>
      </c>
      <c r="G31589" s="72"/>
      <c r="H31589" s="72"/>
    </row>
    <row r="31590" spans="3:8">
      <c r="C31590" s="62" t="s">
        <v>70810</v>
      </c>
      <c r="D31590" s="63" t="s">
        <v>51791</v>
      </c>
      <c r="G31590" s="72"/>
      <c r="H31590" s="72"/>
    </row>
    <row r="31591" spans="3:8">
      <c r="C31591" s="62" t="s">
        <v>70811</v>
      </c>
      <c r="D31591" s="63" t="s">
        <v>51793</v>
      </c>
      <c r="G31591" s="72"/>
      <c r="H31591" s="72"/>
    </row>
    <row r="31592" spans="3:8">
      <c r="C31592" s="62" t="s">
        <v>70812</v>
      </c>
      <c r="D31592" s="63" t="s">
        <v>51795</v>
      </c>
      <c r="G31592" s="72"/>
      <c r="H31592" s="72"/>
    </row>
    <row r="31593" spans="3:8">
      <c r="C31593" s="62" t="s">
        <v>70813</v>
      </c>
      <c r="D31593" s="63" t="s">
        <v>51797</v>
      </c>
      <c r="G31593" s="72"/>
      <c r="H31593" s="72"/>
    </row>
    <row r="31594" spans="3:8">
      <c r="C31594" s="62" t="s">
        <v>70814</v>
      </c>
      <c r="D31594" s="63" t="s">
        <v>51799</v>
      </c>
      <c r="G31594" s="72"/>
      <c r="H31594" s="72"/>
    </row>
    <row r="31595" spans="3:8">
      <c r="C31595" s="62" t="s">
        <v>70815</v>
      </c>
      <c r="D31595" s="63" t="s">
        <v>51801</v>
      </c>
      <c r="G31595" s="72"/>
      <c r="H31595" s="72"/>
    </row>
    <row r="31596" spans="3:8">
      <c r="C31596" s="62" t="s">
        <v>70816</v>
      </c>
      <c r="D31596" s="63" t="s">
        <v>51803</v>
      </c>
      <c r="G31596" s="72"/>
      <c r="H31596" s="72"/>
    </row>
    <row r="31597" spans="3:8">
      <c r="C31597" s="62" t="s">
        <v>70817</v>
      </c>
      <c r="D31597" s="63" t="s">
        <v>51805</v>
      </c>
      <c r="G31597" s="72"/>
      <c r="H31597" s="72"/>
    </row>
    <row r="31598" spans="3:8">
      <c r="C31598" s="62" t="s">
        <v>70818</v>
      </c>
      <c r="D31598" s="63" t="s">
        <v>51807</v>
      </c>
      <c r="G31598" s="72"/>
      <c r="H31598" s="72"/>
    </row>
    <row r="31599" spans="3:8">
      <c r="C31599" s="62" t="s">
        <v>70819</v>
      </c>
      <c r="D31599" s="63" t="s">
        <v>51809</v>
      </c>
      <c r="G31599" s="72"/>
      <c r="H31599" s="72"/>
    </row>
    <row r="31600" spans="3:8">
      <c r="C31600" s="62" t="s">
        <v>70820</v>
      </c>
      <c r="D31600" s="63" t="s">
        <v>51811</v>
      </c>
      <c r="G31600" s="72"/>
      <c r="H31600" s="72"/>
    </row>
    <row r="31601" spans="3:8">
      <c r="C31601" s="62" t="s">
        <v>70821</v>
      </c>
      <c r="D31601" s="63" t="s">
        <v>51813</v>
      </c>
      <c r="G31601" s="72"/>
      <c r="H31601" s="72"/>
    </row>
    <row r="31602" spans="3:8">
      <c r="C31602" s="62" t="s">
        <v>70822</v>
      </c>
      <c r="D31602" s="63" t="s">
        <v>51815</v>
      </c>
      <c r="G31602" s="72"/>
      <c r="H31602" s="72"/>
    </row>
    <row r="31603" spans="3:8">
      <c r="C31603" s="62" t="s">
        <v>70823</v>
      </c>
      <c r="D31603" s="63" t="s">
        <v>51817</v>
      </c>
      <c r="G31603" s="72"/>
      <c r="H31603" s="72"/>
    </row>
    <row r="31604" spans="3:8">
      <c r="C31604" s="62" t="s">
        <v>70824</v>
      </c>
      <c r="D31604" s="63" t="s">
        <v>51819</v>
      </c>
      <c r="G31604" s="72"/>
      <c r="H31604" s="72"/>
    </row>
    <row r="31605" spans="3:8">
      <c r="C31605" s="62" t="s">
        <v>70825</v>
      </c>
      <c r="D31605" s="63" t="s">
        <v>51821</v>
      </c>
      <c r="G31605" s="72"/>
      <c r="H31605" s="72"/>
    </row>
    <row r="31606" spans="3:8">
      <c r="C31606" s="62" t="s">
        <v>70826</v>
      </c>
      <c r="D31606" s="63" t="s">
        <v>51823</v>
      </c>
      <c r="G31606" s="72"/>
      <c r="H31606" s="72"/>
    </row>
    <row r="31607" spans="3:8">
      <c r="C31607" s="62" t="s">
        <v>70827</v>
      </c>
      <c r="D31607" s="63" t="s">
        <v>51825</v>
      </c>
      <c r="G31607" s="72"/>
      <c r="H31607" s="72"/>
    </row>
    <row r="31608" spans="3:8">
      <c r="C31608" s="62" t="s">
        <v>70828</v>
      </c>
      <c r="D31608" s="63" t="s">
        <v>51827</v>
      </c>
      <c r="G31608" s="72"/>
      <c r="H31608" s="72"/>
    </row>
    <row r="31609" spans="3:8">
      <c r="C31609" s="62" t="s">
        <v>70829</v>
      </c>
      <c r="D31609" s="63" t="s">
        <v>51829</v>
      </c>
      <c r="G31609" s="72"/>
      <c r="H31609" s="72"/>
    </row>
    <row r="31610" spans="3:8">
      <c r="C31610" s="62" t="s">
        <v>70830</v>
      </c>
      <c r="D31610" s="63" t="s">
        <v>51831</v>
      </c>
      <c r="G31610" s="72"/>
      <c r="H31610" s="72"/>
    </row>
    <row r="31611" spans="3:8">
      <c r="C31611" s="62" t="s">
        <v>70831</v>
      </c>
      <c r="D31611" s="63" t="s">
        <v>51833</v>
      </c>
      <c r="G31611" s="72"/>
      <c r="H31611" s="72"/>
    </row>
    <row r="31612" spans="3:8">
      <c r="C31612" s="62" t="s">
        <v>70832</v>
      </c>
      <c r="D31612" s="63" t="s">
        <v>51835</v>
      </c>
      <c r="G31612" s="72"/>
      <c r="H31612" s="72"/>
    </row>
    <row r="31613" spans="3:8">
      <c r="C31613" s="62" t="s">
        <v>70833</v>
      </c>
      <c r="D31613" s="63" t="s">
        <v>51837</v>
      </c>
      <c r="G31613" s="72"/>
      <c r="H31613" s="72"/>
    </row>
    <row r="31614" spans="3:8">
      <c r="C31614" s="62" t="s">
        <v>70834</v>
      </c>
      <c r="D31614" s="63" t="s">
        <v>51839</v>
      </c>
      <c r="G31614" s="72"/>
      <c r="H31614" s="72"/>
    </row>
    <row r="31615" spans="3:8">
      <c r="C31615" s="62" t="s">
        <v>70835</v>
      </c>
      <c r="D31615" s="63" t="s">
        <v>51841</v>
      </c>
      <c r="G31615" s="72"/>
      <c r="H31615" s="72"/>
    </row>
    <row r="31616" spans="3:8">
      <c r="C31616" s="62" t="s">
        <v>70836</v>
      </c>
      <c r="D31616" s="63" t="s">
        <v>51843</v>
      </c>
      <c r="G31616" s="72"/>
      <c r="H31616" s="72"/>
    </row>
    <row r="31617" spans="3:8">
      <c r="C31617" s="62" t="s">
        <v>70837</v>
      </c>
      <c r="D31617" s="63" t="s">
        <v>51845</v>
      </c>
      <c r="G31617" s="72"/>
      <c r="H31617" s="72"/>
    </row>
    <row r="31618" spans="3:8">
      <c r="C31618" s="62" t="s">
        <v>70838</v>
      </c>
      <c r="D31618" s="63" t="s">
        <v>51847</v>
      </c>
      <c r="G31618" s="72"/>
      <c r="H31618" s="72"/>
    </row>
    <row r="31619" spans="3:8">
      <c r="C31619" s="62" t="s">
        <v>70839</v>
      </c>
      <c r="D31619" s="63" t="s">
        <v>51849</v>
      </c>
      <c r="G31619" s="72"/>
      <c r="H31619" s="72"/>
    </row>
    <row r="31620" spans="3:8">
      <c r="C31620" s="62" t="s">
        <v>70840</v>
      </c>
      <c r="D31620" s="63" t="s">
        <v>51851</v>
      </c>
      <c r="G31620" s="72"/>
      <c r="H31620" s="72"/>
    </row>
    <row r="31621" spans="3:8">
      <c r="C31621" s="62" t="s">
        <v>70841</v>
      </c>
      <c r="D31621" s="63" t="s">
        <v>51853</v>
      </c>
      <c r="G31621" s="72"/>
      <c r="H31621" s="72"/>
    </row>
    <row r="31622" spans="3:8">
      <c r="C31622" s="62" t="s">
        <v>70842</v>
      </c>
      <c r="D31622" s="63" t="s">
        <v>51855</v>
      </c>
      <c r="G31622" s="72"/>
      <c r="H31622" s="72"/>
    </row>
    <row r="31623" spans="3:8">
      <c r="C31623" s="62" t="s">
        <v>70843</v>
      </c>
      <c r="D31623" s="63" t="s">
        <v>51857</v>
      </c>
      <c r="G31623" s="72"/>
      <c r="H31623" s="72"/>
    </row>
    <row r="31624" spans="3:8">
      <c r="C31624" s="62" t="s">
        <v>70844</v>
      </c>
      <c r="D31624" s="63" t="s">
        <v>51859</v>
      </c>
      <c r="G31624" s="72"/>
      <c r="H31624" s="72"/>
    </row>
    <row r="31625" spans="3:8">
      <c r="C31625" s="62" t="s">
        <v>70845</v>
      </c>
      <c r="D31625" s="63" t="s">
        <v>51861</v>
      </c>
      <c r="G31625" s="72"/>
      <c r="H31625" s="72"/>
    </row>
    <row r="31626" spans="3:8">
      <c r="C31626" s="62" t="s">
        <v>70846</v>
      </c>
      <c r="D31626" s="63" t="s">
        <v>51863</v>
      </c>
      <c r="G31626" s="72"/>
      <c r="H31626" s="72"/>
    </row>
    <row r="31627" spans="3:8">
      <c r="C31627" s="62" t="s">
        <v>70847</v>
      </c>
      <c r="D31627" s="63" t="s">
        <v>51865</v>
      </c>
      <c r="G31627" s="72"/>
      <c r="H31627" s="72"/>
    </row>
    <row r="31628" spans="3:8">
      <c r="C31628" s="62" t="s">
        <v>70848</v>
      </c>
      <c r="D31628" s="63" t="s">
        <v>51867</v>
      </c>
      <c r="G31628" s="72"/>
      <c r="H31628" s="72"/>
    </row>
    <row r="31629" spans="3:8">
      <c r="C31629" s="62" t="s">
        <v>70849</v>
      </c>
      <c r="D31629" s="63" t="s">
        <v>51869</v>
      </c>
      <c r="G31629" s="72"/>
      <c r="H31629" s="72"/>
    </row>
    <row r="31630" spans="3:8">
      <c r="C31630" s="62" t="s">
        <v>70850</v>
      </c>
      <c r="D31630" s="63" t="s">
        <v>51871</v>
      </c>
      <c r="G31630" s="72"/>
      <c r="H31630" s="72"/>
    </row>
    <row r="31631" spans="3:8">
      <c r="C31631" s="62" t="s">
        <v>70851</v>
      </c>
      <c r="D31631" s="63" t="s">
        <v>51873</v>
      </c>
      <c r="G31631" s="72"/>
      <c r="H31631" s="72"/>
    </row>
    <row r="31632" spans="3:8">
      <c r="C31632" s="62" t="s">
        <v>70852</v>
      </c>
      <c r="D31632" s="63" t="s">
        <v>51875</v>
      </c>
      <c r="G31632" s="72"/>
      <c r="H31632" s="72"/>
    </row>
    <row r="31633" spans="3:8">
      <c r="C31633" s="62" t="s">
        <v>70853</v>
      </c>
      <c r="D31633" s="63" t="s">
        <v>51877</v>
      </c>
      <c r="G31633" s="72"/>
      <c r="H31633" s="72"/>
    </row>
    <row r="31634" spans="3:8">
      <c r="C31634" s="62" t="s">
        <v>70854</v>
      </c>
      <c r="D31634" s="63" t="s">
        <v>51879</v>
      </c>
      <c r="G31634" s="72"/>
      <c r="H31634" s="72"/>
    </row>
    <row r="31635" spans="3:8">
      <c r="C31635" s="62" t="s">
        <v>70855</v>
      </c>
      <c r="D31635" s="63" t="s">
        <v>51881</v>
      </c>
      <c r="G31635" s="72"/>
      <c r="H31635" s="72"/>
    </row>
    <row r="31636" spans="3:8">
      <c r="C31636" s="62" t="s">
        <v>70856</v>
      </c>
      <c r="D31636" s="63" t="s">
        <v>51883</v>
      </c>
      <c r="G31636" s="72"/>
      <c r="H31636" s="72"/>
    </row>
    <row r="31637" spans="3:8">
      <c r="C31637" s="62" t="s">
        <v>70857</v>
      </c>
      <c r="D31637" s="63" t="s">
        <v>51885</v>
      </c>
      <c r="G31637" s="72"/>
      <c r="H31637" s="72"/>
    </row>
    <row r="31638" spans="3:8">
      <c r="C31638" s="62" t="s">
        <v>70858</v>
      </c>
      <c r="D31638" s="63" t="s">
        <v>51887</v>
      </c>
      <c r="G31638" s="72"/>
      <c r="H31638" s="72"/>
    </row>
    <row r="31639" spans="3:8">
      <c r="C31639" s="62" t="s">
        <v>70859</v>
      </c>
      <c r="D31639" s="63" t="s">
        <v>51889</v>
      </c>
      <c r="G31639" s="72"/>
      <c r="H31639" s="72"/>
    </row>
    <row r="31640" spans="3:8">
      <c r="C31640" s="62" t="s">
        <v>70860</v>
      </c>
      <c r="D31640" s="63" t="s">
        <v>51891</v>
      </c>
      <c r="G31640" s="72"/>
      <c r="H31640" s="72"/>
    </row>
    <row r="31641" spans="3:8">
      <c r="C31641" s="62" t="s">
        <v>70861</v>
      </c>
      <c r="D31641" s="63" t="s">
        <v>51893</v>
      </c>
      <c r="G31641" s="72"/>
      <c r="H31641" s="72"/>
    </row>
    <row r="31642" spans="3:8">
      <c r="C31642" s="62" t="s">
        <v>70862</v>
      </c>
      <c r="D31642" s="63" t="s">
        <v>51895</v>
      </c>
      <c r="G31642" s="72"/>
      <c r="H31642" s="72"/>
    </row>
    <row r="31643" spans="3:8">
      <c r="C31643" s="62" t="s">
        <v>70863</v>
      </c>
      <c r="D31643" s="63" t="s">
        <v>51897</v>
      </c>
      <c r="G31643" s="72"/>
      <c r="H31643" s="72"/>
    </row>
    <row r="31644" spans="3:8">
      <c r="C31644" s="62" t="s">
        <v>70864</v>
      </c>
      <c r="D31644" s="63" t="s">
        <v>51899</v>
      </c>
      <c r="G31644" s="72"/>
      <c r="H31644" s="72"/>
    </row>
    <row r="31645" spans="3:8">
      <c r="C31645" s="62" t="s">
        <v>70865</v>
      </c>
      <c r="D31645" s="63" t="s">
        <v>51901</v>
      </c>
      <c r="G31645" s="72"/>
      <c r="H31645" s="72"/>
    </row>
    <row r="31646" spans="3:8">
      <c r="C31646" s="62" t="s">
        <v>70866</v>
      </c>
      <c r="D31646" s="63" t="s">
        <v>51903</v>
      </c>
      <c r="G31646" s="72"/>
      <c r="H31646" s="72"/>
    </row>
    <row r="31647" spans="3:8">
      <c r="C31647" s="62" t="s">
        <v>70867</v>
      </c>
      <c r="D31647" s="63" t="s">
        <v>51905</v>
      </c>
      <c r="G31647" s="72"/>
      <c r="H31647" s="72"/>
    </row>
    <row r="31648" spans="3:8">
      <c r="C31648" s="62" t="s">
        <v>70868</v>
      </c>
      <c r="D31648" s="63" t="s">
        <v>51907</v>
      </c>
      <c r="G31648" s="72"/>
      <c r="H31648" s="72"/>
    </row>
    <row r="31649" spans="3:8">
      <c r="C31649" s="62" t="s">
        <v>70869</v>
      </c>
      <c r="D31649" s="63" t="s">
        <v>51909</v>
      </c>
      <c r="G31649" s="72"/>
      <c r="H31649" s="72"/>
    </row>
    <row r="31650" spans="3:8">
      <c r="C31650" s="62" t="s">
        <v>70870</v>
      </c>
      <c r="D31650" s="63" t="s">
        <v>51911</v>
      </c>
      <c r="G31650" s="72"/>
      <c r="H31650" s="72"/>
    </row>
    <row r="31651" spans="3:8">
      <c r="C31651" s="62" t="s">
        <v>70871</v>
      </c>
      <c r="D31651" s="63" t="s">
        <v>51913</v>
      </c>
      <c r="G31651" s="72"/>
      <c r="H31651" s="72"/>
    </row>
    <row r="31652" spans="3:8">
      <c r="C31652" s="62" t="s">
        <v>70872</v>
      </c>
      <c r="D31652" s="63" t="s">
        <v>51915</v>
      </c>
      <c r="G31652" s="72"/>
      <c r="H31652" s="72"/>
    </row>
    <row r="31653" spans="3:8">
      <c r="C31653" s="62" t="s">
        <v>70873</v>
      </c>
      <c r="D31653" s="63" t="s">
        <v>51917</v>
      </c>
      <c r="G31653" s="72"/>
      <c r="H31653" s="72"/>
    </row>
    <row r="31654" spans="3:8">
      <c r="C31654" s="62" t="s">
        <v>70874</v>
      </c>
      <c r="D31654" s="63" t="s">
        <v>51919</v>
      </c>
      <c r="G31654" s="72"/>
      <c r="H31654" s="72"/>
    </row>
    <row r="31655" spans="3:8">
      <c r="C31655" s="62" t="s">
        <v>70875</v>
      </c>
      <c r="D31655" s="63" t="s">
        <v>51921</v>
      </c>
      <c r="G31655" s="72"/>
      <c r="H31655" s="72"/>
    </row>
    <row r="31656" spans="3:8">
      <c r="C31656" s="62" t="s">
        <v>70876</v>
      </c>
      <c r="D31656" s="63" t="s">
        <v>51923</v>
      </c>
      <c r="G31656" s="72"/>
      <c r="H31656" s="72"/>
    </row>
    <row r="31657" spans="3:8">
      <c r="C31657" s="62" t="s">
        <v>70877</v>
      </c>
      <c r="D31657" s="63" t="s">
        <v>51925</v>
      </c>
      <c r="G31657" s="72"/>
      <c r="H31657" s="72"/>
    </row>
    <row r="31658" spans="3:8">
      <c r="C31658" s="62" t="s">
        <v>70878</v>
      </c>
      <c r="D31658" s="63" t="s">
        <v>51927</v>
      </c>
      <c r="G31658" s="72"/>
      <c r="H31658" s="72"/>
    </row>
    <row r="31659" spans="3:8">
      <c r="C31659" s="62" t="s">
        <v>70879</v>
      </c>
      <c r="D31659" s="63" t="s">
        <v>51929</v>
      </c>
      <c r="G31659" s="72"/>
      <c r="H31659" s="72"/>
    </row>
    <row r="31660" spans="3:8">
      <c r="C31660" s="62" t="s">
        <v>70880</v>
      </c>
      <c r="D31660" s="63" t="s">
        <v>51931</v>
      </c>
      <c r="G31660" s="72"/>
      <c r="H31660" s="72"/>
    </row>
    <row r="31661" spans="3:8">
      <c r="C31661" s="62" t="s">
        <v>70881</v>
      </c>
      <c r="D31661" s="63" t="s">
        <v>51933</v>
      </c>
      <c r="G31661" s="72"/>
      <c r="H31661" s="72"/>
    </row>
    <row r="31662" spans="3:8">
      <c r="C31662" s="62" t="s">
        <v>70882</v>
      </c>
      <c r="D31662" s="63" t="s">
        <v>51935</v>
      </c>
      <c r="G31662" s="72"/>
      <c r="H31662" s="72"/>
    </row>
    <row r="31663" spans="3:8">
      <c r="C31663" s="62" t="s">
        <v>70883</v>
      </c>
      <c r="D31663" s="63" t="s">
        <v>51937</v>
      </c>
      <c r="G31663" s="72"/>
      <c r="H31663" s="72"/>
    </row>
    <row r="31664" spans="3:8">
      <c r="C31664" s="62" t="s">
        <v>70884</v>
      </c>
      <c r="D31664" s="63" t="s">
        <v>51939</v>
      </c>
      <c r="G31664" s="72"/>
      <c r="H31664" s="72"/>
    </row>
    <row r="31665" spans="3:8">
      <c r="C31665" s="62" t="s">
        <v>70885</v>
      </c>
      <c r="D31665" s="63" t="s">
        <v>51941</v>
      </c>
      <c r="G31665" s="72"/>
      <c r="H31665" s="72"/>
    </row>
    <row r="31666" spans="3:8">
      <c r="C31666" s="62" t="s">
        <v>70886</v>
      </c>
      <c r="D31666" s="63" t="s">
        <v>51943</v>
      </c>
      <c r="G31666" s="72"/>
      <c r="H31666" s="72"/>
    </row>
    <row r="31667" spans="3:8">
      <c r="C31667" s="62" t="s">
        <v>70887</v>
      </c>
      <c r="D31667" s="63" t="s">
        <v>51945</v>
      </c>
      <c r="G31667" s="72"/>
      <c r="H31667" s="72"/>
    </row>
    <row r="31668" spans="3:8">
      <c r="C31668" s="62" t="s">
        <v>70888</v>
      </c>
      <c r="D31668" s="63" t="s">
        <v>51947</v>
      </c>
      <c r="G31668" s="72"/>
      <c r="H31668" s="72"/>
    </row>
    <row r="31669" spans="3:8">
      <c r="C31669" s="62" t="s">
        <v>70889</v>
      </c>
      <c r="D31669" s="63" t="s">
        <v>51949</v>
      </c>
      <c r="G31669" s="72"/>
      <c r="H31669" s="72"/>
    </row>
    <row r="31670" spans="3:8">
      <c r="C31670" s="62" t="s">
        <v>70890</v>
      </c>
      <c r="D31670" s="63" t="s">
        <v>51951</v>
      </c>
      <c r="G31670" s="72"/>
      <c r="H31670" s="72"/>
    </row>
    <row r="31671" spans="3:8">
      <c r="C31671" s="62" t="s">
        <v>70891</v>
      </c>
      <c r="D31671" s="63" t="s">
        <v>51953</v>
      </c>
      <c r="G31671" s="72"/>
      <c r="H31671" s="72"/>
    </row>
    <row r="31672" spans="3:8">
      <c r="C31672" s="62" t="s">
        <v>70892</v>
      </c>
      <c r="D31672" s="63" t="s">
        <v>51955</v>
      </c>
      <c r="G31672" s="72"/>
      <c r="H31672" s="72"/>
    </row>
    <row r="31673" spans="3:8">
      <c r="C31673" s="62" t="s">
        <v>70893</v>
      </c>
      <c r="D31673" s="63" t="s">
        <v>51957</v>
      </c>
      <c r="G31673" s="72"/>
      <c r="H31673" s="72"/>
    </row>
    <row r="31674" spans="3:8">
      <c r="C31674" s="62" t="s">
        <v>70894</v>
      </c>
      <c r="D31674" s="63" t="s">
        <v>51959</v>
      </c>
      <c r="G31674" s="72"/>
      <c r="H31674" s="72"/>
    </row>
    <row r="31675" spans="3:8">
      <c r="C31675" s="62" t="s">
        <v>70895</v>
      </c>
      <c r="D31675" s="63" t="s">
        <v>51961</v>
      </c>
      <c r="G31675" s="72"/>
      <c r="H31675" s="72"/>
    </row>
    <row r="31676" spans="3:8">
      <c r="C31676" s="62" t="s">
        <v>70896</v>
      </c>
      <c r="D31676" s="63" t="s">
        <v>51963</v>
      </c>
      <c r="G31676" s="72"/>
      <c r="H31676" s="72"/>
    </row>
    <row r="31677" spans="3:8">
      <c r="C31677" s="62" t="s">
        <v>70897</v>
      </c>
      <c r="D31677" s="63" t="s">
        <v>51965</v>
      </c>
      <c r="G31677" s="72"/>
      <c r="H31677" s="72"/>
    </row>
    <row r="31678" spans="3:8">
      <c r="C31678" s="62" t="s">
        <v>70898</v>
      </c>
      <c r="D31678" s="63" t="s">
        <v>51967</v>
      </c>
      <c r="G31678" s="72"/>
      <c r="H31678" s="72"/>
    </row>
    <row r="31679" spans="3:8">
      <c r="C31679" s="62" t="s">
        <v>70899</v>
      </c>
      <c r="D31679" s="63" t="s">
        <v>51969</v>
      </c>
      <c r="G31679" s="72"/>
      <c r="H31679" s="72"/>
    </row>
    <row r="31680" spans="3:8">
      <c r="C31680" s="62" t="s">
        <v>70900</v>
      </c>
      <c r="D31680" s="63" t="s">
        <v>51971</v>
      </c>
      <c r="G31680" s="72"/>
      <c r="H31680" s="72"/>
    </row>
    <row r="31681" spans="3:8">
      <c r="C31681" s="62" t="s">
        <v>70901</v>
      </c>
      <c r="D31681" s="63" t="s">
        <v>51973</v>
      </c>
      <c r="G31681" s="72"/>
      <c r="H31681" s="72"/>
    </row>
    <row r="31682" spans="3:8">
      <c r="C31682" s="62" t="s">
        <v>70902</v>
      </c>
      <c r="D31682" s="63" t="s">
        <v>51975</v>
      </c>
      <c r="G31682" s="72"/>
      <c r="H31682" s="72"/>
    </row>
    <row r="31683" spans="3:8">
      <c r="C31683" s="62" t="s">
        <v>70903</v>
      </c>
      <c r="D31683" s="63" t="s">
        <v>51977</v>
      </c>
      <c r="G31683" s="72"/>
      <c r="H31683" s="72"/>
    </row>
    <row r="31684" spans="3:8">
      <c r="C31684" s="62" t="s">
        <v>70904</v>
      </c>
      <c r="D31684" s="63" t="s">
        <v>51979</v>
      </c>
      <c r="G31684" s="72"/>
      <c r="H31684" s="72"/>
    </row>
    <row r="31685" spans="3:8">
      <c r="C31685" s="62" t="s">
        <v>70905</v>
      </c>
      <c r="D31685" s="63" t="s">
        <v>51981</v>
      </c>
      <c r="G31685" s="72"/>
      <c r="H31685" s="72"/>
    </row>
    <row r="31686" spans="3:8">
      <c r="C31686" s="62" t="s">
        <v>70906</v>
      </c>
      <c r="D31686" s="63" t="s">
        <v>51983</v>
      </c>
      <c r="G31686" s="72"/>
      <c r="H31686" s="72"/>
    </row>
    <row r="31687" spans="3:8">
      <c r="C31687" s="62" t="s">
        <v>70907</v>
      </c>
      <c r="D31687" s="63" t="s">
        <v>51985</v>
      </c>
      <c r="G31687" s="72"/>
      <c r="H31687" s="72"/>
    </row>
    <row r="31688" spans="3:8">
      <c r="C31688" s="62" t="s">
        <v>70908</v>
      </c>
      <c r="D31688" s="63" t="s">
        <v>51987</v>
      </c>
      <c r="G31688" s="72"/>
      <c r="H31688" s="72"/>
    </row>
    <row r="31689" spans="3:8">
      <c r="C31689" s="62" t="s">
        <v>70909</v>
      </c>
      <c r="D31689" s="63" t="s">
        <v>51989</v>
      </c>
      <c r="G31689" s="72"/>
      <c r="H31689" s="72"/>
    </row>
    <row r="31690" spans="3:8">
      <c r="C31690" s="62" t="s">
        <v>70910</v>
      </c>
      <c r="D31690" s="63" t="s">
        <v>51991</v>
      </c>
      <c r="G31690" s="72"/>
      <c r="H31690" s="72"/>
    </row>
    <row r="31691" spans="3:8">
      <c r="C31691" s="62" t="s">
        <v>70911</v>
      </c>
      <c r="D31691" s="63" t="s">
        <v>51993</v>
      </c>
      <c r="G31691" s="72"/>
      <c r="H31691" s="72"/>
    </row>
    <row r="31692" spans="3:8">
      <c r="C31692" s="62" t="s">
        <v>70912</v>
      </c>
      <c r="D31692" s="63" t="s">
        <v>51995</v>
      </c>
      <c r="G31692" s="72"/>
      <c r="H31692" s="72"/>
    </row>
    <row r="31693" spans="3:8">
      <c r="C31693" s="62" t="s">
        <v>70913</v>
      </c>
      <c r="D31693" s="63" t="s">
        <v>51997</v>
      </c>
      <c r="G31693" s="72"/>
      <c r="H31693" s="72"/>
    </row>
    <row r="31694" spans="3:8">
      <c r="C31694" s="62" t="s">
        <v>70914</v>
      </c>
      <c r="D31694" s="63" t="s">
        <v>51999</v>
      </c>
      <c r="G31694" s="72"/>
      <c r="H31694" s="72"/>
    </row>
    <row r="31695" spans="3:8">
      <c r="C31695" s="62" t="s">
        <v>70915</v>
      </c>
      <c r="D31695" s="63" t="s">
        <v>52001</v>
      </c>
      <c r="G31695" s="72"/>
      <c r="H31695" s="72"/>
    </row>
    <row r="31696" spans="3:8">
      <c r="C31696" s="62" t="s">
        <v>70916</v>
      </c>
      <c r="D31696" s="63" t="s">
        <v>52003</v>
      </c>
      <c r="G31696" s="72"/>
      <c r="H31696" s="72"/>
    </row>
    <row r="31697" spans="3:8">
      <c r="C31697" s="62" t="s">
        <v>70917</v>
      </c>
      <c r="D31697" s="63" t="s">
        <v>52005</v>
      </c>
      <c r="G31697" s="72"/>
      <c r="H31697" s="72"/>
    </row>
    <row r="31698" spans="3:8">
      <c r="C31698" s="62" t="s">
        <v>70918</v>
      </c>
      <c r="D31698" s="63" t="s">
        <v>52007</v>
      </c>
      <c r="G31698" s="72"/>
      <c r="H31698" s="72"/>
    </row>
    <row r="31699" spans="3:8">
      <c r="C31699" s="62" t="s">
        <v>70919</v>
      </c>
      <c r="D31699" s="63" t="s">
        <v>52009</v>
      </c>
      <c r="G31699" s="72"/>
      <c r="H31699" s="72"/>
    </row>
    <row r="31700" spans="3:8">
      <c r="C31700" s="62" t="s">
        <v>70920</v>
      </c>
      <c r="D31700" s="63" t="s">
        <v>52011</v>
      </c>
      <c r="G31700" s="72"/>
      <c r="H31700" s="72"/>
    </row>
    <row r="31701" spans="3:8">
      <c r="C31701" s="62" t="s">
        <v>70921</v>
      </c>
      <c r="D31701" s="63" t="s">
        <v>52013</v>
      </c>
      <c r="G31701" s="72"/>
      <c r="H31701" s="72"/>
    </row>
    <row r="31702" spans="3:8">
      <c r="C31702" s="62" t="s">
        <v>70922</v>
      </c>
      <c r="D31702" s="63" t="s">
        <v>52015</v>
      </c>
      <c r="G31702" s="72"/>
      <c r="H31702" s="72"/>
    </row>
    <row r="31703" spans="3:8">
      <c r="C31703" s="62" t="s">
        <v>70923</v>
      </c>
      <c r="D31703" s="63" t="s">
        <v>52017</v>
      </c>
      <c r="G31703" s="72"/>
      <c r="H31703" s="72"/>
    </row>
    <row r="31704" spans="3:8">
      <c r="C31704" s="62" t="s">
        <v>70924</v>
      </c>
      <c r="D31704" s="63" t="s">
        <v>52019</v>
      </c>
      <c r="G31704" s="72"/>
      <c r="H31704" s="72"/>
    </row>
    <row r="31705" spans="3:8">
      <c r="C31705" s="62" t="s">
        <v>70925</v>
      </c>
      <c r="D31705" s="63" t="s">
        <v>52021</v>
      </c>
      <c r="G31705" s="72"/>
      <c r="H31705" s="72"/>
    </row>
    <row r="31706" spans="3:8">
      <c r="C31706" s="62" t="s">
        <v>70926</v>
      </c>
      <c r="D31706" s="63" t="s">
        <v>52023</v>
      </c>
      <c r="G31706" s="72"/>
      <c r="H31706" s="72"/>
    </row>
    <row r="31707" spans="3:8">
      <c r="C31707" s="62" t="s">
        <v>70927</v>
      </c>
      <c r="D31707" s="63" t="s">
        <v>52025</v>
      </c>
      <c r="G31707" s="72"/>
      <c r="H31707" s="72"/>
    </row>
    <row r="31708" spans="3:8">
      <c r="C31708" s="62" t="s">
        <v>70928</v>
      </c>
      <c r="D31708" s="63" t="s">
        <v>52027</v>
      </c>
      <c r="G31708" s="72"/>
      <c r="H31708" s="72"/>
    </row>
    <row r="31709" spans="3:8">
      <c r="C31709" s="62" t="s">
        <v>70929</v>
      </c>
      <c r="D31709" s="63" t="s">
        <v>52029</v>
      </c>
      <c r="G31709" s="72"/>
      <c r="H31709" s="72"/>
    </row>
    <row r="31710" spans="3:8">
      <c r="C31710" s="62" t="s">
        <v>70930</v>
      </c>
      <c r="D31710" s="63" t="s">
        <v>52031</v>
      </c>
      <c r="G31710" s="72"/>
      <c r="H31710" s="72"/>
    </row>
    <row r="31711" spans="3:8">
      <c r="C31711" s="62" t="s">
        <v>70931</v>
      </c>
      <c r="D31711" s="63" t="s">
        <v>52033</v>
      </c>
      <c r="G31711" s="72"/>
      <c r="H31711" s="72"/>
    </row>
    <row r="31712" spans="3:8">
      <c r="C31712" s="62" t="s">
        <v>70932</v>
      </c>
      <c r="D31712" s="63" t="s">
        <v>52035</v>
      </c>
      <c r="G31712" s="72"/>
      <c r="H31712" s="72"/>
    </row>
    <row r="31713" spans="3:8">
      <c r="C31713" s="62" t="s">
        <v>70933</v>
      </c>
      <c r="D31713" s="63" t="s">
        <v>52037</v>
      </c>
      <c r="G31713" s="72"/>
      <c r="H31713" s="72"/>
    </row>
    <row r="31714" spans="3:8">
      <c r="C31714" s="62" t="s">
        <v>70934</v>
      </c>
      <c r="D31714" s="63" t="s">
        <v>52039</v>
      </c>
      <c r="G31714" s="72"/>
      <c r="H31714" s="72"/>
    </row>
    <row r="31715" spans="3:8">
      <c r="C31715" s="62" t="s">
        <v>70935</v>
      </c>
      <c r="D31715" s="63" t="s">
        <v>52041</v>
      </c>
      <c r="G31715" s="72"/>
      <c r="H31715" s="72"/>
    </row>
    <row r="31716" spans="3:8">
      <c r="C31716" s="62" t="s">
        <v>70936</v>
      </c>
      <c r="D31716" s="63" t="s">
        <v>52043</v>
      </c>
      <c r="G31716" s="72"/>
      <c r="H31716" s="72"/>
    </row>
    <row r="31717" spans="3:8">
      <c r="C31717" s="62" t="s">
        <v>70937</v>
      </c>
      <c r="D31717" s="63" t="s">
        <v>52045</v>
      </c>
      <c r="G31717" s="72"/>
      <c r="H31717" s="72"/>
    </row>
    <row r="31718" spans="3:8">
      <c r="C31718" s="62" t="s">
        <v>70938</v>
      </c>
      <c r="D31718" s="63" t="s">
        <v>52047</v>
      </c>
      <c r="G31718" s="72"/>
      <c r="H31718" s="72"/>
    </row>
    <row r="31719" spans="3:8">
      <c r="C31719" s="62" t="s">
        <v>70939</v>
      </c>
      <c r="D31719" s="63" t="s">
        <v>52049</v>
      </c>
      <c r="G31719" s="72"/>
      <c r="H31719" s="72"/>
    </row>
    <row r="31720" spans="3:8">
      <c r="C31720" s="62" t="s">
        <v>70940</v>
      </c>
      <c r="D31720" s="63" t="s">
        <v>52051</v>
      </c>
      <c r="G31720" s="72"/>
      <c r="H31720" s="72"/>
    </row>
    <row r="31721" spans="3:8">
      <c r="C31721" s="62" t="s">
        <v>70941</v>
      </c>
      <c r="D31721" s="63" t="s">
        <v>52053</v>
      </c>
      <c r="G31721" s="72"/>
      <c r="H31721" s="72"/>
    </row>
    <row r="31722" spans="3:8">
      <c r="C31722" s="62" t="s">
        <v>70942</v>
      </c>
      <c r="D31722" s="63" t="s">
        <v>52055</v>
      </c>
      <c r="G31722" s="72"/>
      <c r="H31722" s="72"/>
    </row>
    <row r="31723" spans="3:8">
      <c r="C31723" s="62" t="s">
        <v>70943</v>
      </c>
      <c r="D31723" s="63" t="s">
        <v>52057</v>
      </c>
      <c r="G31723" s="72"/>
      <c r="H31723" s="72"/>
    </row>
    <row r="31724" spans="3:8">
      <c r="C31724" s="62" t="s">
        <v>70944</v>
      </c>
      <c r="D31724" s="63" t="s">
        <v>52059</v>
      </c>
      <c r="G31724" s="72"/>
      <c r="H31724" s="72"/>
    </row>
    <row r="31725" spans="3:8">
      <c r="C31725" s="62" t="s">
        <v>70945</v>
      </c>
      <c r="D31725" s="63" t="s">
        <v>52061</v>
      </c>
      <c r="G31725" s="72"/>
      <c r="H31725" s="72"/>
    </row>
    <row r="31726" spans="3:8">
      <c r="C31726" s="62" t="s">
        <v>70946</v>
      </c>
      <c r="D31726" s="63" t="s">
        <v>52063</v>
      </c>
      <c r="G31726" s="72"/>
      <c r="H31726" s="72"/>
    </row>
    <row r="31727" spans="3:8">
      <c r="C31727" s="62" t="s">
        <v>70947</v>
      </c>
      <c r="D31727" s="63" t="s">
        <v>52065</v>
      </c>
      <c r="G31727" s="72"/>
      <c r="H31727" s="72"/>
    </row>
    <row r="31728" spans="3:8">
      <c r="C31728" s="62" t="s">
        <v>70948</v>
      </c>
      <c r="D31728" s="63" t="s">
        <v>52067</v>
      </c>
      <c r="G31728" s="72"/>
      <c r="H31728" s="72"/>
    </row>
    <row r="31729" spans="3:8">
      <c r="C31729" s="62" t="s">
        <v>70949</v>
      </c>
      <c r="D31729" s="63" t="s">
        <v>52069</v>
      </c>
      <c r="G31729" s="72"/>
      <c r="H31729" s="72"/>
    </row>
    <row r="31730" spans="3:8">
      <c r="C31730" s="62" t="s">
        <v>70950</v>
      </c>
      <c r="D31730" s="63" t="s">
        <v>52071</v>
      </c>
      <c r="G31730" s="72"/>
      <c r="H31730" s="72"/>
    </row>
    <row r="31731" spans="3:8">
      <c r="C31731" s="62" t="s">
        <v>70951</v>
      </c>
      <c r="D31731" s="63" t="s">
        <v>52073</v>
      </c>
      <c r="G31731" s="72"/>
      <c r="H31731" s="72"/>
    </row>
    <row r="31732" spans="3:8">
      <c r="C31732" s="62" t="s">
        <v>70952</v>
      </c>
      <c r="D31732" s="63" t="s">
        <v>52075</v>
      </c>
      <c r="G31732" s="72"/>
      <c r="H31732" s="72"/>
    </row>
    <row r="31733" spans="3:8">
      <c r="C31733" s="62" t="s">
        <v>70953</v>
      </c>
      <c r="D31733" s="63" t="s">
        <v>52077</v>
      </c>
      <c r="G31733" s="72"/>
      <c r="H31733" s="72"/>
    </row>
    <row r="31734" spans="3:8">
      <c r="C31734" s="62" t="s">
        <v>70954</v>
      </c>
      <c r="D31734" s="63" t="s">
        <v>52079</v>
      </c>
      <c r="G31734" s="72"/>
      <c r="H31734" s="72"/>
    </row>
    <row r="31735" spans="3:8">
      <c r="C31735" s="62" t="s">
        <v>70955</v>
      </c>
      <c r="D31735" s="63" t="s">
        <v>52081</v>
      </c>
      <c r="G31735" s="72"/>
      <c r="H31735" s="72"/>
    </row>
    <row r="31736" spans="3:8">
      <c r="C31736" s="62" t="s">
        <v>70956</v>
      </c>
      <c r="D31736" s="63" t="s">
        <v>52083</v>
      </c>
      <c r="G31736" s="72"/>
      <c r="H31736" s="72"/>
    </row>
    <row r="31737" spans="3:8">
      <c r="C31737" s="62" t="s">
        <v>70957</v>
      </c>
      <c r="D31737" s="63" t="s">
        <v>52085</v>
      </c>
      <c r="G31737" s="72"/>
      <c r="H31737" s="72"/>
    </row>
    <row r="31738" spans="3:8">
      <c r="C31738" s="62" t="s">
        <v>70958</v>
      </c>
      <c r="D31738" s="63" t="s">
        <v>52087</v>
      </c>
      <c r="G31738" s="72"/>
      <c r="H31738" s="72"/>
    </row>
    <row r="31739" spans="3:8">
      <c r="C31739" s="62" t="s">
        <v>70959</v>
      </c>
      <c r="D31739" s="63" t="s">
        <v>52089</v>
      </c>
      <c r="G31739" s="72"/>
      <c r="H31739" s="72"/>
    </row>
    <row r="31740" spans="3:8">
      <c r="C31740" s="62" t="s">
        <v>70960</v>
      </c>
      <c r="D31740" s="63" t="s">
        <v>52091</v>
      </c>
      <c r="G31740" s="72"/>
      <c r="H31740" s="72"/>
    </row>
    <row r="31741" spans="3:8">
      <c r="C31741" s="62" t="s">
        <v>70961</v>
      </c>
      <c r="D31741" s="63" t="s">
        <v>52093</v>
      </c>
      <c r="G31741" s="72"/>
      <c r="H31741" s="72"/>
    </row>
    <row r="31742" spans="3:8">
      <c r="C31742" s="62" t="s">
        <v>70962</v>
      </c>
      <c r="D31742" s="63" t="s">
        <v>52095</v>
      </c>
      <c r="G31742" s="72"/>
      <c r="H31742" s="72"/>
    </row>
    <row r="31743" spans="3:8">
      <c r="C31743" s="62" t="s">
        <v>70963</v>
      </c>
      <c r="D31743" s="63" t="s">
        <v>52097</v>
      </c>
      <c r="G31743" s="72"/>
      <c r="H31743" s="72"/>
    </row>
    <row r="31744" spans="3:8">
      <c r="C31744" s="62" t="s">
        <v>70964</v>
      </c>
      <c r="D31744" s="63" t="s">
        <v>52099</v>
      </c>
      <c r="G31744" s="72"/>
      <c r="H31744" s="72"/>
    </row>
    <row r="31745" spans="3:8">
      <c r="C31745" s="62" t="s">
        <v>70965</v>
      </c>
      <c r="D31745" s="63" t="s">
        <v>52101</v>
      </c>
      <c r="G31745" s="72"/>
      <c r="H31745" s="72"/>
    </row>
    <row r="31746" spans="3:8">
      <c r="C31746" s="62" t="s">
        <v>70966</v>
      </c>
      <c r="D31746" s="63" t="s">
        <v>52103</v>
      </c>
      <c r="G31746" s="72"/>
      <c r="H31746" s="72"/>
    </row>
    <row r="31747" spans="3:8">
      <c r="C31747" s="62" t="s">
        <v>70967</v>
      </c>
      <c r="D31747" s="63" t="s">
        <v>52105</v>
      </c>
      <c r="G31747" s="72"/>
      <c r="H31747" s="72"/>
    </row>
    <row r="31748" spans="3:8">
      <c r="C31748" s="62" t="s">
        <v>70968</v>
      </c>
      <c r="D31748" s="63" t="s">
        <v>52107</v>
      </c>
      <c r="G31748" s="72"/>
      <c r="H31748" s="72"/>
    </row>
    <row r="31749" spans="3:8">
      <c r="C31749" s="62" t="s">
        <v>70969</v>
      </c>
      <c r="D31749" s="63" t="s">
        <v>52109</v>
      </c>
      <c r="G31749" s="72"/>
      <c r="H31749" s="72"/>
    </row>
    <row r="31750" spans="3:8">
      <c r="C31750" s="62" t="s">
        <v>70970</v>
      </c>
      <c r="D31750" s="63" t="s">
        <v>52111</v>
      </c>
      <c r="G31750" s="72"/>
      <c r="H31750" s="72"/>
    </row>
    <row r="31751" spans="3:8">
      <c r="C31751" s="62" t="s">
        <v>70971</v>
      </c>
      <c r="D31751" s="63" t="s">
        <v>52113</v>
      </c>
      <c r="G31751" s="72"/>
      <c r="H31751" s="72"/>
    </row>
    <row r="31752" spans="3:8">
      <c r="C31752" s="62" t="s">
        <v>70972</v>
      </c>
      <c r="D31752" s="63" t="s">
        <v>52115</v>
      </c>
      <c r="G31752" s="72"/>
      <c r="H31752" s="72"/>
    </row>
    <row r="31753" spans="3:8">
      <c r="C31753" s="62" t="s">
        <v>70973</v>
      </c>
      <c r="D31753" s="63" t="s">
        <v>52117</v>
      </c>
      <c r="G31753" s="72"/>
      <c r="H31753" s="72"/>
    </row>
    <row r="31754" spans="3:8">
      <c r="C31754" s="62" t="s">
        <v>70974</v>
      </c>
      <c r="D31754" s="63" t="s">
        <v>52119</v>
      </c>
      <c r="G31754" s="72"/>
      <c r="H31754" s="72"/>
    </row>
    <row r="31755" spans="3:8">
      <c r="C31755" s="62" t="s">
        <v>70975</v>
      </c>
      <c r="D31755" s="63" t="s">
        <v>52121</v>
      </c>
      <c r="G31755" s="72"/>
      <c r="H31755" s="72"/>
    </row>
    <row r="31756" spans="3:8">
      <c r="C31756" s="62" t="s">
        <v>70976</v>
      </c>
      <c r="D31756" s="63" t="s">
        <v>52123</v>
      </c>
      <c r="G31756" s="72"/>
      <c r="H31756" s="72"/>
    </row>
    <row r="31757" spans="3:8">
      <c r="C31757" s="62" t="s">
        <v>70977</v>
      </c>
      <c r="D31757" s="63" t="s">
        <v>52125</v>
      </c>
      <c r="G31757" s="72"/>
      <c r="H31757" s="72"/>
    </row>
    <row r="31758" spans="3:8">
      <c r="C31758" s="62" t="s">
        <v>70978</v>
      </c>
      <c r="D31758" s="63" t="s">
        <v>52127</v>
      </c>
      <c r="G31758" s="72"/>
      <c r="H31758" s="72"/>
    </row>
    <row r="31759" spans="3:8">
      <c r="C31759" s="62" t="s">
        <v>70979</v>
      </c>
      <c r="D31759" s="63" t="s">
        <v>52129</v>
      </c>
      <c r="G31759" s="72"/>
      <c r="H31759" s="72"/>
    </row>
    <row r="31760" spans="3:8">
      <c r="C31760" s="62" t="s">
        <v>70980</v>
      </c>
      <c r="D31760" s="63" t="s">
        <v>52131</v>
      </c>
      <c r="G31760" s="72"/>
      <c r="H31760" s="72"/>
    </row>
    <row r="31761" spans="3:8">
      <c r="C31761" s="62" t="s">
        <v>70981</v>
      </c>
      <c r="D31761" s="63" t="s">
        <v>52133</v>
      </c>
      <c r="G31761" s="72"/>
      <c r="H31761" s="72"/>
    </row>
    <row r="31762" spans="3:8">
      <c r="C31762" s="62" t="s">
        <v>70982</v>
      </c>
      <c r="D31762" s="63" t="s">
        <v>52135</v>
      </c>
      <c r="G31762" s="72"/>
      <c r="H31762" s="72"/>
    </row>
    <row r="31763" spans="3:8">
      <c r="C31763" s="62" t="s">
        <v>70983</v>
      </c>
      <c r="D31763" s="63" t="s">
        <v>52137</v>
      </c>
      <c r="G31763" s="72"/>
      <c r="H31763" s="72"/>
    </row>
    <row r="31764" spans="3:8">
      <c r="C31764" s="62" t="s">
        <v>70984</v>
      </c>
      <c r="D31764" s="63" t="s">
        <v>52139</v>
      </c>
      <c r="G31764" s="72"/>
      <c r="H31764" s="72"/>
    </row>
    <row r="31765" spans="3:8">
      <c r="C31765" s="62" t="s">
        <v>70985</v>
      </c>
      <c r="D31765" s="63" t="s">
        <v>52141</v>
      </c>
      <c r="G31765" s="72"/>
      <c r="H31765" s="72"/>
    </row>
    <row r="31766" spans="3:8">
      <c r="C31766" s="62" t="s">
        <v>70986</v>
      </c>
      <c r="D31766" s="63" t="s">
        <v>52143</v>
      </c>
      <c r="G31766" s="72"/>
      <c r="H31766" s="72"/>
    </row>
    <row r="31767" spans="3:8">
      <c r="C31767" s="62" t="s">
        <v>70987</v>
      </c>
      <c r="D31767" s="63" t="s">
        <v>52145</v>
      </c>
      <c r="G31767" s="72"/>
      <c r="H31767" s="72"/>
    </row>
    <row r="31768" spans="3:8">
      <c r="C31768" s="62" t="s">
        <v>70988</v>
      </c>
      <c r="D31768" s="63" t="s">
        <v>52147</v>
      </c>
      <c r="G31768" s="72"/>
      <c r="H31768" s="72"/>
    </row>
    <row r="31769" spans="3:8">
      <c r="C31769" s="62" t="s">
        <v>70989</v>
      </c>
      <c r="D31769" s="63" t="s">
        <v>52149</v>
      </c>
      <c r="G31769" s="72"/>
      <c r="H31769" s="72"/>
    </row>
    <row r="31770" spans="3:8">
      <c r="C31770" s="62" t="s">
        <v>70990</v>
      </c>
      <c r="D31770" s="63" t="s">
        <v>52151</v>
      </c>
      <c r="G31770" s="72"/>
      <c r="H31770" s="72"/>
    </row>
    <row r="31771" spans="3:8">
      <c r="C31771" s="62" t="s">
        <v>70991</v>
      </c>
      <c r="D31771" s="63" t="s">
        <v>52153</v>
      </c>
      <c r="G31771" s="72"/>
      <c r="H31771" s="72"/>
    </row>
    <row r="31772" spans="3:8">
      <c r="C31772" s="62" t="s">
        <v>70992</v>
      </c>
      <c r="D31772" s="63" t="s">
        <v>52155</v>
      </c>
      <c r="G31772" s="72"/>
      <c r="H31772" s="72"/>
    </row>
    <row r="31773" spans="3:8">
      <c r="C31773" s="62" t="s">
        <v>70993</v>
      </c>
      <c r="D31773" s="63" t="s">
        <v>52157</v>
      </c>
      <c r="G31773" s="72"/>
      <c r="H31773" s="72"/>
    </row>
    <row r="31774" spans="3:8">
      <c r="C31774" s="62" t="s">
        <v>70994</v>
      </c>
      <c r="D31774" s="63" t="s">
        <v>52159</v>
      </c>
      <c r="G31774" s="72"/>
      <c r="H31774" s="72"/>
    </row>
    <row r="31775" spans="3:8">
      <c r="C31775" s="62" t="s">
        <v>70995</v>
      </c>
      <c r="D31775" s="63" t="s">
        <v>52161</v>
      </c>
      <c r="G31775" s="72"/>
      <c r="H31775" s="72"/>
    </row>
    <row r="31776" spans="3:8">
      <c r="C31776" s="62" t="s">
        <v>70996</v>
      </c>
      <c r="D31776" s="63" t="s">
        <v>52163</v>
      </c>
      <c r="G31776" s="72"/>
      <c r="H31776" s="72"/>
    </row>
    <row r="31777" spans="3:8">
      <c r="C31777" s="62" t="s">
        <v>70997</v>
      </c>
      <c r="D31777" s="63" t="s">
        <v>52165</v>
      </c>
      <c r="G31777" s="72"/>
      <c r="H31777" s="72"/>
    </row>
    <row r="31778" spans="3:8">
      <c r="C31778" s="62" t="s">
        <v>70998</v>
      </c>
      <c r="D31778" s="63" t="s">
        <v>52167</v>
      </c>
      <c r="G31778" s="72"/>
      <c r="H31778" s="72"/>
    </row>
    <row r="31779" spans="3:8">
      <c r="C31779" s="62" t="s">
        <v>70999</v>
      </c>
      <c r="D31779" s="63" t="s">
        <v>52169</v>
      </c>
      <c r="G31779" s="72"/>
      <c r="H31779" s="72"/>
    </row>
    <row r="31780" spans="3:8">
      <c r="C31780" s="62" t="s">
        <v>71000</v>
      </c>
      <c r="D31780" s="63" t="s">
        <v>52171</v>
      </c>
      <c r="G31780" s="72"/>
      <c r="H31780" s="72"/>
    </row>
    <row r="31781" spans="3:8">
      <c r="C31781" s="62" t="s">
        <v>71001</v>
      </c>
      <c r="D31781" s="63" t="s">
        <v>52173</v>
      </c>
      <c r="G31781" s="72"/>
      <c r="H31781" s="72"/>
    </row>
    <row r="31782" spans="3:8">
      <c r="C31782" s="62" t="s">
        <v>71002</v>
      </c>
      <c r="D31782" s="63" t="s">
        <v>52175</v>
      </c>
      <c r="G31782" s="72"/>
      <c r="H31782" s="72"/>
    </row>
    <row r="31783" spans="3:8">
      <c r="C31783" s="62" t="s">
        <v>71003</v>
      </c>
      <c r="D31783" s="63" t="s">
        <v>52177</v>
      </c>
      <c r="G31783" s="72"/>
      <c r="H31783" s="72"/>
    </row>
    <row r="31784" spans="3:8">
      <c r="C31784" s="62" t="s">
        <v>71004</v>
      </c>
      <c r="D31784" s="63" t="s">
        <v>52179</v>
      </c>
      <c r="G31784" s="72"/>
      <c r="H31784" s="72"/>
    </row>
    <row r="31785" spans="3:8">
      <c r="C31785" s="62" t="s">
        <v>71005</v>
      </c>
      <c r="D31785" s="63" t="s">
        <v>52181</v>
      </c>
      <c r="G31785" s="72"/>
      <c r="H31785" s="72"/>
    </row>
    <row r="31786" spans="3:8">
      <c r="C31786" s="62" t="s">
        <v>71006</v>
      </c>
      <c r="D31786" s="63" t="s">
        <v>52183</v>
      </c>
      <c r="G31786" s="72"/>
      <c r="H31786" s="72"/>
    </row>
    <row r="31787" spans="3:8">
      <c r="C31787" s="62" t="s">
        <v>71007</v>
      </c>
      <c r="D31787" s="63" t="s">
        <v>52185</v>
      </c>
      <c r="G31787" s="72"/>
      <c r="H31787" s="72"/>
    </row>
    <row r="31788" spans="3:8">
      <c r="C31788" s="62" t="s">
        <v>71008</v>
      </c>
      <c r="D31788" s="63" t="s">
        <v>52187</v>
      </c>
      <c r="G31788" s="72"/>
      <c r="H31788" s="72"/>
    </row>
    <row r="31789" spans="3:8">
      <c r="C31789" s="62" t="s">
        <v>71009</v>
      </c>
      <c r="D31789" s="63" t="s">
        <v>52189</v>
      </c>
      <c r="G31789" s="72"/>
      <c r="H31789" s="72"/>
    </row>
    <row r="31790" spans="3:8">
      <c r="C31790" s="62" t="s">
        <v>71010</v>
      </c>
      <c r="D31790" s="63" t="s">
        <v>52191</v>
      </c>
      <c r="G31790" s="72"/>
      <c r="H31790" s="72"/>
    </row>
    <row r="31791" spans="3:8">
      <c r="C31791" s="62" t="s">
        <v>71011</v>
      </c>
      <c r="D31791" s="63" t="s">
        <v>52193</v>
      </c>
      <c r="G31791" s="72"/>
      <c r="H31791" s="72"/>
    </row>
    <row r="31792" spans="3:8">
      <c r="C31792" s="62" t="s">
        <v>71012</v>
      </c>
      <c r="D31792" s="63" t="s">
        <v>52195</v>
      </c>
      <c r="G31792" s="72"/>
      <c r="H31792" s="72"/>
    </row>
    <row r="31793" spans="3:8">
      <c r="C31793" s="62" t="s">
        <v>71013</v>
      </c>
      <c r="D31793" s="63" t="s">
        <v>52197</v>
      </c>
      <c r="G31793" s="72"/>
      <c r="H31793" s="72"/>
    </row>
    <row r="31794" spans="3:8">
      <c r="C31794" s="62" t="s">
        <v>71014</v>
      </c>
      <c r="D31794" s="63" t="s">
        <v>52199</v>
      </c>
      <c r="G31794" s="72"/>
      <c r="H31794" s="72"/>
    </row>
    <row r="31795" spans="3:8">
      <c r="C31795" s="62" t="s">
        <v>71015</v>
      </c>
      <c r="D31795" s="63" t="s">
        <v>52201</v>
      </c>
      <c r="G31795" s="72"/>
      <c r="H31795" s="72"/>
    </row>
    <row r="31796" spans="3:8">
      <c r="C31796" s="62" t="s">
        <v>71016</v>
      </c>
      <c r="D31796" s="63" t="s">
        <v>52203</v>
      </c>
      <c r="G31796" s="72"/>
      <c r="H31796" s="72"/>
    </row>
    <row r="31797" spans="3:8">
      <c r="C31797" s="62" t="s">
        <v>71017</v>
      </c>
      <c r="D31797" s="63" t="s">
        <v>52205</v>
      </c>
      <c r="G31797" s="72"/>
      <c r="H31797" s="72"/>
    </row>
    <row r="31798" spans="3:8">
      <c r="C31798" s="62" t="s">
        <v>71018</v>
      </c>
      <c r="D31798" s="63" t="s">
        <v>52207</v>
      </c>
      <c r="G31798" s="72"/>
      <c r="H31798" s="72"/>
    </row>
    <row r="31799" spans="3:8">
      <c r="C31799" s="62" t="s">
        <v>71019</v>
      </c>
      <c r="D31799" s="63" t="s">
        <v>52209</v>
      </c>
      <c r="G31799" s="72"/>
      <c r="H31799" s="72"/>
    </row>
    <row r="31800" spans="3:8">
      <c r="C31800" s="62" t="s">
        <v>71020</v>
      </c>
      <c r="D31800" s="63" t="s">
        <v>52211</v>
      </c>
      <c r="G31800" s="72"/>
      <c r="H31800" s="72"/>
    </row>
    <row r="31801" spans="3:8">
      <c r="C31801" s="62" t="s">
        <v>71021</v>
      </c>
      <c r="D31801" s="63" t="s">
        <v>52213</v>
      </c>
      <c r="G31801" s="72"/>
      <c r="H31801" s="72"/>
    </row>
    <row r="31802" spans="3:8">
      <c r="C31802" s="62" t="s">
        <v>71022</v>
      </c>
      <c r="D31802" s="63" t="s">
        <v>52215</v>
      </c>
      <c r="G31802" s="72"/>
      <c r="H31802" s="72"/>
    </row>
    <row r="31803" spans="3:8">
      <c r="C31803" s="62" t="s">
        <v>71023</v>
      </c>
      <c r="D31803" s="63" t="s">
        <v>52217</v>
      </c>
      <c r="G31803" s="72"/>
      <c r="H31803" s="72"/>
    </row>
    <row r="31804" spans="3:8">
      <c r="C31804" s="62" t="s">
        <v>71024</v>
      </c>
      <c r="D31804" s="63" t="s">
        <v>52219</v>
      </c>
      <c r="G31804" s="72"/>
      <c r="H31804" s="72"/>
    </row>
    <row r="31805" spans="3:8">
      <c r="C31805" s="62" t="s">
        <v>71025</v>
      </c>
      <c r="D31805" s="63" t="s">
        <v>52221</v>
      </c>
      <c r="G31805" s="72"/>
      <c r="H31805" s="72"/>
    </row>
    <row r="31806" spans="3:8">
      <c r="C31806" s="62" t="s">
        <v>71026</v>
      </c>
      <c r="D31806" s="63" t="s">
        <v>52223</v>
      </c>
      <c r="G31806" s="72"/>
      <c r="H31806" s="72"/>
    </row>
    <row r="31807" spans="3:8">
      <c r="C31807" s="62" t="s">
        <v>71027</v>
      </c>
      <c r="D31807" s="63" t="s">
        <v>52225</v>
      </c>
      <c r="G31807" s="72"/>
      <c r="H31807" s="72"/>
    </row>
    <row r="31808" spans="3:8">
      <c r="C31808" s="62" t="s">
        <v>71028</v>
      </c>
      <c r="D31808" s="63" t="s">
        <v>52227</v>
      </c>
      <c r="G31808" s="72"/>
      <c r="H31808" s="72"/>
    </row>
    <row r="31809" spans="3:8">
      <c r="C31809" s="62" t="s">
        <v>71029</v>
      </c>
      <c r="D31809" s="63" t="s">
        <v>52229</v>
      </c>
      <c r="G31809" s="72"/>
      <c r="H31809" s="72"/>
    </row>
    <row r="31810" spans="3:8">
      <c r="C31810" s="62" t="s">
        <v>71030</v>
      </c>
      <c r="D31810" s="63" t="s">
        <v>52231</v>
      </c>
      <c r="G31810" s="72"/>
      <c r="H31810" s="72"/>
    </row>
    <row r="31811" spans="3:8">
      <c r="C31811" s="62" t="s">
        <v>71031</v>
      </c>
      <c r="D31811" s="63" t="s">
        <v>52233</v>
      </c>
      <c r="G31811" s="72"/>
      <c r="H31811" s="72"/>
    </row>
    <row r="31812" spans="3:8">
      <c r="C31812" s="62" t="s">
        <v>71032</v>
      </c>
      <c r="D31812" s="63" t="s">
        <v>52235</v>
      </c>
      <c r="G31812" s="72"/>
      <c r="H31812" s="72"/>
    </row>
    <row r="31813" spans="3:8">
      <c r="C31813" s="62" t="s">
        <v>71033</v>
      </c>
      <c r="D31813" s="63" t="s">
        <v>52237</v>
      </c>
      <c r="G31813" s="72"/>
      <c r="H31813" s="72"/>
    </row>
    <row r="31814" spans="3:8">
      <c r="C31814" s="62" t="s">
        <v>71034</v>
      </c>
      <c r="D31814" s="63" t="s">
        <v>52239</v>
      </c>
      <c r="G31814" s="72"/>
      <c r="H31814" s="72"/>
    </row>
    <row r="31815" spans="3:8">
      <c r="C31815" s="62" t="s">
        <v>71035</v>
      </c>
      <c r="D31815" s="63" t="s">
        <v>52241</v>
      </c>
      <c r="G31815" s="72"/>
      <c r="H31815" s="72"/>
    </row>
    <row r="31816" spans="3:8">
      <c r="C31816" s="62" t="s">
        <v>71036</v>
      </c>
      <c r="D31816" s="63" t="s">
        <v>52243</v>
      </c>
      <c r="G31816" s="72"/>
      <c r="H31816" s="72"/>
    </row>
    <row r="31817" spans="3:8">
      <c r="C31817" s="62" t="s">
        <v>71037</v>
      </c>
      <c r="D31817" s="63" t="s">
        <v>52245</v>
      </c>
      <c r="G31817" s="72"/>
      <c r="H31817" s="72"/>
    </row>
    <row r="31818" spans="3:8">
      <c r="C31818" s="62" t="s">
        <v>71038</v>
      </c>
      <c r="D31818" s="63" t="s">
        <v>52247</v>
      </c>
      <c r="G31818" s="72"/>
      <c r="H31818" s="72"/>
    </row>
    <row r="31819" spans="3:8">
      <c r="C31819" s="62" t="s">
        <v>71039</v>
      </c>
      <c r="D31819" s="63" t="s">
        <v>52249</v>
      </c>
      <c r="G31819" s="72"/>
      <c r="H31819" s="72"/>
    </row>
    <row r="31820" spans="3:8">
      <c r="C31820" s="62" t="s">
        <v>71040</v>
      </c>
      <c r="D31820" s="63" t="s">
        <v>52251</v>
      </c>
      <c r="G31820" s="72"/>
      <c r="H31820" s="72"/>
    </row>
    <row r="31821" spans="3:8">
      <c r="C31821" s="62" t="s">
        <v>71041</v>
      </c>
      <c r="D31821" s="63" t="s">
        <v>52253</v>
      </c>
      <c r="G31821" s="72"/>
      <c r="H31821" s="72"/>
    </row>
    <row r="31822" spans="3:8">
      <c r="C31822" s="62" t="s">
        <v>71042</v>
      </c>
      <c r="D31822" s="63" t="s">
        <v>52255</v>
      </c>
      <c r="G31822" s="72"/>
      <c r="H31822" s="72"/>
    </row>
    <row r="31823" spans="3:8">
      <c r="C31823" s="62" t="s">
        <v>71043</v>
      </c>
      <c r="D31823" s="63" t="s">
        <v>52257</v>
      </c>
      <c r="G31823" s="72"/>
      <c r="H31823" s="72"/>
    </row>
    <row r="31824" spans="3:8">
      <c r="C31824" s="62" t="s">
        <v>71044</v>
      </c>
      <c r="D31824" s="63" t="s">
        <v>52259</v>
      </c>
      <c r="G31824" s="72"/>
      <c r="H31824" s="72"/>
    </row>
    <row r="31825" spans="3:8">
      <c r="C31825" s="62" t="s">
        <v>71045</v>
      </c>
      <c r="D31825" s="63" t="s">
        <v>52261</v>
      </c>
      <c r="G31825" s="72"/>
      <c r="H31825" s="72"/>
    </row>
    <row r="31826" spans="3:8">
      <c r="C31826" s="62" t="s">
        <v>71046</v>
      </c>
      <c r="D31826" s="63" t="s">
        <v>52263</v>
      </c>
      <c r="G31826" s="72"/>
      <c r="H31826" s="72"/>
    </row>
    <row r="31827" spans="3:8">
      <c r="C31827" s="62" t="s">
        <v>52264</v>
      </c>
      <c r="D31827" s="63" t="s">
        <v>52265</v>
      </c>
      <c r="G31827" s="72"/>
      <c r="H31827" s="72"/>
    </row>
    <row r="31828" spans="3:8">
      <c r="C31828" s="62" t="s">
        <v>52266</v>
      </c>
      <c r="D31828" s="63" t="s">
        <v>52267</v>
      </c>
      <c r="G31828" s="72"/>
      <c r="H31828" s="72"/>
    </row>
    <row r="31829" spans="3:8">
      <c r="C31829" s="62" t="s">
        <v>52268</v>
      </c>
      <c r="D31829" s="63" t="s">
        <v>52269</v>
      </c>
      <c r="G31829" s="72"/>
      <c r="H31829" s="72"/>
    </row>
    <row r="31830" spans="3:8">
      <c r="C31830" s="62" t="s">
        <v>71047</v>
      </c>
      <c r="D31830" s="63" t="s">
        <v>52271</v>
      </c>
      <c r="G31830" s="72"/>
      <c r="H31830" s="72"/>
    </row>
    <row r="31831" spans="3:8">
      <c r="C31831" s="62" t="s">
        <v>71048</v>
      </c>
      <c r="D31831" s="63" t="s">
        <v>52273</v>
      </c>
      <c r="G31831" s="72"/>
      <c r="H31831" s="72"/>
    </row>
    <row r="31832" spans="3:8">
      <c r="C31832" s="62" t="s">
        <v>71049</v>
      </c>
      <c r="D31832" s="63" t="s">
        <v>52275</v>
      </c>
      <c r="G31832" s="72"/>
      <c r="H31832" s="72"/>
    </row>
    <row r="31833" spans="3:8">
      <c r="C31833" s="62" t="s">
        <v>71050</v>
      </c>
      <c r="D31833" s="63" t="s">
        <v>52277</v>
      </c>
      <c r="G31833" s="72"/>
      <c r="H31833" s="72"/>
    </row>
    <row r="31834" spans="3:8">
      <c r="C31834" s="62" t="s">
        <v>71051</v>
      </c>
      <c r="D31834" s="63" t="s">
        <v>52279</v>
      </c>
      <c r="G31834" s="72"/>
      <c r="H31834" s="72"/>
    </row>
    <row r="31835" spans="3:8">
      <c r="C31835" s="62" t="s">
        <v>71052</v>
      </c>
      <c r="D31835" s="63" t="s">
        <v>52281</v>
      </c>
      <c r="G31835" s="72"/>
      <c r="H31835" s="72"/>
    </row>
    <row r="31836" spans="3:8">
      <c r="C31836" s="62" t="s">
        <v>71053</v>
      </c>
      <c r="D31836" s="63" t="s">
        <v>52283</v>
      </c>
      <c r="G31836" s="72"/>
      <c r="H31836" s="72"/>
    </row>
    <row r="31837" spans="3:8">
      <c r="C31837" s="62" t="s">
        <v>71054</v>
      </c>
      <c r="D31837" s="63" t="s">
        <v>52285</v>
      </c>
      <c r="G31837" s="72"/>
      <c r="H31837" s="72"/>
    </row>
    <row r="31838" spans="3:8">
      <c r="C31838" s="62" t="s">
        <v>71055</v>
      </c>
      <c r="D31838" s="63" t="s">
        <v>52287</v>
      </c>
      <c r="G31838" s="72"/>
      <c r="H31838" s="72"/>
    </row>
    <row r="31839" spans="3:8">
      <c r="C31839" s="62" t="s">
        <v>71056</v>
      </c>
      <c r="D31839" s="63" t="s">
        <v>52289</v>
      </c>
      <c r="G31839" s="72"/>
      <c r="H31839" s="72"/>
    </row>
    <row r="31840" spans="3:8">
      <c r="C31840" s="62" t="s">
        <v>71057</v>
      </c>
      <c r="D31840" s="63" t="s">
        <v>52291</v>
      </c>
      <c r="G31840" s="72"/>
      <c r="H31840" s="72"/>
    </row>
    <row r="31841" spans="3:8">
      <c r="C31841" s="62" t="s">
        <v>71058</v>
      </c>
      <c r="D31841" s="63" t="s">
        <v>52293</v>
      </c>
      <c r="G31841" s="72"/>
      <c r="H31841" s="72"/>
    </row>
    <row r="31842" spans="3:8">
      <c r="C31842" s="62" t="s">
        <v>71059</v>
      </c>
      <c r="D31842" s="63" t="s">
        <v>52295</v>
      </c>
      <c r="G31842" s="72"/>
      <c r="H31842" s="72"/>
    </row>
    <row r="31843" spans="3:8">
      <c r="C31843" s="62" t="s">
        <v>52296</v>
      </c>
      <c r="D31843" s="63" t="s">
        <v>52297</v>
      </c>
      <c r="G31843" s="72"/>
      <c r="H31843" s="72"/>
    </row>
    <row r="31844" spans="3:8">
      <c r="C31844" s="62" t="s">
        <v>52298</v>
      </c>
      <c r="D31844" s="63" t="s">
        <v>52299</v>
      </c>
      <c r="G31844" s="72"/>
      <c r="H31844" s="72"/>
    </row>
    <row r="31845" spans="3:8">
      <c r="C31845" s="62" t="s">
        <v>52300</v>
      </c>
      <c r="D31845" s="63" t="s">
        <v>52301</v>
      </c>
      <c r="G31845" s="72"/>
      <c r="H31845" s="72"/>
    </row>
    <row r="31846" spans="3:8">
      <c r="C31846" s="62" t="s">
        <v>71060</v>
      </c>
      <c r="D31846" s="63" t="s">
        <v>52303</v>
      </c>
      <c r="G31846" s="72"/>
      <c r="H31846" s="72"/>
    </row>
    <row r="31847" spans="3:8">
      <c r="C31847" s="62" t="s">
        <v>71061</v>
      </c>
      <c r="D31847" s="63" t="s">
        <v>52305</v>
      </c>
      <c r="G31847" s="72"/>
      <c r="H31847" s="72"/>
    </row>
    <row r="31848" spans="3:8">
      <c r="C31848" s="62" t="s">
        <v>71062</v>
      </c>
      <c r="D31848" s="63" t="s">
        <v>52307</v>
      </c>
      <c r="G31848" s="72"/>
      <c r="H31848" s="72"/>
    </row>
    <row r="31849" spans="3:8">
      <c r="C31849" s="62" t="s">
        <v>71063</v>
      </c>
      <c r="D31849" s="63" t="s">
        <v>52309</v>
      </c>
      <c r="G31849" s="72"/>
      <c r="H31849" s="72"/>
    </row>
    <row r="31850" spans="3:8">
      <c r="C31850" s="62" t="s">
        <v>71064</v>
      </c>
      <c r="D31850" s="63" t="s">
        <v>52311</v>
      </c>
      <c r="G31850" s="72"/>
      <c r="H31850" s="72"/>
    </row>
    <row r="31851" spans="3:8">
      <c r="C31851" s="62" t="s">
        <v>71065</v>
      </c>
      <c r="D31851" s="63" t="s">
        <v>52313</v>
      </c>
      <c r="G31851" s="72"/>
      <c r="H31851" s="72"/>
    </row>
    <row r="31852" spans="3:8">
      <c r="C31852" s="62" t="s">
        <v>71066</v>
      </c>
      <c r="D31852" s="63" t="s">
        <v>52315</v>
      </c>
      <c r="G31852" s="72"/>
      <c r="H31852" s="72"/>
    </row>
    <row r="31853" spans="3:8">
      <c r="C31853" s="62" t="s">
        <v>71067</v>
      </c>
      <c r="D31853" s="63" t="s">
        <v>52317</v>
      </c>
      <c r="G31853" s="72"/>
      <c r="H31853" s="72"/>
    </row>
    <row r="31854" spans="3:8">
      <c r="C31854" s="62" t="s">
        <v>71068</v>
      </c>
      <c r="D31854" s="63" t="s">
        <v>52319</v>
      </c>
      <c r="G31854" s="72"/>
      <c r="H31854" s="72"/>
    </row>
    <row r="31855" spans="3:8">
      <c r="C31855" s="62" t="s">
        <v>71069</v>
      </c>
      <c r="D31855" s="63" t="s">
        <v>52321</v>
      </c>
      <c r="G31855" s="72"/>
      <c r="H31855" s="72"/>
    </row>
    <row r="31856" spans="3:8">
      <c r="C31856" s="62" t="s">
        <v>71070</v>
      </c>
      <c r="D31856" s="63" t="s">
        <v>52323</v>
      </c>
      <c r="G31856" s="72"/>
      <c r="H31856" s="72"/>
    </row>
    <row r="31857" spans="3:8">
      <c r="C31857" s="62" t="s">
        <v>71071</v>
      </c>
      <c r="D31857" s="63" t="s">
        <v>52325</v>
      </c>
      <c r="G31857" s="72"/>
      <c r="H31857" s="72"/>
    </row>
    <row r="31858" spans="3:8">
      <c r="C31858" s="62" t="s">
        <v>71072</v>
      </c>
      <c r="D31858" s="63" t="s">
        <v>52327</v>
      </c>
      <c r="G31858" s="72"/>
      <c r="H31858" s="72"/>
    </row>
    <row r="31859" spans="3:8">
      <c r="C31859" s="62" t="s">
        <v>71073</v>
      </c>
      <c r="D31859" s="63" t="s">
        <v>52329</v>
      </c>
      <c r="G31859" s="72"/>
      <c r="H31859" s="72"/>
    </row>
    <row r="31860" spans="3:8">
      <c r="C31860" s="62" t="s">
        <v>71074</v>
      </c>
      <c r="D31860" s="63" t="s">
        <v>52331</v>
      </c>
      <c r="G31860" s="72"/>
      <c r="H31860" s="72"/>
    </row>
    <row r="31861" spans="3:8">
      <c r="C31861" s="62" t="s">
        <v>71075</v>
      </c>
      <c r="D31861" s="63" t="s">
        <v>52333</v>
      </c>
      <c r="G31861" s="72"/>
      <c r="H31861" s="72"/>
    </row>
    <row r="31862" spans="3:8">
      <c r="C31862" s="62" t="s">
        <v>71076</v>
      </c>
      <c r="D31862" s="63" t="s">
        <v>52335</v>
      </c>
      <c r="G31862" s="72"/>
      <c r="H31862" s="72"/>
    </row>
    <row r="31863" spans="3:8">
      <c r="C31863" s="62" t="s">
        <v>71077</v>
      </c>
      <c r="D31863" s="63" t="s">
        <v>52337</v>
      </c>
      <c r="G31863" s="72"/>
      <c r="H31863" s="72"/>
    </row>
    <row r="31864" spans="3:8">
      <c r="C31864" s="62" t="s">
        <v>71078</v>
      </c>
      <c r="D31864" s="63" t="s">
        <v>52339</v>
      </c>
      <c r="G31864" s="72"/>
      <c r="H31864" s="72"/>
    </row>
    <row r="31865" spans="3:8">
      <c r="C31865" s="62" t="s">
        <v>71079</v>
      </c>
      <c r="D31865" s="63" t="s">
        <v>52341</v>
      </c>
      <c r="G31865" s="72"/>
      <c r="H31865" s="72"/>
    </row>
    <row r="31866" spans="3:8">
      <c r="C31866" s="62" t="s">
        <v>71080</v>
      </c>
      <c r="D31866" s="63" t="s">
        <v>52343</v>
      </c>
      <c r="G31866" s="72"/>
      <c r="H31866" s="72"/>
    </row>
    <row r="31867" spans="3:8">
      <c r="C31867" s="62" t="s">
        <v>71081</v>
      </c>
      <c r="D31867" s="63" t="s">
        <v>52345</v>
      </c>
      <c r="G31867" s="72"/>
      <c r="H31867" s="72"/>
    </row>
    <row r="31868" spans="3:8">
      <c r="C31868" s="62" t="s">
        <v>71082</v>
      </c>
      <c r="D31868" s="63" t="s">
        <v>52347</v>
      </c>
      <c r="G31868" s="72"/>
      <c r="H31868" s="72"/>
    </row>
    <row r="31869" spans="3:8">
      <c r="C31869" s="62" t="s">
        <v>71083</v>
      </c>
      <c r="D31869" s="63" t="s">
        <v>52349</v>
      </c>
      <c r="G31869" s="72"/>
      <c r="H31869" s="72"/>
    </row>
    <row r="31870" spans="3:8">
      <c r="C31870" s="62" t="s">
        <v>71084</v>
      </c>
      <c r="D31870" s="63" t="s">
        <v>52351</v>
      </c>
      <c r="G31870" s="72"/>
      <c r="H31870" s="72"/>
    </row>
    <row r="31871" spans="3:8">
      <c r="C31871" s="62" t="s">
        <v>71085</v>
      </c>
      <c r="D31871" s="63" t="s">
        <v>52353</v>
      </c>
      <c r="G31871" s="72"/>
      <c r="H31871" s="72"/>
    </row>
    <row r="31872" spans="3:8">
      <c r="C31872" s="62" t="s">
        <v>71086</v>
      </c>
      <c r="D31872" s="63" t="s">
        <v>52355</v>
      </c>
      <c r="G31872" s="72"/>
      <c r="H31872" s="72"/>
    </row>
    <row r="31873" spans="3:8">
      <c r="C31873" s="62" t="s">
        <v>71087</v>
      </c>
      <c r="D31873" s="63" t="s">
        <v>52357</v>
      </c>
      <c r="G31873" s="72"/>
      <c r="H31873" s="72"/>
    </row>
    <row r="31874" spans="3:8">
      <c r="C31874" s="62" t="s">
        <v>71088</v>
      </c>
      <c r="D31874" s="63" t="s">
        <v>52359</v>
      </c>
      <c r="G31874" s="72"/>
      <c r="H31874" s="72"/>
    </row>
    <row r="31875" spans="3:8">
      <c r="C31875" s="62" t="s">
        <v>71089</v>
      </c>
      <c r="D31875" s="63" t="s">
        <v>52361</v>
      </c>
      <c r="G31875" s="72"/>
      <c r="H31875" s="72"/>
    </row>
    <row r="31876" spans="3:8">
      <c r="C31876" s="62" t="s">
        <v>71090</v>
      </c>
      <c r="D31876" s="63" t="s">
        <v>52363</v>
      </c>
      <c r="G31876" s="72"/>
      <c r="H31876" s="72"/>
    </row>
    <row r="31877" spans="3:8">
      <c r="C31877" s="62" t="s">
        <v>71091</v>
      </c>
      <c r="D31877" s="63" t="s">
        <v>52365</v>
      </c>
      <c r="G31877" s="72"/>
      <c r="H31877" s="72"/>
    </row>
    <row r="31878" spans="3:8">
      <c r="C31878" s="62" t="s">
        <v>71092</v>
      </c>
      <c r="D31878" s="63" t="s">
        <v>52367</v>
      </c>
      <c r="G31878" s="72"/>
      <c r="H31878" s="72"/>
    </row>
    <row r="31879" spans="3:8">
      <c r="C31879" s="62" t="s">
        <v>71093</v>
      </c>
      <c r="D31879" s="63" t="s">
        <v>52369</v>
      </c>
      <c r="G31879" s="72"/>
      <c r="H31879" s="72"/>
    </row>
    <row r="31880" spans="3:8">
      <c r="C31880" s="62" t="s">
        <v>71094</v>
      </c>
      <c r="D31880" s="63" t="s">
        <v>52371</v>
      </c>
      <c r="G31880" s="72"/>
      <c r="H31880" s="72"/>
    </row>
    <row r="31881" spans="3:8">
      <c r="C31881" s="62" t="s">
        <v>71095</v>
      </c>
      <c r="D31881" s="63" t="s">
        <v>52373</v>
      </c>
      <c r="G31881" s="72"/>
      <c r="H31881" s="72"/>
    </row>
    <row r="31882" spans="3:8">
      <c r="C31882" s="62" t="s">
        <v>71096</v>
      </c>
      <c r="D31882" s="63" t="s">
        <v>52375</v>
      </c>
      <c r="G31882" s="72"/>
      <c r="H31882" s="72"/>
    </row>
    <row r="31883" spans="3:8">
      <c r="C31883" s="62" t="s">
        <v>52376</v>
      </c>
      <c r="D31883" s="63" t="s">
        <v>52377</v>
      </c>
      <c r="G31883" s="72"/>
      <c r="H31883" s="72"/>
    </row>
    <row r="31884" spans="3:8">
      <c r="C31884" s="62" t="s">
        <v>52378</v>
      </c>
      <c r="D31884" s="63" t="s">
        <v>52379</v>
      </c>
      <c r="G31884" s="72"/>
      <c r="H31884" s="72"/>
    </row>
    <row r="31885" spans="3:8">
      <c r="C31885" s="62" t="s">
        <v>71097</v>
      </c>
      <c r="D31885" s="63" t="s">
        <v>52381</v>
      </c>
      <c r="G31885" s="72"/>
      <c r="H31885" s="72"/>
    </row>
    <row r="31886" spans="3:8">
      <c r="C31886" s="62" t="s">
        <v>71098</v>
      </c>
      <c r="D31886" s="63" t="s">
        <v>52383</v>
      </c>
      <c r="G31886" s="72"/>
      <c r="H31886" s="72"/>
    </row>
    <row r="31887" spans="3:8">
      <c r="C31887" s="62" t="s">
        <v>71099</v>
      </c>
      <c r="D31887" s="63" t="s">
        <v>52385</v>
      </c>
      <c r="G31887" s="72"/>
      <c r="H31887" s="72"/>
    </row>
    <row r="31888" spans="3:8">
      <c r="C31888" s="62" t="s">
        <v>71100</v>
      </c>
      <c r="D31888" s="63" t="s">
        <v>52387</v>
      </c>
      <c r="G31888" s="72"/>
      <c r="H31888" s="72"/>
    </row>
    <row r="31889" spans="3:8">
      <c r="C31889" s="62" t="s">
        <v>71101</v>
      </c>
      <c r="D31889" s="63" t="s">
        <v>52389</v>
      </c>
      <c r="G31889" s="72"/>
      <c r="H31889" s="72"/>
    </row>
    <row r="31890" spans="3:8">
      <c r="C31890" s="62" t="s">
        <v>71102</v>
      </c>
      <c r="D31890" s="63" t="s">
        <v>52391</v>
      </c>
      <c r="G31890" s="72"/>
      <c r="H31890" s="72"/>
    </row>
    <row r="31891" spans="3:8">
      <c r="C31891" s="62" t="s">
        <v>71103</v>
      </c>
      <c r="D31891" s="63" t="s">
        <v>52393</v>
      </c>
      <c r="G31891" s="72"/>
      <c r="H31891" s="72"/>
    </row>
    <row r="31892" spans="3:8">
      <c r="C31892" s="62" t="s">
        <v>71104</v>
      </c>
      <c r="D31892" s="63" t="s">
        <v>52395</v>
      </c>
      <c r="G31892" s="72"/>
      <c r="H31892" s="72"/>
    </row>
    <row r="31893" spans="3:8">
      <c r="C31893" s="62" t="s">
        <v>52396</v>
      </c>
      <c r="D31893" s="63" t="s">
        <v>52397</v>
      </c>
      <c r="G31893" s="72"/>
      <c r="H31893" s="72"/>
    </row>
    <row r="31894" spans="3:8">
      <c r="C31894" s="62" t="s">
        <v>52398</v>
      </c>
      <c r="D31894" s="63" t="s">
        <v>52399</v>
      </c>
      <c r="G31894" s="72"/>
      <c r="H31894" s="72"/>
    </row>
    <row r="31895" spans="3:8">
      <c r="C31895" s="62" t="s">
        <v>71105</v>
      </c>
      <c r="D31895" s="63" t="s">
        <v>52401</v>
      </c>
      <c r="G31895" s="72"/>
      <c r="H31895" s="72"/>
    </row>
    <row r="31896" spans="3:8">
      <c r="C31896" s="62" t="s">
        <v>71106</v>
      </c>
      <c r="D31896" s="63" t="s">
        <v>52403</v>
      </c>
      <c r="G31896" s="72"/>
      <c r="H31896" s="72"/>
    </row>
    <row r="31897" spans="3:8">
      <c r="C31897" s="62" t="s">
        <v>71107</v>
      </c>
      <c r="D31897" s="63" t="s">
        <v>52405</v>
      </c>
      <c r="G31897" s="72"/>
      <c r="H31897" s="72"/>
    </row>
    <row r="31898" spans="3:8">
      <c r="C31898" s="62" t="s">
        <v>71108</v>
      </c>
      <c r="D31898" s="63" t="s">
        <v>52407</v>
      </c>
      <c r="G31898" s="72"/>
      <c r="H31898" s="72"/>
    </row>
    <row r="31899" spans="3:8">
      <c r="C31899" s="62" t="s">
        <v>71109</v>
      </c>
      <c r="D31899" s="63" t="s">
        <v>52409</v>
      </c>
      <c r="G31899" s="72"/>
      <c r="H31899" s="72"/>
    </row>
    <row r="31900" spans="3:8">
      <c r="C31900" s="62" t="s">
        <v>71110</v>
      </c>
      <c r="D31900" s="63" t="s">
        <v>52411</v>
      </c>
      <c r="G31900" s="72"/>
      <c r="H31900" s="72"/>
    </row>
    <row r="31901" spans="3:8">
      <c r="C31901" s="62" t="s">
        <v>71111</v>
      </c>
      <c r="D31901" s="63" t="s">
        <v>52413</v>
      </c>
      <c r="G31901" s="72"/>
      <c r="H31901" s="72"/>
    </row>
    <row r="31902" spans="3:8">
      <c r="C31902" s="62" t="s">
        <v>71112</v>
      </c>
      <c r="D31902" s="63" t="s">
        <v>52415</v>
      </c>
      <c r="G31902" s="72"/>
      <c r="H31902" s="72"/>
    </row>
    <row r="31903" spans="3:8">
      <c r="C31903" s="62" t="s">
        <v>71113</v>
      </c>
      <c r="D31903" s="63" t="s">
        <v>52417</v>
      </c>
      <c r="G31903" s="72"/>
      <c r="H31903" s="72"/>
    </row>
    <row r="31904" spans="3:8">
      <c r="C31904" s="62" t="s">
        <v>71114</v>
      </c>
      <c r="D31904" s="63" t="s">
        <v>52419</v>
      </c>
      <c r="G31904" s="72"/>
      <c r="H31904" s="72"/>
    </row>
    <row r="31905" spans="3:8">
      <c r="C31905" s="62" t="s">
        <v>71115</v>
      </c>
      <c r="D31905" s="63" t="s">
        <v>52421</v>
      </c>
      <c r="G31905" s="72"/>
      <c r="H31905" s="72"/>
    </row>
    <row r="31906" spans="3:8">
      <c r="C31906" s="62" t="s">
        <v>71116</v>
      </c>
      <c r="D31906" s="63" t="s">
        <v>52423</v>
      </c>
      <c r="G31906" s="72"/>
      <c r="H31906" s="72"/>
    </row>
    <row r="31907" spans="3:8">
      <c r="C31907" s="62" t="s">
        <v>71117</v>
      </c>
      <c r="D31907" s="63" t="s">
        <v>52425</v>
      </c>
      <c r="G31907" s="72"/>
      <c r="H31907" s="72"/>
    </row>
    <row r="31908" spans="3:8">
      <c r="C31908" s="62" t="s">
        <v>71118</v>
      </c>
      <c r="D31908" s="63" t="s">
        <v>52427</v>
      </c>
      <c r="G31908" s="72"/>
      <c r="H31908" s="72"/>
    </row>
    <row r="31909" spans="3:8">
      <c r="C31909" s="62" t="s">
        <v>71119</v>
      </c>
      <c r="D31909" s="63" t="s">
        <v>52429</v>
      </c>
      <c r="G31909" s="72"/>
      <c r="H31909" s="72"/>
    </row>
    <row r="31910" spans="3:8">
      <c r="C31910" s="62" t="s">
        <v>71120</v>
      </c>
      <c r="D31910" s="63" t="s">
        <v>52431</v>
      </c>
      <c r="G31910" s="72"/>
      <c r="H31910" s="72"/>
    </row>
    <row r="31911" spans="3:8">
      <c r="C31911" s="62" t="s">
        <v>71121</v>
      </c>
      <c r="D31911" s="63" t="s">
        <v>52433</v>
      </c>
      <c r="G31911" s="72"/>
      <c r="H31911" s="72"/>
    </row>
    <row r="31912" spans="3:8">
      <c r="C31912" s="62" t="s">
        <v>52434</v>
      </c>
      <c r="D31912" s="63" t="s">
        <v>52435</v>
      </c>
      <c r="G31912" s="72"/>
      <c r="H31912" s="72"/>
    </row>
    <row r="31913" spans="3:8">
      <c r="C31913" s="62" t="s">
        <v>52436</v>
      </c>
      <c r="D31913" s="63" t="s">
        <v>52437</v>
      </c>
      <c r="G31913" s="72"/>
      <c r="H31913" s="72"/>
    </row>
    <row r="31914" spans="3:8">
      <c r="C31914" s="62" t="s">
        <v>71122</v>
      </c>
      <c r="D31914" s="63" t="s">
        <v>52439</v>
      </c>
      <c r="G31914" s="72"/>
      <c r="H31914" s="72"/>
    </row>
    <row r="31915" spans="3:8">
      <c r="C31915" s="62" t="s">
        <v>71123</v>
      </c>
      <c r="D31915" s="63" t="s">
        <v>52441</v>
      </c>
      <c r="G31915" s="72"/>
      <c r="H31915" s="72"/>
    </row>
    <row r="31916" spans="3:8">
      <c r="C31916" s="62" t="s">
        <v>71124</v>
      </c>
      <c r="D31916" s="63" t="s">
        <v>52443</v>
      </c>
      <c r="G31916" s="72"/>
      <c r="H31916" s="72"/>
    </row>
    <row r="31917" spans="3:8">
      <c r="C31917" s="62" t="s">
        <v>71125</v>
      </c>
      <c r="D31917" s="63" t="s">
        <v>52445</v>
      </c>
      <c r="G31917" s="72"/>
      <c r="H31917" s="72"/>
    </row>
    <row r="31918" spans="3:8">
      <c r="C31918" s="62" t="s">
        <v>71126</v>
      </c>
      <c r="D31918" s="63" t="s">
        <v>52447</v>
      </c>
      <c r="G31918" s="72"/>
      <c r="H31918" s="72"/>
    </row>
    <row r="31919" spans="3:8">
      <c r="C31919" s="62" t="s">
        <v>52448</v>
      </c>
      <c r="D31919" s="63" t="s">
        <v>52449</v>
      </c>
      <c r="G31919" s="72"/>
      <c r="H31919" s="72"/>
    </row>
    <row r="31920" spans="3:8">
      <c r="C31920" s="62" t="s">
        <v>71127</v>
      </c>
      <c r="D31920" s="63" t="s">
        <v>52451</v>
      </c>
      <c r="G31920" s="72"/>
      <c r="H31920" s="72"/>
    </row>
    <row r="31921" spans="3:8">
      <c r="C31921" s="62" t="s">
        <v>71128</v>
      </c>
      <c r="D31921" s="63" t="s">
        <v>52453</v>
      </c>
      <c r="G31921" s="72"/>
      <c r="H31921" s="72"/>
    </row>
    <row r="31922" spans="3:8">
      <c r="C31922" s="62" t="s">
        <v>52454</v>
      </c>
      <c r="D31922" s="63" t="s">
        <v>52455</v>
      </c>
      <c r="G31922" s="72"/>
      <c r="H31922" s="72"/>
    </row>
    <row r="31923" spans="3:8">
      <c r="C31923" s="62" t="s">
        <v>71129</v>
      </c>
      <c r="D31923" s="63" t="s">
        <v>52457</v>
      </c>
      <c r="G31923" s="72"/>
      <c r="H31923" s="72"/>
    </row>
    <row r="31924" spans="3:8">
      <c r="C31924" s="62" t="s">
        <v>71130</v>
      </c>
      <c r="D31924" s="63" t="s">
        <v>52459</v>
      </c>
      <c r="G31924" s="72"/>
      <c r="H31924" s="72"/>
    </row>
    <row r="31925" spans="3:8">
      <c r="C31925" s="62" t="s">
        <v>71131</v>
      </c>
      <c r="D31925" s="63" t="s">
        <v>52461</v>
      </c>
      <c r="G31925" s="72"/>
      <c r="H31925" s="72"/>
    </row>
    <row r="31926" spans="3:8">
      <c r="C31926" s="62" t="s">
        <v>71132</v>
      </c>
      <c r="D31926" s="63" t="s">
        <v>52463</v>
      </c>
      <c r="G31926" s="72"/>
      <c r="H31926" s="72"/>
    </row>
    <row r="31927" spans="3:8">
      <c r="C31927" s="62" t="s">
        <v>71133</v>
      </c>
      <c r="D31927" s="63" t="s">
        <v>52465</v>
      </c>
      <c r="G31927" s="72"/>
      <c r="H31927" s="72"/>
    </row>
    <row r="31928" spans="3:8">
      <c r="C31928" s="62" t="s">
        <v>71134</v>
      </c>
      <c r="D31928" s="63" t="s">
        <v>52467</v>
      </c>
      <c r="G31928" s="72"/>
      <c r="H31928" s="72"/>
    </row>
    <row r="31929" spans="3:8">
      <c r="C31929" s="62" t="s">
        <v>71135</v>
      </c>
      <c r="D31929" s="63" t="s">
        <v>52469</v>
      </c>
      <c r="G31929" s="72"/>
      <c r="H31929" s="72"/>
    </row>
    <row r="31930" spans="3:8">
      <c r="C31930" s="62" t="s">
        <v>71136</v>
      </c>
      <c r="D31930" s="63" t="s">
        <v>52471</v>
      </c>
      <c r="G31930" s="72"/>
      <c r="H31930" s="72"/>
    </row>
    <row r="31931" spans="3:8">
      <c r="C31931" s="62" t="s">
        <v>71137</v>
      </c>
      <c r="D31931" s="63" t="s">
        <v>52473</v>
      </c>
      <c r="G31931" s="72"/>
      <c r="H31931" s="72"/>
    </row>
    <row r="31932" spans="3:8">
      <c r="C31932" s="62" t="s">
        <v>71138</v>
      </c>
      <c r="D31932" s="63" t="s">
        <v>52475</v>
      </c>
      <c r="G31932" s="72"/>
      <c r="H31932" s="72"/>
    </row>
    <row r="31933" spans="3:8">
      <c r="C31933" s="62" t="s">
        <v>71139</v>
      </c>
      <c r="D31933" s="63" t="s">
        <v>52477</v>
      </c>
      <c r="G31933" s="72"/>
      <c r="H31933" s="72"/>
    </row>
    <row r="31934" spans="3:8">
      <c r="C31934" s="62" t="s">
        <v>71140</v>
      </c>
      <c r="D31934" s="63" t="s">
        <v>52479</v>
      </c>
      <c r="G31934" s="72"/>
      <c r="H31934" s="72"/>
    </row>
    <row r="31935" spans="3:8">
      <c r="C31935" s="62" t="s">
        <v>71141</v>
      </c>
      <c r="D31935" s="63" t="s">
        <v>52481</v>
      </c>
      <c r="G31935" s="72"/>
      <c r="H31935" s="72"/>
    </row>
    <row r="31936" spans="3:8">
      <c r="C31936" s="62" t="s">
        <v>71142</v>
      </c>
      <c r="D31936" s="63" t="s">
        <v>52483</v>
      </c>
      <c r="G31936" s="72"/>
      <c r="H31936" s="72"/>
    </row>
    <row r="31937" spans="3:8">
      <c r="C31937" s="62" t="s">
        <v>71143</v>
      </c>
      <c r="D31937" s="63" t="s">
        <v>52485</v>
      </c>
      <c r="G31937" s="72"/>
      <c r="H31937" s="72"/>
    </row>
    <row r="31938" spans="3:8">
      <c r="C31938" s="62" t="s">
        <v>52486</v>
      </c>
      <c r="D31938" s="63" t="s">
        <v>52487</v>
      </c>
      <c r="G31938" s="72"/>
      <c r="H31938" s="72"/>
    </row>
    <row r="31939" spans="3:8">
      <c r="C31939" s="62" t="s">
        <v>52488</v>
      </c>
      <c r="D31939" s="63" t="s">
        <v>52489</v>
      </c>
      <c r="G31939" s="72"/>
      <c r="H31939" s="72"/>
    </row>
    <row r="31940" spans="3:8">
      <c r="C31940" s="62" t="s">
        <v>71144</v>
      </c>
      <c r="D31940" s="63" t="s">
        <v>52491</v>
      </c>
      <c r="G31940" s="72"/>
      <c r="H31940" s="72"/>
    </row>
    <row r="31941" spans="3:8">
      <c r="C31941" s="62" t="s">
        <v>71145</v>
      </c>
      <c r="D31941" s="63" t="s">
        <v>52493</v>
      </c>
      <c r="G31941" s="72"/>
      <c r="H31941" s="72"/>
    </row>
    <row r="31942" spans="3:8">
      <c r="C31942" s="62" t="s">
        <v>71146</v>
      </c>
      <c r="D31942" s="63" t="s">
        <v>52495</v>
      </c>
      <c r="G31942" s="72"/>
      <c r="H31942" s="72"/>
    </row>
    <row r="31943" spans="3:8">
      <c r="C31943" s="62" t="s">
        <v>71147</v>
      </c>
      <c r="D31943" s="63" t="s">
        <v>52497</v>
      </c>
      <c r="G31943" s="72"/>
      <c r="H31943" s="72"/>
    </row>
    <row r="31944" spans="3:8">
      <c r="C31944" s="62" t="s">
        <v>71148</v>
      </c>
      <c r="D31944" s="63" t="s">
        <v>52499</v>
      </c>
      <c r="G31944" s="72"/>
      <c r="H31944" s="72"/>
    </row>
    <row r="31945" spans="3:8">
      <c r="C31945" s="62" t="s">
        <v>71149</v>
      </c>
      <c r="D31945" s="63" t="s">
        <v>52501</v>
      </c>
      <c r="G31945" s="72"/>
      <c r="H31945" s="72"/>
    </row>
    <row r="31946" spans="3:8">
      <c r="C31946" s="62" t="s">
        <v>71150</v>
      </c>
      <c r="D31946" s="63" t="s">
        <v>52503</v>
      </c>
      <c r="G31946" s="72"/>
      <c r="H31946" s="72"/>
    </row>
    <row r="31947" spans="3:8">
      <c r="C31947" s="62" t="s">
        <v>71151</v>
      </c>
      <c r="D31947" s="63" t="s">
        <v>52505</v>
      </c>
      <c r="G31947" s="72"/>
      <c r="H31947" s="72"/>
    </row>
    <row r="31948" spans="3:8">
      <c r="C31948" s="62" t="s">
        <v>71152</v>
      </c>
      <c r="D31948" s="63" t="s">
        <v>52507</v>
      </c>
      <c r="G31948" s="72"/>
      <c r="H31948" s="72"/>
    </row>
    <row r="31949" spans="3:8">
      <c r="C31949" s="62" t="s">
        <v>71153</v>
      </c>
      <c r="D31949" s="63" t="s">
        <v>52509</v>
      </c>
      <c r="G31949" s="72"/>
      <c r="H31949" s="72"/>
    </row>
    <row r="31950" spans="3:8">
      <c r="C31950" s="62" t="s">
        <v>71154</v>
      </c>
      <c r="D31950" s="63" t="s">
        <v>52511</v>
      </c>
      <c r="G31950" s="72"/>
      <c r="H31950" s="72"/>
    </row>
    <row r="31951" spans="3:8">
      <c r="C31951" s="62" t="s">
        <v>71155</v>
      </c>
      <c r="D31951" s="63" t="s">
        <v>52513</v>
      </c>
      <c r="G31951" s="72"/>
      <c r="H31951" s="72"/>
    </row>
    <row r="31952" spans="3:8">
      <c r="C31952" s="62" t="s">
        <v>71156</v>
      </c>
      <c r="D31952" s="63" t="s">
        <v>52515</v>
      </c>
      <c r="G31952" s="72"/>
      <c r="H31952" s="72"/>
    </row>
    <row r="31953" spans="3:8">
      <c r="C31953" s="62" t="s">
        <v>71157</v>
      </c>
      <c r="D31953" s="63" t="s">
        <v>52517</v>
      </c>
      <c r="G31953" s="72"/>
      <c r="H31953" s="72"/>
    </row>
    <row r="31954" spans="3:8">
      <c r="C31954" s="62" t="s">
        <v>71158</v>
      </c>
      <c r="D31954" s="63" t="s">
        <v>52519</v>
      </c>
      <c r="G31954" s="72"/>
      <c r="H31954" s="72"/>
    </row>
    <row r="31955" spans="3:8">
      <c r="C31955" s="62" t="s">
        <v>71159</v>
      </c>
      <c r="D31955" s="63" t="s">
        <v>52521</v>
      </c>
      <c r="G31955" s="72"/>
      <c r="H31955" s="72"/>
    </row>
    <row r="31956" spans="3:8">
      <c r="C31956" s="62" t="s">
        <v>71160</v>
      </c>
      <c r="D31956" s="63" t="s">
        <v>52523</v>
      </c>
      <c r="G31956" s="72"/>
      <c r="H31956" s="72"/>
    </row>
    <row r="31957" spans="3:8">
      <c r="C31957" s="62" t="s">
        <v>71161</v>
      </c>
      <c r="D31957" s="63" t="s">
        <v>52525</v>
      </c>
      <c r="G31957" s="72"/>
      <c r="H31957" s="72"/>
    </row>
    <row r="31958" spans="3:8">
      <c r="C31958" s="62" t="s">
        <v>71162</v>
      </c>
      <c r="D31958" s="63" t="s">
        <v>52527</v>
      </c>
      <c r="G31958" s="72"/>
      <c r="H31958" s="72"/>
    </row>
    <row r="31959" spans="3:8">
      <c r="C31959" s="62" t="s">
        <v>71163</v>
      </c>
      <c r="D31959" s="63" t="s">
        <v>52529</v>
      </c>
      <c r="G31959" s="72"/>
      <c r="H31959" s="72"/>
    </row>
    <row r="31960" spans="3:8">
      <c r="C31960" s="62" t="s">
        <v>71164</v>
      </c>
      <c r="D31960" s="63" t="s">
        <v>52531</v>
      </c>
      <c r="G31960" s="72"/>
      <c r="H31960" s="72"/>
    </row>
    <row r="31961" spans="3:8">
      <c r="C31961" s="62" t="s">
        <v>71165</v>
      </c>
      <c r="D31961" s="63" t="s">
        <v>52533</v>
      </c>
      <c r="G31961" s="72"/>
      <c r="H31961" s="72"/>
    </row>
    <row r="31962" spans="3:8">
      <c r="C31962" s="62" t="s">
        <v>71166</v>
      </c>
      <c r="D31962" s="63" t="s">
        <v>52535</v>
      </c>
      <c r="G31962" s="72"/>
      <c r="H31962" s="72"/>
    </row>
    <row r="31963" spans="3:8">
      <c r="C31963" s="62" t="s">
        <v>71167</v>
      </c>
      <c r="D31963" s="63" t="s">
        <v>52537</v>
      </c>
      <c r="G31963" s="72"/>
      <c r="H31963" s="72"/>
    </row>
    <row r="31964" spans="3:8">
      <c r="C31964" s="62" t="s">
        <v>71168</v>
      </c>
      <c r="D31964" s="63" t="s">
        <v>52539</v>
      </c>
      <c r="G31964" s="72"/>
      <c r="H31964" s="72"/>
    </row>
    <row r="31965" spans="3:8">
      <c r="C31965" s="62" t="s">
        <v>71169</v>
      </c>
      <c r="D31965" s="63" t="s">
        <v>52541</v>
      </c>
      <c r="G31965" s="72"/>
      <c r="H31965" s="72"/>
    </row>
    <row r="31966" spans="3:8">
      <c r="C31966" s="62" t="s">
        <v>71170</v>
      </c>
      <c r="D31966" s="63" t="s">
        <v>52543</v>
      </c>
      <c r="G31966" s="72"/>
      <c r="H31966" s="72"/>
    </row>
    <row r="31967" spans="3:8">
      <c r="C31967" s="62" t="s">
        <v>71171</v>
      </c>
      <c r="D31967" s="63" t="s">
        <v>52545</v>
      </c>
      <c r="G31967" s="72"/>
      <c r="H31967" s="72"/>
    </row>
    <row r="31968" spans="3:8">
      <c r="C31968" s="62" t="s">
        <v>52546</v>
      </c>
      <c r="D31968" s="63" t="s">
        <v>52547</v>
      </c>
      <c r="G31968" s="72"/>
      <c r="H31968" s="72"/>
    </row>
    <row r="31969" spans="3:8">
      <c r="C31969" s="62" t="s">
        <v>71172</v>
      </c>
      <c r="D31969" s="63" t="s">
        <v>52549</v>
      </c>
      <c r="G31969" s="72"/>
      <c r="H31969" s="72"/>
    </row>
    <row r="31970" spans="3:8">
      <c r="C31970" s="62" t="s">
        <v>71173</v>
      </c>
      <c r="D31970" s="63" t="s">
        <v>52551</v>
      </c>
      <c r="G31970" s="72"/>
      <c r="H31970" s="72"/>
    </row>
    <row r="31971" spans="3:8">
      <c r="C31971" s="62" t="s">
        <v>71174</v>
      </c>
      <c r="D31971" s="63" t="s">
        <v>52553</v>
      </c>
      <c r="G31971" s="72"/>
      <c r="H31971" s="72"/>
    </row>
    <row r="31972" spans="3:8">
      <c r="C31972" s="62" t="s">
        <v>71175</v>
      </c>
      <c r="D31972" s="63" t="s">
        <v>52555</v>
      </c>
      <c r="G31972" s="72"/>
      <c r="H31972" s="72"/>
    </row>
    <row r="31973" spans="3:8">
      <c r="C31973" s="62" t="s">
        <v>71176</v>
      </c>
      <c r="D31973" s="63" t="s">
        <v>52557</v>
      </c>
      <c r="G31973" s="72"/>
      <c r="H31973" s="72"/>
    </row>
    <row r="31974" spans="3:8">
      <c r="C31974" s="62" t="s">
        <v>52558</v>
      </c>
      <c r="D31974" s="63" t="s">
        <v>52559</v>
      </c>
      <c r="G31974" s="72"/>
      <c r="H31974" s="72"/>
    </row>
    <row r="31975" spans="3:8">
      <c r="C31975" s="62" t="s">
        <v>52560</v>
      </c>
      <c r="D31975" s="63" t="s">
        <v>52561</v>
      </c>
      <c r="G31975" s="72"/>
      <c r="H31975" s="72"/>
    </row>
    <row r="31976" spans="3:8">
      <c r="C31976" s="62" t="s">
        <v>52562</v>
      </c>
      <c r="D31976" s="63" t="s">
        <v>52563</v>
      </c>
      <c r="G31976" s="72"/>
      <c r="H31976" s="72"/>
    </row>
    <row r="31977" spans="3:8">
      <c r="C31977" s="62" t="s">
        <v>52564</v>
      </c>
      <c r="D31977" s="63" t="s">
        <v>52565</v>
      </c>
      <c r="G31977" s="72"/>
      <c r="H31977" s="72"/>
    </row>
    <row r="31978" spans="3:8">
      <c r="C31978" s="62" t="s">
        <v>52566</v>
      </c>
      <c r="D31978" s="63" t="s">
        <v>52567</v>
      </c>
      <c r="G31978" s="72"/>
      <c r="H31978" s="72"/>
    </row>
    <row r="31979" spans="3:8">
      <c r="C31979" s="62" t="s">
        <v>52568</v>
      </c>
      <c r="D31979" s="63" t="s">
        <v>52569</v>
      </c>
      <c r="G31979" s="72"/>
      <c r="H31979" s="72"/>
    </row>
    <row r="31980" spans="3:8">
      <c r="C31980" s="62" t="s">
        <v>52570</v>
      </c>
      <c r="D31980" s="63" t="s">
        <v>52571</v>
      </c>
      <c r="G31980" s="72"/>
      <c r="H31980" s="72"/>
    </row>
    <row r="31981" spans="3:8">
      <c r="C31981" s="62" t="s">
        <v>52572</v>
      </c>
      <c r="D31981" s="63" t="s">
        <v>52573</v>
      </c>
      <c r="G31981" s="72"/>
      <c r="H31981" s="72"/>
    </row>
    <row r="31982" spans="3:8">
      <c r="C31982" s="62" t="s">
        <v>52574</v>
      </c>
      <c r="D31982" s="63" t="s">
        <v>52575</v>
      </c>
      <c r="G31982" s="72"/>
      <c r="H31982" s="72"/>
    </row>
    <row r="31983" spans="3:8">
      <c r="C31983" s="62" t="s">
        <v>52576</v>
      </c>
      <c r="D31983" s="63" t="s">
        <v>52577</v>
      </c>
      <c r="G31983" s="72"/>
      <c r="H31983" s="72"/>
    </row>
    <row r="31984" spans="3:8">
      <c r="C31984" s="62" t="s">
        <v>71177</v>
      </c>
      <c r="D31984" s="63" t="s">
        <v>52579</v>
      </c>
      <c r="G31984" s="72"/>
      <c r="H31984" s="72"/>
    </row>
    <row r="31985" spans="3:8">
      <c r="C31985" s="62" t="s">
        <v>71178</v>
      </c>
      <c r="D31985" s="63" t="s">
        <v>52581</v>
      </c>
      <c r="G31985" s="72"/>
      <c r="H31985" s="72"/>
    </row>
    <row r="31986" spans="3:8">
      <c r="C31986" s="62" t="s">
        <v>52582</v>
      </c>
      <c r="D31986" s="63" t="s">
        <v>52583</v>
      </c>
      <c r="G31986" s="72"/>
      <c r="H31986" s="72"/>
    </row>
    <row r="31987" spans="3:8">
      <c r="C31987" s="62" t="s">
        <v>52584</v>
      </c>
      <c r="D31987" s="63" t="s">
        <v>52585</v>
      </c>
      <c r="G31987" s="72"/>
      <c r="H31987" s="72"/>
    </row>
    <row r="31988" spans="3:8">
      <c r="C31988" s="62" t="s">
        <v>52586</v>
      </c>
      <c r="D31988" s="63" t="s">
        <v>52587</v>
      </c>
      <c r="G31988" s="72"/>
      <c r="H31988" s="72"/>
    </row>
    <row r="31989" spans="3:8">
      <c r="C31989" s="62" t="s">
        <v>52588</v>
      </c>
      <c r="D31989" s="63" t="s">
        <v>52589</v>
      </c>
      <c r="G31989" s="72"/>
      <c r="H31989" s="72"/>
    </row>
    <row r="31990" spans="3:8">
      <c r="C31990" s="62" t="s">
        <v>52590</v>
      </c>
      <c r="D31990" s="63" t="s">
        <v>52591</v>
      </c>
      <c r="G31990" s="72"/>
      <c r="H31990" s="72"/>
    </row>
    <row r="31991" spans="3:8">
      <c r="C31991" s="62" t="s">
        <v>52592</v>
      </c>
      <c r="D31991" s="63" t="s">
        <v>52593</v>
      </c>
      <c r="G31991" s="72"/>
      <c r="H31991" s="72"/>
    </row>
    <row r="31992" spans="3:8">
      <c r="C31992" s="62" t="s">
        <v>71179</v>
      </c>
      <c r="D31992" s="63" t="s">
        <v>52595</v>
      </c>
      <c r="G31992" s="72"/>
      <c r="H31992" s="72"/>
    </row>
    <row r="31993" spans="3:8">
      <c r="C31993" s="62" t="s">
        <v>71180</v>
      </c>
      <c r="D31993" s="63" t="s">
        <v>52597</v>
      </c>
      <c r="G31993" s="72"/>
      <c r="H31993" s="72"/>
    </row>
    <row r="31994" spans="3:8">
      <c r="C31994" s="62" t="s">
        <v>71181</v>
      </c>
      <c r="D31994" s="63" t="s">
        <v>52599</v>
      </c>
      <c r="G31994" s="72"/>
      <c r="H31994" s="72"/>
    </row>
    <row r="31995" spans="3:8">
      <c r="C31995" s="62" t="s">
        <v>71182</v>
      </c>
      <c r="D31995" s="63" t="s">
        <v>52601</v>
      </c>
      <c r="G31995" s="72"/>
      <c r="H31995" s="72"/>
    </row>
    <row r="31996" spans="3:8">
      <c r="C31996" s="62" t="s">
        <v>71183</v>
      </c>
      <c r="D31996" s="63" t="s">
        <v>52603</v>
      </c>
      <c r="G31996" s="72"/>
      <c r="H31996" s="72"/>
    </row>
    <row r="31997" spans="3:8">
      <c r="C31997" s="62" t="s">
        <v>71184</v>
      </c>
      <c r="D31997" s="63" t="s">
        <v>52605</v>
      </c>
      <c r="G31997" s="72"/>
      <c r="H31997" s="72"/>
    </row>
    <row r="31998" spans="3:8">
      <c r="C31998" s="62" t="s">
        <v>71185</v>
      </c>
      <c r="D31998" s="63" t="s">
        <v>52607</v>
      </c>
      <c r="G31998" s="72"/>
      <c r="H31998" s="72"/>
    </row>
    <row r="31999" spans="3:8">
      <c r="C31999" s="62" t="s">
        <v>71186</v>
      </c>
      <c r="D31999" s="63" t="s">
        <v>52609</v>
      </c>
      <c r="G31999" s="72"/>
      <c r="H31999" s="72"/>
    </row>
    <row r="32000" spans="3:8">
      <c r="C32000" s="62" t="s">
        <v>71187</v>
      </c>
      <c r="D32000" s="63" t="s">
        <v>52611</v>
      </c>
      <c r="G32000" s="72"/>
      <c r="H32000" s="72"/>
    </row>
    <row r="32001" spans="3:8">
      <c r="C32001" s="62" t="s">
        <v>71188</v>
      </c>
      <c r="D32001" s="63" t="s">
        <v>52613</v>
      </c>
      <c r="G32001" s="72"/>
      <c r="H32001" s="72"/>
    </row>
    <row r="32002" spans="3:8">
      <c r="C32002" s="62" t="s">
        <v>71189</v>
      </c>
      <c r="D32002" s="63" t="s">
        <v>52615</v>
      </c>
      <c r="G32002" s="72"/>
      <c r="H32002" s="72"/>
    </row>
    <row r="32003" spans="3:8">
      <c r="C32003" s="62" t="s">
        <v>52616</v>
      </c>
      <c r="D32003" s="63" t="s">
        <v>52617</v>
      </c>
      <c r="G32003" s="72"/>
      <c r="H32003" s="72"/>
    </row>
    <row r="32004" spans="3:8">
      <c r="C32004" s="62" t="s">
        <v>52618</v>
      </c>
      <c r="D32004" s="63" t="s">
        <v>52619</v>
      </c>
      <c r="G32004" s="72"/>
      <c r="H32004" s="72"/>
    </row>
    <row r="32005" spans="3:8">
      <c r="C32005" s="62" t="s">
        <v>71190</v>
      </c>
      <c r="D32005" s="63" t="s">
        <v>52621</v>
      </c>
      <c r="G32005" s="72"/>
      <c r="H32005" s="72"/>
    </row>
    <row r="32006" spans="3:8">
      <c r="C32006" s="62" t="s">
        <v>71191</v>
      </c>
      <c r="D32006" s="63" t="s">
        <v>52623</v>
      </c>
      <c r="G32006" s="72"/>
      <c r="H32006" s="72"/>
    </row>
    <row r="32007" spans="3:8">
      <c r="C32007" s="62" t="s">
        <v>71192</v>
      </c>
      <c r="D32007" s="63" t="s">
        <v>52625</v>
      </c>
      <c r="G32007" s="72"/>
      <c r="H32007" s="72"/>
    </row>
    <row r="32008" spans="3:8">
      <c r="C32008" s="62" t="s">
        <v>52626</v>
      </c>
      <c r="D32008" s="63" t="s">
        <v>52627</v>
      </c>
      <c r="G32008" s="72"/>
      <c r="H32008" s="72"/>
    </row>
    <row r="32009" spans="3:8">
      <c r="C32009" s="62" t="s">
        <v>71193</v>
      </c>
      <c r="D32009" s="63" t="s">
        <v>52629</v>
      </c>
      <c r="G32009" s="72"/>
      <c r="H32009" s="72"/>
    </row>
    <row r="32010" spans="3:8">
      <c r="C32010" s="62" t="s">
        <v>71194</v>
      </c>
      <c r="D32010" s="63" t="s">
        <v>52631</v>
      </c>
      <c r="G32010" s="72"/>
      <c r="H32010" s="72"/>
    </row>
    <row r="32011" spans="3:8">
      <c r="C32011" s="62" t="s">
        <v>71195</v>
      </c>
      <c r="D32011" s="63" t="s">
        <v>52633</v>
      </c>
      <c r="G32011" s="72"/>
      <c r="H32011" s="72"/>
    </row>
    <row r="32012" spans="3:8">
      <c r="C32012" s="62" t="s">
        <v>52634</v>
      </c>
      <c r="D32012" s="63" t="s">
        <v>52635</v>
      </c>
      <c r="G32012" s="72"/>
      <c r="H32012" s="72"/>
    </row>
    <row r="32013" spans="3:8">
      <c r="C32013" s="62" t="s">
        <v>71196</v>
      </c>
      <c r="D32013" s="63" t="s">
        <v>52637</v>
      </c>
      <c r="G32013" s="72"/>
      <c r="H32013" s="72"/>
    </row>
    <row r="32014" spans="3:8">
      <c r="C32014" s="62" t="s">
        <v>71197</v>
      </c>
      <c r="D32014" s="63" t="s">
        <v>52639</v>
      </c>
      <c r="G32014" s="72"/>
      <c r="H32014" s="72"/>
    </row>
    <row r="32015" spans="3:8">
      <c r="C32015" s="62" t="s">
        <v>71198</v>
      </c>
      <c r="D32015" s="63" t="s">
        <v>52641</v>
      </c>
      <c r="G32015" s="72"/>
      <c r="H32015" s="72"/>
    </row>
    <row r="32016" spans="3:8">
      <c r="C32016" s="62" t="s">
        <v>71199</v>
      </c>
      <c r="D32016" s="63" t="s">
        <v>52643</v>
      </c>
      <c r="G32016" s="72"/>
      <c r="H32016" s="72"/>
    </row>
    <row r="32017" spans="3:8">
      <c r="C32017" s="62" t="s">
        <v>71200</v>
      </c>
      <c r="D32017" s="63" t="s">
        <v>52645</v>
      </c>
      <c r="G32017" s="72"/>
      <c r="H32017" s="72"/>
    </row>
    <row r="32018" spans="3:8">
      <c r="C32018" s="62" t="s">
        <v>71201</v>
      </c>
      <c r="D32018" s="63" t="s">
        <v>52647</v>
      </c>
      <c r="G32018" s="72"/>
      <c r="H32018" s="72"/>
    </row>
    <row r="32019" spans="3:8">
      <c r="C32019" s="62" t="s">
        <v>71202</v>
      </c>
      <c r="D32019" s="63" t="s">
        <v>52649</v>
      </c>
      <c r="G32019" s="72"/>
      <c r="H32019" s="72"/>
    </row>
    <row r="32020" spans="3:8">
      <c r="C32020" s="62" t="s">
        <v>71203</v>
      </c>
      <c r="D32020" s="63" t="s">
        <v>52651</v>
      </c>
      <c r="G32020" s="72"/>
      <c r="H32020" s="72"/>
    </row>
    <row r="32021" spans="3:8">
      <c r="C32021" s="62" t="s">
        <v>52652</v>
      </c>
      <c r="D32021" s="63" t="s">
        <v>52653</v>
      </c>
      <c r="G32021" s="72"/>
      <c r="H32021" s="72"/>
    </row>
    <row r="32022" spans="3:8">
      <c r="C32022" s="62" t="s">
        <v>52654</v>
      </c>
      <c r="D32022" s="63" t="s">
        <v>52655</v>
      </c>
      <c r="G32022" s="72"/>
      <c r="H32022" s="72"/>
    </row>
    <row r="32023" spans="3:8">
      <c r="C32023" s="62" t="s">
        <v>52656</v>
      </c>
      <c r="D32023" s="63" t="s">
        <v>52657</v>
      </c>
      <c r="G32023" s="72"/>
      <c r="H32023" s="72"/>
    </row>
    <row r="32024" spans="3:8">
      <c r="C32024" s="62" t="s">
        <v>52658</v>
      </c>
      <c r="D32024" s="63" t="s">
        <v>52659</v>
      </c>
      <c r="G32024" s="72"/>
      <c r="H32024" s="72"/>
    </row>
    <row r="32025" spans="3:8">
      <c r="C32025" s="62" t="s">
        <v>52660</v>
      </c>
      <c r="D32025" s="63" t="s">
        <v>52661</v>
      </c>
      <c r="G32025" s="72"/>
      <c r="H32025" s="72"/>
    </row>
    <row r="32026" spans="3:8">
      <c r="C32026" s="62" t="s">
        <v>52662</v>
      </c>
      <c r="D32026" s="63" t="s">
        <v>52663</v>
      </c>
      <c r="G32026" s="72"/>
      <c r="H32026" s="72"/>
    </row>
    <row r="32027" spans="3:8">
      <c r="C32027" s="62" t="s">
        <v>52664</v>
      </c>
      <c r="D32027" s="63" t="s">
        <v>52665</v>
      </c>
      <c r="G32027" s="72"/>
      <c r="H32027" s="72"/>
    </row>
    <row r="32028" spans="3:8">
      <c r="C32028" s="62" t="s">
        <v>52666</v>
      </c>
      <c r="D32028" s="63" t="s">
        <v>52667</v>
      </c>
      <c r="G32028" s="72"/>
      <c r="H32028" s="72"/>
    </row>
    <row r="32029" spans="3:8">
      <c r="C32029" s="62" t="s">
        <v>52668</v>
      </c>
      <c r="D32029" s="63" t="s">
        <v>52669</v>
      </c>
      <c r="G32029" s="72"/>
      <c r="H32029" s="72"/>
    </row>
    <row r="32030" spans="3:8">
      <c r="C32030" s="62" t="s">
        <v>71204</v>
      </c>
      <c r="D32030" s="63" t="s">
        <v>52671</v>
      </c>
      <c r="G32030" s="72"/>
      <c r="H32030" s="72"/>
    </row>
    <row r="32031" spans="3:8">
      <c r="C32031" s="62" t="s">
        <v>71205</v>
      </c>
      <c r="D32031" s="63" t="s">
        <v>52673</v>
      </c>
      <c r="G32031" s="72"/>
      <c r="H32031" s="72"/>
    </row>
    <row r="32032" spans="3:8">
      <c r="C32032" s="62" t="s">
        <v>71206</v>
      </c>
      <c r="D32032" s="63" t="s">
        <v>52675</v>
      </c>
      <c r="G32032" s="72"/>
      <c r="H32032" s="72"/>
    </row>
    <row r="32033" spans="3:8">
      <c r="C32033" s="62" t="s">
        <v>71207</v>
      </c>
      <c r="D32033" s="63" t="s">
        <v>52677</v>
      </c>
      <c r="G32033" s="72"/>
      <c r="H32033" s="72"/>
    </row>
    <row r="32034" spans="3:8">
      <c r="C32034" s="62" t="s">
        <v>71208</v>
      </c>
      <c r="D32034" s="63" t="s">
        <v>52679</v>
      </c>
      <c r="G32034" s="72"/>
      <c r="H32034" s="72"/>
    </row>
    <row r="32035" spans="3:8">
      <c r="C32035" s="62" t="s">
        <v>52680</v>
      </c>
      <c r="D32035" s="63" t="s">
        <v>52681</v>
      </c>
      <c r="G32035" s="72"/>
      <c r="H32035" s="72"/>
    </row>
    <row r="32036" spans="3:8">
      <c r="C32036" s="62" t="s">
        <v>52682</v>
      </c>
      <c r="D32036" s="63" t="s">
        <v>52683</v>
      </c>
      <c r="G32036" s="72"/>
      <c r="H32036" s="72"/>
    </row>
    <row r="32037" spans="3:8">
      <c r="C32037" s="62" t="s">
        <v>52684</v>
      </c>
      <c r="D32037" s="63" t="s">
        <v>52685</v>
      </c>
      <c r="G32037" s="72"/>
      <c r="H32037" s="72"/>
    </row>
    <row r="32038" spans="3:8">
      <c r="C32038" s="62" t="s">
        <v>52686</v>
      </c>
      <c r="D32038" s="63" t="s">
        <v>52687</v>
      </c>
      <c r="G32038" s="72"/>
      <c r="H32038" s="72"/>
    </row>
    <row r="32039" spans="3:8">
      <c r="C32039" s="62" t="s">
        <v>52688</v>
      </c>
      <c r="D32039" s="63" t="s">
        <v>52689</v>
      </c>
      <c r="G32039" s="72"/>
      <c r="H32039" s="72"/>
    </row>
    <row r="32040" spans="3:8">
      <c r="C32040" s="62" t="s">
        <v>52690</v>
      </c>
      <c r="D32040" s="63" t="s">
        <v>52691</v>
      </c>
      <c r="G32040" s="72"/>
      <c r="H32040" s="72"/>
    </row>
    <row r="32041" spans="3:8">
      <c r="C32041" s="62" t="s">
        <v>52692</v>
      </c>
      <c r="D32041" s="63" t="s">
        <v>52693</v>
      </c>
      <c r="G32041" s="72"/>
      <c r="H32041" s="72"/>
    </row>
    <row r="32042" spans="3:8">
      <c r="C32042" s="62" t="s">
        <v>52694</v>
      </c>
      <c r="D32042" s="63" t="s">
        <v>52695</v>
      </c>
      <c r="G32042" s="72"/>
      <c r="H32042" s="72"/>
    </row>
    <row r="32043" spans="3:8">
      <c r="C32043" s="62" t="s">
        <v>52696</v>
      </c>
      <c r="D32043" s="63" t="s">
        <v>52697</v>
      </c>
      <c r="G32043" s="72"/>
      <c r="H32043" s="72"/>
    </row>
    <row r="32044" spans="3:8">
      <c r="C32044" s="62" t="s">
        <v>52698</v>
      </c>
      <c r="D32044" s="63" t="s">
        <v>52699</v>
      </c>
      <c r="G32044" s="72"/>
      <c r="H32044" s="72"/>
    </row>
    <row r="32045" spans="3:8">
      <c r="C32045" s="62" t="s">
        <v>52700</v>
      </c>
      <c r="D32045" s="63" t="s">
        <v>52701</v>
      </c>
      <c r="G32045" s="72"/>
      <c r="H32045" s="72"/>
    </row>
    <row r="32046" spans="3:8">
      <c r="C32046" s="62" t="s">
        <v>52702</v>
      </c>
      <c r="D32046" s="63" t="s">
        <v>52703</v>
      </c>
      <c r="G32046" s="72"/>
      <c r="H32046" s="72"/>
    </row>
    <row r="32047" spans="3:8">
      <c r="C32047" s="62" t="s">
        <v>52704</v>
      </c>
      <c r="D32047" s="63" t="s">
        <v>52705</v>
      </c>
      <c r="G32047" s="72"/>
      <c r="H32047" s="72"/>
    </row>
    <row r="32048" spans="3:8">
      <c r="C32048" s="62" t="s">
        <v>52706</v>
      </c>
      <c r="D32048" s="63" t="s">
        <v>52707</v>
      </c>
      <c r="G32048" s="72"/>
      <c r="H32048" s="72"/>
    </row>
    <row r="32049" spans="3:8">
      <c r="C32049" s="62" t="s">
        <v>52708</v>
      </c>
      <c r="D32049" s="63" t="s">
        <v>52709</v>
      </c>
      <c r="G32049" s="72"/>
      <c r="H32049" s="72"/>
    </row>
    <row r="32050" spans="3:8">
      <c r="C32050" s="62" t="s">
        <v>52710</v>
      </c>
      <c r="D32050" s="63" t="s">
        <v>52711</v>
      </c>
      <c r="G32050" s="72"/>
      <c r="H32050" s="72"/>
    </row>
    <row r="32051" spans="3:8">
      <c r="C32051" s="62" t="s">
        <v>52712</v>
      </c>
      <c r="D32051" s="63" t="s">
        <v>52713</v>
      </c>
      <c r="G32051" s="72"/>
      <c r="H32051" s="72"/>
    </row>
    <row r="32052" spans="3:8">
      <c r="C32052" s="62" t="s">
        <v>52714</v>
      </c>
      <c r="D32052" s="63" t="s">
        <v>52715</v>
      </c>
      <c r="G32052" s="72"/>
      <c r="H32052" s="72"/>
    </row>
    <row r="32053" spans="3:8">
      <c r="C32053" s="62" t="s">
        <v>52716</v>
      </c>
      <c r="D32053" s="63" t="s">
        <v>52717</v>
      </c>
      <c r="G32053" s="72"/>
      <c r="H32053" s="72"/>
    </row>
    <row r="32054" spans="3:8">
      <c r="C32054" s="62" t="s">
        <v>52718</v>
      </c>
      <c r="D32054" s="63" t="s">
        <v>52719</v>
      </c>
      <c r="G32054" s="72"/>
      <c r="H32054" s="72"/>
    </row>
    <row r="32055" spans="3:8">
      <c r="C32055" s="62" t="s">
        <v>52720</v>
      </c>
      <c r="D32055" s="63" t="s">
        <v>52721</v>
      </c>
      <c r="G32055" s="72"/>
      <c r="H32055" s="72"/>
    </row>
    <row r="32056" spans="3:8">
      <c r="C32056" s="62" t="s">
        <v>52722</v>
      </c>
      <c r="D32056" s="63" t="s">
        <v>52723</v>
      </c>
      <c r="G32056" s="72"/>
      <c r="H32056" s="72"/>
    </row>
    <row r="32057" spans="3:8">
      <c r="C32057" s="62" t="s">
        <v>52724</v>
      </c>
      <c r="D32057" s="63" t="s">
        <v>52725</v>
      </c>
      <c r="G32057" s="72"/>
      <c r="H32057" s="72"/>
    </row>
    <row r="32058" spans="3:8">
      <c r="C32058" s="62" t="s">
        <v>71209</v>
      </c>
      <c r="D32058" s="63" t="s">
        <v>52727</v>
      </c>
      <c r="G32058" s="72"/>
      <c r="H32058" s="72"/>
    </row>
    <row r="32059" spans="3:8">
      <c r="C32059" s="62" t="s">
        <v>71210</v>
      </c>
      <c r="D32059" s="63" t="s">
        <v>52729</v>
      </c>
      <c r="G32059" s="72"/>
      <c r="H32059" s="72"/>
    </row>
    <row r="32060" spans="3:8">
      <c r="C32060" s="62" t="s">
        <v>71211</v>
      </c>
      <c r="D32060" s="63" t="s">
        <v>52731</v>
      </c>
      <c r="G32060" s="72"/>
      <c r="H32060" s="72"/>
    </row>
    <row r="32061" spans="3:8">
      <c r="C32061" s="62" t="s">
        <v>71212</v>
      </c>
      <c r="D32061" s="63" t="s">
        <v>52733</v>
      </c>
      <c r="G32061" s="72"/>
      <c r="H32061" s="72"/>
    </row>
    <row r="32062" spans="3:8">
      <c r="C32062" s="62" t="s">
        <v>71213</v>
      </c>
      <c r="D32062" s="63" t="s">
        <v>52735</v>
      </c>
      <c r="G32062" s="72"/>
      <c r="H32062" s="72"/>
    </row>
    <row r="32063" spans="3:8">
      <c r="C32063" s="62" t="s">
        <v>71214</v>
      </c>
      <c r="D32063" s="63" t="s">
        <v>52737</v>
      </c>
      <c r="G32063" s="72"/>
      <c r="H32063" s="72"/>
    </row>
    <row r="32064" spans="3:8">
      <c r="C32064" s="62" t="s">
        <v>71215</v>
      </c>
      <c r="D32064" s="63" t="s">
        <v>52739</v>
      </c>
      <c r="G32064" s="72"/>
      <c r="H32064" s="72"/>
    </row>
    <row r="32065" spans="3:8">
      <c r="C32065" s="62" t="s">
        <v>52740</v>
      </c>
      <c r="D32065" s="63" t="s">
        <v>52741</v>
      </c>
      <c r="G32065" s="72"/>
      <c r="H32065" s="72"/>
    </row>
    <row r="32066" spans="3:8">
      <c r="C32066" s="62" t="s">
        <v>71216</v>
      </c>
      <c r="D32066" s="63" t="s">
        <v>52743</v>
      </c>
      <c r="G32066" s="72"/>
      <c r="H32066" s="72"/>
    </row>
    <row r="32067" spans="3:8">
      <c r="C32067" s="62" t="s">
        <v>71217</v>
      </c>
      <c r="D32067" s="63" t="s">
        <v>52745</v>
      </c>
      <c r="G32067" s="72"/>
      <c r="H32067" s="72"/>
    </row>
    <row r="32068" spans="3:8">
      <c r="C32068" s="62" t="s">
        <v>71218</v>
      </c>
      <c r="D32068" s="63" t="s">
        <v>52747</v>
      </c>
      <c r="G32068" s="72"/>
      <c r="H32068" s="72"/>
    </row>
    <row r="32069" spans="3:8">
      <c r="C32069" s="62" t="s">
        <v>71219</v>
      </c>
      <c r="D32069" s="63" t="s">
        <v>52749</v>
      </c>
      <c r="G32069" s="72"/>
      <c r="H32069" s="72"/>
    </row>
    <row r="32070" spans="3:8">
      <c r="C32070" s="62" t="s">
        <v>52750</v>
      </c>
      <c r="D32070" s="63" t="s">
        <v>52751</v>
      </c>
      <c r="G32070" s="72"/>
      <c r="H32070" s="72"/>
    </row>
    <row r="32071" spans="3:8">
      <c r="C32071" s="62" t="s">
        <v>71220</v>
      </c>
      <c r="D32071" s="63" t="s">
        <v>52753</v>
      </c>
      <c r="G32071" s="72"/>
      <c r="H32071" s="72"/>
    </row>
    <row r="32072" spans="3:8">
      <c r="C32072" s="62" t="s">
        <v>71221</v>
      </c>
      <c r="D32072" s="63" t="s">
        <v>52755</v>
      </c>
      <c r="G32072" s="72"/>
      <c r="H32072" s="72"/>
    </row>
    <row r="32073" spans="3:8">
      <c r="C32073" s="62" t="s">
        <v>71222</v>
      </c>
      <c r="D32073" s="63" t="s">
        <v>52757</v>
      </c>
      <c r="G32073" s="72"/>
      <c r="H32073" s="72"/>
    </row>
    <row r="32074" spans="3:8">
      <c r="C32074" s="62" t="s">
        <v>71223</v>
      </c>
      <c r="D32074" s="63" t="s">
        <v>52759</v>
      </c>
      <c r="G32074" s="72"/>
      <c r="H32074" s="72"/>
    </row>
    <row r="32075" spans="3:8">
      <c r="C32075" s="62" t="s">
        <v>71224</v>
      </c>
      <c r="D32075" s="63" t="s">
        <v>52761</v>
      </c>
      <c r="G32075" s="72"/>
      <c r="H32075" s="72"/>
    </row>
    <row r="32076" spans="3:8">
      <c r="C32076" s="62" t="s">
        <v>71225</v>
      </c>
      <c r="D32076" s="63" t="s">
        <v>52763</v>
      </c>
      <c r="G32076" s="72"/>
      <c r="H32076" s="72"/>
    </row>
    <row r="32077" spans="3:8">
      <c r="C32077" s="62" t="s">
        <v>71226</v>
      </c>
      <c r="D32077" s="63" t="s">
        <v>52765</v>
      </c>
      <c r="G32077" s="72"/>
      <c r="H32077" s="72"/>
    </row>
    <row r="32078" spans="3:8">
      <c r="C32078" s="62" t="s">
        <v>71227</v>
      </c>
      <c r="D32078" s="63" t="s">
        <v>52767</v>
      </c>
      <c r="G32078" s="72"/>
      <c r="H32078" s="72"/>
    </row>
    <row r="32079" spans="3:8">
      <c r="C32079" s="62" t="s">
        <v>52768</v>
      </c>
      <c r="D32079" s="63" t="s">
        <v>52769</v>
      </c>
      <c r="G32079" s="72"/>
      <c r="H32079" s="72"/>
    </row>
    <row r="32080" spans="3:8">
      <c r="C32080" s="62" t="s">
        <v>52770</v>
      </c>
      <c r="D32080" s="63" t="s">
        <v>52771</v>
      </c>
      <c r="G32080" s="72"/>
      <c r="H32080" s="72"/>
    </row>
    <row r="32081" spans="3:8">
      <c r="C32081" s="62" t="s">
        <v>52772</v>
      </c>
      <c r="D32081" s="63" t="s">
        <v>52773</v>
      </c>
      <c r="G32081" s="72"/>
      <c r="H32081" s="72"/>
    </row>
    <row r="32082" spans="3:8">
      <c r="C32082" s="62" t="s">
        <v>52774</v>
      </c>
      <c r="D32082" s="63" t="s">
        <v>52775</v>
      </c>
      <c r="G32082" s="72"/>
      <c r="H32082" s="72"/>
    </row>
    <row r="32083" spans="3:8">
      <c r="C32083" s="62" t="s">
        <v>71228</v>
      </c>
      <c r="D32083" s="63" t="s">
        <v>52777</v>
      </c>
      <c r="G32083" s="72"/>
      <c r="H32083" s="72"/>
    </row>
    <row r="32084" spans="3:8">
      <c r="C32084" s="62" t="s">
        <v>71229</v>
      </c>
      <c r="D32084" s="63" t="s">
        <v>52779</v>
      </c>
      <c r="G32084" s="72"/>
      <c r="H32084" s="72"/>
    </row>
    <row r="32085" spans="3:8">
      <c r="C32085" s="62" t="s">
        <v>71230</v>
      </c>
      <c r="D32085" s="63" t="s">
        <v>52781</v>
      </c>
      <c r="G32085" s="72"/>
      <c r="H32085" s="72"/>
    </row>
    <row r="32086" spans="3:8">
      <c r="C32086" s="62" t="s">
        <v>71231</v>
      </c>
      <c r="D32086" s="63" t="s">
        <v>52783</v>
      </c>
      <c r="G32086" s="72"/>
      <c r="H32086" s="72"/>
    </row>
    <row r="32087" spans="3:8">
      <c r="C32087" s="62" t="s">
        <v>71232</v>
      </c>
      <c r="D32087" s="63" t="s">
        <v>52785</v>
      </c>
      <c r="G32087" s="72"/>
      <c r="H32087" s="72"/>
    </row>
    <row r="32088" spans="3:8">
      <c r="C32088" s="62" t="s">
        <v>71233</v>
      </c>
      <c r="D32088" s="63" t="s">
        <v>52787</v>
      </c>
      <c r="G32088" s="72"/>
      <c r="H32088" s="72"/>
    </row>
    <row r="32089" spans="3:8">
      <c r="C32089" s="62" t="s">
        <v>71234</v>
      </c>
      <c r="D32089" s="63" t="s">
        <v>52789</v>
      </c>
      <c r="G32089" s="72"/>
      <c r="H32089" s="72"/>
    </row>
    <row r="32090" spans="3:8">
      <c r="C32090" s="62" t="s">
        <v>71235</v>
      </c>
      <c r="D32090" s="63" t="s">
        <v>52791</v>
      </c>
      <c r="G32090" s="72"/>
      <c r="H32090" s="72"/>
    </row>
    <row r="32091" spans="3:8">
      <c r="C32091" s="62" t="s">
        <v>71236</v>
      </c>
      <c r="D32091" s="63" t="s">
        <v>52793</v>
      </c>
      <c r="G32091" s="72"/>
      <c r="H32091" s="72"/>
    </row>
    <row r="32092" spans="3:8">
      <c r="C32092" s="62" t="s">
        <v>71237</v>
      </c>
      <c r="D32092" s="63" t="s">
        <v>52795</v>
      </c>
      <c r="G32092" s="72"/>
      <c r="H32092" s="72"/>
    </row>
    <row r="32093" spans="3:8">
      <c r="C32093" s="62" t="s">
        <v>71238</v>
      </c>
      <c r="D32093" s="63" t="s">
        <v>52797</v>
      </c>
      <c r="G32093" s="72"/>
      <c r="H32093" s="72"/>
    </row>
    <row r="32094" spans="3:8">
      <c r="C32094" s="62" t="s">
        <v>71239</v>
      </c>
      <c r="D32094" s="63" t="s">
        <v>52799</v>
      </c>
      <c r="G32094" s="72"/>
      <c r="H32094" s="72"/>
    </row>
    <row r="32095" spans="3:8">
      <c r="C32095" s="62" t="s">
        <v>71240</v>
      </c>
      <c r="D32095" s="63" t="s">
        <v>52801</v>
      </c>
      <c r="G32095" s="72"/>
      <c r="H32095" s="72"/>
    </row>
    <row r="32096" spans="3:8">
      <c r="C32096" s="62" t="s">
        <v>71241</v>
      </c>
      <c r="D32096" s="63" t="s">
        <v>52803</v>
      </c>
      <c r="G32096" s="72"/>
      <c r="H32096" s="72"/>
    </row>
    <row r="32097" spans="3:8">
      <c r="C32097" s="62" t="s">
        <v>52804</v>
      </c>
      <c r="D32097" s="63" t="s">
        <v>52805</v>
      </c>
      <c r="G32097" s="72"/>
      <c r="H32097" s="72"/>
    </row>
    <row r="32098" spans="3:8">
      <c r="C32098" s="62" t="s">
        <v>71242</v>
      </c>
      <c r="D32098" s="63" t="s">
        <v>52807</v>
      </c>
      <c r="G32098" s="72"/>
      <c r="H32098" s="72"/>
    </row>
    <row r="32099" spans="3:8">
      <c r="C32099" s="62" t="s">
        <v>71243</v>
      </c>
      <c r="D32099" s="63" t="s">
        <v>52809</v>
      </c>
      <c r="G32099" s="72"/>
      <c r="H32099" s="72"/>
    </row>
    <row r="32100" spans="3:8">
      <c r="C32100" s="62" t="s">
        <v>71244</v>
      </c>
      <c r="D32100" s="63" t="s">
        <v>52811</v>
      </c>
      <c r="G32100" s="72"/>
      <c r="H32100" s="72"/>
    </row>
    <row r="32101" spans="3:8">
      <c r="C32101" s="62" t="s">
        <v>71245</v>
      </c>
      <c r="D32101" s="63" t="s">
        <v>52813</v>
      </c>
      <c r="G32101" s="72"/>
      <c r="H32101" s="72"/>
    </row>
    <row r="32102" spans="3:8">
      <c r="C32102" s="62" t="s">
        <v>71246</v>
      </c>
      <c r="D32102" s="63" t="s">
        <v>52815</v>
      </c>
      <c r="G32102" s="72"/>
      <c r="H32102" s="72"/>
    </row>
    <row r="32103" spans="3:8">
      <c r="C32103" s="62" t="s">
        <v>71247</v>
      </c>
      <c r="D32103" s="63" t="s">
        <v>52817</v>
      </c>
      <c r="G32103" s="72"/>
      <c r="H32103" s="72"/>
    </row>
    <row r="32104" spans="3:8">
      <c r="C32104" s="62" t="s">
        <v>71248</v>
      </c>
      <c r="D32104" s="63" t="s">
        <v>52819</v>
      </c>
      <c r="G32104" s="72"/>
      <c r="H32104" s="72"/>
    </row>
    <row r="32105" spans="3:8">
      <c r="C32105" s="62" t="s">
        <v>71249</v>
      </c>
      <c r="D32105" s="63" t="s">
        <v>52821</v>
      </c>
      <c r="G32105" s="72"/>
      <c r="H32105" s="72"/>
    </row>
    <row r="32106" spans="3:8">
      <c r="C32106" s="62" t="s">
        <v>71250</v>
      </c>
      <c r="D32106" s="63" t="s">
        <v>52823</v>
      </c>
      <c r="G32106" s="72"/>
      <c r="H32106" s="72"/>
    </row>
    <row r="32107" spans="3:8">
      <c r="C32107" s="62" t="s">
        <v>71251</v>
      </c>
      <c r="D32107" s="63" t="s">
        <v>52825</v>
      </c>
      <c r="G32107" s="72"/>
      <c r="H32107" s="72"/>
    </row>
    <row r="32108" spans="3:8">
      <c r="C32108" s="62" t="s">
        <v>71252</v>
      </c>
      <c r="D32108" s="63" t="s">
        <v>52827</v>
      </c>
      <c r="G32108" s="72"/>
      <c r="H32108" s="72"/>
    </row>
    <row r="32109" spans="3:8">
      <c r="C32109" s="62" t="s">
        <v>52828</v>
      </c>
      <c r="D32109" s="63" t="s">
        <v>52829</v>
      </c>
      <c r="G32109" s="72"/>
      <c r="H32109" s="72"/>
    </row>
    <row r="32110" spans="3:8">
      <c r="C32110" s="62" t="s">
        <v>71253</v>
      </c>
      <c r="D32110" s="63" t="s">
        <v>52831</v>
      </c>
      <c r="G32110" s="72"/>
      <c r="H32110" s="72"/>
    </row>
    <row r="32111" spans="3:8">
      <c r="C32111" s="62" t="s">
        <v>71254</v>
      </c>
      <c r="D32111" s="63" t="s">
        <v>52833</v>
      </c>
      <c r="G32111" s="72"/>
      <c r="H32111" s="72"/>
    </row>
    <row r="32112" spans="3:8">
      <c r="C32112" s="62" t="s">
        <v>71255</v>
      </c>
      <c r="D32112" s="63" t="s">
        <v>52835</v>
      </c>
      <c r="G32112" s="72"/>
      <c r="H32112" s="72"/>
    </row>
    <row r="32113" spans="3:8">
      <c r="C32113" s="62" t="s">
        <v>71256</v>
      </c>
      <c r="D32113" s="63" t="s">
        <v>52837</v>
      </c>
      <c r="G32113" s="72"/>
      <c r="H32113" s="72"/>
    </row>
    <row r="32114" spans="3:8">
      <c r="C32114" s="62" t="s">
        <v>71257</v>
      </c>
      <c r="D32114" s="63" t="s">
        <v>52839</v>
      </c>
      <c r="G32114" s="72"/>
      <c r="H32114" s="72"/>
    </row>
    <row r="32115" spans="3:8">
      <c r="C32115" s="62" t="s">
        <v>71258</v>
      </c>
      <c r="D32115" s="63" t="s">
        <v>52841</v>
      </c>
      <c r="G32115" s="72"/>
      <c r="H32115" s="72"/>
    </row>
    <row r="32116" spans="3:8">
      <c r="C32116" s="62" t="s">
        <v>71259</v>
      </c>
      <c r="D32116" s="63" t="s">
        <v>52843</v>
      </c>
      <c r="G32116" s="72"/>
      <c r="H32116" s="72"/>
    </row>
    <row r="32117" spans="3:8">
      <c r="C32117" s="62" t="s">
        <v>71260</v>
      </c>
      <c r="D32117" s="63" t="s">
        <v>52845</v>
      </c>
      <c r="G32117" s="72"/>
      <c r="H32117" s="72"/>
    </row>
    <row r="32118" spans="3:8">
      <c r="C32118" s="62" t="s">
        <v>71261</v>
      </c>
      <c r="D32118" s="63" t="s">
        <v>52847</v>
      </c>
      <c r="G32118" s="72"/>
      <c r="H32118" s="72"/>
    </row>
    <row r="32119" spans="3:8">
      <c r="C32119" s="62" t="s">
        <v>71262</v>
      </c>
      <c r="D32119" s="63" t="s">
        <v>52849</v>
      </c>
      <c r="G32119" s="72"/>
      <c r="H32119" s="72"/>
    </row>
    <row r="32120" spans="3:8">
      <c r="C32120" s="62" t="s">
        <v>71263</v>
      </c>
      <c r="D32120" s="63" t="s">
        <v>52851</v>
      </c>
      <c r="G32120" s="72"/>
      <c r="H32120" s="72"/>
    </row>
    <row r="32121" spans="3:8">
      <c r="C32121" s="62" t="s">
        <v>71264</v>
      </c>
      <c r="D32121" s="63" t="s">
        <v>52853</v>
      </c>
      <c r="G32121" s="72"/>
      <c r="H32121" s="72"/>
    </row>
    <row r="32122" spans="3:8">
      <c r="C32122" s="62" t="s">
        <v>71265</v>
      </c>
      <c r="D32122" s="63" t="s">
        <v>52855</v>
      </c>
      <c r="G32122" s="72"/>
      <c r="H32122" s="72"/>
    </row>
    <row r="32123" spans="3:8">
      <c r="C32123" s="62" t="s">
        <v>71266</v>
      </c>
      <c r="D32123" s="63" t="s">
        <v>52857</v>
      </c>
      <c r="G32123" s="72"/>
      <c r="H32123" s="72"/>
    </row>
    <row r="32124" spans="3:8">
      <c r="C32124" s="62" t="s">
        <v>71267</v>
      </c>
      <c r="D32124" s="63" t="s">
        <v>52859</v>
      </c>
      <c r="G32124" s="72"/>
      <c r="H32124" s="72"/>
    </row>
    <row r="32125" spans="3:8">
      <c r="C32125" s="62" t="s">
        <v>71268</v>
      </c>
      <c r="D32125" s="63" t="s">
        <v>52861</v>
      </c>
      <c r="G32125" s="72"/>
      <c r="H32125" s="72"/>
    </row>
    <row r="32126" spans="3:8">
      <c r="C32126" s="62" t="s">
        <v>71269</v>
      </c>
      <c r="D32126" s="63" t="s">
        <v>52863</v>
      </c>
      <c r="G32126" s="72"/>
      <c r="H32126" s="72"/>
    </row>
    <row r="32127" spans="3:8">
      <c r="C32127" s="62" t="s">
        <v>71270</v>
      </c>
      <c r="D32127" s="63" t="s">
        <v>52865</v>
      </c>
      <c r="G32127" s="72"/>
      <c r="H32127" s="72"/>
    </row>
    <row r="32128" spans="3:8">
      <c r="C32128" s="62" t="s">
        <v>71271</v>
      </c>
      <c r="D32128" s="63" t="s">
        <v>52867</v>
      </c>
      <c r="G32128" s="72"/>
      <c r="H32128" s="72"/>
    </row>
    <row r="32129" spans="3:8">
      <c r="C32129" s="62" t="s">
        <v>71272</v>
      </c>
      <c r="D32129" s="63" t="s">
        <v>52869</v>
      </c>
      <c r="G32129" s="72"/>
      <c r="H32129" s="72"/>
    </row>
    <row r="32130" spans="3:8">
      <c r="C32130" s="62" t="s">
        <v>71273</v>
      </c>
      <c r="D32130" s="63" t="s">
        <v>52871</v>
      </c>
      <c r="G32130" s="72"/>
      <c r="H32130" s="72"/>
    </row>
    <row r="32131" spans="3:8">
      <c r="C32131" s="62" t="s">
        <v>71274</v>
      </c>
      <c r="D32131" s="63" t="s">
        <v>52873</v>
      </c>
      <c r="G32131" s="72"/>
      <c r="H32131" s="72"/>
    </row>
    <row r="32132" spans="3:8">
      <c r="C32132" s="62" t="s">
        <v>52874</v>
      </c>
      <c r="D32132" s="63" t="s">
        <v>52875</v>
      </c>
      <c r="G32132" s="72"/>
      <c r="H32132" s="72"/>
    </row>
    <row r="32133" spans="3:8">
      <c r="C32133" s="62" t="s">
        <v>52876</v>
      </c>
      <c r="D32133" s="63" t="s">
        <v>52877</v>
      </c>
      <c r="G32133" s="72"/>
      <c r="H32133" s="72"/>
    </row>
    <row r="32134" spans="3:8">
      <c r="C32134" s="62" t="s">
        <v>52878</v>
      </c>
      <c r="D32134" s="63" t="s">
        <v>52879</v>
      </c>
      <c r="G32134" s="72"/>
      <c r="H32134" s="72"/>
    </row>
    <row r="32135" spans="3:8">
      <c r="C32135" s="62" t="s">
        <v>52880</v>
      </c>
      <c r="D32135" s="63" t="s">
        <v>52881</v>
      </c>
      <c r="G32135" s="72"/>
      <c r="H32135" s="72"/>
    </row>
    <row r="32136" spans="3:8">
      <c r="C32136" s="62" t="s">
        <v>52882</v>
      </c>
      <c r="D32136" s="63" t="s">
        <v>52883</v>
      </c>
      <c r="G32136" s="72"/>
      <c r="H32136" s="72"/>
    </row>
    <row r="32137" spans="3:8">
      <c r="C32137" s="62" t="s">
        <v>52884</v>
      </c>
      <c r="D32137" s="63" t="s">
        <v>52885</v>
      </c>
      <c r="G32137" s="72"/>
      <c r="H32137" s="72"/>
    </row>
    <row r="32138" spans="3:8">
      <c r="C32138" s="62" t="s">
        <v>71275</v>
      </c>
      <c r="D32138" s="63" t="s">
        <v>52887</v>
      </c>
      <c r="G32138" s="72"/>
      <c r="H32138" s="72"/>
    </row>
    <row r="32139" spans="3:8">
      <c r="C32139" s="62" t="s">
        <v>71276</v>
      </c>
      <c r="D32139" s="63" t="s">
        <v>52889</v>
      </c>
      <c r="G32139" s="72"/>
      <c r="H32139" s="72"/>
    </row>
    <row r="32140" spans="3:8">
      <c r="C32140" s="62" t="s">
        <v>71277</v>
      </c>
      <c r="D32140" s="63" t="s">
        <v>52891</v>
      </c>
      <c r="G32140" s="72"/>
      <c r="H32140" s="72"/>
    </row>
    <row r="32141" spans="3:8">
      <c r="C32141" s="62" t="s">
        <v>71278</v>
      </c>
      <c r="D32141" s="63" t="s">
        <v>52893</v>
      </c>
      <c r="G32141" s="72"/>
      <c r="H32141" s="72"/>
    </row>
    <row r="32142" spans="3:8">
      <c r="C32142" s="62" t="s">
        <v>52894</v>
      </c>
      <c r="D32142" s="63" t="s">
        <v>52895</v>
      </c>
      <c r="G32142" s="72"/>
      <c r="H32142" s="72"/>
    </row>
    <row r="32143" spans="3:8">
      <c r="C32143" s="62" t="s">
        <v>52896</v>
      </c>
      <c r="D32143" s="63" t="s">
        <v>52897</v>
      </c>
      <c r="G32143" s="72"/>
      <c r="H32143" s="72"/>
    </row>
    <row r="32144" spans="3:8">
      <c r="C32144" s="62" t="s">
        <v>52898</v>
      </c>
      <c r="D32144" s="63" t="s">
        <v>52899</v>
      </c>
      <c r="G32144" s="72"/>
      <c r="H32144" s="72"/>
    </row>
    <row r="32145" spans="3:8">
      <c r="C32145" s="62" t="s">
        <v>52900</v>
      </c>
      <c r="D32145" s="63" t="s">
        <v>52901</v>
      </c>
      <c r="G32145" s="72"/>
      <c r="H32145" s="72"/>
    </row>
    <row r="32146" spans="3:8">
      <c r="C32146" s="62" t="s">
        <v>52902</v>
      </c>
      <c r="D32146" s="63" t="s">
        <v>52903</v>
      </c>
      <c r="G32146" s="72"/>
      <c r="H32146" s="72"/>
    </row>
    <row r="32147" spans="3:8">
      <c r="C32147" s="62" t="s">
        <v>52904</v>
      </c>
      <c r="D32147" s="63" t="s">
        <v>52905</v>
      </c>
      <c r="G32147" s="72"/>
      <c r="H32147" s="72"/>
    </row>
    <row r="32148" spans="3:8">
      <c r="C32148" s="62" t="s">
        <v>52906</v>
      </c>
      <c r="D32148" s="63" t="s">
        <v>52907</v>
      </c>
      <c r="G32148" s="72"/>
      <c r="H32148" s="72"/>
    </row>
    <row r="32149" spans="3:8">
      <c r="C32149" s="62" t="s">
        <v>52908</v>
      </c>
      <c r="D32149" s="63" t="s">
        <v>52909</v>
      </c>
      <c r="G32149" s="72"/>
      <c r="H32149" s="72"/>
    </row>
    <row r="32150" spans="3:8">
      <c r="C32150" s="62" t="s">
        <v>52910</v>
      </c>
      <c r="D32150" s="63" t="s">
        <v>52911</v>
      </c>
      <c r="G32150" s="72"/>
      <c r="H32150" s="72"/>
    </row>
    <row r="32151" spans="3:8">
      <c r="C32151" s="62" t="s">
        <v>52912</v>
      </c>
      <c r="D32151" s="63" t="s">
        <v>52913</v>
      </c>
      <c r="G32151" s="72"/>
      <c r="H32151" s="72"/>
    </row>
    <row r="32152" spans="3:8">
      <c r="C32152" s="62" t="s">
        <v>52914</v>
      </c>
      <c r="D32152" s="63" t="s">
        <v>52915</v>
      </c>
      <c r="G32152" s="72"/>
      <c r="H32152" s="72"/>
    </row>
    <row r="32153" spans="3:8">
      <c r="C32153" s="62" t="s">
        <v>52916</v>
      </c>
      <c r="D32153" s="63" t="s">
        <v>52917</v>
      </c>
      <c r="G32153" s="72"/>
      <c r="H32153" s="72"/>
    </row>
    <row r="32154" spans="3:8">
      <c r="C32154" s="62" t="s">
        <v>71279</v>
      </c>
      <c r="D32154" s="63" t="s">
        <v>52919</v>
      </c>
      <c r="G32154" s="72"/>
      <c r="H32154" s="72"/>
    </row>
    <row r="32155" spans="3:8">
      <c r="C32155" s="62" t="s">
        <v>71280</v>
      </c>
      <c r="D32155" s="63" t="s">
        <v>52921</v>
      </c>
      <c r="G32155" s="72"/>
      <c r="H32155" s="72"/>
    </row>
    <row r="32156" spans="3:8">
      <c r="C32156" s="62" t="s">
        <v>71281</v>
      </c>
      <c r="D32156" s="63" t="s">
        <v>52923</v>
      </c>
      <c r="G32156" s="72"/>
      <c r="H32156" s="72"/>
    </row>
    <row r="32157" spans="3:8">
      <c r="C32157" s="62" t="s">
        <v>71282</v>
      </c>
      <c r="D32157" s="63" t="s">
        <v>52925</v>
      </c>
      <c r="G32157" s="72"/>
      <c r="H32157" s="72"/>
    </row>
    <row r="32158" spans="3:8">
      <c r="C32158" s="62" t="s">
        <v>71283</v>
      </c>
      <c r="D32158" s="63" t="s">
        <v>52927</v>
      </c>
      <c r="G32158" s="72"/>
      <c r="H32158" s="72"/>
    </row>
    <row r="32159" spans="3:8">
      <c r="C32159" s="62" t="s">
        <v>52928</v>
      </c>
      <c r="D32159" s="63" t="s">
        <v>52929</v>
      </c>
      <c r="G32159" s="72"/>
      <c r="H32159" s="72"/>
    </row>
    <row r="32160" spans="3:8">
      <c r="C32160" s="62" t="s">
        <v>52930</v>
      </c>
      <c r="D32160" s="63" t="s">
        <v>52931</v>
      </c>
      <c r="G32160" s="72"/>
      <c r="H32160" s="72"/>
    </row>
    <row r="32161" spans="3:8">
      <c r="C32161" s="62" t="s">
        <v>52932</v>
      </c>
      <c r="D32161" s="63" t="s">
        <v>52933</v>
      </c>
      <c r="G32161" s="72"/>
      <c r="H32161" s="72"/>
    </row>
    <row r="32162" spans="3:8">
      <c r="C32162" s="62" t="s">
        <v>52934</v>
      </c>
      <c r="D32162" s="63" t="s">
        <v>52935</v>
      </c>
      <c r="G32162" s="72"/>
      <c r="H32162" s="72"/>
    </row>
    <row r="32163" spans="3:8">
      <c r="C32163" s="62" t="s">
        <v>52936</v>
      </c>
      <c r="D32163" s="63" t="s">
        <v>52937</v>
      </c>
      <c r="G32163" s="72"/>
      <c r="H32163" s="72"/>
    </row>
    <row r="32164" spans="3:8">
      <c r="C32164" s="62" t="s">
        <v>52938</v>
      </c>
      <c r="D32164" s="63" t="s">
        <v>52939</v>
      </c>
      <c r="G32164" s="72"/>
      <c r="H32164" s="72"/>
    </row>
    <row r="32165" spans="3:8">
      <c r="C32165" s="62" t="s">
        <v>52940</v>
      </c>
      <c r="D32165" s="63" t="s">
        <v>52941</v>
      </c>
      <c r="G32165" s="72"/>
      <c r="H32165" s="72"/>
    </row>
    <row r="32166" spans="3:8">
      <c r="C32166" s="62" t="s">
        <v>52942</v>
      </c>
      <c r="D32166" s="63" t="s">
        <v>52943</v>
      </c>
      <c r="G32166" s="72"/>
      <c r="H32166" s="72"/>
    </row>
    <row r="32167" spans="3:8">
      <c r="C32167" s="62" t="s">
        <v>52944</v>
      </c>
      <c r="D32167" s="63" t="s">
        <v>52945</v>
      </c>
      <c r="G32167" s="72"/>
      <c r="H32167" s="72"/>
    </row>
    <row r="32168" spans="3:8">
      <c r="C32168" s="62" t="s">
        <v>52946</v>
      </c>
      <c r="D32168" s="63" t="s">
        <v>52947</v>
      </c>
      <c r="G32168" s="72"/>
      <c r="H32168" s="72"/>
    </row>
    <row r="32169" spans="3:8">
      <c r="C32169" s="62" t="s">
        <v>52948</v>
      </c>
      <c r="D32169" s="63" t="s">
        <v>52949</v>
      </c>
      <c r="G32169" s="72"/>
      <c r="H32169" s="72"/>
    </row>
    <row r="32170" spans="3:8">
      <c r="C32170" s="62" t="s">
        <v>52950</v>
      </c>
      <c r="D32170" s="63" t="s">
        <v>52951</v>
      </c>
      <c r="G32170" s="72"/>
      <c r="H32170" s="72"/>
    </row>
    <row r="32171" spans="3:8">
      <c r="C32171" s="62" t="s">
        <v>52952</v>
      </c>
      <c r="D32171" s="63" t="s">
        <v>52953</v>
      </c>
      <c r="G32171" s="72"/>
      <c r="H32171" s="72"/>
    </row>
    <row r="32172" spans="3:8">
      <c r="C32172" s="62" t="s">
        <v>52954</v>
      </c>
      <c r="D32172" s="63" t="s">
        <v>52955</v>
      </c>
      <c r="G32172" s="72"/>
      <c r="H32172" s="72"/>
    </row>
    <row r="32173" spans="3:8">
      <c r="C32173" s="62" t="s">
        <v>52956</v>
      </c>
      <c r="D32173" s="63" t="s">
        <v>52957</v>
      </c>
      <c r="G32173" s="72"/>
      <c r="H32173" s="72"/>
    </row>
    <row r="32174" spans="3:8">
      <c r="C32174" s="62" t="s">
        <v>52958</v>
      </c>
      <c r="D32174" s="63" t="s">
        <v>52959</v>
      </c>
      <c r="G32174" s="72"/>
      <c r="H32174" s="72"/>
    </row>
    <row r="32175" spans="3:8">
      <c r="C32175" s="62" t="s">
        <v>52960</v>
      </c>
      <c r="D32175" s="63" t="s">
        <v>52961</v>
      </c>
      <c r="G32175" s="72"/>
      <c r="H32175" s="72"/>
    </row>
    <row r="32176" spans="3:8">
      <c r="C32176" s="62" t="s">
        <v>71284</v>
      </c>
      <c r="D32176" s="63" t="s">
        <v>52963</v>
      </c>
      <c r="G32176" s="72"/>
      <c r="H32176" s="72"/>
    </row>
    <row r="32177" spans="3:8">
      <c r="C32177" s="62" t="s">
        <v>71285</v>
      </c>
      <c r="D32177" s="63" t="s">
        <v>52965</v>
      </c>
      <c r="G32177" s="72"/>
      <c r="H32177" s="72"/>
    </row>
    <row r="32178" spans="3:8">
      <c r="C32178" s="62" t="s">
        <v>71286</v>
      </c>
      <c r="D32178" s="63" t="s">
        <v>52967</v>
      </c>
      <c r="G32178" s="72"/>
      <c r="H32178" s="72"/>
    </row>
    <row r="32179" spans="3:8">
      <c r="C32179" s="62" t="s">
        <v>71287</v>
      </c>
      <c r="D32179" s="63" t="s">
        <v>52969</v>
      </c>
      <c r="G32179" s="72"/>
      <c r="H32179" s="72"/>
    </row>
    <row r="32180" spans="3:8">
      <c r="C32180" s="62" t="s">
        <v>71288</v>
      </c>
      <c r="D32180" s="63" t="s">
        <v>52971</v>
      </c>
      <c r="G32180" s="72"/>
      <c r="H32180" s="72"/>
    </row>
    <row r="32181" spans="3:8">
      <c r="C32181" s="62" t="s">
        <v>52972</v>
      </c>
      <c r="D32181" s="63" t="s">
        <v>52973</v>
      </c>
      <c r="G32181" s="72"/>
      <c r="H32181" s="72"/>
    </row>
    <row r="32182" spans="3:8">
      <c r="C32182" s="62" t="s">
        <v>52974</v>
      </c>
      <c r="D32182" s="63" t="s">
        <v>52975</v>
      </c>
      <c r="G32182" s="72"/>
      <c r="H32182" s="72"/>
    </row>
    <row r="32183" spans="3:8">
      <c r="C32183" s="62" t="s">
        <v>71289</v>
      </c>
      <c r="D32183" s="63" t="s">
        <v>52977</v>
      </c>
      <c r="G32183" s="72"/>
      <c r="H32183" s="72"/>
    </row>
    <row r="32184" spans="3:8">
      <c r="C32184" s="62" t="s">
        <v>71290</v>
      </c>
      <c r="D32184" s="63" t="s">
        <v>52979</v>
      </c>
      <c r="G32184" s="72"/>
      <c r="H32184" s="72"/>
    </row>
    <row r="32185" spans="3:8">
      <c r="C32185" s="62" t="s">
        <v>71291</v>
      </c>
      <c r="D32185" s="63" t="s">
        <v>52981</v>
      </c>
      <c r="G32185" s="72"/>
      <c r="H32185" s="72"/>
    </row>
    <row r="32186" spans="3:8">
      <c r="C32186" s="62" t="s">
        <v>71292</v>
      </c>
      <c r="D32186" s="63" t="s">
        <v>52983</v>
      </c>
      <c r="G32186" s="72"/>
      <c r="H32186" s="72"/>
    </row>
    <row r="32187" spans="3:8">
      <c r="C32187" s="62" t="s">
        <v>71293</v>
      </c>
      <c r="D32187" s="63" t="s">
        <v>52985</v>
      </c>
      <c r="G32187" s="72"/>
      <c r="H32187" s="72"/>
    </row>
    <row r="32188" spans="3:8">
      <c r="C32188" s="62" t="s">
        <v>71294</v>
      </c>
      <c r="D32188" s="63" t="s">
        <v>52987</v>
      </c>
      <c r="G32188" s="72"/>
      <c r="H32188" s="72"/>
    </row>
    <row r="32189" spans="3:8">
      <c r="C32189" s="62" t="s">
        <v>71295</v>
      </c>
      <c r="D32189" s="63" t="s">
        <v>52989</v>
      </c>
      <c r="G32189" s="72"/>
      <c r="H32189" s="72"/>
    </row>
    <row r="32190" spans="3:8">
      <c r="C32190" s="62" t="s">
        <v>71296</v>
      </c>
      <c r="D32190" s="63" t="s">
        <v>52991</v>
      </c>
      <c r="G32190" s="72"/>
      <c r="H32190" s="72"/>
    </row>
    <row r="32191" spans="3:8">
      <c r="C32191" s="62" t="s">
        <v>52992</v>
      </c>
      <c r="D32191" s="63" t="s">
        <v>52993</v>
      </c>
      <c r="G32191" s="72"/>
      <c r="H32191" s="72"/>
    </row>
    <row r="32192" spans="3:8">
      <c r="C32192" s="62" t="s">
        <v>71297</v>
      </c>
      <c r="D32192" s="63" t="s">
        <v>52995</v>
      </c>
      <c r="G32192" s="72"/>
      <c r="H32192" s="72"/>
    </row>
    <row r="32193" spans="3:8">
      <c r="C32193" s="62" t="s">
        <v>71298</v>
      </c>
      <c r="D32193" s="63" t="s">
        <v>52997</v>
      </c>
      <c r="G32193" s="72"/>
      <c r="H32193" s="72"/>
    </row>
    <row r="32194" spans="3:8">
      <c r="C32194" s="62" t="s">
        <v>71299</v>
      </c>
      <c r="D32194" s="63" t="s">
        <v>52999</v>
      </c>
      <c r="G32194" s="72"/>
      <c r="H32194" s="72"/>
    </row>
    <row r="32195" spans="3:8">
      <c r="C32195" s="62" t="s">
        <v>71300</v>
      </c>
      <c r="D32195" s="63" t="s">
        <v>53001</v>
      </c>
      <c r="G32195" s="72"/>
      <c r="H32195" s="72"/>
    </row>
    <row r="32196" spans="3:8">
      <c r="C32196" s="62" t="s">
        <v>71301</v>
      </c>
      <c r="D32196" s="63" t="s">
        <v>53003</v>
      </c>
      <c r="G32196" s="72"/>
      <c r="H32196" s="72"/>
    </row>
    <row r="32197" spans="3:8">
      <c r="C32197" s="62" t="s">
        <v>53004</v>
      </c>
      <c r="D32197" s="63" t="s">
        <v>53005</v>
      </c>
      <c r="G32197" s="72"/>
      <c r="H32197" s="72"/>
    </row>
    <row r="32198" spans="3:8">
      <c r="C32198" s="62" t="s">
        <v>53006</v>
      </c>
      <c r="D32198" s="63" t="s">
        <v>53007</v>
      </c>
      <c r="G32198" s="72"/>
      <c r="H32198" s="72"/>
    </row>
    <row r="32199" spans="3:8">
      <c r="C32199" s="62" t="s">
        <v>53008</v>
      </c>
      <c r="D32199" s="63" t="s">
        <v>53009</v>
      </c>
      <c r="G32199" s="72"/>
      <c r="H32199" s="72"/>
    </row>
    <row r="32200" spans="3:8">
      <c r="C32200" s="62" t="s">
        <v>71302</v>
      </c>
      <c r="D32200" s="63" t="s">
        <v>53011</v>
      </c>
      <c r="G32200" s="72"/>
      <c r="H32200" s="72"/>
    </row>
    <row r="32201" spans="3:8">
      <c r="C32201" s="62" t="s">
        <v>71303</v>
      </c>
      <c r="D32201" s="63" t="s">
        <v>53013</v>
      </c>
      <c r="G32201" s="72"/>
      <c r="H32201" s="72"/>
    </row>
    <row r="32202" spans="3:8">
      <c r="C32202" s="62" t="s">
        <v>71304</v>
      </c>
      <c r="D32202" s="63" t="s">
        <v>53015</v>
      </c>
      <c r="G32202" s="72"/>
      <c r="H32202" s="72"/>
    </row>
    <row r="32203" spans="3:8">
      <c r="C32203" s="62" t="s">
        <v>71305</v>
      </c>
      <c r="D32203" s="63" t="s">
        <v>53017</v>
      </c>
      <c r="G32203" s="72"/>
      <c r="H32203" s="72"/>
    </row>
    <row r="32204" spans="3:8">
      <c r="C32204" s="62" t="s">
        <v>71306</v>
      </c>
      <c r="D32204" s="63" t="s">
        <v>53019</v>
      </c>
      <c r="G32204" s="72"/>
      <c r="H32204" s="72"/>
    </row>
    <row r="32205" spans="3:8">
      <c r="C32205" s="62" t="s">
        <v>71307</v>
      </c>
      <c r="D32205" s="63" t="s">
        <v>53021</v>
      </c>
      <c r="G32205" s="72"/>
      <c r="H32205" s="72"/>
    </row>
    <row r="32206" spans="3:8">
      <c r="C32206" s="62" t="s">
        <v>53022</v>
      </c>
      <c r="D32206" s="63" t="s">
        <v>53023</v>
      </c>
      <c r="G32206" s="72"/>
      <c r="H32206" s="72"/>
    </row>
    <row r="32207" spans="3:8">
      <c r="C32207" s="62" t="s">
        <v>53024</v>
      </c>
      <c r="D32207" s="63" t="s">
        <v>53025</v>
      </c>
      <c r="G32207" s="72"/>
      <c r="H32207" s="72"/>
    </row>
    <row r="32208" spans="3:8">
      <c r="C32208" s="62" t="s">
        <v>71308</v>
      </c>
      <c r="D32208" s="63" t="s">
        <v>53027</v>
      </c>
      <c r="G32208" s="72"/>
      <c r="H32208" s="72"/>
    </row>
    <row r="32209" spans="3:8">
      <c r="C32209" s="62" t="s">
        <v>71309</v>
      </c>
      <c r="D32209" s="63" t="s">
        <v>53029</v>
      </c>
      <c r="G32209" s="72"/>
      <c r="H32209" s="72"/>
    </row>
    <row r="32210" spans="3:8">
      <c r="C32210" s="62" t="s">
        <v>71310</v>
      </c>
      <c r="D32210" s="63" t="s">
        <v>53031</v>
      </c>
      <c r="G32210" s="72"/>
      <c r="H32210" s="72"/>
    </row>
    <row r="32211" spans="3:8">
      <c r="C32211" s="62" t="s">
        <v>71311</v>
      </c>
      <c r="D32211" s="63" t="s">
        <v>53033</v>
      </c>
      <c r="G32211" s="72"/>
      <c r="H32211" s="72"/>
    </row>
    <row r="32212" spans="3:8">
      <c r="C32212" s="62" t="s">
        <v>71312</v>
      </c>
      <c r="D32212" s="63" t="s">
        <v>53035</v>
      </c>
      <c r="G32212" s="72"/>
      <c r="H32212" s="72"/>
    </row>
    <row r="32213" spans="3:8">
      <c r="C32213" s="62" t="s">
        <v>71313</v>
      </c>
      <c r="D32213" s="63" t="s">
        <v>53037</v>
      </c>
      <c r="G32213" s="72"/>
      <c r="H32213" s="72"/>
    </row>
    <row r="32214" spans="3:8">
      <c r="C32214" s="62" t="s">
        <v>71314</v>
      </c>
      <c r="D32214" s="63" t="s">
        <v>53039</v>
      </c>
      <c r="G32214" s="72"/>
      <c r="H32214" s="72"/>
    </row>
    <row r="32215" spans="3:8">
      <c r="C32215" s="62" t="s">
        <v>71315</v>
      </c>
      <c r="D32215" s="63" t="s">
        <v>53041</v>
      </c>
      <c r="G32215" s="72"/>
      <c r="H32215" s="72"/>
    </row>
    <row r="32216" spans="3:8">
      <c r="C32216" s="62" t="s">
        <v>71316</v>
      </c>
      <c r="D32216" s="63" t="s">
        <v>53043</v>
      </c>
      <c r="G32216" s="72"/>
      <c r="H32216" s="72"/>
    </row>
    <row r="32217" spans="3:8">
      <c r="C32217" s="62" t="s">
        <v>71317</v>
      </c>
      <c r="D32217" s="63" t="s">
        <v>53045</v>
      </c>
      <c r="G32217" s="72"/>
      <c r="H32217" s="72"/>
    </row>
    <row r="32218" spans="3:8">
      <c r="C32218" s="62" t="s">
        <v>71318</v>
      </c>
      <c r="D32218" s="63" t="s">
        <v>53047</v>
      </c>
      <c r="G32218" s="72"/>
      <c r="H32218" s="72"/>
    </row>
    <row r="32219" spans="3:8">
      <c r="C32219" s="62" t="s">
        <v>71319</v>
      </c>
      <c r="D32219" s="63" t="s">
        <v>53049</v>
      </c>
      <c r="G32219" s="72"/>
      <c r="H32219" s="72"/>
    </row>
    <row r="32220" spans="3:8">
      <c r="C32220" s="62" t="s">
        <v>71320</v>
      </c>
      <c r="D32220" s="63" t="s">
        <v>53051</v>
      </c>
      <c r="G32220" s="72"/>
      <c r="H32220" s="72"/>
    </row>
    <row r="32221" spans="3:8">
      <c r="C32221" s="62" t="s">
        <v>53052</v>
      </c>
      <c r="D32221" s="63" t="s">
        <v>53053</v>
      </c>
      <c r="G32221" s="72"/>
      <c r="H32221" s="72"/>
    </row>
    <row r="32222" spans="3:8">
      <c r="C32222" s="62" t="s">
        <v>53054</v>
      </c>
      <c r="D32222" s="63" t="s">
        <v>53055</v>
      </c>
      <c r="G32222" s="72"/>
      <c r="H32222" s="72"/>
    </row>
    <row r="32223" spans="3:8">
      <c r="C32223" s="62" t="s">
        <v>71321</v>
      </c>
      <c r="D32223" s="63" t="s">
        <v>53057</v>
      </c>
      <c r="G32223" s="72"/>
      <c r="H32223" s="72"/>
    </row>
    <row r="32224" spans="3:8">
      <c r="C32224" s="62" t="s">
        <v>71322</v>
      </c>
      <c r="D32224" s="63" t="s">
        <v>53059</v>
      </c>
      <c r="G32224" s="72"/>
      <c r="H32224" s="72"/>
    </row>
    <row r="32225" spans="3:8">
      <c r="C32225" s="62" t="s">
        <v>71323</v>
      </c>
      <c r="D32225" s="63" t="s">
        <v>53061</v>
      </c>
      <c r="G32225" s="72"/>
      <c r="H32225" s="72"/>
    </row>
    <row r="32226" spans="3:8">
      <c r="C32226" s="62" t="s">
        <v>71324</v>
      </c>
      <c r="D32226" s="63" t="s">
        <v>53063</v>
      </c>
      <c r="G32226" s="72"/>
      <c r="H32226" s="72"/>
    </row>
    <row r="32227" spans="3:8">
      <c r="C32227" s="62" t="s">
        <v>71325</v>
      </c>
      <c r="D32227" s="63" t="s">
        <v>53065</v>
      </c>
      <c r="G32227" s="72"/>
      <c r="H32227" s="72"/>
    </row>
    <row r="32228" spans="3:8">
      <c r="C32228" s="62" t="s">
        <v>71326</v>
      </c>
      <c r="D32228" s="63" t="s">
        <v>53067</v>
      </c>
      <c r="G32228" s="72"/>
      <c r="H32228" s="72"/>
    </row>
    <row r="32229" spans="3:8">
      <c r="C32229" s="62" t="s">
        <v>71327</v>
      </c>
      <c r="D32229" s="63" t="s">
        <v>53069</v>
      </c>
      <c r="G32229" s="72"/>
      <c r="H32229" s="72"/>
    </row>
    <row r="32230" spans="3:8">
      <c r="C32230" s="62" t="s">
        <v>71328</v>
      </c>
      <c r="D32230" s="63" t="s">
        <v>53071</v>
      </c>
      <c r="G32230" s="72"/>
      <c r="H32230" s="72"/>
    </row>
    <row r="32231" spans="3:8">
      <c r="C32231" s="62" t="s">
        <v>71329</v>
      </c>
      <c r="D32231" s="63" t="s">
        <v>53073</v>
      </c>
      <c r="G32231" s="72"/>
      <c r="H32231" s="72"/>
    </row>
    <row r="32232" spans="3:8">
      <c r="C32232" s="62" t="s">
        <v>71330</v>
      </c>
      <c r="D32232" s="63" t="s">
        <v>53075</v>
      </c>
      <c r="G32232" s="72"/>
      <c r="H32232" s="72"/>
    </row>
    <row r="32233" spans="3:8">
      <c r="C32233" s="62" t="s">
        <v>71331</v>
      </c>
      <c r="D32233" s="63" t="s">
        <v>53077</v>
      </c>
      <c r="G32233" s="72"/>
      <c r="H32233" s="72"/>
    </row>
    <row r="32234" spans="3:8">
      <c r="C32234" s="62" t="s">
        <v>71332</v>
      </c>
      <c r="D32234" s="63" t="s">
        <v>53079</v>
      </c>
      <c r="G32234" s="72"/>
      <c r="H32234" s="72"/>
    </row>
    <row r="32235" spans="3:8">
      <c r="C32235" s="62" t="s">
        <v>71333</v>
      </c>
      <c r="D32235" s="63" t="s">
        <v>53081</v>
      </c>
      <c r="G32235" s="72"/>
      <c r="H32235" s="72"/>
    </row>
    <row r="32236" spans="3:8">
      <c r="C32236" s="62" t="s">
        <v>71334</v>
      </c>
      <c r="D32236" s="63" t="s">
        <v>53083</v>
      </c>
      <c r="G32236" s="72"/>
      <c r="H32236" s="72"/>
    </row>
    <row r="32237" spans="3:8">
      <c r="C32237" s="62" t="s">
        <v>71335</v>
      </c>
      <c r="D32237" s="63" t="s">
        <v>53085</v>
      </c>
      <c r="G32237" s="72"/>
      <c r="H32237" s="72"/>
    </row>
    <row r="32238" spans="3:8">
      <c r="C32238" s="62" t="s">
        <v>71336</v>
      </c>
      <c r="D32238" s="63" t="s">
        <v>53087</v>
      </c>
      <c r="G32238" s="72"/>
      <c r="H32238" s="72"/>
    </row>
    <row r="32239" spans="3:8">
      <c r="C32239" s="62" t="s">
        <v>71337</v>
      </c>
      <c r="D32239" s="63" t="s">
        <v>53089</v>
      </c>
      <c r="G32239" s="72"/>
      <c r="H32239" s="72"/>
    </row>
    <row r="32240" spans="3:8">
      <c r="C32240" s="62" t="s">
        <v>71338</v>
      </c>
      <c r="D32240" s="63" t="s">
        <v>53091</v>
      </c>
      <c r="G32240" s="72"/>
      <c r="H32240" s="72"/>
    </row>
    <row r="32241" spans="3:8">
      <c r="C32241" s="62" t="s">
        <v>71339</v>
      </c>
      <c r="D32241" s="63" t="s">
        <v>53093</v>
      </c>
      <c r="G32241" s="72"/>
      <c r="H32241" s="72"/>
    </row>
    <row r="32242" spans="3:8">
      <c r="C32242" s="62" t="s">
        <v>71340</v>
      </c>
      <c r="D32242" s="63" t="s">
        <v>53095</v>
      </c>
      <c r="G32242" s="72"/>
      <c r="H32242" s="72"/>
    </row>
    <row r="32243" spans="3:8">
      <c r="C32243" s="62" t="s">
        <v>71341</v>
      </c>
      <c r="D32243" s="63" t="s">
        <v>53097</v>
      </c>
      <c r="G32243" s="72"/>
      <c r="H32243" s="72"/>
    </row>
    <row r="32244" spans="3:8">
      <c r="C32244" s="62" t="s">
        <v>71342</v>
      </c>
      <c r="D32244" s="63" t="s">
        <v>53099</v>
      </c>
      <c r="G32244" s="72"/>
      <c r="H32244" s="72"/>
    </row>
    <row r="32245" spans="3:8">
      <c r="C32245" s="62" t="s">
        <v>71343</v>
      </c>
      <c r="D32245" s="63" t="s">
        <v>53101</v>
      </c>
      <c r="G32245" s="72"/>
      <c r="H32245" s="72"/>
    </row>
    <row r="32246" spans="3:8">
      <c r="C32246" s="62" t="s">
        <v>71344</v>
      </c>
      <c r="D32246" s="63" t="s">
        <v>53103</v>
      </c>
      <c r="G32246" s="72"/>
      <c r="H32246" s="72"/>
    </row>
    <row r="32247" spans="3:8">
      <c r="C32247" s="62" t="s">
        <v>71345</v>
      </c>
      <c r="D32247" s="63" t="s">
        <v>53105</v>
      </c>
      <c r="G32247" s="72"/>
      <c r="H32247" s="72"/>
    </row>
    <row r="32248" spans="3:8">
      <c r="C32248" s="62" t="s">
        <v>71346</v>
      </c>
      <c r="D32248" s="63" t="s">
        <v>53107</v>
      </c>
      <c r="G32248" s="72"/>
      <c r="H32248" s="72"/>
    </row>
    <row r="32249" spans="3:8">
      <c r="C32249" s="62" t="s">
        <v>71347</v>
      </c>
      <c r="D32249" s="63" t="s">
        <v>53109</v>
      </c>
      <c r="G32249" s="72"/>
      <c r="H32249" s="72"/>
    </row>
    <row r="32250" spans="3:8">
      <c r="C32250" s="62" t="s">
        <v>71348</v>
      </c>
      <c r="D32250" s="63" t="s">
        <v>53111</v>
      </c>
      <c r="G32250" s="72"/>
      <c r="H32250" s="72"/>
    </row>
    <row r="32251" spans="3:8">
      <c r="C32251" s="62" t="s">
        <v>71349</v>
      </c>
      <c r="D32251" s="63" t="s">
        <v>53113</v>
      </c>
      <c r="G32251" s="72"/>
      <c r="H32251" s="72"/>
    </row>
    <row r="32252" spans="3:8">
      <c r="C32252" s="62" t="s">
        <v>71350</v>
      </c>
      <c r="D32252" s="63" t="s">
        <v>53115</v>
      </c>
      <c r="G32252" s="72"/>
      <c r="H32252" s="72"/>
    </row>
    <row r="32253" spans="3:8">
      <c r="C32253" s="62" t="s">
        <v>71351</v>
      </c>
      <c r="D32253" s="63" t="s">
        <v>53117</v>
      </c>
      <c r="G32253" s="72"/>
      <c r="H32253" s="72"/>
    </row>
    <row r="32254" spans="3:8">
      <c r="C32254" s="62" t="s">
        <v>71352</v>
      </c>
      <c r="D32254" s="63" t="s">
        <v>53119</v>
      </c>
      <c r="G32254" s="72"/>
      <c r="H32254" s="72"/>
    </row>
    <row r="32255" spans="3:8">
      <c r="C32255" s="62" t="s">
        <v>71353</v>
      </c>
      <c r="D32255" s="63" t="s">
        <v>53121</v>
      </c>
      <c r="G32255" s="72"/>
      <c r="H32255" s="72"/>
    </row>
    <row r="32256" spans="3:8">
      <c r="C32256" s="62" t="s">
        <v>71354</v>
      </c>
      <c r="D32256" s="63" t="s">
        <v>53123</v>
      </c>
      <c r="G32256" s="72"/>
      <c r="H32256" s="72"/>
    </row>
    <row r="32257" spans="3:8">
      <c r="C32257" s="62" t="s">
        <v>71355</v>
      </c>
      <c r="D32257" s="63" t="s">
        <v>53125</v>
      </c>
      <c r="G32257" s="72"/>
      <c r="H32257" s="72"/>
    </row>
    <row r="32258" spans="3:8">
      <c r="C32258" s="62" t="s">
        <v>71356</v>
      </c>
      <c r="D32258" s="63" t="s">
        <v>53127</v>
      </c>
      <c r="G32258" s="72"/>
      <c r="H32258" s="72"/>
    </row>
    <row r="32259" spans="3:8">
      <c r="C32259" s="62" t="s">
        <v>71357</v>
      </c>
      <c r="D32259" s="63" t="s">
        <v>53129</v>
      </c>
      <c r="G32259" s="72"/>
      <c r="H32259" s="72"/>
    </row>
    <row r="32260" spans="3:8">
      <c r="C32260" s="62" t="s">
        <v>71358</v>
      </c>
      <c r="D32260" s="63" t="s">
        <v>53131</v>
      </c>
      <c r="G32260" s="72"/>
      <c r="H32260" s="72"/>
    </row>
    <row r="32261" spans="3:8">
      <c r="C32261" s="62" t="s">
        <v>71359</v>
      </c>
      <c r="D32261" s="63" t="s">
        <v>53133</v>
      </c>
      <c r="G32261" s="72"/>
      <c r="H32261" s="72"/>
    </row>
    <row r="32262" spans="3:8">
      <c r="C32262" s="62" t="s">
        <v>71360</v>
      </c>
      <c r="D32262" s="63" t="s">
        <v>53135</v>
      </c>
      <c r="G32262" s="72"/>
      <c r="H32262" s="72"/>
    </row>
    <row r="32263" spans="3:8">
      <c r="C32263" s="62" t="s">
        <v>71361</v>
      </c>
      <c r="D32263" s="63" t="s">
        <v>53137</v>
      </c>
      <c r="G32263" s="72"/>
      <c r="H32263" s="72"/>
    </row>
    <row r="32264" spans="3:8">
      <c r="C32264" s="62" t="s">
        <v>71362</v>
      </c>
      <c r="D32264" s="63" t="s">
        <v>53139</v>
      </c>
      <c r="G32264" s="72"/>
      <c r="H32264" s="72"/>
    </row>
    <row r="32265" spans="3:8">
      <c r="C32265" s="62" t="s">
        <v>71363</v>
      </c>
      <c r="D32265" s="63" t="s">
        <v>53141</v>
      </c>
      <c r="G32265" s="72"/>
      <c r="H32265" s="72"/>
    </row>
    <row r="32266" spans="3:8">
      <c r="C32266" s="62" t="s">
        <v>71364</v>
      </c>
      <c r="D32266" s="63" t="s">
        <v>53143</v>
      </c>
      <c r="G32266" s="72"/>
      <c r="H32266" s="72"/>
    </row>
    <row r="32267" spans="3:8">
      <c r="C32267" s="62" t="s">
        <v>71365</v>
      </c>
      <c r="D32267" s="63" t="s">
        <v>53145</v>
      </c>
      <c r="G32267" s="72"/>
      <c r="H32267" s="72"/>
    </row>
    <row r="32268" spans="3:8">
      <c r="C32268" s="62" t="s">
        <v>71366</v>
      </c>
      <c r="D32268" s="63" t="s">
        <v>53147</v>
      </c>
      <c r="G32268" s="72"/>
      <c r="H32268" s="72"/>
    </row>
    <row r="32269" spans="3:8">
      <c r="C32269" s="62" t="s">
        <v>71367</v>
      </c>
      <c r="D32269" s="63" t="s">
        <v>53149</v>
      </c>
      <c r="G32269" s="72"/>
      <c r="H32269" s="72"/>
    </row>
    <row r="32270" spans="3:8">
      <c r="C32270" s="62" t="s">
        <v>71368</v>
      </c>
      <c r="D32270" s="63" t="s">
        <v>53151</v>
      </c>
      <c r="G32270" s="72"/>
      <c r="H32270" s="72"/>
    </row>
    <row r="32271" spans="3:8">
      <c r="C32271" s="62" t="s">
        <v>71369</v>
      </c>
      <c r="D32271" s="63" t="s">
        <v>53153</v>
      </c>
      <c r="G32271" s="72"/>
      <c r="H32271" s="72"/>
    </row>
    <row r="32272" spans="3:8">
      <c r="C32272" s="62" t="s">
        <v>71370</v>
      </c>
      <c r="D32272" s="63" t="s">
        <v>53155</v>
      </c>
      <c r="G32272" s="72"/>
      <c r="H32272" s="72"/>
    </row>
    <row r="32273" spans="3:8">
      <c r="C32273" s="62" t="s">
        <v>71371</v>
      </c>
      <c r="D32273" s="63" t="s">
        <v>53157</v>
      </c>
      <c r="G32273" s="72"/>
      <c r="H32273" s="72"/>
    </row>
    <row r="32274" spans="3:8">
      <c r="C32274" s="62" t="s">
        <v>71372</v>
      </c>
      <c r="D32274" s="63" t="s">
        <v>53159</v>
      </c>
      <c r="G32274" s="72"/>
      <c r="H32274" s="72"/>
    </row>
    <row r="32275" spans="3:8">
      <c r="C32275" s="62" t="s">
        <v>71373</v>
      </c>
      <c r="D32275" s="63" t="s">
        <v>53161</v>
      </c>
      <c r="G32275" s="72"/>
      <c r="H32275" s="72"/>
    </row>
    <row r="32276" spans="3:8">
      <c r="C32276" s="62" t="s">
        <v>71374</v>
      </c>
      <c r="D32276" s="63" t="s">
        <v>53163</v>
      </c>
      <c r="G32276" s="72"/>
      <c r="H32276" s="72"/>
    </row>
    <row r="32277" spans="3:8">
      <c r="C32277" s="62" t="s">
        <v>71375</v>
      </c>
      <c r="D32277" s="63" t="s">
        <v>53165</v>
      </c>
      <c r="G32277" s="72"/>
      <c r="H32277" s="72"/>
    </row>
    <row r="32278" spans="3:8">
      <c r="C32278" s="62" t="s">
        <v>71376</v>
      </c>
      <c r="D32278" s="63" t="s">
        <v>53167</v>
      </c>
      <c r="G32278" s="72"/>
      <c r="H32278" s="72"/>
    </row>
    <row r="32279" spans="3:8">
      <c r="C32279" s="62" t="s">
        <v>71377</v>
      </c>
      <c r="D32279" s="63" t="s">
        <v>53169</v>
      </c>
      <c r="G32279" s="72"/>
      <c r="H32279" s="72"/>
    </row>
    <row r="32280" spans="3:8">
      <c r="C32280" s="62" t="s">
        <v>71378</v>
      </c>
      <c r="D32280" s="63" t="s">
        <v>53171</v>
      </c>
      <c r="G32280" s="72"/>
      <c r="H32280" s="72"/>
    </row>
    <row r="32281" spans="3:8">
      <c r="C32281" s="62" t="s">
        <v>71379</v>
      </c>
      <c r="D32281" s="63" t="s">
        <v>53173</v>
      </c>
      <c r="G32281" s="72"/>
      <c r="H32281" s="72"/>
    </row>
    <row r="32282" spans="3:8">
      <c r="C32282" s="62" t="s">
        <v>71380</v>
      </c>
      <c r="D32282" s="63" t="s">
        <v>53175</v>
      </c>
      <c r="G32282" s="72"/>
      <c r="H32282" s="72"/>
    </row>
    <row r="32283" spans="3:8">
      <c r="C32283" s="62" t="s">
        <v>71381</v>
      </c>
      <c r="D32283" s="63" t="s">
        <v>53177</v>
      </c>
      <c r="G32283" s="72"/>
      <c r="H32283" s="72"/>
    </row>
    <row r="32284" spans="3:8">
      <c r="C32284" s="62" t="s">
        <v>71382</v>
      </c>
      <c r="D32284" s="63" t="s">
        <v>53179</v>
      </c>
      <c r="G32284" s="72"/>
      <c r="H32284" s="72"/>
    </row>
    <row r="32285" spans="3:8">
      <c r="C32285" s="62" t="s">
        <v>71383</v>
      </c>
      <c r="D32285" s="63" t="s">
        <v>53181</v>
      </c>
      <c r="G32285" s="72"/>
      <c r="H32285" s="72"/>
    </row>
    <row r="32286" spans="3:8">
      <c r="C32286" s="62" t="s">
        <v>71384</v>
      </c>
      <c r="D32286" s="63" t="s">
        <v>53183</v>
      </c>
      <c r="G32286" s="72"/>
      <c r="H32286" s="72"/>
    </row>
    <row r="32287" spans="3:8">
      <c r="C32287" s="62" t="s">
        <v>71385</v>
      </c>
      <c r="D32287" s="63" t="s">
        <v>53185</v>
      </c>
      <c r="G32287" s="72"/>
      <c r="H32287" s="72"/>
    </row>
    <row r="32288" spans="3:8">
      <c r="C32288" s="62" t="s">
        <v>71386</v>
      </c>
      <c r="D32288" s="63" t="s">
        <v>53187</v>
      </c>
      <c r="G32288" s="72"/>
      <c r="H32288" s="72"/>
    </row>
    <row r="32289" spans="3:8">
      <c r="C32289" s="62" t="s">
        <v>71387</v>
      </c>
      <c r="D32289" s="63" t="s">
        <v>53189</v>
      </c>
      <c r="G32289" s="72"/>
      <c r="H32289" s="72"/>
    </row>
    <row r="32290" spans="3:8">
      <c r="C32290" s="62" t="s">
        <v>71388</v>
      </c>
      <c r="D32290" s="63" t="s">
        <v>53191</v>
      </c>
      <c r="G32290" s="72"/>
      <c r="H32290" s="72"/>
    </row>
    <row r="32291" spans="3:8">
      <c r="C32291" s="62" t="s">
        <v>71389</v>
      </c>
      <c r="D32291" s="63" t="s">
        <v>53193</v>
      </c>
      <c r="G32291" s="72"/>
      <c r="H32291" s="72"/>
    </row>
    <row r="32292" spans="3:8">
      <c r="C32292" s="62" t="s">
        <v>71390</v>
      </c>
      <c r="D32292" s="63" t="s">
        <v>53195</v>
      </c>
      <c r="G32292" s="72"/>
      <c r="H32292" s="72"/>
    </row>
    <row r="32293" spans="3:8">
      <c r="C32293" s="62" t="s">
        <v>71391</v>
      </c>
      <c r="D32293" s="63" t="s">
        <v>53197</v>
      </c>
      <c r="G32293" s="72"/>
      <c r="H32293" s="72"/>
    </row>
    <row r="32294" spans="3:8">
      <c r="C32294" s="62" t="s">
        <v>71392</v>
      </c>
      <c r="D32294" s="63" t="s">
        <v>53199</v>
      </c>
      <c r="G32294" s="72"/>
      <c r="H32294" s="72"/>
    </row>
    <row r="32295" spans="3:8">
      <c r="C32295" s="62" t="s">
        <v>71393</v>
      </c>
      <c r="D32295" s="63" t="s">
        <v>53201</v>
      </c>
      <c r="G32295" s="72"/>
      <c r="H32295" s="72"/>
    </row>
    <row r="32296" spans="3:8">
      <c r="C32296" s="62" t="s">
        <v>71394</v>
      </c>
      <c r="D32296" s="63" t="s">
        <v>53203</v>
      </c>
      <c r="G32296" s="72"/>
      <c r="H32296" s="72"/>
    </row>
    <row r="32297" spans="3:8">
      <c r="C32297" s="62" t="s">
        <v>71395</v>
      </c>
      <c r="D32297" s="63" t="s">
        <v>53205</v>
      </c>
      <c r="G32297" s="72"/>
      <c r="H32297" s="72"/>
    </row>
    <row r="32298" spans="3:8">
      <c r="C32298" s="62" t="s">
        <v>71396</v>
      </c>
      <c r="D32298" s="63" t="s">
        <v>53207</v>
      </c>
      <c r="G32298" s="72"/>
      <c r="H32298" s="72"/>
    </row>
    <row r="32299" spans="3:8">
      <c r="C32299" s="62" t="s">
        <v>71397</v>
      </c>
      <c r="D32299" s="63" t="s">
        <v>53209</v>
      </c>
      <c r="G32299" s="72"/>
      <c r="H32299" s="72"/>
    </row>
    <row r="32300" spans="3:8">
      <c r="C32300" s="62" t="s">
        <v>71398</v>
      </c>
      <c r="D32300" s="63" t="s">
        <v>53211</v>
      </c>
      <c r="G32300" s="72"/>
      <c r="H32300" s="72"/>
    </row>
    <row r="32301" spans="3:8">
      <c r="C32301" s="62" t="s">
        <v>71399</v>
      </c>
      <c r="D32301" s="63" t="s">
        <v>53213</v>
      </c>
      <c r="G32301" s="72"/>
      <c r="H32301" s="72"/>
    </row>
    <row r="32302" spans="3:8">
      <c r="C32302" s="62" t="s">
        <v>71400</v>
      </c>
      <c r="D32302" s="63" t="s">
        <v>53215</v>
      </c>
      <c r="G32302" s="72"/>
      <c r="H32302" s="72"/>
    </row>
    <row r="32303" spans="3:8">
      <c r="C32303" s="62" t="s">
        <v>71401</v>
      </c>
      <c r="D32303" s="63" t="s">
        <v>53217</v>
      </c>
      <c r="G32303" s="72"/>
      <c r="H32303" s="72"/>
    </row>
    <row r="32304" spans="3:8">
      <c r="C32304" s="62" t="s">
        <v>71402</v>
      </c>
      <c r="D32304" s="63" t="s">
        <v>53219</v>
      </c>
      <c r="G32304" s="72"/>
      <c r="H32304" s="72"/>
    </row>
    <row r="32305" spans="3:8">
      <c r="C32305" s="62" t="s">
        <v>71403</v>
      </c>
      <c r="D32305" s="63" t="s">
        <v>53221</v>
      </c>
      <c r="G32305" s="72"/>
      <c r="H32305" s="72"/>
    </row>
    <row r="32306" spans="3:8">
      <c r="C32306" s="62" t="s">
        <v>71404</v>
      </c>
      <c r="D32306" s="63" t="s">
        <v>53223</v>
      </c>
      <c r="G32306" s="72"/>
      <c r="H32306" s="72"/>
    </row>
    <row r="32307" spans="3:8">
      <c r="C32307" s="62" t="s">
        <v>71405</v>
      </c>
      <c r="D32307" s="63" t="s">
        <v>53225</v>
      </c>
      <c r="G32307" s="72"/>
      <c r="H32307" s="72"/>
    </row>
    <row r="32308" spans="3:8">
      <c r="C32308" s="62" t="s">
        <v>71406</v>
      </c>
      <c r="D32308" s="63" t="s">
        <v>53227</v>
      </c>
      <c r="G32308" s="72"/>
      <c r="H32308" s="72"/>
    </row>
    <row r="32309" spans="3:8">
      <c r="C32309" s="62" t="s">
        <v>71407</v>
      </c>
      <c r="D32309" s="63" t="s">
        <v>53229</v>
      </c>
      <c r="G32309" s="72"/>
      <c r="H32309" s="72"/>
    </row>
    <row r="32310" spans="3:8">
      <c r="C32310" s="62" t="s">
        <v>71408</v>
      </c>
      <c r="D32310" s="63" t="s">
        <v>53231</v>
      </c>
      <c r="G32310" s="72"/>
      <c r="H32310" s="72"/>
    </row>
    <row r="32311" spans="3:8">
      <c r="C32311" s="62" t="s">
        <v>71409</v>
      </c>
      <c r="D32311" s="63" t="s">
        <v>53233</v>
      </c>
      <c r="G32311" s="72"/>
      <c r="H32311" s="72"/>
    </row>
    <row r="32312" spans="3:8">
      <c r="C32312" s="62" t="s">
        <v>71410</v>
      </c>
      <c r="D32312" s="63" t="s">
        <v>53235</v>
      </c>
      <c r="G32312" s="72"/>
      <c r="H32312" s="72"/>
    </row>
    <row r="32313" spans="3:8">
      <c r="C32313" s="62" t="s">
        <v>71411</v>
      </c>
      <c r="D32313" s="63" t="s">
        <v>53237</v>
      </c>
      <c r="G32313" s="72"/>
      <c r="H32313" s="72"/>
    </row>
    <row r="32314" spans="3:8">
      <c r="C32314" s="62" t="s">
        <v>71412</v>
      </c>
      <c r="D32314" s="63" t="s">
        <v>53239</v>
      </c>
      <c r="G32314" s="72"/>
      <c r="H32314" s="72"/>
    </row>
    <row r="32315" spans="3:8">
      <c r="C32315" s="62" t="s">
        <v>71413</v>
      </c>
      <c r="D32315" s="63" t="s">
        <v>53241</v>
      </c>
      <c r="G32315" s="72"/>
      <c r="H32315" s="72"/>
    </row>
    <row r="32316" spans="3:8">
      <c r="C32316" s="62" t="s">
        <v>71414</v>
      </c>
      <c r="D32316" s="63" t="s">
        <v>53243</v>
      </c>
      <c r="G32316" s="72"/>
      <c r="H32316" s="72"/>
    </row>
    <row r="32317" spans="3:8">
      <c r="C32317" s="62" t="s">
        <v>71415</v>
      </c>
      <c r="D32317" s="63" t="s">
        <v>53245</v>
      </c>
      <c r="G32317" s="72"/>
      <c r="H32317" s="72"/>
    </row>
    <row r="32318" spans="3:8">
      <c r="C32318" s="62" t="s">
        <v>71416</v>
      </c>
      <c r="D32318" s="63" t="s">
        <v>53247</v>
      </c>
      <c r="G32318" s="72"/>
      <c r="H32318" s="72"/>
    </row>
    <row r="32319" spans="3:8">
      <c r="C32319" s="62" t="s">
        <v>71417</v>
      </c>
      <c r="D32319" s="63" t="s">
        <v>53249</v>
      </c>
      <c r="G32319" s="72"/>
      <c r="H32319" s="72"/>
    </row>
    <row r="32320" spans="3:8">
      <c r="C32320" s="62" t="s">
        <v>71418</v>
      </c>
      <c r="D32320" s="63" t="s">
        <v>53251</v>
      </c>
      <c r="G32320" s="72"/>
      <c r="H32320" s="72"/>
    </row>
    <row r="32321" spans="3:8">
      <c r="C32321" s="62" t="s">
        <v>71419</v>
      </c>
      <c r="D32321" s="63" t="s">
        <v>53253</v>
      </c>
      <c r="G32321" s="72"/>
      <c r="H32321" s="72"/>
    </row>
    <row r="32322" spans="3:8">
      <c r="C32322" s="62" t="s">
        <v>71420</v>
      </c>
      <c r="D32322" s="63" t="s">
        <v>53255</v>
      </c>
      <c r="G32322" s="72"/>
      <c r="H32322" s="72"/>
    </row>
    <row r="32323" spans="3:8">
      <c r="C32323" s="62" t="s">
        <v>71421</v>
      </c>
      <c r="D32323" s="63" t="s">
        <v>53257</v>
      </c>
      <c r="G32323" s="72"/>
      <c r="H32323" s="72"/>
    </row>
    <row r="32324" spans="3:8">
      <c r="C32324" s="62" t="s">
        <v>71422</v>
      </c>
      <c r="D32324" s="63" t="s">
        <v>53259</v>
      </c>
      <c r="G32324" s="72"/>
      <c r="H32324" s="72"/>
    </row>
    <row r="32325" spans="3:8">
      <c r="C32325" s="62" t="s">
        <v>71423</v>
      </c>
      <c r="D32325" s="63" t="s">
        <v>53261</v>
      </c>
      <c r="G32325" s="72"/>
      <c r="H32325" s="72"/>
    </row>
    <row r="32326" spans="3:8">
      <c r="C32326" s="62" t="s">
        <v>71424</v>
      </c>
      <c r="D32326" s="63" t="s">
        <v>53263</v>
      </c>
      <c r="G32326" s="72"/>
      <c r="H32326" s="72"/>
    </row>
    <row r="32327" spans="3:8">
      <c r="C32327" s="62" t="s">
        <v>71425</v>
      </c>
      <c r="D32327" s="63" t="s">
        <v>53265</v>
      </c>
      <c r="G32327" s="72"/>
      <c r="H32327" s="72"/>
    </row>
    <row r="32328" spans="3:8">
      <c r="C32328" s="62" t="s">
        <v>71426</v>
      </c>
      <c r="D32328" s="63" t="s">
        <v>53267</v>
      </c>
      <c r="G32328" s="72"/>
      <c r="H32328" s="72"/>
    </row>
    <row r="32329" spans="3:8">
      <c r="C32329" s="62" t="s">
        <v>71427</v>
      </c>
      <c r="D32329" s="63" t="s">
        <v>53269</v>
      </c>
      <c r="G32329" s="72"/>
      <c r="H32329" s="72"/>
    </row>
    <row r="32330" spans="3:8">
      <c r="C32330" s="62" t="s">
        <v>71428</v>
      </c>
      <c r="D32330" s="63" t="s">
        <v>53271</v>
      </c>
      <c r="G32330" s="72"/>
      <c r="H32330" s="72"/>
    </row>
    <row r="32331" spans="3:8">
      <c r="C32331" s="62" t="s">
        <v>71429</v>
      </c>
      <c r="D32331" s="63" t="s">
        <v>53273</v>
      </c>
      <c r="G32331" s="72"/>
      <c r="H32331" s="72"/>
    </row>
    <row r="32332" spans="3:8">
      <c r="C32332" s="62" t="s">
        <v>71430</v>
      </c>
      <c r="D32332" s="63" t="s">
        <v>53275</v>
      </c>
      <c r="G32332" s="72"/>
      <c r="H32332" s="72"/>
    </row>
    <row r="32333" spans="3:8">
      <c r="C32333" s="62" t="s">
        <v>71431</v>
      </c>
      <c r="D32333" s="63" t="s">
        <v>53277</v>
      </c>
      <c r="G32333" s="72"/>
      <c r="H32333" s="72"/>
    </row>
    <row r="32334" spans="3:8">
      <c r="C32334" s="62" t="s">
        <v>71432</v>
      </c>
      <c r="D32334" s="63" t="s">
        <v>53279</v>
      </c>
      <c r="G32334" s="72"/>
      <c r="H32334" s="72"/>
    </row>
    <row r="32335" spans="3:8">
      <c r="C32335" s="62" t="s">
        <v>71433</v>
      </c>
      <c r="D32335" s="63" t="s">
        <v>53281</v>
      </c>
      <c r="G32335" s="72"/>
      <c r="H32335" s="72"/>
    </row>
    <row r="32336" spans="3:8">
      <c r="C32336" s="62" t="s">
        <v>71434</v>
      </c>
      <c r="D32336" s="63" t="s">
        <v>53283</v>
      </c>
      <c r="G32336" s="72"/>
      <c r="H32336" s="72"/>
    </row>
    <row r="32337" spans="3:8">
      <c r="C32337" s="62" t="s">
        <v>71435</v>
      </c>
      <c r="D32337" s="63" t="s">
        <v>53285</v>
      </c>
      <c r="G32337" s="72"/>
      <c r="H32337" s="72"/>
    </row>
    <row r="32338" spans="3:8">
      <c r="C32338" s="62" t="s">
        <v>71436</v>
      </c>
      <c r="D32338" s="63" t="s">
        <v>53287</v>
      </c>
      <c r="G32338" s="72"/>
      <c r="H32338" s="72"/>
    </row>
    <row r="32339" spans="3:8">
      <c r="C32339" s="62" t="s">
        <v>71437</v>
      </c>
      <c r="D32339" s="63" t="s">
        <v>53289</v>
      </c>
      <c r="G32339" s="72"/>
      <c r="H32339" s="72"/>
    </row>
    <row r="32340" spans="3:8">
      <c r="C32340" s="62" t="s">
        <v>71438</v>
      </c>
      <c r="D32340" s="63" t="s">
        <v>53291</v>
      </c>
      <c r="G32340" s="72"/>
      <c r="H32340" s="72"/>
    </row>
    <row r="32341" spans="3:8">
      <c r="C32341" s="62" t="s">
        <v>71439</v>
      </c>
      <c r="D32341" s="63" t="s">
        <v>53293</v>
      </c>
      <c r="G32341" s="72"/>
      <c r="H32341" s="72"/>
    </row>
    <row r="32342" spans="3:8">
      <c r="C32342" s="62" t="s">
        <v>71440</v>
      </c>
      <c r="D32342" s="63" t="s">
        <v>53295</v>
      </c>
      <c r="G32342" s="72"/>
      <c r="H32342" s="72"/>
    </row>
    <row r="32343" spans="3:8">
      <c r="C32343" s="62" t="s">
        <v>71441</v>
      </c>
      <c r="D32343" s="63" t="s">
        <v>53297</v>
      </c>
      <c r="G32343" s="72"/>
      <c r="H32343" s="72"/>
    </row>
    <row r="32344" spans="3:8">
      <c r="C32344" s="62" t="s">
        <v>71442</v>
      </c>
      <c r="D32344" s="63" t="s">
        <v>53299</v>
      </c>
      <c r="G32344" s="72"/>
      <c r="H32344" s="72"/>
    </row>
    <row r="32345" spans="3:8">
      <c r="C32345" s="62" t="s">
        <v>71443</v>
      </c>
      <c r="D32345" s="63" t="s">
        <v>53301</v>
      </c>
      <c r="G32345" s="72"/>
      <c r="H32345" s="72"/>
    </row>
    <row r="32346" spans="3:8">
      <c r="C32346" s="62" t="s">
        <v>71444</v>
      </c>
      <c r="D32346" s="63" t="s">
        <v>53303</v>
      </c>
      <c r="G32346" s="72"/>
      <c r="H32346" s="72"/>
    </row>
    <row r="32347" spans="3:8">
      <c r="C32347" s="62" t="s">
        <v>71445</v>
      </c>
      <c r="D32347" s="63" t="s">
        <v>53305</v>
      </c>
      <c r="G32347" s="72"/>
      <c r="H32347" s="72"/>
    </row>
    <row r="32348" spans="3:8">
      <c r="C32348" s="62" t="s">
        <v>71446</v>
      </c>
      <c r="D32348" s="63" t="s">
        <v>53307</v>
      </c>
      <c r="G32348" s="72"/>
      <c r="H32348" s="72"/>
    </row>
    <row r="32349" spans="3:8">
      <c r="C32349" s="62" t="s">
        <v>71447</v>
      </c>
      <c r="D32349" s="63" t="s">
        <v>53309</v>
      </c>
      <c r="G32349" s="72"/>
      <c r="H32349" s="72"/>
    </row>
    <row r="32350" spans="3:8">
      <c r="C32350" s="62" t="s">
        <v>71448</v>
      </c>
      <c r="D32350" s="63" t="s">
        <v>53311</v>
      </c>
      <c r="G32350" s="72"/>
      <c r="H32350" s="72"/>
    </row>
    <row r="32351" spans="3:8">
      <c r="C32351" s="62" t="s">
        <v>71449</v>
      </c>
      <c r="D32351" s="63" t="s">
        <v>53313</v>
      </c>
      <c r="G32351" s="72"/>
      <c r="H32351" s="72"/>
    </row>
    <row r="32352" spans="3:8">
      <c r="C32352" s="62" t="s">
        <v>71450</v>
      </c>
      <c r="D32352" s="63" t="s">
        <v>53315</v>
      </c>
      <c r="G32352" s="72"/>
      <c r="H32352" s="72"/>
    </row>
    <row r="32353" spans="3:8">
      <c r="C32353" s="62" t="s">
        <v>71451</v>
      </c>
      <c r="D32353" s="63" t="s">
        <v>53317</v>
      </c>
      <c r="G32353" s="72"/>
      <c r="H32353" s="72"/>
    </row>
    <row r="32354" spans="3:8">
      <c r="C32354" s="62" t="s">
        <v>71452</v>
      </c>
      <c r="D32354" s="63" t="s">
        <v>53319</v>
      </c>
      <c r="G32354" s="72"/>
      <c r="H32354" s="72"/>
    </row>
    <row r="32355" spans="3:8">
      <c r="C32355" s="62" t="s">
        <v>71453</v>
      </c>
      <c r="D32355" s="63" t="s">
        <v>53321</v>
      </c>
      <c r="G32355" s="72"/>
      <c r="H32355" s="72"/>
    </row>
    <row r="32356" spans="3:8">
      <c r="C32356" s="62" t="s">
        <v>71454</v>
      </c>
      <c r="D32356" s="63" t="s">
        <v>53323</v>
      </c>
      <c r="G32356" s="72"/>
      <c r="H32356" s="72"/>
    </row>
    <row r="32357" spans="3:8">
      <c r="C32357" s="62" t="s">
        <v>71455</v>
      </c>
      <c r="D32357" s="63" t="s">
        <v>53325</v>
      </c>
      <c r="G32357" s="72"/>
      <c r="H32357" s="72"/>
    </row>
    <row r="32358" spans="3:8">
      <c r="C32358" s="62" t="s">
        <v>71456</v>
      </c>
      <c r="D32358" s="63" t="s">
        <v>53327</v>
      </c>
      <c r="G32358" s="72"/>
      <c r="H32358" s="72"/>
    </row>
    <row r="32359" spans="3:8">
      <c r="C32359" s="62" t="s">
        <v>71457</v>
      </c>
      <c r="D32359" s="63" t="s">
        <v>53329</v>
      </c>
      <c r="G32359" s="72"/>
      <c r="H32359" s="72"/>
    </row>
    <row r="32360" spans="3:8">
      <c r="C32360" s="62" t="s">
        <v>71458</v>
      </c>
      <c r="D32360" s="63" t="s">
        <v>53331</v>
      </c>
      <c r="G32360" s="72"/>
      <c r="H32360" s="72"/>
    </row>
    <row r="32361" spans="3:8">
      <c r="C32361" s="62" t="s">
        <v>71459</v>
      </c>
      <c r="D32361" s="63" t="s">
        <v>53333</v>
      </c>
      <c r="G32361" s="72"/>
      <c r="H32361" s="72"/>
    </row>
    <row r="32362" spans="3:8">
      <c r="C32362" s="62" t="s">
        <v>71460</v>
      </c>
      <c r="D32362" s="63" t="s">
        <v>53335</v>
      </c>
      <c r="G32362" s="72"/>
      <c r="H32362" s="72"/>
    </row>
    <row r="32363" spans="3:8">
      <c r="C32363" s="62" t="s">
        <v>71461</v>
      </c>
      <c r="D32363" s="63" t="s">
        <v>53337</v>
      </c>
      <c r="G32363" s="72"/>
      <c r="H32363" s="72"/>
    </row>
    <row r="32364" spans="3:8">
      <c r="C32364" s="62" t="s">
        <v>71462</v>
      </c>
      <c r="D32364" s="63" t="s">
        <v>53339</v>
      </c>
      <c r="G32364" s="72"/>
      <c r="H32364" s="72"/>
    </row>
    <row r="32365" spans="3:8">
      <c r="C32365" s="62" t="s">
        <v>71463</v>
      </c>
      <c r="D32365" s="63" t="s">
        <v>53341</v>
      </c>
      <c r="G32365" s="72"/>
      <c r="H32365" s="72"/>
    </row>
    <row r="32366" spans="3:8">
      <c r="C32366" s="62" t="s">
        <v>71464</v>
      </c>
      <c r="D32366" s="63" t="s">
        <v>53343</v>
      </c>
      <c r="G32366" s="72"/>
      <c r="H32366" s="72"/>
    </row>
    <row r="32367" spans="3:8">
      <c r="C32367" s="62" t="s">
        <v>71465</v>
      </c>
      <c r="D32367" s="63" t="s">
        <v>53345</v>
      </c>
      <c r="G32367" s="72"/>
      <c r="H32367" s="72"/>
    </row>
    <row r="32368" spans="3:8">
      <c r="C32368" s="62" t="s">
        <v>71466</v>
      </c>
      <c r="D32368" s="63" t="s">
        <v>53347</v>
      </c>
      <c r="G32368" s="72"/>
      <c r="H32368" s="72"/>
    </row>
    <row r="32369" spans="3:8">
      <c r="C32369" s="62" t="s">
        <v>71467</v>
      </c>
      <c r="D32369" s="63" t="s">
        <v>53349</v>
      </c>
      <c r="G32369" s="72"/>
      <c r="H32369" s="72"/>
    </row>
    <row r="32370" spans="3:8">
      <c r="C32370" s="62" t="s">
        <v>71468</v>
      </c>
      <c r="D32370" s="63" t="s">
        <v>53351</v>
      </c>
      <c r="G32370" s="72"/>
      <c r="H32370" s="72"/>
    </row>
    <row r="32371" spans="3:8">
      <c r="C32371" s="62" t="s">
        <v>71469</v>
      </c>
      <c r="D32371" s="63" t="s">
        <v>53353</v>
      </c>
      <c r="G32371" s="72"/>
      <c r="H32371" s="72"/>
    </row>
    <row r="32372" spans="3:8">
      <c r="C32372" s="62" t="s">
        <v>71470</v>
      </c>
      <c r="D32372" s="63" t="s">
        <v>53355</v>
      </c>
      <c r="G32372" s="72"/>
      <c r="H32372" s="72"/>
    </row>
    <row r="32373" spans="3:8">
      <c r="C32373" s="62" t="s">
        <v>71471</v>
      </c>
      <c r="D32373" s="63" t="s">
        <v>53357</v>
      </c>
      <c r="G32373" s="72"/>
      <c r="H32373" s="72"/>
    </row>
    <row r="32374" spans="3:8">
      <c r="C32374" s="62" t="s">
        <v>71472</v>
      </c>
      <c r="D32374" s="63" t="s">
        <v>53359</v>
      </c>
      <c r="G32374" s="72"/>
      <c r="H32374" s="72"/>
    </row>
    <row r="32375" spans="3:8">
      <c r="C32375" s="62" t="s">
        <v>71473</v>
      </c>
      <c r="D32375" s="63" t="s">
        <v>53361</v>
      </c>
      <c r="G32375" s="72"/>
      <c r="H32375" s="72"/>
    </row>
    <row r="32376" spans="3:8">
      <c r="C32376" s="62" t="s">
        <v>71474</v>
      </c>
      <c r="D32376" s="63" t="s">
        <v>53363</v>
      </c>
      <c r="G32376" s="72"/>
      <c r="H32376" s="72"/>
    </row>
    <row r="32377" spans="3:8">
      <c r="C32377" s="62" t="s">
        <v>71475</v>
      </c>
      <c r="D32377" s="63" t="s">
        <v>53365</v>
      </c>
      <c r="G32377" s="72"/>
      <c r="H32377" s="72"/>
    </row>
    <row r="32378" spans="3:8">
      <c r="C32378" s="62" t="s">
        <v>71476</v>
      </c>
      <c r="D32378" s="63" t="s">
        <v>53367</v>
      </c>
      <c r="G32378" s="72"/>
      <c r="H32378" s="72"/>
    </row>
    <row r="32379" spans="3:8">
      <c r="C32379" s="62" t="s">
        <v>71477</v>
      </c>
      <c r="D32379" s="63" t="s">
        <v>53369</v>
      </c>
      <c r="G32379" s="72"/>
      <c r="H32379" s="72"/>
    </row>
    <row r="32380" spans="3:8">
      <c r="C32380" s="62" t="s">
        <v>71478</v>
      </c>
      <c r="D32380" s="63" t="s">
        <v>53371</v>
      </c>
      <c r="G32380" s="72"/>
      <c r="H32380" s="72"/>
    </row>
    <row r="32381" spans="3:8">
      <c r="C32381" s="62" t="s">
        <v>71479</v>
      </c>
      <c r="D32381" s="63" t="s">
        <v>53373</v>
      </c>
      <c r="G32381" s="72"/>
      <c r="H32381" s="72"/>
    </row>
    <row r="32382" spans="3:8">
      <c r="C32382" s="62" t="s">
        <v>71480</v>
      </c>
      <c r="D32382" s="63" t="s">
        <v>53375</v>
      </c>
      <c r="G32382" s="72"/>
      <c r="H32382" s="72"/>
    </row>
    <row r="32383" spans="3:8">
      <c r="C32383" s="62" t="s">
        <v>71481</v>
      </c>
      <c r="D32383" s="63" t="s">
        <v>53377</v>
      </c>
      <c r="G32383" s="72"/>
      <c r="H32383" s="72"/>
    </row>
    <row r="32384" spans="3:8">
      <c r="C32384" s="62" t="s">
        <v>71482</v>
      </c>
      <c r="D32384" s="63" t="s">
        <v>53379</v>
      </c>
      <c r="G32384" s="72"/>
      <c r="H32384" s="72"/>
    </row>
    <row r="32385" spans="3:8">
      <c r="C32385" s="62" t="s">
        <v>71483</v>
      </c>
      <c r="D32385" s="63" t="s">
        <v>53381</v>
      </c>
      <c r="G32385" s="72"/>
      <c r="H32385" s="72"/>
    </row>
    <row r="32386" spans="3:8">
      <c r="C32386" s="62" t="s">
        <v>71484</v>
      </c>
      <c r="D32386" s="63" t="s">
        <v>53383</v>
      </c>
      <c r="G32386" s="72"/>
      <c r="H32386" s="72"/>
    </row>
    <row r="32387" spans="3:8">
      <c r="C32387" s="62" t="s">
        <v>71485</v>
      </c>
      <c r="D32387" s="63" t="s">
        <v>53385</v>
      </c>
      <c r="G32387" s="72"/>
      <c r="H32387" s="72"/>
    </row>
    <row r="32388" spans="3:8">
      <c r="C32388" s="62" t="s">
        <v>71486</v>
      </c>
      <c r="D32388" s="63" t="s">
        <v>53387</v>
      </c>
      <c r="G32388" s="72"/>
      <c r="H32388" s="72"/>
    </row>
    <row r="32389" spans="3:8">
      <c r="C32389" s="62" t="s">
        <v>71487</v>
      </c>
      <c r="D32389" s="63" t="s">
        <v>53389</v>
      </c>
      <c r="G32389" s="72"/>
      <c r="H32389" s="72"/>
    </row>
    <row r="32390" spans="3:8">
      <c r="C32390" s="62" t="s">
        <v>71488</v>
      </c>
      <c r="D32390" s="63" t="s">
        <v>53391</v>
      </c>
      <c r="G32390" s="72"/>
      <c r="H32390" s="72"/>
    </row>
    <row r="32391" spans="3:8">
      <c r="C32391" s="62" t="s">
        <v>71489</v>
      </c>
      <c r="D32391" s="63" t="s">
        <v>53393</v>
      </c>
      <c r="G32391" s="72"/>
      <c r="H32391" s="72"/>
    </row>
    <row r="32392" spans="3:8">
      <c r="C32392" s="62" t="s">
        <v>71490</v>
      </c>
      <c r="D32392" s="63" t="s">
        <v>53395</v>
      </c>
      <c r="G32392" s="72"/>
      <c r="H32392" s="72"/>
    </row>
    <row r="32393" spans="3:8">
      <c r="C32393" s="62" t="s">
        <v>71491</v>
      </c>
      <c r="D32393" s="63" t="s">
        <v>53397</v>
      </c>
      <c r="G32393" s="72"/>
      <c r="H32393" s="72"/>
    </row>
    <row r="32394" spans="3:8">
      <c r="C32394" s="62" t="s">
        <v>71492</v>
      </c>
      <c r="D32394" s="63" t="s">
        <v>53399</v>
      </c>
      <c r="G32394" s="72"/>
      <c r="H32394" s="72"/>
    </row>
    <row r="32395" spans="3:8">
      <c r="C32395" s="62" t="s">
        <v>71493</v>
      </c>
      <c r="D32395" s="63" t="s">
        <v>53401</v>
      </c>
      <c r="G32395" s="72"/>
      <c r="H32395" s="72"/>
    </row>
    <row r="32396" spans="3:8">
      <c r="C32396" s="62" t="s">
        <v>71494</v>
      </c>
      <c r="D32396" s="63" t="s">
        <v>53403</v>
      </c>
      <c r="G32396" s="72"/>
      <c r="H32396" s="72"/>
    </row>
    <row r="32397" spans="3:8">
      <c r="C32397" s="62" t="s">
        <v>71495</v>
      </c>
      <c r="D32397" s="63" t="s">
        <v>53405</v>
      </c>
      <c r="G32397" s="72"/>
      <c r="H32397" s="72"/>
    </row>
    <row r="32398" spans="3:8">
      <c r="C32398" s="62" t="s">
        <v>71496</v>
      </c>
      <c r="D32398" s="63" t="s">
        <v>53407</v>
      </c>
      <c r="G32398" s="72"/>
      <c r="H32398" s="72"/>
    </row>
    <row r="32399" spans="3:8">
      <c r="C32399" s="62" t="s">
        <v>71497</v>
      </c>
      <c r="D32399" s="63" t="s">
        <v>53409</v>
      </c>
      <c r="G32399" s="72"/>
      <c r="H32399" s="72"/>
    </row>
    <row r="32400" spans="3:8">
      <c r="C32400" s="62" t="s">
        <v>71498</v>
      </c>
      <c r="D32400" s="63" t="s">
        <v>53411</v>
      </c>
      <c r="G32400" s="72"/>
      <c r="H32400" s="72"/>
    </row>
    <row r="32401" spans="3:8">
      <c r="C32401" s="62" t="s">
        <v>71499</v>
      </c>
      <c r="D32401" s="63" t="s">
        <v>53413</v>
      </c>
      <c r="G32401" s="72"/>
      <c r="H32401" s="72"/>
    </row>
    <row r="32402" spans="3:8">
      <c r="C32402" s="62" t="s">
        <v>71500</v>
      </c>
      <c r="D32402" s="63" t="s">
        <v>53415</v>
      </c>
      <c r="G32402" s="72"/>
      <c r="H32402" s="72"/>
    </row>
    <row r="32403" spans="3:8">
      <c r="C32403" s="62" t="s">
        <v>71501</v>
      </c>
      <c r="D32403" s="63" t="s">
        <v>53417</v>
      </c>
      <c r="G32403" s="72"/>
      <c r="H32403" s="72"/>
    </row>
    <row r="32404" spans="3:8">
      <c r="C32404" s="62" t="s">
        <v>71502</v>
      </c>
      <c r="D32404" s="63" t="s">
        <v>53419</v>
      </c>
      <c r="G32404" s="72"/>
      <c r="H32404" s="72"/>
    </row>
    <row r="32405" spans="3:8">
      <c r="C32405" s="62" t="s">
        <v>71503</v>
      </c>
      <c r="D32405" s="63" t="s">
        <v>53421</v>
      </c>
      <c r="G32405" s="72"/>
      <c r="H32405" s="72"/>
    </row>
    <row r="32406" spans="3:8">
      <c r="C32406" s="62" t="s">
        <v>71504</v>
      </c>
      <c r="D32406" s="63" t="s">
        <v>53423</v>
      </c>
      <c r="G32406" s="72"/>
      <c r="H32406" s="72"/>
    </row>
    <row r="32407" spans="3:8">
      <c r="C32407" s="62" t="s">
        <v>71505</v>
      </c>
      <c r="D32407" s="63" t="s">
        <v>53425</v>
      </c>
      <c r="G32407" s="72"/>
      <c r="H32407" s="72"/>
    </row>
    <row r="32408" spans="3:8">
      <c r="C32408" s="62" t="s">
        <v>71506</v>
      </c>
      <c r="D32408" s="63" t="s">
        <v>53427</v>
      </c>
      <c r="G32408" s="72"/>
      <c r="H32408" s="72"/>
    </row>
    <row r="32409" spans="3:8">
      <c r="C32409" s="62" t="s">
        <v>71507</v>
      </c>
      <c r="D32409" s="63" t="s">
        <v>53429</v>
      </c>
      <c r="G32409" s="72"/>
      <c r="H32409" s="72"/>
    </row>
    <row r="32410" spans="3:8">
      <c r="C32410" s="62" t="s">
        <v>71508</v>
      </c>
      <c r="D32410" s="63" t="s">
        <v>53431</v>
      </c>
      <c r="G32410" s="72"/>
      <c r="H32410" s="72"/>
    </row>
    <row r="32411" spans="3:8">
      <c r="C32411" s="62" t="s">
        <v>71509</v>
      </c>
      <c r="D32411" s="63" t="s">
        <v>53433</v>
      </c>
      <c r="G32411" s="72"/>
      <c r="H32411" s="72"/>
    </row>
    <row r="32412" spans="3:8">
      <c r="C32412" s="62" t="s">
        <v>71510</v>
      </c>
      <c r="D32412" s="63" t="s">
        <v>53435</v>
      </c>
      <c r="G32412" s="72"/>
      <c r="H32412" s="72"/>
    </row>
    <row r="32413" spans="3:8">
      <c r="C32413" s="62" t="s">
        <v>71511</v>
      </c>
      <c r="D32413" s="63" t="s">
        <v>53437</v>
      </c>
      <c r="G32413" s="72"/>
      <c r="H32413" s="72"/>
    </row>
    <row r="32414" spans="3:8">
      <c r="C32414" s="62" t="s">
        <v>71512</v>
      </c>
      <c r="D32414" s="63" t="s">
        <v>53439</v>
      </c>
      <c r="G32414" s="72"/>
      <c r="H32414" s="72"/>
    </row>
    <row r="32415" spans="3:8">
      <c r="C32415" s="62" t="s">
        <v>71513</v>
      </c>
      <c r="D32415" s="63" t="s">
        <v>53441</v>
      </c>
      <c r="G32415" s="72"/>
      <c r="H32415" s="72"/>
    </row>
    <row r="32416" spans="3:8">
      <c r="C32416" s="62" t="s">
        <v>71514</v>
      </c>
      <c r="D32416" s="63" t="s">
        <v>53443</v>
      </c>
      <c r="G32416" s="72"/>
      <c r="H32416" s="72"/>
    </row>
    <row r="32417" spans="3:8">
      <c r="C32417" s="62" t="s">
        <v>71515</v>
      </c>
      <c r="D32417" s="63" t="s">
        <v>53445</v>
      </c>
      <c r="G32417" s="72"/>
      <c r="H32417" s="72"/>
    </row>
    <row r="32418" spans="3:8">
      <c r="C32418" s="62" t="s">
        <v>71516</v>
      </c>
      <c r="D32418" s="63" t="s">
        <v>53447</v>
      </c>
      <c r="G32418" s="72"/>
      <c r="H32418" s="72"/>
    </row>
    <row r="32419" spans="3:8">
      <c r="C32419" s="62" t="s">
        <v>71517</v>
      </c>
      <c r="D32419" s="63" t="s">
        <v>53449</v>
      </c>
      <c r="G32419" s="72"/>
      <c r="H32419" s="72"/>
    </row>
    <row r="32420" spans="3:8">
      <c r="C32420" s="62" t="s">
        <v>71518</v>
      </c>
      <c r="D32420" s="63" t="s">
        <v>53451</v>
      </c>
      <c r="G32420" s="72"/>
      <c r="H32420" s="72"/>
    </row>
    <row r="32421" spans="3:8">
      <c r="C32421" s="62" t="s">
        <v>71519</v>
      </c>
      <c r="D32421" s="63" t="s">
        <v>53453</v>
      </c>
      <c r="G32421" s="72"/>
      <c r="H32421" s="72"/>
    </row>
    <row r="32422" spans="3:8">
      <c r="C32422" s="62" t="s">
        <v>71520</v>
      </c>
      <c r="D32422" s="63" t="s">
        <v>53455</v>
      </c>
      <c r="G32422" s="72"/>
      <c r="H32422" s="72"/>
    </row>
    <row r="32423" spans="3:8">
      <c r="C32423" s="62" t="s">
        <v>71521</v>
      </c>
      <c r="D32423" s="63" t="s">
        <v>53457</v>
      </c>
      <c r="G32423" s="72"/>
      <c r="H32423" s="72"/>
    </row>
    <row r="32424" spans="3:8">
      <c r="C32424" s="62" t="s">
        <v>71522</v>
      </c>
      <c r="D32424" s="63" t="s">
        <v>53459</v>
      </c>
      <c r="G32424" s="72"/>
      <c r="H32424" s="72"/>
    </row>
    <row r="32425" spans="3:8">
      <c r="C32425" s="62" t="s">
        <v>71523</v>
      </c>
      <c r="D32425" s="63" t="s">
        <v>53461</v>
      </c>
      <c r="G32425" s="72"/>
      <c r="H32425" s="72"/>
    </row>
    <row r="32426" spans="3:8">
      <c r="C32426" s="62" t="s">
        <v>71524</v>
      </c>
      <c r="D32426" s="63" t="s">
        <v>53463</v>
      </c>
      <c r="G32426" s="72"/>
      <c r="H32426" s="72"/>
    </row>
    <row r="32427" spans="3:8">
      <c r="C32427" s="62" t="s">
        <v>71525</v>
      </c>
      <c r="D32427" s="63" t="s">
        <v>53465</v>
      </c>
      <c r="G32427" s="72"/>
      <c r="H32427" s="72"/>
    </row>
    <row r="32428" spans="3:8">
      <c r="C32428" s="62" t="s">
        <v>71526</v>
      </c>
      <c r="D32428" s="63" t="s">
        <v>53467</v>
      </c>
      <c r="G32428" s="72"/>
      <c r="H32428" s="72"/>
    </row>
    <row r="32429" spans="3:8">
      <c r="C32429" s="62" t="s">
        <v>71527</v>
      </c>
      <c r="D32429" s="63" t="s">
        <v>53469</v>
      </c>
      <c r="G32429" s="72"/>
      <c r="H32429" s="72"/>
    </row>
    <row r="32430" spans="3:8">
      <c r="C32430" s="62" t="s">
        <v>71528</v>
      </c>
      <c r="D32430" s="63" t="s">
        <v>53471</v>
      </c>
      <c r="G32430" s="72"/>
      <c r="H32430" s="72"/>
    </row>
    <row r="32431" spans="3:8">
      <c r="C32431" s="62" t="s">
        <v>71529</v>
      </c>
      <c r="D32431" s="63" t="s">
        <v>53473</v>
      </c>
      <c r="G32431" s="72"/>
      <c r="H32431" s="72"/>
    </row>
    <row r="32432" spans="3:8">
      <c r="C32432" s="62" t="s">
        <v>71530</v>
      </c>
      <c r="D32432" s="63" t="s">
        <v>53475</v>
      </c>
      <c r="G32432" s="72"/>
      <c r="H32432" s="72"/>
    </row>
    <row r="32433" spans="3:8">
      <c r="C32433" s="62" t="s">
        <v>71531</v>
      </c>
      <c r="D32433" s="63" t="s">
        <v>53477</v>
      </c>
      <c r="G32433" s="72"/>
      <c r="H32433" s="72"/>
    </row>
    <row r="32434" spans="3:8">
      <c r="C32434" s="62" t="s">
        <v>71532</v>
      </c>
      <c r="D32434" s="63" t="s">
        <v>53479</v>
      </c>
      <c r="G32434" s="72"/>
      <c r="H32434" s="72"/>
    </row>
    <row r="32435" spans="3:8">
      <c r="C32435" s="62" t="s">
        <v>71533</v>
      </c>
      <c r="D32435" s="63" t="s">
        <v>53481</v>
      </c>
      <c r="G32435" s="72"/>
      <c r="H32435" s="72"/>
    </row>
    <row r="32436" spans="3:8">
      <c r="C32436" s="62" t="s">
        <v>71534</v>
      </c>
      <c r="D32436" s="63" t="s">
        <v>53483</v>
      </c>
      <c r="G32436" s="72"/>
      <c r="H32436" s="72"/>
    </row>
    <row r="32437" spans="3:8">
      <c r="C32437" s="62" t="s">
        <v>71535</v>
      </c>
      <c r="D32437" s="63" t="s">
        <v>53485</v>
      </c>
      <c r="G32437" s="72"/>
      <c r="H32437" s="72"/>
    </row>
    <row r="32438" spans="3:8">
      <c r="C32438" s="62" t="s">
        <v>71536</v>
      </c>
      <c r="D32438" s="63" t="s">
        <v>53487</v>
      </c>
      <c r="G32438" s="72"/>
      <c r="H32438" s="72"/>
    </row>
    <row r="32439" spans="3:8">
      <c r="C32439" s="62" t="s">
        <v>71537</v>
      </c>
      <c r="D32439" s="63" t="s">
        <v>53489</v>
      </c>
      <c r="G32439" s="72"/>
      <c r="H32439" s="72"/>
    </row>
    <row r="32440" spans="3:8">
      <c r="C32440" s="62" t="s">
        <v>71538</v>
      </c>
      <c r="D32440" s="63" t="s">
        <v>53491</v>
      </c>
      <c r="G32440" s="72"/>
      <c r="H32440" s="72"/>
    </row>
    <row r="32441" spans="3:8">
      <c r="C32441" s="62" t="s">
        <v>71539</v>
      </c>
      <c r="D32441" s="63" t="s">
        <v>53493</v>
      </c>
      <c r="G32441" s="72"/>
      <c r="H32441" s="72"/>
    </row>
    <row r="32442" spans="3:8">
      <c r="C32442" s="62" t="s">
        <v>71540</v>
      </c>
      <c r="D32442" s="63" t="s">
        <v>53495</v>
      </c>
      <c r="G32442" s="72"/>
      <c r="H32442" s="72"/>
    </row>
    <row r="32443" spans="3:8">
      <c r="C32443" s="62" t="s">
        <v>71541</v>
      </c>
      <c r="D32443" s="63" t="s">
        <v>53497</v>
      </c>
      <c r="G32443" s="72"/>
      <c r="H32443" s="72"/>
    </row>
    <row r="32444" spans="3:8">
      <c r="C32444" s="62" t="s">
        <v>71542</v>
      </c>
      <c r="D32444" s="63" t="s">
        <v>53499</v>
      </c>
      <c r="G32444" s="72"/>
      <c r="H32444" s="72"/>
    </row>
    <row r="32445" spans="3:8">
      <c r="C32445" s="62" t="s">
        <v>71543</v>
      </c>
      <c r="D32445" s="63" t="s">
        <v>53501</v>
      </c>
      <c r="G32445" s="72"/>
      <c r="H32445" s="72"/>
    </row>
    <row r="32446" spans="3:8">
      <c r="C32446" s="62" t="s">
        <v>71544</v>
      </c>
      <c r="D32446" s="63" t="s">
        <v>53503</v>
      </c>
      <c r="G32446" s="72"/>
      <c r="H32446" s="72"/>
    </row>
    <row r="32447" spans="3:8">
      <c r="C32447" s="62" t="s">
        <v>71545</v>
      </c>
      <c r="D32447" s="63" t="s">
        <v>53505</v>
      </c>
      <c r="G32447" s="72"/>
      <c r="H32447" s="72"/>
    </row>
    <row r="32448" spans="3:8">
      <c r="C32448" s="62" t="s">
        <v>71546</v>
      </c>
      <c r="D32448" s="63" t="s">
        <v>53507</v>
      </c>
      <c r="G32448" s="72"/>
      <c r="H32448" s="72"/>
    </row>
    <row r="32449" spans="3:8">
      <c r="C32449" s="62" t="s">
        <v>71547</v>
      </c>
      <c r="D32449" s="63" t="s">
        <v>53509</v>
      </c>
      <c r="G32449" s="72"/>
      <c r="H32449" s="72"/>
    </row>
    <row r="32450" spans="3:8">
      <c r="C32450" s="62" t="s">
        <v>71548</v>
      </c>
      <c r="D32450" s="63" t="s">
        <v>53511</v>
      </c>
      <c r="G32450" s="72"/>
      <c r="H32450" s="72"/>
    </row>
    <row r="32451" spans="3:8">
      <c r="C32451" s="62" t="s">
        <v>71549</v>
      </c>
      <c r="D32451" s="63" t="s">
        <v>53513</v>
      </c>
      <c r="G32451" s="72"/>
      <c r="H32451" s="72"/>
    </row>
    <row r="32452" spans="3:8">
      <c r="C32452" s="62" t="s">
        <v>71550</v>
      </c>
      <c r="D32452" s="63" t="s">
        <v>53515</v>
      </c>
      <c r="G32452" s="72"/>
      <c r="H32452" s="72"/>
    </row>
    <row r="32453" spans="3:8">
      <c r="C32453" s="62" t="s">
        <v>71551</v>
      </c>
      <c r="D32453" s="63" t="s">
        <v>53517</v>
      </c>
      <c r="G32453" s="72"/>
      <c r="H32453" s="72"/>
    </row>
    <row r="32454" spans="3:8">
      <c r="C32454" s="62" t="s">
        <v>71552</v>
      </c>
      <c r="D32454" s="63" t="s">
        <v>53519</v>
      </c>
      <c r="G32454" s="72"/>
      <c r="H32454" s="72"/>
    </row>
    <row r="32455" spans="3:8">
      <c r="C32455" s="62" t="s">
        <v>71553</v>
      </c>
      <c r="D32455" s="63" t="s">
        <v>53521</v>
      </c>
      <c r="G32455" s="72"/>
      <c r="H32455" s="72"/>
    </row>
    <row r="32456" spans="3:8">
      <c r="C32456" s="62" t="s">
        <v>71554</v>
      </c>
      <c r="D32456" s="63" t="s">
        <v>53523</v>
      </c>
      <c r="G32456" s="72"/>
      <c r="H32456" s="72"/>
    </row>
    <row r="32457" spans="3:8">
      <c r="C32457" s="62" t="s">
        <v>71555</v>
      </c>
      <c r="D32457" s="63" t="s">
        <v>53525</v>
      </c>
      <c r="G32457" s="72"/>
      <c r="H32457" s="72"/>
    </row>
    <row r="32458" spans="3:8">
      <c r="C32458" s="62" t="s">
        <v>71556</v>
      </c>
      <c r="D32458" s="63" t="s">
        <v>53527</v>
      </c>
      <c r="G32458" s="72"/>
      <c r="H32458" s="72"/>
    </row>
    <row r="32459" spans="3:8">
      <c r="C32459" s="62" t="s">
        <v>71557</v>
      </c>
      <c r="D32459" s="63" t="s">
        <v>53529</v>
      </c>
      <c r="G32459" s="72"/>
      <c r="H32459" s="72"/>
    </row>
    <row r="32460" spans="3:8">
      <c r="C32460" s="62" t="s">
        <v>71558</v>
      </c>
      <c r="D32460" s="63" t="s">
        <v>53531</v>
      </c>
      <c r="G32460" s="72"/>
      <c r="H32460" s="72"/>
    </row>
    <row r="32461" spans="3:8">
      <c r="C32461" s="62" t="s">
        <v>71559</v>
      </c>
      <c r="D32461" s="63" t="s">
        <v>53533</v>
      </c>
      <c r="G32461" s="72"/>
      <c r="H32461" s="72"/>
    </row>
    <row r="32462" spans="3:8">
      <c r="C32462" s="62" t="s">
        <v>71560</v>
      </c>
      <c r="D32462" s="63" t="s">
        <v>53535</v>
      </c>
      <c r="G32462" s="72"/>
      <c r="H32462" s="72"/>
    </row>
    <row r="32463" spans="3:8">
      <c r="C32463" s="62" t="s">
        <v>71561</v>
      </c>
      <c r="D32463" s="63" t="s">
        <v>53537</v>
      </c>
      <c r="G32463" s="72"/>
      <c r="H32463" s="72"/>
    </row>
    <row r="32464" spans="3:8">
      <c r="C32464" s="62" t="s">
        <v>71562</v>
      </c>
      <c r="D32464" s="63" t="s">
        <v>53539</v>
      </c>
      <c r="G32464" s="72"/>
      <c r="H32464" s="72"/>
    </row>
    <row r="32465" spans="3:8">
      <c r="C32465" s="62" t="s">
        <v>71563</v>
      </c>
      <c r="D32465" s="63" t="s">
        <v>53541</v>
      </c>
      <c r="G32465" s="72"/>
      <c r="H32465" s="72"/>
    </row>
    <row r="32466" spans="3:8">
      <c r="C32466" s="62" t="s">
        <v>71564</v>
      </c>
      <c r="D32466" s="63" t="s">
        <v>53543</v>
      </c>
      <c r="G32466" s="72"/>
      <c r="H32466" s="72"/>
    </row>
    <row r="32467" spans="3:8">
      <c r="C32467" s="62" t="s">
        <v>71565</v>
      </c>
      <c r="D32467" s="63" t="s">
        <v>53545</v>
      </c>
      <c r="G32467" s="72"/>
      <c r="H32467" s="72"/>
    </row>
    <row r="32468" spans="3:8">
      <c r="C32468" s="62" t="s">
        <v>71566</v>
      </c>
      <c r="D32468" s="63" t="s">
        <v>53547</v>
      </c>
      <c r="G32468" s="72"/>
      <c r="H32468" s="72"/>
    </row>
    <row r="32469" spans="3:8">
      <c r="C32469" s="62" t="s">
        <v>71567</v>
      </c>
      <c r="D32469" s="63" t="s">
        <v>53549</v>
      </c>
      <c r="G32469" s="72"/>
      <c r="H32469" s="72"/>
    </row>
    <row r="32470" spans="3:8">
      <c r="C32470" s="62" t="s">
        <v>71568</v>
      </c>
      <c r="D32470" s="63" t="s">
        <v>53551</v>
      </c>
      <c r="G32470" s="72"/>
      <c r="H32470" s="72"/>
    </row>
    <row r="32471" spans="3:8">
      <c r="C32471" s="62" t="s">
        <v>71569</v>
      </c>
      <c r="D32471" s="63" t="s">
        <v>53553</v>
      </c>
      <c r="G32471" s="72"/>
      <c r="H32471" s="72"/>
    </row>
    <row r="32472" spans="3:8">
      <c r="C32472" s="62" t="s">
        <v>71570</v>
      </c>
      <c r="D32472" s="63" t="s">
        <v>53555</v>
      </c>
      <c r="G32472" s="72"/>
      <c r="H32472" s="72"/>
    </row>
    <row r="32473" spans="3:8">
      <c r="C32473" s="62" t="s">
        <v>71571</v>
      </c>
      <c r="D32473" s="63" t="s">
        <v>53557</v>
      </c>
      <c r="G32473" s="72"/>
      <c r="H32473" s="72"/>
    </row>
    <row r="32474" spans="3:8">
      <c r="C32474" s="62" t="s">
        <v>71572</v>
      </c>
      <c r="D32474" s="63" t="s">
        <v>53559</v>
      </c>
      <c r="G32474" s="72"/>
      <c r="H32474" s="72"/>
    </row>
    <row r="32475" spans="3:8">
      <c r="C32475" s="62" t="s">
        <v>71573</v>
      </c>
      <c r="D32475" s="63" t="s">
        <v>53561</v>
      </c>
      <c r="G32475" s="72"/>
      <c r="H32475" s="72"/>
    </row>
    <row r="32476" spans="3:8">
      <c r="C32476" s="62" t="s">
        <v>71574</v>
      </c>
      <c r="D32476" s="63" t="s">
        <v>53563</v>
      </c>
      <c r="G32476" s="72"/>
      <c r="H32476" s="72"/>
    </row>
    <row r="32477" spans="3:8">
      <c r="C32477" s="62" t="s">
        <v>71575</v>
      </c>
      <c r="D32477" s="63" t="s">
        <v>53565</v>
      </c>
      <c r="G32477" s="72"/>
      <c r="H32477" s="72"/>
    </row>
    <row r="32478" spans="3:8">
      <c r="C32478" s="62" t="s">
        <v>71576</v>
      </c>
      <c r="D32478" s="63" t="s">
        <v>53567</v>
      </c>
      <c r="G32478" s="72"/>
      <c r="H32478" s="72"/>
    </row>
    <row r="32479" spans="3:8">
      <c r="C32479" s="62" t="s">
        <v>71577</v>
      </c>
      <c r="D32479" s="63" t="s">
        <v>53569</v>
      </c>
      <c r="G32479" s="72"/>
      <c r="H32479" s="72"/>
    </row>
    <row r="32480" spans="3:8">
      <c r="C32480" s="62" t="s">
        <v>71578</v>
      </c>
      <c r="D32480" s="63" t="s">
        <v>53571</v>
      </c>
      <c r="G32480" s="72"/>
      <c r="H32480" s="72"/>
    </row>
    <row r="32481" spans="3:8">
      <c r="C32481" s="62" t="s">
        <v>71579</v>
      </c>
      <c r="D32481" s="63" t="s">
        <v>53573</v>
      </c>
      <c r="G32481" s="72"/>
      <c r="H32481" s="72"/>
    </row>
    <row r="32482" spans="3:8">
      <c r="C32482" s="62" t="s">
        <v>71580</v>
      </c>
      <c r="D32482" s="63" t="s">
        <v>53575</v>
      </c>
      <c r="G32482" s="72"/>
      <c r="H32482" s="72"/>
    </row>
    <row r="32483" spans="3:8">
      <c r="C32483" s="62" t="s">
        <v>71581</v>
      </c>
      <c r="D32483" s="63" t="s">
        <v>53577</v>
      </c>
      <c r="G32483" s="72"/>
      <c r="H32483" s="72"/>
    </row>
    <row r="32484" spans="3:8">
      <c r="C32484" s="62" t="s">
        <v>71582</v>
      </c>
      <c r="D32484" s="63" t="s">
        <v>53579</v>
      </c>
      <c r="G32484" s="72"/>
      <c r="H32484" s="72"/>
    </row>
    <row r="32485" spans="3:8">
      <c r="C32485" s="62" t="s">
        <v>71583</v>
      </c>
      <c r="D32485" s="63" t="s">
        <v>53581</v>
      </c>
      <c r="G32485" s="72"/>
      <c r="H32485" s="72"/>
    </row>
    <row r="32486" spans="3:8">
      <c r="C32486" s="62" t="s">
        <v>71584</v>
      </c>
      <c r="D32486" s="63" t="s">
        <v>53583</v>
      </c>
      <c r="G32486" s="72"/>
      <c r="H32486" s="72"/>
    </row>
    <row r="32487" spans="3:8">
      <c r="C32487" s="62" t="s">
        <v>71585</v>
      </c>
      <c r="D32487" s="63" t="s">
        <v>53585</v>
      </c>
      <c r="G32487" s="72"/>
      <c r="H32487" s="72"/>
    </row>
    <row r="32488" spans="3:8">
      <c r="C32488" s="62" t="s">
        <v>71586</v>
      </c>
      <c r="D32488" s="63" t="s">
        <v>53587</v>
      </c>
      <c r="G32488" s="72"/>
      <c r="H32488" s="72"/>
    </row>
    <row r="32489" spans="3:8">
      <c r="C32489" s="62" t="s">
        <v>71587</v>
      </c>
      <c r="D32489" s="63" t="s">
        <v>53589</v>
      </c>
      <c r="G32489" s="72"/>
      <c r="H32489" s="72"/>
    </row>
    <row r="32490" spans="3:8">
      <c r="C32490" s="62" t="s">
        <v>71588</v>
      </c>
      <c r="D32490" s="63" t="s">
        <v>53591</v>
      </c>
      <c r="G32490" s="72"/>
      <c r="H32490" s="72"/>
    </row>
    <row r="32491" spans="3:8">
      <c r="C32491" s="62" t="s">
        <v>71589</v>
      </c>
      <c r="D32491" s="63" t="s">
        <v>53593</v>
      </c>
      <c r="G32491" s="72"/>
      <c r="H32491" s="72"/>
    </row>
    <row r="32492" spans="3:8">
      <c r="C32492" s="62" t="s">
        <v>71590</v>
      </c>
      <c r="D32492" s="63" t="s">
        <v>53595</v>
      </c>
      <c r="G32492" s="72"/>
      <c r="H32492" s="72"/>
    </row>
    <row r="32493" spans="3:8">
      <c r="C32493" s="62" t="s">
        <v>71591</v>
      </c>
      <c r="D32493" s="63" t="s">
        <v>53597</v>
      </c>
      <c r="G32493" s="72"/>
      <c r="H32493" s="72"/>
    </row>
    <row r="32494" spans="3:8">
      <c r="C32494" s="62" t="s">
        <v>71592</v>
      </c>
      <c r="D32494" s="63" t="s">
        <v>53599</v>
      </c>
      <c r="G32494" s="72"/>
      <c r="H32494" s="72"/>
    </row>
    <row r="32495" spans="3:8">
      <c r="C32495" s="62" t="s">
        <v>71593</v>
      </c>
      <c r="D32495" s="63" t="s">
        <v>53601</v>
      </c>
      <c r="G32495" s="72"/>
      <c r="H32495" s="72"/>
    </row>
    <row r="32496" spans="3:8">
      <c r="C32496" s="62" t="s">
        <v>71594</v>
      </c>
      <c r="D32496" s="63" t="s">
        <v>53603</v>
      </c>
      <c r="G32496" s="72"/>
      <c r="H32496" s="72"/>
    </row>
    <row r="32497" spans="3:8">
      <c r="C32497" s="62" t="s">
        <v>71595</v>
      </c>
      <c r="D32497" s="63" t="s">
        <v>53605</v>
      </c>
      <c r="G32497" s="72"/>
      <c r="H32497" s="72"/>
    </row>
    <row r="32498" spans="3:8">
      <c r="C32498" s="62" t="s">
        <v>71596</v>
      </c>
      <c r="D32498" s="63" t="s">
        <v>53607</v>
      </c>
      <c r="G32498" s="72"/>
      <c r="H32498" s="72"/>
    </row>
    <row r="32499" spans="3:8">
      <c r="C32499" s="62" t="s">
        <v>71597</v>
      </c>
      <c r="D32499" s="63" t="s">
        <v>53609</v>
      </c>
      <c r="G32499" s="72"/>
      <c r="H32499" s="72"/>
    </row>
    <row r="32500" spans="3:8">
      <c r="C32500" s="62" t="s">
        <v>71598</v>
      </c>
      <c r="D32500" s="63" t="s">
        <v>53611</v>
      </c>
      <c r="G32500" s="72"/>
      <c r="H32500" s="72"/>
    </row>
    <row r="32501" spans="3:8">
      <c r="C32501" s="62" t="s">
        <v>71599</v>
      </c>
      <c r="D32501" s="63" t="s">
        <v>53613</v>
      </c>
      <c r="G32501" s="72"/>
      <c r="H32501" s="72"/>
    </row>
    <row r="32502" spans="3:8">
      <c r="C32502" s="62" t="s">
        <v>71600</v>
      </c>
      <c r="D32502" s="63" t="s">
        <v>53615</v>
      </c>
      <c r="G32502" s="72"/>
      <c r="H32502" s="72"/>
    </row>
    <row r="32503" spans="3:8">
      <c r="C32503" s="62" t="s">
        <v>71601</v>
      </c>
      <c r="D32503" s="63" t="s">
        <v>53617</v>
      </c>
      <c r="G32503" s="72"/>
      <c r="H32503" s="72"/>
    </row>
    <row r="32504" spans="3:8">
      <c r="C32504" s="62" t="s">
        <v>71602</v>
      </c>
      <c r="D32504" s="63" t="s">
        <v>53619</v>
      </c>
      <c r="G32504" s="72"/>
      <c r="H32504" s="72"/>
    </row>
    <row r="32505" spans="3:8">
      <c r="C32505" s="62" t="s">
        <v>71603</v>
      </c>
      <c r="D32505" s="63" t="s">
        <v>53621</v>
      </c>
      <c r="G32505" s="72"/>
      <c r="H32505" s="72"/>
    </row>
    <row r="32506" spans="3:8">
      <c r="C32506" s="62" t="s">
        <v>71604</v>
      </c>
      <c r="D32506" s="63" t="s">
        <v>53623</v>
      </c>
      <c r="G32506" s="72"/>
      <c r="H32506" s="72"/>
    </row>
    <row r="32507" spans="3:8">
      <c r="C32507" s="62" t="s">
        <v>71605</v>
      </c>
      <c r="D32507" s="63" t="s">
        <v>53625</v>
      </c>
      <c r="G32507" s="72"/>
      <c r="H32507" s="72"/>
    </row>
    <row r="32508" spans="3:8">
      <c r="C32508" s="62" t="s">
        <v>71606</v>
      </c>
      <c r="D32508" s="63" t="s">
        <v>53627</v>
      </c>
      <c r="G32508" s="72"/>
      <c r="H32508" s="72"/>
    </row>
    <row r="32509" spans="3:8">
      <c r="C32509" s="62" t="s">
        <v>71607</v>
      </c>
      <c r="D32509" s="63" t="s">
        <v>53629</v>
      </c>
      <c r="G32509" s="72"/>
      <c r="H32509" s="72"/>
    </row>
    <row r="32510" spans="3:8">
      <c r="C32510" s="62" t="s">
        <v>71608</v>
      </c>
      <c r="D32510" s="63" t="s">
        <v>53631</v>
      </c>
      <c r="G32510" s="72"/>
      <c r="H32510" s="72"/>
    </row>
    <row r="32511" spans="3:8">
      <c r="C32511" s="62" t="s">
        <v>71609</v>
      </c>
      <c r="D32511" s="63" t="s">
        <v>53633</v>
      </c>
      <c r="G32511" s="72"/>
      <c r="H32511" s="72"/>
    </row>
    <row r="32512" spans="3:8">
      <c r="C32512" s="62" t="s">
        <v>71610</v>
      </c>
      <c r="D32512" s="63" t="s">
        <v>53635</v>
      </c>
      <c r="G32512" s="72"/>
      <c r="H32512" s="72"/>
    </row>
    <row r="32513" spans="3:8">
      <c r="C32513" s="62" t="s">
        <v>71611</v>
      </c>
      <c r="D32513" s="63" t="s">
        <v>53637</v>
      </c>
      <c r="G32513" s="72"/>
      <c r="H32513" s="72"/>
    </row>
    <row r="32514" spans="3:8">
      <c r="C32514" s="62" t="s">
        <v>71612</v>
      </c>
      <c r="D32514" s="63" t="s">
        <v>53639</v>
      </c>
      <c r="G32514" s="72"/>
      <c r="H32514" s="72"/>
    </row>
    <row r="32515" spans="3:8">
      <c r="C32515" s="62" t="s">
        <v>71613</v>
      </c>
      <c r="D32515" s="63" t="s">
        <v>53641</v>
      </c>
      <c r="G32515" s="72"/>
      <c r="H32515" s="72"/>
    </row>
    <row r="32516" spans="3:8">
      <c r="C32516" s="62" t="s">
        <v>71614</v>
      </c>
      <c r="D32516" s="63" t="s">
        <v>53643</v>
      </c>
      <c r="G32516" s="72"/>
      <c r="H32516" s="72"/>
    </row>
    <row r="32517" spans="3:8">
      <c r="C32517" s="62" t="s">
        <v>71615</v>
      </c>
      <c r="D32517" s="63" t="s">
        <v>53645</v>
      </c>
      <c r="G32517" s="72"/>
      <c r="H32517" s="72"/>
    </row>
    <row r="32518" spans="3:8">
      <c r="C32518" s="62" t="s">
        <v>71616</v>
      </c>
      <c r="D32518" s="63" t="s">
        <v>53647</v>
      </c>
      <c r="G32518" s="72"/>
      <c r="H32518" s="72"/>
    </row>
    <row r="32519" spans="3:8">
      <c r="C32519" s="62" t="s">
        <v>71617</v>
      </c>
      <c r="D32519" s="63" t="s">
        <v>53649</v>
      </c>
      <c r="G32519" s="72"/>
      <c r="H32519" s="72"/>
    </row>
    <row r="32520" spans="3:8">
      <c r="C32520" s="62" t="s">
        <v>71618</v>
      </c>
      <c r="D32520" s="63" t="s">
        <v>53651</v>
      </c>
      <c r="G32520" s="72"/>
      <c r="H32520" s="72"/>
    </row>
    <row r="32521" spans="3:8">
      <c r="C32521" s="62" t="s">
        <v>71619</v>
      </c>
      <c r="D32521" s="63" t="s">
        <v>53653</v>
      </c>
      <c r="G32521" s="72"/>
      <c r="H32521" s="72"/>
    </row>
    <row r="32522" spans="3:8">
      <c r="C32522" s="62" t="s">
        <v>71620</v>
      </c>
      <c r="D32522" s="63" t="s">
        <v>53655</v>
      </c>
      <c r="G32522" s="72"/>
      <c r="H32522" s="72"/>
    </row>
    <row r="32523" spans="3:8">
      <c r="C32523" s="62" t="s">
        <v>71621</v>
      </c>
      <c r="D32523" s="63" t="s">
        <v>53657</v>
      </c>
      <c r="G32523" s="72"/>
      <c r="H32523" s="72"/>
    </row>
    <row r="32524" spans="3:8">
      <c r="C32524" s="62" t="s">
        <v>71622</v>
      </c>
      <c r="D32524" s="63" t="s">
        <v>53659</v>
      </c>
      <c r="G32524" s="72"/>
      <c r="H32524" s="72"/>
    </row>
    <row r="32525" spans="3:8">
      <c r="C32525" s="62" t="s">
        <v>71623</v>
      </c>
      <c r="D32525" s="63" t="s">
        <v>53661</v>
      </c>
      <c r="G32525" s="72"/>
      <c r="H32525" s="72"/>
    </row>
    <row r="32526" spans="3:8">
      <c r="C32526" s="62" t="s">
        <v>71624</v>
      </c>
      <c r="D32526" s="63" t="s">
        <v>53663</v>
      </c>
      <c r="G32526" s="72"/>
      <c r="H32526" s="72"/>
    </row>
    <row r="32527" spans="3:8">
      <c r="C32527" s="62" t="s">
        <v>71625</v>
      </c>
      <c r="D32527" s="63" t="s">
        <v>53665</v>
      </c>
      <c r="G32527" s="72"/>
      <c r="H32527" s="72"/>
    </row>
    <row r="32528" spans="3:8">
      <c r="C32528" s="62" t="s">
        <v>71626</v>
      </c>
      <c r="D32528" s="63" t="s">
        <v>53667</v>
      </c>
      <c r="G32528" s="72"/>
      <c r="H32528" s="72"/>
    </row>
    <row r="32529" spans="3:8">
      <c r="C32529" s="62" t="s">
        <v>71627</v>
      </c>
      <c r="D32529" s="63" t="s">
        <v>53669</v>
      </c>
      <c r="G32529" s="72"/>
      <c r="H32529" s="72"/>
    </row>
    <row r="32530" spans="3:8">
      <c r="C32530" s="62" t="s">
        <v>71628</v>
      </c>
      <c r="D32530" s="63" t="s">
        <v>53671</v>
      </c>
      <c r="G32530" s="72"/>
      <c r="H32530" s="72"/>
    </row>
    <row r="32531" spans="3:8">
      <c r="C32531" s="62" t="s">
        <v>71629</v>
      </c>
      <c r="D32531" s="63" t="s">
        <v>53673</v>
      </c>
      <c r="G32531" s="72"/>
      <c r="H32531" s="72"/>
    </row>
    <row r="32532" spans="3:8">
      <c r="C32532" s="62" t="s">
        <v>71630</v>
      </c>
      <c r="D32532" s="63" t="s">
        <v>53675</v>
      </c>
      <c r="G32532" s="72"/>
      <c r="H32532" s="72"/>
    </row>
    <row r="32533" spans="3:8">
      <c r="C32533" s="62" t="s">
        <v>71631</v>
      </c>
      <c r="D32533" s="63" t="s">
        <v>53677</v>
      </c>
      <c r="G32533" s="72"/>
      <c r="H32533" s="72"/>
    </row>
    <row r="32534" spans="3:8">
      <c r="C32534" s="62" t="s">
        <v>71632</v>
      </c>
      <c r="D32534" s="63" t="s">
        <v>53679</v>
      </c>
      <c r="G32534" s="72"/>
      <c r="H32534" s="72"/>
    </row>
    <row r="32535" spans="3:8">
      <c r="C32535" s="62" t="s">
        <v>71633</v>
      </c>
      <c r="D32535" s="63" t="s">
        <v>53681</v>
      </c>
      <c r="G32535" s="72"/>
      <c r="H32535" s="72"/>
    </row>
    <row r="32536" spans="3:8">
      <c r="C32536" s="62" t="s">
        <v>71634</v>
      </c>
      <c r="D32536" s="63" t="s">
        <v>53683</v>
      </c>
      <c r="G32536" s="72"/>
      <c r="H32536" s="72"/>
    </row>
    <row r="32537" spans="3:8">
      <c r="C32537" s="62" t="s">
        <v>71635</v>
      </c>
      <c r="D32537" s="63" t="s">
        <v>53685</v>
      </c>
      <c r="G32537" s="72"/>
      <c r="H32537" s="72"/>
    </row>
    <row r="32538" spans="3:8">
      <c r="C32538" s="62" t="s">
        <v>71636</v>
      </c>
      <c r="D32538" s="63" t="s">
        <v>53687</v>
      </c>
      <c r="G32538" s="72"/>
      <c r="H32538" s="72"/>
    </row>
    <row r="32539" spans="3:8">
      <c r="C32539" s="62" t="s">
        <v>71637</v>
      </c>
      <c r="D32539" s="63" t="s">
        <v>53689</v>
      </c>
      <c r="G32539" s="72"/>
      <c r="H32539" s="72"/>
    </row>
    <row r="32540" spans="3:8">
      <c r="C32540" s="62" t="s">
        <v>71638</v>
      </c>
      <c r="D32540" s="63" t="s">
        <v>53691</v>
      </c>
      <c r="G32540" s="72"/>
      <c r="H32540" s="72"/>
    </row>
    <row r="32541" spans="3:8">
      <c r="C32541" s="62" t="s">
        <v>71639</v>
      </c>
      <c r="D32541" s="63" t="s">
        <v>53693</v>
      </c>
      <c r="G32541" s="72"/>
      <c r="H32541" s="72"/>
    </row>
    <row r="32542" spans="3:8">
      <c r="C32542" s="62" t="s">
        <v>71640</v>
      </c>
      <c r="D32542" s="63" t="s">
        <v>53695</v>
      </c>
      <c r="G32542" s="72"/>
      <c r="H32542" s="72"/>
    </row>
    <row r="32543" spans="3:8">
      <c r="C32543" s="62" t="s">
        <v>71641</v>
      </c>
      <c r="D32543" s="63" t="s">
        <v>53697</v>
      </c>
      <c r="G32543" s="72"/>
      <c r="H32543" s="72"/>
    </row>
    <row r="32544" spans="3:8">
      <c r="C32544" s="62" t="s">
        <v>71642</v>
      </c>
      <c r="D32544" s="63" t="s">
        <v>53699</v>
      </c>
      <c r="G32544" s="72"/>
      <c r="H32544" s="72"/>
    </row>
    <row r="32545" spans="3:8">
      <c r="C32545" s="62" t="s">
        <v>71643</v>
      </c>
      <c r="D32545" s="63" t="s">
        <v>53701</v>
      </c>
      <c r="G32545" s="72"/>
      <c r="H32545" s="72"/>
    </row>
    <row r="32546" spans="3:8">
      <c r="C32546" s="62" t="s">
        <v>71644</v>
      </c>
      <c r="D32546" s="63" t="s">
        <v>53703</v>
      </c>
      <c r="G32546" s="72"/>
      <c r="H32546" s="72"/>
    </row>
    <row r="32547" spans="3:8">
      <c r="C32547" s="62" t="s">
        <v>71645</v>
      </c>
      <c r="D32547" s="63" t="s">
        <v>53705</v>
      </c>
      <c r="G32547" s="72"/>
      <c r="H32547" s="72"/>
    </row>
    <row r="32548" spans="3:8">
      <c r="C32548" s="62" t="s">
        <v>71646</v>
      </c>
      <c r="D32548" s="63" t="s">
        <v>53707</v>
      </c>
      <c r="G32548" s="72"/>
      <c r="H32548" s="72"/>
    </row>
    <row r="32549" spans="3:8">
      <c r="C32549" s="62" t="s">
        <v>71647</v>
      </c>
      <c r="D32549" s="63" t="s">
        <v>53709</v>
      </c>
      <c r="G32549" s="72"/>
      <c r="H32549" s="72"/>
    </row>
    <row r="32550" spans="3:8">
      <c r="C32550" s="62" t="s">
        <v>71648</v>
      </c>
      <c r="D32550" s="63" t="s">
        <v>53711</v>
      </c>
      <c r="G32550" s="72"/>
      <c r="H32550" s="72"/>
    </row>
    <row r="32551" spans="3:8">
      <c r="C32551" s="62" t="s">
        <v>71649</v>
      </c>
      <c r="D32551" s="63" t="s">
        <v>53713</v>
      </c>
      <c r="G32551" s="72"/>
      <c r="H32551" s="72"/>
    </row>
    <row r="32552" spans="3:8">
      <c r="C32552" s="62" t="s">
        <v>71650</v>
      </c>
      <c r="D32552" s="63" t="s">
        <v>53715</v>
      </c>
      <c r="G32552" s="72"/>
      <c r="H32552" s="72"/>
    </row>
    <row r="32553" spans="3:8">
      <c r="C32553" s="62" t="s">
        <v>71651</v>
      </c>
      <c r="D32553" s="63" t="s">
        <v>53717</v>
      </c>
      <c r="G32553" s="72"/>
      <c r="H32553" s="72"/>
    </row>
    <row r="32554" spans="3:8">
      <c r="C32554" s="62" t="s">
        <v>71652</v>
      </c>
      <c r="D32554" s="63" t="s">
        <v>53719</v>
      </c>
      <c r="G32554" s="72"/>
      <c r="H32554" s="72"/>
    </row>
    <row r="32555" spans="3:8">
      <c r="C32555" s="62" t="s">
        <v>71653</v>
      </c>
      <c r="D32555" s="63" t="s">
        <v>53721</v>
      </c>
      <c r="G32555" s="72"/>
      <c r="H32555" s="72"/>
    </row>
    <row r="32556" spans="3:8">
      <c r="C32556" s="62" t="s">
        <v>71654</v>
      </c>
      <c r="D32556" s="63" t="s">
        <v>53723</v>
      </c>
      <c r="G32556" s="72"/>
      <c r="H32556" s="72"/>
    </row>
    <row r="32557" spans="3:8">
      <c r="C32557" s="62" t="s">
        <v>71655</v>
      </c>
      <c r="D32557" s="63" t="s">
        <v>53725</v>
      </c>
      <c r="G32557" s="72"/>
      <c r="H32557" s="72"/>
    </row>
    <row r="32558" spans="3:8">
      <c r="C32558" s="62" t="s">
        <v>71656</v>
      </c>
      <c r="D32558" s="63" t="s">
        <v>53727</v>
      </c>
      <c r="G32558" s="72"/>
      <c r="H32558" s="72"/>
    </row>
    <row r="32559" spans="3:8">
      <c r="C32559" s="62" t="s">
        <v>71657</v>
      </c>
      <c r="D32559" s="63" t="s">
        <v>53729</v>
      </c>
      <c r="G32559" s="72"/>
      <c r="H32559" s="72"/>
    </row>
    <row r="32560" spans="3:8">
      <c r="C32560" s="62" t="s">
        <v>71658</v>
      </c>
      <c r="D32560" s="63" t="s">
        <v>53731</v>
      </c>
      <c r="G32560" s="72"/>
      <c r="H32560" s="72"/>
    </row>
    <row r="32561" spans="3:8">
      <c r="C32561" s="62" t="s">
        <v>71659</v>
      </c>
      <c r="D32561" s="63" t="s">
        <v>53733</v>
      </c>
      <c r="G32561" s="72"/>
      <c r="H32561" s="72"/>
    </row>
    <row r="32562" spans="3:8">
      <c r="C32562" s="62" t="s">
        <v>71660</v>
      </c>
      <c r="D32562" s="63" t="s">
        <v>53735</v>
      </c>
      <c r="G32562" s="72"/>
      <c r="H32562" s="72"/>
    </row>
    <row r="32563" spans="3:8">
      <c r="C32563" s="62" t="s">
        <v>71661</v>
      </c>
      <c r="D32563" s="63" t="s">
        <v>53737</v>
      </c>
      <c r="G32563" s="72"/>
      <c r="H32563" s="72"/>
    </row>
    <row r="32564" spans="3:8">
      <c r="C32564" s="62" t="s">
        <v>71662</v>
      </c>
      <c r="D32564" s="63" t="s">
        <v>53739</v>
      </c>
      <c r="G32564" s="72"/>
      <c r="H32564" s="72"/>
    </row>
    <row r="32565" spans="3:8">
      <c r="C32565" s="62" t="s">
        <v>71663</v>
      </c>
      <c r="D32565" s="63" t="s">
        <v>53741</v>
      </c>
      <c r="G32565" s="72"/>
      <c r="H32565" s="72"/>
    </row>
    <row r="32566" spans="3:8">
      <c r="C32566" s="62" t="s">
        <v>71664</v>
      </c>
      <c r="D32566" s="63" t="s">
        <v>53743</v>
      </c>
      <c r="G32566" s="72"/>
      <c r="H32566" s="72"/>
    </row>
    <row r="32567" spans="3:8">
      <c r="C32567" s="62" t="s">
        <v>71665</v>
      </c>
      <c r="D32567" s="63" t="s">
        <v>53745</v>
      </c>
      <c r="G32567" s="72"/>
      <c r="H32567" s="72"/>
    </row>
    <row r="32568" spans="3:8">
      <c r="C32568" s="62" t="s">
        <v>71666</v>
      </c>
      <c r="D32568" s="63" t="s">
        <v>53747</v>
      </c>
      <c r="G32568" s="72"/>
      <c r="H32568" s="72"/>
    </row>
    <row r="32569" spans="3:8">
      <c r="C32569" s="62" t="s">
        <v>71667</v>
      </c>
      <c r="D32569" s="63" t="s">
        <v>53749</v>
      </c>
      <c r="G32569" s="72"/>
      <c r="H32569" s="72"/>
    </row>
    <row r="32570" spans="3:8">
      <c r="C32570" s="62" t="s">
        <v>71668</v>
      </c>
      <c r="D32570" s="63" t="s">
        <v>53751</v>
      </c>
      <c r="G32570" s="72"/>
      <c r="H32570" s="72"/>
    </row>
    <row r="32571" spans="3:8">
      <c r="C32571" s="62" t="s">
        <v>71669</v>
      </c>
      <c r="D32571" s="63" t="s">
        <v>53753</v>
      </c>
      <c r="G32571" s="72"/>
      <c r="H32571" s="72"/>
    </row>
    <row r="32572" spans="3:8">
      <c r="C32572" s="62" t="s">
        <v>71670</v>
      </c>
      <c r="D32572" s="63" t="s">
        <v>53755</v>
      </c>
      <c r="G32572" s="72"/>
      <c r="H32572" s="72"/>
    </row>
    <row r="32573" spans="3:8">
      <c r="C32573" s="62" t="s">
        <v>71671</v>
      </c>
      <c r="D32573" s="63" t="s">
        <v>53757</v>
      </c>
      <c r="G32573" s="72"/>
      <c r="H32573" s="72"/>
    </row>
    <row r="32574" spans="3:8">
      <c r="C32574" s="62" t="s">
        <v>71672</v>
      </c>
      <c r="D32574" s="63" t="s">
        <v>53759</v>
      </c>
      <c r="G32574" s="72"/>
      <c r="H32574" s="72"/>
    </row>
    <row r="32575" spans="3:8">
      <c r="C32575" s="62" t="s">
        <v>71673</v>
      </c>
      <c r="D32575" s="63" t="s">
        <v>53761</v>
      </c>
      <c r="G32575" s="72"/>
      <c r="H32575" s="72"/>
    </row>
    <row r="32576" spans="3:8">
      <c r="C32576" s="62" t="s">
        <v>71674</v>
      </c>
      <c r="D32576" s="63" t="s">
        <v>53763</v>
      </c>
      <c r="G32576" s="72"/>
      <c r="H32576" s="72"/>
    </row>
    <row r="32577" spans="3:8">
      <c r="C32577" s="62" t="s">
        <v>71675</v>
      </c>
      <c r="D32577" s="63" t="s">
        <v>53765</v>
      </c>
      <c r="G32577" s="72"/>
      <c r="H32577" s="72"/>
    </row>
    <row r="32578" spans="3:8">
      <c r="C32578" s="62" t="s">
        <v>71676</v>
      </c>
      <c r="D32578" s="63" t="s">
        <v>53767</v>
      </c>
      <c r="G32578" s="72"/>
      <c r="H32578" s="72"/>
    </row>
    <row r="32579" spans="3:8">
      <c r="C32579" s="62" t="s">
        <v>71677</v>
      </c>
      <c r="D32579" s="63" t="s">
        <v>53769</v>
      </c>
      <c r="G32579" s="72"/>
      <c r="H32579" s="72"/>
    </row>
    <row r="32580" spans="3:8">
      <c r="C32580" s="62" t="s">
        <v>71678</v>
      </c>
      <c r="D32580" s="63" t="s">
        <v>53771</v>
      </c>
      <c r="G32580" s="72"/>
      <c r="H32580" s="72"/>
    </row>
    <row r="32581" spans="3:8">
      <c r="C32581" s="62" t="s">
        <v>71679</v>
      </c>
      <c r="D32581" s="63" t="s">
        <v>53773</v>
      </c>
      <c r="G32581" s="72"/>
      <c r="H32581" s="72"/>
    </row>
    <row r="32582" spans="3:8">
      <c r="C32582" s="62" t="s">
        <v>71680</v>
      </c>
      <c r="D32582" s="63" t="s">
        <v>53775</v>
      </c>
      <c r="G32582" s="72"/>
      <c r="H32582" s="72"/>
    </row>
    <row r="32583" spans="3:8">
      <c r="C32583" s="62" t="s">
        <v>71681</v>
      </c>
      <c r="D32583" s="63" t="s">
        <v>53777</v>
      </c>
      <c r="G32583" s="72"/>
      <c r="H32583" s="72"/>
    </row>
    <row r="32584" spans="3:8">
      <c r="C32584" s="62" t="s">
        <v>71682</v>
      </c>
      <c r="D32584" s="63" t="s">
        <v>53779</v>
      </c>
      <c r="G32584" s="72"/>
      <c r="H32584" s="72"/>
    </row>
    <row r="32585" spans="3:8">
      <c r="C32585" s="62" t="s">
        <v>71683</v>
      </c>
      <c r="D32585" s="63" t="s">
        <v>53781</v>
      </c>
      <c r="G32585" s="72"/>
      <c r="H32585" s="72"/>
    </row>
    <row r="32586" spans="3:8">
      <c r="C32586" s="62" t="s">
        <v>71684</v>
      </c>
      <c r="D32586" s="63" t="s">
        <v>53783</v>
      </c>
      <c r="G32586" s="72"/>
      <c r="H32586" s="72"/>
    </row>
    <row r="32587" spans="3:8">
      <c r="C32587" s="62" t="s">
        <v>71685</v>
      </c>
      <c r="D32587" s="63" t="s">
        <v>53785</v>
      </c>
      <c r="G32587" s="72"/>
      <c r="H32587" s="72"/>
    </row>
    <row r="32588" spans="3:8">
      <c r="C32588" s="62" t="s">
        <v>71686</v>
      </c>
      <c r="D32588" s="63" t="s">
        <v>53787</v>
      </c>
      <c r="G32588" s="72"/>
      <c r="H32588" s="72"/>
    </row>
    <row r="32589" spans="3:8">
      <c r="C32589" s="62" t="s">
        <v>71687</v>
      </c>
      <c r="D32589" s="63" t="s">
        <v>53789</v>
      </c>
      <c r="G32589" s="72"/>
      <c r="H32589" s="72"/>
    </row>
    <row r="32590" spans="3:8">
      <c r="C32590" s="62" t="s">
        <v>71688</v>
      </c>
      <c r="D32590" s="63" t="s">
        <v>53791</v>
      </c>
      <c r="G32590" s="72"/>
      <c r="H32590" s="72"/>
    </row>
    <row r="32591" spans="3:8">
      <c r="C32591" s="62" t="s">
        <v>71689</v>
      </c>
      <c r="D32591" s="63" t="s">
        <v>53793</v>
      </c>
      <c r="G32591" s="72"/>
      <c r="H32591" s="72"/>
    </row>
    <row r="32592" spans="3:8">
      <c r="C32592" s="62" t="s">
        <v>71690</v>
      </c>
      <c r="D32592" s="63" t="s">
        <v>53795</v>
      </c>
      <c r="G32592" s="72"/>
      <c r="H32592" s="72"/>
    </row>
    <row r="32593" spans="3:8">
      <c r="C32593" s="62" t="s">
        <v>71691</v>
      </c>
      <c r="D32593" s="63" t="s">
        <v>53797</v>
      </c>
      <c r="G32593" s="72"/>
      <c r="H32593" s="72"/>
    </row>
    <row r="32594" spans="3:8">
      <c r="C32594" s="62" t="s">
        <v>71692</v>
      </c>
      <c r="D32594" s="63" t="s">
        <v>53799</v>
      </c>
      <c r="G32594" s="72"/>
      <c r="H32594" s="72"/>
    </row>
    <row r="32595" spans="3:8">
      <c r="C32595" s="62" t="s">
        <v>71693</v>
      </c>
      <c r="D32595" s="63" t="s">
        <v>53801</v>
      </c>
      <c r="G32595" s="72"/>
      <c r="H32595" s="72"/>
    </row>
    <row r="32596" spans="3:8">
      <c r="C32596" s="62" t="s">
        <v>71694</v>
      </c>
      <c r="D32596" s="63" t="s">
        <v>53803</v>
      </c>
      <c r="G32596" s="72"/>
      <c r="H32596" s="72"/>
    </row>
    <row r="32597" spans="3:8">
      <c r="C32597" s="62" t="s">
        <v>71695</v>
      </c>
      <c r="D32597" s="63" t="s">
        <v>53805</v>
      </c>
      <c r="G32597" s="72"/>
      <c r="H32597" s="72"/>
    </row>
    <row r="32598" spans="3:8">
      <c r="C32598" s="62" t="s">
        <v>71696</v>
      </c>
      <c r="D32598" s="63" t="s">
        <v>53807</v>
      </c>
      <c r="G32598" s="72"/>
      <c r="H32598" s="72"/>
    </row>
    <row r="32599" spans="3:8">
      <c r="C32599" s="62" t="s">
        <v>71697</v>
      </c>
      <c r="D32599" s="63" t="s">
        <v>53809</v>
      </c>
      <c r="G32599" s="72"/>
      <c r="H32599" s="72"/>
    </row>
    <row r="32600" spans="3:8">
      <c r="C32600" s="62" t="s">
        <v>71698</v>
      </c>
      <c r="D32600" s="63" t="s">
        <v>53811</v>
      </c>
      <c r="G32600" s="72"/>
      <c r="H32600" s="72"/>
    </row>
    <row r="32601" spans="3:8">
      <c r="C32601" s="62" t="s">
        <v>71699</v>
      </c>
      <c r="D32601" s="63" t="s">
        <v>53813</v>
      </c>
      <c r="G32601" s="72"/>
      <c r="H32601" s="72"/>
    </row>
    <row r="32602" spans="3:8">
      <c r="C32602" s="62" t="s">
        <v>71700</v>
      </c>
      <c r="D32602" s="63" t="s">
        <v>53815</v>
      </c>
      <c r="G32602" s="72"/>
      <c r="H32602" s="72"/>
    </row>
    <row r="32603" spans="3:8">
      <c r="C32603" s="62" t="s">
        <v>71701</v>
      </c>
      <c r="D32603" s="63" t="s">
        <v>53817</v>
      </c>
      <c r="G32603" s="72"/>
      <c r="H32603" s="72"/>
    </row>
    <row r="32604" spans="3:8">
      <c r="C32604" s="62" t="s">
        <v>71702</v>
      </c>
      <c r="D32604" s="63" t="s">
        <v>53819</v>
      </c>
      <c r="G32604" s="72"/>
      <c r="H32604" s="72"/>
    </row>
    <row r="32605" spans="3:8">
      <c r="C32605" s="62" t="s">
        <v>71703</v>
      </c>
      <c r="D32605" s="63" t="s">
        <v>53821</v>
      </c>
      <c r="G32605" s="72"/>
      <c r="H32605" s="72"/>
    </row>
    <row r="32606" spans="3:8">
      <c r="C32606" s="62" t="s">
        <v>71704</v>
      </c>
      <c r="D32606" s="63" t="s">
        <v>53823</v>
      </c>
      <c r="G32606" s="72"/>
      <c r="H32606" s="72"/>
    </row>
    <row r="32607" spans="3:8">
      <c r="C32607" s="62" t="s">
        <v>71705</v>
      </c>
      <c r="D32607" s="63" t="s">
        <v>53825</v>
      </c>
      <c r="G32607" s="72"/>
      <c r="H32607" s="72"/>
    </row>
    <row r="32608" spans="3:8">
      <c r="C32608" s="62" t="s">
        <v>71706</v>
      </c>
      <c r="D32608" s="63" t="s">
        <v>53827</v>
      </c>
      <c r="G32608" s="72"/>
      <c r="H32608" s="72"/>
    </row>
    <row r="32609" spans="3:8">
      <c r="C32609" s="62" t="s">
        <v>71707</v>
      </c>
      <c r="D32609" s="63" t="s">
        <v>53829</v>
      </c>
      <c r="G32609" s="72"/>
      <c r="H32609" s="72"/>
    </row>
    <row r="32610" spans="3:8">
      <c r="C32610" s="62" t="s">
        <v>71708</v>
      </c>
      <c r="D32610" s="63" t="s">
        <v>53831</v>
      </c>
      <c r="G32610" s="72"/>
      <c r="H32610" s="72"/>
    </row>
    <row r="32611" spans="3:8">
      <c r="C32611" s="62" t="s">
        <v>71709</v>
      </c>
      <c r="D32611" s="63" t="s">
        <v>53833</v>
      </c>
      <c r="G32611" s="72"/>
      <c r="H32611" s="72"/>
    </row>
    <row r="32612" spans="3:8">
      <c r="C32612" s="62" t="s">
        <v>71710</v>
      </c>
      <c r="D32612" s="63" t="s">
        <v>53835</v>
      </c>
      <c r="G32612" s="72"/>
      <c r="H32612" s="72"/>
    </row>
    <row r="32613" spans="3:8">
      <c r="C32613" s="62" t="s">
        <v>71711</v>
      </c>
      <c r="D32613" s="63" t="s">
        <v>53837</v>
      </c>
      <c r="G32613" s="72"/>
      <c r="H32613" s="72"/>
    </row>
    <row r="32614" spans="3:8">
      <c r="C32614" s="62" t="s">
        <v>71712</v>
      </c>
      <c r="D32614" s="63" t="s">
        <v>53839</v>
      </c>
      <c r="G32614" s="72"/>
      <c r="H32614" s="72"/>
    </row>
    <row r="32615" spans="3:8">
      <c r="C32615" s="62" t="s">
        <v>71713</v>
      </c>
      <c r="D32615" s="63" t="s">
        <v>53841</v>
      </c>
      <c r="G32615" s="72"/>
      <c r="H32615" s="72"/>
    </row>
    <row r="32616" spans="3:8">
      <c r="C32616" s="62" t="s">
        <v>71714</v>
      </c>
      <c r="D32616" s="63" t="s">
        <v>53843</v>
      </c>
      <c r="G32616" s="72"/>
      <c r="H32616" s="72"/>
    </row>
    <row r="32617" spans="3:8">
      <c r="C32617" s="62" t="s">
        <v>71715</v>
      </c>
      <c r="D32617" s="63" t="s">
        <v>53845</v>
      </c>
      <c r="G32617" s="72"/>
      <c r="H32617" s="72"/>
    </row>
    <row r="32618" spans="3:8">
      <c r="C32618" s="62" t="s">
        <v>71716</v>
      </c>
      <c r="D32618" s="63" t="s">
        <v>53847</v>
      </c>
      <c r="G32618" s="72"/>
      <c r="H32618" s="72"/>
    </row>
    <row r="32619" spans="3:8">
      <c r="C32619" s="62" t="s">
        <v>71717</v>
      </c>
      <c r="D32619" s="63" t="s">
        <v>53849</v>
      </c>
      <c r="G32619" s="72"/>
      <c r="H32619" s="72"/>
    </row>
    <row r="32620" spans="3:8">
      <c r="C32620" s="62" t="s">
        <v>71718</v>
      </c>
      <c r="D32620" s="63" t="s">
        <v>53851</v>
      </c>
      <c r="G32620" s="72"/>
      <c r="H32620" s="72"/>
    </row>
    <row r="32621" spans="3:8">
      <c r="C32621" s="62" t="s">
        <v>71719</v>
      </c>
      <c r="D32621" s="63" t="s">
        <v>53853</v>
      </c>
      <c r="G32621" s="72"/>
      <c r="H32621" s="72"/>
    </row>
    <row r="32622" spans="3:8">
      <c r="C32622" s="62" t="s">
        <v>71720</v>
      </c>
      <c r="D32622" s="63" t="s">
        <v>53855</v>
      </c>
      <c r="G32622" s="72"/>
      <c r="H32622" s="72"/>
    </row>
    <row r="32623" spans="3:8">
      <c r="C32623" s="62" t="s">
        <v>71721</v>
      </c>
      <c r="D32623" s="63" t="s">
        <v>53857</v>
      </c>
      <c r="G32623" s="72"/>
      <c r="H32623" s="72"/>
    </row>
    <row r="32624" spans="3:8">
      <c r="C32624" s="62" t="s">
        <v>71722</v>
      </c>
      <c r="D32624" s="63" t="s">
        <v>53859</v>
      </c>
      <c r="G32624" s="72"/>
      <c r="H32624" s="72"/>
    </row>
    <row r="32625" spans="3:8">
      <c r="C32625" s="62" t="s">
        <v>71723</v>
      </c>
      <c r="D32625" s="63" t="s">
        <v>53861</v>
      </c>
      <c r="G32625" s="72"/>
      <c r="H32625" s="72"/>
    </row>
    <row r="32626" spans="3:8">
      <c r="C32626" s="62" t="s">
        <v>71724</v>
      </c>
      <c r="D32626" s="63" t="s">
        <v>53863</v>
      </c>
      <c r="G32626" s="72"/>
      <c r="H32626" s="72"/>
    </row>
    <row r="32627" spans="3:8">
      <c r="C32627" s="62" t="s">
        <v>71725</v>
      </c>
      <c r="D32627" s="63" t="s">
        <v>53865</v>
      </c>
      <c r="G32627" s="72"/>
      <c r="H32627" s="72"/>
    </row>
    <row r="32628" spans="3:8">
      <c r="C32628" s="62" t="s">
        <v>71726</v>
      </c>
      <c r="D32628" s="63" t="s">
        <v>53867</v>
      </c>
      <c r="G32628" s="72"/>
      <c r="H32628" s="72"/>
    </row>
    <row r="32629" spans="3:8">
      <c r="C32629" s="62" t="s">
        <v>71727</v>
      </c>
      <c r="D32629" s="63" t="s">
        <v>53869</v>
      </c>
      <c r="G32629" s="72"/>
      <c r="H32629" s="72"/>
    </row>
    <row r="32630" spans="3:8">
      <c r="C32630" s="62" t="s">
        <v>71728</v>
      </c>
      <c r="D32630" s="63" t="s">
        <v>53871</v>
      </c>
      <c r="G32630" s="72"/>
      <c r="H32630" s="72"/>
    </row>
    <row r="32631" spans="3:8">
      <c r="C32631" s="62" t="s">
        <v>71729</v>
      </c>
      <c r="D32631" s="63" t="s">
        <v>53873</v>
      </c>
      <c r="G32631" s="72"/>
      <c r="H32631" s="72"/>
    </row>
    <row r="32632" spans="3:8">
      <c r="C32632" s="62" t="s">
        <v>71730</v>
      </c>
      <c r="D32632" s="63" t="s">
        <v>53875</v>
      </c>
      <c r="G32632" s="72"/>
      <c r="H32632" s="72"/>
    </row>
    <row r="32633" spans="3:8">
      <c r="C32633" s="62" t="s">
        <v>71731</v>
      </c>
      <c r="D32633" s="63" t="s">
        <v>53877</v>
      </c>
      <c r="G32633" s="72"/>
      <c r="H32633" s="72"/>
    </row>
    <row r="32634" spans="3:8">
      <c r="C32634" s="62" t="s">
        <v>71732</v>
      </c>
      <c r="D32634" s="63" t="s">
        <v>53879</v>
      </c>
      <c r="G32634" s="72"/>
      <c r="H32634" s="72"/>
    </row>
    <row r="32635" spans="3:8">
      <c r="C32635" s="62" t="s">
        <v>71733</v>
      </c>
      <c r="D32635" s="63" t="s">
        <v>53881</v>
      </c>
      <c r="G32635" s="72"/>
      <c r="H32635" s="72"/>
    </row>
    <row r="32636" spans="3:8">
      <c r="C32636" s="62" t="s">
        <v>71734</v>
      </c>
      <c r="D32636" s="63" t="s">
        <v>53883</v>
      </c>
      <c r="G32636" s="72"/>
      <c r="H32636" s="72"/>
    </row>
    <row r="32637" spans="3:8">
      <c r="C32637" s="62" t="s">
        <v>71735</v>
      </c>
      <c r="D32637" s="63" t="s">
        <v>53885</v>
      </c>
      <c r="G32637" s="72"/>
      <c r="H32637" s="72"/>
    </row>
    <row r="32638" spans="3:8">
      <c r="C32638" s="62" t="s">
        <v>71736</v>
      </c>
      <c r="D32638" s="63" t="s">
        <v>53887</v>
      </c>
      <c r="G32638" s="72"/>
      <c r="H32638" s="72"/>
    </row>
    <row r="32639" spans="3:8">
      <c r="C32639" s="62" t="s">
        <v>71737</v>
      </c>
      <c r="D32639" s="63" t="s">
        <v>53889</v>
      </c>
      <c r="G32639" s="72"/>
      <c r="H32639" s="72"/>
    </row>
    <row r="32640" spans="3:8">
      <c r="C32640" s="62" t="s">
        <v>71738</v>
      </c>
      <c r="D32640" s="63" t="s">
        <v>53891</v>
      </c>
      <c r="G32640" s="72"/>
      <c r="H32640" s="72"/>
    </row>
    <row r="32641" spans="3:8">
      <c r="C32641" s="62" t="s">
        <v>71739</v>
      </c>
      <c r="D32641" s="63" t="s">
        <v>53893</v>
      </c>
      <c r="G32641" s="72"/>
      <c r="H32641" s="72"/>
    </row>
    <row r="32642" spans="3:8">
      <c r="C32642" s="62" t="s">
        <v>71740</v>
      </c>
      <c r="D32642" s="63" t="s">
        <v>53895</v>
      </c>
      <c r="G32642" s="72"/>
      <c r="H32642" s="72"/>
    </row>
    <row r="32643" spans="3:8">
      <c r="C32643" s="62" t="s">
        <v>71741</v>
      </c>
      <c r="D32643" s="63" t="s">
        <v>53897</v>
      </c>
      <c r="G32643" s="72"/>
      <c r="H32643" s="72"/>
    </row>
    <row r="32644" spans="3:8">
      <c r="C32644" s="62" t="s">
        <v>71742</v>
      </c>
      <c r="D32644" s="63" t="s">
        <v>53899</v>
      </c>
      <c r="G32644" s="72"/>
      <c r="H32644" s="72"/>
    </row>
    <row r="32645" spans="3:8">
      <c r="C32645" s="62" t="s">
        <v>71743</v>
      </c>
      <c r="D32645" s="63" t="s">
        <v>53901</v>
      </c>
      <c r="G32645" s="72"/>
      <c r="H32645" s="72"/>
    </row>
    <row r="32646" spans="3:8">
      <c r="C32646" s="62" t="s">
        <v>71744</v>
      </c>
      <c r="D32646" s="63" t="s">
        <v>53903</v>
      </c>
      <c r="G32646" s="72"/>
      <c r="H32646" s="72"/>
    </row>
    <row r="32647" spans="3:8">
      <c r="C32647" s="62" t="s">
        <v>71745</v>
      </c>
      <c r="D32647" s="63" t="s">
        <v>53905</v>
      </c>
      <c r="G32647" s="72"/>
      <c r="H32647" s="72"/>
    </row>
    <row r="32648" spans="3:8">
      <c r="C32648" s="62" t="s">
        <v>71746</v>
      </c>
      <c r="D32648" s="63" t="s">
        <v>53907</v>
      </c>
      <c r="G32648" s="72"/>
      <c r="H32648" s="72"/>
    </row>
    <row r="32649" spans="3:8">
      <c r="C32649" s="62" t="s">
        <v>71747</v>
      </c>
      <c r="D32649" s="63" t="s">
        <v>53909</v>
      </c>
      <c r="G32649" s="72"/>
      <c r="H32649" s="72"/>
    </row>
    <row r="32650" spans="3:8">
      <c r="C32650" s="62" t="s">
        <v>71748</v>
      </c>
      <c r="D32650" s="63" t="s">
        <v>53911</v>
      </c>
      <c r="G32650" s="72"/>
      <c r="H32650" s="72"/>
    </row>
    <row r="32651" spans="3:8">
      <c r="C32651" s="62" t="s">
        <v>71749</v>
      </c>
      <c r="D32651" s="63" t="s">
        <v>53913</v>
      </c>
      <c r="G32651" s="72"/>
      <c r="H32651" s="72"/>
    </row>
    <row r="32652" spans="3:8">
      <c r="C32652" s="62" t="s">
        <v>71750</v>
      </c>
      <c r="D32652" s="63" t="s">
        <v>53915</v>
      </c>
      <c r="G32652" s="72"/>
      <c r="H32652" s="72"/>
    </row>
    <row r="32653" spans="3:8">
      <c r="C32653" s="62" t="s">
        <v>71751</v>
      </c>
      <c r="D32653" s="63" t="s">
        <v>53917</v>
      </c>
      <c r="G32653" s="72"/>
      <c r="H32653" s="72"/>
    </row>
    <row r="32654" spans="3:8">
      <c r="C32654" s="62" t="s">
        <v>71752</v>
      </c>
      <c r="D32654" s="63" t="s">
        <v>53919</v>
      </c>
      <c r="G32654" s="72"/>
      <c r="H32654" s="72"/>
    </row>
    <row r="32655" spans="3:8">
      <c r="C32655" s="62" t="s">
        <v>71753</v>
      </c>
      <c r="D32655" s="63" t="s">
        <v>53921</v>
      </c>
      <c r="G32655" s="72"/>
      <c r="H32655" s="72"/>
    </row>
    <row r="32656" spans="3:8">
      <c r="C32656" s="62" t="s">
        <v>71754</v>
      </c>
      <c r="D32656" s="63" t="s">
        <v>53923</v>
      </c>
      <c r="G32656" s="72"/>
      <c r="H32656" s="72"/>
    </row>
    <row r="32657" spans="3:8">
      <c r="C32657" s="62" t="s">
        <v>71755</v>
      </c>
      <c r="D32657" s="63" t="s">
        <v>53925</v>
      </c>
      <c r="G32657" s="72"/>
      <c r="H32657" s="72"/>
    </row>
    <row r="32658" spans="3:8">
      <c r="C32658" s="62" t="s">
        <v>71756</v>
      </c>
      <c r="D32658" s="63" t="s">
        <v>53927</v>
      </c>
      <c r="G32658" s="72"/>
      <c r="H32658" s="72"/>
    </row>
    <row r="32659" spans="3:8">
      <c r="C32659" s="62" t="s">
        <v>71757</v>
      </c>
      <c r="D32659" s="63" t="s">
        <v>53929</v>
      </c>
      <c r="G32659" s="72"/>
      <c r="H32659" s="72"/>
    </row>
    <row r="32660" spans="3:8">
      <c r="C32660" s="62" t="s">
        <v>71758</v>
      </c>
      <c r="D32660" s="63" t="s">
        <v>53931</v>
      </c>
      <c r="G32660" s="72"/>
      <c r="H32660" s="72"/>
    </row>
    <row r="32661" spans="3:8">
      <c r="C32661" s="62" t="s">
        <v>71759</v>
      </c>
      <c r="D32661" s="63" t="s">
        <v>53933</v>
      </c>
      <c r="G32661" s="72"/>
      <c r="H32661" s="72"/>
    </row>
    <row r="32662" spans="3:8">
      <c r="C32662" s="62" t="s">
        <v>71760</v>
      </c>
      <c r="D32662" s="63" t="s">
        <v>53935</v>
      </c>
      <c r="G32662" s="72"/>
      <c r="H32662" s="72"/>
    </row>
    <row r="32663" spans="3:8">
      <c r="C32663" s="62" t="s">
        <v>71761</v>
      </c>
      <c r="D32663" s="63" t="s">
        <v>53937</v>
      </c>
      <c r="G32663" s="72"/>
      <c r="H32663" s="72"/>
    </row>
    <row r="32664" spans="3:8">
      <c r="C32664" s="62" t="s">
        <v>71762</v>
      </c>
      <c r="D32664" s="63" t="s">
        <v>53939</v>
      </c>
      <c r="G32664" s="72"/>
      <c r="H32664" s="72"/>
    </row>
    <row r="32665" spans="3:8">
      <c r="C32665" s="62" t="s">
        <v>71763</v>
      </c>
      <c r="D32665" s="63" t="s">
        <v>53941</v>
      </c>
      <c r="G32665" s="72"/>
      <c r="H32665" s="72"/>
    </row>
    <row r="32666" spans="3:8">
      <c r="C32666" s="62" t="s">
        <v>71764</v>
      </c>
      <c r="D32666" s="63" t="s">
        <v>53943</v>
      </c>
      <c r="G32666" s="72"/>
      <c r="H32666" s="72"/>
    </row>
    <row r="32667" spans="3:8">
      <c r="C32667" s="62" t="s">
        <v>71765</v>
      </c>
      <c r="D32667" s="63" t="s">
        <v>53945</v>
      </c>
      <c r="G32667" s="72"/>
      <c r="H32667" s="72"/>
    </row>
    <row r="32668" spans="3:8">
      <c r="C32668" s="62" t="s">
        <v>71766</v>
      </c>
      <c r="D32668" s="63" t="s">
        <v>53947</v>
      </c>
      <c r="G32668" s="72"/>
      <c r="H32668" s="72"/>
    </row>
    <row r="32669" spans="3:8">
      <c r="C32669" s="62" t="s">
        <v>71767</v>
      </c>
      <c r="D32669" s="63" t="s">
        <v>53949</v>
      </c>
      <c r="G32669" s="72"/>
      <c r="H32669" s="72"/>
    </row>
    <row r="32670" spans="3:8">
      <c r="C32670" s="62" t="s">
        <v>71768</v>
      </c>
      <c r="D32670" s="63" t="s">
        <v>53951</v>
      </c>
      <c r="G32670" s="72"/>
      <c r="H32670" s="72"/>
    </row>
    <row r="32671" spans="3:8">
      <c r="C32671" s="62" t="s">
        <v>71769</v>
      </c>
      <c r="D32671" s="63" t="s">
        <v>53953</v>
      </c>
      <c r="G32671" s="72"/>
      <c r="H32671" s="72"/>
    </row>
    <row r="32672" spans="3:8">
      <c r="C32672" s="62" t="s">
        <v>71770</v>
      </c>
      <c r="D32672" s="63" t="s">
        <v>53955</v>
      </c>
      <c r="G32672" s="72"/>
      <c r="H32672" s="72"/>
    </row>
    <row r="32673" spans="3:8">
      <c r="C32673" s="62" t="s">
        <v>71771</v>
      </c>
      <c r="D32673" s="63" t="s">
        <v>53957</v>
      </c>
      <c r="G32673" s="72"/>
      <c r="H32673" s="72"/>
    </row>
    <row r="32674" spans="3:8">
      <c r="C32674" s="62" t="s">
        <v>71772</v>
      </c>
      <c r="D32674" s="63" t="s">
        <v>53959</v>
      </c>
      <c r="G32674" s="72"/>
      <c r="H32674" s="72"/>
    </row>
    <row r="32675" spans="3:8">
      <c r="C32675" s="62" t="s">
        <v>71773</v>
      </c>
      <c r="D32675" s="63" t="s">
        <v>53961</v>
      </c>
      <c r="G32675" s="72"/>
      <c r="H32675" s="72"/>
    </row>
    <row r="32676" spans="3:8">
      <c r="C32676" s="62" t="s">
        <v>71774</v>
      </c>
      <c r="D32676" s="63" t="s">
        <v>53963</v>
      </c>
      <c r="G32676" s="72"/>
      <c r="H32676" s="72"/>
    </row>
    <row r="32677" spans="3:8">
      <c r="C32677" s="62" t="s">
        <v>71775</v>
      </c>
      <c r="D32677" s="63" t="s">
        <v>53965</v>
      </c>
      <c r="G32677" s="72"/>
      <c r="H32677" s="72"/>
    </row>
    <row r="32678" spans="3:8">
      <c r="C32678" s="62" t="s">
        <v>71776</v>
      </c>
      <c r="D32678" s="63" t="s">
        <v>53967</v>
      </c>
      <c r="G32678" s="72"/>
      <c r="H32678" s="72"/>
    </row>
    <row r="32679" spans="3:8">
      <c r="C32679" s="62" t="s">
        <v>71777</v>
      </c>
      <c r="D32679" s="63" t="s">
        <v>53969</v>
      </c>
      <c r="G32679" s="72"/>
      <c r="H32679" s="72"/>
    </row>
    <row r="32680" spans="3:8">
      <c r="C32680" s="62" t="s">
        <v>71778</v>
      </c>
      <c r="D32680" s="63" t="s">
        <v>53971</v>
      </c>
      <c r="G32680" s="72"/>
      <c r="H32680" s="72"/>
    </row>
    <row r="32681" spans="3:8">
      <c r="C32681" s="62" t="s">
        <v>71779</v>
      </c>
      <c r="D32681" s="63" t="s">
        <v>53973</v>
      </c>
      <c r="G32681" s="72"/>
      <c r="H32681" s="72"/>
    </row>
    <row r="32682" spans="3:8">
      <c r="C32682" s="62" t="s">
        <v>71780</v>
      </c>
      <c r="D32682" s="63" t="s">
        <v>53975</v>
      </c>
      <c r="G32682" s="72"/>
      <c r="H32682" s="72"/>
    </row>
    <row r="32683" spans="3:8">
      <c r="C32683" s="62" t="s">
        <v>71781</v>
      </c>
      <c r="D32683" s="63" t="s">
        <v>53977</v>
      </c>
      <c r="G32683" s="72"/>
      <c r="H32683" s="72"/>
    </row>
    <row r="32684" spans="3:8">
      <c r="C32684" s="62" t="s">
        <v>71782</v>
      </c>
      <c r="D32684" s="63" t="s">
        <v>53979</v>
      </c>
      <c r="G32684" s="72"/>
      <c r="H32684" s="72"/>
    </row>
    <row r="32685" spans="3:8">
      <c r="C32685" s="62" t="s">
        <v>71783</v>
      </c>
      <c r="D32685" s="63" t="s">
        <v>53981</v>
      </c>
      <c r="G32685" s="72"/>
      <c r="H32685" s="72"/>
    </row>
    <row r="32686" spans="3:8">
      <c r="C32686" s="62" t="s">
        <v>71784</v>
      </c>
      <c r="D32686" s="63" t="s">
        <v>53983</v>
      </c>
      <c r="G32686" s="72"/>
      <c r="H32686" s="72"/>
    </row>
    <row r="32687" spans="3:8">
      <c r="C32687" s="62" t="s">
        <v>71785</v>
      </c>
      <c r="D32687" s="63" t="s">
        <v>53985</v>
      </c>
      <c r="G32687" s="72"/>
      <c r="H32687" s="72"/>
    </row>
    <row r="32688" spans="3:8">
      <c r="C32688" s="62" t="s">
        <v>71786</v>
      </c>
      <c r="D32688" s="63" t="s">
        <v>53987</v>
      </c>
      <c r="G32688" s="72"/>
      <c r="H32688" s="72"/>
    </row>
    <row r="32689" spans="3:8">
      <c r="C32689" s="62" t="s">
        <v>71787</v>
      </c>
      <c r="D32689" s="63" t="s">
        <v>53989</v>
      </c>
      <c r="G32689" s="72"/>
      <c r="H32689" s="72"/>
    </row>
    <row r="32690" spans="3:8">
      <c r="C32690" s="62" t="s">
        <v>71788</v>
      </c>
      <c r="D32690" s="63" t="s">
        <v>53991</v>
      </c>
      <c r="G32690" s="72"/>
      <c r="H32690" s="72"/>
    </row>
    <row r="32691" spans="3:8">
      <c r="C32691" s="62" t="s">
        <v>71789</v>
      </c>
      <c r="D32691" s="63" t="s">
        <v>53993</v>
      </c>
      <c r="G32691" s="72"/>
      <c r="H32691" s="72"/>
    </row>
    <row r="32692" spans="3:8">
      <c r="C32692" s="62" t="s">
        <v>71790</v>
      </c>
      <c r="D32692" s="63" t="s">
        <v>53995</v>
      </c>
      <c r="G32692" s="72"/>
      <c r="H32692" s="72"/>
    </row>
    <row r="32693" spans="3:8">
      <c r="C32693" s="62" t="s">
        <v>71791</v>
      </c>
      <c r="D32693" s="63" t="s">
        <v>53997</v>
      </c>
      <c r="G32693" s="72"/>
      <c r="H32693" s="72"/>
    </row>
    <row r="32694" spans="3:8">
      <c r="C32694" s="62" t="s">
        <v>71792</v>
      </c>
      <c r="D32694" s="63" t="s">
        <v>53999</v>
      </c>
      <c r="G32694" s="72"/>
      <c r="H32694" s="72"/>
    </row>
    <row r="32695" spans="3:8">
      <c r="C32695" s="62" t="s">
        <v>71793</v>
      </c>
      <c r="D32695" s="63" t="s">
        <v>54001</v>
      </c>
      <c r="G32695" s="72"/>
      <c r="H32695" s="72"/>
    </row>
    <row r="32696" spans="3:8">
      <c r="C32696" s="62" t="s">
        <v>71794</v>
      </c>
      <c r="D32696" s="63" t="s">
        <v>54003</v>
      </c>
      <c r="G32696" s="72"/>
      <c r="H32696" s="72"/>
    </row>
    <row r="32697" spans="3:8">
      <c r="C32697" s="62" t="s">
        <v>71795</v>
      </c>
      <c r="D32697" s="63" t="s">
        <v>54005</v>
      </c>
      <c r="G32697" s="72"/>
      <c r="H32697" s="72"/>
    </row>
    <row r="32698" spans="3:8">
      <c r="C32698" s="62" t="s">
        <v>71796</v>
      </c>
      <c r="D32698" s="63" t="s">
        <v>54007</v>
      </c>
      <c r="G32698" s="72"/>
      <c r="H32698" s="72"/>
    </row>
    <row r="32699" spans="3:8">
      <c r="C32699" s="62" t="s">
        <v>71797</v>
      </c>
      <c r="D32699" s="63" t="s">
        <v>54009</v>
      </c>
      <c r="G32699" s="72"/>
      <c r="H32699" s="72"/>
    </row>
    <row r="32700" spans="3:8">
      <c r="C32700" s="62" t="s">
        <v>71798</v>
      </c>
      <c r="D32700" s="63" t="s">
        <v>54011</v>
      </c>
      <c r="G32700" s="72"/>
      <c r="H32700" s="72"/>
    </row>
    <row r="32701" spans="3:8">
      <c r="C32701" s="62" t="s">
        <v>71799</v>
      </c>
      <c r="D32701" s="63" t="s">
        <v>54013</v>
      </c>
      <c r="G32701" s="72"/>
      <c r="H32701" s="72"/>
    </row>
    <row r="32702" spans="3:8">
      <c r="C32702" s="62" t="s">
        <v>71800</v>
      </c>
      <c r="D32702" s="63" t="s">
        <v>54015</v>
      </c>
      <c r="G32702" s="72"/>
      <c r="H32702" s="72"/>
    </row>
    <row r="32703" spans="3:8">
      <c r="C32703" s="62" t="s">
        <v>54016</v>
      </c>
      <c r="D32703" s="63" t="s">
        <v>54017</v>
      </c>
      <c r="G32703" s="72"/>
      <c r="H32703" s="72"/>
    </row>
    <row r="32704" spans="3:8">
      <c r="C32704" s="62" t="s">
        <v>54018</v>
      </c>
      <c r="D32704" s="63" t="s">
        <v>54019</v>
      </c>
      <c r="G32704" s="72"/>
      <c r="H32704" s="72"/>
    </row>
    <row r="32705" spans="3:8">
      <c r="C32705" s="62" t="s">
        <v>54020</v>
      </c>
      <c r="D32705" s="63" t="s">
        <v>54021</v>
      </c>
      <c r="G32705" s="72"/>
      <c r="H32705" s="72"/>
    </row>
    <row r="32706" spans="3:8">
      <c r="C32706" s="62" t="s">
        <v>54022</v>
      </c>
      <c r="D32706" s="63" t="s">
        <v>54023</v>
      </c>
      <c r="G32706" s="72"/>
      <c r="H32706" s="72"/>
    </row>
    <row r="32707" spans="3:8">
      <c r="C32707" s="62" t="s">
        <v>54024</v>
      </c>
      <c r="D32707" s="63" t="s">
        <v>54025</v>
      </c>
      <c r="G32707" s="72"/>
      <c r="H32707" s="72"/>
    </row>
    <row r="32708" spans="3:8">
      <c r="C32708" s="62" t="s">
        <v>54026</v>
      </c>
      <c r="D32708" s="63" t="s">
        <v>54027</v>
      </c>
      <c r="G32708" s="72"/>
      <c r="H32708" s="72"/>
    </row>
    <row r="32709" spans="3:8">
      <c r="C32709" s="62" t="s">
        <v>54028</v>
      </c>
      <c r="D32709" s="63" t="s">
        <v>54029</v>
      </c>
      <c r="G32709" s="72"/>
      <c r="H32709" s="72"/>
    </row>
    <row r="32710" spans="3:8">
      <c r="C32710" s="62" t="s">
        <v>71801</v>
      </c>
      <c r="D32710" s="63" t="s">
        <v>54031</v>
      </c>
      <c r="G32710" s="72"/>
      <c r="H32710" s="72"/>
    </row>
    <row r="32711" spans="3:8">
      <c r="C32711" s="62" t="s">
        <v>71802</v>
      </c>
      <c r="D32711" s="63" t="s">
        <v>54033</v>
      </c>
      <c r="G32711" s="72"/>
      <c r="H32711" s="72"/>
    </row>
    <row r="32712" spans="3:8">
      <c r="C32712" s="62" t="s">
        <v>71803</v>
      </c>
      <c r="D32712" s="63" t="s">
        <v>54035</v>
      </c>
      <c r="G32712" s="72"/>
      <c r="H32712" s="72"/>
    </row>
    <row r="32713" spans="3:8">
      <c r="C32713" s="62" t="s">
        <v>71804</v>
      </c>
      <c r="D32713" s="63" t="s">
        <v>54037</v>
      </c>
      <c r="G32713" s="72"/>
      <c r="H32713" s="72"/>
    </row>
    <row r="32714" spans="3:8">
      <c r="C32714" s="62" t="s">
        <v>71805</v>
      </c>
      <c r="D32714" s="63" t="s">
        <v>54039</v>
      </c>
      <c r="G32714" s="72"/>
      <c r="H32714" s="72"/>
    </row>
    <row r="32715" spans="3:8">
      <c r="C32715" s="62" t="s">
        <v>54040</v>
      </c>
      <c r="D32715" s="63" t="s">
        <v>54041</v>
      </c>
      <c r="G32715" s="72"/>
      <c r="H32715" s="72"/>
    </row>
    <row r="32716" spans="3:8">
      <c r="C32716" s="62" t="s">
        <v>54042</v>
      </c>
      <c r="D32716" s="63" t="s">
        <v>54043</v>
      </c>
      <c r="G32716" s="72"/>
      <c r="H32716" s="72"/>
    </row>
    <row r="32717" spans="3:8">
      <c r="C32717" s="62" t="s">
        <v>54044</v>
      </c>
      <c r="D32717" s="63" t="s">
        <v>54045</v>
      </c>
      <c r="G32717" s="72"/>
      <c r="H32717" s="72"/>
    </row>
    <row r="32718" spans="3:8">
      <c r="C32718" s="62" t="s">
        <v>71806</v>
      </c>
      <c r="D32718" s="63" t="s">
        <v>54047</v>
      </c>
      <c r="G32718" s="72"/>
      <c r="H32718" s="72"/>
    </row>
    <row r="32719" spans="3:8">
      <c r="C32719" s="62" t="s">
        <v>71807</v>
      </c>
      <c r="D32719" s="63" t="s">
        <v>54049</v>
      </c>
      <c r="G32719" s="72"/>
      <c r="H32719" s="72"/>
    </row>
    <row r="32720" spans="3:8">
      <c r="C32720" s="62" t="s">
        <v>71808</v>
      </c>
      <c r="D32720" s="63" t="s">
        <v>54051</v>
      </c>
      <c r="G32720" s="72"/>
      <c r="H32720" s="72"/>
    </row>
    <row r="32721" spans="3:8">
      <c r="C32721" s="62" t="s">
        <v>71809</v>
      </c>
      <c r="D32721" s="63" t="s">
        <v>54053</v>
      </c>
      <c r="G32721" s="72"/>
      <c r="H32721" s="72"/>
    </row>
    <row r="32722" spans="3:8">
      <c r="C32722" s="62" t="s">
        <v>71810</v>
      </c>
      <c r="D32722" s="63" t="s">
        <v>54055</v>
      </c>
      <c r="G32722" s="72"/>
      <c r="H32722" s="72"/>
    </row>
    <row r="32723" spans="3:8">
      <c r="C32723" s="62" t="s">
        <v>54056</v>
      </c>
      <c r="D32723" s="63" t="s">
        <v>54057</v>
      </c>
      <c r="G32723" s="72"/>
      <c r="H32723" s="72"/>
    </row>
    <row r="32724" spans="3:8">
      <c r="C32724" s="62" t="s">
        <v>71811</v>
      </c>
      <c r="D32724" s="63" t="s">
        <v>54059</v>
      </c>
      <c r="G32724" s="72"/>
      <c r="H32724" s="72"/>
    </row>
    <row r="32725" spans="3:8">
      <c r="C32725" s="62" t="s">
        <v>71812</v>
      </c>
      <c r="D32725" s="63" t="s">
        <v>54061</v>
      </c>
      <c r="G32725" s="72"/>
      <c r="H32725" s="72"/>
    </row>
    <row r="32726" spans="3:8">
      <c r="C32726" s="62" t="s">
        <v>71813</v>
      </c>
      <c r="D32726" s="63" t="s">
        <v>54063</v>
      </c>
      <c r="G32726" s="72"/>
      <c r="H32726" s="72"/>
    </row>
    <row r="32727" spans="3:8">
      <c r="C32727" s="62" t="s">
        <v>71814</v>
      </c>
      <c r="D32727" s="63" t="s">
        <v>54065</v>
      </c>
      <c r="G32727" s="72"/>
      <c r="H32727" s="72"/>
    </row>
    <row r="32728" spans="3:8">
      <c r="C32728" s="62" t="s">
        <v>71815</v>
      </c>
      <c r="D32728" s="63" t="s">
        <v>54067</v>
      </c>
      <c r="G32728" s="72"/>
      <c r="H32728" s="72"/>
    </row>
    <row r="32729" spans="3:8">
      <c r="C32729" s="62" t="s">
        <v>54068</v>
      </c>
      <c r="D32729" s="63" t="s">
        <v>54069</v>
      </c>
      <c r="G32729" s="72"/>
      <c r="H32729" s="72"/>
    </row>
    <row r="32730" spans="3:8">
      <c r="C32730" s="62" t="s">
        <v>54070</v>
      </c>
      <c r="D32730" s="63" t="s">
        <v>54071</v>
      </c>
      <c r="G32730" s="72"/>
      <c r="H32730" s="72"/>
    </row>
    <row r="32731" spans="3:8">
      <c r="C32731" s="62" t="s">
        <v>54072</v>
      </c>
      <c r="D32731" s="63" t="s">
        <v>54073</v>
      </c>
      <c r="G32731" s="72"/>
      <c r="H32731" s="72"/>
    </row>
    <row r="32732" spans="3:8">
      <c r="C32732" s="62" t="s">
        <v>71816</v>
      </c>
      <c r="D32732" s="63" t="s">
        <v>54075</v>
      </c>
      <c r="G32732" s="72"/>
      <c r="H32732" s="72"/>
    </row>
    <row r="32733" spans="3:8">
      <c r="C32733" s="62" t="s">
        <v>71817</v>
      </c>
      <c r="D32733" s="63" t="s">
        <v>54077</v>
      </c>
      <c r="G32733" s="72"/>
      <c r="H32733" s="72"/>
    </row>
    <row r="32734" spans="3:8">
      <c r="C32734" s="62" t="s">
        <v>71818</v>
      </c>
      <c r="D32734" s="63" t="s">
        <v>54079</v>
      </c>
      <c r="G32734" s="72"/>
      <c r="H32734" s="72"/>
    </row>
    <row r="32735" spans="3:8">
      <c r="C32735" s="62" t="s">
        <v>71819</v>
      </c>
      <c r="D32735" s="63" t="s">
        <v>54081</v>
      </c>
      <c r="G32735" s="72"/>
      <c r="H32735" s="72"/>
    </row>
    <row r="32736" spans="3:8">
      <c r="C32736" s="62" t="s">
        <v>71820</v>
      </c>
      <c r="D32736" s="63" t="s">
        <v>54083</v>
      </c>
      <c r="G32736" s="72"/>
      <c r="H32736" s="72"/>
    </row>
    <row r="32737" spans="3:8">
      <c r="C32737" s="62" t="s">
        <v>71821</v>
      </c>
      <c r="D32737" s="63" t="s">
        <v>54085</v>
      </c>
      <c r="G32737" s="72"/>
      <c r="H32737" s="72"/>
    </row>
    <row r="32738" spans="3:8">
      <c r="C32738" s="62" t="s">
        <v>54086</v>
      </c>
      <c r="D32738" s="63" t="s">
        <v>54087</v>
      </c>
      <c r="G32738" s="72"/>
      <c r="H32738" s="72"/>
    </row>
    <row r="32739" spans="3:8">
      <c r="C32739" s="62" t="s">
        <v>54088</v>
      </c>
      <c r="D32739" s="63" t="s">
        <v>54089</v>
      </c>
      <c r="G32739" s="72"/>
      <c r="H32739" s="72"/>
    </row>
    <row r="32740" spans="3:8">
      <c r="C32740" s="62" t="s">
        <v>71822</v>
      </c>
      <c r="D32740" s="63" t="s">
        <v>54091</v>
      </c>
      <c r="G32740" s="72"/>
      <c r="H32740" s="72"/>
    </row>
    <row r="32741" spans="3:8">
      <c r="C32741" s="62" t="s">
        <v>71823</v>
      </c>
      <c r="D32741" s="63" t="s">
        <v>54093</v>
      </c>
      <c r="G32741" s="72"/>
      <c r="H32741" s="72"/>
    </row>
    <row r="32742" spans="3:8">
      <c r="C32742" s="62" t="s">
        <v>71824</v>
      </c>
      <c r="D32742" s="63" t="s">
        <v>54095</v>
      </c>
      <c r="G32742" s="72"/>
      <c r="H32742" s="72"/>
    </row>
    <row r="32743" spans="3:8">
      <c r="C32743" s="62" t="s">
        <v>71825</v>
      </c>
      <c r="D32743" s="63" t="s">
        <v>54097</v>
      </c>
      <c r="G32743" s="72"/>
      <c r="H32743" s="72"/>
    </row>
    <row r="32744" spans="3:8">
      <c r="C32744" s="62" t="s">
        <v>71826</v>
      </c>
      <c r="D32744" s="63" t="s">
        <v>54099</v>
      </c>
      <c r="G32744" s="72"/>
      <c r="H32744" s="72"/>
    </row>
    <row r="32745" spans="3:8">
      <c r="C32745" s="62" t="s">
        <v>71827</v>
      </c>
      <c r="D32745" s="63" t="s">
        <v>54101</v>
      </c>
      <c r="G32745" s="72"/>
      <c r="H32745" s="72"/>
    </row>
    <row r="32746" spans="3:8">
      <c r="C32746" s="62" t="s">
        <v>71828</v>
      </c>
      <c r="D32746" s="63" t="s">
        <v>54103</v>
      </c>
      <c r="G32746" s="72"/>
      <c r="H32746" s="72"/>
    </row>
    <row r="32747" spans="3:8">
      <c r="C32747" s="62" t="s">
        <v>71829</v>
      </c>
      <c r="D32747" s="63" t="s">
        <v>54105</v>
      </c>
      <c r="G32747" s="72"/>
      <c r="H32747" s="72"/>
    </row>
    <row r="32748" spans="3:8">
      <c r="C32748" s="62" t="s">
        <v>71830</v>
      </c>
      <c r="D32748" s="63" t="s">
        <v>54107</v>
      </c>
      <c r="G32748" s="72"/>
      <c r="H32748" s="72"/>
    </row>
    <row r="32749" spans="3:8">
      <c r="C32749" s="62" t="s">
        <v>71831</v>
      </c>
      <c r="D32749" s="63" t="s">
        <v>54109</v>
      </c>
      <c r="G32749" s="72"/>
      <c r="H32749" s="72"/>
    </row>
    <row r="32750" spans="3:8">
      <c r="C32750" s="62" t="s">
        <v>71832</v>
      </c>
      <c r="D32750" s="63" t="s">
        <v>54111</v>
      </c>
      <c r="G32750" s="72"/>
      <c r="H32750" s="72"/>
    </row>
    <row r="32751" spans="3:8">
      <c r="C32751" s="62" t="s">
        <v>71833</v>
      </c>
      <c r="D32751" s="63" t="s">
        <v>54113</v>
      </c>
      <c r="G32751" s="72"/>
      <c r="H32751" s="72"/>
    </row>
    <row r="32752" spans="3:8">
      <c r="C32752" s="62" t="s">
        <v>71834</v>
      </c>
      <c r="D32752" s="63" t="s">
        <v>54115</v>
      </c>
      <c r="G32752" s="72"/>
      <c r="H32752" s="72"/>
    </row>
    <row r="32753" spans="3:8">
      <c r="C32753" s="62" t="s">
        <v>54116</v>
      </c>
      <c r="D32753" s="63" t="s">
        <v>54117</v>
      </c>
      <c r="G32753" s="72"/>
      <c r="H32753" s="72"/>
    </row>
    <row r="32754" spans="3:8">
      <c r="C32754" s="62" t="s">
        <v>54118</v>
      </c>
      <c r="D32754" s="63" t="s">
        <v>54119</v>
      </c>
      <c r="G32754" s="72"/>
      <c r="H32754" s="72"/>
    </row>
    <row r="32755" spans="3:8">
      <c r="C32755" s="62" t="s">
        <v>71835</v>
      </c>
      <c r="D32755" s="63" t="s">
        <v>54121</v>
      </c>
      <c r="G32755" s="72"/>
      <c r="H32755" s="72"/>
    </row>
    <row r="32756" spans="3:8">
      <c r="C32756" s="62" t="s">
        <v>71836</v>
      </c>
      <c r="D32756" s="63" t="s">
        <v>54123</v>
      </c>
      <c r="G32756" s="72"/>
      <c r="H32756" s="72"/>
    </row>
    <row r="32757" spans="3:8">
      <c r="C32757" s="62" t="s">
        <v>71837</v>
      </c>
      <c r="D32757" s="63" t="s">
        <v>54125</v>
      </c>
      <c r="G32757" s="72"/>
      <c r="H32757" s="72"/>
    </row>
    <row r="32758" spans="3:8">
      <c r="C32758" s="62" t="s">
        <v>71838</v>
      </c>
      <c r="D32758" s="63" t="s">
        <v>54127</v>
      </c>
      <c r="G32758" s="72"/>
      <c r="H32758" s="72"/>
    </row>
    <row r="32759" spans="3:8">
      <c r="C32759" s="62" t="s">
        <v>71839</v>
      </c>
      <c r="D32759" s="63" t="s">
        <v>54129</v>
      </c>
      <c r="G32759" s="72"/>
      <c r="H32759" s="72"/>
    </row>
    <row r="32760" spans="3:8">
      <c r="C32760" s="62" t="s">
        <v>71840</v>
      </c>
      <c r="D32760" s="63" t="s">
        <v>54131</v>
      </c>
      <c r="G32760" s="72"/>
      <c r="H32760" s="72"/>
    </row>
    <row r="32761" spans="3:8">
      <c r="C32761" s="62" t="s">
        <v>71841</v>
      </c>
      <c r="D32761" s="63" t="s">
        <v>54133</v>
      </c>
      <c r="G32761" s="72"/>
      <c r="H32761" s="72"/>
    </row>
    <row r="32762" spans="3:8">
      <c r="C32762" s="62" t="s">
        <v>71842</v>
      </c>
      <c r="D32762" s="63" t="s">
        <v>54135</v>
      </c>
      <c r="G32762" s="72"/>
      <c r="H32762" s="72"/>
    </row>
    <row r="32763" spans="3:8">
      <c r="C32763" s="62" t="s">
        <v>71843</v>
      </c>
      <c r="D32763" s="63" t="s">
        <v>54137</v>
      </c>
      <c r="G32763" s="72"/>
      <c r="H32763" s="72"/>
    </row>
    <row r="32764" spans="3:8">
      <c r="C32764" s="62" t="s">
        <v>71844</v>
      </c>
      <c r="D32764" s="63" t="s">
        <v>54139</v>
      </c>
      <c r="G32764" s="72"/>
      <c r="H32764" s="72"/>
    </row>
    <row r="32765" spans="3:8">
      <c r="C32765" s="62" t="s">
        <v>71845</v>
      </c>
      <c r="D32765" s="63" t="s">
        <v>54141</v>
      </c>
      <c r="G32765" s="72"/>
      <c r="H32765" s="72"/>
    </row>
    <row r="32766" spans="3:8">
      <c r="C32766" s="62" t="s">
        <v>71846</v>
      </c>
      <c r="D32766" s="63" t="s">
        <v>54143</v>
      </c>
      <c r="G32766" s="72"/>
      <c r="H32766" s="72"/>
    </row>
    <row r="32767" spans="3:8">
      <c r="C32767" s="62" t="s">
        <v>71847</v>
      </c>
      <c r="D32767" s="63" t="s">
        <v>54145</v>
      </c>
      <c r="G32767" s="72"/>
      <c r="H32767" s="72"/>
    </row>
    <row r="32768" spans="3:8">
      <c r="C32768" s="62" t="s">
        <v>71848</v>
      </c>
      <c r="D32768" s="63" t="s">
        <v>54147</v>
      </c>
      <c r="G32768" s="72"/>
      <c r="H32768" s="72"/>
    </row>
    <row r="32769" spans="3:8">
      <c r="C32769" s="62" t="s">
        <v>71849</v>
      </c>
      <c r="D32769" s="63" t="s">
        <v>54149</v>
      </c>
      <c r="G32769" s="72"/>
      <c r="H32769" s="72"/>
    </row>
    <row r="32770" spans="3:8">
      <c r="C32770" s="62" t="s">
        <v>71850</v>
      </c>
      <c r="D32770" s="63" t="s">
        <v>54151</v>
      </c>
      <c r="G32770" s="72"/>
      <c r="H32770" s="72"/>
    </row>
    <row r="32771" spans="3:8">
      <c r="C32771" s="62" t="s">
        <v>71851</v>
      </c>
      <c r="D32771" s="63" t="s">
        <v>54153</v>
      </c>
      <c r="G32771" s="72"/>
      <c r="H32771" s="72"/>
    </row>
    <row r="32772" spans="3:8">
      <c r="C32772" s="62" t="s">
        <v>71852</v>
      </c>
      <c r="D32772" s="63" t="s">
        <v>54155</v>
      </c>
      <c r="G32772" s="72"/>
      <c r="H32772" s="72"/>
    </row>
    <row r="32773" spans="3:8">
      <c r="C32773" s="62" t="s">
        <v>71853</v>
      </c>
      <c r="D32773" s="63" t="s">
        <v>54157</v>
      </c>
      <c r="G32773" s="72"/>
      <c r="H32773" s="72"/>
    </row>
    <row r="32774" spans="3:8">
      <c r="C32774" s="62" t="s">
        <v>71854</v>
      </c>
      <c r="D32774" s="63" t="s">
        <v>54159</v>
      </c>
      <c r="G32774" s="72"/>
      <c r="H32774" s="72"/>
    </row>
    <row r="32775" spans="3:8">
      <c r="C32775" s="62" t="s">
        <v>71855</v>
      </c>
      <c r="D32775" s="63" t="s">
        <v>54161</v>
      </c>
      <c r="G32775" s="72"/>
      <c r="H32775" s="72"/>
    </row>
    <row r="32776" spans="3:8">
      <c r="C32776" s="62" t="s">
        <v>71856</v>
      </c>
      <c r="D32776" s="63" t="s">
        <v>54163</v>
      </c>
      <c r="G32776" s="72"/>
      <c r="H32776" s="72"/>
    </row>
    <row r="32777" spans="3:8">
      <c r="C32777" s="62" t="s">
        <v>71857</v>
      </c>
      <c r="D32777" s="63" t="s">
        <v>54165</v>
      </c>
      <c r="G32777" s="72"/>
      <c r="H32777" s="72"/>
    </row>
    <row r="32778" spans="3:8">
      <c r="C32778" s="62" t="s">
        <v>71858</v>
      </c>
      <c r="D32778" s="63" t="s">
        <v>54167</v>
      </c>
      <c r="G32778" s="72"/>
      <c r="H32778" s="72"/>
    </row>
    <row r="32779" spans="3:8">
      <c r="C32779" s="62" t="s">
        <v>71859</v>
      </c>
      <c r="D32779" s="63" t="s">
        <v>54169</v>
      </c>
      <c r="G32779" s="72"/>
      <c r="H32779" s="72"/>
    </row>
    <row r="32780" spans="3:8">
      <c r="C32780" s="62" t="s">
        <v>71860</v>
      </c>
      <c r="D32780" s="63" t="s">
        <v>54171</v>
      </c>
      <c r="G32780" s="72"/>
      <c r="H32780" s="72"/>
    </row>
    <row r="32781" spans="3:8">
      <c r="C32781" s="62" t="s">
        <v>71861</v>
      </c>
      <c r="D32781" s="63" t="s">
        <v>54173</v>
      </c>
      <c r="G32781" s="72"/>
      <c r="H32781" s="72"/>
    </row>
    <row r="32782" spans="3:8">
      <c r="C32782" s="62" t="s">
        <v>71862</v>
      </c>
      <c r="D32782" s="63" t="s">
        <v>54175</v>
      </c>
      <c r="G32782" s="72"/>
      <c r="H32782" s="72"/>
    </row>
    <row r="32783" spans="3:8">
      <c r="C32783" s="62" t="s">
        <v>71863</v>
      </c>
      <c r="D32783" s="63" t="s">
        <v>54177</v>
      </c>
      <c r="G32783" s="72"/>
      <c r="H32783" s="72"/>
    </row>
    <row r="32784" spans="3:8">
      <c r="C32784" s="62" t="s">
        <v>71864</v>
      </c>
      <c r="D32784" s="63" t="s">
        <v>54179</v>
      </c>
      <c r="G32784" s="72"/>
      <c r="H32784" s="72"/>
    </row>
    <row r="32785" spans="3:8">
      <c r="C32785" s="62" t="s">
        <v>71865</v>
      </c>
      <c r="D32785" s="63" t="s">
        <v>54181</v>
      </c>
      <c r="G32785" s="72"/>
      <c r="H32785" s="72"/>
    </row>
    <row r="32786" spans="3:8">
      <c r="C32786" s="62" t="s">
        <v>71866</v>
      </c>
      <c r="D32786" s="63" t="s">
        <v>54183</v>
      </c>
      <c r="G32786" s="72"/>
      <c r="H32786" s="72"/>
    </row>
    <row r="32787" spans="3:8">
      <c r="C32787" s="62" t="s">
        <v>71867</v>
      </c>
      <c r="D32787" s="63" t="s">
        <v>54185</v>
      </c>
      <c r="G32787" s="72"/>
      <c r="H32787" s="72"/>
    </row>
    <row r="32788" spans="3:8">
      <c r="C32788" s="62" t="s">
        <v>71868</v>
      </c>
      <c r="D32788" s="63" t="s">
        <v>54187</v>
      </c>
      <c r="G32788" s="72"/>
      <c r="H32788" s="72"/>
    </row>
    <row r="32789" spans="3:8">
      <c r="C32789" s="62" t="s">
        <v>71869</v>
      </c>
      <c r="D32789" s="63" t="s">
        <v>54189</v>
      </c>
      <c r="G32789" s="72"/>
      <c r="H32789" s="72"/>
    </row>
    <row r="32790" spans="3:8">
      <c r="C32790" s="62" t="s">
        <v>71870</v>
      </c>
      <c r="D32790" s="63" t="s">
        <v>54191</v>
      </c>
      <c r="G32790" s="72"/>
      <c r="H32790" s="72"/>
    </row>
    <row r="32791" spans="3:8">
      <c r="C32791" s="62" t="s">
        <v>71871</v>
      </c>
      <c r="D32791" s="63" t="s">
        <v>54193</v>
      </c>
      <c r="G32791" s="72"/>
      <c r="H32791" s="72"/>
    </row>
    <row r="32792" spans="3:8">
      <c r="C32792" s="62" t="s">
        <v>71872</v>
      </c>
      <c r="D32792" s="63" t="s">
        <v>54195</v>
      </c>
      <c r="G32792" s="72"/>
      <c r="H32792" s="72"/>
    </row>
    <row r="32793" spans="3:8">
      <c r="C32793" s="62" t="s">
        <v>71873</v>
      </c>
      <c r="D32793" s="63" t="s">
        <v>54197</v>
      </c>
      <c r="G32793" s="72"/>
      <c r="H32793" s="72"/>
    </row>
    <row r="32794" spans="3:8">
      <c r="C32794" s="62" t="s">
        <v>71874</v>
      </c>
      <c r="D32794" s="63" t="s">
        <v>54199</v>
      </c>
      <c r="G32794" s="72"/>
      <c r="H32794" s="72"/>
    </row>
    <row r="32795" spans="3:8">
      <c r="C32795" s="62" t="s">
        <v>71875</v>
      </c>
      <c r="D32795" s="63" t="s">
        <v>54201</v>
      </c>
      <c r="G32795" s="72"/>
      <c r="H32795" s="72"/>
    </row>
    <row r="32796" spans="3:8">
      <c r="C32796" s="62" t="s">
        <v>71876</v>
      </c>
      <c r="D32796" s="63" t="s">
        <v>54203</v>
      </c>
      <c r="G32796" s="72"/>
      <c r="H32796" s="72"/>
    </row>
    <row r="32797" spans="3:8">
      <c r="C32797" s="62" t="s">
        <v>71877</v>
      </c>
      <c r="D32797" s="63" t="s">
        <v>54205</v>
      </c>
      <c r="G32797" s="72"/>
      <c r="H32797" s="72"/>
    </row>
    <row r="32798" spans="3:8">
      <c r="C32798" s="62" t="s">
        <v>71878</v>
      </c>
      <c r="D32798" s="63" t="s">
        <v>54207</v>
      </c>
      <c r="G32798" s="72"/>
      <c r="H32798" s="72"/>
    </row>
    <row r="32799" spans="3:8">
      <c r="C32799" s="62" t="s">
        <v>71879</v>
      </c>
      <c r="D32799" s="63" t="s">
        <v>54209</v>
      </c>
      <c r="G32799" s="72"/>
      <c r="H32799" s="72"/>
    </row>
    <row r="32800" spans="3:8">
      <c r="C32800" s="62" t="s">
        <v>71880</v>
      </c>
      <c r="D32800" s="63" t="s">
        <v>54211</v>
      </c>
      <c r="G32800" s="72"/>
      <c r="H32800" s="72"/>
    </row>
    <row r="32801" spans="3:8">
      <c r="C32801" s="62" t="s">
        <v>71881</v>
      </c>
      <c r="D32801" s="63" t="s">
        <v>54213</v>
      </c>
      <c r="G32801" s="72"/>
      <c r="H32801" s="72"/>
    </row>
    <row r="32802" spans="3:8">
      <c r="C32802" s="62" t="s">
        <v>71882</v>
      </c>
      <c r="D32802" s="63" t="s">
        <v>54215</v>
      </c>
      <c r="G32802" s="72"/>
      <c r="H32802" s="72"/>
    </row>
    <row r="32803" spans="3:8">
      <c r="C32803" s="62" t="s">
        <v>71883</v>
      </c>
      <c r="D32803" s="63" t="s">
        <v>54217</v>
      </c>
      <c r="G32803" s="72"/>
      <c r="H32803" s="72"/>
    </row>
    <row r="32804" spans="3:8">
      <c r="C32804" s="62" t="s">
        <v>71884</v>
      </c>
      <c r="D32804" s="63" t="s">
        <v>54219</v>
      </c>
      <c r="G32804" s="72"/>
      <c r="H32804" s="72"/>
    </row>
    <row r="32805" spans="3:8">
      <c r="C32805" s="62" t="s">
        <v>71885</v>
      </c>
      <c r="D32805" s="63" t="s">
        <v>54221</v>
      </c>
      <c r="G32805" s="72"/>
      <c r="H32805" s="72"/>
    </row>
    <row r="32806" spans="3:8">
      <c r="C32806" s="62" t="s">
        <v>71886</v>
      </c>
      <c r="D32806" s="63" t="s">
        <v>54223</v>
      </c>
      <c r="G32806" s="72"/>
      <c r="H32806" s="72"/>
    </row>
    <row r="32807" spans="3:8">
      <c r="C32807" s="62" t="s">
        <v>71887</v>
      </c>
      <c r="D32807" s="63" t="s">
        <v>54225</v>
      </c>
      <c r="G32807" s="72"/>
      <c r="H32807" s="72"/>
    </row>
    <row r="32808" spans="3:8">
      <c r="C32808" s="62" t="s">
        <v>71888</v>
      </c>
      <c r="D32808" s="63" t="s">
        <v>54227</v>
      </c>
      <c r="G32808" s="72"/>
      <c r="H32808" s="72"/>
    </row>
    <row r="32809" spans="3:8">
      <c r="C32809" s="62" t="s">
        <v>71889</v>
      </c>
      <c r="D32809" s="63" t="s">
        <v>54229</v>
      </c>
      <c r="G32809" s="72"/>
      <c r="H32809" s="72"/>
    </row>
    <row r="32810" spans="3:8">
      <c r="C32810" s="62" t="s">
        <v>71890</v>
      </c>
      <c r="D32810" s="63" t="s">
        <v>54231</v>
      </c>
      <c r="G32810" s="72"/>
      <c r="H32810" s="72"/>
    </row>
    <row r="32811" spans="3:8">
      <c r="C32811" s="62" t="s">
        <v>71891</v>
      </c>
      <c r="D32811" s="63" t="s">
        <v>54233</v>
      </c>
      <c r="G32811" s="72"/>
      <c r="H32811" s="72"/>
    </row>
    <row r="32812" spans="3:8">
      <c r="C32812" s="62" t="s">
        <v>71892</v>
      </c>
      <c r="D32812" s="63" t="s">
        <v>54235</v>
      </c>
      <c r="G32812" s="72"/>
      <c r="H32812" s="72"/>
    </row>
    <row r="32813" spans="3:8">
      <c r="C32813" s="62" t="s">
        <v>71893</v>
      </c>
      <c r="D32813" s="63" t="s">
        <v>54237</v>
      </c>
      <c r="G32813" s="72"/>
      <c r="H32813" s="72"/>
    </row>
    <row r="32814" spans="3:8">
      <c r="C32814" s="62" t="s">
        <v>71894</v>
      </c>
      <c r="D32814" s="63" t="s">
        <v>54239</v>
      </c>
      <c r="G32814" s="72"/>
      <c r="H32814" s="72"/>
    </row>
    <row r="32815" spans="3:8">
      <c r="C32815" s="62" t="s">
        <v>71895</v>
      </c>
      <c r="D32815" s="63" t="s">
        <v>54241</v>
      </c>
      <c r="G32815" s="72"/>
      <c r="H32815" s="72"/>
    </row>
    <row r="32816" spans="3:8">
      <c r="C32816" s="62" t="s">
        <v>71896</v>
      </c>
      <c r="D32816" s="63" t="s">
        <v>54243</v>
      </c>
      <c r="G32816" s="72"/>
      <c r="H32816" s="72"/>
    </row>
    <row r="32817" spans="3:8">
      <c r="C32817" s="62" t="s">
        <v>71897</v>
      </c>
      <c r="D32817" s="63" t="s">
        <v>54245</v>
      </c>
      <c r="G32817" s="72"/>
      <c r="H32817" s="72"/>
    </row>
    <row r="32818" spans="3:8">
      <c r="C32818" s="62" t="s">
        <v>71898</v>
      </c>
      <c r="D32818" s="63" t="s">
        <v>54247</v>
      </c>
      <c r="G32818" s="72"/>
      <c r="H32818" s="72"/>
    </row>
    <row r="32819" spans="3:8">
      <c r="C32819" s="62" t="s">
        <v>71899</v>
      </c>
      <c r="D32819" s="63" t="s">
        <v>54249</v>
      </c>
      <c r="G32819" s="72"/>
      <c r="H32819" s="72"/>
    </row>
    <row r="32820" spans="3:8">
      <c r="C32820" s="62" t="s">
        <v>71900</v>
      </c>
      <c r="D32820" s="63" t="s">
        <v>54251</v>
      </c>
      <c r="G32820" s="72"/>
      <c r="H32820" s="72"/>
    </row>
    <row r="32821" spans="3:8">
      <c r="C32821" s="62" t="s">
        <v>71901</v>
      </c>
      <c r="D32821" s="63" t="s">
        <v>54253</v>
      </c>
      <c r="G32821" s="72"/>
      <c r="H32821" s="72"/>
    </row>
    <row r="32822" spans="3:8">
      <c r="C32822" s="62" t="s">
        <v>71902</v>
      </c>
      <c r="D32822" s="63" t="s">
        <v>54255</v>
      </c>
      <c r="G32822" s="72"/>
      <c r="H32822" s="72"/>
    </row>
    <row r="32823" spans="3:8">
      <c r="C32823" s="62" t="s">
        <v>71903</v>
      </c>
      <c r="D32823" s="63" t="s">
        <v>54257</v>
      </c>
      <c r="G32823" s="72"/>
      <c r="H32823" s="72"/>
    </row>
    <row r="32824" spans="3:8">
      <c r="C32824" s="62" t="s">
        <v>71904</v>
      </c>
      <c r="D32824" s="63" t="s">
        <v>54259</v>
      </c>
      <c r="G32824" s="72"/>
      <c r="H32824" s="72"/>
    </row>
    <row r="32825" spans="3:8">
      <c r="C32825" s="62" t="s">
        <v>71905</v>
      </c>
      <c r="D32825" s="63" t="s">
        <v>54261</v>
      </c>
      <c r="G32825" s="72"/>
      <c r="H32825" s="72"/>
    </row>
    <row r="32826" spans="3:8">
      <c r="C32826" s="62" t="s">
        <v>71906</v>
      </c>
      <c r="D32826" s="63" t="s">
        <v>54263</v>
      </c>
      <c r="G32826" s="72"/>
      <c r="H32826" s="72"/>
    </row>
    <row r="32827" spans="3:8">
      <c r="C32827" s="62" t="s">
        <v>71907</v>
      </c>
      <c r="D32827" s="63" t="s">
        <v>54265</v>
      </c>
      <c r="G32827" s="72"/>
      <c r="H32827" s="72"/>
    </row>
    <row r="32828" spans="3:8">
      <c r="C32828" s="62" t="s">
        <v>71908</v>
      </c>
      <c r="D32828" s="63" t="s">
        <v>54267</v>
      </c>
      <c r="G32828" s="72"/>
      <c r="H32828" s="72"/>
    </row>
    <row r="32829" spans="3:8">
      <c r="C32829" s="62" t="s">
        <v>71909</v>
      </c>
      <c r="D32829" s="63" t="s">
        <v>54269</v>
      </c>
      <c r="G32829" s="72"/>
      <c r="H32829" s="72"/>
    </row>
    <row r="32830" spans="3:8">
      <c r="C32830" s="62" t="s">
        <v>71910</v>
      </c>
      <c r="D32830" s="63" t="s">
        <v>54271</v>
      </c>
      <c r="G32830" s="72"/>
      <c r="H32830" s="72"/>
    </row>
    <row r="32831" spans="3:8">
      <c r="C32831" s="62" t="s">
        <v>71911</v>
      </c>
      <c r="D32831" s="63" t="s">
        <v>54273</v>
      </c>
      <c r="G32831" s="72"/>
      <c r="H32831" s="72"/>
    </row>
    <row r="32832" spans="3:8">
      <c r="C32832" s="62" t="s">
        <v>71912</v>
      </c>
      <c r="D32832" s="63" t="s">
        <v>54275</v>
      </c>
      <c r="G32832" s="72"/>
      <c r="H32832" s="72"/>
    </row>
    <row r="32833" spans="3:8">
      <c r="C32833" s="62" t="s">
        <v>71913</v>
      </c>
      <c r="D32833" s="63" t="s">
        <v>54277</v>
      </c>
      <c r="G32833" s="72"/>
      <c r="H32833" s="72"/>
    </row>
    <row r="32834" spans="3:8">
      <c r="C32834" s="62" t="s">
        <v>71914</v>
      </c>
      <c r="D32834" s="63" t="s">
        <v>54279</v>
      </c>
      <c r="G32834" s="72"/>
      <c r="H32834" s="72"/>
    </row>
    <row r="32835" spans="3:8">
      <c r="C32835" s="62" t="s">
        <v>71915</v>
      </c>
      <c r="D32835" s="63" t="s">
        <v>54281</v>
      </c>
      <c r="G32835" s="72"/>
      <c r="H32835" s="72"/>
    </row>
    <row r="32836" spans="3:8">
      <c r="C32836" s="62" t="s">
        <v>71916</v>
      </c>
      <c r="D32836" s="63" t="s">
        <v>54283</v>
      </c>
      <c r="G32836" s="72"/>
      <c r="H32836" s="72"/>
    </row>
    <row r="32837" spans="3:8">
      <c r="C32837" s="62" t="s">
        <v>71917</v>
      </c>
      <c r="D32837" s="63" t="s">
        <v>54285</v>
      </c>
      <c r="G32837" s="72"/>
      <c r="H32837" s="72"/>
    </row>
    <row r="32838" spans="3:8">
      <c r="C32838" s="62" t="s">
        <v>71918</v>
      </c>
      <c r="D32838" s="63" t="s">
        <v>54287</v>
      </c>
      <c r="G32838" s="72"/>
      <c r="H32838" s="72"/>
    </row>
    <row r="32839" spans="3:8">
      <c r="C32839" s="62" t="s">
        <v>71919</v>
      </c>
      <c r="D32839" s="63" t="s">
        <v>54289</v>
      </c>
      <c r="G32839" s="72"/>
      <c r="H32839" s="72"/>
    </row>
    <row r="32840" spans="3:8">
      <c r="C32840" s="62" t="s">
        <v>71920</v>
      </c>
      <c r="D32840" s="63" t="s">
        <v>54291</v>
      </c>
      <c r="G32840" s="72"/>
      <c r="H32840" s="72"/>
    </row>
    <row r="32841" spans="3:8">
      <c r="C32841" s="62" t="s">
        <v>71921</v>
      </c>
      <c r="D32841" s="63" t="s">
        <v>54293</v>
      </c>
      <c r="G32841" s="72"/>
      <c r="H32841" s="72"/>
    </row>
    <row r="32842" spans="3:8">
      <c r="C32842" s="62" t="s">
        <v>71922</v>
      </c>
      <c r="D32842" s="63" t="s">
        <v>54295</v>
      </c>
      <c r="G32842" s="72"/>
      <c r="H32842" s="72"/>
    </row>
    <row r="32843" spans="3:8">
      <c r="C32843" s="62" t="s">
        <v>71923</v>
      </c>
      <c r="D32843" s="63" t="s">
        <v>54297</v>
      </c>
      <c r="G32843" s="72"/>
      <c r="H32843" s="72"/>
    </row>
    <row r="32844" spans="3:8">
      <c r="C32844" s="62" t="s">
        <v>71924</v>
      </c>
      <c r="D32844" s="63" t="s">
        <v>54299</v>
      </c>
      <c r="G32844" s="72"/>
      <c r="H32844" s="72"/>
    </row>
    <row r="32845" spans="3:8">
      <c r="C32845" s="62" t="s">
        <v>71925</v>
      </c>
      <c r="D32845" s="63" t="s">
        <v>54301</v>
      </c>
      <c r="G32845" s="72"/>
      <c r="H32845" s="72"/>
    </row>
    <row r="32846" spans="3:8">
      <c r="C32846" s="62" t="s">
        <v>71926</v>
      </c>
      <c r="D32846" s="63" t="s">
        <v>54303</v>
      </c>
      <c r="G32846" s="72"/>
      <c r="H32846" s="72"/>
    </row>
    <row r="32847" spans="3:8">
      <c r="C32847" s="62" t="s">
        <v>71927</v>
      </c>
      <c r="D32847" s="63" t="s">
        <v>54305</v>
      </c>
      <c r="G32847" s="72"/>
      <c r="H32847" s="72"/>
    </row>
    <row r="32848" spans="3:8">
      <c r="C32848" s="62" t="s">
        <v>71928</v>
      </c>
      <c r="D32848" s="63" t="s">
        <v>54307</v>
      </c>
      <c r="G32848" s="72"/>
      <c r="H32848" s="72"/>
    </row>
    <row r="32849" spans="3:8">
      <c r="C32849" s="62" t="s">
        <v>71929</v>
      </c>
      <c r="D32849" s="63" t="s">
        <v>54309</v>
      </c>
      <c r="G32849" s="72"/>
      <c r="H32849" s="72"/>
    </row>
    <row r="32850" spans="3:8">
      <c r="C32850" s="62" t="s">
        <v>71930</v>
      </c>
      <c r="D32850" s="63" t="s">
        <v>54311</v>
      </c>
      <c r="G32850" s="72"/>
      <c r="H32850" s="72"/>
    </row>
    <row r="32851" spans="3:8">
      <c r="C32851" s="62" t="s">
        <v>71931</v>
      </c>
      <c r="D32851" s="63" t="s">
        <v>54313</v>
      </c>
      <c r="G32851" s="72"/>
      <c r="H32851" s="72"/>
    </row>
    <row r="32852" spans="3:8">
      <c r="C32852" s="62" t="s">
        <v>71932</v>
      </c>
      <c r="D32852" s="63" t="s">
        <v>54315</v>
      </c>
      <c r="G32852" s="72"/>
      <c r="H32852" s="72"/>
    </row>
    <row r="32853" spans="3:8">
      <c r="C32853" s="62" t="s">
        <v>71933</v>
      </c>
      <c r="D32853" s="63" t="s">
        <v>54317</v>
      </c>
      <c r="G32853" s="72"/>
      <c r="H32853" s="72"/>
    </row>
    <row r="32854" spans="3:8">
      <c r="C32854" s="62" t="s">
        <v>71934</v>
      </c>
      <c r="D32854" s="63" t="s">
        <v>54319</v>
      </c>
      <c r="G32854" s="72"/>
      <c r="H32854" s="72"/>
    </row>
    <row r="32855" spans="3:8">
      <c r="C32855" s="62" t="s">
        <v>71935</v>
      </c>
      <c r="D32855" s="63" t="s">
        <v>54321</v>
      </c>
      <c r="G32855" s="72"/>
      <c r="H32855" s="72"/>
    </row>
    <row r="32856" spans="3:8">
      <c r="C32856" s="62" t="s">
        <v>71936</v>
      </c>
      <c r="D32856" s="63" t="s">
        <v>54323</v>
      </c>
      <c r="G32856" s="72"/>
      <c r="H32856" s="72"/>
    </row>
    <row r="32857" spans="3:8">
      <c r="C32857" s="62" t="s">
        <v>71937</v>
      </c>
      <c r="D32857" s="63" t="s">
        <v>54325</v>
      </c>
      <c r="G32857" s="72"/>
      <c r="H32857" s="72"/>
    </row>
    <row r="32858" spans="3:8">
      <c r="C32858" s="62" t="s">
        <v>71938</v>
      </c>
      <c r="D32858" s="63" t="s">
        <v>54327</v>
      </c>
      <c r="G32858" s="72"/>
      <c r="H32858" s="72"/>
    </row>
    <row r="32859" spans="3:8">
      <c r="C32859" s="62" t="s">
        <v>71939</v>
      </c>
      <c r="D32859" s="63" t="s">
        <v>54329</v>
      </c>
      <c r="G32859" s="72"/>
      <c r="H32859" s="72"/>
    </row>
    <row r="32860" spans="3:8">
      <c r="C32860" s="62" t="s">
        <v>71940</v>
      </c>
      <c r="D32860" s="63" t="s">
        <v>54331</v>
      </c>
      <c r="G32860" s="72"/>
      <c r="H32860" s="72"/>
    </row>
    <row r="32861" spans="3:8">
      <c r="C32861" s="62" t="s">
        <v>71941</v>
      </c>
      <c r="D32861" s="63" t="s">
        <v>54333</v>
      </c>
      <c r="G32861" s="72"/>
      <c r="H32861" s="72"/>
    </row>
    <row r="32862" spans="3:8">
      <c r="C32862" s="62" t="s">
        <v>71942</v>
      </c>
      <c r="D32862" s="63" t="s">
        <v>54335</v>
      </c>
      <c r="G32862" s="72"/>
      <c r="H32862" s="72"/>
    </row>
    <row r="32863" spans="3:8">
      <c r="C32863" s="62" t="s">
        <v>71943</v>
      </c>
      <c r="D32863" s="63" t="s">
        <v>54337</v>
      </c>
      <c r="G32863" s="72"/>
      <c r="H32863" s="72"/>
    </row>
    <row r="32864" spans="3:8">
      <c r="C32864" s="62" t="s">
        <v>71944</v>
      </c>
      <c r="D32864" s="63" t="s">
        <v>54339</v>
      </c>
      <c r="G32864" s="72"/>
      <c r="H32864" s="72"/>
    </row>
    <row r="32865" spans="3:8">
      <c r="C32865" s="62" t="s">
        <v>71945</v>
      </c>
      <c r="D32865" s="63" t="s">
        <v>54341</v>
      </c>
      <c r="G32865" s="72"/>
      <c r="H32865" s="72"/>
    </row>
    <row r="32866" spans="3:8">
      <c r="C32866" s="62" t="s">
        <v>71946</v>
      </c>
      <c r="D32866" s="63" t="s">
        <v>54343</v>
      </c>
      <c r="G32866" s="72"/>
      <c r="H32866" s="72"/>
    </row>
    <row r="32867" spans="3:8">
      <c r="C32867" s="62" t="s">
        <v>71947</v>
      </c>
      <c r="D32867" s="63" t="s">
        <v>54345</v>
      </c>
      <c r="G32867" s="72"/>
      <c r="H32867" s="72"/>
    </row>
    <row r="32868" spans="3:8">
      <c r="C32868" s="62" t="s">
        <v>71948</v>
      </c>
      <c r="D32868" s="63" t="s">
        <v>54347</v>
      </c>
      <c r="G32868" s="72"/>
      <c r="H32868" s="72"/>
    </row>
    <row r="32869" spans="3:8">
      <c r="C32869" s="62" t="s">
        <v>71949</v>
      </c>
      <c r="D32869" s="63" t="s">
        <v>54349</v>
      </c>
      <c r="G32869" s="72"/>
      <c r="H32869" s="72"/>
    </row>
    <row r="32870" spans="3:8">
      <c r="C32870" s="62" t="s">
        <v>71950</v>
      </c>
      <c r="D32870" s="63" t="s">
        <v>54351</v>
      </c>
      <c r="G32870" s="72"/>
      <c r="H32870" s="72"/>
    </row>
    <row r="32871" spans="3:8">
      <c r="C32871" s="62" t="s">
        <v>71951</v>
      </c>
      <c r="D32871" s="63" t="s">
        <v>54353</v>
      </c>
      <c r="G32871" s="72"/>
      <c r="H32871" s="72"/>
    </row>
    <row r="32872" spans="3:8">
      <c r="C32872" s="62" t="s">
        <v>71952</v>
      </c>
      <c r="D32872" s="63" t="s">
        <v>54355</v>
      </c>
      <c r="G32872" s="72"/>
      <c r="H32872" s="72"/>
    </row>
    <row r="32873" spans="3:8">
      <c r="C32873" s="62" t="s">
        <v>71953</v>
      </c>
      <c r="D32873" s="63" t="s">
        <v>54357</v>
      </c>
      <c r="G32873" s="72"/>
      <c r="H32873" s="72"/>
    </row>
    <row r="32874" spans="3:8">
      <c r="C32874" s="62" t="s">
        <v>71954</v>
      </c>
      <c r="D32874" s="63" t="s">
        <v>54359</v>
      </c>
      <c r="G32874" s="72"/>
      <c r="H32874" s="72"/>
    </row>
    <row r="32875" spans="3:8">
      <c r="C32875" s="62" t="s">
        <v>71955</v>
      </c>
      <c r="D32875" s="63" t="s">
        <v>54361</v>
      </c>
      <c r="G32875" s="72"/>
      <c r="H32875" s="72"/>
    </row>
    <row r="32876" spans="3:8">
      <c r="C32876" s="62" t="s">
        <v>71956</v>
      </c>
      <c r="D32876" s="63" t="s">
        <v>54363</v>
      </c>
      <c r="G32876" s="72"/>
      <c r="H32876" s="72"/>
    </row>
    <row r="32877" spans="3:8">
      <c r="C32877" s="62" t="s">
        <v>71957</v>
      </c>
      <c r="D32877" s="63" t="s">
        <v>54365</v>
      </c>
      <c r="G32877" s="72"/>
      <c r="H32877" s="72"/>
    </row>
    <row r="32878" spans="3:8">
      <c r="C32878" s="62" t="s">
        <v>71958</v>
      </c>
      <c r="D32878" s="63" t="s">
        <v>54367</v>
      </c>
      <c r="G32878" s="72"/>
      <c r="H32878" s="72"/>
    </row>
    <row r="32879" spans="3:8">
      <c r="C32879" s="62" t="s">
        <v>71959</v>
      </c>
      <c r="D32879" s="63" t="s">
        <v>54369</v>
      </c>
      <c r="G32879" s="72"/>
      <c r="H32879" s="72"/>
    </row>
    <row r="32880" spans="3:8">
      <c r="C32880" s="62" t="s">
        <v>71960</v>
      </c>
      <c r="D32880" s="63" t="s">
        <v>54371</v>
      </c>
      <c r="G32880" s="72"/>
      <c r="H32880" s="72"/>
    </row>
    <row r="32881" spans="3:8">
      <c r="C32881" s="62" t="s">
        <v>71961</v>
      </c>
      <c r="D32881" s="63" t="s">
        <v>54373</v>
      </c>
      <c r="G32881" s="72"/>
      <c r="H32881" s="72"/>
    </row>
    <row r="32882" spans="3:8">
      <c r="C32882" s="62" t="s">
        <v>71962</v>
      </c>
      <c r="D32882" s="63" t="s">
        <v>54375</v>
      </c>
      <c r="G32882" s="72"/>
      <c r="H32882" s="72"/>
    </row>
    <row r="32883" spans="3:8">
      <c r="C32883" s="62" t="s">
        <v>71963</v>
      </c>
      <c r="D32883" s="63" t="s">
        <v>54377</v>
      </c>
      <c r="G32883" s="72"/>
      <c r="H32883" s="72"/>
    </row>
    <row r="32884" spans="3:8">
      <c r="C32884" s="62" t="s">
        <v>71964</v>
      </c>
      <c r="D32884" s="63" t="s">
        <v>54379</v>
      </c>
      <c r="G32884" s="72"/>
      <c r="H32884" s="72"/>
    </row>
    <row r="32885" spans="3:8">
      <c r="C32885" s="62" t="s">
        <v>71965</v>
      </c>
      <c r="D32885" s="63" t="s">
        <v>54381</v>
      </c>
      <c r="G32885" s="72"/>
      <c r="H32885" s="72"/>
    </row>
    <row r="32886" spans="3:8">
      <c r="C32886" s="62" t="s">
        <v>71966</v>
      </c>
      <c r="D32886" s="63" t="s">
        <v>54383</v>
      </c>
      <c r="G32886" s="72"/>
      <c r="H32886" s="72"/>
    </row>
    <row r="32887" spans="3:8">
      <c r="C32887" s="62" t="s">
        <v>71967</v>
      </c>
      <c r="D32887" s="63" t="s">
        <v>54385</v>
      </c>
      <c r="G32887" s="72"/>
      <c r="H32887" s="72"/>
    </row>
    <row r="32888" spans="3:8">
      <c r="C32888" s="62" t="s">
        <v>71968</v>
      </c>
      <c r="D32888" s="63" t="s">
        <v>54387</v>
      </c>
      <c r="G32888" s="72"/>
      <c r="H32888" s="72"/>
    </row>
    <row r="32889" spans="3:8">
      <c r="C32889" s="62" t="s">
        <v>71969</v>
      </c>
      <c r="D32889" s="63" t="s">
        <v>54389</v>
      </c>
      <c r="G32889" s="72"/>
      <c r="H32889" s="72"/>
    </row>
    <row r="32890" spans="3:8">
      <c r="C32890" s="62" t="s">
        <v>71970</v>
      </c>
      <c r="D32890" s="63" t="s">
        <v>54391</v>
      </c>
      <c r="G32890" s="72"/>
      <c r="H32890" s="72"/>
    </row>
    <row r="32891" spans="3:8">
      <c r="C32891" s="62" t="s">
        <v>71971</v>
      </c>
      <c r="D32891" s="63" t="s">
        <v>54393</v>
      </c>
      <c r="G32891" s="72"/>
      <c r="H32891" s="72"/>
    </row>
    <row r="32892" spans="3:8">
      <c r="C32892" s="62" t="s">
        <v>71972</v>
      </c>
      <c r="D32892" s="63" t="s">
        <v>54395</v>
      </c>
      <c r="G32892" s="72"/>
      <c r="H32892" s="72"/>
    </row>
    <row r="32893" spans="3:8">
      <c r="C32893" s="62" t="s">
        <v>71973</v>
      </c>
      <c r="D32893" s="63" t="s">
        <v>54397</v>
      </c>
      <c r="G32893" s="72"/>
      <c r="H32893" s="72"/>
    </row>
    <row r="32894" spans="3:8">
      <c r="C32894" s="62" t="s">
        <v>71974</v>
      </c>
      <c r="D32894" s="63" t="s">
        <v>54399</v>
      </c>
      <c r="G32894" s="72"/>
      <c r="H32894" s="72"/>
    </row>
    <row r="32895" spans="3:8">
      <c r="C32895" s="62" t="s">
        <v>71975</v>
      </c>
      <c r="D32895" s="63" t="s">
        <v>54401</v>
      </c>
      <c r="G32895" s="72"/>
      <c r="H32895" s="72"/>
    </row>
    <row r="32896" spans="3:8">
      <c r="C32896" s="62" t="s">
        <v>71976</v>
      </c>
      <c r="D32896" s="63" t="s">
        <v>54403</v>
      </c>
      <c r="G32896" s="72"/>
      <c r="H32896" s="72"/>
    </row>
    <row r="32897" spans="3:8">
      <c r="C32897" s="62" t="s">
        <v>71977</v>
      </c>
      <c r="D32897" s="63" t="s">
        <v>54405</v>
      </c>
      <c r="G32897" s="72"/>
      <c r="H32897" s="72"/>
    </row>
    <row r="32898" spans="3:8">
      <c r="C32898" s="62" t="s">
        <v>71978</v>
      </c>
      <c r="D32898" s="63" t="s">
        <v>54407</v>
      </c>
      <c r="G32898" s="72"/>
      <c r="H32898" s="72"/>
    </row>
    <row r="32899" spans="3:8">
      <c r="C32899" s="62" t="s">
        <v>71979</v>
      </c>
      <c r="D32899" s="63" t="s">
        <v>54409</v>
      </c>
      <c r="G32899" s="72"/>
      <c r="H32899" s="72"/>
    </row>
    <row r="32900" spans="3:8">
      <c r="C32900" s="62" t="s">
        <v>71980</v>
      </c>
      <c r="D32900" s="63" t="s">
        <v>54411</v>
      </c>
      <c r="G32900" s="72"/>
      <c r="H32900" s="72"/>
    </row>
    <row r="32901" spans="3:8">
      <c r="C32901" s="62" t="s">
        <v>71981</v>
      </c>
      <c r="D32901" s="63" t="s">
        <v>54413</v>
      </c>
      <c r="G32901" s="72"/>
      <c r="H32901" s="72"/>
    </row>
    <row r="32902" spans="3:8">
      <c r="C32902" s="62" t="s">
        <v>71982</v>
      </c>
      <c r="D32902" s="63" t="s">
        <v>54415</v>
      </c>
      <c r="G32902" s="72"/>
      <c r="H32902" s="72"/>
    </row>
    <row r="32903" spans="3:8">
      <c r="C32903" s="62" t="s">
        <v>71983</v>
      </c>
      <c r="D32903" s="63" t="s">
        <v>54417</v>
      </c>
      <c r="G32903" s="72"/>
      <c r="H32903" s="72"/>
    </row>
    <row r="32904" spans="3:8">
      <c r="C32904" s="62" t="s">
        <v>71984</v>
      </c>
      <c r="D32904" s="63" t="s">
        <v>54419</v>
      </c>
      <c r="G32904" s="72"/>
      <c r="H32904" s="72"/>
    </row>
    <row r="32905" spans="3:8">
      <c r="C32905" s="62" t="s">
        <v>71985</v>
      </c>
      <c r="D32905" s="63" t="s">
        <v>54421</v>
      </c>
      <c r="G32905" s="72"/>
      <c r="H32905" s="72"/>
    </row>
    <row r="32906" spans="3:8">
      <c r="C32906" s="62" t="s">
        <v>71986</v>
      </c>
      <c r="D32906" s="63" t="s">
        <v>54423</v>
      </c>
      <c r="G32906" s="72"/>
      <c r="H32906" s="72"/>
    </row>
    <row r="32907" spans="3:8">
      <c r="C32907" s="62" t="s">
        <v>71987</v>
      </c>
      <c r="D32907" s="63" t="s">
        <v>54425</v>
      </c>
      <c r="G32907" s="72"/>
      <c r="H32907" s="72"/>
    </row>
    <row r="32908" spans="3:8">
      <c r="C32908" s="62" t="s">
        <v>71988</v>
      </c>
      <c r="D32908" s="63" t="s">
        <v>54427</v>
      </c>
      <c r="G32908" s="72"/>
      <c r="H32908" s="72"/>
    </row>
    <row r="32909" spans="3:8">
      <c r="C32909" s="62" t="s">
        <v>71989</v>
      </c>
      <c r="D32909" s="63" t="s">
        <v>54429</v>
      </c>
      <c r="G32909" s="72"/>
      <c r="H32909" s="72"/>
    </row>
    <row r="32910" spans="3:8">
      <c r="C32910" s="62" t="s">
        <v>71990</v>
      </c>
      <c r="D32910" s="63" t="s">
        <v>54431</v>
      </c>
      <c r="G32910" s="72"/>
      <c r="H32910" s="72"/>
    </row>
    <row r="32911" spans="3:8">
      <c r="C32911" s="62" t="s">
        <v>71991</v>
      </c>
      <c r="D32911" s="63" t="s">
        <v>54433</v>
      </c>
      <c r="G32911" s="72"/>
      <c r="H32911" s="72"/>
    </row>
    <row r="32912" spans="3:8">
      <c r="C32912" s="62" t="s">
        <v>71992</v>
      </c>
      <c r="D32912" s="63" t="s">
        <v>54435</v>
      </c>
      <c r="G32912" s="72"/>
      <c r="H32912" s="72"/>
    </row>
    <row r="32913" spans="3:8">
      <c r="C32913" s="62" t="s">
        <v>71993</v>
      </c>
      <c r="D32913" s="63" t="s">
        <v>54437</v>
      </c>
      <c r="G32913" s="72"/>
      <c r="H32913" s="72"/>
    </row>
    <row r="32914" spans="3:8">
      <c r="C32914" s="62" t="s">
        <v>71994</v>
      </c>
      <c r="D32914" s="63" t="s">
        <v>54439</v>
      </c>
      <c r="G32914" s="72"/>
      <c r="H32914" s="72"/>
    </row>
    <row r="32915" spans="3:8">
      <c r="C32915" s="62" t="s">
        <v>71995</v>
      </c>
      <c r="D32915" s="63" t="s">
        <v>54441</v>
      </c>
      <c r="G32915" s="72"/>
      <c r="H32915" s="72"/>
    </row>
    <row r="32916" spans="3:8">
      <c r="C32916" s="62" t="s">
        <v>71996</v>
      </c>
      <c r="D32916" s="63" t="s">
        <v>54443</v>
      </c>
      <c r="G32916" s="72"/>
      <c r="H32916" s="72"/>
    </row>
    <row r="32917" spans="3:8">
      <c r="C32917" s="62" t="s">
        <v>71997</v>
      </c>
      <c r="D32917" s="63" t="s">
        <v>54445</v>
      </c>
      <c r="G32917" s="72"/>
      <c r="H32917" s="72"/>
    </row>
    <row r="32918" spans="3:8">
      <c r="C32918" s="62" t="s">
        <v>71998</v>
      </c>
      <c r="D32918" s="63" t="s">
        <v>54447</v>
      </c>
      <c r="G32918" s="72"/>
      <c r="H32918" s="72"/>
    </row>
    <row r="32919" spans="3:8">
      <c r="C32919" s="62" t="s">
        <v>71999</v>
      </c>
      <c r="D32919" s="63" t="s">
        <v>54449</v>
      </c>
      <c r="G32919" s="72"/>
      <c r="H32919" s="72"/>
    </row>
    <row r="32920" spans="3:8">
      <c r="C32920" s="62" t="s">
        <v>72000</v>
      </c>
      <c r="D32920" s="63" t="s">
        <v>54451</v>
      </c>
      <c r="G32920" s="72"/>
      <c r="H32920" s="72"/>
    </row>
    <row r="32921" spans="3:8">
      <c r="C32921" s="62" t="s">
        <v>72001</v>
      </c>
      <c r="D32921" s="63" t="s">
        <v>54453</v>
      </c>
      <c r="G32921" s="72"/>
      <c r="H32921" s="72"/>
    </row>
    <row r="32922" spans="3:8">
      <c r="C32922" s="62" t="s">
        <v>72002</v>
      </c>
      <c r="D32922" s="63" t="s">
        <v>54455</v>
      </c>
      <c r="G32922" s="72"/>
      <c r="H32922" s="72"/>
    </row>
    <row r="32923" spans="3:8">
      <c r="C32923" s="62" t="s">
        <v>72003</v>
      </c>
      <c r="D32923" s="63" t="s">
        <v>54457</v>
      </c>
      <c r="G32923" s="72"/>
      <c r="H32923" s="72"/>
    </row>
    <row r="32924" spans="3:8">
      <c r="C32924" s="62" t="s">
        <v>72004</v>
      </c>
      <c r="D32924" s="63" t="s">
        <v>54459</v>
      </c>
      <c r="G32924" s="72"/>
      <c r="H32924" s="72"/>
    </row>
    <row r="32925" spans="3:8">
      <c r="C32925" s="62" t="s">
        <v>72005</v>
      </c>
      <c r="D32925" s="63" t="s">
        <v>54461</v>
      </c>
      <c r="G32925" s="72"/>
      <c r="H32925" s="72"/>
    </row>
    <row r="32926" spans="3:8">
      <c r="C32926" s="62" t="s">
        <v>72006</v>
      </c>
      <c r="D32926" s="63" t="s">
        <v>54463</v>
      </c>
      <c r="G32926" s="72"/>
      <c r="H32926" s="72"/>
    </row>
    <row r="32927" spans="3:8">
      <c r="C32927" s="62" t="s">
        <v>72007</v>
      </c>
      <c r="D32927" s="63" t="s">
        <v>54465</v>
      </c>
      <c r="G32927" s="72"/>
      <c r="H32927" s="72"/>
    </row>
    <row r="32928" spans="3:8">
      <c r="C32928" s="62" t="s">
        <v>72008</v>
      </c>
      <c r="D32928" s="63" t="s">
        <v>54467</v>
      </c>
      <c r="G32928" s="72"/>
      <c r="H32928" s="72"/>
    </row>
    <row r="32929" spans="3:8">
      <c r="C32929" s="62" t="s">
        <v>72009</v>
      </c>
      <c r="D32929" s="63" t="s">
        <v>54469</v>
      </c>
      <c r="G32929" s="72"/>
      <c r="H32929" s="72"/>
    </row>
    <row r="32930" spans="3:8">
      <c r="C32930" s="62" t="s">
        <v>72010</v>
      </c>
      <c r="D32930" s="63" t="s">
        <v>54471</v>
      </c>
      <c r="G32930" s="72"/>
      <c r="H32930" s="72"/>
    </row>
    <row r="32931" spans="3:8">
      <c r="C32931" s="62" t="s">
        <v>72011</v>
      </c>
      <c r="D32931" s="63" t="s">
        <v>54473</v>
      </c>
      <c r="G32931" s="72"/>
      <c r="H32931" s="72"/>
    </row>
    <row r="32932" spans="3:8">
      <c r="C32932" s="62" t="s">
        <v>72012</v>
      </c>
      <c r="D32932" s="63" t="s">
        <v>54475</v>
      </c>
      <c r="G32932" s="72"/>
      <c r="H32932" s="72"/>
    </row>
    <row r="32933" spans="3:8">
      <c r="C32933" s="62" t="s">
        <v>72013</v>
      </c>
      <c r="D32933" s="63" t="s">
        <v>54477</v>
      </c>
      <c r="G32933" s="72"/>
      <c r="H32933" s="72"/>
    </row>
    <row r="32934" spans="3:8">
      <c r="C32934" s="62" t="s">
        <v>72014</v>
      </c>
      <c r="D32934" s="63" t="s">
        <v>54479</v>
      </c>
      <c r="G32934" s="72"/>
      <c r="H32934" s="72"/>
    </row>
    <row r="32935" spans="3:8">
      <c r="C32935" s="62" t="s">
        <v>72015</v>
      </c>
      <c r="D32935" s="63" t="s">
        <v>54481</v>
      </c>
      <c r="G32935" s="72"/>
      <c r="H32935" s="72"/>
    </row>
    <row r="32936" spans="3:8">
      <c r="C32936" s="62" t="s">
        <v>72016</v>
      </c>
      <c r="D32936" s="63" t="s">
        <v>54483</v>
      </c>
      <c r="G32936" s="72"/>
      <c r="H32936" s="72"/>
    </row>
    <row r="32937" spans="3:8">
      <c r="C32937" s="62" t="s">
        <v>72017</v>
      </c>
      <c r="D32937" s="63" t="s">
        <v>54485</v>
      </c>
      <c r="G32937" s="72"/>
      <c r="H32937" s="72"/>
    </row>
    <row r="32938" spans="3:8">
      <c r="C32938" s="62" t="s">
        <v>72018</v>
      </c>
      <c r="D32938" s="63" t="s">
        <v>54487</v>
      </c>
      <c r="G32938" s="72"/>
      <c r="H32938" s="72"/>
    </row>
    <row r="32939" spans="3:8">
      <c r="C32939" s="62" t="s">
        <v>72019</v>
      </c>
      <c r="D32939" s="63" t="s">
        <v>54489</v>
      </c>
      <c r="G32939" s="72"/>
      <c r="H32939" s="72"/>
    </row>
    <row r="32940" spans="3:8">
      <c r="C32940" s="62" t="s">
        <v>72020</v>
      </c>
      <c r="D32940" s="63" t="s">
        <v>54491</v>
      </c>
      <c r="G32940" s="72"/>
      <c r="H32940" s="72"/>
    </row>
    <row r="32941" spans="3:8">
      <c r="C32941" s="62" t="s">
        <v>72021</v>
      </c>
      <c r="D32941" s="63" t="s">
        <v>54493</v>
      </c>
      <c r="G32941" s="72"/>
      <c r="H32941" s="72"/>
    </row>
    <row r="32942" spans="3:8">
      <c r="C32942" s="62" t="s">
        <v>72022</v>
      </c>
      <c r="D32942" s="63" t="s">
        <v>54495</v>
      </c>
      <c r="G32942" s="72"/>
      <c r="H32942" s="72"/>
    </row>
    <row r="32943" spans="3:8">
      <c r="C32943" s="62" t="s">
        <v>72023</v>
      </c>
      <c r="D32943" s="63" t="s">
        <v>54497</v>
      </c>
      <c r="G32943" s="72"/>
      <c r="H32943" s="72"/>
    </row>
    <row r="32944" spans="3:8">
      <c r="C32944" s="62" t="s">
        <v>72024</v>
      </c>
      <c r="D32944" s="63" t="s">
        <v>54499</v>
      </c>
      <c r="G32944" s="72"/>
      <c r="H32944" s="72"/>
    </row>
    <row r="32945" spans="3:8">
      <c r="C32945" s="62" t="s">
        <v>72025</v>
      </c>
      <c r="D32945" s="63" t="s">
        <v>54501</v>
      </c>
      <c r="G32945" s="72"/>
      <c r="H32945" s="72"/>
    </row>
    <row r="32946" spans="3:8">
      <c r="C32946" s="62" t="s">
        <v>72026</v>
      </c>
      <c r="D32946" s="63" t="s">
        <v>54503</v>
      </c>
      <c r="G32946" s="72"/>
      <c r="H32946" s="72"/>
    </row>
    <row r="32947" spans="3:8">
      <c r="C32947" s="62" t="s">
        <v>72027</v>
      </c>
      <c r="D32947" s="63" t="s">
        <v>54505</v>
      </c>
      <c r="G32947" s="72"/>
      <c r="H32947" s="72"/>
    </row>
    <row r="32948" spans="3:8">
      <c r="C32948" s="62" t="s">
        <v>72028</v>
      </c>
      <c r="D32948" s="63" t="s">
        <v>54507</v>
      </c>
      <c r="G32948" s="72"/>
      <c r="H32948" s="72"/>
    </row>
    <row r="32949" spans="3:8">
      <c r="C32949" s="62" t="s">
        <v>72029</v>
      </c>
      <c r="D32949" s="63" t="s">
        <v>54509</v>
      </c>
      <c r="G32949" s="72"/>
      <c r="H32949" s="72"/>
    </row>
    <row r="32950" spans="3:8">
      <c r="C32950" s="62" t="s">
        <v>72030</v>
      </c>
      <c r="D32950" s="63" t="s">
        <v>54511</v>
      </c>
      <c r="G32950" s="72"/>
      <c r="H32950" s="72"/>
    </row>
    <row r="32951" spans="3:8">
      <c r="C32951" s="62" t="s">
        <v>72031</v>
      </c>
      <c r="D32951" s="63" t="s">
        <v>54513</v>
      </c>
      <c r="G32951" s="72"/>
      <c r="H32951" s="72"/>
    </row>
    <row r="32952" spans="3:8">
      <c r="C32952" s="62" t="s">
        <v>72032</v>
      </c>
      <c r="D32952" s="63" t="s">
        <v>54515</v>
      </c>
      <c r="G32952" s="72"/>
      <c r="H32952" s="72"/>
    </row>
    <row r="32953" spans="3:8">
      <c r="C32953" s="62" t="s">
        <v>72033</v>
      </c>
      <c r="D32953" s="63" t="s">
        <v>54517</v>
      </c>
      <c r="G32953" s="72"/>
      <c r="H32953" s="72"/>
    </row>
    <row r="32954" spans="3:8">
      <c r="C32954" s="62" t="s">
        <v>72034</v>
      </c>
      <c r="D32954" s="63" t="s">
        <v>54519</v>
      </c>
      <c r="G32954" s="72"/>
      <c r="H32954" s="72"/>
    </row>
    <row r="32955" spans="3:8">
      <c r="C32955" s="62" t="s">
        <v>72035</v>
      </c>
      <c r="D32955" s="63" t="s">
        <v>54521</v>
      </c>
      <c r="G32955" s="72"/>
      <c r="H32955" s="72"/>
    </row>
    <row r="32956" spans="3:8">
      <c r="C32956" s="62" t="s">
        <v>72036</v>
      </c>
      <c r="D32956" s="63" t="s">
        <v>54523</v>
      </c>
      <c r="G32956" s="72"/>
      <c r="H32956" s="72"/>
    </row>
    <row r="32957" spans="3:8">
      <c r="C32957" s="62" t="s">
        <v>72037</v>
      </c>
      <c r="D32957" s="63" t="s">
        <v>54525</v>
      </c>
      <c r="G32957" s="72"/>
      <c r="H32957" s="72"/>
    </row>
    <row r="32958" spans="3:8">
      <c r="C32958" s="62" t="s">
        <v>72038</v>
      </c>
      <c r="D32958" s="63" t="s">
        <v>54527</v>
      </c>
      <c r="G32958" s="72"/>
      <c r="H32958" s="72"/>
    </row>
    <row r="32959" spans="3:8">
      <c r="C32959" s="62" t="s">
        <v>72039</v>
      </c>
      <c r="D32959" s="63" t="s">
        <v>54529</v>
      </c>
      <c r="G32959" s="72"/>
      <c r="H32959" s="72"/>
    </row>
    <row r="32960" spans="3:8">
      <c r="C32960" s="62" t="s">
        <v>72040</v>
      </c>
      <c r="D32960" s="63" t="s">
        <v>54531</v>
      </c>
      <c r="G32960" s="72"/>
      <c r="H32960" s="72"/>
    </row>
    <row r="32961" spans="3:8">
      <c r="C32961" s="62" t="s">
        <v>72041</v>
      </c>
      <c r="D32961" s="63" t="s">
        <v>54533</v>
      </c>
      <c r="G32961" s="72"/>
      <c r="H32961" s="72"/>
    </row>
    <row r="32962" spans="3:8">
      <c r="C32962" s="62" t="s">
        <v>72042</v>
      </c>
      <c r="D32962" s="63" t="s">
        <v>54535</v>
      </c>
      <c r="G32962" s="72"/>
      <c r="H32962" s="72"/>
    </row>
    <row r="32963" spans="3:8">
      <c r="C32963" s="62" t="s">
        <v>72043</v>
      </c>
      <c r="D32963" s="63" t="s">
        <v>54537</v>
      </c>
      <c r="G32963" s="72"/>
      <c r="H32963" s="72"/>
    </row>
    <row r="32964" spans="3:8">
      <c r="C32964" s="62" t="s">
        <v>72044</v>
      </c>
      <c r="D32964" s="63" t="s">
        <v>54539</v>
      </c>
      <c r="G32964" s="72"/>
      <c r="H32964" s="72"/>
    </row>
    <row r="32965" spans="3:8">
      <c r="C32965" s="62" t="s">
        <v>72045</v>
      </c>
      <c r="D32965" s="63" t="s">
        <v>54541</v>
      </c>
      <c r="G32965" s="72"/>
      <c r="H32965" s="72"/>
    </row>
    <row r="32966" spans="3:8">
      <c r="C32966" s="62" t="s">
        <v>72046</v>
      </c>
      <c r="D32966" s="63" t="s">
        <v>54543</v>
      </c>
      <c r="G32966" s="72"/>
      <c r="H32966" s="72"/>
    </row>
    <row r="32967" spans="3:8">
      <c r="C32967" s="62" t="s">
        <v>72047</v>
      </c>
      <c r="D32967" s="63" t="s">
        <v>54545</v>
      </c>
      <c r="G32967" s="72"/>
      <c r="H32967" s="72"/>
    </row>
    <row r="32968" spans="3:8">
      <c r="C32968" s="62" t="s">
        <v>72048</v>
      </c>
      <c r="D32968" s="63" t="s">
        <v>54547</v>
      </c>
      <c r="G32968" s="72"/>
      <c r="H32968" s="72"/>
    </row>
    <row r="32969" spans="3:8">
      <c r="C32969" s="62" t="s">
        <v>72049</v>
      </c>
      <c r="D32969" s="63" t="s">
        <v>54549</v>
      </c>
      <c r="G32969" s="72"/>
      <c r="H32969" s="72"/>
    </row>
    <row r="32970" spans="3:8">
      <c r="C32970" s="62" t="s">
        <v>72050</v>
      </c>
      <c r="D32970" s="63" t="s">
        <v>54551</v>
      </c>
      <c r="G32970" s="72"/>
      <c r="H32970" s="72"/>
    </row>
    <row r="32971" spans="3:8">
      <c r="C32971" s="62" t="s">
        <v>72051</v>
      </c>
      <c r="D32971" s="63" t="s">
        <v>54553</v>
      </c>
      <c r="G32971" s="72"/>
      <c r="H32971" s="72"/>
    </row>
    <row r="32972" spans="3:8">
      <c r="C32972" s="62" t="s">
        <v>72052</v>
      </c>
      <c r="D32972" s="63" t="s">
        <v>54555</v>
      </c>
      <c r="G32972" s="72"/>
      <c r="H32972" s="72"/>
    </row>
    <row r="32973" spans="3:8">
      <c r="C32973" s="62" t="s">
        <v>72053</v>
      </c>
      <c r="D32973" s="63" t="s">
        <v>54557</v>
      </c>
      <c r="G32973" s="72"/>
      <c r="H32973" s="72"/>
    </row>
    <row r="32974" spans="3:8">
      <c r="C32974" s="62" t="s">
        <v>72054</v>
      </c>
      <c r="D32974" s="63" t="s">
        <v>54559</v>
      </c>
      <c r="G32974" s="72"/>
      <c r="H32974" s="72"/>
    </row>
    <row r="32975" spans="3:8">
      <c r="C32975" s="62" t="s">
        <v>72055</v>
      </c>
      <c r="D32975" s="63" t="s">
        <v>54561</v>
      </c>
      <c r="G32975" s="72"/>
      <c r="H32975" s="72"/>
    </row>
    <row r="32976" spans="3:8">
      <c r="C32976" s="62" t="s">
        <v>72056</v>
      </c>
      <c r="D32976" s="63" t="s">
        <v>54563</v>
      </c>
      <c r="G32976" s="72"/>
      <c r="H32976" s="72"/>
    </row>
    <row r="32977" spans="3:8">
      <c r="C32977" s="62" t="s">
        <v>72057</v>
      </c>
      <c r="D32977" s="63" t="s">
        <v>54565</v>
      </c>
      <c r="G32977" s="72"/>
      <c r="H32977" s="72"/>
    </row>
    <row r="32978" spans="3:8">
      <c r="C32978" s="62" t="s">
        <v>72058</v>
      </c>
      <c r="D32978" s="63" t="s">
        <v>54567</v>
      </c>
      <c r="G32978" s="72"/>
      <c r="H32978" s="72"/>
    </row>
    <row r="32979" spans="3:8">
      <c r="C32979" s="62" t="s">
        <v>72059</v>
      </c>
      <c r="D32979" s="63" t="s">
        <v>54569</v>
      </c>
      <c r="G32979" s="72"/>
      <c r="H32979" s="72"/>
    </row>
    <row r="32980" spans="3:8">
      <c r="C32980" s="62" t="s">
        <v>72060</v>
      </c>
      <c r="D32980" s="63" t="s">
        <v>54571</v>
      </c>
      <c r="G32980" s="72"/>
      <c r="H32980" s="72"/>
    </row>
    <row r="32981" spans="3:8">
      <c r="C32981" s="62" t="s">
        <v>72061</v>
      </c>
      <c r="D32981" s="63" t="s">
        <v>54573</v>
      </c>
      <c r="G32981" s="72"/>
      <c r="H32981" s="72"/>
    </row>
    <row r="32982" spans="3:8">
      <c r="C32982" s="62" t="s">
        <v>72062</v>
      </c>
      <c r="D32982" s="63" t="s">
        <v>54575</v>
      </c>
      <c r="G32982" s="72"/>
      <c r="H32982" s="72"/>
    </row>
    <row r="32983" spans="3:8">
      <c r="C32983" s="62" t="s">
        <v>72063</v>
      </c>
      <c r="D32983" s="63" t="s">
        <v>54577</v>
      </c>
      <c r="G32983" s="72"/>
      <c r="H32983" s="72"/>
    </row>
    <row r="32984" spans="3:8">
      <c r="C32984" s="62" t="s">
        <v>72064</v>
      </c>
      <c r="D32984" s="63" t="s">
        <v>54579</v>
      </c>
      <c r="G32984" s="72"/>
      <c r="H32984" s="72"/>
    </row>
    <row r="32985" spans="3:8">
      <c r="C32985" s="62" t="s">
        <v>72065</v>
      </c>
      <c r="D32985" s="63" t="s">
        <v>54581</v>
      </c>
      <c r="G32985" s="72"/>
      <c r="H32985" s="72"/>
    </row>
    <row r="32986" spans="3:8">
      <c r="C32986" s="62" t="s">
        <v>72066</v>
      </c>
      <c r="D32986" s="63" t="s">
        <v>54583</v>
      </c>
      <c r="G32986" s="72"/>
      <c r="H32986" s="72"/>
    </row>
    <row r="32987" spans="3:8">
      <c r="C32987" s="62" t="s">
        <v>72067</v>
      </c>
      <c r="D32987" s="63" t="s">
        <v>54585</v>
      </c>
      <c r="G32987" s="72"/>
      <c r="H32987" s="72"/>
    </row>
    <row r="32988" spans="3:8">
      <c r="C32988" s="62" t="s">
        <v>72068</v>
      </c>
      <c r="D32988" s="63" t="s">
        <v>54587</v>
      </c>
      <c r="G32988" s="72"/>
      <c r="H32988" s="72"/>
    </row>
    <row r="32989" spans="3:8">
      <c r="C32989" s="62" t="s">
        <v>72069</v>
      </c>
      <c r="D32989" s="63" t="s">
        <v>54589</v>
      </c>
      <c r="G32989" s="72"/>
      <c r="H32989" s="72"/>
    </row>
    <row r="32990" spans="3:8">
      <c r="C32990" s="62" t="s">
        <v>72070</v>
      </c>
      <c r="D32990" s="63" t="s">
        <v>54591</v>
      </c>
      <c r="G32990" s="72"/>
      <c r="H32990" s="72"/>
    </row>
    <row r="32991" spans="3:8">
      <c r="C32991" s="62" t="s">
        <v>72071</v>
      </c>
      <c r="D32991" s="63" t="s">
        <v>54593</v>
      </c>
      <c r="G32991" s="72"/>
      <c r="H32991" s="72"/>
    </row>
    <row r="32992" spans="3:8">
      <c r="C32992" s="62" t="s">
        <v>72072</v>
      </c>
      <c r="D32992" s="63" t="s">
        <v>54595</v>
      </c>
      <c r="G32992" s="72"/>
      <c r="H32992" s="72"/>
    </row>
    <row r="32993" spans="3:8">
      <c r="C32993" s="62" t="s">
        <v>72073</v>
      </c>
      <c r="D32993" s="63" t="s">
        <v>54597</v>
      </c>
      <c r="G32993" s="72"/>
      <c r="H32993" s="72"/>
    </row>
    <row r="32994" spans="3:8">
      <c r="C32994" s="62" t="s">
        <v>72074</v>
      </c>
      <c r="D32994" s="63" t="s">
        <v>54599</v>
      </c>
      <c r="G32994" s="72"/>
      <c r="H32994" s="72"/>
    </row>
    <row r="32995" spans="3:8">
      <c r="C32995" s="62" t="s">
        <v>72075</v>
      </c>
      <c r="D32995" s="63" t="s">
        <v>54601</v>
      </c>
      <c r="G32995" s="72"/>
      <c r="H32995" s="72"/>
    </row>
    <row r="32996" spans="3:8">
      <c r="C32996" s="62" t="s">
        <v>72076</v>
      </c>
      <c r="D32996" s="63" t="s">
        <v>54603</v>
      </c>
      <c r="G32996" s="72"/>
      <c r="H32996" s="72"/>
    </row>
    <row r="32997" spans="3:8">
      <c r="C32997" s="62" t="s">
        <v>72077</v>
      </c>
      <c r="D32997" s="63" t="s">
        <v>54605</v>
      </c>
      <c r="G32997" s="72"/>
      <c r="H32997" s="72"/>
    </row>
    <row r="32998" spans="3:8">
      <c r="C32998" s="62" t="s">
        <v>72078</v>
      </c>
      <c r="D32998" s="63" t="s">
        <v>54607</v>
      </c>
      <c r="G32998" s="72"/>
      <c r="H32998" s="72"/>
    </row>
    <row r="32999" spans="3:8">
      <c r="C32999" s="62" t="s">
        <v>72079</v>
      </c>
      <c r="D32999" s="63" t="s">
        <v>54609</v>
      </c>
      <c r="G32999" s="72"/>
      <c r="H32999" s="72"/>
    </row>
    <row r="33000" spans="3:8">
      <c r="C33000" s="62" t="s">
        <v>72080</v>
      </c>
      <c r="D33000" s="63" t="s">
        <v>54611</v>
      </c>
      <c r="G33000" s="72"/>
      <c r="H33000" s="72"/>
    </row>
    <row r="33001" spans="3:8">
      <c r="C33001" s="62" t="s">
        <v>72081</v>
      </c>
      <c r="D33001" s="63" t="s">
        <v>54613</v>
      </c>
      <c r="G33001" s="72"/>
      <c r="H33001" s="72"/>
    </row>
    <row r="33002" spans="3:8">
      <c r="C33002" s="62" t="s">
        <v>72082</v>
      </c>
      <c r="D33002" s="63" t="s">
        <v>54615</v>
      </c>
      <c r="G33002" s="72"/>
      <c r="H33002" s="72"/>
    </row>
    <row r="33003" spans="3:8">
      <c r="C33003" s="62" t="s">
        <v>72083</v>
      </c>
      <c r="D33003" s="63" t="s">
        <v>54617</v>
      </c>
      <c r="G33003" s="72"/>
      <c r="H33003" s="72"/>
    </row>
    <row r="33004" spans="3:8">
      <c r="C33004" s="62" t="s">
        <v>72084</v>
      </c>
      <c r="D33004" s="63" t="s">
        <v>54619</v>
      </c>
      <c r="G33004" s="72"/>
      <c r="H33004" s="72"/>
    </row>
    <row r="33005" spans="3:8">
      <c r="C33005" s="62" t="s">
        <v>72085</v>
      </c>
      <c r="D33005" s="63" t="s">
        <v>54621</v>
      </c>
      <c r="G33005" s="72"/>
      <c r="H33005" s="72"/>
    </row>
    <row r="33006" spans="3:8">
      <c r="C33006" s="62" t="s">
        <v>72086</v>
      </c>
      <c r="D33006" s="63" t="s">
        <v>54623</v>
      </c>
      <c r="G33006" s="72"/>
      <c r="H33006" s="72"/>
    </row>
    <row r="33007" spans="3:8">
      <c r="C33007" s="62" t="s">
        <v>54624</v>
      </c>
      <c r="D33007" s="63" t="s">
        <v>54625</v>
      </c>
      <c r="G33007" s="72"/>
      <c r="H33007" s="72"/>
    </row>
    <row r="33008" spans="3:8">
      <c r="C33008" s="62" t="s">
        <v>54626</v>
      </c>
      <c r="D33008" s="63" t="s">
        <v>54627</v>
      </c>
      <c r="G33008" s="72"/>
      <c r="H33008" s="72"/>
    </row>
    <row r="33009" spans="3:8">
      <c r="C33009" s="62" t="s">
        <v>72087</v>
      </c>
      <c r="D33009" s="63" t="s">
        <v>54629</v>
      </c>
      <c r="G33009" s="72"/>
      <c r="H33009" s="72"/>
    </row>
    <row r="33010" spans="3:8">
      <c r="C33010" s="62" t="s">
        <v>72088</v>
      </c>
      <c r="D33010" s="63" t="s">
        <v>54631</v>
      </c>
      <c r="G33010" s="72"/>
      <c r="H33010" s="72"/>
    </row>
    <row r="33011" spans="3:8">
      <c r="C33011" s="62" t="s">
        <v>72089</v>
      </c>
      <c r="D33011" s="63" t="s">
        <v>54633</v>
      </c>
      <c r="G33011" s="72"/>
      <c r="H33011" s="72"/>
    </row>
    <row r="33012" spans="3:8">
      <c r="C33012" s="62" t="s">
        <v>72090</v>
      </c>
      <c r="D33012" s="63" t="s">
        <v>54635</v>
      </c>
      <c r="G33012" s="72"/>
      <c r="H33012" s="72"/>
    </row>
    <row r="33013" spans="3:8">
      <c r="C33013" s="62" t="s">
        <v>72091</v>
      </c>
      <c r="D33013" s="63" t="s">
        <v>54637</v>
      </c>
      <c r="G33013" s="72"/>
      <c r="H33013" s="72"/>
    </row>
    <row r="33014" spans="3:8">
      <c r="C33014" s="62" t="s">
        <v>72092</v>
      </c>
      <c r="D33014" s="63" t="s">
        <v>54639</v>
      </c>
      <c r="G33014" s="72"/>
      <c r="H33014" s="72"/>
    </row>
    <row r="33015" spans="3:8">
      <c r="C33015" s="62" t="s">
        <v>72093</v>
      </c>
      <c r="D33015" s="63" t="s">
        <v>54641</v>
      </c>
      <c r="G33015" s="72"/>
      <c r="H33015" s="72"/>
    </row>
    <row r="33016" spans="3:8">
      <c r="C33016" s="62" t="s">
        <v>72094</v>
      </c>
      <c r="D33016" s="63" t="s">
        <v>54643</v>
      </c>
      <c r="G33016" s="72"/>
      <c r="H33016" s="72"/>
    </row>
    <row r="33017" spans="3:8">
      <c r="C33017" s="62" t="s">
        <v>72095</v>
      </c>
      <c r="D33017" s="63" t="s">
        <v>54645</v>
      </c>
      <c r="G33017" s="72"/>
      <c r="H33017" s="72"/>
    </row>
    <row r="33018" spans="3:8">
      <c r="C33018" s="62" t="s">
        <v>72096</v>
      </c>
      <c r="D33018" s="63" t="s">
        <v>54647</v>
      </c>
      <c r="G33018" s="72"/>
      <c r="H33018" s="72"/>
    </row>
    <row r="33019" spans="3:8">
      <c r="C33019" s="62" t="s">
        <v>72097</v>
      </c>
      <c r="D33019" s="63" t="s">
        <v>54649</v>
      </c>
      <c r="G33019" s="72"/>
      <c r="H33019" s="72"/>
    </row>
    <row r="33020" spans="3:8">
      <c r="C33020" s="62" t="s">
        <v>72098</v>
      </c>
      <c r="D33020" s="63" t="s">
        <v>54651</v>
      </c>
      <c r="G33020" s="72"/>
      <c r="H33020" s="72"/>
    </row>
    <row r="33021" spans="3:8">
      <c r="C33021" s="62" t="s">
        <v>72099</v>
      </c>
      <c r="D33021" s="63" t="s">
        <v>54653</v>
      </c>
      <c r="G33021" s="72"/>
      <c r="H33021" s="72"/>
    </row>
    <row r="33022" spans="3:8">
      <c r="C33022" s="62" t="s">
        <v>72100</v>
      </c>
      <c r="D33022" s="63" t="s">
        <v>54655</v>
      </c>
      <c r="G33022" s="72"/>
      <c r="H33022" s="72"/>
    </row>
    <row r="33023" spans="3:8">
      <c r="C33023" s="62" t="s">
        <v>72101</v>
      </c>
      <c r="D33023" s="63" t="s">
        <v>54657</v>
      </c>
      <c r="G33023" s="72"/>
      <c r="H33023" s="72"/>
    </row>
    <row r="33024" spans="3:8">
      <c r="C33024" s="62" t="s">
        <v>72102</v>
      </c>
      <c r="D33024" s="63" t="s">
        <v>54659</v>
      </c>
      <c r="G33024" s="72"/>
      <c r="H33024" s="72"/>
    </row>
    <row r="33025" spans="3:8">
      <c r="C33025" s="62" t="s">
        <v>72103</v>
      </c>
      <c r="D33025" s="63" t="s">
        <v>54661</v>
      </c>
      <c r="G33025" s="72"/>
      <c r="H33025" s="72"/>
    </row>
    <row r="33026" spans="3:8">
      <c r="C33026" s="62" t="s">
        <v>72104</v>
      </c>
      <c r="D33026" s="63" t="s">
        <v>54663</v>
      </c>
      <c r="G33026" s="72"/>
      <c r="H33026" s="72"/>
    </row>
    <row r="33027" spans="3:8">
      <c r="C33027" s="62" t="s">
        <v>72105</v>
      </c>
      <c r="D33027" s="63" t="s">
        <v>54665</v>
      </c>
      <c r="G33027" s="72"/>
      <c r="H33027" s="72"/>
    </row>
    <row r="33028" spans="3:8">
      <c r="C33028" s="62" t="s">
        <v>72106</v>
      </c>
      <c r="D33028" s="63" t="s">
        <v>54667</v>
      </c>
      <c r="G33028" s="72"/>
      <c r="H33028" s="72"/>
    </row>
    <row r="33029" spans="3:8">
      <c r="C33029" s="62" t="s">
        <v>72107</v>
      </c>
      <c r="D33029" s="63" t="s">
        <v>54669</v>
      </c>
      <c r="G33029" s="72"/>
      <c r="H33029" s="72"/>
    </row>
    <row r="33030" spans="3:8">
      <c r="C33030" s="62" t="s">
        <v>72108</v>
      </c>
      <c r="D33030" s="63" t="s">
        <v>54671</v>
      </c>
      <c r="G33030" s="72"/>
      <c r="H33030" s="72"/>
    </row>
    <row r="33031" spans="3:8">
      <c r="C33031" s="62" t="s">
        <v>72109</v>
      </c>
      <c r="D33031" s="63" t="s">
        <v>54673</v>
      </c>
      <c r="G33031" s="72"/>
      <c r="H33031" s="72"/>
    </row>
    <row r="33032" spans="3:8">
      <c r="C33032" s="62" t="s">
        <v>72110</v>
      </c>
      <c r="D33032" s="63" t="s">
        <v>54675</v>
      </c>
      <c r="G33032" s="72"/>
      <c r="H33032" s="72"/>
    </row>
    <row r="33033" spans="3:8">
      <c r="C33033" s="62" t="s">
        <v>72111</v>
      </c>
      <c r="D33033" s="63" t="s">
        <v>54677</v>
      </c>
      <c r="G33033" s="72"/>
      <c r="H33033" s="72"/>
    </row>
    <row r="33034" spans="3:8">
      <c r="C33034" s="62" t="s">
        <v>72112</v>
      </c>
      <c r="D33034" s="63" t="s">
        <v>54679</v>
      </c>
      <c r="G33034" s="72"/>
      <c r="H33034" s="72"/>
    </row>
    <row r="33035" spans="3:8">
      <c r="C33035" s="62" t="s">
        <v>72113</v>
      </c>
      <c r="D33035" s="63" t="s">
        <v>54681</v>
      </c>
      <c r="G33035" s="72"/>
      <c r="H33035" s="72"/>
    </row>
    <row r="33036" spans="3:8">
      <c r="C33036" s="62" t="s">
        <v>72114</v>
      </c>
      <c r="D33036" s="63" t="s">
        <v>54683</v>
      </c>
      <c r="G33036" s="72"/>
      <c r="H33036" s="72"/>
    </row>
    <row r="33037" spans="3:8">
      <c r="C33037" s="62" t="s">
        <v>72115</v>
      </c>
      <c r="D33037" s="63" t="s">
        <v>54685</v>
      </c>
      <c r="G33037" s="72"/>
      <c r="H33037" s="72"/>
    </row>
    <row r="33038" spans="3:8">
      <c r="C33038" s="62" t="s">
        <v>72116</v>
      </c>
      <c r="D33038" s="63" t="s">
        <v>54687</v>
      </c>
      <c r="G33038" s="72"/>
      <c r="H33038" s="72"/>
    </row>
    <row r="33039" spans="3:8">
      <c r="C33039" s="62" t="s">
        <v>72117</v>
      </c>
      <c r="D33039" s="63" t="s">
        <v>54689</v>
      </c>
      <c r="G33039" s="72"/>
      <c r="H33039" s="72"/>
    </row>
    <row r="33040" spans="3:8">
      <c r="C33040" s="62" t="s">
        <v>72118</v>
      </c>
      <c r="D33040" s="63" t="s">
        <v>54691</v>
      </c>
      <c r="G33040" s="72"/>
      <c r="H33040" s="72"/>
    </row>
    <row r="33041" spans="3:8">
      <c r="C33041" s="62" t="s">
        <v>72119</v>
      </c>
      <c r="D33041" s="63" t="s">
        <v>54693</v>
      </c>
      <c r="G33041" s="72"/>
      <c r="H33041" s="72"/>
    </row>
    <row r="33042" spans="3:8">
      <c r="C33042" s="62" t="s">
        <v>72120</v>
      </c>
      <c r="D33042" s="63" t="s">
        <v>54695</v>
      </c>
      <c r="G33042" s="72"/>
      <c r="H33042" s="72"/>
    </row>
    <row r="33043" spans="3:8">
      <c r="C33043" s="62" t="s">
        <v>72121</v>
      </c>
      <c r="D33043" s="63" t="s">
        <v>54697</v>
      </c>
      <c r="G33043" s="72"/>
      <c r="H33043" s="72"/>
    </row>
    <row r="33044" spans="3:8">
      <c r="C33044" s="62" t="s">
        <v>72122</v>
      </c>
      <c r="D33044" s="63" t="s">
        <v>54699</v>
      </c>
      <c r="G33044" s="72"/>
      <c r="H33044" s="72"/>
    </row>
    <row r="33045" spans="3:8">
      <c r="C33045" s="62" t="s">
        <v>72123</v>
      </c>
      <c r="D33045" s="63" t="s">
        <v>54701</v>
      </c>
      <c r="G33045" s="72"/>
      <c r="H33045" s="72"/>
    </row>
    <row r="33046" spans="3:8">
      <c r="C33046" s="62" t="s">
        <v>72124</v>
      </c>
      <c r="D33046" s="63" t="s">
        <v>54703</v>
      </c>
      <c r="G33046" s="72"/>
      <c r="H33046" s="72"/>
    </row>
    <row r="33047" spans="3:8">
      <c r="C33047" s="62" t="s">
        <v>72125</v>
      </c>
      <c r="D33047" s="63" t="s">
        <v>54705</v>
      </c>
      <c r="G33047" s="72"/>
      <c r="H33047" s="72"/>
    </row>
    <row r="33048" spans="3:8">
      <c r="C33048" s="62" t="s">
        <v>72126</v>
      </c>
      <c r="D33048" s="63" t="s">
        <v>54707</v>
      </c>
      <c r="G33048" s="72"/>
      <c r="H33048" s="72"/>
    </row>
    <row r="33049" spans="3:8">
      <c r="C33049" s="62" t="s">
        <v>72127</v>
      </c>
      <c r="D33049" s="63" t="s">
        <v>54709</v>
      </c>
      <c r="G33049" s="72"/>
      <c r="H33049" s="72"/>
    </row>
    <row r="33050" spans="3:8">
      <c r="C33050" s="62" t="s">
        <v>72128</v>
      </c>
      <c r="D33050" s="63" t="s">
        <v>54711</v>
      </c>
      <c r="G33050" s="72"/>
      <c r="H33050" s="72"/>
    </row>
    <row r="33051" spans="3:8">
      <c r="C33051" s="62" t="s">
        <v>72129</v>
      </c>
      <c r="D33051" s="63" t="s">
        <v>54713</v>
      </c>
      <c r="G33051" s="72"/>
      <c r="H33051" s="72"/>
    </row>
    <row r="33052" spans="3:8">
      <c r="C33052" s="62" t="s">
        <v>72130</v>
      </c>
      <c r="D33052" s="63" t="s">
        <v>54715</v>
      </c>
      <c r="G33052" s="72"/>
      <c r="H33052" s="72"/>
    </row>
    <row r="33053" spans="3:8">
      <c r="C33053" s="62" t="s">
        <v>72131</v>
      </c>
      <c r="D33053" s="63" t="s">
        <v>54717</v>
      </c>
      <c r="G33053" s="72"/>
      <c r="H33053" s="72"/>
    </row>
    <row r="33054" spans="3:8">
      <c r="C33054" s="62" t="s">
        <v>72132</v>
      </c>
      <c r="D33054" s="63" t="s">
        <v>54719</v>
      </c>
      <c r="G33054" s="72"/>
      <c r="H33054" s="72"/>
    </row>
    <row r="33055" spans="3:8">
      <c r="C33055" s="62" t="s">
        <v>72133</v>
      </c>
      <c r="D33055" s="63" t="s">
        <v>54721</v>
      </c>
      <c r="G33055" s="72"/>
      <c r="H33055" s="72"/>
    </row>
    <row r="33056" spans="3:8">
      <c r="C33056" s="62" t="s">
        <v>72134</v>
      </c>
      <c r="D33056" s="63" t="s">
        <v>54723</v>
      </c>
      <c r="G33056" s="72"/>
      <c r="H33056" s="72"/>
    </row>
    <row r="33057" spans="3:8">
      <c r="C33057" s="62" t="s">
        <v>72135</v>
      </c>
      <c r="D33057" s="63" t="s">
        <v>54725</v>
      </c>
      <c r="G33057" s="72"/>
      <c r="H33057" s="72"/>
    </row>
    <row r="33058" spans="3:8">
      <c r="C33058" s="62" t="s">
        <v>72136</v>
      </c>
      <c r="D33058" s="63" t="s">
        <v>54727</v>
      </c>
      <c r="G33058" s="72"/>
      <c r="H33058" s="72"/>
    </row>
    <row r="33059" spans="3:8">
      <c r="C33059" s="62" t="s">
        <v>72137</v>
      </c>
      <c r="D33059" s="63" t="s">
        <v>54729</v>
      </c>
      <c r="G33059" s="72"/>
      <c r="H33059" s="72"/>
    </row>
    <row r="33060" spans="3:8">
      <c r="C33060" s="62" t="s">
        <v>72138</v>
      </c>
      <c r="D33060" s="63" t="s">
        <v>54731</v>
      </c>
      <c r="G33060" s="72"/>
      <c r="H33060" s="72"/>
    </row>
    <row r="33061" spans="3:8">
      <c r="C33061" s="62" t="s">
        <v>72139</v>
      </c>
      <c r="D33061" s="63" t="s">
        <v>54733</v>
      </c>
      <c r="G33061" s="72"/>
      <c r="H33061" s="72"/>
    </row>
    <row r="33062" spans="3:8">
      <c r="C33062" s="62" t="s">
        <v>72140</v>
      </c>
      <c r="D33062" s="63" t="s">
        <v>54735</v>
      </c>
      <c r="G33062" s="72"/>
      <c r="H33062" s="72"/>
    </row>
    <row r="33063" spans="3:8">
      <c r="C33063" s="62" t="s">
        <v>72141</v>
      </c>
      <c r="D33063" s="63" t="s">
        <v>54737</v>
      </c>
      <c r="G33063" s="72"/>
      <c r="H33063" s="72"/>
    </row>
    <row r="33064" spans="3:8">
      <c r="C33064" s="62" t="s">
        <v>72142</v>
      </c>
      <c r="D33064" s="63" t="s">
        <v>54739</v>
      </c>
      <c r="G33064" s="72"/>
      <c r="H33064" s="72"/>
    </row>
    <row r="33065" spans="3:8">
      <c r="C33065" s="62" t="s">
        <v>72143</v>
      </c>
      <c r="D33065" s="63" t="s">
        <v>54741</v>
      </c>
      <c r="G33065" s="72"/>
      <c r="H33065" s="72"/>
    </row>
    <row r="33066" spans="3:8">
      <c r="C33066" s="62" t="s">
        <v>72144</v>
      </c>
      <c r="D33066" s="63" t="s">
        <v>54743</v>
      </c>
      <c r="G33066" s="72"/>
      <c r="H33066" s="72"/>
    </row>
    <row r="33067" spans="3:8">
      <c r="C33067" s="62" t="s">
        <v>72145</v>
      </c>
      <c r="D33067" s="63" t="s">
        <v>54745</v>
      </c>
      <c r="G33067" s="72"/>
      <c r="H33067" s="72"/>
    </row>
    <row r="33068" spans="3:8">
      <c r="C33068" s="62" t="s">
        <v>72146</v>
      </c>
      <c r="D33068" s="63" t="s">
        <v>54747</v>
      </c>
      <c r="G33068" s="72"/>
      <c r="H33068" s="72"/>
    </row>
    <row r="33069" spans="3:8">
      <c r="C33069" s="62" t="s">
        <v>72147</v>
      </c>
      <c r="D33069" s="63" t="s">
        <v>54749</v>
      </c>
      <c r="G33069" s="72"/>
      <c r="H33069" s="72"/>
    </row>
    <row r="33070" spans="3:8">
      <c r="C33070" s="62" t="s">
        <v>72148</v>
      </c>
      <c r="D33070" s="63" t="s">
        <v>54751</v>
      </c>
      <c r="G33070" s="72"/>
      <c r="H33070" s="72"/>
    </row>
    <row r="33071" spans="3:8">
      <c r="C33071" s="62" t="s">
        <v>72149</v>
      </c>
      <c r="D33071" s="63" t="s">
        <v>54753</v>
      </c>
      <c r="G33071" s="72"/>
      <c r="H33071" s="72"/>
    </row>
    <row r="33072" spans="3:8">
      <c r="C33072" s="62" t="s">
        <v>72150</v>
      </c>
      <c r="D33072" s="63" t="s">
        <v>54755</v>
      </c>
      <c r="G33072" s="72"/>
      <c r="H33072" s="72"/>
    </row>
    <row r="33073" spans="3:8">
      <c r="C33073" s="62" t="s">
        <v>72151</v>
      </c>
      <c r="D33073" s="63" t="s">
        <v>54757</v>
      </c>
      <c r="G33073" s="72"/>
      <c r="H33073" s="72"/>
    </row>
    <row r="33074" spans="3:8">
      <c r="C33074" s="62" t="s">
        <v>72152</v>
      </c>
      <c r="D33074" s="63" t="s">
        <v>54759</v>
      </c>
      <c r="G33074" s="72"/>
      <c r="H33074" s="72"/>
    </row>
    <row r="33075" spans="3:8">
      <c r="C33075" s="62" t="s">
        <v>72153</v>
      </c>
      <c r="D33075" s="63" t="s">
        <v>54761</v>
      </c>
      <c r="G33075" s="72"/>
      <c r="H33075" s="72"/>
    </row>
    <row r="33076" spans="3:8">
      <c r="C33076" s="62" t="s">
        <v>72154</v>
      </c>
      <c r="D33076" s="63" t="s">
        <v>54763</v>
      </c>
      <c r="G33076" s="72"/>
      <c r="H33076" s="72"/>
    </row>
    <row r="33077" spans="3:8">
      <c r="C33077" s="62" t="s">
        <v>72155</v>
      </c>
      <c r="D33077" s="63" t="s">
        <v>54765</v>
      </c>
      <c r="G33077" s="72"/>
      <c r="H33077" s="72"/>
    </row>
    <row r="33078" spans="3:8">
      <c r="C33078" s="62" t="s">
        <v>72156</v>
      </c>
      <c r="D33078" s="63" t="s">
        <v>54767</v>
      </c>
      <c r="G33078" s="72"/>
      <c r="H33078" s="72"/>
    </row>
    <row r="33079" spans="3:8">
      <c r="C33079" s="62" t="s">
        <v>72157</v>
      </c>
      <c r="D33079" s="63" t="s">
        <v>54769</v>
      </c>
      <c r="G33079" s="72"/>
      <c r="H33079" s="72"/>
    </row>
    <row r="33080" spans="3:8">
      <c r="C33080" s="62" t="s">
        <v>72158</v>
      </c>
      <c r="D33080" s="63" t="s">
        <v>54771</v>
      </c>
      <c r="G33080" s="72"/>
      <c r="H33080" s="72"/>
    </row>
    <row r="33081" spans="3:8">
      <c r="C33081" s="62" t="s">
        <v>72159</v>
      </c>
      <c r="D33081" s="63" t="s">
        <v>54773</v>
      </c>
      <c r="G33081" s="72"/>
      <c r="H33081" s="72"/>
    </row>
    <row r="33082" spans="3:8">
      <c r="C33082" s="62" t="s">
        <v>72160</v>
      </c>
      <c r="D33082" s="63" t="s">
        <v>54775</v>
      </c>
      <c r="G33082" s="72"/>
      <c r="H33082" s="72"/>
    </row>
    <row r="33083" spans="3:8">
      <c r="C33083" s="62" t="s">
        <v>72161</v>
      </c>
      <c r="D33083" s="63" t="s">
        <v>54777</v>
      </c>
      <c r="G33083" s="72"/>
      <c r="H33083" s="72"/>
    </row>
    <row r="33084" spans="3:8">
      <c r="C33084" s="62" t="s">
        <v>72162</v>
      </c>
      <c r="D33084" s="63" t="s">
        <v>54779</v>
      </c>
      <c r="G33084" s="72"/>
      <c r="H33084" s="72"/>
    </row>
    <row r="33085" spans="3:8">
      <c r="C33085" s="62" t="s">
        <v>72163</v>
      </c>
      <c r="D33085" s="63" t="s">
        <v>54781</v>
      </c>
      <c r="G33085" s="72"/>
      <c r="H33085" s="72"/>
    </row>
    <row r="33086" spans="3:8">
      <c r="C33086" s="62" t="s">
        <v>72164</v>
      </c>
      <c r="D33086" s="63" t="s">
        <v>54783</v>
      </c>
      <c r="G33086" s="72"/>
      <c r="H33086" s="72"/>
    </row>
    <row r="33087" spans="3:8">
      <c r="C33087" s="62" t="s">
        <v>72165</v>
      </c>
      <c r="D33087" s="63" t="s">
        <v>54785</v>
      </c>
      <c r="G33087" s="72"/>
      <c r="H33087" s="72"/>
    </row>
    <row r="33088" spans="3:8">
      <c r="C33088" s="62" t="s">
        <v>72166</v>
      </c>
      <c r="D33088" s="63" t="s">
        <v>54787</v>
      </c>
      <c r="G33088" s="72"/>
      <c r="H33088" s="72"/>
    </row>
    <row r="33089" spans="3:8">
      <c r="C33089" s="62" t="s">
        <v>72167</v>
      </c>
      <c r="D33089" s="63" t="s">
        <v>54789</v>
      </c>
      <c r="G33089" s="72"/>
      <c r="H33089" s="72"/>
    </row>
    <row r="33090" spans="3:8">
      <c r="C33090" s="62" t="s">
        <v>72168</v>
      </c>
      <c r="D33090" s="63" t="s">
        <v>54791</v>
      </c>
      <c r="G33090" s="72"/>
      <c r="H33090" s="72"/>
    </row>
    <row r="33091" spans="3:8">
      <c r="C33091" s="62" t="s">
        <v>72169</v>
      </c>
      <c r="D33091" s="63" t="s">
        <v>54793</v>
      </c>
      <c r="G33091" s="72"/>
      <c r="H33091" s="72"/>
    </row>
    <row r="33092" spans="3:8">
      <c r="C33092" s="62" t="s">
        <v>72170</v>
      </c>
      <c r="D33092" s="63" t="s">
        <v>54795</v>
      </c>
      <c r="G33092" s="72"/>
      <c r="H33092" s="72"/>
    </row>
    <row r="33093" spans="3:8">
      <c r="C33093" s="62" t="s">
        <v>72171</v>
      </c>
      <c r="D33093" s="63" t="s">
        <v>54797</v>
      </c>
      <c r="G33093" s="72"/>
      <c r="H33093" s="72"/>
    </row>
    <row r="33094" spans="3:8">
      <c r="C33094" s="62" t="s">
        <v>72172</v>
      </c>
      <c r="D33094" s="63" t="s">
        <v>54799</v>
      </c>
      <c r="G33094" s="72"/>
      <c r="H33094" s="72"/>
    </row>
    <row r="33095" spans="3:8">
      <c r="C33095" s="62" t="s">
        <v>72173</v>
      </c>
      <c r="D33095" s="63" t="s">
        <v>54801</v>
      </c>
      <c r="G33095" s="72"/>
      <c r="H33095" s="72"/>
    </row>
    <row r="33096" spans="3:8">
      <c r="C33096" s="62" t="s">
        <v>72174</v>
      </c>
      <c r="D33096" s="63" t="s">
        <v>54803</v>
      </c>
      <c r="G33096" s="72"/>
      <c r="H33096" s="72"/>
    </row>
    <row r="33097" spans="3:8">
      <c r="C33097" s="62" t="s">
        <v>72175</v>
      </c>
      <c r="D33097" s="63" t="s">
        <v>54805</v>
      </c>
      <c r="G33097" s="72"/>
      <c r="H33097" s="72"/>
    </row>
    <row r="33098" spans="3:8">
      <c r="C33098" s="62" t="s">
        <v>72176</v>
      </c>
      <c r="D33098" s="63" t="s">
        <v>54807</v>
      </c>
      <c r="G33098" s="72"/>
      <c r="H33098" s="72"/>
    </row>
    <row r="33099" spans="3:8">
      <c r="C33099" s="62" t="s">
        <v>72177</v>
      </c>
      <c r="D33099" s="63" t="s">
        <v>54809</v>
      </c>
      <c r="G33099" s="72"/>
      <c r="H33099" s="72"/>
    </row>
    <row r="33100" spans="3:8">
      <c r="C33100" s="62" t="s">
        <v>72178</v>
      </c>
      <c r="D33100" s="63" t="s">
        <v>54811</v>
      </c>
      <c r="G33100" s="72"/>
      <c r="H33100" s="72"/>
    </row>
    <row r="33101" spans="3:8">
      <c r="C33101" s="62" t="s">
        <v>72179</v>
      </c>
      <c r="D33101" s="63" t="s">
        <v>54813</v>
      </c>
      <c r="G33101" s="72"/>
      <c r="H33101" s="72"/>
    </row>
    <row r="33102" spans="3:8">
      <c r="C33102" s="62" t="s">
        <v>72180</v>
      </c>
      <c r="D33102" s="63" t="s">
        <v>54815</v>
      </c>
      <c r="G33102" s="72"/>
      <c r="H33102" s="72"/>
    </row>
    <row r="33103" spans="3:8">
      <c r="C33103" s="62" t="s">
        <v>72181</v>
      </c>
      <c r="D33103" s="63" t="s">
        <v>54817</v>
      </c>
      <c r="G33103" s="72"/>
      <c r="H33103" s="72"/>
    </row>
    <row r="33104" spans="3:8">
      <c r="C33104" s="62" t="s">
        <v>72182</v>
      </c>
      <c r="D33104" s="63" t="s">
        <v>54819</v>
      </c>
      <c r="G33104" s="72"/>
      <c r="H33104" s="72"/>
    </row>
    <row r="33105" spans="3:8">
      <c r="C33105" s="62" t="s">
        <v>72183</v>
      </c>
      <c r="D33105" s="63" t="s">
        <v>54821</v>
      </c>
      <c r="G33105" s="72"/>
      <c r="H33105" s="72"/>
    </row>
    <row r="33106" spans="3:8">
      <c r="C33106" s="62" t="s">
        <v>72184</v>
      </c>
      <c r="D33106" s="63" t="s">
        <v>54823</v>
      </c>
      <c r="G33106" s="72"/>
      <c r="H33106" s="72"/>
    </row>
    <row r="33107" spans="3:8">
      <c r="C33107" s="62" t="s">
        <v>72185</v>
      </c>
      <c r="D33107" s="63" t="s">
        <v>54825</v>
      </c>
      <c r="G33107" s="72"/>
      <c r="H33107" s="72"/>
    </row>
    <row r="33108" spans="3:8">
      <c r="C33108" s="62" t="s">
        <v>72186</v>
      </c>
      <c r="D33108" s="63" t="s">
        <v>54827</v>
      </c>
      <c r="G33108" s="72"/>
      <c r="H33108" s="72"/>
    </row>
    <row r="33109" spans="3:8">
      <c r="C33109" s="62" t="s">
        <v>72187</v>
      </c>
      <c r="D33109" s="63" t="s">
        <v>54829</v>
      </c>
      <c r="G33109" s="72"/>
      <c r="H33109" s="72"/>
    </row>
    <row r="33110" spans="3:8">
      <c r="C33110" s="62" t="s">
        <v>54830</v>
      </c>
      <c r="D33110" s="63" t="s">
        <v>54831</v>
      </c>
      <c r="G33110" s="72"/>
      <c r="H33110" s="72"/>
    </row>
    <row r="33111" spans="3:8">
      <c r="C33111" s="62" t="s">
        <v>72188</v>
      </c>
      <c r="D33111" s="63" t="s">
        <v>54833</v>
      </c>
      <c r="G33111" s="72"/>
      <c r="H33111" s="72"/>
    </row>
    <row r="33112" spans="3:8">
      <c r="C33112" s="62" t="s">
        <v>72189</v>
      </c>
      <c r="D33112" s="63" t="s">
        <v>54835</v>
      </c>
      <c r="G33112" s="72"/>
      <c r="H33112" s="72"/>
    </row>
    <row r="33113" spans="3:8">
      <c r="C33113" s="62" t="s">
        <v>72190</v>
      </c>
      <c r="D33113" s="63" t="s">
        <v>54837</v>
      </c>
      <c r="G33113" s="72"/>
      <c r="H33113" s="72"/>
    </row>
    <row r="33114" spans="3:8">
      <c r="C33114" s="62" t="s">
        <v>72191</v>
      </c>
      <c r="D33114" s="63" t="s">
        <v>54839</v>
      </c>
      <c r="G33114" s="72"/>
      <c r="H33114" s="72"/>
    </row>
    <row r="33115" spans="3:8">
      <c r="C33115" s="62" t="s">
        <v>72192</v>
      </c>
      <c r="D33115" s="63" t="s">
        <v>54841</v>
      </c>
      <c r="G33115" s="72"/>
      <c r="H33115" s="72"/>
    </row>
    <row r="33116" spans="3:8">
      <c r="C33116" s="62" t="s">
        <v>72193</v>
      </c>
      <c r="D33116" s="63" t="s">
        <v>54843</v>
      </c>
      <c r="G33116" s="72"/>
      <c r="H33116" s="72"/>
    </row>
    <row r="33117" spans="3:8">
      <c r="C33117" s="62" t="s">
        <v>72194</v>
      </c>
      <c r="D33117" s="63" t="s">
        <v>54845</v>
      </c>
      <c r="G33117" s="72"/>
      <c r="H33117" s="72"/>
    </row>
    <row r="33118" spans="3:8">
      <c r="C33118" s="62" t="s">
        <v>72195</v>
      </c>
      <c r="D33118" s="63" t="s">
        <v>54847</v>
      </c>
      <c r="G33118" s="72"/>
      <c r="H33118" s="72"/>
    </row>
    <row r="33119" spans="3:8">
      <c r="C33119" s="62" t="s">
        <v>72196</v>
      </c>
      <c r="D33119" s="63" t="s">
        <v>54849</v>
      </c>
      <c r="G33119" s="72"/>
      <c r="H33119" s="72"/>
    </row>
    <row r="33120" spans="3:8">
      <c r="C33120" s="62" t="s">
        <v>72197</v>
      </c>
      <c r="D33120" s="63" t="s">
        <v>54851</v>
      </c>
      <c r="G33120" s="72"/>
      <c r="H33120" s="72"/>
    </row>
    <row r="33121" spans="3:8">
      <c r="C33121" s="62" t="s">
        <v>72198</v>
      </c>
      <c r="D33121" s="63" t="s">
        <v>54853</v>
      </c>
      <c r="G33121" s="72"/>
      <c r="H33121" s="72"/>
    </row>
    <row r="33122" spans="3:8">
      <c r="C33122" s="62" t="s">
        <v>72199</v>
      </c>
      <c r="D33122" s="63" t="s">
        <v>54855</v>
      </c>
      <c r="G33122" s="72"/>
      <c r="H33122" s="72"/>
    </row>
    <row r="33123" spans="3:8">
      <c r="C33123" s="62" t="s">
        <v>72200</v>
      </c>
      <c r="D33123" s="63" t="s">
        <v>54857</v>
      </c>
      <c r="G33123" s="72"/>
      <c r="H33123" s="72"/>
    </row>
    <row r="33124" spans="3:8">
      <c r="C33124" s="62" t="s">
        <v>72201</v>
      </c>
      <c r="D33124" s="63" t="s">
        <v>54859</v>
      </c>
      <c r="G33124" s="72"/>
      <c r="H33124" s="72"/>
    </row>
    <row r="33125" spans="3:8">
      <c r="C33125" s="62" t="s">
        <v>72202</v>
      </c>
      <c r="D33125" s="63" t="s">
        <v>54861</v>
      </c>
      <c r="G33125" s="72"/>
      <c r="H33125" s="72"/>
    </row>
    <row r="33126" spans="3:8">
      <c r="C33126" s="62" t="s">
        <v>72203</v>
      </c>
      <c r="D33126" s="63" t="s">
        <v>54863</v>
      </c>
      <c r="G33126" s="72"/>
      <c r="H33126" s="72"/>
    </row>
    <row r="33127" spans="3:8">
      <c r="C33127" s="62" t="s">
        <v>72204</v>
      </c>
      <c r="D33127" s="63" t="s">
        <v>54865</v>
      </c>
      <c r="G33127" s="72"/>
      <c r="H33127" s="72"/>
    </row>
    <row r="33128" spans="3:8">
      <c r="C33128" s="62" t="s">
        <v>72205</v>
      </c>
      <c r="D33128" s="63" t="s">
        <v>54867</v>
      </c>
      <c r="G33128" s="72"/>
      <c r="H33128" s="72"/>
    </row>
    <row r="33129" spans="3:8">
      <c r="C33129" s="62" t="s">
        <v>72206</v>
      </c>
      <c r="D33129" s="63" t="s">
        <v>54869</v>
      </c>
      <c r="G33129" s="72"/>
      <c r="H33129" s="72"/>
    </row>
    <row r="33130" spans="3:8">
      <c r="C33130" s="62" t="s">
        <v>72207</v>
      </c>
      <c r="D33130" s="63" t="s">
        <v>54871</v>
      </c>
      <c r="G33130" s="72"/>
      <c r="H33130" s="72"/>
    </row>
    <row r="33131" spans="3:8">
      <c r="C33131" s="62" t="s">
        <v>72208</v>
      </c>
      <c r="D33131" s="63" t="s">
        <v>54873</v>
      </c>
      <c r="G33131" s="72"/>
      <c r="H33131" s="72"/>
    </row>
    <row r="33132" spans="3:8">
      <c r="C33132" s="62" t="s">
        <v>72209</v>
      </c>
      <c r="D33132" s="63" t="s">
        <v>54875</v>
      </c>
      <c r="G33132" s="72"/>
      <c r="H33132" s="72"/>
    </row>
    <row r="33133" spans="3:8">
      <c r="C33133" s="62" t="s">
        <v>72210</v>
      </c>
      <c r="D33133" s="63" t="s">
        <v>54877</v>
      </c>
      <c r="G33133" s="72"/>
      <c r="H33133" s="72"/>
    </row>
    <row r="33134" spans="3:8">
      <c r="C33134" s="62" t="s">
        <v>72211</v>
      </c>
      <c r="D33134" s="63" t="s">
        <v>54879</v>
      </c>
      <c r="G33134" s="72"/>
      <c r="H33134" s="72"/>
    </row>
    <row r="33135" spans="3:8">
      <c r="C33135" s="62" t="s">
        <v>72212</v>
      </c>
      <c r="D33135" s="63" t="s">
        <v>54881</v>
      </c>
      <c r="G33135" s="72"/>
      <c r="H33135" s="72"/>
    </row>
    <row r="33136" spans="3:8">
      <c r="C33136" s="62" t="s">
        <v>72213</v>
      </c>
      <c r="D33136" s="63" t="s">
        <v>54883</v>
      </c>
      <c r="G33136" s="72"/>
      <c r="H33136" s="72"/>
    </row>
    <row r="33137" spans="3:8">
      <c r="C33137" s="62" t="s">
        <v>72214</v>
      </c>
      <c r="D33137" s="63" t="s">
        <v>54885</v>
      </c>
      <c r="G33137" s="72"/>
      <c r="H33137" s="72"/>
    </row>
    <row r="33138" spans="3:8">
      <c r="C33138" s="62" t="s">
        <v>72215</v>
      </c>
      <c r="D33138" s="63" t="s">
        <v>54887</v>
      </c>
      <c r="G33138" s="72"/>
      <c r="H33138" s="72"/>
    </row>
    <row r="33139" spans="3:8">
      <c r="C33139" s="62" t="s">
        <v>72216</v>
      </c>
      <c r="D33139" s="63" t="s">
        <v>54889</v>
      </c>
      <c r="G33139" s="72"/>
      <c r="H33139" s="72"/>
    </row>
    <row r="33140" spans="3:8">
      <c r="C33140" s="62" t="s">
        <v>72217</v>
      </c>
      <c r="D33140" s="63" t="s">
        <v>54891</v>
      </c>
      <c r="G33140" s="72"/>
      <c r="H33140" s="72"/>
    </row>
    <row r="33141" spans="3:8">
      <c r="C33141" s="62" t="s">
        <v>72218</v>
      </c>
      <c r="D33141" s="63" t="s">
        <v>54893</v>
      </c>
      <c r="G33141" s="72"/>
      <c r="H33141" s="72"/>
    </row>
    <row r="33142" spans="3:8">
      <c r="C33142" s="62" t="s">
        <v>72219</v>
      </c>
      <c r="D33142" s="63" t="s">
        <v>54895</v>
      </c>
      <c r="G33142" s="72"/>
      <c r="H33142" s="72"/>
    </row>
    <row r="33143" spans="3:8">
      <c r="C33143" s="62" t="s">
        <v>72220</v>
      </c>
      <c r="D33143" s="63" t="s">
        <v>54897</v>
      </c>
      <c r="G33143" s="72"/>
      <c r="H33143" s="72"/>
    </row>
    <row r="33144" spans="3:8">
      <c r="C33144" s="62" t="s">
        <v>72221</v>
      </c>
      <c r="D33144" s="63" t="s">
        <v>54899</v>
      </c>
      <c r="G33144" s="72"/>
      <c r="H33144" s="72"/>
    </row>
    <row r="33145" spans="3:8">
      <c r="C33145" s="62" t="s">
        <v>72222</v>
      </c>
      <c r="D33145" s="63" t="s">
        <v>54901</v>
      </c>
      <c r="G33145" s="72"/>
      <c r="H33145" s="72"/>
    </row>
    <row r="33146" spans="3:8">
      <c r="C33146" s="62" t="s">
        <v>72223</v>
      </c>
      <c r="D33146" s="63" t="s">
        <v>54903</v>
      </c>
      <c r="G33146" s="72"/>
      <c r="H33146" s="72"/>
    </row>
    <row r="33147" spans="3:8">
      <c r="C33147" s="62" t="s">
        <v>72224</v>
      </c>
      <c r="D33147" s="63" t="s">
        <v>54905</v>
      </c>
      <c r="G33147" s="72"/>
      <c r="H33147" s="72"/>
    </row>
    <row r="33148" spans="3:8">
      <c r="C33148" s="62" t="s">
        <v>72225</v>
      </c>
      <c r="D33148" s="63" t="s">
        <v>54907</v>
      </c>
      <c r="G33148" s="72"/>
      <c r="H33148" s="72"/>
    </row>
    <row r="33149" spans="3:8">
      <c r="C33149" s="62" t="s">
        <v>72226</v>
      </c>
      <c r="D33149" s="63" t="s">
        <v>54909</v>
      </c>
      <c r="G33149" s="72"/>
      <c r="H33149" s="72"/>
    </row>
    <row r="33150" spans="3:8">
      <c r="C33150" s="62" t="s">
        <v>72227</v>
      </c>
      <c r="D33150" s="63" t="s">
        <v>54911</v>
      </c>
      <c r="G33150" s="72"/>
      <c r="H33150" s="72"/>
    </row>
    <row r="33151" spans="3:8">
      <c r="C33151" s="62" t="s">
        <v>72228</v>
      </c>
      <c r="D33151" s="63" t="s">
        <v>54913</v>
      </c>
      <c r="G33151" s="72"/>
      <c r="H33151" s="72"/>
    </row>
    <row r="33152" spans="3:8">
      <c r="C33152" s="62" t="s">
        <v>72229</v>
      </c>
      <c r="D33152" s="63" t="s">
        <v>54915</v>
      </c>
      <c r="G33152" s="72"/>
      <c r="H33152" s="72"/>
    </row>
    <row r="33153" spans="3:8">
      <c r="C33153" s="62" t="s">
        <v>72230</v>
      </c>
      <c r="D33153" s="63" t="s">
        <v>54917</v>
      </c>
      <c r="G33153" s="72"/>
      <c r="H33153" s="72"/>
    </row>
    <row r="33154" spans="3:8">
      <c r="C33154" s="62" t="s">
        <v>72231</v>
      </c>
      <c r="D33154" s="63" t="s">
        <v>54919</v>
      </c>
      <c r="G33154" s="72"/>
      <c r="H33154" s="72"/>
    </row>
    <row r="33155" spans="3:8">
      <c r="C33155" s="62" t="s">
        <v>72232</v>
      </c>
      <c r="D33155" s="63" t="s">
        <v>54921</v>
      </c>
      <c r="G33155" s="72"/>
      <c r="H33155" s="72"/>
    </row>
    <row r="33156" spans="3:8">
      <c r="C33156" s="62" t="s">
        <v>72233</v>
      </c>
      <c r="D33156" s="63" t="s">
        <v>54923</v>
      </c>
      <c r="G33156" s="72"/>
      <c r="H33156" s="72"/>
    </row>
    <row r="33157" spans="3:8">
      <c r="C33157" s="62" t="s">
        <v>72234</v>
      </c>
      <c r="D33157" s="63" t="s">
        <v>54925</v>
      </c>
      <c r="G33157" s="72"/>
      <c r="H33157" s="72"/>
    </row>
    <row r="33158" spans="3:8">
      <c r="C33158" s="62" t="s">
        <v>72235</v>
      </c>
      <c r="D33158" s="63" t="s">
        <v>54927</v>
      </c>
      <c r="G33158" s="72"/>
      <c r="H33158" s="72"/>
    </row>
    <row r="33159" spans="3:8">
      <c r="C33159" s="62" t="s">
        <v>72236</v>
      </c>
      <c r="D33159" s="63" t="s">
        <v>54929</v>
      </c>
      <c r="G33159" s="72"/>
      <c r="H33159" s="72"/>
    </row>
    <row r="33160" spans="3:8">
      <c r="C33160" s="62" t="s">
        <v>72237</v>
      </c>
      <c r="D33160" s="63" t="s">
        <v>54931</v>
      </c>
      <c r="G33160" s="72"/>
      <c r="H33160" s="72"/>
    </row>
    <row r="33161" spans="3:8">
      <c r="C33161" s="62" t="s">
        <v>72238</v>
      </c>
      <c r="D33161" s="63" t="s">
        <v>54933</v>
      </c>
      <c r="G33161" s="72"/>
      <c r="H33161" s="72"/>
    </row>
    <row r="33162" spans="3:8">
      <c r="C33162" s="62" t="s">
        <v>72239</v>
      </c>
      <c r="D33162" s="63" t="s">
        <v>54935</v>
      </c>
      <c r="G33162" s="72"/>
      <c r="H33162" s="72"/>
    </row>
    <row r="33163" spans="3:8">
      <c r="C33163" s="62" t="s">
        <v>72240</v>
      </c>
      <c r="D33163" s="63" t="s">
        <v>54937</v>
      </c>
      <c r="G33163" s="72"/>
      <c r="H33163" s="72"/>
    </row>
    <row r="33164" spans="3:8">
      <c r="C33164" s="62" t="s">
        <v>72241</v>
      </c>
      <c r="D33164" s="63" t="s">
        <v>54939</v>
      </c>
      <c r="G33164" s="72"/>
      <c r="H33164" s="72"/>
    </row>
    <row r="33165" spans="3:8">
      <c r="C33165" s="62" t="s">
        <v>72242</v>
      </c>
      <c r="D33165" s="63" t="s">
        <v>54941</v>
      </c>
      <c r="G33165" s="72"/>
      <c r="H33165" s="72"/>
    </row>
    <row r="33166" spans="3:8">
      <c r="C33166" s="62" t="s">
        <v>72243</v>
      </c>
      <c r="D33166" s="63" t="s">
        <v>54943</v>
      </c>
      <c r="G33166" s="72"/>
      <c r="H33166" s="72"/>
    </row>
    <row r="33167" spans="3:8">
      <c r="C33167" s="62" t="s">
        <v>72244</v>
      </c>
      <c r="D33167" s="63" t="s">
        <v>54945</v>
      </c>
      <c r="G33167" s="72"/>
      <c r="H33167" s="72"/>
    </row>
    <row r="33168" spans="3:8">
      <c r="C33168" s="62" t="s">
        <v>72245</v>
      </c>
      <c r="D33168" s="63" t="s">
        <v>54947</v>
      </c>
      <c r="G33168" s="72"/>
      <c r="H33168" s="72"/>
    </row>
    <row r="33169" spans="3:8">
      <c r="C33169" s="62" t="s">
        <v>72246</v>
      </c>
      <c r="D33169" s="63" t="s">
        <v>54949</v>
      </c>
      <c r="G33169" s="72"/>
      <c r="H33169" s="72"/>
    </row>
    <row r="33170" spans="3:8">
      <c r="C33170" s="62" t="s">
        <v>72247</v>
      </c>
      <c r="D33170" s="63" t="s">
        <v>54951</v>
      </c>
      <c r="G33170" s="72"/>
      <c r="H33170" s="72"/>
    </row>
    <row r="33171" spans="3:8">
      <c r="C33171" s="62" t="s">
        <v>72248</v>
      </c>
      <c r="D33171" s="63" t="s">
        <v>54953</v>
      </c>
      <c r="G33171" s="72"/>
      <c r="H33171" s="72"/>
    </row>
    <row r="33172" spans="3:8">
      <c r="C33172" s="62" t="s">
        <v>72249</v>
      </c>
      <c r="D33172" s="63" t="s">
        <v>54955</v>
      </c>
      <c r="G33172" s="72"/>
      <c r="H33172" s="72"/>
    </row>
    <row r="33173" spans="3:8">
      <c r="C33173" s="62" t="s">
        <v>72250</v>
      </c>
      <c r="D33173" s="63" t="s">
        <v>54957</v>
      </c>
      <c r="G33173" s="72"/>
      <c r="H33173" s="72"/>
    </row>
    <row r="33174" spans="3:8">
      <c r="C33174" s="62" t="s">
        <v>72251</v>
      </c>
      <c r="D33174" s="63" t="s">
        <v>54959</v>
      </c>
      <c r="G33174" s="72"/>
      <c r="H33174" s="72"/>
    </row>
    <row r="33175" spans="3:8">
      <c r="C33175" s="62" t="s">
        <v>72252</v>
      </c>
      <c r="D33175" s="63" t="s">
        <v>54961</v>
      </c>
      <c r="G33175" s="72"/>
      <c r="H33175" s="72"/>
    </row>
    <row r="33176" spans="3:8">
      <c r="C33176" s="62" t="s">
        <v>72253</v>
      </c>
      <c r="D33176" s="63" t="s">
        <v>54963</v>
      </c>
      <c r="G33176" s="72"/>
      <c r="H33176" s="72"/>
    </row>
    <row r="33177" spans="3:8">
      <c r="C33177" s="62" t="s">
        <v>72254</v>
      </c>
      <c r="D33177" s="63" t="s">
        <v>54965</v>
      </c>
      <c r="G33177" s="72"/>
      <c r="H33177" s="72"/>
    </row>
    <row r="33178" spans="3:8">
      <c r="C33178" s="62" t="s">
        <v>72255</v>
      </c>
      <c r="D33178" s="63" t="s">
        <v>54967</v>
      </c>
      <c r="G33178" s="72"/>
      <c r="H33178" s="72"/>
    </row>
    <row r="33179" spans="3:8">
      <c r="C33179" s="62" t="s">
        <v>72256</v>
      </c>
      <c r="D33179" s="63" t="s">
        <v>54969</v>
      </c>
      <c r="G33179" s="72"/>
      <c r="H33179" s="72"/>
    </row>
    <row r="33180" spans="3:8">
      <c r="C33180" s="62" t="s">
        <v>72257</v>
      </c>
      <c r="D33180" s="63" t="s">
        <v>54971</v>
      </c>
      <c r="G33180" s="72"/>
      <c r="H33180" s="72"/>
    </row>
    <row r="33181" spans="3:8">
      <c r="C33181" s="62" t="s">
        <v>72258</v>
      </c>
      <c r="D33181" s="63" t="s">
        <v>54973</v>
      </c>
      <c r="G33181" s="72"/>
      <c r="H33181" s="72"/>
    </row>
    <row r="33182" spans="3:8">
      <c r="C33182" s="62" t="s">
        <v>72259</v>
      </c>
      <c r="D33182" s="63" t="s">
        <v>54975</v>
      </c>
      <c r="G33182" s="72"/>
      <c r="H33182" s="72"/>
    </row>
    <row r="33183" spans="3:8">
      <c r="C33183" s="62" t="s">
        <v>72260</v>
      </c>
      <c r="D33183" s="63" t="s">
        <v>54977</v>
      </c>
      <c r="G33183" s="72"/>
      <c r="H33183" s="72"/>
    </row>
    <row r="33184" spans="3:8">
      <c r="C33184" s="62" t="s">
        <v>72261</v>
      </c>
      <c r="D33184" s="63" t="s">
        <v>54979</v>
      </c>
      <c r="G33184" s="72"/>
      <c r="H33184" s="72"/>
    </row>
    <row r="33185" spans="3:8">
      <c r="C33185" s="62" t="s">
        <v>72262</v>
      </c>
      <c r="D33185" s="63" t="s">
        <v>54981</v>
      </c>
      <c r="G33185" s="72"/>
      <c r="H33185" s="72"/>
    </row>
    <row r="33186" spans="3:8">
      <c r="C33186" s="62" t="s">
        <v>72263</v>
      </c>
      <c r="D33186" s="63" t="s">
        <v>54983</v>
      </c>
      <c r="G33186" s="72"/>
      <c r="H33186" s="72"/>
    </row>
    <row r="33187" spans="3:8">
      <c r="C33187" s="62" t="s">
        <v>72264</v>
      </c>
      <c r="D33187" s="63" t="s">
        <v>54985</v>
      </c>
      <c r="G33187" s="72"/>
      <c r="H33187" s="72"/>
    </row>
    <row r="33188" spans="3:8">
      <c r="C33188" s="62" t="s">
        <v>72265</v>
      </c>
      <c r="D33188" s="63" t="s">
        <v>54987</v>
      </c>
      <c r="G33188" s="72"/>
      <c r="H33188" s="72"/>
    </row>
    <row r="33189" spans="3:8">
      <c r="C33189" s="62" t="s">
        <v>72266</v>
      </c>
      <c r="D33189" s="63" t="s">
        <v>54989</v>
      </c>
      <c r="G33189" s="72"/>
      <c r="H33189" s="72"/>
    </row>
    <row r="33190" spans="3:8">
      <c r="C33190" s="62" t="s">
        <v>72267</v>
      </c>
      <c r="D33190" s="63" t="s">
        <v>54991</v>
      </c>
      <c r="G33190" s="72"/>
      <c r="H33190" s="72"/>
    </row>
    <row r="33191" spans="3:8">
      <c r="C33191" s="62" t="s">
        <v>72268</v>
      </c>
      <c r="D33191" s="63" t="s">
        <v>54993</v>
      </c>
      <c r="G33191" s="72"/>
      <c r="H33191" s="72"/>
    </row>
    <row r="33192" spans="3:8">
      <c r="C33192" s="62" t="s">
        <v>72269</v>
      </c>
      <c r="D33192" s="63" t="s">
        <v>54995</v>
      </c>
      <c r="G33192" s="72"/>
      <c r="H33192" s="72"/>
    </row>
    <row r="33193" spans="3:8">
      <c r="C33193" s="62" t="s">
        <v>72270</v>
      </c>
      <c r="D33193" s="63" t="s">
        <v>54997</v>
      </c>
      <c r="G33193" s="72"/>
      <c r="H33193" s="72"/>
    </row>
    <row r="33194" spans="3:8">
      <c r="C33194" s="62" t="s">
        <v>72271</v>
      </c>
      <c r="D33194" s="63" t="s">
        <v>54999</v>
      </c>
      <c r="G33194" s="72"/>
      <c r="H33194" s="72"/>
    </row>
    <row r="33195" spans="3:8">
      <c r="C33195" s="62" t="s">
        <v>72272</v>
      </c>
      <c r="D33195" s="63" t="s">
        <v>55001</v>
      </c>
      <c r="G33195" s="72"/>
      <c r="H33195" s="72"/>
    </row>
    <row r="33196" spans="3:8">
      <c r="C33196" s="62" t="s">
        <v>55002</v>
      </c>
      <c r="D33196" s="63" t="s">
        <v>55003</v>
      </c>
      <c r="G33196" s="72"/>
      <c r="H33196" s="72"/>
    </row>
    <row r="33197" spans="3:8">
      <c r="C33197" s="62" t="s">
        <v>55004</v>
      </c>
      <c r="D33197" s="63" t="s">
        <v>55005</v>
      </c>
      <c r="G33197" s="72"/>
      <c r="H33197" s="72"/>
    </row>
    <row r="33198" spans="3:8">
      <c r="C33198" s="62" t="s">
        <v>55006</v>
      </c>
      <c r="D33198" s="63" t="s">
        <v>55007</v>
      </c>
      <c r="G33198" s="72"/>
      <c r="H33198" s="72"/>
    </row>
    <row r="33199" spans="3:8">
      <c r="C33199" s="62" t="s">
        <v>55008</v>
      </c>
      <c r="D33199" s="63" t="s">
        <v>55009</v>
      </c>
      <c r="G33199" s="72"/>
      <c r="H33199" s="72"/>
    </row>
    <row r="33200" spans="3:8">
      <c r="C33200" s="62" t="s">
        <v>72273</v>
      </c>
      <c r="D33200" s="63" t="s">
        <v>55011</v>
      </c>
      <c r="G33200" s="72"/>
      <c r="H33200" s="72"/>
    </row>
    <row r="33201" spans="3:8">
      <c r="C33201" s="62" t="s">
        <v>72274</v>
      </c>
      <c r="D33201" s="63" t="s">
        <v>55013</v>
      </c>
      <c r="G33201" s="72"/>
      <c r="H33201" s="72"/>
    </row>
    <row r="33202" spans="3:8">
      <c r="C33202" s="62" t="s">
        <v>72275</v>
      </c>
      <c r="D33202" s="63" t="s">
        <v>55015</v>
      </c>
      <c r="G33202" s="72"/>
      <c r="H33202" s="72"/>
    </row>
    <row r="33203" spans="3:8">
      <c r="C33203" s="62" t="s">
        <v>72276</v>
      </c>
      <c r="D33203" s="63" t="s">
        <v>55017</v>
      </c>
      <c r="G33203" s="72"/>
      <c r="H33203" s="72"/>
    </row>
    <row r="33204" spans="3:8">
      <c r="C33204" s="62" t="s">
        <v>72277</v>
      </c>
      <c r="D33204" s="63" t="s">
        <v>55019</v>
      </c>
      <c r="G33204" s="72"/>
      <c r="H33204" s="72"/>
    </row>
    <row r="33205" spans="3:8">
      <c r="C33205" s="62" t="s">
        <v>72278</v>
      </c>
      <c r="D33205" s="63" t="s">
        <v>55021</v>
      </c>
      <c r="G33205" s="72"/>
      <c r="H33205" s="72"/>
    </row>
    <row r="33206" spans="3:8">
      <c r="C33206" s="62" t="s">
        <v>72279</v>
      </c>
      <c r="D33206" s="63" t="s">
        <v>55023</v>
      </c>
      <c r="G33206" s="72"/>
      <c r="H33206" s="72"/>
    </row>
    <row r="33207" spans="3:8">
      <c r="C33207" s="62" t="s">
        <v>72280</v>
      </c>
      <c r="D33207" s="63" t="s">
        <v>55025</v>
      </c>
      <c r="G33207" s="72"/>
      <c r="H33207" s="72"/>
    </row>
    <row r="33208" spans="3:8">
      <c r="C33208" s="62" t="s">
        <v>72281</v>
      </c>
      <c r="D33208" s="63" t="s">
        <v>55027</v>
      </c>
      <c r="G33208" s="72"/>
      <c r="H33208" s="72"/>
    </row>
    <row r="33209" spans="3:8">
      <c r="C33209" s="62" t="s">
        <v>72282</v>
      </c>
      <c r="D33209" s="63" t="s">
        <v>55029</v>
      </c>
      <c r="G33209" s="72"/>
      <c r="H33209" s="72"/>
    </row>
    <row r="33210" spans="3:8">
      <c r="C33210" s="62" t="s">
        <v>72283</v>
      </c>
      <c r="D33210" s="63" t="s">
        <v>55031</v>
      </c>
      <c r="G33210" s="72"/>
      <c r="H33210" s="72"/>
    </row>
    <row r="33211" spans="3:8">
      <c r="C33211" s="62" t="s">
        <v>72284</v>
      </c>
      <c r="D33211" s="63" t="s">
        <v>55033</v>
      </c>
      <c r="G33211" s="72"/>
      <c r="H33211" s="72"/>
    </row>
    <row r="33212" spans="3:8">
      <c r="C33212" s="62" t="s">
        <v>72285</v>
      </c>
      <c r="D33212" s="63" t="s">
        <v>55035</v>
      </c>
      <c r="G33212" s="72"/>
      <c r="H33212" s="72"/>
    </row>
    <row r="33213" spans="3:8">
      <c r="C33213" s="62" t="s">
        <v>72286</v>
      </c>
      <c r="D33213" s="63" t="s">
        <v>55037</v>
      </c>
      <c r="G33213" s="72"/>
      <c r="H33213" s="72"/>
    </row>
    <row r="33214" spans="3:8">
      <c r="C33214" s="62" t="s">
        <v>72287</v>
      </c>
      <c r="D33214" s="63" t="s">
        <v>55039</v>
      </c>
      <c r="G33214" s="72"/>
      <c r="H33214" s="72"/>
    </row>
    <row r="33215" spans="3:8">
      <c r="C33215" s="62" t="s">
        <v>72288</v>
      </c>
      <c r="D33215" s="63" t="s">
        <v>55041</v>
      </c>
      <c r="G33215" s="72"/>
      <c r="H33215" s="72"/>
    </row>
    <row r="33216" spans="3:8">
      <c r="C33216" s="62" t="s">
        <v>72289</v>
      </c>
      <c r="D33216" s="63" t="s">
        <v>55043</v>
      </c>
      <c r="G33216" s="72"/>
      <c r="H33216" s="72"/>
    </row>
    <row r="33217" spans="3:8">
      <c r="C33217" s="62" t="s">
        <v>72290</v>
      </c>
      <c r="D33217" s="63" t="s">
        <v>55045</v>
      </c>
      <c r="G33217" s="72"/>
      <c r="H33217" s="72"/>
    </row>
    <row r="33218" spans="3:8">
      <c r="C33218" s="62" t="s">
        <v>72291</v>
      </c>
      <c r="D33218" s="63" t="s">
        <v>55047</v>
      </c>
      <c r="G33218" s="72"/>
      <c r="H33218" s="72"/>
    </row>
    <row r="33219" spans="3:8">
      <c r="C33219" s="62" t="s">
        <v>72292</v>
      </c>
      <c r="D33219" s="63" t="s">
        <v>55049</v>
      </c>
      <c r="G33219" s="72"/>
      <c r="H33219" s="72"/>
    </row>
    <row r="33220" spans="3:8">
      <c r="C33220" s="62" t="s">
        <v>72293</v>
      </c>
      <c r="D33220" s="63" t="s">
        <v>55051</v>
      </c>
      <c r="G33220" s="72"/>
      <c r="H33220" s="72"/>
    </row>
    <row r="33221" spans="3:8">
      <c r="C33221" s="62" t="s">
        <v>72294</v>
      </c>
      <c r="D33221" s="63" t="s">
        <v>55053</v>
      </c>
      <c r="G33221" s="72"/>
      <c r="H33221" s="72"/>
    </row>
    <row r="33222" spans="3:8">
      <c r="C33222" s="62" t="s">
        <v>72295</v>
      </c>
      <c r="D33222" s="63" t="s">
        <v>55055</v>
      </c>
      <c r="G33222" s="72"/>
      <c r="H33222" s="72"/>
    </row>
    <row r="33223" spans="3:8">
      <c r="C33223" s="62" t="s">
        <v>72296</v>
      </c>
      <c r="D33223" s="63" t="s">
        <v>55057</v>
      </c>
      <c r="G33223" s="72"/>
      <c r="H33223" s="72"/>
    </row>
    <row r="33224" spans="3:8">
      <c r="C33224" s="62" t="s">
        <v>72297</v>
      </c>
      <c r="D33224" s="63" t="s">
        <v>55059</v>
      </c>
      <c r="G33224" s="72"/>
      <c r="H33224" s="72"/>
    </row>
    <row r="33225" spans="3:8">
      <c r="C33225" s="62" t="s">
        <v>72298</v>
      </c>
      <c r="D33225" s="63" t="s">
        <v>55061</v>
      </c>
      <c r="G33225" s="72"/>
      <c r="H33225" s="72"/>
    </row>
    <row r="33226" spans="3:8">
      <c r="C33226" s="62" t="s">
        <v>72299</v>
      </c>
      <c r="D33226" s="63" t="s">
        <v>55063</v>
      </c>
      <c r="G33226" s="72"/>
      <c r="H33226" s="72"/>
    </row>
    <row r="33227" spans="3:8">
      <c r="C33227" s="62" t="s">
        <v>72300</v>
      </c>
      <c r="D33227" s="63" t="s">
        <v>55065</v>
      </c>
      <c r="G33227" s="72"/>
      <c r="H33227" s="72"/>
    </row>
    <row r="33228" spans="3:8">
      <c r="C33228" s="62" t="s">
        <v>72301</v>
      </c>
      <c r="D33228" s="63" t="s">
        <v>55067</v>
      </c>
      <c r="G33228" s="72"/>
      <c r="H33228" s="72"/>
    </row>
    <row r="33229" spans="3:8">
      <c r="C33229" s="62" t="s">
        <v>72302</v>
      </c>
      <c r="D33229" s="63" t="s">
        <v>55069</v>
      </c>
      <c r="G33229" s="72"/>
      <c r="H33229" s="72"/>
    </row>
    <row r="33230" spans="3:8">
      <c r="C33230" s="62" t="s">
        <v>72303</v>
      </c>
      <c r="D33230" s="63" t="s">
        <v>55071</v>
      </c>
      <c r="G33230" s="72"/>
      <c r="H33230" s="72"/>
    </row>
    <row r="33231" spans="3:8">
      <c r="C33231" s="62" t="s">
        <v>72304</v>
      </c>
      <c r="D33231" s="63" t="s">
        <v>55073</v>
      </c>
      <c r="G33231" s="72"/>
      <c r="H33231" s="72"/>
    </row>
    <row r="33232" spans="3:8">
      <c r="C33232" s="62" t="s">
        <v>72305</v>
      </c>
      <c r="D33232" s="63" t="s">
        <v>55075</v>
      </c>
      <c r="G33232" s="72"/>
      <c r="H33232" s="72"/>
    </row>
    <row r="33233" spans="3:8">
      <c r="C33233" s="62" t="s">
        <v>72306</v>
      </c>
      <c r="D33233" s="63" t="s">
        <v>55077</v>
      </c>
      <c r="G33233" s="72"/>
      <c r="H33233" s="72"/>
    </row>
    <row r="33234" spans="3:8">
      <c r="C33234" s="62" t="s">
        <v>72307</v>
      </c>
      <c r="D33234" s="63" t="s">
        <v>55079</v>
      </c>
      <c r="G33234" s="72"/>
      <c r="H33234" s="72"/>
    </row>
    <row r="33235" spans="3:8">
      <c r="C33235" s="62" t="s">
        <v>72308</v>
      </c>
      <c r="D33235" s="63" t="s">
        <v>55081</v>
      </c>
      <c r="G33235" s="72"/>
      <c r="H33235" s="72"/>
    </row>
    <row r="33236" spans="3:8">
      <c r="C33236" s="62" t="s">
        <v>72309</v>
      </c>
      <c r="D33236" s="63" t="s">
        <v>55083</v>
      </c>
      <c r="G33236" s="72"/>
      <c r="H33236" s="72"/>
    </row>
    <row r="33237" spans="3:8">
      <c r="C33237" s="62" t="s">
        <v>72310</v>
      </c>
      <c r="D33237" s="63" t="s">
        <v>55085</v>
      </c>
      <c r="G33237" s="72"/>
      <c r="H33237" s="72"/>
    </row>
    <row r="33238" spans="3:8">
      <c r="C33238" s="62" t="s">
        <v>72311</v>
      </c>
      <c r="D33238" s="63" t="s">
        <v>55087</v>
      </c>
      <c r="G33238" s="72"/>
      <c r="H33238" s="72"/>
    </row>
    <row r="33239" spans="3:8">
      <c r="C33239" s="62" t="s">
        <v>72312</v>
      </c>
      <c r="D33239" s="63" t="s">
        <v>55089</v>
      </c>
      <c r="G33239" s="72"/>
      <c r="H33239" s="72"/>
    </row>
    <row r="33240" spans="3:8">
      <c r="C33240" s="62" t="s">
        <v>72313</v>
      </c>
      <c r="D33240" s="63" t="s">
        <v>55091</v>
      </c>
      <c r="G33240" s="72"/>
      <c r="H33240" s="72"/>
    </row>
    <row r="33241" spans="3:8">
      <c r="C33241" s="62" t="s">
        <v>72314</v>
      </c>
      <c r="D33241" s="63" t="s">
        <v>55093</v>
      </c>
      <c r="G33241" s="72"/>
      <c r="H33241" s="72"/>
    </row>
    <row r="33242" spans="3:8">
      <c r="C33242" s="62" t="s">
        <v>72315</v>
      </c>
      <c r="D33242" s="63" t="s">
        <v>55095</v>
      </c>
      <c r="G33242" s="72"/>
      <c r="H33242" s="72"/>
    </row>
    <row r="33243" spans="3:8">
      <c r="C33243" s="62" t="s">
        <v>72316</v>
      </c>
      <c r="D33243" s="63" t="s">
        <v>55097</v>
      </c>
      <c r="G33243" s="72"/>
      <c r="H33243" s="72"/>
    </row>
    <row r="33244" spans="3:8">
      <c r="C33244" s="62" t="s">
        <v>72317</v>
      </c>
      <c r="D33244" s="63" t="s">
        <v>55099</v>
      </c>
      <c r="G33244" s="72"/>
      <c r="H33244" s="72"/>
    </row>
    <row r="33245" spans="3:8">
      <c r="C33245" s="62" t="s">
        <v>72318</v>
      </c>
      <c r="D33245" s="63" t="s">
        <v>55101</v>
      </c>
      <c r="G33245" s="72"/>
      <c r="H33245" s="72"/>
    </row>
    <row r="33246" spans="3:8">
      <c r="C33246" s="62" t="s">
        <v>72319</v>
      </c>
      <c r="D33246" s="63" t="s">
        <v>55103</v>
      </c>
      <c r="G33246" s="72"/>
      <c r="H33246" s="72"/>
    </row>
    <row r="33247" spans="3:8">
      <c r="C33247" s="62" t="s">
        <v>72320</v>
      </c>
      <c r="D33247" s="63" t="s">
        <v>55105</v>
      </c>
      <c r="G33247" s="72"/>
      <c r="H33247" s="72"/>
    </row>
    <row r="33248" spans="3:8">
      <c r="C33248" s="62" t="s">
        <v>72321</v>
      </c>
      <c r="D33248" s="63" t="s">
        <v>55107</v>
      </c>
      <c r="G33248" s="72"/>
      <c r="H33248" s="72"/>
    </row>
    <row r="33249" spans="3:8">
      <c r="C33249" s="62" t="s">
        <v>72322</v>
      </c>
      <c r="D33249" s="63" t="s">
        <v>55109</v>
      </c>
      <c r="G33249" s="72"/>
      <c r="H33249" s="72"/>
    </row>
    <row r="33250" spans="3:8">
      <c r="C33250" s="62" t="s">
        <v>72323</v>
      </c>
      <c r="D33250" s="63" t="s">
        <v>55111</v>
      </c>
      <c r="G33250" s="72"/>
      <c r="H33250" s="72"/>
    </row>
    <row r="33251" spans="3:8">
      <c r="C33251" s="62" t="s">
        <v>72324</v>
      </c>
      <c r="D33251" s="63" t="s">
        <v>55113</v>
      </c>
      <c r="G33251" s="72"/>
      <c r="H33251" s="72"/>
    </row>
    <row r="33252" spans="3:8">
      <c r="C33252" s="62" t="s">
        <v>72325</v>
      </c>
      <c r="D33252" s="63" t="s">
        <v>55115</v>
      </c>
      <c r="G33252" s="72"/>
      <c r="H33252" s="72"/>
    </row>
    <row r="33253" spans="3:8">
      <c r="C33253" s="62" t="s">
        <v>72326</v>
      </c>
      <c r="D33253" s="63" t="s">
        <v>55117</v>
      </c>
      <c r="G33253" s="72"/>
      <c r="H33253" s="72"/>
    </row>
    <row r="33254" spans="3:8">
      <c r="C33254" s="62" t="s">
        <v>72327</v>
      </c>
      <c r="D33254" s="63" t="s">
        <v>55119</v>
      </c>
      <c r="G33254" s="72"/>
      <c r="H33254" s="72"/>
    </row>
    <row r="33255" spans="3:8">
      <c r="C33255" s="62" t="s">
        <v>72328</v>
      </c>
      <c r="D33255" s="63" t="s">
        <v>55121</v>
      </c>
      <c r="G33255" s="72"/>
      <c r="H33255" s="72"/>
    </row>
    <row r="33256" spans="3:8">
      <c r="C33256" s="62" t="s">
        <v>72329</v>
      </c>
      <c r="D33256" s="63" t="s">
        <v>55123</v>
      </c>
      <c r="G33256" s="72"/>
      <c r="H33256" s="72"/>
    </row>
    <row r="33257" spans="3:8">
      <c r="C33257" s="62" t="s">
        <v>72330</v>
      </c>
      <c r="D33257" s="63" t="s">
        <v>55125</v>
      </c>
      <c r="G33257" s="72"/>
      <c r="H33257" s="72"/>
    </row>
    <row r="33258" spans="3:8">
      <c r="C33258" s="62" t="s">
        <v>72331</v>
      </c>
      <c r="D33258" s="63" t="s">
        <v>55127</v>
      </c>
      <c r="G33258" s="72"/>
      <c r="H33258" s="72"/>
    </row>
    <row r="33259" spans="3:8">
      <c r="C33259" s="62" t="s">
        <v>72332</v>
      </c>
      <c r="D33259" s="63" t="s">
        <v>55129</v>
      </c>
      <c r="G33259" s="72"/>
      <c r="H33259" s="72"/>
    </row>
    <row r="33260" spans="3:8">
      <c r="C33260" s="62" t="s">
        <v>72333</v>
      </c>
      <c r="D33260" s="63" t="s">
        <v>55131</v>
      </c>
      <c r="G33260" s="72"/>
      <c r="H33260" s="72"/>
    </row>
    <row r="33261" spans="3:8">
      <c r="C33261" s="62" t="s">
        <v>72334</v>
      </c>
      <c r="D33261" s="63" t="s">
        <v>55133</v>
      </c>
      <c r="G33261" s="72"/>
      <c r="H33261" s="72"/>
    </row>
    <row r="33262" spans="3:8">
      <c r="C33262" s="62" t="s">
        <v>72335</v>
      </c>
      <c r="D33262" s="63" t="s">
        <v>55135</v>
      </c>
      <c r="G33262" s="72"/>
      <c r="H33262" s="72"/>
    </row>
    <row r="33263" spans="3:8">
      <c r="C33263" s="62" t="s">
        <v>72336</v>
      </c>
      <c r="D33263" s="63" t="s">
        <v>55137</v>
      </c>
      <c r="G33263" s="72"/>
      <c r="H33263" s="72"/>
    </row>
    <row r="33264" spans="3:8">
      <c r="C33264" s="62" t="s">
        <v>72337</v>
      </c>
      <c r="D33264" s="63" t="s">
        <v>55139</v>
      </c>
      <c r="G33264" s="72"/>
      <c r="H33264" s="72"/>
    </row>
    <row r="33265" spans="3:8">
      <c r="C33265" s="62" t="s">
        <v>72338</v>
      </c>
      <c r="D33265" s="63" t="s">
        <v>55141</v>
      </c>
      <c r="G33265" s="72"/>
      <c r="H33265" s="72"/>
    </row>
    <row r="33266" spans="3:8">
      <c r="C33266" s="62" t="s">
        <v>72339</v>
      </c>
      <c r="D33266" s="63" t="s">
        <v>55143</v>
      </c>
      <c r="G33266" s="72"/>
      <c r="H33266" s="72"/>
    </row>
    <row r="33267" spans="3:8">
      <c r="C33267" s="62" t="s">
        <v>72340</v>
      </c>
      <c r="D33267" s="63" t="s">
        <v>55145</v>
      </c>
      <c r="G33267" s="72"/>
      <c r="H33267" s="72"/>
    </row>
    <row r="33268" spans="3:8">
      <c r="C33268" s="62" t="s">
        <v>72341</v>
      </c>
      <c r="D33268" s="63" t="s">
        <v>55147</v>
      </c>
      <c r="G33268" s="72"/>
      <c r="H33268" s="72"/>
    </row>
    <row r="33269" spans="3:8">
      <c r="C33269" s="62" t="s">
        <v>55148</v>
      </c>
      <c r="D33269" s="63" t="s">
        <v>55149</v>
      </c>
      <c r="G33269" s="72"/>
      <c r="H33269" s="72"/>
    </row>
    <row r="33270" spans="3:8">
      <c r="C33270" s="62" t="s">
        <v>72342</v>
      </c>
      <c r="D33270" s="63" t="s">
        <v>55151</v>
      </c>
      <c r="G33270" s="72"/>
      <c r="H33270" s="72"/>
    </row>
    <row r="33271" spans="3:8">
      <c r="C33271" s="62" t="s">
        <v>72343</v>
      </c>
      <c r="D33271" s="63" t="s">
        <v>55153</v>
      </c>
      <c r="G33271" s="72"/>
      <c r="H33271" s="72"/>
    </row>
    <row r="33272" spans="3:8">
      <c r="C33272" s="62" t="s">
        <v>72344</v>
      </c>
      <c r="D33272" s="63" t="s">
        <v>55155</v>
      </c>
      <c r="G33272" s="72"/>
      <c r="H33272" s="72"/>
    </row>
    <row r="33273" spans="3:8">
      <c r="C33273" s="62" t="s">
        <v>72345</v>
      </c>
      <c r="D33273" s="63" t="s">
        <v>55157</v>
      </c>
      <c r="G33273" s="72"/>
      <c r="H33273" s="72"/>
    </row>
    <row r="33274" spans="3:8">
      <c r="C33274" s="62" t="s">
        <v>72346</v>
      </c>
      <c r="D33274" s="63" t="s">
        <v>55159</v>
      </c>
      <c r="G33274" s="72"/>
      <c r="H33274" s="72"/>
    </row>
    <row r="33275" spans="3:8">
      <c r="C33275" s="62" t="s">
        <v>72347</v>
      </c>
      <c r="D33275" s="63" t="s">
        <v>55161</v>
      </c>
      <c r="G33275" s="72"/>
      <c r="H33275" s="72"/>
    </row>
    <row r="33276" spans="3:8">
      <c r="C33276" s="62" t="s">
        <v>72348</v>
      </c>
      <c r="D33276" s="63" t="s">
        <v>55163</v>
      </c>
      <c r="G33276" s="72"/>
      <c r="H33276" s="72"/>
    </row>
    <row r="33277" spans="3:8">
      <c r="C33277" s="62" t="s">
        <v>72349</v>
      </c>
      <c r="D33277" s="63" t="s">
        <v>55165</v>
      </c>
      <c r="G33277" s="72"/>
      <c r="H33277" s="72"/>
    </row>
    <row r="33278" spans="3:8">
      <c r="C33278" s="62" t="s">
        <v>72350</v>
      </c>
      <c r="D33278" s="63" t="s">
        <v>55167</v>
      </c>
      <c r="G33278" s="72"/>
      <c r="H33278" s="72"/>
    </row>
    <row r="33279" spans="3:8">
      <c r="C33279" s="62" t="s">
        <v>72351</v>
      </c>
      <c r="D33279" s="63" t="s">
        <v>55169</v>
      </c>
      <c r="G33279" s="72"/>
      <c r="H33279" s="72"/>
    </row>
    <row r="33280" spans="3:8">
      <c r="C33280" s="62" t="s">
        <v>72352</v>
      </c>
      <c r="D33280" s="63" t="s">
        <v>55171</v>
      </c>
      <c r="G33280" s="72"/>
      <c r="H33280" s="72"/>
    </row>
    <row r="33281" spans="3:8">
      <c r="C33281" s="62" t="s">
        <v>72353</v>
      </c>
      <c r="D33281" s="63" t="s">
        <v>55173</v>
      </c>
      <c r="G33281" s="72"/>
      <c r="H33281" s="72"/>
    </row>
    <row r="33282" spans="3:8">
      <c r="C33282" s="62" t="s">
        <v>72354</v>
      </c>
      <c r="D33282" s="63" t="s">
        <v>55175</v>
      </c>
      <c r="G33282" s="72"/>
      <c r="H33282" s="72"/>
    </row>
    <row r="33283" spans="3:8">
      <c r="C33283" s="62" t="s">
        <v>72355</v>
      </c>
      <c r="D33283" s="63" t="s">
        <v>55177</v>
      </c>
      <c r="G33283" s="72"/>
      <c r="H33283" s="72"/>
    </row>
    <row r="33284" spans="3:8">
      <c r="C33284" s="62" t="s">
        <v>72356</v>
      </c>
      <c r="D33284" s="63" t="s">
        <v>55179</v>
      </c>
      <c r="G33284" s="72"/>
      <c r="H33284" s="72"/>
    </row>
    <row r="33285" spans="3:8">
      <c r="C33285" s="62" t="s">
        <v>72357</v>
      </c>
      <c r="D33285" s="63" t="s">
        <v>55181</v>
      </c>
      <c r="G33285" s="72"/>
      <c r="H33285" s="72"/>
    </row>
    <row r="33286" spans="3:8">
      <c r="C33286" s="62" t="s">
        <v>72358</v>
      </c>
      <c r="D33286" s="63" t="s">
        <v>55183</v>
      </c>
      <c r="G33286" s="72"/>
      <c r="H33286" s="72"/>
    </row>
    <row r="33287" spans="3:8">
      <c r="C33287" s="62" t="s">
        <v>72359</v>
      </c>
      <c r="D33287" s="63" t="s">
        <v>55185</v>
      </c>
      <c r="G33287" s="72"/>
      <c r="H33287" s="72"/>
    </row>
    <row r="33288" spans="3:8">
      <c r="C33288" s="62" t="s">
        <v>72360</v>
      </c>
      <c r="D33288" s="63" t="s">
        <v>55187</v>
      </c>
      <c r="G33288" s="72"/>
      <c r="H33288" s="72"/>
    </row>
    <row r="33289" spans="3:8">
      <c r="C33289" s="62" t="s">
        <v>72361</v>
      </c>
      <c r="D33289" s="63" t="s">
        <v>55189</v>
      </c>
      <c r="G33289" s="72"/>
      <c r="H33289" s="72"/>
    </row>
    <row r="33290" spans="3:8">
      <c r="C33290" s="62" t="s">
        <v>72362</v>
      </c>
      <c r="D33290" s="63" t="s">
        <v>55191</v>
      </c>
      <c r="G33290" s="72"/>
      <c r="H33290" s="72"/>
    </row>
    <row r="33291" spans="3:8">
      <c r="C33291" s="62" t="s">
        <v>72363</v>
      </c>
      <c r="D33291" s="63" t="s">
        <v>55193</v>
      </c>
      <c r="G33291" s="72"/>
      <c r="H33291" s="72"/>
    </row>
    <row r="33292" spans="3:8">
      <c r="C33292" s="62" t="s">
        <v>72364</v>
      </c>
      <c r="D33292" s="63" t="s">
        <v>55195</v>
      </c>
      <c r="G33292" s="72"/>
      <c r="H33292" s="72"/>
    </row>
    <row r="33293" spans="3:8">
      <c r="C33293" s="62" t="s">
        <v>72365</v>
      </c>
      <c r="D33293" s="63" t="s">
        <v>55197</v>
      </c>
      <c r="G33293" s="72"/>
      <c r="H33293" s="72"/>
    </row>
    <row r="33294" spans="3:8">
      <c r="C33294" s="62" t="s">
        <v>72366</v>
      </c>
      <c r="D33294" s="63" t="s">
        <v>55199</v>
      </c>
      <c r="G33294" s="72"/>
      <c r="H33294" s="72"/>
    </row>
    <row r="33295" spans="3:8">
      <c r="C33295" s="62" t="s">
        <v>72367</v>
      </c>
      <c r="D33295" s="63" t="s">
        <v>55201</v>
      </c>
      <c r="G33295" s="72"/>
      <c r="H33295" s="72"/>
    </row>
    <row r="33296" spans="3:8">
      <c r="C33296" s="62" t="s">
        <v>72368</v>
      </c>
      <c r="D33296" s="63" t="s">
        <v>55203</v>
      </c>
      <c r="G33296" s="72"/>
      <c r="H33296" s="72"/>
    </row>
    <row r="33297" spans="3:8">
      <c r="C33297" s="62" t="s">
        <v>72369</v>
      </c>
      <c r="D33297" s="63" t="s">
        <v>55205</v>
      </c>
      <c r="G33297" s="72"/>
      <c r="H33297" s="72"/>
    </row>
    <row r="33298" spans="3:8">
      <c r="C33298" s="62" t="s">
        <v>72370</v>
      </c>
      <c r="D33298" s="63" t="s">
        <v>55207</v>
      </c>
      <c r="G33298" s="72"/>
      <c r="H33298" s="72"/>
    </row>
    <row r="33299" spans="3:8">
      <c r="C33299" s="62" t="s">
        <v>72371</v>
      </c>
      <c r="D33299" s="63" t="s">
        <v>55209</v>
      </c>
      <c r="G33299" s="72"/>
      <c r="H33299" s="72"/>
    </row>
    <row r="33300" spans="3:8">
      <c r="C33300" s="62" t="s">
        <v>72372</v>
      </c>
      <c r="D33300" s="63" t="s">
        <v>55211</v>
      </c>
      <c r="G33300" s="72"/>
      <c r="H33300" s="72"/>
    </row>
    <row r="33301" spans="3:8">
      <c r="C33301" s="62" t="s">
        <v>72373</v>
      </c>
      <c r="D33301" s="63" t="s">
        <v>55213</v>
      </c>
      <c r="G33301" s="72"/>
      <c r="H33301" s="72"/>
    </row>
    <row r="33302" spans="3:8">
      <c r="C33302" s="62" t="s">
        <v>72374</v>
      </c>
      <c r="D33302" s="63" t="s">
        <v>55215</v>
      </c>
      <c r="G33302" s="72"/>
      <c r="H33302" s="72"/>
    </row>
    <row r="33303" spans="3:8">
      <c r="C33303" s="62" t="s">
        <v>72375</v>
      </c>
      <c r="D33303" s="63" t="s">
        <v>55217</v>
      </c>
      <c r="G33303" s="72"/>
      <c r="H33303" s="72"/>
    </row>
    <row r="33304" spans="3:8">
      <c r="C33304" s="62" t="s">
        <v>72376</v>
      </c>
      <c r="D33304" s="63" t="s">
        <v>55219</v>
      </c>
      <c r="G33304" s="72"/>
      <c r="H33304" s="72"/>
    </row>
    <row r="33305" spans="3:8">
      <c r="C33305" s="62" t="s">
        <v>72377</v>
      </c>
      <c r="D33305" s="63" t="s">
        <v>55221</v>
      </c>
      <c r="G33305" s="72"/>
      <c r="H33305" s="72"/>
    </row>
    <row r="33306" spans="3:8">
      <c r="C33306" s="62" t="s">
        <v>72378</v>
      </c>
      <c r="D33306" s="63" t="s">
        <v>55223</v>
      </c>
      <c r="G33306" s="72"/>
      <c r="H33306" s="72"/>
    </row>
    <row r="33307" spans="3:8">
      <c r="C33307" s="62" t="s">
        <v>72379</v>
      </c>
      <c r="D33307" s="63" t="s">
        <v>55225</v>
      </c>
      <c r="G33307" s="72"/>
      <c r="H33307" s="72"/>
    </row>
    <row r="33308" spans="3:8">
      <c r="C33308" s="62" t="s">
        <v>72380</v>
      </c>
      <c r="D33308" s="63" t="s">
        <v>55227</v>
      </c>
      <c r="G33308" s="72"/>
      <c r="H33308" s="72"/>
    </row>
    <row r="33309" spans="3:8">
      <c r="C33309" s="62" t="s">
        <v>72381</v>
      </c>
      <c r="D33309" s="63" t="s">
        <v>55229</v>
      </c>
      <c r="G33309" s="72"/>
      <c r="H33309" s="72"/>
    </row>
    <row r="33310" spans="3:8">
      <c r="C33310" s="62" t="s">
        <v>72382</v>
      </c>
      <c r="D33310" s="63" t="s">
        <v>55231</v>
      </c>
      <c r="G33310" s="72"/>
      <c r="H33310" s="72"/>
    </row>
    <row r="33311" spans="3:8">
      <c r="C33311" s="62" t="s">
        <v>72383</v>
      </c>
      <c r="D33311" s="63" t="s">
        <v>55233</v>
      </c>
      <c r="G33311" s="72"/>
      <c r="H33311" s="72"/>
    </row>
    <row r="33312" spans="3:8">
      <c r="C33312" s="62" t="s">
        <v>72384</v>
      </c>
      <c r="D33312" s="63" t="s">
        <v>55235</v>
      </c>
      <c r="G33312" s="72"/>
      <c r="H33312" s="72"/>
    </row>
    <row r="33313" spans="3:8">
      <c r="C33313" s="62" t="s">
        <v>72385</v>
      </c>
      <c r="D33313" s="63" t="s">
        <v>55237</v>
      </c>
      <c r="G33313" s="72"/>
      <c r="H33313" s="72"/>
    </row>
    <row r="33314" spans="3:8">
      <c r="C33314" s="62" t="s">
        <v>72386</v>
      </c>
      <c r="D33314" s="63" t="s">
        <v>55239</v>
      </c>
      <c r="G33314" s="72"/>
      <c r="H33314" s="72"/>
    </row>
    <row r="33315" spans="3:8">
      <c r="C33315" s="62" t="s">
        <v>72387</v>
      </c>
      <c r="D33315" s="63" t="s">
        <v>55241</v>
      </c>
      <c r="G33315" s="72"/>
      <c r="H33315" s="72"/>
    </row>
    <row r="33316" spans="3:8">
      <c r="C33316" s="62" t="s">
        <v>72388</v>
      </c>
      <c r="D33316" s="63" t="s">
        <v>55243</v>
      </c>
      <c r="G33316" s="72"/>
      <c r="H33316" s="72"/>
    </row>
    <row r="33317" spans="3:8">
      <c r="C33317" s="62" t="s">
        <v>72389</v>
      </c>
      <c r="D33317" s="63" t="s">
        <v>55245</v>
      </c>
      <c r="G33317" s="72"/>
      <c r="H33317" s="72"/>
    </row>
    <row r="33318" spans="3:8">
      <c r="C33318" s="62" t="s">
        <v>72390</v>
      </c>
      <c r="D33318" s="63" t="s">
        <v>55247</v>
      </c>
      <c r="G33318" s="72"/>
      <c r="H33318" s="72"/>
    </row>
    <row r="33319" spans="3:8">
      <c r="C33319" s="62" t="s">
        <v>72391</v>
      </c>
      <c r="D33319" s="63" t="s">
        <v>55249</v>
      </c>
      <c r="G33319" s="72"/>
      <c r="H33319" s="72"/>
    </row>
    <row r="33320" spans="3:8">
      <c r="C33320" s="62" t="s">
        <v>72392</v>
      </c>
      <c r="D33320" s="63" t="s">
        <v>55251</v>
      </c>
      <c r="G33320" s="72"/>
      <c r="H33320" s="72"/>
    </row>
    <row r="33321" spans="3:8">
      <c r="C33321" s="62" t="s">
        <v>72393</v>
      </c>
      <c r="D33321" s="63" t="s">
        <v>55253</v>
      </c>
      <c r="G33321" s="72"/>
      <c r="H33321" s="72"/>
    </row>
    <row r="33322" spans="3:8">
      <c r="C33322" s="62" t="s">
        <v>72394</v>
      </c>
      <c r="D33322" s="63" t="s">
        <v>55255</v>
      </c>
      <c r="G33322" s="72"/>
      <c r="H33322" s="72"/>
    </row>
    <row r="33323" spans="3:8">
      <c r="C33323" s="62" t="s">
        <v>72395</v>
      </c>
      <c r="D33323" s="63" t="s">
        <v>55257</v>
      </c>
      <c r="G33323" s="72"/>
      <c r="H33323" s="72"/>
    </row>
    <row r="33324" spans="3:8">
      <c r="C33324" s="62" t="s">
        <v>72396</v>
      </c>
      <c r="D33324" s="63" t="s">
        <v>55259</v>
      </c>
      <c r="G33324" s="72"/>
      <c r="H33324" s="72"/>
    </row>
    <row r="33325" spans="3:8">
      <c r="C33325" s="62" t="s">
        <v>72397</v>
      </c>
      <c r="D33325" s="63" t="s">
        <v>55261</v>
      </c>
      <c r="G33325" s="72"/>
      <c r="H33325" s="72"/>
    </row>
    <row r="33326" spans="3:8">
      <c r="C33326" s="62" t="s">
        <v>72398</v>
      </c>
      <c r="D33326" s="63" t="s">
        <v>55263</v>
      </c>
      <c r="G33326" s="72"/>
      <c r="H33326" s="72"/>
    </row>
    <row r="33327" spans="3:8">
      <c r="C33327" s="62" t="s">
        <v>72399</v>
      </c>
      <c r="D33327" s="63" t="s">
        <v>55265</v>
      </c>
      <c r="G33327" s="72"/>
      <c r="H33327" s="72"/>
    </row>
    <row r="33328" spans="3:8">
      <c r="C33328" s="62" t="s">
        <v>72400</v>
      </c>
      <c r="D33328" s="63" t="s">
        <v>55267</v>
      </c>
      <c r="G33328" s="72"/>
      <c r="H33328" s="72"/>
    </row>
    <row r="33329" spans="3:8">
      <c r="C33329" s="62" t="s">
        <v>72401</v>
      </c>
      <c r="D33329" s="63" t="s">
        <v>55269</v>
      </c>
      <c r="G33329" s="72"/>
      <c r="H33329" s="72"/>
    </row>
    <row r="33330" spans="3:8">
      <c r="C33330" s="62" t="s">
        <v>72402</v>
      </c>
      <c r="D33330" s="63" t="s">
        <v>55271</v>
      </c>
      <c r="G33330" s="72"/>
      <c r="H33330" s="72"/>
    </row>
    <row r="33331" spans="3:8">
      <c r="C33331" s="62" t="s">
        <v>72403</v>
      </c>
      <c r="D33331" s="63" t="s">
        <v>55273</v>
      </c>
      <c r="G33331" s="72"/>
      <c r="H33331" s="72"/>
    </row>
    <row r="33332" spans="3:8">
      <c r="C33332" s="62" t="s">
        <v>72404</v>
      </c>
      <c r="D33332" s="63" t="s">
        <v>55275</v>
      </c>
      <c r="G33332" s="72"/>
      <c r="H33332" s="72"/>
    </row>
    <row r="33333" spans="3:8">
      <c r="C33333" s="62" t="s">
        <v>55276</v>
      </c>
      <c r="D33333" s="63" t="s">
        <v>55277</v>
      </c>
      <c r="G33333" s="72"/>
      <c r="H33333" s="72"/>
    </row>
    <row r="33334" spans="3:8">
      <c r="C33334" s="62" t="s">
        <v>72405</v>
      </c>
      <c r="D33334" s="63" t="s">
        <v>55279</v>
      </c>
      <c r="G33334" s="72"/>
      <c r="H33334" s="72"/>
    </row>
    <row r="33335" spans="3:8">
      <c r="C33335" s="62" t="s">
        <v>72406</v>
      </c>
      <c r="D33335" s="63" t="s">
        <v>55281</v>
      </c>
      <c r="G33335" s="72"/>
      <c r="H33335" s="72"/>
    </row>
    <row r="33336" spans="3:8">
      <c r="C33336" s="62" t="s">
        <v>72407</v>
      </c>
      <c r="D33336" s="63" t="s">
        <v>55283</v>
      </c>
      <c r="G33336" s="72"/>
      <c r="H33336" s="72"/>
    </row>
    <row r="33337" spans="3:8">
      <c r="C33337" s="62" t="s">
        <v>72408</v>
      </c>
      <c r="D33337" s="63" t="s">
        <v>55285</v>
      </c>
      <c r="G33337" s="72"/>
      <c r="H33337" s="72"/>
    </row>
    <row r="33338" spans="3:8">
      <c r="C33338" s="62" t="s">
        <v>72409</v>
      </c>
      <c r="D33338" s="63" t="s">
        <v>55287</v>
      </c>
      <c r="G33338" s="72"/>
      <c r="H33338" s="72"/>
    </row>
    <row r="33339" spans="3:8">
      <c r="C33339" s="62" t="s">
        <v>72410</v>
      </c>
      <c r="D33339" s="63" t="s">
        <v>55289</v>
      </c>
      <c r="G33339" s="72"/>
      <c r="H33339" s="72"/>
    </row>
    <row r="33340" spans="3:8">
      <c r="C33340" s="62" t="s">
        <v>72411</v>
      </c>
      <c r="D33340" s="63" t="s">
        <v>55291</v>
      </c>
      <c r="G33340" s="72"/>
      <c r="H33340" s="72"/>
    </row>
    <row r="33341" spans="3:8">
      <c r="C33341" s="62" t="s">
        <v>72412</v>
      </c>
      <c r="D33341" s="63" t="s">
        <v>55293</v>
      </c>
      <c r="G33341" s="72"/>
      <c r="H33341" s="72"/>
    </row>
    <row r="33342" spans="3:8">
      <c r="C33342" s="62" t="s">
        <v>72413</v>
      </c>
      <c r="D33342" s="63" t="s">
        <v>55295</v>
      </c>
      <c r="G33342" s="72"/>
      <c r="H33342" s="72"/>
    </row>
    <row r="33343" spans="3:8">
      <c r="C33343" s="62" t="s">
        <v>72414</v>
      </c>
      <c r="D33343" s="63" t="s">
        <v>55297</v>
      </c>
      <c r="G33343" s="72"/>
      <c r="H33343" s="72"/>
    </row>
    <row r="33344" spans="3:8">
      <c r="C33344" s="62" t="s">
        <v>72415</v>
      </c>
      <c r="D33344" s="63" t="s">
        <v>55299</v>
      </c>
      <c r="G33344" s="72"/>
      <c r="H33344" s="72"/>
    </row>
    <row r="33345" spans="3:8">
      <c r="C33345" s="62" t="s">
        <v>72416</v>
      </c>
      <c r="D33345" s="63" t="s">
        <v>55301</v>
      </c>
      <c r="G33345" s="72"/>
      <c r="H33345" s="72"/>
    </row>
    <row r="33346" spans="3:8">
      <c r="C33346" s="62" t="s">
        <v>72417</v>
      </c>
      <c r="D33346" s="63" t="s">
        <v>55303</v>
      </c>
      <c r="G33346" s="72"/>
      <c r="H33346" s="72"/>
    </row>
    <row r="33347" spans="3:8">
      <c r="C33347" s="62" t="s">
        <v>72418</v>
      </c>
      <c r="D33347" s="63" t="s">
        <v>55305</v>
      </c>
      <c r="G33347" s="72"/>
      <c r="H33347" s="72"/>
    </row>
    <row r="33348" spans="3:8">
      <c r="C33348" s="62" t="s">
        <v>72419</v>
      </c>
      <c r="D33348" s="63" t="s">
        <v>55307</v>
      </c>
      <c r="G33348" s="72"/>
      <c r="H33348" s="72"/>
    </row>
    <row r="33349" spans="3:8">
      <c r="C33349" s="62" t="s">
        <v>72420</v>
      </c>
      <c r="D33349" s="63" t="s">
        <v>55309</v>
      </c>
      <c r="G33349" s="72"/>
      <c r="H33349" s="72"/>
    </row>
    <row r="33350" spans="3:8">
      <c r="C33350" s="62" t="s">
        <v>72421</v>
      </c>
      <c r="D33350" s="63" t="s">
        <v>55311</v>
      </c>
      <c r="G33350" s="72"/>
      <c r="H33350" s="72"/>
    </row>
    <row r="33351" spans="3:8">
      <c r="C33351" s="62" t="s">
        <v>72422</v>
      </c>
      <c r="D33351" s="63" t="s">
        <v>55313</v>
      </c>
      <c r="G33351" s="72"/>
      <c r="H33351" s="72"/>
    </row>
    <row r="33352" spans="3:8">
      <c r="C33352" s="62" t="s">
        <v>72423</v>
      </c>
      <c r="D33352" s="63" t="s">
        <v>55315</v>
      </c>
      <c r="G33352" s="72"/>
      <c r="H33352" s="72"/>
    </row>
    <row r="33353" spans="3:8">
      <c r="C33353" s="62" t="s">
        <v>72424</v>
      </c>
      <c r="D33353" s="63" t="s">
        <v>55317</v>
      </c>
      <c r="G33353" s="72"/>
      <c r="H33353" s="72"/>
    </row>
    <row r="33354" spans="3:8">
      <c r="C33354" s="62" t="s">
        <v>72425</v>
      </c>
      <c r="D33354" s="63" t="s">
        <v>55319</v>
      </c>
      <c r="G33354" s="72"/>
      <c r="H33354" s="72"/>
    </row>
    <row r="33355" spans="3:8">
      <c r="C33355" s="62" t="s">
        <v>72426</v>
      </c>
      <c r="D33355" s="63" t="s">
        <v>55321</v>
      </c>
      <c r="G33355" s="72"/>
      <c r="H33355" s="72"/>
    </row>
    <row r="33356" spans="3:8">
      <c r="C33356" s="62" t="s">
        <v>72427</v>
      </c>
      <c r="D33356" s="63" t="s">
        <v>55323</v>
      </c>
      <c r="G33356" s="72"/>
      <c r="H33356" s="72"/>
    </row>
    <row r="33357" spans="3:8">
      <c r="C33357" s="62" t="s">
        <v>72428</v>
      </c>
      <c r="D33357" s="63" t="s">
        <v>55325</v>
      </c>
      <c r="G33357" s="72"/>
      <c r="H33357" s="72"/>
    </row>
    <row r="33358" spans="3:8">
      <c r="C33358" s="62" t="s">
        <v>72429</v>
      </c>
      <c r="D33358" s="63" t="s">
        <v>55327</v>
      </c>
      <c r="G33358" s="72"/>
      <c r="H33358" s="72"/>
    </row>
    <row r="33359" spans="3:8">
      <c r="C33359" s="62" t="s">
        <v>72430</v>
      </c>
      <c r="D33359" s="63" t="s">
        <v>55329</v>
      </c>
      <c r="G33359" s="72"/>
      <c r="H33359" s="72"/>
    </row>
    <row r="33360" spans="3:8">
      <c r="C33360" s="62" t="s">
        <v>72431</v>
      </c>
      <c r="D33360" s="63" t="s">
        <v>55331</v>
      </c>
      <c r="G33360" s="72"/>
      <c r="H33360" s="72"/>
    </row>
    <row r="33361" spans="3:8">
      <c r="C33361" s="62" t="s">
        <v>72432</v>
      </c>
      <c r="D33361" s="63" t="s">
        <v>55333</v>
      </c>
      <c r="G33361" s="72"/>
      <c r="H33361" s="72"/>
    </row>
    <row r="33362" spans="3:8">
      <c r="C33362" s="62" t="s">
        <v>72433</v>
      </c>
      <c r="D33362" s="63" t="s">
        <v>55335</v>
      </c>
      <c r="G33362" s="72"/>
      <c r="H33362" s="72"/>
    </row>
    <row r="33363" spans="3:8">
      <c r="C33363" s="62" t="s">
        <v>72434</v>
      </c>
      <c r="D33363" s="63" t="s">
        <v>55337</v>
      </c>
      <c r="G33363" s="72"/>
      <c r="H33363" s="72"/>
    </row>
    <row r="33364" spans="3:8">
      <c r="C33364" s="62" t="s">
        <v>72435</v>
      </c>
      <c r="D33364" s="63" t="s">
        <v>55339</v>
      </c>
      <c r="G33364" s="72"/>
      <c r="H33364" s="72"/>
    </row>
    <row r="33365" spans="3:8">
      <c r="C33365" s="62" t="s">
        <v>72436</v>
      </c>
      <c r="D33365" s="63" t="s">
        <v>55341</v>
      </c>
      <c r="G33365" s="72"/>
      <c r="H33365" s="72"/>
    </row>
    <row r="33366" spans="3:8">
      <c r="C33366" s="62" t="s">
        <v>72437</v>
      </c>
      <c r="D33366" s="63" t="s">
        <v>55343</v>
      </c>
      <c r="G33366" s="72"/>
      <c r="H33366" s="72"/>
    </row>
    <row r="33367" spans="3:8">
      <c r="C33367" s="62" t="s">
        <v>72438</v>
      </c>
      <c r="D33367" s="63" t="s">
        <v>55345</v>
      </c>
      <c r="G33367" s="72"/>
      <c r="H33367" s="72"/>
    </row>
    <row r="33368" spans="3:8">
      <c r="C33368" s="62" t="s">
        <v>72439</v>
      </c>
      <c r="D33368" s="63" t="s">
        <v>55347</v>
      </c>
      <c r="G33368" s="72"/>
      <c r="H33368" s="72"/>
    </row>
    <row r="33369" spans="3:8">
      <c r="C33369" s="62" t="s">
        <v>72440</v>
      </c>
      <c r="D33369" s="63" t="s">
        <v>55349</v>
      </c>
      <c r="G33369" s="72"/>
      <c r="H33369" s="72"/>
    </row>
    <row r="33370" spans="3:8">
      <c r="C33370" s="62" t="s">
        <v>72441</v>
      </c>
      <c r="D33370" s="63" t="s">
        <v>55351</v>
      </c>
      <c r="G33370" s="72"/>
      <c r="H33370" s="72"/>
    </row>
    <row r="33371" spans="3:8">
      <c r="C33371" s="62" t="s">
        <v>72442</v>
      </c>
      <c r="D33371" s="63" t="s">
        <v>55353</v>
      </c>
      <c r="G33371" s="72"/>
      <c r="H33371" s="72"/>
    </row>
    <row r="33372" spans="3:8">
      <c r="C33372" s="62" t="s">
        <v>72443</v>
      </c>
      <c r="D33372" s="63" t="s">
        <v>55355</v>
      </c>
      <c r="G33372" s="72"/>
      <c r="H33372" s="72"/>
    </row>
    <row r="33373" spans="3:8">
      <c r="C33373" s="62" t="s">
        <v>72444</v>
      </c>
      <c r="D33373" s="63" t="s">
        <v>55357</v>
      </c>
      <c r="G33373" s="72"/>
      <c r="H33373" s="72"/>
    </row>
    <row r="33374" spans="3:8">
      <c r="C33374" s="62" t="s">
        <v>72445</v>
      </c>
      <c r="D33374" s="63" t="s">
        <v>55359</v>
      </c>
      <c r="G33374" s="72"/>
      <c r="H33374" s="72"/>
    </row>
    <row r="33375" spans="3:8">
      <c r="C33375" s="62" t="s">
        <v>72446</v>
      </c>
      <c r="D33375" s="63" t="s">
        <v>55361</v>
      </c>
      <c r="G33375" s="72"/>
      <c r="H33375" s="72"/>
    </row>
    <row r="33376" spans="3:8">
      <c r="C33376" s="62" t="s">
        <v>72447</v>
      </c>
      <c r="D33376" s="63" t="s">
        <v>55363</v>
      </c>
      <c r="G33376" s="72"/>
      <c r="H33376" s="72"/>
    </row>
    <row r="33377" spans="3:8">
      <c r="C33377" s="62" t="s">
        <v>72448</v>
      </c>
      <c r="D33377" s="63" t="s">
        <v>55365</v>
      </c>
      <c r="G33377" s="72"/>
      <c r="H33377" s="72"/>
    </row>
    <row r="33378" spans="3:8">
      <c r="C33378" s="62" t="s">
        <v>72449</v>
      </c>
      <c r="D33378" s="63" t="s">
        <v>55367</v>
      </c>
      <c r="G33378" s="72"/>
      <c r="H33378" s="72"/>
    </row>
    <row r="33379" spans="3:8">
      <c r="C33379" s="62" t="s">
        <v>72450</v>
      </c>
      <c r="D33379" s="63" t="s">
        <v>55369</v>
      </c>
      <c r="G33379" s="72"/>
      <c r="H33379" s="72"/>
    </row>
    <row r="33380" spans="3:8">
      <c r="C33380" s="62" t="s">
        <v>72451</v>
      </c>
      <c r="D33380" s="63" t="s">
        <v>55371</v>
      </c>
      <c r="G33380" s="72"/>
      <c r="H33380" s="72"/>
    </row>
    <row r="33381" spans="3:8">
      <c r="C33381" s="62" t="s">
        <v>72452</v>
      </c>
      <c r="D33381" s="63" t="s">
        <v>55373</v>
      </c>
      <c r="G33381" s="72"/>
      <c r="H33381" s="72"/>
    </row>
    <row r="33382" spans="3:8">
      <c r="C33382" s="62" t="s">
        <v>72453</v>
      </c>
      <c r="D33382" s="63" t="s">
        <v>55375</v>
      </c>
      <c r="G33382" s="72"/>
      <c r="H33382" s="72"/>
    </row>
    <row r="33383" spans="3:8">
      <c r="C33383" s="62" t="s">
        <v>72454</v>
      </c>
      <c r="D33383" s="63" t="s">
        <v>55377</v>
      </c>
      <c r="G33383" s="72"/>
      <c r="H33383" s="72"/>
    </row>
    <row r="33384" spans="3:8">
      <c r="C33384" s="62" t="s">
        <v>72455</v>
      </c>
      <c r="D33384" s="63" t="s">
        <v>55379</v>
      </c>
      <c r="G33384" s="72"/>
      <c r="H33384" s="72"/>
    </row>
    <row r="33385" spans="3:8">
      <c r="C33385" s="62" t="s">
        <v>72456</v>
      </c>
      <c r="D33385" s="63" t="s">
        <v>55381</v>
      </c>
      <c r="G33385" s="72"/>
      <c r="H33385" s="72"/>
    </row>
    <row r="33386" spans="3:8">
      <c r="C33386" s="62" t="s">
        <v>72457</v>
      </c>
      <c r="D33386" s="63" t="s">
        <v>55383</v>
      </c>
      <c r="G33386" s="72"/>
      <c r="H33386" s="72"/>
    </row>
    <row r="33387" spans="3:8">
      <c r="C33387" s="62" t="s">
        <v>72458</v>
      </c>
      <c r="D33387" s="63" t="s">
        <v>55385</v>
      </c>
      <c r="G33387" s="72"/>
      <c r="H33387" s="72"/>
    </row>
    <row r="33388" spans="3:8">
      <c r="C33388" s="62" t="s">
        <v>72459</v>
      </c>
      <c r="D33388" s="63" t="s">
        <v>55387</v>
      </c>
      <c r="G33388" s="72"/>
      <c r="H33388" s="72"/>
    </row>
    <row r="33389" spans="3:8">
      <c r="C33389" s="62" t="s">
        <v>72460</v>
      </c>
      <c r="D33389" s="63" t="s">
        <v>55389</v>
      </c>
      <c r="G33389" s="72"/>
      <c r="H33389" s="72"/>
    </row>
    <row r="33390" spans="3:8">
      <c r="C33390" s="62" t="s">
        <v>72461</v>
      </c>
      <c r="D33390" s="63" t="s">
        <v>55391</v>
      </c>
      <c r="G33390" s="72"/>
      <c r="H33390" s="72"/>
    </row>
    <row r="33391" spans="3:8">
      <c r="C33391" s="62" t="s">
        <v>72462</v>
      </c>
      <c r="D33391" s="63" t="s">
        <v>55393</v>
      </c>
      <c r="G33391" s="72"/>
      <c r="H33391" s="72"/>
    </row>
    <row r="33392" spans="3:8">
      <c r="C33392" s="62" t="s">
        <v>72463</v>
      </c>
      <c r="D33392" s="63" t="s">
        <v>55395</v>
      </c>
      <c r="G33392" s="72"/>
      <c r="H33392" s="72"/>
    </row>
    <row r="33393" spans="3:8">
      <c r="C33393" s="62" t="s">
        <v>72464</v>
      </c>
      <c r="D33393" s="63" t="s">
        <v>55397</v>
      </c>
      <c r="G33393" s="72"/>
      <c r="H33393" s="72"/>
    </row>
    <row r="33394" spans="3:8">
      <c r="C33394" s="62" t="s">
        <v>72465</v>
      </c>
      <c r="D33394" s="63" t="s">
        <v>55399</v>
      </c>
      <c r="G33394" s="72"/>
      <c r="H33394" s="72"/>
    </row>
    <row r="33395" spans="3:8">
      <c r="C33395" s="62" t="s">
        <v>72466</v>
      </c>
      <c r="D33395" s="63" t="s">
        <v>55401</v>
      </c>
      <c r="G33395" s="72"/>
      <c r="H33395" s="72"/>
    </row>
    <row r="33396" spans="3:8">
      <c r="C33396" s="62" t="s">
        <v>72467</v>
      </c>
      <c r="D33396" s="63" t="s">
        <v>55403</v>
      </c>
      <c r="G33396" s="72"/>
      <c r="H33396" s="72"/>
    </row>
    <row r="33397" spans="3:8">
      <c r="C33397" s="62" t="s">
        <v>72468</v>
      </c>
      <c r="D33397" s="63" t="s">
        <v>55405</v>
      </c>
      <c r="G33397" s="72"/>
      <c r="H33397" s="72"/>
    </row>
    <row r="33398" spans="3:8">
      <c r="C33398" s="62" t="s">
        <v>72469</v>
      </c>
      <c r="D33398" s="63" t="s">
        <v>55407</v>
      </c>
      <c r="G33398" s="72"/>
      <c r="H33398" s="72"/>
    </row>
    <row r="33399" spans="3:8">
      <c r="C33399" s="62" t="s">
        <v>72470</v>
      </c>
      <c r="D33399" s="63" t="s">
        <v>55409</v>
      </c>
      <c r="G33399" s="72"/>
      <c r="H33399" s="72"/>
    </row>
    <row r="33400" spans="3:8">
      <c r="C33400" s="62" t="s">
        <v>72471</v>
      </c>
      <c r="D33400" s="63" t="s">
        <v>55411</v>
      </c>
      <c r="G33400" s="72"/>
      <c r="H33400" s="72"/>
    </row>
    <row r="33401" spans="3:8">
      <c r="C33401" s="62" t="s">
        <v>55412</v>
      </c>
      <c r="D33401" s="63" t="s">
        <v>55413</v>
      </c>
      <c r="G33401" s="72"/>
      <c r="H33401" s="72"/>
    </row>
    <row r="33402" spans="3:8">
      <c r="C33402" s="62" t="s">
        <v>72472</v>
      </c>
      <c r="D33402" s="63" t="s">
        <v>55415</v>
      </c>
      <c r="G33402" s="72"/>
      <c r="H33402" s="72"/>
    </row>
    <row r="33403" spans="3:8">
      <c r="C33403" s="62" t="s">
        <v>72473</v>
      </c>
      <c r="D33403" s="63" t="s">
        <v>55417</v>
      </c>
      <c r="G33403" s="72"/>
      <c r="H33403" s="72"/>
    </row>
    <row r="33404" spans="3:8">
      <c r="C33404" s="62" t="s">
        <v>72474</v>
      </c>
      <c r="D33404" s="63" t="s">
        <v>55419</v>
      </c>
      <c r="G33404" s="72"/>
      <c r="H33404" s="72"/>
    </row>
    <row r="33405" spans="3:8">
      <c r="C33405" s="62" t="s">
        <v>72475</v>
      </c>
      <c r="D33405" s="63" t="s">
        <v>55421</v>
      </c>
      <c r="G33405" s="72"/>
      <c r="H33405" s="72"/>
    </row>
    <row r="33406" spans="3:8">
      <c r="C33406" s="62" t="s">
        <v>72476</v>
      </c>
      <c r="D33406" s="63" t="s">
        <v>55423</v>
      </c>
      <c r="G33406" s="72"/>
      <c r="H33406" s="72"/>
    </row>
    <row r="33407" spans="3:8">
      <c r="C33407" s="62" t="s">
        <v>72477</v>
      </c>
      <c r="D33407" s="63" t="s">
        <v>55425</v>
      </c>
      <c r="G33407" s="72"/>
      <c r="H33407" s="72"/>
    </row>
    <row r="33408" spans="3:8">
      <c r="C33408" s="62" t="s">
        <v>72478</v>
      </c>
      <c r="D33408" s="63" t="s">
        <v>55427</v>
      </c>
      <c r="G33408" s="72"/>
      <c r="H33408" s="72"/>
    </row>
    <row r="33409" spans="3:8">
      <c r="C33409" s="62" t="s">
        <v>72479</v>
      </c>
      <c r="D33409" s="63" t="s">
        <v>55429</v>
      </c>
      <c r="G33409" s="72"/>
      <c r="H33409" s="72"/>
    </row>
    <row r="33410" spans="3:8">
      <c r="C33410" s="62" t="s">
        <v>72480</v>
      </c>
      <c r="D33410" s="63" t="s">
        <v>55431</v>
      </c>
      <c r="G33410" s="72"/>
      <c r="H33410" s="72"/>
    </row>
    <row r="33411" spans="3:8">
      <c r="C33411" s="62" t="s">
        <v>72481</v>
      </c>
      <c r="D33411" s="63" t="s">
        <v>55433</v>
      </c>
      <c r="G33411" s="72"/>
      <c r="H33411" s="72"/>
    </row>
    <row r="33412" spans="3:8">
      <c r="C33412" s="62" t="s">
        <v>72482</v>
      </c>
      <c r="D33412" s="63" t="s">
        <v>55435</v>
      </c>
      <c r="G33412" s="72"/>
      <c r="H33412" s="72"/>
    </row>
    <row r="33413" spans="3:8">
      <c r="C33413" s="62" t="s">
        <v>72483</v>
      </c>
      <c r="D33413" s="63" t="s">
        <v>55437</v>
      </c>
      <c r="G33413" s="72"/>
      <c r="H33413" s="72"/>
    </row>
    <row r="33414" spans="3:8">
      <c r="C33414" s="62" t="s">
        <v>72484</v>
      </c>
      <c r="D33414" s="63" t="s">
        <v>55439</v>
      </c>
      <c r="G33414" s="72"/>
      <c r="H33414" s="72"/>
    </row>
    <row r="33415" spans="3:8">
      <c r="C33415" s="62" t="s">
        <v>72485</v>
      </c>
      <c r="D33415" s="63" t="s">
        <v>55441</v>
      </c>
      <c r="G33415" s="72"/>
      <c r="H33415" s="72"/>
    </row>
    <row r="33416" spans="3:8">
      <c r="C33416" s="62" t="s">
        <v>72486</v>
      </c>
      <c r="D33416" s="63" t="s">
        <v>55443</v>
      </c>
      <c r="G33416" s="72"/>
      <c r="H33416" s="72"/>
    </row>
    <row r="33417" spans="3:8">
      <c r="C33417" s="62" t="s">
        <v>72487</v>
      </c>
      <c r="D33417" s="63" t="s">
        <v>55445</v>
      </c>
      <c r="G33417" s="72"/>
      <c r="H33417" s="72"/>
    </row>
    <row r="33418" spans="3:8">
      <c r="C33418" s="62" t="s">
        <v>72488</v>
      </c>
      <c r="D33418" s="63" t="s">
        <v>55447</v>
      </c>
      <c r="G33418" s="72"/>
      <c r="H33418" s="72"/>
    </row>
    <row r="33419" spans="3:8">
      <c r="C33419" s="62" t="s">
        <v>72489</v>
      </c>
      <c r="D33419" s="63" t="s">
        <v>55449</v>
      </c>
      <c r="G33419" s="72"/>
      <c r="H33419" s="72"/>
    </row>
    <row r="33420" spans="3:8">
      <c r="C33420" s="62" t="s">
        <v>72490</v>
      </c>
      <c r="D33420" s="63" t="s">
        <v>55451</v>
      </c>
      <c r="G33420" s="72"/>
      <c r="H33420" s="72"/>
    </row>
    <row r="33421" spans="3:8">
      <c r="C33421" s="62" t="s">
        <v>72491</v>
      </c>
      <c r="D33421" s="63" t="s">
        <v>55453</v>
      </c>
      <c r="G33421" s="72"/>
      <c r="H33421" s="72"/>
    </row>
    <row r="33422" spans="3:8">
      <c r="C33422" s="62" t="s">
        <v>72492</v>
      </c>
      <c r="D33422" s="63" t="s">
        <v>55455</v>
      </c>
      <c r="G33422" s="72"/>
      <c r="H33422" s="72"/>
    </row>
    <row r="33423" spans="3:8">
      <c r="C33423" s="62" t="s">
        <v>72493</v>
      </c>
      <c r="D33423" s="63" t="s">
        <v>55457</v>
      </c>
      <c r="G33423" s="72"/>
      <c r="H33423" s="72"/>
    </row>
    <row r="33424" spans="3:8">
      <c r="C33424" s="62" t="s">
        <v>72494</v>
      </c>
      <c r="D33424" s="63" t="s">
        <v>55459</v>
      </c>
      <c r="G33424" s="72"/>
      <c r="H33424" s="72"/>
    </row>
    <row r="33425" spans="3:8">
      <c r="C33425" s="62" t="s">
        <v>72495</v>
      </c>
      <c r="D33425" s="63" t="s">
        <v>55461</v>
      </c>
      <c r="G33425" s="72"/>
      <c r="H33425" s="72"/>
    </row>
    <row r="33426" spans="3:8">
      <c r="C33426" s="62" t="s">
        <v>72496</v>
      </c>
      <c r="D33426" s="63" t="s">
        <v>55463</v>
      </c>
      <c r="G33426" s="72"/>
      <c r="H33426" s="72"/>
    </row>
    <row r="33427" spans="3:8">
      <c r="C33427" s="62" t="s">
        <v>72497</v>
      </c>
      <c r="D33427" s="63" t="s">
        <v>55465</v>
      </c>
      <c r="G33427" s="72"/>
      <c r="H33427" s="72"/>
    </row>
    <row r="33428" spans="3:8">
      <c r="C33428" s="62" t="s">
        <v>72498</v>
      </c>
      <c r="D33428" s="63" t="s">
        <v>55467</v>
      </c>
      <c r="G33428" s="72"/>
      <c r="H33428" s="72"/>
    </row>
    <row r="33429" spans="3:8">
      <c r="C33429" s="62" t="s">
        <v>72499</v>
      </c>
      <c r="D33429" s="63" t="s">
        <v>55469</v>
      </c>
      <c r="G33429" s="72"/>
      <c r="H33429" s="72"/>
    </row>
    <row r="33430" spans="3:8">
      <c r="C33430" s="62" t="s">
        <v>72500</v>
      </c>
      <c r="D33430" s="63" t="s">
        <v>55471</v>
      </c>
      <c r="G33430" s="72"/>
      <c r="H33430" s="72"/>
    </row>
    <row r="33431" spans="3:8">
      <c r="C33431" s="62" t="s">
        <v>72501</v>
      </c>
      <c r="D33431" s="63" t="s">
        <v>55473</v>
      </c>
      <c r="G33431" s="72"/>
      <c r="H33431" s="72"/>
    </row>
    <row r="33432" spans="3:8">
      <c r="C33432" s="62" t="s">
        <v>72502</v>
      </c>
      <c r="D33432" s="63" t="s">
        <v>55475</v>
      </c>
      <c r="G33432" s="72"/>
      <c r="H33432" s="72"/>
    </row>
    <row r="33433" spans="3:8">
      <c r="C33433" s="62" t="s">
        <v>72503</v>
      </c>
      <c r="D33433" s="63" t="s">
        <v>55477</v>
      </c>
      <c r="G33433" s="72"/>
      <c r="H33433" s="72"/>
    </row>
    <row r="33434" spans="3:8">
      <c r="C33434" s="62" t="s">
        <v>72504</v>
      </c>
      <c r="D33434" s="63" t="s">
        <v>55479</v>
      </c>
      <c r="G33434" s="72"/>
      <c r="H33434" s="72"/>
    </row>
    <row r="33435" spans="3:8">
      <c r="C33435" s="62" t="s">
        <v>72505</v>
      </c>
      <c r="D33435" s="63" t="s">
        <v>55481</v>
      </c>
      <c r="G33435" s="72"/>
      <c r="H33435" s="72"/>
    </row>
    <row r="33436" spans="3:8">
      <c r="C33436" s="62" t="s">
        <v>72506</v>
      </c>
      <c r="D33436" s="63" t="s">
        <v>55483</v>
      </c>
      <c r="G33436" s="72"/>
      <c r="H33436" s="72"/>
    </row>
    <row r="33437" spans="3:8">
      <c r="C33437" s="62" t="s">
        <v>72507</v>
      </c>
      <c r="D33437" s="63" t="s">
        <v>55485</v>
      </c>
      <c r="G33437" s="72"/>
      <c r="H33437" s="72"/>
    </row>
    <row r="33438" spans="3:8">
      <c r="C33438" s="62" t="s">
        <v>72508</v>
      </c>
      <c r="D33438" s="63" t="s">
        <v>55487</v>
      </c>
      <c r="G33438" s="72"/>
      <c r="H33438" s="72"/>
    </row>
    <row r="33439" spans="3:8">
      <c r="C33439" s="62" t="s">
        <v>72509</v>
      </c>
      <c r="D33439" s="63" t="s">
        <v>55489</v>
      </c>
      <c r="G33439" s="72"/>
      <c r="H33439" s="72"/>
    </row>
    <row r="33440" spans="3:8">
      <c r="C33440" s="62" t="s">
        <v>72510</v>
      </c>
      <c r="D33440" s="63" t="s">
        <v>55491</v>
      </c>
      <c r="G33440" s="72"/>
      <c r="H33440" s="72"/>
    </row>
    <row r="33441" spans="3:8">
      <c r="C33441" s="62" t="s">
        <v>72511</v>
      </c>
      <c r="D33441" s="63" t="s">
        <v>55493</v>
      </c>
      <c r="G33441" s="72"/>
      <c r="H33441" s="72"/>
    </row>
    <row r="33442" spans="3:8">
      <c r="C33442" s="62" t="s">
        <v>72512</v>
      </c>
      <c r="D33442" s="63" t="s">
        <v>55495</v>
      </c>
      <c r="G33442" s="72"/>
      <c r="H33442" s="72"/>
    </row>
    <row r="33443" spans="3:8">
      <c r="C33443" s="62" t="s">
        <v>72513</v>
      </c>
      <c r="D33443" s="63" t="s">
        <v>55497</v>
      </c>
      <c r="G33443" s="72"/>
      <c r="H33443" s="72"/>
    </row>
    <row r="33444" spans="3:8">
      <c r="C33444" s="62" t="s">
        <v>72514</v>
      </c>
      <c r="D33444" s="63" t="s">
        <v>55499</v>
      </c>
      <c r="G33444" s="72"/>
      <c r="H33444" s="72"/>
    </row>
    <row r="33445" spans="3:8">
      <c r="C33445" s="62" t="s">
        <v>72515</v>
      </c>
      <c r="D33445" s="63" t="s">
        <v>55501</v>
      </c>
      <c r="G33445" s="72"/>
      <c r="H33445" s="72"/>
    </row>
    <row r="33446" spans="3:8">
      <c r="C33446" s="62" t="s">
        <v>72516</v>
      </c>
      <c r="D33446" s="63" t="s">
        <v>55503</v>
      </c>
      <c r="G33446" s="72"/>
      <c r="H33446" s="72"/>
    </row>
    <row r="33447" spans="3:8">
      <c r="C33447" s="62" t="s">
        <v>72517</v>
      </c>
      <c r="D33447" s="63" t="s">
        <v>55505</v>
      </c>
      <c r="G33447" s="72"/>
      <c r="H33447" s="72"/>
    </row>
    <row r="33448" spans="3:8">
      <c r="C33448" s="62" t="s">
        <v>72518</v>
      </c>
      <c r="D33448" s="63" t="s">
        <v>55507</v>
      </c>
      <c r="G33448" s="72"/>
      <c r="H33448" s="72"/>
    </row>
    <row r="33449" spans="3:8">
      <c r="C33449" s="62" t="s">
        <v>72519</v>
      </c>
      <c r="D33449" s="63" t="s">
        <v>55509</v>
      </c>
      <c r="G33449" s="72"/>
      <c r="H33449" s="72"/>
    </row>
    <row r="33450" spans="3:8">
      <c r="C33450" s="62" t="s">
        <v>72520</v>
      </c>
      <c r="D33450" s="63" t="s">
        <v>55511</v>
      </c>
      <c r="G33450" s="72"/>
      <c r="H33450" s="72"/>
    </row>
    <row r="33451" spans="3:8">
      <c r="C33451" s="62" t="s">
        <v>72521</v>
      </c>
      <c r="D33451" s="63" t="s">
        <v>55513</v>
      </c>
      <c r="G33451" s="72"/>
      <c r="H33451" s="72"/>
    </row>
    <row r="33452" spans="3:8">
      <c r="C33452" s="62" t="s">
        <v>72522</v>
      </c>
      <c r="D33452" s="63" t="s">
        <v>55515</v>
      </c>
      <c r="G33452" s="72"/>
      <c r="H33452" s="72"/>
    </row>
    <row r="33453" spans="3:8">
      <c r="C33453" s="62" t="s">
        <v>72523</v>
      </c>
      <c r="D33453" s="63" t="s">
        <v>27398</v>
      </c>
      <c r="G33453" s="72"/>
      <c r="H33453" s="72"/>
    </row>
    <row r="33454" spans="3:8">
      <c r="C33454" s="62" t="s">
        <v>72524</v>
      </c>
      <c r="D33454" s="63" t="s">
        <v>55518</v>
      </c>
      <c r="G33454" s="72"/>
      <c r="H33454" s="72"/>
    </row>
    <row r="33455" spans="3:8">
      <c r="C33455" s="62" t="s">
        <v>72525</v>
      </c>
      <c r="D33455" s="63" t="s">
        <v>55520</v>
      </c>
      <c r="G33455" s="72"/>
      <c r="H33455" s="72"/>
    </row>
    <row r="33456" spans="3:8">
      <c r="C33456" s="62" t="s">
        <v>72526</v>
      </c>
      <c r="D33456" s="63" t="s">
        <v>27474</v>
      </c>
      <c r="G33456" s="72"/>
      <c r="H33456" s="72"/>
    </row>
    <row r="33457" spans="3:8">
      <c r="C33457" s="62" t="s">
        <v>72527</v>
      </c>
      <c r="D33457" s="63" t="s">
        <v>55523</v>
      </c>
      <c r="G33457" s="72"/>
      <c r="H33457" s="72"/>
    </row>
    <row r="33458" spans="3:8">
      <c r="C33458" s="62" t="s">
        <v>72528</v>
      </c>
      <c r="D33458" s="63" t="s">
        <v>55525</v>
      </c>
      <c r="G33458" s="72"/>
      <c r="H33458" s="72"/>
    </row>
    <row r="33459" spans="3:8">
      <c r="C33459" s="62" t="s">
        <v>72529</v>
      </c>
      <c r="D33459" s="63" t="s">
        <v>55527</v>
      </c>
      <c r="G33459" s="72"/>
      <c r="H33459" s="72"/>
    </row>
    <row r="33460" spans="3:8">
      <c r="C33460" s="62" t="s">
        <v>72530</v>
      </c>
      <c r="D33460" s="63" t="s">
        <v>55529</v>
      </c>
      <c r="G33460" s="72"/>
      <c r="H33460" s="72"/>
    </row>
    <row r="33461" spans="3:8">
      <c r="C33461" s="62" t="s">
        <v>72531</v>
      </c>
      <c r="D33461" s="63" t="s">
        <v>55531</v>
      </c>
      <c r="G33461" s="72"/>
      <c r="H33461" s="72"/>
    </row>
    <row r="33462" spans="3:8">
      <c r="C33462" s="62" t="s">
        <v>72532</v>
      </c>
      <c r="D33462" s="63" t="s">
        <v>55533</v>
      </c>
      <c r="G33462" s="72"/>
      <c r="H33462" s="72"/>
    </row>
    <row r="33463" spans="3:8">
      <c r="C33463" s="62" t="s">
        <v>72533</v>
      </c>
      <c r="D33463" s="63" t="s">
        <v>55535</v>
      </c>
      <c r="G33463" s="72"/>
      <c r="H33463" s="72"/>
    </row>
    <row r="33464" spans="3:8">
      <c r="C33464" s="62" t="s">
        <v>72534</v>
      </c>
      <c r="D33464" s="63" t="s">
        <v>55537</v>
      </c>
      <c r="G33464" s="72"/>
      <c r="H33464" s="72"/>
    </row>
    <row r="33465" spans="3:8">
      <c r="C33465" s="62" t="s">
        <v>72535</v>
      </c>
      <c r="D33465" s="63" t="s">
        <v>55539</v>
      </c>
      <c r="G33465" s="72"/>
      <c r="H33465" s="72"/>
    </row>
    <row r="33466" spans="3:8">
      <c r="C33466" s="62" t="s">
        <v>72536</v>
      </c>
      <c r="D33466" s="63" t="s">
        <v>55541</v>
      </c>
      <c r="G33466" s="72"/>
      <c r="H33466" s="72"/>
    </row>
    <row r="33467" spans="3:8">
      <c r="C33467" s="62" t="s">
        <v>72537</v>
      </c>
      <c r="D33467" s="63" t="s">
        <v>55543</v>
      </c>
      <c r="G33467" s="72"/>
      <c r="H33467" s="72"/>
    </row>
    <row r="33468" spans="3:8">
      <c r="C33468" s="62" t="s">
        <v>72538</v>
      </c>
      <c r="D33468" s="63" t="s">
        <v>55545</v>
      </c>
      <c r="G33468" s="72"/>
      <c r="H33468" s="72"/>
    </row>
    <row r="33469" spans="3:8">
      <c r="C33469" s="62" t="s">
        <v>72539</v>
      </c>
      <c r="D33469" s="63" t="s">
        <v>55547</v>
      </c>
      <c r="G33469" s="72"/>
      <c r="H33469" s="72"/>
    </row>
    <row r="33470" spans="3:8">
      <c r="C33470" s="62" t="s">
        <v>72540</v>
      </c>
      <c r="D33470" s="63" t="s">
        <v>55549</v>
      </c>
      <c r="G33470" s="72"/>
      <c r="H33470" s="72"/>
    </row>
    <row r="33471" spans="3:8">
      <c r="C33471" s="62" t="s">
        <v>72541</v>
      </c>
      <c r="D33471" s="63" t="s">
        <v>55551</v>
      </c>
      <c r="G33471" s="72"/>
      <c r="H33471" s="72"/>
    </row>
    <row r="33472" spans="3:8">
      <c r="C33472" s="62" t="s">
        <v>72542</v>
      </c>
      <c r="D33472" s="63" t="s">
        <v>55553</v>
      </c>
      <c r="G33472" s="72"/>
      <c r="H33472" s="72"/>
    </row>
    <row r="33473" spans="3:8">
      <c r="C33473" s="62" t="s">
        <v>72543</v>
      </c>
      <c r="D33473" s="63" t="s">
        <v>55555</v>
      </c>
      <c r="G33473" s="72"/>
      <c r="H33473" s="72"/>
    </row>
    <row r="33474" spans="3:8">
      <c r="C33474" s="62" t="s">
        <v>72544</v>
      </c>
      <c r="D33474" s="63" t="s">
        <v>55557</v>
      </c>
      <c r="G33474" s="72"/>
      <c r="H33474" s="72"/>
    </row>
    <row r="33475" spans="3:8">
      <c r="C33475" s="62" t="s">
        <v>72545</v>
      </c>
      <c r="D33475" s="63" t="s">
        <v>55559</v>
      </c>
      <c r="G33475" s="72"/>
      <c r="H33475" s="72"/>
    </row>
    <row r="33476" spans="3:8">
      <c r="C33476" s="62" t="s">
        <v>72546</v>
      </c>
      <c r="D33476" s="63" t="s">
        <v>55561</v>
      </c>
      <c r="G33476" s="72"/>
      <c r="H33476" s="72"/>
    </row>
    <row r="33477" spans="3:8">
      <c r="C33477" s="62" t="s">
        <v>72547</v>
      </c>
      <c r="D33477" s="63" t="s">
        <v>55563</v>
      </c>
      <c r="G33477" s="72"/>
      <c r="H33477" s="72"/>
    </row>
    <row r="33478" spans="3:8">
      <c r="C33478" s="62" t="s">
        <v>72548</v>
      </c>
      <c r="D33478" s="63" t="s">
        <v>55565</v>
      </c>
      <c r="G33478" s="72"/>
      <c r="H33478" s="72"/>
    </row>
    <row r="33479" spans="3:8">
      <c r="C33479" s="62" t="s">
        <v>72549</v>
      </c>
      <c r="D33479" s="63" t="s">
        <v>55567</v>
      </c>
      <c r="G33479" s="72"/>
      <c r="H33479" s="72"/>
    </row>
    <row r="33480" spans="3:8">
      <c r="C33480" s="62" t="s">
        <v>72550</v>
      </c>
      <c r="D33480" s="63" t="s">
        <v>55569</v>
      </c>
      <c r="G33480" s="72"/>
      <c r="H33480" s="72"/>
    </row>
    <row r="33481" spans="3:8">
      <c r="C33481" s="62" t="s">
        <v>72551</v>
      </c>
      <c r="D33481" s="63" t="s">
        <v>55571</v>
      </c>
      <c r="G33481" s="72"/>
      <c r="H33481" s="72"/>
    </row>
    <row r="33482" spans="3:8">
      <c r="C33482" s="62" t="s">
        <v>72552</v>
      </c>
      <c r="D33482" s="63" t="s">
        <v>55573</v>
      </c>
      <c r="G33482" s="72"/>
      <c r="H33482" s="72"/>
    </row>
    <row r="33483" spans="3:8">
      <c r="C33483" s="62" t="s">
        <v>72553</v>
      </c>
      <c r="D33483" s="63" t="s">
        <v>55575</v>
      </c>
      <c r="G33483" s="72"/>
      <c r="H33483" s="72"/>
    </row>
    <row r="33484" spans="3:8">
      <c r="C33484" s="62" t="s">
        <v>72554</v>
      </c>
      <c r="D33484" s="63" t="s">
        <v>55577</v>
      </c>
      <c r="G33484" s="72"/>
      <c r="H33484" s="72"/>
    </row>
    <row r="33485" spans="3:8">
      <c r="C33485" s="62" t="s">
        <v>72555</v>
      </c>
      <c r="D33485" s="63" t="s">
        <v>55579</v>
      </c>
      <c r="G33485" s="72"/>
      <c r="H33485" s="72"/>
    </row>
    <row r="33486" spans="3:8">
      <c r="C33486" s="62" t="s">
        <v>72556</v>
      </c>
      <c r="D33486" s="63" t="s">
        <v>55581</v>
      </c>
      <c r="G33486" s="72"/>
      <c r="H33486" s="72"/>
    </row>
    <row r="33487" spans="3:8">
      <c r="C33487" s="62" t="s">
        <v>72557</v>
      </c>
      <c r="D33487" s="63" t="s">
        <v>55583</v>
      </c>
      <c r="G33487" s="72"/>
      <c r="H33487" s="72"/>
    </row>
    <row r="33488" spans="3:8">
      <c r="C33488" s="62" t="s">
        <v>72558</v>
      </c>
      <c r="D33488" s="63" t="s">
        <v>55585</v>
      </c>
      <c r="G33488" s="72"/>
      <c r="H33488" s="72"/>
    </row>
    <row r="33489" spans="3:8">
      <c r="C33489" s="62" t="s">
        <v>72559</v>
      </c>
      <c r="D33489" s="63" t="s">
        <v>55587</v>
      </c>
      <c r="G33489" s="72"/>
      <c r="H33489" s="72"/>
    </row>
    <row r="33490" spans="3:8">
      <c r="C33490" s="62" t="s">
        <v>72560</v>
      </c>
      <c r="D33490" s="63" t="s">
        <v>55589</v>
      </c>
      <c r="G33490" s="72"/>
      <c r="H33490" s="72"/>
    </row>
    <row r="33491" spans="3:8">
      <c r="C33491" s="62" t="s">
        <v>72561</v>
      </c>
      <c r="D33491" s="63" t="s">
        <v>55591</v>
      </c>
      <c r="G33491" s="72"/>
      <c r="H33491" s="72"/>
    </row>
    <row r="33492" spans="3:8">
      <c r="C33492" s="62" t="s">
        <v>72562</v>
      </c>
      <c r="D33492" s="63" t="s">
        <v>55593</v>
      </c>
      <c r="G33492" s="72"/>
      <c r="H33492" s="72"/>
    </row>
    <row r="33493" spans="3:8">
      <c r="C33493" s="62" t="s">
        <v>72563</v>
      </c>
      <c r="D33493" s="63" t="s">
        <v>55595</v>
      </c>
      <c r="G33493" s="72"/>
      <c r="H33493" s="72"/>
    </row>
    <row r="33494" spans="3:8">
      <c r="C33494" s="62" t="s">
        <v>72564</v>
      </c>
      <c r="D33494" s="63" t="s">
        <v>55597</v>
      </c>
      <c r="G33494" s="72"/>
      <c r="H33494" s="72"/>
    </row>
    <row r="33495" spans="3:8">
      <c r="C33495" s="62" t="s">
        <v>72565</v>
      </c>
      <c r="D33495" s="63" t="s">
        <v>55599</v>
      </c>
      <c r="G33495" s="72"/>
      <c r="H33495" s="72"/>
    </row>
    <row r="33496" spans="3:8">
      <c r="C33496" s="62" t="s">
        <v>72566</v>
      </c>
      <c r="D33496" s="63" t="s">
        <v>55601</v>
      </c>
      <c r="G33496" s="72"/>
      <c r="H33496" s="72"/>
    </row>
    <row r="33497" spans="3:8">
      <c r="C33497" s="62" t="s">
        <v>72567</v>
      </c>
      <c r="D33497" s="63" t="s">
        <v>55603</v>
      </c>
      <c r="G33497" s="72"/>
      <c r="H33497" s="72"/>
    </row>
    <row r="33498" spans="3:8">
      <c r="C33498" s="62" t="s">
        <v>72568</v>
      </c>
      <c r="D33498" s="63" t="s">
        <v>55605</v>
      </c>
      <c r="G33498" s="72"/>
      <c r="H33498" s="72"/>
    </row>
    <row r="33499" spans="3:8">
      <c r="C33499" s="62" t="s">
        <v>72569</v>
      </c>
      <c r="D33499" s="63" t="s">
        <v>55607</v>
      </c>
      <c r="G33499" s="72"/>
      <c r="H33499" s="72"/>
    </row>
    <row r="33500" spans="3:8">
      <c r="C33500" s="62" t="s">
        <v>72570</v>
      </c>
      <c r="D33500" s="63" t="s">
        <v>55609</v>
      </c>
      <c r="G33500" s="72"/>
      <c r="H33500" s="72"/>
    </row>
    <row r="33501" spans="3:8">
      <c r="C33501" s="62" t="s">
        <v>72571</v>
      </c>
      <c r="D33501" s="63" t="s">
        <v>55611</v>
      </c>
      <c r="G33501" s="72"/>
      <c r="H33501" s="72"/>
    </row>
    <row r="33502" spans="3:8">
      <c r="C33502" s="62" t="s">
        <v>72572</v>
      </c>
      <c r="D33502" s="63" t="s">
        <v>55613</v>
      </c>
      <c r="G33502" s="72"/>
      <c r="H33502" s="72"/>
    </row>
    <row r="33503" spans="3:8">
      <c r="C33503" s="62" t="s">
        <v>72573</v>
      </c>
      <c r="D33503" s="63" t="s">
        <v>55615</v>
      </c>
      <c r="G33503" s="72"/>
      <c r="H33503" s="72"/>
    </row>
    <row r="33504" spans="3:8">
      <c r="C33504" s="62" t="s">
        <v>72574</v>
      </c>
      <c r="D33504" s="63" t="s">
        <v>55617</v>
      </c>
      <c r="G33504" s="72"/>
      <c r="H33504" s="72"/>
    </row>
    <row r="33505" spans="3:8">
      <c r="C33505" s="62" t="s">
        <v>72575</v>
      </c>
      <c r="D33505" s="63" t="s">
        <v>55619</v>
      </c>
      <c r="G33505" s="72"/>
      <c r="H33505" s="72"/>
    </row>
    <row r="33506" spans="3:8">
      <c r="C33506" s="62" t="s">
        <v>72576</v>
      </c>
      <c r="D33506" s="63" t="s">
        <v>55621</v>
      </c>
      <c r="G33506" s="72"/>
      <c r="H33506" s="72"/>
    </row>
    <row r="33507" spans="3:8">
      <c r="C33507" s="62" t="s">
        <v>72577</v>
      </c>
      <c r="D33507" s="63" t="s">
        <v>55623</v>
      </c>
      <c r="G33507" s="72"/>
      <c r="H33507" s="72"/>
    </row>
    <row r="33508" spans="3:8">
      <c r="C33508" s="62" t="s">
        <v>72578</v>
      </c>
      <c r="D33508" s="63" t="s">
        <v>55625</v>
      </c>
      <c r="G33508" s="72"/>
      <c r="H33508" s="72"/>
    </row>
    <row r="33509" spans="3:8">
      <c r="C33509" s="62" t="s">
        <v>72579</v>
      </c>
      <c r="D33509" s="63" t="s">
        <v>55627</v>
      </c>
      <c r="G33509" s="72"/>
      <c r="H33509" s="72"/>
    </row>
    <row r="33510" spans="3:8">
      <c r="C33510" s="62" t="s">
        <v>72580</v>
      </c>
      <c r="D33510" s="63" t="s">
        <v>55629</v>
      </c>
      <c r="G33510" s="72"/>
      <c r="H33510" s="72"/>
    </row>
    <row r="33511" spans="3:8">
      <c r="C33511" s="62" t="s">
        <v>72581</v>
      </c>
      <c r="D33511" s="63" t="s">
        <v>55631</v>
      </c>
      <c r="G33511" s="72"/>
      <c r="H33511" s="72"/>
    </row>
    <row r="33512" spans="3:8">
      <c r="C33512" s="62" t="s">
        <v>72582</v>
      </c>
      <c r="D33512" s="63" t="s">
        <v>55633</v>
      </c>
      <c r="G33512" s="72"/>
      <c r="H33512" s="72"/>
    </row>
    <row r="33513" spans="3:8">
      <c r="C33513" s="62" t="s">
        <v>72583</v>
      </c>
      <c r="D33513" s="63" t="s">
        <v>30606</v>
      </c>
      <c r="G33513" s="72"/>
      <c r="H33513" s="72"/>
    </row>
    <row r="33514" spans="3:8">
      <c r="C33514" s="62" t="s">
        <v>72584</v>
      </c>
      <c r="D33514" s="63" t="s">
        <v>30618</v>
      </c>
      <c r="G33514" s="72"/>
      <c r="H33514" s="72"/>
    </row>
    <row r="33515" spans="3:8">
      <c r="C33515" s="62" t="s">
        <v>72585</v>
      </c>
      <c r="D33515" s="63" t="s">
        <v>55637</v>
      </c>
      <c r="G33515" s="72"/>
      <c r="H33515" s="72"/>
    </row>
    <row r="33516" spans="3:8">
      <c r="C33516" s="62" t="s">
        <v>72586</v>
      </c>
      <c r="D33516" s="63" t="s">
        <v>55639</v>
      </c>
      <c r="G33516" s="72"/>
      <c r="H33516" s="72"/>
    </row>
    <row r="33517" spans="3:8">
      <c r="C33517" s="62" t="s">
        <v>72587</v>
      </c>
      <c r="D33517" s="63" t="s">
        <v>55641</v>
      </c>
      <c r="G33517" s="72"/>
      <c r="H33517" s="72"/>
    </row>
    <row r="33518" spans="3:8">
      <c r="C33518" s="62" t="s">
        <v>72588</v>
      </c>
      <c r="D33518" s="63" t="s">
        <v>55643</v>
      </c>
      <c r="G33518" s="72"/>
      <c r="H33518" s="72"/>
    </row>
    <row r="33519" spans="3:8">
      <c r="C33519" s="62" t="s">
        <v>72589</v>
      </c>
      <c r="D33519" s="63" t="s">
        <v>55645</v>
      </c>
      <c r="G33519" s="72"/>
      <c r="H33519" s="72"/>
    </row>
    <row r="33520" spans="3:8">
      <c r="C33520" s="62" t="s">
        <v>72590</v>
      </c>
      <c r="D33520" s="63" t="s">
        <v>55647</v>
      </c>
      <c r="G33520" s="72"/>
      <c r="H33520" s="72"/>
    </row>
    <row r="33521" spans="3:8">
      <c r="C33521" s="62" t="s">
        <v>72591</v>
      </c>
      <c r="D33521" s="63" t="s">
        <v>55649</v>
      </c>
      <c r="G33521" s="72"/>
      <c r="H33521" s="72"/>
    </row>
    <row r="33522" spans="3:8">
      <c r="C33522" s="62" t="s">
        <v>72592</v>
      </c>
      <c r="D33522" s="63" t="s">
        <v>55651</v>
      </c>
      <c r="G33522" s="72"/>
      <c r="H33522" s="72"/>
    </row>
    <row r="33523" spans="3:8">
      <c r="C33523" s="62" t="s">
        <v>72593</v>
      </c>
      <c r="D33523" s="63" t="s">
        <v>55653</v>
      </c>
      <c r="G33523" s="72"/>
      <c r="H33523" s="72"/>
    </row>
    <row r="33524" spans="3:8">
      <c r="C33524" s="62" t="s">
        <v>72594</v>
      </c>
      <c r="D33524" s="63" t="s">
        <v>55655</v>
      </c>
      <c r="G33524" s="72"/>
      <c r="H33524" s="72"/>
    </row>
    <row r="33525" spans="3:8">
      <c r="C33525" s="62" t="s">
        <v>72595</v>
      </c>
      <c r="D33525" s="63" t="s">
        <v>55657</v>
      </c>
      <c r="G33525" s="72"/>
      <c r="H33525" s="72"/>
    </row>
    <row r="33526" spans="3:8">
      <c r="C33526" s="62" t="s">
        <v>72596</v>
      </c>
      <c r="D33526" s="63" t="s">
        <v>55659</v>
      </c>
      <c r="G33526" s="72"/>
      <c r="H33526" s="72"/>
    </row>
    <row r="33527" spans="3:8">
      <c r="C33527" s="62" t="s">
        <v>72597</v>
      </c>
      <c r="D33527" s="63" t="s">
        <v>55661</v>
      </c>
      <c r="G33527" s="72"/>
      <c r="H33527" s="72"/>
    </row>
    <row r="33528" spans="3:8">
      <c r="C33528" s="62" t="s">
        <v>72598</v>
      </c>
      <c r="D33528" s="63" t="s">
        <v>55663</v>
      </c>
      <c r="G33528" s="72"/>
      <c r="H33528" s="72"/>
    </row>
    <row r="33529" spans="3:8">
      <c r="C33529" s="62" t="s">
        <v>72599</v>
      </c>
      <c r="D33529" s="63" t="s">
        <v>55665</v>
      </c>
      <c r="G33529" s="72"/>
      <c r="H33529" s="72"/>
    </row>
    <row r="33530" spans="3:8">
      <c r="C33530" s="62" t="s">
        <v>72600</v>
      </c>
      <c r="D33530" s="63" t="s">
        <v>55667</v>
      </c>
      <c r="G33530" s="72"/>
      <c r="H33530" s="72"/>
    </row>
    <row r="33531" spans="3:8">
      <c r="C33531" s="62" t="s">
        <v>72601</v>
      </c>
      <c r="D33531" s="63" t="s">
        <v>55669</v>
      </c>
      <c r="G33531" s="72"/>
      <c r="H33531" s="72"/>
    </row>
    <row r="33532" spans="3:8">
      <c r="C33532" s="62" t="s">
        <v>72602</v>
      </c>
      <c r="D33532" s="63" t="s">
        <v>504</v>
      </c>
      <c r="G33532" s="72"/>
      <c r="H33532" s="72"/>
    </row>
    <row r="33533" spans="3:8">
      <c r="C33533" s="62" t="s">
        <v>72603</v>
      </c>
      <c r="D33533" s="63" t="s">
        <v>55672</v>
      </c>
      <c r="G33533" s="72"/>
      <c r="H33533" s="72"/>
    </row>
    <row r="33534" spans="3:8">
      <c r="C33534" s="62" t="s">
        <v>72604</v>
      </c>
      <c r="D33534" s="63" t="s">
        <v>55674</v>
      </c>
      <c r="G33534" s="72"/>
      <c r="H33534" s="72"/>
    </row>
    <row r="33535" spans="3:8">
      <c r="C33535" s="62" t="s">
        <v>72605</v>
      </c>
      <c r="D33535" s="63" t="s">
        <v>55676</v>
      </c>
      <c r="G33535" s="72"/>
      <c r="H33535" s="72"/>
    </row>
    <row r="33536" spans="3:8">
      <c r="C33536" s="62" t="s">
        <v>72606</v>
      </c>
      <c r="D33536" s="63" t="s">
        <v>55678</v>
      </c>
      <c r="G33536" s="72"/>
      <c r="H33536" s="72"/>
    </row>
    <row r="33537" spans="3:8">
      <c r="C33537" s="62" t="s">
        <v>72607</v>
      </c>
      <c r="D33537" s="63" t="s">
        <v>55680</v>
      </c>
      <c r="G33537" s="72"/>
      <c r="H33537" s="72"/>
    </row>
    <row r="33538" spans="3:8">
      <c r="C33538" s="62" t="s">
        <v>72608</v>
      </c>
      <c r="D33538" s="63" t="s">
        <v>55682</v>
      </c>
      <c r="G33538" s="72"/>
      <c r="H33538" s="72"/>
    </row>
    <row r="33539" spans="3:8">
      <c r="C33539" s="62" t="s">
        <v>72609</v>
      </c>
      <c r="D33539" s="63" t="s">
        <v>55684</v>
      </c>
      <c r="G33539" s="72"/>
      <c r="H33539" s="72"/>
    </row>
    <row r="33540" spans="3:8">
      <c r="C33540" s="62" t="s">
        <v>72610</v>
      </c>
      <c r="D33540" s="63" t="s">
        <v>55686</v>
      </c>
      <c r="G33540" s="72"/>
      <c r="H33540" s="72"/>
    </row>
    <row r="33541" spans="3:8">
      <c r="C33541" s="62" t="s">
        <v>72611</v>
      </c>
      <c r="D33541" s="63" t="s">
        <v>55688</v>
      </c>
      <c r="G33541" s="72"/>
      <c r="H33541" s="72"/>
    </row>
    <row r="33542" spans="3:8">
      <c r="C33542" s="62" t="s">
        <v>72612</v>
      </c>
      <c r="D33542" s="63" t="s">
        <v>55690</v>
      </c>
      <c r="G33542" s="72"/>
      <c r="H33542" s="72"/>
    </row>
    <row r="33543" spans="3:8">
      <c r="C33543" s="62" t="s">
        <v>72613</v>
      </c>
      <c r="D33543" s="63" t="s">
        <v>55692</v>
      </c>
      <c r="G33543" s="72"/>
      <c r="H33543" s="72"/>
    </row>
    <row r="33544" spans="3:8">
      <c r="C33544" s="62" t="s">
        <v>72614</v>
      </c>
      <c r="D33544" s="63" t="s">
        <v>55694</v>
      </c>
      <c r="G33544" s="72"/>
      <c r="H33544" s="72"/>
    </row>
    <row r="33545" spans="3:8">
      <c r="C33545" s="62" t="s">
        <v>72615</v>
      </c>
      <c r="D33545" s="63" t="s">
        <v>55696</v>
      </c>
      <c r="G33545" s="72"/>
      <c r="H33545" s="72"/>
    </row>
    <row r="33546" spans="3:8">
      <c r="C33546" s="62" t="s">
        <v>72616</v>
      </c>
      <c r="D33546" s="63" t="s">
        <v>55698</v>
      </c>
      <c r="G33546" s="72"/>
      <c r="H33546" s="72"/>
    </row>
    <row r="33547" spans="3:8">
      <c r="C33547" s="62" t="s">
        <v>72617</v>
      </c>
      <c r="D33547" s="63" t="s">
        <v>55700</v>
      </c>
      <c r="G33547" s="72"/>
      <c r="H33547" s="72"/>
    </row>
    <row r="33548" spans="3:8">
      <c r="C33548" s="62" t="s">
        <v>72618</v>
      </c>
      <c r="D33548" s="63" t="s">
        <v>55702</v>
      </c>
      <c r="G33548" s="72"/>
      <c r="H33548" s="72"/>
    </row>
    <row r="33549" spans="3:8">
      <c r="C33549" s="62" t="s">
        <v>72619</v>
      </c>
      <c r="D33549" s="63" t="s">
        <v>55704</v>
      </c>
      <c r="G33549" s="72"/>
      <c r="H33549" s="72"/>
    </row>
    <row r="33550" spans="3:8">
      <c r="C33550" s="62" t="s">
        <v>72620</v>
      </c>
      <c r="D33550" s="63" t="s">
        <v>55706</v>
      </c>
      <c r="G33550" s="72"/>
      <c r="H33550" s="72"/>
    </row>
    <row r="33551" spans="3:8">
      <c r="C33551" s="62" t="s">
        <v>72621</v>
      </c>
      <c r="D33551" s="63" t="s">
        <v>55708</v>
      </c>
      <c r="G33551" s="72"/>
      <c r="H33551" s="72"/>
    </row>
    <row r="33552" spans="3:8">
      <c r="C33552" s="62" t="s">
        <v>72622</v>
      </c>
      <c r="D33552" s="63" t="s">
        <v>55710</v>
      </c>
      <c r="G33552" s="72"/>
      <c r="H33552" s="72"/>
    </row>
    <row r="33553" spans="3:8">
      <c r="C33553" s="62" t="s">
        <v>72623</v>
      </c>
      <c r="D33553" s="63" t="s">
        <v>55712</v>
      </c>
      <c r="G33553" s="72"/>
      <c r="H33553" s="72"/>
    </row>
    <row r="33554" spans="3:8">
      <c r="C33554" s="62" t="s">
        <v>72624</v>
      </c>
      <c r="D33554" s="63" t="s">
        <v>55714</v>
      </c>
      <c r="G33554" s="72"/>
      <c r="H33554" s="72"/>
    </row>
    <row r="33555" spans="3:8">
      <c r="C33555" s="62" t="s">
        <v>72625</v>
      </c>
      <c r="D33555" s="63" t="s">
        <v>55716</v>
      </c>
      <c r="G33555" s="72"/>
      <c r="H33555" s="72"/>
    </row>
    <row r="33556" spans="3:8">
      <c r="C33556" s="62" t="s">
        <v>72626</v>
      </c>
      <c r="D33556" s="63" t="s">
        <v>55718</v>
      </c>
      <c r="G33556" s="72"/>
      <c r="H33556" s="72"/>
    </row>
    <row r="33557" spans="3:8">
      <c r="C33557" s="62" t="s">
        <v>72627</v>
      </c>
      <c r="D33557" s="63" t="s">
        <v>55720</v>
      </c>
      <c r="G33557" s="72"/>
      <c r="H33557" s="72"/>
    </row>
    <row r="33558" spans="3:8">
      <c r="C33558" s="62" t="s">
        <v>72628</v>
      </c>
      <c r="D33558" s="63" t="s">
        <v>55722</v>
      </c>
      <c r="G33558" s="72"/>
      <c r="H33558" s="72"/>
    </row>
    <row r="33559" spans="3:8">
      <c r="C33559" s="62" t="s">
        <v>72629</v>
      </c>
      <c r="D33559" s="63" t="s">
        <v>55724</v>
      </c>
      <c r="G33559" s="72"/>
      <c r="H33559" s="72"/>
    </row>
    <row r="33560" spans="3:8">
      <c r="C33560" s="62" t="s">
        <v>72630</v>
      </c>
      <c r="D33560" s="63" t="s">
        <v>55726</v>
      </c>
      <c r="G33560" s="72"/>
      <c r="H33560" s="72"/>
    </row>
    <row r="33561" spans="3:8">
      <c r="C33561" s="62" t="s">
        <v>72631</v>
      </c>
      <c r="D33561" s="63" t="s">
        <v>55728</v>
      </c>
      <c r="G33561" s="72"/>
      <c r="H33561" s="72"/>
    </row>
    <row r="33562" spans="3:8">
      <c r="C33562" s="62" t="s">
        <v>72632</v>
      </c>
      <c r="D33562" s="63" t="s">
        <v>55730</v>
      </c>
      <c r="G33562" s="72"/>
      <c r="H33562" s="72"/>
    </row>
    <row r="33563" spans="3:8">
      <c r="C33563" s="62" t="s">
        <v>72633</v>
      </c>
      <c r="D33563" s="63" t="s">
        <v>55732</v>
      </c>
      <c r="G33563" s="72"/>
      <c r="H33563" s="72"/>
    </row>
    <row r="33564" spans="3:8">
      <c r="C33564" s="62" t="s">
        <v>72634</v>
      </c>
      <c r="D33564" s="63" t="s">
        <v>55734</v>
      </c>
      <c r="G33564" s="72"/>
      <c r="H33564" s="72"/>
    </row>
    <row r="33565" spans="3:8">
      <c r="C33565" s="62" t="s">
        <v>72635</v>
      </c>
      <c r="D33565" s="63" t="s">
        <v>55736</v>
      </c>
      <c r="G33565" s="72"/>
      <c r="H33565" s="72"/>
    </row>
    <row r="33566" spans="3:8">
      <c r="C33566" s="62" t="s">
        <v>72636</v>
      </c>
      <c r="D33566" s="63" t="s">
        <v>55738</v>
      </c>
      <c r="G33566" s="72"/>
      <c r="H33566" s="72"/>
    </row>
    <row r="33567" spans="3:8">
      <c r="C33567" s="62" t="s">
        <v>72637</v>
      </c>
      <c r="D33567" s="63" t="s">
        <v>55740</v>
      </c>
      <c r="G33567" s="72"/>
      <c r="H33567" s="72"/>
    </row>
    <row r="33568" spans="3:8">
      <c r="C33568" s="62" t="s">
        <v>72638</v>
      </c>
      <c r="D33568" s="63" t="s">
        <v>55742</v>
      </c>
      <c r="G33568" s="72"/>
      <c r="H33568" s="72"/>
    </row>
    <row r="33569" spans="3:8">
      <c r="C33569" s="62" t="s">
        <v>72639</v>
      </c>
      <c r="D33569" s="63" t="s">
        <v>55744</v>
      </c>
      <c r="G33569" s="72"/>
      <c r="H33569" s="72"/>
    </row>
    <row r="33570" spans="3:8">
      <c r="C33570" s="62" t="s">
        <v>72640</v>
      </c>
      <c r="D33570" s="63" t="s">
        <v>55746</v>
      </c>
      <c r="G33570" s="72"/>
      <c r="H33570" s="72"/>
    </row>
    <row r="33571" spans="3:8">
      <c r="C33571" s="62" t="s">
        <v>72641</v>
      </c>
      <c r="D33571" s="63" t="s">
        <v>55748</v>
      </c>
      <c r="G33571" s="72"/>
      <c r="H33571" s="72"/>
    </row>
    <row r="33572" spans="3:8">
      <c r="C33572" s="62" t="s">
        <v>72642</v>
      </c>
      <c r="D33572" s="63" t="s">
        <v>55750</v>
      </c>
      <c r="G33572" s="72"/>
      <c r="H33572" s="72"/>
    </row>
    <row r="33573" spans="3:8">
      <c r="C33573" s="62" t="s">
        <v>72643</v>
      </c>
      <c r="D33573" s="63" t="s">
        <v>55752</v>
      </c>
      <c r="G33573" s="72"/>
      <c r="H33573" s="72"/>
    </row>
    <row r="33574" spans="3:8">
      <c r="C33574" s="62" t="s">
        <v>72644</v>
      </c>
      <c r="D33574" s="63" t="s">
        <v>55754</v>
      </c>
      <c r="G33574" s="72"/>
      <c r="H33574" s="72"/>
    </row>
    <row r="33575" spans="3:8">
      <c r="C33575" s="62" t="s">
        <v>72645</v>
      </c>
      <c r="D33575" s="63" t="s">
        <v>55756</v>
      </c>
      <c r="G33575" s="72"/>
      <c r="H33575" s="72"/>
    </row>
    <row r="33576" spans="3:8">
      <c r="C33576" s="62" t="s">
        <v>72646</v>
      </c>
      <c r="D33576" s="63" t="s">
        <v>55758</v>
      </c>
      <c r="G33576" s="72"/>
      <c r="H33576" s="72"/>
    </row>
    <row r="33577" spans="3:8">
      <c r="C33577" s="62" t="s">
        <v>72647</v>
      </c>
      <c r="D33577" s="63" t="s">
        <v>55760</v>
      </c>
      <c r="G33577" s="72"/>
      <c r="H33577" s="72"/>
    </row>
    <row r="33578" spans="3:8">
      <c r="C33578" s="62" t="s">
        <v>72648</v>
      </c>
      <c r="D33578" s="63" t="s">
        <v>55762</v>
      </c>
      <c r="G33578" s="72"/>
      <c r="H33578" s="72"/>
    </row>
    <row r="33579" spans="3:8">
      <c r="C33579" s="62" t="s">
        <v>72649</v>
      </c>
      <c r="D33579" s="63" t="s">
        <v>55764</v>
      </c>
      <c r="G33579" s="72"/>
      <c r="H33579" s="72"/>
    </row>
    <row r="33580" spans="3:8">
      <c r="C33580" s="62" t="s">
        <v>72650</v>
      </c>
      <c r="D33580" s="63" t="s">
        <v>55766</v>
      </c>
      <c r="G33580" s="72"/>
      <c r="H33580" s="72"/>
    </row>
    <row r="33581" spans="3:8">
      <c r="C33581" s="62" t="s">
        <v>72651</v>
      </c>
      <c r="D33581" s="63" t="s">
        <v>55768</v>
      </c>
      <c r="G33581" s="72"/>
      <c r="H33581" s="72"/>
    </row>
    <row r="33582" spans="3:8">
      <c r="C33582" s="62" t="s">
        <v>72652</v>
      </c>
      <c r="D33582" s="63" t="s">
        <v>55770</v>
      </c>
      <c r="G33582" s="72"/>
      <c r="H33582" s="72"/>
    </row>
    <row r="33583" spans="3:8">
      <c r="C33583" s="62" t="s">
        <v>72653</v>
      </c>
      <c r="D33583" s="63" t="s">
        <v>55772</v>
      </c>
      <c r="G33583" s="72"/>
      <c r="H33583" s="72"/>
    </row>
    <row r="33584" spans="3:8">
      <c r="C33584" s="62" t="s">
        <v>72654</v>
      </c>
      <c r="D33584" s="63" t="s">
        <v>55774</v>
      </c>
      <c r="G33584" s="72"/>
      <c r="H33584" s="72"/>
    </row>
    <row r="33585" spans="3:8">
      <c r="C33585" s="62" t="s">
        <v>72655</v>
      </c>
      <c r="D33585" s="63" t="s">
        <v>55776</v>
      </c>
      <c r="G33585" s="72"/>
      <c r="H33585" s="72"/>
    </row>
    <row r="33586" spans="3:8">
      <c r="C33586" s="62" t="s">
        <v>72656</v>
      </c>
      <c r="D33586" s="63" t="s">
        <v>55778</v>
      </c>
      <c r="G33586" s="72"/>
      <c r="H33586" s="72"/>
    </row>
    <row r="33587" spans="3:8">
      <c r="C33587" s="62" t="s">
        <v>72657</v>
      </c>
      <c r="D33587" s="63" t="s">
        <v>55780</v>
      </c>
      <c r="G33587" s="72"/>
      <c r="H33587" s="72"/>
    </row>
    <row r="33588" spans="3:8">
      <c r="C33588" s="62" t="s">
        <v>72658</v>
      </c>
      <c r="D33588" s="63" t="s">
        <v>55782</v>
      </c>
      <c r="G33588" s="72"/>
      <c r="H33588" s="72"/>
    </row>
    <row r="33589" spans="3:8">
      <c r="C33589" s="62" t="s">
        <v>72659</v>
      </c>
      <c r="D33589" s="63" t="s">
        <v>55784</v>
      </c>
      <c r="G33589" s="72"/>
      <c r="H33589" s="72"/>
    </row>
    <row r="33590" spans="3:8">
      <c r="C33590" s="62" t="s">
        <v>72660</v>
      </c>
      <c r="D33590" s="63" t="s">
        <v>55786</v>
      </c>
      <c r="G33590" s="72"/>
      <c r="H33590" s="72"/>
    </row>
    <row r="33591" spans="3:8">
      <c r="C33591" s="62" t="s">
        <v>72661</v>
      </c>
      <c r="D33591" s="63" t="s">
        <v>55788</v>
      </c>
      <c r="G33591" s="72"/>
      <c r="H33591" s="72"/>
    </row>
    <row r="33592" spans="3:8">
      <c r="C33592" s="62" t="s">
        <v>72662</v>
      </c>
      <c r="D33592" s="63" t="s">
        <v>55790</v>
      </c>
      <c r="G33592" s="72"/>
      <c r="H33592" s="72"/>
    </row>
    <row r="33593" spans="3:8">
      <c r="C33593" s="62" t="s">
        <v>72663</v>
      </c>
      <c r="D33593" s="63" t="s">
        <v>55792</v>
      </c>
      <c r="G33593" s="72"/>
      <c r="H33593" s="72"/>
    </row>
    <row r="33594" spans="3:8">
      <c r="C33594" s="62" t="s">
        <v>72664</v>
      </c>
      <c r="D33594" s="63" t="s">
        <v>55794</v>
      </c>
      <c r="G33594" s="72"/>
      <c r="H33594" s="72"/>
    </row>
    <row r="33595" spans="3:8">
      <c r="C33595" s="62" t="s">
        <v>72665</v>
      </c>
      <c r="D33595" s="63" t="s">
        <v>55796</v>
      </c>
      <c r="G33595" s="72"/>
      <c r="H33595" s="72"/>
    </row>
    <row r="33596" spans="3:8">
      <c r="C33596" s="62" t="s">
        <v>72666</v>
      </c>
      <c r="D33596" s="63" t="s">
        <v>55798</v>
      </c>
      <c r="G33596" s="72"/>
      <c r="H33596" s="72"/>
    </row>
    <row r="33597" spans="3:8">
      <c r="C33597" s="62" t="s">
        <v>72667</v>
      </c>
      <c r="D33597" s="63" t="s">
        <v>55800</v>
      </c>
      <c r="G33597" s="72"/>
      <c r="H33597" s="72"/>
    </row>
    <row r="33598" spans="3:8">
      <c r="C33598" s="62" t="s">
        <v>72668</v>
      </c>
      <c r="D33598" s="63" t="s">
        <v>55802</v>
      </c>
      <c r="G33598" s="72"/>
      <c r="H33598" s="72"/>
    </row>
    <row r="33599" spans="3:8">
      <c r="C33599" s="62" t="s">
        <v>72669</v>
      </c>
      <c r="D33599" s="63" t="s">
        <v>55804</v>
      </c>
      <c r="G33599" s="72"/>
      <c r="H33599" s="72"/>
    </row>
    <row r="33600" spans="3:8">
      <c r="C33600" s="62" t="s">
        <v>72670</v>
      </c>
      <c r="D33600" s="63" t="s">
        <v>55806</v>
      </c>
      <c r="G33600" s="72"/>
      <c r="H33600" s="72"/>
    </row>
    <row r="33601" spans="3:8">
      <c r="C33601" s="62" t="s">
        <v>72671</v>
      </c>
      <c r="D33601" s="63" t="s">
        <v>55808</v>
      </c>
      <c r="G33601" s="72"/>
      <c r="H33601" s="72"/>
    </row>
    <row r="33602" spans="3:8">
      <c r="C33602" s="62" t="s">
        <v>72672</v>
      </c>
      <c r="D33602" s="63" t="s">
        <v>55810</v>
      </c>
      <c r="G33602" s="72"/>
      <c r="H33602" s="72"/>
    </row>
    <row r="33603" spans="3:8">
      <c r="C33603" s="62" t="s">
        <v>72673</v>
      </c>
      <c r="D33603" s="63" t="s">
        <v>55812</v>
      </c>
      <c r="G33603" s="72"/>
      <c r="H33603" s="72"/>
    </row>
    <row r="33604" spans="3:8">
      <c r="C33604" s="62" t="s">
        <v>72674</v>
      </c>
      <c r="D33604" s="63" t="s">
        <v>55814</v>
      </c>
      <c r="G33604" s="72"/>
      <c r="H33604" s="72"/>
    </row>
    <row r="33605" spans="3:8">
      <c r="C33605" s="62" t="s">
        <v>72675</v>
      </c>
      <c r="D33605" s="63" t="s">
        <v>55816</v>
      </c>
      <c r="G33605" s="72"/>
      <c r="H33605" s="72"/>
    </row>
    <row r="33606" spans="3:8">
      <c r="C33606" s="62" t="s">
        <v>72676</v>
      </c>
      <c r="D33606" s="63" t="s">
        <v>55818</v>
      </c>
      <c r="G33606" s="72"/>
      <c r="H33606" s="72"/>
    </row>
    <row r="33607" spans="3:8">
      <c r="C33607" s="62" t="s">
        <v>72677</v>
      </c>
      <c r="D33607" s="63" t="s">
        <v>55820</v>
      </c>
      <c r="G33607" s="72"/>
      <c r="H33607" s="72"/>
    </row>
    <row r="33608" spans="3:8">
      <c r="C33608" s="62" t="s">
        <v>72678</v>
      </c>
      <c r="D33608" s="63" t="s">
        <v>55822</v>
      </c>
      <c r="G33608" s="72"/>
      <c r="H33608" s="72"/>
    </row>
    <row r="33609" spans="3:8">
      <c r="C33609" s="62" t="s">
        <v>72679</v>
      </c>
      <c r="D33609" s="63" t="s">
        <v>55824</v>
      </c>
      <c r="G33609" s="72"/>
      <c r="H33609" s="72"/>
    </row>
    <row r="33610" spans="3:8">
      <c r="C33610" s="62" t="s">
        <v>72680</v>
      </c>
      <c r="D33610" s="63" t="s">
        <v>55826</v>
      </c>
      <c r="G33610" s="72"/>
      <c r="H33610" s="72"/>
    </row>
    <row r="33611" spans="3:8">
      <c r="C33611" s="62" t="s">
        <v>72681</v>
      </c>
      <c r="D33611" s="63" t="s">
        <v>55828</v>
      </c>
      <c r="G33611" s="72"/>
      <c r="H33611" s="72"/>
    </row>
    <row r="33612" spans="3:8">
      <c r="C33612" s="62" t="s">
        <v>72682</v>
      </c>
      <c r="D33612" s="63" t="s">
        <v>55830</v>
      </c>
      <c r="G33612" s="72"/>
      <c r="H33612" s="72"/>
    </row>
    <row r="33613" spans="3:8">
      <c r="C33613" s="62" t="s">
        <v>72683</v>
      </c>
      <c r="D33613" s="63" t="s">
        <v>55832</v>
      </c>
      <c r="G33613" s="72"/>
      <c r="H33613" s="72"/>
    </row>
    <row r="33614" spans="3:8">
      <c r="C33614" s="62" t="s">
        <v>72684</v>
      </c>
      <c r="D33614" s="63" t="s">
        <v>55834</v>
      </c>
      <c r="G33614" s="72"/>
      <c r="H33614" s="72"/>
    </row>
    <row r="33615" spans="3:8">
      <c r="C33615" s="62" t="s">
        <v>72685</v>
      </c>
      <c r="D33615" s="63" t="s">
        <v>55836</v>
      </c>
      <c r="G33615" s="72"/>
      <c r="H33615" s="72"/>
    </row>
    <row r="33616" spans="3:8">
      <c r="C33616" s="62" t="s">
        <v>72686</v>
      </c>
      <c r="D33616" s="63" t="s">
        <v>55838</v>
      </c>
      <c r="G33616" s="72"/>
      <c r="H33616" s="72"/>
    </row>
    <row r="33617" spans="3:8">
      <c r="C33617" s="62" t="s">
        <v>72687</v>
      </c>
      <c r="D33617" s="63" t="s">
        <v>55840</v>
      </c>
      <c r="G33617" s="72"/>
      <c r="H33617" s="72"/>
    </row>
    <row r="33618" spans="3:8">
      <c r="C33618" s="62" t="s">
        <v>72688</v>
      </c>
      <c r="D33618" s="63" t="s">
        <v>55842</v>
      </c>
      <c r="G33618" s="72"/>
      <c r="H33618" s="72"/>
    </row>
    <row r="33619" spans="3:8">
      <c r="C33619" s="62" t="s">
        <v>72689</v>
      </c>
      <c r="D33619" s="63" t="s">
        <v>55844</v>
      </c>
      <c r="G33619" s="72"/>
      <c r="H33619" s="72"/>
    </row>
    <row r="33620" spans="3:8">
      <c r="C33620" s="62" t="s">
        <v>72690</v>
      </c>
      <c r="D33620" s="63" t="s">
        <v>55846</v>
      </c>
      <c r="G33620" s="72"/>
      <c r="H33620" s="72"/>
    </row>
    <row r="33621" spans="3:8">
      <c r="C33621" s="62" t="s">
        <v>72691</v>
      </c>
      <c r="D33621" s="63" t="s">
        <v>55848</v>
      </c>
      <c r="G33621" s="72"/>
      <c r="H33621" s="72"/>
    </row>
    <row r="33622" spans="3:8">
      <c r="C33622" s="62" t="s">
        <v>72692</v>
      </c>
      <c r="D33622" s="63" t="s">
        <v>55850</v>
      </c>
      <c r="G33622" s="72"/>
      <c r="H33622" s="72"/>
    </row>
    <row r="33623" spans="3:8">
      <c r="C33623" s="62" t="s">
        <v>72693</v>
      </c>
      <c r="D33623" s="63" t="s">
        <v>55852</v>
      </c>
      <c r="G33623" s="72"/>
      <c r="H33623" s="72"/>
    </row>
    <row r="33624" spans="3:8">
      <c r="C33624" s="62" t="s">
        <v>72694</v>
      </c>
      <c r="D33624" s="63" t="s">
        <v>55854</v>
      </c>
      <c r="G33624" s="72"/>
      <c r="H33624" s="72"/>
    </row>
    <row r="33625" spans="3:8">
      <c r="C33625" s="62" t="s">
        <v>72695</v>
      </c>
      <c r="D33625" s="63" t="s">
        <v>55856</v>
      </c>
      <c r="G33625" s="72"/>
      <c r="H33625" s="72"/>
    </row>
    <row r="33626" spans="3:8">
      <c r="C33626" s="62" t="s">
        <v>72696</v>
      </c>
      <c r="D33626" s="63" t="s">
        <v>55858</v>
      </c>
      <c r="G33626" s="72"/>
      <c r="H33626" s="72"/>
    </row>
    <row r="33627" spans="3:8">
      <c r="C33627" s="62" t="s">
        <v>72697</v>
      </c>
      <c r="D33627" s="63" t="s">
        <v>55860</v>
      </c>
      <c r="G33627" s="72"/>
      <c r="H33627" s="72"/>
    </row>
    <row r="33628" spans="3:8">
      <c r="C33628" s="62" t="s">
        <v>72698</v>
      </c>
      <c r="D33628" s="63" t="s">
        <v>55862</v>
      </c>
      <c r="G33628" s="72"/>
      <c r="H33628" s="72"/>
    </row>
    <row r="33629" spans="3:8">
      <c r="C33629" s="62" t="s">
        <v>72699</v>
      </c>
      <c r="D33629" s="63" t="s">
        <v>55864</v>
      </c>
      <c r="G33629" s="72"/>
      <c r="H33629" s="72"/>
    </row>
    <row r="33630" spans="3:8">
      <c r="C33630" s="62" t="s">
        <v>72700</v>
      </c>
      <c r="D33630" s="63" t="s">
        <v>55866</v>
      </c>
      <c r="G33630" s="72"/>
      <c r="H33630" s="72"/>
    </row>
    <row r="33631" spans="3:8">
      <c r="C33631" s="62" t="s">
        <v>72701</v>
      </c>
      <c r="D33631" s="63" t="s">
        <v>55868</v>
      </c>
      <c r="G33631" s="72"/>
      <c r="H33631" s="72"/>
    </row>
    <row r="33632" spans="3:8">
      <c r="C33632" s="62" t="s">
        <v>72702</v>
      </c>
      <c r="D33632" s="63" t="s">
        <v>55870</v>
      </c>
      <c r="G33632" s="72"/>
      <c r="H33632" s="72"/>
    </row>
    <row r="33633" spans="3:8">
      <c r="C33633" s="62" t="s">
        <v>72703</v>
      </c>
      <c r="D33633" s="63" t="s">
        <v>55872</v>
      </c>
      <c r="G33633" s="72"/>
      <c r="H33633" s="72"/>
    </row>
    <row r="33634" spans="3:8">
      <c r="C33634" s="62" t="s">
        <v>72704</v>
      </c>
      <c r="D33634" s="63" t="s">
        <v>55874</v>
      </c>
      <c r="G33634" s="72"/>
      <c r="H33634" s="72"/>
    </row>
    <row r="33635" spans="3:8">
      <c r="C33635" s="62" t="s">
        <v>72705</v>
      </c>
      <c r="D33635" s="63" t="s">
        <v>55876</v>
      </c>
      <c r="G33635" s="72"/>
      <c r="H33635" s="72"/>
    </row>
    <row r="33636" spans="3:8">
      <c r="C33636" s="62" t="s">
        <v>72706</v>
      </c>
      <c r="D33636" s="63" t="s">
        <v>55878</v>
      </c>
      <c r="G33636" s="72"/>
      <c r="H33636" s="72"/>
    </row>
    <row r="33637" spans="3:8">
      <c r="C33637" s="62" t="s">
        <v>72707</v>
      </c>
      <c r="D33637" s="63" t="s">
        <v>55880</v>
      </c>
      <c r="G33637" s="72"/>
      <c r="H33637" s="72"/>
    </row>
    <row r="33638" spans="3:8">
      <c r="C33638" s="62" t="s">
        <v>72708</v>
      </c>
      <c r="D33638" s="63" t="s">
        <v>55882</v>
      </c>
      <c r="G33638" s="72"/>
      <c r="H33638" s="72"/>
    </row>
    <row r="33639" spans="3:8">
      <c r="C33639" s="62" t="s">
        <v>72709</v>
      </c>
      <c r="D33639" s="63" t="s">
        <v>55884</v>
      </c>
      <c r="G33639" s="72"/>
      <c r="H33639" s="72"/>
    </row>
    <row r="33640" spans="3:8">
      <c r="C33640" s="62" t="s">
        <v>72710</v>
      </c>
      <c r="D33640" s="63" t="s">
        <v>55886</v>
      </c>
      <c r="G33640" s="72"/>
      <c r="H33640" s="72"/>
    </row>
    <row r="33641" spans="3:8">
      <c r="C33641" s="62" t="s">
        <v>72711</v>
      </c>
      <c r="D33641" s="63" t="s">
        <v>55888</v>
      </c>
      <c r="G33641" s="72"/>
      <c r="H33641" s="72"/>
    </row>
    <row r="33642" spans="3:8">
      <c r="C33642" s="62" t="s">
        <v>72712</v>
      </c>
      <c r="D33642" s="63" t="s">
        <v>55890</v>
      </c>
      <c r="G33642" s="72"/>
      <c r="H33642" s="72"/>
    </row>
    <row r="33643" spans="3:8">
      <c r="C33643" s="62" t="s">
        <v>72713</v>
      </c>
      <c r="D33643" s="63" t="s">
        <v>55892</v>
      </c>
      <c r="G33643" s="72"/>
      <c r="H33643" s="72"/>
    </row>
    <row r="33644" spans="3:8">
      <c r="C33644" s="62" t="s">
        <v>72714</v>
      </c>
      <c r="D33644" s="63" t="s">
        <v>55894</v>
      </c>
      <c r="G33644" s="72"/>
      <c r="H33644" s="72"/>
    </row>
    <row r="33645" spans="3:8">
      <c r="C33645" s="62" t="s">
        <v>72715</v>
      </c>
      <c r="D33645" s="63" t="s">
        <v>55896</v>
      </c>
      <c r="G33645" s="72"/>
      <c r="H33645" s="72"/>
    </row>
    <row r="33646" spans="3:8">
      <c r="C33646" s="62" t="s">
        <v>72716</v>
      </c>
      <c r="D33646" s="63" t="s">
        <v>55898</v>
      </c>
      <c r="G33646" s="72"/>
      <c r="H33646" s="72"/>
    </row>
    <row r="33647" spans="3:8">
      <c r="C33647" s="62" t="s">
        <v>72717</v>
      </c>
      <c r="D33647" s="63" t="s">
        <v>55900</v>
      </c>
      <c r="G33647" s="72"/>
      <c r="H33647" s="72"/>
    </row>
    <row r="33648" spans="3:8">
      <c r="C33648" s="62" t="s">
        <v>72718</v>
      </c>
      <c r="D33648" s="63" t="s">
        <v>55902</v>
      </c>
      <c r="G33648" s="72"/>
      <c r="H33648" s="72"/>
    </row>
    <row r="33649" spans="3:8">
      <c r="C33649" s="62" t="s">
        <v>72719</v>
      </c>
      <c r="D33649" s="63" t="s">
        <v>55904</v>
      </c>
      <c r="G33649" s="72"/>
      <c r="H33649" s="72"/>
    </row>
    <row r="33650" spans="3:8">
      <c r="C33650" s="62" t="s">
        <v>72720</v>
      </c>
      <c r="D33650" s="63" t="s">
        <v>55906</v>
      </c>
      <c r="G33650" s="72"/>
      <c r="H33650" s="72"/>
    </row>
    <row r="33651" spans="3:8">
      <c r="C33651" s="62" t="s">
        <v>72721</v>
      </c>
      <c r="D33651" s="63" t="s">
        <v>55908</v>
      </c>
      <c r="G33651" s="72"/>
      <c r="H33651" s="72"/>
    </row>
    <row r="33652" spans="3:8">
      <c r="C33652" s="62" t="s">
        <v>72722</v>
      </c>
      <c r="D33652" s="63" t="s">
        <v>55910</v>
      </c>
      <c r="G33652" s="72"/>
      <c r="H33652" s="72"/>
    </row>
    <row r="33653" spans="3:8">
      <c r="C33653" s="62" t="s">
        <v>72723</v>
      </c>
      <c r="D33653" s="63" t="s">
        <v>55912</v>
      </c>
      <c r="G33653" s="72"/>
      <c r="H33653" s="72"/>
    </row>
    <row r="33654" spans="3:8">
      <c r="C33654" s="62" t="s">
        <v>72724</v>
      </c>
      <c r="D33654" s="63" t="s">
        <v>55914</v>
      </c>
      <c r="G33654" s="72"/>
      <c r="H33654" s="72"/>
    </row>
    <row r="33655" spans="3:8">
      <c r="C33655" s="62" t="s">
        <v>72725</v>
      </c>
      <c r="D33655" s="63" t="s">
        <v>55916</v>
      </c>
      <c r="G33655" s="72"/>
      <c r="H33655" s="72"/>
    </row>
    <row r="33656" spans="3:8">
      <c r="C33656" s="62" t="s">
        <v>72726</v>
      </c>
      <c r="D33656" s="63" t="s">
        <v>55918</v>
      </c>
      <c r="G33656" s="72"/>
      <c r="H33656" s="72"/>
    </row>
    <row r="33657" spans="3:8">
      <c r="C33657" s="62" t="s">
        <v>72727</v>
      </c>
      <c r="D33657" s="63" t="s">
        <v>55920</v>
      </c>
      <c r="G33657" s="72"/>
      <c r="H33657" s="72"/>
    </row>
    <row r="33658" spans="3:8">
      <c r="C33658" s="62" t="s">
        <v>72728</v>
      </c>
      <c r="D33658" s="63" t="s">
        <v>55922</v>
      </c>
      <c r="G33658" s="72"/>
      <c r="H33658" s="72"/>
    </row>
    <row r="33659" spans="3:8">
      <c r="C33659" s="62" t="s">
        <v>72729</v>
      </c>
      <c r="D33659" s="63" t="s">
        <v>55924</v>
      </c>
      <c r="G33659" s="72"/>
      <c r="H33659" s="72"/>
    </row>
    <row r="33660" spans="3:8">
      <c r="C33660" s="62" t="s">
        <v>72730</v>
      </c>
      <c r="D33660" s="63" t="s">
        <v>55926</v>
      </c>
      <c r="G33660" s="72"/>
      <c r="H33660" s="72"/>
    </row>
    <row r="33661" spans="3:8">
      <c r="C33661" s="62" t="s">
        <v>72731</v>
      </c>
      <c r="D33661" s="63" t="s">
        <v>55928</v>
      </c>
      <c r="G33661" s="72"/>
      <c r="H33661" s="72"/>
    </row>
    <row r="33662" spans="3:8">
      <c r="C33662" s="62" t="s">
        <v>72732</v>
      </c>
      <c r="D33662" s="63" t="s">
        <v>55930</v>
      </c>
      <c r="G33662" s="72"/>
      <c r="H33662" s="72"/>
    </row>
    <row r="33663" spans="3:8">
      <c r="C33663" s="62" t="s">
        <v>72733</v>
      </c>
      <c r="D33663" s="63" t="s">
        <v>55932</v>
      </c>
      <c r="G33663" s="72"/>
      <c r="H33663" s="72"/>
    </row>
    <row r="33664" spans="3:8">
      <c r="C33664" s="62" t="s">
        <v>72734</v>
      </c>
      <c r="D33664" s="63" t="s">
        <v>55934</v>
      </c>
      <c r="G33664" s="72"/>
      <c r="H33664" s="72"/>
    </row>
    <row r="33665" spans="3:8">
      <c r="C33665" s="62" t="s">
        <v>72735</v>
      </c>
      <c r="D33665" s="63" t="s">
        <v>55936</v>
      </c>
      <c r="G33665" s="72"/>
      <c r="H33665" s="72"/>
    </row>
    <row r="33666" spans="3:8">
      <c r="C33666" s="62" t="s">
        <v>72736</v>
      </c>
      <c r="D33666" s="63" t="s">
        <v>55938</v>
      </c>
      <c r="G33666" s="72"/>
      <c r="H33666" s="72"/>
    </row>
    <row r="33667" spans="3:8">
      <c r="C33667" s="62" t="s">
        <v>72737</v>
      </c>
      <c r="D33667" s="63" t="s">
        <v>55940</v>
      </c>
      <c r="G33667" s="72"/>
      <c r="H33667" s="72"/>
    </row>
    <row r="33668" spans="3:8">
      <c r="C33668" s="62" t="s">
        <v>72738</v>
      </c>
      <c r="D33668" s="63" t="s">
        <v>55942</v>
      </c>
      <c r="G33668" s="72"/>
      <c r="H33668" s="72"/>
    </row>
    <row r="33669" spans="3:8">
      <c r="C33669" s="62" t="s">
        <v>72739</v>
      </c>
      <c r="D33669" s="63" t="s">
        <v>55944</v>
      </c>
      <c r="G33669" s="72"/>
      <c r="H33669" s="72"/>
    </row>
    <row r="33670" spans="3:8">
      <c r="C33670" s="62" t="s">
        <v>72740</v>
      </c>
      <c r="D33670" s="63" t="s">
        <v>55946</v>
      </c>
      <c r="G33670" s="72"/>
      <c r="H33670" s="72"/>
    </row>
    <row r="33671" spans="3:8">
      <c r="C33671" s="62" t="s">
        <v>72741</v>
      </c>
      <c r="D33671" s="63" t="s">
        <v>55948</v>
      </c>
      <c r="G33671" s="72"/>
      <c r="H33671" s="72"/>
    </row>
    <row r="33672" spans="3:8">
      <c r="C33672" s="62" t="s">
        <v>72742</v>
      </c>
      <c r="D33672" s="63" t="s">
        <v>55950</v>
      </c>
      <c r="G33672" s="72"/>
      <c r="H33672" s="72"/>
    </row>
    <row r="33673" spans="3:8">
      <c r="C33673" s="62" t="s">
        <v>72743</v>
      </c>
      <c r="D33673" s="63" t="s">
        <v>55952</v>
      </c>
      <c r="G33673" s="72"/>
      <c r="H33673" s="72"/>
    </row>
    <row r="33674" spans="3:8">
      <c r="C33674" s="62" t="s">
        <v>72744</v>
      </c>
      <c r="D33674" s="63" t="s">
        <v>55954</v>
      </c>
      <c r="G33674" s="72"/>
      <c r="H33674" s="72"/>
    </row>
    <row r="33675" spans="3:8">
      <c r="C33675" s="62" t="s">
        <v>72745</v>
      </c>
      <c r="D33675" s="63" t="s">
        <v>55956</v>
      </c>
      <c r="G33675" s="72"/>
      <c r="H33675" s="72"/>
    </row>
    <row r="33676" spans="3:8">
      <c r="C33676" s="62" t="s">
        <v>72746</v>
      </c>
      <c r="D33676" s="63" t="s">
        <v>55958</v>
      </c>
      <c r="G33676" s="72"/>
      <c r="H33676" s="72"/>
    </row>
    <row r="33677" spans="3:8">
      <c r="C33677" s="62" t="s">
        <v>72747</v>
      </c>
      <c r="D33677" s="63" t="s">
        <v>55960</v>
      </c>
      <c r="G33677" s="72"/>
      <c r="H33677" s="72"/>
    </row>
    <row r="33678" spans="3:8">
      <c r="C33678" s="62" t="s">
        <v>72748</v>
      </c>
      <c r="D33678" s="63" t="s">
        <v>55962</v>
      </c>
      <c r="G33678" s="72"/>
      <c r="H33678" s="72"/>
    </row>
    <row r="33679" spans="3:8">
      <c r="C33679" s="62" t="s">
        <v>72749</v>
      </c>
      <c r="D33679" s="63" t="s">
        <v>55964</v>
      </c>
      <c r="G33679" s="72"/>
      <c r="H33679" s="72"/>
    </row>
    <row r="33680" spans="3:8">
      <c r="C33680" s="62" t="s">
        <v>72750</v>
      </c>
      <c r="D33680" s="63" t="s">
        <v>55966</v>
      </c>
      <c r="G33680" s="72"/>
      <c r="H33680" s="72"/>
    </row>
    <row r="33681" spans="3:8">
      <c r="C33681" s="62" t="s">
        <v>72751</v>
      </c>
      <c r="D33681" s="63" t="s">
        <v>55968</v>
      </c>
      <c r="G33681" s="72"/>
      <c r="H33681" s="72"/>
    </row>
    <row r="33682" spans="3:8">
      <c r="C33682" s="62" t="s">
        <v>72752</v>
      </c>
      <c r="D33682" s="63" t="s">
        <v>55970</v>
      </c>
      <c r="G33682" s="72"/>
      <c r="H33682" s="72"/>
    </row>
    <row r="33683" spans="3:8">
      <c r="C33683" s="62" t="s">
        <v>72753</v>
      </c>
      <c r="D33683" s="63" t="s">
        <v>55972</v>
      </c>
      <c r="G33683" s="72"/>
      <c r="H33683" s="72"/>
    </row>
    <row r="33684" spans="3:8">
      <c r="C33684" s="62" t="s">
        <v>72754</v>
      </c>
      <c r="D33684" s="63" t="s">
        <v>55974</v>
      </c>
      <c r="G33684" s="72"/>
      <c r="H33684" s="72"/>
    </row>
    <row r="33685" spans="3:8">
      <c r="C33685" s="62" t="s">
        <v>72755</v>
      </c>
      <c r="D33685" s="63" t="s">
        <v>55976</v>
      </c>
      <c r="G33685" s="72"/>
      <c r="H33685" s="72"/>
    </row>
    <row r="33686" spans="3:8">
      <c r="C33686" s="62" t="s">
        <v>72756</v>
      </c>
      <c r="D33686" s="63" t="s">
        <v>55978</v>
      </c>
      <c r="G33686" s="72"/>
      <c r="H33686" s="72"/>
    </row>
    <row r="33687" spans="3:8">
      <c r="C33687" s="62" t="s">
        <v>72757</v>
      </c>
      <c r="D33687" s="63" t="s">
        <v>55980</v>
      </c>
      <c r="G33687" s="72"/>
      <c r="H33687" s="72"/>
    </row>
    <row r="33688" spans="3:8">
      <c r="C33688" s="62" t="s">
        <v>72758</v>
      </c>
      <c r="D33688" s="63" t="s">
        <v>55982</v>
      </c>
      <c r="G33688" s="72"/>
      <c r="H33688" s="72"/>
    </row>
    <row r="33689" spans="3:8">
      <c r="C33689" s="62" t="s">
        <v>72759</v>
      </c>
      <c r="D33689" s="63" t="s">
        <v>55984</v>
      </c>
      <c r="G33689" s="72"/>
      <c r="H33689" s="72"/>
    </row>
    <row r="33690" spans="3:8">
      <c r="C33690" s="62" t="s">
        <v>72760</v>
      </c>
      <c r="D33690" s="63" t="s">
        <v>55986</v>
      </c>
      <c r="G33690" s="72"/>
      <c r="H33690" s="72"/>
    </row>
    <row r="33691" spans="3:8">
      <c r="C33691" s="62" t="s">
        <v>72761</v>
      </c>
      <c r="D33691" s="63" t="s">
        <v>55988</v>
      </c>
      <c r="G33691" s="72"/>
      <c r="H33691" s="72"/>
    </row>
    <row r="33692" spans="3:8">
      <c r="C33692" s="62" t="s">
        <v>72762</v>
      </c>
      <c r="D33692" s="63" t="s">
        <v>55990</v>
      </c>
      <c r="G33692" s="72"/>
      <c r="H33692" s="72"/>
    </row>
    <row r="33693" spans="3:8">
      <c r="C33693" s="62" t="s">
        <v>72763</v>
      </c>
      <c r="D33693" s="63" t="s">
        <v>55992</v>
      </c>
      <c r="G33693" s="72"/>
      <c r="H33693" s="72"/>
    </row>
    <row r="33694" spans="3:8">
      <c r="C33694" s="62" t="s">
        <v>72764</v>
      </c>
      <c r="D33694" s="63" t="s">
        <v>55994</v>
      </c>
      <c r="G33694" s="72"/>
      <c r="H33694" s="72"/>
    </row>
    <row r="33695" spans="3:8">
      <c r="C33695" s="62" t="s">
        <v>72765</v>
      </c>
      <c r="D33695" s="63" t="s">
        <v>55996</v>
      </c>
      <c r="G33695" s="72"/>
      <c r="H33695" s="72"/>
    </row>
    <row r="33696" spans="3:8">
      <c r="C33696" s="62" t="s">
        <v>72766</v>
      </c>
      <c r="D33696" s="63" t="s">
        <v>55998</v>
      </c>
      <c r="G33696" s="72"/>
      <c r="H33696" s="72"/>
    </row>
    <row r="33697" spans="3:8">
      <c r="C33697" s="62" t="s">
        <v>72767</v>
      </c>
      <c r="D33697" s="63" t="s">
        <v>56000</v>
      </c>
      <c r="G33697" s="72"/>
      <c r="H33697" s="72"/>
    </row>
    <row r="33698" spans="3:8">
      <c r="C33698" s="62" t="s">
        <v>72768</v>
      </c>
      <c r="D33698" s="63" t="s">
        <v>56002</v>
      </c>
      <c r="G33698" s="72"/>
      <c r="H33698" s="72"/>
    </row>
    <row r="33699" spans="3:8">
      <c r="C33699" s="62" t="s">
        <v>72769</v>
      </c>
      <c r="D33699" s="63" t="s">
        <v>56004</v>
      </c>
      <c r="G33699" s="72"/>
      <c r="H33699" s="72"/>
    </row>
    <row r="33700" spans="3:8">
      <c r="C33700" s="62" t="s">
        <v>72770</v>
      </c>
      <c r="D33700" s="63" t="s">
        <v>56006</v>
      </c>
      <c r="G33700" s="72"/>
      <c r="H33700" s="72"/>
    </row>
    <row r="33701" spans="3:8">
      <c r="C33701" s="62" t="s">
        <v>72771</v>
      </c>
      <c r="D33701" s="63" t="s">
        <v>56008</v>
      </c>
      <c r="G33701" s="72"/>
      <c r="H33701" s="72"/>
    </row>
    <row r="33702" spans="3:8">
      <c r="C33702" s="62" t="s">
        <v>72772</v>
      </c>
      <c r="D33702" s="63" t="s">
        <v>56010</v>
      </c>
      <c r="G33702" s="72"/>
      <c r="H33702" s="72"/>
    </row>
    <row r="33703" spans="3:8">
      <c r="C33703" s="62" t="s">
        <v>72773</v>
      </c>
      <c r="D33703" s="63" t="s">
        <v>56012</v>
      </c>
      <c r="G33703" s="72"/>
      <c r="H33703" s="72"/>
    </row>
    <row r="33704" spans="3:8">
      <c r="C33704" s="62" t="s">
        <v>72774</v>
      </c>
      <c r="D33704" s="63" t="s">
        <v>56014</v>
      </c>
      <c r="G33704" s="72"/>
      <c r="H33704" s="72"/>
    </row>
    <row r="33705" spans="3:8">
      <c r="C33705" s="62" t="s">
        <v>72775</v>
      </c>
      <c r="D33705" s="63" t="s">
        <v>56016</v>
      </c>
      <c r="G33705" s="72"/>
      <c r="H33705" s="72"/>
    </row>
    <row r="33706" spans="3:8">
      <c r="C33706" s="62" t="s">
        <v>72776</v>
      </c>
      <c r="D33706" s="63" t="s">
        <v>56018</v>
      </c>
      <c r="G33706" s="72"/>
      <c r="H33706" s="72"/>
    </row>
    <row r="33707" spans="3:8">
      <c r="C33707" s="62" t="s">
        <v>72777</v>
      </c>
      <c r="D33707" s="63" t="s">
        <v>56020</v>
      </c>
      <c r="G33707" s="72"/>
      <c r="H33707" s="72"/>
    </row>
    <row r="33708" spans="3:8">
      <c r="C33708" s="62" t="s">
        <v>72778</v>
      </c>
      <c r="D33708" s="63" t="s">
        <v>56022</v>
      </c>
      <c r="G33708" s="72"/>
      <c r="H33708" s="72"/>
    </row>
    <row r="33709" spans="3:8">
      <c r="C33709" s="62" t="s">
        <v>72779</v>
      </c>
      <c r="D33709" s="63" t="s">
        <v>56024</v>
      </c>
      <c r="G33709" s="72"/>
      <c r="H33709" s="72"/>
    </row>
    <row r="33710" spans="3:8">
      <c r="C33710" s="62" t="s">
        <v>72780</v>
      </c>
      <c r="D33710" s="63" t="s">
        <v>56026</v>
      </c>
      <c r="G33710" s="72"/>
      <c r="H33710" s="72"/>
    </row>
    <row r="33711" spans="3:8">
      <c r="C33711" s="62" t="s">
        <v>72781</v>
      </c>
      <c r="D33711" s="63" t="s">
        <v>56028</v>
      </c>
      <c r="G33711" s="72"/>
      <c r="H33711" s="72"/>
    </row>
    <row r="33712" spans="3:8">
      <c r="C33712" s="62" t="s">
        <v>72782</v>
      </c>
      <c r="D33712" s="63" t="s">
        <v>56030</v>
      </c>
      <c r="G33712" s="72"/>
      <c r="H33712" s="72"/>
    </row>
    <row r="33713" spans="3:8">
      <c r="C33713" s="62" t="s">
        <v>72783</v>
      </c>
      <c r="D33713" s="63" t="s">
        <v>56032</v>
      </c>
      <c r="G33713" s="72"/>
      <c r="H33713" s="72"/>
    </row>
    <row r="33714" spans="3:8">
      <c r="C33714" s="62" t="s">
        <v>72784</v>
      </c>
      <c r="D33714" s="63" t="s">
        <v>56034</v>
      </c>
      <c r="G33714" s="72"/>
      <c r="H33714" s="72"/>
    </row>
    <row r="33715" spans="3:8">
      <c r="C33715" s="62" t="s">
        <v>72785</v>
      </c>
      <c r="D33715" s="63" t="s">
        <v>56036</v>
      </c>
      <c r="G33715" s="72"/>
      <c r="H33715" s="72"/>
    </row>
    <row r="33716" spans="3:8">
      <c r="C33716" s="62" t="s">
        <v>72786</v>
      </c>
      <c r="D33716" s="63" t="s">
        <v>56038</v>
      </c>
      <c r="G33716" s="72"/>
      <c r="H33716" s="72"/>
    </row>
    <row r="33717" spans="3:8">
      <c r="C33717" s="62" t="s">
        <v>72787</v>
      </c>
      <c r="D33717" s="63" t="s">
        <v>56040</v>
      </c>
      <c r="G33717" s="72"/>
      <c r="H33717" s="72"/>
    </row>
    <row r="33718" spans="3:8">
      <c r="C33718" s="62" t="s">
        <v>72788</v>
      </c>
      <c r="D33718" s="63" t="s">
        <v>56042</v>
      </c>
      <c r="G33718" s="72"/>
      <c r="H33718" s="72"/>
    </row>
    <row r="33719" spans="3:8">
      <c r="C33719" s="62" t="s">
        <v>72789</v>
      </c>
      <c r="D33719" s="63" t="s">
        <v>56044</v>
      </c>
      <c r="G33719" s="72"/>
      <c r="H33719" s="72"/>
    </row>
    <row r="33720" spans="3:8">
      <c r="C33720" s="62" t="s">
        <v>72790</v>
      </c>
      <c r="D33720" s="63" t="s">
        <v>56046</v>
      </c>
      <c r="G33720" s="72"/>
      <c r="H33720" s="72"/>
    </row>
    <row r="33721" spans="3:8">
      <c r="C33721" s="62" t="s">
        <v>72791</v>
      </c>
      <c r="D33721" s="63" t="s">
        <v>56048</v>
      </c>
      <c r="G33721" s="72"/>
      <c r="H33721" s="72"/>
    </row>
    <row r="33722" spans="3:8">
      <c r="C33722" s="62" t="s">
        <v>72792</v>
      </c>
      <c r="D33722" s="63" t="s">
        <v>56050</v>
      </c>
      <c r="G33722" s="72"/>
      <c r="H33722" s="72"/>
    </row>
    <row r="33723" spans="3:8">
      <c r="C33723" s="62" t="s">
        <v>72793</v>
      </c>
      <c r="D33723" s="63" t="s">
        <v>56052</v>
      </c>
      <c r="G33723" s="72"/>
      <c r="H33723" s="72"/>
    </row>
    <row r="33724" spans="3:8">
      <c r="C33724" s="62" t="s">
        <v>72794</v>
      </c>
      <c r="D33724" s="63" t="s">
        <v>56054</v>
      </c>
      <c r="G33724" s="72"/>
      <c r="H33724" s="72"/>
    </row>
    <row r="33725" spans="3:8">
      <c r="C33725" s="62" t="s">
        <v>72795</v>
      </c>
      <c r="D33725" s="63" t="s">
        <v>56056</v>
      </c>
      <c r="G33725" s="72"/>
      <c r="H33725" s="72"/>
    </row>
    <row r="33726" spans="3:8">
      <c r="C33726" s="62" t="s">
        <v>72796</v>
      </c>
      <c r="D33726" s="63" t="s">
        <v>56058</v>
      </c>
      <c r="G33726" s="72"/>
      <c r="H33726" s="72"/>
    </row>
    <row r="33727" spans="3:8">
      <c r="C33727" s="62" t="s">
        <v>72797</v>
      </c>
      <c r="D33727" s="63" t="s">
        <v>56060</v>
      </c>
      <c r="G33727" s="72"/>
      <c r="H33727" s="72"/>
    </row>
    <row r="33728" spans="3:8">
      <c r="C33728" s="62" t="s">
        <v>72798</v>
      </c>
      <c r="D33728" s="63" t="s">
        <v>56062</v>
      </c>
      <c r="G33728" s="72"/>
      <c r="H33728" s="72"/>
    </row>
    <row r="33729" spans="3:8">
      <c r="C33729" s="62" t="s">
        <v>72799</v>
      </c>
      <c r="D33729" s="63" t="s">
        <v>56064</v>
      </c>
      <c r="G33729" s="72"/>
      <c r="H33729" s="72"/>
    </row>
    <row r="33730" spans="3:8">
      <c r="C33730" s="62" t="s">
        <v>72800</v>
      </c>
      <c r="D33730" s="63" t="s">
        <v>56066</v>
      </c>
      <c r="G33730" s="72"/>
      <c r="H33730" s="72"/>
    </row>
    <row r="33731" spans="3:8">
      <c r="C33731" s="62" t="s">
        <v>72801</v>
      </c>
      <c r="D33731" s="63" t="s">
        <v>56068</v>
      </c>
      <c r="G33731" s="72"/>
      <c r="H33731" s="72"/>
    </row>
    <row r="33732" spans="3:8">
      <c r="C33732" s="62" t="s">
        <v>72802</v>
      </c>
      <c r="D33732" s="63" t="s">
        <v>56070</v>
      </c>
      <c r="G33732" s="72"/>
      <c r="H33732" s="72"/>
    </row>
    <row r="33733" spans="3:8">
      <c r="C33733" s="62" t="s">
        <v>72803</v>
      </c>
      <c r="D33733" s="63" t="s">
        <v>56072</v>
      </c>
      <c r="G33733" s="72"/>
      <c r="H33733" s="72"/>
    </row>
    <row r="33734" spans="3:8">
      <c r="C33734" s="62" t="s">
        <v>72804</v>
      </c>
      <c r="D33734" s="63" t="s">
        <v>56074</v>
      </c>
      <c r="G33734" s="72"/>
      <c r="H33734" s="72"/>
    </row>
    <row r="33735" spans="3:8">
      <c r="C33735" s="62" t="s">
        <v>72805</v>
      </c>
      <c r="D33735" s="63" t="s">
        <v>56076</v>
      </c>
      <c r="G33735" s="72"/>
      <c r="H33735" s="72"/>
    </row>
    <row r="33736" spans="3:8">
      <c r="C33736" s="62" t="s">
        <v>72806</v>
      </c>
      <c r="D33736" s="63" t="s">
        <v>56078</v>
      </c>
      <c r="G33736" s="72"/>
      <c r="H33736" s="72"/>
    </row>
    <row r="33737" spans="3:8">
      <c r="C33737" s="62" t="s">
        <v>72807</v>
      </c>
      <c r="D33737" s="63" t="s">
        <v>56080</v>
      </c>
      <c r="G33737" s="72"/>
      <c r="H33737" s="72"/>
    </row>
    <row r="33738" spans="3:8">
      <c r="C33738" s="62" t="s">
        <v>72808</v>
      </c>
      <c r="D33738" s="63" t="s">
        <v>56082</v>
      </c>
      <c r="G33738" s="72"/>
      <c r="H33738" s="72"/>
    </row>
    <row r="33739" spans="3:8">
      <c r="C33739" s="62" t="s">
        <v>72809</v>
      </c>
      <c r="D33739" s="63" t="s">
        <v>56084</v>
      </c>
      <c r="G33739" s="72"/>
      <c r="H33739" s="72"/>
    </row>
    <row r="33740" spans="3:8">
      <c r="C33740" s="62" t="s">
        <v>72810</v>
      </c>
      <c r="D33740" s="63" t="s">
        <v>56086</v>
      </c>
      <c r="G33740" s="72"/>
      <c r="H33740" s="72"/>
    </row>
    <row r="33741" spans="3:8">
      <c r="C33741" s="62" t="s">
        <v>72811</v>
      </c>
      <c r="D33741" s="63" t="s">
        <v>56088</v>
      </c>
      <c r="G33741" s="72"/>
      <c r="H33741" s="72"/>
    </row>
    <row r="33742" spans="3:8">
      <c r="C33742" s="62" t="s">
        <v>72812</v>
      </c>
      <c r="D33742" s="63" t="s">
        <v>56090</v>
      </c>
      <c r="G33742" s="72"/>
      <c r="H33742" s="72"/>
    </row>
    <row r="33743" spans="3:8">
      <c r="C33743" s="62" t="s">
        <v>72813</v>
      </c>
      <c r="D33743" s="63" t="s">
        <v>56092</v>
      </c>
      <c r="G33743" s="72"/>
      <c r="H33743" s="72"/>
    </row>
    <row r="33744" spans="3:8">
      <c r="C33744" s="62" t="s">
        <v>72814</v>
      </c>
      <c r="D33744" s="63" t="s">
        <v>56094</v>
      </c>
      <c r="G33744" s="72"/>
      <c r="H33744" s="72"/>
    </row>
    <row r="33745" spans="3:8">
      <c r="C33745" s="62" t="s">
        <v>72815</v>
      </c>
      <c r="D33745" s="63" t="s">
        <v>56096</v>
      </c>
      <c r="G33745" s="72"/>
      <c r="H33745" s="72"/>
    </row>
    <row r="33746" spans="3:8">
      <c r="C33746" s="62" t="s">
        <v>72816</v>
      </c>
      <c r="D33746" s="63" t="s">
        <v>56098</v>
      </c>
      <c r="G33746" s="72"/>
      <c r="H33746" s="72"/>
    </row>
    <row r="33747" spans="3:8">
      <c r="C33747" s="62" t="s">
        <v>72817</v>
      </c>
      <c r="D33747" s="63" t="s">
        <v>56100</v>
      </c>
      <c r="G33747" s="72"/>
      <c r="H33747" s="72"/>
    </row>
    <row r="33748" spans="3:8">
      <c r="C33748" s="62" t="s">
        <v>72818</v>
      </c>
      <c r="D33748" s="63" t="s">
        <v>56102</v>
      </c>
      <c r="G33748" s="72"/>
      <c r="H33748" s="72"/>
    </row>
    <row r="33749" spans="3:8">
      <c r="C33749" s="62" t="s">
        <v>72819</v>
      </c>
      <c r="D33749" s="63" t="s">
        <v>56104</v>
      </c>
      <c r="G33749" s="72"/>
      <c r="H33749" s="72"/>
    </row>
    <row r="33750" spans="3:8">
      <c r="C33750" s="62" t="s">
        <v>72820</v>
      </c>
      <c r="D33750" s="63" t="s">
        <v>56106</v>
      </c>
      <c r="G33750" s="72"/>
      <c r="H33750" s="72"/>
    </row>
    <row r="33751" spans="3:8">
      <c r="C33751" s="62" t="s">
        <v>72821</v>
      </c>
      <c r="D33751" s="63" t="s">
        <v>56108</v>
      </c>
      <c r="G33751" s="72"/>
      <c r="H33751" s="72"/>
    </row>
    <row r="33752" spans="3:8">
      <c r="C33752" s="62" t="s">
        <v>72822</v>
      </c>
      <c r="D33752" s="63" t="s">
        <v>56110</v>
      </c>
      <c r="G33752" s="72"/>
      <c r="H33752" s="72"/>
    </row>
    <row r="33753" spans="3:8">
      <c r="C33753" s="62" t="s">
        <v>72823</v>
      </c>
      <c r="D33753" s="63" t="s">
        <v>56112</v>
      </c>
      <c r="G33753" s="72"/>
      <c r="H33753" s="72"/>
    </row>
    <row r="33754" spans="3:8">
      <c r="C33754" s="62" t="s">
        <v>72824</v>
      </c>
      <c r="D33754" s="63" t="s">
        <v>56114</v>
      </c>
      <c r="G33754" s="72"/>
      <c r="H33754" s="72"/>
    </row>
    <row r="33755" spans="3:8">
      <c r="C33755" s="62" t="s">
        <v>72825</v>
      </c>
      <c r="D33755" s="63" t="s">
        <v>56116</v>
      </c>
      <c r="G33755" s="72"/>
      <c r="H33755" s="72"/>
    </row>
    <row r="33756" spans="3:8">
      <c r="C33756" s="62" t="s">
        <v>72826</v>
      </c>
      <c r="D33756" s="63" t="s">
        <v>56118</v>
      </c>
      <c r="G33756" s="72"/>
      <c r="H33756" s="72"/>
    </row>
    <row r="33757" spans="3:8">
      <c r="C33757" s="62" t="s">
        <v>72827</v>
      </c>
      <c r="D33757" s="63" t="s">
        <v>56120</v>
      </c>
      <c r="G33757" s="72"/>
      <c r="H33757" s="72"/>
    </row>
    <row r="33758" spans="3:8">
      <c r="C33758" s="62" t="s">
        <v>72828</v>
      </c>
      <c r="D33758" s="63" t="s">
        <v>56122</v>
      </c>
      <c r="G33758" s="72"/>
      <c r="H33758" s="72"/>
    </row>
    <row r="33759" spans="3:8">
      <c r="C33759" s="62" t="s">
        <v>72829</v>
      </c>
      <c r="D33759" s="63" t="s">
        <v>56124</v>
      </c>
      <c r="G33759" s="72"/>
      <c r="H33759" s="72"/>
    </row>
    <row r="33760" spans="3:8">
      <c r="C33760" s="62" t="s">
        <v>72830</v>
      </c>
      <c r="D33760" s="63" t="s">
        <v>56126</v>
      </c>
      <c r="G33760" s="72"/>
      <c r="H33760" s="72"/>
    </row>
    <row r="33761" spans="3:8">
      <c r="C33761" s="62" t="s">
        <v>72831</v>
      </c>
      <c r="D33761" s="63" t="s">
        <v>56128</v>
      </c>
      <c r="G33761" s="72"/>
      <c r="H33761" s="72"/>
    </row>
    <row r="33762" spans="3:8">
      <c r="C33762" s="62" t="s">
        <v>72832</v>
      </c>
      <c r="D33762" s="63" t="s">
        <v>56130</v>
      </c>
      <c r="G33762" s="72"/>
      <c r="H33762" s="72"/>
    </row>
    <row r="33763" spans="3:8">
      <c r="C33763" s="62" t="s">
        <v>72833</v>
      </c>
      <c r="D33763" s="63" t="s">
        <v>56132</v>
      </c>
      <c r="G33763" s="72"/>
      <c r="H33763" s="72"/>
    </row>
    <row r="33764" spans="3:8">
      <c r="C33764" s="62" t="s">
        <v>72834</v>
      </c>
      <c r="D33764" s="63" t="s">
        <v>56134</v>
      </c>
      <c r="G33764" s="72"/>
      <c r="H33764" s="72"/>
    </row>
    <row r="33765" spans="3:8">
      <c r="C33765" s="62" t="s">
        <v>72835</v>
      </c>
      <c r="D33765" s="63" t="s">
        <v>56136</v>
      </c>
      <c r="G33765" s="72"/>
      <c r="H33765" s="72"/>
    </row>
    <row r="33766" spans="3:8">
      <c r="C33766" s="62" t="s">
        <v>72836</v>
      </c>
      <c r="D33766" s="63" t="s">
        <v>56138</v>
      </c>
      <c r="G33766" s="72"/>
      <c r="H33766" s="72"/>
    </row>
    <row r="33767" spans="3:8">
      <c r="C33767" s="62" t="s">
        <v>72837</v>
      </c>
      <c r="D33767" s="63" t="s">
        <v>56140</v>
      </c>
      <c r="G33767" s="72"/>
      <c r="H33767" s="72"/>
    </row>
    <row r="33768" spans="3:8">
      <c r="C33768" s="62" t="s">
        <v>72838</v>
      </c>
      <c r="D33768" s="63" t="s">
        <v>56142</v>
      </c>
      <c r="G33768" s="72"/>
      <c r="H33768" s="72"/>
    </row>
    <row r="33769" spans="3:8">
      <c r="C33769" s="62" t="s">
        <v>72839</v>
      </c>
      <c r="D33769" s="63" t="s">
        <v>56144</v>
      </c>
      <c r="G33769" s="72"/>
      <c r="H33769" s="72"/>
    </row>
    <row r="33770" spans="3:8">
      <c r="C33770" s="62" t="s">
        <v>72840</v>
      </c>
      <c r="D33770" s="63" t="s">
        <v>56146</v>
      </c>
      <c r="G33770" s="72"/>
      <c r="H33770" s="72"/>
    </row>
    <row r="33771" spans="3:8">
      <c r="C33771" s="62" t="s">
        <v>72841</v>
      </c>
      <c r="D33771" s="63" t="s">
        <v>56148</v>
      </c>
      <c r="G33771" s="72"/>
      <c r="H33771" s="72"/>
    </row>
    <row r="33772" spans="3:8">
      <c r="C33772" s="62" t="s">
        <v>72842</v>
      </c>
      <c r="D33772" s="63" t="s">
        <v>56150</v>
      </c>
      <c r="G33772" s="72"/>
      <c r="H33772" s="72"/>
    </row>
    <row r="33773" spans="3:8">
      <c r="C33773" s="62" t="s">
        <v>72843</v>
      </c>
      <c r="D33773" s="63" t="s">
        <v>56152</v>
      </c>
      <c r="G33773" s="72"/>
      <c r="H33773" s="72"/>
    </row>
    <row r="33774" spans="3:8">
      <c r="C33774" s="62" t="s">
        <v>72844</v>
      </c>
      <c r="D33774" s="63" t="s">
        <v>56154</v>
      </c>
      <c r="G33774" s="72"/>
      <c r="H33774" s="72"/>
    </row>
    <row r="33775" spans="3:8">
      <c r="C33775" s="62" t="s">
        <v>72845</v>
      </c>
      <c r="D33775" s="63" t="s">
        <v>56156</v>
      </c>
      <c r="G33775" s="72"/>
      <c r="H33775" s="72"/>
    </row>
    <row r="33776" spans="3:8">
      <c r="C33776" s="62" t="s">
        <v>72846</v>
      </c>
      <c r="D33776" s="63" t="s">
        <v>56158</v>
      </c>
      <c r="G33776" s="72"/>
      <c r="H33776" s="72"/>
    </row>
    <row r="33777" spans="3:8">
      <c r="C33777" s="62" t="s">
        <v>72847</v>
      </c>
      <c r="D33777" s="63" t="s">
        <v>56160</v>
      </c>
      <c r="G33777" s="72"/>
      <c r="H33777" s="72"/>
    </row>
    <row r="33778" spans="3:8">
      <c r="C33778" s="62" t="s">
        <v>72848</v>
      </c>
      <c r="D33778" s="63" t="s">
        <v>56162</v>
      </c>
      <c r="G33778" s="72"/>
      <c r="H33778" s="72"/>
    </row>
    <row r="33779" spans="3:8">
      <c r="C33779" s="62" t="s">
        <v>72849</v>
      </c>
      <c r="D33779" s="63" t="s">
        <v>56164</v>
      </c>
      <c r="G33779" s="72"/>
      <c r="H33779" s="72"/>
    </row>
    <row r="33780" spans="3:8">
      <c r="C33780" s="62" t="s">
        <v>72850</v>
      </c>
      <c r="D33780" s="63" t="s">
        <v>56166</v>
      </c>
      <c r="G33780" s="72"/>
      <c r="H33780" s="72"/>
    </row>
    <row r="33781" spans="3:8">
      <c r="C33781" s="62" t="s">
        <v>72851</v>
      </c>
      <c r="D33781" s="63" t="s">
        <v>56168</v>
      </c>
      <c r="G33781" s="72"/>
      <c r="H33781" s="72"/>
    </row>
    <row r="33782" spans="3:8">
      <c r="C33782" s="62" t="s">
        <v>72852</v>
      </c>
      <c r="D33782" s="63" t="s">
        <v>56170</v>
      </c>
      <c r="G33782" s="72"/>
      <c r="H33782" s="72"/>
    </row>
    <row r="33783" spans="3:8">
      <c r="C33783" s="62" t="s">
        <v>72853</v>
      </c>
      <c r="D33783" s="63" t="s">
        <v>56172</v>
      </c>
      <c r="G33783" s="72"/>
      <c r="H33783" s="72"/>
    </row>
    <row r="33784" spans="3:8">
      <c r="C33784" s="62" t="s">
        <v>72854</v>
      </c>
      <c r="D33784" s="63" t="s">
        <v>56174</v>
      </c>
      <c r="G33784" s="72"/>
      <c r="H33784" s="72"/>
    </row>
    <row r="33785" spans="3:8">
      <c r="C33785" s="62" t="s">
        <v>72855</v>
      </c>
      <c r="D33785" s="63" t="s">
        <v>56176</v>
      </c>
      <c r="G33785" s="72"/>
      <c r="H33785" s="72"/>
    </row>
    <row r="33786" spans="3:8">
      <c r="C33786" s="62" t="s">
        <v>72856</v>
      </c>
      <c r="D33786" s="63" t="s">
        <v>56178</v>
      </c>
      <c r="G33786" s="72"/>
      <c r="H33786" s="72"/>
    </row>
    <row r="33787" spans="3:8">
      <c r="C33787" s="62" t="s">
        <v>72857</v>
      </c>
      <c r="D33787" s="63" t="s">
        <v>56180</v>
      </c>
      <c r="G33787" s="72"/>
      <c r="H33787" s="72"/>
    </row>
    <row r="33788" spans="3:8">
      <c r="C33788" s="62" t="s">
        <v>72858</v>
      </c>
      <c r="D33788" s="63" t="s">
        <v>56182</v>
      </c>
      <c r="G33788" s="72"/>
      <c r="H33788" s="72"/>
    </row>
    <row r="33789" spans="3:8">
      <c r="C33789" s="62" t="s">
        <v>72859</v>
      </c>
      <c r="D33789" s="63" t="s">
        <v>56184</v>
      </c>
      <c r="G33789" s="72"/>
      <c r="H33789" s="72"/>
    </row>
    <row r="33790" spans="3:8">
      <c r="C33790" s="62" t="s">
        <v>72860</v>
      </c>
      <c r="D33790" s="63" t="s">
        <v>56186</v>
      </c>
      <c r="G33790" s="72"/>
      <c r="H33790" s="72"/>
    </row>
    <row r="33791" spans="3:8">
      <c r="C33791" s="62" t="s">
        <v>72861</v>
      </c>
      <c r="D33791" s="63" t="s">
        <v>56188</v>
      </c>
      <c r="G33791" s="72"/>
      <c r="H33791" s="72"/>
    </row>
    <row r="33792" spans="3:8">
      <c r="C33792" s="62" t="s">
        <v>72862</v>
      </c>
      <c r="D33792" s="63" t="s">
        <v>56190</v>
      </c>
      <c r="G33792" s="72"/>
      <c r="H33792" s="72"/>
    </row>
    <row r="33793" spans="3:8">
      <c r="C33793" s="62" t="s">
        <v>72863</v>
      </c>
      <c r="D33793" s="63" t="s">
        <v>56192</v>
      </c>
      <c r="G33793" s="72"/>
      <c r="H33793" s="72"/>
    </row>
    <row r="33794" spans="3:8">
      <c r="C33794" s="62" t="s">
        <v>72864</v>
      </c>
      <c r="D33794" s="63" t="s">
        <v>56194</v>
      </c>
      <c r="G33794" s="72"/>
      <c r="H33794" s="72"/>
    </row>
    <row r="33795" spans="3:8">
      <c r="C33795" s="62" t="s">
        <v>72865</v>
      </c>
      <c r="D33795" s="63" t="s">
        <v>56196</v>
      </c>
      <c r="G33795" s="72"/>
      <c r="H33795" s="72"/>
    </row>
    <row r="33796" spans="3:8">
      <c r="C33796" s="62" t="s">
        <v>72866</v>
      </c>
      <c r="D33796" s="63" t="s">
        <v>56198</v>
      </c>
      <c r="G33796" s="72"/>
      <c r="H33796" s="72"/>
    </row>
    <row r="33797" spans="3:8">
      <c r="C33797" s="62" t="s">
        <v>72867</v>
      </c>
      <c r="D33797" s="63" t="s">
        <v>56200</v>
      </c>
      <c r="G33797" s="72"/>
      <c r="H33797" s="72"/>
    </row>
    <row r="33798" spans="3:8">
      <c r="C33798" s="62" t="s">
        <v>72868</v>
      </c>
      <c r="D33798" s="63" t="s">
        <v>56202</v>
      </c>
      <c r="G33798" s="72"/>
      <c r="H33798" s="72"/>
    </row>
    <row r="33799" spans="3:8">
      <c r="C33799" s="62" t="s">
        <v>72869</v>
      </c>
      <c r="D33799" s="63" t="s">
        <v>56204</v>
      </c>
      <c r="G33799" s="72"/>
      <c r="H33799" s="72"/>
    </row>
    <row r="33800" spans="3:8">
      <c r="C33800" s="62" t="s">
        <v>72870</v>
      </c>
      <c r="D33800" s="63" t="s">
        <v>56206</v>
      </c>
      <c r="G33800" s="72"/>
      <c r="H33800" s="72"/>
    </row>
    <row r="33801" spans="3:8">
      <c r="C33801" s="62" t="s">
        <v>72871</v>
      </c>
      <c r="D33801" s="63" t="s">
        <v>56208</v>
      </c>
      <c r="G33801" s="72"/>
      <c r="H33801" s="72"/>
    </row>
    <row r="33802" spans="3:8">
      <c r="C33802" s="62" t="s">
        <v>72872</v>
      </c>
      <c r="D33802" s="63" t="s">
        <v>56210</v>
      </c>
      <c r="G33802" s="72"/>
      <c r="H33802" s="72"/>
    </row>
    <row r="33803" spans="3:8">
      <c r="C33803" s="62" t="s">
        <v>72873</v>
      </c>
      <c r="D33803" s="63" t="s">
        <v>56212</v>
      </c>
      <c r="G33803" s="72"/>
      <c r="H33803" s="72"/>
    </row>
    <row r="33804" spans="3:8">
      <c r="C33804" s="62" t="s">
        <v>72874</v>
      </c>
      <c r="D33804" s="63" t="s">
        <v>56214</v>
      </c>
      <c r="G33804" s="72"/>
      <c r="H33804" s="72"/>
    </row>
    <row r="33805" spans="3:8">
      <c r="C33805" s="62" t="s">
        <v>72875</v>
      </c>
      <c r="D33805" s="63" t="s">
        <v>56216</v>
      </c>
      <c r="G33805" s="72"/>
      <c r="H33805" s="72"/>
    </row>
    <row r="33806" spans="3:8">
      <c r="C33806" s="62" t="s">
        <v>72876</v>
      </c>
      <c r="D33806" s="63" t="s">
        <v>56218</v>
      </c>
      <c r="G33806" s="72"/>
      <c r="H33806" s="72"/>
    </row>
    <row r="33807" spans="3:8">
      <c r="C33807" s="62" t="s">
        <v>72877</v>
      </c>
      <c r="D33807" s="63" t="s">
        <v>56220</v>
      </c>
      <c r="G33807" s="72"/>
      <c r="H33807" s="72"/>
    </row>
    <row r="33808" spans="3:8">
      <c r="C33808" s="62" t="s">
        <v>72878</v>
      </c>
      <c r="D33808" s="63" t="s">
        <v>56222</v>
      </c>
      <c r="G33808" s="72"/>
      <c r="H33808" s="72"/>
    </row>
    <row r="33809" spans="3:8">
      <c r="C33809" s="62" t="s">
        <v>72879</v>
      </c>
      <c r="D33809" s="63" t="s">
        <v>56224</v>
      </c>
      <c r="G33809" s="72"/>
      <c r="H33809" s="72"/>
    </row>
    <row r="33810" spans="3:8">
      <c r="C33810" s="62" t="s">
        <v>72880</v>
      </c>
      <c r="D33810" s="63" t="s">
        <v>56226</v>
      </c>
      <c r="G33810" s="72"/>
      <c r="H33810" s="72"/>
    </row>
    <row r="33811" spans="3:8">
      <c r="C33811" s="62" t="s">
        <v>72881</v>
      </c>
      <c r="D33811" s="63" t="s">
        <v>56228</v>
      </c>
      <c r="G33811" s="72"/>
      <c r="H33811" s="72"/>
    </row>
    <row r="33812" spans="3:8">
      <c r="C33812" s="62" t="s">
        <v>72882</v>
      </c>
      <c r="D33812" s="63" t="s">
        <v>56230</v>
      </c>
      <c r="G33812" s="72"/>
      <c r="H33812" s="72"/>
    </row>
    <row r="33813" spans="3:8">
      <c r="C33813" s="62" t="s">
        <v>72883</v>
      </c>
      <c r="D33813" s="63" t="s">
        <v>56232</v>
      </c>
      <c r="G33813" s="72"/>
      <c r="H33813" s="72"/>
    </row>
    <row r="33814" spans="3:8">
      <c r="C33814" s="62" t="s">
        <v>72884</v>
      </c>
      <c r="D33814" s="63" t="s">
        <v>56234</v>
      </c>
      <c r="G33814" s="72"/>
      <c r="H33814" s="72"/>
    </row>
    <row r="33815" spans="3:8">
      <c r="C33815" s="62" t="s">
        <v>72885</v>
      </c>
      <c r="D33815" s="63" t="s">
        <v>56236</v>
      </c>
      <c r="G33815" s="72"/>
      <c r="H33815" s="72"/>
    </row>
    <row r="33816" spans="3:8">
      <c r="C33816" s="62" t="s">
        <v>72886</v>
      </c>
      <c r="D33816" s="63" t="s">
        <v>56238</v>
      </c>
      <c r="G33816" s="72"/>
      <c r="H33816" s="72"/>
    </row>
    <row r="33817" spans="3:8">
      <c r="C33817" s="62" t="s">
        <v>72887</v>
      </c>
      <c r="D33817" s="63" t="s">
        <v>56240</v>
      </c>
      <c r="G33817" s="72"/>
      <c r="H33817" s="72"/>
    </row>
    <row r="33818" spans="3:8">
      <c r="C33818" s="62" t="s">
        <v>72888</v>
      </c>
      <c r="D33818" s="63" t="s">
        <v>56242</v>
      </c>
      <c r="G33818" s="72"/>
      <c r="H33818" s="72"/>
    </row>
    <row r="33819" spans="3:8">
      <c r="C33819" s="62" t="s">
        <v>72889</v>
      </c>
      <c r="D33819" s="63" t="s">
        <v>56244</v>
      </c>
      <c r="G33819" s="72"/>
      <c r="H33819" s="72"/>
    </row>
    <row r="33820" spans="3:8">
      <c r="C33820" s="62" t="s">
        <v>72890</v>
      </c>
      <c r="D33820" s="63" t="s">
        <v>56246</v>
      </c>
      <c r="G33820" s="72"/>
      <c r="H33820" s="72"/>
    </row>
    <row r="33821" spans="3:8">
      <c r="C33821" s="62" t="s">
        <v>72891</v>
      </c>
      <c r="D33821" s="63" t="s">
        <v>56248</v>
      </c>
      <c r="G33821" s="72"/>
      <c r="H33821" s="72"/>
    </row>
    <row r="33822" spans="3:8">
      <c r="C33822" s="62" t="s">
        <v>72892</v>
      </c>
      <c r="D33822" s="63" t="s">
        <v>56250</v>
      </c>
      <c r="G33822" s="72"/>
      <c r="H33822" s="72"/>
    </row>
    <row r="33823" spans="3:8">
      <c r="C33823" s="62" t="s">
        <v>72893</v>
      </c>
      <c r="D33823" s="63" t="s">
        <v>56252</v>
      </c>
      <c r="G33823" s="72"/>
      <c r="H33823" s="72"/>
    </row>
    <row r="33824" spans="3:8">
      <c r="C33824" s="62" t="s">
        <v>72894</v>
      </c>
      <c r="D33824" s="63" t="s">
        <v>56254</v>
      </c>
      <c r="G33824" s="72"/>
      <c r="H33824" s="72"/>
    </row>
    <row r="33825" spans="3:8">
      <c r="C33825" s="62" t="s">
        <v>72895</v>
      </c>
      <c r="D33825" s="63" t="s">
        <v>56256</v>
      </c>
      <c r="G33825" s="72"/>
      <c r="H33825" s="72"/>
    </row>
    <row r="33826" spans="3:8">
      <c r="C33826" s="62" t="s">
        <v>72896</v>
      </c>
      <c r="D33826" s="63" t="s">
        <v>56258</v>
      </c>
      <c r="G33826" s="72"/>
      <c r="H33826" s="72"/>
    </row>
    <row r="33827" spans="3:8">
      <c r="C33827" s="62" t="s">
        <v>72897</v>
      </c>
      <c r="D33827" s="63" t="s">
        <v>56260</v>
      </c>
      <c r="G33827" s="72"/>
      <c r="H33827" s="72"/>
    </row>
    <row r="33828" spans="3:8">
      <c r="C33828" s="62" t="s">
        <v>72898</v>
      </c>
      <c r="D33828" s="63" t="s">
        <v>56262</v>
      </c>
      <c r="G33828" s="72"/>
      <c r="H33828" s="72"/>
    </row>
    <row r="33829" spans="3:8">
      <c r="C33829" s="62" t="s">
        <v>72899</v>
      </c>
      <c r="D33829" s="63" t="s">
        <v>56264</v>
      </c>
      <c r="G33829" s="72"/>
      <c r="H33829" s="72"/>
    </row>
    <row r="33830" spans="3:8">
      <c r="C33830" s="62" t="s">
        <v>72900</v>
      </c>
      <c r="D33830" s="63" t="s">
        <v>56266</v>
      </c>
      <c r="G33830" s="72"/>
      <c r="H33830" s="72"/>
    </row>
    <row r="33831" spans="3:8">
      <c r="C33831" s="62" t="s">
        <v>72901</v>
      </c>
      <c r="D33831" s="63" t="s">
        <v>56268</v>
      </c>
      <c r="G33831" s="72"/>
      <c r="H33831" s="72"/>
    </row>
    <row r="33832" spans="3:8">
      <c r="C33832" s="62" t="s">
        <v>72902</v>
      </c>
      <c r="D33832" s="63" t="s">
        <v>56270</v>
      </c>
      <c r="G33832" s="72"/>
      <c r="H33832" s="72"/>
    </row>
    <row r="33833" spans="3:8">
      <c r="C33833" s="62" t="s">
        <v>72903</v>
      </c>
      <c r="D33833" s="63" t="s">
        <v>56272</v>
      </c>
      <c r="G33833" s="72"/>
      <c r="H33833" s="72"/>
    </row>
    <row r="33834" spans="3:8">
      <c r="C33834" s="62" t="s">
        <v>72904</v>
      </c>
      <c r="D33834" s="63" t="s">
        <v>56274</v>
      </c>
      <c r="G33834" s="72"/>
      <c r="H33834" s="72"/>
    </row>
    <row r="33835" spans="3:8">
      <c r="C33835" s="62" t="s">
        <v>72905</v>
      </c>
      <c r="D33835" s="63" t="s">
        <v>56276</v>
      </c>
      <c r="G33835" s="72"/>
      <c r="H33835" s="72"/>
    </row>
    <row r="33836" spans="3:8">
      <c r="C33836" s="62" t="s">
        <v>72906</v>
      </c>
      <c r="D33836" s="63" t="s">
        <v>56278</v>
      </c>
      <c r="G33836" s="72"/>
      <c r="H33836" s="72"/>
    </row>
    <row r="33837" spans="3:8">
      <c r="C33837" s="62" t="s">
        <v>72907</v>
      </c>
      <c r="D33837" s="63" t="s">
        <v>56280</v>
      </c>
      <c r="G33837" s="72"/>
      <c r="H33837" s="72"/>
    </row>
    <row r="33838" spans="3:8">
      <c r="C33838" s="62" t="s">
        <v>72908</v>
      </c>
      <c r="D33838" s="63" t="s">
        <v>56282</v>
      </c>
      <c r="G33838" s="72"/>
      <c r="H33838" s="72"/>
    </row>
    <row r="33839" spans="3:8">
      <c r="C33839" s="62" t="s">
        <v>72909</v>
      </c>
      <c r="D33839" s="63" t="s">
        <v>56284</v>
      </c>
      <c r="G33839" s="72"/>
      <c r="H33839" s="72"/>
    </row>
    <row r="33840" spans="3:8">
      <c r="C33840" s="62" t="s">
        <v>72910</v>
      </c>
      <c r="D33840" s="63" t="s">
        <v>56286</v>
      </c>
      <c r="G33840" s="72"/>
      <c r="H33840" s="72"/>
    </row>
    <row r="33841" spans="3:8">
      <c r="C33841" s="62" t="s">
        <v>72911</v>
      </c>
      <c r="D33841" s="63" t="s">
        <v>56288</v>
      </c>
      <c r="G33841" s="72"/>
      <c r="H33841" s="72"/>
    </row>
    <row r="33842" spans="3:8">
      <c r="C33842" s="62" t="s">
        <v>72912</v>
      </c>
      <c r="D33842" s="63" t="s">
        <v>56290</v>
      </c>
      <c r="G33842" s="72"/>
      <c r="H33842" s="72"/>
    </row>
    <row r="33843" spans="3:8">
      <c r="C33843" s="62" t="s">
        <v>72913</v>
      </c>
      <c r="D33843" s="63" t="s">
        <v>56292</v>
      </c>
      <c r="G33843" s="72"/>
      <c r="H33843" s="72"/>
    </row>
    <row r="33844" spans="3:8">
      <c r="C33844" s="62" t="s">
        <v>72914</v>
      </c>
      <c r="D33844" s="63" t="s">
        <v>56294</v>
      </c>
      <c r="G33844" s="72"/>
      <c r="H33844" s="72"/>
    </row>
    <row r="33845" spans="3:8">
      <c r="C33845" s="62" t="s">
        <v>72915</v>
      </c>
      <c r="D33845" s="63" t="s">
        <v>56296</v>
      </c>
      <c r="G33845" s="72"/>
      <c r="H33845" s="72"/>
    </row>
    <row r="33846" spans="3:8">
      <c r="C33846" s="62" t="s">
        <v>72916</v>
      </c>
      <c r="D33846" s="63" t="s">
        <v>56298</v>
      </c>
      <c r="G33846" s="72"/>
      <c r="H33846" s="72"/>
    </row>
    <row r="33847" spans="3:8">
      <c r="C33847" s="62" t="s">
        <v>72917</v>
      </c>
      <c r="D33847" s="63" t="s">
        <v>56300</v>
      </c>
      <c r="G33847" s="72"/>
      <c r="H33847" s="72"/>
    </row>
    <row r="33848" spans="3:8">
      <c r="C33848" s="62" t="s">
        <v>72918</v>
      </c>
      <c r="D33848" s="63" t="s">
        <v>56302</v>
      </c>
      <c r="G33848" s="72"/>
      <c r="H33848" s="72"/>
    </row>
    <row r="33849" spans="3:8">
      <c r="C33849" s="62" t="s">
        <v>72919</v>
      </c>
      <c r="D33849" s="63" t="s">
        <v>56304</v>
      </c>
      <c r="G33849" s="72"/>
      <c r="H33849" s="72"/>
    </row>
    <row r="33850" spans="3:8">
      <c r="C33850" s="62" t="s">
        <v>72920</v>
      </c>
      <c r="D33850" s="63" t="s">
        <v>56306</v>
      </c>
      <c r="G33850" s="72"/>
      <c r="H33850" s="72"/>
    </row>
    <row r="33851" spans="3:8">
      <c r="C33851" s="62" t="s">
        <v>72921</v>
      </c>
      <c r="D33851" s="63" t="s">
        <v>56308</v>
      </c>
      <c r="G33851" s="72"/>
      <c r="H33851" s="72"/>
    </row>
    <row r="33852" spans="3:8">
      <c r="C33852" s="62" t="s">
        <v>72922</v>
      </c>
      <c r="D33852" s="63" t="s">
        <v>56310</v>
      </c>
      <c r="G33852" s="72"/>
      <c r="H33852" s="72"/>
    </row>
    <row r="33853" spans="3:8">
      <c r="C33853" s="62" t="s">
        <v>72923</v>
      </c>
      <c r="D33853" s="63" t="s">
        <v>56312</v>
      </c>
      <c r="G33853" s="72"/>
      <c r="H33853" s="72"/>
    </row>
    <row r="33854" spans="3:8">
      <c r="C33854" s="62" t="s">
        <v>72924</v>
      </c>
      <c r="D33854" s="63" t="s">
        <v>56314</v>
      </c>
      <c r="G33854" s="72"/>
      <c r="H33854" s="72"/>
    </row>
    <row r="33855" spans="3:8">
      <c r="C33855" s="62" t="s">
        <v>72925</v>
      </c>
      <c r="D33855" s="63" t="s">
        <v>56316</v>
      </c>
      <c r="G33855" s="72"/>
      <c r="H33855" s="72"/>
    </row>
    <row r="33856" spans="3:8">
      <c r="C33856" s="62" t="s">
        <v>72926</v>
      </c>
      <c r="D33856" s="63" t="s">
        <v>56318</v>
      </c>
      <c r="G33856" s="72"/>
      <c r="H33856" s="72"/>
    </row>
    <row r="33857" spans="3:8">
      <c r="C33857" s="62" t="s">
        <v>72927</v>
      </c>
      <c r="D33857" s="63" t="s">
        <v>56320</v>
      </c>
      <c r="G33857" s="72"/>
      <c r="H33857" s="72"/>
    </row>
    <row r="33858" spans="3:8">
      <c r="C33858" s="62" t="s">
        <v>72928</v>
      </c>
      <c r="D33858" s="63" t="s">
        <v>56322</v>
      </c>
      <c r="G33858" s="72"/>
      <c r="H33858" s="72"/>
    </row>
    <row r="33859" spans="3:8">
      <c r="C33859" s="62" t="s">
        <v>72929</v>
      </c>
      <c r="D33859" s="63" t="s">
        <v>56324</v>
      </c>
      <c r="G33859" s="72"/>
      <c r="H33859" s="72"/>
    </row>
    <row r="33860" spans="3:8">
      <c r="C33860" s="62" t="s">
        <v>72930</v>
      </c>
      <c r="D33860" s="63" t="s">
        <v>56326</v>
      </c>
      <c r="G33860" s="72"/>
      <c r="H33860" s="72"/>
    </row>
    <row r="33861" spans="3:8">
      <c r="C33861" s="62" t="s">
        <v>72931</v>
      </c>
      <c r="D33861" s="63" t="s">
        <v>56328</v>
      </c>
      <c r="G33861" s="72"/>
      <c r="H33861" s="72"/>
    </row>
    <row r="33862" spans="3:8">
      <c r="C33862" s="62" t="s">
        <v>72932</v>
      </c>
      <c r="D33862" s="63" t="s">
        <v>56330</v>
      </c>
      <c r="G33862" s="72"/>
      <c r="H33862" s="72"/>
    </row>
    <row r="33863" spans="3:8">
      <c r="C33863" s="62" t="s">
        <v>72933</v>
      </c>
      <c r="D33863" s="63" t="s">
        <v>56332</v>
      </c>
      <c r="G33863" s="72"/>
      <c r="H33863" s="72"/>
    </row>
    <row r="33864" spans="3:8">
      <c r="C33864" s="62" t="s">
        <v>72934</v>
      </c>
      <c r="D33864" s="63" t="s">
        <v>56334</v>
      </c>
      <c r="G33864" s="72"/>
      <c r="H33864" s="72"/>
    </row>
    <row r="33865" spans="3:8">
      <c r="C33865" s="62" t="s">
        <v>72935</v>
      </c>
      <c r="D33865" s="63" t="s">
        <v>56336</v>
      </c>
      <c r="G33865" s="72"/>
      <c r="H33865" s="72"/>
    </row>
    <row r="33866" spans="3:8">
      <c r="C33866" s="62" t="s">
        <v>72936</v>
      </c>
      <c r="D33866" s="63" t="s">
        <v>56338</v>
      </c>
      <c r="G33866" s="72"/>
      <c r="H33866" s="72"/>
    </row>
    <row r="33867" spans="3:8">
      <c r="C33867" s="62" t="s">
        <v>72937</v>
      </c>
      <c r="D33867" s="63" t="s">
        <v>56340</v>
      </c>
      <c r="G33867" s="72"/>
      <c r="H33867" s="72"/>
    </row>
    <row r="33868" spans="3:8">
      <c r="C33868" s="62" t="s">
        <v>72938</v>
      </c>
      <c r="D33868" s="63" t="s">
        <v>56342</v>
      </c>
      <c r="G33868" s="72"/>
      <c r="H33868" s="72"/>
    </row>
    <row r="33869" spans="3:8">
      <c r="C33869" s="62" t="s">
        <v>72939</v>
      </c>
      <c r="D33869" s="63" t="s">
        <v>56344</v>
      </c>
      <c r="G33869" s="72"/>
      <c r="H33869" s="72"/>
    </row>
    <row r="33870" spans="3:8">
      <c r="C33870" s="62" t="s">
        <v>72940</v>
      </c>
      <c r="D33870" s="63" t="s">
        <v>56346</v>
      </c>
      <c r="G33870" s="72"/>
      <c r="H33870" s="72"/>
    </row>
    <row r="33871" spans="3:8">
      <c r="C33871" s="62" t="s">
        <v>72941</v>
      </c>
      <c r="D33871" s="63" t="s">
        <v>56348</v>
      </c>
      <c r="G33871" s="72"/>
      <c r="H33871" s="72"/>
    </row>
    <row r="33872" spans="3:8">
      <c r="C33872" s="62" t="s">
        <v>72942</v>
      </c>
      <c r="D33872" s="63" t="s">
        <v>56350</v>
      </c>
      <c r="G33872" s="72"/>
      <c r="H33872" s="72"/>
    </row>
    <row r="33873" spans="3:8">
      <c r="C33873" s="62" t="s">
        <v>72943</v>
      </c>
      <c r="D33873" s="63" t="s">
        <v>56352</v>
      </c>
      <c r="G33873" s="72"/>
      <c r="H33873" s="72"/>
    </row>
    <row r="33874" spans="3:8">
      <c r="C33874" s="62" t="s">
        <v>72944</v>
      </c>
      <c r="D33874" s="63" t="s">
        <v>56354</v>
      </c>
      <c r="G33874" s="72"/>
      <c r="H33874" s="72"/>
    </row>
    <row r="33875" spans="3:8">
      <c r="C33875" s="62" t="s">
        <v>72945</v>
      </c>
      <c r="D33875" s="63" t="s">
        <v>56356</v>
      </c>
      <c r="G33875" s="72"/>
      <c r="H33875" s="72"/>
    </row>
    <row r="33876" spans="3:8">
      <c r="C33876" s="62" t="s">
        <v>72946</v>
      </c>
      <c r="D33876" s="63" t="s">
        <v>56358</v>
      </c>
      <c r="G33876" s="72"/>
      <c r="H33876" s="72"/>
    </row>
    <row r="33877" spans="3:8">
      <c r="C33877" s="62" t="s">
        <v>72947</v>
      </c>
      <c r="D33877" s="63" t="s">
        <v>56360</v>
      </c>
      <c r="G33877" s="72"/>
      <c r="H33877" s="72"/>
    </row>
    <row r="33878" spans="3:8">
      <c r="C33878" s="62" t="s">
        <v>72948</v>
      </c>
      <c r="D33878" s="63" t="s">
        <v>56362</v>
      </c>
      <c r="G33878" s="72"/>
      <c r="H33878" s="72"/>
    </row>
    <row r="33879" spans="3:8">
      <c r="C33879" s="62" t="s">
        <v>72949</v>
      </c>
      <c r="D33879" s="63" t="s">
        <v>56364</v>
      </c>
      <c r="G33879" s="72"/>
      <c r="H33879" s="72"/>
    </row>
    <row r="33880" spans="3:8">
      <c r="C33880" s="62" t="s">
        <v>72950</v>
      </c>
      <c r="D33880" s="63" t="s">
        <v>56366</v>
      </c>
      <c r="G33880" s="72"/>
      <c r="H33880" s="72"/>
    </row>
    <row r="33881" spans="3:8">
      <c r="C33881" s="62" t="s">
        <v>72951</v>
      </c>
      <c r="D33881" s="63" t="s">
        <v>56368</v>
      </c>
      <c r="G33881" s="72"/>
      <c r="H33881" s="72"/>
    </row>
    <row r="33882" spans="3:8">
      <c r="C33882" s="62" t="s">
        <v>72952</v>
      </c>
      <c r="D33882" s="63" t="s">
        <v>56370</v>
      </c>
      <c r="G33882" s="72"/>
      <c r="H33882" s="72"/>
    </row>
    <row r="33883" spans="3:8">
      <c r="C33883" s="62" t="s">
        <v>72953</v>
      </c>
      <c r="D33883" s="63" t="s">
        <v>56372</v>
      </c>
      <c r="G33883" s="72"/>
      <c r="H33883" s="72"/>
    </row>
    <row r="33884" spans="3:8">
      <c r="C33884" s="62" t="s">
        <v>72954</v>
      </c>
      <c r="D33884" s="63" t="s">
        <v>56374</v>
      </c>
      <c r="G33884" s="72"/>
      <c r="H33884" s="72"/>
    </row>
    <row r="33885" spans="3:8">
      <c r="C33885" s="62" t="s">
        <v>72955</v>
      </c>
      <c r="D33885" s="63" t="s">
        <v>56376</v>
      </c>
      <c r="G33885" s="72"/>
      <c r="H33885" s="72"/>
    </row>
    <row r="33886" spans="3:8">
      <c r="C33886" s="62" t="s">
        <v>72956</v>
      </c>
      <c r="D33886" s="63" t="s">
        <v>56378</v>
      </c>
      <c r="G33886" s="72"/>
      <c r="H33886" s="72"/>
    </row>
    <row r="33887" spans="3:8">
      <c r="C33887" s="62" t="s">
        <v>72957</v>
      </c>
      <c r="D33887" s="63" t="s">
        <v>56380</v>
      </c>
      <c r="G33887" s="72"/>
      <c r="H33887" s="72"/>
    </row>
    <row r="33888" spans="3:8">
      <c r="C33888" s="62" t="s">
        <v>72958</v>
      </c>
      <c r="D33888" s="63" t="s">
        <v>56382</v>
      </c>
      <c r="G33888" s="72"/>
      <c r="H33888" s="72"/>
    </row>
    <row r="33889" spans="3:8">
      <c r="C33889" s="62" t="s">
        <v>72959</v>
      </c>
      <c r="D33889" s="63" t="s">
        <v>56384</v>
      </c>
      <c r="G33889" s="72"/>
      <c r="H33889" s="72"/>
    </row>
    <row r="33890" spans="3:8">
      <c r="C33890" s="62" t="s">
        <v>72960</v>
      </c>
      <c r="D33890" s="63" t="s">
        <v>56386</v>
      </c>
      <c r="G33890" s="72"/>
      <c r="H33890" s="72"/>
    </row>
    <row r="33891" spans="3:8">
      <c r="C33891" s="62" t="s">
        <v>72961</v>
      </c>
      <c r="D33891" s="63" t="s">
        <v>56388</v>
      </c>
      <c r="G33891" s="72"/>
      <c r="H33891" s="72"/>
    </row>
    <row r="33892" spans="3:8">
      <c r="C33892" s="62" t="s">
        <v>72962</v>
      </c>
      <c r="D33892" s="63" t="s">
        <v>56390</v>
      </c>
      <c r="G33892" s="72"/>
      <c r="H33892" s="72"/>
    </row>
    <row r="33893" spans="3:8">
      <c r="C33893" s="62" t="s">
        <v>72963</v>
      </c>
      <c r="D33893" s="63" t="s">
        <v>56392</v>
      </c>
      <c r="G33893" s="72"/>
      <c r="H33893" s="72"/>
    </row>
    <row r="33894" spans="3:8">
      <c r="C33894" s="62" t="s">
        <v>72964</v>
      </c>
      <c r="D33894" s="63" t="s">
        <v>56394</v>
      </c>
      <c r="G33894" s="72"/>
      <c r="H33894" s="72"/>
    </row>
    <row r="33895" spans="3:8">
      <c r="C33895" s="62" t="s">
        <v>72965</v>
      </c>
      <c r="D33895" s="63" t="s">
        <v>56396</v>
      </c>
      <c r="G33895" s="72"/>
      <c r="H33895" s="72"/>
    </row>
    <row r="33896" spans="3:8">
      <c r="C33896" s="62" t="s">
        <v>72966</v>
      </c>
      <c r="D33896" s="63" t="s">
        <v>56398</v>
      </c>
      <c r="G33896" s="72"/>
      <c r="H33896" s="72"/>
    </row>
    <row r="33897" spans="3:8">
      <c r="C33897" s="62" t="s">
        <v>72967</v>
      </c>
      <c r="D33897" s="63" t="s">
        <v>56400</v>
      </c>
      <c r="G33897" s="72"/>
      <c r="H33897" s="72"/>
    </row>
    <row r="33898" spans="3:8">
      <c r="C33898" s="62" t="s">
        <v>72968</v>
      </c>
      <c r="D33898" s="63" t="s">
        <v>56402</v>
      </c>
      <c r="G33898" s="72"/>
      <c r="H33898" s="72"/>
    </row>
    <row r="33899" spans="3:8">
      <c r="C33899" s="62" t="s">
        <v>72969</v>
      </c>
      <c r="D33899" s="63" t="s">
        <v>56404</v>
      </c>
      <c r="G33899" s="72"/>
      <c r="H33899" s="72"/>
    </row>
    <row r="33900" spans="3:8">
      <c r="C33900" s="62" t="s">
        <v>72970</v>
      </c>
      <c r="D33900" s="63" t="s">
        <v>56406</v>
      </c>
      <c r="G33900" s="72"/>
      <c r="H33900" s="72"/>
    </row>
    <row r="33901" spans="3:8">
      <c r="C33901" s="62" t="s">
        <v>72971</v>
      </c>
      <c r="D33901" s="63" t="s">
        <v>56408</v>
      </c>
      <c r="G33901" s="72"/>
      <c r="H33901" s="72"/>
    </row>
    <row r="33902" spans="3:8">
      <c r="C33902" s="62" t="s">
        <v>72972</v>
      </c>
      <c r="D33902" s="63" t="s">
        <v>56410</v>
      </c>
      <c r="G33902" s="72"/>
      <c r="H33902" s="72"/>
    </row>
    <row r="33903" spans="3:8">
      <c r="C33903" s="62" t="s">
        <v>72973</v>
      </c>
      <c r="D33903" s="63" t="s">
        <v>56412</v>
      </c>
      <c r="G33903" s="72"/>
      <c r="H33903" s="72"/>
    </row>
    <row r="33904" spans="3:8">
      <c r="C33904" s="62" t="s">
        <v>72974</v>
      </c>
      <c r="D33904" s="63" t="s">
        <v>56414</v>
      </c>
      <c r="G33904" s="72"/>
      <c r="H33904" s="72"/>
    </row>
    <row r="33905" spans="3:8">
      <c r="C33905" s="62" t="s">
        <v>72975</v>
      </c>
      <c r="D33905" s="63" t="s">
        <v>56416</v>
      </c>
      <c r="G33905" s="72"/>
      <c r="H33905" s="72"/>
    </row>
    <row r="33906" spans="3:8">
      <c r="C33906" s="62" t="s">
        <v>72976</v>
      </c>
      <c r="D33906" s="63" t="s">
        <v>56418</v>
      </c>
      <c r="G33906" s="72"/>
      <c r="H33906" s="72"/>
    </row>
    <row r="33907" spans="3:8">
      <c r="C33907" s="62" t="s">
        <v>72977</v>
      </c>
      <c r="D33907" s="63" t="s">
        <v>56420</v>
      </c>
      <c r="G33907" s="72"/>
      <c r="H33907" s="72"/>
    </row>
    <row r="33908" spans="3:8">
      <c r="G33908" s="72"/>
      <c r="H33908" s="72"/>
    </row>
    <row r="33909" spans="3:8">
      <c r="G33909" s="72"/>
      <c r="H33909" s="72"/>
    </row>
    <row r="33910" spans="3:8">
      <c r="G33910" s="72"/>
      <c r="H33910" s="72"/>
    </row>
    <row r="33911" spans="3:8">
      <c r="G33911" s="72"/>
      <c r="H33911" s="72"/>
    </row>
    <row r="33912" spans="3:8">
      <c r="G33912" s="72"/>
      <c r="H33912" s="72"/>
    </row>
    <row r="33913" spans="3:8">
      <c r="G33913" s="72"/>
      <c r="H33913" s="72"/>
    </row>
    <row r="33914" spans="3:8">
      <c r="G33914" s="72"/>
      <c r="H33914" s="72"/>
    </row>
    <row r="33915" spans="3:8">
      <c r="G33915" s="72"/>
      <c r="H33915" s="72"/>
    </row>
    <row r="33916" spans="3:8">
      <c r="G33916" s="72"/>
      <c r="H33916" s="72"/>
    </row>
    <row r="33917" spans="3:8">
      <c r="G33917" s="72"/>
      <c r="H33917" s="72"/>
    </row>
    <row r="33918" spans="3:8">
      <c r="G33918" s="72"/>
      <c r="H33918" s="72"/>
    </row>
    <row r="33919" spans="3:8">
      <c r="G33919" s="72"/>
      <c r="H33919" s="72"/>
    </row>
    <row r="33920" spans="3:8">
      <c r="G33920" s="72"/>
      <c r="H33920" s="72"/>
    </row>
    <row r="33921" spans="7:8">
      <c r="G33921" s="72"/>
      <c r="H33921" s="72"/>
    </row>
    <row r="33922" spans="7:8">
      <c r="G33922" s="72"/>
      <c r="H33922" s="72"/>
    </row>
    <row r="33923" spans="7:8">
      <c r="G33923" s="72"/>
      <c r="H33923" s="72"/>
    </row>
    <row r="33924" spans="7:8">
      <c r="G33924" s="72"/>
      <c r="H33924" s="72"/>
    </row>
    <row r="33925" spans="7:8">
      <c r="G33925" s="72"/>
      <c r="H33925" s="72"/>
    </row>
    <row r="33926" spans="7:8">
      <c r="G33926" s="72"/>
      <c r="H33926" s="72"/>
    </row>
    <row r="33927" spans="7:8">
      <c r="G33927" s="72"/>
      <c r="H33927" s="72"/>
    </row>
    <row r="33928" spans="7:8">
      <c r="G33928" s="72"/>
      <c r="H33928" s="72"/>
    </row>
    <row r="33929" spans="7:8">
      <c r="G33929" s="72"/>
      <c r="H33929" s="72"/>
    </row>
    <row r="33930" spans="7:8">
      <c r="G33930" s="72"/>
      <c r="H33930" s="72"/>
    </row>
    <row r="33931" spans="7:8">
      <c r="G33931" s="72"/>
      <c r="H33931" s="72"/>
    </row>
    <row r="33932" spans="7:8">
      <c r="G33932" s="72"/>
      <c r="H33932" s="72"/>
    </row>
    <row r="33933" spans="7:8">
      <c r="G33933" s="72"/>
      <c r="H33933" s="72"/>
    </row>
    <row r="33934" spans="7:8">
      <c r="G33934" s="72"/>
      <c r="H33934" s="72"/>
    </row>
    <row r="33935" spans="7:8">
      <c r="G33935" s="72"/>
      <c r="H33935" s="72"/>
    </row>
    <row r="33936" spans="7:8">
      <c r="G33936" s="72"/>
      <c r="H33936" s="72"/>
    </row>
    <row r="33937" spans="7:8">
      <c r="G33937" s="72"/>
      <c r="H33937" s="72"/>
    </row>
    <row r="33938" spans="7:8">
      <c r="G33938" s="72"/>
      <c r="H33938" s="72"/>
    </row>
    <row r="33939" spans="7:8">
      <c r="G33939" s="72"/>
      <c r="H33939" s="72"/>
    </row>
    <row r="33940" spans="7:8">
      <c r="G33940" s="72"/>
      <c r="H33940" s="72"/>
    </row>
    <row r="33941" spans="7:8">
      <c r="G33941" s="72"/>
      <c r="H33941" s="72"/>
    </row>
    <row r="33942" spans="7:8">
      <c r="G33942" s="72"/>
      <c r="H33942" s="72"/>
    </row>
    <row r="33943" spans="7:8">
      <c r="G33943" s="72"/>
      <c r="H33943" s="72"/>
    </row>
    <row r="33944" spans="7:8">
      <c r="G33944" s="72"/>
      <c r="H33944" s="72"/>
    </row>
    <row r="33945" spans="7:8">
      <c r="G33945" s="72"/>
      <c r="H33945" s="72"/>
    </row>
    <row r="33946" spans="7:8">
      <c r="G33946" s="72"/>
      <c r="H33946" s="72"/>
    </row>
    <row r="33947" spans="7:8">
      <c r="G33947" s="72"/>
      <c r="H33947" s="72"/>
    </row>
    <row r="33948" spans="7:8">
      <c r="G33948" s="72"/>
      <c r="H33948" s="72"/>
    </row>
    <row r="33949" spans="7:8">
      <c r="G33949" s="72"/>
      <c r="H33949" s="72"/>
    </row>
    <row r="33950" spans="7:8">
      <c r="G33950" s="72"/>
      <c r="H33950" s="72"/>
    </row>
    <row r="33951" spans="7:8">
      <c r="G33951" s="72"/>
      <c r="H33951" s="72"/>
    </row>
    <row r="33952" spans="7:8">
      <c r="G33952" s="72"/>
      <c r="H33952" s="72"/>
    </row>
    <row r="33953" spans="7:8">
      <c r="G33953" s="72"/>
      <c r="H33953" s="72"/>
    </row>
    <row r="33954" spans="7:8">
      <c r="G33954" s="72"/>
      <c r="H33954" s="72"/>
    </row>
    <row r="33955" spans="7:8">
      <c r="G33955" s="72"/>
      <c r="H33955" s="72"/>
    </row>
    <row r="33956" spans="7:8">
      <c r="G33956" s="72"/>
      <c r="H33956" s="72"/>
    </row>
    <row r="33957" spans="7:8">
      <c r="G33957" s="72"/>
      <c r="H33957" s="72"/>
    </row>
    <row r="33958" spans="7:8">
      <c r="G33958" s="72"/>
      <c r="H33958" s="72"/>
    </row>
    <row r="33959" spans="7:8">
      <c r="G33959" s="72"/>
      <c r="H33959" s="72"/>
    </row>
    <row r="33960" spans="7:8">
      <c r="G33960" s="72"/>
      <c r="H33960" s="72"/>
    </row>
    <row r="33961" spans="7:8">
      <c r="G33961" s="72"/>
      <c r="H33961" s="72"/>
    </row>
    <row r="33962" spans="7:8">
      <c r="G33962" s="72"/>
      <c r="H33962" s="72"/>
    </row>
    <row r="33963" spans="7:8">
      <c r="G33963" s="72"/>
      <c r="H33963" s="72"/>
    </row>
    <row r="33964" spans="7:8">
      <c r="G33964" s="72"/>
      <c r="H33964" s="72"/>
    </row>
    <row r="33965" spans="7:8">
      <c r="G33965" s="72"/>
      <c r="H33965" s="72"/>
    </row>
    <row r="33966" spans="7:8">
      <c r="G33966" s="72"/>
      <c r="H33966" s="72"/>
    </row>
    <row r="33967" spans="7:8">
      <c r="G33967" s="72"/>
      <c r="H33967" s="72"/>
    </row>
    <row r="33968" spans="7:8">
      <c r="G33968" s="72"/>
      <c r="H33968" s="72"/>
    </row>
    <row r="33969" spans="7:8">
      <c r="G33969" s="72"/>
      <c r="H33969" s="72"/>
    </row>
    <row r="33970" spans="7:8">
      <c r="G33970" s="72"/>
      <c r="H33970" s="72"/>
    </row>
    <row r="33971" spans="7:8">
      <c r="G33971" s="72"/>
      <c r="H33971" s="72"/>
    </row>
    <row r="33972" spans="7:8">
      <c r="G33972" s="72"/>
      <c r="H33972" s="72"/>
    </row>
    <row r="33973" spans="7:8">
      <c r="G33973" s="72"/>
      <c r="H33973" s="72"/>
    </row>
    <row r="33974" spans="7:8">
      <c r="G33974" s="72"/>
      <c r="H33974" s="72"/>
    </row>
    <row r="33975" spans="7:8">
      <c r="G33975" s="72"/>
      <c r="H33975" s="72"/>
    </row>
    <row r="33976" spans="7:8">
      <c r="G33976" s="72"/>
      <c r="H33976" s="72"/>
    </row>
    <row r="33977" spans="7:8">
      <c r="G33977" s="72"/>
      <c r="H33977" s="72"/>
    </row>
    <row r="33978" spans="7:8">
      <c r="G33978" s="72"/>
      <c r="H33978" s="72"/>
    </row>
    <row r="33979" spans="7:8">
      <c r="G33979" s="72"/>
      <c r="H33979" s="72"/>
    </row>
    <row r="33980" spans="7:8">
      <c r="G33980" s="72"/>
      <c r="H33980" s="72"/>
    </row>
    <row r="33981" spans="7:8">
      <c r="G33981" s="72"/>
      <c r="H33981" s="72"/>
    </row>
    <row r="33982" spans="7:8">
      <c r="G33982" s="72"/>
      <c r="H33982" s="72"/>
    </row>
    <row r="33983" spans="7:8">
      <c r="G33983" s="72"/>
      <c r="H33983" s="72"/>
    </row>
    <row r="33984" spans="7:8">
      <c r="G33984" s="72"/>
      <c r="H33984" s="72"/>
    </row>
    <row r="33985" spans="7:8">
      <c r="G33985" s="72"/>
      <c r="H33985" s="72"/>
    </row>
    <row r="33986" spans="7:8">
      <c r="G33986" s="72"/>
      <c r="H33986" s="72"/>
    </row>
    <row r="33987" spans="7:8">
      <c r="G33987" s="72"/>
      <c r="H33987" s="72"/>
    </row>
    <row r="33988" spans="7:8">
      <c r="G33988" s="72"/>
      <c r="H33988" s="72"/>
    </row>
    <row r="33989" spans="7:8">
      <c r="G33989" s="72"/>
      <c r="H33989" s="72"/>
    </row>
    <row r="33990" spans="7:8">
      <c r="G33990" s="72"/>
      <c r="H33990" s="72"/>
    </row>
    <row r="33991" spans="7:8">
      <c r="G33991" s="72"/>
      <c r="H33991" s="72"/>
    </row>
    <row r="33992" spans="7:8">
      <c r="G33992" s="72"/>
      <c r="H33992" s="72"/>
    </row>
    <row r="33993" spans="7:8">
      <c r="G33993" s="72"/>
      <c r="H33993" s="72"/>
    </row>
    <row r="33994" spans="7:8">
      <c r="G33994" s="72"/>
      <c r="H33994" s="72"/>
    </row>
    <row r="33995" spans="7:8">
      <c r="G33995" s="72"/>
      <c r="H33995" s="72"/>
    </row>
    <row r="33996" spans="7:8">
      <c r="G33996" s="72"/>
      <c r="H33996" s="72"/>
    </row>
    <row r="33997" spans="7:8">
      <c r="G33997" s="72"/>
      <c r="H33997" s="72"/>
    </row>
    <row r="33998" spans="7:8">
      <c r="G33998" s="72"/>
      <c r="H33998" s="72"/>
    </row>
    <row r="33999" spans="7:8">
      <c r="G33999" s="72"/>
      <c r="H33999" s="72"/>
    </row>
    <row r="34000" spans="7:8">
      <c r="G34000" s="72"/>
      <c r="H34000" s="72"/>
    </row>
    <row r="34001" spans="7:8">
      <c r="G34001" s="72"/>
      <c r="H34001" s="72"/>
    </row>
    <row r="34002" spans="7:8">
      <c r="G34002" s="72"/>
      <c r="H34002" s="72"/>
    </row>
    <row r="34003" spans="7:8">
      <c r="G34003" s="72"/>
      <c r="H34003" s="72"/>
    </row>
    <row r="34004" spans="7:8">
      <c r="G34004" s="72"/>
      <c r="H34004" s="72"/>
    </row>
    <row r="34005" spans="7:8">
      <c r="G34005" s="72"/>
      <c r="H34005" s="72"/>
    </row>
    <row r="34006" spans="7:8">
      <c r="G34006" s="72"/>
      <c r="H34006" s="72"/>
    </row>
    <row r="34007" spans="7:8">
      <c r="G34007" s="72"/>
      <c r="H34007" s="72"/>
    </row>
    <row r="34008" spans="7:8">
      <c r="G34008" s="72"/>
      <c r="H34008" s="72"/>
    </row>
    <row r="34009" spans="7:8">
      <c r="G34009" s="72"/>
      <c r="H34009" s="72"/>
    </row>
    <row r="34010" spans="7:8">
      <c r="G34010" s="72"/>
      <c r="H34010" s="72"/>
    </row>
    <row r="34011" spans="7:8">
      <c r="G34011" s="72"/>
      <c r="H34011" s="72"/>
    </row>
    <row r="34012" spans="7:8">
      <c r="G34012" s="72"/>
      <c r="H34012" s="72"/>
    </row>
    <row r="34013" spans="7:8">
      <c r="G34013" s="72"/>
      <c r="H34013" s="72"/>
    </row>
    <row r="34014" spans="7:8">
      <c r="G34014" s="72"/>
      <c r="H34014" s="72"/>
    </row>
    <row r="34015" spans="7:8">
      <c r="G34015" s="72"/>
      <c r="H34015" s="72"/>
    </row>
    <row r="34016" spans="7:8">
      <c r="G34016" s="72"/>
      <c r="H34016" s="72"/>
    </row>
    <row r="34017" spans="7:8">
      <c r="G34017" s="72"/>
      <c r="H34017" s="72"/>
    </row>
    <row r="34018" spans="7:8">
      <c r="G34018" s="72"/>
      <c r="H34018" s="72"/>
    </row>
    <row r="34019" spans="7:8">
      <c r="G34019" s="72"/>
      <c r="H34019" s="72"/>
    </row>
    <row r="34020" spans="7:8">
      <c r="G34020" s="72"/>
      <c r="H34020" s="72"/>
    </row>
    <row r="34021" spans="7:8">
      <c r="G34021" s="72"/>
      <c r="H34021" s="72"/>
    </row>
    <row r="34022" spans="7:8">
      <c r="G34022" s="72"/>
      <c r="H34022" s="72"/>
    </row>
    <row r="34023" spans="7:8">
      <c r="G34023" s="72"/>
      <c r="H34023" s="72"/>
    </row>
    <row r="34024" spans="7:8">
      <c r="G34024" s="72"/>
      <c r="H34024" s="72"/>
    </row>
    <row r="34025" spans="7:8">
      <c r="G34025" s="72"/>
      <c r="H34025" s="72"/>
    </row>
    <row r="34026" spans="7:8">
      <c r="G34026" s="72"/>
      <c r="H34026" s="72"/>
    </row>
    <row r="34027" spans="7:8">
      <c r="G34027" s="72"/>
      <c r="H34027" s="72"/>
    </row>
    <row r="34028" spans="7:8">
      <c r="G34028" s="72"/>
      <c r="H34028" s="72"/>
    </row>
    <row r="34029" spans="7:8">
      <c r="G34029" s="72"/>
      <c r="H34029" s="72"/>
    </row>
    <row r="34030" spans="7:8">
      <c r="G34030" s="72"/>
      <c r="H34030" s="72"/>
    </row>
    <row r="34031" spans="7:8">
      <c r="G34031" s="72"/>
      <c r="H34031" s="72"/>
    </row>
    <row r="34032" spans="7:8">
      <c r="G34032" s="72"/>
      <c r="H34032" s="72"/>
    </row>
    <row r="34033" spans="7:8">
      <c r="G34033" s="72"/>
      <c r="H34033" s="72"/>
    </row>
    <row r="34034" spans="7:8">
      <c r="G34034" s="72"/>
      <c r="H34034" s="72"/>
    </row>
    <row r="34035" spans="7:8">
      <c r="G34035" s="72"/>
      <c r="H34035" s="72"/>
    </row>
    <row r="34036" spans="7:8">
      <c r="G34036" s="72"/>
      <c r="H34036" s="72"/>
    </row>
    <row r="34037" spans="7:8">
      <c r="G34037" s="72"/>
      <c r="H34037" s="72"/>
    </row>
    <row r="34038" spans="7:8">
      <c r="G34038" s="72"/>
      <c r="H34038" s="72"/>
    </row>
    <row r="34039" spans="7:8">
      <c r="G34039" s="72"/>
      <c r="H34039" s="72"/>
    </row>
    <row r="34040" spans="7:8">
      <c r="G34040" s="72"/>
      <c r="H34040" s="72"/>
    </row>
    <row r="34041" spans="7:8">
      <c r="G34041" s="72"/>
      <c r="H34041" s="72"/>
    </row>
    <row r="34042" spans="7:8">
      <c r="G34042" s="72"/>
      <c r="H34042" s="72"/>
    </row>
    <row r="34043" spans="7:8">
      <c r="G34043" s="72"/>
      <c r="H34043" s="72"/>
    </row>
    <row r="34044" spans="7:8">
      <c r="G34044" s="72"/>
      <c r="H34044" s="72"/>
    </row>
    <row r="34045" spans="7:8">
      <c r="G34045" s="72"/>
      <c r="H34045" s="72"/>
    </row>
    <row r="34046" spans="7:8">
      <c r="G34046" s="72"/>
      <c r="H34046" s="72"/>
    </row>
    <row r="34047" spans="7:8">
      <c r="G34047" s="72"/>
      <c r="H34047" s="72"/>
    </row>
    <row r="34048" spans="7:8">
      <c r="G34048" s="72"/>
      <c r="H34048" s="72"/>
    </row>
    <row r="34049" spans="7:8">
      <c r="G34049" s="72"/>
      <c r="H34049" s="72"/>
    </row>
    <row r="34050" spans="7:8">
      <c r="G34050" s="72"/>
      <c r="H34050" s="72"/>
    </row>
    <row r="34051" spans="7:8">
      <c r="G34051" s="72"/>
      <c r="H34051" s="72"/>
    </row>
    <row r="34052" spans="7:8">
      <c r="G34052" s="72"/>
      <c r="H34052" s="72"/>
    </row>
    <row r="34053" spans="7:8">
      <c r="G34053" s="72"/>
      <c r="H34053" s="72"/>
    </row>
    <row r="34054" spans="7:8">
      <c r="G34054" s="72"/>
      <c r="H34054" s="72"/>
    </row>
    <row r="34055" spans="7:8">
      <c r="G34055" s="72"/>
      <c r="H34055" s="72"/>
    </row>
    <row r="34056" spans="7:8">
      <c r="G34056" s="72"/>
      <c r="H34056" s="72"/>
    </row>
    <row r="34057" spans="7:8">
      <c r="G34057" s="72"/>
      <c r="H34057" s="72"/>
    </row>
    <row r="34058" spans="7:8">
      <c r="G34058" s="72"/>
      <c r="H34058" s="72"/>
    </row>
    <row r="34059" spans="7:8">
      <c r="G34059" s="72"/>
      <c r="H34059" s="72"/>
    </row>
    <row r="34060" spans="7:8">
      <c r="G34060" s="72"/>
      <c r="H34060" s="72"/>
    </row>
    <row r="34061" spans="7:8">
      <c r="G34061" s="72"/>
      <c r="H34061" s="72"/>
    </row>
    <row r="34062" spans="7:8">
      <c r="G34062" s="72"/>
      <c r="H34062" s="72"/>
    </row>
    <row r="34063" spans="7:8">
      <c r="G34063" s="72"/>
      <c r="H34063" s="72"/>
    </row>
    <row r="34064" spans="7:8">
      <c r="G34064" s="72"/>
      <c r="H34064" s="72"/>
    </row>
    <row r="34065" spans="7:8">
      <c r="G34065" s="72"/>
      <c r="H34065" s="72"/>
    </row>
    <row r="34066" spans="7:8">
      <c r="G34066" s="72"/>
      <c r="H34066" s="72"/>
    </row>
    <row r="34067" spans="7:8">
      <c r="G34067" s="72"/>
      <c r="H34067" s="72"/>
    </row>
    <row r="34068" spans="7:8">
      <c r="G34068" s="72"/>
      <c r="H34068" s="72"/>
    </row>
    <row r="34069" spans="7:8">
      <c r="G34069" s="72"/>
      <c r="H34069" s="72"/>
    </row>
    <row r="34070" spans="7:8">
      <c r="G34070" s="72"/>
      <c r="H34070" s="72"/>
    </row>
    <row r="34071" spans="7:8">
      <c r="G34071" s="72"/>
      <c r="H34071" s="72"/>
    </row>
    <row r="34072" spans="7:8">
      <c r="G34072" s="72"/>
      <c r="H34072" s="72"/>
    </row>
    <row r="34073" spans="7:8">
      <c r="G34073" s="72"/>
      <c r="H34073" s="72"/>
    </row>
    <row r="34074" spans="7:8">
      <c r="G34074" s="72"/>
      <c r="H34074" s="72"/>
    </row>
    <row r="34075" spans="7:8">
      <c r="G34075" s="72"/>
      <c r="H34075" s="72"/>
    </row>
    <row r="34076" spans="7:8">
      <c r="G34076" s="72"/>
      <c r="H34076" s="72"/>
    </row>
    <row r="34077" spans="7:8">
      <c r="G34077" s="72"/>
      <c r="H34077" s="72"/>
    </row>
    <row r="34078" spans="7:8">
      <c r="G34078" s="72"/>
      <c r="H34078" s="72"/>
    </row>
    <row r="34079" spans="7:8">
      <c r="G34079" s="72"/>
      <c r="H34079" s="72"/>
    </row>
    <row r="34080" spans="7:8">
      <c r="G34080" s="72"/>
      <c r="H34080" s="72"/>
    </row>
    <row r="34081" spans="7:8">
      <c r="G34081" s="72"/>
      <c r="H34081" s="72"/>
    </row>
    <row r="34082" spans="7:8">
      <c r="G34082" s="72"/>
      <c r="H34082" s="72"/>
    </row>
    <row r="34083" spans="7:8">
      <c r="G34083" s="72"/>
      <c r="H34083" s="72"/>
    </row>
    <row r="34084" spans="7:8">
      <c r="G34084" s="72"/>
      <c r="H34084" s="72"/>
    </row>
    <row r="34085" spans="7:8">
      <c r="G34085" s="72"/>
      <c r="H34085" s="72"/>
    </row>
    <row r="34086" spans="7:8">
      <c r="G34086" s="72"/>
      <c r="H34086" s="72"/>
    </row>
    <row r="34087" spans="7:8">
      <c r="G34087" s="72"/>
      <c r="H34087" s="72"/>
    </row>
    <row r="34088" spans="7:8">
      <c r="G34088" s="72"/>
      <c r="H34088" s="72"/>
    </row>
    <row r="34089" spans="7:8">
      <c r="G34089" s="72"/>
      <c r="H34089" s="72"/>
    </row>
    <row r="34090" spans="7:8">
      <c r="G34090" s="72"/>
      <c r="H34090" s="72"/>
    </row>
    <row r="34091" spans="7:8">
      <c r="G34091" s="72"/>
      <c r="H34091" s="72"/>
    </row>
    <row r="34092" spans="7:8">
      <c r="G34092" s="72"/>
      <c r="H34092" s="72"/>
    </row>
    <row r="34093" spans="7:8">
      <c r="G34093" s="72"/>
      <c r="H34093" s="72"/>
    </row>
    <row r="34094" spans="7:8">
      <c r="G34094" s="72"/>
      <c r="H34094" s="72"/>
    </row>
    <row r="34095" spans="7:8">
      <c r="G34095" s="72"/>
      <c r="H34095" s="72"/>
    </row>
    <row r="34096" spans="7:8">
      <c r="G34096" s="72"/>
      <c r="H34096" s="72"/>
    </row>
    <row r="34097" spans="7:8">
      <c r="G34097" s="72"/>
      <c r="H34097" s="72"/>
    </row>
    <row r="34098" spans="7:8">
      <c r="G34098" s="72"/>
      <c r="H34098" s="72"/>
    </row>
    <row r="34099" spans="7:8">
      <c r="G34099" s="72"/>
      <c r="H34099" s="72"/>
    </row>
    <row r="34100" spans="7:8">
      <c r="G34100" s="72"/>
      <c r="H34100" s="72"/>
    </row>
    <row r="34101" spans="7:8">
      <c r="G34101" s="72"/>
      <c r="H34101" s="72"/>
    </row>
    <row r="34102" spans="7:8">
      <c r="G34102" s="72"/>
      <c r="H34102" s="72"/>
    </row>
    <row r="34103" spans="7:8">
      <c r="G34103" s="72"/>
      <c r="H34103" s="72"/>
    </row>
    <row r="34104" spans="7:8">
      <c r="G34104" s="72"/>
      <c r="H34104" s="72"/>
    </row>
    <row r="34105" spans="7:8">
      <c r="G34105" s="72"/>
      <c r="H34105" s="72"/>
    </row>
    <row r="34106" spans="7:8">
      <c r="G34106" s="72"/>
      <c r="H34106" s="72"/>
    </row>
    <row r="34107" spans="7:8">
      <c r="G34107" s="72"/>
      <c r="H34107" s="72"/>
    </row>
    <row r="34108" spans="7:8">
      <c r="G34108" s="72"/>
      <c r="H34108" s="72"/>
    </row>
    <row r="34109" spans="7:8">
      <c r="G34109" s="72"/>
      <c r="H34109" s="72"/>
    </row>
    <row r="34110" spans="7:8">
      <c r="G34110" s="72"/>
      <c r="H34110" s="72"/>
    </row>
    <row r="34111" spans="7:8">
      <c r="G34111" s="72"/>
      <c r="H34111" s="72"/>
    </row>
    <row r="34112" spans="7:8">
      <c r="G34112" s="72"/>
      <c r="H34112" s="72"/>
    </row>
    <row r="34113" spans="7:8">
      <c r="G34113" s="72"/>
      <c r="H34113" s="72"/>
    </row>
    <row r="34114" spans="7:8">
      <c r="G34114" s="72"/>
      <c r="H34114" s="72"/>
    </row>
    <row r="34115" spans="7:8">
      <c r="G34115" s="72"/>
      <c r="H34115" s="72"/>
    </row>
    <row r="34116" spans="7:8">
      <c r="G34116" s="72"/>
      <c r="H34116" s="72"/>
    </row>
    <row r="34117" spans="7:8">
      <c r="G34117" s="72"/>
      <c r="H34117" s="72"/>
    </row>
    <row r="34118" spans="7:8">
      <c r="G34118" s="72"/>
      <c r="H34118" s="72"/>
    </row>
    <row r="34119" spans="7:8">
      <c r="G34119" s="72"/>
      <c r="H34119" s="72"/>
    </row>
    <row r="34120" spans="7:8">
      <c r="G34120" s="72"/>
      <c r="H34120" s="72"/>
    </row>
    <row r="34121" spans="7:8">
      <c r="G34121" s="72"/>
      <c r="H34121" s="72"/>
    </row>
    <row r="34122" spans="7:8">
      <c r="G34122" s="72"/>
      <c r="H34122" s="72"/>
    </row>
    <row r="34123" spans="7:8">
      <c r="G34123" s="72"/>
      <c r="H34123" s="72"/>
    </row>
    <row r="34124" spans="7:8">
      <c r="G34124" s="72"/>
      <c r="H34124" s="72"/>
    </row>
    <row r="34125" spans="7:8">
      <c r="G34125" s="72"/>
      <c r="H34125" s="72"/>
    </row>
    <row r="34126" spans="7:8">
      <c r="G34126" s="72"/>
      <c r="H34126" s="72"/>
    </row>
    <row r="34127" spans="7:8">
      <c r="G34127" s="72"/>
      <c r="H34127" s="72"/>
    </row>
    <row r="34128" spans="7:8">
      <c r="G34128" s="72"/>
      <c r="H34128" s="72"/>
    </row>
    <row r="34129" spans="7:8">
      <c r="G34129" s="72"/>
      <c r="H34129" s="72"/>
    </row>
    <row r="34130" spans="7:8">
      <c r="G34130" s="72"/>
      <c r="H34130" s="72"/>
    </row>
    <row r="34131" spans="7:8">
      <c r="G34131" s="72"/>
      <c r="H34131" s="72"/>
    </row>
    <row r="34132" spans="7:8">
      <c r="G34132" s="72"/>
      <c r="H34132" s="72"/>
    </row>
    <row r="34133" spans="7:8">
      <c r="G34133" s="72"/>
      <c r="H34133" s="72"/>
    </row>
    <row r="34134" spans="7:8">
      <c r="G34134" s="72"/>
      <c r="H34134" s="72"/>
    </row>
    <row r="34135" spans="7:8">
      <c r="G34135" s="72"/>
      <c r="H34135" s="72"/>
    </row>
    <row r="34136" spans="7:8">
      <c r="G34136" s="72"/>
      <c r="H34136" s="72"/>
    </row>
    <row r="34137" spans="7:8">
      <c r="G34137" s="72"/>
      <c r="H34137" s="72"/>
    </row>
    <row r="34138" spans="7:8">
      <c r="G34138" s="72"/>
      <c r="H34138" s="72"/>
    </row>
    <row r="34139" spans="7:8">
      <c r="G34139" s="72"/>
      <c r="H34139" s="72"/>
    </row>
    <row r="34140" spans="7:8">
      <c r="G34140" s="72"/>
      <c r="H34140" s="72"/>
    </row>
    <row r="34141" spans="7:8">
      <c r="G34141" s="72"/>
      <c r="H34141" s="72"/>
    </row>
    <row r="34142" spans="7:8">
      <c r="G34142" s="72"/>
      <c r="H34142" s="72"/>
    </row>
    <row r="34143" spans="7:8">
      <c r="G34143" s="72"/>
      <c r="H34143" s="72"/>
    </row>
    <row r="34144" spans="7:8">
      <c r="G34144" s="72"/>
      <c r="H34144" s="72"/>
    </row>
    <row r="34145" spans="7:8">
      <c r="G34145" s="72"/>
      <c r="H34145" s="72"/>
    </row>
    <row r="34146" spans="7:8">
      <c r="G34146" s="72"/>
      <c r="H34146" s="72"/>
    </row>
    <row r="34147" spans="7:8">
      <c r="G34147" s="72"/>
      <c r="H34147" s="72"/>
    </row>
    <row r="34148" spans="7:8">
      <c r="G34148" s="72"/>
      <c r="H34148" s="72"/>
    </row>
    <row r="34149" spans="7:8">
      <c r="G34149" s="72"/>
      <c r="H34149" s="72"/>
    </row>
    <row r="34150" spans="7:8">
      <c r="G34150" s="72"/>
      <c r="H34150" s="72"/>
    </row>
    <row r="34151" spans="7:8">
      <c r="G34151" s="72"/>
      <c r="H34151" s="72"/>
    </row>
    <row r="34152" spans="7:8">
      <c r="G34152" s="72"/>
      <c r="H34152" s="72"/>
    </row>
    <row r="34153" spans="7:8">
      <c r="G34153" s="72"/>
      <c r="H34153" s="72"/>
    </row>
    <row r="34154" spans="7:8">
      <c r="G34154" s="72"/>
      <c r="H34154" s="72"/>
    </row>
    <row r="34155" spans="7:8">
      <c r="G34155" s="72"/>
      <c r="H34155" s="72"/>
    </row>
    <row r="34156" spans="7:8">
      <c r="G34156" s="72"/>
      <c r="H34156" s="72"/>
    </row>
    <row r="34157" spans="7:8">
      <c r="G34157" s="72"/>
      <c r="H34157" s="72"/>
    </row>
    <row r="34158" spans="7:8">
      <c r="G34158" s="72"/>
      <c r="H34158" s="72"/>
    </row>
    <row r="34159" spans="7:8">
      <c r="G34159" s="72"/>
      <c r="H34159" s="72"/>
    </row>
    <row r="34160" spans="7:8">
      <c r="G34160" s="72"/>
      <c r="H34160" s="72"/>
    </row>
    <row r="34161" spans="7:8">
      <c r="G34161" s="72"/>
      <c r="H34161" s="72"/>
    </row>
    <row r="34162" spans="7:8">
      <c r="G34162" s="72"/>
      <c r="H34162" s="72"/>
    </row>
    <row r="34163" spans="7:8">
      <c r="G34163" s="72"/>
      <c r="H34163" s="72"/>
    </row>
    <row r="34164" spans="7:8">
      <c r="G34164" s="72"/>
      <c r="H34164" s="72"/>
    </row>
    <row r="34165" spans="7:8">
      <c r="G34165" s="72"/>
      <c r="H34165" s="72"/>
    </row>
    <row r="34166" spans="7:8">
      <c r="G34166" s="72"/>
      <c r="H34166" s="72"/>
    </row>
    <row r="34167" spans="7:8">
      <c r="G34167" s="72"/>
      <c r="H34167" s="72"/>
    </row>
    <row r="34168" spans="7:8">
      <c r="G34168" s="72"/>
      <c r="H34168" s="72"/>
    </row>
    <row r="34169" spans="7:8">
      <c r="G34169" s="72"/>
      <c r="H34169" s="72"/>
    </row>
    <row r="34170" spans="7:8">
      <c r="G34170" s="72"/>
      <c r="H34170" s="72"/>
    </row>
    <row r="34171" spans="7:8">
      <c r="G34171" s="72"/>
      <c r="H34171" s="72"/>
    </row>
    <row r="34172" spans="7:8">
      <c r="G34172" s="72"/>
      <c r="H34172" s="72"/>
    </row>
    <row r="34173" spans="7:8">
      <c r="G34173" s="72"/>
      <c r="H34173" s="72"/>
    </row>
    <row r="34174" spans="7:8">
      <c r="G34174" s="72"/>
      <c r="H34174" s="72"/>
    </row>
    <row r="34175" spans="7:8">
      <c r="G34175" s="72"/>
      <c r="H34175" s="72"/>
    </row>
    <row r="34176" spans="7:8">
      <c r="G34176" s="72"/>
      <c r="H34176" s="72"/>
    </row>
    <row r="34177" spans="7:8">
      <c r="G34177" s="72"/>
      <c r="H34177" s="72"/>
    </row>
    <row r="34178" spans="7:8">
      <c r="G34178" s="72"/>
      <c r="H34178" s="72"/>
    </row>
    <row r="34179" spans="7:8">
      <c r="G34179" s="72"/>
      <c r="H34179" s="72"/>
    </row>
    <row r="34180" spans="7:8">
      <c r="G34180" s="72"/>
      <c r="H34180" s="72"/>
    </row>
    <row r="34181" spans="7:8">
      <c r="G34181" s="72"/>
      <c r="H34181" s="72"/>
    </row>
    <row r="34182" spans="7:8">
      <c r="G34182" s="72"/>
      <c r="H34182" s="72"/>
    </row>
    <row r="34183" spans="7:8">
      <c r="G34183" s="72"/>
      <c r="H34183" s="72"/>
    </row>
    <row r="34184" spans="7:8">
      <c r="G34184" s="72"/>
      <c r="H34184" s="72"/>
    </row>
    <row r="34185" spans="7:8">
      <c r="G34185" s="72"/>
      <c r="H34185" s="72"/>
    </row>
    <row r="34186" spans="7:8">
      <c r="G34186" s="72"/>
      <c r="H34186" s="72"/>
    </row>
    <row r="34187" spans="7:8">
      <c r="G34187" s="72"/>
      <c r="H34187" s="72"/>
    </row>
    <row r="34188" spans="7:8">
      <c r="G34188" s="72"/>
      <c r="H34188" s="72"/>
    </row>
    <row r="34189" spans="7:8">
      <c r="G34189" s="72"/>
      <c r="H34189" s="72"/>
    </row>
    <row r="34190" spans="7:8">
      <c r="G34190" s="72"/>
      <c r="H34190" s="72"/>
    </row>
    <row r="34191" spans="7:8">
      <c r="G34191" s="72"/>
      <c r="H34191" s="72"/>
    </row>
    <row r="34192" spans="7:8">
      <c r="G34192" s="72"/>
      <c r="H34192" s="72"/>
    </row>
    <row r="34193" spans="7:8">
      <c r="G34193" s="72"/>
      <c r="H34193" s="72"/>
    </row>
    <row r="34194" spans="7:8">
      <c r="G34194" s="72"/>
      <c r="H34194" s="72"/>
    </row>
    <row r="34195" spans="7:8">
      <c r="G34195" s="72"/>
      <c r="H34195" s="72"/>
    </row>
    <row r="34196" spans="7:8">
      <c r="G34196" s="72"/>
      <c r="H34196" s="72"/>
    </row>
    <row r="34197" spans="7:8">
      <c r="G34197" s="72"/>
      <c r="H34197" s="72"/>
    </row>
    <row r="34198" spans="7:8">
      <c r="G34198" s="72"/>
      <c r="H34198" s="72"/>
    </row>
    <row r="34199" spans="7:8">
      <c r="G34199" s="72"/>
      <c r="H34199" s="72"/>
    </row>
    <row r="34200" spans="7:8">
      <c r="G34200" s="72"/>
      <c r="H34200" s="72"/>
    </row>
    <row r="34201" spans="7:8">
      <c r="G34201" s="72"/>
      <c r="H34201" s="72"/>
    </row>
    <row r="34202" spans="7:8">
      <c r="G34202" s="72"/>
      <c r="H34202" s="72"/>
    </row>
    <row r="34203" spans="7:8">
      <c r="G34203" s="72"/>
      <c r="H34203" s="72"/>
    </row>
    <row r="34204" spans="7:8">
      <c r="G34204" s="72"/>
      <c r="H34204" s="72"/>
    </row>
    <row r="34205" spans="7:8">
      <c r="G34205" s="72"/>
      <c r="H34205" s="72"/>
    </row>
    <row r="34206" spans="7:8">
      <c r="G34206" s="72"/>
      <c r="H34206" s="72"/>
    </row>
    <row r="34207" spans="7:8">
      <c r="G34207" s="72"/>
      <c r="H34207" s="72"/>
    </row>
    <row r="34208" spans="7:8">
      <c r="G34208" s="72"/>
      <c r="H34208" s="72"/>
    </row>
    <row r="34209" spans="7:8">
      <c r="G34209" s="72"/>
      <c r="H34209" s="72"/>
    </row>
    <row r="34210" spans="7:8">
      <c r="G34210" s="72"/>
      <c r="H34210" s="72"/>
    </row>
    <row r="34211" spans="7:8">
      <c r="G34211" s="72"/>
      <c r="H34211" s="72"/>
    </row>
    <row r="34212" spans="7:8">
      <c r="G34212" s="72"/>
      <c r="H34212" s="72"/>
    </row>
    <row r="34213" spans="7:8">
      <c r="G34213" s="72"/>
      <c r="H34213" s="72"/>
    </row>
    <row r="34214" spans="7:8">
      <c r="G34214" s="72"/>
      <c r="H34214" s="72"/>
    </row>
    <row r="34215" spans="7:8">
      <c r="G34215" s="72"/>
      <c r="H34215" s="72"/>
    </row>
    <row r="34216" spans="7:8">
      <c r="G34216" s="72"/>
      <c r="H34216" s="72"/>
    </row>
    <row r="34217" spans="7:8">
      <c r="G34217" s="72"/>
      <c r="H34217" s="72"/>
    </row>
    <row r="34218" spans="7:8">
      <c r="G34218" s="72"/>
      <c r="H34218" s="72"/>
    </row>
    <row r="34219" spans="7:8">
      <c r="G34219" s="72"/>
      <c r="H34219" s="72"/>
    </row>
    <row r="34220" spans="7:8">
      <c r="G34220" s="72"/>
      <c r="H34220" s="72"/>
    </row>
    <row r="34221" spans="7:8">
      <c r="G34221" s="72"/>
      <c r="H34221" s="72"/>
    </row>
    <row r="34222" spans="7:8">
      <c r="G34222" s="72"/>
      <c r="H34222" s="72"/>
    </row>
    <row r="34223" spans="7:8">
      <c r="G34223" s="72"/>
      <c r="H34223" s="72"/>
    </row>
    <row r="34224" spans="7:8">
      <c r="G34224" s="72"/>
      <c r="H34224" s="72"/>
    </row>
    <row r="34225" spans="7:8">
      <c r="G34225" s="72"/>
      <c r="H34225" s="72"/>
    </row>
    <row r="34226" spans="7:8">
      <c r="G34226" s="72"/>
      <c r="H34226" s="72"/>
    </row>
    <row r="34227" spans="7:8">
      <c r="G34227" s="72"/>
      <c r="H34227" s="72"/>
    </row>
    <row r="34228" spans="7:8">
      <c r="G34228" s="72"/>
      <c r="H34228" s="72"/>
    </row>
    <row r="34229" spans="7:8">
      <c r="G34229" s="72"/>
      <c r="H34229" s="72"/>
    </row>
    <row r="34230" spans="7:8">
      <c r="G34230" s="72"/>
      <c r="H34230" s="72"/>
    </row>
    <row r="34231" spans="7:8">
      <c r="G34231" s="72"/>
      <c r="H34231" s="72"/>
    </row>
    <row r="34232" spans="7:8">
      <c r="G34232" s="72"/>
      <c r="H34232" s="72"/>
    </row>
    <row r="34233" spans="7:8">
      <c r="G34233" s="72"/>
      <c r="H34233" s="72"/>
    </row>
    <row r="34234" spans="7:8">
      <c r="G34234" s="72"/>
      <c r="H34234" s="72"/>
    </row>
    <row r="34235" spans="7:8">
      <c r="G34235" s="72"/>
      <c r="H34235" s="72"/>
    </row>
    <row r="34236" spans="7:8">
      <c r="G34236" s="72"/>
      <c r="H34236" s="72"/>
    </row>
    <row r="34237" spans="7:8">
      <c r="G34237" s="72"/>
      <c r="H34237" s="72"/>
    </row>
    <row r="34238" spans="7:8">
      <c r="G34238" s="72"/>
      <c r="H34238" s="72"/>
    </row>
    <row r="34239" spans="7:8">
      <c r="G34239" s="72"/>
      <c r="H34239" s="72"/>
    </row>
    <row r="34240" spans="7:8">
      <c r="G34240" s="72"/>
      <c r="H34240" s="72"/>
    </row>
    <row r="34241" spans="7:8">
      <c r="G34241" s="72"/>
      <c r="H34241" s="72"/>
    </row>
    <row r="34242" spans="7:8">
      <c r="G34242" s="72"/>
      <c r="H34242" s="72"/>
    </row>
    <row r="34243" spans="7:8">
      <c r="G34243" s="72"/>
      <c r="H34243" s="72"/>
    </row>
    <row r="34244" spans="7:8">
      <c r="G34244" s="72"/>
      <c r="H34244" s="72"/>
    </row>
    <row r="34245" spans="7:8">
      <c r="G34245" s="72"/>
      <c r="H34245" s="72"/>
    </row>
    <row r="34246" spans="7:8">
      <c r="G34246" s="72"/>
      <c r="H34246" s="72"/>
    </row>
    <row r="34247" spans="7:8">
      <c r="G34247" s="72"/>
      <c r="H34247" s="72"/>
    </row>
    <row r="34248" spans="7:8">
      <c r="G34248" s="72"/>
      <c r="H34248" s="72"/>
    </row>
    <row r="34249" spans="7:8">
      <c r="G34249" s="72"/>
      <c r="H34249" s="72"/>
    </row>
    <row r="34250" spans="7:8">
      <c r="G34250" s="72"/>
      <c r="H34250" s="72"/>
    </row>
    <row r="34251" spans="7:8">
      <c r="G34251" s="72"/>
      <c r="H34251" s="72"/>
    </row>
    <row r="34252" spans="7:8">
      <c r="G34252" s="72"/>
      <c r="H34252" s="72"/>
    </row>
    <row r="34253" spans="7:8">
      <c r="G34253" s="72"/>
      <c r="H34253" s="72"/>
    </row>
    <row r="34254" spans="7:8">
      <c r="G34254" s="72"/>
      <c r="H34254" s="72"/>
    </row>
    <row r="34255" spans="7:8">
      <c r="G34255" s="72"/>
      <c r="H34255" s="72"/>
    </row>
    <row r="34256" spans="7:8">
      <c r="G34256" s="72"/>
      <c r="H34256" s="72"/>
    </row>
    <row r="34257" spans="7:8">
      <c r="G34257" s="72"/>
      <c r="H34257" s="72"/>
    </row>
    <row r="34258" spans="7:8">
      <c r="G34258" s="72"/>
      <c r="H34258" s="72"/>
    </row>
    <row r="34259" spans="7:8">
      <c r="G34259" s="72"/>
      <c r="H34259" s="72"/>
    </row>
    <row r="34260" spans="7:8">
      <c r="G34260" s="72"/>
      <c r="H34260" s="72"/>
    </row>
    <row r="34261" spans="7:8">
      <c r="G34261" s="72"/>
      <c r="H34261" s="72"/>
    </row>
    <row r="34262" spans="7:8">
      <c r="G34262" s="72"/>
      <c r="H34262" s="72"/>
    </row>
    <row r="34263" spans="7:8">
      <c r="G34263" s="72"/>
      <c r="H34263" s="72"/>
    </row>
    <row r="34264" spans="7:8">
      <c r="G34264" s="72"/>
      <c r="H34264" s="72"/>
    </row>
    <row r="34265" spans="7:8">
      <c r="G34265" s="72"/>
      <c r="H34265" s="72"/>
    </row>
    <row r="34266" spans="7:8">
      <c r="G34266" s="72"/>
      <c r="H34266" s="72"/>
    </row>
    <row r="34267" spans="7:8">
      <c r="G34267" s="72"/>
      <c r="H34267" s="72"/>
    </row>
    <row r="34268" spans="7:8">
      <c r="G34268" s="72"/>
      <c r="H34268" s="72"/>
    </row>
    <row r="34269" spans="7:8">
      <c r="G34269" s="72"/>
      <c r="H34269" s="72"/>
    </row>
    <row r="34270" spans="7:8">
      <c r="G34270" s="72"/>
      <c r="H34270" s="72"/>
    </row>
    <row r="34271" spans="7:8">
      <c r="G34271" s="72"/>
      <c r="H34271" s="72"/>
    </row>
    <row r="34272" spans="7:8">
      <c r="G34272" s="72"/>
      <c r="H34272" s="72"/>
    </row>
    <row r="34273" spans="7:8">
      <c r="G34273" s="72"/>
      <c r="H34273" s="72"/>
    </row>
    <row r="34274" spans="7:8">
      <c r="G34274" s="72"/>
      <c r="H34274" s="72"/>
    </row>
    <row r="34275" spans="7:8">
      <c r="G34275" s="72"/>
      <c r="H34275" s="72"/>
    </row>
    <row r="34276" spans="7:8">
      <c r="G34276" s="72"/>
      <c r="H34276" s="72"/>
    </row>
    <row r="34277" spans="7:8">
      <c r="G34277" s="72"/>
      <c r="H34277" s="72"/>
    </row>
    <row r="34278" spans="7:8">
      <c r="G34278" s="72"/>
      <c r="H34278" s="72"/>
    </row>
    <row r="34279" spans="7:8">
      <c r="G34279" s="72"/>
      <c r="H34279" s="72"/>
    </row>
    <row r="34280" spans="7:8">
      <c r="G34280" s="72"/>
      <c r="H34280" s="72"/>
    </row>
    <row r="34281" spans="7:8">
      <c r="G34281" s="72"/>
      <c r="H34281" s="72"/>
    </row>
    <row r="34282" spans="7:8">
      <c r="G34282" s="72"/>
      <c r="H34282" s="72"/>
    </row>
    <row r="34283" spans="7:8">
      <c r="G34283" s="72"/>
      <c r="H34283" s="72"/>
    </row>
    <row r="34284" spans="7:8">
      <c r="G34284" s="72"/>
      <c r="H34284" s="72"/>
    </row>
    <row r="34285" spans="7:8">
      <c r="G34285" s="72"/>
      <c r="H34285" s="72"/>
    </row>
    <row r="34286" spans="7:8">
      <c r="G34286" s="72"/>
      <c r="H34286" s="72"/>
    </row>
    <row r="34287" spans="7:8">
      <c r="G34287" s="72"/>
      <c r="H34287" s="72"/>
    </row>
    <row r="34288" spans="7:8">
      <c r="G34288" s="72"/>
      <c r="H34288" s="72"/>
    </row>
    <row r="34289" spans="7:8">
      <c r="G34289" s="72"/>
      <c r="H34289" s="72"/>
    </row>
    <row r="34290" spans="7:8">
      <c r="G34290" s="72"/>
      <c r="H34290" s="72"/>
    </row>
    <row r="34291" spans="7:8">
      <c r="G34291" s="72"/>
      <c r="H34291" s="72"/>
    </row>
    <row r="34292" spans="7:8">
      <c r="G34292" s="72"/>
      <c r="H34292" s="72"/>
    </row>
    <row r="34293" spans="7:8">
      <c r="G34293" s="72"/>
      <c r="H34293" s="72"/>
    </row>
    <row r="34294" spans="7:8">
      <c r="G34294" s="72"/>
      <c r="H34294" s="72"/>
    </row>
    <row r="34295" spans="7:8">
      <c r="G34295" s="72"/>
      <c r="H34295" s="72"/>
    </row>
    <row r="34296" spans="7:8">
      <c r="G34296" s="72"/>
      <c r="H34296" s="72"/>
    </row>
    <row r="34297" spans="7:8">
      <c r="G34297" s="72"/>
      <c r="H34297" s="72"/>
    </row>
    <row r="34298" spans="7:8">
      <c r="G34298" s="72"/>
      <c r="H34298" s="72"/>
    </row>
    <row r="34299" spans="7:8">
      <c r="G34299" s="72"/>
      <c r="H34299" s="72"/>
    </row>
    <row r="34300" spans="7:8">
      <c r="G34300" s="72"/>
      <c r="H34300" s="72"/>
    </row>
    <row r="34301" spans="7:8">
      <c r="G34301" s="72"/>
      <c r="H34301" s="72"/>
    </row>
    <row r="34302" spans="7:8">
      <c r="G34302" s="72"/>
      <c r="H34302" s="72"/>
    </row>
    <row r="34303" spans="7:8">
      <c r="G34303" s="72"/>
      <c r="H34303" s="72"/>
    </row>
    <row r="34304" spans="7:8">
      <c r="G34304" s="72"/>
      <c r="H34304" s="72"/>
    </row>
    <row r="34305" spans="7:8">
      <c r="G34305" s="72"/>
      <c r="H34305" s="72"/>
    </row>
    <row r="34306" spans="7:8">
      <c r="G34306" s="72"/>
      <c r="H34306" s="72"/>
    </row>
    <row r="34307" spans="7:8">
      <c r="G34307" s="72"/>
      <c r="H34307" s="72"/>
    </row>
    <row r="34308" spans="7:8">
      <c r="G34308" s="72"/>
      <c r="H34308" s="72"/>
    </row>
    <row r="34309" spans="7:8">
      <c r="G34309" s="72"/>
      <c r="H34309" s="72"/>
    </row>
    <row r="34310" spans="7:8">
      <c r="G34310" s="72"/>
      <c r="H34310" s="72"/>
    </row>
    <row r="34311" spans="7:8">
      <c r="G34311" s="72"/>
      <c r="H34311" s="72"/>
    </row>
    <row r="34312" spans="7:8">
      <c r="G34312" s="72"/>
      <c r="H34312" s="72"/>
    </row>
    <row r="34313" spans="7:8">
      <c r="G34313" s="72"/>
      <c r="H34313" s="72"/>
    </row>
    <row r="34314" spans="7:8">
      <c r="G34314" s="72"/>
      <c r="H34314" s="72"/>
    </row>
    <row r="34315" spans="7:8">
      <c r="G34315" s="72"/>
      <c r="H34315" s="72"/>
    </row>
    <row r="34316" spans="7:8">
      <c r="G34316" s="72"/>
      <c r="H34316" s="72"/>
    </row>
    <row r="34317" spans="7:8">
      <c r="G34317" s="72"/>
      <c r="H34317" s="72"/>
    </row>
    <row r="34318" spans="7:8">
      <c r="G34318" s="72"/>
      <c r="H34318" s="72"/>
    </row>
    <row r="34319" spans="7:8">
      <c r="G34319" s="72"/>
      <c r="H34319" s="72"/>
    </row>
    <row r="34320" spans="7:8">
      <c r="G34320" s="72"/>
      <c r="H34320" s="72"/>
    </row>
    <row r="34321" spans="7:8">
      <c r="G34321" s="72"/>
      <c r="H34321" s="72"/>
    </row>
    <row r="34322" spans="7:8">
      <c r="G34322" s="72"/>
      <c r="H34322" s="72"/>
    </row>
    <row r="34323" spans="7:8">
      <c r="G34323" s="72"/>
      <c r="H34323" s="72"/>
    </row>
    <row r="34324" spans="7:8">
      <c r="G34324" s="72"/>
      <c r="H34324" s="72"/>
    </row>
    <row r="34325" spans="7:8">
      <c r="G34325" s="72"/>
      <c r="H34325" s="72"/>
    </row>
    <row r="34326" spans="7:8">
      <c r="G34326" s="72"/>
      <c r="H34326" s="72"/>
    </row>
    <row r="34327" spans="7:8">
      <c r="G34327" s="72"/>
      <c r="H34327" s="72"/>
    </row>
    <row r="34328" spans="7:8">
      <c r="G34328" s="72"/>
      <c r="H34328" s="72"/>
    </row>
    <row r="34329" spans="7:8">
      <c r="G34329" s="72"/>
      <c r="H34329" s="72"/>
    </row>
    <row r="34330" spans="7:8">
      <c r="G34330" s="72"/>
      <c r="H34330" s="72"/>
    </row>
    <row r="34331" spans="7:8">
      <c r="G34331" s="72"/>
      <c r="H34331" s="72"/>
    </row>
    <row r="34332" spans="7:8">
      <c r="G34332" s="72"/>
      <c r="H34332" s="72"/>
    </row>
    <row r="34333" spans="7:8">
      <c r="G34333" s="72"/>
      <c r="H34333" s="72"/>
    </row>
    <row r="34334" spans="7:8">
      <c r="G34334" s="72"/>
      <c r="H34334" s="72"/>
    </row>
    <row r="34335" spans="7:8">
      <c r="G34335" s="72"/>
      <c r="H34335" s="72"/>
    </row>
    <row r="34336" spans="7:8">
      <c r="G34336" s="72"/>
      <c r="H34336" s="72"/>
    </row>
    <row r="34337" spans="7:8">
      <c r="G34337" s="72"/>
      <c r="H34337" s="72"/>
    </row>
    <row r="34338" spans="7:8">
      <c r="G34338" s="72"/>
      <c r="H34338" s="72"/>
    </row>
    <row r="34339" spans="7:8">
      <c r="G34339" s="72"/>
      <c r="H34339" s="72"/>
    </row>
    <row r="34340" spans="7:8">
      <c r="G34340" s="72"/>
      <c r="H34340" s="72"/>
    </row>
    <row r="34341" spans="7:8">
      <c r="G34341" s="72"/>
      <c r="H34341" s="72"/>
    </row>
    <row r="34342" spans="7:8">
      <c r="G34342" s="72"/>
      <c r="H34342" s="72"/>
    </row>
    <row r="34343" spans="7:8">
      <c r="G34343" s="72"/>
      <c r="H34343" s="72"/>
    </row>
    <row r="34344" spans="7:8">
      <c r="G34344" s="72"/>
      <c r="H34344" s="72"/>
    </row>
    <row r="34345" spans="7:8">
      <c r="G34345" s="72"/>
      <c r="H34345" s="72"/>
    </row>
    <row r="34346" spans="7:8">
      <c r="G34346" s="72"/>
      <c r="H34346" s="72"/>
    </row>
    <row r="34347" spans="7:8">
      <c r="G34347" s="72"/>
      <c r="H34347" s="72"/>
    </row>
    <row r="34348" spans="7:8">
      <c r="G34348" s="72"/>
      <c r="H34348" s="72"/>
    </row>
    <row r="34349" spans="7:8">
      <c r="G34349" s="72"/>
      <c r="H34349" s="72"/>
    </row>
    <row r="34350" spans="7:8">
      <c r="G34350" s="72"/>
      <c r="H34350" s="72"/>
    </row>
    <row r="34351" spans="7:8">
      <c r="G34351" s="72"/>
      <c r="H34351" s="72"/>
    </row>
    <row r="34352" spans="7:8">
      <c r="G34352" s="72"/>
      <c r="H34352" s="72"/>
    </row>
    <row r="34353" spans="7:8">
      <c r="G34353" s="72"/>
      <c r="H34353" s="72"/>
    </row>
    <row r="34354" spans="7:8">
      <c r="G34354" s="72"/>
      <c r="H34354" s="72"/>
    </row>
    <row r="34355" spans="7:8">
      <c r="G34355" s="72"/>
      <c r="H34355" s="72"/>
    </row>
    <row r="34356" spans="7:8">
      <c r="G34356" s="72"/>
      <c r="H34356" s="72"/>
    </row>
    <row r="34357" spans="7:8">
      <c r="G34357" s="72"/>
      <c r="H34357" s="72"/>
    </row>
    <row r="34358" spans="7:8">
      <c r="G34358" s="72"/>
      <c r="H34358" s="72"/>
    </row>
    <row r="34359" spans="7:8">
      <c r="G34359" s="72"/>
      <c r="H34359" s="72"/>
    </row>
    <row r="34360" spans="7:8">
      <c r="G34360" s="72"/>
      <c r="H34360" s="72"/>
    </row>
    <row r="34361" spans="7:8">
      <c r="G34361" s="72"/>
      <c r="H34361" s="72"/>
    </row>
    <row r="34362" spans="7:8">
      <c r="G34362" s="72"/>
      <c r="H34362" s="72"/>
    </row>
    <row r="34363" spans="7:8">
      <c r="G34363" s="72"/>
      <c r="H34363" s="72"/>
    </row>
    <row r="34364" spans="7:8">
      <c r="G34364" s="72"/>
      <c r="H34364" s="72"/>
    </row>
    <row r="34365" spans="7:8">
      <c r="G34365" s="72"/>
      <c r="H34365" s="72"/>
    </row>
    <row r="34366" spans="7:8">
      <c r="G34366" s="72"/>
      <c r="H34366" s="72"/>
    </row>
    <row r="34367" spans="7:8">
      <c r="G34367" s="72"/>
      <c r="H34367" s="72"/>
    </row>
    <row r="34368" spans="7:8">
      <c r="G34368" s="72"/>
      <c r="H34368" s="72"/>
    </row>
    <row r="34369" spans="7:8">
      <c r="G34369" s="72"/>
      <c r="H34369" s="72"/>
    </row>
    <row r="34370" spans="7:8">
      <c r="G34370" s="72"/>
      <c r="H34370" s="72"/>
    </row>
    <row r="34371" spans="7:8">
      <c r="G34371" s="72"/>
      <c r="H34371" s="72"/>
    </row>
    <row r="34372" spans="7:8">
      <c r="G34372" s="72"/>
      <c r="H34372" s="72"/>
    </row>
    <row r="34373" spans="7:8">
      <c r="G34373" s="72"/>
      <c r="H34373" s="72"/>
    </row>
    <row r="34374" spans="7:8">
      <c r="G34374" s="72"/>
      <c r="H34374" s="72"/>
    </row>
    <row r="34375" spans="7:8">
      <c r="G34375" s="72"/>
      <c r="H34375" s="72"/>
    </row>
    <row r="34376" spans="7:8">
      <c r="G34376" s="72"/>
      <c r="H34376" s="72"/>
    </row>
    <row r="34377" spans="7:8">
      <c r="G34377" s="72"/>
      <c r="H34377" s="72"/>
    </row>
    <row r="34378" spans="7:8">
      <c r="G34378" s="72"/>
      <c r="H34378" s="72"/>
    </row>
    <row r="34379" spans="7:8">
      <c r="G34379" s="72"/>
      <c r="H34379" s="72"/>
    </row>
    <row r="34380" spans="7:8">
      <c r="G34380" s="72"/>
      <c r="H34380" s="72"/>
    </row>
    <row r="34381" spans="7:8">
      <c r="G34381" s="72"/>
      <c r="H34381" s="72"/>
    </row>
    <row r="34382" spans="7:8">
      <c r="G34382" s="72"/>
      <c r="H34382" s="72"/>
    </row>
    <row r="34383" spans="7:8">
      <c r="G34383" s="72"/>
      <c r="H34383" s="72"/>
    </row>
    <row r="34384" spans="7:8">
      <c r="G34384" s="72"/>
      <c r="H34384" s="72"/>
    </row>
    <row r="34385" spans="7:8">
      <c r="G34385" s="72"/>
      <c r="H34385" s="72"/>
    </row>
    <row r="34386" spans="7:8">
      <c r="G34386" s="72"/>
      <c r="H34386" s="72"/>
    </row>
    <row r="34387" spans="7:8">
      <c r="G34387" s="72"/>
      <c r="H34387" s="72"/>
    </row>
    <row r="34388" spans="7:8">
      <c r="G34388" s="72"/>
      <c r="H34388" s="72"/>
    </row>
    <row r="34389" spans="7:8">
      <c r="G34389" s="72"/>
      <c r="H34389" s="72"/>
    </row>
    <row r="34390" spans="7:8">
      <c r="G34390" s="72"/>
      <c r="H34390" s="72"/>
    </row>
    <row r="34391" spans="7:8">
      <c r="G34391" s="72"/>
      <c r="H34391" s="72"/>
    </row>
    <row r="34392" spans="7:8">
      <c r="G34392" s="72"/>
      <c r="H34392" s="72"/>
    </row>
    <row r="34393" spans="7:8">
      <c r="G34393" s="72"/>
      <c r="H34393" s="72"/>
    </row>
    <row r="34394" spans="7:8">
      <c r="G34394" s="72"/>
      <c r="H34394" s="72"/>
    </row>
    <row r="34395" spans="7:8">
      <c r="G34395" s="72"/>
      <c r="H34395" s="72"/>
    </row>
    <row r="34396" spans="7:8">
      <c r="G34396" s="72"/>
      <c r="H34396" s="72"/>
    </row>
    <row r="34397" spans="7:8">
      <c r="G34397" s="72"/>
      <c r="H34397" s="72"/>
    </row>
    <row r="34398" spans="7:8">
      <c r="G34398" s="72"/>
      <c r="H34398" s="72"/>
    </row>
    <row r="34399" spans="7:8">
      <c r="G34399" s="72"/>
      <c r="H34399" s="72"/>
    </row>
    <row r="34400" spans="7:8">
      <c r="G34400" s="72"/>
      <c r="H34400" s="72"/>
    </row>
    <row r="34401" spans="7:8">
      <c r="G34401" s="72"/>
      <c r="H34401" s="72"/>
    </row>
    <row r="34402" spans="7:8">
      <c r="G34402" s="72"/>
      <c r="H34402" s="72"/>
    </row>
    <row r="34403" spans="7:8">
      <c r="G34403" s="72"/>
      <c r="H34403" s="72"/>
    </row>
    <row r="34404" spans="7:8">
      <c r="G34404" s="72"/>
      <c r="H34404" s="72"/>
    </row>
    <row r="34405" spans="7:8">
      <c r="G34405" s="72"/>
      <c r="H34405" s="72"/>
    </row>
    <row r="34406" spans="7:8">
      <c r="G34406" s="72"/>
      <c r="H34406" s="72"/>
    </row>
    <row r="34407" spans="7:8">
      <c r="G34407" s="72"/>
      <c r="H34407" s="72"/>
    </row>
    <row r="34408" spans="7:8">
      <c r="G34408" s="72"/>
      <c r="H34408" s="72"/>
    </row>
    <row r="34409" spans="7:8">
      <c r="G34409" s="72"/>
      <c r="H34409" s="72"/>
    </row>
    <row r="34410" spans="7:8">
      <c r="G34410" s="72"/>
      <c r="H34410" s="72"/>
    </row>
    <row r="34411" spans="7:8">
      <c r="G34411" s="72"/>
      <c r="H34411" s="72"/>
    </row>
    <row r="34412" spans="7:8">
      <c r="G34412" s="72"/>
      <c r="H34412" s="72"/>
    </row>
    <row r="34413" spans="7:8">
      <c r="G34413" s="72"/>
      <c r="H34413" s="72"/>
    </row>
    <row r="34414" spans="7:8">
      <c r="G34414" s="72"/>
      <c r="H34414" s="72"/>
    </row>
    <row r="34415" spans="7:8">
      <c r="G34415" s="72"/>
      <c r="H34415" s="72"/>
    </row>
    <row r="34416" spans="7:8">
      <c r="G34416" s="72"/>
      <c r="H34416" s="72"/>
    </row>
    <row r="34417" spans="7:8">
      <c r="G34417" s="72"/>
      <c r="H34417" s="72"/>
    </row>
    <row r="34418" spans="7:8">
      <c r="G34418" s="72"/>
      <c r="H34418" s="72"/>
    </row>
    <row r="34419" spans="7:8">
      <c r="G34419" s="72"/>
      <c r="H34419" s="72"/>
    </row>
    <row r="34420" spans="7:8">
      <c r="G34420" s="72"/>
      <c r="H34420" s="72"/>
    </row>
    <row r="34421" spans="7:8">
      <c r="G34421" s="72"/>
      <c r="H34421" s="72"/>
    </row>
    <row r="34422" spans="7:8">
      <c r="G34422" s="72"/>
      <c r="H34422" s="72"/>
    </row>
    <row r="34423" spans="7:8">
      <c r="G34423" s="72"/>
      <c r="H34423" s="72"/>
    </row>
    <row r="34424" spans="7:8">
      <c r="G34424" s="72"/>
      <c r="H34424" s="72"/>
    </row>
    <row r="34425" spans="7:8">
      <c r="G34425" s="72"/>
      <c r="H34425" s="72"/>
    </row>
    <row r="34426" spans="7:8">
      <c r="G34426" s="72"/>
      <c r="H34426" s="72"/>
    </row>
    <row r="34427" spans="7:8">
      <c r="G34427" s="72"/>
      <c r="H34427" s="72"/>
    </row>
    <row r="34428" spans="7:8">
      <c r="G34428" s="72"/>
      <c r="H34428" s="72"/>
    </row>
    <row r="34429" spans="7:8">
      <c r="G34429" s="72"/>
      <c r="H34429" s="72"/>
    </row>
    <row r="34430" spans="7:8">
      <c r="G34430" s="72"/>
      <c r="H34430" s="72"/>
    </row>
    <row r="34431" spans="7:8">
      <c r="G34431" s="72"/>
      <c r="H34431" s="72"/>
    </row>
    <row r="34432" spans="7:8">
      <c r="G34432" s="72"/>
      <c r="H34432" s="72"/>
    </row>
    <row r="34433" spans="7:8">
      <c r="G34433" s="72"/>
      <c r="H34433" s="72"/>
    </row>
    <row r="34434" spans="7:8">
      <c r="G34434" s="72"/>
      <c r="H34434" s="72"/>
    </row>
    <row r="34435" spans="7:8">
      <c r="G34435" s="72"/>
      <c r="H34435" s="72"/>
    </row>
    <row r="34436" spans="7:8">
      <c r="G34436" s="72"/>
      <c r="H34436" s="72"/>
    </row>
    <row r="34437" spans="7:8">
      <c r="G34437" s="72"/>
      <c r="H34437" s="72"/>
    </row>
    <row r="34438" spans="7:8">
      <c r="G34438" s="72"/>
      <c r="H34438" s="72"/>
    </row>
    <row r="34439" spans="7:8">
      <c r="G34439" s="72"/>
      <c r="H34439" s="72"/>
    </row>
    <row r="34440" spans="7:8">
      <c r="G34440" s="72"/>
      <c r="H34440" s="72"/>
    </row>
    <row r="34441" spans="7:8">
      <c r="G34441" s="72"/>
      <c r="H34441" s="72"/>
    </row>
    <row r="34442" spans="7:8">
      <c r="G34442" s="72"/>
      <c r="H34442" s="72"/>
    </row>
    <row r="34443" spans="7:8">
      <c r="G34443" s="72"/>
      <c r="H34443" s="72"/>
    </row>
    <row r="34444" spans="7:8">
      <c r="G34444" s="72"/>
      <c r="H34444" s="72"/>
    </row>
    <row r="34445" spans="7:8">
      <c r="G34445" s="72"/>
      <c r="H34445" s="72"/>
    </row>
    <row r="34446" spans="7:8">
      <c r="G34446" s="72"/>
      <c r="H34446" s="72"/>
    </row>
    <row r="34447" spans="7:8">
      <c r="G34447" s="72"/>
      <c r="H34447" s="72"/>
    </row>
    <row r="34448" spans="7:8">
      <c r="G34448" s="72"/>
      <c r="H34448" s="72"/>
    </row>
    <row r="34449" spans="7:8">
      <c r="G34449" s="72"/>
      <c r="H34449" s="72"/>
    </row>
    <row r="34450" spans="7:8">
      <c r="G34450" s="72"/>
      <c r="H34450" s="72"/>
    </row>
    <row r="34451" spans="7:8">
      <c r="G34451" s="72"/>
      <c r="H34451" s="72"/>
    </row>
    <row r="34452" spans="7:8">
      <c r="G34452" s="72"/>
      <c r="H34452" s="72"/>
    </row>
    <row r="34453" spans="7:8">
      <c r="G34453" s="72"/>
      <c r="H34453" s="72"/>
    </row>
    <row r="34454" spans="7:8">
      <c r="G34454" s="72"/>
      <c r="H34454" s="72"/>
    </row>
    <row r="34455" spans="7:8">
      <c r="G34455" s="72"/>
      <c r="H34455" s="72"/>
    </row>
    <row r="34456" spans="7:8">
      <c r="G34456" s="72"/>
      <c r="H34456" s="72"/>
    </row>
    <row r="34457" spans="7:8">
      <c r="G34457" s="72"/>
      <c r="H34457" s="72"/>
    </row>
    <row r="34458" spans="7:8">
      <c r="G34458" s="72"/>
      <c r="H34458" s="72"/>
    </row>
    <row r="34459" spans="7:8">
      <c r="G34459" s="72"/>
      <c r="H34459" s="72"/>
    </row>
    <row r="34460" spans="7:8">
      <c r="G34460" s="72"/>
      <c r="H34460" s="72"/>
    </row>
    <row r="34461" spans="7:8">
      <c r="G34461" s="72"/>
      <c r="H34461" s="72"/>
    </row>
    <row r="34462" spans="7:8">
      <c r="G34462" s="72"/>
      <c r="H34462" s="72"/>
    </row>
    <row r="34463" spans="7:8">
      <c r="G34463" s="72"/>
      <c r="H34463" s="72"/>
    </row>
    <row r="34464" spans="7:8">
      <c r="G34464" s="72"/>
      <c r="H34464" s="72"/>
    </row>
    <row r="34465" spans="7:8">
      <c r="G34465" s="72"/>
      <c r="H34465" s="72"/>
    </row>
    <row r="34466" spans="7:8">
      <c r="G34466" s="72"/>
      <c r="H34466" s="72"/>
    </row>
    <row r="34467" spans="7:8">
      <c r="G34467" s="72"/>
      <c r="H34467" s="72"/>
    </row>
    <row r="34468" spans="7:8">
      <c r="G34468" s="72"/>
      <c r="H34468" s="72"/>
    </row>
    <row r="34469" spans="7:8">
      <c r="G34469" s="72"/>
      <c r="H34469" s="72"/>
    </row>
    <row r="34470" spans="7:8">
      <c r="G34470" s="72"/>
      <c r="H34470" s="72"/>
    </row>
    <row r="34471" spans="7:8">
      <c r="G34471" s="72"/>
      <c r="H34471" s="72"/>
    </row>
    <row r="34472" spans="7:8">
      <c r="G34472" s="72"/>
      <c r="H34472" s="72"/>
    </row>
    <row r="34473" spans="7:8">
      <c r="G34473" s="72"/>
      <c r="H34473" s="72"/>
    </row>
    <row r="34474" spans="7:8">
      <c r="G34474" s="72"/>
      <c r="H34474" s="72"/>
    </row>
    <row r="34475" spans="7:8">
      <c r="G34475" s="72"/>
      <c r="H34475" s="72"/>
    </row>
    <row r="34476" spans="7:8">
      <c r="G34476" s="72"/>
      <c r="H34476" s="72"/>
    </row>
    <row r="34477" spans="7:8">
      <c r="G34477" s="72"/>
      <c r="H34477" s="72"/>
    </row>
    <row r="34478" spans="7:8">
      <c r="G34478" s="72"/>
      <c r="H34478" s="72"/>
    </row>
    <row r="34479" spans="7:8">
      <c r="G34479" s="72"/>
      <c r="H34479" s="72"/>
    </row>
    <row r="34480" spans="7:8">
      <c r="G34480" s="72"/>
      <c r="H34480" s="72"/>
    </row>
    <row r="34481" spans="7:8">
      <c r="G34481" s="72"/>
      <c r="H34481" s="72"/>
    </row>
    <row r="34482" spans="7:8">
      <c r="G34482" s="72"/>
      <c r="H34482" s="72"/>
    </row>
    <row r="34483" spans="7:8">
      <c r="G34483" s="72"/>
      <c r="H34483" s="72"/>
    </row>
    <row r="34484" spans="7:8">
      <c r="G34484" s="72"/>
      <c r="H34484" s="72"/>
    </row>
    <row r="34485" spans="7:8">
      <c r="G34485" s="72"/>
      <c r="H34485" s="72"/>
    </row>
    <row r="34486" spans="7:8">
      <c r="G34486" s="72"/>
      <c r="H34486" s="72"/>
    </row>
    <row r="34487" spans="7:8">
      <c r="G34487" s="72"/>
      <c r="H34487" s="72"/>
    </row>
    <row r="34488" spans="7:8">
      <c r="G34488" s="72"/>
      <c r="H34488" s="72"/>
    </row>
    <row r="34489" spans="7:8">
      <c r="G34489" s="72"/>
      <c r="H34489" s="72"/>
    </row>
    <row r="34490" spans="7:8">
      <c r="G34490" s="72"/>
      <c r="H34490" s="72"/>
    </row>
    <row r="34491" spans="7:8">
      <c r="G34491" s="72"/>
      <c r="H34491" s="72"/>
    </row>
    <row r="34492" spans="7:8">
      <c r="G34492" s="72"/>
      <c r="H34492" s="72"/>
    </row>
    <row r="34493" spans="7:8">
      <c r="G34493" s="72"/>
      <c r="H34493" s="72"/>
    </row>
    <row r="34494" spans="7:8">
      <c r="G34494" s="72"/>
      <c r="H34494" s="72"/>
    </row>
    <row r="34495" spans="7:8">
      <c r="G34495" s="72"/>
      <c r="H34495" s="72"/>
    </row>
    <row r="34496" spans="7:8">
      <c r="G34496" s="72"/>
      <c r="H34496" s="72"/>
    </row>
    <row r="34497" spans="7:8">
      <c r="G34497" s="72"/>
      <c r="H34497" s="72"/>
    </row>
    <row r="34498" spans="7:8">
      <c r="G34498" s="72"/>
      <c r="H34498" s="72"/>
    </row>
    <row r="34499" spans="7:8">
      <c r="G34499" s="72"/>
      <c r="H34499" s="72"/>
    </row>
    <row r="34500" spans="7:8">
      <c r="G34500" s="72"/>
      <c r="H34500" s="72"/>
    </row>
    <row r="34501" spans="7:8">
      <c r="G34501" s="72"/>
      <c r="H34501" s="72"/>
    </row>
    <row r="34502" spans="7:8">
      <c r="G34502" s="72"/>
      <c r="H34502" s="72"/>
    </row>
    <row r="34503" spans="7:8">
      <c r="G34503" s="72"/>
      <c r="H34503" s="72"/>
    </row>
    <row r="34504" spans="7:8">
      <c r="G34504" s="72"/>
      <c r="H34504" s="72"/>
    </row>
    <row r="34505" spans="7:8">
      <c r="G34505" s="72"/>
      <c r="H34505" s="72"/>
    </row>
    <row r="34506" spans="7:8">
      <c r="G34506" s="72"/>
      <c r="H34506" s="72"/>
    </row>
    <row r="34507" spans="7:8">
      <c r="G34507" s="72"/>
      <c r="H34507" s="72"/>
    </row>
    <row r="34508" spans="7:8">
      <c r="G34508" s="72"/>
      <c r="H34508" s="72"/>
    </row>
    <row r="34509" spans="7:8">
      <c r="G34509" s="72"/>
      <c r="H34509" s="72"/>
    </row>
    <row r="34510" spans="7:8">
      <c r="G34510" s="72"/>
      <c r="H34510" s="72"/>
    </row>
    <row r="34511" spans="7:8">
      <c r="G34511" s="72"/>
      <c r="H34511" s="72"/>
    </row>
    <row r="34512" spans="7:8">
      <c r="G34512" s="72"/>
      <c r="H34512" s="72"/>
    </row>
    <row r="34513" spans="7:8">
      <c r="G34513" s="72"/>
      <c r="H34513" s="72"/>
    </row>
    <row r="34514" spans="7:8">
      <c r="G34514" s="72"/>
      <c r="H34514" s="72"/>
    </row>
    <row r="34515" spans="7:8">
      <c r="G34515" s="72"/>
      <c r="H34515" s="72"/>
    </row>
    <row r="34516" spans="7:8">
      <c r="G34516" s="72"/>
      <c r="H34516" s="72"/>
    </row>
    <row r="34517" spans="7:8">
      <c r="G34517" s="72"/>
      <c r="H34517" s="72"/>
    </row>
    <row r="34518" spans="7:8">
      <c r="G34518" s="72"/>
      <c r="H34518" s="72"/>
    </row>
    <row r="34519" spans="7:8">
      <c r="G34519" s="72"/>
      <c r="H34519" s="72"/>
    </row>
    <row r="34520" spans="7:8">
      <c r="G34520" s="72"/>
      <c r="H34520" s="72"/>
    </row>
    <row r="34521" spans="7:8">
      <c r="G34521" s="72"/>
      <c r="H34521" s="72"/>
    </row>
    <row r="34522" spans="7:8">
      <c r="G34522" s="72"/>
      <c r="H34522" s="72"/>
    </row>
    <row r="34523" spans="7:8">
      <c r="G34523" s="72"/>
      <c r="H34523" s="72"/>
    </row>
    <row r="34524" spans="7:8">
      <c r="G34524" s="72"/>
      <c r="H34524" s="72"/>
    </row>
    <row r="34525" spans="7:8">
      <c r="G34525" s="72"/>
      <c r="H34525" s="72"/>
    </row>
    <row r="34526" spans="7:8">
      <c r="G34526" s="72"/>
      <c r="H34526" s="72"/>
    </row>
    <row r="34527" spans="7:8">
      <c r="G34527" s="72"/>
      <c r="H34527" s="72"/>
    </row>
    <row r="34528" spans="7:8">
      <c r="G34528" s="72"/>
      <c r="H34528" s="72"/>
    </row>
    <row r="34529" spans="7:8">
      <c r="G34529" s="72"/>
      <c r="H34529" s="72"/>
    </row>
    <row r="34530" spans="7:8">
      <c r="G34530" s="72"/>
      <c r="H34530" s="72"/>
    </row>
    <row r="34531" spans="7:8">
      <c r="G34531" s="72"/>
      <c r="H34531" s="72"/>
    </row>
    <row r="34532" spans="7:8">
      <c r="G34532" s="72"/>
      <c r="H34532" s="72"/>
    </row>
    <row r="34533" spans="7:8">
      <c r="G34533" s="72"/>
      <c r="H34533" s="72"/>
    </row>
    <row r="34534" spans="7:8">
      <c r="G34534" s="72"/>
      <c r="H34534" s="72"/>
    </row>
    <row r="34535" spans="7:8">
      <c r="G34535" s="72"/>
      <c r="H34535" s="72"/>
    </row>
    <row r="34536" spans="7:8">
      <c r="G34536" s="72"/>
      <c r="H34536" s="72"/>
    </row>
    <row r="34537" spans="7:8">
      <c r="G34537" s="72"/>
      <c r="H34537" s="72"/>
    </row>
    <row r="34538" spans="7:8">
      <c r="G34538" s="72"/>
      <c r="H34538" s="72"/>
    </row>
    <row r="34539" spans="7:8">
      <c r="G34539" s="72"/>
      <c r="H34539" s="72"/>
    </row>
    <row r="34540" spans="7:8">
      <c r="G34540" s="72"/>
      <c r="H34540" s="72"/>
    </row>
    <row r="34541" spans="7:8">
      <c r="G34541" s="72"/>
      <c r="H34541" s="72"/>
    </row>
    <row r="34542" spans="7:8">
      <c r="G34542" s="72"/>
      <c r="H34542" s="72"/>
    </row>
    <row r="34543" spans="7:8">
      <c r="G34543" s="72"/>
      <c r="H34543" s="72"/>
    </row>
    <row r="34544" spans="7:8">
      <c r="G34544" s="72"/>
      <c r="H34544" s="72"/>
    </row>
    <row r="34545" spans="7:8">
      <c r="G34545" s="72"/>
      <c r="H34545" s="72"/>
    </row>
    <row r="34546" spans="7:8">
      <c r="G34546" s="72"/>
      <c r="H34546" s="72"/>
    </row>
    <row r="34547" spans="7:8">
      <c r="G34547" s="72"/>
      <c r="H34547" s="72"/>
    </row>
    <row r="34548" spans="7:8">
      <c r="G34548" s="72"/>
      <c r="H34548" s="72"/>
    </row>
    <row r="34549" spans="7:8">
      <c r="G34549" s="72"/>
      <c r="H34549" s="72"/>
    </row>
    <row r="34550" spans="7:8">
      <c r="G34550" s="72"/>
      <c r="H34550" s="72"/>
    </row>
    <row r="34551" spans="7:8">
      <c r="G34551" s="72"/>
      <c r="H34551" s="72"/>
    </row>
    <row r="34552" spans="7:8">
      <c r="G34552" s="72"/>
      <c r="H34552" s="72"/>
    </row>
    <row r="34553" spans="7:8">
      <c r="G34553" s="72"/>
      <c r="H34553" s="72"/>
    </row>
    <row r="34554" spans="7:8">
      <c r="G34554" s="72"/>
      <c r="H34554" s="72"/>
    </row>
    <row r="34555" spans="7:8">
      <c r="G34555" s="72"/>
      <c r="H34555" s="72"/>
    </row>
    <row r="34556" spans="7:8">
      <c r="G34556" s="72"/>
      <c r="H34556" s="72"/>
    </row>
    <row r="34557" spans="7:8">
      <c r="G34557" s="72"/>
      <c r="H34557" s="72"/>
    </row>
    <row r="34558" spans="7:8">
      <c r="G34558" s="72"/>
      <c r="H34558" s="72"/>
    </row>
    <row r="34559" spans="7:8">
      <c r="G34559" s="72"/>
      <c r="H34559" s="72"/>
    </row>
    <row r="34560" spans="7:8">
      <c r="G34560" s="72"/>
      <c r="H34560" s="72"/>
    </row>
    <row r="34561" spans="7:8">
      <c r="G34561" s="72"/>
      <c r="H34561" s="72"/>
    </row>
    <row r="34562" spans="7:8">
      <c r="G34562" s="72"/>
      <c r="H34562" s="72"/>
    </row>
    <row r="34563" spans="7:8">
      <c r="G34563" s="72"/>
      <c r="H34563" s="72"/>
    </row>
    <row r="34564" spans="7:8">
      <c r="G34564" s="72"/>
      <c r="H34564" s="72"/>
    </row>
    <row r="34565" spans="7:8">
      <c r="G34565" s="72"/>
      <c r="H34565" s="72"/>
    </row>
    <row r="34566" spans="7:8">
      <c r="G34566" s="72"/>
      <c r="H34566" s="72"/>
    </row>
    <row r="34567" spans="7:8">
      <c r="G34567" s="72"/>
      <c r="H34567" s="72"/>
    </row>
    <row r="34568" spans="7:8">
      <c r="G34568" s="72"/>
      <c r="H34568" s="72"/>
    </row>
    <row r="34569" spans="7:8">
      <c r="G34569" s="72"/>
      <c r="H34569" s="72"/>
    </row>
    <row r="34570" spans="7:8">
      <c r="G34570" s="72"/>
      <c r="H34570" s="72"/>
    </row>
    <row r="34571" spans="7:8">
      <c r="G34571" s="72"/>
      <c r="H34571" s="72"/>
    </row>
    <row r="34572" spans="7:8">
      <c r="G34572" s="72"/>
      <c r="H34572" s="72"/>
    </row>
    <row r="34573" spans="7:8">
      <c r="G34573" s="72"/>
      <c r="H34573" s="72"/>
    </row>
    <row r="34574" spans="7:8">
      <c r="G34574" s="72"/>
      <c r="H34574" s="72"/>
    </row>
    <row r="34575" spans="7:8">
      <c r="G34575" s="72"/>
      <c r="H34575" s="72"/>
    </row>
    <row r="34576" spans="7:8">
      <c r="G34576" s="72"/>
      <c r="H34576" s="72"/>
    </row>
    <row r="34577" spans="7:8">
      <c r="G34577" s="72"/>
      <c r="H34577" s="72"/>
    </row>
    <row r="34578" spans="7:8">
      <c r="G34578" s="72"/>
      <c r="H34578" s="72"/>
    </row>
    <row r="34579" spans="7:8">
      <c r="G34579" s="72"/>
      <c r="H34579" s="72"/>
    </row>
    <row r="34580" spans="7:8">
      <c r="G34580" s="72"/>
      <c r="H34580" s="72"/>
    </row>
    <row r="34581" spans="7:8">
      <c r="G34581" s="72"/>
      <c r="H34581" s="72"/>
    </row>
    <row r="34582" spans="7:8">
      <c r="G34582" s="72"/>
      <c r="H34582" s="72"/>
    </row>
    <row r="34583" spans="7:8">
      <c r="G34583" s="72"/>
      <c r="H34583" s="72"/>
    </row>
    <row r="34584" spans="7:8">
      <c r="G34584" s="72"/>
      <c r="H34584" s="72"/>
    </row>
    <row r="34585" spans="7:8">
      <c r="G34585" s="72"/>
      <c r="H34585" s="72"/>
    </row>
    <row r="34586" spans="7:8">
      <c r="G34586" s="72"/>
      <c r="H34586" s="72"/>
    </row>
    <row r="34587" spans="7:8">
      <c r="G34587" s="72"/>
      <c r="H34587" s="72"/>
    </row>
    <row r="34588" spans="7:8">
      <c r="G34588" s="72"/>
      <c r="H34588" s="72"/>
    </row>
    <row r="34589" spans="7:8">
      <c r="G34589" s="72"/>
      <c r="H34589" s="72"/>
    </row>
    <row r="34590" spans="7:8">
      <c r="G34590" s="72"/>
      <c r="H34590" s="72"/>
    </row>
    <row r="34591" spans="7:8">
      <c r="G34591" s="72"/>
      <c r="H34591" s="72"/>
    </row>
    <row r="34592" spans="7:8">
      <c r="G34592" s="72"/>
      <c r="H34592" s="72"/>
    </row>
    <row r="34593" spans="7:8">
      <c r="G34593" s="72"/>
      <c r="H34593" s="72"/>
    </row>
    <row r="34594" spans="7:8">
      <c r="G34594" s="72"/>
      <c r="H34594" s="72"/>
    </row>
    <row r="34595" spans="7:8">
      <c r="G34595" s="72"/>
      <c r="H34595" s="72"/>
    </row>
    <row r="34596" spans="7:8">
      <c r="G34596" s="72"/>
      <c r="H34596" s="72"/>
    </row>
    <row r="34597" spans="7:8">
      <c r="G34597" s="72"/>
      <c r="H34597" s="72"/>
    </row>
    <row r="34598" spans="7:8">
      <c r="G34598" s="72"/>
      <c r="H34598" s="72"/>
    </row>
    <row r="34599" spans="7:8">
      <c r="G34599" s="72"/>
      <c r="H34599" s="72"/>
    </row>
    <row r="34600" spans="7:8">
      <c r="G34600" s="72"/>
      <c r="H34600" s="72"/>
    </row>
    <row r="34601" spans="7:8">
      <c r="G34601" s="72"/>
      <c r="H34601" s="72"/>
    </row>
    <row r="34602" spans="7:8">
      <c r="G34602" s="72"/>
      <c r="H34602" s="72"/>
    </row>
    <row r="34603" spans="7:8">
      <c r="G34603" s="72"/>
      <c r="H34603" s="72"/>
    </row>
    <row r="34604" spans="7:8">
      <c r="G34604" s="72"/>
      <c r="H34604" s="72"/>
    </row>
    <row r="34605" spans="7:8">
      <c r="G34605" s="72"/>
      <c r="H34605" s="72"/>
    </row>
    <row r="34606" spans="7:8">
      <c r="G34606" s="72"/>
      <c r="H34606" s="72"/>
    </row>
    <row r="34607" spans="7:8">
      <c r="G34607" s="72"/>
      <c r="H34607" s="72"/>
    </row>
    <row r="34608" spans="7:8">
      <c r="G34608" s="72"/>
      <c r="H34608" s="72"/>
    </row>
    <row r="34609" spans="7:8">
      <c r="G34609" s="72"/>
      <c r="H34609" s="72"/>
    </row>
    <row r="34610" spans="7:8">
      <c r="G34610" s="72"/>
      <c r="H34610" s="72"/>
    </row>
    <row r="34611" spans="7:8">
      <c r="G34611" s="72"/>
      <c r="H34611" s="72"/>
    </row>
    <row r="34612" spans="7:8">
      <c r="G34612" s="72"/>
      <c r="H34612" s="72"/>
    </row>
    <row r="34613" spans="7:8">
      <c r="G34613" s="72"/>
      <c r="H34613" s="72"/>
    </row>
    <row r="34614" spans="7:8">
      <c r="G34614" s="72"/>
      <c r="H34614" s="72"/>
    </row>
    <row r="34615" spans="7:8">
      <c r="G34615" s="72"/>
      <c r="H34615" s="72"/>
    </row>
    <row r="34616" spans="7:8">
      <c r="G34616" s="72"/>
      <c r="H34616" s="72"/>
    </row>
    <row r="34617" spans="7:8">
      <c r="G34617" s="72"/>
      <c r="H34617" s="72"/>
    </row>
    <row r="34618" spans="7:8">
      <c r="G34618" s="72"/>
      <c r="H34618" s="72"/>
    </row>
    <row r="34619" spans="7:8">
      <c r="G34619" s="72"/>
      <c r="H34619" s="72"/>
    </row>
    <row r="34620" spans="7:8">
      <c r="G34620" s="72"/>
      <c r="H34620" s="72"/>
    </row>
    <row r="34621" spans="7:8">
      <c r="G34621" s="72"/>
      <c r="H34621" s="72"/>
    </row>
    <row r="34622" spans="7:8">
      <c r="G34622" s="72"/>
      <c r="H34622" s="72"/>
    </row>
    <row r="34623" spans="7:8">
      <c r="G34623" s="72"/>
      <c r="H34623" s="72"/>
    </row>
    <row r="34624" spans="7:8">
      <c r="G34624" s="72"/>
      <c r="H34624" s="72"/>
    </row>
    <row r="34625" spans="7:8">
      <c r="G34625" s="72"/>
      <c r="H34625" s="72"/>
    </row>
    <row r="34626" spans="7:8">
      <c r="G34626" s="72"/>
      <c r="H34626" s="72"/>
    </row>
    <row r="34627" spans="7:8">
      <c r="G34627" s="72"/>
      <c r="H34627" s="72"/>
    </row>
    <row r="34628" spans="7:8">
      <c r="G34628" s="72"/>
      <c r="H34628" s="72"/>
    </row>
    <row r="34629" spans="7:8">
      <c r="G34629" s="72"/>
      <c r="H34629" s="72"/>
    </row>
    <row r="34630" spans="7:8">
      <c r="G34630" s="72"/>
      <c r="H34630" s="72"/>
    </row>
    <row r="34631" spans="7:8">
      <c r="G34631" s="72"/>
      <c r="H34631" s="72"/>
    </row>
    <row r="34632" spans="7:8">
      <c r="G34632" s="72"/>
      <c r="H34632" s="72"/>
    </row>
    <row r="34633" spans="7:8">
      <c r="G34633" s="72"/>
      <c r="H34633" s="72"/>
    </row>
    <row r="34634" spans="7:8">
      <c r="G34634" s="72"/>
      <c r="H34634" s="72"/>
    </row>
    <row r="34635" spans="7:8">
      <c r="G34635" s="72"/>
      <c r="H34635" s="72"/>
    </row>
    <row r="34636" spans="7:8">
      <c r="G34636" s="72"/>
      <c r="H34636" s="72"/>
    </row>
    <row r="34637" spans="7:8">
      <c r="G34637" s="72"/>
      <c r="H34637" s="72"/>
    </row>
    <row r="34638" spans="7:8">
      <c r="G34638" s="72"/>
      <c r="H34638" s="72"/>
    </row>
    <row r="34639" spans="7:8">
      <c r="G34639" s="72"/>
      <c r="H34639" s="72"/>
    </row>
    <row r="34640" spans="7:8">
      <c r="G34640" s="72"/>
      <c r="H34640" s="72"/>
    </row>
    <row r="34641" spans="7:8">
      <c r="G34641" s="72"/>
      <c r="H34641" s="72"/>
    </row>
    <row r="34642" spans="7:8">
      <c r="G34642" s="72"/>
      <c r="H34642" s="72"/>
    </row>
    <row r="34643" spans="7:8">
      <c r="G34643" s="72"/>
      <c r="H34643" s="72"/>
    </row>
    <row r="34644" spans="7:8">
      <c r="G34644" s="72"/>
      <c r="H34644" s="72"/>
    </row>
    <row r="34645" spans="7:8">
      <c r="G34645" s="72"/>
      <c r="H34645" s="72"/>
    </row>
    <row r="34646" spans="7:8">
      <c r="G34646" s="72"/>
      <c r="H34646" s="72"/>
    </row>
    <row r="34647" spans="7:8">
      <c r="G34647" s="72"/>
      <c r="H34647" s="72"/>
    </row>
    <row r="34648" spans="7:8">
      <c r="G34648" s="72"/>
      <c r="H34648" s="72"/>
    </row>
    <row r="34649" spans="7:8">
      <c r="G34649" s="72"/>
      <c r="H34649" s="72"/>
    </row>
    <row r="34650" spans="7:8">
      <c r="G34650" s="72"/>
      <c r="H34650" s="72"/>
    </row>
    <row r="34651" spans="7:8">
      <c r="G34651" s="72"/>
      <c r="H34651" s="72"/>
    </row>
    <row r="34652" spans="7:8">
      <c r="G34652" s="72"/>
      <c r="H34652" s="72"/>
    </row>
    <row r="34653" spans="7:8">
      <c r="G34653" s="72"/>
      <c r="H34653" s="72"/>
    </row>
    <row r="34654" spans="7:8">
      <c r="G34654" s="72"/>
      <c r="H34654" s="72"/>
    </row>
    <row r="34655" spans="7:8">
      <c r="G34655" s="72"/>
      <c r="H34655" s="72"/>
    </row>
    <row r="34656" spans="7:8">
      <c r="G34656" s="72"/>
      <c r="H34656" s="72"/>
    </row>
    <row r="34657" spans="7:8">
      <c r="G34657" s="72"/>
      <c r="H34657" s="72"/>
    </row>
    <row r="34658" spans="7:8">
      <c r="G34658" s="72"/>
      <c r="H34658" s="72"/>
    </row>
    <row r="34659" spans="7:8">
      <c r="G34659" s="72"/>
      <c r="H34659" s="72"/>
    </row>
    <row r="34660" spans="7:8">
      <c r="G34660" s="72"/>
      <c r="H34660" s="72"/>
    </row>
    <row r="34661" spans="7:8">
      <c r="G34661" s="72"/>
      <c r="H34661" s="72"/>
    </row>
    <row r="34662" spans="7:8">
      <c r="G34662" s="72"/>
      <c r="H34662" s="72"/>
    </row>
    <row r="34663" spans="7:8">
      <c r="G34663" s="72"/>
      <c r="H34663" s="72"/>
    </row>
    <row r="34664" spans="7:8">
      <c r="G34664" s="72"/>
      <c r="H34664" s="72"/>
    </row>
    <row r="34665" spans="7:8">
      <c r="G34665" s="72"/>
      <c r="H34665" s="72"/>
    </row>
    <row r="34666" spans="7:8">
      <c r="G34666" s="72"/>
      <c r="H34666" s="72"/>
    </row>
    <row r="34667" spans="7:8">
      <c r="G34667" s="72"/>
      <c r="H34667" s="72"/>
    </row>
    <row r="34668" spans="7:8">
      <c r="G34668" s="72"/>
      <c r="H34668" s="72"/>
    </row>
    <row r="34669" spans="7:8">
      <c r="G34669" s="72"/>
      <c r="H34669" s="72"/>
    </row>
    <row r="34670" spans="7:8">
      <c r="G34670" s="72"/>
      <c r="H34670" s="72"/>
    </row>
    <row r="34671" spans="7:8">
      <c r="G34671" s="72"/>
      <c r="H34671" s="72"/>
    </row>
    <row r="34672" spans="7:8">
      <c r="G34672" s="72"/>
      <c r="H34672" s="72"/>
    </row>
    <row r="34673" spans="7:8">
      <c r="G34673" s="72"/>
      <c r="H34673" s="72"/>
    </row>
    <row r="34674" spans="7:8">
      <c r="G34674" s="72"/>
      <c r="H34674" s="72"/>
    </row>
    <row r="34675" spans="7:8">
      <c r="G34675" s="72"/>
      <c r="H34675" s="72"/>
    </row>
    <row r="34676" spans="7:8">
      <c r="G34676" s="72"/>
      <c r="H34676" s="72"/>
    </row>
    <row r="34677" spans="7:8">
      <c r="G34677" s="72"/>
      <c r="H34677" s="72"/>
    </row>
    <row r="34678" spans="7:8">
      <c r="G34678" s="72"/>
      <c r="H34678" s="72"/>
    </row>
    <row r="34679" spans="7:8">
      <c r="G34679" s="72"/>
      <c r="H34679" s="72"/>
    </row>
    <row r="34680" spans="7:8">
      <c r="G34680" s="72"/>
      <c r="H34680" s="72"/>
    </row>
    <row r="34681" spans="7:8">
      <c r="G34681" s="72"/>
      <c r="H34681" s="72"/>
    </row>
    <row r="34682" spans="7:8">
      <c r="G34682" s="72"/>
      <c r="H34682" s="72"/>
    </row>
    <row r="34683" spans="7:8">
      <c r="G34683" s="72"/>
      <c r="H34683" s="72"/>
    </row>
    <row r="34684" spans="7:8">
      <c r="G34684" s="72"/>
      <c r="H34684" s="72"/>
    </row>
    <row r="34685" spans="7:8">
      <c r="G34685" s="72"/>
      <c r="H34685" s="72"/>
    </row>
    <row r="34686" spans="7:8">
      <c r="G34686" s="72"/>
      <c r="H34686" s="72"/>
    </row>
    <row r="34687" spans="7:8">
      <c r="G34687" s="72"/>
      <c r="H34687" s="72"/>
    </row>
    <row r="34688" spans="7:8">
      <c r="G34688" s="72"/>
      <c r="H34688" s="72"/>
    </row>
    <row r="34689" spans="7:8">
      <c r="G34689" s="72"/>
      <c r="H34689" s="72"/>
    </row>
    <row r="34690" spans="7:8">
      <c r="G34690" s="72"/>
      <c r="H34690" s="72"/>
    </row>
    <row r="34691" spans="7:8">
      <c r="G34691" s="72"/>
      <c r="H34691" s="72"/>
    </row>
    <row r="34692" spans="7:8">
      <c r="G34692" s="72"/>
      <c r="H34692" s="72"/>
    </row>
    <row r="34693" spans="7:8">
      <c r="G34693" s="72"/>
      <c r="H34693" s="72"/>
    </row>
    <row r="34694" spans="7:8">
      <c r="G34694" s="72"/>
      <c r="H34694" s="72"/>
    </row>
    <row r="34695" spans="7:8">
      <c r="G34695" s="72"/>
      <c r="H34695" s="72"/>
    </row>
    <row r="34696" spans="7:8">
      <c r="G34696" s="72"/>
      <c r="H34696" s="72"/>
    </row>
    <row r="34697" spans="7:8">
      <c r="G34697" s="72"/>
      <c r="H34697" s="72"/>
    </row>
    <row r="34698" spans="7:8">
      <c r="G34698" s="72"/>
      <c r="H34698" s="72"/>
    </row>
    <row r="34699" spans="7:8">
      <c r="G34699" s="72"/>
      <c r="H34699" s="72"/>
    </row>
    <row r="34700" spans="7:8">
      <c r="G34700" s="72"/>
      <c r="H34700" s="72"/>
    </row>
    <row r="34701" spans="7:8">
      <c r="G34701" s="72"/>
      <c r="H34701" s="72"/>
    </row>
    <row r="34702" spans="7:8">
      <c r="G34702" s="72"/>
      <c r="H34702" s="72"/>
    </row>
    <row r="34703" spans="7:8">
      <c r="G34703" s="72"/>
      <c r="H34703" s="72"/>
    </row>
    <row r="34704" spans="7:8">
      <c r="G34704" s="72"/>
      <c r="H34704" s="72"/>
    </row>
    <row r="34705" spans="7:8">
      <c r="G34705" s="72"/>
      <c r="H34705" s="72"/>
    </row>
    <row r="34706" spans="7:8">
      <c r="G34706" s="72"/>
      <c r="H34706" s="72"/>
    </row>
    <row r="34707" spans="7:8">
      <c r="G34707" s="72"/>
      <c r="H34707" s="72"/>
    </row>
    <row r="34708" spans="7:8">
      <c r="G34708" s="72"/>
      <c r="H34708" s="72"/>
    </row>
    <row r="34709" spans="7:8">
      <c r="G34709" s="72"/>
      <c r="H34709" s="72"/>
    </row>
    <row r="34710" spans="7:8">
      <c r="G34710" s="72"/>
      <c r="H34710" s="72"/>
    </row>
    <row r="34711" spans="7:8">
      <c r="G34711" s="72"/>
      <c r="H34711" s="72"/>
    </row>
    <row r="34712" spans="7:8">
      <c r="G34712" s="72"/>
      <c r="H34712" s="72"/>
    </row>
    <row r="34713" spans="7:8">
      <c r="G34713" s="72"/>
      <c r="H34713" s="72"/>
    </row>
    <row r="34714" spans="7:8">
      <c r="G34714" s="72"/>
      <c r="H34714" s="72"/>
    </row>
    <row r="34715" spans="7:8">
      <c r="G34715" s="72"/>
      <c r="H34715" s="72"/>
    </row>
    <row r="34716" spans="7:8">
      <c r="G34716" s="72"/>
      <c r="H34716" s="72"/>
    </row>
    <row r="34717" spans="7:8">
      <c r="G34717" s="72"/>
      <c r="H34717" s="72"/>
    </row>
    <row r="34718" spans="7:8">
      <c r="G34718" s="72"/>
      <c r="H34718" s="72"/>
    </row>
    <row r="34719" spans="7:8">
      <c r="G34719" s="72"/>
      <c r="H34719" s="72"/>
    </row>
    <row r="34720" spans="7:8">
      <c r="G34720" s="72"/>
      <c r="H34720" s="72"/>
    </row>
    <row r="34721" spans="7:8">
      <c r="G34721" s="72"/>
      <c r="H34721" s="72"/>
    </row>
    <row r="34722" spans="7:8">
      <c r="G34722" s="72"/>
      <c r="H34722" s="72"/>
    </row>
    <row r="34723" spans="7:8">
      <c r="G34723" s="72"/>
      <c r="H34723" s="72"/>
    </row>
    <row r="34724" spans="7:8">
      <c r="G34724" s="72"/>
      <c r="H34724" s="72"/>
    </row>
    <row r="34725" spans="7:8">
      <c r="G34725" s="72"/>
      <c r="H34725" s="72"/>
    </row>
    <row r="34726" spans="7:8">
      <c r="G34726" s="72"/>
      <c r="H34726" s="72"/>
    </row>
    <row r="34727" spans="7:8">
      <c r="G34727" s="72"/>
      <c r="H34727" s="72"/>
    </row>
    <row r="34728" spans="7:8">
      <c r="G34728" s="72"/>
      <c r="H34728" s="72"/>
    </row>
    <row r="34729" spans="7:8">
      <c r="G34729" s="72"/>
      <c r="H34729" s="72"/>
    </row>
    <row r="34730" spans="7:8">
      <c r="G34730" s="72"/>
      <c r="H34730" s="72"/>
    </row>
    <row r="34731" spans="7:8">
      <c r="G34731" s="72"/>
      <c r="H34731" s="72"/>
    </row>
    <row r="34732" spans="7:8">
      <c r="G34732" s="72"/>
      <c r="H34732" s="72"/>
    </row>
    <row r="34733" spans="7:8">
      <c r="G34733" s="72"/>
      <c r="H34733" s="72"/>
    </row>
    <row r="34734" spans="7:8">
      <c r="G34734" s="72"/>
      <c r="H34734" s="72"/>
    </row>
    <row r="34735" spans="7:8">
      <c r="G34735" s="72"/>
      <c r="H34735" s="72"/>
    </row>
    <row r="34736" spans="7:8">
      <c r="G34736" s="72"/>
      <c r="H34736" s="72"/>
    </row>
    <row r="34737" spans="7:8">
      <c r="G34737" s="72"/>
      <c r="H34737" s="72"/>
    </row>
    <row r="34738" spans="7:8">
      <c r="G34738" s="72"/>
      <c r="H34738" s="72"/>
    </row>
    <row r="34739" spans="7:8">
      <c r="G34739" s="72"/>
      <c r="H34739" s="72"/>
    </row>
    <row r="34740" spans="7:8">
      <c r="G34740" s="72"/>
      <c r="H34740" s="72"/>
    </row>
    <row r="34741" spans="7:8">
      <c r="G34741" s="72"/>
      <c r="H34741" s="72"/>
    </row>
    <row r="34742" spans="7:8">
      <c r="G34742" s="72"/>
      <c r="H34742" s="72"/>
    </row>
    <row r="34743" spans="7:8">
      <c r="G34743" s="72"/>
      <c r="H34743" s="72"/>
    </row>
    <row r="34744" spans="7:8">
      <c r="G34744" s="72"/>
      <c r="H34744" s="72"/>
    </row>
    <row r="34745" spans="7:8">
      <c r="G34745" s="72"/>
      <c r="H34745" s="72"/>
    </row>
    <row r="34746" spans="7:8">
      <c r="G34746" s="72"/>
      <c r="H34746" s="72"/>
    </row>
    <row r="34747" spans="7:8">
      <c r="G34747" s="72"/>
      <c r="H34747" s="72"/>
    </row>
    <row r="34748" spans="7:8">
      <c r="G34748" s="72"/>
      <c r="H34748" s="72"/>
    </row>
    <row r="34749" spans="7:8">
      <c r="G34749" s="72"/>
      <c r="H34749" s="72"/>
    </row>
    <row r="34750" spans="7:8">
      <c r="G34750" s="72"/>
      <c r="H34750" s="72"/>
    </row>
    <row r="34751" spans="7:8">
      <c r="G34751" s="72"/>
      <c r="H34751" s="72"/>
    </row>
    <row r="34752" spans="7:8">
      <c r="G34752" s="72"/>
      <c r="H34752" s="72"/>
    </row>
    <row r="34753" spans="7:8">
      <c r="G34753" s="72"/>
      <c r="H34753" s="72"/>
    </row>
    <row r="34754" spans="7:8">
      <c r="G34754" s="72"/>
      <c r="H34754" s="72"/>
    </row>
    <row r="34755" spans="7:8">
      <c r="G34755" s="72"/>
      <c r="H34755" s="72"/>
    </row>
    <row r="34756" spans="7:8">
      <c r="G34756" s="72"/>
      <c r="H34756" s="72"/>
    </row>
    <row r="34757" spans="7:8">
      <c r="G34757" s="72"/>
      <c r="H34757" s="72"/>
    </row>
    <row r="34758" spans="7:8">
      <c r="G34758" s="72"/>
      <c r="H34758" s="72"/>
    </row>
    <row r="34759" spans="7:8">
      <c r="G34759" s="72"/>
      <c r="H34759" s="72"/>
    </row>
    <row r="34760" spans="7:8">
      <c r="G34760" s="72"/>
      <c r="H34760" s="72"/>
    </row>
    <row r="34761" spans="7:8">
      <c r="G34761" s="72"/>
      <c r="H34761" s="72"/>
    </row>
    <row r="34762" spans="7:8">
      <c r="G34762" s="72"/>
      <c r="H34762" s="72"/>
    </row>
    <row r="34763" spans="7:8">
      <c r="G34763" s="72"/>
      <c r="H34763" s="72"/>
    </row>
    <row r="34764" spans="7:8">
      <c r="G34764" s="72"/>
      <c r="H34764" s="72"/>
    </row>
    <row r="34765" spans="7:8">
      <c r="G34765" s="72"/>
      <c r="H34765" s="72"/>
    </row>
    <row r="34766" spans="7:8">
      <c r="G34766" s="72"/>
      <c r="H34766" s="72"/>
    </row>
    <row r="34767" spans="7:8">
      <c r="G34767" s="72"/>
      <c r="H34767" s="72"/>
    </row>
    <row r="34768" spans="7:8">
      <c r="G34768" s="72"/>
      <c r="H34768" s="72"/>
    </row>
    <row r="34769" spans="7:8">
      <c r="G34769" s="72"/>
      <c r="H34769" s="72"/>
    </row>
    <row r="34770" spans="7:8">
      <c r="G34770" s="72"/>
      <c r="H34770" s="72"/>
    </row>
    <row r="34771" spans="7:8">
      <c r="G34771" s="72"/>
      <c r="H34771" s="72"/>
    </row>
    <row r="34772" spans="7:8">
      <c r="G34772" s="72"/>
      <c r="H34772" s="72"/>
    </row>
    <row r="34773" spans="7:8">
      <c r="G34773" s="72"/>
      <c r="H34773" s="72"/>
    </row>
    <row r="34774" spans="7:8">
      <c r="G34774" s="72"/>
      <c r="H34774" s="72"/>
    </row>
    <row r="34775" spans="7:8">
      <c r="G34775" s="72"/>
      <c r="H34775" s="72"/>
    </row>
    <row r="34776" spans="7:8">
      <c r="G34776" s="72"/>
      <c r="H34776" s="72"/>
    </row>
    <row r="34777" spans="7:8">
      <c r="G34777" s="72"/>
      <c r="H34777" s="72"/>
    </row>
    <row r="34778" spans="7:8">
      <c r="G34778" s="72"/>
      <c r="H34778" s="72"/>
    </row>
    <row r="34779" spans="7:8">
      <c r="G34779" s="72"/>
      <c r="H34779" s="72"/>
    </row>
    <row r="34780" spans="7:8">
      <c r="G34780" s="72"/>
      <c r="H34780" s="72"/>
    </row>
    <row r="34781" spans="7:8">
      <c r="G34781" s="72"/>
      <c r="H34781" s="72"/>
    </row>
    <row r="34782" spans="7:8">
      <c r="G34782" s="72"/>
      <c r="H34782" s="72"/>
    </row>
    <row r="34783" spans="7:8">
      <c r="G34783" s="72"/>
      <c r="H34783" s="72"/>
    </row>
    <row r="34784" spans="7:8">
      <c r="G34784" s="72"/>
      <c r="H34784" s="72"/>
    </row>
    <row r="34785" spans="7:8">
      <c r="G34785" s="72"/>
      <c r="H34785" s="72"/>
    </row>
    <row r="34786" spans="7:8">
      <c r="G34786" s="72"/>
      <c r="H34786" s="72"/>
    </row>
    <row r="34787" spans="7:8">
      <c r="G34787" s="72"/>
      <c r="H34787" s="72"/>
    </row>
    <row r="34788" spans="7:8">
      <c r="G34788" s="72"/>
      <c r="H34788" s="72"/>
    </row>
    <row r="34789" spans="7:8">
      <c r="G34789" s="72"/>
      <c r="H34789" s="72"/>
    </row>
    <row r="34790" spans="7:8">
      <c r="G34790" s="72"/>
      <c r="H34790" s="72"/>
    </row>
    <row r="34791" spans="7:8">
      <c r="G34791" s="72"/>
      <c r="H34791" s="72"/>
    </row>
    <row r="34792" spans="7:8">
      <c r="G34792" s="72"/>
      <c r="H34792" s="72"/>
    </row>
    <row r="34793" spans="7:8">
      <c r="G34793" s="72"/>
      <c r="H34793" s="72"/>
    </row>
    <row r="34794" spans="7:8">
      <c r="G34794" s="72"/>
      <c r="H34794" s="72"/>
    </row>
    <row r="34795" spans="7:8">
      <c r="G34795" s="72"/>
      <c r="H34795" s="72"/>
    </row>
    <row r="34796" spans="7:8">
      <c r="G34796" s="72"/>
      <c r="H34796" s="72"/>
    </row>
    <row r="34797" spans="7:8">
      <c r="G34797" s="72"/>
      <c r="H34797" s="72"/>
    </row>
    <row r="34798" spans="7:8">
      <c r="G34798" s="72"/>
      <c r="H34798" s="72"/>
    </row>
    <row r="34799" spans="7:8">
      <c r="G34799" s="72"/>
      <c r="H34799" s="72"/>
    </row>
    <row r="34800" spans="7:8">
      <c r="G34800" s="72"/>
      <c r="H34800" s="72"/>
    </row>
    <row r="34801" spans="7:8">
      <c r="G34801" s="72"/>
      <c r="H34801" s="72"/>
    </row>
    <row r="34802" spans="7:8">
      <c r="G34802" s="72"/>
      <c r="H34802" s="72"/>
    </row>
    <row r="34803" spans="7:8">
      <c r="G34803" s="72"/>
      <c r="H34803" s="72"/>
    </row>
    <row r="34804" spans="7:8">
      <c r="G34804" s="72"/>
      <c r="H34804" s="72"/>
    </row>
    <row r="34805" spans="7:8">
      <c r="G34805" s="72"/>
      <c r="H34805" s="72"/>
    </row>
    <row r="34806" spans="7:8">
      <c r="G34806" s="72"/>
      <c r="H34806" s="72"/>
    </row>
    <row r="34807" spans="7:8">
      <c r="G34807" s="72"/>
      <c r="H34807" s="72"/>
    </row>
    <row r="34808" spans="7:8">
      <c r="G34808" s="72"/>
      <c r="H34808" s="72"/>
    </row>
    <row r="34809" spans="7:8">
      <c r="G34809" s="72"/>
      <c r="H34809" s="72"/>
    </row>
    <row r="34810" spans="7:8">
      <c r="G34810" s="72"/>
      <c r="H34810" s="72"/>
    </row>
    <row r="34811" spans="7:8">
      <c r="G34811" s="72"/>
      <c r="H34811" s="72"/>
    </row>
    <row r="34812" spans="7:8">
      <c r="G34812" s="72"/>
      <c r="H34812" s="72"/>
    </row>
    <row r="34813" spans="7:8">
      <c r="G34813" s="72"/>
      <c r="H34813" s="72"/>
    </row>
    <row r="34814" spans="7:8">
      <c r="G34814" s="72"/>
      <c r="H34814" s="72"/>
    </row>
    <row r="34815" spans="7:8">
      <c r="G34815" s="72"/>
      <c r="H34815" s="72"/>
    </row>
    <row r="34816" spans="7:8">
      <c r="G34816" s="72"/>
      <c r="H34816" s="72"/>
    </row>
    <row r="34817" spans="7:8">
      <c r="G34817" s="72"/>
      <c r="H34817" s="72"/>
    </row>
    <row r="34818" spans="7:8">
      <c r="G34818" s="72"/>
      <c r="H34818" s="72"/>
    </row>
    <row r="34819" spans="7:8">
      <c r="G34819" s="72"/>
      <c r="H34819" s="72"/>
    </row>
    <row r="34820" spans="7:8">
      <c r="G34820" s="72"/>
      <c r="H34820" s="72"/>
    </row>
    <row r="34821" spans="7:8">
      <c r="G34821" s="72"/>
      <c r="H34821" s="72"/>
    </row>
    <row r="34822" spans="7:8">
      <c r="G34822" s="72"/>
      <c r="H34822" s="72"/>
    </row>
    <row r="34823" spans="7:8">
      <c r="G34823" s="72"/>
      <c r="H34823" s="72"/>
    </row>
    <row r="34824" spans="7:8">
      <c r="G34824" s="72"/>
      <c r="H34824" s="72"/>
    </row>
    <row r="34825" spans="7:8">
      <c r="G34825" s="72"/>
      <c r="H34825" s="72"/>
    </row>
    <row r="34826" spans="7:8">
      <c r="G34826" s="72"/>
      <c r="H34826" s="72"/>
    </row>
    <row r="34827" spans="7:8">
      <c r="G34827" s="72"/>
      <c r="H34827" s="72"/>
    </row>
    <row r="34828" spans="7:8">
      <c r="G34828" s="72"/>
      <c r="H34828" s="72"/>
    </row>
    <row r="34829" spans="7:8">
      <c r="G34829" s="72"/>
      <c r="H34829" s="72"/>
    </row>
    <row r="34830" spans="7:8">
      <c r="G34830" s="72"/>
      <c r="H34830" s="72"/>
    </row>
    <row r="34831" spans="7:8">
      <c r="G34831" s="72"/>
      <c r="H34831" s="72"/>
    </row>
    <row r="34832" spans="7:8">
      <c r="G34832" s="72"/>
      <c r="H34832" s="72"/>
    </row>
    <row r="34833" spans="7:8">
      <c r="G34833" s="72"/>
      <c r="H34833" s="72"/>
    </row>
    <row r="34834" spans="7:8">
      <c r="G34834" s="72"/>
      <c r="H34834" s="72"/>
    </row>
    <row r="34835" spans="7:8">
      <c r="G34835" s="72"/>
      <c r="H34835" s="72"/>
    </row>
    <row r="34836" spans="7:8">
      <c r="G34836" s="72"/>
      <c r="H34836" s="72"/>
    </row>
    <row r="34837" spans="7:8">
      <c r="G34837" s="72"/>
      <c r="H34837" s="72"/>
    </row>
    <row r="34838" spans="7:8">
      <c r="G34838" s="72"/>
      <c r="H34838" s="72"/>
    </row>
    <row r="34839" spans="7:8">
      <c r="G34839" s="72"/>
      <c r="H34839" s="72"/>
    </row>
    <row r="34840" spans="7:8">
      <c r="G34840" s="72"/>
      <c r="H34840" s="72"/>
    </row>
    <row r="34841" spans="7:8">
      <c r="G34841" s="72"/>
      <c r="H34841" s="72"/>
    </row>
    <row r="34842" spans="7:8">
      <c r="G34842" s="72"/>
      <c r="H34842" s="72"/>
    </row>
    <row r="34843" spans="7:8">
      <c r="G34843" s="72"/>
      <c r="H34843" s="72"/>
    </row>
    <row r="34844" spans="7:8">
      <c r="G34844" s="72"/>
      <c r="H34844" s="72"/>
    </row>
    <row r="34845" spans="7:8">
      <c r="G34845" s="72"/>
      <c r="H34845" s="72"/>
    </row>
    <row r="34846" spans="7:8">
      <c r="G34846" s="72"/>
      <c r="H34846" s="72"/>
    </row>
    <row r="34847" spans="7:8">
      <c r="G34847" s="72"/>
      <c r="H34847" s="72"/>
    </row>
    <row r="34848" spans="7:8">
      <c r="G34848" s="72"/>
      <c r="H34848" s="72"/>
    </row>
    <row r="34849" spans="7:8">
      <c r="G34849" s="72"/>
      <c r="H34849" s="72"/>
    </row>
    <row r="34850" spans="7:8">
      <c r="G34850" s="72"/>
      <c r="H34850" s="72"/>
    </row>
    <row r="34851" spans="7:8">
      <c r="G34851" s="72"/>
      <c r="H34851" s="72"/>
    </row>
    <row r="34852" spans="7:8">
      <c r="G34852" s="72"/>
      <c r="H34852" s="72"/>
    </row>
    <row r="34853" spans="7:8">
      <c r="G34853" s="72"/>
      <c r="H34853" s="72"/>
    </row>
    <row r="34854" spans="7:8">
      <c r="G34854" s="72"/>
      <c r="H34854" s="72"/>
    </row>
    <row r="34855" spans="7:8">
      <c r="G34855" s="72"/>
      <c r="H34855" s="72"/>
    </row>
    <row r="34856" spans="7:8">
      <c r="G34856" s="72"/>
      <c r="H34856" s="72"/>
    </row>
    <row r="34857" spans="7:8">
      <c r="G34857" s="72"/>
      <c r="H34857" s="72"/>
    </row>
    <row r="34858" spans="7:8">
      <c r="G34858" s="72"/>
      <c r="H34858" s="72"/>
    </row>
    <row r="34859" spans="7:8">
      <c r="G34859" s="72"/>
      <c r="H34859" s="72"/>
    </row>
    <row r="34860" spans="7:8">
      <c r="G34860" s="72"/>
      <c r="H34860" s="72"/>
    </row>
    <row r="34861" spans="7:8">
      <c r="G34861" s="72"/>
      <c r="H34861" s="72"/>
    </row>
    <row r="34862" spans="7:8">
      <c r="G34862" s="72"/>
      <c r="H34862" s="72"/>
    </row>
    <row r="34863" spans="7:8">
      <c r="G34863" s="72"/>
      <c r="H34863" s="72"/>
    </row>
    <row r="34864" spans="7:8">
      <c r="G34864" s="72"/>
      <c r="H34864" s="72"/>
    </row>
    <row r="34865" spans="7:8">
      <c r="G34865" s="72"/>
      <c r="H34865" s="72"/>
    </row>
    <row r="34866" spans="7:8">
      <c r="G34866" s="72"/>
      <c r="H34866" s="72"/>
    </row>
    <row r="34867" spans="7:8">
      <c r="G34867" s="72"/>
      <c r="H34867" s="72"/>
    </row>
    <row r="34868" spans="7:8">
      <c r="G34868" s="72"/>
      <c r="H34868" s="72"/>
    </row>
    <row r="34869" spans="7:8">
      <c r="G34869" s="72"/>
      <c r="H34869" s="72"/>
    </row>
    <row r="34870" spans="7:8">
      <c r="G34870" s="72"/>
      <c r="H34870" s="72"/>
    </row>
    <row r="34871" spans="7:8">
      <c r="G34871" s="72"/>
      <c r="H34871" s="72"/>
    </row>
    <row r="34872" spans="7:8">
      <c r="G34872" s="72"/>
      <c r="H34872" s="72"/>
    </row>
    <row r="34873" spans="7:8">
      <c r="G34873" s="72"/>
      <c r="H34873" s="72"/>
    </row>
    <row r="34874" spans="7:8">
      <c r="G34874" s="72"/>
      <c r="H34874" s="72"/>
    </row>
    <row r="34875" spans="7:8">
      <c r="G34875" s="72"/>
      <c r="H34875" s="72"/>
    </row>
    <row r="34876" spans="7:8">
      <c r="G34876" s="72"/>
      <c r="H34876" s="72"/>
    </row>
    <row r="34877" spans="7:8">
      <c r="G34877" s="72"/>
      <c r="H34877" s="72"/>
    </row>
    <row r="34878" spans="7:8">
      <c r="G34878" s="72"/>
      <c r="H34878" s="72"/>
    </row>
    <row r="34879" spans="7:8">
      <c r="G34879" s="72"/>
      <c r="H34879" s="72"/>
    </row>
    <row r="34880" spans="7:8">
      <c r="G34880" s="72"/>
      <c r="H34880" s="72"/>
    </row>
    <row r="34881" spans="7:8">
      <c r="G34881" s="72"/>
      <c r="H34881" s="72"/>
    </row>
    <row r="34882" spans="7:8">
      <c r="G34882" s="72"/>
      <c r="H34882" s="72"/>
    </row>
    <row r="34883" spans="7:8">
      <c r="G34883" s="72"/>
      <c r="H34883" s="72"/>
    </row>
    <row r="34884" spans="7:8">
      <c r="G34884" s="72"/>
      <c r="H34884" s="72"/>
    </row>
    <row r="34885" spans="7:8">
      <c r="G34885" s="72"/>
      <c r="H34885" s="72"/>
    </row>
    <row r="34886" spans="7:8">
      <c r="G34886" s="72"/>
      <c r="H34886" s="72"/>
    </row>
    <row r="34887" spans="7:8">
      <c r="G34887" s="72"/>
      <c r="H34887" s="72"/>
    </row>
    <row r="34888" spans="7:8">
      <c r="G34888" s="72"/>
      <c r="H34888" s="72"/>
    </row>
    <row r="34889" spans="7:8">
      <c r="G34889" s="72"/>
      <c r="H34889" s="72"/>
    </row>
    <row r="34890" spans="7:8">
      <c r="G34890" s="72"/>
      <c r="H34890" s="72"/>
    </row>
    <row r="34891" spans="7:8">
      <c r="G34891" s="72"/>
      <c r="H34891" s="72"/>
    </row>
    <row r="34892" spans="7:8">
      <c r="G34892" s="72"/>
      <c r="H34892" s="72"/>
    </row>
    <row r="34893" spans="7:8">
      <c r="G34893" s="72"/>
      <c r="H34893" s="72"/>
    </row>
    <row r="34894" spans="7:8">
      <c r="G34894" s="72"/>
      <c r="H34894" s="72"/>
    </row>
    <row r="34895" spans="7:8">
      <c r="G34895" s="72"/>
      <c r="H34895" s="72"/>
    </row>
    <row r="34896" spans="7:8">
      <c r="G34896" s="72"/>
      <c r="H34896" s="72"/>
    </row>
    <row r="34897" spans="7:8">
      <c r="G34897" s="72"/>
      <c r="H34897" s="72"/>
    </row>
    <row r="34898" spans="7:8">
      <c r="G34898" s="72"/>
      <c r="H34898" s="72"/>
    </row>
    <row r="34899" spans="7:8">
      <c r="G34899" s="72"/>
      <c r="H34899" s="72"/>
    </row>
    <row r="34900" spans="7:8">
      <c r="G34900" s="72"/>
      <c r="H34900" s="72"/>
    </row>
    <row r="34901" spans="7:8">
      <c r="G34901" s="72"/>
      <c r="H34901" s="72"/>
    </row>
    <row r="34902" spans="7:8">
      <c r="G34902" s="72"/>
      <c r="H34902" s="72"/>
    </row>
    <row r="34903" spans="7:8">
      <c r="G34903" s="72"/>
      <c r="H34903" s="72"/>
    </row>
    <row r="34904" spans="7:8">
      <c r="G34904" s="72"/>
      <c r="H34904" s="72"/>
    </row>
    <row r="34905" spans="7:8">
      <c r="G34905" s="72"/>
      <c r="H34905" s="72"/>
    </row>
    <row r="34906" spans="7:8">
      <c r="G34906" s="72"/>
      <c r="H34906" s="72"/>
    </row>
    <row r="34907" spans="7:8">
      <c r="G34907" s="72"/>
      <c r="H34907" s="72"/>
    </row>
    <row r="34908" spans="7:8">
      <c r="G34908" s="72"/>
      <c r="H34908" s="72"/>
    </row>
    <row r="34909" spans="7:8">
      <c r="G34909" s="72"/>
      <c r="H34909" s="72"/>
    </row>
    <row r="34910" spans="7:8">
      <c r="G34910" s="72"/>
      <c r="H34910" s="72"/>
    </row>
    <row r="34911" spans="7:8">
      <c r="G34911" s="72"/>
      <c r="H34911" s="72"/>
    </row>
    <row r="34912" spans="7:8">
      <c r="G34912" s="72"/>
      <c r="H34912" s="72"/>
    </row>
    <row r="34913" spans="7:8">
      <c r="G34913" s="72"/>
      <c r="H34913" s="72"/>
    </row>
    <row r="34914" spans="7:8">
      <c r="G34914" s="72"/>
      <c r="H34914" s="72"/>
    </row>
    <row r="34915" spans="7:8">
      <c r="G34915" s="72"/>
      <c r="H34915" s="72"/>
    </row>
    <row r="34916" spans="7:8">
      <c r="G34916" s="72"/>
      <c r="H34916" s="72"/>
    </row>
    <row r="34917" spans="7:8">
      <c r="G34917" s="72"/>
      <c r="H34917" s="72"/>
    </row>
    <row r="34918" spans="7:8">
      <c r="G34918" s="72"/>
      <c r="H34918" s="72"/>
    </row>
    <row r="34919" spans="7:8">
      <c r="G34919" s="72"/>
      <c r="H34919" s="72"/>
    </row>
    <row r="34920" spans="7:8">
      <c r="G34920" s="72"/>
      <c r="H34920" s="72"/>
    </row>
    <row r="34921" spans="7:8">
      <c r="G34921" s="72"/>
      <c r="H34921" s="72"/>
    </row>
    <row r="34922" spans="7:8">
      <c r="G34922" s="72"/>
      <c r="H34922" s="72"/>
    </row>
    <row r="34923" spans="7:8">
      <c r="G34923" s="72"/>
      <c r="H34923" s="72"/>
    </row>
    <row r="34924" spans="7:8">
      <c r="G34924" s="72"/>
      <c r="H34924" s="72"/>
    </row>
    <row r="34925" spans="7:8">
      <c r="G34925" s="72"/>
      <c r="H34925" s="72"/>
    </row>
    <row r="34926" spans="7:8">
      <c r="G34926" s="72"/>
      <c r="H34926" s="72"/>
    </row>
    <row r="34927" spans="7:8">
      <c r="G34927" s="72"/>
      <c r="H34927" s="72"/>
    </row>
    <row r="34928" spans="7:8">
      <c r="G34928" s="72"/>
      <c r="H34928" s="72"/>
    </row>
    <row r="34929" spans="7:8">
      <c r="G34929" s="72"/>
      <c r="H34929" s="72"/>
    </row>
    <row r="34930" spans="7:8">
      <c r="G34930" s="72"/>
      <c r="H34930" s="72"/>
    </row>
    <row r="34931" spans="7:8">
      <c r="G34931" s="72"/>
      <c r="H34931" s="72"/>
    </row>
    <row r="34932" spans="7:8">
      <c r="G34932" s="72"/>
      <c r="H34932" s="72"/>
    </row>
    <row r="34933" spans="7:8">
      <c r="G34933" s="72"/>
      <c r="H34933" s="72"/>
    </row>
    <row r="34934" spans="7:8">
      <c r="G34934" s="72"/>
      <c r="H34934" s="72"/>
    </row>
    <row r="34935" spans="7:8">
      <c r="G34935" s="72"/>
      <c r="H34935" s="72"/>
    </row>
    <row r="34936" spans="7:8">
      <c r="G34936" s="72"/>
      <c r="H34936" s="72"/>
    </row>
    <row r="34937" spans="7:8">
      <c r="G34937" s="72"/>
      <c r="H34937" s="72"/>
    </row>
    <row r="34938" spans="7:8">
      <c r="G34938" s="72"/>
      <c r="H34938" s="72"/>
    </row>
    <row r="34939" spans="7:8">
      <c r="G34939" s="72"/>
      <c r="H34939" s="72"/>
    </row>
    <row r="34940" spans="7:8">
      <c r="G34940" s="72"/>
      <c r="H34940" s="72"/>
    </row>
    <row r="34941" spans="7:8">
      <c r="G34941" s="72"/>
      <c r="H34941" s="72"/>
    </row>
    <row r="34942" spans="7:8">
      <c r="G34942" s="72"/>
      <c r="H34942" s="72"/>
    </row>
    <row r="34943" spans="7:8">
      <c r="G34943" s="72"/>
      <c r="H34943" s="72"/>
    </row>
    <row r="34944" spans="7:8">
      <c r="G34944" s="72"/>
      <c r="H34944" s="72"/>
    </row>
    <row r="34945" spans="7:8">
      <c r="G34945" s="72"/>
      <c r="H34945" s="72"/>
    </row>
    <row r="34946" spans="7:8">
      <c r="G34946" s="72"/>
      <c r="H34946" s="72"/>
    </row>
    <row r="34947" spans="7:8">
      <c r="G34947" s="72"/>
      <c r="H34947" s="72"/>
    </row>
    <row r="34948" spans="7:8">
      <c r="G34948" s="72"/>
      <c r="H34948" s="72"/>
    </row>
    <row r="34949" spans="7:8">
      <c r="G34949" s="72"/>
      <c r="H34949" s="72"/>
    </row>
    <row r="34950" spans="7:8">
      <c r="G34950" s="72"/>
      <c r="H34950" s="72"/>
    </row>
    <row r="34951" spans="7:8">
      <c r="G34951" s="72"/>
      <c r="H34951" s="72"/>
    </row>
    <row r="34952" spans="7:8">
      <c r="G34952" s="72"/>
      <c r="H34952" s="72"/>
    </row>
    <row r="34953" spans="7:8">
      <c r="G34953" s="72"/>
      <c r="H34953" s="72"/>
    </row>
    <row r="34954" spans="7:8">
      <c r="G34954" s="72"/>
      <c r="H34954" s="72"/>
    </row>
    <row r="34955" spans="7:8">
      <c r="G34955" s="72"/>
      <c r="H34955" s="72"/>
    </row>
    <row r="34956" spans="7:8">
      <c r="G34956" s="72"/>
      <c r="H34956" s="72"/>
    </row>
    <row r="34957" spans="7:8">
      <c r="G34957" s="72"/>
      <c r="H34957" s="72"/>
    </row>
    <row r="34958" spans="7:8">
      <c r="G34958" s="72"/>
      <c r="H34958" s="72"/>
    </row>
    <row r="34959" spans="7:8">
      <c r="G34959" s="72"/>
      <c r="H34959" s="72"/>
    </row>
    <row r="34960" spans="7:8">
      <c r="G34960" s="72"/>
      <c r="H34960" s="72"/>
    </row>
    <row r="34961" spans="7:8">
      <c r="G34961" s="72"/>
      <c r="H34961" s="72"/>
    </row>
    <row r="34962" spans="7:8">
      <c r="G34962" s="72"/>
      <c r="H34962" s="72"/>
    </row>
    <row r="34963" spans="7:8">
      <c r="G34963" s="72"/>
      <c r="H34963" s="72"/>
    </row>
    <row r="34964" spans="7:8">
      <c r="G34964" s="72"/>
      <c r="H34964" s="72"/>
    </row>
    <row r="34965" spans="7:8">
      <c r="G34965" s="72"/>
      <c r="H34965" s="72"/>
    </row>
    <row r="34966" spans="7:8">
      <c r="G34966" s="72"/>
      <c r="H34966" s="72"/>
    </row>
    <row r="34967" spans="7:8">
      <c r="G34967" s="72"/>
      <c r="H34967" s="72"/>
    </row>
    <row r="34968" spans="7:8">
      <c r="G34968" s="72"/>
      <c r="H34968" s="72"/>
    </row>
    <row r="34969" spans="7:8">
      <c r="G34969" s="72"/>
      <c r="H34969" s="72"/>
    </row>
    <row r="34970" spans="7:8">
      <c r="G34970" s="72"/>
      <c r="H34970" s="72"/>
    </row>
    <row r="34971" spans="7:8">
      <c r="G34971" s="72"/>
      <c r="H34971" s="72"/>
    </row>
    <row r="34972" spans="7:8">
      <c r="G34972" s="72"/>
      <c r="H34972" s="72"/>
    </row>
    <row r="34973" spans="7:8">
      <c r="G34973" s="72"/>
      <c r="H34973" s="72"/>
    </row>
    <row r="34974" spans="7:8">
      <c r="G34974" s="72"/>
      <c r="H34974" s="72"/>
    </row>
    <row r="34975" spans="7:8">
      <c r="G34975" s="72"/>
      <c r="H34975" s="72"/>
    </row>
    <row r="34976" spans="7:8">
      <c r="G34976" s="72"/>
      <c r="H34976" s="72"/>
    </row>
    <row r="34977" spans="7:8">
      <c r="G34977" s="72"/>
      <c r="H34977" s="72"/>
    </row>
    <row r="34978" spans="7:8">
      <c r="G34978" s="72"/>
      <c r="H34978" s="72"/>
    </row>
    <row r="34979" spans="7:8">
      <c r="G34979" s="72"/>
      <c r="H34979" s="72"/>
    </row>
    <row r="34980" spans="7:8">
      <c r="G34980" s="72"/>
      <c r="H34980" s="72"/>
    </row>
    <row r="34981" spans="7:8">
      <c r="G34981" s="72"/>
      <c r="H34981" s="72"/>
    </row>
    <row r="34982" spans="7:8">
      <c r="G34982" s="72"/>
      <c r="H34982" s="72"/>
    </row>
    <row r="34983" spans="7:8">
      <c r="G34983" s="72"/>
      <c r="H34983" s="72"/>
    </row>
    <row r="34984" spans="7:8">
      <c r="G34984" s="72"/>
      <c r="H34984" s="72"/>
    </row>
    <row r="34985" spans="7:8">
      <c r="G34985" s="72"/>
      <c r="H34985" s="72"/>
    </row>
    <row r="34986" spans="7:8">
      <c r="G34986" s="72"/>
      <c r="H34986" s="72"/>
    </row>
    <row r="34987" spans="7:8">
      <c r="G34987" s="72"/>
      <c r="H34987" s="72"/>
    </row>
    <row r="34988" spans="7:8">
      <c r="G34988" s="72"/>
      <c r="H34988" s="72"/>
    </row>
    <row r="34989" spans="7:8">
      <c r="G34989" s="72"/>
      <c r="H34989" s="72"/>
    </row>
    <row r="34990" spans="7:8">
      <c r="G34990" s="72"/>
      <c r="H34990" s="72"/>
    </row>
    <row r="34991" spans="7:8">
      <c r="G34991" s="72"/>
      <c r="H34991" s="72"/>
    </row>
    <row r="34992" spans="7:8">
      <c r="G34992" s="72"/>
      <c r="H34992" s="72"/>
    </row>
    <row r="34993" spans="7:8">
      <c r="G34993" s="72"/>
      <c r="H34993" s="72"/>
    </row>
    <row r="34994" spans="7:8">
      <c r="G34994" s="72"/>
      <c r="H34994" s="72"/>
    </row>
    <row r="34995" spans="7:8">
      <c r="G34995" s="72"/>
      <c r="H34995" s="72"/>
    </row>
    <row r="34996" spans="7:8">
      <c r="G34996" s="72"/>
      <c r="H34996" s="72"/>
    </row>
    <row r="34997" spans="7:8">
      <c r="G34997" s="72"/>
      <c r="H34997" s="72"/>
    </row>
    <row r="34998" spans="7:8">
      <c r="G34998" s="72"/>
      <c r="H34998" s="72"/>
    </row>
    <row r="34999" spans="7:8">
      <c r="G34999" s="72"/>
      <c r="H34999" s="72"/>
    </row>
    <row r="35000" spans="7:8">
      <c r="G35000" s="72"/>
      <c r="H35000" s="72"/>
    </row>
    <row r="35001" spans="7:8">
      <c r="G35001" s="72"/>
      <c r="H35001" s="72"/>
    </row>
    <row r="35002" spans="7:8">
      <c r="G35002" s="72"/>
      <c r="H35002" s="72"/>
    </row>
    <row r="35003" spans="7:8">
      <c r="G35003" s="72"/>
      <c r="H35003" s="72"/>
    </row>
    <row r="35004" spans="7:8">
      <c r="G35004" s="72"/>
      <c r="H35004" s="72"/>
    </row>
    <row r="35005" spans="7:8">
      <c r="G35005" s="72"/>
      <c r="H35005" s="72"/>
    </row>
    <row r="35006" spans="7:8">
      <c r="G35006" s="72"/>
      <c r="H35006" s="72"/>
    </row>
    <row r="35007" spans="7:8">
      <c r="G35007" s="72"/>
      <c r="H35007" s="72"/>
    </row>
    <row r="35008" spans="7:8">
      <c r="G35008" s="72"/>
      <c r="H35008" s="72"/>
    </row>
    <row r="35009" spans="7:8">
      <c r="G35009" s="72"/>
      <c r="H35009" s="72"/>
    </row>
    <row r="35010" spans="7:8">
      <c r="G35010" s="72"/>
      <c r="H35010" s="72"/>
    </row>
    <row r="35011" spans="7:8">
      <c r="G35011" s="72"/>
      <c r="H35011" s="72"/>
    </row>
    <row r="35012" spans="7:8">
      <c r="G35012" s="72"/>
      <c r="H35012" s="72"/>
    </row>
    <row r="35013" spans="7:8">
      <c r="G35013" s="72"/>
      <c r="H35013" s="72"/>
    </row>
    <row r="35014" spans="7:8">
      <c r="G35014" s="72"/>
      <c r="H35014" s="72"/>
    </row>
    <row r="35015" spans="7:8">
      <c r="G35015" s="72"/>
      <c r="H35015" s="72"/>
    </row>
    <row r="35016" spans="7:8">
      <c r="G35016" s="72"/>
      <c r="H35016" s="72"/>
    </row>
    <row r="35017" spans="7:8">
      <c r="G35017" s="72"/>
      <c r="H35017" s="72"/>
    </row>
    <row r="35018" spans="7:8">
      <c r="G35018" s="72"/>
      <c r="H35018" s="72"/>
    </row>
    <row r="35019" spans="7:8">
      <c r="G35019" s="72"/>
      <c r="H35019" s="72"/>
    </row>
    <row r="35020" spans="7:8">
      <c r="G35020" s="72"/>
      <c r="H35020" s="72"/>
    </row>
    <row r="35021" spans="7:8">
      <c r="G35021" s="72"/>
      <c r="H35021" s="72"/>
    </row>
    <row r="35022" spans="7:8">
      <c r="G35022" s="72"/>
      <c r="H35022" s="72"/>
    </row>
    <row r="35023" spans="7:8">
      <c r="G35023" s="72"/>
      <c r="H35023" s="72"/>
    </row>
    <row r="35024" spans="7:8">
      <c r="G35024" s="72"/>
      <c r="H35024" s="72"/>
    </row>
    <row r="35025" spans="7:8">
      <c r="G35025" s="72"/>
      <c r="H35025" s="72"/>
    </row>
    <row r="35026" spans="7:8">
      <c r="G35026" s="72"/>
      <c r="H35026" s="72"/>
    </row>
    <row r="35027" spans="7:8">
      <c r="G35027" s="72"/>
      <c r="H35027" s="72"/>
    </row>
    <row r="35028" spans="7:8">
      <c r="G35028" s="72"/>
      <c r="H35028" s="72"/>
    </row>
    <row r="35029" spans="7:8">
      <c r="G35029" s="72"/>
      <c r="H35029" s="72"/>
    </row>
    <row r="35030" spans="7:8">
      <c r="G35030" s="72"/>
      <c r="H35030" s="72"/>
    </row>
    <row r="35031" spans="7:8">
      <c r="G35031" s="72"/>
      <c r="H35031" s="72"/>
    </row>
    <row r="35032" spans="7:8">
      <c r="G35032" s="72"/>
      <c r="H35032" s="72"/>
    </row>
    <row r="35033" spans="7:8">
      <c r="G35033" s="72"/>
      <c r="H35033" s="72"/>
    </row>
    <row r="35034" spans="7:8">
      <c r="G35034" s="72"/>
      <c r="H35034" s="72"/>
    </row>
    <row r="35035" spans="7:8">
      <c r="G35035" s="72"/>
      <c r="H35035" s="72"/>
    </row>
    <row r="35036" spans="7:8">
      <c r="G35036" s="72"/>
      <c r="H35036" s="72"/>
    </row>
    <row r="35037" spans="7:8">
      <c r="G35037" s="72"/>
      <c r="H35037" s="72"/>
    </row>
    <row r="35038" spans="7:8">
      <c r="G35038" s="72"/>
      <c r="H35038" s="72"/>
    </row>
    <row r="35039" spans="7:8">
      <c r="G35039" s="72"/>
      <c r="H35039" s="72"/>
    </row>
    <row r="35040" spans="7:8">
      <c r="G35040" s="72"/>
      <c r="H35040" s="72"/>
    </row>
    <row r="35041" spans="7:8">
      <c r="G35041" s="72"/>
      <c r="H35041" s="72"/>
    </row>
    <row r="35042" spans="7:8">
      <c r="G35042" s="72"/>
      <c r="H35042" s="72"/>
    </row>
    <row r="35043" spans="7:8">
      <c r="G35043" s="72"/>
      <c r="H35043" s="72"/>
    </row>
    <row r="35044" spans="7:8">
      <c r="G35044" s="72"/>
      <c r="H35044" s="72"/>
    </row>
    <row r="35045" spans="7:8">
      <c r="G35045" s="72"/>
      <c r="H35045" s="72"/>
    </row>
    <row r="35046" spans="7:8">
      <c r="G35046" s="72"/>
      <c r="H35046" s="72"/>
    </row>
    <row r="35047" spans="7:8">
      <c r="G35047" s="72"/>
      <c r="H35047" s="72"/>
    </row>
    <row r="35048" spans="7:8">
      <c r="G35048" s="72"/>
      <c r="H35048" s="72"/>
    </row>
    <row r="35049" spans="7:8">
      <c r="G35049" s="72"/>
      <c r="H35049" s="72"/>
    </row>
    <row r="35050" spans="7:8">
      <c r="G35050" s="72"/>
      <c r="H35050" s="72"/>
    </row>
    <row r="35051" spans="7:8">
      <c r="G35051" s="72"/>
      <c r="H35051" s="72"/>
    </row>
    <row r="35052" spans="7:8">
      <c r="G35052" s="72"/>
      <c r="H35052" s="72"/>
    </row>
    <row r="35053" spans="7:8">
      <c r="G35053" s="72"/>
      <c r="H35053" s="72"/>
    </row>
    <row r="35054" spans="7:8">
      <c r="G35054" s="72"/>
      <c r="H35054" s="72"/>
    </row>
    <row r="35055" spans="7:8">
      <c r="G35055" s="72"/>
      <c r="H35055" s="72"/>
    </row>
    <row r="35056" spans="7:8">
      <c r="G35056" s="72"/>
      <c r="H35056" s="72"/>
    </row>
    <row r="35057" spans="7:8">
      <c r="G35057" s="72"/>
      <c r="H35057" s="72"/>
    </row>
    <row r="35058" spans="7:8">
      <c r="G35058" s="72"/>
      <c r="H35058" s="72"/>
    </row>
    <row r="35059" spans="7:8">
      <c r="G35059" s="72"/>
      <c r="H35059" s="72"/>
    </row>
    <row r="35060" spans="7:8">
      <c r="G35060" s="72"/>
      <c r="H35060" s="72"/>
    </row>
    <row r="35061" spans="7:8">
      <c r="G35061" s="72"/>
      <c r="H35061" s="72"/>
    </row>
    <row r="35062" spans="7:8">
      <c r="G35062" s="72"/>
      <c r="H35062" s="72"/>
    </row>
    <row r="35063" spans="7:8">
      <c r="G35063" s="72"/>
      <c r="H35063" s="72"/>
    </row>
    <row r="35064" spans="7:8">
      <c r="G35064" s="72"/>
      <c r="H35064" s="72"/>
    </row>
    <row r="35065" spans="7:8">
      <c r="G35065" s="72"/>
      <c r="H35065" s="72"/>
    </row>
    <row r="35066" spans="7:8">
      <c r="G35066" s="72"/>
      <c r="H35066" s="72"/>
    </row>
    <row r="35067" spans="7:8">
      <c r="G35067" s="72"/>
      <c r="H35067" s="72"/>
    </row>
    <row r="35068" spans="7:8">
      <c r="G35068" s="72"/>
      <c r="H35068" s="72"/>
    </row>
    <row r="35069" spans="7:8">
      <c r="G35069" s="72"/>
      <c r="H35069" s="72"/>
    </row>
    <row r="35070" spans="7:8">
      <c r="G35070" s="72"/>
      <c r="H35070" s="72"/>
    </row>
    <row r="35071" spans="7:8">
      <c r="G35071" s="72"/>
      <c r="H35071" s="72"/>
    </row>
    <row r="35072" spans="7:8">
      <c r="G35072" s="72"/>
      <c r="H35072" s="72"/>
    </row>
    <row r="35073" spans="7:8">
      <c r="G35073" s="72"/>
      <c r="H35073" s="72"/>
    </row>
    <row r="35074" spans="7:8">
      <c r="G35074" s="72"/>
      <c r="H35074" s="72"/>
    </row>
    <row r="35075" spans="7:8">
      <c r="G35075" s="72"/>
      <c r="H35075" s="72"/>
    </row>
    <row r="35076" spans="7:8">
      <c r="G35076" s="72"/>
      <c r="H35076" s="72"/>
    </row>
    <row r="35077" spans="7:8">
      <c r="G35077" s="72"/>
      <c r="H35077" s="72"/>
    </row>
    <row r="35078" spans="7:8">
      <c r="G35078" s="72"/>
      <c r="H35078" s="72"/>
    </row>
    <row r="35079" spans="7:8">
      <c r="G35079" s="72"/>
      <c r="H35079" s="72"/>
    </row>
    <row r="35080" spans="7:8">
      <c r="G35080" s="72"/>
      <c r="H35080" s="72"/>
    </row>
    <row r="35081" spans="7:8">
      <c r="G35081" s="72"/>
      <c r="H35081" s="72"/>
    </row>
    <row r="35082" spans="7:8">
      <c r="G35082" s="72"/>
      <c r="H35082" s="72"/>
    </row>
    <row r="35083" spans="7:8">
      <c r="G35083" s="72"/>
      <c r="H35083" s="72"/>
    </row>
    <row r="35084" spans="7:8">
      <c r="G35084" s="72"/>
      <c r="H35084" s="72"/>
    </row>
    <row r="35085" spans="7:8">
      <c r="G35085" s="72"/>
      <c r="H35085" s="72"/>
    </row>
    <row r="35086" spans="7:8">
      <c r="G35086" s="72"/>
      <c r="H35086" s="72"/>
    </row>
    <row r="35087" spans="7:8">
      <c r="G35087" s="72"/>
      <c r="H35087" s="72"/>
    </row>
    <row r="35088" spans="7:8">
      <c r="G35088" s="72"/>
      <c r="H35088" s="72"/>
    </row>
    <row r="35089" spans="7:8">
      <c r="G35089" s="72"/>
      <c r="H35089" s="72"/>
    </row>
    <row r="35090" spans="7:8">
      <c r="G35090" s="72"/>
      <c r="H35090" s="72"/>
    </row>
    <row r="35091" spans="7:8">
      <c r="G35091" s="72"/>
      <c r="H35091" s="72"/>
    </row>
    <row r="35092" spans="7:8">
      <c r="G35092" s="72"/>
      <c r="H35092" s="72"/>
    </row>
    <row r="35093" spans="7:8">
      <c r="G35093" s="72"/>
      <c r="H35093" s="72"/>
    </row>
    <row r="35094" spans="7:8">
      <c r="G35094" s="72"/>
      <c r="H35094" s="72"/>
    </row>
    <row r="35095" spans="7:8">
      <c r="G35095" s="72"/>
      <c r="H35095" s="72"/>
    </row>
    <row r="35096" spans="7:8">
      <c r="G35096" s="72"/>
      <c r="H35096" s="72"/>
    </row>
    <row r="35097" spans="7:8">
      <c r="G35097" s="72"/>
      <c r="H35097" s="72"/>
    </row>
    <row r="35098" spans="7:8">
      <c r="G35098" s="72"/>
      <c r="H35098" s="72"/>
    </row>
    <row r="35099" spans="7:8">
      <c r="G35099" s="72"/>
      <c r="H35099" s="72"/>
    </row>
    <row r="35100" spans="7:8">
      <c r="G35100" s="72"/>
      <c r="H35100" s="72"/>
    </row>
    <row r="35101" spans="7:8">
      <c r="G35101" s="72"/>
      <c r="H35101" s="72"/>
    </row>
    <row r="35102" spans="7:8">
      <c r="G35102" s="72"/>
      <c r="H35102" s="72"/>
    </row>
    <row r="35103" spans="7:8">
      <c r="G35103" s="72"/>
      <c r="H35103" s="72"/>
    </row>
    <row r="35104" spans="7:8">
      <c r="G35104" s="72"/>
      <c r="H35104" s="72"/>
    </row>
    <row r="35105" spans="7:8">
      <c r="G35105" s="72"/>
      <c r="H35105" s="72"/>
    </row>
    <row r="35106" spans="7:8">
      <c r="G35106" s="72"/>
      <c r="H35106" s="72"/>
    </row>
    <row r="35107" spans="7:8">
      <c r="G35107" s="72"/>
      <c r="H35107" s="72"/>
    </row>
    <row r="35108" spans="7:8">
      <c r="G35108" s="72"/>
      <c r="H35108" s="72"/>
    </row>
    <row r="35109" spans="7:8">
      <c r="G35109" s="72"/>
      <c r="H35109" s="72"/>
    </row>
    <row r="35110" spans="7:8">
      <c r="G35110" s="72"/>
      <c r="H35110" s="72"/>
    </row>
    <row r="35111" spans="7:8">
      <c r="G35111" s="72"/>
      <c r="H35111" s="72"/>
    </row>
    <row r="35112" spans="7:8">
      <c r="G35112" s="72"/>
      <c r="H35112" s="72"/>
    </row>
    <row r="35113" spans="7:8">
      <c r="G35113" s="72"/>
      <c r="H35113" s="72"/>
    </row>
    <row r="35114" spans="7:8">
      <c r="G35114" s="72"/>
      <c r="H35114" s="72"/>
    </row>
    <row r="35115" spans="7:8">
      <c r="G35115" s="72"/>
      <c r="H35115" s="72"/>
    </row>
    <row r="35116" spans="7:8">
      <c r="G35116" s="72"/>
      <c r="H35116" s="72"/>
    </row>
    <row r="35117" spans="7:8">
      <c r="G35117" s="72"/>
      <c r="H35117" s="72"/>
    </row>
    <row r="35118" spans="7:8">
      <c r="G35118" s="72"/>
      <c r="H35118" s="72"/>
    </row>
    <row r="35119" spans="7:8">
      <c r="G35119" s="72"/>
      <c r="H35119" s="72"/>
    </row>
    <row r="35120" spans="7:8">
      <c r="G35120" s="72"/>
      <c r="H35120" s="72"/>
    </row>
    <row r="35121" spans="7:8">
      <c r="G35121" s="72"/>
      <c r="H35121" s="72"/>
    </row>
    <row r="35122" spans="7:8">
      <c r="G35122" s="72"/>
      <c r="H35122" s="72"/>
    </row>
    <row r="35123" spans="7:8">
      <c r="G35123" s="72"/>
      <c r="H35123" s="72"/>
    </row>
    <row r="35124" spans="7:8">
      <c r="G35124" s="72"/>
      <c r="H35124" s="72"/>
    </row>
    <row r="35125" spans="7:8">
      <c r="G35125" s="72"/>
      <c r="H35125" s="72"/>
    </row>
    <row r="35126" spans="7:8">
      <c r="G35126" s="72"/>
      <c r="H35126" s="72"/>
    </row>
    <row r="35127" spans="7:8">
      <c r="G35127" s="72"/>
      <c r="H35127" s="72"/>
    </row>
    <row r="35128" spans="7:8">
      <c r="G35128" s="72"/>
      <c r="H35128" s="72"/>
    </row>
    <row r="35129" spans="7:8">
      <c r="G35129" s="72"/>
      <c r="H35129" s="72"/>
    </row>
    <row r="35130" spans="7:8">
      <c r="G35130" s="72"/>
      <c r="H35130" s="72"/>
    </row>
    <row r="35131" spans="7:8">
      <c r="G35131" s="72"/>
      <c r="H35131" s="72"/>
    </row>
    <row r="35132" spans="7:8">
      <c r="G35132" s="72"/>
      <c r="H35132" s="72"/>
    </row>
    <row r="35133" spans="7:8">
      <c r="G35133" s="72"/>
      <c r="H35133" s="72"/>
    </row>
    <row r="35134" spans="7:8">
      <c r="G35134" s="72"/>
      <c r="H35134" s="72"/>
    </row>
    <row r="35135" spans="7:8">
      <c r="G35135" s="72"/>
      <c r="H35135" s="72"/>
    </row>
    <row r="35136" spans="7:8">
      <c r="G35136" s="72"/>
      <c r="H35136" s="72"/>
    </row>
    <row r="35137" spans="7:8">
      <c r="G35137" s="72"/>
      <c r="H35137" s="72"/>
    </row>
    <row r="35138" spans="7:8">
      <c r="G35138" s="72"/>
      <c r="H35138" s="72"/>
    </row>
    <row r="35139" spans="7:8">
      <c r="G35139" s="72"/>
      <c r="H35139" s="72"/>
    </row>
    <row r="35140" spans="7:8">
      <c r="G35140" s="72"/>
      <c r="H35140" s="72"/>
    </row>
    <row r="35141" spans="7:8">
      <c r="G35141" s="72"/>
      <c r="H35141" s="72"/>
    </row>
    <row r="35142" spans="7:8">
      <c r="G35142" s="72"/>
      <c r="H35142" s="72"/>
    </row>
    <row r="35143" spans="7:8">
      <c r="G35143" s="72"/>
      <c r="H35143" s="72"/>
    </row>
    <row r="35144" spans="7:8">
      <c r="G35144" s="72"/>
      <c r="H35144" s="72"/>
    </row>
    <row r="35145" spans="7:8">
      <c r="G35145" s="72"/>
      <c r="H35145" s="72"/>
    </row>
    <row r="35146" spans="7:8">
      <c r="G35146" s="72"/>
      <c r="H35146" s="72"/>
    </row>
    <row r="35147" spans="7:8">
      <c r="G35147" s="72"/>
      <c r="H35147" s="72"/>
    </row>
    <row r="35148" spans="7:8">
      <c r="G35148" s="72"/>
      <c r="H35148" s="72"/>
    </row>
    <row r="35149" spans="7:8">
      <c r="G35149" s="72"/>
      <c r="H35149" s="72"/>
    </row>
    <row r="35150" spans="7:8">
      <c r="G35150" s="72"/>
      <c r="H35150" s="72"/>
    </row>
    <row r="35151" spans="7:8">
      <c r="G35151" s="72"/>
      <c r="H35151" s="72"/>
    </row>
    <row r="35152" spans="7:8">
      <c r="G35152" s="72"/>
      <c r="H35152" s="72"/>
    </row>
    <row r="35153" spans="7:8">
      <c r="G35153" s="72"/>
      <c r="H35153" s="72"/>
    </row>
    <row r="35154" spans="7:8">
      <c r="G35154" s="72"/>
      <c r="H35154" s="72"/>
    </row>
    <row r="35155" spans="7:8">
      <c r="G35155" s="72"/>
      <c r="H35155" s="72"/>
    </row>
    <row r="35156" spans="7:8">
      <c r="G35156" s="72"/>
      <c r="H35156" s="72"/>
    </row>
    <row r="35157" spans="7:8">
      <c r="G35157" s="72"/>
      <c r="H35157" s="72"/>
    </row>
    <row r="35158" spans="7:8">
      <c r="G35158" s="72"/>
      <c r="H35158" s="72"/>
    </row>
    <row r="35159" spans="7:8">
      <c r="G35159" s="72"/>
      <c r="H35159" s="72"/>
    </row>
    <row r="35160" spans="7:8">
      <c r="G35160" s="72"/>
      <c r="H35160" s="72"/>
    </row>
    <row r="35161" spans="7:8">
      <c r="G35161" s="72"/>
      <c r="H35161" s="72"/>
    </row>
    <row r="35162" spans="7:8">
      <c r="G35162" s="72"/>
      <c r="H35162" s="72"/>
    </row>
    <row r="35163" spans="7:8">
      <c r="G35163" s="72"/>
      <c r="H35163" s="72"/>
    </row>
    <row r="35164" spans="7:8">
      <c r="G35164" s="72"/>
      <c r="H35164" s="72"/>
    </row>
    <row r="35165" spans="7:8">
      <c r="G35165" s="72"/>
      <c r="H35165" s="72"/>
    </row>
    <row r="35166" spans="7:8">
      <c r="G35166" s="72"/>
      <c r="H35166" s="72"/>
    </row>
    <row r="35167" spans="7:8">
      <c r="G35167" s="72"/>
      <c r="H35167" s="72"/>
    </row>
    <row r="35168" spans="7:8">
      <c r="G35168" s="72"/>
      <c r="H35168" s="72"/>
    </row>
    <row r="35169" spans="7:8">
      <c r="G35169" s="72"/>
      <c r="H35169" s="72"/>
    </row>
    <row r="35170" spans="7:8">
      <c r="G35170" s="72"/>
      <c r="H35170" s="72"/>
    </row>
    <row r="35171" spans="7:8">
      <c r="G35171" s="72"/>
      <c r="H35171" s="72"/>
    </row>
    <row r="35172" spans="7:8">
      <c r="G35172" s="72"/>
      <c r="H35172" s="72"/>
    </row>
    <row r="35173" spans="7:8">
      <c r="G35173" s="72"/>
      <c r="H35173" s="72"/>
    </row>
    <row r="35174" spans="7:8">
      <c r="G35174" s="72"/>
      <c r="H35174" s="72"/>
    </row>
    <row r="35175" spans="7:8">
      <c r="G35175" s="72"/>
      <c r="H35175" s="72"/>
    </row>
    <row r="35176" spans="7:8">
      <c r="G35176" s="72"/>
      <c r="H35176" s="72"/>
    </row>
    <row r="35177" spans="7:8">
      <c r="G35177" s="72"/>
      <c r="H35177" s="72"/>
    </row>
    <row r="35178" spans="7:8">
      <c r="G35178" s="72"/>
      <c r="H35178" s="72"/>
    </row>
    <row r="35179" spans="7:8">
      <c r="G35179" s="72"/>
      <c r="H35179" s="72"/>
    </row>
    <row r="35180" spans="7:8">
      <c r="G35180" s="72"/>
      <c r="H35180" s="72"/>
    </row>
    <row r="35181" spans="7:8">
      <c r="G35181" s="72"/>
      <c r="H35181" s="72"/>
    </row>
    <row r="35182" spans="7:8">
      <c r="G35182" s="72"/>
      <c r="H35182" s="72"/>
    </row>
    <row r="35183" spans="7:8">
      <c r="G35183" s="72"/>
      <c r="H35183" s="72"/>
    </row>
    <row r="35184" spans="7:8">
      <c r="G35184" s="72"/>
      <c r="H35184" s="72"/>
    </row>
    <row r="35185" spans="7:8">
      <c r="G35185" s="72"/>
      <c r="H35185" s="72"/>
    </row>
    <row r="35186" spans="7:8">
      <c r="G35186" s="72"/>
      <c r="H35186" s="72"/>
    </row>
    <row r="35187" spans="7:8">
      <c r="G35187" s="72"/>
      <c r="H35187" s="72"/>
    </row>
    <row r="35188" spans="7:8">
      <c r="G35188" s="72"/>
      <c r="H35188" s="72"/>
    </row>
    <row r="35189" spans="7:8">
      <c r="G35189" s="72"/>
      <c r="H35189" s="72"/>
    </row>
    <row r="35190" spans="7:8">
      <c r="G35190" s="72"/>
      <c r="H35190" s="72"/>
    </row>
    <row r="35191" spans="7:8">
      <c r="G35191" s="72"/>
      <c r="H35191" s="72"/>
    </row>
    <row r="35192" spans="7:8">
      <c r="G35192" s="72"/>
      <c r="H35192" s="72"/>
    </row>
    <row r="35193" spans="7:8">
      <c r="G35193" s="72"/>
      <c r="H35193" s="72"/>
    </row>
    <row r="35194" spans="7:8">
      <c r="G35194" s="72"/>
      <c r="H35194" s="72"/>
    </row>
    <row r="35195" spans="7:8">
      <c r="G35195" s="72"/>
      <c r="H35195" s="72"/>
    </row>
    <row r="35196" spans="7:8">
      <c r="G35196" s="72"/>
      <c r="H35196" s="72"/>
    </row>
    <row r="35197" spans="7:8">
      <c r="G35197" s="72"/>
      <c r="H35197" s="72"/>
    </row>
    <row r="35198" spans="7:8">
      <c r="G35198" s="72"/>
      <c r="H35198" s="72"/>
    </row>
    <row r="35199" spans="7:8">
      <c r="G35199" s="72"/>
      <c r="H35199" s="72"/>
    </row>
    <row r="35200" spans="7:8">
      <c r="G35200" s="72"/>
      <c r="H35200" s="72"/>
    </row>
    <row r="35201" spans="7:8">
      <c r="G35201" s="72"/>
      <c r="H35201" s="72"/>
    </row>
    <row r="35202" spans="7:8">
      <c r="G35202" s="72"/>
      <c r="H35202" s="72"/>
    </row>
    <row r="35203" spans="7:8">
      <c r="G35203" s="72"/>
      <c r="H35203" s="72"/>
    </row>
    <row r="35204" spans="7:8">
      <c r="G35204" s="72"/>
      <c r="H35204" s="72"/>
    </row>
    <row r="35205" spans="7:8">
      <c r="G35205" s="72"/>
      <c r="H35205" s="72"/>
    </row>
    <row r="35206" spans="7:8">
      <c r="G35206" s="72"/>
      <c r="H35206" s="72"/>
    </row>
    <row r="35207" spans="7:8">
      <c r="G35207" s="72"/>
      <c r="H35207" s="72"/>
    </row>
    <row r="35208" spans="7:8">
      <c r="G35208" s="72"/>
      <c r="H35208" s="72"/>
    </row>
    <row r="35209" spans="7:8">
      <c r="G35209" s="72"/>
      <c r="H35209" s="72"/>
    </row>
    <row r="35210" spans="7:8">
      <c r="G35210" s="72"/>
      <c r="H35210" s="72"/>
    </row>
    <row r="35211" spans="7:8">
      <c r="G35211" s="72"/>
      <c r="H35211" s="72"/>
    </row>
    <row r="35212" spans="7:8">
      <c r="G35212" s="72"/>
      <c r="H35212" s="72"/>
    </row>
    <row r="35213" spans="7:8">
      <c r="G35213" s="72"/>
      <c r="H35213" s="72"/>
    </row>
    <row r="35214" spans="7:8">
      <c r="G35214" s="72"/>
      <c r="H35214" s="72"/>
    </row>
    <row r="35215" spans="7:8">
      <c r="G35215" s="72"/>
      <c r="H35215" s="72"/>
    </row>
    <row r="35216" spans="7:8">
      <c r="G35216" s="72"/>
      <c r="H35216" s="72"/>
    </row>
    <row r="35217" spans="7:8">
      <c r="G35217" s="72"/>
      <c r="H35217" s="72"/>
    </row>
    <row r="35218" spans="7:8">
      <c r="G35218" s="72"/>
      <c r="H35218" s="72"/>
    </row>
    <row r="35219" spans="7:8">
      <c r="G35219" s="72"/>
      <c r="H35219" s="72"/>
    </row>
    <row r="35220" spans="7:8">
      <c r="G35220" s="72"/>
      <c r="H35220" s="72"/>
    </row>
    <row r="35221" spans="7:8">
      <c r="G35221" s="72"/>
      <c r="H35221" s="72"/>
    </row>
    <row r="35222" spans="7:8">
      <c r="G35222" s="72"/>
      <c r="H35222" s="72"/>
    </row>
    <row r="35223" spans="7:8">
      <c r="G35223" s="72"/>
      <c r="H35223" s="72"/>
    </row>
    <row r="35224" spans="7:8">
      <c r="G35224" s="72"/>
      <c r="H35224" s="72"/>
    </row>
    <row r="35225" spans="7:8">
      <c r="G35225" s="72"/>
      <c r="H35225" s="72"/>
    </row>
    <row r="35226" spans="7:8">
      <c r="G35226" s="72"/>
      <c r="H35226" s="72"/>
    </row>
    <row r="35227" spans="7:8">
      <c r="G35227" s="72"/>
      <c r="H35227" s="72"/>
    </row>
    <row r="35228" spans="7:8">
      <c r="G35228" s="72"/>
      <c r="H35228" s="72"/>
    </row>
    <row r="35229" spans="7:8">
      <c r="G35229" s="72"/>
      <c r="H35229" s="72"/>
    </row>
    <row r="35230" spans="7:8">
      <c r="G35230" s="72"/>
      <c r="H35230" s="72"/>
    </row>
    <row r="35231" spans="7:8">
      <c r="G35231" s="72"/>
      <c r="H35231" s="72"/>
    </row>
    <row r="35232" spans="7:8">
      <c r="G35232" s="72"/>
      <c r="H35232" s="72"/>
    </row>
    <row r="35233" spans="7:8">
      <c r="G35233" s="72"/>
      <c r="H35233" s="72"/>
    </row>
    <row r="35234" spans="7:8">
      <c r="G35234" s="72"/>
      <c r="H35234" s="72"/>
    </row>
    <row r="35235" spans="7:8">
      <c r="G35235" s="72"/>
      <c r="H35235" s="72"/>
    </row>
    <row r="35236" spans="7:8">
      <c r="G35236" s="72"/>
      <c r="H35236" s="72"/>
    </row>
    <row r="35237" spans="7:8">
      <c r="G35237" s="72"/>
      <c r="H35237" s="72"/>
    </row>
    <row r="35238" spans="7:8">
      <c r="G35238" s="72"/>
      <c r="H35238" s="72"/>
    </row>
    <row r="35239" spans="7:8">
      <c r="G35239" s="72"/>
      <c r="H35239" s="72"/>
    </row>
    <row r="35240" spans="7:8">
      <c r="G35240" s="72"/>
      <c r="H35240" s="72"/>
    </row>
    <row r="35241" spans="7:8">
      <c r="G35241" s="72"/>
      <c r="H35241" s="72"/>
    </row>
    <row r="35242" spans="7:8">
      <c r="G35242" s="72"/>
      <c r="H35242" s="72"/>
    </row>
    <row r="35243" spans="7:8">
      <c r="G35243" s="72"/>
      <c r="H35243" s="72"/>
    </row>
    <row r="35244" spans="7:8">
      <c r="G35244" s="72"/>
      <c r="H35244" s="72"/>
    </row>
    <row r="35245" spans="7:8">
      <c r="G35245" s="72"/>
      <c r="H35245" s="72"/>
    </row>
    <row r="35246" spans="7:8">
      <c r="G35246" s="72"/>
      <c r="H35246" s="72"/>
    </row>
    <row r="35247" spans="7:8">
      <c r="G35247" s="72"/>
      <c r="H35247" s="72"/>
    </row>
    <row r="35248" spans="7:8">
      <c r="G35248" s="72"/>
      <c r="H35248" s="72"/>
    </row>
    <row r="35249" spans="7:8">
      <c r="G35249" s="72"/>
      <c r="H35249" s="72"/>
    </row>
    <row r="35250" spans="7:8">
      <c r="G35250" s="72"/>
      <c r="H35250" s="72"/>
    </row>
    <row r="35251" spans="7:8">
      <c r="G35251" s="72"/>
      <c r="H35251" s="72"/>
    </row>
    <row r="35252" spans="7:8">
      <c r="G35252" s="72"/>
      <c r="H35252" s="72"/>
    </row>
    <row r="35253" spans="7:8">
      <c r="G35253" s="72"/>
      <c r="H35253" s="72"/>
    </row>
    <row r="35254" spans="7:8">
      <c r="G35254" s="72"/>
      <c r="H35254" s="72"/>
    </row>
    <row r="35255" spans="7:8">
      <c r="G35255" s="72"/>
      <c r="H35255" s="72"/>
    </row>
    <row r="35256" spans="7:8">
      <c r="G35256" s="72"/>
      <c r="H35256" s="72"/>
    </row>
    <row r="35257" spans="7:8">
      <c r="G35257" s="72"/>
      <c r="H35257" s="72"/>
    </row>
    <row r="35258" spans="7:8">
      <c r="G35258" s="72"/>
      <c r="H35258" s="72"/>
    </row>
    <row r="35259" spans="7:8">
      <c r="G35259" s="72"/>
      <c r="H35259" s="72"/>
    </row>
    <row r="35260" spans="7:8">
      <c r="G35260" s="72"/>
      <c r="H35260" s="72"/>
    </row>
    <row r="35261" spans="7:8">
      <c r="G35261" s="72"/>
      <c r="H35261" s="72"/>
    </row>
    <row r="35262" spans="7:8">
      <c r="G35262" s="72"/>
      <c r="H35262" s="72"/>
    </row>
    <row r="35263" spans="7:8">
      <c r="G35263" s="72"/>
      <c r="H35263" s="72"/>
    </row>
    <row r="35264" spans="7:8">
      <c r="G35264" s="72"/>
      <c r="H35264" s="72"/>
    </row>
    <row r="35265" spans="7:8">
      <c r="G35265" s="72"/>
      <c r="H35265" s="72"/>
    </row>
    <row r="35266" spans="7:8">
      <c r="G35266" s="72"/>
      <c r="H35266" s="72"/>
    </row>
    <row r="35267" spans="7:8">
      <c r="G35267" s="72"/>
      <c r="H35267" s="72"/>
    </row>
    <row r="35268" spans="7:8">
      <c r="G35268" s="72"/>
      <c r="H35268" s="72"/>
    </row>
    <row r="35269" spans="7:8">
      <c r="G35269" s="72"/>
      <c r="H35269" s="72"/>
    </row>
    <row r="35270" spans="7:8">
      <c r="G35270" s="72"/>
      <c r="H35270" s="72"/>
    </row>
    <row r="35271" spans="7:8">
      <c r="G35271" s="72"/>
      <c r="H35271" s="72"/>
    </row>
    <row r="35272" spans="7:8">
      <c r="G35272" s="72"/>
      <c r="H35272" s="72"/>
    </row>
    <row r="35273" spans="7:8">
      <c r="G35273" s="72"/>
      <c r="H35273" s="72"/>
    </row>
    <row r="35274" spans="7:8">
      <c r="G35274" s="72"/>
      <c r="H35274" s="72"/>
    </row>
    <row r="35275" spans="7:8">
      <c r="G35275" s="72"/>
      <c r="H35275" s="72"/>
    </row>
    <row r="35276" spans="7:8">
      <c r="G35276" s="72"/>
      <c r="H35276" s="72"/>
    </row>
    <row r="35277" spans="7:8">
      <c r="G35277" s="72"/>
      <c r="H35277" s="72"/>
    </row>
    <row r="35278" spans="7:8">
      <c r="G35278" s="72"/>
      <c r="H35278" s="72"/>
    </row>
    <row r="35279" spans="7:8">
      <c r="G35279" s="72"/>
      <c r="H35279" s="72"/>
    </row>
    <row r="35280" spans="7:8">
      <c r="G35280" s="72"/>
      <c r="H35280" s="72"/>
    </row>
    <row r="35281" spans="7:8">
      <c r="G35281" s="72"/>
      <c r="H35281" s="72"/>
    </row>
    <row r="35282" spans="7:8">
      <c r="G35282" s="72"/>
      <c r="H35282" s="72"/>
    </row>
    <row r="35283" spans="7:8">
      <c r="G35283" s="72"/>
      <c r="H35283" s="72"/>
    </row>
    <row r="35284" spans="7:8">
      <c r="G35284" s="72"/>
      <c r="H35284" s="72"/>
    </row>
    <row r="35285" spans="7:8">
      <c r="G35285" s="72"/>
      <c r="H35285" s="72"/>
    </row>
    <row r="35286" spans="7:8">
      <c r="G35286" s="72"/>
      <c r="H35286" s="72"/>
    </row>
    <row r="35287" spans="7:8">
      <c r="G35287" s="72"/>
      <c r="H35287" s="72"/>
    </row>
    <row r="35288" spans="7:8">
      <c r="G35288" s="72"/>
      <c r="H35288" s="72"/>
    </row>
    <row r="35289" spans="7:8">
      <c r="G35289" s="72"/>
      <c r="H35289" s="72"/>
    </row>
    <row r="35290" spans="7:8">
      <c r="G35290" s="72"/>
      <c r="H35290" s="72"/>
    </row>
    <row r="35291" spans="7:8">
      <c r="G35291" s="72"/>
      <c r="H35291" s="72"/>
    </row>
    <row r="35292" spans="7:8">
      <c r="G35292" s="72"/>
      <c r="H35292" s="72"/>
    </row>
    <row r="35293" spans="7:8">
      <c r="G35293" s="72"/>
      <c r="H35293" s="72"/>
    </row>
    <row r="35294" spans="7:8">
      <c r="G35294" s="72"/>
      <c r="H35294" s="72"/>
    </row>
    <row r="35295" spans="7:8">
      <c r="G35295" s="72"/>
      <c r="H35295" s="72"/>
    </row>
    <row r="35296" spans="7:8">
      <c r="G35296" s="72"/>
      <c r="H35296" s="72"/>
    </row>
    <row r="35297" spans="7:8">
      <c r="G35297" s="72"/>
      <c r="H35297" s="72"/>
    </row>
    <row r="35298" spans="7:8">
      <c r="G35298" s="72"/>
      <c r="H35298" s="72"/>
    </row>
    <row r="35299" spans="7:8">
      <c r="G35299" s="72"/>
      <c r="H35299" s="72"/>
    </row>
    <row r="35300" spans="7:8">
      <c r="G35300" s="72"/>
      <c r="H35300" s="72"/>
    </row>
    <row r="35301" spans="7:8">
      <c r="G35301" s="72"/>
      <c r="H35301" s="72"/>
    </row>
    <row r="35302" spans="7:8">
      <c r="G35302" s="72"/>
      <c r="H35302" s="72"/>
    </row>
    <row r="35303" spans="7:8">
      <c r="G35303" s="72"/>
      <c r="H35303" s="72"/>
    </row>
    <row r="35304" spans="7:8">
      <c r="G35304" s="72"/>
      <c r="H35304" s="72"/>
    </row>
    <row r="35305" spans="7:8">
      <c r="G35305" s="72"/>
      <c r="H35305" s="72"/>
    </row>
    <row r="35306" spans="7:8">
      <c r="G35306" s="72"/>
      <c r="H35306" s="72"/>
    </row>
    <row r="35307" spans="7:8">
      <c r="G35307" s="72"/>
      <c r="H35307" s="72"/>
    </row>
    <row r="35308" spans="7:8">
      <c r="G35308" s="72"/>
      <c r="H35308" s="72"/>
    </row>
    <row r="35309" spans="7:8">
      <c r="G35309" s="72"/>
      <c r="H35309" s="72"/>
    </row>
    <row r="35310" spans="7:8">
      <c r="G35310" s="72"/>
      <c r="H35310" s="72"/>
    </row>
    <row r="35311" spans="7:8">
      <c r="G35311" s="72"/>
      <c r="H35311" s="72"/>
    </row>
    <row r="35312" spans="7:8">
      <c r="G35312" s="72"/>
      <c r="H35312" s="72"/>
    </row>
    <row r="35313" spans="7:8">
      <c r="G35313" s="72"/>
      <c r="H35313" s="72"/>
    </row>
    <row r="35314" spans="7:8">
      <c r="G35314" s="72"/>
      <c r="H35314" s="72"/>
    </row>
    <row r="35315" spans="7:8">
      <c r="G35315" s="72"/>
      <c r="H35315" s="72"/>
    </row>
    <row r="35316" spans="7:8">
      <c r="G35316" s="72"/>
      <c r="H35316" s="72"/>
    </row>
    <row r="35317" spans="7:8">
      <c r="G35317" s="72"/>
      <c r="H35317" s="72"/>
    </row>
    <row r="35318" spans="7:8">
      <c r="G35318" s="72"/>
      <c r="H35318" s="72"/>
    </row>
    <row r="35319" spans="7:8">
      <c r="G35319" s="72"/>
      <c r="H35319" s="72"/>
    </row>
    <row r="35320" spans="7:8">
      <c r="G35320" s="72"/>
      <c r="H35320" s="72"/>
    </row>
    <row r="35321" spans="7:8">
      <c r="G35321" s="72"/>
      <c r="H35321" s="72"/>
    </row>
    <row r="35322" spans="7:8">
      <c r="G35322" s="72"/>
      <c r="H35322" s="72"/>
    </row>
    <row r="35323" spans="7:8">
      <c r="G35323" s="72"/>
      <c r="H35323" s="72"/>
    </row>
    <row r="35324" spans="7:8">
      <c r="G35324" s="72"/>
      <c r="H35324" s="72"/>
    </row>
    <row r="35325" spans="7:8">
      <c r="G35325" s="72"/>
      <c r="H35325" s="72"/>
    </row>
    <row r="35326" spans="7:8">
      <c r="G35326" s="72"/>
      <c r="H35326" s="72"/>
    </row>
    <row r="35327" spans="7:8">
      <c r="G35327" s="72"/>
      <c r="H35327" s="72"/>
    </row>
    <row r="35328" spans="7:8">
      <c r="G35328" s="72"/>
      <c r="H35328" s="72"/>
    </row>
    <row r="35329" spans="7:8">
      <c r="G35329" s="72"/>
      <c r="H35329" s="72"/>
    </row>
    <row r="35330" spans="7:8">
      <c r="G35330" s="72"/>
      <c r="H35330" s="72"/>
    </row>
    <row r="35331" spans="7:8">
      <c r="G35331" s="72"/>
      <c r="H35331" s="72"/>
    </row>
    <row r="35332" spans="7:8">
      <c r="G35332" s="72"/>
      <c r="H35332" s="72"/>
    </row>
    <row r="35333" spans="7:8">
      <c r="G35333" s="72"/>
      <c r="H35333" s="72"/>
    </row>
    <row r="35334" spans="7:8">
      <c r="G35334" s="72"/>
      <c r="H35334" s="72"/>
    </row>
    <row r="35335" spans="7:8">
      <c r="G35335" s="72"/>
      <c r="H35335" s="72"/>
    </row>
    <row r="35336" spans="7:8">
      <c r="G35336" s="72"/>
      <c r="H35336" s="72"/>
    </row>
    <row r="35337" spans="7:8">
      <c r="G35337" s="72"/>
      <c r="H35337" s="72"/>
    </row>
    <row r="35338" spans="7:8">
      <c r="G35338" s="72"/>
      <c r="H35338" s="72"/>
    </row>
    <row r="35339" spans="7:8">
      <c r="G35339" s="72"/>
      <c r="H35339" s="72"/>
    </row>
    <row r="35340" spans="7:8">
      <c r="G35340" s="72"/>
      <c r="H35340" s="72"/>
    </row>
    <row r="35341" spans="7:8">
      <c r="G35341" s="72"/>
      <c r="H35341" s="72"/>
    </row>
    <row r="35342" spans="7:8">
      <c r="G35342" s="72"/>
      <c r="H35342" s="72"/>
    </row>
    <row r="35343" spans="7:8">
      <c r="G35343" s="72"/>
      <c r="H35343" s="72"/>
    </row>
    <row r="35344" spans="7:8">
      <c r="G35344" s="72"/>
      <c r="H35344" s="72"/>
    </row>
    <row r="35345" spans="7:8">
      <c r="G35345" s="72"/>
      <c r="H35345" s="72"/>
    </row>
    <row r="35346" spans="7:8">
      <c r="G35346" s="72"/>
      <c r="H35346" s="72"/>
    </row>
    <row r="35347" spans="7:8">
      <c r="G35347" s="72"/>
      <c r="H35347" s="72"/>
    </row>
    <row r="35348" spans="7:8">
      <c r="G35348" s="72"/>
      <c r="H35348" s="72"/>
    </row>
    <row r="35349" spans="7:8">
      <c r="G35349" s="72"/>
      <c r="H35349" s="72"/>
    </row>
    <row r="35350" spans="7:8">
      <c r="G35350" s="72"/>
      <c r="H35350" s="72"/>
    </row>
    <row r="35351" spans="7:8">
      <c r="G35351" s="72"/>
      <c r="H35351" s="72"/>
    </row>
    <row r="35352" spans="7:8">
      <c r="G35352" s="72"/>
      <c r="H35352" s="72"/>
    </row>
    <row r="35353" spans="7:8">
      <c r="G35353" s="72"/>
      <c r="H35353" s="72"/>
    </row>
    <row r="35354" spans="7:8">
      <c r="G35354" s="72"/>
      <c r="H35354" s="72"/>
    </row>
    <row r="35355" spans="7:8">
      <c r="G35355" s="72"/>
      <c r="H35355" s="72"/>
    </row>
    <row r="35356" spans="7:8">
      <c r="G35356" s="72"/>
      <c r="H35356" s="72"/>
    </row>
    <row r="35357" spans="7:8">
      <c r="G35357" s="72"/>
      <c r="H35357" s="72"/>
    </row>
    <row r="35358" spans="7:8">
      <c r="G35358" s="72"/>
      <c r="H35358" s="72"/>
    </row>
    <row r="35359" spans="7:8">
      <c r="G35359" s="72"/>
      <c r="H35359" s="72"/>
    </row>
    <row r="35360" spans="7:8">
      <c r="G35360" s="72"/>
      <c r="H35360" s="72"/>
    </row>
    <row r="35361" spans="7:8">
      <c r="G35361" s="72"/>
      <c r="H35361" s="72"/>
    </row>
    <row r="35362" spans="7:8">
      <c r="G35362" s="72"/>
      <c r="H35362" s="72"/>
    </row>
    <row r="35363" spans="7:8">
      <c r="G35363" s="72"/>
      <c r="H35363" s="72"/>
    </row>
    <row r="35364" spans="7:8">
      <c r="G35364" s="72"/>
      <c r="H35364" s="72"/>
    </row>
    <row r="35365" spans="7:8">
      <c r="G35365" s="72"/>
      <c r="H35365" s="72"/>
    </row>
    <row r="35366" spans="7:8">
      <c r="G35366" s="72"/>
      <c r="H35366" s="72"/>
    </row>
    <row r="35367" spans="7:8">
      <c r="G35367" s="72"/>
      <c r="H35367" s="72"/>
    </row>
    <row r="35368" spans="7:8">
      <c r="G35368" s="72"/>
      <c r="H35368" s="72"/>
    </row>
    <row r="35369" spans="7:8">
      <c r="G35369" s="72"/>
      <c r="H35369" s="72"/>
    </row>
    <row r="35370" spans="7:8">
      <c r="G35370" s="72"/>
      <c r="H35370" s="72"/>
    </row>
    <row r="35371" spans="7:8">
      <c r="G35371" s="72"/>
      <c r="H35371" s="72"/>
    </row>
    <row r="35372" spans="7:8">
      <c r="G35372" s="72"/>
      <c r="H35372" s="72"/>
    </row>
    <row r="35373" spans="7:8">
      <c r="G35373" s="72"/>
      <c r="H35373" s="72"/>
    </row>
    <row r="35374" spans="7:8">
      <c r="G35374" s="72"/>
      <c r="H35374" s="72"/>
    </row>
    <row r="35375" spans="7:8">
      <c r="G35375" s="72"/>
      <c r="H35375" s="72"/>
    </row>
    <row r="35376" spans="7:8">
      <c r="G35376" s="72"/>
      <c r="H35376" s="72"/>
    </row>
    <row r="35377" spans="7:8">
      <c r="G35377" s="72"/>
      <c r="H35377" s="72"/>
    </row>
    <row r="35378" spans="7:8">
      <c r="G35378" s="72"/>
      <c r="H35378" s="72"/>
    </row>
    <row r="35379" spans="7:8">
      <c r="G35379" s="72"/>
      <c r="H35379" s="72"/>
    </row>
    <row r="35380" spans="7:8">
      <c r="G35380" s="72"/>
      <c r="H35380" s="72"/>
    </row>
    <row r="35381" spans="7:8">
      <c r="G35381" s="72"/>
      <c r="H35381" s="72"/>
    </row>
    <row r="35382" spans="7:8">
      <c r="G35382" s="72"/>
      <c r="H35382" s="72"/>
    </row>
    <row r="35383" spans="7:8">
      <c r="G35383" s="72"/>
      <c r="H35383" s="72"/>
    </row>
    <row r="35384" spans="7:8">
      <c r="G35384" s="72"/>
      <c r="H35384" s="72"/>
    </row>
    <row r="35385" spans="7:8">
      <c r="G35385" s="72"/>
      <c r="H35385" s="72"/>
    </row>
    <row r="35386" spans="7:8">
      <c r="G35386" s="72"/>
      <c r="H35386" s="72"/>
    </row>
    <row r="35387" spans="7:8">
      <c r="G35387" s="72"/>
      <c r="H35387" s="72"/>
    </row>
    <row r="35388" spans="7:8">
      <c r="G35388" s="72"/>
      <c r="H35388" s="72"/>
    </row>
    <row r="35389" spans="7:8">
      <c r="G35389" s="72"/>
      <c r="H35389" s="72"/>
    </row>
    <row r="35390" spans="7:8">
      <c r="G35390" s="72"/>
      <c r="H35390" s="72"/>
    </row>
    <row r="35391" spans="7:8">
      <c r="G35391" s="72"/>
      <c r="H35391" s="72"/>
    </row>
    <row r="35392" spans="7:8">
      <c r="G35392" s="72"/>
      <c r="H35392" s="72"/>
    </row>
    <row r="35393" spans="7:8">
      <c r="G35393" s="72"/>
      <c r="H35393" s="72"/>
    </row>
    <row r="35394" spans="7:8">
      <c r="G35394" s="72"/>
      <c r="H35394" s="72"/>
    </row>
    <row r="35395" spans="7:8">
      <c r="G35395" s="72"/>
      <c r="H35395" s="72"/>
    </row>
    <row r="35396" spans="7:8">
      <c r="G35396" s="72"/>
      <c r="H35396" s="72"/>
    </row>
    <row r="35397" spans="7:8">
      <c r="G35397" s="72"/>
      <c r="H35397" s="72"/>
    </row>
    <row r="35398" spans="7:8">
      <c r="G35398" s="72"/>
      <c r="H35398" s="72"/>
    </row>
    <row r="35399" spans="7:8">
      <c r="G35399" s="72"/>
      <c r="H35399" s="72"/>
    </row>
    <row r="35400" spans="7:8">
      <c r="G35400" s="72"/>
      <c r="H35400" s="72"/>
    </row>
    <row r="35401" spans="7:8">
      <c r="G35401" s="72"/>
      <c r="H35401" s="72"/>
    </row>
    <row r="35402" spans="7:8">
      <c r="G35402" s="72"/>
      <c r="H35402" s="72"/>
    </row>
    <row r="35403" spans="7:8">
      <c r="G35403" s="72"/>
      <c r="H35403" s="72"/>
    </row>
    <row r="35404" spans="7:8">
      <c r="G35404" s="72"/>
      <c r="H35404" s="72"/>
    </row>
    <row r="35405" spans="7:8">
      <c r="G35405" s="72"/>
      <c r="H35405" s="72"/>
    </row>
    <row r="35406" spans="7:8">
      <c r="G35406" s="72"/>
      <c r="H35406" s="72"/>
    </row>
    <row r="35407" spans="7:8">
      <c r="G35407" s="72"/>
      <c r="H35407" s="72"/>
    </row>
    <row r="35408" spans="7:8">
      <c r="G35408" s="72"/>
      <c r="H35408" s="72"/>
    </row>
    <row r="35409" spans="7:8">
      <c r="G35409" s="72"/>
      <c r="H35409" s="72"/>
    </row>
    <row r="35410" spans="7:8">
      <c r="G35410" s="72"/>
      <c r="H35410" s="72"/>
    </row>
    <row r="35411" spans="7:8">
      <c r="G35411" s="72"/>
      <c r="H35411" s="72"/>
    </row>
    <row r="35412" spans="7:8">
      <c r="G35412" s="72"/>
      <c r="H35412" s="72"/>
    </row>
    <row r="35413" spans="7:8">
      <c r="G35413" s="72"/>
      <c r="H35413" s="72"/>
    </row>
    <row r="35414" spans="7:8">
      <c r="G35414" s="72"/>
      <c r="H35414" s="72"/>
    </row>
    <row r="35415" spans="7:8">
      <c r="G35415" s="72"/>
      <c r="H35415" s="72"/>
    </row>
    <row r="35416" spans="7:8">
      <c r="G35416" s="72"/>
      <c r="H35416" s="72"/>
    </row>
    <row r="35417" spans="7:8">
      <c r="G35417" s="72"/>
      <c r="H35417" s="72"/>
    </row>
    <row r="35418" spans="7:8">
      <c r="G35418" s="72"/>
      <c r="H35418" s="72"/>
    </row>
    <row r="35419" spans="7:8">
      <c r="G35419" s="72"/>
      <c r="H35419" s="72"/>
    </row>
    <row r="35420" spans="7:8">
      <c r="G35420" s="72"/>
      <c r="H35420" s="72"/>
    </row>
    <row r="35421" spans="7:8">
      <c r="G35421" s="72"/>
      <c r="H35421" s="72"/>
    </row>
    <row r="35422" spans="7:8">
      <c r="G35422" s="72"/>
      <c r="H35422" s="72"/>
    </row>
    <row r="35423" spans="7:8">
      <c r="G35423" s="72"/>
      <c r="H35423" s="72"/>
    </row>
    <row r="35424" spans="7:8">
      <c r="G35424" s="72"/>
      <c r="H35424" s="72"/>
    </row>
    <row r="35425" spans="7:8">
      <c r="G35425" s="72"/>
      <c r="H35425" s="72"/>
    </row>
    <row r="35426" spans="7:8">
      <c r="G35426" s="72"/>
      <c r="H35426" s="72"/>
    </row>
    <row r="35427" spans="7:8">
      <c r="G35427" s="72"/>
      <c r="H35427" s="72"/>
    </row>
    <row r="35428" spans="7:8">
      <c r="G35428" s="72"/>
      <c r="H35428" s="72"/>
    </row>
    <row r="35429" spans="7:8">
      <c r="G35429" s="72"/>
      <c r="H35429" s="72"/>
    </row>
    <row r="35430" spans="7:8">
      <c r="G35430" s="72"/>
      <c r="H35430" s="72"/>
    </row>
    <row r="35431" spans="7:8">
      <c r="G35431" s="72"/>
      <c r="H35431" s="72"/>
    </row>
    <row r="35432" spans="7:8">
      <c r="G35432" s="72"/>
      <c r="H35432" s="72"/>
    </row>
    <row r="35433" spans="7:8">
      <c r="G35433" s="72"/>
      <c r="H35433" s="72"/>
    </row>
    <row r="35434" spans="7:8">
      <c r="G35434" s="72"/>
      <c r="H35434" s="72"/>
    </row>
    <row r="35435" spans="7:8">
      <c r="G35435" s="72"/>
      <c r="H35435" s="72"/>
    </row>
    <row r="35436" spans="7:8">
      <c r="G35436" s="72"/>
      <c r="H35436" s="72"/>
    </row>
    <row r="35437" spans="7:8">
      <c r="G35437" s="72"/>
      <c r="H35437" s="72"/>
    </row>
    <row r="35438" spans="7:8">
      <c r="G35438" s="72"/>
      <c r="H35438" s="72"/>
    </row>
    <row r="35439" spans="7:8">
      <c r="G35439" s="72"/>
      <c r="H35439" s="72"/>
    </row>
    <row r="35440" spans="7:8">
      <c r="G35440" s="72"/>
      <c r="H35440" s="72"/>
    </row>
    <row r="35441" spans="7:8">
      <c r="G35441" s="72"/>
      <c r="H35441" s="72"/>
    </row>
    <row r="35442" spans="7:8">
      <c r="G35442" s="72"/>
      <c r="H35442" s="72"/>
    </row>
    <row r="35443" spans="7:8">
      <c r="G35443" s="72"/>
      <c r="H35443" s="72"/>
    </row>
    <row r="35444" spans="7:8">
      <c r="G35444" s="72"/>
      <c r="H35444" s="72"/>
    </row>
    <row r="35445" spans="7:8">
      <c r="G35445" s="72"/>
      <c r="H35445" s="72"/>
    </row>
    <row r="35446" spans="7:8">
      <c r="G35446" s="72"/>
      <c r="H35446" s="72"/>
    </row>
    <row r="35447" spans="7:8">
      <c r="G35447" s="72"/>
      <c r="H35447" s="72"/>
    </row>
    <row r="35448" spans="7:8">
      <c r="G35448" s="72"/>
      <c r="H35448" s="72"/>
    </row>
    <row r="35449" spans="7:8">
      <c r="G35449" s="72"/>
      <c r="H35449" s="72"/>
    </row>
    <row r="35450" spans="7:8">
      <c r="G35450" s="72"/>
      <c r="H35450" s="72"/>
    </row>
    <row r="35451" spans="7:8">
      <c r="G35451" s="72"/>
      <c r="H35451" s="72"/>
    </row>
    <row r="35452" spans="7:8">
      <c r="G35452" s="72"/>
      <c r="H35452" s="72"/>
    </row>
    <row r="35453" spans="7:8">
      <c r="G35453" s="72"/>
      <c r="H35453" s="72"/>
    </row>
    <row r="35454" spans="7:8">
      <c r="G35454" s="72"/>
      <c r="H35454" s="72"/>
    </row>
    <row r="35455" spans="7:8">
      <c r="G35455" s="72"/>
      <c r="H35455" s="72"/>
    </row>
    <row r="35456" spans="7:8">
      <c r="G35456" s="72"/>
      <c r="H35456" s="72"/>
    </row>
    <row r="35457" spans="7:8">
      <c r="G35457" s="72"/>
      <c r="H35457" s="72"/>
    </row>
    <row r="35458" spans="7:8">
      <c r="G35458" s="72"/>
      <c r="H35458" s="72"/>
    </row>
    <row r="35459" spans="7:8">
      <c r="G35459" s="72"/>
      <c r="H35459" s="72"/>
    </row>
    <row r="35460" spans="7:8">
      <c r="G35460" s="72"/>
      <c r="H35460" s="72"/>
    </row>
    <row r="35461" spans="7:8">
      <c r="G35461" s="72"/>
      <c r="H35461" s="72"/>
    </row>
    <row r="35462" spans="7:8">
      <c r="G35462" s="72"/>
      <c r="H35462" s="72"/>
    </row>
    <row r="35463" spans="7:8">
      <c r="G35463" s="72"/>
      <c r="H35463" s="72"/>
    </row>
    <row r="35464" spans="7:8">
      <c r="G35464" s="72"/>
      <c r="H35464" s="72"/>
    </row>
    <row r="35465" spans="7:8">
      <c r="G35465" s="72"/>
      <c r="H35465" s="72"/>
    </row>
    <row r="35466" spans="7:8">
      <c r="G35466" s="72"/>
      <c r="H35466" s="72"/>
    </row>
    <row r="35467" spans="7:8">
      <c r="G35467" s="72"/>
      <c r="H35467" s="72"/>
    </row>
    <row r="35468" spans="7:8">
      <c r="G35468" s="72"/>
      <c r="H35468" s="72"/>
    </row>
    <row r="35469" spans="7:8">
      <c r="G35469" s="72"/>
      <c r="H35469" s="72"/>
    </row>
    <row r="35470" spans="7:8">
      <c r="G35470" s="72"/>
      <c r="H35470" s="72"/>
    </row>
    <row r="35471" spans="7:8">
      <c r="G35471" s="72"/>
      <c r="H35471" s="72"/>
    </row>
    <row r="35472" spans="7:8">
      <c r="G35472" s="72"/>
      <c r="H35472" s="72"/>
    </row>
    <row r="35473" spans="7:8">
      <c r="G35473" s="72"/>
      <c r="H35473" s="72"/>
    </row>
    <row r="35474" spans="7:8">
      <c r="G35474" s="72"/>
      <c r="H35474" s="72"/>
    </row>
    <row r="35475" spans="7:8">
      <c r="G35475" s="72"/>
      <c r="H35475" s="72"/>
    </row>
    <row r="35476" spans="7:8">
      <c r="G35476" s="72"/>
      <c r="H35476" s="72"/>
    </row>
    <row r="35477" spans="7:8">
      <c r="G35477" s="72"/>
      <c r="H35477" s="72"/>
    </row>
    <row r="35478" spans="7:8">
      <c r="G35478" s="72"/>
      <c r="H35478" s="72"/>
    </row>
    <row r="35479" spans="7:8">
      <c r="G35479" s="72"/>
      <c r="H35479" s="72"/>
    </row>
    <row r="35480" spans="7:8">
      <c r="G35480" s="72"/>
      <c r="H35480" s="72"/>
    </row>
    <row r="35481" spans="7:8">
      <c r="G35481" s="72"/>
      <c r="H35481" s="72"/>
    </row>
    <row r="35482" spans="7:8">
      <c r="G35482" s="72"/>
      <c r="H35482" s="72"/>
    </row>
    <row r="35483" spans="7:8">
      <c r="G35483" s="72"/>
      <c r="H35483" s="72"/>
    </row>
    <row r="35484" spans="7:8">
      <c r="G35484" s="72"/>
      <c r="H35484" s="72"/>
    </row>
    <row r="35485" spans="7:8">
      <c r="G35485" s="72"/>
      <c r="H35485" s="72"/>
    </row>
    <row r="35486" spans="7:8">
      <c r="G35486" s="72"/>
      <c r="H35486" s="72"/>
    </row>
    <row r="35487" spans="7:8">
      <c r="G35487" s="72"/>
      <c r="H35487" s="72"/>
    </row>
    <row r="35488" spans="7:8">
      <c r="G35488" s="72"/>
      <c r="H35488" s="72"/>
    </row>
    <row r="35489" spans="7:8">
      <c r="G35489" s="72"/>
      <c r="H35489" s="72"/>
    </row>
    <row r="35490" spans="7:8">
      <c r="G35490" s="72"/>
      <c r="H35490" s="72"/>
    </row>
    <row r="35491" spans="7:8">
      <c r="G35491" s="72"/>
      <c r="H35491" s="72"/>
    </row>
    <row r="35492" spans="7:8">
      <c r="G35492" s="72"/>
      <c r="H35492" s="72"/>
    </row>
    <row r="35493" spans="7:8">
      <c r="G35493" s="72"/>
      <c r="H35493" s="72"/>
    </row>
    <row r="35494" spans="7:8">
      <c r="G35494" s="72"/>
      <c r="H35494" s="72"/>
    </row>
    <row r="35495" spans="7:8">
      <c r="G35495" s="72"/>
      <c r="H35495" s="72"/>
    </row>
    <row r="35496" spans="7:8">
      <c r="G35496" s="72"/>
      <c r="H35496" s="72"/>
    </row>
    <row r="35497" spans="7:8">
      <c r="G35497" s="72"/>
      <c r="H35497" s="72"/>
    </row>
    <row r="35498" spans="7:8">
      <c r="G35498" s="72"/>
      <c r="H35498" s="72"/>
    </row>
    <row r="35499" spans="7:8">
      <c r="G35499" s="72"/>
      <c r="H35499" s="72"/>
    </row>
    <row r="35500" spans="7:8">
      <c r="G35500" s="72"/>
      <c r="H35500" s="72"/>
    </row>
    <row r="35501" spans="7:8">
      <c r="G35501" s="72"/>
      <c r="H35501" s="72"/>
    </row>
    <row r="35502" spans="7:8">
      <c r="G35502" s="72"/>
      <c r="H35502" s="72"/>
    </row>
    <row r="35503" spans="7:8">
      <c r="G35503" s="72"/>
      <c r="H35503" s="72"/>
    </row>
    <row r="35504" spans="7:8">
      <c r="G35504" s="72"/>
      <c r="H35504" s="72"/>
    </row>
    <row r="35505" spans="7:8">
      <c r="G35505" s="72"/>
      <c r="H35505" s="72"/>
    </row>
    <row r="35506" spans="7:8">
      <c r="G35506" s="72"/>
      <c r="H35506" s="72"/>
    </row>
    <row r="35507" spans="7:8">
      <c r="G35507" s="72"/>
      <c r="H35507" s="72"/>
    </row>
    <row r="35508" spans="7:8">
      <c r="G35508" s="72"/>
      <c r="H35508" s="72"/>
    </row>
    <row r="35509" spans="7:8">
      <c r="G35509" s="72"/>
      <c r="H35509" s="72"/>
    </row>
    <row r="35510" spans="7:8">
      <c r="G35510" s="72"/>
      <c r="H35510" s="72"/>
    </row>
    <row r="35511" spans="7:8">
      <c r="G35511" s="72"/>
      <c r="H35511" s="72"/>
    </row>
    <row r="35512" spans="7:8">
      <c r="G35512" s="72"/>
      <c r="H35512" s="72"/>
    </row>
    <row r="35513" spans="7:8">
      <c r="G35513" s="72"/>
      <c r="H35513" s="72"/>
    </row>
    <row r="35514" spans="7:8">
      <c r="G35514" s="72"/>
      <c r="H35514" s="72"/>
    </row>
    <row r="35515" spans="7:8">
      <c r="G35515" s="72"/>
      <c r="H35515" s="72"/>
    </row>
    <row r="35516" spans="7:8">
      <c r="G35516" s="72"/>
      <c r="H35516" s="72"/>
    </row>
    <row r="35517" spans="7:8">
      <c r="G35517" s="72"/>
      <c r="H35517" s="72"/>
    </row>
    <row r="35518" spans="7:8">
      <c r="G35518" s="72"/>
      <c r="H35518" s="72"/>
    </row>
    <row r="35519" spans="7:8">
      <c r="G35519" s="72"/>
      <c r="H35519" s="72"/>
    </row>
    <row r="35520" spans="7:8">
      <c r="G35520" s="72"/>
      <c r="H35520" s="72"/>
    </row>
    <row r="35521" spans="7:8">
      <c r="G35521" s="72"/>
      <c r="H35521" s="72"/>
    </row>
    <row r="35522" spans="7:8">
      <c r="G35522" s="72"/>
      <c r="H35522" s="72"/>
    </row>
    <row r="35523" spans="7:8">
      <c r="G35523" s="72"/>
      <c r="H35523" s="72"/>
    </row>
    <row r="35524" spans="7:8">
      <c r="G35524" s="72"/>
      <c r="H35524" s="72"/>
    </row>
    <row r="35525" spans="7:8">
      <c r="G35525" s="72"/>
      <c r="H35525" s="72"/>
    </row>
    <row r="35526" spans="7:8">
      <c r="G35526" s="72"/>
      <c r="H35526" s="72"/>
    </row>
    <row r="35527" spans="7:8">
      <c r="G35527" s="72"/>
      <c r="H35527" s="72"/>
    </row>
    <row r="35528" spans="7:8">
      <c r="G35528" s="72"/>
      <c r="H35528" s="72"/>
    </row>
    <row r="35529" spans="7:8">
      <c r="G35529" s="72"/>
      <c r="H35529" s="72"/>
    </row>
    <row r="35530" spans="7:8">
      <c r="G35530" s="72"/>
      <c r="H35530" s="72"/>
    </row>
    <row r="35531" spans="7:8">
      <c r="G35531" s="72"/>
      <c r="H35531" s="72"/>
    </row>
    <row r="35532" spans="7:8">
      <c r="G35532" s="72"/>
      <c r="H35532" s="72"/>
    </row>
    <row r="35533" spans="7:8">
      <c r="G35533" s="72"/>
      <c r="H35533" s="72"/>
    </row>
    <row r="35534" spans="7:8">
      <c r="G35534" s="72"/>
      <c r="H35534" s="72"/>
    </row>
    <row r="35535" spans="7:8">
      <c r="G35535" s="72"/>
      <c r="H35535" s="72"/>
    </row>
    <row r="35536" spans="7:8">
      <c r="G35536" s="72"/>
      <c r="H35536" s="72"/>
    </row>
    <row r="35537" spans="7:8">
      <c r="G35537" s="72"/>
      <c r="H35537" s="72"/>
    </row>
    <row r="35538" spans="7:8">
      <c r="G35538" s="72"/>
      <c r="H35538" s="72"/>
    </row>
    <row r="35539" spans="7:8">
      <c r="G35539" s="72"/>
      <c r="H35539" s="72"/>
    </row>
    <row r="35540" spans="7:8">
      <c r="G35540" s="72"/>
      <c r="H35540" s="72"/>
    </row>
    <row r="35541" spans="7:8">
      <c r="G35541" s="72"/>
      <c r="H35541" s="72"/>
    </row>
    <row r="35542" spans="7:8">
      <c r="G35542" s="72"/>
      <c r="H35542" s="72"/>
    </row>
    <row r="35543" spans="7:8">
      <c r="G35543" s="72"/>
      <c r="H35543" s="72"/>
    </row>
    <row r="35544" spans="7:8">
      <c r="G35544" s="72"/>
      <c r="H35544" s="72"/>
    </row>
    <row r="35545" spans="7:8">
      <c r="G35545" s="72"/>
      <c r="H35545" s="72"/>
    </row>
    <row r="35546" spans="7:8">
      <c r="G35546" s="72"/>
      <c r="H35546" s="72"/>
    </row>
    <row r="35547" spans="7:8">
      <c r="G35547" s="72"/>
      <c r="H35547" s="72"/>
    </row>
    <row r="35548" spans="7:8">
      <c r="G35548" s="72"/>
      <c r="H35548" s="72"/>
    </row>
    <row r="35549" spans="7:8">
      <c r="G35549" s="72"/>
      <c r="H35549" s="72"/>
    </row>
    <row r="35550" spans="7:8">
      <c r="G35550" s="72"/>
      <c r="H35550" s="72"/>
    </row>
    <row r="35551" spans="7:8">
      <c r="G35551" s="72"/>
      <c r="H35551" s="72"/>
    </row>
    <row r="35552" spans="7:8">
      <c r="G35552" s="72"/>
      <c r="H35552" s="72"/>
    </row>
    <row r="35553" spans="7:8">
      <c r="G35553" s="72"/>
      <c r="H35553" s="72"/>
    </row>
    <row r="35554" spans="7:8">
      <c r="G35554" s="72"/>
      <c r="H35554" s="72"/>
    </row>
    <row r="35555" spans="7:8">
      <c r="G35555" s="72"/>
      <c r="H35555" s="72"/>
    </row>
    <row r="35556" spans="7:8">
      <c r="G35556" s="72"/>
      <c r="H35556" s="72"/>
    </row>
    <row r="35557" spans="7:8">
      <c r="G35557" s="72"/>
      <c r="H35557" s="72"/>
    </row>
    <row r="35558" spans="7:8">
      <c r="G35558" s="72"/>
      <c r="H35558" s="72"/>
    </row>
    <row r="35559" spans="7:8">
      <c r="G35559" s="72"/>
      <c r="H35559" s="72"/>
    </row>
    <row r="35560" spans="7:8">
      <c r="G35560" s="72"/>
      <c r="H35560" s="72"/>
    </row>
    <row r="35561" spans="7:8">
      <c r="G35561" s="72"/>
      <c r="H35561" s="72"/>
    </row>
    <row r="35562" spans="7:8">
      <c r="G35562" s="72"/>
      <c r="H35562" s="72"/>
    </row>
    <row r="35563" spans="7:8">
      <c r="G35563" s="72"/>
      <c r="H35563" s="72"/>
    </row>
    <row r="35564" spans="7:8">
      <c r="G35564" s="72"/>
      <c r="H35564" s="72"/>
    </row>
    <row r="35565" spans="7:8">
      <c r="G35565" s="72"/>
      <c r="H35565" s="72"/>
    </row>
    <row r="35566" spans="7:8">
      <c r="G35566" s="72"/>
      <c r="H35566" s="72"/>
    </row>
    <row r="35567" spans="7:8">
      <c r="G35567" s="72"/>
      <c r="H35567" s="72"/>
    </row>
    <row r="35568" spans="7:8">
      <c r="G35568" s="72"/>
      <c r="H35568" s="72"/>
    </row>
    <row r="35569" spans="7:8">
      <c r="G35569" s="72"/>
      <c r="H35569" s="72"/>
    </row>
    <row r="35570" spans="7:8">
      <c r="G35570" s="72"/>
      <c r="H35570" s="72"/>
    </row>
    <row r="35571" spans="7:8">
      <c r="G35571" s="72"/>
      <c r="H35571" s="72"/>
    </row>
    <row r="35572" spans="7:8">
      <c r="G35572" s="72"/>
      <c r="H35572" s="72"/>
    </row>
    <row r="35573" spans="7:8">
      <c r="G35573" s="72"/>
      <c r="H35573" s="72"/>
    </row>
    <row r="35574" spans="7:8">
      <c r="G35574" s="72"/>
      <c r="H35574" s="72"/>
    </row>
    <row r="35575" spans="7:8">
      <c r="G35575" s="72"/>
      <c r="H35575" s="72"/>
    </row>
    <row r="35576" spans="7:8">
      <c r="G35576" s="72"/>
      <c r="H35576" s="72"/>
    </row>
    <row r="35577" spans="7:8">
      <c r="G35577" s="72"/>
      <c r="H35577" s="72"/>
    </row>
    <row r="35578" spans="7:8">
      <c r="G35578" s="72"/>
      <c r="H35578" s="72"/>
    </row>
    <row r="35579" spans="7:8">
      <c r="G35579" s="72"/>
      <c r="H35579" s="72"/>
    </row>
    <row r="35580" spans="7:8">
      <c r="G35580" s="72"/>
      <c r="H35580" s="72"/>
    </row>
    <row r="35581" spans="7:8">
      <c r="G35581" s="72"/>
      <c r="H35581" s="72"/>
    </row>
    <row r="35582" spans="7:8">
      <c r="G35582" s="72"/>
      <c r="H35582" s="72"/>
    </row>
    <row r="35583" spans="7:8">
      <c r="G35583" s="72"/>
      <c r="H35583" s="72"/>
    </row>
    <row r="35584" spans="7:8">
      <c r="G35584" s="72"/>
      <c r="H35584" s="72"/>
    </row>
    <row r="35585" spans="7:8">
      <c r="G35585" s="72"/>
      <c r="H35585" s="72"/>
    </row>
    <row r="35586" spans="7:8">
      <c r="G35586" s="72"/>
      <c r="H35586" s="72"/>
    </row>
    <row r="35587" spans="7:8">
      <c r="G35587" s="72"/>
      <c r="H35587" s="72"/>
    </row>
    <row r="35588" spans="7:8">
      <c r="G35588" s="72"/>
      <c r="H35588" s="72"/>
    </row>
    <row r="35589" spans="7:8">
      <c r="G35589" s="72"/>
      <c r="H35589" s="72"/>
    </row>
    <row r="35590" spans="7:8">
      <c r="G35590" s="72"/>
      <c r="H35590" s="72"/>
    </row>
    <row r="35591" spans="7:8">
      <c r="G35591" s="72"/>
      <c r="H35591" s="72"/>
    </row>
    <row r="35592" spans="7:8">
      <c r="G35592" s="72"/>
      <c r="H35592" s="72"/>
    </row>
    <row r="35593" spans="7:8">
      <c r="G35593" s="72"/>
      <c r="H35593" s="72"/>
    </row>
    <row r="35594" spans="7:8">
      <c r="G35594" s="72"/>
      <c r="H35594" s="72"/>
    </row>
    <row r="35595" spans="7:8">
      <c r="G35595" s="72"/>
      <c r="H35595" s="72"/>
    </row>
    <row r="35596" spans="7:8">
      <c r="G35596" s="72"/>
      <c r="H35596" s="72"/>
    </row>
    <row r="35597" spans="7:8">
      <c r="G35597" s="72"/>
      <c r="H35597" s="72"/>
    </row>
    <row r="35598" spans="7:8">
      <c r="G35598" s="72"/>
      <c r="H35598" s="72"/>
    </row>
    <row r="35599" spans="7:8">
      <c r="G35599" s="72"/>
      <c r="H35599" s="72"/>
    </row>
    <row r="35600" spans="7:8">
      <c r="G35600" s="72"/>
      <c r="H35600" s="72"/>
    </row>
    <row r="35601" spans="7:8">
      <c r="G35601" s="72"/>
      <c r="H35601" s="72"/>
    </row>
    <row r="35602" spans="7:8">
      <c r="G35602" s="72"/>
      <c r="H35602" s="72"/>
    </row>
    <row r="35603" spans="7:8">
      <c r="G35603" s="72"/>
      <c r="H35603" s="72"/>
    </row>
    <row r="35604" spans="7:8">
      <c r="G35604" s="72"/>
      <c r="H35604" s="72"/>
    </row>
    <row r="35605" spans="7:8">
      <c r="G35605" s="72"/>
      <c r="H35605" s="72"/>
    </row>
    <row r="35606" spans="7:8">
      <c r="G35606" s="72"/>
      <c r="H35606" s="72"/>
    </row>
    <row r="35607" spans="7:8">
      <c r="G35607" s="72"/>
      <c r="H35607" s="72"/>
    </row>
    <row r="35608" spans="7:8">
      <c r="G35608" s="72"/>
      <c r="H35608" s="72"/>
    </row>
    <row r="35609" spans="7:8">
      <c r="G35609" s="72"/>
      <c r="H35609" s="72"/>
    </row>
    <row r="35610" spans="7:8">
      <c r="G35610" s="72"/>
      <c r="H35610" s="72"/>
    </row>
    <row r="35611" spans="7:8">
      <c r="G35611" s="72"/>
      <c r="H35611" s="72"/>
    </row>
    <row r="35612" spans="7:8">
      <c r="G35612" s="72"/>
      <c r="H35612" s="72"/>
    </row>
    <row r="35613" spans="7:8">
      <c r="G35613" s="72"/>
      <c r="H35613" s="72"/>
    </row>
    <row r="35614" spans="7:8">
      <c r="G35614" s="72"/>
      <c r="H35614" s="72"/>
    </row>
    <row r="35615" spans="7:8">
      <c r="G35615" s="72"/>
      <c r="H35615" s="72"/>
    </row>
    <row r="35616" spans="7:8">
      <c r="G35616" s="72"/>
      <c r="H35616" s="72"/>
    </row>
    <row r="35617" spans="7:8">
      <c r="G35617" s="72"/>
      <c r="H35617" s="72"/>
    </row>
    <row r="35618" spans="7:8">
      <c r="G35618" s="72"/>
      <c r="H35618" s="72"/>
    </row>
    <row r="35619" spans="7:8">
      <c r="G35619" s="72"/>
      <c r="H35619" s="72"/>
    </row>
    <row r="35620" spans="7:8">
      <c r="G35620" s="72"/>
      <c r="H35620" s="72"/>
    </row>
    <row r="35621" spans="7:8">
      <c r="G35621" s="72"/>
      <c r="H35621" s="72"/>
    </row>
    <row r="35622" spans="7:8">
      <c r="G35622" s="72"/>
      <c r="H35622" s="72"/>
    </row>
    <row r="35623" spans="7:8">
      <c r="G35623" s="72"/>
      <c r="H35623" s="72"/>
    </row>
    <row r="35624" spans="7:8">
      <c r="G35624" s="72"/>
      <c r="H35624" s="72"/>
    </row>
    <row r="35625" spans="7:8">
      <c r="G35625" s="72"/>
      <c r="H35625" s="72"/>
    </row>
    <row r="35626" spans="7:8">
      <c r="G35626" s="72"/>
      <c r="H35626" s="72"/>
    </row>
    <row r="35627" spans="7:8">
      <c r="G35627" s="72"/>
      <c r="H35627" s="72"/>
    </row>
    <row r="35628" spans="7:8">
      <c r="G35628" s="72"/>
      <c r="H35628" s="72"/>
    </row>
    <row r="35629" spans="7:8">
      <c r="G35629" s="72"/>
      <c r="H35629" s="72"/>
    </row>
    <row r="35630" spans="7:8">
      <c r="G35630" s="72"/>
      <c r="H35630" s="72"/>
    </row>
    <row r="35631" spans="7:8">
      <c r="G35631" s="72"/>
      <c r="H35631" s="72"/>
    </row>
    <row r="35632" spans="7:8">
      <c r="G35632" s="72"/>
      <c r="H35632" s="72"/>
    </row>
    <row r="35633" spans="7:8">
      <c r="G35633" s="72"/>
      <c r="H35633" s="72"/>
    </row>
    <row r="35634" spans="7:8">
      <c r="G35634" s="72"/>
      <c r="H35634" s="72"/>
    </row>
    <row r="35635" spans="7:8">
      <c r="G35635" s="72"/>
      <c r="H35635" s="72"/>
    </row>
    <row r="35636" spans="7:8">
      <c r="G35636" s="72"/>
      <c r="H35636" s="72"/>
    </row>
    <row r="35637" spans="7:8">
      <c r="G35637" s="72"/>
      <c r="H35637" s="72"/>
    </row>
    <row r="35638" spans="7:8">
      <c r="G35638" s="72"/>
      <c r="H35638" s="72"/>
    </row>
    <row r="35639" spans="7:8">
      <c r="G35639" s="72"/>
      <c r="H35639" s="72"/>
    </row>
    <row r="35640" spans="7:8">
      <c r="G35640" s="72"/>
      <c r="H35640" s="72"/>
    </row>
    <row r="35641" spans="7:8">
      <c r="G35641" s="72"/>
      <c r="H35641" s="72"/>
    </row>
    <row r="35642" spans="7:8">
      <c r="G35642" s="72"/>
      <c r="H35642" s="72"/>
    </row>
    <row r="35643" spans="7:8">
      <c r="G35643" s="72"/>
      <c r="H35643" s="72"/>
    </row>
    <row r="35644" spans="7:8">
      <c r="G35644" s="72"/>
      <c r="H35644" s="72"/>
    </row>
    <row r="35645" spans="7:8">
      <c r="G35645" s="72"/>
      <c r="H35645" s="72"/>
    </row>
    <row r="35646" spans="7:8">
      <c r="G35646" s="72"/>
      <c r="H35646" s="72"/>
    </row>
    <row r="35647" spans="7:8">
      <c r="G35647" s="72"/>
      <c r="H35647" s="72"/>
    </row>
    <row r="35648" spans="7:8">
      <c r="G35648" s="72"/>
      <c r="H35648" s="72"/>
    </row>
    <row r="35649" spans="7:8">
      <c r="G35649" s="72"/>
      <c r="H35649" s="72"/>
    </row>
    <row r="35650" spans="7:8">
      <c r="G35650" s="72"/>
      <c r="H35650" s="72"/>
    </row>
    <row r="35651" spans="7:8">
      <c r="G35651" s="72"/>
      <c r="H35651" s="72"/>
    </row>
    <row r="35652" spans="7:8">
      <c r="G35652" s="72"/>
      <c r="H35652" s="72"/>
    </row>
    <row r="35653" spans="7:8">
      <c r="G35653" s="72"/>
      <c r="H35653" s="72"/>
    </row>
    <row r="35654" spans="7:8">
      <c r="G35654" s="72"/>
      <c r="H35654" s="72"/>
    </row>
    <row r="35655" spans="7:8">
      <c r="G35655" s="72"/>
      <c r="H35655" s="72"/>
    </row>
    <row r="35656" spans="7:8">
      <c r="G35656" s="72"/>
      <c r="H35656" s="72"/>
    </row>
    <row r="35657" spans="7:8">
      <c r="G35657" s="72"/>
      <c r="H35657" s="72"/>
    </row>
    <row r="35658" spans="7:8">
      <c r="G35658" s="72"/>
      <c r="H35658" s="72"/>
    </row>
    <row r="35659" spans="7:8">
      <c r="G35659" s="72"/>
      <c r="H35659" s="72"/>
    </row>
    <row r="35660" spans="7:8">
      <c r="G35660" s="72"/>
      <c r="H35660" s="72"/>
    </row>
    <row r="35661" spans="7:8">
      <c r="G35661" s="72"/>
      <c r="H35661" s="72"/>
    </row>
    <row r="35662" spans="7:8">
      <c r="G35662" s="72"/>
      <c r="H35662" s="72"/>
    </row>
    <row r="35663" spans="7:8">
      <c r="G35663" s="72"/>
      <c r="H35663" s="72"/>
    </row>
    <row r="35664" spans="7:8">
      <c r="G35664" s="72"/>
      <c r="H35664" s="72"/>
    </row>
    <row r="35665" spans="7:8">
      <c r="G35665" s="72"/>
      <c r="H35665" s="72"/>
    </row>
    <row r="35666" spans="7:8">
      <c r="G35666" s="72"/>
      <c r="H35666" s="72"/>
    </row>
    <row r="35667" spans="7:8">
      <c r="G35667" s="72"/>
      <c r="H35667" s="72"/>
    </row>
    <row r="35668" spans="7:8">
      <c r="G35668" s="72"/>
      <c r="H35668" s="72"/>
    </row>
    <row r="35669" spans="7:8">
      <c r="G35669" s="72"/>
      <c r="H35669" s="72"/>
    </row>
    <row r="35670" spans="7:8">
      <c r="G35670" s="72"/>
      <c r="H35670" s="72"/>
    </row>
    <row r="35671" spans="7:8">
      <c r="G35671" s="72"/>
      <c r="H35671" s="72"/>
    </row>
    <row r="35672" spans="7:8">
      <c r="G35672" s="72"/>
      <c r="H35672" s="72"/>
    </row>
    <row r="35673" spans="7:8">
      <c r="G35673" s="72"/>
      <c r="H35673" s="72"/>
    </row>
    <row r="35674" spans="7:8">
      <c r="G35674" s="72"/>
      <c r="H35674" s="72"/>
    </row>
    <row r="35675" spans="7:8">
      <c r="G35675" s="72"/>
      <c r="H35675" s="72"/>
    </row>
    <row r="35676" spans="7:8">
      <c r="G35676" s="72"/>
      <c r="H35676" s="72"/>
    </row>
    <row r="35677" spans="7:8">
      <c r="G35677" s="72"/>
      <c r="H35677" s="72"/>
    </row>
    <row r="35678" spans="7:8">
      <c r="G35678" s="72"/>
      <c r="H35678" s="72"/>
    </row>
    <row r="35679" spans="7:8">
      <c r="G35679" s="72"/>
      <c r="H35679" s="72"/>
    </row>
    <row r="35680" spans="7:8">
      <c r="G35680" s="72"/>
      <c r="H35680" s="72"/>
    </row>
    <row r="35681" spans="7:8">
      <c r="G35681" s="72"/>
      <c r="H35681" s="72"/>
    </row>
    <row r="35682" spans="7:8">
      <c r="G35682" s="72"/>
      <c r="H35682" s="72"/>
    </row>
    <row r="35683" spans="7:8">
      <c r="G35683" s="72"/>
      <c r="H35683" s="72"/>
    </row>
    <row r="35684" spans="7:8">
      <c r="G35684" s="72"/>
      <c r="H35684" s="72"/>
    </row>
    <row r="35685" spans="7:8">
      <c r="G35685" s="72"/>
      <c r="H35685" s="72"/>
    </row>
    <row r="35686" spans="7:8">
      <c r="G35686" s="72"/>
      <c r="H35686" s="72"/>
    </row>
    <row r="35687" spans="7:8">
      <c r="G35687" s="72"/>
      <c r="H35687" s="72"/>
    </row>
    <row r="35688" spans="7:8">
      <c r="G35688" s="72"/>
      <c r="H35688" s="72"/>
    </row>
    <row r="35689" spans="7:8">
      <c r="G35689" s="72"/>
      <c r="H35689" s="72"/>
    </row>
    <row r="35690" spans="7:8">
      <c r="G35690" s="72"/>
      <c r="H35690" s="72"/>
    </row>
    <row r="35691" spans="7:8">
      <c r="G35691" s="72"/>
      <c r="H35691" s="72"/>
    </row>
    <row r="35692" spans="7:8">
      <c r="G35692" s="72"/>
      <c r="H35692" s="72"/>
    </row>
    <row r="35693" spans="7:8">
      <c r="G35693" s="72"/>
      <c r="H35693" s="72"/>
    </row>
    <row r="35694" spans="7:8">
      <c r="G35694" s="72"/>
      <c r="H35694" s="72"/>
    </row>
    <row r="35695" spans="7:8">
      <c r="G35695" s="72"/>
      <c r="H35695" s="72"/>
    </row>
    <row r="35696" spans="7:8">
      <c r="G35696" s="72"/>
      <c r="H35696" s="72"/>
    </row>
    <row r="35697" spans="7:8">
      <c r="G35697" s="72"/>
      <c r="H35697" s="72"/>
    </row>
    <row r="35698" spans="7:8">
      <c r="G35698" s="72"/>
      <c r="H35698" s="72"/>
    </row>
    <row r="35699" spans="7:8">
      <c r="G35699" s="72"/>
      <c r="H35699" s="72"/>
    </row>
    <row r="35700" spans="7:8">
      <c r="G35700" s="72"/>
      <c r="H35700" s="72"/>
    </row>
    <row r="35701" spans="7:8">
      <c r="G35701" s="72"/>
      <c r="H35701" s="72"/>
    </row>
    <row r="35702" spans="7:8">
      <c r="G35702" s="72"/>
      <c r="H35702" s="72"/>
    </row>
    <row r="35703" spans="7:8">
      <c r="G35703" s="72"/>
      <c r="H35703" s="72"/>
    </row>
    <row r="35704" spans="7:8">
      <c r="G35704" s="72"/>
      <c r="H35704" s="72"/>
    </row>
    <row r="35705" spans="7:8">
      <c r="G35705" s="72"/>
      <c r="H35705" s="72"/>
    </row>
    <row r="35706" spans="7:8">
      <c r="G35706" s="72"/>
      <c r="H35706" s="72"/>
    </row>
    <row r="35707" spans="7:8">
      <c r="G35707" s="72"/>
      <c r="H35707" s="72"/>
    </row>
    <row r="35708" spans="7:8">
      <c r="G35708" s="72"/>
      <c r="H35708" s="72"/>
    </row>
    <row r="35709" spans="7:8">
      <c r="G35709" s="72"/>
      <c r="H35709" s="72"/>
    </row>
    <row r="35710" spans="7:8">
      <c r="G35710" s="72"/>
      <c r="H35710" s="72"/>
    </row>
    <row r="35711" spans="7:8">
      <c r="G35711" s="72"/>
      <c r="H35711" s="72"/>
    </row>
    <row r="35712" spans="7:8">
      <c r="G35712" s="72"/>
      <c r="H35712" s="72"/>
    </row>
    <row r="35713" spans="7:8">
      <c r="G35713" s="72"/>
      <c r="H35713" s="72"/>
    </row>
    <row r="35714" spans="7:8">
      <c r="G35714" s="72"/>
      <c r="H35714" s="72"/>
    </row>
    <row r="35715" spans="7:8">
      <c r="G35715" s="72"/>
      <c r="H35715" s="72"/>
    </row>
    <row r="35716" spans="7:8">
      <c r="G35716" s="72"/>
      <c r="H35716" s="72"/>
    </row>
    <row r="35717" spans="7:8">
      <c r="G35717" s="72"/>
      <c r="H35717" s="72"/>
    </row>
    <row r="35718" spans="7:8">
      <c r="G35718" s="72"/>
      <c r="H35718" s="72"/>
    </row>
    <row r="35719" spans="7:8">
      <c r="G35719" s="72"/>
      <c r="H35719" s="72"/>
    </row>
    <row r="35720" spans="7:8">
      <c r="G35720" s="72"/>
      <c r="H35720" s="72"/>
    </row>
    <row r="35721" spans="7:8">
      <c r="G35721" s="72"/>
      <c r="H35721" s="72"/>
    </row>
    <row r="35722" spans="7:8">
      <c r="G35722" s="72"/>
      <c r="H35722" s="72"/>
    </row>
    <row r="35723" spans="7:8">
      <c r="G35723" s="72"/>
      <c r="H35723" s="72"/>
    </row>
    <row r="35724" spans="7:8">
      <c r="G35724" s="72"/>
      <c r="H35724" s="72"/>
    </row>
    <row r="35725" spans="7:8">
      <c r="G35725" s="72"/>
      <c r="H35725" s="72"/>
    </row>
    <row r="35726" spans="7:8">
      <c r="G35726" s="72"/>
      <c r="H35726" s="72"/>
    </row>
    <row r="35727" spans="7:8">
      <c r="G35727" s="72"/>
      <c r="H35727" s="72"/>
    </row>
    <row r="35728" spans="7:8">
      <c r="G35728" s="72"/>
      <c r="H35728" s="72"/>
    </row>
    <row r="35729" spans="7:8">
      <c r="G35729" s="72"/>
      <c r="H35729" s="72"/>
    </row>
    <row r="35730" spans="7:8">
      <c r="G35730" s="72"/>
      <c r="H35730" s="72"/>
    </row>
    <row r="35731" spans="7:8">
      <c r="G35731" s="72"/>
      <c r="H35731" s="72"/>
    </row>
    <row r="35732" spans="7:8">
      <c r="G35732" s="72"/>
      <c r="H35732" s="72"/>
    </row>
    <row r="35733" spans="7:8">
      <c r="G35733" s="72"/>
      <c r="H35733" s="72"/>
    </row>
    <row r="35734" spans="7:8">
      <c r="G35734" s="72"/>
      <c r="H35734" s="72"/>
    </row>
    <row r="35735" spans="7:8">
      <c r="G35735" s="72"/>
      <c r="H35735" s="72"/>
    </row>
    <row r="35736" spans="7:8">
      <c r="G35736" s="72"/>
      <c r="H35736" s="72"/>
    </row>
    <row r="35737" spans="7:8">
      <c r="G35737" s="72"/>
      <c r="H35737" s="72"/>
    </row>
    <row r="35738" spans="7:8">
      <c r="G35738" s="72"/>
      <c r="H35738" s="72"/>
    </row>
    <row r="35739" spans="7:8">
      <c r="G35739" s="72"/>
      <c r="H35739" s="72"/>
    </row>
    <row r="35740" spans="7:8">
      <c r="G35740" s="72"/>
      <c r="H35740" s="72"/>
    </row>
    <row r="35741" spans="7:8">
      <c r="G35741" s="72"/>
      <c r="H35741" s="72"/>
    </row>
    <row r="35742" spans="7:8">
      <c r="G35742" s="72"/>
      <c r="H35742" s="72"/>
    </row>
    <row r="35743" spans="7:8">
      <c r="G35743" s="72"/>
      <c r="H35743" s="72"/>
    </row>
    <row r="35744" spans="7:8">
      <c r="G35744" s="72"/>
      <c r="H35744" s="72"/>
    </row>
    <row r="35745" spans="7:8">
      <c r="G35745" s="72"/>
      <c r="H35745" s="72"/>
    </row>
    <row r="35746" spans="7:8">
      <c r="G35746" s="72"/>
      <c r="H35746" s="72"/>
    </row>
    <row r="35747" spans="7:8">
      <c r="G35747" s="72"/>
      <c r="H35747" s="72"/>
    </row>
    <row r="35748" spans="7:8">
      <c r="G35748" s="72"/>
      <c r="H35748" s="72"/>
    </row>
    <row r="35749" spans="7:8">
      <c r="G35749" s="72"/>
      <c r="H35749" s="72"/>
    </row>
    <row r="35750" spans="7:8">
      <c r="G35750" s="72"/>
      <c r="H35750" s="72"/>
    </row>
    <row r="35751" spans="7:8">
      <c r="G35751" s="72"/>
      <c r="H35751" s="72"/>
    </row>
    <row r="35752" spans="7:8">
      <c r="G35752" s="72"/>
      <c r="H35752" s="72"/>
    </row>
    <row r="35753" spans="7:8">
      <c r="G35753" s="72"/>
      <c r="H35753" s="72"/>
    </row>
    <row r="35754" spans="7:8">
      <c r="G35754" s="72"/>
      <c r="H35754" s="72"/>
    </row>
    <row r="35755" spans="7:8">
      <c r="G35755" s="72"/>
      <c r="H35755" s="72"/>
    </row>
    <row r="35756" spans="7:8">
      <c r="G35756" s="72"/>
      <c r="H35756" s="72"/>
    </row>
    <row r="35757" spans="7:8">
      <c r="G35757" s="72"/>
      <c r="H35757" s="72"/>
    </row>
    <row r="35758" spans="7:8">
      <c r="G35758" s="72"/>
      <c r="H35758" s="72"/>
    </row>
    <row r="35759" spans="7:8">
      <c r="G35759" s="72"/>
      <c r="H35759" s="72"/>
    </row>
    <row r="35760" spans="7:8">
      <c r="G35760" s="72"/>
      <c r="H35760" s="72"/>
    </row>
    <row r="35761" spans="7:8">
      <c r="G35761" s="72"/>
      <c r="H35761" s="72"/>
    </row>
    <row r="35762" spans="7:8">
      <c r="G35762" s="72"/>
      <c r="H35762" s="72"/>
    </row>
    <row r="35763" spans="7:8">
      <c r="G35763" s="72"/>
      <c r="H35763" s="72"/>
    </row>
    <row r="35764" spans="7:8">
      <c r="G35764" s="72"/>
      <c r="H35764" s="72"/>
    </row>
    <row r="35765" spans="7:8">
      <c r="G35765" s="72"/>
      <c r="H35765" s="72"/>
    </row>
    <row r="35766" spans="7:8">
      <c r="G35766" s="72"/>
      <c r="H35766" s="72"/>
    </row>
    <row r="35767" spans="7:8">
      <c r="G35767" s="72"/>
      <c r="H35767" s="72"/>
    </row>
    <row r="35768" spans="7:8">
      <c r="G35768" s="72"/>
      <c r="H35768" s="72"/>
    </row>
    <row r="35769" spans="7:8">
      <c r="G35769" s="72"/>
      <c r="H35769" s="72"/>
    </row>
    <row r="35770" spans="7:8">
      <c r="G35770" s="72"/>
      <c r="H35770" s="72"/>
    </row>
    <row r="35771" spans="7:8">
      <c r="G35771" s="72"/>
      <c r="H35771" s="72"/>
    </row>
    <row r="35772" spans="7:8">
      <c r="G35772" s="72"/>
      <c r="H35772" s="72"/>
    </row>
    <row r="35773" spans="7:8">
      <c r="G35773" s="72"/>
      <c r="H35773" s="72"/>
    </row>
    <row r="35774" spans="7:8">
      <c r="G35774" s="72"/>
      <c r="H35774" s="72"/>
    </row>
    <row r="35775" spans="7:8">
      <c r="G35775" s="72"/>
      <c r="H35775" s="72"/>
    </row>
    <row r="35776" spans="7:8">
      <c r="G35776" s="72"/>
      <c r="H35776" s="72"/>
    </row>
    <row r="35777" spans="7:8">
      <c r="G35777" s="72"/>
      <c r="H35777" s="72"/>
    </row>
    <row r="35778" spans="7:8">
      <c r="G35778" s="72"/>
      <c r="H35778" s="72"/>
    </row>
    <row r="35779" spans="7:8">
      <c r="G35779" s="72"/>
      <c r="H35779" s="72"/>
    </row>
    <row r="35780" spans="7:8">
      <c r="G35780" s="72"/>
      <c r="H35780" s="72"/>
    </row>
    <row r="35781" spans="7:8">
      <c r="G35781" s="72"/>
      <c r="H35781" s="72"/>
    </row>
    <row r="35782" spans="7:8">
      <c r="G35782" s="72"/>
      <c r="H35782" s="72"/>
    </row>
    <row r="35783" spans="7:8">
      <c r="G35783" s="72"/>
      <c r="H35783" s="72"/>
    </row>
    <row r="35784" spans="7:8">
      <c r="G35784" s="72"/>
      <c r="H35784" s="72"/>
    </row>
    <row r="35785" spans="7:8">
      <c r="G35785" s="72"/>
      <c r="H35785" s="72"/>
    </row>
    <row r="35786" spans="7:8">
      <c r="G35786" s="72"/>
      <c r="H35786" s="72"/>
    </row>
    <row r="35787" spans="7:8">
      <c r="G35787" s="72"/>
      <c r="H35787" s="72"/>
    </row>
    <row r="35788" spans="7:8">
      <c r="G35788" s="72"/>
      <c r="H35788" s="72"/>
    </row>
    <row r="35789" spans="7:8">
      <c r="G35789" s="72"/>
      <c r="H35789" s="72"/>
    </row>
    <row r="35790" spans="7:8">
      <c r="G35790" s="72"/>
      <c r="H35790" s="72"/>
    </row>
    <row r="35791" spans="7:8">
      <c r="G35791" s="72"/>
      <c r="H35791" s="72"/>
    </row>
    <row r="35792" spans="7:8">
      <c r="G35792" s="72"/>
      <c r="H35792" s="72"/>
    </row>
    <row r="35793" spans="7:8">
      <c r="G35793" s="72"/>
      <c r="H35793" s="72"/>
    </row>
    <row r="35794" spans="7:8">
      <c r="G35794" s="72"/>
      <c r="H35794" s="72"/>
    </row>
    <row r="35795" spans="7:8">
      <c r="G35795" s="72"/>
      <c r="H35795" s="72"/>
    </row>
    <row r="35796" spans="7:8">
      <c r="G35796" s="72"/>
      <c r="H35796" s="72"/>
    </row>
    <row r="35797" spans="7:8">
      <c r="G35797" s="72"/>
      <c r="H35797" s="72"/>
    </row>
    <row r="35798" spans="7:8">
      <c r="G35798" s="72"/>
      <c r="H35798" s="72"/>
    </row>
    <row r="35799" spans="7:8">
      <c r="G35799" s="72"/>
      <c r="H35799" s="72"/>
    </row>
    <row r="35800" spans="7:8">
      <c r="G35800" s="72"/>
      <c r="H35800" s="72"/>
    </row>
    <row r="35801" spans="7:8">
      <c r="G35801" s="72"/>
      <c r="H35801" s="72"/>
    </row>
    <row r="35802" spans="7:8">
      <c r="G35802" s="72"/>
      <c r="H35802" s="72"/>
    </row>
    <row r="35803" spans="7:8">
      <c r="G35803" s="72"/>
      <c r="H35803" s="72"/>
    </row>
    <row r="35804" spans="7:8">
      <c r="G35804" s="72"/>
      <c r="H35804" s="72"/>
    </row>
    <row r="35805" spans="7:8">
      <c r="G35805" s="72"/>
      <c r="H35805" s="72"/>
    </row>
    <row r="35806" spans="7:8">
      <c r="G35806" s="72"/>
      <c r="H35806" s="72"/>
    </row>
    <row r="35807" spans="7:8">
      <c r="G35807" s="72"/>
      <c r="H35807" s="72"/>
    </row>
    <row r="35808" spans="7:8">
      <c r="G35808" s="72"/>
      <c r="H35808" s="72"/>
    </row>
    <row r="35809" spans="7:8">
      <c r="G35809" s="72"/>
      <c r="H35809" s="72"/>
    </row>
    <row r="35810" spans="7:8">
      <c r="G35810" s="72"/>
      <c r="H35810" s="72"/>
    </row>
    <row r="35811" spans="7:8">
      <c r="G35811" s="72"/>
      <c r="H35811" s="72"/>
    </row>
    <row r="35812" spans="7:8">
      <c r="G35812" s="72"/>
      <c r="H35812" s="72"/>
    </row>
    <row r="35813" spans="7:8">
      <c r="G35813" s="72"/>
      <c r="H35813" s="72"/>
    </row>
    <row r="35814" spans="7:8">
      <c r="G35814" s="72"/>
      <c r="H35814" s="72"/>
    </row>
    <row r="35815" spans="7:8">
      <c r="G35815" s="72"/>
      <c r="H35815" s="72"/>
    </row>
    <row r="35816" spans="7:8">
      <c r="G35816" s="72"/>
      <c r="H35816" s="72"/>
    </row>
    <row r="35817" spans="7:8">
      <c r="G35817" s="72"/>
      <c r="H35817" s="72"/>
    </row>
    <row r="35818" spans="7:8">
      <c r="G35818" s="72"/>
      <c r="H35818" s="72"/>
    </row>
    <row r="35819" spans="7:8">
      <c r="G35819" s="72"/>
      <c r="H35819" s="72"/>
    </row>
    <row r="35820" spans="7:8">
      <c r="G35820" s="72"/>
      <c r="H35820" s="72"/>
    </row>
    <row r="35821" spans="7:8">
      <c r="G35821" s="72"/>
      <c r="H35821" s="72"/>
    </row>
    <row r="35822" spans="7:8">
      <c r="G35822" s="72"/>
      <c r="H35822" s="72"/>
    </row>
    <row r="35823" spans="7:8">
      <c r="G35823" s="72"/>
      <c r="H35823" s="72"/>
    </row>
    <row r="35824" spans="7:8">
      <c r="G35824" s="72"/>
      <c r="H35824" s="72"/>
    </row>
    <row r="35825" spans="7:8">
      <c r="G35825" s="72"/>
      <c r="H35825" s="72"/>
    </row>
    <row r="35826" spans="7:8">
      <c r="G35826" s="72"/>
      <c r="H35826" s="72"/>
    </row>
    <row r="35827" spans="7:8">
      <c r="G35827" s="72"/>
      <c r="H35827" s="72"/>
    </row>
    <row r="35828" spans="7:8">
      <c r="G35828" s="72"/>
      <c r="H35828" s="72"/>
    </row>
    <row r="35829" spans="7:8">
      <c r="G35829" s="72"/>
      <c r="H35829" s="72"/>
    </row>
    <row r="35830" spans="7:8">
      <c r="G35830" s="72"/>
      <c r="H35830" s="72"/>
    </row>
    <row r="35831" spans="7:8">
      <c r="G35831" s="72"/>
      <c r="H35831" s="72"/>
    </row>
    <row r="35832" spans="7:8">
      <c r="G35832" s="72"/>
      <c r="H35832" s="72"/>
    </row>
    <row r="35833" spans="7:8">
      <c r="G35833" s="72"/>
      <c r="H35833" s="72"/>
    </row>
    <row r="35834" spans="7:8">
      <c r="G35834" s="72"/>
      <c r="H35834" s="72"/>
    </row>
    <row r="35835" spans="7:8">
      <c r="G35835" s="72"/>
      <c r="H35835" s="72"/>
    </row>
    <row r="35836" spans="7:8">
      <c r="G35836" s="72"/>
      <c r="H35836" s="72"/>
    </row>
    <row r="35837" spans="7:8">
      <c r="G35837" s="72"/>
      <c r="H35837" s="72"/>
    </row>
    <row r="35838" spans="7:8">
      <c r="G35838" s="72"/>
      <c r="H35838" s="72"/>
    </row>
    <row r="35839" spans="7:8">
      <c r="G35839" s="72"/>
      <c r="H35839" s="72"/>
    </row>
    <row r="35840" spans="7:8">
      <c r="G35840" s="72"/>
      <c r="H35840" s="72"/>
    </row>
    <row r="35841" spans="7:8">
      <c r="G35841" s="72"/>
      <c r="H35841" s="72"/>
    </row>
    <row r="35842" spans="7:8">
      <c r="G35842" s="72"/>
      <c r="H35842" s="72"/>
    </row>
    <row r="35843" spans="7:8">
      <c r="G35843" s="72"/>
      <c r="H35843" s="72"/>
    </row>
    <row r="35844" spans="7:8">
      <c r="G35844" s="72"/>
      <c r="H35844" s="72"/>
    </row>
    <row r="35845" spans="7:8">
      <c r="G35845" s="72"/>
      <c r="H35845" s="72"/>
    </row>
    <row r="35846" spans="7:8">
      <c r="G35846" s="72"/>
      <c r="H35846" s="72"/>
    </row>
    <row r="35847" spans="7:8">
      <c r="G35847" s="72"/>
      <c r="H35847" s="72"/>
    </row>
    <row r="35848" spans="7:8">
      <c r="G35848" s="72"/>
      <c r="H35848" s="72"/>
    </row>
    <row r="35849" spans="7:8">
      <c r="G35849" s="72"/>
      <c r="H35849" s="72"/>
    </row>
    <row r="35850" spans="7:8">
      <c r="G35850" s="72"/>
      <c r="H35850" s="72"/>
    </row>
    <row r="35851" spans="7:8">
      <c r="G35851" s="72"/>
      <c r="H35851" s="72"/>
    </row>
    <row r="35852" spans="7:8">
      <c r="G35852" s="72"/>
      <c r="H35852" s="72"/>
    </row>
    <row r="35853" spans="7:8">
      <c r="G35853" s="72"/>
      <c r="H35853" s="72"/>
    </row>
    <row r="35854" spans="7:8">
      <c r="G35854" s="72"/>
      <c r="H35854" s="72"/>
    </row>
    <row r="35855" spans="7:8">
      <c r="G35855" s="72"/>
      <c r="H35855" s="72"/>
    </row>
    <row r="35856" spans="7:8">
      <c r="G35856" s="72"/>
      <c r="H35856" s="72"/>
    </row>
    <row r="35857" spans="7:8">
      <c r="G35857" s="72"/>
      <c r="H35857" s="72"/>
    </row>
    <row r="35858" spans="7:8">
      <c r="G35858" s="72"/>
      <c r="H35858" s="72"/>
    </row>
    <row r="35859" spans="7:8">
      <c r="G35859" s="72"/>
      <c r="H35859" s="72"/>
    </row>
    <row r="35860" spans="7:8">
      <c r="G35860" s="72"/>
      <c r="H35860" s="72"/>
    </row>
    <row r="35861" spans="7:8">
      <c r="G35861" s="72"/>
      <c r="H35861" s="72"/>
    </row>
    <row r="35862" spans="7:8">
      <c r="G35862" s="72"/>
      <c r="H35862" s="72"/>
    </row>
    <row r="35863" spans="7:8">
      <c r="G35863" s="72"/>
      <c r="H35863" s="72"/>
    </row>
    <row r="35864" spans="7:8">
      <c r="G35864" s="72"/>
      <c r="H35864" s="72"/>
    </row>
    <row r="35865" spans="7:8">
      <c r="G35865" s="72"/>
      <c r="H35865" s="72"/>
    </row>
    <row r="35866" spans="7:8">
      <c r="G35866" s="72"/>
      <c r="H35866" s="72"/>
    </row>
    <row r="35867" spans="7:8">
      <c r="G35867" s="72"/>
      <c r="H35867" s="72"/>
    </row>
    <row r="35868" spans="7:8">
      <c r="G35868" s="72"/>
      <c r="H35868" s="72"/>
    </row>
    <row r="35869" spans="7:8">
      <c r="G35869" s="72"/>
      <c r="H35869" s="72"/>
    </row>
    <row r="35870" spans="7:8">
      <c r="G35870" s="72"/>
      <c r="H35870" s="72"/>
    </row>
    <row r="35871" spans="7:8">
      <c r="G35871" s="72"/>
      <c r="H35871" s="72"/>
    </row>
    <row r="35872" spans="7:8">
      <c r="G35872" s="72"/>
      <c r="H35872" s="72"/>
    </row>
    <row r="35873" spans="7:8">
      <c r="G35873" s="72"/>
      <c r="H35873" s="72"/>
    </row>
    <row r="35874" spans="7:8">
      <c r="G35874" s="72"/>
      <c r="H35874" s="72"/>
    </row>
    <row r="35875" spans="7:8">
      <c r="G35875" s="72"/>
      <c r="H35875" s="72"/>
    </row>
    <row r="35876" spans="7:8">
      <c r="G35876" s="72"/>
      <c r="H35876" s="72"/>
    </row>
    <row r="35877" spans="7:8">
      <c r="G35877" s="72"/>
      <c r="H35877" s="72"/>
    </row>
    <row r="35878" spans="7:8">
      <c r="G35878" s="72"/>
      <c r="H35878" s="72"/>
    </row>
    <row r="35879" spans="7:8">
      <c r="G35879" s="72"/>
      <c r="H35879" s="72"/>
    </row>
    <row r="35880" spans="7:8">
      <c r="G35880" s="72"/>
      <c r="H35880" s="72"/>
    </row>
    <row r="35881" spans="7:8">
      <c r="G35881" s="72"/>
      <c r="H35881" s="72"/>
    </row>
    <row r="35882" spans="7:8">
      <c r="G35882" s="72"/>
      <c r="H35882" s="72"/>
    </row>
    <row r="35883" spans="7:8">
      <c r="G35883" s="72"/>
      <c r="H35883" s="72"/>
    </row>
    <row r="35884" spans="7:8">
      <c r="G35884" s="72"/>
      <c r="H35884" s="72"/>
    </row>
    <row r="35885" spans="7:8">
      <c r="G35885" s="72"/>
      <c r="H35885" s="72"/>
    </row>
    <row r="35886" spans="7:8">
      <c r="G35886" s="72"/>
      <c r="H35886" s="72"/>
    </row>
    <row r="35887" spans="7:8">
      <c r="G35887" s="72"/>
      <c r="H35887" s="72"/>
    </row>
    <row r="35888" spans="7:8">
      <c r="G35888" s="72"/>
      <c r="H35888" s="72"/>
    </row>
    <row r="35889" spans="7:8">
      <c r="G35889" s="72"/>
      <c r="H35889" s="72"/>
    </row>
    <row r="35890" spans="7:8">
      <c r="G35890" s="72"/>
      <c r="H35890" s="72"/>
    </row>
    <row r="35891" spans="7:8">
      <c r="G35891" s="72"/>
      <c r="H35891" s="72"/>
    </row>
    <row r="35892" spans="7:8">
      <c r="G35892" s="72"/>
      <c r="H35892" s="72"/>
    </row>
    <row r="35893" spans="7:8">
      <c r="G35893" s="72"/>
      <c r="H35893" s="72"/>
    </row>
    <row r="35894" spans="7:8">
      <c r="G35894" s="72"/>
      <c r="H35894" s="72"/>
    </row>
    <row r="35895" spans="7:8">
      <c r="G35895" s="72"/>
      <c r="H35895" s="72"/>
    </row>
    <row r="35896" spans="7:8">
      <c r="G35896" s="72"/>
      <c r="H35896" s="72"/>
    </row>
    <row r="35897" spans="7:8">
      <c r="G35897" s="72"/>
      <c r="H35897" s="72"/>
    </row>
    <row r="35898" spans="7:8">
      <c r="G35898" s="72"/>
      <c r="H35898" s="72"/>
    </row>
    <row r="35899" spans="7:8">
      <c r="G35899" s="72"/>
      <c r="H35899" s="72"/>
    </row>
    <row r="35900" spans="7:8">
      <c r="G35900" s="72"/>
      <c r="H35900" s="72"/>
    </row>
    <row r="35901" spans="7:8">
      <c r="G35901" s="72"/>
      <c r="H35901" s="72"/>
    </row>
    <row r="35902" spans="7:8">
      <c r="G35902" s="72"/>
      <c r="H35902" s="72"/>
    </row>
    <row r="35903" spans="7:8">
      <c r="G35903" s="72"/>
      <c r="H35903" s="72"/>
    </row>
    <row r="35904" spans="7:8">
      <c r="G35904" s="72"/>
      <c r="H35904" s="72"/>
    </row>
    <row r="35905" spans="7:8">
      <c r="G35905" s="72"/>
      <c r="H35905" s="72"/>
    </row>
    <row r="35906" spans="7:8">
      <c r="G35906" s="72"/>
      <c r="H35906" s="72"/>
    </row>
    <row r="35907" spans="7:8">
      <c r="G35907" s="72"/>
      <c r="H35907" s="72"/>
    </row>
    <row r="35908" spans="7:8">
      <c r="G35908" s="72"/>
      <c r="H35908" s="72"/>
    </row>
    <row r="35909" spans="7:8">
      <c r="G35909" s="72"/>
      <c r="H35909" s="72"/>
    </row>
    <row r="35910" spans="7:8">
      <c r="G35910" s="72"/>
      <c r="H35910" s="72"/>
    </row>
    <row r="35911" spans="7:8">
      <c r="G35911" s="72"/>
      <c r="H35911" s="72"/>
    </row>
    <row r="35912" spans="7:8">
      <c r="G35912" s="72"/>
      <c r="H35912" s="72"/>
    </row>
    <row r="35913" spans="7:8">
      <c r="G35913" s="72"/>
      <c r="H35913" s="72"/>
    </row>
    <row r="35914" spans="7:8">
      <c r="G35914" s="72"/>
      <c r="H35914" s="72"/>
    </row>
    <row r="35915" spans="7:8">
      <c r="G35915" s="72"/>
      <c r="H35915" s="72"/>
    </row>
    <row r="35916" spans="7:8">
      <c r="G35916" s="72"/>
      <c r="H35916" s="72"/>
    </row>
    <row r="35917" spans="7:8">
      <c r="G35917" s="72"/>
      <c r="H35917" s="72"/>
    </row>
    <row r="35918" spans="7:8">
      <c r="G35918" s="72"/>
      <c r="H35918" s="72"/>
    </row>
    <row r="35919" spans="7:8">
      <c r="G35919" s="72"/>
      <c r="H35919" s="72"/>
    </row>
    <row r="35920" spans="7:8">
      <c r="G35920" s="72"/>
      <c r="H35920" s="72"/>
    </row>
    <row r="35921" spans="7:8">
      <c r="G35921" s="72"/>
      <c r="H35921" s="72"/>
    </row>
    <row r="35922" spans="7:8">
      <c r="G35922" s="72"/>
      <c r="H35922" s="72"/>
    </row>
    <row r="35923" spans="7:8">
      <c r="G35923" s="72"/>
      <c r="H35923" s="72"/>
    </row>
    <row r="35924" spans="7:8">
      <c r="G35924" s="72"/>
      <c r="H35924" s="72"/>
    </row>
    <row r="35925" spans="7:8">
      <c r="G35925" s="72"/>
      <c r="H35925" s="72"/>
    </row>
    <row r="35926" spans="7:8">
      <c r="G35926" s="72"/>
      <c r="H35926" s="72"/>
    </row>
    <row r="35927" spans="7:8">
      <c r="G35927" s="72"/>
      <c r="H35927" s="72"/>
    </row>
    <row r="35928" spans="7:8">
      <c r="G35928" s="72"/>
      <c r="H35928" s="72"/>
    </row>
    <row r="35929" spans="7:8">
      <c r="G35929" s="72"/>
      <c r="H35929" s="72"/>
    </row>
    <row r="35930" spans="7:8">
      <c r="G35930" s="72"/>
      <c r="H35930" s="72"/>
    </row>
    <row r="35931" spans="7:8">
      <c r="G35931" s="72"/>
      <c r="H35931" s="72"/>
    </row>
    <row r="35932" spans="7:8">
      <c r="G35932" s="72"/>
      <c r="H35932" s="72"/>
    </row>
    <row r="35933" spans="7:8">
      <c r="G35933" s="72"/>
      <c r="H35933" s="72"/>
    </row>
    <row r="35934" spans="7:8">
      <c r="G35934" s="72"/>
      <c r="H35934" s="72"/>
    </row>
    <row r="35935" spans="7:8">
      <c r="G35935" s="72"/>
      <c r="H35935" s="72"/>
    </row>
    <row r="35936" spans="7:8">
      <c r="G35936" s="72"/>
      <c r="H35936" s="72"/>
    </row>
    <row r="35937" spans="7:8">
      <c r="G35937" s="72"/>
      <c r="H35937" s="72"/>
    </row>
    <row r="35938" spans="7:8">
      <c r="G35938" s="72"/>
      <c r="H35938" s="72"/>
    </row>
    <row r="35939" spans="7:8">
      <c r="G35939" s="72"/>
      <c r="H35939" s="72"/>
    </row>
    <row r="35940" spans="7:8">
      <c r="G35940" s="72"/>
      <c r="H35940" s="72"/>
    </row>
    <row r="35941" spans="7:8">
      <c r="G35941" s="72"/>
      <c r="H35941" s="72"/>
    </row>
    <row r="35942" spans="7:8">
      <c r="G35942" s="72"/>
      <c r="H35942" s="72"/>
    </row>
    <row r="35943" spans="7:8">
      <c r="G35943" s="72"/>
      <c r="H35943" s="72"/>
    </row>
    <row r="35944" spans="7:8">
      <c r="G35944" s="72"/>
      <c r="H35944" s="72"/>
    </row>
    <row r="35945" spans="7:8">
      <c r="G35945" s="72"/>
      <c r="H35945" s="72"/>
    </row>
    <row r="35946" spans="7:8">
      <c r="G35946" s="72"/>
      <c r="H35946" s="72"/>
    </row>
    <row r="35947" spans="7:8">
      <c r="G35947" s="72"/>
      <c r="H35947" s="72"/>
    </row>
    <row r="35948" spans="7:8">
      <c r="G35948" s="72"/>
      <c r="H35948" s="72"/>
    </row>
    <row r="35949" spans="7:8">
      <c r="G35949" s="72"/>
      <c r="H35949" s="72"/>
    </row>
    <row r="35950" spans="7:8">
      <c r="G35950" s="72"/>
      <c r="H35950" s="72"/>
    </row>
    <row r="35951" spans="7:8">
      <c r="G35951" s="72"/>
      <c r="H35951" s="72"/>
    </row>
    <row r="35952" spans="7:8">
      <c r="G35952" s="72"/>
      <c r="H35952" s="72"/>
    </row>
    <row r="35953" spans="7:8">
      <c r="G35953" s="72"/>
      <c r="H35953" s="72"/>
    </row>
    <row r="35954" spans="7:8">
      <c r="G35954" s="72"/>
      <c r="H35954" s="72"/>
    </row>
    <row r="35955" spans="7:8">
      <c r="G35955" s="72"/>
      <c r="H35955" s="72"/>
    </row>
    <row r="35956" spans="7:8">
      <c r="G35956" s="72"/>
      <c r="H35956" s="72"/>
    </row>
    <row r="35957" spans="7:8">
      <c r="G35957" s="72"/>
      <c r="H35957" s="72"/>
    </row>
    <row r="35958" spans="7:8">
      <c r="G35958" s="72"/>
      <c r="H35958" s="72"/>
    </row>
    <row r="35959" spans="7:8">
      <c r="G35959" s="72"/>
      <c r="H35959" s="72"/>
    </row>
    <row r="35960" spans="7:8">
      <c r="G35960" s="72"/>
      <c r="H35960" s="72"/>
    </row>
    <row r="35961" spans="7:8">
      <c r="G35961" s="72"/>
      <c r="H35961" s="72"/>
    </row>
    <row r="35962" spans="7:8">
      <c r="G35962" s="72"/>
      <c r="H35962" s="72"/>
    </row>
    <row r="35963" spans="7:8">
      <c r="G35963" s="72"/>
      <c r="H35963" s="72"/>
    </row>
    <row r="35964" spans="7:8">
      <c r="G35964" s="72"/>
      <c r="H35964" s="72"/>
    </row>
    <row r="35965" spans="7:8">
      <c r="G35965" s="72"/>
      <c r="H35965" s="72"/>
    </row>
    <row r="35966" spans="7:8">
      <c r="G35966" s="72"/>
      <c r="H35966" s="72"/>
    </row>
    <row r="35967" spans="7:8">
      <c r="G35967" s="72"/>
      <c r="H35967" s="72"/>
    </row>
    <row r="35968" spans="7:8">
      <c r="G35968" s="72"/>
      <c r="H35968" s="72"/>
    </row>
    <row r="35969" spans="7:8">
      <c r="G35969" s="72"/>
      <c r="H35969" s="72"/>
    </row>
    <row r="35970" spans="7:8">
      <c r="G35970" s="72"/>
      <c r="H35970" s="72"/>
    </row>
    <row r="35971" spans="7:8">
      <c r="G35971" s="72"/>
      <c r="H35971" s="72"/>
    </row>
    <row r="35972" spans="7:8">
      <c r="G35972" s="72"/>
      <c r="H35972" s="72"/>
    </row>
    <row r="35973" spans="7:8">
      <c r="G35973" s="72"/>
      <c r="H35973" s="72"/>
    </row>
    <row r="35974" spans="7:8">
      <c r="G35974" s="72"/>
      <c r="H35974" s="72"/>
    </row>
    <row r="35975" spans="7:8">
      <c r="G35975" s="72"/>
      <c r="H35975" s="72"/>
    </row>
    <row r="35976" spans="7:8">
      <c r="G35976" s="72"/>
      <c r="H35976" s="72"/>
    </row>
    <row r="35977" spans="7:8">
      <c r="G35977" s="72"/>
      <c r="H35977" s="72"/>
    </row>
    <row r="35978" spans="7:8">
      <c r="G35978" s="72"/>
      <c r="H35978" s="72"/>
    </row>
    <row r="35979" spans="7:8">
      <c r="G35979" s="72"/>
      <c r="H35979" s="72"/>
    </row>
    <row r="35980" spans="7:8">
      <c r="G35980" s="72"/>
      <c r="H35980" s="72"/>
    </row>
    <row r="35981" spans="7:8">
      <c r="G35981" s="72"/>
      <c r="H35981" s="72"/>
    </row>
    <row r="35982" spans="7:8">
      <c r="G35982" s="72"/>
      <c r="H35982" s="72"/>
    </row>
    <row r="35983" spans="7:8">
      <c r="G35983" s="72"/>
      <c r="H35983" s="72"/>
    </row>
    <row r="35984" spans="7:8">
      <c r="G35984" s="72"/>
      <c r="H35984" s="72"/>
    </row>
    <row r="35985" spans="7:8">
      <c r="G35985" s="72"/>
      <c r="H35985" s="72"/>
    </row>
    <row r="35986" spans="7:8">
      <c r="G35986" s="72"/>
      <c r="H35986" s="72"/>
    </row>
    <row r="35987" spans="7:8">
      <c r="G35987" s="72"/>
      <c r="H35987" s="72"/>
    </row>
    <row r="35988" spans="7:8">
      <c r="G35988" s="72"/>
      <c r="H35988" s="72"/>
    </row>
    <row r="35989" spans="7:8">
      <c r="G35989" s="72"/>
      <c r="H35989" s="72"/>
    </row>
    <row r="35990" spans="7:8">
      <c r="G35990" s="72"/>
      <c r="H35990" s="72"/>
    </row>
    <row r="35991" spans="7:8">
      <c r="G35991" s="72"/>
      <c r="H35991" s="72"/>
    </row>
    <row r="35992" spans="7:8">
      <c r="G35992" s="72"/>
      <c r="H35992" s="72"/>
    </row>
    <row r="35993" spans="7:8">
      <c r="G35993" s="72"/>
      <c r="H35993" s="72"/>
    </row>
    <row r="35994" spans="7:8">
      <c r="G35994" s="72"/>
      <c r="H35994" s="72"/>
    </row>
    <row r="35995" spans="7:8">
      <c r="G35995" s="72"/>
      <c r="H35995" s="72"/>
    </row>
    <row r="35996" spans="7:8">
      <c r="G35996" s="72"/>
      <c r="H35996" s="72"/>
    </row>
    <row r="35997" spans="7:8">
      <c r="G35997" s="72"/>
      <c r="H35997" s="72"/>
    </row>
    <row r="35998" spans="7:8">
      <c r="G35998" s="72"/>
      <c r="H35998" s="72"/>
    </row>
    <row r="35999" spans="7:8">
      <c r="G35999" s="72"/>
      <c r="H35999" s="72"/>
    </row>
    <row r="36000" spans="7:8">
      <c r="G36000" s="72"/>
      <c r="H36000" s="72"/>
    </row>
    <row r="36001" spans="7:8">
      <c r="G36001" s="72"/>
      <c r="H36001" s="72"/>
    </row>
    <row r="36002" spans="7:8">
      <c r="G36002" s="72"/>
      <c r="H36002" s="72"/>
    </row>
    <row r="36003" spans="7:8">
      <c r="G36003" s="72"/>
      <c r="H36003" s="72"/>
    </row>
    <row r="36004" spans="7:8">
      <c r="G36004" s="72"/>
      <c r="H36004" s="72"/>
    </row>
    <row r="36005" spans="7:8">
      <c r="G36005" s="72"/>
      <c r="H36005" s="72"/>
    </row>
    <row r="36006" spans="7:8">
      <c r="G36006" s="72"/>
      <c r="H36006" s="72"/>
    </row>
    <row r="36007" spans="7:8">
      <c r="G36007" s="72"/>
      <c r="H36007" s="72"/>
    </row>
    <row r="36008" spans="7:8">
      <c r="G36008" s="72"/>
      <c r="H36008" s="72"/>
    </row>
    <row r="36009" spans="7:8">
      <c r="G36009" s="72"/>
      <c r="H36009" s="72"/>
    </row>
    <row r="36010" spans="7:8">
      <c r="G36010" s="72"/>
      <c r="H36010" s="72"/>
    </row>
    <row r="36011" spans="7:8">
      <c r="G36011" s="72"/>
      <c r="H36011" s="72"/>
    </row>
    <row r="36012" spans="7:8">
      <c r="G36012" s="72"/>
      <c r="H36012" s="72"/>
    </row>
    <row r="36013" spans="7:8">
      <c r="G36013" s="72"/>
      <c r="H36013" s="72"/>
    </row>
    <row r="36014" spans="7:8">
      <c r="G36014" s="72"/>
      <c r="H36014" s="72"/>
    </row>
    <row r="36015" spans="7:8">
      <c r="G36015" s="72"/>
      <c r="H36015" s="72"/>
    </row>
    <row r="36016" spans="7:8">
      <c r="G36016" s="72"/>
      <c r="H36016" s="72"/>
    </row>
    <row r="36017" spans="7:8">
      <c r="G36017" s="72"/>
      <c r="H36017" s="72"/>
    </row>
    <row r="36018" spans="7:8">
      <c r="G36018" s="72"/>
      <c r="H36018" s="72"/>
    </row>
    <row r="36019" spans="7:8">
      <c r="G36019" s="72"/>
      <c r="H36019" s="72"/>
    </row>
    <row r="36020" spans="7:8">
      <c r="G36020" s="72"/>
      <c r="H36020" s="72"/>
    </row>
    <row r="36021" spans="7:8">
      <c r="G36021" s="72"/>
      <c r="H36021" s="72"/>
    </row>
    <row r="36022" spans="7:8">
      <c r="G36022" s="72"/>
      <c r="H36022" s="72"/>
    </row>
    <row r="36023" spans="7:8">
      <c r="G36023" s="72"/>
      <c r="H36023" s="72"/>
    </row>
    <row r="36024" spans="7:8">
      <c r="G36024" s="72"/>
      <c r="H36024" s="72"/>
    </row>
    <row r="36025" spans="7:8">
      <c r="G36025" s="72"/>
      <c r="H36025" s="72"/>
    </row>
    <row r="36026" spans="7:8">
      <c r="G36026" s="72"/>
      <c r="H36026" s="72"/>
    </row>
    <row r="36027" spans="7:8">
      <c r="G36027" s="72"/>
      <c r="H36027" s="72"/>
    </row>
    <row r="36028" spans="7:8">
      <c r="G36028" s="72"/>
      <c r="H36028" s="72"/>
    </row>
    <row r="36029" spans="7:8">
      <c r="G36029" s="72"/>
      <c r="H36029" s="72"/>
    </row>
    <row r="36030" spans="7:8">
      <c r="G36030" s="72"/>
      <c r="H36030" s="72"/>
    </row>
    <row r="36031" spans="7:8">
      <c r="G36031" s="72"/>
      <c r="H36031" s="72"/>
    </row>
    <row r="36032" spans="7:8">
      <c r="G36032" s="72"/>
      <c r="H36032" s="72"/>
    </row>
    <row r="36033" spans="7:8">
      <c r="G36033" s="72"/>
      <c r="H36033" s="72"/>
    </row>
    <row r="36034" spans="7:8">
      <c r="G36034" s="72"/>
      <c r="H36034" s="72"/>
    </row>
    <row r="36035" spans="7:8">
      <c r="G36035" s="72"/>
      <c r="H36035" s="72"/>
    </row>
    <row r="36036" spans="7:8">
      <c r="G36036" s="72"/>
      <c r="H36036" s="72"/>
    </row>
    <row r="36037" spans="7:8">
      <c r="G36037" s="72"/>
      <c r="H36037" s="72"/>
    </row>
    <row r="36038" spans="7:8">
      <c r="G36038" s="72"/>
      <c r="H36038" s="72"/>
    </row>
    <row r="36039" spans="7:8">
      <c r="G36039" s="72"/>
      <c r="H36039" s="72"/>
    </row>
    <row r="36040" spans="7:8">
      <c r="G36040" s="72"/>
      <c r="H36040" s="72"/>
    </row>
    <row r="36041" spans="7:8">
      <c r="G36041" s="72"/>
      <c r="H36041" s="72"/>
    </row>
    <row r="36042" spans="7:8">
      <c r="G36042" s="72"/>
      <c r="H36042" s="72"/>
    </row>
    <row r="36043" spans="7:8">
      <c r="G36043" s="72"/>
      <c r="H36043" s="72"/>
    </row>
    <row r="36044" spans="7:8">
      <c r="G36044" s="72"/>
      <c r="H36044" s="72"/>
    </row>
    <row r="36045" spans="7:8">
      <c r="G36045" s="72"/>
      <c r="H36045" s="72"/>
    </row>
    <row r="36046" spans="7:8">
      <c r="G36046" s="72"/>
      <c r="H36046" s="72"/>
    </row>
    <row r="36047" spans="7:8">
      <c r="G36047" s="72"/>
      <c r="H36047" s="72"/>
    </row>
    <row r="36048" spans="7:8">
      <c r="G36048" s="72"/>
      <c r="H36048" s="72"/>
    </row>
    <row r="36049" spans="7:8">
      <c r="G36049" s="72"/>
      <c r="H36049" s="72"/>
    </row>
    <row r="36050" spans="7:8">
      <c r="G36050" s="72"/>
      <c r="H36050" s="72"/>
    </row>
    <row r="36051" spans="7:8">
      <c r="G36051" s="72"/>
      <c r="H36051" s="72"/>
    </row>
    <row r="36052" spans="7:8">
      <c r="G36052" s="72"/>
      <c r="H36052" s="72"/>
    </row>
    <row r="36053" spans="7:8">
      <c r="G36053" s="72"/>
      <c r="H36053" s="72"/>
    </row>
    <row r="36054" spans="7:8">
      <c r="G36054" s="72"/>
      <c r="H36054" s="72"/>
    </row>
    <row r="36055" spans="7:8">
      <c r="G36055" s="72"/>
      <c r="H36055" s="72"/>
    </row>
    <row r="36056" spans="7:8">
      <c r="G36056" s="72"/>
      <c r="H36056" s="72"/>
    </row>
    <row r="36057" spans="7:8">
      <c r="G36057" s="72"/>
      <c r="H36057" s="72"/>
    </row>
    <row r="36058" spans="7:8">
      <c r="G36058" s="72"/>
      <c r="H36058" s="72"/>
    </row>
    <row r="36059" spans="7:8">
      <c r="G36059" s="72"/>
      <c r="H36059" s="72"/>
    </row>
    <row r="36060" spans="7:8">
      <c r="G36060" s="72"/>
      <c r="H36060" s="72"/>
    </row>
    <row r="36061" spans="7:8">
      <c r="G36061" s="72"/>
      <c r="H36061" s="72"/>
    </row>
    <row r="36062" spans="7:8">
      <c r="G36062" s="72"/>
      <c r="H36062" s="72"/>
    </row>
    <row r="36063" spans="7:8">
      <c r="G36063" s="72"/>
      <c r="H36063" s="72"/>
    </row>
    <row r="36064" spans="7:8">
      <c r="G36064" s="72"/>
      <c r="H36064" s="72"/>
    </row>
    <row r="36065" spans="7:8">
      <c r="G36065" s="72"/>
      <c r="H36065" s="72"/>
    </row>
    <row r="36066" spans="7:8">
      <c r="G36066" s="72"/>
      <c r="H36066" s="72"/>
    </row>
    <row r="36067" spans="7:8">
      <c r="G36067" s="72"/>
      <c r="H36067" s="72"/>
    </row>
    <row r="36068" spans="7:8">
      <c r="G36068" s="72"/>
      <c r="H36068" s="72"/>
    </row>
    <row r="36069" spans="7:8">
      <c r="G36069" s="72"/>
      <c r="H36069" s="72"/>
    </row>
    <row r="36070" spans="7:8">
      <c r="G36070" s="72"/>
      <c r="H36070" s="72"/>
    </row>
    <row r="36071" spans="7:8">
      <c r="G36071" s="72"/>
      <c r="H36071" s="72"/>
    </row>
    <row r="36072" spans="7:8">
      <c r="G36072" s="72"/>
      <c r="H36072" s="72"/>
    </row>
    <row r="36073" spans="7:8">
      <c r="G36073" s="72"/>
      <c r="H36073" s="72"/>
    </row>
    <row r="36074" spans="7:8">
      <c r="G36074" s="72"/>
      <c r="H36074" s="72"/>
    </row>
    <row r="36075" spans="7:8">
      <c r="G36075" s="72"/>
      <c r="H36075" s="72"/>
    </row>
    <row r="36076" spans="7:8">
      <c r="G36076" s="72"/>
      <c r="H36076" s="72"/>
    </row>
    <row r="36077" spans="7:8">
      <c r="G36077" s="72"/>
      <c r="H36077" s="72"/>
    </row>
    <row r="36078" spans="7:8">
      <c r="G36078" s="72"/>
      <c r="H36078" s="72"/>
    </row>
    <row r="36079" spans="7:8">
      <c r="G36079" s="72"/>
      <c r="H36079" s="72"/>
    </row>
    <row r="36080" spans="7:8">
      <c r="G36080" s="72"/>
      <c r="H36080" s="72"/>
    </row>
    <row r="36081" spans="7:8">
      <c r="G36081" s="72"/>
      <c r="H36081" s="72"/>
    </row>
    <row r="36082" spans="7:8">
      <c r="G36082" s="72"/>
      <c r="H36082" s="72"/>
    </row>
    <row r="36083" spans="7:8">
      <c r="G36083" s="72"/>
      <c r="H36083" s="72"/>
    </row>
    <row r="36084" spans="7:8">
      <c r="G36084" s="72"/>
      <c r="H36084" s="72"/>
    </row>
    <row r="36085" spans="7:8">
      <c r="G36085" s="72"/>
      <c r="H36085" s="72"/>
    </row>
    <row r="36086" spans="7:8">
      <c r="G36086" s="72"/>
      <c r="H36086" s="72"/>
    </row>
    <row r="36087" spans="7:8">
      <c r="G36087" s="72"/>
      <c r="H36087" s="72"/>
    </row>
    <row r="36088" spans="7:8">
      <c r="G36088" s="72"/>
      <c r="H36088" s="72"/>
    </row>
    <row r="36089" spans="7:8">
      <c r="G36089" s="72"/>
      <c r="H36089" s="72"/>
    </row>
    <row r="36090" spans="7:8">
      <c r="G36090" s="72"/>
      <c r="H36090" s="72"/>
    </row>
    <row r="36091" spans="7:8">
      <c r="G36091" s="72"/>
      <c r="H36091" s="72"/>
    </row>
    <row r="36092" spans="7:8">
      <c r="G36092" s="72"/>
      <c r="H36092" s="72"/>
    </row>
    <row r="36093" spans="7:8">
      <c r="G36093" s="72"/>
      <c r="H36093" s="72"/>
    </row>
    <row r="36094" spans="7:8">
      <c r="G36094" s="72"/>
      <c r="H36094" s="72"/>
    </row>
    <row r="36095" spans="7:8">
      <c r="G36095" s="72"/>
      <c r="H36095" s="72"/>
    </row>
    <row r="36096" spans="7:8">
      <c r="G36096" s="72"/>
      <c r="H36096" s="72"/>
    </row>
    <row r="36097" spans="7:8">
      <c r="G36097" s="72"/>
      <c r="H36097" s="72"/>
    </row>
    <row r="36098" spans="7:8">
      <c r="G36098" s="72"/>
      <c r="H36098" s="72"/>
    </row>
    <row r="36099" spans="7:8">
      <c r="G36099" s="72"/>
      <c r="H36099" s="72"/>
    </row>
    <row r="36100" spans="7:8">
      <c r="G36100" s="72"/>
      <c r="H36100" s="72"/>
    </row>
    <row r="36101" spans="7:8">
      <c r="G36101" s="72"/>
      <c r="H36101" s="72"/>
    </row>
    <row r="36102" spans="7:8">
      <c r="G36102" s="72"/>
      <c r="H36102" s="72"/>
    </row>
    <row r="36103" spans="7:8">
      <c r="G36103" s="72"/>
      <c r="H36103" s="72"/>
    </row>
    <row r="36104" spans="7:8">
      <c r="G36104" s="72"/>
      <c r="H36104" s="72"/>
    </row>
    <row r="36105" spans="7:8">
      <c r="G36105" s="72"/>
      <c r="H36105" s="72"/>
    </row>
    <row r="36106" spans="7:8">
      <c r="G36106" s="72"/>
      <c r="H36106" s="72"/>
    </row>
    <row r="36107" spans="7:8">
      <c r="G36107" s="72"/>
      <c r="H36107" s="72"/>
    </row>
    <row r="36108" spans="7:8">
      <c r="G36108" s="72"/>
      <c r="H36108" s="72"/>
    </row>
    <row r="36109" spans="7:8">
      <c r="G36109" s="72"/>
      <c r="H36109" s="72"/>
    </row>
    <row r="36110" spans="7:8">
      <c r="G36110" s="72"/>
      <c r="H36110" s="72"/>
    </row>
    <row r="36111" spans="7:8">
      <c r="G36111" s="72"/>
      <c r="H36111" s="72"/>
    </row>
    <row r="36112" spans="7:8">
      <c r="G36112" s="72"/>
      <c r="H36112" s="72"/>
    </row>
    <row r="36113" spans="7:8">
      <c r="G36113" s="72"/>
      <c r="H36113" s="72"/>
    </row>
    <row r="36114" spans="7:8">
      <c r="G36114" s="72"/>
      <c r="H36114" s="72"/>
    </row>
    <row r="36115" spans="7:8">
      <c r="G36115" s="72"/>
      <c r="H36115" s="72"/>
    </row>
    <row r="36116" spans="7:8">
      <c r="G36116" s="72"/>
      <c r="H36116" s="72"/>
    </row>
    <row r="36117" spans="7:8">
      <c r="G36117" s="72"/>
      <c r="H36117" s="72"/>
    </row>
    <row r="36118" spans="7:8">
      <c r="G36118" s="72"/>
      <c r="H36118" s="72"/>
    </row>
    <row r="36119" spans="7:8">
      <c r="G36119" s="72"/>
      <c r="H36119" s="72"/>
    </row>
    <row r="36120" spans="7:8">
      <c r="G36120" s="72"/>
      <c r="H36120" s="72"/>
    </row>
    <row r="36121" spans="7:8">
      <c r="G36121" s="72"/>
      <c r="H36121" s="72"/>
    </row>
    <row r="36122" spans="7:8">
      <c r="G36122" s="72"/>
      <c r="H36122" s="72"/>
    </row>
    <row r="36123" spans="7:8">
      <c r="G36123" s="72"/>
      <c r="H36123" s="72"/>
    </row>
    <row r="36124" spans="7:8">
      <c r="G36124" s="72"/>
      <c r="H36124" s="72"/>
    </row>
    <row r="36125" spans="7:8">
      <c r="G36125" s="72"/>
      <c r="H36125" s="72"/>
    </row>
    <row r="36126" spans="7:8">
      <c r="G36126" s="72"/>
      <c r="H36126" s="72"/>
    </row>
    <row r="36127" spans="7:8">
      <c r="G36127" s="72"/>
      <c r="H36127" s="72"/>
    </row>
    <row r="36128" spans="7:8">
      <c r="G36128" s="72"/>
      <c r="H36128" s="72"/>
    </row>
    <row r="36129" spans="7:8">
      <c r="G36129" s="72"/>
      <c r="H36129" s="72"/>
    </row>
    <row r="36130" spans="7:8">
      <c r="G36130" s="72"/>
      <c r="H36130" s="72"/>
    </row>
    <row r="36131" spans="7:8">
      <c r="G36131" s="72"/>
      <c r="H36131" s="72"/>
    </row>
    <row r="36132" spans="7:8">
      <c r="G36132" s="72"/>
      <c r="H36132" s="72"/>
    </row>
    <row r="36133" spans="7:8">
      <c r="G36133" s="72"/>
      <c r="H36133" s="72"/>
    </row>
    <row r="36134" spans="7:8">
      <c r="G36134" s="72"/>
      <c r="H36134" s="72"/>
    </row>
    <row r="36135" spans="7:8">
      <c r="G36135" s="72"/>
      <c r="H36135" s="72"/>
    </row>
    <row r="36136" spans="7:8">
      <c r="G36136" s="72"/>
      <c r="H36136" s="72"/>
    </row>
    <row r="36137" spans="7:8">
      <c r="G36137" s="72"/>
      <c r="H36137" s="72"/>
    </row>
    <row r="36138" spans="7:8">
      <c r="G36138" s="72"/>
      <c r="H36138" s="72"/>
    </row>
    <row r="36139" spans="7:8">
      <c r="G36139" s="72"/>
      <c r="H36139" s="72"/>
    </row>
    <row r="36140" spans="7:8">
      <c r="G36140" s="72"/>
      <c r="H36140" s="72"/>
    </row>
    <row r="36141" spans="7:8">
      <c r="G36141" s="72"/>
      <c r="H36141" s="72"/>
    </row>
    <row r="36142" spans="7:8">
      <c r="G36142" s="72"/>
      <c r="H36142" s="72"/>
    </row>
    <row r="36143" spans="7:8">
      <c r="G36143" s="72"/>
      <c r="H36143" s="72"/>
    </row>
    <row r="36144" spans="7:8">
      <c r="G36144" s="72"/>
      <c r="H36144" s="72"/>
    </row>
    <row r="36145" spans="7:8">
      <c r="G36145" s="72"/>
      <c r="H36145" s="72"/>
    </row>
    <row r="36146" spans="7:8">
      <c r="G36146" s="72"/>
      <c r="H36146" s="72"/>
    </row>
    <row r="36147" spans="7:8">
      <c r="G36147" s="72"/>
      <c r="H36147" s="72"/>
    </row>
    <row r="36148" spans="7:8">
      <c r="G36148" s="72"/>
      <c r="H36148" s="72"/>
    </row>
    <row r="36149" spans="7:8">
      <c r="G36149" s="72"/>
      <c r="H36149" s="72"/>
    </row>
    <row r="36150" spans="7:8">
      <c r="G36150" s="72"/>
      <c r="H36150" s="72"/>
    </row>
    <row r="36151" spans="7:8">
      <c r="G36151" s="72"/>
      <c r="H36151" s="72"/>
    </row>
    <row r="36152" spans="7:8">
      <c r="G36152" s="72"/>
      <c r="H36152" s="72"/>
    </row>
    <row r="36153" spans="7:8">
      <c r="G36153" s="72"/>
      <c r="H36153" s="72"/>
    </row>
    <row r="36154" spans="7:8">
      <c r="G36154" s="72"/>
      <c r="H36154" s="72"/>
    </row>
    <row r="36155" spans="7:8">
      <c r="G36155" s="72"/>
      <c r="H36155" s="72"/>
    </row>
    <row r="36156" spans="7:8">
      <c r="G36156" s="72"/>
      <c r="H36156" s="72"/>
    </row>
    <row r="36157" spans="7:8">
      <c r="G36157" s="72"/>
      <c r="H36157" s="72"/>
    </row>
    <row r="36158" spans="7:8">
      <c r="G36158" s="72"/>
      <c r="H36158" s="72"/>
    </row>
    <row r="36159" spans="7:8">
      <c r="G36159" s="72"/>
      <c r="H36159" s="72"/>
    </row>
    <row r="36160" spans="7:8">
      <c r="G36160" s="72"/>
      <c r="H36160" s="72"/>
    </row>
    <row r="36161" spans="7:8">
      <c r="G36161" s="72"/>
      <c r="H36161" s="72"/>
    </row>
    <row r="36162" spans="7:8">
      <c r="G36162" s="72"/>
      <c r="H36162" s="72"/>
    </row>
    <row r="36163" spans="7:8">
      <c r="G36163" s="72"/>
      <c r="H36163" s="72"/>
    </row>
    <row r="36164" spans="7:8">
      <c r="G36164" s="72"/>
      <c r="H36164" s="72"/>
    </row>
    <row r="36165" spans="7:8">
      <c r="G36165" s="72"/>
      <c r="H36165" s="72"/>
    </row>
    <row r="36166" spans="7:8">
      <c r="G36166" s="72"/>
      <c r="H36166" s="72"/>
    </row>
    <row r="36167" spans="7:8">
      <c r="G36167" s="72"/>
      <c r="H36167" s="72"/>
    </row>
    <row r="36168" spans="7:8">
      <c r="G36168" s="72"/>
      <c r="H36168" s="72"/>
    </row>
    <row r="36169" spans="7:8">
      <c r="G36169" s="72"/>
      <c r="H36169" s="72"/>
    </row>
    <row r="36170" spans="7:8">
      <c r="G36170" s="72"/>
      <c r="H36170" s="72"/>
    </row>
    <row r="36171" spans="7:8">
      <c r="G36171" s="72"/>
      <c r="H36171" s="72"/>
    </row>
    <row r="36172" spans="7:8">
      <c r="G36172" s="72"/>
      <c r="H36172" s="72"/>
    </row>
    <row r="36173" spans="7:8">
      <c r="G36173" s="72"/>
      <c r="H36173" s="72"/>
    </row>
    <row r="36174" spans="7:8">
      <c r="G36174" s="72"/>
      <c r="H36174" s="72"/>
    </row>
    <row r="36175" spans="7:8">
      <c r="G36175" s="72"/>
      <c r="H36175" s="72"/>
    </row>
    <row r="36176" spans="7:8">
      <c r="G36176" s="72"/>
      <c r="H36176" s="72"/>
    </row>
    <row r="36177" spans="7:8">
      <c r="G36177" s="72"/>
      <c r="H36177" s="72"/>
    </row>
    <row r="36178" spans="7:8">
      <c r="G36178" s="72"/>
      <c r="H36178" s="72"/>
    </row>
    <row r="36179" spans="7:8">
      <c r="G36179" s="72"/>
      <c r="H36179" s="72"/>
    </row>
    <row r="36180" spans="7:8">
      <c r="G36180" s="72"/>
      <c r="H36180" s="72"/>
    </row>
    <row r="36181" spans="7:8">
      <c r="G36181" s="72"/>
      <c r="H36181" s="72"/>
    </row>
    <row r="36182" spans="7:8">
      <c r="G36182" s="72"/>
      <c r="H36182" s="72"/>
    </row>
    <row r="36183" spans="7:8">
      <c r="G36183" s="72"/>
      <c r="H36183" s="72"/>
    </row>
    <row r="36184" spans="7:8">
      <c r="G36184" s="72"/>
      <c r="H36184" s="72"/>
    </row>
    <row r="36185" spans="7:8">
      <c r="G36185" s="72"/>
      <c r="H36185" s="72"/>
    </row>
    <row r="36186" spans="7:8">
      <c r="G36186" s="72"/>
      <c r="H36186" s="72"/>
    </row>
    <row r="36187" spans="7:8">
      <c r="G36187" s="72"/>
      <c r="H36187" s="72"/>
    </row>
    <row r="36188" spans="7:8">
      <c r="G36188" s="72"/>
      <c r="H36188" s="72"/>
    </row>
    <row r="36189" spans="7:8">
      <c r="G36189" s="72"/>
      <c r="H36189" s="72"/>
    </row>
    <row r="36190" spans="7:8">
      <c r="G36190" s="72"/>
      <c r="H36190" s="72"/>
    </row>
    <row r="36191" spans="7:8">
      <c r="G36191" s="72"/>
      <c r="H36191" s="72"/>
    </row>
    <row r="36192" spans="7:8">
      <c r="G36192" s="72"/>
      <c r="H36192" s="72"/>
    </row>
    <row r="36193" spans="7:8">
      <c r="G36193" s="72"/>
      <c r="H36193" s="72"/>
    </row>
    <row r="36194" spans="7:8">
      <c r="G36194" s="72"/>
      <c r="H36194" s="72"/>
    </row>
    <row r="36195" spans="7:8">
      <c r="G36195" s="72"/>
      <c r="H36195" s="72"/>
    </row>
    <row r="36196" spans="7:8">
      <c r="G36196" s="72"/>
      <c r="H36196" s="72"/>
    </row>
    <row r="36197" spans="7:8">
      <c r="G36197" s="72"/>
      <c r="H36197" s="72"/>
    </row>
    <row r="36198" spans="7:8">
      <c r="G36198" s="72"/>
      <c r="H36198" s="72"/>
    </row>
    <row r="36199" spans="7:8">
      <c r="G36199" s="72"/>
      <c r="H36199" s="72"/>
    </row>
    <row r="36200" spans="7:8">
      <c r="G36200" s="72"/>
      <c r="H36200" s="72"/>
    </row>
    <row r="36201" spans="7:8">
      <c r="G36201" s="72"/>
      <c r="H36201" s="72"/>
    </row>
    <row r="36202" spans="7:8">
      <c r="G36202" s="72"/>
      <c r="H36202" s="72"/>
    </row>
    <row r="36203" spans="7:8">
      <c r="G36203" s="72"/>
      <c r="H36203" s="72"/>
    </row>
    <row r="36204" spans="7:8">
      <c r="G36204" s="72"/>
      <c r="H36204" s="72"/>
    </row>
    <row r="36205" spans="7:8">
      <c r="G36205" s="72"/>
      <c r="H36205" s="72"/>
    </row>
    <row r="36206" spans="7:8">
      <c r="G36206" s="72"/>
      <c r="H36206" s="72"/>
    </row>
    <row r="36207" spans="7:8">
      <c r="G36207" s="72"/>
      <c r="H36207" s="72"/>
    </row>
    <row r="36208" spans="7:8">
      <c r="G36208" s="72"/>
      <c r="H36208" s="72"/>
    </row>
    <row r="36209" spans="7:8">
      <c r="G36209" s="72"/>
      <c r="H36209" s="72"/>
    </row>
    <row r="36210" spans="7:8">
      <c r="G36210" s="72"/>
      <c r="H36210" s="72"/>
    </row>
    <row r="36211" spans="7:8">
      <c r="G36211" s="72"/>
      <c r="H36211" s="72"/>
    </row>
    <row r="36212" spans="7:8">
      <c r="G36212" s="72"/>
      <c r="H36212" s="72"/>
    </row>
    <row r="36213" spans="7:8">
      <c r="G36213" s="72"/>
      <c r="H36213" s="72"/>
    </row>
    <row r="36214" spans="7:8">
      <c r="G36214" s="72"/>
      <c r="H36214" s="72"/>
    </row>
    <row r="36215" spans="7:8">
      <c r="G36215" s="72"/>
      <c r="H36215" s="72"/>
    </row>
    <row r="36216" spans="7:8">
      <c r="G36216" s="72"/>
      <c r="H36216" s="72"/>
    </row>
    <row r="36217" spans="7:8">
      <c r="G36217" s="72"/>
      <c r="H36217" s="72"/>
    </row>
    <row r="36218" spans="7:8">
      <c r="G36218" s="72"/>
      <c r="H36218" s="72"/>
    </row>
    <row r="36219" spans="7:8">
      <c r="G36219" s="72"/>
      <c r="H36219" s="72"/>
    </row>
    <row r="36220" spans="7:8">
      <c r="G36220" s="72"/>
      <c r="H36220" s="72"/>
    </row>
    <row r="36221" spans="7:8">
      <c r="G36221" s="72"/>
      <c r="H36221" s="72"/>
    </row>
    <row r="36222" spans="7:8">
      <c r="G36222" s="72"/>
      <c r="H36222" s="72"/>
    </row>
    <row r="36223" spans="7:8">
      <c r="G36223" s="72"/>
      <c r="H36223" s="72"/>
    </row>
    <row r="36224" spans="7:8">
      <c r="G36224" s="72"/>
      <c r="H36224" s="72"/>
    </row>
    <row r="36225" spans="7:8">
      <c r="G36225" s="72"/>
      <c r="H36225" s="72"/>
    </row>
    <row r="36226" spans="7:8">
      <c r="G36226" s="72"/>
      <c r="H36226" s="72"/>
    </row>
    <row r="36227" spans="7:8">
      <c r="G36227" s="72"/>
      <c r="H36227" s="72"/>
    </row>
    <row r="36228" spans="7:8">
      <c r="G36228" s="72"/>
      <c r="H36228" s="72"/>
    </row>
    <row r="36229" spans="7:8">
      <c r="G36229" s="72"/>
      <c r="H36229" s="72"/>
    </row>
    <row r="36230" spans="7:8">
      <c r="G36230" s="72"/>
      <c r="H36230" s="72"/>
    </row>
    <row r="36231" spans="7:8">
      <c r="G36231" s="72"/>
      <c r="H36231" s="72"/>
    </row>
    <row r="36232" spans="7:8">
      <c r="G36232" s="72"/>
      <c r="H36232" s="72"/>
    </row>
    <row r="36233" spans="7:8">
      <c r="G36233" s="72"/>
      <c r="H36233" s="72"/>
    </row>
    <row r="36234" spans="7:8">
      <c r="G36234" s="72"/>
      <c r="H36234" s="72"/>
    </row>
    <row r="36235" spans="7:8">
      <c r="G36235" s="72"/>
      <c r="H36235" s="72"/>
    </row>
    <row r="36236" spans="7:8">
      <c r="G36236" s="72"/>
      <c r="H36236" s="72"/>
    </row>
    <row r="36237" spans="7:8">
      <c r="G36237" s="72"/>
      <c r="H36237" s="72"/>
    </row>
    <row r="36238" spans="7:8">
      <c r="G36238" s="72"/>
      <c r="H36238" s="72"/>
    </row>
    <row r="36239" spans="7:8">
      <c r="G36239" s="72"/>
      <c r="H36239" s="72"/>
    </row>
    <row r="36240" spans="7:8">
      <c r="G36240" s="72"/>
      <c r="H36240" s="72"/>
    </row>
    <row r="36241" spans="7:8">
      <c r="G36241" s="72"/>
      <c r="H36241" s="72"/>
    </row>
    <row r="36242" spans="7:8">
      <c r="G36242" s="72"/>
      <c r="H36242" s="72"/>
    </row>
    <row r="36243" spans="7:8">
      <c r="G36243" s="72"/>
      <c r="H36243" s="72"/>
    </row>
    <row r="36244" spans="7:8">
      <c r="G36244" s="72"/>
      <c r="H36244" s="72"/>
    </row>
    <row r="36245" spans="7:8">
      <c r="G36245" s="72"/>
      <c r="H36245" s="72"/>
    </row>
    <row r="36246" spans="7:8">
      <c r="G36246" s="72"/>
      <c r="H36246" s="72"/>
    </row>
    <row r="36247" spans="7:8">
      <c r="G36247" s="72"/>
      <c r="H36247" s="72"/>
    </row>
    <row r="36248" spans="7:8">
      <c r="G36248" s="72"/>
      <c r="H36248" s="72"/>
    </row>
    <row r="36249" spans="7:8">
      <c r="G36249" s="72"/>
      <c r="H36249" s="72"/>
    </row>
    <row r="36250" spans="7:8">
      <c r="G36250" s="72"/>
      <c r="H36250" s="72"/>
    </row>
    <row r="36251" spans="7:8">
      <c r="G36251" s="72"/>
      <c r="H36251" s="72"/>
    </row>
    <row r="36252" spans="7:8">
      <c r="G36252" s="72"/>
      <c r="H36252" s="72"/>
    </row>
    <row r="36253" spans="7:8">
      <c r="G36253" s="72"/>
      <c r="H36253" s="72"/>
    </row>
    <row r="36254" spans="7:8">
      <c r="G36254" s="72"/>
      <c r="H36254" s="72"/>
    </row>
    <row r="36255" spans="7:8">
      <c r="G36255" s="72"/>
      <c r="H36255" s="72"/>
    </row>
    <row r="36256" spans="7:8">
      <c r="G36256" s="72"/>
      <c r="H36256" s="72"/>
    </row>
    <row r="36257" spans="7:8">
      <c r="G36257" s="72"/>
      <c r="H36257" s="72"/>
    </row>
    <row r="36258" spans="7:8">
      <c r="G36258" s="72"/>
      <c r="H36258" s="72"/>
    </row>
    <row r="36259" spans="7:8">
      <c r="G36259" s="72"/>
      <c r="H36259" s="72"/>
    </row>
    <row r="36260" spans="7:8">
      <c r="G36260" s="72"/>
      <c r="H36260" s="72"/>
    </row>
    <row r="36261" spans="7:8">
      <c r="G36261" s="72"/>
      <c r="H36261" s="72"/>
    </row>
    <row r="36262" spans="7:8">
      <c r="G36262" s="72"/>
      <c r="H36262" s="72"/>
    </row>
    <row r="36263" spans="7:8">
      <c r="G36263" s="72"/>
      <c r="H36263" s="72"/>
    </row>
    <row r="36264" spans="7:8">
      <c r="G36264" s="72"/>
      <c r="H36264" s="72"/>
    </row>
    <row r="36265" spans="7:8">
      <c r="G36265" s="72"/>
      <c r="H36265" s="72"/>
    </row>
    <row r="36266" spans="7:8">
      <c r="G36266" s="72"/>
      <c r="H36266" s="72"/>
    </row>
    <row r="36267" spans="7:8">
      <c r="G36267" s="72"/>
      <c r="H36267" s="72"/>
    </row>
    <row r="36268" spans="7:8">
      <c r="G36268" s="72"/>
      <c r="H36268" s="72"/>
    </row>
    <row r="36269" spans="7:8">
      <c r="G36269" s="72"/>
      <c r="H36269" s="72"/>
    </row>
    <row r="36270" spans="7:8">
      <c r="G36270" s="72"/>
      <c r="H36270" s="72"/>
    </row>
    <row r="36271" spans="7:8">
      <c r="G36271" s="72"/>
      <c r="H36271" s="72"/>
    </row>
    <row r="36272" spans="7:8">
      <c r="G36272" s="72"/>
      <c r="H36272" s="72"/>
    </row>
    <row r="36273" spans="7:8">
      <c r="G36273" s="72"/>
      <c r="H36273" s="72"/>
    </row>
    <row r="36274" spans="7:8">
      <c r="G36274" s="72"/>
      <c r="H36274" s="72"/>
    </row>
    <row r="36275" spans="7:8">
      <c r="G36275" s="72"/>
      <c r="H36275" s="72"/>
    </row>
    <row r="36276" spans="7:8">
      <c r="G36276" s="72"/>
      <c r="H36276" s="72"/>
    </row>
    <row r="36277" spans="7:8">
      <c r="G36277" s="72"/>
      <c r="H36277" s="72"/>
    </row>
    <row r="36278" spans="7:8">
      <c r="G36278" s="72"/>
      <c r="H36278" s="72"/>
    </row>
    <row r="36279" spans="7:8">
      <c r="G36279" s="72"/>
      <c r="H36279" s="72"/>
    </row>
    <row r="36280" spans="7:8">
      <c r="G36280" s="72"/>
      <c r="H36280" s="72"/>
    </row>
    <row r="36281" spans="7:8">
      <c r="G36281" s="72"/>
      <c r="H36281" s="72"/>
    </row>
    <row r="36282" spans="7:8">
      <c r="G36282" s="72"/>
      <c r="H36282" s="72"/>
    </row>
    <row r="36283" spans="7:8">
      <c r="G36283" s="72"/>
      <c r="H36283" s="72"/>
    </row>
    <row r="36284" spans="7:8">
      <c r="G36284" s="72"/>
      <c r="H36284" s="72"/>
    </row>
    <row r="36285" spans="7:8">
      <c r="G36285" s="72"/>
      <c r="H36285" s="72"/>
    </row>
    <row r="36286" spans="7:8">
      <c r="G36286" s="72"/>
      <c r="H36286" s="72"/>
    </row>
    <row r="36287" spans="7:8">
      <c r="G36287" s="72"/>
      <c r="H36287" s="72"/>
    </row>
    <row r="36288" spans="7:8">
      <c r="G36288" s="72"/>
      <c r="H36288" s="72"/>
    </row>
    <row r="36289" spans="7:8">
      <c r="G36289" s="72"/>
      <c r="H36289" s="72"/>
    </row>
    <row r="36290" spans="7:8">
      <c r="G36290" s="72"/>
      <c r="H36290" s="72"/>
    </row>
    <row r="36291" spans="7:8">
      <c r="G36291" s="72"/>
      <c r="H36291" s="72"/>
    </row>
    <row r="36292" spans="7:8">
      <c r="G36292" s="72"/>
      <c r="H36292" s="72"/>
    </row>
    <row r="36293" spans="7:8">
      <c r="G36293" s="72"/>
      <c r="H36293" s="72"/>
    </row>
    <row r="36294" spans="7:8">
      <c r="G36294" s="72"/>
      <c r="H36294" s="72"/>
    </row>
    <row r="36295" spans="7:8">
      <c r="G36295" s="72"/>
      <c r="H36295" s="72"/>
    </row>
    <row r="36296" spans="7:8">
      <c r="G36296" s="72"/>
      <c r="H36296" s="72"/>
    </row>
    <row r="36297" spans="7:8">
      <c r="G36297" s="72"/>
      <c r="H36297" s="72"/>
    </row>
    <row r="36298" spans="7:8">
      <c r="G36298" s="72"/>
      <c r="H36298" s="72"/>
    </row>
    <row r="36299" spans="7:8">
      <c r="G36299" s="72"/>
      <c r="H36299" s="72"/>
    </row>
    <row r="36300" spans="7:8">
      <c r="G36300" s="72"/>
      <c r="H36300" s="72"/>
    </row>
    <row r="36301" spans="7:8">
      <c r="G36301" s="72"/>
      <c r="H36301" s="72"/>
    </row>
    <row r="36302" spans="7:8">
      <c r="G36302" s="72"/>
      <c r="H36302" s="72"/>
    </row>
    <row r="36303" spans="7:8">
      <c r="G36303" s="72"/>
      <c r="H36303" s="72"/>
    </row>
    <row r="36304" spans="7:8">
      <c r="G36304" s="72"/>
      <c r="H36304" s="72"/>
    </row>
    <row r="36305" spans="7:8">
      <c r="G36305" s="72"/>
      <c r="H36305" s="72"/>
    </row>
    <row r="36306" spans="7:8">
      <c r="G36306" s="72"/>
      <c r="H36306" s="72"/>
    </row>
    <row r="36307" spans="7:8">
      <c r="G36307" s="72"/>
      <c r="H36307" s="72"/>
    </row>
    <row r="36308" spans="7:8">
      <c r="G36308" s="72"/>
      <c r="H36308" s="72"/>
    </row>
    <row r="36309" spans="7:8">
      <c r="G36309" s="72"/>
      <c r="H36309" s="72"/>
    </row>
    <row r="36310" spans="7:8">
      <c r="G36310" s="72"/>
      <c r="H36310" s="72"/>
    </row>
    <row r="36311" spans="7:8">
      <c r="G36311" s="72"/>
      <c r="H36311" s="72"/>
    </row>
    <row r="36312" spans="7:8">
      <c r="G36312" s="72"/>
      <c r="H36312" s="72"/>
    </row>
    <row r="36313" spans="7:8">
      <c r="G36313" s="72"/>
      <c r="H36313" s="72"/>
    </row>
    <row r="36314" spans="7:8">
      <c r="G36314" s="72"/>
      <c r="H36314" s="72"/>
    </row>
    <row r="36315" spans="7:8">
      <c r="G36315" s="72"/>
      <c r="H36315" s="72"/>
    </row>
    <row r="36316" spans="7:8">
      <c r="G36316" s="72"/>
      <c r="H36316" s="72"/>
    </row>
    <row r="36317" spans="7:8">
      <c r="G36317" s="72"/>
      <c r="H36317" s="72"/>
    </row>
    <row r="36318" spans="7:8">
      <c r="G36318" s="72"/>
      <c r="H36318" s="72"/>
    </row>
    <row r="36319" spans="7:8">
      <c r="G36319" s="72"/>
      <c r="H36319" s="72"/>
    </row>
    <row r="36320" spans="7:8">
      <c r="G36320" s="72"/>
      <c r="H36320" s="72"/>
    </row>
    <row r="36321" spans="7:8">
      <c r="G36321" s="72"/>
      <c r="H36321" s="72"/>
    </row>
    <row r="36322" spans="7:8">
      <c r="G36322" s="72"/>
      <c r="H36322" s="72"/>
    </row>
    <row r="36323" spans="7:8">
      <c r="G36323" s="72"/>
      <c r="H36323" s="72"/>
    </row>
    <row r="36324" spans="7:8">
      <c r="G36324" s="72"/>
      <c r="H36324" s="72"/>
    </row>
    <row r="36325" spans="7:8">
      <c r="G36325" s="72"/>
      <c r="H36325" s="72"/>
    </row>
    <row r="36326" spans="7:8">
      <c r="G36326" s="72"/>
      <c r="H36326" s="72"/>
    </row>
    <row r="36327" spans="7:8">
      <c r="G36327" s="72"/>
      <c r="H36327" s="72"/>
    </row>
    <row r="36328" spans="7:8">
      <c r="G36328" s="72"/>
      <c r="H36328" s="72"/>
    </row>
    <row r="36329" spans="7:8">
      <c r="G36329" s="72"/>
      <c r="H36329" s="72"/>
    </row>
    <row r="36330" spans="7:8">
      <c r="G36330" s="72"/>
      <c r="H36330" s="72"/>
    </row>
    <row r="36331" spans="7:8">
      <c r="G36331" s="72"/>
      <c r="H36331" s="72"/>
    </row>
    <row r="36332" spans="7:8">
      <c r="G36332" s="72"/>
      <c r="H36332" s="72"/>
    </row>
    <row r="36333" spans="7:8">
      <c r="G36333" s="72"/>
      <c r="H36333" s="72"/>
    </row>
    <row r="36334" spans="7:8">
      <c r="G36334" s="72"/>
      <c r="H36334" s="72"/>
    </row>
    <row r="36335" spans="7:8">
      <c r="G36335" s="72"/>
      <c r="H36335" s="72"/>
    </row>
    <row r="36336" spans="7:8">
      <c r="G36336" s="72"/>
      <c r="H36336" s="72"/>
    </row>
    <row r="36337" spans="7:8">
      <c r="G36337" s="72"/>
      <c r="H36337" s="72"/>
    </row>
    <row r="36338" spans="7:8">
      <c r="G36338" s="72"/>
      <c r="H36338" s="72"/>
    </row>
    <row r="36339" spans="7:8">
      <c r="G36339" s="72"/>
      <c r="H36339" s="72"/>
    </row>
    <row r="36340" spans="7:8">
      <c r="G36340" s="72"/>
      <c r="H36340" s="72"/>
    </row>
    <row r="36341" spans="7:8">
      <c r="G36341" s="72"/>
      <c r="H36341" s="72"/>
    </row>
    <row r="36342" spans="7:8">
      <c r="G36342" s="72"/>
      <c r="H36342" s="72"/>
    </row>
    <row r="36343" spans="7:8">
      <c r="G36343" s="72"/>
      <c r="H36343" s="72"/>
    </row>
    <row r="36344" spans="7:8">
      <c r="G36344" s="72"/>
      <c r="H36344" s="72"/>
    </row>
    <row r="36345" spans="7:8">
      <c r="G36345" s="72"/>
      <c r="H36345" s="72"/>
    </row>
    <row r="36346" spans="7:8">
      <c r="G36346" s="72"/>
      <c r="H36346" s="72"/>
    </row>
    <row r="36347" spans="7:8">
      <c r="G36347" s="72"/>
      <c r="H36347" s="72"/>
    </row>
    <row r="36348" spans="7:8">
      <c r="G36348" s="72"/>
      <c r="H36348" s="72"/>
    </row>
    <row r="36349" spans="7:8">
      <c r="G36349" s="72"/>
      <c r="H36349" s="72"/>
    </row>
    <row r="36350" spans="7:8">
      <c r="G36350" s="72"/>
      <c r="H36350" s="72"/>
    </row>
    <row r="36351" spans="7:8">
      <c r="G36351" s="72"/>
      <c r="H36351" s="72"/>
    </row>
    <row r="36352" spans="7:8">
      <c r="G36352" s="72"/>
      <c r="H36352" s="72"/>
    </row>
    <row r="36353" spans="7:8">
      <c r="G36353" s="72"/>
      <c r="H36353" s="72"/>
    </row>
    <row r="36354" spans="7:8">
      <c r="G36354" s="72"/>
      <c r="H36354" s="72"/>
    </row>
    <row r="36355" spans="7:8">
      <c r="G36355" s="72"/>
      <c r="H36355" s="72"/>
    </row>
    <row r="36356" spans="7:8">
      <c r="G36356" s="72"/>
      <c r="H36356" s="72"/>
    </row>
    <row r="36357" spans="7:8">
      <c r="G36357" s="72"/>
      <c r="H36357" s="72"/>
    </row>
    <row r="36358" spans="7:8">
      <c r="G36358" s="72"/>
      <c r="H36358" s="72"/>
    </row>
    <row r="36359" spans="7:8">
      <c r="G36359" s="72"/>
      <c r="H36359" s="72"/>
    </row>
    <row r="36360" spans="7:8">
      <c r="G36360" s="72"/>
      <c r="H36360" s="72"/>
    </row>
    <row r="36361" spans="7:8">
      <c r="G36361" s="72"/>
      <c r="H36361" s="72"/>
    </row>
    <row r="36362" spans="7:8">
      <c r="G36362" s="72"/>
      <c r="H36362" s="72"/>
    </row>
    <row r="36363" spans="7:8">
      <c r="G36363" s="72"/>
      <c r="H36363" s="72"/>
    </row>
    <row r="36364" spans="7:8">
      <c r="G36364" s="72"/>
      <c r="H36364" s="72"/>
    </row>
    <row r="36365" spans="7:8">
      <c r="G36365" s="72"/>
      <c r="H36365" s="72"/>
    </row>
    <row r="36366" spans="7:8">
      <c r="G36366" s="72"/>
      <c r="H36366" s="72"/>
    </row>
    <row r="36367" spans="7:8">
      <c r="G36367" s="72"/>
      <c r="H36367" s="72"/>
    </row>
    <row r="36368" spans="7:8">
      <c r="G36368" s="72"/>
      <c r="H36368" s="72"/>
    </row>
    <row r="36369" spans="7:8">
      <c r="G36369" s="72"/>
      <c r="H36369" s="72"/>
    </row>
    <row r="36370" spans="7:8">
      <c r="G36370" s="72"/>
      <c r="H36370" s="72"/>
    </row>
    <row r="36371" spans="7:8">
      <c r="G36371" s="72"/>
      <c r="H36371" s="72"/>
    </row>
    <row r="36372" spans="7:8">
      <c r="G36372" s="72"/>
      <c r="H36372" s="72"/>
    </row>
    <row r="36373" spans="7:8">
      <c r="G36373" s="72"/>
      <c r="H36373" s="72"/>
    </row>
    <row r="36374" spans="7:8">
      <c r="G36374" s="72"/>
      <c r="H36374" s="72"/>
    </row>
    <row r="36375" spans="7:8">
      <c r="G36375" s="72"/>
      <c r="H36375" s="72"/>
    </row>
    <row r="36376" spans="7:8">
      <c r="G36376" s="72"/>
      <c r="H36376" s="72"/>
    </row>
    <row r="36377" spans="7:8">
      <c r="G36377" s="72"/>
      <c r="H36377" s="72"/>
    </row>
    <row r="36378" spans="7:8">
      <c r="G36378" s="72"/>
      <c r="H36378" s="72"/>
    </row>
    <row r="36379" spans="7:8">
      <c r="G36379" s="72"/>
      <c r="H36379" s="72"/>
    </row>
    <row r="36380" spans="7:8">
      <c r="G36380" s="72"/>
      <c r="H36380" s="72"/>
    </row>
    <row r="36381" spans="7:8">
      <c r="G36381" s="72"/>
      <c r="H36381" s="72"/>
    </row>
    <row r="36382" spans="7:8">
      <c r="G36382" s="72"/>
      <c r="H36382" s="72"/>
    </row>
    <row r="36383" spans="7:8">
      <c r="G36383" s="72"/>
      <c r="H36383" s="72"/>
    </row>
    <row r="36384" spans="7:8">
      <c r="G36384" s="72"/>
      <c r="H36384" s="72"/>
    </row>
    <row r="36385" spans="7:8">
      <c r="G36385" s="72"/>
      <c r="H36385" s="72"/>
    </row>
    <row r="36386" spans="7:8">
      <c r="G36386" s="72"/>
      <c r="H36386" s="72"/>
    </row>
    <row r="36387" spans="7:8">
      <c r="G36387" s="72"/>
      <c r="H36387" s="72"/>
    </row>
    <row r="36388" spans="7:8">
      <c r="G36388" s="72"/>
      <c r="H36388" s="72"/>
    </row>
    <row r="36389" spans="7:8">
      <c r="G36389" s="72"/>
      <c r="H36389" s="72"/>
    </row>
    <row r="36390" spans="7:8">
      <c r="G36390" s="72"/>
      <c r="H36390" s="72"/>
    </row>
    <row r="36391" spans="7:8">
      <c r="G36391" s="72"/>
      <c r="H36391" s="72"/>
    </row>
    <row r="36392" spans="7:8">
      <c r="G36392" s="72"/>
      <c r="H36392" s="72"/>
    </row>
    <row r="36393" spans="7:8">
      <c r="G36393" s="72"/>
      <c r="H36393" s="72"/>
    </row>
    <row r="36394" spans="7:8">
      <c r="G36394" s="72"/>
      <c r="H36394" s="72"/>
    </row>
    <row r="36395" spans="7:8">
      <c r="G36395" s="72"/>
      <c r="H36395" s="72"/>
    </row>
    <row r="36396" spans="7:8">
      <c r="G36396" s="72"/>
      <c r="H36396" s="72"/>
    </row>
    <row r="36397" spans="7:8">
      <c r="G36397" s="72"/>
      <c r="H36397" s="72"/>
    </row>
    <row r="36398" spans="7:8">
      <c r="G36398" s="72"/>
      <c r="H36398" s="72"/>
    </row>
    <row r="36399" spans="7:8">
      <c r="G36399" s="72"/>
      <c r="H36399" s="72"/>
    </row>
    <row r="36400" spans="7:8">
      <c r="G36400" s="72"/>
      <c r="H36400" s="72"/>
    </row>
    <row r="36401" spans="7:8">
      <c r="G36401" s="72"/>
      <c r="H36401" s="72"/>
    </row>
    <row r="36402" spans="7:8">
      <c r="G36402" s="72"/>
      <c r="H36402" s="72"/>
    </row>
    <row r="36403" spans="7:8">
      <c r="G36403" s="72"/>
      <c r="H36403" s="72"/>
    </row>
    <row r="36404" spans="7:8">
      <c r="G36404" s="72"/>
      <c r="H36404" s="72"/>
    </row>
    <row r="36405" spans="7:8">
      <c r="G36405" s="72"/>
      <c r="H36405" s="72"/>
    </row>
    <row r="36406" spans="7:8">
      <c r="G36406" s="72"/>
      <c r="H36406" s="72"/>
    </row>
    <row r="36407" spans="7:8">
      <c r="G36407" s="72"/>
      <c r="H36407" s="72"/>
    </row>
    <row r="36408" spans="7:8">
      <c r="G36408" s="72"/>
      <c r="H36408" s="72"/>
    </row>
    <row r="36409" spans="7:8">
      <c r="G36409" s="72"/>
      <c r="H36409" s="72"/>
    </row>
    <row r="36410" spans="7:8">
      <c r="G36410" s="72"/>
      <c r="H36410" s="72"/>
    </row>
    <row r="36411" spans="7:8">
      <c r="G36411" s="72"/>
      <c r="H36411" s="72"/>
    </row>
    <row r="36412" spans="7:8">
      <c r="G36412" s="72"/>
      <c r="H36412" s="72"/>
    </row>
    <row r="36413" spans="7:8">
      <c r="G36413" s="72"/>
      <c r="H36413" s="72"/>
    </row>
    <row r="36414" spans="7:8">
      <c r="G36414" s="72"/>
      <c r="H36414" s="72"/>
    </row>
    <row r="36415" spans="7:8">
      <c r="G36415" s="72"/>
      <c r="H36415" s="72"/>
    </row>
    <row r="36416" spans="7:8">
      <c r="G36416" s="72"/>
      <c r="H36416" s="72"/>
    </row>
    <row r="36417" spans="7:8">
      <c r="G36417" s="72"/>
      <c r="H36417" s="72"/>
    </row>
    <row r="36418" spans="7:8">
      <c r="G36418" s="72"/>
      <c r="H36418" s="72"/>
    </row>
    <row r="36419" spans="7:8">
      <c r="G36419" s="72"/>
      <c r="H36419" s="72"/>
    </row>
    <row r="36420" spans="7:8">
      <c r="G36420" s="72"/>
      <c r="H36420" s="72"/>
    </row>
    <row r="36421" spans="7:8">
      <c r="G36421" s="72"/>
      <c r="H36421" s="72"/>
    </row>
    <row r="36422" spans="7:8">
      <c r="G36422" s="72"/>
      <c r="H36422" s="72"/>
    </row>
    <row r="36423" spans="7:8">
      <c r="G36423" s="72"/>
      <c r="H36423" s="72"/>
    </row>
    <row r="36424" spans="7:8">
      <c r="G36424" s="72"/>
      <c r="H36424" s="72"/>
    </row>
    <row r="36425" spans="7:8">
      <c r="G36425" s="72"/>
      <c r="H36425" s="72"/>
    </row>
    <row r="36426" spans="7:8">
      <c r="G36426" s="72"/>
      <c r="H36426" s="72"/>
    </row>
    <row r="36427" spans="7:8">
      <c r="G36427" s="72"/>
      <c r="H36427" s="72"/>
    </row>
    <row r="36428" spans="7:8">
      <c r="G36428" s="72"/>
      <c r="H36428" s="72"/>
    </row>
    <row r="36429" spans="7:8">
      <c r="G36429" s="72"/>
      <c r="H36429" s="72"/>
    </row>
    <row r="36430" spans="7:8">
      <c r="G36430" s="72"/>
      <c r="H36430" s="72"/>
    </row>
    <row r="36431" spans="7:8">
      <c r="G36431" s="72"/>
      <c r="H36431" s="72"/>
    </row>
    <row r="36432" spans="7:8">
      <c r="G36432" s="72"/>
      <c r="H36432" s="72"/>
    </row>
    <row r="36433" spans="7:8">
      <c r="G36433" s="72"/>
      <c r="H36433" s="72"/>
    </row>
    <row r="36434" spans="7:8">
      <c r="G36434" s="72"/>
      <c r="H36434" s="72"/>
    </row>
    <row r="36435" spans="7:8">
      <c r="G36435" s="72"/>
      <c r="H36435" s="72"/>
    </row>
    <row r="36436" spans="7:8">
      <c r="G36436" s="72"/>
      <c r="H36436" s="72"/>
    </row>
    <row r="36437" spans="7:8">
      <c r="G36437" s="72"/>
      <c r="H36437" s="72"/>
    </row>
    <row r="36438" spans="7:8">
      <c r="G36438" s="72"/>
      <c r="H36438" s="72"/>
    </row>
    <row r="36439" spans="7:8">
      <c r="G36439" s="72"/>
      <c r="H36439" s="72"/>
    </row>
    <row r="36440" spans="7:8">
      <c r="G36440" s="72"/>
      <c r="H36440" s="72"/>
    </row>
    <row r="36441" spans="7:8">
      <c r="G36441" s="72"/>
      <c r="H36441" s="72"/>
    </row>
    <row r="36442" spans="7:8">
      <c r="G36442" s="72"/>
      <c r="H36442" s="72"/>
    </row>
    <row r="36443" spans="7:8">
      <c r="G36443" s="72"/>
      <c r="H36443" s="72"/>
    </row>
    <row r="36444" spans="7:8">
      <c r="G36444" s="72"/>
      <c r="H36444" s="72"/>
    </row>
    <row r="36445" spans="7:8">
      <c r="G36445" s="72"/>
      <c r="H36445" s="72"/>
    </row>
    <row r="36446" spans="7:8">
      <c r="G36446" s="72"/>
      <c r="H36446" s="72"/>
    </row>
    <row r="36447" spans="7:8">
      <c r="G36447" s="72"/>
      <c r="H36447" s="72"/>
    </row>
    <row r="36448" spans="7:8">
      <c r="G36448" s="72"/>
      <c r="H36448" s="72"/>
    </row>
    <row r="36449" spans="7:8">
      <c r="G36449" s="72"/>
      <c r="H36449" s="72"/>
    </row>
    <row r="36450" spans="7:8">
      <c r="G36450" s="72"/>
      <c r="H36450" s="72"/>
    </row>
    <row r="36451" spans="7:8">
      <c r="G36451" s="72"/>
      <c r="H36451" s="72"/>
    </row>
    <row r="36452" spans="7:8">
      <c r="G36452" s="72"/>
      <c r="H36452" s="72"/>
    </row>
    <row r="36453" spans="7:8">
      <c r="G36453" s="72"/>
      <c r="H36453" s="72"/>
    </row>
    <row r="36454" spans="7:8">
      <c r="G36454" s="72"/>
      <c r="H36454" s="72"/>
    </row>
    <row r="36455" spans="7:8">
      <c r="G36455" s="72"/>
      <c r="H36455" s="72"/>
    </row>
    <row r="36456" spans="7:8">
      <c r="G36456" s="72"/>
      <c r="H36456" s="72"/>
    </row>
    <row r="36457" spans="7:8">
      <c r="G36457" s="72"/>
      <c r="H36457" s="72"/>
    </row>
    <row r="36458" spans="7:8">
      <c r="G36458" s="72"/>
      <c r="H36458" s="72"/>
    </row>
    <row r="36459" spans="7:8">
      <c r="G36459" s="72"/>
      <c r="H36459" s="72"/>
    </row>
    <row r="36460" spans="7:8">
      <c r="G36460" s="72"/>
      <c r="H36460" s="72"/>
    </row>
    <row r="36461" spans="7:8">
      <c r="G36461" s="72"/>
      <c r="H36461" s="72"/>
    </row>
    <row r="36462" spans="7:8">
      <c r="G36462" s="72"/>
      <c r="H36462" s="72"/>
    </row>
    <row r="36463" spans="7:8">
      <c r="G36463" s="72"/>
      <c r="H36463" s="72"/>
    </row>
    <row r="36464" spans="7:8">
      <c r="G36464" s="72"/>
      <c r="H36464" s="72"/>
    </row>
    <row r="36465" spans="7:8">
      <c r="G36465" s="72"/>
      <c r="H36465" s="72"/>
    </row>
    <row r="36466" spans="7:8">
      <c r="G36466" s="72"/>
      <c r="H36466" s="72"/>
    </row>
    <row r="36467" spans="7:8">
      <c r="G36467" s="72"/>
      <c r="H36467" s="72"/>
    </row>
    <row r="36468" spans="7:8">
      <c r="G36468" s="72"/>
      <c r="H36468" s="72"/>
    </row>
    <row r="36469" spans="7:8">
      <c r="G36469" s="72"/>
      <c r="H36469" s="72"/>
    </row>
    <row r="36470" spans="7:8">
      <c r="G36470" s="72"/>
      <c r="H36470" s="72"/>
    </row>
    <row r="36471" spans="7:8">
      <c r="G36471" s="72"/>
      <c r="H36471" s="72"/>
    </row>
    <row r="36472" spans="7:8">
      <c r="G36472" s="72"/>
      <c r="H36472" s="72"/>
    </row>
    <row r="36473" spans="7:8">
      <c r="G36473" s="72"/>
      <c r="H36473" s="72"/>
    </row>
    <row r="36474" spans="7:8">
      <c r="G36474" s="72"/>
      <c r="H36474" s="72"/>
    </row>
    <row r="36475" spans="7:8">
      <c r="G36475" s="72"/>
      <c r="H36475" s="72"/>
    </row>
    <row r="36476" spans="7:8">
      <c r="G36476" s="72"/>
      <c r="H36476" s="72"/>
    </row>
    <row r="36477" spans="7:8">
      <c r="G36477" s="72"/>
      <c r="H36477" s="72"/>
    </row>
    <row r="36478" spans="7:8">
      <c r="G36478" s="72"/>
      <c r="H36478" s="72"/>
    </row>
    <row r="36479" spans="7:8">
      <c r="G36479" s="72"/>
      <c r="H36479" s="72"/>
    </row>
    <row r="36480" spans="7:8">
      <c r="G36480" s="72"/>
      <c r="H36480" s="72"/>
    </row>
    <row r="36481" spans="7:8">
      <c r="G36481" s="72"/>
      <c r="H36481" s="72"/>
    </row>
    <row r="36482" spans="7:8">
      <c r="G36482" s="72"/>
      <c r="H36482" s="72"/>
    </row>
    <row r="36483" spans="7:8">
      <c r="G36483" s="72"/>
      <c r="H36483" s="72"/>
    </row>
    <row r="36484" spans="7:8">
      <c r="G36484" s="72"/>
      <c r="H36484" s="72"/>
    </row>
    <row r="36485" spans="7:8">
      <c r="G36485" s="72"/>
      <c r="H36485" s="72"/>
    </row>
    <row r="36486" spans="7:8">
      <c r="G36486" s="72"/>
      <c r="H36486" s="72"/>
    </row>
    <row r="36487" spans="7:8">
      <c r="G36487" s="72"/>
      <c r="H36487" s="72"/>
    </row>
    <row r="36488" spans="7:8">
      <c r="G36488" s="72"/>
      <c r="H36488" s="72"/>
    </row>
    <row r="36489" spans="7:8">
      <c r="G36489" s="72"/>
      <c r="H36489" s="72"/>
    </row>
    <row r="36490" spans="7:8">
      <c r="G36490" s="72"/>
      <c r="H36490" s="72"/>
    </row>
    <row r="36491" spans="7:8">
      <c r="G36491" s="72"/>
      <c r="H36491" s="72"/>
    </row>
    <row r="36492" spans="7:8">
      <c r="G36492" s="72"/>
      <c r="H36492" s="72"/>
    </row>
    <row r="36493" spans="7:8">
      <c r="G36493" s="72"/>
      <c r="H36493" s="72"/>
    </row>
    <row r="36494" spans="7:8">
      <c r="G36494" s="72"/>
      <c r="H36494" s="72"/>
    </row>
    <row r="36495" spans="7:8">
      <c r="G36495" s="72"/>
      <c r="H36495" s="72"/>
    </row>
    <row r="36496" spans="7:8">
      <c r="G36496" s="72"/>
      <c r="H36496" s="72"/>
    </row>
    <row r="36497" spans="7:8">
      <c r="G36497" s="72"/>
      <c r="H36497" s="72"/>
    </row>
    <row r="36498" spans="7:8">
      <c r="G36498" s="72"/>
      <c r="H36498" s="72"/>
    </row>
    <row r="36499" spans="7:8">
      <c r="G36499" s="72"/>
      <c r="H36499" s="72"/>
    </row>
    <row r="36500" spans="7:8">
      <c r="G36500" s="72"/>
      <c r="H36500" s="72"/>
    </row>
    <row r="36501" spans="7:8">
      <c r="G36501" s="72"/>
      <c r="H36501" s="72"/>
    </row>
    <row r="36502" spans="7:8">
      <c r="G36502" s="72"/>
      <c r="H36502" s="72"/>
    </row>
    <row r="36503" spans="7:8">
      <c r="G36503" s="72"/>
      <c r="H36503" s="72"/>
    </row>
    <row r="36504" spans="7:8">
      <c r="G36504" s="72"/>
      <c r="H36504" s="72"/>
    </row>
    <row r="36505" spans="7:8">
      <c r="G36505" s="72"/>
      <c r="H36505" s="72"/>
    </row>
    <row r="36506" spans="7:8">
      <c r="G36506" s="72"/>
      <c r="H36506" s="72"/>
    </row>
    <row r="36507" spans="7:8">
      <c r="G36507" s="72"/>
      <c r="H36507" s="72"/>
    </row>
    <row r="36508" spans="7:8">
      <c r="G36508" s="72"/>
      <c r="H36508" s="72"/>
    </row>
    <row r="36509" spans="7:8">
      <c r="G36509" s="72"/>
      <c r="H36509" s="72"/>
    </row>
    <row r="36510" spans="7:8">
      <c r="G36510" s="72"/>
      <c r="H36510" s="72"/>
    </row>
    <row r="36511" spans="7:8">
      <c r="G36511" s="72"/>
      <c r="H36511" s="72"/>
    </row>
    <row r="36512" spans="7:8">
      <c r="G36512" s="72"/>
      <c r="H36512" s="72"/>
    </row>
    <row r="36513" spans="7:8">
      <c r="G36513" s="72"/>
      <c r="H36513" s="72"/>
    </row>
    <row r="36514" spans="7:8">
      <c r="G36514" s="72"/>
      <c r="H36514" s="72"/>
    </row>
    <row r="36515" spans="7:8">
      <c r="G36515" s="72"/>
      <c r="H36515" s="72"/>
    </row>
    <row r="36516" spans="7:8">
      <c r="G36516" s="72"/>
      <c r="H36516" s="72"/>
    </row>
    <row r="36517" spans="7:8">
      <c r="G36517" s="72"/>
      <c r="H36517" s="72"/>
    </row>
    <row r="36518" spans="7:8">
      <c r="G36518" s="72"/>
      <c r="H36518" s="72"/>
    </row>
    <row r="36519" spans="7:8">
      <c r="G36519" s="72"/>
      <c r="H36519" s="72"/>
    </row>
    <row r="36520" spans="7:8">
      <c r="G36520" s="72"/>
      <c r="H36520" s="72"/>
    </row>
    <row r="36521" spans="7:8">
      <c r="G36521" s="72"/>
      <c r="H36521" s="72"/>
    </row>
    <row r="36522" spans="7:8">
      <c r="G36522" s="72"/>
      <c r="H36522" s="72"/>
    </row>
    <row r="36523" spans="7:8">
      <c r="G36523" s="72"/>
      <c r="H36523" s="72"/>
    </row>
    <row r="36524" spans="7:8">
      <c r="G36524" s="72"/>
      <c r="H36524" s="72"/>
    </row>
    <row r="36525" spans="7:8">
      <c r="G36525" s="72"/>
      <c r="H36525" s="72"/>
    </row>
    <row r="36526" spans="7:8">
      <c r="G36526" s="72"/>
      <c r="H36526" s="72"/>
    </row>
    <row r="36527" spans="7:8">
      <c r="G36527" s="72"/>
      <c r="H36527" s="72"/>
    </row>
    <row r="36528" spans="7:8">
      <c r="G36528" s="72"/>
      <c r="H36528" s="72"/>
    </row>
    <row r="36529" spans="7:8">
      <c r="G36529" s="72"/>
      <c r="H36529" s="72"/>
    </row>
    <row r="36530" spans="7:8">
      <c r="G36530" s="72"/>
      <c r="H36530" s="72"/>
    </row>
    <row r="36531" spans="7:8">
      <c r="G36531" s="72"/>
      <c r="H36531" s="72"/>
    </row>
    <row r="36532" spans="7:8">
      <c r="G36532" s="72"/>
      <c r="H36532" s="72"/>
    </row>
    <row r="36533" spans="7:8">
      <c r="G36533" s="72"/>
      <c r="H36533" s="72"/>
    </row>
    <row r="36534" spans="7:8">
      <c r="G36534" s="72"/>
      <c r="H36534" s="72"/>
    </row>
    <row r="36535" spans="7:8">
      <c r="G36535" s="72"/>
      <c r="H36535" s="72"/>
    </row>
    <row r="36536" spans="7:8">
      <c r="G36536" s="72"/>
      <c r="H36536" s="72"/>
    </row>
    <row r="36537" spans="7:8">
      <c r="G36537" s="72"/>
      <c r="H36537" s="72"/>
    </row>
    <row r="36538" spans="7:8">
      <c r="G36538" s="72"/>
      <c r="H36538" s="72"/>
    </row>
    <row r="36539" spans="7:8">
      <c r="G36539" s="72"/>
      <c r="H36539" s="72"/>
    </row>
    <row r="36540" spans="7:8">
      <c r="G36540" s="72"/>
      <c r="H36540" s="72"/>
    </row>
    <row r="36541" spans="7:8">
      <c r="G36541" s="72"/>
      <c r="H36541" s="72"/>
    </row>
    <row r="36542" spans="7:8">
      <c r="G36542" s="72"/>
      <c r="H36542" s="72"/>
    </row>
    <row r="36543" spans="7:8">
      <c r="G36543" s="72"/>
      <c r="H36543" s="72"/>
    </row>
    <row r="36544" spans="7:8">
      <c r="G36544" s="72"/>
      <c r="H36544" s="72"/>
    </row>
    <row r="36545" spans="7:8">
      <c r="G36545" s="72"/>
      <c r="H36545" s="72"/>
    </row>
    <row r="36546" spans="7:8">
      <c r="G36546" s="72"/>
      <c r="H36546" s="72"/>
    </row>
    <row r="36547" spans="7:8">
      <c r="G36547" s="72"/>
      <c r="H36547" s="72"/>
    </row>
    <row r="36548" spans="7:8">
      <c r="G36548" s="72"/>
      <c r="H36548" s="72"/>
    </row>
    <row r="36549" spans="7:8">
      <c r="G36549" s="72"/>
      <c r="H36549" s="72"/>
    </row>
    <row r="36550" spans="7:8">
      <c r="G36550" s="72"/>
      <c r="H36550" s="72"/>
    </row>
    <row r="36551" spans="7:8">
      <c r="G36551" s="72"/>
      <c r="H36551" s="72"/>
    </row>
    <row r="36552" spans="7:8">
      <c r="G36552" s="72"/>
      <c r="H36552" s="72"/>
    </row>
    <row r="36553" spans="7:8">
      <c r="G36553" s="72"/>
      <c r="H36553" s="72"/>
    </row>
    <row r="36554" spans="7:8">
      <c r="G36554" s="72"/>
      <c r="H36554" s="72"/>
    </row>
    <row r="36555" spans="7:8">
      <c r="G36555" s="72"/>
      <c r="H36555" s="72"/>
    </row>
    <row r="36556" spans="7:8">
      <c r="G36556" s="72"/>
      <c r="H36556" s="72"/>
    </row>
    <row r="36557" spans="7:8">
      <c r="G36557" s="72"/>
      <c r="H36557" s="72"/>
    </row>
    <row r="36558" spans="7:8">
      <c r="G36558" s="72"/>
      <c r="H36558" s="72"/>
    </row>
    <row r="36559" spans="7:8">
      <c r="G36559" s="72"/>
      <c r="H36559" s="72"/>
    </row>
    <row r="36560" spans="7:8">
      <c r="G36560" s="72"/>
      <c r="H36560" s="72"/>
    </row>
    <row r="36561" spans="7:8">
      <c r="G36561" s="72"/>
      <c r="H36561" s="72"/>
    </row>
    <row r="36562" spans="7:8">
      <c r="G36562" s="72"/>
      <c r="H36562" s="72"/>
    </row>
    <row r="36563" spans="7:8">
      <c r="G36563" s="72"/>
      <c r="H36563" s="72"/>
    </row>
    <row r="36564" spans="7:8">
      <c r="G36564" s="72"/>
      <c r="H36564" s="72"/>
    </row>
    <row r="36565" spans="7:8">
      <c r="G36565" s="72"/>
      <c r="H36565" s="72"/>
    </row>
    <row r="36566" spans="7:8">
      <c r="G36566" s="72"/>
      <c r="H36566" s="72"/>
    </row>
    <row r="36567" spans="7:8">
      <c r="G36567" s="72"/>
      <c r="H36567" s="72"/>
    </row>
    <row r="36568" spans="7:8">
      <c r="G36568" s="72"/>
      <c r="H36568" s="72"/>
    </row>
    <row r="36569" spans="7:8">
      <c r="G36569" s="72"/>
      <c r="H36569" s="72"/>
    </row>
    <row r="36570" spans="7:8">
      <c r="G36570" s="72"/>
      <c r="H36570" s="72"/>
    </row>
    <row r="36571" spans="7:8">
      <c r="G36571" s="72"/>
      <c r="H36571" s="72"/>
    </row>
    <row r="36572" spans="7:8">
      <c r="G36572" s="72"/>
      <c r="H36572" s="72"/>
    </row>
    <row r="36573" spans="7:8">
      <c r="G36573" s="72"/>
      <c r="H36573" s="72"/>
    </row>
    <row r="36574" spans="7:8">
      <c r="G36574" s="72"/>
      <c r="H36574" s="72"/>
    </row>
    <row r="36575" spans="7:8">
      <c r="G36575" s="72"/>
      <c r="H36575" s="72"/>
    </row>
    <row r="36576" spans="7:8">
      <c r="G36576" s="72"/>
      <c r="H36576" s="72"/>
    </row>
    <row r="36577" spans="7:8">
      <c r="G36577" s="72"/>
      <c r="H36577" s="72"/>
    </row>
    <row r="36578" spans="7:8">
      <c r="G36578" s="72"/>
      <c r="H36578" s="72"/>
    </row>
    <row r="36579" spans="7:8">
      <c r="G36579" s="72"/>
      <c r="H36579" s="72"/>
    </row>
    <row r="36580" spans="7:8">
      <c r="G36580" s="72"/>
      <c r="H36580" s="72"/>
    </row>
    <row r="36581" spans="7:8">
      <c r="G36581" s="72"/>
      <c r="H36581" s="72"/>
    </row>
    <row r="36582" spans="7:8">
      <c r="G36582" s="72"/>
      <c r="H36582" s="72"/>
    </row>
    <row r="36583" spans="7:8">
      <c r="G36583" s="72"/>
      <c r="H36583" s="72"/>
    </row>
    <row r="36584" spans="7:8">
      <c r="G36584" s="72"/>
      <c r="H36584" s="72"/>
    </row>
    <row r="36585" spans="7:8">
      <c r="G36585" s="72"/>
      <c r="H36585" s="72"/>
    </row>
    <row r="36586" spans="7:8">
      <c r="G36586" s="72"/>
      <c r="H36586" s="72"/>
    </row>
    <row r="36587" spans="7:8">
      <c r="G36587" s="72"/>
      <c r="H36587" s="72"/>
    </row>
    <row r="36588" spans="7:8">
      <c r="G36588" s="72"/>
      <c r="H36588" s="72"/>
    </row>
    <row r="36589" spans="7:8">
      <c r="G36589" s="72"/>
      <c r="H36589" s="72"/>
    </row>
    <row r="36590" spans="7:8">
      <c r="G36590" s="72"/>
      <c r="H36590" s="72"/>
    </row>
    <row r="36591" spans="7:8">
      <c r="G36591" s="72"/>
      <c r="H36591" s="72"/>
    </row>
    <row r="36592" spans="7:8">
      <c r="G36592" s="72"/>
      <c r="H36592" s="72"/>
    </row>
    <row r="36593" spans="7:8">
      <c r="G36593" s="72"/>
      <c r="H36593" s="72"/>
    </row>
    <row r="36594" spans="7:8">
      <c r="G36594" s="72"/>
      <c r="H36594" s="72"/>
    </row>
    <row r="36595" spans="7:8">
      <c r="G36595" s="72"/>
      <c r="H36595" s="72"/>
    </row>
    <row r="36596" spans="7:8">
      <c r="G36596" s="72"/>
      <c r="H36596" s="72"/>
    </row>
    <row r="36597" spans="7:8">
      <c r="G36597" s="72"/>
      <c r="H36597" s="72"/>
    </row>
    <row r="36598" spans="7:8">
      <c r="G36598" s="72"/>
      <c r="H36598" s="72"/>
    </row>
    <row r="36599" spans="7:8">
      <c r="G36599" s="72"/>
      <c r="H36599" s="72"/>
    </row>
    <row r="36600" spans="7:8">
      <c r="G36600" s="72"/>
      <c r="H36600" s="72"/>
    </row>
    <row r="36601" spans="7:8">
      <c r="G36601" s="72"/>
      <c r="H36601" s="72"/>
    </row>
    <row r="36602" spans="7:8">
      <c r="G36602" s="72"/>
      <c r="H36602" s="72"/>
    </row>
    <row r="36603" spans="7:8">
      <c r="G36603" s="72"/>
      <c r="H36603" s="72"/>
    </row>
    <row r="36604" spans="7:8">
      <c r="G36604" s="72"/>
      <c r="H36604" s="72"/>
    </row>
    <row r="36605" spans="7:8">
      <c r="G36605" s="72"/>
      <c r="H36605" s="72"/>
    </row>
    <row r="36606" spans="7:8">
      <c r="G36606" s="72"/>
      <c r="H36606" s="72"/>
    </row>
    <row r="36607" spans="7:8">
      <c r="G36607" s="72"/>
      <c r="H36607" s="72"/>
    </row>
    <row r="36608" spans="7:8">
      <c r="G36608" s="72"/>
      <c r="H36608" s="72"/>
    </row>
    <row r="36609" spans="7:8">
      <c r="G36609" s="72"/>
      <c r="H36609" s="72"/>
    </row>
    <row r="36610" spans="7:8">
      <c r="G36610" s="72"/>
      <c r="H36610" s="72"/>
    </row>
    <row r="36611" spans="7:8">
      <c r="G36611" s="72"/>
      <c r="H36611" s="72"/>
    </row>
    <row r="36612" spans="7:8">
      <c r="G36612" s="72"/>
      <c r="H36612" s="72"/>
    </row>
    <row r="36613" spans="7:8">
      <c r="G36613" s="72"/>
      <c r="H36613" s="72"/>
    </row>
    <row r="36614" spans="7:8">
      <c r="G36614" s="72"/>
      <c r="H36614" s="72"/>
    </row>
    <row r="36615" spans="7:8">
      <c r="G36615" s="72"/>
      <c r="H36615" s="72"/>
    </row>
    <row r="36616" spans="7:8">
      <c r="G36616" s="72"/>
      <c r="H36616" s="72"/>
    </row>
    <row r="36617" spans="7:8">
      <c r="G36617" s="72"/>
      <c r="H36617" s="72"/>
    </row>
    <row r="36618" spans="7:8">
      <c r="G36618" s="72"/>
      <c r="H36618" s="72"/>
    </row>
    <row r="36619" spans="7:8">
      <c r="G36619" s="72"/>
      <c r="H36619" s="72"/>
    </row>
    <row r="36620" spans="7:8">
      <c r="G36620" s="72"/>
      <c r="H36620" s="72"/>
    </row>
    <row r="36621" spans="7:8">
      <c r="G36621" s="72"/>
      <c r="H36621" s="72"/>
    </row>
    <row r="36622" spans="7:8">
      <c r="G36622" s="72"/>
      <c r="H36622" s="72"/>
    </row>
    <row r="36623" spans="7:8">
      <c r="G36623" s="72"/>
      <c r="H36623" s="72"/>
    </row>
    <row r="36624" spans="7:8">
      <c r="G36624" s="72"/>
      <c r="H36624" s="72"/>
    </row>
    <row r="36625" spans="7:8">
      <c r="G36625" s="72"/>
      <c r="H36625" s="72"/>
    </row>
    <row r="36626" spans="7:8">
      <c r="G36626" s="72"/>
      <c r="H36626" s="72"/>
    </row>
    <row r="36627" spans="7:8">
      <c r="G36627" s="72"/>
      <c r="H36627" s="72"/>
    </row>
    <row r="36628" spans="7:8">
      <c r="G36628" s="72"/>
      <c r="H36628" s="72"/>
    </row>
    <row r="36629" spans="7:8">
      <c r="G36629" s="72"/>
      <c r="H36629" s="72"/>
    </row>
    <row r="36630" spans="7:8">
      <c r="G36630" s="72"/>
      <c r="H36630" s="72"/>
    </row>
    <row r="36631" spans="7:8">
      <c r="G36631" s="72"/>
      <c r="H36631" s="72"/>
    </row>
    <row r="36632" spans="7:8">
      <c r="G36632" s="72"/>
      <c r="H36632" s="72"/>
    </row>
    <row r="36633" spans="7:8">
      <c r="G36633" s="72"/>
      <c r="H36633" s="72"/>
    </row>
    <row r="36634" spans="7:8">
      <c r="G36634" s="72"/>
      <c r="H36634" s="72"/>
    </row>
    <row r="36635" spans="7:8">
      <c r="G36635" s="72"/>
      <c r="H36635" s="72"/>
    </row>
    <row r="36636" spans="7:8">
      <c r="G36636" s="72"/>
      <c r="H36636" s="72"/>
    </row>
    <row r="36637" spans="7:8">
      <c r="G36637" s="72"/>
      <c r="H36637" s="72"/>
    </row>
    <row r="36638" spans="7:8">
      <c r="G36638" s="72"/>
      <c r="H36638" s="72"/>
    </row>
    <row r="36639" spans="7:8">
      <c r="G36639" s="72"/>
      <c r="H36639" s="72"/>
    </row>
    <row r="36640" spans="7:8">
      <c r="G36640" s="72"/>
      <c r="H36640" s="72"/>
    </row>
    <row r="36641" spans="7:8">
      <c r="G36641" s="72"/>
      <c r="H36641" s="72"/>
    </row>
    <row r="36642" spans="7:8">
      <c r="G36642" s="72"/>
      <c r="H36642" s="72"/>
    </row>
    <row r="36643" spans="7:8">
      <c r="G36643" s="72"/>
      <c r="H36643" s="72"/>
    </row>
    <row r="36644" spans="7:8">
      <c r="G36644" s="72"/>
      <c r="H36644" s="72"/>
    </row>
    <row r="36645" spans="7:8">
      <c r="G36645" s="72"/>
      <c r="H36645" s="72"/>
    </row>
    <row r="36646" spans="7:8">
      <c r="G36646" s="72"/>
      <c r="H36646" s="72"/>
    </row>
    <row r="36647" spans="7:8">
      <c r="G36647" s="72"/>
      <c r="H36647" s="72"/>
    </row>
    <row r="36648" spans="7:8">
      <c r="G36648" s="72"/>
      <c r="H36648" s="72"/>
    </row>
    <row r="36649" spans="7:8">
      <c r="G36649" s="72"/>
      <c r="H36649" s="72"/>
    </row>
    <row r="36650" spans="7:8">
      <c r="G36650" s="72"/>
      <c r="H36650" s="72"/>
    </row>
    <row r="36651" spans="7:8">
      <c r="G36651" s="72"/>
      <c r="H36651" s="72"/>
    </row>
    <row r="36652" spans="7:8">
      <c r="G36652" s="72"/>
      <c r="H36652" s="72"/>
    </row>
    <row r="36653" spans="7:8">
      <c r="G36653" s="72"/>
      <c r="H36653" s="72"/>
    </row>
    <row r="36654" spans="7:8">
      <c r="G36654" s="72"/>
      <c r="H36654" s="72"/>
    </row>
    <row r="36655" spans="7:8">
      <c r="G36655" s="72"/>
      <c r="H36655" s="72"/>
    </row>
    <row r="36656" spans="7:8">
      <c r="G36656" s="72"/>
      <c r="H36656" s="72"/>
    </row>
    <row r="36657" spans="7:8">
      <c r="G36657" s="72"/>
      <c r="H36657" s="72"/>
    </row>
    <row r="36658" spans="7:8">
      <c r="G36658" s="72"/>
      <c r="H36658" s="72"/>
    </row>
    <row r="36659" spans="7:8">
      <c r="G36659" s="72"/>
      <c r="H36659" s="72"/>
    </row>
    <row r="36660" spans="7:8">
      <c r="G36660" s="72"/>
      <c r="H36660" s="72"/>
    </row>
    <row r="36661" spans="7:8">
      <c r="G36661" s="72"/>
      <c r="H36661" s="72"/>
    </row>
    <row r="36662" spans="7:8">
      <c r="G36662" s="72"/>
      <c r="H36662" s="72"/>
    </row>
    <row r="36663" spans="7:8">
      <c r="G36663" s="72"/>
      <c r="H36663" s="72"/>
    </row>
    <row r="36664" spans="7:8">
      <c r="G36664" s="72"/>
      <c r="H36664" s="72"/>
    </row>
    <row r="36665" spans="7:8">
      <c r="G36665" s="72"/>
      <c r="H36665" s="72"/>
    </row>
    <row r="36666" spans="7:8">
      <c r="G36666" s="72"/>
      <c r="H36666" s="72"/>
    </row>
    <row r="36667" spans="7:8">
      <c r="G36667" s="72"/>
      <c r="H36667" s="72"/>
    </row>
    <row r="36668" spans="7:8">
      <c r="G36668" s="72"/>
      <c r="H36668" s="72"/>
    </row>
    <row r="36669" spans="7:8">
      <c r="G36669" s="72"/>
      <c r="H36669" s="72"/>
    </row>
    <row r="36670" spans="7:8">
      <c r="G36670" s="72"/>
      <c r="H36670" s="72"/>
    </row>
    <row r="36671" spans="7:8">
      <c r="G36671" s="72"/>
      <c r="H36671" s="72"/>
    </row>
    <row r="36672" spans="7:8">
      <c r="G36672" s="72"/>
      <c r="H36672" s="72"/>
    </row>
    <row r="36673" spans="7:8">
      <c r="G36673" s="72"/>
      <c r="H36673" s="72"/>
    </row>
    <row r="36674" spans="7:8">
      <c r="G36674" s="72"/>
      <c r="H36674" s="72"/>
    </row>
    <row r="36675" spans="7:8">
      <c r="G36675" s="72"/>
      <c r="H36675" s="72"/>
    </row>
    <row r="36676" spans="7:8">
      <c r="G36676" s="72"/>
      <c r="H36676" s="72"/>
    </row>
    <row r="36677" spans="7:8">
      <c r="G36677" s="72"/>
      <c r="H36677" s="72"/>
    </row>
    <row r="36678" spans="7:8">
      <c r="G36678" s="72"/>
      <c r="H36678" s="72"/>
    </row>
    <row r="36679" spans="7:8">
      <c r="G36679" s="72"/>
      <c r="H36679" s="72"/>
    </row>
    <row r="36680" spans="7:8">
      <c r="G36680" s="72"/>
      <c r="H36680" s="72"/>
    </row>
    <row r="36681" spans="7:8">
      <c r="G36681" s="72"/>
      <c r="H36681" s="72"/>
    </row>
    <row r="36682" spans="7:8">
      <c r="G36682" s="72"/>
      <c r="H36682" s="72"/>
    </row>
    <row r="36683" spans="7:8">
      <c r="G36683" s="72"/>
      <c r="H36683" s="72"/>
    </row>
    <row r="36684" spans="7:8">
      <c r="G36684" s="72"/>
      <c r="H36684" s="72"/>
    </row>
    <row r="36685" spans="7:8">
      <c r="G36685" s="72"/>
      <c r="H36685" s="72"/>
    </row>
    <row r="36686" spans="7:8">
      <c r="G36686" s="72"/>
      <c r="H36686" s="72"/>
    </row>
    <row r="36687" spans="7:8">
      <c r="G36687" s="72"/>
      <c r="H36687" s="72"/>
    </row>
    <row r="36688" spans="7:8">
      <c r="G36688" s="72"/>
      <c r="H36688" s="72"/>
    </row>
    <row r="36689" spans="7:8">
      <c r="G36689" s="72"/>
      <c r="H36689" s="72"/>
    </row>
    <row r="36690" spans="7:8">
      <c r="G36690" s="72"/>
      <c r="H36690" s="72"/>
    </row>
    <row r="36691" spans="7:8">
      <c r="G36691" s="72"/>
      <c r="H36691" s="72"/>
    </row>
    <row r="36692" spans="7:8">
      <c r="G36692" s="72"/>
      <c r="H36692" s="72"/>
    </row>
    <row r="36693" spans="7:8">
      <c r="G36693" s="72"/>
      <c r="H36693" s="72"/>
    </row>
    <row r="36694" spans="7:8">
      <c r="G36694" s="72"/>
      <c r="H36694" s="72"/>
    </row>
    <row r="36695" spans="7:8">
      <c r="G36695" s="72"/>
      <c r="H36695" s="72"/>
    </row>
    <row r="36696" spans="7:8">
      <c r="G36696" s="72"/>
      <c r="H36696" s="72"/>
    </row>
    <row r="36697" spans="7:8">
      <c r="G36697" s="72"/>
      <c r="H36697" s="72"/>
    </row>
    <row r="36698" spans="7:8">
      <c r="G36698" s="72"/>
      <c r="H36698" s="72"/>
    </row>
    <row r="36699" spans="7:8">
      <c r="G36699" s="72"/>
      <c r="H36699" s="72"/>
    </row>
    <row r="36700" spans="7:8">
      <c r="G36700" s="72"/>
      <c r="H36700" s="72"/>
    </row>
    <row r="36701" spans="7:8">
      <c r="G36701" s="72"/>
      <c r="H36701" s="72"/>
    </row>
    <row r="36702" spans="7:8">
      <c r="G36702" s="72"/>
      <c r="H36702" s="72"/>
    </row>
    <row r="36703" spans="7:8">
      <c r="G36703" s="72"/>
      <c r="H36703" s="72"/>
    </row>
    <row r="36704" spans="7:8">
      <c r="G36704" s="72"/>
      <c r="H36704" s="72"/>
    </row>
    <row r="36705" spans="7:8">
      <c r="G36705" s="72"/>
      <c r="H36705" s="72"/>
    </row>
    <row r="36706" spans="7:8">
      <c r="G36706" s="72"/>
      <c r="H36706" s="72"/>
    </row>
    <row r="36707" spans="7:8">
      <c r="G36707" s="72"/>
      <c r="H36707" s="72"/>
    </row>
    <row r="36708" spans="7:8">
      <c r="G36708" s="72"/>
      <c r="H36708" s="72"/>
    </row>
    <row r="36709" spans="7:8">
      <c r="G36709" s="72"/>
      <c r="H36709" s="72"/>
    </row>
    <row r="36710" spans="7:8">
      <c r="G36710" s="72"/>
      <c r="H36710" s="72"/>
    </row>
    <row r="36711" spans="7:8">
      <c r="G36711" s="72"/>
      <c r="H36711" s="72"/>
    </row>
    <row r="36712" spans="7:8">
      <c r="G36712" s="72"/>
      <c r="H36712" s="72"/>
    </row>
    <row r="36713" spans="7:8">
      <c r="G36713" s="72"/>
      <c r="H36713" s="72"/>
    </row>
    <row r="36714" spans="7:8">
      <c r="G36714" s="72"/>
      <c r="H36714" s="72"/>
    </row>
    <row r="36715" spans="7:8">
      <c r="G36715" s="72"/>
      <c r="H36715" s="72"/>
    </row>
    <row r="36716" spans="7:8">
      <c r="G36716" s="72"/>
      <c r="H36716" s="72"/>
    </row>
    <row r="36717" spans="7:8">
      <c r="G36717" s="72"/>
      <c r="H36717" s="72"/>
    </row>
    <row r="36718" spans="7:8">
      <c r="G36718" s="72"/>
      <c r="H36718" s="72"/>
    </row>
    <row r="36719" spans="7:8">
      <c r="G36719" s="72"/>
      <c r="H36719" s="72"/>
    </row>
    <row r="36720" spans="7:8">
      <c r="G36720" s="72"/>
      <c r="H36720" s="72"/>
    </row>
    <row r="36721" spans="7:8">
      <c r="G36721" s="72"/>
      <c r="H36721" s="72"/>
    </row>
    <row r="36722" spans="7:8">
      <c r="G36722" s="72"/>
      <c r="H36722" s="72"/>
    </row>
    <row r="36723" spans="7:8">
      <c r="G36723" s="72"/>
      <c r="H36723" s="72"/>
    </row>
    <row r="36724" spans="7:8">
      <c r="G36724" s="72"/>
      <c r="H36724" s="72"/>
    </row>
    <row r="36725" spans="7:8">
      <c r="G36725" s="72"/>
      <c r="H36725" s="72"/>
    </row>
    <row r="36726" spans="7:8">
      <c r="G36726" s="72"/>
      <c r="H36726" s="72"/>
    </row>
    <row r="36727" spans="7:8">
      <c r="G36727" s="72"/>
      <c r="H36727" s="72"/>
    </row>
    <row r="36728" spans="7:8">
      <c r="G36728" s="72"/>
      <c r="H36728" s="72"/>
    </row>
    <row r="36729" spans="7:8">
      <c r="G36729" s="72"/>
      <c r="H36729" s="72"/>
    </row>
    <row r="36730" spans="7:8">
      <c r="G36730" s="72"/>
      <c r="H36730" s="72"/>
    </row>
    <row r="36731" spans="7:8">
      <c r="G36731" s="72"/>
      <c r="H36731" s="72"/>
    </row>
    <row r="36732" spans="7:8">
      <c r="G36732" s="72"/>
      <c r="H36732" s="72"/>
    </row>
    <row r="36733" spans="7:8">
      <c r="G36733" s="72"/>
      <c r="H36733" s="72"/>
    </row>
    <row r="36734" spans="7:8">
      <c r="G36734" s="72"/>
      <c r="H36734" s="72"/>
    </row>
    <row r="36735" spans="7:8">
      <c r="G36735" s="72"/>
      <c r="H36735" s="72"/>
    </row>
    <row r="36736" spans="7:8">
      <c r="G36736" s="72"/>
      <c r="H36736" s="72"/>
    </row>
    <row r="36737" spans="7:8">
      <c r="G36737" s="72"/>
      <c r="H36737" s="72"/>
    </row>
    <row r="36738" spans="7:8">
      <c r="G36738" s="72"/>
      <c r="H36738" s="72"/>
    </row>
    <row r="36739" spans="7:8">
      <c r="G36739" s="72"/>
      <c r="H36739" s="72"/>
    </row>
    <row r="36740" spans="7:8">
      <c r="G36740" s="72"/>
      <c r="H36740" s="72"/>
    </row>
    <row r="36741" spans="7:8">
      <c r="G36741" s="72"/>
      <c r="H36741" s="72"/>
    </row>
    <row r="36742" spans="7:8">
      <c r="G36742" s="72"/>
      <c r="H36742" s="72"/>
    </row>
    <row r="36743" spans="7:8">
      <c r="G36743" s="72"/>
      <c r="H36743" s="72"/>
    </row>
    <row r="36744" spans="7:8">
      <c r="G36744" s="72"/>
      <c r="H36744" s="72"/>
    </row>
    <row r="36745" spans="7:8">
      <c r="G36745" s="72"/>
      <c r="H36745" s="72"/>
    </row>
    <row r="36746" spans="7:8">
      <c r="G36746" s="72"/>
      <c r="H36746" s="72"/>
    </row>
    <row r="36747" spans="7:8">
      <c r="G36747" s="72"/>
      <c r="H36747" s="72"/>
    </row>
    <row r="36748" spans="7:8">
      <c r="G36748" s="72"/>
      <c r="H36748" s="72"/>
    </row>
    <row r="36749" spans="7:8">
      <c r="G36749" s="72"/>
      <c r="H36749" s="72"/>
    </row>
    <row r="36750" spans="7:8">
      <c r="G36750" s="72"/>
      <c r="H36750" s="72"/>
    </row>
    <row r="36751" spans="7:8">
      <c r="G36751" s="72"/>
      <c r="H36751" s="72"/>
    </row>
    <row r="36752" spans="7:8">
      <c r="G36752" s="72"/>
      <c r="H36752" s="72"/>
    </row>
    <row r="36753" spans="7:8">
      <c r="G36753" s="72"/>
      <c r="H36753" s="72"/>
    </row>
    <row r="36754" spans="7:8">
      <c r="G36754" s="72"/>
      <c r="H36754" s="72"/>
    </row>
    <row r="36755" spans="7:8">
      <c r="G36755" s="72"/>
      <c r="H36755" s="72"/>
    </row>
    <row r="36756" spans="7:8">
      <c r="G36756" s="72"/>
      <c r="H36756" s="72"/>
    </row>
    <row r="36757" spans="7:8">
      <c r="G36757" s="72"/>
      <c r="H36757" s="72"/>
    </row>
    <row r="36758" spans="7:8">
      <c r="G36758" s="72"/>
      <c r="H36758" s="72"/>
    </row>
    <row r="36759" spans="7:8">
      <c r="G36759" s="72"/>
      <c r="H36759" s="72"/>
    </row>
    <row r="36760" spans="7:8">
      <c r="G36760" s="72"/>
      <c r="H36760" s="72"/>
    </row>
    <row r="36761" spans="7:8">
      <c r="G36761" s="72"/>
      <c r="H36761" s="72"/>
    </row>
    <row r="36762" spans="7:8">
      <c r="G36762" s="72"/>
      <c r="H36762" s="72"/>
    </row>
    <row r="36763" spans="7:8">
      <c r="G36763" s="72"/>
      <c r="H36763" s="72"/>
    </row>
    <row r="36764" spans="7:8">
      <c r="G36764" s="72"/>
      <c r="H36764" s="72"/>
    </row>
    <row r="36765" spans="7:8">
      <c r="G36765" s="72"/>
      <c r="H36765" s="72"/>
    </row>
    <row r="36766" spans="7:8">
      <c r="G36766" s="72"/>
      <c r="H36766" s="72"/>
    </row>
    <row r="36767" spans="7:8">
      <c r="G36767" s="72"/>
      <c r="H36767" s="72"/>
    </row>
    <row r="36768" spans="7:8">
      <c r="G36768" s="72"/>
      <c r="H36768" s="72"/>
    </row>
    <row r="36769" spans="7:8">
      <c r="G36769" s="72"/>
      <c r="H36769" s="72"/>
    </row>
    <row r="36770" spans="7:8">
      <c r="G36770" s="72"/>
      <c r="H36770" s="72"/>
    </row>
    <row r="36771" spans="7:8">
      <c r="G36771" s="72"/>
      <c r="H36771" s="72"/>
    </row>
    <row r="36772" spans="7:8">
      <c r="G36772" s="72"/>
      <c r="H36772" s="72"/>
    </row>
    <row r="36773" spans="7:8">
      <c r="G36773" s="72"/>
      <c r="H36773" s="72"/>
    </row>
    <row r="36774" spans="7:8">
      <c r="G36774" s="72"/>
      <c r="H36774" s="72"/>
    </row>
    <row r="36775" spans="7:8">
      <c r="G36775" s="72"/>
      <c r="H36775" s="72"/>
    </row>
    <row r="36776" spans="7:8">
      <c r="G36776" s="72"/>
      <c r="H36776" s="72"/>
    </row>
    <row r="36777" spans="7:8">
      <c r="G36777" s="72"/>
      <c r="H36777" s="72"/>
    </row>
    <row r="36778" spans="7:8">
      <c r="G36778" s="72"/>
      <c r="H36778" s="72"/>
    </row>
    <row r="36779" spans="7:8">
      <c r="G36779" s="72"/>
      <c r="H36779" s="72"/>
    </row>
    <row r="36780" spans="7:8">
      <c r="G36780" s="72"/>
      <c r="H36780" s="72"/>
    </row>
    <row r="36781" spans="7:8">
      <c r="G36781" s="72"/>
      <c r="H36781" s="72"/>
    </row>
    <row r="36782" spans="7:8">
      <c r="G36782" s="72"/>
      <c r="H36782" s="72"/>
    </row>
    <row r="36783" spans="7:8">
      <c r="G36783" s="72"/>
      <c r="H36783" s="72"/>
    </row>
    <row r="36784" spans="7:8">
      <c r="G36784" s="72"/>
      <c r="H36784" s="72"/>
    </row>
    <row r="36785" spans="7:8">
      <c r="G36785" s="72"/>
      <c r="H36785" s="72"/>
    </row>
    <row r="36786" spans="7:8">
      <c r="G36786" s="72"/>
      <c r="H36786" s="72"/>
    </row>
    <row r="36787" spans="7:8">
      <c r="G36787" s="72"/>
      <c r="H36787" s="72"/>
    </row>
    <row r="36788" spans="7:8">
      <c r="G36788" s="72"/>
      <c r="H36788" s="72"/>
    </row>
    <row r="36789" spans="7:8">
      <c r="G36789" s="72"/>
      <c r="H36789" s="72"/>
    </row>
    <row r="36790" spans="7:8">
      <c r="G36790" s="72"/>
      <c r="H36790" s="72"/>
    </row>
    <row r="36791" spans="7:8">
      <c r="G36791" s="72"/>
      <c r="H36791" s="72"/>
    </row>
    <row r="36792" spans="7:8">
      <c r="G36792" s="72"/>
      <c r="H36792" s="72"/>
    </row>
    <row r="36793" spans="7:8">
      <c r="G36793" s="72"/>
      <c r="H36793" s="72"/>
    </row>
    <row r="36794" spans="7:8">
      <c r="G36794" s="72"/>
      <c r="H36794" s="72"/>
    </row>
    <row r="36795" spans="7:8">
      <c r="G36795" s="72"/>
      <c r="H36795" s="72"/>
    </row>
    <row r="36796" spans="7:8">
      <c r="G36796" s="72"/>
      <c r="H36796" s="72"/>
    </row>
    <row r="36797" spans="7:8">
      <c r="G36797" s="72"/>
      <c r="H36797" s="72"/>
    </row>
    <row r="36798" spans="7:8">
      <c r="G36798" s="72"/>
      <c r="H36798" s="72"/>
    </row>
    <row r="36799" spans="7:8">
      <c r="G36799" s="72"/>
      <c r="H36799" s="72"/>
    </row>
    <row r="36800" spans="7:8">
      <c r="G36800" s="72"/>
      <c r="H36800" s="72"/>
    </row>
    <row r="36801" spans="7:8">
      <c r="G36801" s="72"/>
      <c r="H36801" s="72"/>
    </row>
    <row r="36802" spans="7:8">
      <c r="G36802" s="72"/>
      <c r="H36802" s="72"/>
    </row>
    <row r="36803" spans="7:8">
      <c r="G36803" s="72"/>
      <c r="H36803" s="72"/>
    </row>
    <row r="36804" spans="7:8">
      <c r="G36804" s="72"/>
      <c r="H36804" s="72"/>
    </row>
    <row r="36805" spans="7:8">
      <c r="G36805" s="72"/>
      <c r="H36805" s="72"/>
    </row>
    <row r="36806" spans="7:8">
      <c r="G36806" s="72"/>
      <c r="H36806" s="72"/>
    </row>
    <row r="36807" spans="7:8">
      <c r="G36807" s="72"/>
      <c r="H36807" s="72"/>
    </row>
    <row r="36808" spans="7:8">
      <c r="G36808" s="72"/>
      <c r="H36808" s="72"/>
    </row>
    <row r="36809" spans="7:8">
      <c r="G36809" s="72"/>
      <c r="H36809" s="72"/>
    </row>
    <row r="36810" spans="7:8">
      <c r="G36810" s="72"/>
      <c r="H36810" s="72"/>
    </row>
    <row r="36811" spans="7:8">
      <c r="G36811" s="72"/>
      <c r="H36811" s="72"/>
    </row>
    <row r="36812" spans="7:8">
      <c r="G36812" s="72"/>
      <c r="H36812" s="72"/>
    </row>
    <row r="36813" spans="7:8">
      <c r="G36813" s="72"/>
      <c r="H36813" s="72"/>
    </row>
    <row r="36814" spans="7:8">
      <c r="G36814" s="72"/>
      <c r="H36814" s="72"/>
    </row>
    <row r="36815" spans="7:8">
      <c r="G36815" s="72"/>
      <c r="H36815" s="72"/>
    </row>
    <row r="36816" spans="7:8">
      <c r="G36816" s="72"/>
      <c r="H36816" s="72"/>
    </row>
    <row r="36817" spans="7:8">
      <c r="G36817" s="72"/>
      <c r="H36817" s="72"/>
    </row>
    <row r="36818" spans="7:8">
      <c r="G36818" s="72"/>
      <c r="H36818" s="72"/>
    </row>
    <row r="36819" spans="7:8">
      <c r="G36819" s="72"/>
      <c r="H36819" s="72"/>
    </row>
    <row r="36820" spans="7:8">
      <c r="G36820" s="72"/>
      <c r="H36820" s="72"/>
    </row>
    <row r="36821" spans="7:8">
      <c r="G36821" s="72"/>
      <c r="H36821" s="72"/>
    </row>
    <row r="36822" spans="7:8">
      <c r="G36822" s="72"/>
      <c r="H36822" s="72"/>
    </row>
    <row r="36823" spans="7:8">
      <c r="G36823" s="72"/>
      <c r="H36823" s="72"/>
    </row>
    <row r="36824" spans="7:8">
      <c r="G36824" s="72"/>
      <c r="H36824" s="72"/>
    </row>
    <row r="36825" spans="7:8">
      <c r="G36825" s="72"/>
      <c r="H36825" s="72"/>
    </row>
    <row r="36826" spans="7:8">
      <c r="G36826" s="72"/>
      <c r="H36826" s="72"/>
    </row>
    <row r="36827" spans="7:8">
      <c r="G36827" s="72"/>
      <c r="H36827" s="72"/>
    </row>
    <row r="36828" spans="7:8">
      <c r="G36828" s="72"/>
      <c r="H36828" s="72"/>
    </row>
    <row r="36829" spans="7:8">
      <c r="G36829" s="72"/>
      <c r="H36829" s="72"/>
    </row>
    <row r="36830" spans="7:8">
      <c r="G36830" s="72"/>
      <c r="H36830" s="72"/>
    </row>
    <row r="36831" spans="7:8">
      <c r="G36831" s="72"/>
      <c r="H36831" s="72"/>
    </row>
    <row r="36832" spans="7:8">
      <c r="G36832" s="72"/>
      <c r="H36832" s="72"/>
    </row>
    <row r="36833" spans="7:8">
      <c r="G36833" s="72"/>
      <c r="H36833" s="72"/>
    </row>
    <row r="36834" spans="7:8">
      <c r="G36834" s="72"/>
      <c r="H36834" s="72"/>
    </row>
    <row r="36835" spans="7:8">
      <c r="G36835" s="72"/>
      <c r="H36835" s="72"/>
    </row>
    <row r="36836" spans="7:8">
      <c r="G36836" s="72"/>
      <c r="H36836" s="72"/>
    </row>
    <row r="36837" spans="7:8">
      <c r="G36837" s="72"/>
      <c r="H36837" s="72"/>
    </row>
    <row r="36838" spans="7:8">
      <c r="G36838" s="72"/>
      <c r="H36838" s="72"/>
    </row>
    <row r="36839" spans="7:8">
      <c r="G36839" s="72"/>
      <c r="H36839" s="72"/>
    </row>
    <row r="36840" spans="7:8">
      <c r="G36840" s="72"/>
      <c r="H36840" s="72"/>
    </row>
    <row r="36841" spans="7:8">
      <c r="G36841" s="72"/>
      <c r="H36841" s="72"/>
    </row>
    <row r="36842" spans="7:8">
      <c r="G36842" s="72"/>
      <c r="H36842" s="72"/>
    </row>
    <row r="36843" spans="7:8">
      <c r="G36843" s="72"/>
      <c r="H36843" s="72"/>
    </row>
    <row r="36844" spans="7:8">
      <c r="G36844" s="72"/>
      <c r="H36844" s="72"/>
    </row>
    <row r="36845" spans="7:8">
      <c r="G36845" s="72"/>
      <c r="H36845" s="72"/>
    </row>
    <row r="36846" spans="7:8">
      <c r="G36846" s="72"/>
      <c r="H36846" s="72"/>
    </row>
    <row r="36847" spans="7:8">
      <c r="G36847" s="72"/>
      <c r="H36847" s="72"/>
    </row>
    <row r="36848" spans="7:8">
      <c r="G36848" s="72"/>
      <c r="H36848" s="72"/>
    </row>
    <row r="36849" spans="7:8">
      <c r="G36849" s="72"/>
      <c r="H36849" s="72"/>
    </row>
    <row r="36850" spans="7:8">
      <c r="G36850" s="72"/>
      <c r="H36850" s="72"/>
    </row>
    <row r="36851" spans="7:8">
      <c r="G36851" s="72"/>
      <c r="H36851" s="72"/>
    </row>
    <row r="36852" spans="7:8">
      <c r="G36852" s="72"/>
      <c r="H36852" s="72"/>
    </row>
    <row r="36853" spans="7:8">
      <c r="G36853" s="72"/>
      <c r="H36853" s="72"/>
    </row>
    <row r="36854" spans="7:8">
      <c r="G36854" s="72"/>
      <c r="H36854" s="72"/>
    </row>
    <row r="36855" spans="7:8">
      <c r="G36855" s="72"/>
      <c r="H36855" s="72"/>
    </row>
    <row r="36856" spans="7:8">
      <c r="G36856" s="72"/>
      <c r="H36856" s="72"/>
    </row>
    <row r="36857" spans="7:8">
      <c r="G36857" s="72"/>
      <c r="H36857" s="72"/>
    </row>
    <row r="36858" spans="7:8">
      <c r="G36858" s="72"/>
      <c r="H36858" s="72"/>
    </row>
    <row r="36859" spans="7:8">
      <c r="G36859" s="72"/>
      <c r="H36859" s="72"/>
    </row>
    <row r="36860" spans="7:8">
      <c r="G36860" s="72"/>
      <c r="H36860" s="72"/>
    </row>
    <row r="36861" spans="7:8">
      <c r="G36861" s="72"/>
      <c r="H36861" s="72"/>
    </row>
    <row r="36862" spans="7:8">
      <c r="G36862" s="72"/>
      <c r="H36862" s="72"/>
    </row>
    <row r="36863" spans="7:8">
      <c r="G36863" s="72"/>
      <c r="H36863" s="72"/>
    </row>
    <row r="36864" spans="7:8">
      <c r="G36864" s="72"/>
      <c r="H36864" s="72"/>
    </row>
    <row r="36865" spans="7:8">
      <c r="G36865" s="72"/>
      <c r="H36865" s="72"/>
    </row>
    <row r="36866" spans="7:8">
      <c r="G36866" s="72"/>
      <c r="H36866" s="72"/>
    </row>
    <row r="36867" spans="7:8">
      <c r="G36867" s="72"/>
      <c r="H36867" s="72"/>
    </row>
    <row r="36868" spans="7:8">
      <c r="G36868" s="72"/>
      <c r="H36868" s="72"/>
    </row>
    <row r="36869" spans="7:8">
      <c r="G36869" s="72"/>
      <c r="H36869" s="72"/>
    </row>
    <row r="36870" spans="7:8">
      <c r="G36870" s="72"/>
      <c r="H36870" s="72"/>
    </row>
    <row r="36871" spans="7:8">
      <c r="G36871" s="72"/>
      <c r="H36871" s="72"/>
    </row>
    <row r="36872" spans="7:8">
      <c r="G36872" s="72"/>
      <c r="H36872" s="72"/>
    </row>
    <row r="36873" spans="7:8">
      <c r="G36873" s="72"/>
      <c r="H36873" s="72"/>
    </row>
    <row r="36874" spans="7:8">
      <c r="G36874" s="72"/>
      <c r="H36874" s="72"/>
    </row>
    <row r="36875" spans="7:8">
      <c r="G36875" s="72"/>
      <c r="H36875" s="72"/>
    </row>
    <row r="36876" spans="7:8">
      <c r="G36876" s="72"/>
      <c r="H36876" s="72"/>
    </row>
    <row r="36877" spans="7:8">
      <c r="G36877" s="72"/>
      <c r="H36877" s="72"/>
    </row>
    <row r="36878" spans="7:8">
      <c r="G36878" s="72"/>
      <c r="H36878" s="72"/>
    </row>
    <row r="36879" spans="7:8">
      <c r="G36879" s="72"/>
      <c r="H36879" s="72"/>
    </row>
    <row r="36880" spans="7:8">
      <c r="G36880" s="72"/>
      <c r="H36880" s="72"/>
    </row>
    <row r="36881" spans="7:8">
      <c r="G36881" s="72"/>
      <c r="H36881" s="72"/>
    </row>
    <row r="36882" spans="7:8">
      <c r="G36882" s="72"/>
      <c r="H36882" s="72"/>
    </row>
    <row r="36883" spans="7:8">
      <c r="G36883" s="72"/>
      <c r="H36883" s="72"/>
    </row>
    <row r="36884" spans="7:8">
      <c r="G36884" s="72"/>
      <c r="H36884" s="72"/>
    </row>
    <row r="36885" spans="7:8">
      <c r="G36885" s="72"/>
      <c r="H36885" s="72"/>
    </row>
    <row r="36886" spans="7:8">
      <c r="G36886" s="72"/>
      <c r="H36886" s="72"/>
    </row>
    <row r="36887" spans="7:8">
      <c r="G36887" s="72"/>
      <c r="H36887" s="72"/>
    </row>
    <row r="36888" spans="7:8">
      <c r="G36888" s="72"/>
      <c r="H36888" s="72"/>
    </row>
    <row r="36889" spans="7:8">
      <c r="G36889" s="72"/>
      <c r="H36889" s="72"/>
    </row>
    <row r="36890" spans="7:8">
      <c r="G36890" s="72"/>
      <c r="H36890" s="72"/>
    </row>
    <row r="36891" spans="7:8">
      <c r="G36891" s="72"/>
      <c r="H36891" s="72"/>
    </row>
    <row r="36892" spans="7:8">
      <c r="G36892" s="72"/>
      <c r="H36892" s="72"/>
    </row>
    <row r="36893" spans="7:8">
      <c r="G36893" s="72"/>
      <c r="H36893" s="72"/>
    </row>
    <row r="36894" spans="7:8">
      <c r="G36894" s="72"/>
      <c r="H36894" s="72"/>
    </row>
    <row r="36895" spans="7:8">
      <c r="G36895" s="72"/>
      <c r="H36895" s="72"/>
    </row>
    <row r="36896" spans="7:8">
      <c r="G36896" s="72"/>
      <c r="H36896" s="72"/>
    </row>
    <row r="36897" spans="7:8">
      <c r="G36897" s="72"/>
      <c r="H36897" s="72"/>
    </row>
    <row r="36898" spans="7:8">
      <c r="G36898" s="72"/>
      <c r="H36898" s="72"/>
    </row>
    <row r="36899" spans="7:8">
      <c r="G36899" s="72"/>
      <c r="H36899" s="72"/>
    </row>
    <row r="36900" spans="7:8">
      <c r="G36900" s="72"/>
      <c r="H36900" s="72"/>
    </row>
    <row r="36901" spans="7:8">
      <c r="G36901" s="72"/>
      <c r="H36901" s="72"/>
    </row>
    <row r="36902" spans="7:8">
      <c r="G36902" s="72"/>
      <c r="H36902" s="72"/>
    </row>
    <row r="36903" spans="7:8">
      <c r="G36903" s="72"/>
      <c r="H36903" s="72"/>
    </row>
    <row r="36904" spans="7:8">
      <c r="G36904" s="72"/>
      <c r="H36904" s="72"/>
    </row>
    <row r="36905" spans="7:8">
      <c r="G36905" s="72"/>
      <c r="H36905" s="72"/>
    </row>
    <row r="36906" spans="7:8">
      <c r="G36906" s="72"/>
      <c r="H36906" s="72"/>
    </row>
    <row r="36907" spans="7:8">
      <c r="G36907" s="72"/>
      <c r="H36907" s="72"/>
    </row>
    <row r="36908" spans="7:8">
      <c r="G36908" s="72"/>
      <c r="H36908" s="72"/>
    </row>
    <row r="36909" spans="7:8">
      <c r="G36909" s="72"/>
      <c r="H36909" s="72"/>
    </row>
    <row r="36910" spans="7:8">
      <c r="G36910" s="72"/>
      <c r="H36910" s="72"/>
    </row>
    <row r="36911" spans="7:8">
      <c r="G36911" s="72"/>
      <c r="H36911" s="72"/>
    </row>
    <row r="36912" spans="7:8">
      <c r="G36912" s="72"/>
      <c r="H36912" s="72"/>
    </row>
    <row r="36913" spans="7:8">
      <c r="G36913" s="72"/>
      <c r="H36913" s="72"/>
    </row>
    <row r="36914" spans="7:8">
      <c r="G36914" s="72"/>
      <c r="H36914" s="72"/>
    </row>
    <row r="36915" spans="7:8">
      <c r="G36915" s="72"/>
      <c r="H36915" s="72"/>
    </row>
    <row r="36916" spans="7:8">
      <c r="G36916" s="72"/>
      <c r="H36916" s="72"/>
    </row>
    <row r="36917" spans="7:8">
      <c r="G36917" s="72"/>
      <c r="H36917" s="72"/>
    </row>
    <row r="36918" spans="7:8">
      <c r="G36918" s="72"/>
      <c r="H36918" s="72"/>
    </row>
    <row r="36919" spans="7:8">
      <c r="G36919" s="72"/>
      <c r="H36919" s="72"/>
    </row>
    <row r="36920" spans="7:8">
      <c r="G36920" s="72"/>
      <c r="H36920" s="72"/>
    </row>
    <row r="36921" spans="7:8">
      <c r="G36921" s="72"/>
      <c r="H36921" s="72"/>
    </row>
    <row r="36922" spans="7:8">
      <c r="G36922" s="72"/>
      <c r="H36922" s="72"/>
    </row>
    <row r="36923" spans="7:8">
      <c r="G36923" s="72"/>
      <c r="H36923" s="72"/>
    </row>
    <row r="36924" spans="7:8">
      <c r="G36924" s="72"/>
      <c r="H36924" s="72"/>
    </row>
    <row r="36925" spans="7:8">
      <c r="G36925" s="72"/>
      <c r="H36925" s="72"/>
    </row>
    <row r="36926" spans="7:8">
      <c r="G36926" s="72"/>
      <c r="H36926" s="72"/>
    </row>
    <row r="36927" spans="7:8">
      <c r="G36927" s="72"/>
      <c r="H36927" s="72"/>
    </row>
    <row r="36928" spans="7:8">
      <c r="G36928" s="72"/>
      <c r="H36928" s="72"/>
    </row>
    <row r="36929" spans="7:8">
      <c r="G36929" s="72"/>
      <c r="H36929" s="72"/>
    </row>
    <row r="36930" spans="7:8">
      <c r="G36930" s="72"/>
      <c r="H36930" s="72"/>
    </row>
    <row r="36931" spans="7:8">
      <c r="G36931" s="72"/>
      <c r="H36931" s="72"/>
    </row>
    <row r="36932" spans="7:8">
      <c r="G36932" s="72"/>
      <c r="H36932" s="72"/>
    </row>
    <row r="36933" spans="7:8">
      <c r="G36933" s="72"/>
      <c r="H36933" s="72"/>
    </row>
    <row r="36934" spans="7:8">
      <c r="G36934" s="72"/>
      <c r="H36934" s="72"/>
    </row>
    <row r="36935" spans="7:8">
      <c r="G36935" s="72"/>
      <c r="H36935" s="72"/>
    </row>
    <row r="36936" spans="7:8">
      <c r="G36936" s="72"/>
      <c r="H36936" s="72"/>
    </row>
    <row r="36937" spans="7:8">
      <c r="G36937" s="72"/>
      <c r="H36937" s="72"/>
    </row>
    <row r="36938" spans="7:8">
      <c r="G36938" s="72"/>
      <c r="H36938" s="72"/>
    </row>
    <row r="36939" spans="7:8">
      <c r="G36939" s="72"/>
      <c r="H36939" s="72"/>
    </row>
    <row r="36940" spans="7:8">
      <c r="G36940" s="72"/>
      <c r="H36940" s="72"/>
    </row>
    <row r="36941" spans="7:8">
      <c r="G36941" s="72"/>
      <c r="H36941" s="72"/>
    </row>
    <row r="36942" spans="7:8">
      <c r="G36942" s="72"/>
      <c r="H36942" s="72"/>
    </row>
    <row r="36943" spans="7:8">
      <c r="G36943" s="72"/>
      <c r="H36943" s="72"/>
    </row>
    <row r="36944" spans="7:8">
      <c r="G36944" s="72"/>
      <c r="H36944" s="72"/>
    </row>
    <row r="36945" spans="7:8">
      <c r="G36945" s="72"/>
      <c r="H36945" s="72"/>
    </row>
    <row r="36946" spans="7:8">
      <c r="G36946" s="72"/>
      <c r="H36946" s="72"/>
    </row>
    <row r="36947" spans="7:8">
      <c r="G36947" s="72"/>
      <c r="H36947" s="72"/>
    </row>
    <row r="36948" spans="7:8">
      <c r="G36948" s="72"/>
      <c r="H36948" s="72"/>
    </row>
    <row r="36949" spans="7:8">
      <c r="G36949" s="72"/>
      <c r="H36949" s="72"/>
    </row>
    <row r="36950" spans="7:8">
      <c r="G36950" s="72"/>
      <c r="H36950" s="72"/>
    </row>
    <row r="36951" spans="7:8">
      <c r="G36951" s="72"/>
      <c r="H36951" s="72"/>
    </row>
    <row r="36952" spans="7:8">
      <c r="G36952" s="72"/>
      <c r="H36952" s="72"/>
    </row>
    <row r="36953" spans="7:8">
      <c r="G36953" s="72"/>
      <c r="H36953" s="72"/>
    </row>
    <row r="36954" spans="7:8">
      <c r="G36954" s="72"/>
      <c r="H36954" s="72"/>
    </row>
    <row r="36955" spans="7:8">
      <c r="G36955" s="72"/>
      <c r="H36955" s="72"/>
    </row>
    <row r="36956" spans="7:8">
      <c r="G36956" s="72"/>
      <c r="H36956" s="72"/>
    </row>
    <row r="36957" spans="7:8">
      <c r="G36957" s="72"/>
      <c r="H36957" s="72"/>
    </row>
    <row r="36958" spans="7:8">
      <c r="G36958" s="72"/>
      <c r="H36958" s="72"/>
    </row>
    <row r="36959" spans="7:8">
      <c r="G36959" s="72"/>
      <c r="H36959" s="72"/>
    </row>
    <row r="36960" spans="7:8">
      <c r="G36960" s="72"/>
      <c r="H36960" s="72"/>
    </row>
    <row r="36961" spans="7:8">
      <c r="G36961" s="72"/>
      <c r="H36961" s="72"/>
    </row>
    <row r="36962" spans="7:8">
      <c r="G36962" s="72"/>
      <c r="H36962" s="72"/>
    </row>
    <row r="36963" spans="7:8">
      <c r="G36963" s="72"/>
      <c r="H36963" s="72"/>
    </row>
    <row r="36964" spans="7:8">
      <c r="G36964" s="72"/>
      <c r="H36964" s="72"/>
    </row>
    <row r="36965" spans="7:8">
      <c r="G36965" s="72"/>
      <c r="H36965" s="72"/>
    </row>
    <row r="36966" spans="7:8">
      <c r="G36966" s="72"/>
      <c r="H36966" s="72"/>
    </row>
    <row r="36967" spans="7:8">
      <c r="G36967" s="72"/>
      <c r="H36967" s="72"/>
    </row>
    <row r="36968" spans="7:8">
      <c r="G36968" s="72"/>
      <c r="H36968" s="72"/>
    </row>
    <row r="36969" spans="7:8">
      <c r="G36969" s="72"/>
      <c r="H36969" s="72"/>
    </row>
    <row r="36970" spans="7:8">
      <c r="G36970" s="72"/>
      <c r="H36970" s="72"/>
    </row>
    <row r="36971" spans="7:8">
      <c r="G36971" s="72"/>
      <c r="H36971" s="72"/>
    </row>
    <row r="36972" spans="7:8">
      <c r="G36972" s="72"/>
      <c r="H36972" s="72"/>
    </row>
    <row r="36973" spans="7:8">
      <c r="G36973" s="72"/>
      <c r="H36973" s="72"/>
    </row>
    <row r="36974" spans="7:8">
      <c r="G36974" s="72"/>
      <c r="H36974" s="72"/>
    </row>
    <row r="36975" spans="7:8">
      <c r="G36975" s="72"/>
      <c r="H36975" s="72"/>
    </row>
    <row r="36976" spans="7:8">
      <c r="G36976" s="72"/>
      <c r="H36976" s="72"/>
    </row>
    <row r="36977" spans="7:8">
      <c r="G36977" s="72"/>
      <c r="H36977" s="72"/>
    </row>
    <row r="36978" spans="7:8">
      <c r="G36978" s="72"/>
      <c r="H36978" s="72"/>
    </row>
    <row r="36979" spans="7:8">
      <c r="G36979" s="72"/>
      <c r="H36979" s="72"/>
    </row>
    <row r="36980" spans="7:8">
      <c r="G36980" s="72"/>
      <c r="H36980" s="72"/>
    </row>
    <row r="36981" spans="7:8">
      <c r="G36981" s="72"/>
      <c r="H36981" s="72"/>
    </row>
    <row r="36982" spans="7:8">
      <c r="G36982" s="72"/>
      <c r="H36982" s="72"/>
    </row>
    <row r="36983" spans="7:8">
      <c r="G36983" s="72"/>
      <c r="H36983" s="72"/>
    </row>
    <row r="36984" spans="7:8">
      <c r="G36984" s="72"/>
      <c r="H36984" s="72"/>
    </row>
    <row r="36985" spans="7:8">
      <c r="G36985" s="72"/>
      <c r="H36985" s="72"/>
    </row>
    <row r="36986" spans="7:8">
      <c r="G36986" s="72"/>
      <c r="H36986" s="72"/>
    </row>
    <row r="36987" spans="7:8">
      <c r="G36987" s="72"/>
      <c r="H36987" s="72"/>
    </row>
    <row r="36988" spans="7:8">
      <c r="G36988" s="72"/>
      <c r="H36988" s="72"/>
    </row>
    <row r="36989" spans="7:8">
      <c r="G36989" s="72"/>
      <c r="H36989" s="72"/>
    </row>
    <row r="36990" spans="7:8">
      <c r="G36990" s="72"/>
      <c r="H36990" s="72"/>
    </row>
    <row r="36991" spans="7:8">
      <c r="G36991" s="72"/>
      <c r="H36991" s="72"/>
    </row>
    <row r="36992" spans="7:8">
      <c r="G36992" s="72"/>
      <c r="H36992" s="72"/>
    </row>
    <row r="36993" spans="7:8">
      <c r="G36993" s="72"/>
      <c r="H36993" s="72"/>
    </row>
    <row r="36994" spans="7:8">
      <c r="G36994" s="72"/>
      <c r="H36994" s="72"/>
    </row>
    <row r="36995" spans="7:8">
      <c r="G36995" s="72"/>
      <c r="H36995" s="72"/>
    </row>
    <row r="36996" spans="7:8">
      <c r="G36996" s="72"/>
      <c r="H36996" s="72"/>
    </row>
    <row r="36997" spans="7:8">
      <c r="G36997" s="72"/>
      <c r="H36997" s="72"/>
    </row>
    <row r="36998" spans="7:8">
      <c r="G36998" s="72"/>
      <c r="H36998" s="72"/>
    </row>
    <row r="36999" spans="7:8">
      <c r="G36999" s="72"/>
      <c r="H36999" s="72"/>
    </row>
    <row r="37000" spans="7:8">
      <c r="G37000" s="72"/>
      <c r="H37000" s="72"/>
    </row>
    <row r="37001" spans="7:8">
      <c r="G37001" s="72"/>
      <c r="H37001" s="72"/>
    </row>
    <row r="37002" spans="7:8">
      <c r="G37002" s="72"/>
      <c r="H37002" s="72"/>
    </row>
    <row r="37003" spans="7:8">
      <c r="G37003" s="72"/>
      <c r="H37003" s="72"/>
    </row>
    <row r="37004" spans="7:8">
      <c r="G37004" s="72"/>
      <c r="H37004" s="72"/>
    </row>
    <row r="37005" spans="7:8">
      <c r="G37005" s="72"/>
      <c r="H37005" s="72"/>
    </row>
    <row r="37006" spans="7:8">
      <c r="G37006" s="72"/>
      <c r="H37006" s="72"/>
    </row>
    <row r="37007" spans="7:8">
      <c r="G37007" s="72"/>
      <c r="H37007" s="72"/>
    </row>
    <row r="37008" spans="7:8">
      <c r="G37008" s="72"/>
      <c r="H37008" s="72"/>
    </row>
    <row r="37009" spans="7:8">
      <c r="G37009" s="72"/>
      <c r="H37009" s="72"/>
    </row>
    <row r="37010" spans="7:8">
      <c r="G37010" s="72"/>
      <c r="H37010" s="72"/>
    </row>
    <row r="37011" spans="7:8">
      <c r="G37011" s="72"/>
      <c r="H37011" s="72"/>
    </row>
    <row r="37012" spans="7:8">
      <c r="G37012" s="72"/>
      <c r="H37012" s="72"/>
    </row>
    <row r="37013" spans="7:8">
      <c r="G37013" s="72"/>
      <c r="H37013" s="72"/>
    </row>
    <row r="37014" spans="7:8">
      <c r="G37014" s="72"/>
      <c r="H37014" s="72"/>
    </row>
    <row r="37015" spans="7:8">
      <c r="G37015" s="72"/>
      <c r="H37015" s="72"/>
    </row>
    <row r="37016" spans="7:8">
      <c r="G37016" s="72"/>
      <c r="H37016" s="72"/>
    </row>
    <row r="37017" spans="7:8">
      <c r="G37017" s="72"/>
      <c r="H37017" s="72"/>
    </row>
    <row r="37018" spans="7:8">
      <c r="G37018" s="72"/>
      <c r="H37018" s="72"/>
    </row>
    <row r="37019" spans="7:8">
      <c r="G37019" s="72"/>
      <c r="H37019" s="72"/>
    </row>
    <row r="37020" spans="7:8">
      <c r="G37020" s="72"/>
      <c r="H37020" s="72"/>
    </row>
    <row r="37021" spans="7:8">
      <c r="G37021" s="72"/>
      <c r="H37021" s="72"/>
    </row>
    <row r="37022" spans="7:8">
      <c r="G37022" s="72"/>
      <c r="H37022" s="72"/>
    </row>
    <row r="37023" spans="7:8">
      <c r="G37023" s="72"/>
      <c r="H37023" s="72"/>
    </row>
    <row r="37024" spans="7:8">
      <c r="G37024" s="72"/>
      <c r="H37024" s="72"/>
    </row>
    <row r="37025" spans="7:8">
      <c r="G37025" s="72"/>
      <c r="H37025" s="72"/>
    </row>
    <row r="37026" spans="7:8">
      <c r="G37026" s="72"/>
      <c r="H37026" s="72"/>
    </row>
    <row r="37027" spans="7:8">
      <c r="G37027" s="72"/>
      <c r="H37027" s="72"/>
    </row>
    <row r="37028" spans="7:8">
      <c r="G37028" s="72"/>
      <c r="H37028" s="72"/>
    </row>
    <row r="37029" spans="7:8">
      <c r="G37029" s="72"/>
      <c r="H37029" s="72"/>
    </row>
    <row r="37030" spans="7:8">
      <c r="G37030" s="72"/>
      <c r="H37030" s="72"/>
    </row>
    <row r="37031" spans="7:8">
      <c r="G37031" s="72"/>
      <c r="H37031" s="72"/>
    </row>
    <row r="37032" spans="7:8">
      <c r="G37032" s="72"/>
      <c r="H37032" s="72"/>
    </row>
    <row r="37033" spans="7:8">
      <c r="G37033" s="72"/>
      <c r="H37033" s="72"/>
    </row>
    <row r="37034" spans="7:8">
      <c r="G37034" s="72"/>
      <c r="H37034" s="72"/>
    </row>
    <row r="37035" spans="7:8">
      <c r="G37035" s="72"/>
      <c r="H37035" s="72"/>
    </row>
    <row r="37036" spans="7:8">
      <c r="G37036" s="72"/>
      <c r="H37036" s="72"/>
    </row>
    <row r="37037" spans="7:8">
      <c r="G37037" s="72"/>
      <c r="H37037" s="72"/>
    </row>
    <row r="37038" spans="7:8">
      <c r="G37038" s="72"/>
      <c r="H37038" s="72"/>
    </row>
    <row r="37039" spans="7:8">
      <c r="G37039" s="72"/>
      <c r="H37039" s="72"/>
    </row>
    <row r="37040" spans="7:8">
      <c r="G37040" s="72"/>
      <c r="H37040" s="72"/>
    </row>
    <row r="37041" spans="7:8">
      <c r="G37041" s="72"/>
      <c r="H37041" s="72"/>
    </row>
    <row r="37042" spans="7:8">
      <c r="G37042" s="72"/>
      <c r="H37042" s="72"/>
    </row>
    <row r="37043" spans="7:8">
      <c r="G37043" s="72"/>
      <c r="H37043" s="72"/>
    </row>
    <row r="37044" spans="7:8">
      <c r="G37044" s="72"/>
      <c r="H37044" s="72"/>
    </row>
    <row r="37045" spans="7:8">
      <c r="G37045" s="72"/>
      <c r="H37045" s="72"/>
    </row>
    <row r="37046" spans="7:8">
      <c r="G37046" s="72"/>
      <c r="H37046" s="72"/>
    </row>
    <row r="37047" spans="7:8">
      <c r="G37047" s="72"/>
      <c r="H37047" s="72"/>
    </row>
    <row r="37048" spans="7:8">
      <c r="G37048" s="72"/>
      <c r="H37048" s="72"/>
    </row>
    <row r="37049" spans="7:8">
      <c r="G37049" s="72"/>
      <c r="H37049" s="72"/>
    </row>
    <row r="37050" spans="7:8">
      <c r="G37050" s="72"/>
      <c r="H37050" s="72"/>
    </row>
    <row r="37051" spans="7:8">
      <c r="G37051" s="72"/>
      <c r="H37051" s="72"/>
    </row>
    <row r="37052" spans="7:8">
      <c r="G37052" s="72"/>
      <c r="H37052" s="72"/>
    </row>
    <row r="37053" spans="7:8">
      <c r="G37053" s="72"/>
      <c r="H37053" s="72"/>
    </row>
    <row r="37054" spans="7:8">
      <c r="G37054" s="72"/>
      <c r="H37054" s="72"/>
    </row>
    <row r="37055" spans="7:8">
      <c r="G37055" s="72"/>
      <c r="H37055" s="72"/>
    </row>
    <row r="37056" spans="7:8">
      <c r="G37056" s="72"/>
      <c r="H37056" s="72"/>
    </row>
    <row r="37057" spans="7:8">
      <c r="G37057" s="72"/>
      <c r="H37057" s="72"/>
    </row>
    <row r="37058" spans="7:8">
      <c r="G37058" s="72"/>
      <c r="H37058" s="72"/>
    </row>
    <row r="37059" spans="7:8">
      <c r="G37059" s="72"/>
      <c r="H37059" s="72"/>
    </row>
    <row r="37060" spans="7:8">
      <c r="G37060" s="72"/>
      <c r="H37060" s="72"/>
    </row>
    <row r="37061" spans="7:8">
      <c r="G37061" s="72"/>
      <c r="H37061" s="72"/>
    </row>
    <row r="37062" spans="7:8">
      <c r="G37062" s="72"/>
      <c r="H37062" s="72"/>
    </row>
    <row r="37063" spans="7:8">
      <c r="G37063" s="72"/>
      <c r="H37063" s="72"/>
    </row>
    <row r="37064" spans="7:8">
      <c r="G37064" s="72"/>
      <c r="H37064" s="72"/>
    </row>
    <row r="37065" spans="7:8">
      <c r="G37065" s="72"/>
      <c r="H37065" s="72"/>
    </row>
    <row r="37066" spans="7:8">
      <c r="G37066" s="72"/>
      <c r="H37066" s="72"/>
    </row>
    <row r="37067" spans="7:8">
      <c r="G37067" s="72"/>
      <c r="H37067" s="72"/>
    </row>
    <row r="37068" spans="7:8">
      <c r="G37068" s="72"/>
      <c r="H37068" s="72"/>
    </row>
    <row r="37069" spans="7:8">
      <c r="G37069" s="72"/>
      <c r="H37069" s="72"/>
    </row>
    <row r="37070" spans="7:8">
      <c r="G37070" s="72"/>
      <c r="H37070" s="72"/>
    </row>
    <row r="37071" spans="7:8">
      <c r="G37071" s="72"/>
      <c r="H37071" s="72"/>
    </row>
    <row r="37072" spans="7:8">
      <c r="G37072" s="72"/>
      <c r="H37072" s="72"/>
    </row>
    <row r="37073" spans="7:8">
      <c r="G37073" s="72"/>
      <c r="H37073" s="72"/>
    </row>
    <row r="37074" spans="7:8">
      <c r="G37074" s="72"/>
      <c r="H37074" s="72"/>
    </row>
    <row r="37075" spans="7:8">
      <c r="G37075" s="72"/>
      <c r="H37075" s="72"/>
    </row>
    <row r="37076" spans="7:8">
      <c r="G37076" s="72"/>
      <c r="H37076" s="72"/>
    </row>
    <row r="37077" spans="7:8">
      <c r="G37077" s="72"/>
      <c r="H37077" s="72"/>
    </row>
    <row r="37078" spans="7:8">
      <c r="G37078" s="72"/>
      <c r="H37078" s="72"/>
    </row>
    <row r="37079" spans="7:8">
      <c r="G37079" s="72"/>
      <c r="H37079" s="72"/>
    </row>
    <row r="37080" spans="7:8">
      <c r="G37080" s="72"/>
      <c r="H37080" s="72"/>
    </row>
    <row r="37081" spans="7:8">
      <c r="G37081" s="72"/>
      <c r="H37081" s="72"/>
    </row>
    <row r="37082" spans="7:8">
      <c r="G37082" s="72"/>
      <c r="H37082" s="72"/>
    </row>
    <row r="37083" spans="7:8">
      <c r="G37083" s="72"/>
      <c r="H37083" s="72"/>
    </row>
    <row r="37084" spans="7:8">
      <c r="G37084" s="72"/>
      <c r="H37084" s="72"/>
    </row>
    <row r="37085" spans="7:8">
      <c r="G37085" s="72"/>
      <c r="H37085" s="72"/>
    </row>
    <row r="37086" spans="7:8">
      <c r="G37086" s="72"/>
      <c r="H37086" s="72"/>
    </row>
    <row r="37087" spans="7:8">
      <c r="G37087" s="72"/>
      <c r="H37087" s="72"/>
    </row>
    <row r="37088" spans="7:8">
      <c r="G37088" s="72"/>
      <c r="H37088" s="72"/>
    </row>
    <row r="37089" spans="7:8">
      <c r="G37089" s="72"/>
      <c r="H37089" s="72"/>
    </row>
    <row r="37090" spans="7:8">
      <c r="G37090" s="72"/>
      <c r="H37090" s="72"/>
    </row>
    <row r="37091" spans="7:8">
      <c r="G37091" s="72"/>
      <c r="H37091" s="72"/>
    </row>
    <row r="37092" spans="7:8">
      <c r="G37092" s="72"/>
      <c r="H37092" s="72"/>
    </row>
    <row r="37093" spans="7:8">
      <c r="G37093" s="72"/>
      <c r="H37093" s="72"/>
    </row>
    <row r="37094" spans="7:8">
      <c r="G37094" s="72"/>
      <c r="H37094" s="72"/>
    </row>
    <row r="37095" spans="7:8">
      <c r="G37095" s="72"/>
      <c r="H37095" s="72"/>
    </row>
    <row r="37096" spans="7:8">
      <c r="G37096" s="72"/>
      <c r="H37096" s="72"/>
    </row>
    <row r="37097" spans="7:8">
      <c r="G37097" s="72"/>
      <c r="H37097" s="72"/>
    </row>
    <row r="37098" spans="7:8">
      <c r="G37098" s="72"/>
      <c r="H37098" s="72"/>
    </row>
    <row r="37099" spans="7:8">
      <c r="G37099" s="72"/>
      <c r="H37099" s="72"/>
    </row>
    <row r="37100" spans="7:8">
      <c r="G37100" s="72"/>
      <c r="H37100" s="72"/>
    </row>
    <row r="37101" spans="7:8">
      <c r="G37101" s="72"/>
      <c r="H37101" s="72"/>
    </row>
    <row r="37102" spans="7:8">
      <c r="G37102" s="72"/>
      <c r="H37102" s="72"/>
    </row>
    <row r="37103" spans="7:8">
      <c r="G37103" s="72"/>
      <c r="H37103" s="72"/>
    </row>
    <row r="37104" spans="7:8">
      <c r="G37104" s="72"/>
      <c r="H37104" s="72"/>
    </row>
    <row r="37105" spans="7:8">
      <c r="G37105" s="72"/>
      <c r="H37105" s="72"/>
    </row>
    <row r="37106" spans="7:8">
      <c r="G37106" s="72"/>
      <c r="H37106" s="72"/>
    </row>
    <row r="37107" spans="7:8">
      <c r="G37107" s="72"/>
      <c r="H37107" s="72"/>
    </row>
    <row r="37108" spans="7:8">
      <c r="G37108" s="72"/>
      <c r="H37108" s="72"/>
    </row>
    <row r="37109" spans="7:8">
      <c r="G37109" s="72"/>
      <c r="H37109" s="72"/>
    </row>
    <row r="37110" spans="7:8">
      <c r="G37110" s="72"/>
      <c r="H37110" s="72"/>
    </row>
    <row r="37111" spans="7:8">
      <c r="G37111" s="72"/>
      <c r="H37111" s="72"/>
    </row>
    <row r="37112" spans="7:8">
      <c r="G37112" s="72"/>
      <c r="H37112" s="72"/>
    </row>
    <row r="37113" spans="7:8">
      <c r="G37113" s="72"/>
      <c r="H37113" s="72"/>
    </row>
    <row r="37114" spans="7:8">
      <c r="G37114" s="72"/>
      <c r="H37114" s="72"/>
    </row>
    <row r="37115" spans="7:8">
      <c r="G37115" s="72"/>
      <c r="H37115" s="72"/>
    </row>
    <row r="37116" spans="7:8">
      <c r="G37116" s="72"/>
      <c r="H37116" s="72"/>
    </row>
    <row r="37117" spans="7:8">
      <c r="G37117" s="72"/>
      <c r="H37117" s="72"/>
    </row>
    <row r="37118" spans="7:8">
      <c r="G37118" s="72"/>
      <c r="H37118" s="72"/>
    </row>
    <row r="37119" spans="7:8">
      <c r="G37119" s="72"/>
      <c r="H37119" s="72"/>
    </row>
    <row r="37120" spans="7:8">
      <c r="G37120" s="72"/>
      <c r="H37120" s="72"/>
    </row>
    <row r="37121" spans="7:8">
      <c r="G37121" s="72"/>
      <c r="H37121" s="72"/>
    </row>
    <row r="37122" spans="7:8">
      <c r="G37122" s="72"/>
      <c r="H37122" s="72"/>
    </row>
    <row r="37123" spans="7:8">
      <c r="G37123" s="72"/>
      <c r="H37123" s="72"/>
    </row>
    <row r="37124" spans="7:8">
      <c r="G37124" s="72"/>
      <c r="H37124" s="72"/>
    </row>
    <row r="37125" spans="7:8">
      <c r="G37125" s="72"/>
      <c r="H37125" s="72"/>
    </row>
    <row r="37126" spans="7:8">
      <c r="G37126" s="72"/>
      <c r="H37126" s="72"/>
    </row>
    <row r="37127" spans="7:8">
      <c r="G37127" s="72"/>
      <c r="H37127" s="72"/>
    </row>
    <row r="37128" spans="7:8">
      <c r="G37128" s="72"/>
      <c r="H37128" s="72"/>
    </row>
    <row r="37129" spans="7:8">
      <c r="G37129" s="72"/>
      <c r="H37129" s="72"/>
    </row>
    <row r="37130" spans="7:8">
      <c r="G37130" s="72"/>
      <c r="H37130" s="72"/>
    </row>
    <row r="37131" spans="7:8">
      <c r="G37131" s="72"/>
      <c r="H37131" s="72"/>
    </row>
    <row r="37132" spans="7:8">
      <c r="G37132" s="72"/>
      <c r="H37132" s="72"/>
    </row>
    <row r="37133" spans="7:8">
      <c r="G37133" s="72"/>
      <c r="H37133" s="72"/>
    </row>
    <row r="37134" spans="7:8">
      <c r="G37134" s="72"/>
      <c r="H37134" s="72"/>
    </row>
    <row r="37135" spans="7:8">
      <c r="G37135" s="72"/>
      <c r="H37135" s="72"/>
    </row>
    <row r="37136" spans="7:8">
      <c r="G37136" s="72"/>
      <c r="H37136" s="72"/>
    </row>
    <row r="37137" spans="7:8">
      <c r="G37137" s="72"/>
      <c r="H37137" s="72"/>
    </row>
    <row r="37138" spans="7:8">
      <c r="G37138" s="72"/>
      <c r="H37138" s="72"/>
    </row>
    <row r="37139" spans="7:8">
      <c r="G37139" s="72"/>
      <c r="H37139" s="72"/>
    </row>
    <row r="37140" spans="7:8">
      <c r="G37140" s="72"/>
      <c r="H37140" s="72"/>
    </row>
    <row r="37141" spans="7:8">
      <c r="G37141" s="72"/>
      <c r="H37141" s="72"/>
    </row>
    <row r="37142" spans="7:8">
      <c r="G37142" s="72"/>
      <c r="H37142" s="72"/>
    </row>
    <row r="37143" spans="7:8">
      <c r="G37143" s="72"/>
      <c r="H37143" s="72"/>
    </row>
    <row r="37144" spans="7:8">
      <c r="G37144" s="72"/>
      <c r="H37144" s="72"/>
    </row>
    <row r="37145" spans="7:8">
      <c r="G37145" s="72"/>
      <c r="H37145" s="72"/>
    </row>
    <row r="37146" spans="7:8">
      <c r="G37146" s="72"/>
      <c r="H37146" s="72"/>
    </row>
    <row r="37147" spans="7:8">
      <c r="G37147" s="72"/>
      <c r="H37147" s="72"/>
    </row>
    <row r="37148" spans="7:8">
      <c r="G37148" s="72"/>
      <c r="H37148" s="72"/>
    </row>
    <row r="37149" spans="7:8">
      <c r="G37149" s="72"/>
      <c r="H37149" s="72"/>
    </row>
    <row r="37150" spans="7:8">
      <c r="G37150" s="72"/>
      <c r="H37150" s="72"/>
    </row>
    <row r="37151" spans="7:8">
      <c r="G37151" s="72"/>
      <c r="H37151" s="72"/>
    </row>
    <row r="37152" spans="7:8">
      <c r="G37152" s="72"/>
      <c r="H37152" s="72"/>
    </row>
    <row r="37153" spans="7:8">
      <c r="G37153" s="72"/>
      <c r="H37153" s="72"/>
    </row>
    <row r="37154" spans="7:8">
      <c r="G37154" s="72"/>
      <c r="H37154" s="72"/>
    </row>
    <row r="37155" spans="7:8">
      <c r="G37155" s="72"/>
      <c r="H37155" s="72"/>
    </row>
    <row r="37156" spans="7:8">
      <c r="G37156" s="72"/>
      <c r="H37156" s="72"/>
    </row>
    <row r="37157" spans="7:8">
      <c r="G37157" s="72"/>
      <c r="H37157" s="72"/>
    </row>
    <row r="37158" spans="7:8">
      <c r="G37158" s="72"/>
      <c r="H37158" s="72"/>
    </row>
    <row r="37159" spans="7:8">
      <c r="G37159" s="72"/>
      <c r="H37159" s="72"/>
    </row>
    <row r="37160" spans="7:8">
      <c r="G37160" s="72"/>
      <c r="H37160" s="72"/>
    </row>
    <row r="37161" spans="7:8">
      <c r="G37161" s="72"/>
      <c r="H37161" s="72"/>
    </row>
    <row r="37162" spans="7:8">
      <c r="G37162" s="72"/>
      <c r="H37162" s="72"/>
    </row>
    <row r="37163" spans="7:8">
      <c r="G37163" s="72"/>
      <c r="H37163" s="72"/>
    </row>
    <row r="37164" spans="7:8">
      <c r="G37164" s="72"/>
      <c r="H37164" s="72"/>
    </row>
    <row r="37165" spans="7:8">
      <c r="G37165" s="72"/>
      <c r="H37165" s="72"/>
    </row>
    <row r="37166" spans="7:8">
      <c r="G37166" s="72"/>
      <c r="H37166" s="72"/>
    </row>
    <row r="37167" spans="7:8">
      <c r="G37167" s="72"/>
      <c r="H37167" s="72"/>
    </row>
    <row r="37168" spans="7:8">
      <c r="G37168" s="72"/>
      <c r="H37168" s="72"/>
    </row>
    <row r="37169" spans="7:8">
      <c r="G37169" s="72"/>
      <c r="H37169" s="72"/>
    </row>
    <row r="37170" spans="7:8">
      <c r="G37170" s="72"/>
      <c r="H37170" s="72"/>
    </row>
    <row r="37171" spans="7:8">
      <c r="G37171" s="72"/>
      <c r="H37171" s="72"/>
    </row>
    <row r="37172" spans="7:8">
      <c r="G37172" s="72"/>
      <c r="H37172" s="72"/>
    </row>
    <row r="37173" spans="7:8">
      <c r="G37173" s="72"/>
      <c r="H37173" s="72"/>
    </row>
    <row r="37174" spans="7:8">
      <c r="G37174" s="72"/>
      <c r="H37174" s="72"/>
    </row>
    <row r="37175" spans="7:8">
      <c r="G37175" s="72"/>
      <c r="H37175" s="72"/>
    </row>
    <row r="37176" spans="7:8">
      <c r="G37176" s="72"/>
      <c r="H37176" s="72"/>
    </row>
    <row r="37177" spans="7:8">
      <c r="G37177" s="72"/>
      <c r="H37177" s="72"/>
    </row>
    <row r="37178" spans="7:8">
      <c r="G37178" s="72"/>
      <c r="H37178" s="72"/>
    </row>
    <row r="37179" spans="7:8">
      <c r="G37179" s="72"/>
      <c r="H37179" s="72"/>
    </row>
    <row r="37180" spans="7:8">
      <c r="G37180" s="72"/>
      <c r="H37180" s="72"/>
    </row>
    <row r="37181" spans="7:8">
      <c r="G37181" s="72"/>
      <c r="H37181" s="72"/>
    </row>
    <row r="37182" spans="7:8">
      <c r="G37182" s="72"/>
      <c r="H37182" s="72"/>
    </row>
    <row r="37183" spans="7:8">
      <c r="G37183" s="72"/>
      <c r="H37183" s="72"/>
    </row>
    <row r="37184" spans="7:8">
      <c r="G37184" s="72"/>
      <c r="H37184" s="72"/>
    </row>
    <row r="37185" spans="7:8">
      <c r="G37185" s="72"/>
      <c r="H37185" s="72"/>
    </row>
    <row r="37186" spans="7:8">
      <c r="G37186" s="72"/>
      <c r="H37186" s="72"/>
    </row>
    <row r="37187" spans="7:8">
      <c r="G37187" s="72"/>
      <c r="H37187" s="72"/>
    </row>
    <row r="37188" spans="7:8">
      <c r="G37188" s="72"/>
      <c r="H37188" s="72"/>
    </row>
    <row r="37189" spans="7:8">
      <c r="G37189" s="72"/>
      <c r="H37189" s="72"/>
    </row>
    <row r="37190" spans="7:8">
      <c r="G37190" s="72"/>
      <c r="H37190" s="72"/>
    </row>
    <row r="37191" spans="7:8">
      <c r="G37191" s="72"/>
      <c r="H37191" s="72"/>
    </row>
    <row r="37192" spans="7:8">
      <c r="G37192" s="72"/>
      <c r="H37192" s="72"/>
    </row>
    <row r="37193" spans="7:8">
      <c r="G37193" s="72"/>
      <c r="H37193" s="72"/>
    </row>
    <row r="37194" spans="7:8">
      <c r="G37194" s="72"/>
      <c r="H37194" s="72"/>
    </row>
    <row r="37195" spans="7:8">
      <c r="G37195" s="72"/>
      <c r="H37195" s="72"/>
    </row>
    <row r="37196" spans="7:8">
      <c r="G37196" s="72"/>
      <c r="H37196" s="72"/>
    </row>
    <row r="37197" spans="7:8">
      <c r="G37197" s="72"/>
      <c r="H37197" s="72"/>
    </row>
    <row r="37198" spans="7:8">
      <c r="G37198" s="72"/>
      <c r="H37198" s="72"/>
    </row>
    <row r="37199" spans="7:8">
      <c r="G37199" s="72"/>
      <c r="H37199" s="72"/>
    </row>
    <row r="37200" spans="7:8">
      <c r="G37200" s="72"/>
      <c r="H37200" s="72"/>
    </row>
    <row r="37201" spans="7:8">
      <c r="G37201" s="72"/>
      <c r="H37201" s="72"/>
    </row>
    <row r="37202" spans="7:8">
      <c r="G37202" s="72"/>
      <c r="H37202" s="72"/>
    </row>
    <row r="37203" spans="7:8">
      <c r="G37203" s="72"/>
      <c r="H37203" s="72"/>
    </row>
    <row r="37204" spans="7:8">
      <c r="G37204" s="72"/>
      <c r="H37204" s="72"/>
    </row>
    <row r="37205" spans="7:8">
      <c r="G37205" s="72"/>
      <c r="H37205" s="72"/>
    </row>
    <row r="37206" spans="7:8">
      <c r="G37206" s="72"/>
      <c r="H37206" s="72"/>
    </row>
    <row r="37207" spans="7:8">
      <c r="G37207" s="72"/>
      <c r="H37207" s="72"/>
    </row>
    <row r="37208" spans="7:8">
      <c r="G37208" s="72"/>
      <c r="H37208" s="72"/>
    </row>
    <row r="37209" spans="7:8">
      <c r="G37209" s="72"/>
      <c r="H37209" s="72"/>
    </row>
    <row r="37210" spans="7:8">
      <c r="G37210" s="72"/>
      <c r="H37210" s="72"/>
    </row>
    <row r="37211" spans="7:8">
      <c r="G37211" s="72"/>
      <c r="H37211" s="72"/>
    </row>
    <row r="37212" spans="7:8">
      <c r="G37212" s="72"/>
      <c r="H37212" s="72"/>
    </row>
    <row r="37213" spans="7:8">
      <c r="G37213" s="72"/>
      <c r="H37213" s="72"/>
    </row>
    <row r="37214" spans="7:8">
      <c r="G37214" s="72"/>
      <c r="H37214" s="72"/>
    </row>
    <row r="37215" spans="7:8">
      <c r="G37215" s="72"/>
      <c r="H37215" s="72"/>
    </row>
    <row r="37216" spans="7:8">
      <c r="G37216" s="72"/>
      <c r="H37216" s="72"/>
    </row>
    <row r="37217" spans="7:8">
      <c r="G37217" s="72"/>
      <c r="H37217" s="72"/>
    </row>
    <row r="37218" spans="7:8">
      <c r="G37218" s="72"/>
      <c r="H37218" s="72"/>
    </row>
    <row r="37219" spans="7:8">
      <c r="G37219" s="72"/>
      <c r="H37219" s="72"/>
    </row>
    <row r="37220" spans="7:8">
      <c r="G37220" s="72"/>
      <c r="H37220" s="72"/>
    </row>
    <row r="37221" spans="7:8">
      <c r="G37221" s="72"/>
      <c r="H37221" s="72"/>
    </row>
    <row r="37222" spans="7:8">
      <c r="G37222" s="72"/>
      <c r="H37222" s="72"/>
    </row>
    <row r="37223" spans="7:8">
      <c r="G37223" s="72"/>
      <c r="H37223" s="72"/>
    </row>
    <row r="37224" spans="7:8">
      <c r="G37224" s="72"/>
      <c r="H37224" s="72"/>
    </row>
    <row r="37225" spans="7:8">
      <c r="G37225" s="72"/>
      <c r="H37225" s="72"/>
    </row>
    <row r="37226" spans="7:8">
      <c r="G37226" s="72"/>
      <c r="H37226" s="72"/>
    </row>
    <row r="37227" spans="7:8">
      <c r="G37227" s="72"/>
      <c r="H37227" s="72"/>
    </row>
    <row r="37228" spans="7:8">
      <c r="G37228" s="72"/>
      <c r="H37228" s="72"/>
    </row>
    <row r="37229" spans="7:8">
      <c r="G37229" s="72"/>
      <c r="H37229" s="72"/>
    </row>
    <row r="37230" spans="7:8">
      <c r="G37230" s="72"/>
      <c r="H37230" s="72"/>
    </row>
    <row r="37231" spans="7:8">
      <c r="G37231" s="72"/>
      <c r="H37231" s="72"/>
    </row>
    <row r="37232" spans="7:8">
      <c r="G37232" s="72"/>
      <c r="H37232" s="72"/>
    </row>
    <row r="37233" spans="7:8">
      <c r="G37233" s="72"/>
      <c r="H37233" s="72"/>
    </row>
    <row r="37234" spans="7:8">
      <c r="G37234" s="72"/>
      <c r="H37234" s="72"/>
    </row>
    <row r="37235" spans="7:8">
      <c r="G37235" s="72"/>
      <c r="H37235" s="72"/>
    </row>
    <row r="37236" spans="7:8">
      <c r="G37236" s="72"/>
      <c r="H37236" s="72"/>
    </row>
    <row r="37237" spans="7:8">
      <c r="G37237" s="72"/>
      <c r="H37237" s="72"/>
    </row>
    <row r="37238" spans="7:8">
      <c r="G37238" s="72"/>
      <c r="H37238" s="72"/>
    </row>
    <row r="37239" spans="7:8">
      <c r="G37239" s="72"/>
      <c r="H37239" s="72"/>
    </row>
    <row r="37240" spans="7:8">
      <c r="G37240" s="72"/>
      <c r="H37240" s="72"/>
    </row>
    <row r="37241" spans="7:8">
      <c r="G37241" s="72"/>
      <c r="H37241" s="72"/>
    </row>
    <row r="37242" spans="7:8">
      <c r="G37242" s="72"/>
      <c r="H37242" s="72"/>
    </row>
    <row r="37243" spans="7:8">
      <c r="G37243" s="72"/>
      <c r="H37243" s="72"/>
    </row>
    <row r="37244" spans="7:8">
      <c r="G37244" s="72"/>
      <c r="H37244" s="72"/>
    </row>
    <row r="37245" spans="7:8">
      <c r="G37245" s="72"/>
      <c r="H37245" s="72"/>
    </row>
    <row r="37246" spans="7:8">
      <c r="G37246" s="72"/>
      <c r="H37246" s="72"/>
    </row>
    <row r="37247" spans="7:8">
      <c r="G37247" s="72"/>
      <c r="H37247" s="72"/>
    </row>
    <row r="37248" spans="7:8">
      <c r="G37248" s="72"/>
      <c r="H37248" s="72"/>
    </row>
    <row r="37249" spans="7:8">
      <c r="G37249" s="72"/>
      <c r="H37249" s="72"/>
    </row>
    <row r="37250" spans="7:8">
      <c r="G37250" s="72"/>
      <c r="H37250" s="72"/>
    </row>
    <row r="37251" spans="7:8">
      <c r="G37251" s="72"/>
      <c r="H37251" s="72"/>
    </row>
    <row r="37252" spans="7:8">
      <c r="G37252" s="72"/>
      <c r="H37252" s="72"/>
    </row>
    <row r="37253" spans="7:8">
      <c r="G37253" s="72"/>
      <c r="H37253" s="72"/>
    </row>
    <row r="37254" spans="7:8">
      <c r="G37254" s="72"/>
      <c r="H37254" s="72"/>
    </row>
    <row r="37255" spans="7:8">
      <c r="G37255" s="72"/>
      <c r="H37255" s="72"/>
    </row>
    <row r="37256" spans="7:8">
      <c r="G37256" s="72"/>
      <c r="H37256" s="72"/>
    </row>
    <row r="37257" spans="7:8">
      <c r="G37257" s="72"/>
      <c r="H37257" s="72"/>
    </row>
    <row r="37258" spans="7:8">
      <c r="G37258" s="72"/>
      <c r="H37258" s="72"/>
    </row>
    <row r="37259" spans="7:8">
      <c r="G37259" s="72"/>
      <c r="H37259" s="72"/>
    </row>
    <row r="37260" spans="7:8">
      <c r="G37260" s="72"/>
      <c r="H37260" s="72"/>
    </row>
    <row r="37261" spans="7:8">
      <c r="G37261" s="72"/>
      <c r="H37261" s="72"/>
    </row>
    <row r="37262" spans="7:8">
      <c r="G37262" s="72"/>
      <c r="H37262" s="72"/>
    </row>
    <row r="37263" spans="7:8">
      <c r="G37263" s="72"/>
      <c r="H37263" s="72"/>
    </row>
    <row r="37264" spans="7:8">
      <c r="G37264" s="72"/>
      <c r="H37264" s="72"/>
    </row>
    <row r="37265" spans="7:8">
      <c r="G37265" s="72"/>
      <c r="H37265" s="72"/>
    </row>
    <row r="37266" spans="7:8">
      <c r="G37266" s="72"/>
      <c r="H37266" s="72"/>
    </row>
    <row r="37267" spans="7:8">
      <c r="G37267" s="72"/>
      <c r="H37267" s="72"/>
    </row>
    <row r="37268" spans="7:8">
      <c r="G37268" s="72"/>
      <c r="H37268" s="72"/>
    </row>
    <row r="37269" spans="7:8">
      <c r="G37269" s="72"/>
      <c r="H37269" s="72"/>
    </row>
    <row r="37270" spans="7:8">
      <c r="G37270" s="72"/>
      <c r="H37270" s="72"/>
    </row>
    <row r="37271" spans="7:8">
      <c r="G37271" s="72"/>
      <c r="H37271" s="72"/>
    </row>
    <row r="37272" spans="7:8">
      <c r="G37272" s="72"/>
      <c r="H37272" s="72"/>
    </row>
    <row r="37273" spans="7:8">
      <c r="G37273" s="72"/>
      <c r="H37273" s="72"/>
    </row>
    <row r="37274" spans="7:8">
      <c r="G37274" s="72"/>
      <c r="H37274" s="72"/>
    </row>
    <row r="37275" spans="7:8">
      <c r="G37275" s="72"/>
      <c r="H37275" s="72"/>
    </row>
    <row r="37276" spans="7:8">
      <c r="G37276" s="72"/>
      <c r="H37276" s="72"/>
    </row>
    <row r="37277" spans="7:8">
      <c r="G37277" s="72"/>
      <c r="H37277" s="72"/>
    </row>
    <row r="37278" spans="7:8">
      <c r="G37278" s="72"/>
      <c r="H37278" s="72"/>
    </row>
    <row r="37279" spans="7:8">
      <c r="G37279" s="72"/>
      <c r="H37279" s="72"/>
    </row>
    <row r="37280" spans="7:8">
      <c r="G37280" s="72"/>
      <c r="H37280" s="72"/>
    </row>
    <row r="37281" spans="7:8">
      <c r="G37281" s="72"/>
      <c r="H37281" s="72"/>
    </row>
    <row r="37282" spans="7:8">
      <c r="G37282" s="72"/>
      <c r="H37282" s="72"/>
    </row>
    <row r="37283" spans="7:8">
      <c r="G37283" s="72"/>
      <c r="H37283" s="72"/>
    </row>
    <row r="37284" spans="7:8">
      <c r="G37284" s="72"/>
      <c r="H37284" s="72"/>
    </row>
    <row r="37285" spans="7:8">
      <c r="G37285" s="72"/>
      <c r="H37285" s="72"/>
    </row>
    <row r="37286" spans="7:8">
      <c r="G37286" s="72"/>
      <c r="H37286" s="72"/>
    </row>
    <row r="37287" spans="7:8">
      <c r="G37287" s="72"/>
      <c r="H37287" s="72"/>
    </row>
    <row r="37288" spans="7:8">
      <c r="G37288" s="72"/>
      <c r="H37288" s="72"/>
    </row>
    <row r="37289" spans="7:8">
      <c r="G37289" s="72"/>
      <c r="H37289" s="72"/>
    </row>
    <row r="37290" spans="7:8">
      <c r="G37290" s="72"/>
      <c r="H37290" s="72"/>
    </row>
    <row r="37291" spans="7:8">
      <c r="G37291" s="72"/>
      <c r="H37291" s="72"/>
    </row>
    <row r="37292" spans="7:8">
      <c r="G37292" s="72"/>
      <c r="H37292" s="72"/>
    </row>
    <row r="37293" spans="7:8">
      <c r="G37293" s="72"/>
      <c r="H37293" s="72"/>
    </row>
    <row r="37294" spans="7:8">
      <c r="G37294" s="72"/>
      <c r="H37294" s="72"/>
    </row>
    <row r="37295" spans="7:8">
      <c r="G37295" s="72"/>
      <c r="H37295" s="72"/>
    </row>
    <row r="37296" spans="7:8">
      <c r="G37296" s="72"/>
      <c r="H37296" s="72"/>
    </row>
    <row r="37297" spans="7:8">
      <c r="G37297" s="72"/>
      <c r="H37297" s="72"/>
    </row>
    <row r="37298" spans="7:8">
      <c r="G37298" s="72"/>
      <c r="H37298" s="72"/>
    </row>
    <row r="37299" spans="7:8">
      <c r="G37299" s="72"/>
      <c r="H37299" s="72"/>
    </row>
    <row r="37300" spans="7:8">
      <c r="G37300" s="72"/>
      <c r="H37300" s="72"/>
    </row>
    <row r="37301" spans="7:8">
      <c r="G37301" s="72"/>
      <c r="H37301" s="72"/>
    </row>
    <row r="37302" spans="7:8">
      <c r="G37302" s="72"/>
      <c r="H37302" s="72"/>
    </row>
    <row r="37303" spans="7:8">
      <c r="G37303" s="72"/>
      <c r="H37303" s="72"/>
    </row>
    <row r="37304" spans="7:8">
      <c r="G37304" s="72"/>
      <c r="H37304" s="72"/>
    </row>
    <row r="37305" spans="7:8">
      <c r="G37305" s="72"/>
      <c r="H37305" s="72"/>
    </row>
    <row r="37306" spans="7:8">
      <c r="G37306" s="72"/>
      <c r="H37306" s="72"/>
    </row>
    <row r="37307" spans="7:8">
      <c r="G37307" s="72"/>
      <c r="H37307" s="72"/>
    </row>
    <row r="37308" spans="7:8">
      <c r="G37308" s="72"/>
      <c r="H37308" s="72"/>
    </row>
    <row r="37309" spans="7:8">
      <c r="G37309" s="72"/>
      <c r="H37309" s="72"/>
    </row>
    <row r="37310" spans="7:8">
      <c r="G37310" s="72"/>
      <c r="H37310" s="72"/>
    </row>
    <row r="37311" spans="7:8">
      <c r="G37311" s="72"/>
      <c r="H37311" s="72"/>
    </row>
    <row r="37312" spans="7:8">
      <c r="G37312" s="72"/>
      <c r="H37312" s="72"/>
    </row>
    <row r="37313" spans="7:8">
      <c r="G37313" s="72"/>
      <c r="H37313" s="72"/>
    </row>
    <row r="37314" spans="7:8">
      <c r="G37314" s="72"/>
      <c r="H37314" s="72"/>
    </row>
    <row r="37315" spans="7:8">
      <c r="G37315" s="72"/>
      <c r="H37315" s="72"/>
    </row>
    <row r="37316" spans="7:8">
      <c r="G37316" s="72"/>
      <c r="H37316" s="72"/>
    </row>
    <row r="37317" spans="7:8">
      <c r="G37317" s="72"/>
      <c r="H37317" s="72"/>
    </row>
    <row r="37318" spans="7:8">
      <c r="G37318" s="72"/>
      <c r="H37318" s="72"/>
    </row>
    <row r="37319" spans="7:8">
      <c r="G37319" s="72"/>
      <c r="H37319" s="72"/>
    </row>
    <row r="37320" spans="7:8">
      <c r="G37320" s="72"/>
      <c r="H37320" s="72"/>
    </row>
    <row r="37321" spans="7:8">
      <c r="G37321" s="72"/>
      <c r="H37321" s="72"/>
    </row>
    <row r="37322" spans="7:8">
      <c r="G37322" s="72"/>
      <c r="H37322" s="72"/>
    </row>
    <row r="37323" spans="7:8">
      <c r="G37323" s="72"/>
      <c r="H37323" s="72"/>
    </row>
    <row r="37324" spans="7:8">
      <c r="G37324" s="72"/>
      <c r="H37324" s="72"/>
    </row>
    <row r="37325" spans="7:8">
      <c r="G37325" s="72"/>
      <c r="H37325" s="72"/>
    </row>
    <row r="37326" spans="7:8">
      <c r="G37326" s="72"/>
      <c r="H37326" s="72"/>
    </row>
    <row r="37327" spans="7:8">
      <c r="G37327" s="72"/>
      <c r="H37327" s="72"/>
    </row>
    <row r="37328" spans="7:8">
      <c r="G37328" s="72"/>
      <c r="H37328" s="72"/>
    </row>
    <row r="37329" spans="7:8">
      <c r="G37329" s="72"/>
      <c r="H37329" s="72"/>
    </row>
    <row r="37330" spans="7:8">
      <c r="G37330" s="72"/>
      <c r="H37330" s="72"/>
    </row>
    <row r="37331" spans="7:8">
      <c r="G37331" s="72"/>
      <c r="H37331" s="72"/>
    </row>
    <row r="37332" spans="7:8">
      <c r="G37332" s="72"/>
      <c r="H37332" s="72"/>
    </row>
    <row r="37333" spans="7:8">
      <c r="G37333" s="72"/>
      <c r="H37333" s="72"/>
    </row>
    <row r="37334" spans="7:8">
      <c r="G37334" s="72"/>
      <c r="H37334" s="72"/>
    </row>
    <row r="37335" spans="7:8">
      <c r="G37335" s="72"/>
      <c r="H37335" s="72"/>
    </row>
    <row r="37336" spans="7:8">
      <c r="G37336" s="72"/>
      <c r="H37336" s="72"/>
    </row>
    <row r="37337" spans="7:8">
      <c r="G37337" s="72"/>
      <c r="H37337" s="72"/>
    </row>
    <row r="37338" spans="7:8">
      <c r="G37338" s="72"/>
      <c r="H37338" s="72"/>
    </row>
    <row r="37339" spans="7:8">
      <c r="G37339" s="72"/>
      <c r="H37339" s="72"/>
    </row>
    <row r="37340" spans="7:8">
      <c r="G37340" s="72"/>
      <c r="H37340" s="72"/>
    </row>
    <row r="37341" spans="7:8">
      <c r="G37341" s="72"/>
      <c r="H37341" s="72"/>
    </row>
    <row r="37342" spans="7:8">
      <c r="G37342" s="72"/>
      <c r="H37342" s="72"/>
    </row>
    <row r="37343" spans="7:8">
      <c r="G37343" s="72"/>
      <c r="H37343" s="72"/>
    </row>
    <row r="37344" spans="7:8">
      <c r="G37344" s="72"/>
      <c r="H37344" s="72"/>
    </row>
    <row r="37345" spans="7:8">
      <c r="G37345" s="72"/>
      <c r="H37345" s="72"/>
    </row>
    <row r="37346" spans="7:8">
      <c r="G37346" s="72"/>
      <c r="H37346" s="72"/>
    </row>
    <row r="37347" spans="7:8">
      <c r="G37347" s="72"/>
      <c r="H37347" s="72"/>
    </row>
    <row r="37348" spans="7:8">
      <c r="G37348" s="72"/>
      <c r="H37348" s="72"/>
    </row>
    <row r="37349" spans="7:8">
      <c r="G37349" s="72"/>
      <c r="H37349" s="72"/>
    </row>
    <row r="37350" spans="7:8">
      <c r="G37350" s="72"/>
      <c r="H37350" s="72"/>
    </row>
    <row r="37351" spans="7:8">
      <c r="G37351" s="72"/>
      <c r="H37351" s="72"/>
    </row>
    <row r="37352" spans="7:8">
      <c r="G37352" s="72"/>
      <c r="H37352" s="72"/>
    </row>
    <row r="37353" spans="7:8">
      <c r="G37353" s="72"/>
      <c r="H37353" s="72"/>
    </row>
    <row r="37354" spans="7:8">
      <c r="G37354" s="72"/>
      <c r="H37354" s="72"/>
    </row>
    <row r="37355" spans="7:8">
      <c r="G37355" s="72"/>
      <c r="H37355" s="72"/>
    </row>
    <row r="37356" spans="7:8">
      <c r="G37356" s="72"/>
      <c r="H37356" s="72"/>
    </row>
    <row r="37357" spans="7:8">
      <c r="G37357" s="72"/>
      <c r="H37357" s="72"/>
    </row>
    <row r="37358" spans="7:8">
      <c r="G37358" s="72"/>
      <c r="H37358" s="72"/>
    </row>
    <row r="37359" spans="7:8">
      <c r="G37359" s="72"/>
      <c r="H37359" s="72"/>
    </row>
    <row r="37360" spans="7:8">
      <c r="G37360" s="72"/>
      <c r="H37360" s="72"/>
    </row>
    <row r="37361" spans="7:8">
      <c r="G37361" s="72"/>
      <c r="H37361" s="72"/>
    </row>
    <row r="37362" spans="7:8">
      <c r="G37362" s="72"/>
      <c r="H37362" s="72"/>
    </row>
    <row r="37363" spans="7:8">
      <c r="G37363" s="72"/>
      <c r="H37363" s="72"/>
    </row>
    <row r="37364" spans="7:8">
      <c r="G37364" s="72"/>
      <c r="H37364" s="72"/>
    </row>
    <row r="37365" spans="7:8">
      <c r="G37365" s="72"/>
      <c r="H37365" s="72"/>
    </row>
    <row r="37366" spans="7:8">
      <c r="G37366" s="72"/>
      <c r="H37366" s="72"/>
    </row>
    <row r="37367" spans="7:8">
      <c r="G37367" s="72"/>
      <c r="H37367" s="72"/>
    </row>
    <row r="37368" spans="7:8">
      <c r="G37368" s="72"/>
      <c r="H37368" s="72"/>
    </row>
    <row r="37369" spans="7:8">
      <c r="G37369" s="72"/>
      <c r="H37369" s="72"/>
    </row>
    <row r="37370" spans="7:8">
      <c r="G37370" s="72"/>
      <c r="H37370" s="72"/>
    </row>
    <row r="37371" spans="7:8">
      <c r="G37371" s="72"/>
      <c r="H37371" s="72"/>
    </row>
    <row r="37372" spans="7:8">
      <c r="G37372" s="72"/>
      <c r="H37372" s="72"/>
    </row>
    <row r="37373" spans="7:8">
      <c r="G37373" s="72"/>
      <c r="H37373" s="72"/>
    </row>
    <row r="37374" spans="7:8">
      <c r="G37374" s="72"/>
      <c r="H37374" s="72"/>
    </row>
    <row r="37375" spans="7:8">
      <c r="G37375" s="72"/>
      <c r="H37375" s="72"/>
    </row>
    <row r="37376" spans="7:8">
      <c r="G37376" s="72"/>
      <c r="H37376" s="72"/>
    </row>
    <row r="37377" spans="7:8">
      <c r="G37377" s="72"/>
      <c r="H37377" s="72"/>
    </row>
    <row r="37378" spans="7:8">
      <c r="G37378" s="72"/>
      <c r="H37378" s="72"/>
    </row>
    <row r="37379" spans="7:8">
      <c r="G37379" s="72"/>
      <c r="H37379" s="72"/>
    </row>
    <row r="37380" spans="7:8">
      <c r="G37380" s="72"/>
      <c r="H37380" s="72"/>
    </row>
    <row r="37381" spans="7:8">
      <c r="G37381" s="72"/>
      <c r="H37381" s="72"/>
    </row>
    <row r="37382" spans="7:8">
      <c r="G37382" s="72"/>
      <c r="H37382" s="72"/>
    </row>
    <row r="37383" spans="7:8">
      <c r="G37383" s="72"/>
      <c r="H37383" s="72"/>
    </row>
    <row r="37384" spans="7:8">
      <c r="G37384" s="72"/>
      <c r="H37384" s="72"/>
    </row>
    <row r="37385" spans="7:8">
      <c r="G37385" s="72"/>
      <c r="H37385" s="72"/>
    </row>
    <row r="37386" spans="7:8">
      <c r="G37386" s="72"/>
      <c r="H37386" s="72"/>
    </row>
    <row r="37387" spans="7:8">
      <c r="G37387" s="72"/>
      <c r="H37387" s="72"/>
    </row>
    <row r="37388" spans="7:8">
      <c r="G37388" s="72"/>
      <c r="H37388" s="72"/>
    </row>
    <row r="37389" spans="7:8">
      <c r="G37389" s="72"/>
      <c r="H37389" s="72"/>
    </row>
    <row r="37390" spans="7:8">
      <c r="G37390" s="72"/>
      <c r="H37390" s="72"/>
    </row>
    <row r="37391" spans="7:8">
      <c r="G37391" s="72"/>
      <c r="H37391" s="72"/>
    </row>
    <row r="37392" spans="7:8">
      <c r="G37392" s="72"/>
      <c r="H37392" s="72"/>
    </row>
    <row r="37393" spans="7:8">
      <c r="G37393" s="72"/>
      <c r="H37393" s="72"/>
    </row>
    <row r="37394" spans="7:8">
      <c r="G37394" s="72"/>
      <c r="H37394" s="72"/>
    </row>
    <row r="37395" spans="7:8">
      <c r="G37395" s="72"/>
      <c r="H37395" s="72"/>
    </row>
    <row r="37396" spans="7:8">
      <c r="G37396" s="72"/>
      <c r="H37396" s="72"/>
    </row>
    <row r="37397" spans="7:8">
      <c r="G37397" s="72"/>
      <c r="H37397" s="72"/>
    </row>
    <row r="37398" spans="7:8">
      <c r="G37398" s="72"/>
      <c r="H37398" s="72"/>
    </row>
    <row r="37399" spans="7:8">
      <c r="G37399" s="72"/>
      <c r="H37399" s="72"/>
    </row>
    <row r="37400" spans="7:8">
      <c r="G37400" s="72"/>
      <c r="H37400" s="72"/>
    </row>
    <row r="37401" spans="7:8">
      <c r="G37401" s="72"/>
      <c r="H37401" s="72"/>
    </row>
    <row r="37402" spans="7:8">
      <c r="G37402" s="72"/>
      <c r="H37402" s="72"/>
    </row>
    <row r="37403" spans="7:8">
      <c r="G37403" s="72"/>
      <c r="H37403" s="72"/>
    </row>
    <row r="37404" spans="7:8">
      <c r="G37404" s="72"/>
      <c r="H37404" s="72"/>
    </row>
    <row r="37405" spans="7:8">
      <c r="G37405" s="72"/>
      <c r="H37405" s="72"/>
    </row>
    <row r="37406" spans="7:8">
      <c r="G37406" s="72"/>
      <c r="H37406" s="72"/>
    </row>
    <row r="37407" spans="7:8">
      <c r="G37407" s="72"/>
      <c r="H37407" s="72"/>
    </row>
    <row r="37408" spans="7:8">
      <c r="G37408" s="72"/>
      <c r="H37408" s="72"/>
    </row>
    <row r="37409" spans="7:8">
      <c r="G37409" s="72"/>
      <c r="H37409" s="72"/>
    </row>
    <row r="37410" spans="7:8">
      <c r="G37410" s="72"/>
      <c r="H37410" s="72"/>
    </row>
    <row r="37411" spans="7:8">
      <c r="G37411" s="72"/>
      <c r="H37411" s="72"/>
    </row>
    <row r="37412" spans="7:8">
      <c r="G37412" s="72"/>
      <c r="H37412" s="72"/>
    </row>
    <row r="37413" spans="7:8">
      <c r="G37413" s="72"/>
      <c r="H37413" s="72"/>
    </row>
    <row r="37414" spans="7:8">
      <c r="G37414" s="72"/>
      <c r="H37414" s="72"/>
    </row>
    <row r="37415" spans="7:8">
      <c r="G37415" s="72"/>
      <c r="H37415" s="72"/>
    </row>
    <row r="37416" spans="7:8">
      <c r="G37416" s="72"/>
      <c r="H37416" s="72"/>
    </row>
    <row r="37417" spans="7:8">
      <c r="G37417" s="72"/>
      <c r="H37417" s="72"/>
    </row>
    <row r="37418" spans="7:8">
      <c r="G37418" s="72"/>
      <c r="H37418" s="72"/>
    </row>
    <row r="37419" spans="7:8">
      <c r="G37419" s="72"/>
      <c r="H37419" s="72"/>
    </row>
    <row r="37420" spans="7:8">
      <c r="G37420" s="72"/>
      <c r="H37420" s="72"/>
    </row>
    <row r="37421" spans="7:8">
      <c r="G37421" s="72"/>
      <c r="H37421" s="72"/>
    </row>
    <row r="37422" spans="7:8">
      <c r="G37422" s="72"/>
      <c r="H37422" s="72"/>
    </row>
    <row r="37423" spans="7:8">
      <c r="G37423" s="72"/>
      <c r="H37423" s="72"/>
    </row>
    <row r="37424" spans="7:8">
      <c r="G37424" s="72"/>
      <c r="H37424" s="72"/>
    </row>
    <row r="37425" spans="7:8">
      <c r="G37425" s="72"/>
      <c r="H37425" s="72"/>
    </row>
    <row r="37426" spans="7:8">
      <c r="G37426" s="72"/>
      <c r="H37426" s="72"/>
    </row>
    <row r="37427" spans="7:8">
      <c r="G37427" s="72"/>
      <c r="H37427" s="72"/>
    </row>
    <row r="37428" spans="7:8">
      <c r="G37428" s="72"/>
      <c r="H37428" s="72"/>
    </row>
    <row r="37429" spans="7:8">
      <c r="G37429" s="72"/>
      <c r="H37429" s="72"/>
    </row>
    <row r="37430" spans="7:8">
      <c r="G37430" s="72"/>
      <c r="H37430" s="72"/>
    </row>
    <row r="37431" spans="7:8">
      <c r="G37431" s="72"/>
      <c r="H37431" s="72"/>
    </row>
    <row r="37432" spans="7:8">
      <c r="G37432" s="72"/>
      <c r="H37432" s="72"/>
    </row>
    <row r="37433" spans="7:8">
      <c r="G37433" s="72"/>
      <c r="H37433" s="72"/>
    </row>
    <row r="37434" spans="7:8">
      <c r="G37434" s="72"/>
      <c r="H37434" s="72"/>
    </row>
    <row r="37435" spans="7:8">
      <c r="G37435" s="72"/>
      <c r="H37435" s="72"/>
    </row>
    <row r="37436" spans="7:8">
      <c r="G37436" s="72"/>
      <c r="H37436" s="72"/>
    </row>
    <row r="37437" spans="7:8">
      <c r="G37437" s="72"/>
      <c r="H37437" s="72"/>
    </row>
    <row r="37438" spans="7:8">
      <c r="G37438" s="72"/>
      <c r="H37438" s="72"/>
    </row>
    <row r="37439" spans="7:8">
      <c r="G37439" s="72"/>
      <c r="H37439" s="72"/>
    </row>
    <row r="37440" spans="7:8">
      <c r="G37440" s="72"/>
      <c r="H37440" s="72"/>
    </row>
    <row r="37441" spans="7:8">
      <c r="G37441" s="72"/>
      <c r="H37441" s="72"/>
    </row>
    <row r="37442" spans="7:8">
      <c r="G37442" s="72"/>
      <c r="H37442" s="72"/>
    </row>
    <row r="37443" spans="7:8">
      <c r="G37443" s="72"/>
      <c r="H37443" s="72"/>
    </row>
    <row r="37444" spans="7:8">
      <c r="G37444" s="72"/>
      <c r="H37444" s="72"/>
    </row>
    <row r="37445" spans="7:8">
      <c r="G37445" s="72"/>
      <c r="H37445" s="72"/>
    </row>
    <row r="37446" spans="7:8">
      <c r="G37446" s="72"/>
      <c r="H37446" s="72"/>
    </row>
    <row r="37447" spans="7:8">
      <c r="G37447" s="72"/>
      <c r="H37447" s="72"/>
    </row>
    <row r="37448" spans="7:8">
      <c r="G37448" s="72"/>
      <c r="H37448" s="72"/>
    </row>
    <row r="37449" spans="7:8">
      <c r="G37449" s="72"/>
      <c r="H37449" s="72"/>
    </row>
    <row r="37450" spans="7:8">
      <c r="G37450" s="72"/>
      <c r="H37450" s="72"/>
    </row>
    <row r="37451" spans="7:8">
      <c r="G37451" s="72"/>
      <c r="H37451" s="72"/>
    </row>
    <row r="37452" spans="7:8">
      <c r="G37452" s="72"/>
      <c r="H37452" s="72"/>
    </row>
    <row r="37453" spans="7:8">
      <c r="G37453" s="72"/>
      <c r="H37453" s="72"/>
    </row>
    <row r="37454" spans="7:8">
      <c r="G37454" s="72"/>
      <c r="H37454" s="72"/>
    </row>
    <row r="37455" spans="7:8">
      <c r="G37455" s="72"/>
      <c r="H37455" s="72"/>
    </row>
    <row r="37456" spans="7:8">
      <c r="G37456" s="72"/>
      <c r="H37456" s="72"/>
    </row>
    <row r="37457" spans="7:8">
      <c r="G37457" s="72"/>
      <c r="H37457" s="72"/>
    </row>
    <row r="37458" spans="7:8">
      <c r="G37458" s="72"/>
      <c r="H37458" s="72"/>
    </row>
    <row r="37459" spans="7:8">
      <c r="G37459" s="72"/>
      <c r="H37459" s="72"/>
    </row>
    <row r="37460" spans="7:8">
      <c r="G37460" s="72"/>
      <c r="H37460" s="72"/>
    </row>
    <row r="37461" spans="7:8">
      <c r="G37461" s="72"/>
      <c r="H37461" s="72"/>
    </row>
    <row r="37462" spans="7:8">
      <c r="G37462" s="72"/>
      <c r="H37462" s="72"/>
    </row>
    <row r="37463" spans="7:8">
      <c r="G37463" s="72"/>
      <c r="H37463" s="72"/>
    </row>
    <row r="37464" spans="7:8">
      <c r="G37464" s="72"/>
      <c r="H37464" s="72"/>
    </row>
    <row r="37465" spans="7:8">
      <c r="G37465" s="72"/>
      <c r="H37465" s="72"/>
    </row>
    <row r="37466" spans="7:8">
      <c r="G37466" s="72"/>
      <c r="H37466" s="72"/>
    </row>
    <row r="37467" spans="7:8">
      <c r="G37467" s="72"/>
      <c r="H37467" s="72"/>
    </row>
    <row r="37468" spans="7:8">
      <c r="G37468" s="72"/>
      <c r="H37468" s="72"/>
    </row>
    <row r="37469" spans="7:8">
      <c r="G37469" s="72"/>
      <c r="H37469" s="72"/>
    </row>
    <row r="37470" spans="7:8">
      <c r="G37470" s="72"/>
      <c r="H37470" s="72"/>
    </row>
    <row r="37471" spans="7:8">
      <c r="G37471" s="72"/>
      <c r="H37471" s="72"/>
    </row>
    <row r="37472" spans="7:8">
      <c r="G37472" s="72"/>
      <c r="H37472" s="72"/>
    </row>
    <row r="37473" spans="7:8">
      <c r="G37473" s="72"/>
      <c r="H37473" s="72"/>
    </row>
    <row r="37474" spans="7:8">
      <c r="G37474" s="72"/>
      <c r="H37474" s="72"/>
    </row>
    <row r="37475" spans="7:8">
      <c r="G37475" s="72"/>
      <c r="H37475" s="72"/>
    </row>
    <row r="37476" spans="7:8">
      <c r="G37476" s="72"/>
      <c r="H37476" s="72"/>
    </row>
    <row r="37477" spans="7:8">
      <c r="G37477" s="72"/>
      <c r="H37477" s="72"/>
    </row>
    <row r="37478" spans="7:8">
      <c r="G37478" s="72"/>
      <c r="H37478" s="72"/>
    </row>
    <row r="37479" spans="7:8">
      <c r="G37479" s="72"/>
      <c r="H37479" s="72"/>
    </row>
    <row r="37480" spans="7:8">
      <c r="G37480" s="72"/>
      <c r="H37480" s="72"/>
    </row>
    <row r="37481" spans="7:8">
      <c r="G37481" s="72"/>
      <c r="H37481" s="72"/>
    </row>
    <row r="37482" spans="7:8">
      <c r="G37482" s="72"/>
      <c r="H37482" s="72"/>
    </row>
    <row r="37483" spans="7:8">
      <c r="G37483" s="72"/>
      <c r="H37483" s="72"/>
    </row>
    <row r="37484" spans="7:8">
      <c r="G37484" s="72"/>
      <c r="H37484" s="72"/>
    </row>
    <row r="37485" spans="7:8">
      <c r="G37485" s="72"/>
      <c r="H37485" s="72"/>
    </row>
    <row r="37486" spans="7:8">
      <c r="G37486" s="72"/>
      <c r="H37486" s="72"/>
    </row>
    <row r="37487" spans="7:8">
      <c r="G37487" s="72"/>
      <c r="H37487" s="72"/>
    </row>
    <row r="37488" spans="7:8">
      <c r="G37488" s="72"/>
      <c r="H37488" s="72"/>
    </row>
    <row r="37489" spans="7:8">
      <c r="G37489" s="72"/>
      <c r="H37489" s="72"/>
    </row>
    <row r="37490" spans="7:8">
      <c r="G37490" s="72"/>
      <c r="H37490" s="72"/>
    </row>
    <row r="37491" spans="7:8">
      <c r="G37491" s="72"/>
      <c r="H37491" s="72"/>
    </row>
    <row r="37492" spans="7:8">
      <c r="G37492" s="72"/>
      <c r="H37492" s="72"/>
    </row>
    <row r="37493" spans="7:8">
      <c r="G37493" s="72"/>
      <c r="H37493" s="72"/>
    </row>
    <row r="37494" spans="7:8">
      <c r="G37494" s="72"/>
      <c r="H37494" s="72"/>
    </row>
    <row r="37495" spans="7:8">
      <c r="G37495" s="72"/>
      <c r="H37495" s="72"/>
    </row>
    <row r="37496" spans="7:8">
      <c r="G37496" s="72"/>
      <c r="H37496" s="72"/>
    </row>
    <row r="37497" spans="7:8">
      <c r="G37497" s="72"/>
      <c r="H37497" s="72"/>
    </row>
    <row r="37498" spans="7:8">
      <c r="G37498" s="72"/>
      <c r="H37498" s="72"/>
    </row>
    <row r="37499" spans="7:8">
      <c r="G37499" s="72"/>
      <c r="H37499" s="72"/>
    </row>
    <row r="37500" spans="7:8">
      <c r="G37500" s="72"/>
      <c r="H37500" s="72"/>
    </row>
    <row r="37501" spans="7:8">
      <c r="G37501" s="72"/>
      <c r="H37501" s="72"/>
    </row>
    <row r="37502" spans="7:8">
      <c r="G37502" s="72"/>
      <c r="H37502" s="72"/>
    </row>
    <row r="37503" spans="7:8">
      <c r="G37503" s="72"/>
      <c r="H37503" s="72"/>
    </row>
    <row r="37504" spans="7:8">
      <c r="G37504" s="72"/>
      <c r="H37504" s="72"/>
    </row>
    <row r="37505" spans="7:8">
      <c r="G37505" s="72"/>
      <c r="H37505" s="72"/>
    </row>
    <row r="37506" spans="7:8">
      <c r="G37506" s="72"/>
      <c r="H37506" s="72"/>
    </row>
    <row r="37507" spans="7:8">
      <c r="G37507" s="72"/>
      <c r="H37507" s="72"/>
    </row>
    <row r="37508" spans="7:8">
      <c r="G37508" s="72"/>
      <c r="H37508" s="72"/>
    </row>
    <row r="37509" spans="7:8">
      <c r="G37509" s="72"/>
      <c r="H37509" s="72"/>
    </row>
    <row r="37510" spans="7:8">
      <c r="G37510" s="72"/>
      <c r="H37510" s="72"/>
    </row>
    <row r="37511" spans="7:8">
      <c r="G37511" s="72"/>
      <c r="H37511" s="72"/>
    </row>
    <row r="37512" spans="7:8">
      <c r="G37512" s="72"/>
      <c r="H37512" s="72"/>
    </row>
    <row r="37513" spans="7:8">
      <c r="G37513" s="72"/>
      <c r="H37513" s="72"/>
    </row>
    <row r="37514" spans="7:8">
      <c r="G37514" s="72"/>
      <c r="H37514" s="72"/>
    </row>
    <row r="37515" spans="7:8">
      <c r="G37515" s="72"/>
      <c r="H37515" s="72"/>
    </row>
    <row r="37516" spans="7:8">
      <c r="G37516" s="72"/>
      <c r="H37516" s="72"/>
    </row>
    <row r="37517" spans="7:8">
      <c r="G37517" s="72"/>
      <c r="H37517" s="72"/>
    </row>
    <row r="37518" spans="7:8">
      <c r="G37518" s="72"/>
      <c r="H37518" s="72"/>
    </row>
    <row r="37519" spans="7:8">
      <c r="G37519" s="72"/>
      <c r="H37519" s="72"/>
    </row>
    <row r="37520" spans="7:8">
      <c r="G37520" s="72"/>
      <c r="H37520" s="72"/>
    </row>
    <row r="37521" spans="7:8">
      <c r="G37521" s="72"/>
      <c r="H37521" s="72"/>
    </row>
    <row r="37522" spans="7:8">
      <c r="G37522" s="72"/>
      <c r="H37522" s="72"/>
    </row>
    <row r="37523" spans="7:8">
      <c r="G37523" s="72"/>
      <c r="H37523" s="72"/>
    </row>
    <row r="37524" spans="7:8">
      <c r="G37524" s="72"/>
      <c r="H37524" s="72"/>
    </row>
    <row r="37525" spans="7:8">
      <c r="G37525" s="72"/>
      <c r="H37525" s="72"/>
    </row>
    <row r="37526" spans="7:8">
      <c r="G37526" s="72"/>
      <c r="H37526" s="72"/>
    </row>
    <row r="37527" spans="7:8">
      <c r="G37527" s="72"/>
      <c r="H37527" s="72"/>
    </row>
    <row r="37528" spans="7:8">
      <c r="G37528" s="72"/>
      <c r="H37528" s="72"/>
    </row>
    <row r="37529" spans="7:8">
      <c r="G37529" s="72"/>
      <c r="H37529" s="72"/>
    </row>
    <row r="37530" spans="7:8">
      <c r="G37530" s="72"/>
      <c r="H37530" s="72"/>
    </row>
    <row r="37531" spans="7:8">
      <c r="G37531" s="72"/>
      <c r="H37531" s="72"/>
    </row>
    <row r="37532" spans="7:8">
      <c r="G37532" s="72"/>
      <c r="H37532" s="72"/>
    </row>
    <row r="37533" spans="7:8">
      <c r="G37533" s="72"/>
      <c r="H37533" s="72"/>
    </row>
    <row r="37534" spans="7:8">
      <c r="G37534" s="72"/>
      <c r="H37534" s="72"/>
    </row>
    <row r="37535" spans="7:8">
      <c r="G37535" s="72"/>
      <c r="H37535" s="72"/>
    </row>
    <row r="37536" spans="7:8">
      <c r="G37536" s="72"/>
      <c r="H37536" s="72"/>
    </row>
    <row r="37537" spans="7:8">
      <c r="G37537" s="72"/>
      <c r="H37537" s="72"/>
    </row>
    <row r="37538" spans="7:8">
      <c r="G37538" s="72"/>
      <c r="H37538" s="72"/>
    </row>
    <row r="37539" spans="7:8">
      <c r="G37539" s="72"/>
      <c r="H37539" s="72"/>
    </row>
    <row r="37540" spans="7:8">
      <c r="G37540" s="72"/>
      <c r="H37540" s="72"/>
    </row>
    <row r="37541" spans="7:8">
      <c r="G37541" s="72"/>
      <c r="H37541" s="72"/>
    </row>
    <row r="37542" spans="7:8">
      <c r="G37542" s="72"/>
      <c r="H37542" s="72"/>
    </row>
    <row r="37543" spans="7:8">
      <c r="G37543" s="72"/>
      <c r="H37543" s="72"/>
    </row>
    <row r="37544" spans="7:8">
      <c r="G37544" s="72"/>
      <c r="H37544" s="72"/>
    </row>
    <row r="37545" spans="7:8">
      <c r="G37545" s="72"/>
      <c r="H37545" s="72"/>
    </row>
    <row r="37546" spans="7:8">
      <c r="G37546" s="72"/>
      <c r="H37546" s="72"/>
    </row>
    <row r="37547" spans="7:8">
      <c r="G37547" s="72"/>
      <c r="H37547" s="72"/>
    </row>
    <row r="37548" spans="7:8">
      <c r="G37548" s="72"/>
      <c r="H37548" s="72"/>
    </row>
    <row r="37549" spans="7:8">
      <c r="G37549" s="72"/>
      <c r="H37549" s="72"/>
    </row>
    <row r="37550" spans="7:8">
      <c r="G37550" s="72"/>
      <c r="H37550" s="72"/>
    </row>
    <row r="37551" spans="7:8">
      <c r="G37551" s="72"/>
      <c r="H37551" s="72"/>
    </row>
    <row r="37552" spans="7:8">
      <c r="G37552" s="72"/>
      <c r="H37552" s="72"/>
    </row>
    <row r="37553" spans="7:8">
      <c r="G37553" s="72"/>
      <c r="H37553" s="72"/>
    </row>
    <row r="37554" spans="7:8">
      <c r="G37554" s="72"/>
      <c r="H37554" s="72"/>
    </row>
    <row r="37555" spans="7:8">
      <c r="G37555" s="72"/>
      <c r="H37555" s="72"/>
    </row>
    <row r="37556" spans="7:8">
      <c r="G37556" s="72"/>
      <c r="H37556" s="72"/>
    </row>
    <row r="37557" spans="7:8">
      <c r="G37557" s="72"/>
      <c r="H37557" s="72"/>
    </row>
    <row r="37558" spans="7:8">
      <c r="G37558" s="72"/>
      <c r="H37558" s="72"/>
    </row>
    <row r="37559" spans="7:8">
      <c r="G37559" s="72"/>
      <c r="H37559" s="72"/>
    </row>
    <row r="37560" spans="7:8">
      <c r="G37560" s="72"/>
      <c r="H37560" s="72"/>
    </row>
    <row r="37561" spans="7:8">
      <c r="G37561" s="72"/>
      <c r="H37561" s="72"/>
    </row>
    <row r="37562" spans="7:8">
      <c r="G37562" s="72"/>
      <c r="H37562" s="72"/>
    </row>
    <row r="37563" spans="7:8">
      <c r="G37563" s="72"/>
      <c r="H37563" s="72"/>
    </row>
    <row r="37564" spans="7:8">
      <c r="G37564" s="72"/>
      <c r="H37564" s="72"/>
    </row>
    <row r="37565" spans="7:8">
      <c r="G37565" s="72"/>
      <c r="H37565" s="72"/>
    </row>
    <row r="37566" spans="7:8">
      <c r="G37566" s="72"/>
      <c r="H37566" s="72"/>
    </row>
    <row r="37567" spans="7:8">
      <c r="G37567" s="72"/>
      <c r="H37567" s="72"/>
    </row>
    <row r="37568" spans="7:8">
      <c r="G37568" s="72"/>
      <c r="H37568" s="72"/>
    </row>
    <row r="37569" spans="7:8">
      <c r="G37569" s="72"/>
      <c r="H37569" s="72"/>
    </row>
    <row r="37570" spans="7:8">
      <c r="G37570" s="72"/>
      <c r="H37570" s="72"/>
    </row>
    <row r="37571" spans="7:8">
      <c r="G37571" s="72"/>
      <c r="H37571" s="72"/>
    </row>
    <row r="37572" spans="7:8">
      <c r="G37572" s="72"/>
      <c r="H37572" s="72"/>
    </row>
    <row r="37573" spans="7:8">
      <c r="G37573" s="72"/>
      <c r="H37573" s="72"/>
    </row>
    <row r="37574" spans="7:8">
      <c r="G37574" s="72"/>
      <c r="H37574" s="72"/>
    </row>
    <row r="37575" spans="7:8">
      <c r="G37575" s="72"/>
      <c r="H37575" s="72"/>
    </row>
    <row r="37576" spans="7:8">
      <c r="G37576" s="72"/>
      <c r="H37576" s="72"/>
    </row>
    <row r="37577" spans="7:8">
      <c r="G37577" s="72"/>
      <c r="H37577" s="72"/>
    </row>
    <row r="37578" spans="7:8">
      <c r="G37578" s="72"/>
      <c r="H37578" s="72"/>
    </row>
    <row r="37579" spans="7:8">
      <c r="G37579" s="72"/>
      <c r="H37579" s="72"/>
    </row>
    <row r="37580" spans="7:8">
      <c r="G37580" s="72"/>
      <c r="H37580" s="72"/>
    </row>
    <row r="37581" spans="7:8">
      <c r="G37581" s="72"/>
      <c r="H37581" s="72"/>
    </row>
    <row r="37582" spans="7:8">
      <c r="G37582" s="72"/>
      <c r="H37582" s="72"/>
    </row>
    <row r="37583" spans="7:8">
      <c r="G37583" s="72"/>
      <c r="H37583" s="72"/>
    </row>
    <row r="37584" spans="7:8">
      <c r="G37584" s="72"/>
      <c r="H37584" s="72"/>
    </row>
    <row r="37585" spans="7:8">
      <c r="G37585" s="72"/>
      <c r="H37585" s="72"/>
    </row>
    <row r="37586" spans="7:8">
      <c r="G37586" s="72"/>
      <c r="H37586" s="72"/>
    </row>
    <row r="37587" spans="7:8">
      <c r="G37587" s="72"/>
      <c r="H37587" s="72"/>
    </row>
    <row r="37588" spans="7:8">
      <c r="G37588" s="72"/>
      <c r="H37588" s="72"/>
    </row>
    <row r="37589" spans="7:8">
      <c r="G37589" s="72"/>
      <c r="H37589" s="72"/>
    </row>
    <row r="37590" spans="7:8">
      <c r="G37590" s="72"/>
      <c r="H37590" s="72"/>
    </row>
    <row r="37591" spans="7:8">
      <c r="G37591" s="72"/>
      <c r="H37591" s="72"/>
    </row>
    <row r="37592" spans="7:8">
      <c r="G37592" s="72"/>
      <c r="H37592" s="72"/>
    </row>
    <row r="37593" spans="7:8">
      <c r="G37593" s="72"/>
      <c r="H37593" s="72"/>
    </row>
    <row r="37594" spans="7:8">
      <c r="G37594" s="72"/>
      <c r="H37594" s="72"/>
    </row>
    <row r="37595" spans="7:8">
      <c r="G37595" s="72"/>
      <c r="H37595" s="72"/>
    </row>
    <row r="37596" spans="7:8">
      <c r="G37596" s="72"/>
      <c r="H37596" s="72"/>
    </row>
    <row r="37597" spans="7:8">
      <c r="G37597" s="72"/>
      <c r="H37597" s="72"/>
    </row>
    <row r="37598" spans="7:8">
      <c r="G37598" s="72"/>
      <c r="H37598" s="72"/>
    </row>
    <row r="37599" spans="7:8">
      <c r="G37599" s="72"/>
      <c r="H37599" s="72"/>
    </row>
    <row r="37600" spans="7:8">
      <c r="G37600" s="72"/>
      <c r="H37600" s="72"/>
    </row>
    <row r="37601" spans="7:8">
      <c r="G37601" s="72"/>
      <c r="H37601" s="72"/>
    </row>
    <row r="37602" spans="7:8">
      <c r="G37602" s="72"/>
      <c r="H37602" s="72"/>
    </row>
    <row r="37603" spans="7:8">
      <c r="G37603" s="72"/>
      <c r="H37603" s="72"/>
    </row>
    <row r="37604" spans="7:8">
      <c r="G37604" s="72"/>
      <c r="H37604" s="72"/>
    </row>
    <row r="37605" spans="7:8">
      <c r="G37605" s="72"/>
      <c r="H37605" s="72"/>
    </row>
    <row r="37606" spans="7:8">
      <c r="G37606" s="72"/>
      <c r="H37606" s="72"/>
    </row>
    <row r="37607" spans="7:8">
      <c r="G37607" s="72"/>
      <c r="H37607" s="72"/>
    </row>
    <row r="37608" spans="7:8">
      <c r="G37608" s="72"/>
      <c r="H37608" s="72"/>
    </row>
    <row r="37609" spans="7:8">
      <c r="G37609" s="72"/>
      <c r="H37609" s="72"/>
    </row>
    <row r="37610" spans="7:8">
      <c r="G37610" s="72"/>
      <c r="H37610" s="72"/>
    </row>
    <row r="37611" spans="7:8">
      <c r="G37611" s="72"/>
      <c r="H37611" s="72"/>
    </row>
    <row r="37612" spans="7:8">
      <c r="G37612" s="72"/>
      <c r="H37612" s="72"/>
    </row>
    <row r="37613" spans="7:8">
      <c r="G37613" s="72"/>
      <c r="H37613" s="72"/>
    </row>
    <row r="37614" spans="7:8">
      <c r="G37614" s="72"/>
      <c r="H37614" s="72"/>
    </row>
    <row r="37615" spans="7:8">
      <c r="G37615" s="72"/>
      <c r="H37615" s="72"/>
    </row>
    <row r="37616" spans="7:8">
      <c r="G37616" s="72"/>
      <c r="H37616" s="72"/>
    </row>
    <row r="37617" spans="7:8">
      <c r="G37617" s="72"/>
      <c r="H37617" s="72"/>
    </row>
    <row r="37618" spans="7:8">
      <c r="G37618" s="72"/>
      <c r="H37618" s="72"/>
    </row>
    <row r="37619" spans="7:8">
      <c r="G37619" s="72"/>
      <c r="H37619" s="72"/>
    </row>
    <row r="37620" spans="7:8">
      <c r="G37620" s="72"/>
      <c r="H37620" s="72"/>
    </row>
    <row r="37621" spans="7:8">
      <c r="G37621" s="72"/>
      <c r="H37621" s="72"/>
    </row>
    <row r="37622" spans="7:8">
      <c r="G37622" s="72"/>
      <c r="H37622" s="72"/>
    </row>
    <row r="37623" spans="7:8">
      <c r="G37623" s="72"/>
      <c r="H37623" s="72"/>
    </row>
    <row r="37624" spans="7:8">
      <c r="G37624" s="72"/>
      <c r="H37624" s="72"/>
    </row>
    <row r="37625" spans="7:8">
      <c r="G37625" s="72"/>
      <c r="H37625" s="72"/>
    </row>
    <row r="37626" spans="7:8">
      <c r="G37626" s="72"/>
      <c r="H37626" s="72"/>
    </row>
    <row r="37627" spans="7:8">
      <c r="G37627" s="72"/>
      <c r="H37627" s="72"/>
    </row>
    <row r="37628" spans="7:8">
      <c r="G37628" s="72"/>
      <c r="H37628" s="72"/>
    </row>
    <row r="37629" spans="7:8">
      <c r="G37629" s="72"/>
      <c r="H37629" s="72"/>
    </row>
    <row r="37630" spans="7:8">
      <c r="G37630" s="72"/>
      <c r="H37630" s="72"/>
    </row>
    <row r="37631" spans="7:8">
      <c r="G37631" s="72"/>
      <c r="H37631" s="72"/>
    </row>
    <row r="37632" spans="7:8">
      <c r="G37632" s="72"/>
      <c r="H37632" s="72"/>
    </row>
    <row r="37633" spans="7:8">
      <c r="G37633" s="72"/>
      <c r="H37633" s="72"/>
    </row>
    <row r="37634" spans="7:8">
      <c r="G37634" s="72"/>
      <c r="H37634" s="72"/>
    </row>
    <row r="37635" spans="7:8">
      <c r="G37635" s="72"/>
      <c r="H37635" s="72"/>
    </row>
    <row r="37636" spans="7:8">
      <c r="G37636" s="72"/>
      <c r="H37636" s="72"/>
    </row>
    <row r="37637" spans="7:8">
      <c r="G37637" s="72"/>
      <c r="H37637" s="72"/>
    </row>
    <row r="37638" spans="7:8">
      <c r="G37638" s="72"/>
      <c r="H37638" s="72"/>
    </row>
    <row r="37639" spans="7:8">
      <c r="G37639" s="72"/>
      <c r="H37639" s="72"/>
    </row>
    <row r="37640" spans="7:8">
      <c r="G37640" s="72"/>
      <c r="H37640" s="72"/>
    </row>
    <row r="37641" spans="7:8">
      <c r="G37641" s="72"/>
      <c r="H37641" s="72"/>
    </row>
    <row r="37642" spans="7:8">
      <c r="G37642" s="72"/>
      <c r="H37642" s="72"/>
    </row>
    <row r="37643" spans="7:8">
      <c r="G37643" s="72"/>
      <c r="H37643" s="72"/>
    </row>
    <row r="37644" spans="7:8">
      <c r="G37644" s="72"/>
      <c r="H37644" s="72"/>
    </row>
    <row r="37645" spans="7:8">
      <c r="G37645" s="72"/>
      <c r="H37645" s="72"/>
    </row>
    <row r="37646" spans="7:8">
      <c r="G37646" s="72"/>
      <c r="H37646" s="72"/>
    </row>
    <row r="37647" spans="7:8">
      <c r="G37647" s="72"/>
      <c r="H37647" s="72"/>
    </row>
    <row r="37648" spans="7:8">
      <c r="G37648" s="72"/>
      <c r="H37648" s="72"/>
    </row>
    <row r="37649" spans="7:8">
      <c r="G37649" s="72"/>
      <c r="H37649" s="72"/>
    </row>
    <row r="37650" spans="7:8">
      <c r="G37650" s="72"/>
      <c r="H37650" s="72"/>
    </row>
    <row r="37651" spans="7:8">
      <c r="G37651" s="72"/>
      <c r="H37651" s="72"/>
    </row>
    <row r="37652" spans="7:8">
      <c r="G37652" s="72"/>
      <c r="H37652" s="72"/>
    </row>
    <row r="37653" spans="7:8">
      <c r="G37653" s="72"/>
      <c r="H37653" s="72"/>
    </row>
    <row r="37654" spans="7:8">
      <c r="G37654" s="72"/>
      <c r="H37654" s="72"/>
    </row>
    <row r="37655" spans="7:8">
      <c r="G37655" s="72"/>
      <c r="H37655" s="72"/>
    </row>
    <row r="37656" spans="7:8">
      <c r="G37656" s="72"/>
      <c r="H37656" s="72"/>
    </row>
    <row r="37657" spans="7:8">
      <c r="G37657" s="72"/>
      <c r="H37657" s="72"/>
    </row>
    <row r="37658" spans="7:8">
      <c r="G37658" s="72"/>
      <c r="H37658" s="72"/>
    </row>
    <row r="37659" spans="7:8">
      <c r="G37659" s="72"/>
      <c r="H37659" s="72"/>
    </row>
    <row r="37660" spans="7:8">
      <c r="G37660" s="72"/>
      <c r="H37660" s="72"/>
    </row>
    <row r="37661" spans="7:8">
      <c r="G37661" s="72"/>
      <c r="H37661" s="72"/>
    </row>
    <row r="37662" spans="7:8">
      <c r="G37662" s="72"/>
      <c r="H37662" s="72"/>
    </row>
    <row r="37663" spans="7:8">
      <c r="G37663" s="72"/>
      <c r="H37663" s="72"/>
    </row>
    <row r="37664" spans="7:8">
      <c r="G37664" s="72"/>
      <c r="H37664" s="72"/>
    </row>
    <row r="37665" spans="7:8">
      <c r="G37665" s="72"/>
      <c r="H37665" s="72"/>
    </row>
    <row r="37666" spans="7:8">
      <c r="G37666" s="72"/>
      <c r="H37666" s="72"/>
    </row>
    <row r="37667" spans="7:8">
      <c r="G37667" s="72"/>
      <c r="H37667" s="72"/>
    </row>
    <row r="37668" spans="7:8">
      <c r="G37668" s="72"/>
      <c r="H37668" s="72"/>
    </row>
    <row r="37669" spans="7:8">
      <c r="G37669" s="72"/>
      <c r="H37669" s="72"/>
    </row>
    <row r="37670" spans="7:8">
      <c r="G37670" s="72"/>
      <c r="H37670" s="72"/>
    </row>
    <row r="37671" spans="7:8">
      <c r="G37671" s="72"/>
      <c r="H37671" s="72"/>
    </row>
    <row r="37672" spans="7:8">
      <c r="G37672" s="72"/>
      <c r="H37672" s="72"/>
    </row>
    <row r="37673" spans="7:8">
      <c r="G37673" s="72"/>
      <c r="H37673" s="72"/>
    </row>
    <row r="37674" spans="7:8">
      <c r="G37674" s="72"/>
      <c r="H37674" s="72"/>
    </row>
    <row r="37675" spans="7:8">
      <c r="G37675" s="72"/>
      <c r="H37675" s="72"/>
    </row>
    <row r="37676" spans="7:8">
      <c r="G37676" s="72"/>
      <c r="H37676" s="72"/>
    </row>
    <row r="37677" spans="7:8">
      <c r="G37677" s="72"/>
      <c r="H37677" s="72"/>
    </row>
    <row r="37678" spans="7:8">
      <c r="G37678" s="72"/>
      <c r="H37678" s="72"/>
    </row>
    <row r="37679" spans="7:8">
      <c r="G37679" s="72"/>
      <c r="H37679" s="72"/>
    </row>
    <row r="37680" spans="7:8">
      <c r="G37680" s="72"/>
      <c r="H37680" s="72"/>
    </row>
    <row r="37681" spans="7:8">
      <c r="G37681" s="72"/>
      <c r="H37681" s="72"/>
    </row>
    <row r="37682" spans="7:8">
      <c r="G37682" s="72"/>
      <c r="H37682" s="72"/>
    </row>
    <row r="37683" spans="7:8">
      <c r="G37683" s="72"/>
      <c r="H37683" s="72"/>
    </row>
    <row r="37684" spans="7:8">
      <c r="G37684" s="72"/>
      <c r="H37684" s="72"/>
    </row>
    <row r="37685" spans="7:8">
      <c r="G37685" s="72"/>
      <c r="H37685" s="72"/>
    </row>
    <row r="37686" spans="7:8">
      <c r="G37686" s="72"/>
      <c r="H37686" s="72"/>
    </row>
    <row r="37687" spans="7:8">
      <c r="G37687" s="72"/>
      <c r="H37687" s="72"/>
    </row>
    <row r="37688" spans="7:8">
      <c r="G37688" s="72"/>
      <c r="H37688" s="72"/>
    </row>
    <row r="37689" spans="7:8">
      <c r="G37689" s="72"/>
      <c r="H37689" s="72"/>
    </row>
    <row r="37690" spans="7:8">
      <c r="G37690" s="72"/>
      <c r="H37690" s="72"/>
    </row>
    <row r="37691" spans="7:8">
      <c r="G37691" s="72"/>
      <c r="H37691" s="72"/>
    </row>
    <row r="37692" spans="7:8">
      <c r="G37692" s="72"/>
      <c r="H37692" s="72"/>
    </row>
    <row r="37693" spans="7:8">
      <c r="G37693" s="72"/>
      <c r="H37693" s="72"/>
    </row>
    <row r="37694" spans="7:8">
      <c r="G37694" s="72"/>
      <c r="H37694" s="72"/>
    </row>
    <row r="37695" spans="7:8">
      <c r="G37695" s="72"/>
      <c r="H37695" s="72"/>
    </row>
    <row r="37696" spans="7:8">
      <c r="G37696" s="72"/>
      <c r="H37696" s="72"/>
    </row>
    <row r="37697" spans="7:8">
      <c r="G37697" s="72"/>
      <c r="H37697" s="72"/>
    </row>
    <row r="37698" spans="7:8">
      <c r="G37698" s="72"/>
      <c r="H37698" s="72"/>
    </row>
    <row r="37699" spans="7:8">
      <c r="G37699" s="72"/>
      <c r="H37699" s="72"/>
    </row>
    <row r="37700" spans="7:8">
      <c r="G37700" s="72"/>
      <c r="H37700" s="72"/>
    </row>
    <row r="37701" spans="7:8">
      <c r="G37701" s="72"/>
      <c r="H37701" s="72"/>
    </row>
    <row r="37702" spans="7:8">
      <c r="G37702" s="72"/>
      <c r="H37702" s="72"/>
    </row>
    <row r="37703" spans="7:8">
      <c r="G37703" s="72"/>
      <c r="H37703" s="72"/>
    </row>
    <row r="37704" spans="7:8">
      <c r="G37704" s="72"/>
      <c r="H37704" s="72"/>
    </row>
    <row r="37705" spans="7:8">
      <c r="G37705" s="72"/>
      <c r="H37705" s="72"/>
    </row>
    <row r="37706" spans="7:8">
      <c r="G37706" s="72"/>
      <c r="H37706" s="72"/>
    </row>
    <row r="37707" spans="7:8">
      <c r="G37707" s="72"/>
      <c r="H37707" s="72"/>
    </row>
    <row r="37708" spans="7:8">
      <c r="G37708" s="72"/>
      <c r="H37708" s="72"/>
    </row>
    <row r="37709" spans="7:8">
      <c r="G37709" s="72"/>
      <c r="H37709" s="72"/>
    </row>
    <row r="37710" spans="7:8">
      <c r="G37710" s="72"/>
      <c r="H37710" s="72"/>
    </row>
    <row r="37711" spans="7:8">
      <c r="G37711" s="72"/>
      <c r="H37711" s="72"/>
    </row>
    <row r="37712" spans="7:8">
      <c r="G37712" s="72"/>
      <c r="H37712" s="72"/>
    </row>
    <row r="37713" spans="7:8">
      <c r="G37713" s="72"/>
      <c r="H37713" s="72"/>
    </row>
    <row r="37714" spans="7:8">
      <c r="G37714" s="72"/>
      <c r="H37714" s="72"/>
    </row>
    <row r="37715" spans="7:8">
      <c r="G37715" s="72"/>
      <c r="H37715" s="72"/>
    </row>
    <row r="37716" spans="7:8">
      <c r="G37716" s="72"/>
      <c r="H37716" s="72"/>
    </row>
    <row r="37717" spans="7:8">
      <c r="G37717" s="72"/>
      <c r="H37717" s="72"/>
    </row>
    <row r="37718" spans="7:8">
      <c r="G37718" s="72"/>
      <c r="H37718" s="72"/>
    </row>
    <row r="37719" spans="7:8">
      <c r="G37719" s="72"/>
      <c r="H37719" s="72"/>
    </row>
    <row r="37720" spans="7:8">
      <c r="G37720" s="72"/>
      <c r="H37720" s="72"/>
    </row>
    <row r="37721" spans="7:8">
      <c r="G37721" s="72"/>
      <c r="H37721" s="72"/>
    </row>
    <row r="37722" spans="7:8">
      <c r="G37722" s="72"/>
      <c r="H37722" s="72"/>
    </row>
    <row r="37723" spans="7:8">
      <c r="G37723" s="72"/>
      <c r="H37723" s="72"/>
    </row>
    <row r="37724" spans="7:8">
      <c r="G37724" s="72"/>
      <c r="H37724" s="72"/>
    </row>
    <row r="37725" spans="7:8">
      <c r="G37725" s="72"/>
      <c r="H37725" s="72"/>
    </row>
    <row r="37726" spans="7:8">
      <c r="G37726" s="72"/>
      <c r="H37726" s="72"/>
    </row>
    <row r="37727" spans="7:8">
      <c r="G37727" s="72"/>
      <c r="H37727" s="72"/>
    </row>
    <row r="37728" spans="7:8">
      <c r="G37728" s="72"/>
      <c r="H37728" s="72"/>
    </row>
    <row r="37729" spans="7:8">
      <c r="G37729" s="72"/>
      <c r="H37729" s="72"/>
    </row>
    <row r="37730" spans="7:8">
      <c r="G37730" s="72"/>
      <c r="H37730" s="72"/>
    </row>
    <row r="37731" spans="7:8">
      <c r="G37731" s="72"/>
      <c r="H37731" s="72"/>
    </row>
    <row r="37732" spans="7:8">
      <c r="G37732" s="72"/>
      <c r="H37732" s="72"/>
    </row>
    <row r="37733" spans="7:8">
      <c r="G37733" s="72"/>
      <c r="H37733" s="72"/>
    </row>
    <row r="37734" spans="7:8">
      <c r="G37734" s="72"/>
      <c r="H37734" s="72"/>
    </row>
    <row r="37735" spans="7:8">
      <c r="G37735" s="72"/>
      <c r="H37735" s="72"/>
    </row>
    <row r="37736" spans="7:8">
      <c r="G37736" s="72"/>
      <c r="H37736" s="72"/>
    </row>
    <row r="37737" spans="7:8">
      <c r="G37737" s="72"/>
      <c r="H37737" s="72"/>
    </row>
    <row r="37738" spans="7:8">
      <c r="G37738" s="72"/>
      <c r="H37738" s="72"/>
    </row>
    <row r="37739" spans="7:8">
      <c r="G37739" s="72"/>
      <c r="H37739" s="72"/>
    </row>
    <row r="37740" spans="7:8">
      <c r="G37740" s="72"/>
      <c r="H37740" s="72"/>
    </row>
    <row r="37741" spans="7:8">
      <c r="G37741" s="72"/>
      <c r="H37741" s="72"/>
    </row>
    <row r="37742" spans="7:8">
      <c r="G37742" s="72"/>
      <c r="H37742" s="72"/>
    </row>
    <row r="37743" spans="7:8">
      <c r="G37743" s="72"/>
      <c r="H37743" s="72"/>
    </row>
    <row r="37744" spans="7:8">
      <c r="G37744" s="72"/>
      <c r="H37744" s="72"/>
    </row>
    <row r="37745" spans="7:8">
      <c r="G37745" s="72"/>
      <c r="H37745" s="72"/>
    </row>
    <row r="37746" spans="7:8">
      <c r="G37746" s="72"/>
      <c r="H37746" s="72"/>
    </row>
    <row r="37747" spans="7:8">
      <c r="G37747" s="72"/>
      <c r="H37747" s="72"/>
    </row>
    <row r="37748" spans="7:8">
      <c r="G37748" s="72"/>
      <c r="H37748" s="72"/>
    </row>
    <row r="37749" spans="7:8">
      <c r="G37749" s="72"/>
      <c r="H37749" s="72"/>
    </row>
    <row r="37750" spans="7:8">
      <c r="G37750" s="72"/>
      <c r="H37750" s="72"/>
    </row>
    <row r="37751" spans="7:8">
      <c r="G37751" s="72"/>
      <c r="H37751" s="72"/>
    </row>
    <row r="37752" spans="7:8">
      <c r="G37752" s="72"/>
      <c r="H37752" s="72"/>
    </row>
    <row r="37753" spans="7:8">
      <c r="G37753" s="72"/>
      <c r="H37753" s="72"/>
    </row>
    <row r="37754" spans="7:8">
      <c r="G37754" s="72"/>
      <c r="H37754" s="72"/>
    </row>
    <row r="37755" spans="7:8">
      <c r="G37755" s="72"/>
      <c r="H37755" s="72"/>
    </row>
    <row r="37756" spans="7:8">
      <c r="G37756" s="72"/>
      <c r="H37756" s="72"/>
    </row>
    <row r="37757" spans="7:8">
      <c r="G37757" s="72"/>
      <c r="H37757" s="72"/>
    </row>
    <row r="37758" spans="7:8">
      <c r="G37758" s="72"/>
      <c r="H37758" s="72"/>
    </row>
    <row r="37759" spans="7:8">
      <c r="G37759" s="72"/>
      <c r="H37759" s="72"/>
    </row>
    <row r="37760" spans="7:8">
      <c r="G37760" s="72"/>
      <c r="H37760" s="72"/>
    </row>
    <row r="37761" spans="7:8">
      <c r="G37761" s="72"/>
      <c r="H37761" s="72"/>
    </row>
    <row r="37762" spans="7:8">
      <c r="G37762" s="72"/>
      <c r="H37762" s="72"/>
    </row>
    <row r="37763" spans="7:8">
      <c r="G37763" s="72"/>
      <c r="H37763" s="72"/>
    </row>
    <row r="37764" spans="7:8">
      <c r="G37764" s="72"/>
      <c r="H37764" s="72"/>
    </row>
    <row r="37765" spans="7:8">
      <c r="G37765" s="72"/>
      <c r="H37765" s="72"/>
    </row>
    <row r="37766" spans="7:8">
      <c r="G37766" s="72"/>
      <c r="H37766" s="72"/>
    </row>
    <row r="37767" spans="7:8">
      <c r="G37767" s="72"/>
      <c r="H37767" s="72"/>
    </row>
    <row r="37768" spans="7:8">
      <c r="G37768" s="72"/>
      <c r="H37768" s="72"/>
    </row>
    <row r="37769" spans="7:8">
      <c r="G37769" s="72"/>
      <c r="H37769" s="72"/>
    </row>
    <row r="37770" spans="7:8">
      <c r="G37770" s="72"/>
      <c r="H37770" s="72"/>
    </row>
    <row r="37771" spans="7:8">
      <c r="G37771" s="72"/>
      <c r="H37771" s="72"/>
    </row>
    <row r="37772" spans="7:8">
      <c r="G37772" s="72"/>
      <c r="H37772" s="72"/>
    </row>
    <row r="37773" spans="7:8">
      <c r="G37773" s="72"/>
      <c r="H37773" s="72"/>
    </row>
    <row r="37774" spans="7:8">
      <c r="G37774" s="72"/>
      <c r="H37774" s="72"/>
    </row>
    <row r="37775" spans="7:8">
      <c r="G37775" s="72"/>
      <c r="H37775" s="72"/>
    </row>
    <row r="37776" spans="7:8">
      <c r="G37776" s="72"/>
      <c r="H37776" s="72"/>
    </row>
    <row r="37777" spans="7:8">
      <c r="G37777" s="72"/>
      <c r="H37777" s="72"/>
    </row>
    <row r="37778" spans="7:8">
      <c r="G37778" s="72"/>
      <c r="H37778" s="72"/>
    </row>
    <row r="37779" spans="7:8">
      <c r="G37779" s="72"/>
      <c r="H37779" s="72"/>
    </row>
    <row r="37780" spans="7:8">
      <c r="G37780" s="72"/>
      <c r="H37780" s="72"/>
    </row>
    <row r="37781" spans="7:8">
      <c r="G37781" s="72"/>
      <c r="H37781" s="72"/>
    </row>
    <row r="37782" spans="7:8">
      <c r="G37782" s="72"/>
      <c r="H37782" s="72"/>
    </row>
    <row r="37783" spans="7:8">
      <c r="G37783" s="72"/>
      <c r="H37783" s="72"/>
    </row>
    <row r="37784" spans="7:8">
      <c r="G37784" s="72"/>
      <c r="H37784" s="72"/>
    </row>
    <row r="37785" spans="7:8">
      <c r="G37785" s="72"/>
      <c r="H37785" s="72"/>
    </row>
    <row r="37786" spans="7:8">
      <c r="G37786" s="72"/>
      <c r="H37786" s="72"/>
    </row>
    <row r="37787" spans="7:8">
      <c r="G37787" s="72"/>
      <c r="H37787" s="72"/>
    </row>
    <row r="37788" spans="7:8">
      <c r="G37788" s="72"/>
      <c r="H37788" s="72"/>
    </row>
    <row r="37789" spans="7:8">
      <c r="G37789" s="72"/>
      <c r="H37789" s="72"/>
    </row>
    <row r="37790" spans="7:8">
      <c r="G37790" s="72"/>
      <c r="H37790" s="72"/>
    </row>
    <row r="37791" spans="7:8">
      <c r="G37791" s="72"/>
      <c r="H37791" s="72"/>
    </row>
    <row r="37792" spans="7:8">
      <c r="G37792" s="72"/>
      <c r="H37792" s="72"/>
    </row>
    <row r="37793" spans="7:8">
      <c r="G37793" s="72"/>
      <c r="H37793" s="72"/>
    </row>
    <row r="37794" spans="7:8">
      <c r="G37794" s="72"/>
      <c r="H37794" s="72"/>
    </row>
    <row r="37795" spans="7:8">
      <c r="G37795" s="72"/>
      <c r="H37795" s="72"/>
    </row>
    <row r="37796" spans="7:8">
      <c r="G37796" s="72"/>
      <c r="H37796" s="72"/>
    </row>
    <row r="37797" spans="7:8">
      <c r="G37797" s="72"/>
      <c r="H37797" s="72"/>
    </row>
    <row r="37798" spans="7:8">
      <c r="G37798" s="72"/>
      <c r="H37798" s="72"/>
    </row>
    <row r="37799" spans="7:8">
      <c r="G37799" s="72"/>
      <c r="H37799" s="72"/>
    </row>
    <row r="37800" spans="7:8">
      <c r="G37800" s="72"/>
      <c r="H37800" s="72"/>
    </row>
    <row r="37801" spans="7:8">
      <c r="G37801" s="72"/>
      <c r="H37801" s="72"/>
    </row>
    <row r="37802" spans="7:8">
      <c r="G37802" s="72"/>
      <c r="H37802" s="72"/>
    </row>
    <row r="37803" spans="7:8">
      <c r="G37803" s="72"/>
      <c r="H37803" s="72"/>
    </row>
    <row r="37804" spans="7:8">
      <c r="G37804" s="72"/>
      <c r="H37804" s="72"/>
    </row>
    <row r="37805" spans="7:8">
      <c r="G37805" s="72"/>
      <c r="H37805" s="72"/>
    </row>
    <row r="37806" spans="7:8">
      <c r="G37806" s="72"/>
      <c r="H37806" s="72"/>
    </row>
    <row r="37807" spans="7:8">
      <c r="G37807" s="72"/>
      <c r="H37807" s="72"/>
    </row>
    <row r="37808" spans="7:8">
      <c r="G37808" s="72"/>
      <c r="H37808" s="72"/>
    </row>
    <row r="37809" spans="7:8">
      <c r="G37809" s="72"/>
      <c r="H37809" s="72"/>
    </row>
    <row r="37810" spans="7:8">
      <c r="G37810" s="72"/>
      <c r="H37810" s="72"/>
    </row>
    <row r="37811" spans="7:8">
      <c r="G37811" s="72"/>
      <c r="H37811" s="72"/>
    </row>
    <row r="37812" spans="7:8">
      <c r="G37812" s="72"/>
      <c r="H37812" s="72"/>
    </row>
    <row r="37813" spans="7:8">
      <c r="G37813" s="72"/>
      <c r="H37813" s="72"/>
    </row>
    <row r="37814" spans="7:8">
      <c r="G37814" s="72"/>
      <c r="H37814" s="72"/>
    </row>
    <row r="37815" spans="7:8">
      <c r="G37815" s="72"/>
      <c r="H37815" s="72"/>
    </row>
    <row r="37816" spans="7:8">
      <c r="G37816" s="72"/>
      <c r="H37816" s="72"/>
    </row>
    <row r="37817" spans="7:8">
      <c r="G37817" s="72"/>
      <c r="H37817" s="72"/>
    </row>
    <row r="37818" spans="7:8">
      <c r="G37818" s="72"/>
      <c r="H37818" s="72"/>
    </row>
    <row r="37819" spans="7:8">
      <c r="G37819" s="72"/>
      <c r="H37819" s="72"/>
    </row>
    <row r="37820" spans="7:8">
      <c r="G37820" s="72"/>
      <c r="H37820" s="72"/>
    </row>
    <row r="37821" spans="7:8">
      <c r="G37821" s="72"/>
      <c r="H37821" s="72"/>
    </row>
    <row r="37822" spans="7:8">
      <c r="G37822" s="72"/>
      <c r="H37822" s="72"/>
    </row>
    <row r="37823" spans="7:8">
      <c r="G37823" s="72"/>
      <c r="H37823" s="72"/>
    </row>
    <row r="37824" spans="7:8">
      <c r="G37824" s="72"/>
      <c r="H37824" s="72"/>
    </row>
    <row r="37825" spans="7:8">
      <c r="G37825" s="72"/>
      <c r="H37825" s="72"/>
    </row>
    <row r="37826" spans="7:8">
      <c r="G37826" s="72"/>
      <c r="H37826" s="72"/>
    </row>
    <row r="37827" spans="7:8">
      <c r="G37827" s="72"/>
      <c r="H37827" s="72"/>
    </row>
    <row r="37828" spans="7:8">
      <c r="G37828" s="72"/>
      <c r="H37828" s="72"/>
    </row>
    <row r="37829" spans="7:8">
      <c r="G37829" s="72"/>
      <c r="H37829" s="72"/>
    </row>
    <row r="37830" spans="7:8">
      <c r="G37830" s="72"/>
      <c r="H37830" s="72"/>
    </row>
    <row r="37831" spans="7:8">
      <c r="G37831" s="72"/>
      <c r="H37831" s="72"/>
    </row>
    <row r="37832" spans="7:8">
      <c r="G37832" s="72"/>
      <c r="H37832" s="72"/>
    </row>
    <row r="37833" spans="7:8">
      <c r="G37833" s="72"/>
      <c r="H37833" s="72"/>
    </row>
    <row r="37834" spans="7:8">
      <c r="G37834" s="72"/>
      <c r="H37834" s="72"/>
    </row>
    <row r="37835" spans="7:8">
      <c r="G37835" s="72"/>
      <c r="H37835" s="72"/>
    </row>
    <row r="37836" spans="7:8">
      <c r="G37836" s="72"/>
      <c r="H37836" s="72"/>
    </row>
    <row r="37837" spans="7:8">
      <c r="G37837" s="72"/>
      <c r="H37837" s="72"/>
    </row>
    <row r="37838" spans="7:8">
      <c r="G37838" s="72"/>
      <c r="H37838" s="72"/>
    </row>
    <row r="37839" spans="7:8">
      <c r="G37839" s="72"/>
      <c r="H37839" s="72"/>
    </row>
    <row r="37840" spans="7:8">
      <c r="G37840" s="72"/>
      <c r="H37840" s="72"/>
    </row>
    <row r="37841" spans="7:8">
      <c r="G37841" s="72"/>
      <c r="H37841" s="72"/>
    </row>
    <row r="37842" spans="7:8">
      <c r="G37842" s="72"/>
      <c r="H37842" s="72"/>
    </row>
    <row r="37843" spans="7:8">
      <c r="G37843" s="72"/>
      <c r="H37843" s="72"/>
    </row>
    <row r="37844" spans="7:8">
      <c r="G37844" s="72"/>
      <c r="H37844" s="72"/>
    </row>
    <row r="37845" spans="7:8">
      <c r="G37845" s="72"/>
      <c r="H37845" s="72"/>
    </row>
    <row r="37846" spans="7:8">
      <c r="G37846" s="72"/>
      <c r="H37846" s="72"/>
    </row>
    <row r="37847" spans="7:8">
      <c r="G37847" s="72"/>
      <c r="H37847" s="72"/>
    </row>
    <row r="37848" spans="7:8">
      <c r="G37848" s="72"/>
      <c r="H37848" s="72"/>
    </row>
    <row r="37849" spans="7:8">
      <c r="G37849" s="72"/>
      <c r="H37849" s="72"/>
    </row>
    <row r="37850" spans="7:8">
      <c r="G37850" s="72"/>
      <c r="H37850" s="72"/>
    </row>
    <row r="37851" spans="7:8">
      <c r="G37851" s="72"/>
      <c r="H37851" s="72"/>
    </row>
    <row r="37852" spans="7:8">
      <c r="G37852" s="72"/>
      <c r="H37852" s="72"/>
    </row>
    <row r="37853" spans="7:8">
      <c r="G37853" s="72"/>
      <c r="H37853" s="72"/>
    </row>
    <row r="37854" spans="7:8">
      <c r="G37854" s="72"/>
      <c r="H37854" s="72"/>
    </row>
    <row r="37855" spans="7:8">
      <c r="G37855" s="72"/>
      <c r="H37855" s="72"/>
    </row>
    <row r="37856" spans="7:8">
      <c r="G37856" s="72"/>
      <c r="H37856" s="72"/>
    </row>
    <row r="37857" spans="7:8">
      <c r="G37857" s="72"/>
      <c r="H37857" s="72"/>
    </row>
    <row r="37858" spans="7:8">
      <c r="G37858" s="72"/>
      <c r="H37858" s="72"/>
    </row>
    <row r="37859" spans="7:8">
      <c r="G37859" s="72"/>
      <c r="H37859" s="72"/>
    </row>
    <row r="37860" spans="7:8">
      <c r="G37860" s="72"/>
      <c r="H37860" s="72"/>
    </row>
    <row r="37861" spans="7:8">
      <c r="G37861" s="72"/>
      <c r="H37861" s="72"/>
    </row>
    <row r="37862" spans="7:8">
      <c r="G37862" s="72"/>
      <c r="H37862" s="72"/>
    </row>
    <row r="37863" spans="7:8">
      <c r="G37863" s="72"/>
      <c r="H37863" s="72"/>
    </row>
    <row r="37864" spans="7:8">
      <c r="G37864" s="72"/>
      <c r="H37864" s="72"/>
    </row>
    <row r="37865" spans="7:8">
      <c r="G37865" s="72"/>
      <c r="H37865" s="72"/>
    </row>
    <row r="37866" spans="7:8">
      <c r="G37866" s="72"/>
      <c r="H37866" s="72"/>
    </row>
    <row r="37867" spans="7:8">
      <c r="G37867" s="72"/>
      <c r="H37867" s="72"/>
    </row>
    <row r="37868" spans="7:8">
      <c r="G37868" s="72"/>
      <c r="H37868" s="72"/>
    </row>
    <row r="37869" spans="7:8">
      <c r="G37869" s="72"/>
      <c r="H37869" s="72"/>
    </row>
    <row r="37870" spans="7:8">
      <c r="G37870" s="72"/>
      <c r="H37870" s="72"/>
    </row>
    <row r="37871" spans="7:8">
      <c r="G37871" s="72"/>
      <c r="H37871" s="72"/>
    </row>
    <row r="37872" spans="7:8">
      <c r="G37872" s="72"/>
      <c r="H37872" s="72"/>
    </row>
    <row r="37873" spans="7:8">
      <c r="G37873" s="72"/>
      <c r="H37873" s="72"/>
    </row>
    <row r="37874" spans="7:8">
      <c r="G37874" s="72"/>
      <c r="H37874" s="72"/>
    </row>
    <row r="37875" spans="7:8">
      <c r="G37875" s="72"/>
      <c r="H37875" s="72"/>
    </row>
    <row r="37876" spans="7:8">
      <c r="G37876" s="72"/>
      <c r="H37876" s="72"/>
    </row>
    <row r="37877" spans="7:8">
      <c r="G37877" s="72"/>
      <c r="H37877" s="72"/>
    </row>
    <row r="37878" spans="7:8">
      <c r="G37878" s="72"/>
      <c r="H37878" s="72"/>
    </row>
    <row r="37879" spans="7:8">
      <c r="G37879" s="72"/>
      <c r="H37879" s="72"/>
    </row>
    <row r="37880" spans="7:8">
      <c r="G37880" s="72"/>
      <c r="H37880" s="72"/>
    </row>
    <row r="37881" spans="7:8">
      <c r="G37881" s="72"/>
      <c r="H37881" s="72"/>
    </row>
    <row r="37882" spans="7:8">
      <c r="G37882" s="72"/>
      <c r="H37882" s="72"/>
    </row>
    <row r="37883" spans="7:8">
      <c r="G37883" s="72"/>
      <c r="H37883" s="72"/>
    </row>
    <row r="37884" spans="7:8">
      <c r="G37884" s="72"/>
      <c r="H37884" s="72"/>
    </row>
    <row r="37885" spans="7:8">
      <c r="G37885" s="72"/>
      <c r="H37885" s="72"/>
    </row>
    <row r="37886" spans="7:8">
      <c r="G37886" s="72"/>
      <c r="H37886" s="72"/>
    </row>
    <row r="37887" spans="7:8">
      <c r="G37887" s="72"/>
      <c r="H37887" s="72"/>
    </row>
    <row r="37888" spans="7:8">
      <c r="G37888" s="72"/>
      <c r="H37888" s="72"/>
    </row>
    <row r="37889" spans="7:8">
      <c r="G37889" s="72"/>
      <c r="H37889" s="72"/>
    </row>
    <row r="37890" spans="7:8">
      <c r="G37890" s="72"/>
      <c r="H37890" s="72"/>
    </row>
    <row r="37891" spans="7:8">
      <c r="G37891" s="72"/>
      <c r="H37891" s="72"/>
    </row>
    <row r="37892" spans="7:8">
      <c r="G37892" s="72"/>
      <c r="H37892" s="72"/>
    </row>
    <row r="37893" spans="7:8">
      <c r="G37893" s="72"/>
      <c r="H37893" s="72"/>
    </row>
    <row r="37894" spans="7:8">
      <c r="G37894" s="72"/>
      <c r="H37894" s="72"/>
    </row>
    <row r="37895" spans="7:8">
      <c r="G37895" s="72"/>
      <c r="H37895" s="72"/>
    </row>
    <row r="37896" spans="7:8">
      <c r="G37896" s="72"/>
      <c r="H37896" s="72"/>
    </row>
    <row r="37897" spans="7:8">
      <c r="G37897" s="72"/>
      <c r="H37897" s="72"/>
    </row>
    <row r="37898" spans="7:8">
      <c r="G37898" s="72"/>
      <c r="H37898" s="72"/>
    </row>
    <row r="37899" spans="7:8">
      <c r="G37899" s="72"/>
      <c r="H37899" s="72"/>
    </row>
    <row r="37900" spans="7:8">
      <c r="G37900" s="72"/>
      <c r="H37900" s="72"/>
    </row>
    <row r="37901" spans="7:8">
      <c r="G37901" s="72"/>
      <c r="H37901" s="72"/>
    </row>
    <row r="37902" spans="7:8">
      <c r="G37902" s="72"/>
      <c r="H37902" s="72"/>
    </row>
    <row r="37903" spans="7:8">
      <c r="G37903" s="72"/>
      <c r="H37903" s="72"/>
    </row>
    <row r="37904" spans="7:8">
      <c r="G37904" s="72"/>
      <c r="H37904" s="72"/>
    </row>
    <row r="37905" spans="7:8">
      <c r="G37905" s="72"/>
      <c r="H37905" s="72"/>
    </row>
    <row r="37906" spans="7:8">
      <c r="G37906" s="72"/>
      <c r="H37906" s="72"/>
    </row>
    <row r="37907" spans="7:8">
      <c r="G37907" s="72"/>
      <c r="H37907" s="72"/>
    </row>
    <row r="37908" spans="7:8">
      <c r="G37908" s="72"/>
      <c r="H37908" s="72"/>
    </row>
    <row r="37909" spans="7:8">
      <c r="G37909" s="72"/>
      <c r="H37909" s="72"/>
    </row>
    <row r="37910" spans="7:8">
      <c r="G37910" s="72"/>
      <c r="H37910" s="72"/>
    </row>
    <row r="37911" spans="7:8">
      <c r="G37911" s="72"/>
      <c r="H37911" s="72"/>
    </row>
    <row r="37912" spans="7:8">
      <c r="G37912" s="72"/>
      <c r="H37912" s="72"/>
    </row>
    <row r="37913" spans="7:8">
      <c r="G37913" s="72"/>
      <c r="H37913" s="72"/>
    </row>
    <row r="37914" spans="7:8">
      <c r="G37914" s="72"/>
      <c r="H37914" s="72"/>
    </row>
    <row r="37915" spans="7:8">
      <c r="G37915" s="72"/>
      <c r="H37915" s="72"/>
    </row>
    <row r="37916" spans="7:8">
      <c r="G37916" s="72"/>
      <c r="H37916" s="72"/>
    </row>
    <row r="37917" spans="7:8">
      <c r="G37917" s="72"/>
      <c r="H37917" s="72"/>
    </row>
    <row r="37918" spans="7:8">
      <c r="G37918" s="72"/>
      <c r="H37918" s="72"/>
    </row>
    <row r="37919" spans="7:8">
      <c r="G37919" s="72"/>
      <c r="H37919" s="72"/>
    </row>
    <row r="37920" spans="7:8">
      <c r="G37920" s="72"/>
      <c r="H37920" s="72"/>
    </row>
    <row r="37921" spans="7:8">
      <c r="G37921" s="72"/>
      <c r="H37921" s="72"/>
    </row>
    <row r="37922" spans="7:8">
      <c r="G37922" s="72"/>
      <c r="H37922" s="72"/>
    </row>
    <row r="37923" spans="7:8">
      <c r="G37923" s="72"/>
      <c r="H37923" s="72"/>
    </row>
    <row r="37924" spans="7:8">
      <c r="G37924" s="72"/>
      <c r="H37924" s="72"/>
    </row>
    <row r="37925" spans="7:8">
      <c r="G37925" s="72"/>
      <c r="H37925" s="72"/>
    </row>
    <row r="37926" spans="7:8">
      <c r="G37926" s="72"/>
      <c r="H37926" s="72"/>
    </row>
    <row r="37927" spans="7:8">
      <c r="G37927" s="72"/>
      <c r="H37927" s="72"/>
    </row>
    <row r="37928" spans="7:8">
      <c r="G37928" s="72"/>
      <c r="H37928" s="72"/>
    </row>
    <row r="37929" spans="7:8">
      <c r="G37929" s="72"/>
      <c r="H37929" s="72"/>
    </row>
    <row r="37930" spans="7:8">
      <c r="G37930" s="72"/>
      <c r="H37930" s="72"/>
    </row>
    <row r="37931" spans="7:8">
      <c r="G37931" s="72"/>
      <c r="H37931" s="72"/>
    </row>
    <row r="37932" spans="7:8">
      <c r="G37932" s="72"/>
      <c r="H37932" s="72"/>
    </row>
    <row r="37933" spans="7:8">
      <c r="G37933" s="72"/>
      <c r="H37933" s="72"/>
    </row>
    <row r="37934" spans="7:8">
      <c r="G37934" s="72"/>
      <c r="H37934" s="72"/>
    </row>
    <row r="37935" spans="7:8">
      <c r="G37935" s="72"/>
      <c r="H37935" s="72"/>
    </row>
    <row r="37936" spans="7:8">
      <c r="G37936" s="72"/>
      <c r="H37936" s="72"/>
    </row>
    <row r="37937" spans="7:8">
      <c r="G37937" s="72"/>
      <c r="H37937" s="72"/>
    </row>
    <row r="37938" spans="7:8">
      <c r="G37938" s="72"/>
      <c r="H37938" s="72"/>
    </row>
    <row r="37939" spans="7:8">
      <c r="G37939" s="72"/>
      <c r="H37939" s="72"/>
    </row>
    <row r="37940" spans="7:8">
      <c r="G37940" s="72"/>
      <c r="H37940" s="72"/>
    </row>
    <row r="37941" spans="7:8">
      <c r="G37941" s="72"/>
      <c r="H37941" s="72"/>
    </row>
    <row r="37942" spans="7:8">
      <c r="G37942" s="72"/>
      <c r="H37942" s="72"/>
    </row>
    <row r="37943" spans="7:8">
      <c r="G37943" s="72"/>
      <c r="H37943" s="72"/>
    </row>
    <row r="37944" spans="7:8">
      <c r="G37944" s="72"/>
      <c r="H37944" s="72"/>
    </row>
    <row r="37945" spans="7:8">
      <c r="G37945" s="72"/>
      <c r="H37945" s="72"/>
    </row>
    <row r="37946" spans="7:8">
      <c r="G37946" s="72"/>
      <c r="H37946" s="72"/>
    </row>
    <row r="37947" spans="7:8">
      <c r="G37947" s="72"/>
      <c r="H37947" s="72"/>
    </row>
    <row r="37948" spans="7:8">
      <c r="G37948" s="72"/>
      <c r="H37948" s="72"/>
    </row>
    <row r="37949" spans="7:8">
      <c r="G37949" s="72"/>
      <c r="H37949" s="72"/>
    </row>
    <row r="37950" spans="7:8">
      <c r="G37950" s="72"/>
      <c r="H37950" s="72"/>
    </row>
    <row r="37951" spans="7:8">
      <c r="G37951" s="72"/>
      <c r="H37951" s="72"/>
    </row>
    <row r="37952" spans="7:8">
      <c r="G37952" s="72"/>
      <c r="H37952" s="72"/>
    </row>
    <row r="37953" spans="7:8">
      <c r="G37953" s="72"/>
      <c r="H37953" s="72"/>
    </row>
    <row r="37954" spans="7:8">
      <c r="G37954" s="72"/>
      <c r="H37954" s="72"/>
    </row>
    <row r="37955" spans="7:8">
      <c r="G37955" s="72"/>
      <c r="H37955" s="72"/>
    </row>
    <row r="37956" spans="7:8">
      <c r="G37956" s="72"/>
      <c r="H37956" s="72"/>
    </row>
    <row r="37957" spans="7:8">
      <c r="G37957" s="72"/>
      <c r="H37957" s="72"/>
    </row>
    <row r="37958" spans="7:8">
      <c r="G37958" s="72"/>
      <c r="H37958" s="72"/>
    </row>
    <row r="37959" spans="7:8">
      <c r="G37959" s="72"/>
      <c r="H37959" s="72"/>
    </row>
    <row r="37960" spans="7:8">
      <c r="G37960" s="72"/>
      <c r="H37960" s="72"/>
    </row>
    <row r="37961" spans="7:8">
      <c r="G37961" s="72"/>
      <c r="H37961" s="72"/>
    </row>
    <row r="37962" spans="7:8">
      <c r="G37962" s="72"/>
      <c r="H37962" s="72"/>
    </row>
    <row r="37963" spans="7:8">
      <c r="G37963" s="72"/>
      <c r="H37963" s="72"/>
    </row>
    <row r="37964" spans="7:8">
      <c r="G37964" s="72"/>
      <c r="H37964" s="72"/>
    </row>
    <row r="37965" spans="7:8">
      <c r="G37965" s="72"/>
      <c r="H37965" s="72"/>
    </row>
    <row r="37966" spans="7:8">
      <c r="G37966" s="72"/>
      <c r="H37966" s="72"/>
    </row>
    <row r="37967" spans="7:8">
      <c r="G37967" s="72"/>
      <c r="H37967" s="72"/>
    </row>
    <row r="37968" spans="7:8">
      <c r="G37968" s="72"/>
      <c r="H37968" s="72"/>
    </row>
    <row r="37969" spans="7:8">
      <c r="G37969" s="72"/>
      <c r="H37969" s="72"/>
    </row>
    <row r="37970" spans="7:8">
      <c r="G37970" s="72"/>
      <c r="H37970" s="72"/>
    </row>
    <row r="37971" spans="7:8">
      <c r="G37971" s="72"/>
      <c r="H37971" s="72"/>
    </row>
    <row r="37972" spans="7:8">
      <c r="G37972" s="72"/>
      <c r="H37972" s="72"/>
    </row>
    <row r="37973" spans="7:8">
      <c r="G37973" s="72"/>
      <c r="H37973" s="72"/>
    </row>
    <row r="37974" spans="7:8">
      <c r="G37974" s="72"/>
      <c r="H37974" s="72"/>
    </row>
    <row r="37975" spans="7:8">
      <c r="G37975" s="72"/>
      <c r="H37975" s="72"/>
    </row>
    <row r="37976" spans="7:8">
      <c r="G37976" s="72"/>
      <c r="H37976" s="72"/>
    </row>
    <row r="37977" spans="7:8">
      <c r="G37977" s="72"/>
      <c r="H37977" s="72"/>
    </row>
    <row r="37978" spans="7:8">
      <c r="G37978" s="72"/>
      <c r="H37978" s="72"/>
    </row>
    <row r="37979" spans="7:8">
      <c r="G37979" s="72"/>
      <c r="H37979" s="72"/>
    </row>
    <row r="37980" spans="7:8">
      <c r="G37980" s="72"/>
      <c r="H37980" s="72"/>
    </row>
    <row r="37981" spans="7:8">
      <c r="G37981" s="72"/>
      <c r="H37981" s="72"/>
    </row>
    <row r="37982" spans="7:8">
      <c r="G37982" s="72"/>
      <c r="H37982" s="72"/>
    </row>
    <row r="37983" spans="7:8">
      <c r="G37983" s="72"/>
      <c r="H37983" s="72"/>
    </row>
    <row r="37984" spans="7:8">
      <c r="G37984" s="72"/>
      <c r="H37984" s="72"/>
    </row>
    <row r="37985" spans="7:8">
      <c r="G37985" s="72"/>
      <c r="H37985" s="72"/>
    </row>
    <row r="37986" spans="7:8">
      <c r="G37986" s="72"/>
      <c r="H37986" s="72"/>
    </row>
    <row r="37987" spans="7:8">
      <c r="G37987" s="72"/>
      <c r="H37987" s="72"/>
    </row>
    <row r="37988" spans="7:8">
      <c r="G37988" s="72"/>
      <c r="H37988" s="72"/>
    </row>
    <row r="37989" spans="7:8">
      <c r="G37989" s="72"/>
      <c r="H37989" s="72"/>
    </row>
    <row r="37990" spans="7:8">
      <c r="G37990" s="72"/>
      <c r="H37990" s="72"/>
    </row>
    <row r="37991" spans="7:8">
      <c r="G37991" s="72"/>
      <c r="H37991" s="72"/>
    </row>
    <row r="37992" spans="7:8">
      <c r="G37992" s="72"/>
      <c r="H37992" s="72"/>
    </row>
    <row r="37993" spans="7:8">
      <c r="G37993" s="72"/>
      <c r="H37993" s="72"/>
    </row>
    <row r="37994" spans="7:8">
      <c r="G37994" s="72"/>
      <c r="H37994" s="72"/>
    </row>
    <row r="37995" spans="7:8">
      <c r="G37995" s="72"/>
      <c r="H37995" s="72"/>
    </row>
    <row r="37996" spans="7:8">
      <c r="G37996" s="72"/>
      <c r="H37996" s="72"/>
    </row>
    <row r="37997" spans="7:8">
      <c r="G37997" s="72"/>
      <c r="H37997" s="72"/>
    </row>
    <row r="37998" spans="7:8">
      <c r="G37998" s="72"/>
      <c r="H37998" s="72"/>
    </row>
    <row r="37999" spans="7:8">
      <c r="G37999" s="72"/>
      <c r="H37999" s="72"/>
    </row>
    <row r="38000" spans="7:8">
      <c r="G38000" s="72"/>
      <c r="H38000" s="72"/>
    </row>
    <row r="38001" spans="7:8">
      <c r="G38001" s="72"/>
      <c r="H38001" s="72"/>
    </row>
    <row r="38002" spans="7:8">
      <c r="G38002" s="72"/>
      <c r="H38002" s="72"/>
    </row>
    <row r="38003" spans="7:8">
      <c r="G38003" s="72"/>
      <c r="H38003" s="72"/>
    </row>
    <row r="38004" spans="7:8">
      <c r="G38004" s="72"/>
      <c r="H38004" s="72"/>
    </row>
    <row r="38005" spans="7:8">
      <c r="G38005" s="72"/>
      <c r="H38005" s="72"/>
    </row>
    <row r="38006" spans="7:8">
      <c r="G38006" s="72"/>
      <c r="H38006" s="72"/>
    </row>
    <row r="38007" spans="7:8">
      <c r="G38007" s="72"/>
      <c r="H38007" s="72"/>
    </row>
    <row r="38008" spans="7:8">
      <c r="G38008" s="72"/>
      <c r="H38008" s="72"/>
    </row>
    <row r="38009" spans="7:8">
      <c r="G38009" s="72"/>
      <c r="H38009" s="72"/>
    </row>
    <row r="38010" spans="7:8">
      <c r="G38010" s="72"/>
      <c r="H38010" s="72"/>
    </row>
    <row r="38011" spans="7:8">
      <c r="G38011" s="72"/>
      <c r="H38011" s="72"/>
    </row>
    <row r="38012" spans="7:8">
      <c r="G38012" s="72"/>
      <c r="H38012" s="72"/>
    </row>
    <row r="38013" spans="7:8">
      <c r="G38013" s="72"/>
      <c r="H38013" s="72"/>
    </row>
    <row r="38014" spans="7:8">
      <c r="G38014" s="72"/>
      <c r="H38014" s="72"/>
    </row>
    <row r="38015" spans="7:8">
      <c r="G38015" s="72"/>
      <c r="H38015" s="72"/>
    </row>
    <row r="38016" spans="7:8">
      <c r="G38016" s="72"/>
      <c r="H38016" s="72"/>
    </row>
    <row r="38017" spans="7:8">
      <c r="G38017" s="72"/>
      <c r="H38017" s="72"/>
    </row>
    <row r="38018" spans="7:8">
      <c r="G38018" s="72"/>
      <c r="H38018" s="72"/>
    </row>
    <row r="38019" spans="7:8">
      <c r="G38019" s="72"/>
      <c r="H38019" s="72"/>
    </row>
    <row r="38020" spans="7:8">
      <c r="G38020" s="72"/>
      <c r="H38020" s="72"/>
    </row>
    <row r="38021" spans="7:8">
      <c r="G38021" s="72"/>
      <c r="H38021" s="72"/>
    </row>
    <row r="38022" spans="7:8">
      <c r="G38022" s="72"/>
      <c r="H38022" s="72"/>
    </row>
    <row r="38023" spans="7:8">
      <c r="G38023" s="72"/>
      <c r="H38023" s="72"/>
    </row>
    <row r="38024" spans="7:8">
      <c r="G38024" s="72"/>
      <c r="H38024" s="72"/>
    </row>
    <row r="38025" spans="7:8">
      <c r="G38025" s="72"/>
      <c r="H38025" s="72"/>
    </row>
    <row r="38026" spans="7:8">
      <c r="G38026" s="72"/>
      <c r="H38026" s="72"/>
    </row>
    <row r="38027" spans="7:8">
      <c r="G38027" s="72"/>
      <c r="H38027" s="72"/>
    </row>
    <row r="38028" spans="7:8">
      <c r="G38028" s="72"/>
      <c r="H38028" s="72"/>
    </row>
    <row r="38029" spans="7:8">
      <c r="G38029" s="72"/>
      <c r="H38029" s="72"/>
    </row>
    <row r="38030" spans="7:8">
      <c r="G38030" s="72"/>
      <c r="H38030" s="72"/>
    </row>
    <row r="38031" spans="7:8">
      <c r="G38031" s="72"/>
      <c r="H38031" s="72"/>
    </row>
    <row r="38032" spans="7:8">
      <c r="G38032" s="72"/>
      <c r="H38032" s="72"/>
    </row>
    <row r="38033" spans="7:8">
      <c r="G38033" s="72"/>
      <c r="H38033" s="72"/>
    </row>
    <row r="38034" spans="7:8">
      <c r="G38034" s="72"/>
      <c r="H38034" s="72"/>
    </row>
    <row r="38035" spans="7:8">
      <c r="G38035" s="72"/>
      <c r="H38035" s="72"/>
    </row>
    <row r="38036" spans="7:8">
      <c r="G38036" s="72"/>
      <c r="H38036" s="72"/>
    </row>
    <row r="38037" spans="7:8">
      <c r="G38037" s="72"/>
      <c r="H38037" s="72"/>
    </row>
    <row r="38038" spans="7:8">
      <c r="G38038" s="72"/>
      <c r="H38038" s="72"/>
    </row>
    <row r="38039" spans="7:8">
      <c r="G38039" s="72"/>
      <c r="H38039" s="72"/>
    </row>
    <row r="38040" spans="7:8">
      <c r="G38040" s="72"/>
      <c r="H38040" s="72"/>
    </row>
    <row r="38041" spans="7:8">
      <c r="G38041" s="72"/>
      <c r="H38041" s="72"/>
    </row>
    <row r="38042" spans="7:8">
      <c r="G38042" s="72"/>
      <c r="H38042" s="72"/>
    </row>
    <row r="38043" spans="7:8">
      <c r="G38043" s="72"/>
      <c r="H38043" s="72"/>
    </row>
    <row r="38044" spans="7:8">
      <c r="G38044" s="72"/>
      <c r="H38044" s="72"/>
    </row>
    <row r="38045" spans="7:8">
      <c r="G38045" s="72"/>
      <c r="H38045" s="72"/>
    </row>
    <row r="38046" spans="7:8">
      <c r="G38046" s="72"/>
      <c r="H38046" s="72"/>
    </row>
    <row r="38047" spans="7:8">
      <c r="G38047" s="72"/>
      <c r="H38047" s="72"/>
    </row>
    <row r="38048" spans="7:8">
      <c r="G38048" s="72"/>
      <c r="H38048" s="72"/>
    </row>
    <row r="38049" spans="7:8">
      <c r="G38049" s="72"/>
      <c r="H38049" s="72"/>
    </row>
    <row r="38050" spans="7:8">
      <c r="G38050" s="72"/>
      <c r="H38050" s="72"/>
    </row>
    <row r="38051" spans="7:8">
      <c r="G38051" s="72"/>
      <c r="H38051" s="72"/>
    </row>
    <row r="38052" spans="7:8">
      <c r="G38052" s="72"/>
      <c r="H38052" s="72"/>
    </row>
    <row r="38053" spans="7:8">
      <c r="G38053" s="72"/>
      <c r="H38053" s="72"/>
    </row>
    <row r="38054" spans="7:8">
      <c r="G38054" s="72"/>
      <c r="H38054" s="72"/>
    </row>
    <row r="38055" spans="7:8">
      <c r="G38055" s="72"/>
      <c r="H38055" s="72"/>
    </row>
    <row r="38056" spans="7:8">
      <c r="G38056" s="72"/>
      <c r="H38056" s="72"/>
    </row>
    <row r="38057" spans="7:8">
      <c r="G38057" s="72"/>
      <c r="H38057" s="72"/>
    </row>
    <row r="38058" spans="7:8">
      <c r="G38058" s="72"/>
      <c r="H38058" s="72"/>
    </row>
    <row r="38059" spans="7:8">
      <c r="G38059" s="72"/>
      <c r="H38059" s="72"/>
    </row>
    <row r="38060" spans="7:8">
      <c r="G38060" s="72"/>
      <c r="H38060" s="72"/>
    </row>
    <row r="38061" spans="7:8">
      <c r="G38061" s="72"/>
      <c r="H38061" s="72"/>
    </row>
    <row r="38062" spans="7:8">
      <c r="G38062" s="72"/>
      <c r="H38062" s="72"/>
    </row>
    <row r="38063" spans="7:8">
      <c r="G38063" s="72"/>
      <c r="H38063" s="72"/>
    </row>
    <row r="38064" spans="7:8">
      <c r="G38064" s="72"/>
      <c r="H38064" s="72"/>
    </row>
    <row r="38065" spans="7:8">
      <c r="G38065" s="72"/>
      <c r="H38065" s="72"/>
    </row>
    <row r="38066" spans="7:8">
      <c r="G38066" s="72"/>
      <c r="H38066" s="72"/>
    </row>
    <row r="38067" spans="7:8">
      <c r="G38067" s="72"/>
      <c r="H38067" s="72"/>
    </row>
    <row r="38068" spans="7:8">
      <c r="G38068" s="72"/>
      <c r="H38068" s="72"/>
    </row>
    <row r="38069" spans="7:8">
      <c r="G38069" s="72"/>
      <c r="H38069" s="72"/>
    </row>
    <row r="38070" spans="7:8">
      <c r="G38070" s="72"/>
      <c r="H38070" s="72"/>
    </row>
    <row r="38071" spans="7:8">
      <c r="G38071" s="72"/>
      <c r="H38071" s="72"/>
    </row>
    <row r="38072" spans="7:8">
      <c r="G38072" s="72"/>
      <c r="H38072" s="72"/>
    </row>
    <row r="38073" spans="7:8">
      <c r="G38073" s="72"/>
      <c r="H38073" s="72"/>
    </row>
    <row r="38074" spans="7:8">
      <c r="G38074" s="72"/>
      <c r="H38074" s="72"/>
    </row>
    <row r="38075" spans="7:8">
      <c r="G38075" s="72"/>
      <c r="H38075" s="72"/>
    </row>
    <row r="38076" spans="7:8">
      <c r="G38076" s="72"/>
      <c r="H38076" s="72"/>
    </row>
    <row r="38077" spans="7:8">
      <c r="G38077" s="72"/>
      <c r="H38077" s="72"/>
    </row>
    <row r="38078" spans="7:8">
      <c r="G38078" s="72"/>
      <c r="H38078" s="72"/>
    </row>
    <row r="38079" spans="7:8">
      <c r="G38079" s="72"/>
      <c r="H38079" s="72"/>
    </row>
    <row r="38080" spans="7:8">
      <c r="G38080" s="72"/>
      <c r="H38080" s="72"/>
    </row>
    <row r="38081" spans="7:8">
      <c r="G38081" s="72"/>
      <c r="H38081" s="72"/>
    </row>
    <row r="38082" spans="7:8">
      <c r="G38082" s="72"/>
      <c r="H38082" s="72"/>
    </row>
    <row r="38083" spans="7:8">
      <c r="G38083" s="72"/>
      <c r="H38083" s="72"/>
    </row>
    <row r="38084" spans="7:8">
      <c r="G38084" s="72"/>
      <c r="H38084" s="72"/>
    </row>
    <row r="38085" spans="7:8">
      <c r="G38085" s="72"/>
      <c r="H38085" s="72"/>
    </row>
    <row r="38086" spans="7:8">
      <c r="G38086" s="72"/>
      <c r="H38086" s="72"/>
    </row>
    <row r="38087" spans="7:8">
      <c r="G38087" s="72"/>
      <c r="H38087" s="72"/>
    </row>
    <row r="38088" spans="7:8">
      <c r="G38088" s="72"/>
      <c r="H38088" s="72"/>
    </row>
    <row r="38089" spans="7:8">
      <c r="G38089" s="72"/>
      <c r="H38089" s="72"/>
    </row>
    <row r="38090" spans="7:8">
      <c r="G38090" s="72"/>
      <c r="H38090" s="72"/>
    </row>
    <row r="38091" spans="7:8">
      <c r="G38091" s="72"/>
      <c r="H38091" s="72"/>
    </row>
    <row r="38092" spans="7:8">
      <c r="G38092" s="72"/>
      <c r="H38092" s="72"/>
    </row>
    <row r="38093" spans="7:8">
      <c r="G38093" s="72"/>
      <c r="H38093" s="72"/>
    </row>
    <row r="38094" spans="7:8">
      <c r="G38094" s="72"/>
      <c r="H38094" s="72"/>
    </row>
    <row r="38095" spans="7:8">
      <c r="G38095" s="72"/>
      <c r="H38095" s="72"/>
    </row>
    <row r="38096" spans="7:8">
      <c r="G38096" s="72"/>
      <c r="H38096" s="72"/>
    </row>
    <row r="38097" spans="7:8">
      <c r="G38097" s="72"/>
      <c r="H38097" s="72"/>
    </row>
    <row r="38098" spans="7:8">
      <c r="G38098" s="72"/>
      <c r="H38098" s="72"/>
    </row>
    <row r="38099" spans="7:8">
      <c r="G38099" s="72"/>
      <c r="H38099" s="72"/>
    </row>
    <row r="38100" spans="7:8">
      <c r="G38100" s="72"/>
      <c r="H38100" s="72"/>
    </row>
    <row r="38101" spans="7:8">
      <c r="G38101" s="72"/>
      <c r="H38101" s="72"/>
    </row>
    <row r="38102" spans="7:8">
      <c r="G38102" s="72"/>
      <c r="H38102" s="72"/>
    </row>
    <row r="38103" spans="7:8">
      <c r="G38103" s="72"/>
      <c r="H38103" s="72"/>
    </row>
    <row r="38104" spans="7:8">
      <c r="G38104" s="72"/>
      <c r="H38104" s="72"/>
    </row>
    <row r="38105" spans="7:8">
      <c r="G38105" s="72"/>
      <c r="H38105" s="72"/>
    </row>
    <row r="38106" spans="7:8">
      <c r="G38106" s="72"/>
      <c r="H38106" s="72"/>
    </row>
    <row r="38107" spans="7:8">
      <c r="G38107" s="72"/>
      <c r="H38107" s="72"/>
    </row>
    <row r="38108" spans="7:8">
      <c r="G38108" s="72"/>
      <c r="H38108" s="72"/>
    </row>
    <row r="38109" spans="7:8">
      <c r="G38109" s="72"/>
      <c r="H38109" s="72"/>
    </row>
    <row r="38110" spans="7:8">
      <c r="G38110" s="72"/>
      <c r="H38110" s="72"/>
    </row>
    <row r="38111" spans="7:8">
      <c r="G38111" s="72"/>
      <c r="H38111" s="72"/>
    </row>
    <row r="38112" spans="7:8">
      <c r="G38112" s="72"/>
      <c r="H38112" s="72"/>
    </row>
    <row r="38113" spans="7:8">
      <c r="G38113" s="72"/>
      <c r="H38113" s="72"/>
    </row>
    <row r="38114" spans="7:8">
      <c r="G38114" s="72"/>
      <c r="H38114" s="72"/>
    </row>
    <row r="38115" spans="7:8">
      <c r="G38115" s="72"/>
      <c r="H38115" s="72"/>
    </row>
    <row r="38116" spans="7:8">
      <c r="G38116" s="72"/>
      <c r="H38116" s="72"/>
    </row>
    <row r="38117" spans="7:8">
      <c r="G38117" s="72"/>
      <c r="H38117" s="72"/>
    </row>
    <row r="38118" spans="7:8">
      <c r="G38118" s="72"/>
      <c r="H38118" s="72"/>
    </row>
    <row r="38119" spans="7:8">
      <c r="G38119" s="72"/>
      <c r="H38119" s="72"/>
    </row>
    <row r="38120" spans="7:8">
      <c r="G38120" s="72"/>
      <c r="H38120" s="72"/>
    </row>
    <row r="38121" spans="7:8">
      <c r="G38121" s="72"/>
      <c r="H38121" s="72"/>
    </row>
    <row r="38122" spans="7:8">
      <c r="G38122" s="72"/>
      <c r="H38122" s="72"/>
    </row>
    <row r="38123" spans="7:8">
      <c r="G38123" s="72"/>
      <c r="H38123" s="72"/>
    </row>
    <row r="38124" spans="7:8">
      <c r="G38124" s="72"/>
      <c r="H38124" s="72"/>
    </row>
    <row r="38125" spans="7:8">
      <c r="G38125" s="72"/>
      <c r="H38125" s="72"/>
    </row>
    <row r="38126" spans="7:8">
      <c r="G38126" s="72"/>
      <c r="H38126" s="72"/>
    </row>
    <row r="38127" spans="7:8">
      <c r="G38127" s="72"/>
      <c r="H38127" s="72"/>
    </row>
    <row r="38128" spans="7:8">
      <c r="G38128" s="72"/>
      <c r="H38128" s="72"/>
    </row>
    <row r="38129" spans="7:8">
      <c r="G38129" s="72"/>
      <c r="H38129" s="72"/>
    </row>
    <row r="38130" spans="7:8">
      <c r="G38130" s="72"/>
      <c r="H38130" s="72"/>
    </row>
    <row r="38131" spans="7:8">
      <c r="G38131" s="72"/>
      <c r="H38131" s="72"/>
    </row>
    <row r="38132" spans="7:8">
      <c r="G38132" s="72"/>
      <c r="H38132" s="72"/>
    </row>
    <row r="38133" spans="7:8">
      <c r="G38133" s="72"/>
      <c r="H38133" s="72"/>
    </row>
    <row r="38134" spans="7:8">
      <c r="G38134" s="72"/>
      <c r="H38134" s="72"/>
    </row>
    <row r="38135" spans="7:8">
      <c r="G38135" s="72"/>
      <c r="H38135" s="72"/>
    </row>
    <row r="38136" spans="7:8">
      <c r="G38136" s="72"/>
      <c r="H38136" s="72"/>
    </row>
    <row r="38137" spans="7:8">
      <c r="G38137" s="72"/>
      <c r="H38137" s="72"/>
    </row>
    <row r="38138" spans="7:8">
      <c r="G38138" s="72"/>
      <c r="H38138" s="72"/>
    </row>
    <row r="38139" spans="7:8">
      <c r="G38139" s="72"/>
      <c r="H38139" s="72"/>
    </row>
    <row r="38140" spans="7:8">
      <c r="G38140" s="72"/>
      <c r="H38140" s="72"/>
    </row>
    <row r="38141" spans="7:8">
      <c r="G38141" s="72"/>
      <c r="H38141" s="72"/>
    </row>
    <row r="38142" spans="7:8">
      <c r="G38142" s="72"/>
      <c r="H38142" s="72"/>
    </row>
    <row r="38143" spans="7:8">
      <c r="G38143" s="72"/>
      <c r="H38143" s="72"/>
    </row>
    <row r="38144" spans="7:8">
      <c r="G38144" s="72"/>
      <c r="H38144" s="72"/>
    </row>
    <row r="38145" spans="7:8">
      <c r="G38145" s="72"/>
      <c r="H38145" s="72"/>
    </row>
    <row r="38146" spans="7:8">
      <c r="G38146" s="72"/>
      <c r="H38146" s="72"/>
    </row>
    <row r="38147" spans="7:8">
      <c r="G38147" s="72"/>
      <c r="H38147" s="72"/>
    </row>
    <row r="38148" spans="7:8">
      <c r="G38148" s="72"/>
      <c r="H38148" s="72"/>
    </row>
    <row r="38149" spans="7:8">
      <c r="G38149" s="72"/>
      <c r="H38149" s="72"/>
    </row>
    <row r="38150" spans="7:8">
      <c r="G38150" s="72"/>
      <c r="H38150" s="72"/>
    </row>
    <row r="38151" spans="7:8">
      <c r="G38151" s="72"/>
      <c r="H38151" s="72"/>
    </row>
    <row r="38152" spans="7:8">
      <c r="G38152" s="72"/>
      <c r="H38152" s="72"/>
    </row>
    <row r="38153" spans="7:8">
      <c r="G38153" s="72"/>
      <c r="H38153" s="72"/>
    </row>
    <row r="38154" spans="7:8">
      <c r="G38154" s="72"/>
      <c r="H38154" s="72"/>
    </row>
    <row r="38155" spans="7:8">
      <c r="G38155" s="72"/>
      <c r="H38155" s="72"/>
    </row>
    <row r="38156" spans="7:8">
      <c r="G38156" s="72"/>
      <c r="H38156" s="72"/>
    </row>
    <row r="38157" spans="7:8">
      <c r="G38157" s="72"/>
      <c r="H38157" s="72"/>
    </row>
    <row r="38158" spans="7:8">
      <c r="G38158" s="72"/>
      <c r="H38158" s="72"/>
    </row>
    <row r="38159" spans="7:8">
      <c r="G38159" s="72"/>
      <c r="H38159" s="72"/>
    </row>
    <row r="38160" spans="7:8">
      <c r="G38160" s="72"/>
      <c r="H38160" s="72"/>
    </row>
    <row r="38161" spans="7:8">
      <c r="G38161" s="72"/>
      <c r="H38161" s="72"/>
    </row>
    <row r="38162" spans="7:8">
      <c r="G38162" s="72"/>
      <c r="H38162" s="72"/>
    </row>
    <row r="38163" spans="7:8">
      <c r="G38163" s="72"/>
      <c r="H38163" s="72"/>
    </row>
    <row r="38164" spans="7:8">
      <c r="G38164" s="72"/>
      <c r="H38164" s="72"/>
    </row>
    <row r="38165" spans="7:8">
      <c r="G38165" s="72"/>
      <c r="H38165" s="72"/>
    </row>
    <row r="38166" spans="7:8">
      <c r="G38166" s="72"/>
      <c r="H38166" s="72"/>
    </row>
    <row r="38167" spans="7:8">
      <c r="G38167" s="72"/>
      <c r="H38167" s="72"/>
    </row>
    <row r="38168" spans="7:8">
      <c r="G38168" s="72"/>
      <c r="H38168" s="72"/>
    </row>
    <row r="38169" spans="7:8">
      <c r="G38169" s="72"/>
      <c r="H38169" s="72"/>
    </row>
    <row r="38170" spans="7:8">
      <c r="G38170" s="72"/>
      <c r="H38170" s="72"/>
    </row>
    <row r="38171" spans="7:8">
      <c r="G38171" s="72"/>
      <c r="H38171" s="72"/>
    </row>
    <row r="38172" spans="7:8">
      <c r="G38172" s="72"/>
      <c r="H38172" s="72"/>
    </row>
    <row r="38173" spans="7:8">
      <c r="G38173" s="72"/>
      <c r="H38173" s="72"/>
    </row>
    <row r="38174" spans="7:8">
      <c r="G38174" s="72"/>
      <c r="H38174" s="72"/>
    </row>
    <row r="38175" spans="7:8">
      <c r="G38175" s="72"/>
      <c r="H38175" s="72"/>
    </row>
    <row r="38176" spans="7:8">
      <c r="G38176" s="72"/>
      <c r="H38176" s="72"/>
    </row>
    <row r="38177" spans="7:8">
      <c r="G38177" s="72"/>
      <c r="H38177" s="72"/>
    </row>
    <row r="38178" spans="7:8">
      <c r="G38178" s="72"/>
      <c r="H38178" s="72"/>
    </row>
    <row r="38179" spans="7:8">
      <c r="G38179" s="72"/>
      <c r="H38179" s="72"/>
    </row>
    <row r="38180" spans="7:8">
      <c r="G38180" s="72"/>
      <c r="H38180" s="72"/>
    </row>
    <row r="38181" spans="7:8">
      <c r="G38181" s="72"/>
      <c r="H38181" s="72"/>
    </row>
    <row r="38182" spans="7:8">
      <c r="G38182" s="72"/>
      <c r="H38182" s="72"/>
    </row>
    <row r="38183" spans="7:8">
      <c r="G38183" s="72"/>
      <c r="H38183" s="72"/>
    </row>
    <row r="38184" spans="7:8">
      <c r="G38184" s="72"/>
      <c r="H38184" s="72"/>
    </row>
    <row r="38185" spans="7:8">
      <c r="G38185" s="72"/>
      <c r="H38185" s="72"/>
    </row>
    <row r="38186" spans="7:8">
      <c r="G38186" s="72"/>
      <c r="H38186" s="72"/>
    </row>
    <row r="38187" spans="7:8">
      <c r="G38187" s="72"/>
      <c r="H38187" s="72"/>
    </row>
    <row r="38188" spans="7:8">
      <c r="G38188" s="72"/>
      <c r="H38188" s="72"/>
    </row>
    <row r="38189" spans="7:8">
      <c r="G38189" s="72"/>
      <c r="H38189" s="72"/>
    </row>
    <row r="38190" spans="7:8">
      <c r="G38190" s="72"/>
      <c r="H38190" s="72"/>
    </row>
    <row r="38191" spans="7:8">
      <c r="G38191" s="72"/>
      <c r="H38191" s="72"/>
    </row>
    <row r="38192" spans="7:8">
      <c r="G38192" s="72"/>
      <c r="H38192" s="72"/>
    </row>
    <row r="38193" spans="7:8">
      <c r="G38193" s="72"/>
      <c r="H38193" s="72"/>
    </row>
    <row r="38194" spans="7:8">
      <c r="G38194" s="72"/>
      <c r="H38194" s="72"/>
    </row>
    <row r="38195" spans="7:8">
      <c r="G38195" s="72"/>
      <c r="H38195" s="72"/>
    </row>
    <row r="38196" spans="7:8">
      <c r="G38196" s="72"/>
      <c r="H38196" s="72"/>
    </row>
    <row r="38197" spans="7:8">
      <c r="G38197" s="72"/>
      <c r="H38197" s="72"/>
    </row>
    <row r="38198" spans="7:8">
      <c r="G38198" s="72"/>
      <c r="H38198" s="72"/>
    </row>
    <row r="38199" spans="7:8">
      <c r="G38199" s="72"/>
      <c r="H38199" s="72"/>
    </row>
    <row r="38200" spans="7:8">
      <c r="G38200" s="72"/>
      <c r="H38200" s="72"/>
    </row>
    <row r="38201" spans="7:8">
      <c r="G38201" s="72"/>
      <c r="H38201" s="72"/>
    </row>
    <row r="38202" spans="7:8">
      <c r="G38202" s="72"/>
      <c r="H38202" s="72"/>
    </row>
    <row r="38203" spans="7:8">
      <c r="G38203" s="72"/>
      <c r="H38203" s="72"/>
    </row>
    <row r="38204" spans="7:8">
      <c r="G38204" s="72"/>
      <c r="H38204" s="72"/>
    </row>
    <row r="38205" spans="7:8">
      <c r="G38205" s="72"/>
      <c r="H38205" s="72"/>
    </row>
    <row r="38206" spans="7:8">
      <c r="G38206" s="72"/>
      <c r="H38206" s="72"/>
    </row>
    <row r="38207" spans="7:8">
      <c r="G38207" s="72"/>
      <c r="H38207" s="72"/>
    </row>
    <row r="38208" spans="7:8">
      <c r="G38208" s="72"/>
      <c r="H38208" s="72"/>
    </row>
    <row r="38209" spans="7:8">
      <c r="G38209" s="72"/>
      <c r="H38209" s="72"/>
    </row>
    <row r="38210" spans="7:8">
      <c r="G38210" s="72"/>
      <c r="H38210" s="72"/>
    </row>
    <row r="38211" spans="7:8">
      <c r="G38211" s="72"/>
      <c r="H38211" s="72"/>
    </row>
    <row r="38212" spans="7:8">
      <c r="G38212" s="72"/>
      <c r="H38212" s="72"/>
    </row>
    <row r="38213" spans="7:8">
      <c r="G38213" s="72"/>
      <c r="H38213" s="72"/>
    </row>
    <row r="38214" spans="7:8">
      <c r="G38214" s="72"/>
      <c r="H38214" s="72"/>
    </row>
    <row r="38215" spans="7:8">
      <c r="G38215" s="72"/>
      <c r="H38215" s="72"/>
    </row>
    <row r="38216" spans="7:8">
      <c r="G38216" s="72"/>
      <c r="H38216" s="72"/>
    </row>
    <row r="38217" spans="7:8">
      <c r="G38217" s="72"/>
      <c r="H38217" s="72"/>
    </row>
    <row r="38218" spans="7:8">
      <c r="G38218" s="72"/>
      <c r="H38218" s="72"/>
    </row>
    <row r="38219" spans="7:8">
      <c r="G38219" s="72"/>
      <c r="H38219" s="72"/>
    </row>
    <row r="38220" spans="7:8">
      <c r="G38220" s="72"/>
      <c r="H38220" s="72"/>
    </row>
    <row r="38221" spans="7:8">
      <c r="G38221" s="72"/>
      <c r="H38221" s="72"/>
    </row>
    <row r="38222" spans="7:8">
      <c r="G38222" s="72"/>
      <c r="H38222" s="72"/>
    </row>
    <row r="38223" spans="7:8">
      <c r="G38223" s="72"/>
      <c r="H38223" s="72"/>
    </row>
    <row r="38224" spans="7:8">
      <c r="G38224" s="72"/>
      <c r="H38224" s="72"/>
    </row>
    <row r="38225" spans="7:8">
      <c r="G38225" s="72"/>
      <c r="H38225" s="72"/>
    </row>
    <row r="38226" spans="7:8">
      <c r="G38226" s="72"/>
      <c r="H38226" s="72"/>
    </row>
    <row r="38227" spans="7:8">
      <c r="G38227" s="72"/>
      <c r="H38227" s="72"/>
    </row>
    <row r="38228" spans="7:8">
      <c r="G38228" s="72"/>
      <c r="H38228" s="72"/>
    </row>
    <row r="38229" spans="7:8">
      <c r="G38229" s="72"/>
      <c r="H38229" s="72"/>
    </row>
    <row r="38230" spans="7:8">
      <c r="G38230" s="72"/>
      <c r="H38230" s="72"/>
    </row>
    <row r="38231" spans="7:8">
      <c r="G38231" s="72"/>
      <c r="H38231" s="72"/>
    </row>
    <row r="38232" spans="7:8">
      <c r="G38232" s="72"/>
      <c r="H38232" s="72"/>
    </row>
    <row r="38233" spans="7:8">
      <c r="G38233" s="72"/>
      <c r="H38233" s="72"/>
    </row>
    <row r="38234" spans="7:8">
      <c r="G38234" s="72"/>
      <c r="H38234" s="72"/>
    </row>
    <row r="38235" spans="7:8">
      <c r="G38235" s="72"/>
      <c r="H38235" s="72"/>
    </row>
    <row r="38236" spans="7:8">
      <c r="G38236" s="72"/>
      <c r="H38236" s="72"/>
    </row>
    <row r="38237" spans="7:8">
      <c r="G38237" s="72"/>
      <c r="H38237" s="72"/>
    </row>
    <row r="38238" spans="7:8">
      <c r="G38238" s="72"/>
      <c r="H38238" s="72"/>
    </row>
    <row r="38239" spans="7:8">
      <c r="G38239" s="72"/>
      <c r="H38239" s="72"/>
    </row>
    <row r="38240" spans="7:8">
      <c r="G38240" s="72"/>
      <c r="H38240" s="72"/>
    </row>
    <row r="38241" spans="7:8">
      <c r="G38241" s="72"/>
      <c r="H38241" s="72"/>
    </row>
    <row r="38242" spans="7:8">
      <c r="G38242" s="72"/>
      <c r="H38242" s="72"/>
    </row>
    <row r="38243" spans="7:8">
      <c r="G38243" s="72"/>
      <c r="H38243" s="72"/>
    </row>
    <row r="38244" spans="7:8">
      <c r="G38244" s="72"/>
      <c r="H38244" s="72"/>
    </row>
    <row r="38245" spans="7:8">
      <c r="G38245" s="72"/>
      <c r="H38245" s="72"/>
    </row>
    <row r="38246" spans="7:8">
      <c r="G38246" s="72"/>
      <c r="H38246" s="72"/>
    </row>
    <row r="38247" spans="7:8">
      <c r="G38247" s="72"/>
      <c r="H38247" s="72"/>
    </row>
    <row r="38248" spans="7:8">
      <c r="G38248" s="72"/>
      <c r="H38248" s="72"/>
    </row>
    <row r="38249" spans="7:8">
      <c r="G38249" s="72"/>
      <c r="H38249" s="72"/>
    </row>
    <row r="38250" spans="7:8">
      <c r="G38250" s="72"/>
      <c r="H38250" s="72"/>
    </row>
    <row r="38251" spans="7:8">
      <c r="G38251" s="72"/>
      <c r="H38251" s="72"/>
    </row>
    <row r="38252" spans="7:8">
      <c r="G38252" s="72"/>
      <c r="H38252" s="72"/>
    </row>
    <row r="38253" spans="7:8">
      <c r="G38253" s="72"/>
      <c r="H38253" s="72"/>
    </row>
    <row r="38254" spans="7:8">
      <c r="G38254" s="72"/>
      <c r="H38254" s="72"/>
    </row>
    <row r="38255" spans="7:8">
      <c r="G38255" s="72"/>
      <c r="H38255" s="72"/>
    </row>
    <row r="38256" spans="7:8">
      <c r="G38256" s="72"/>
      <c r="H38256" s="72"/>
    </row>
    <row r="38257" spans="7:8">
      <c r="G38257" s="72"/>
      <c r="H38257" s="72"/>
    </row>
    <row r="38258" spans="7:8">
      <c r="G38258" s="72"/>
      <c r="H38258" s="72"/>
    </row>
    <row r="38259" spans="7:8">
      <c r="G38259" s="72"/>
      <c r="H38259" s="72"/>
    </row>
    <row r="38260" spans="7:8">
      <c r="G38260" s="72"/>
      <c r="H38260" s="72"/>
    </row>
    <row r="38261" spans="7:8">
      <c r="G38261" s="72"/>
      <c r="H38261" s="72"/>
    </row>
    <row r="38262" spans="7:8">
      <c r="G38262" s="72"/>
      <c r="H38262" s="72"/>
    </row>
    <row r="38263" spans="7:8">
      <c r="G38263" s="72"/>
      <c r="H38263" s="72"/>
    </row>
    <row r="38264" spans="7:8">
      <c r="G38264" s="72"/>
      <c r="H38264" s="72"/>
    </row>
    <row r="38265" spans="7:8">
      <c r="G38265" s="72"/>
      <c r="H38265" s="72"/>
    </row>
    <row r="38266" spans="7:8">
      <c r="G38266" s="72"/>
      <c r="H38266" s="72"/>
    </row>
    <row r="38267" spans="7:8">
      <c r="G38267" s="72"/>
      <c r="H38267" s="72"/>
    </row>
    <row r="38268" spans="7:8">
      <c r="G38268" s="72"/>
      <c r="H38268" s="72"/>
    </row>
    <row r="38269" spans="7:8">
      <c r="G38269" s="72"/>
      <c r="H38269" s="72"/>
    </row>
    <row r="38270" spans="7:8">
      <c r="G38270" s="72"/>
      <c r="H38270" s="72"/>
    </row>
    <row r="38271" spans="7:8">
      <c r="G38271" s="72"/>
      <c r="H38271" s="72"/>
    </row>
    <row r="38272" spans="7:8">
      <c r="G38272" s="72"/>
      <c r="H38272" s="72"/>
    </row>
    <row r="38273" spans="7:8">
      <c r="G38273" s="72"/>
      <c r="H38273" s="72"/>
    </row>
    <row r="38274" spans="7:8">
      <c r="G38274" s="72"/>
      <c r="H38274" s="72"/>
    </row>
    <row r="38275" spans="7:8">
      <c r="G38275" s="72"/>
      <c r="H38275" s="72"/>
    </row>
    <row r="38276" spans="7:8">
      <c r="G38276" s="72"/>
      <c r="H38276" s="72"/>
    </row>
    <row r="38277" spans="7:8">
      <c r="G38277" s="72"/>
      <c r="H38277" s="72"/>
    </row>
    <row r="38278" spans="7:8">
      <c r="G38278" s="72"/>
      <c r="H38278" s="72"/>
    </row>
    <row r="38279" spans="7:8">
      <c r="G38279" s="72"/>
      <c r="H38279" s="72"/>
    </row>
    <row r="38280" spans="7:8">
      <c r="G38280" s="72"/>
      <c r="H38280" s="72"/>
    </row>
    <row r="38281" spans="7:8">
      <c r="G38281" s="72"/>
      <c r="H38281" s="72"/>
    </row>
    <row r="38282" spans="7:8">
      <c r="G38282" s="72"/>
      <c r="H38282" s="72"/>
    </row>
    <row r="38283" spans="7:8">
      <c r="G38283" s="72"/>
      <c r="H38283" s="72"/>
    </row>
    <row r="38284" spans="7:8">
      <c r="G38284" s="72"/>
      <c r="H38284" s="72"/>
    </row>
    <row r="38285" spans="7:8">
      <c r="G38285" s="72"/>
      <c r="H38285" s="72"/>
    </row>
    <row r="38286" spans="7:8">
      <c r="G38286" s="72"/>
      <c r="H38286" s="72"/>
    </row>
    <row r="38287" spans="7:8">
      <c r="G38287" s="72"/>
      <c r="H38287" s="72"/>
    </row>
    <row r="38288" spans="7:8">
      <c r="G38288" s="72"/>
      <c r="H38288" s="72"/>
    </row>
    <row r="38289" spans="7:8">
      <c r="G38289" s="72"/>
      <c r="H38289" s="72"/>
    </row>
    <row r="38290" spans="7:8">
      <c r="G38290" s="72"/>
      <c r="H38290" s="72"/>
    </row>
    <row r="38291" spans="7:8">
      <c r="G38291" s="72"/>
      <c r="H38291" s="72"/>
    </row>
    <row r="38292" spans="7:8">
      <c r="G38292" s="72"/>
      <c r="H38292" s="72"/>
    </row>
    <row r="38293" spans="7:8">
      <c r="G38293" s="72"/>
      <c r="H38293" s="72"/>
    </row>
    <row r="38294" spans="7:8">
      <c r="G38294" s="72"/>
      <c r="H38294" s="72"/>
    </row>
    <row r="38295" spans="7:8">
      <c r="G38295" s="72"/>
      <c r="H38295" s="72"/>
    </row>
    <row r="38296" spans="7:8">
      <c r="G38296" s="72"/>
      <c r="H38296" s="72"/>
    </row>
    <row r="38297" spans="7:8">
      <c r="G38297" s="72"/>
      <c r="H38297" s="72"/>
    </row>
    <row r="38298" spans="7:8">
      <c r="G38298" s="72"/>
      <c r="H38298" s="72"/>
    </row>
    <row r="38299" spans="7:8">
      <c r="G38299" s="72"/>
      <c r="H38299" s="72"/>
    </row>
    <row r="38300" spans="7:8">
      <c r="G38300" s="72"/>
      <c r="H38300" s="72"/>
    </row>
    <row r="38301" spans="7:8">
      <c r="G38301" s="72"/>
      <c r="H38301" s="72"/>
    </row>
    <row r="38302" spans="7:8">
      <c r="G38302" s="72"/>
      <c r="H38302" s="72"/>
    </row>
    <row r="38303" spans="7:8">
      <c r="G38303" s="72"/>
      <c r="H38303" s="72"/>
    </row>
    <row r="38304" spans="7:8">
      <c r="G38304" s="72"/>
      <c r="H38304" s="72"/>
    </row>
    <row r="38305" spans="7:8">
      <c r="G38305" s="72"/>
      <c r="H38305" s="72"/>
    </row>
    <row r="38306" spans="7:8">
      <c r="G38306" s="72"/>
      <c r="H38306" s="72"/>
    </row>
    <row r="38307" spans="7:8">
      <c r="G38307" s="72"/>
      <c r="H38307" s="72"/>
    </row>
    <row r="38308" spans="7:8">
      <c r="G38308" s="72"/>
      <c r="H38308" s="72"/>
    </row>
    <row r="38309" spans="7:8">
      <c r="G38309" s="72"/>
      <c r="H38309" s="72"/>
    </row>
    <row r="38310" spans="7:8">
      <c r="G38310" s="72"/>
      <c r="H38310" s="72"/>
    </row>
    <row r="38311" spans="7:8">
      <c r="G38311" s="72"/>
      <c r="H38311" s="72"/>
    </row>
    <row r="38312" spans="7:8">
      <c r="G38312" s="72"/>
      <c r="H38312" s="72"/>
    </row>
    <row r="38313" spans="7:8">
      <c r="G38313" s="72"/>
      <c r="H38313" s="72"/>
    </row>
    <row r="38314" spans="7:8">
      <c r="G38314" s="72"/>
      <c r="H38314" s="72"/>
    </row>
    <row r="38315" spans="7:8">
      <c r="G38315" s="72"/>
      <c r="H38315" s="72"/>
    </row>
    <row r="38316" spans="7:8">
      <c r="G38316" s="72"/>
      <c r="H38316" s="72"/>
    </row>
    <row r="38317" spans="7:8">
      <c r="G38317" s="72"/>
      <c r="H38317" s="72"/>
    </row>
    <row r="38318" spans="7:8">
      <c r="G38318" s="72"/>
      <c r="H38318" s="72"/>
    </row>
    <row r="38319" spans="7:8">
      <c r="G38319" s="72"/>
      <c r="H38319" s="72"/>
    </row>
    <row r="38320" spans="7:8">
      <c r="G38320" s="72"/>
      <c r="H38320" s="72"/>
    </row>
    <row r="38321" spans="7:8">
      <c r="G38321" s="72"/>
      <c r="H38321" s="72"/>
    </row>
    <row r="38322" spans="7:8">
      <c r="G38322" s="72"/>
      <c r="H38322" s="72"/>
    </row>
    <row r="38323" spans="7:8">
      <c r="G38323" s="72"/>
      <c r="H38323" s="72"/>
    </row>
    <row r="38324" spans="7:8">
      <c r="G38324" s="72"/>
      <c r="H38324" s="72"/>
    </row>
    <row r="38325" spans="7:8">
      <c r="G38325" s="72"/>
      <c r="H38325" s="72"/>
    </row>
    <row r="38326" spans="7:8">
      <c r="G38326" s="72"/>
      <c r="H38326" s="72"/>
    </row>
    <row r="38327" spans="7:8">
      <c r="G38327" s="72"/>
      <c r="H38327" s="72"/>
    </row>
    <row r="38328" spans="7:8">
      <c r="G38328" s="72"/>
      <c r="H38328" s="72"/>
    </row>
    <row r="38329" spans="7:8">
      <c r="G38329" s="72"/>
      <c r="H38329" s="72"/>
    </row>
    <row r="38330" spans="7:8">
      <c r="G38330" s="72"/>
      <c r="H38330" s="72"/>
    </row>
    <row r="38331" spans="7:8">
      <c r="G38331" s="72"/>
      <c r="H38331" s="72"/>
    </row>
    <row r="38332" spans="7:8">
      <c r="G38332" s="72"/>
      <c r="H38332" s="72"/>
    </row>
    <row r="38333" spans="7:8">
      <c r="G38333" s="72"/>
      <c r="H38333" s="72"/>
    </row>
    <row r="38334" spans="7:8">
      <c r="G38334" s="72"/>
      <c r="H38334" s="72"/>
    </row>
    <row r="38335" spans="7:8">
      <c r="G38335" s="72"/>
      <c r="H38335" s="72"/>
    </row>
    <row r="38336" spans="7:8">
      <c r="G38336" s="72"/>
      <c r="H38336" s="72"/>
    </row>
    <row r="38337" spans="7:8">
      <c r="G38337" s="72"/>
      <c r="H38337" s="72"/>
    </row>
    <row r="38338" spans="7:8">
      <c r="G38338" s="72"/>
      <c r="H38338" s="72"/>
    </row>
    <row r="38339" spans="7:8">
      <c r="G38339" s="72"/>
      <c r="H38339" s="72"/>
    </row>
    <row r="38340" spans="7:8">
      <c r="G38340" s="72"/>
      <c r="H38340" s="72"/>
    </row>
    <row r="38341" spans="7:8">
      <c r="G38341" s="72"/>
      <c r="H38341" s="72"/>
    </row>
    <row r="38342" spans="7:8">
      <c r="G38342" s="72"/>
      <c r="H38342" s="72"/>
    </row>
    <row r="38343" spans="7:8">
      <c r="G38343" s="72"/>
      <c r="H38343" s="72"/>
    </row>
    <row r="38344" spans="7:8">
      <c r="G38344" s="72"/>
      <c r="H38344" s="72"/>
    </row>
    <row r="38345" spans="7:8">
      <c r="G38345" s="72"/>
      <c r="H38345" s="72"/>
    </row>
    <row r="38346" spans="7:8">
      <c r="G38346" s="72"/>
      <c r="H38346" s="72"/>
    </row>
    <row r="38347" spans="7:8">
      <c r="G38347" s="72"/>
      <c r="H38347" s="72"/>
    </row>
    <row r="38348" spans="7:8">
      <c r="G38348" s="72"/>
      <c r="H38348" s="72"/>
    </row>
    <row r="38349" spans="7:8">
      <c r="G38349" s="72"/>
      <c r="H38349" s="72"/>
    </row>
    <row r="38350" spans="7:8">
      <c r="G38350" s="72"/>
      <c r="H38350" s="72"/>
    </row>
    <row r="38351" spans="7:8">
      <c r="G38351" s="72"/>
      <c r="H38351" s="72"/>
    </row>
    <row r="38352" spans="7:8">
      <c r="G38352" s="72"/>
      <c r="H38352" s="72"/>
    </row>
    <row r="38353" spans="7:8">
      <c r="G38353" s="72"/>
      <c r="H38353" s="72"/>
    </row>
    <row r="38354" spans="7:8">
      <c r="G38354" s="72"/>
      <c r="H38354" s="72"/>
    </row>
    <row r="38355" spans="7:8">
      <c r="G38355" s="72"/>
      <c r="H38355" s="72"/>
    </row>
    <row r="38356" spans="7:8">
      <c r="G38356" s="72"/>
      <c r="H38356" s="72"/>
    </row>
    <row r="38357" spans="7:8">
      <c r="G38357" s="72"/>
      <c r="H38357" s="72"/>
    </row>
    <row r="38358" spans="7:8">
      <c r="G38358" s="72"/>
      <c r="H38358" s="72"/>
    </row>
    <row r="38359" spans="7:8">
      <c r="G38359" s="72"/>
      <c r="H38359" s="72"/>
    </row>
    <row r="38360" spans="7:8">
      <c r="G38360" s="72"/>
      <c r="H38360" s="72"/>
    </row>
    <row r="38361" spans="7:8">
      <c r="G38361" s="72"/>
      <c r="H38361" s="72"/>
    </row>
    <row r="38362" spans="7:8">
      <c r="G38362" s="72"/>
      <c r="H38362" s="72"/>
    </row>
    <row r="38363" spans="7:8">
      <c r="G38363" s="72"/>
      <c r="H38363" s="72"/>
    </row>
    <row r="38364" spans="7:8">
      <c r="G38364" s="72"/>
      <c r="H38364" s="72"/>
    </row>
    <row r="38365" spans="7:8">
      <c r="G38365" s="72"/>
      <c r="H38365" s="72"/>
    </row>
    <row r="38366" spans="7:8">
      <c r="G38366" s="72"/>
      <c r="H38366" s="72"/>
    </row>
    <row r="38367" spans="7:8">
      <c r="G38367" s="72"/>
      <c r="H38367" s="72"/>
    </row>
    <row r="38368" spans="7:8">
      <c r="G38368" s="72"/>
      <c r="H38368" s="72"/>
    </row>
    <row r="38369" spans="7:8">
      <c r="G38369" s="72"/>
      <c r="H38369" s="72"/>
    </row>
    <row r="38370" spans="7:8">
      <c r="G38370" s="72"/>
      <c r="H38370" s="72"/>
    </row>
    <row r="38371" spans="7:8">
      <c r="G38371" s="72"/>
      <c r="H38371" s="72"/>
    </row>
    <row r="38372" spans="7:8">
      <c r="G38372" s="72"/>
      <c r="H38372" s="72"/>
    </row>
    <row r="38373" spans="7:8">
      <c r="G38373" s="72"/>
      <c r="H38373" s="72"/>
    </row>
    <row r="38374" spans="7:8">
      <c r="G38374" s="72"/>
      <c r="H38374" s="72"/>
    </row>
    <row r="38375" spans="7:8">
      <c r="G38375" s="72"/>
      <c r="H38375" s="72"/>
    </row>
    <row r="38376" spans="7:8">
      <c r="G38376" s="72"/>
      <c r="H38376" s="72"/>
    </row>
    <row r="38377" spans="7:8">
      <c r="G38377" s="72"/>
      <c r="H38377" s="72"/>
    </row>
    <row r="38378" spans="7:8">
      <c r="G38378" s="72"/>
      <c r="H38378" s="72"/>
    </row>
    <row r="38379" spans="7:8">
      <c r="G38379" s="72"/>
      <c r="H38379" s="72"/>
    </row>
    <row r="38380" spans="7:8">
      <c r="G38380" s="72"/>
      <c r="H38380" s="72"/>
    </row>
    <row r="38381" spans="7:8">
      <c r="G38381" s="72"/>
      <c r="H38381" s="72"/>
    </row>
    <row r="38382" spans="7:8">
      <c r="G38382" s="72"/>
      <c r="H38382" s="72"/>
    </row>
    <row r="38383" spans="7:8">
      <c r="G38383" s="72"/>
      <c r="H38383" s="72"/>
    </row>
    <row r="38384" spans="7:8">
      <c r="G38384" s="72"/>
      <c r="H38384" s="72"/>
    </row>
    <row r="38385" spans="7:8">
      <c r="G38385" s="72"/>
      <c r="H38385" s="72"/>
    </row>
    <row r="38386" spans="7:8">
      <c r="G38386" s="72"/>
      <c r="H38386" s="72"/>
    </row>
    <row r="38387" spans="7:8">
      <c r="G38387" s="72"/>
      <c r="H38387" s="72"/>
    </row>
    <row r="38388" spans="7:8">
      <c r="G38388" s="72"/>
      <c r="H38388" s="72"/>
    </row>
    <row r="38389" spans="7:8">
      <c r="G38389" s="72"/>
      <c r="H38389" s="72"/>
    </row>
    <row r="38390" spans="7:8">
      <c r="G38390" s="72"/>
      <c r="H38390" s="72"/>
    </row>
    <row r="38391" spans="7:8">
      <c r="G38391" s="72"/>
      <c r="H38391" s="72"/>
    </row>
    <row r="38392" spans="7:8">
      <c r="G38392" s="72"/>
      <c r="H38392" s="72"/>
    </row>
    <row r="38393" spans="7:8">
      <c r="G38393" s="72"/>
      <c r="H38393" s="72"/>
    </row>
    <row r="38394" spans="7:8">
      <c r="G38394" s="72"/>
      <c r="H38394" s="72"/>
    </row>
    <row r="38395" spans="7:8">
      <c r="G38395" s="72"/>
      <c r="H38395" s="72"/>
    </row>
    <row r="38396" spans="7:8">
      <c r="G38396" s="72"/>
      <c r="H38396" s="72"/>
    </row>
    <row r="38397" spans="7:8">
      <c r="G38397" s="72"/>
      <c r="H38397" s="72"/>
    </row>
    <row r="38398" spans="7:8">
      <c r="G38398" s="72"/>
      <c r="H38398" s="72"/>
    </row>
    <row r="38399" spans="7:8">
      <c r="G38399" s="72"/>
      <c r="H38399" s="72"/>
    </row>
    <row r="38400" spans="7:8">
      <c r="G38400" s="72"/>
      <c r="H38400" s="72"/>
    </row>
    <row r="38401" spans="7:8">
      <c r="G38401" s="72"/>
      <c r="H38401" s="72"/>
    </row>
    <row r="38402" spans="7:8">
      <c r="G38402" s="72"/>
      <c r="H38402" s="72"/>
    </row>
    <row r="38403" spans="7:8">
      <c r="G38403" s="72"/>
      <c r="H38403" s="72"/>
    </row>
    <row r="38404" spans="7:8">
      <c r="G38404" s="72"/>
      <c r="H38404" s="72"/>
    </row>
    <row r="38405" spans="7:8">
      <c r="G38405" s="72"/>
      <c r="H38405" s="72"/>
    </row>
    <row r="38406" spans="7:8">
      <c r="G38406" s="72"/>
      <c r="H38406" s="72"/>
    </row>
    <row r="38407" spans="7:8">
      <c r="G38407" s="72"/>
      <c r="H38407" s="72"/>
    </row>
    <row r="38408" spans="7:8">
      <c r="G38408" s="72"/>
      <c r="H38408" s="72"/>
    </row>
    <row r="38409" spans="7:8">
      <c r="G38409" s="72"/>
      <c r="H38409" s="72"/>
    </row>
    <row r="38410" spans="7:8">
      <c r="G38410" s="72"/>
      <c r="H38410" s="72"/>
    </row>
    <row r="38411" spans="7:8">
      <c r="G38411" s="72"/>
      <c r="H38411" s="72"/>
    </row>
    <row r="38412" spans="7:8">
      <c r="G38412" s="72"/>
      <c r="H38412" s="72"/>
    </row>
    <row r="38413" spans="7:8">
      <c r="G38413" s="72"/>
      <c r="H38413" s="72"/>
    </row>
    <row r="38414" spans="7:8">
      <c r="G38414" s="72"/>
      <c r="H38414" s="72"/>
    </row>
    <row r="38415" spans="7:8">
      <c r="G38415" s="72"/>
      <c r="H38415" s="72"/>
    </row>
    <row r="38416" spans="7:8">
      <c r="G38416" s="72"/>
      <c r="H38416" s="72"/>
    </row>
    <row r="38417" spans="7:8">
      <c r="G38417" s="72"/>
      <c r="H38417" s="72"/>
    </row>
    <row r="38418" spans="7:8">
      <c r="G38418" s="72"/>
      <c r="H38418" s="72"/>
    </row>
    <row r="38419" spans="7:8">
      <c r="G38419" s="72"/>
      <c r="H38419" s="72"/>
    </row>
    <row r="38420" spans="7:8">
      <c r="G38420" s="72"/>
      <c r="H38420" s="72"/>
    </row>
    <row r="38421" spans="7:8">
      <c r="G38421" s="72"/>
      <c r="H38421" s="72"/>
    </row>
    <row r="38422" spans="7:8">
      <c r="G38422" s="72"/>
      <c r="H38422" s="72"/>
    </row>
    <row r="38423" spans="7:8">
      <c r="G38423" s="72"/>
      <c r="H38423" s="72"/>
    </row>
    <row r="38424" spans="7:8">
      <c r="G38424" s="72"/>
      <c r="H38424" s="72"/>
    </row>
    <row r="38425" spans="7:8">
      <c r="G38425" s="72"/>
      <c r="H38425" s="72"/>
    </row>
    <row r="38426" spans="7:8">
      <c r="G38426" s="72"/>
      <c r="H38426" s="72"/>
    </row>
    <row r="38427" spans="7:8">
      <c r="G38427" s="72"/>
      <c r="H38427" s="72"/>
    </row>
    <row r="38428" spans="7:8">
      <c r="G38428" s="72"/>
      <c r="H38428" s="72"/>
    </row>
    <row r="38429" spans="7:8">
      <c r="G38429" s="72"/>
      <c r="H38429" s="72"/>
    </row>
    <row r="38430" spans="7:8">
      <c r="G38430" s="72"/>
      <c r="H38430" s="72"/>
    </row>
    <row r="38431" spans="7:8">
      <c r="G38431" s="72"/>
      <c r="H38431" s="72"/>
    </row>
    <row r="38432" spans="7:8">
      <c r="G38432" s="72"/>
      <c r="H38432" s="72"/>
    </row>
    <row r="38433" spans="7:8">
      <c r="G38433" s="72"/>
      <c r="H38433" s="72"/>
    </row>
    <row r="38434" spans="7:8">
      <c r="G38434" s="72"/>
      <c r="H38434" s="72"/>
    </row>
    <row r="38435" spans="7:8">
      <c r="G38435" s="72"/>
      <c r="H38435" s="72"/>
    </row>
    <row r="38436" spans="7:8">
      <c r="G38436" s="72"/>
      <c r="H38436" s="72"/>
    </row>
    <row r="38437" spans="7:8">
      <c r="G38437" s="72"/>
      <c r="H38437" s="72"/>
    </row>
    <row r="38438" spans="7:8">
      <c r="G38438" s="72"/>
      <c r="H38438" s="72"/>
    </row>
    <row r="38439" spans="7:8">
      <c r="G38439" s="72"/>
      <c r="H38439" s="72"/>
    </row>
    <row r="38440" spans="7:8">
      <c r="G38440" s="72"/>
      <c r="H38440" s="72"/>
    </row>
    <row r="38441" spans="7:8">
      <c r="G38441" s="72"/>
      <c r="H38441" s="72"/>
    </row>
    <row r="38442" spans="7:8">
      <c r="G38442" s="72"/>
      <c r="H38442" s="72"/>
    </row>
    <row r="38443" spans="7:8">
      <c r="G38443" s="72"/>
      <c r="H38443" s="72"/>
    </row>
    <row r="38444" spans="7:8">
      <c r="G38444" s="72"/>
      <c r="H38444" s="72"/>
    </row>
    <row r="38445" spans="7:8">
      <c r="G38445" s="72"/>
      <c r="H38445" s="72"/>
    </row>
    <row r="38446" spans="7:8">
      <c r="G38446" s="72"/>
      <c r="H38446" s="72"/>
    </row>
    <row r="38447" spans="7:8">
      <c r="G38447" s="72"/>
      <c r="H38447" s="72"/>
    </row>
    <row r="38448" spans="7:8">
      <c r="G38448" s="72"/>
      <c r="H38448" s="72"/>
    </row>
    <row r="38449" spans="7:8">
      <c r="G38449" s="72"/>
      <c r="H38449" s="72"/>
    </row>
    <row r="38450" spans="7:8">
      <c r="G38450" s="72"/>
      <c r="H38450" s="72"/>
    </row>
    <row r="38451" spans="7:8">
      <c r="G38451" s="72"/>
      <c r="H38451" s="72"/>
    </row>
    <row r="38452" spans="7:8">
      <c r="G38452" s="72"/>
      <c r="H38452" s="72"/>
    </row>
    <row r="38453" spans="7:8">
      <c r="G38453" s="72"/>
      <c r="H38453" s="72"/>
    </row>
    <row r="38454" spans="7:8">
      <c r="G38454" s="72"/>
      <c r="H38454" s="72"/>
    </row>
    <row r="38455" spans="7:8">
      <c r="G38455" s="72"/>
      <c r="H38455" s="72"/>
    </row>
    <row r="38456" spans="7:8">
      <c r="G38456" s="72"/>
      <c r="H38456" s="72"/>
    </row>
    <row r="38457" spans="7:8">
      <c r="G38457" s="72"/>
      <c r="H38457" s="72"/>
    </row>
    <row r="38458" spans="7:8">
      <c r="G38458" s="72"/>
      <c r="H38458" s="72"/>
    </row>
    <row r="38459" spans="7:8">
      <c r="G38459" s="72"/>
      <c r="H38459" s="72"/>
    </row>
    <row r="38460" spans="7:8">
      <c r="G38460" s="72"/>
      <c r="H38460" s="72"/>
    </row>
    <row r="38461" spans="7:8">
      <c r="G38461" s="72"/>
      <c r="H38461" s="72"/>
    </row>
    <row r="38462" spans="7:8">
      <c r="G38462" s="72"/>
      <c r="H38462" s="72"/>
    </row>
    <row r="38463" spans="7:8">
      <c r="G38463" s="72"/>
      <c r="H38463" s="72"/>
    </row>
    <row r="38464" spans="7:8">
      <c r="G38464" s="72"/>
      <c r="H38464" s="72"/>
    </row>
    <row r="38465" spans="7:8">
      <c r="G38465" s="72"/>
      <c r="H38465" s="72"/>
    </row>
    <row r="38466" spans="7:8">
      <c r="G38466" s="72"/>
      <c r="H38466" s="72"/>
    </row>
    <row r="38467" spans="7:8">
      <c r="G38467" s="72"/>
      <c r="H38467" s="72"/>
    </row>
    <row r="38468" spans="7:8">
      <c r="G38468" s="72"/>
      <c r="H38468" s="72"/>
    </row>
    <row r="38469" spans="7:8">
      <c r="G38469" s="72"/>
      <c r="H38469" s="72"/>
    </row>
    <row r="38470" spans="7:8">
      <c r="G38470" s="72"/>
      <c r="H38470" s="72"/>
    </row>
    <row r="38471" spans="7:8">
      <c r="G38471" s="72"/>
      <c r="H38471" s="72"/>
    </row>
    <row r="38472" spans="7:8">
      <c r="G38472" s="72"/>
      <c r="H38472" s="72"/>
    </row>
    <row r="38473" spans="7:8">
      <c r="G38473" s="72"/>
      <c r="H38473" s="72"/>
    </row>
    <row r="38474" spans="7:8">
      <c r="G38474" s="72"/>
      <c r="H38474" s="72"/>
    </row>
    <row r="38475" spans="7:8">
      <c r="G38475" s="72"/>
      <c r="H38475" s="72"/>
    </row>
    <row r="38476" spans="7:8">
      <c r="G38476" s="72"/>
      <c r="H38476" s="72"/>
    </row>
    <row r="38477" spans="7:8">
      <c r="G38477" s="72"/>
      <c r="H38477" s="72"/>
    </row>
    <row r="38478" spans="7:8">
      <c r="G38478" s="72"/>
      <c r="H38478" s="72"/>
    </row>
    <row r="38479" spans="7:8">
      <c r="G38479" s="72"/>
      <c r="H38479" s="72"/>
    </row>
    <row r="38480" spans="7:8">
      <c r="G38480" s="72"/>
      <c r="H38480" s="72"/>
    </row>
    <row r="38481" spans="7:8">
      <c r="G38481" s="72"/>
      <c r="H38481" s="72"/>
    </row>
    <row r="38482" spans="7:8">
      <c r="G38482" s="72"/>
      <c r="H38482" s="72"/>
    </row>
    <row r="38483" spans="7:8">
      <c r="G38483" s="72"/>
      <c r="H38483" s="72"/>
    </row>
    <row r="38484" spans="7:8">
      <c r="G38484" s="72"/>
      <c r="H38484" s="72"/>
    </row>
    <row r="38485" spans="7:8">
      <c r="G38485" s="72"/>
      <c r="H38485" s="72"/>
    </row>
    <row r="38486" spans="7:8">
      <c r="G38486" s="72"/>
      <c r="H38486" s="72"/>
    </row>
    <row r="38487" spans="7:8">
      <c r="G38487" s="72"/>
      <c r="H38487" s="72"/>
    </row>
    <row r="38488" spans="7:8">
      <c r="G38488" s="72"/>
      <c r="H38488" s="72"/>
    </row>
    <row r="38489" spans="7:8">
      <c r="G38489" s="72"/>
      <c r="H38489" s="72"/>
    </row>
    <row r="38490" spans="7:8">
      <c r="G38490" s="72"/>
      <c r="H38490" s="72"/>
    </row>
    <row r="38491" spans="7:8">
      <c r="G38491" s="72"/>
      <c r="H38491" s="72"/>
    </row>
    <row r="38492" spans="7:8">
      <c r="G38492" s="72"/>
      <c r="H38492" s="72"/>
    </row>
    <row r="38493" spans="7:8">
      <c r="G38493" s="72"/>
      <c r="H38493" s="72"/>
    </row>
    <row r="38494" spans="7:8">
      <c r="G38494" s="72"/>
      <c r="H38494" s="72"/>
    </row>
    <row r="38495" spans="7:8">
      <c r="G38495" s="72"/>
      <c r="H38495" s="72"/>
    </row>
    <row r="38496" spans="7:8">
      <c r="G38496" s="72"/>
      <c r="H38496" s="72"/>
    </row>
    <row r="38497" spans="7:8">
      <c r="G38497" s="72"/>
      <c r="H38497" s="72"/>
    </row>
    <row r="38498" spans="7:8">
      <c r="G38498" s="72"/>
      <c r="H38498" s="72"/>
    </row>
    <row r="38499" spans="7:8">
      <c r="G38499" s="72"/>
      <c r="H38499" s="72"/>
    </row>
    <row r="38500" spans="7:8">
      <c r="G38500" s="72"/>
      <c r="H38500" s="72"/>
    </row>
    <row r="38501" spans="7:8">
      <c r="G38501" s="72"/>
      <c r="H38501" s="72"/>
    </row>
    <row r="38502" spans="7:8">
      <c r="G38502" s="72"/>
      <c r="H38502" s="72"/>
    </row>
    <row r="38503" spans="7:8">
      <c r="G38503" s="72"/>
      <c r="H38503" s="72"/>
    </row>
    <row r="38504" spans="7:8">
      <c r="G38504" s="72"/>
      <c r="H38504" s="72"/>
    </row>
    <row r="38505" spans="7:8">
      <c r="G38505" s="72"/>
      <c r="H38505" s="72"/>
    </row>
    <row r="38506" spans="7:8">
      <c r="G38506" s="72"/>
      <c r="H38506" s="72"/>
    </row>
    <row r="38507" spans="7:8">
      <c r="G38507" s="72"/>
      <c r="H38507" s="72"/>
    </row>
    <row r="38508" spans="7:8">
      <c r="G38508" s="72"/>
      <c r="H38508" s="72"/>
    </row>
    <row r="38509" spans="7:8">
      <c r="G38509" s="72"/>
      <c r="H38509" s="72"/>
    </row>
    <row r="38510" spans="7:8">
      <c r="G38510" s="72"/>
      <c r="H38510" s="72"/>
    </row>
    <row r="38511" spans="7:8">
      <c r="G38511" s="72"/>
      <c r="H38511" s="72"/>
    </row>
    <row r="38512" spans="7:8">
      <c r="G38512" s="72"/>
      <c r="H38512" s="72"/>
    </row>
    <row r="38513" spans="7:8">
      <c r="G38513" s="72"/>
      <c r="H38513" s="72"/>
    </row>
    <row r="38514" spans="7:8">
      <c r="G38514" s="72"/>
      <c r="H38514" s="72"/>
    </row>
    <row r="38515" spans="7:8">
      <c r="G38515" s="72"/>
      <c r="H38515" s="72"/>
    </row>
    <row r="38516" spans="7:8">
      <c r="G38516" s="72"/>
      <c r="H38516" s="72"/>
    </row>
    <row r="38517" spans="7:8">
      <c r="G38517" s="72"/>
      <c r="H38517" s="72"/>
    </row>
    <row r="38518" spans="7:8">
      <c r="G38518" s="72"/>
      <c r="H38518" s="72"/>
    </row>
    <row r="38519" spans="7:8">
      <c r="G38519" s="72"/>
      <c r="H38519" s="72"/>
    </row>
    <row r="38520" spans="7:8">
      <c r="G38520" s="72"/>
      <c r="H38520" s="72"/>
    </row>
    <row r="38521" spans="7:8">
      <c r="G38521" s="72"/>
      <c r="H38521" s="72"/>
    </row>
    <row r="38522" spans="7:8">
      <c r="G38522" s="72"/>
      <c r="H38522" s="72"/>
    </row>
    <row r="38523" spans="7:8">
      <c r="G38523" s="72"/>
      <c r="H38523" s="72"/>
    </row>
    <row r="38524" spans="7:8">
      <c r="G38524" s="72"/>
      <c r="H38524" s="72"/>
    </row>
    <row r="38525" spans="7:8">
      <c r="G38525" s="72"/>
      <c r="H38525" s="72"/>
    </row>
    <row r="38526" spans="7:8">
      <c r="G38526" s="72"/>
      <c r="H38526" s="72"/>
    </row>
    <row r="38527" spans="7:8">
      <c r="G38527" s="72"/>
      <c r="H38527" s="72"/>
    </row>
    <row r="38528" spans="7:8">
      <c r="G38528" s="72"/>
      <c r="H38528" s="72"/>
    </row>
    <row r="38529" spans="7:8">
      <c r="G38529" s="72"/>
      <c r="H38529" s="72"/>
    </row>
    <row r="38530" spans="7:8">
      <c r="G38530" s="72"/>
      <c r="H38530" s="72"/>
    </row>
    <row r="38531" spans="7:8">
      <c r="G38531" s="72"/>
      <c r="H38531" s="72"/>
    </row>
    <row r="38532" spans="7:8">
      <c r="G38532" s="72"/>
      <c r="H38532" s="72"/>
    </row>
    <row r="38533" spans="7:8">
      <c r="G38533" s="72"/>
      <c r="H38533" s="72"/>
    </row>
    <row r="38534" spans="7:8">
      <c r="G38534" s="72"/>
      <c r="H38534" s="72"/>
    </row>
    <row r="38535" spans="7:8">
      <c r="G38535" s="72"/>
      <c r="H38535" s="72"/>
    </row>
    <row r="38536" spans="7:8">
      <c r="G38536" s="72"/>
      <c r="H38536" s="72"/>
    </row>
    <row r="38537" spans="7:8">
      <c r="G38537" s="72"/>
      <c r="H38537" s="72"/>
    </row>
    <row r="38538" spans="7:8">
      <c r="G38538" s="72"/>
      <c r="H38538" s="72"/>
    </row>
    <row r="38539" spans="7:8">
      <c r="G38539" s="72"/>
      <c r="H38539" s="72"/>
    </row>
    <row r="38540" spans="7:8">
      <c r="G38540" s="72"/>
      <c r="H38540" s="72"/>
    </row>
    <row r="38541" spans="7:8">
      <c r="G38541" s="72"/>
      <c r="H38541" s="72"/>
    </row>
    <row r="38542" spans="7:8">
      <c r="G38542" s="72"/>
      <c r="H38542" s="72"/>
    </row>
    <row r="38543" spans="7:8">
      <c r="G38543" s="72"/>
      <c r="H38543" s="72"/>
    </row>
    <row r="38544" spans="7:8">
      <c r="G38544" s="72"/>
      <c r="H38544" s="72"/>
    </row>
    <row r="38545" spans="7:8">
      <c r="G38545" s="72"/>
      <c r="H38545" s="72"/>
    </row>
    <row r="38546" spans="7:8">
      <c r="G38546" s="72"/>
      <c r="H38546" s="72"/>
    </row>
    <row r="38547" spans="7:8">
      <c r="G38547" s="72"/>
      <c r="H38547" s="72"/>
    </row>
    <row r="38548" spans="7:8">
      <c r="G38548" s="72"/>
      <c r="H38548" s="72"/>
    </row>
    <row r="38549" spans="7:8">
      <c r="G38549" s="72"/>
      <c r="H38549" s="72"/>
    </row>
    <row r="38550" spans="7:8">
      <c r="G38550" s="72"/>
      <c r="H38550" s="72"/>
    </row>
    <row r="38551" spans="7:8">
      <c r="G38551" s="72"/>
      <c r="H38551" s="72"/>
    </row>
    <row r="38552" spans="7:8">
      <c r="G38552" s="72"/>
      <c r="H38552" s="72"/>
    </row>
    <row r="38553" spans="7:8">
      <c r="G38553" s="72"/>
      <c r="H38553" s="72"/>
    </row>
    <row r="38554" spans="7:8">
      <c r="G38554" s="72"/>
      <c r="H38554" s="72"/>
    </row>
    <row r="38555" spans="7:8">
      <c r="G38555" s="72"/>
      <c r="H38555" s="72"/>
    </row>
    <row r="38556" spans="7:8">
      <c r="G38556" s="72"/>
      <c r="H38556" s="72"/>
    </row>
    <row r="38557" spans="7:8">
      <c r="G38557" s="72"/>
      <c r="H38557" s="72"/>
    </row>
    <row r="38558" spans="7:8">
      <c r="G38558" s="72"/>
      <c r="H38558" s="72"/>
    </row>
    <row r="38559" spans="7:8">
      <c r="G38559" s="72"/>
      <c r="H38559" s="72"/>
    </row>
    <row r="38560" spans="7:8">
      <c r="G38560" s="72"/>
      <c r="H38560" s="72"/>
    </row>
    <row r="38561" spans="7:8">
      <c r="G38561" s="72"/>
      <c r="H38561" s="72"/>
    </row>
    <row r="38562" spans="7:8">
      <c r="G38562" s="72"/>
      <c r="H38562" s="72"/>
    </row>
    <row r="38563" spans="7:8">
      <c r="G38563" s="72"/>
      <c r="H38563" s="72"/>
    </row>
    <row r="38564" spans="7:8">
      <c r="G38564" s="72"/>
      <c r="H38564" s="72"/>
    </row>
    <row r="38565" spans="7:8">
      <c r="G38565" s="72"/>
      <c r="H38565" s="72"/>
    </row>
    <row r="38566" spans="7:8">
      <c r="G38566" s="72"/>
      <c r="H38566" s="72"/>
    </row>
    <row r="38567" spans="7:8">
      <c r="G38567" s="72"/>
      <c r="H38567" s="72"/>
    </row>
    <row r="38568" spans="7:8">
      <c r="G38568" s="72"/>
      <c r="H38568" s="72"/>
    </row>
    <row r="38569" spans="7:8">
      <c r="G38569" s="72"/>
      <c r="H38569" s="72"/>
    </row>
    <row r="38570" spans="7:8">
      <c r="G38570" s="72"/>
      <c r="H38570" s="72"/>
    </row>
    <row r="38571" spans="7:8">
      <c r="G38571" s="72"/>
      <c r="H38571" s="72"/>
    </row>
    <row r="38572" spans="7:8">
      <c r="G38572" s="72"/>
      <c r="H38572" s="72"/>
    </row>
    <row r="38573" spans="7:8">
      <c r="G38573" s="72"/>
      <c r="H38573" s="72"/>
    </row>
    <row r="38574" spans="7:8">
      <c r="G38574" s="72"/>
      <c r="H38574" s="72"/>
    </row>
    <row r="38575" spans="7:8">
      <c r="G38575" s="72"/>
      <c r="H38575" s="72"/>
    </row>
    <row r="38576" spans="7:8">
      <c r="G38576" s="72"/>
      <c r="H38576" s="72"/>
    </row>
    <row r="38577" spans="7:8">
      <c r="G38577" s="72"/>
      <c r="H38577" s="72"/>
    </row>
    <row r="38578" spans="7:8">
      <c r="G38578" s="72"/>
      <c r="H38578" s="72"/>
    </row>
    <row r="38579" spans="7:8">
      <c r="G38579" s="72"/>
      <c r="H38579" s="72"/>
    </row>
    <row r="38580" spans="7:8">
      <c r="G38580" s="72"/>
      <c r="H38580" s="72"/>
    </row>
    <row r="38581" spans="7:8">
      <c r="G38581" s="72"/>
      <c r="H38581" s="72"/>
    </row>
    <row r="38582" spans="7:8">
      <c r="G38582" s="72"/>
      <c r="H38582" s="72"/>
    </row>
    <row r="38583" spans="7:8">
      <c r="G38583" s="72"/>
      <c r="H38583" s="72"/>
    </row>
    <row r="38584" spans="7:8">
      <c r="G38584" s="72"/>
      <c r="H38584" s="72"/>
    </row>
    <row r="38585" spans="7:8">
      <c r="G38585" s="72"/>
      <c r="H38585" s="72"/>
    </row>
    <row r="38586" spans="7:8">
      <c r="G38586" s="72"/>
      <c r="H38586" s="72"/>
    </row>
    <row r="38587" spans="7:8">
      <c r="G38587" s="72"/>
      <c r="H38587" s="72"/>
    </row>
    <row r="38588" spans="7:8">
      <c r="G38588" s="72"/>
      <c r="H38588" s="72"/>
    </row>
    <row r="38589" spans="7:8">
      <c r="G38589" s="72"/>
      <c r="H38589" s="72"/>
    </row>
    <row r="38590" spans="7:8">
      <c r="G38590" s="72"/>
      <c r="H38590" s="72"/>
    </row>
    <row r="38591" spans="7:8">
      <c r="G38591" s="72"/>
      <c r="H38591" s="72"/>
    </row>
    <row r="38592" spans="7:8">
      <c r="G38592" s="72"/>
      <c r="H38592" s="72"/>
    </row>
    <row r="38593" spans="7:8">
      <c r="G38593" s="72"/>
      <c r="H38593" s="72"/>
    </row>
    <row r="38594" spans="7:8">
      <c r="G38594" s="72"/>
      <c r="H38594" s="72"/>
    </row>
    <row r="38595" spans="7:8">
      <c r="G38595" s="72"/>
      <c r="H38595" s="72"/>
    </row>
    <row r="38596" spans="7:8">
      <c r="G38596" s="72"/>
      <c r="H38596" s="72"/>
    </row>
    <row r="38597" spans="7:8">
      <c r="G38597" s="72"/>
      <c r="H38597" s="72"/>
    </row>
    <row r="38598" spans="7:8">
      <c r="G38598" s="72"/>
      <c r="H38598" s="72"/>
    </row>
    <row r="38599" spans="7:8">
      <c r="G38599" s="72"/>
      <c r="H38599" s="72"/>
    </row>
    <row r="38600" spans="7:8">
      <c r="G38600" s="72"/>
      <c r="H38600" s="72"/>
    </row>
    <row r="38601" spans="7:8">
      <c r="G38601" s="72"/>
      <c r="H38601" s="72"/>
    </row>
    <row r="38602" spans="7:8">
      <c r="G38602" s="72"/>
      <c r="H38602" s="72"/>
    </row>
    <row r="38603" spans="7:8">
      <c r="G38603" s="72"/>
      <c r="H38603" s="72"/>
    </row>
    <row r="38604" spans="7:8">
      <c r="G38604" s="72"/>
      <c r="H38604" s="72"/>
    </row>
    <row r="38605" spans="7:8">
      <c r="G38605" s="72"/>
      <c r="H38605" s="72"/>
    </row>
    <row r="38606" spans="7:8">
      <c r="G38606" s="72"/>
      <c r="H38606" s="72"/>
    </row>
    <row r="38607" spans="7:8">
      <c r="G38607" s="72"/>
      <c r="H38607" s="72"/>
    </row>
    <row r="38608" spans="7:8">
      <c r="G38608" s="72"/>
      <c r="H38608" s="72"/>
    </row>
    <row r="38609" spans="7:8">
      <c r="G38609" s="72"/>
      <c r="H38609" s="72"/>
    </row>
    <row r="38610" spans="7:8">
      <c r="G38610" s="72"/>
      <c r="H38610" s="72"/>
    </row>
    <row r="38611" spans="7:8">
      <c r="G38611" s="72"/>
      <c r="H38611" s="72"/>
    </row>
    <row r="38612" spans="7:8">
      <c r="G38612" s="72"/>
      <c r="H38612" s="72"/>
    </row>
    <row r="38613" spans="7:8">
      <c r="G38613" s="72"/>
      <c r="H38613" s="72"/>
    </row>
    <row r="38614" spans="7:8">
      <c r="G38614" s="72"/>
      <c r="H38614" s="72"/>
    </row>
    <row r="38615" spans="7:8">
      <c r="G38615" s="72"/>
      <c r="H38615" s="72"/>
    </row>
    <row r="38616" spans="7:8">
      <c r="G38616" s="72"/>
      <c r="H38616" s="72"/>
    </row>
    <row r="38617" spans="7:8">
      <c r="G38617" s="72"/>
      <c r="H38617" s="72"/>
    </row>
    <row r="38618" spans="7:8">
      <c r="G38618" s="72"/>
      <c r="H38618" s="72"/>
    </row>
    <row r="38619" spans="7:8">
      <c r="G38619" s="72"/>
      <c r="H38619" s="72"/>
    </row>
    <row r="38620" spans="7:8">
      <c r="G38620" s="72"/>
      <c r="H38620" s="72"/>
    </row>
    <row r="38621" spans="7:8">
      <c r="G38621" s="72"/>
      <c r="H38621" s="72"/>
    </row>
    <row r="38622" spans="7:8">
      <c r="G38622" s="72"/>
      <c r="H38622" s="72"/>
    </row>
    <row r="38623" spans="7:8">
      <c r="G38623" s="72"/>
      <c r="H38623" s="72"/>
    </row>
    <row r="38624" spans="7:8">
      <c r="G38624" s="72"/>
      <c r="H38624" s="72"/>
    </row>
    <row r="38625" spans="7:8">
      <c r="G38625" s="72"/>
      <c r="H38625" s="72"/>
    </row>
    <row r="38626" spans="7:8">
      <c r="G38626" s="72"/>
      <c r="H38626" s="72"/>
    </row>
    <row r="38627" spans="7:8">
      <c r="G38627" s="72"/>
      <c r="H38627" s="72"/>
    </row>
    <row r="38628" spans="7:8">
      <c r="G38628" s="72"/>
      <c r="H38628" s="72"/>
    </row>
    <row r="38629" spans="7:8">
      <c r="G38629" s="72"/>
      <c r="H38629" s="72"/>
    </row>
    <row r="38630" spans="7:8">
      <c r="G38630" s="72"/>
      <c r="H38630" s="72"/>
    </row>
    <row r="38631" spans="7:8">
      <c r="G38631" s="72"/>
      <c r="H38631" s="72"/>
    </row>
    <row r="38632" spans="7:8">
      <c r="G38632" s="72"/>
      <c r="H38632" s="72"/>
    </row>
    <row r="38633" spans="7:8">
      <c r="G38633" s="72"/>
      <c r="H38633" s="72"/>
    </row>
    <row r="38634" spans="7:8">
      <c r="G38634" s="72"/>
      <c r="H38634" s="72"/>
    </row>
    <row r="38635" spans="7:8">
      <c r="G38635" s="72"/>
      <c r="H38635" s="72"/>
    </row>
    <row r="38636" spans="7:8">
      <c r="G38636" s="72"/>
      <c r="H38636" s="72"/>
    </row>
    <row r="38637" spans="7:8">
      <c r="G38637" s="72"/>
      <c r="H38637" s="72"/>
    </row>
    <row r="38638" spans="7:8">
      <c r="G38638" s="72"/>
      <c r="H38638" s="72"/>
    </row>
    <row r="38639" spans="7:8">
      <c r="G38639" s="72"/>
      <c r="H38639" s="72"/>
    </row>
    <row r="38640" spans="7:8">
      <c r="G38640" s="72"/>
      <c r="H38640" s="72"/>
    </row>
    <row r="38641" spans="7:8">
      <c r="G38641" s="72"/>
      <c r="H38641" s="72"/>
    </row>
    <row r="38642" spans="7:8">
      <c r="G38642" s="72"/>
      <c r="H38642" s="72"/>
    </row>
    <row r="38643" spans="7:8">
      <c r="G38643" s="72"/>
      <c r="H38643" s="72"/>
    </row>
    <row r="38644" spans="7:8">
      <c r="G38644" s="72"/>
      <c r="H38644" s="72"/>
    </row>
    <row r="38645" spans="7:8">
      <c r="G38645" s="72"/>
      <c r="H38645" s="72"/>
    </row>
    <row r="38646" spans="7:8">
      <c r="G38646" s="72"/>
      <c r="H38646" s="72"/>
    </row>
    <row r="38647" spans="7:8">
      <c r="G38647" s="72"/>
      <c r="H38647" s="72"/>
    </row>
    <row r="38648" spans="7:8">
      <c r="G38648" s="72"/>
      <c r="H38648" s="72"/>
    </row>
    <row r="38649" spans="7:8">
      <c r="G38649" s="72"/>
      <c r="H38649" s="72"/>
    </row>
    <row r="38650" spans="7:8">
      <c r="G38650" s="72"/>
      <c r="H38650" s="72"/>
    </row>
    <row r="38651" spans="7:8">
      <c r="G38651" s="72"/>
      <c r="H38651" s="72"/>
    </row>
    <row r="38652" spans="7:8">
      <c r="G38652" s="72"/>
      <c r="H38652" s="72"/>
    </row>
    <row r="38653" spans="7:8">
      <c r="G38653" s="72"/>
      <c r="H38653" s="72"/>
    </row>
    <row r="38654" spans="7:8">
      <c r="G38654" s="72"/>
      <c r="H38654" s="72"/>
    </row>
    <row r="38655" spans="7:8">
      <c r="G38655" s="72"/>
      <c r="H38655" s="72"/>
    </row>
    <row r="38656" spans="7:8">
      <c r="G38656" s="72"/>
      <c r="H38656" s="72"/>
    </row>
    <row r="38657" spans="7:8">
      <c r="G38657" s="72"/>
      <c r="H38657" s="72"/>
    </row>
    <row r="38658" spans="7:8">
      <c r="G38658" s="72"/>
      <c r="H38658" s="72"/>
    </row>
    <row r="38659" spans="7:8">
      <c r="G38659" s="72"/>
      <c r="H38659" s="72"/>
    </row>
    <row r="38660" spans="7:8">
      <c r="G38660" s="72"/>
      <c r="H38660" s="72"/>
    </row>
    <row r="38661" spans="7:8">
      <c r="G38661" s="72"/>
      <c r="H38661" s="72"/>
    </row>
    <row r="38662" spans="7:8">
      <c r="G38662" s="72"/>
      <c r="H38662" s="72"/>
    </row>
    <row r="38663" spans="7:8">
      <c r="G38663" s="72"/>
      <c r="H38663" s="72"/>
    </row>
    <row r="38664" spans="7:8">
      <c r="G38664" s="72"/>
      <c r="H38664" s="72"/>
    </row>
    <row r="38665" spans="7:8">
      <c r="G38665" s="72"/>
      <c r="H38665" s="72"/>
    </row>
    <row r="38666" spans="7:8">
      <c r="G38666" s="72"/>
      <c r="H38666" s="72"/>
    </row>
    <row r="38667" spans="7:8">
      <c r="G38667" s="72"/>
      <c r="H38667" s="72"/>
    </row>
    <row r="38668" spans="7:8">
      <c r="G38668" s="72"/>
      <c r="H38668" s="72"/>
    </row>
    <row r="38669" spans="7:8">
      <c r="G38669" s="72"/>
      <c r="H38669" s="72"/>
    </row>
    <row r="38670" spans="7:8">
      <c r="G38670" s="72"/>
      <c r="H38670" s="72"/>
    </row>
    <row r="38671" spans="7:8">
      <c r="G38671" s="72"/>
      <c r="H38671" s="72"/>
    </row>
    <row r="38672" spans="7:8">
      <c r="G38672" s="72"/>
      <c r="H38672" s="72"/>
    </row>
    <row r="38673" spans="7:8">
      <c r="G38673" s="72"/>
      <c r="H38673" s="72"/>
    </row>
    <row r="38674" spans="7:8">
      <c r="G38674" s="72"/>
      <c r="H38674" s="72"/>
    </row>
    <row r="38675" spans="7:8">
      <c r="G38675" s="72"/>
      <c r="H38675" s="72"/>
    </row>
    <row r="38676" spans="7:8">
      <c r="G38676" s="72"/>
      <c r="H38676" s="72"/>
    </row>
    <row r="38677" spans="7:8">
      <c r="G38677" s="72"/>
      <c r="H38677" s="72"/>
    </row>
    <row r="38678" spans="7:8">
      <c r="G38678" s="72"/>
      <c r="H38678" s="72"/>
    </row>
    <row r="38679" spans="7:8">
      <c r="G38679" s="72"/>
      <c r="H38679" s="72"/>
    </row>
    <row r="38680" spans="7:8">
      <c r="G38680" s="72"/>
      <c r="H38680" s="72"/>
    </row>
    <row r="38681" spans="7:8">
      <c r="G38681" s="72"/>
      <c r="H38681" s="72"/>
    </row>
    <row r="38682" spans="7:8">
      <c r="G38682" s="72"/>
      <c r="H38682" s="72"/>
    </row>
    <row r="38683" spans="7:8">
      <c r="G38683" s="72"/>
      <c r="H38683" s="72"/>
    </row>
    <row r="38684" spans="7:8">
      <c r="G38684" s="72"/>
      <c r="H38684" s="72"/>
    </row>
    <row r="38685" spans="7:8">
      <c r="G38685" s="72"/>
      <c r="H38685" s="72"/>
    </row>
    <row r="38686" spans="7:8">
      <c r="G38686" s="72"/>
      <c r="H38686" s="72"/>
    </row>
    <row r="38687" spans="7:8">
      <c r="G38687" s="72"/>
      <c r="H38687" s="72"/>
    </row>
    <row r="38688" spans="7:8">
      <c r="G38688" s="72"/>
      <c r="H38688" s="72"/>
    </row>
    <row r="38689" spans="7:8">
      <c r="G38689" s="72"/>
      <c r="H38689" s="72"/>
    </row>
    <row r="38690" spans="7:8">
      <c r="G38690" s="72"/>
      <c r="H38690" s="72"/>
    </row>
    <row r="38691" spans="7:8">
      <c r="G38691" s="72"/>
      <c r="H38691" s="72"/>
    </row>
    <row r="38692" spans="7:8">
      <c r="G38692" s="72"/>
      <c r="H38692" s="72"/>
    </row>
    <row r="38693" spans="7:8">
      <c r="G38693" s="72"/>
      <c r="H38693" s="72"/>
    </row>
    <row r="38694" spans="7:8">
      <c r="G38694" s="72"/>
      <c r="H38694" s="72"/>
    </row>
    <row r="38695" spans="7:8">
      <c r="G38695" s="72"/>
      <c r="H38695" s="72"/>
    </row>
    <row r="38696" spans="7:8">
      <c r="G38696" s="72"/>
      <c r="H38696" s="72"/>
    </row>
    <row r="38697" spans="7:8">
      <c r="G38697" s="72"/>
      <c r="H38697" s="72"/>
    </row>
    <row r="38698" spans="7:8">
      <c r="G38698" s="72"/>
      <c r="H38698" s="72"/>
    </row>
    <row r="38699" spans="7:8">
      <c r="G38699" s="72"/>
      <c r="H38699" s="72"/>
    </row>
    <row r="38700" spans="7:8">
      <c r="G38700" s="72"/>
      <c r="H38700" s="72"/>
    </row>
    <row r="38701" spans="7:8">
      <c r="G38701" s="72"/>
      <c r="H38701" s="72"/>
    </row>
    <row r="38702" spans="7:8">
      <c r="G38702" s="72"/>
      <c r="H38702" s="72"/>
    </row>
    <row r="38703" spans="7:8">
      <c r="G38703" s="72"/>
      <c r="H38703" s="72"/>
    </row>
    <row r="38704" spans="7:8">
      <c r="G38704" s="72"/>
      <c r="H38704" s="72"/>
    </row>
    <row r="38705" spans="7:8">
      <c r="G38705" s="72"/>
      <c r="H38705" s="72"/>
    </row>
    <row r="38706" spans="7:8">
      <c r="G38706" s="72"/>
      <c r="H38706" s="72"/>
    </row>
    <row r="38707" spans="7:8">
      <c r="G38707" s="72"/>
      <c r="H38707" s="72"/>
    </row>
    <row r="38708" spans="7:8">
      <c r="G38708" s="72"/>
      <c r="H38708" s="72"/>
    </row>
    <row r="38709" spans="7:8">
      <c r="G38709" s="72"/>
      <c r="H38709" s="72"/>
    </row>
    <row r="38710" spans="7:8">
      <c r="G38710" s="72"/>
      <c r="H38710" s="72"/>
    </row>
    <row r="38711" spans="7:8">
      <c r="G38711" s="72"/>
      <c r="H38711" s="72"/>
    </row>
    <row r="38712" spans="7:8">
      <c r="G38712" s="72"/>
      <c r="H38712" s="72"/>
    </row>
    <row r="38713" spans="7:8">
      <c r="G38713" s="72"/>
      <c r="H38713" s="72"/>
    </row>
    <row r="38714" spans="7:8">
      <c r="G38714" s="72"/>
      <c r="H38714" s="72"/>
    </row>
    <row r="38715" spans="7:8">
      <c r="G38715" s="72"/>
      <c r="H38715" s="72"/>
    </row>
    <row r="38716" spans="7:8">
      <c r="G38716" s="72"/>
      <c r="H38716" s="72"/>
    </row>
    <row r="38717" spans="7:8">
      <c r="G38717" s="72"/>
      <c r="H38717" s="72"/>
    </row>
    <row r="38718" spans="7:8">
      <c r="G38718" s="72"/>
      <c r="H38718" s="72"/>
    </row>
    <row r="38719" spans="7:8">
      <c r="G38719" s="72"/>
      <c r="H38719" s="72"/>
    </row>
    <row r="38720" spans="7:8">
      <c r="G38720" s="72"/>
      <c r="H38720" s="72"/>
    </row>
    <row r="38721" spans="7:8">
      <c r="G38721" s="72"/>
      <c r="H38721" s="72"/>
    </row>
    <row r="38722" spans="7:8">
      <c r="G38722" s="72"/>
      <c r="H38722" s="72"/>
    </row>
    <row r="38723" spans="7:8">
      <c r="G38723" s="72"/>
      <c r="H38723" s="72"/>
    </row>
    <row r="38724" spans="7:8">
      <c r="G38724" s="72"/>
      <c r="H38724" s="72"/>
    </row>
    <row r="38725" spans="7:8">
      <c r="G38725" s="72"/>
      <c r="H38725" s="72"/>
    </row>
    <row r="38726" spans="7:8">
      <c r="G38726" s="72"/>
      <c r="H38726" s="72"/>
    </row>
    <row r="38727" spans="7:8">
      <c r="G38727" s="72"/>
      <c r="H38727" s="72"/>
    </row>
    <row r="38728" spans="7:8">
      <c r="G38728" s="72"/>
      <c r="H38728" s="72"/>
    </row>
    <row r="38729" spans="7:8">
      <c r="G38729" s="72"/>
      <c r="H38729" s="72"/>
    </row>
    <row r="38730" spans="7:8">
      <c r="G38730" s="72"/>
      <c r="H38730" s="72"/>
    </row>
    <row r="38731" spans="7:8">
      <c r="G38731" s="72"/>
      <c r="H38731" s="72"/>
    </row>
    <row r="38732" spans="7:8">
      <c r="G38732" s="72"/>
      <c r="H38732" s="72"/>
    </row>
    <row r="38733" spans="7:8">
      <c r="G38733" s="72"/>
      <c r="H38733" s="72"/>
    </row>
    <row r="38734" spans="7:8">
      <c r="G38734" s="72"/>
      <c r="H38734" s="72"/>
    </row>
    <row r="38735" spans="7:8">
      <c r="G38735" s="72"/>
      <c r="H38735" s="72"/>
    </row>
    <row r="38736" spans="7:8">
      <c r="G38736" s="72"/>
      <c r="H38736" s="72"/>
    </row>
    <row r="38737" spans="7:8">
      <c r="G38737" s="72"/>
      <c r="H38737" s="72"/>
    </row>
    <row r="38738" spans="7:8">
      <c r="G38738" s="72"/>
      <c r="H38738" s="72"/>
    </row>
    <row r="38739" spans="7:8">
      <c r="G38739" s="72"/>
      <c r="H38739" s="72"/>
    </row>
    <row r="38740" spans="7:8">
      <c r="G38740" s="72"/>
      <c r="H38740" s="72"/>
    </row>
    <row r="38741" spans="7:8">
      <c r="G38741" s="72"/>
      <c r="H38741" s="72"/>
    </row>
    <row r="38742" spans="7:8">
      <c r="G38742" s="72"/>
      <c r="H38742" s="72"/>
    </row>
    <row r="38743" spans="7:8">
      <c r="G38743" s="72"/>
      <c r="H38743" s="72"/>
    </row>
    <row r="38744" spans="7:8">
      <c r="G38744" s="72"/>
      <c r="H38744" s="72"/>
    </row>
    <row r="38745" spans="7:8">
      <c r="G38745" s="72"/>
      <c r="H38745" s="72"/>
    </row>
    <row r="38746" spans="7:8">
      <c r="G38746" s="72"/>
      <c r="H38746" s="72"/>
    </row>
    <row r="38747" spans="7:8">
      <c r="G38747" s="72"/>
      <c r="H38747" s="72"/>
    </row>
    <row r="38748" spans="7:8">
      <c r="G38748" s="72"/>
      <c r="H38748" s="72"/>
    </row>
    <row r="38749" spans="7:8">
      <c r="G38749" s="72"/>
      <c r="H38749" s="72"/>
    </row>
    <row r="38750" spans="7:8">
      <c r="G38750" s="72"/>
      <c r="H38750" s="72"/>
    </row>
    <row r="38751" spans="7:8">
      <c r="G38751" s="72"/>
      <c r="H38751" s="72"/>
    </row>
    <row r="38752" spans="7:8">
      <c r="G38752" s="72"/>
      <c r="H38752" s="72"/>
    </row>
    <row r="38753" spans="7:8">
      <c r="G38753" s="72"/>
      <c r="H38753" s="72"/>
    </row>
    <row r="38754" spans="7:8">
      <c r="G38754" s="72"/>
      <c r="H38754" s="72"/>
    </row>
    <row r="38755" spans="7:8">
      <c r="G38755" s="72"/>
      <c r="H38755" s="72"/>
    </row>
    <row r="38756" spans="7:8">
      <c r="G38756" s="72"/>
      <c r="H38756" s="72"/>
    </row>
    <row r="38757" spans="7:8">
      <c r="G38757" s="72"/>
      <c r="H38757" s="72"/>
    </row>
    <row r="38758" spans="7:8">
      <c r="G38758" s="72"/>
      <c r="H38758" s="72"/>
    </row>
    <row r="38759" spans="7:8">
      <c r="G38759" s="72"/>
      <c r="H38759" s="72"/>
    </row>
    <row r="38760" spans="7:8">
      <c r="G38760" s="72"/>
      <c r="H38760" s="72"/>
    </row>
    <row r="38761" spans="7:8">
      <c r="G38761" s="72"/>
      <c r="H38761" s="72"/>
    </row>
    <row r="38762" spans="7:8">
      <c r="G38762" s="72"/>
      <c r="H38762" s="72"/>
    </row>
    <row r="38763" spans="7:8">
      <c r="G38763" s="72"/>
      <c r="H38763" s="72"/>
    </row>
    <row r="38764" spans="7:8">
      <c r="G38764" s="72"/>
      <c r="H38764" s="72"/>
    </row>
    <row r="38765" spans="7:8">
      <c r="G38765" s="72"/>
      <c r="H38765" s="72"/>
    </row>
    <row r="38766" spans="7:8">
      <c r="G38766" s="72"/>
      <c r="H38766" s="72"/>
    </row>
    <row r="38767" spans="7:8">
      <c r="G38767" s="72"/>
      <c r="H38767" s="72"/>
    </row>
    <row r="38768" spans="7:8">
      <c r="G38768" s="72"/>
      <c r="H38768" s="72"/>
    </row>
    <row r="38769" spans="7:8">
      <c r="G38769" s="72"/>
      <c r="H38769" s="72"/>
    </row>
    <row r="38770" spans="7:8">
      <c r="G38770" s="72"/>
      <c r="H38770" s="72"/>
    </row>
    <row r="38771" spans="7:8">
      <c r="G38771" s="72"/>
      <c r="H38771" s="72"/>
    </row>
    <row r="38772" spans="7:8">
      <c r="G38772" s="72"/>
      <c r="H38772" s="72"/>
    </row>
    <row r="38773" spans="7:8">
      <c r="G38773" s="72"/>
      <c r="H38773" s="72"/>
    </row>
    <row r="38774" spans="7:8">
      <c r="G38774" s="72"/>
      <c r="H38774" s="72"/>
    </row>
    <row r="38775" spans="7:8">
      <c r="G38775" s="72"/>
      <c r="H38775" s="72"/>
    </row>
    <row r="38776" spans="7:8">
      <c r="G38776" s="72"/>
      <c r="H38776" s="72"/>
    </row>
    <row r="38777" spans="7:8">
      <c r="G38777" s="72"/>
      <c r="H38777" s="72"/>
    </row>
    <row r="38778" spans="7:8">
      <c r="G38778" s="72"/>
      <c r="H38778" s="72"/>
    </row>
    <row r="38779" spans="7:8">
      <c r="G38779" s="72"/>
      <c r="H38779" s="72"/>
    </row>
    <row r="38780" spans="7:8">
      <c r="G38780" s="72"/>
      <c r="H38780" s="72"/>
    </row>
    <row r="38781" spans="7:8">
      <c r="G38781" s="72"/>
      <c r="H38781" s="72"/>
    </row>
    <row r="38782" spans="7:8">
      <c r="G38782" s="72"/>
      <c r="H38782" s="72"/>
    </row>
    <row r="38783" spans="7:8">
      <c r="G38783" s="72"/>
      <c r="H38783" s="72"/>
    </row>
    <row r="38784" spans="7:8">
      <c r="G38784" s="72"/>
      <c r="H38784" s="72"/>
    </row>
    <row r="38785" spans="7:8">
      <c r="G38785" s="72"/>
      <c r="H38785" s="72"/>
    </row>
    <row r="38786" spans="7:8">
      <c r="G38786" s="72"/>
      <c r="H38786" s="72"/>
    </row>
    <row r="38787" spans="7:8">
      <c r="G38787" s="72"/>
      <c r="H38787" s="72"/>
    </row>
    <row r="38788" spans="7:8">
      <c r="G38788" s="72"/>
      <c r="H38788" s="72"/>
    </row>
    <row r="38789" spans="7:8">
      <c r="G38789" s="72"/>
      <c r="H38789" s="72"/>
    </row>
    <row r="38790" spans="7:8">
      <c r="G38790" s="72"/>
      <c r="H38790" s="72"/>
    </row>
    <row r="38791" spans="7:8">
      <c r="G38791" s="72"/>
      <c r="H38791" s="72"/>
    </row>
    <row r="38792" spans="7:8">
      <c r="G38792" s="72"/>
      <c r="H38792" s="72"/>
    </row>
    <row r="38793" spans="7:8">
      <c r="G38793" s="72"/>
      <c r="H38793" s="72"/>
    </row>
    <row r="38794" spans="7:8">
      <c r="G38794" s="72"/>
      <c r="H38794" s="72"/>
    </row>
    <row r="38795" spans="7:8">
      <c r="G38795" s="72"/>
      <c r="H38795" s="72"/>
    </row>
    <row r="38796" spans="7:8">
      <c r="G38796" s="72"/>
      <c r="H38796" s="72"/>
    </row>
    <row r="38797" spans="7:8">
      <c r="G38797" s="72"/>
      <c r="H38797" s="72"/>
    </row>
    <row r="38798" spans="7:8">
      <c r="G38798" s="72"/>
      <c r="H38798" s="72"/>
    </row>
    <row r="38799" spans="7:8">
      <c r="G38799" s="72"/>
      <c r="H38799" s="72"/>
    </row>
    <row r="38800" spans="7:8">
      <c r="G38800" s="72"/>
      <c r="H38800" s="72"/>
    </row>
    <row r="38801" spans="7:8">
      <c r="G38801" s="72"/>
      <c r="H38801" s="72"/>
    </row>
    <row r="38802" spans="7:8">
      <c r="G38802" s="72"/>
      <c r="H38802" s="72"/>
    </row>
    <row r="38803" spans="7:8">
      <c r="G38803" s="72"/>
      <c r="H38803" s="72"/>
    </row>
    <row r="38804" spans="7:8">
      <c r="G38804" s="72"/>
      <c r="H38804" s="72"/>
    </row>
    <row r="38805" spans="7:8">
      <c r="G38805" s="72"/>
      <c r="H38805" s="72"/>
    </row>
    <row r="38806" spans="7:8">
      <c r="G38806" s="72"/>
      <c r="H38806" s="72"/>
    </row>
    <row r="38807" spans="7:8">
      <c r="G38807" s="72"/>
      <c r="H38807" s="72"/>
    </row>
    <row r="38808" spans="7:8">
      <c r="G38808" s="72"/>
      <c r="H38808" s="72"/>
    </row>
    <row r="38809" spans="7:8">
      <c r="G38809" s="72"/>
      <c r="H38809" s="72"/>
    </row>
    <row r="38810" spans="7:8">
      <c r="G38810" s="72"/>
      <c r="H38810" s="72"/>
    </row>
    <row r="38811" spans="7:8">
      <c r="G38811" s="72"/>
      <c r="H38811" s="72"/>
    </row>
    <row r="38812" spans="7:8">
      <c r="G38812" s="72"/>
      <c r="H38812" s="72"/>
    </row>
    <row r="38813" spans="7:8">
      <c r="G38813" s="72"/>
      <c r="H38813" s="72"/>
    </row>
    <row r="38814" spans="7:8">
      <c r="G38814" s="72"/>
      <c r="H38814" s="72"/>
    </row>
    <row r="38815" spans="7:8">
      <c r="G38815" s="72"/>
      <c r="H38815" s="72"/>
    </row>
    <row r="38816" spans="7:8">
      <c r="G38816" s="72"/>
      <c r="H38816" s="72"/>
    </row>
    <row r="38817" spans="7:8">
      <c r="G38817" s="72"/>
      <c r="H38817" s="72"/>
    </row>
    <row r="38818" spans="7:8">
      <c r="G38818" s="72"/>
      <c r="H38818" s="72"/>
    </row>
    <row r="38819" spans="7:8">
      <c r="G38819" s="72"/>
      <c r="H38819" s="72"/>
    </row>
    <row r="38820" spans="7:8">
      <c r="G38820" s="72"/>
      <c r="H38820" s="72"/>
    </row>
    <row r="38821" spans="7:8">
      <c r="G38821" s="72"/>
      <c r="H38821" s="72"/>
    </row>
    <row r="38822" spans="7:8">
      <c r="G38822" s="72"/>
      <c r="H38822" s="72"/>
    </row>
    <row r="38823" spans="7:8">
      <c r="G38823" s="72"/>
      <c r="H38823" s="72"/>
    </row>
    <row r="38824" spans="7:8">
      <c r="G38824" s="72"/>
      <c r="H38824" s="72"/>
    </row>
    <row r="38825" spans="7:8">
      <c r="G38825" s="72"/>
      <c r="H38825" s="72"/>
    </row>
    <row r="38826" spans="7:8">
      <c r="G38826" s="72"/>
      <c r="H38826" s="72"/>
    </row>
    <row r="38827" spans="7:8">
      <c r="G38827" s="72"/>
      <c r="H38827" s="72"/>
    </row>
    <row r="38828" spans="7:8">
      <c r="G38828" s="72"/>
      <c r="H38828" s="72"/>
    </row>
    <row r="38829" spans="7:8">
      <c r="G38829" s="72"/>
      <c r="H38829" s="72"/>
    </row>
    <row r="38830" spans="7:8">
      <c r="G38830" s="72"/>
      <c r="H38830" s="72"/>
    </row>
    <row r="38831" spans="7:8">
      <c r="G38831" s="72"/>
      <c r="H38831" s="72"/>
    </row>
    <row r="38832" spans="7:8">
      <c r="G38832" s="72"/>
      <c r="H38832" s="72"/>
    </row>
    <row r="38833" spans="7:8">
      <c r="G38833" s="72"/>
      <c r="H38833" s="72"/>
    </row>
    <row r="38834" spans="7:8">
      <c r="G38834" s="72"/>
      <c r="H38834" s="72"/>
    </row>
    <row r="38835" spans="7:8">
      <c r="G38835" s="72"/>
      <c r="H38835" s="72"/>
    </row>
    <row r="38836" spans="7:8">
      <c r="G38836" s="72"/>
      <c r="H38836" s="72"/>
    </row>
    <row r="38837" spans="7:8">
      <c r="G38837" s="72"/>
      <c r="H38837" s="72"/>
    </row>
    <row r="38838" spans="7:8">
      <c r="G38838" s="72"/>
      <c r="H38838" s="72"/>
    </row>
    <row r="38839" spans="7:8">
      <c r="G38839" s="72"/>
      <c r="H38839" s="72"/>
    </row>
    <row r="38840" spans="7:8">
      <c r="G38840" s="72"/>
      <c r="H38840" s="72"/>
    </row>
    <row r="38841" spans="7:8">
      <c r="G38841" s="72"/>
      <c r="H38841" s="72"/>
    </row>
    <row r="38842" spans="7:8">
      <c r="G38842" s="72"/>
      <c r="H38842" s="72"/>
    </row>
    <row r="38843" spans="7:8">
      <c r="G38843" s="72"/>
      <c r="H38843" s="72"/>
    </row>
    <row r="38844" spans="7:8">
      <c r="G38844" s="72"/>
      <c r="H38844" s="72"/>
    </row>
    <row r="38845" spans="7:8">
      <c r="G38845" s="72"/>
      <c r="H38845" s="72"/>
    </row>
    <row r="38846" spans="7:8">
      <c r="G38846" s="72"/>
      <c r="H38846" s="72"/>
    </row>
    <row r="38847" spans="7:8">
      <c r="G38847" s="72"/>
      <c r="H38847" s="72"/>
    </row>
    <row r="38848" spans="7:8">
      <c r="G38848" s="72"/>
      <c r="H38848" s="72"/>
    </row>
    <row r="38849" spans="7:8">
      <c r="G38849" s="72"/>
      <c r="H38849" s="72"/>
    </row>
    <row r="38850" spans="7:8">
      <c r="G38850" s="72"/>
      <c r="H38850" s="72"/>
    </row>
    <row r="38851" spans="7:8">
      <c r="G38851" s="72"/>
      <c r="H38851" s="72"/>
    </row>
    <row r="38852" spans="7:8">
      <c r="G38852" s="72"/>
      <c r="H38852" s="72"/>
    </row>
    <row r="38853" spans="7:8">
      <c r="G38853" s="72"/>
      <c r="H38853" s="72"/>
    </row>
    <row r="38854" spans="7:8">
      <c r="G38854" s="72"/>
      <c r="H38854" s="72"/>
    </row>
    <row r="38855" spans="7:8">
      <c r="G38855" s="72"/>
      <c r="H38855" s="72"/>
    </row>
    <row r="38856" spans="7:8">
      <c r="G38856" s="72"/>
      <c r="H38856" s="72"/>
    </row>
    <row r="38857" spans="7:8">
      <c r="G38857" s="72"/>
      <c r="H38857" s="72"/>
    </row>
    <row r="38858" spans="7:8">
      <c r="G38858" s="72"/>
      <c r="H38858" s="72"/>
    </row>
    <row r="38859" spans="7:8">
      <c r="G38859" s="72"/>
      <c r="H38859" s="72"/>
    </row>
    <row r="38860" spans="7:8">
      <c r="G38860" s="72"/>
      <c r="H38860" s="72"/>
    </row>
    <row r="38861" spans="7:8">
      <c r="G38861" s="72"/>
      <c r="H38861" s="72"/>
    </row>
    <row r="38862" spans="7:8">
      <c r="G38862" s="72"/>
      <c r="H38862" s="72"/>
    </row>
    <row r="38863" spans="7:8">
      <c r="G38863" s="72"/>
      <c r="H38863" s="72"/>
    </row>
    <row r="38864" spans="7:8">
      <c r="G38864" s="72"/>
      <c r="H38864" s="72"/>
    </row>
    <row r="38865" spans="7:8">
      <c r="G38865" s="72"/>
      <c r="H38865" s="72"/>
    </row>
    <row r="38866" spans="7:8">
      <c r="G38866" s="72"/>
      <c r="H38866" s="72"/>
    </row>
    <row r="38867" spans="7:8">
      <c r="G38867" s="72"/>
      <c r="H38867" s="72"/>
    </row>
    <row r="38868" spans="7:8">
      <c r="G38868" s="72"/>
      <c r="H38868" s="72"/>
    </row>
    <row r="38869" spans="7:8">
      <c r="G38869" s="72"/>
      <c r="H38869" s="72"/>
    </row>
    <row r="38870" spans="7:8">
      <c r="G38870" s="72"/>
      <c r="H38870" s="72"/>
    </row>
    <row r="38871" spans="7:8">
      <c r="G38871" s="72"/>
      <c r="H38871" s="72"/>
    </row>
    <row r="38872" spans="7:8">
      <c r="G38872" s="72"/>
      <c r="H38872" s="72"/>
    </row>
    <row r="38873" spans="7:8">
      <c r="G38873" s="72"/>
      <c r="H38873" s="72"/>
    </row>
    <row r="38874" spans="7:8">
      <c r="G38874" s="72"/>
      <c r="H38874" s="72"/>
    </row>
    <row r="38875" spans="7:8">
      <c r="G38875" s="72"/>
      <c r="H38875" s="72"/>
    </row>
    <row r="38876" spans="7:8">
      <c r="G38876" s="72"/>
      <c r="H38876" s="72"/>
    </row>
    <row r="38877" spans="7:8">
      <c r="G38877" s="72"/>
      <c r="H38877" s="72"/>
    </row>
    <row r="38878" spans="7:8">
      <c r="G38878" s="72"/>
      <c r="H38878" s="72"/>
    </row>
    <row r="38879" spans="7:8">
      <c r="G38879" s="72"/>
      <c r="H38879" s="72"/>
    </row>
    <row r="38880" spans="7:8">
      <c r="G38880" s="72"/>
      <c r="H38880" s="72"/>
    </row>
    <row r="38881" spans="7:8">
      <c r="G38881" s="72"/>
      <c r="H38881" s="72"/>
    </row>
    <row r="38882" spans="7:8">
      <c r="G38882" s="72"/>
      <c r="H38882" s="72"/>
    </row>
    <row r="38883" spans="7:8">
      <c r="G38883" s="72"/>
      <c r="H38883" s="72"/>
    </row>
    <row r="38884" spans="7:8">
      <c r="G38884" s="72"/>
      <c r="H38884" s="72"/>
    </row>
    <row r="38885" spans="7:8">
      <c r="G38885" s="72"/>
      <c r="H38885" s="72"/>
    </row>
    <row r="38886" spans="7:8">
      <c r="G38886" s="72"/>
      <c r="H38886" s="72"/>
    </row>
    <row r="38887" spans="7:8">
      <c r="G38887" s="72"/>
      <c r="H38887" s="72"/>
    </row>
    <row r="38888" spans="7:8">
      <c r="G38888" s="72"/>
      <c r="H38888" s="72"/>
    </row>
    <row r="38889" spans="7:8">
      <c r="G38889" s="72"/>
      <c r="H38889" s="72"/>
    </row>
    <row r="38890" spans="7:8">
      <c r="G38890" s="72"/>
      <c r="H38890" s="72"/>
    </row>
    <row r="38891" spans="7:8">
      <c r="G38891" s="72"/>
      <c r="H38891" s="72"/>
    </row>
    <row r="38892" spans="7:8">
      <c r="G38892" s="72"/>
      <c r="H38892" s="72"/>
    </row>
    <row r="38893" spans="7:8">
      <c r="G38893" s="72"/>
      <c r="H38893" s="72"/>
    </row>
    <row r="38894" spans="7:8">
      <c r="G38894" s="72"/>
      <c r="H38894" s="72"/>
    </row>
    <row r="38895" spans="7:8">
      <c r="G38895" s="72"/>
      <c r="H38895" s="72"/>
    </row>
    <row r="38896" spans="7:8">
      <c r="G38896" s="72"/>
      <c r="H38896" s="72"/>
    </row>
    <row r="38897" spans="7:8">
      <c r="G38897" s="72"/>
      <c r="H38897" s="72"/>
    </row>
    <row r="38898" spans="7:8">
      <c r="G38898" s="72"/>
      <c r="H38898" s="72"/>
    </row>
    <row r="38899" spans="7:8">
      <c r="G38899" s="72"/>
      <c r="H38899" s="72"/>
    </row>
    <row r="38900" spans="7:8">
      <c r="G38900" s="72"/>
      <c r="H38900" s="72"/>
    </row>
    <row r="38901" spans="7:8">
      <c r="G38901" s="72"/>
      <c r="H38901" s="72"/>
    </row>
    <row r="38902" spans="7:8">
      <c r="G38902" s="72"/>
      <c r="H38902" s="72"/>
    </row>
    <row r="38903" spans="7:8">
      <c r="G38903" s="72"/>
      <c r="H38903" s="72"/>
    </row>
    <row r="38904" spans="7:8">
      <c r="G38904" s="72"/>
      <c r="H38904" s="72"/>
    </row>
    <row r="38905" spans="7:8">
      <c r="G38905" s="72"/>
      <c r="H38905" s="72"/>
    </row>
    <row r="38906" spans="7:8">
      <c r="G38906" s="72"/>
      <c r="H38906" s="72"/>
    </row>
    <row r="38907" spans="7:8">
      <c r="G38907" s="72"/>
      <c r="H38907" s="72"/>
    </row>
    <row r="38908" spans="7:8">
      <c r="G38908" s="72"/>
      <c r="H38908" s="72"/>
    </row>
    <row r="38909" spans="7:8">
      <c r="G38909" s="72"/>
      <c r="H38909" s="72"/>
    </row>
    <row r="38910" spans="7:8">
      <c r="G38910" s="72"/>
      <c r="H38910" s="72"/>
    </row>
    <row r="38911" spans="7:8">
      <c r="G38911" s="72"/>
      <c r="H38911" s="72"/>
    </row>
    <row r="38912" spans="7:8">
      <c r="G38912" s="72"/>
      <c r="H38912" s="72"/>
    </row>
    <row r="38913" spans="7:8">
      <c r="G38913" s="72"/>
      <c r="H38913" s="72"/>
    </row>
    <row r="38914" spans="7:8">
      <c r="G38914" s="72"/>
      <c r="H38914" s="72"/>
    </row>
    <row r="38915" spans="7:8">
      <c r="G38915" s="72"/>
      <c r="H38915" s="72"/>
    </row>
    <row r="38916" spans="7:8">
      <c r="G38916" s="72"/>
      <c r="H38916" s="72"/>
    </row>
    <row r="38917" spans="7:8">
      <c r="G38917" s="72"/>
      <c r="H38917" s="72"/>
    </row>
    <row r="38918" spans="7:8">
      <c r="G38918" s="72"/>
      <c r="H38918" s="72"/>
    </row>
    <row r="38919" spans="7:8">
      <c r="G38919" s="72"/>
      <c r="H38919" s="72"/>
    </row>
    <row r="38920" spans="7:8">
      <c r="G38920" s="72"/>
      <c r="H38920" s="72"/>
    </row>
    <row r="38921" spans="7:8">
      <c r="G38921" s="72"/>
      <c r="H38921" s="72"/>
    </row>
    <row r="38922" spans="7:8">
      <c r="G38922" s="72"/>
      <c r="H38922" s="72"/>
    </row>
    <row r="38923" spans="7:8">
      <c r="G38923" s="72"/>
      <c r="H38923" s="72"/>
    </row>
    <row r="38924" spans="7:8">
      <c r="G38924" s="72"/>
      <c r="H38924" s="72"/>
    </row>
    <row r="38925" spans="7:8">
      <c r="G38925" s="72"/>
      <c r="H38925" s="72"/>
    </row>
    <row r="38926" spans="7:8">
      <c r="G38926" s="72"/>
      <c r="H38926" s="72"/>
    </row>
    <row r="38927" spans="7:8">
      <c r="G38927" s="72"/>
      <c r="H38927" s="72"/>
    </row>
    <row r="38928" spans="7:8">
      <c r="G38928" s="72"/>
      <c r="H38928" s="72"/>
    </row>
    <row r="38929" spans="7:8">
      <c r="G38929" s="72"/>
      <c r="H38929" s="72"/>
    </row>
    <row r="38930" spans="7:8">
      <c r="G38930" s="72"/>
      <c r="H38930" s="72"/>
    </row>
    <row r="38931" spans="7:8">
      <c r="G38931" s="72"/>
      <c r="H38931" s="72"/>
    </row>
    <row r="38932" spans="7:8">
      <c r="G38932" s="72"/>
      <c r="H38932" s="72"/>
    </row>
    <row r="38933" spans="7:8">
      <c r="G38933" s="72"/>
      <c r="H38933" s="72"/>
    </row>
    <row r="38934" spans="7:8">
      <c r="G38934" s="72"/>
      <c r="H38934" s="72"/>
    </row>
    <row r="38935" spans="7:8">
      <c r="G38935" s="72"/>
      <c r="H38935" s="72"/>
    </row>
    <row r="38936" spans="7:8">
      <c r="G38936" s="72"/>
      <c r="H38936" s="72"/>
    </row>
    <row r="38937" spans="7:8">
      <c r="G38937" s="72"/>
      <c r="H38937" s="72"/>
    </row>
    <row r="38938" spans="7:8">
      <c r="G38938" s="72"/>
      <c r="H38938" s="72"/>
    </row>
    <row r="38939" spans="7:8">
      <c r="G38939" s="72"/>
      <c r="H38939" s="72"/>
    </row>
    <row r="38940" spans="7:8">
      <c r="G38940" s="72"/>
      <c r="H38940" s="72"/>
    </row>
    <row r="38941" spans="7:8">
      <c r="G38941" s="72"/>
      <c r="H38941" s="72"/>
    </row>
    <row r="38942" spans="7:8">
      <c r="G38942" s="72"/>
      <c r="H38942" s="72"/>
    </row>
    <row r="38943" spans="7:8">
      <c r="G38943" s="72"/>
      <c r="H38943" s="72"/>
    </row>
    <row r="38944" spans="7:8">
      <c r="G38944" s="72"/>
      <c r="H38944" s="72"/>
    </row>
    <row r="38945" spans="7:8">
      <c r="G38945" s="72"/>
      <c r="H38945" s="72"/>
    </row>
    <row r="38946" spans="7:8">
      <c r="G38946" s="72"/>
      <c r="H38946" s="72"/>
    </row>
    <row r="38947" spans="7:8">
      <c r="G38947" s="72"/>
      <c r="H38947" s="72"/>
    </row>
    <row r="38948" spans="7:8">
      <c r="G38948" s="72"/>
      <c r="H38948" s="72"/>
    </row>
    <row r="38949" spans="7:8">
      <c r="G38949" s="72"/>
      <c r="H38949" s="72"/>
    </row>
    <row r="38950" spans="7:8">
      <c r="G38950" s="72"/>
      <c r="H38950" s="72"/>
    </row>
    <row r="38951" spans="7:8">
      <c r="G38951" s="72"/>
      <c r="H38951" s="72"/>
    </row>
    <row r="38952" spans="7:8">
      <c r="G38952" s="72"/>
      <c r="H38952" s="72"/>
    </row>
    <row r="38953" spans="7:8">
      <c r="G38953" s="72"/>
      <c r="H38953" s="72"/>
    </row>
    <row r="38954" spans="7:8">
      <c r="G38954" s="72"/>
      <c r="H38954" s="72"/>
    </row>
    <row r="38955" spans="7:8">
      <c r="G38955" s="72"/>
      <c r="H38955" s="72"/>
    </row>
    <row r="38956" spans="7:8">
      <c r="G38956" s="72"/>
      <c r="H38956" s="72"/>
    </row>
    <row r="38957" spans="7:8">
      <c r="G38957" s="72"/>
      <c r="H38957" s="72"/>
    </row>
    <row r="38958" spans="7:8">
      <c r="G38958" s="72"/>
      <c r="H38958" s="72"/>
    </row>
    <row r="38959" spans="7:8">
      <c r="G38959" s="72"/>
      <c r="H38959" s="72"/>
    </row>
    <row r="38960" spans="7:8">
      <c r="G38960" s="72"/>
      <c r="H38960" s="72"/>
    </row>
    <row r="38961" spans="7:8">
      <c r="G38961" s="72"/>
      <c r="H38961" s="72"/>
    </row>
    <row r="38962" spans="7:8">
      <c r="G38962" s="72"/>
      <c r="H38962" s="72"/>
    </row>
    <row r="38963" spans="7:8">
      <c r="G38963" s="72"/>
      <c r="H38963" s="72"/>
    </row>
    <row r="38964" spans="7:8">
      <c r="G38964" s="72"/>
      <c r="H38964" s="72"/>
    </row>
    <row r="38965" spans="7:8">
      <c r="G38965" s="72"/>
      <c r="H38965" s="72"/>
    </row>
    <row r="38966" spans="7:8">
      <c r="G38966" s="72"/>
      <c r="H38966" s="72"/>
    </row>
    <row r="38967" spans="7:8">
      <c r="G38967" s="72"/>
      <c r="H38967" s="72"/>
    </row>
    <row r="38968" spans="7:8">
      <c r="G38968" s="72"/>
      <c r="H38968" s="72"/>
    </row>
    <row r="38969" spans="7:8">
      <c r="G38969" s="72"/>
      <c r="H38969" s="72"/>
    </row>
    <row r="38970" spans="7:8">
      <c r="G38970" s="72"/>
      <c r="H38970" s="72"/>
    </row>
    <row r="38971" spans="7:8">
      <c r="G38971" s="72"/>
      <c r="H38971" s="72"/>
    </row>
    <row r="38972" spans="7:8">
      <c r="G38972" s="72"/>
      <c r="H38972" s="72"/>
    </row>
    <row r="38973" spans="7:8">
      <c r="G38973" s="72"/>
      <c r="H38973" s="72"/>
    </row>
    <row r="38974" spans="7:8">
      <c r="G38974" s="72"/>
      <c r="H38974" s="72"/>
    </row>
    <row r="38975" spans="7:8">
      <c r="G38975" s="72"/>
      <c r="H38975" s="72"/>
    </row>
    <row r="38976" spans="7:8">
      <c r="G38976" s="72"/>
      <c r="H38976" s="72"/>
    </row>
    <row r="38977" spans="7:8">
      <c r="G38977" s="72"/>
      <c r="H38977" s="72"/>
    </row>
    <row r="38978" spans="7:8">
      <c r="G38978" s="72"/>
      <c r="H38978" s="72"/>
    </row>
    <row r="38979" spans="7:8">
      <c r="G38979" s="72"/>
      <c r="H38979" s="72"/>
    </row>
    <row r="38980" spans="7:8">
      <c r="G38980" s="72"/>
      <c r="H38980" s="72"/>
    </row>
    <row r="38981" spans="7:8">
      <c r="G38981" s="72"/>
      <c r="H38981" s="72"/>
    </row>
    <row r="38982" spans="7:8">
      <c r="G38982" s="72"/>
      <c r="H38982" s="72"/>
    </row>
    <row r="38983" spans="7:8">
      <c r="G38983" s="72"/>
      <c r="H38983" s="72"/>
    </row>
    <row r="38984" spans="7:8">
      <c r="G38984" s="72"/>
      <c r="H38984" s="72"/>
    </row>
    <row r="38985" spans="7:8">
      <c r="G38985" s="72"/>
      <c r="H38985" s="72"/>
    </row>
    <row r="38986" spans="7:8">
      <c r="G38986" s="72"/>
      <c r="H38986" s="72"/>
    </row>
    <row r="38987" spans="7:8">
      <c r="G38987" s="72"/>
      <c r="H38987" s="72"/>
    </row>
    <row r="38988" spans="7:8">
      <c r="G38988" s="72"/>
      <c r="H38988" s="72"/>
    </row>
    <row r="38989" spans="7:8">
      <c r="G38989" s="72"/>
      <c r="H38989" s="72"/>
    </row>
    <row r="38990" spans="7:8">
      <c r="G38990" s="72"/>
      <c r="H38990" s="72"/>
    </row>
    <row r="38991" spans="7:8">
      <c r="G38991" s="72"/>
      <c r="H38991" s="72"/>
    </row>
    <row r="38992" spans="7:8">
      <c r="G38992" s="72"/>
      <c r="H38992" s="72"/>
    </row>
    <row r="38993" spans="7:8">
      <c r="G38993" s="72"/>
      <c r="H38993" s="72"/>
    </row>
    <row r="38994" spans="7:8">
      <c r="G38994" s="72"/>
      <c r="H38994" s="72"/>
    </row>
    <row r="38995" spans="7:8">
      <c r="G38995" s="72"/>
      <c r="H38995" s="72"/>
    </row>
    <row r="38996" spans="7:8">
      <c r="G38996" s="72"/>
      <c r="H38996" s="72"/>
    </row>
    <row r="38997" spans="7:8">
      <c r="G38997" s="72"/>
      <c r="H38997" s="72"/>
    </row>
    <row r="38998" spans="7:8">
      <c r="G38998" s="72"/>
      <c r="H38998" s="72"/>
    </row>
    <row r="38999" spans="7:8">
      <c r="G38999" s="72"/>
      <c r="H38999" s="72"/>
    </row>
    <row r="39000" spans="7:8">
      <c r="G39000" s="72"/>
      <c r="H39000" s="72"/>
    </row>
    <row r="39001" spans="7:8">
      <c r="G39001" s="72"/>
      <c r="H39001" s="72"/>
    </row>
    <row r="39002" spans="7:8">
      <c r="G39002" s="72"/>
      <c r="H39002" s="72"/>
    </row>
    <row r="39003" spans="7:8">
      <c r="G39003" s="72"/>
      <c r="H39003" s="72"/>
    </row>
    <row r="39004" spans="7:8">
      <c r="G39004" s="72"/>
      <c r="H39004" s="72"/>
    </row>
    <row r="39005" spans="7:8">
      <c r="G39005" s="72"/>
      <c r="H39005" s="72"/>
    </row>
    <row r="39006" spans="7:8">
      <c r="G39006" s="72"/>
      <c r="H39006" s="72"/>
    </row>
    <row r="39007" spans="7:8">
      <c r="G39007" s="72"/>
      <c r="H39007" s="72"/>
    </row>
    <row r="39008" spans="7:8">
      <c r="G39008" s="72"/>
      <c r="H39008" s="72"/>
    </row>
    <row r="39009" spans="7:8">
      <c r="G39009" s="72"/>
      <c r="H39009" s="72"/>
    </row>
    <row r="39010" spans="7:8">
      <c r="G39010" s="72"/>
      <c r="H39010" s="72"/>
    </row>
    <row r="39011" spans="7:8">
      <c r="G39011" s="72"/>
      <c r="H39011" s="72"/>
    </row>
    <row r="39012" spans="7:8">
      <c r="G39012" s="72"/>
      <c r="H39012" s="72"/>
    </row>
    <row r="39013" spans="7:8">
      <c r="G39013" s="72"/>
      <c r="H39013" s="72"/>
    </row>
    <row r="39014" spans="7:8">
      <c r="G39014" s="72"/>
      <c r="H39014" s="72"/>
    </row>
    <row r="39015" spans="7:8">
      <c r="G39015" s="72"/>
      <c r="H39015" s="72"/>
    </row>
    <row r="39016" spans="7:8">
      <c r="G39016" s="72"/>
      <c r="H39016" s="72"/>
    </row>
    <row r="39017" spans="7:8">
      <c r="G39017" s="72"/>
      <c r="H39017" s="72"/>
    </row>
    <row r="39018" spans="7:8">
      <c r="G39018" s="72"/>
      <c r="H39018" s="72"/>
    </row>
    <row r="39019" spans="7:8">
      <c r="G39019" s="72"/>
      <c r="H39019" s="72"/>
    </row>
    <row r="39020" spans="7:8">
      <c r="G39020" s="72"/>
      <c r="H39020" s="72"/>
    </row>
    <row r="39021" spans="7:8">
      <c r="G39021" s="72"/>
      <c r="H39021" s="72"/>
    </row>
    <row r="39022" spans="7:8">
      <c r="G39022" s="72"/>
      <c r="H39022" s="72"/>
    </row>
    <row r="39023" spans="7:8">
      <c r="G39023" s="72"/>
      <c r="H39023" s="72"/>
    </row>
    <row r="39024" spans="7:8">
      <c r="G39024" s="72"/>
      <c r="H39024" s="72"/>
    </row>
    <row r="39025" spans="7:8">
      <c r="G39025" s="72"/>
      <c r="H39025" s="72"/>
    </row>
    <row r="39026" spans="7:8">
      <c r="G39026" s="72"/>
      <c r="H39026" s="72"/>
    </row>
    <row r="39027" spans="7:8">
      <c r="G39027" s="72"/>
      <c r="H39027" s="72"/>
    </row>
    <row r="39028" spans="7:8">
      <c r="G39028" s="72"/>
      <c r="H39028" s="72"/>
    </row>
    <row r="39029" spans="7:8">
      <c r="G39029" s="72"/>
      <c r="H39029" s="72"/>
    </row>
    <row r="39030" spans="7:8">
      <c r="G39030" s="72"/>
      <c r="H39030" s="72"/>
    </row>
    <row r="39031" spans="7:8">
      <c r="G39031" s="72"/>
      <c r="H39031" s="72"/>
    </row>
    <row r="39032" spans="7:8">
      <c r="G39032" s="72"/>
      <c r="H39032" s="72"/>
    </row>
    <row r="39033" spans="7:8">
      <c r="G39033" s="72"/>
      <c r="H39033" s="72"/>
    </row>
    <row r="39034" spans="7:8">
      <c r="G39034" s="72"/>
      <c r="H39034" s="72"/>
    </row>
    <row r="39035" spans="7:8">
      <c r="G39035" s="72"/>
      <c r="H39035" s="72"/>
    </row>
    <row r="39036" spans="7:8">
      <c r="G39036" s="72"/>
      <c r="H39036" s="72"/>
    </row>
    <row r="39037" spans="7:8">
      <c r="G39037" s="72"/>
      <c r="H39037" s="72"/>
    </row>
    <row r="39038" spans="7:8">
      <c r="G39038" s="72"/>
      <c r="H39038" s="72"/>
    </row>
    <row r="39039" spans="7:8">
      <c r="G39039" s="72"/>
      <c r="H39039" s="72"/>
    </row>
    <row r="39040" spans="7:8">
      <c r="G39040" s="72"/>
      <c r="H39040" s="72"/>
    </row>
    <row r="39041" spans="7:8">
      <c r="G39041" s="72"/>
      <c r="H39041" s="72"/>
    </row>
    <row r="39042" spans="7:8">
      <c r="G39042" s="72"/>
      <c r="H39042" s="72"/>
    </row>
    <row r="39043" spans="7:8">
      <c r="G39043" s="72"/>
      <c r="H39043" s="72"/>
    </row>
    <row r="39044" spans="7:8">
      <c r="G39044" s="72"/>
      <c r="H39044" s="72"/>
    </row>
    <row r="39045" spans="7:8">
      <c r="G39045" s="72"/>
      <c r="H39045" s="72"/>
    </row>
    <row r="39046" spans="7:8">
      <c r="G39046" s="72"/>
      <c r="H39046" s="72"/>
    </row>
    <row r="39047" spans="7:8">
      <c r="G39047" s="72"/>
      <c r="H39047" s="72"/>
    </row>
    <row r="39048" spans="7:8">
      <c r="G39048" s="72"/>
      <c r="H39048" s="72"/>
    </row>
    <row r="39049" spans="7:8">
      <c r="G39049" s="72"/>
      <c r="H39049" s="72"/>
    </row>
    <row r="39050" spans="7:8">
      <c r="G39050" s="72"/>
      <c r="H39050" s="72"/>
    </row>
    <row r="39051" spans="7:8">
      <c r="G39051" s="72"/>
      <c r="H39051" s="72"/>
    </row>
    <row r="39052" spans="7:8">
      <c r="G39052" s="72"/>
      <c r="H39052" s="72"/>
    </row>
    <row r="39053" spans="7:8">
      <c r="G39053" s="72"/>
      <c r="H39053" s="72"/>
    </row>
    <row r="39054" spans="7:8">
      <c r="G39054" s="72"/>
      <c r="H39054" s="72"/>
    </row>
    <row r="39055" spans="7:8">
      <c r="G39055" s="72"/>
      <c r="H39055" s="72"/>
    </row>
    <row r="39056" spans="7:8">
      <c r="G39056" s="72"/>
      <c r="H39056" s="72"/>
    </row>
    <row r="39057" spans="7:8">
      <c r="G39057" s="72"/>
      <c r="H39057" s="72"/>
    </row>
    <row r="39058" spans="7:8">
      <c r="G39058" s="72"/>
      <c r="H39058" s="72"/>
    </row>
    <row r="39059" spans="7:8">
      <c r="G39059" s="72"/>
      <c r="H39059" s="72"/>
    </row>
    <row r="39060" spans="7:8">
      <c r="G39060" s="72"/>
      <c r="H39060" s="72"/>
    </row>
    <row r="39061" spans="7:8">
      <c r="G39061" s="72"/>
      <c r="H39061" s="72"/>
    </row>
    <row r="39062" spans="7:8">
      <c r="G39062" s="72"/>
      <c r="H39062" s="72"/>
    </row>
    <row r="39063" spans="7:8">
      <c r="G39063" s="72"/>
      <c r="H39063" s="72"/>
    </row>
    <row r="39064" spans="7:8">
      <c r="G39064" s="72"/>
      <c r="H39064" s="72"/>
    </row>
    <row r="39065" spans="7:8">
      <c r="G39065" s="72"/>
      <c r="H39065" s="72"/>
    </row>
    <row r="39066" spans="7:8">
      <c r="G39066" s="72"/>
      <c r="H39066" s="72"/>
    </row>
    <row r="39067" spans="7:8">
      <c r="G39067" s="72"/>
      <c r="H39067" s="72"/>
    </row>
    <row r="39068" spans="7:8">
      <c r="G39068" s="72"/>
      <c r="H39068" s="72"/>
    </row>
    <row r="39069" spans="7:8">
      <c r="G39069" s="72"/>
      <c r="H39069" s="72"/>
    </row>
    <row r="39070" spans="7:8">
      <c r="G39070" s="72"/>
      <c r="H39070" s="72"/>
    </row>
    <row r="39071" spans="7:8">
      <c r="G39071" s="72"/>
      <c r="H39071" s="72"/>
    </row>
    <row r="39072" spans="7:8">
      <c r="G39072" s="72"/>
      <c r="H39072" s="72"/>
    </row>
    <row r="39073" spans="7:8">
      <c r="G39073" s="72"/>
      <c r="H39073" s="72"/>
    </row>
    <row r="39074" spans="7:8">
      <c r="G39074" s="72"/>
      <c r="H39074" s="72"/>
    </row>
    <row r="39075" spans="7:8">
      <c r="G39075" s="72"/>
      <c r="H39075" s="72"/>
    </row>
    <row r="39076" spans="7:8">
      <c r="G39076" s="72"/>
      <c r="H39076" s="72"/>
    </row>
    <row r="39077" spans="7:8">
      <c r="G39077" s="72"/>
      <c r="H39077" s="72"/>
    </row>
    <row r="39078" spans="7:8">
      <c r="G39078" s="72"/>
      <c r="H39078" s="72"/>
    </row>
    <row r="39079" spans="7:8">
      <c r="G39079" s="72"/>
      <c r="H39079" s="72"/>
    </row>
    <row r="39080" spans="7:8">
      <c r="G39080" s="72"/>
      <c r="H39080" s="72"/>
    </row>
    <row r="39081" spans="7:8">
      <c r="G39081" s="72"/>
      <c r="H39081" s="72"/>
    </row>
    <row r="39082" spans="7:8">
      <c r="G39082" s="72"/>
      <c r="H39082" s="72"/>
    </row>
    <row r="39083" spans="7:8">
      <c r="G39083" s="72"/>
      <c r="H39083" s="72"/>
    </row>
    <row r="39084" spans="7:8">
      <c r="G39084" s="72"/>
      <c r="H39084" s="72"/>
    </row>
    <row r="39085" spans="7:8">
      <c r="G39085" s="72"/>
      <c r="H39085" s="72"/>
    </row>
    <row r="39086" spans="7:8">
      <c r="G39086" s="72"/>
      <c r="H39086" s="72"/>
    </row>
    <row r="39087" spans="7:8">
      <c r="G39087" s="72"/>
      <c r="H39087" s="72"/>
    </row>
    <row r="39088" spans="7:8">
      <c r="G39088" s="72"/>
      <c r="H39088" s="72"/>
    </row>
    <row r="39089" spans="7:8">
      <c r="G39089" s="72"/>
      <c r="H39089" s="72"/>
    </row>
    <row r="39090" spans="7:8">
      <c r="G39090" s="72"/>
      <c r="H39090" s="72"/>
    </row>
    <row r="39091" spans="7:8">
      <c r="G39091" s="72"/>
      <c r="H39091" s="72"/>
    </row>
    <row r="39092" spans="7:8">
      <c r="G39092" s="72"/>
      <c r="H39092" s="72"/>
    </row>
    <row r="39093" spans="7:8">
      <c r="G39093" s="72"/>
      <c r="H39093" s="72"/>
    </row>
    <row r="39094" spans="7:8">
      <c r="G39094" s="72"/>
      <c r="H39094" s="72"/>
    </row>
    <row r="39095" spans="7:8">
      <c r="G39095" s="72"/>
      <c r="H39095" s="72"/>
    </row>
    <row r="39096" spans="7:8">
      <c r="G39096" s="72"/>
      <c r="H39096" s="72"/>
    </row>
    <row r="39097" spans="7:8">
      <c r="G39097" s="72"/>
      <c r="H39097" s="72"/>
    </row>
    <row r="39098" spans="7:8">
      <c r="G39098" s="72"/>
      <c r="H39098" s="72"/>
    </row>
    <row r="39099" spans="7:8">
      <c r="G39099" s="72"/>
      <c r="H39099" s="72"/>
    </row>
    <row r="39100" spans="7:8">
      <c r="G39100" s="72"/>
      <c r="H39100" s="72"/>
    </row>
    <row r="39101" spans="7:8">
      <c r="G39101" s="72"/>
      <c r="H39101" s="72"/>
    </row>
    <row r="39102" spans="7:8">
      <c r="G39102" s="72"/>
      <c r="H39102" s="72"/>
    </row>
    <row r="39103" spans="7:8">
      <c r="G39103" s="72"/>
      <c r="H39103" s="72"/>
    </row>
    <row r="39104" spans="7:8">
      <c r="G39104" s="72"/>
      <c r="H39104" s="72"/>
    </row>
    <row r="39105" spans="7:8">
      <c r="G39105" s="72"/>
      <c r="H39105" s="72"/>
    </row>
    <row r="39106" spans="7:8">
      <c r="G39106" s="72"/>
      <c r="H39106" s="72"/>
    </row>
    <row r="39107" spans="7:8">
      <c r="G39107" s="72"/>
      <c r="H39107" s="72"/>
    </row>
    <row r="39108" spans="7:8">
      <c r="G39108" s="72"/>
      <c r="H39108" s="72"/>
    </row>
    <row r="39109" spans="7:8">
      <c r="G39109" s="72"/>
      <c r="H39109" s="72"/>
    </row>
    <row r="39110" spans="7:8">
      <c r="G39110" s="72"/>
      <c r="H39110" s="72"/>
    </row>
    <row r="39111" spans="7:8">
      <c r="G39111" s="72"/>
      <c r="H39111" s="72"/>
    </row>
    <row r="39112" spans="7:8">
      <c r="G39112" s="72"/>
      <c r="H39112" s="72"/>
    </row>
    <row r="39113" spans="7:8">
      <c r="G39113" s="72"/>
      <c r="H39113" s="72"/>
    </row>
    <row r="39114" spans="7:8">
      <c r="G39114" s="72"/>
      <c r="H39114" s="72"/>
    </row>
    <row r="39115" spans="7:8">
      <c r="G39115" s="72"/>
      <c r="H39115" s="72"/>
    </row>
    <row r="39116" spans="7:8">
      <c r="G39116" s="72"/>
      <c r="H39116" s="72"/>
    </row>
    <row r="39117" spans="7:8">
      <c r="G39117" s="72"/>
      <c r="H39117" s="72"/>
    </row>
    <row r="39118" spans="7:8">
      <c r="G39118" s="72"/>
      <c r="H39118" s="72"/>
    </row>
    <row r="39119" spans="7:8">
      <c r="G39119" s="72"/>
      <c r="H39119" s="72"/>
    </row>
    <row r="39120" spans="7:8">
      <c r="G39120" s="72"/>
      <c r="H39120" s="72"/>
    </row>
    <row r="39121" spans="7:8">
      <c r="G39121" s="72"/>
      <c r="H39121" s="72"/>
    </row>
    <row r="39122" spans="7:8">
      <c r="G39122" s="72"/>
      <c r="H39122" s="72"/>
    </row>
    <row r="39123" spans="7:8">
      <c r="G39123" s="72"/>
      <c r="H39123" s="72"/>
    </row>
    <row r="39124" spans="7:8">
      <c r="G39124" s="72"/>
      <c r="H39124" s="72"/>
    </row>
    <row r="39125" spans="7:8">
      <c r="G39125" s="72"/>
      <c r="H39125" s="72"/>
    </row>
    <row r="39126" spans="7:8">
      <c r="G39126" s="72"/>
      <c r="H39126" s="72"/>
    </row>
    <row r="39127" spans="7:8">
      <c r="G39127" s="72"/>
      <c r="H39127" s="72"/>
    </row>
    <row r="39128" spans="7:8">
      <c r="G39128" s="72"/>
      <c r="H39128" s="72"/>
    </row>
    <row r="39129" spans="7:8">
      <c r="G39129" s="72"/>
      <c r="H39129" s="72"/>
    </row>
    <row r="39130" spans="7:8">
      <c r="G39130" s="72"/>
      <c r="H39130" s="72"/>
    </row>
    <row r="39131" spans="7:8">
      <c r="G39131" s="72"/>
      <c r="H39131" s="72"/>
    </row>
    <row r="39132" spans="7:8">
      <c r="G39132" s="72"/>
      <c r="H39132" s="72"/>
    </row>
    <row r="39133" spans="7:8">
      <c r="G39133" s="72"/>
      <c r="H39133" s="72"/>
    </row>
    <row r="39134" spans="7:8">
      <c r="G39134" s="72"/>
      <c r="H39134" s="72"/>
    </row>
    <row r="39135" spans="7:8">
      <c r="G39135" s="72"/>
      <c r="H39135" s="72"/>
    </row>
    <row r="39136" spans="7:8">
      <c r="G39136" s="72"/>
      <c r="H39136" s="72"/>
    </row>
    <row r="39137" spans="7:8">
      <c r="G39137" s="72"/>
      <c r="H39137" s="72"/>
    </row>
    <row r="39138" spans="7:8">
      <c r="G39138" s="72"/>
      <c r="H39138" s="72"/>
    </row>
    <row r="39139" spans="7:8">
      <c r="G39139" s="72"/>
      <c r="H39139" s="72"/>
    </row>
    <row r="39140" spans="7:8">
      <c r="G39140" s="72"/>
      <c r="H39140" s="72"/>
    </row>
    <row r="39141" spans="7:8">
      <c r="G39141" s="72"/>
      <c r="H39141" s="72"/>
    </row>
    <row r="39142" spans="7:8">
      <c r="G39142" s="72"/>
      <c r="H39142" s="72"/>
    </row>
    <row r="39143" spans="7:8">
      <c r="G39143" s="72"/>
      <c r="H39143" s="72"/>
    </row>
    <row r="39144" spans="7:8">
      <c r="G39144" s="72"/>
      <c r="H39144" s="72"/>
    </row>
    <row r="39145" spans="7:8">
      <c r="G39145" s="72"/>
      <c r="H39145" s="72"/>
    </row>
    <row r="39146" spans="7:8">
      <c r="G39146" s="72"/>
      <c r="H39146" s="72"/>
    </row>
    <row r="39147" spans="7:8">
      <c r="G39147" s="72"/>
      <c r="H39147" s="72"/>
    </row>
    <row r="39148" spans="7:8">
      <c r="G39148" s="72"/>
      <c r="H39148" s="72"/>
    </row>
    <row r="39149" spans="7:8">
      <c r="G39149" s="72"/>
      <c r="H39149" s="72"/>
    </row>
    <row r="39150" spans="7:8">
      <c r="G39150" s="72"/>
      <c r="H39150" s="72"/>
    </row>
    <row r="39151" spans="7:8">
      <c r="G39151" s="72"/>
      <c r="H39151" s="72"/>
    </row>
    <row r="39152" spans="7:8">
      <c r="G39152" s="72"/>
      <c r="H39152" s="72"/>
    </row>
    <row r="39153" spans="7:8">
      <c r="G39153" s="72"/>
      <c r="H39153" s="72"/>
    </row>
    <row r="39154" spans="7:8">
      <c r="G39154" s="72"/>
      <c r="H39154" s="72"/>
    </row>
    <row r="39155" spans="7:8">
      <c r="G39155" s="72"/>
      <c r="H39155" s="72"/>
    </row>
    <row r="39156" spans="7:8">
      <c r="G39156" s="72"/>
      <c r="H39156" s="72"/>
    </row>
    <row r="39157" spans="7:8">
      <c r="G39157" s="72"/>
      <c r="H39157" s="72"/>
    </row>
    <row r="39158" spans="7:8">
      <c r="G39158" s="72"/>
      <c r="H39158" s="72"/>
    </row>
    <row r="39159" spans="7:8">
      <c r="G39159" s="72"/>
      <c r="H39159" s="72"/>
    </row>
    <row r="39160" spans="7:8">
      <c r="G39160" s="72"/>
      <c r="H39160" s="72"/>
    </row>
    <row r="39161" spans="7:8">
      <c r="G39161" s="72"/>
      <c r="H39161" s="72"/>
    </row>
    <row r="39162" spans="7:8">
      <c r="G39162" s="72"/>
      <c r="H39162" s="72"/>
    </row>
    <row r="39163" spans="7:8">
      <c r="G39163" s="72"/>
      <c r="H39163" s="72"/>
    </row>
    <row r="39164" spans="7:8">
      <c r="G39164" s="72"/>
      <c r="H39164" s="72"/>
    </row>
    <row r="39165" spans="7:8">
      <c r="G39165" s="72"/>
      <c r="H39165" s="72"/>
    </row>
    <row r="39166" spans="7:8">
      <c r="G39166" s="72"/>
      <c r="H39166" s="72"/>
    </row>
    <row r="39167" spans="7:8">
      <c r="G39167" s="72"/>
      <c r="H39167" s="72"/>
    </row>
    <row r="39168" spans="7:8">
      <c r="G39168" s="72"/>
      <c r="H39168" s="72"/>
    </row>
    <row r="39169" spans="7:8">
      <c r="G39169" s="72"/>
      <c r="H39169" s="72"/>
    </row>
    <row r="39170" spans="7:8">
      <c r="G39170" s="72"/>
      <c r="H39170" s="72"/>
    </row>
    <row r="39171" spans="7:8">
      <c r="G39171" s="72"/>
      <c r="H39171" s="72"/>
    </row>
    <row r="39172" spans="7:8">
      <c r="G39172" s="72"/>
      <c r="H39172" s="72"/>
    </row>
    <row r="39173" spans="7:8">
      <c r="G39173" s="72"/>
      <c r="H39173" s="72"/>
    </row>
    <row r="39174" spans="7:8">
      <c r="G39174" s="72"/>
      <c r="H39174" s="72"/>
    </row>
    <row r="39175" spans="7:8">
      <c r="G39175" s="72"/>
      <c r="H39175" s="72"/>
    </row>
    <row r="39176" spans="7:8">
      <c r="G39176" s="72"/>
      <c r="H39176" s="72"/>
    </row>
    <row r="39177" spans="7:8">
      <c r="G39177" s="72"/>
      <c r="H39177" s="72"/>
    </row>
    <row r="39178" spans="7:8">
      <c r="G39178" s="72"/>
      <c r="H39178" s="72"/>
    </row>
    <row r="39179" spans="7:8">
      <c r="G39179" s="72"/>
      <c r="H39179" s="72"/>
    </row>
    <row r="39180" spans="7:8">
      <c r="G39180" s="72"/>
      <c r="H39180" s="72"/>
    </row>
    <row r="39181" spans="7:8">
      <c r="G39181" s="72"/>
      <c r="H39181" s="72"/>
    </row>
    <row r="39182" spans="7:8">
      <c r="G39182" s="72"/>
      <c r="H39182" s="72"/>
    </row>
    <row r="39183" spans="7:8">
      <c r="G39183" s="72"/>
      <c r="H39183" s="72"/>
    </row>
    <row r="39184" spans="7:8">
      <c r="G39184" s="72"/>
      <c r="H39184" s="72"/>
    </row>
    <row r="39185" spans="7:8">
      <c r="G39185" s="72"/>
      <c r="H39185" s="72"/>
    </row>
    <row r="39186" spans="7:8">
      <c r="G39186" s="72"/>
      <c r="H39186" s="72"/>
    </row>
    <row r="39187" spans="7:8">
      <c r="G39187" s="72"/>
      <c r="H39187" s="72"/>
    </row>
    <row r="39188" spans="7:8">
      <c r="G39188" s="72"/>
      <c r="H39188" s="72"/>
    </row>
    <row r="39189" spans="7:8">
      <c r="G39189" s="72"/>
      <c r="H39189" s="72"/>
    </row>
    <row r="39190" spans="7:8">
      <c r="G39190" s="72"/>
      <c r="H39190" s="72"/>
    </row>
    <row r="39191" spans="7:8">
      <c r="G39191" s="72"/>
      <c r="H39191" s="72"/>
    </row>
    <row r="39192" spans="7:8">
      <c r="G39192" s="72"/>
      <c r="H39192" s="72"/>
    </row>
    <row r="39193" spans="7:8">
      <c r="G39193" s="72"/>
      <c r="H39193" s="72"/>
    </row>
    <row r="39194" spans="7:8">
      <c r="G39194" s="72"/>
      <c r="H39194" s="72"/>
    </row>
    <row r="39195" spans="7:8">
      <c r="G39195" s="72"/>
      <c r="H39195" s="72"/>
    </row>
    <row r="39196" spans="7:8">
      <c r="G39196" s="72"/>
      <c r="H39196" s="72"/>
    </row>
    <row r="39197" spans="7:8">
      <c r="G39197" s="72"/>
      <c r="H39197" s="72"/>
    </row>
    <row r="39198" spans="7:8">
      <c r="G39198" s="72"/>
      <c r="H39198" s="72"/>
    </row>
    <row r="39199" spans="7:8">
      <c r="G39199" s="72"/>
      <c r="H39199" s="72"/>
    </row>
    <row r="39200" spans="7:8">
      <c r="G39200" s="72"/>
      <c r="H39200" s="72"/>
    </row>
    <row r="39201" spans="7:8">
      <c r="G39201" s="72"/>
      <c r="H39201" s="72"/>
    </row>
    <row r="39202" spans="7:8">
      <c r="G39202" s="72"/>
      <c r="H39202" s="72"/>
    </row>
    <row r="39203" spans="7:8">
      <c r="G39203" s="72"/>
      <c r="H39203" s="72"/>
    </row>
    <row r="39204" spans="7:8">
      <c r="G39204" s="72"/>
      <c r="H39204" s="72"/>
    </row>
    <row r="39205" spans="7:8">
      <c r="G39205" s="72"/>
      <c r="H39205" s="72"/>
    </row>
    <row r="39206" spans="7:8">
      <c r="G39206" s="72"/>
      <c r="H39206" s="72"/>
    </row>
    <row r="39207" spans="7:8">
      <c r="G39207" s="72"/>
      <c r="H39207" s="72"/>
    </row>
    <row r="39208" spans="7:8">
      <c r="G39208" s="72"/>
      <c r="H39208" s="72"/>
    </row>
    <row r="39209" spans="7:8">
      <c r="G39209" s="72"/>
      <c r="H39209" s="72"/>
    </row>
    <row r="39210" spans="7:8">
      <c r="G39210" s="72"/>
      <c r="H39210" s="72"/>
    </row>
    <row r="39211" spans="7:8">
      <c r="G39211" s="72"/>
      <c r="H39211" s="72"/>
    </row>
    <row r="39212" spans="7:8">
      <c r="G39212" s="72"/>
      <c r="H39212" s="72"/>
    </row>
    <row r="39213" spans="7:8">
      <c r="G39213" s="72"/>
      <c r="H39213" s="72"/>
    </row>
    <row r="39214" spans="7:8">
      <c r="G39214" s="72"/>
      <c r="H39214" s="72"/>
    </row>
    <row r="39215" spans="7:8">
      <c r="G39215" s="72"/>
      <c r="H39215" s="72"/>
    </row>
    <row r="39216" spans="7:8">
      <c r="G39216" s="72"/>
      <c r="H39216" s="72"/>
    </row>
    <row r="39217" spans="7:8">
      <c r="G39217" s="72"/>
      <c r="H39217" s="72"/>
    </row>
    <row r="39218" spans="7:8">
      <c r="G39218" s="72"/>
      <c r="H39218" s="72"/>
    </row>
    <row r="39219" spans="7:8">
      <c r="G39219" s="72"/>
      <c r="H39219" s="72"/>
    </row>
    <row r="39220" spans="7:8">
      <c r="G39220" s="72"/>
      <c r="H39220" s="72"/>
    </row>
    <row r="39221" spans="7:8">
      <c r="G39221" s="72"/>
      <c r="H39221" s="72"/>
    </row>
    <row r="39222" spans="7:8">
      <c r="G39222" s="72"/>
      <c r="H39222" s="72"/>
    </row>
    <row r="39223" spans="7:8">
      <c r="G39223" s="72"/>
      <c r="H39223" s="72"/>
    </row>
    <row r="39224" spans="7:8">
      <c r="G39224" s="72"/>
      <c r="H39224" s="72"/>
    </row>
    <row r="39225" spans="7:8">
      <c r="G39225" s="72"/>
      <c r="H39225" s="72"/>
    </row>
    <row r="39226" spans="7:8">
      <c r="G39226" s="72"/>
      <c r="H39226" s="72"/>
    </row>
    <row r="39227" spans="7:8">
      <c r="G39227" s="72"/>
      <c r="H39227" s="72"/>
    </row>
    <row r="39228" spans="7:8">
      <c r="G39228" s="72"/>
      <c r="H39228" s="72"/>
    </row>
    <row r="39229" spans="7:8">
      <c r="G39229" s="72"/>
      <c r="H39229" s="72"/>
    </row>
    <row r="39230" spans="7:8">
      <c r="G39230" s="72"/>
      <c r="H39230" s="72"/>
    </row>
    <row r="39231" spans="7:8">
      <c r="G39231" s="72"/>
      <c r="H39231" s="72"/>
    </row>
    <row r="39232" spans="7:8">
      <c r="G39232" s="72"/>
      <c r="H39232" s="72"/>
    </row>
    <row r="39233" spans="7:8">
      <c r="G39233" s="72"/>
      <c r="H39233" s="72"/>
    </row>
    <row r="39234" spans="7:8">
      <c r="G39234" s="72"/>
      <c r="H39234" s="72"/>
    </row>
    <row r="39235" spans="7:8">
      <c r="G39235" s="72"/>
      <c r="H39235" s="72"/>
    </row>
    <row r="39236" spans="7:8">
      <c r="G39236" s="72"/>
      <c r="H39236" s="72"/>
    </row>
    <row r="39237" spans="7:8">
      <c r="G39237" s="72"/>
      <c r="H39237" s="72"/>
    </row>
    <row r="39238" spans="7:8">
      <c r="G39238" s="72"/>
      <c r="H39238" s="72"/>
    </row>
    <row r="39239" spans="7:8">
      <c r="G39239" s="72"/>
      <c r="H39239" s="72"/>
    </row>
    <row r="39240" spans="7:8">
      <c r="G39240" s="72"/>
      <c r="H39240" s="72"/>
    </row>
    <row r="39241" spans="7:8">
      <c r="G39241" s="72"/>
      <c r="H39241" s="72"/>
    </row>
    <row r="39242" spans="7:8">
      <c r="G39242" s="72"/>
      <c r="H39242" s="72"/>
    </row>
    <row r="39243" spans="7:8">
      <c r="G39243" s="72"/>
      <c r="H39243" s="72"/>
    </row>
    <row r="39244" spans="7:8">
      <c r="G39244" s="72"/>
      <c r="H39244" s="72"/>
    </row>
    <row r="39245" spans="7:8">
      <c r="G39245" s="72"/>
      <c r="H39245" s="72"/>
    </row>
    <row r="39246" spans="7:8">
      <c r="G39246" s="72"/>
      <c r="H39246" s="72"/>
    </row>
    <row r="39247" spans="7:8">
      <c r="G39247" s="72"/>
      <c r="H39247" s="72"/>
    </row>
    <row r="39248" spans="7:8">
      <c r="G39248" s="72"/>
      <c r="H39248" s="72"/>
    </row>
    <row r="39249" spans="7:8">
      <c r="G39249" s="72"/>
      <c r="H39249" s="72"/>
    </row>
    <row r="39250" spans="7:8">
      <c r="G39250" s="72"/>
      <c r="H39250" s="72"/>
    </row>
    <row r="39251" spans="7:8">
      <c r="G39251" s="72"/>
      <c r="H39251" s="72"/>
    </row>
    <row r="39252" spans="7:8">
      <c r="G39252" s="72"/>
      <c r="H39252" s="72"/>
    </row>
    <row r="39253" spans="7:8">
      <c r="G39253" s="72"/>
      <c r="H39253" s="72"/>
    </row>
    <row r="39254" spans="7:8">
      <c r="G39254" s="72"/>
      <c r="H39254" s="72"/>
    </row>
    <row r="39255" spans="7:8">
      <c r="G39255" s="72"/>
      <c r="H39255" s="72"/>
    </row>
    <row r="39256" spans="7:8">
      <c r="G39256" s="72"/>
      <c r="H39256" s="72"/>
    </row>
    <row r="39257" spans="7:8">
      <c r="G39257" s="72"/>
      <c r="H39257" s="72"/>
    </row>
    <row r="39258" spans="7:8">
      <c r="G39258" s="72"/>
      <c r="H39258" s="72"/>
    </row>
    <row r="39259" spans="7:8">
      <c r="G39259" s="72"/>
      <c r="H39259" s="72"/>
    </row>
    <row r="39260" spans="7:8">
      <c r="G39260" s="72"/>
      <c r="H39260" s="72"/>
    </row>
    <row r="39261" spans="7:8">
      <c r="G39261" s="72"/>
      <c r="H39261" s="72"/>
    </row>
    <row r="39262" spans="7:8">
      <c r="G39262" s="72"/>
      <c r="H39262" s="72"/>
    </row>
    <row r="39263" spans="7:8">
      <c r="G39263" s="72"/>
      <c r="H39263" s="72"/>
    </row>
    <row r="39264" spans="7:8">
      <c r="G39264" s="72"/>
      <c r="H39264" s="72"/>
    </row>
    <row r="39265" spans="7:8">
      <c r="G39265" s="72"/>
      <c r="H39265" s="72"/>
    </row>
    <row r="39266" spans="7:8">
      <c r="G39266" s="72"/>
      <c r="H39266" s="72"/>
    </row>
    <row r="39267" spans="7:8">
      <c r="G39267" s="72"/>
      <c r="H39267" s="72"/>
    </row>
    <row r="39268" spans="7:8">
      <c r="G39268" s="72"/>
      <c r="H39268" s="72"/>
    </row>
    <row r="39269" spans="7:8">
      <c r="G39269" s="72"/>
      <c r="H39269" s="72"/>
    </row>
    <row r="39270" spans="7:8">
      <c r="G39270" s="72"/>
      <c r="H39270" s="72"/>
    </row>
    <row r="39271" spans="7:8">
      <c r="G39271" s="72"/>
      <c r="H39271" s="72"/>
    </row>
    <row r="39272" spans="7:8">
      <c r="G39272" s="72"/>
      <c r="H39272" s="72"/>
    </row>
    <row r="39273" spans="7:8">
      <c r="G39273" s="72"/>
      <c r="H39273" s="72"/>
    </row>
    <row r="39274" spans="7:8">
      <c r="G39274" s="72"/>
      <c r="H39274" s="72"/>
    </row>
    <row r="39275" spans="7:8">
      <c r="G39275" s="72"/>
      <c r="H39275" s="72"/>
    </row>
    <row r="39276" spans="7:8">
      <c r="G39276" s="72"/>
      <c r="H39276" s="72"/>
    </row>
    <row r="39277" spans="7:8">
      <c r="G39277" s="72"/>
      <c r="H39277" s="72"/>
    </row>
    <row r="39278" spans="7:8">
      <c r="G39278" s="72"/>
      <c r="H39278" s="72"/>
    </row>
    <row r="39279" spans="7:8">
      <c r="G39279" s="72"/>
      <c r="H39279" s="72"/>
    </row>
    <row r="39280" spans="7:8">
      <c r="G39280" s="72"/>
      <c r="H39280" s="72"/>
    </row>
    <row r="39281" spans="7:8">
      <c r="G39281" s="72"/>
      <c r="H39281" s="72"/>
    </row>
    <row r="39282" spans="7:8">
      <c r="G39282" s="72"/>
      <c r="H39282" s="72"/>
    </row>
    <row r="39283" spans="7:8">
      <c r="G39283" s="72"/>
      <c r="H39283" s="72"/>
    </row>
    <row r="39284" spans="7:8">
      <c r="G39284" s="72"/>
      <c r="H39284" s="72"/>
    </row>
    <row r="39285" spans="7:8">
      <c r="G39285" s="72"/>
      <c r="H39285" s="72"/>
    </row>
    <row r="39286" spans="7:8">
      <c r="G39286" s="72"/>
      <c r="H39286" s="72"/>
    </row>
    <row r="39287" spans="7:8">
      <c r="G39287" s="72"/>
      <c r="H39287" s="72"/>
    </row>
    <row r="39288" spans="7:8">
      <c r="G39288" s="72"/>
      <c r="H39288" s="72"/>
    </row>
    <row r="39289" spans="7:8">
      <c r="G39289" s="72"/>
      <c r="H39289" s="72"/>
    </row>
    <row r="39290" spans="7:8">
      <c r="G39290" s="72"/>
      <c r="H39290" s="72"/>
    </row>
    <row r="39291" spans="7:8">
      <c r="G39291" s="72"/>
      <c r="H39291" s="72"/>
    </row>
    <row r="39292" spans="7:8">
      <c r="G39292" s="72"/>
      <c r="H39292" s="72"/>
    </row>
    <row r="39293" spans="7:8">
      <c r="G39293" s="72"/>
      <c r="H39293" s="72"/>
    </row>
    <row r="39294" spans="7:8">
      <c r="G39294" s="72"/>
      <c r="H39294" s="72"/>
    </row>
    <row r="39295" spans="7:8">
      <c r="G39295" s="72"/>
      <c r="H39295" s="72"/>
    </row>
    <row r="39296" spans="7:8">
      <c r="G39296" s="72"/>
      <c r="H39296" s="72"/>
    </row>
    <row r="39297" spans="7:8">
      <c r="G39297" s="72"/>
      <c r="H39297" s="72"/>
    </row>
    <row r="39298" spans="7:8">
      <c r="G39298" s="72"/>
      <c r="H39298" s="72"/>
    </row>
    <row r="39299" spans="7:8">
      <c r="G39299" s="72"/>
      <c r="H39299" s="72"/>
    </row>
    <row r="39300" spans="7:8">
      <c r="G39300" s="72"/>
      <c r="H39300" s="72"/>
    </row>
    <row r="39301" spans="7:8">
      <c r="G39301" s="72"/>
      <c r="H39301" s="72"/>
    </row>
    <row r="39302" spans="7:8">
      <c r="G39302" s="72"/>
      <c r="H39302" s="72"/>
    </row>
    <row r="39303" spans="7:8">
      <c r="G39303" s="72"/>
      <c r="H39303" s="72"/>
    </row>
    <row r="39304" spans="7:8">
      <c r="G39304" s="72"/>
      <c r="H39304" s="72"/>
    </row>
    <row r="39305" spans="7:8">
      <c r="G39305" s="72"/>
      <c r="H39305" s="72"/>
    </row>
    <row r="39306" spans="7:8">
      <c r="G39306" s="72"/>
      <c r="H39306" s="72"/>
    </row>
    <row r="39307" spans="7:8">
      <c r="G39307" s="72"/>
      <c r="H39307" s="72"/>
    </row>
    <row r="39308" spans="7:8">
      <c r="G39308" s="72"/>
      <c r="H39308" s="72"/>
    </row>
    <row r="39309" spans="7:8">
      <c r="G39309" s="72"/>
      <c r="H39309" s="72"/>
    </row>
    <row r="39310" spans="7:8">
      <c r="G39310" s="72"/>
      <c r="H39310" s="72"/>
    </row>
    <row r="39311" spans="7:8">
      <c r="G39311" s="72"/>
      <c r="H39311" s="72"/>
    </row>
    <row r="39312" spans="7:8">
      <c r="G39312" s="72"/>
      <c r="H39312" s="72"/>
    </row>
    <row r="39313" spans="7:8">
      <c r="G39313" s="72"/>
      <c r="H39313" s="72"/>
    </row>
    <row r="39314" spans="7:8">
      <c r="G39314" s="72"/>
      <c r="H39314" s="72"/>
    </row>
    <row r="39315" spans="7:8">
      <c r="G39315" s="72"/>
      <c r="H39315" s="72"/>
    </row>
    <row r="39316" spans="7:8">
      <c r="G39316" s="72"/>
      <c r="H39316" s="72"/>
    </row>
    <row r="39317" spans="7:8">
      <c r="G39317" s="72"/>
      <c r="H39317" s="72"/>
    </row>
    <row r="39318" spans="7:8">
      <c r="G39318" s="72"/>
      <c r="H39318" s="72"/>
    </row>
    <row r="39319" spans="7:8">
      <c r="G39319" s="72"/>
      <c r="H39319" s="72"/>
    </row>
    <row r="39320" spans="7:8">
      <c r="G39320" s="72"/>
      <c r="H39320" s="72"/>
    </row>
    <row r="39321" spans="7:8">
      <c r="G39321" s="72"/>
      <c r="H39321" s="72"/>
    </row>
    <row r="39322" spans="7:8">
      <c r="G39322" s="72"/>
      <c r="H39322" s="72"/>
    </row>
    <row r="39323" spans="7:8">
      <c r="G39323" s="72"/>
      <c r="H39323" s="72"/>
    </row>
    <row r="39324" spans="7:8">
      <c r="G39324" s="72"/>
      <c r="H39324" s="72"/>
    </row>
    <row r="39325" spans="7:8">
      <c r="G39325" s="72"/>
      <c r="H39325" s="72"/>
    </row>
    <row r="39326" spans="7:8">
      <c r="G39326" s="72"/>
      <c r="H39326" s="72"/>
    </row>
    <row r="39327" spans="7:8">
      <c r="G39327" s="72"/>
      <c r="H39327" s="72"/>
    </row>
    <row r="39328" spans="7:8">
      <c r="G39328" s="72"/>
      <c r="H39328" s="72"/>
    </row>
    <row r="39329" spans="7:8">
      <c r="G39329" s="72"/>
      <c r="H39329" s="72"/>
    </row>
    <row r="39330" spans="7:8">
      <c r="G39330" s="72"/>
      <c r="H39330" s="72"/>
    </row>
    <row r="39331" spans="7:8">
      <c r="G39331" s="72"/>
      <c r="H39331" s="72"/>
    </row>
    <row r="39332" spans="7:8">
      <c r="G39332" s="72"/>
      <c r="H39332" s="72"/>
    </row>
    <row r="39333" spans="7:8">
      <c r="G39333" s="72"/>
      <c r="H39333" s="72"/>
    </row>
    <row r="39334" spans="7:8">
      <c r="G39334" s="72"/>
      <c r="H39334" s="72"/>
    </row>
    <row r="39335" spans="7:8">
      <c r="G39335" s="72"/>
      <c r="H39335" s="72"/>
    </row>
    <row r="39336" spans="7:8">
      <c r="G39336" s="72"/>
      <c r="H39336" s="72"/>
    </row>
    <row r="39337" spans="7:8">
      <c r="G39337" s="72"/>
      <c r="H39337" s="72"/>
    </row>
    <row r="39338" spans="7:8">
      <c r="G39338" s="72"/>
      <c r="H39338" s="72"/>
    </row>
    <row r="39339" spans="7:8">
      <c r="G39339" s="72"/>
      <c r="H39339" s="72"/>
    </row>
    <row r="39340" spans="7:8">
      <c r="G39340" s="72"/>
      <c r="H39340" s="72"/>
    </row>
    <row r="39341" spans="7:8">
      <c r="G39341" s="72"/>
      <c r="H39341" s="72"/>
    </row>
    <row r="39342" spans="7:8">
      <c r="G39342" s="72"/>
      <c r="H39342" s="72"/>
    </row>
    <row r="39343" spans="7:8">
      <c r="G39343" s="72"/>
      <c r="H39343" s="72"/>
    </row>
    <row r="39344" spans="7:8">
      <c r="G39344" s="72"/>
      <c r="H39344" s="72"/>
    </row>
    <row r="39345" spans="7:8">
      <c r="G39345" s="72"/>
      <c r="H39345" s="72"/>
    </row>
    <row r="39346" spans="7:8">
      <c r="G39346" s="72"/>
      <c r="H39346" s="72"/>
    </row>
    <row r="39347" spans="7:8">
      <c r="G39347" s="72"/>
      <c r="H39347" s="72"/>
    </row>
    <row r="39348" spans="7:8">
      <c r="G39348" s="72"/>
      <c r="H39348" s="72"/>
    </row>
    <row r="39349" spans="7:8">
      <c r="G39349" s="72"/>
      <c r="H39349" s="72"/>
    </row>
    <row r="39350" spans="7:8">
      <c r="G39350" s="72"/>
      <c r="H39350" s="72"/>
    </row>
    <row r="39351" spans="7:8">
      <c r="G39351" s="72"/>
      <c r="H39351" s="72"/>
    </row>
    <row r="39352" spans="7:8">
      <c r="G39352" s="72"/>
      <c r="H39352" s="72"/>
    </row>
    <row r="39353" spans="7:8">
      <c r="G39353" s="72"/>
      <c r="H39353" s="72"/>
    </row>
    <row r="39354" spans="7:8">
      <c r="G39354" s="72"/>
      <c r="H39354" s="72"/>
    </row>
    <row r="39355" spans="7:8">
      <c r="G39355" s="72"/>
      <c r="H39355" s="72"/>
    </row>
    <row r="39356" spans="7:8">
      <c r="G39356" s="72"/>
      <c r="H39356" s="72"/>
    </row>
    <row r="39357" spans="7:8">
      <c r="G39357" s="72"/>
      <c r="H39357" s="72"/>
    </row>
    <row r="39358" spans="7:8">
      <c r="G39358" s="72"/>
      <c r="H39358" s="72"/>
    </row>
    <row r="39359" spans="7:8">
      <c r="G39359" s="72"/>
      <c r="H39359" s="72"/>
    </row>
    <row r="39360" spans="7:8">
      <c r="G39360" s="72"/>
      <c r="H39360" s="72"/>
    </row>
    <row r="39361" spans="7:8">
      <c r="G39361" s="72"/>
      <c r="H39361" s="72"/>
    </row>
    <row r="39362" spans="7:8">
      <c r="G39362" s="72"/>
      <c r="H39362" s="72"/>
    </row>
    <row r="39363" spans="7:8">
      <c r="G39363" s="72"/>
      <c r="H39363" s="72"/>
    </row>
    <row r="39364" spans="7:8">
      <c r="G39364" s="72"/>
      <c r="H39364" s="72"/>
    </row>
    <row r="39365" spans="7:8">
      <c r="G39365" s="72"/>
      <c r="H39365" s="72"/>
    </row>
    <row r="39366" spans="7:8">
      <c r="G39366" s="72"/>
      <c r="H39366" s="72"/>
    </row>
    <row r="39367" spans="7:8">
      <c r="G39367" s="72"/>
      <c r="H39367" s="72"/>
    </row>
    <row r="39368" spans="7:8">
      <c r="G39368" s="72"/>
      <c r="H39368" s="72"/>
    </row>
    <row r="39369" spans="7:8">
      <c r="G39369" s="72"/>
      <c r="H39369" s="72"/>
    </row>
    <row r="39370" spans="7:8">
      <c r="G39370" s="72"/>
      <c r="H39370" s="72"/>
    </row>
    <row r="39371" spans="7:8">
      <c r="G39371" s="72"/>
      <c r="H39371" s="72"/>
    </row>
    <row r="39372" spans="7:8">
      <c r="G39372" s="72"/>
      <c r="H39372" s="72"/>
    </row>
    <row r="39373" spans="7:8">
      <c r="G39373" s="72"/>
      <c r="H39373" s="72"/>
    </row>
    <row r="39374" spans="7:8">
      <c r="G39374" s="72"/>
      <c r="H39374" s="72"/>
    </row>
    <row r="39375" spans="7:8">
      <c r="G39375" s="72"/>
      <c r="H39375" s="72"/>
    </row>
    <row r="39376" spans="7:8">
      <c r="G39376" s="72"/>
      <c r="H39376" s="72"/>
    </row>
    <row r="39377" spans="7:8">
      <c r="G39377" s="72"/>
      <c r="H39377" s="72"/>
    </row>
    <row r="39378" spans="7:8">
      <c r="G39378" s="72"/>
      <c r="H39378" s="72"/>
    </row>
    <row r="39379" spans="7:8">
      <c r="G39379" s="72"/>
      <c r="H39379" s="72"/>
    </row>
    <row r="39380" spans="7:8">
      <c r="G39380" s="72"/>
      <c r="H39380" s="72"/>
    </row>
    <row r="39381" spans="7:8">
      <c r="G39381" s="72"/>
      <c r="H39381" s="72"/>
    </row>
    <row r="39382" spans="7:8">
      <c r="G39382" s="72"/>
      <c r="H39382" s="72"/>
    </row>
    <row r="39383" spans="7:8">
      <c r="G39383" s="72"/>
      <c r="H39383" s="72"/>
    </row>
    <row r="39384" spans="7:8">
      <c r="G39384" s="72"/>
      <c r="H39384" s="72"/>
    </row>
    <row r="39385" spans="7:8">
      <c r="G39385" s="72"/>
      <c r="H39385" s="72"/>
    </row>
    <row r="39386" spans="7:8">
      <c r="G39386" s="72"/>
      <c r="H39386" s="72"/>
    </row>
    <row r="39387" spans="7:8">
      <c r="G39387" s="72"/>
      <c r="H39387" s="72"/>
    </row>
    <row r="39388" spans="7:8">
      <c r="G39388" s="72"/>
      <c r="H39388" s="72"/>
    </row>
    <row r="39389" spans="7:8">
      <c r="G39389" s="72"/>
      <c r="H39389" s="72"/>
    </row>
    <row r="39390" spans="7:8">
      <c r="G39390" s="72"/>
      <c r="H39390" s="72"/>
    </row>
    <row r="39391" spans="7:8">
      <c r="G39391" s="72"/>
      <c r="H39391" s="72"/>
    </row>
    <row r="39392" spans="7:8">
      <c r="G39392" s="72"/>
      <c r="H39392" s="72"/>
    </row>
    <row r="39393" spans="7:8">
      <c r="G39393" s="72"/>
      <c r="H39393" s="72"/>
    </row>
    <row r="39394" spans="7:8">
      <c r="G39394" s="72"/>
      <c r="H39394" s="72"/>
    </row>
    <row r="39395" spans="7:8">
      <c r="G39395" s="72"/>
      <c r="H39395" s="72"/>
    </row>
    <row r="39396" spans="7:8">
      <c r="G39396" s="72"/>
      <c r="H39396" s="72"/>
    </row>
    <row r="39397" spans="7:8">
      <c r="G39397" s="72"/>
      <c r="H39397" s="72"/>
    </row>
    <row r="39398" spans="7:8">
      <c r="G39398" s="72"/>
      <c r="H39398" s="72"/>
    </row>
    <row r="39399" spans="7:8">
      <c r="G39399" s="72"/>
      <c r="H39399" s="72"/>
    </row>
    <row r="39400" spans="7:8">
      <c r="G39400" s="72"/>
      <c r="H39400" s="72"/>
    </row>
    <row r="39401" spans="7:8">
      <c r="G39401" s="72"/>
      <c r="H39401" s="72"/>
    </row>
    <row r="39402" spans="7:8">
      <c r="G39402" s="72"/>
      <c r="H39402" s="72"/>
    </row>
    <row r="39403" spans="7:8">
      <c r="G39403" s="72"/>
      <c r="H39403" s="72"/>
    </row>
    <row r="39404" spans="7:8">
      <c r="G39404" s="72"/>
      <c r="H39404" s="72"/>
    </row>
    <row r="39405" spans="7:8">
      <c r="G39405" s="72"/>
      <c r="H39405" s="72"/>
    </row>
    <row r="39406" spans="7:8">
      <c r="G39406" s="72"/>
      <c r="H39406" s="72"/>
    </row>
    <row r="39407" spans="7:8">
      <c r="G39407" s="72"/>
      <c r="H39407" s="72"/>
    </row>
    <row r="39408" spans="7:8">
      <c r="G39408" s="72"/>
      <c r="H39408" s="72"/>
    </row>
    <row r="39409" spans="7:8">
      <c r="G39409" s="72"/>
      <c r="H39409" s="72"/>
    </row>
    <row r="39410" spans="7:8">
      <c r="G39410" s="72"/>
      <c r="H39410" s="72"/>
    </row>
    <row r="39411" spans="7:8">
      <c r="G39411" s="72"/>
      <c r="H39411" s="72"/>
    </row>
    <row r="39412" spans="7:8">
      <c r="G39412" s="72"/>
      <c r="H39412" s="72"/>
    </row>
    <row r="39413" spans="7:8">
      <c r="G39413" s="72"/>
      <c r="H39413" s="72"/>
    </row>
    <row r="39414" spans="7:8">
      <c r="G39414" s="72"/>
      <c r="H39414" s="72"/>
    </row>
    <row r="39415" spans="7:8">
      <c r="G39415" s="72"/>
      <c r="H39415" s="72"/>
    </row>
    <row r="39416" spans="7:8">
      <c r="G39416" s="72"/>
      <c r="H39416" s="72"/>
    </row>
    <row r="39417" spans="7:8">
      <c r="G39417" s="72"/>
      <c r="H39417" s="72"/>
    </row>
    <row r="39418" spans="7:8">
      <c r="G39418" s="72"/>
      <c r="H39418" s="72"/>
    </row>
    <row r="39419" spans="7:8">
      <c r="G39419" s="72"/>
      <c r="H39419" s="72"/>
    </row>
    <row r="39420" spans="7:8">
      <c r="G39420" s="72"/>
      <c r="H39420" s="72"/>
    </row>
    <row r="39421" spans="7:8">
      <c r="G39421" s="72"/>
      <c r="H39421" s="72"/>
    </row>
    <row r="39422" spans="7:8">
      <c r="G39422" s="72"/>
      <c r="H39422" s="72"/>
    </row>
    <row r="39423" spans="7:8">
      <c r="G39423" s="72"/>
      <c r="H39423" s="72"/>
    </row>
    <row r="39424" spans="7:8">
      <c r="G39424" s="72"/>
      <c r="H39424" s="72"/>
    </row>
    <row r="39425" spans="7:8">
      <c r="G39425" s="72"/>
      <c r="H39425" s="72"/>
    </row>
    <row r="39426" spans="7:8">
      <c r="G39426" s="72"/>
      <c r="H39426" s="72"/>
    </row>
    <row r="39427" spans="7:8">
      <c r="G39427" s="72"/>
      <c r="H39427" s="72"/>
    </row>
    <row r="39428" spans="7:8">
      <c r="G39428" s="72"/>
      <c r="H39428" s="72"/>
    </row>
    <row r="39429" spans="7:8">
      <c r="G39429" s="72"/>
      <c r="H39429" s="72"/>
    </row>
    <row r="39430" spans="7:8">
      <c r="G39430" s="72"/>
      <c r="H39430" s="72"/>
    </row>
    <row r="39431" spans="7:8">
      <c r="G39431" s="72"/>
      <c r="H39431" s="72"/>
    </row>
    <row r="39432" spans="7:8">
      <c r="G39432" s="72"/>
      <c r="H39432" s="72"/>
    </row>
    <row r="39433" spans="7:8">
      <c r="G39433" s="72"/>
      <c r="H39433" s="72"/>
    </row>
    <row r="39434" spans="7:8">
      <c r="G39434" s="72"/>
      <c r="H39434" s="72"/>
    </row>
    <row r="39435" spans="7:8">
      <c r="G39435" s="72"/>
      <c r="H39435" s="72"/>
    </row>
    <row r="39436" spans="7:8">
      <c r="G39436" s="72"/>
      <c r="H39436" s="72"/>
    </row>
    <row r="39437" spans="7:8">
      <c r="G39437" s="72"/>
      <c r="H39437" s="72"/>
    </row>
    <row r="39438" spans="7:8">
      <c r="G39438" s="72"/>
      <c r="H39438" s="72"/>
    </row>
    <row r="39439" spans="7:8">
      <c r="G39439" s="72"/>
      <c r="H39439" s="72"/>
    </row>
    <row r="39440" spans="7:8">
      <c r="G39440" s="72"/>
      <c r="H39440" s="72"/>
    </row>
    <row r="39441" spans="7:8">
      <c r="G39441" s="72"/>
      <c r="H39441" s="72"/>
    </row>
    <row r="39442" spans="7:8">
      <c r="G39442" s="72"/>
      <c r="H39442" s="72"/>
    </row>
    <row r="39443" spans="7:8">
      <c r="G39443" s="72"/>
      <c r="H39443" s="72"/>
    </row>
    <row r="39444" spans="7:8">
      <c r="G39444" s="72"/>
      <c r="H39444" s="72"/>
    </row>
    <row r="39445" spans="7:8">
      <c r="G39445" s="72"/>
      <c r="H39445" s="72"/>
    </row>
    <row r="39446" spans="7:8">
      <c r="G39446" s="72"/>
      <c r="H39446" s="72"/>
    </row>
    <row r="39447" spans="7:8">
      <c r="G39447" s="72"/>
      <c r="H39447" s="72"/>
    </row>
    <row r="39448" spans="7:8">
      <c r="G39448" s="72"/>
      <c r="H39448" s="72"/>
    </row>
    <row r="39449" spans="7:8">
      <c r="G39449" s="72"/>
      <c r="H39449" s="72"/>
    </row>
    <row r="39450" spans="7:8">
      <c r="G39450" s="72"/>
      <c r="H39450" s="72"/>
    </row>
    <row r="39451" spans="7:8">
      <c r="G39451" s="72"/>
      <c r="H39451" s="72"/>
    </row>
    <row r="39452" spans="7:8">
      <c r="G39452" s="72"/>
      <c r="H39452" s="72"/>
    </row>
    <row r="39453" spans="7:8">
      <c r="G39453" s="72"/>
      <c r="H39453" s="72"/>
    </row>
    <row r="39454" spans="7:8">
      <c r="G39454" s="72"/>
      <c r="H39454" s="72"/>
    </row>
    <row r="39455" spans="7:8">
      <c r="G39455" s="72"/>
      <c r="H39455" s="72"/>
    </row>
    <row r="39456" spans="7:8">
      <c r="G39456" s="72"/>
      <c r="H39456" s="72"/>
    </row>
    <row r="39457" spans="7:8">
      <c r="G39457" s="72"/>
      <c r="H39457" s="72"/>
    </row>
    <row r="39458" spans="7:8">
      <c r="G39458" s="72"/>
      <c r="H39458" s="72"/>
    </row>
    <row r="39459" spans="7:8">
      <c r="G39459" s="72"/>
      <c r="H39459" s="72"/>
    </row>
    <row r="39460" spans="7:8">
      <c r="G39460" s="72"/>
      <c r="H39460" s="72"/>
    </row>
    <row r="39461" spans="7:8">
      <c r="G39461" s="72"/>
      <c r="H39461" s="72"/>
    </row>
    <row r="39462" spans="7:8">
      <c r="G39462" s="72"/>
      <c r="H39462" s="72"/>
    </row>
    <row r="39463" spans="7:8">
      <c r="G39463" s="72"/>
      <c r="H39463" s="72"/>
    </row>
    <row r="39464" spans="7:8">
      <c r="G39464" s="72"/>
      <c r="H39464" s="72"/>
    </row>
    <row r="39465" spans="7:8">
      <c r="G39465" s="72"/>
      <c r="H39465" s="72"/>
    </row>
    <row r="39466" spans="7:8">
      <c r="G39466" s="72"/>
      <c r="H39466" s="72"/>
    </row>
    <row r="39467" spans="7:8">
      <c r="G39467" s="72"/>
      <c r="H39467" s="72"/>
    </row>
    <row r="39468" spans="7:8">
      <c r="G39468" s="72"/>
      <c r="H39468" s="72"/>
    </row>
    <row r="39469" spans="7:8">
      <c r="G39469" s="72"/>
      <c r="H39469" s="72"/>
    </row>
    <row r="39470" spans="7:8">
      <c r="G39470" s="72"/>
      <c r="H39470" s="72"/>
    </row>
    <row r="39471" spans="7:8">
      <c r="G39471" s="72"/>
      <c r="H39471" s="72"/>
    </row>
    <row r="39472" spans="7:8">
      <c r="G39472" s="72"/>
      <c r="H39472" s="72"/>
    </row>
    <row r="39473" spans="7:8">
      <c r="G39473" s="72"/>
      <c r="H39473" s="72"/>
    </row>
    <row r="39474" spans="7:8">
      <c r="G39474" s="72"/>
      <c r="H39474" s="72"/>
    </row>
    <row r="39475" spans="7:8">
      <c r="G39475" s="72"/>
      <c r="H39475" s="72"/>
    </row>
    <row r="39476" spans="7:8">
      <c r="G39476" s="72"/>
      <c r="H39476" s="72"/>
    </row>
    <row r="39477" spans="7:8">
      <c r="G39477" s="72"/>
      <c r="H39477" s="72"/>
    </row>
    <row r="39478" spans="7:8">
      <c r="G39478" s="72"/>
      <c r="H39478" s="72"/>
    </row>
    <row r="39479" spans="7:8">
      <c r="G39479" s="72"/>
      <c r="H39479" s="72"/>
    </row>
    <row r="39480" spans="7:8">
      <c r="G39480" s="72"/>
      <c r="H39480" s="72"/>
    </row>
    <row r="39481" spans="7:8">
      <c r="G39481" s="72"/>
      <c r="H39481" s="72"/>
    </row>
    <row r="39482" spans="7:8">
      <c r="G39482" s="72"/>
      <c r="H39482" s="72"/>
    </row>
    <row r="39483" spans="7:8">
      <c r="G39483" s="72"/>
      <c r="H39483" s="72"/>
    </row>
    <row r="39484" spans="7:8">
      <c r="G39484" s="72"/>
      <c r="H39484" s="72"/>
    </row>
    <row r="39485" spans="7:8">
      <c r="G39485" s="72"/>
      <c r="H39485" s="72"/>
    </row>
    <row r="39486" spans="7:8">
      <c r="G39486" s="72"/>
      <c r="H39486" s="72"/>
    </row>
    <row r="39487" spans="7:8">
      <c r="G39487" s="72"/>
      <c r="H39487" s="72"/>
    </row>
    <row r="39488" spans="7:8">
      <c r="G39488" s="72"/>
      <c r="H39488" s="72"/>
    </row>
    <row r="39489" spans="7:8">
      <c r="G39489" s="72"/>
      <c r="H39489" s="72"/>
    </row>
    <row r="39490" spans="7:8">
      <c r="G39490" s="72"/>
      <c r="H39490" s="72"/>
    </row>
    <row r="39491" spans="7:8">
      <c r="G39491" s="72"/>
      <c r="H39491" s="72"/>
    </row>
    <row r="39492" spans="7:8">
      <c r="G39492" s="72"/>
      <c r="H39492" s="72"/>
    </row>
    <row r="39493" spans="7:8">
      <c r="G39493" s="72"/>
      <c r="H39493" s="72"/>
    </row>
    <row r="39494" spans="7:8">
      <c r="G39494" s="72"/>
      <c r="H39494" s="72"/>
    </row>
    <row r="39495" spans="7:8">
      <c r="G39495" s="72"/>
      <c r="H39495" s="72"/>
    </row>
    <row r="39496" spans="7:8">
      <c r="G39496" s="72"/>
      <c r="H39496" s="72"/>
    </row>
    <row r="39497" spans="7:8">
      <c r="G39497" s="72"/>
      <c r="H39497" s="72"/>
    </row>
    <row r="39498" spans="7:8">
      <c r="G39498" s="72"/>
      <c r="H39498" s="72"/>
    </row>
    <row r="39499" spans="7:8">
      <c r="G39499" s="72"/>
      <c r="H39499" s="72"/>
    </row>
    <row r="39500" spans="7:8">
      <c r="G39500" s="72"/>
      <c r="H39500" s="72"/>
    </row>
    <row r="39501" spans="7:8">
      <c r="G39501" s="72"/>
      <c r="H39501" s="72"/>
    </row>
    <row r="39502" spans="7:8">
      <c r="G39502" s="72"/>
      <c r="H39502" s="72"/>
    </row>
    <row r="39503" spans="7:8">
      <c r="G39503" s="72"/>
      <c r="H39503" s="72"/>
    </row>
    <row r="39504" spans="7:8">
      <c r="G39504" s="72"/>
      <c r="H39504" s="72"/>
    </row>
    <row r="39505" spans="7:8">
      <c r="G39505" s="72"/>
      <c r="H39505" s="72"/>
    </row>
    <row r="39506" spans="7:8">
      <c r="G39506" s="72"/>
      <c r="H39506" s="72"/>
    </row>
    <row r="39507" spans="7:8">
      <c r="G39507" s="72"/>
      <c r="H39507" s="72"/>
    </row>
    <row r="39508" spans="7:8">
      <c r="G39508" s="72"/>
      <c r="H39508" s="72"/>
    </row>
    <row r="39509" spans="7:8">
      <c r="G39509" s="72"/>
      <c r="H39509" s="72"/>
    </row>
    <row r="39510" spans="7:8">
      <c r="G39510" s="72"/>
      <c r="H39510" s="72"/>
    </row>
    <row r="39511" spans="7:8">
      <c r="G39511" s="72"/>
      <c r="H39511" s="72"/>
    </row>
    <row r="39512" spans="7:8">
      <c r="G39512" s="72"/>
      <c r="H39512" s="72"/>
    </row>
    <row r="39513" spans="7:8">
      <c r="G39513" s="72"/>
      <c r="H39513" s="72"/>
    </row>
    <row r="39514" spans="7:8">
      <c r="G39514" s="72"/>
      <c r="H39514" s="72"/>
    </row>
    <row r="39515" spans="7:8">
      <c r="G39515" s="72"/>
      <c r="H39515" s="72"/>
    </row>
    <row r="39516" spans="7:8">
      <c r="G39516" s="72"/>
      <c r="H39516" s="72"/>
    </row>
    <row r="39517" spans="7:8">
      <c r="G39517" s="72"/>
      <c r="H39517" s="72"/>
    </row>
    <row r="39518" spans="7:8">
      <c r="G39518" s="72"/>
      <c r="H39518" s="72"/>
    </row>
    <row r="39519" spans="7:8">
      <c r="G39519" s="72"/>
      <c r="H39519" s="72"/>
    </row>
    <row r="39520" spans="7:8">
      <c r="G39520" s="72"/>
      <c r="H39520" s="72"/>
    </row>
    <row r="39521" spans="7:8">
      <c r="G39521" s="72"/>
      <c r="H39521" s="72"/>
    </row>
    <row r="39522" spans="7:8">
      <c r="G39522" s="72"/>
      <c r="H39522" s="72"/>
    </row>
    <row r="39523" spans="7:8">
      <c r="G39523" s="72"/>
      <c r="H39523" s="72"/>
    </row>
    <row r="39524" spans="7:8">
      <c r="G39524" s="72"/>
      <c r="H39524" s="72"/>
    </row>
    <row r="39525" spans="7:8">
      <c r="G39525" s="72"/>
      <c r="H39525" s="72"/>
    </row>
    <row r="39526" spans="7:8">
      <c r="G39526" s="72"/>
      <c r="H39526" s="72"/>
    </row>
    <row r="39527" spans="7:8">
      <c r="G39527" s="72"/>
      <c r="H39527" s="72"/>
    </row>
    <row r="39528" spans="7:8">
      <c r="G39528" s="72"/>
      <c r="H39528" s="72"/>
    </row>
    <row r="39529" spans="7:8">
      <c r="G39529" s="72"/>
      <c r="H39529" s="72"/>
    </row>
    <row r="39530" spans="7:8">
      <c r="G39530" s="72"/>
      <c r="H39530" s="72"/>
    </row>
    <row r="39531" spans="7:8">
      <c r="G39531" s="72"/>
      <c r="H39531" s="72"/>
    </row>
    <row r="39532" spans="7:8">
      <c r="G39532" s="72"/>
      <c r="H39532" s="72"/>
    </row>
    <row r="39533" spans="7:8">
      <c r="G39533" s="72"/>
      <c r="H39533" s="72"/>
    </row>
    <row r="39534" spans="7:8">
      <c r="G39534" s="72"/>
      <c r="H39534" s="72"/>
    </row>
    <row r="39535" spans="7:8">
      <c r="G39535" s="72"/>
      <c r="H39535" s="72"/>
    </row>
    <row r="39536" spans="7:8">
      <c r="G39536" s="72"/>
      <c r="H39536" s="72"/>
    </row>
    <row r="39537" spans="7:8">
      <c r="G39537" s="72"/>
      <c r="H39537" s="72"/>
    </row>
    <row r="39538" spans="7:8">
      <c r="G39538" s="72"/>
      <c r="H39538" s="72"/>
    </row>
    <row r="39539" spans="7:8">
      <c r="G39539" s="72"/>
      <c r="H39539" s="72"/>
    </row>
    <row r="39540" spans="7:8">
      <c r="G39540" s="72"/>
      <c r="H39540" s="72"/>
    </row>
    <row r="39541" spans="7:8">
      <c r="G39541" s="72"/>
      <c r="H39541" s="72"/>
    </row>
    <row r="39542" spans="7:8">
      <c r="G39542" s="72"/>
      <c r="H39542" s="72"/>
    </row>
    <row r="39543" spans="7:8">
      <c r="G39543" s="72"/>
      <c r="H39543" s="72"/>
    </row>
    <row r="39544" spans="7:8">
      <c r="G39544" s="72"/>
      <c r="H39544" s="72"/>
    </row>
    <row r="39545" spans="7:8">
      <c r="G39545" s="72"/>
      <c r="H39545" s="72"/>
    </row>
    <row r="39546" spans="7:8">
      <c r="G39546" s="72"/>
      <c r="H39546" s="72"/>
    </row>
    <row r="39547" spans="7:8">
      <c r="G39547" s="72"/>
      <c r="H39547" s="72"/>
    </row>
    <row r="39548" spans="7:8">
      <c r="G39548" s="72"/>
      <c r="H39548" s="72"/>
    </row>
    <row r="39549" spans="7:8">
      <c r="G39549" s="72"/>
      <c r="H39549" s="72"/>
    </row>
    <row r="39550" spans="7:8">
      <c r="G39550" s="72"/>
      <c r="H39550" s="72"/>
    </row>
    <row r="39551" spans="7:8">
      <c r="G39551" s="72"/>
      <c r="H39551" s="72"/>
    </row>
    <row r="39552" spans="7:8">
      <c r="G39552" s="72"/>
      <c r="H39552" s="72"/>
    </row>
    <row r="39553" spans="7:8">
      <c r="G39553" s="72"/>
      <c r="H39553" s="72"/>
    </row>
    <row r="39554" spans="7:8">
      <c r="G39554" s="72"/>
      <c r="H39554" s="72"/>
    </row>
    <row r="39555" spans="7:8">
      <c r="G39555" s="72"/>
      <c r="H39555" s="72"/>
    </row>
    <row r="39556" spans="7:8">
      <c r="G39556" s="72"/>
      <c r="H39556" s="72"/>
    </row>
    <row r="39557" spans="7:8">
      <c r="G39557" s="72"/>
      <c r="H39557" s="72"/>
    </row>
    <row r="39558" spans="7:8">
      <c r="G39558" s="72"/>
      <c r="H39558" s="72"/>
    </row>
    <row r="39559" spans="7:8">
      <c r="G39559" s="72"/>
      <c r="H39559" s="72"/>
    </row>
    <row r="39560" spans="7:8">
      <c r="G39560" s="72"/>
      <c r="H39560" s="72"/>
    </row>
    <row r="39561" spans="7:8">
      <c r="G39561" s="72"/>
      <c r="H39561" s="72"/>
    </row>
    <row r="39562" spans="7:8">
      <c r="G39562" s="72"/>
      <c r="H39562" s="72"/>
    </row>
    <row r="39563" spans="7:8">
      <c r="G39563" s="72"/>
      <c r="H39563" s="72"/>
    </row>
    <row r="39564" spans="7:8">
      <c r="G39564" s="72"/>
      <c r="H39564" s="72"/>
    </row>
    <row r="39565" spans="7:8">
      <c r="G39565" s="72"/>
      <c r="H39565" s="72"/>
    </row>
    <row r="39566" spans="7:8">
      <c r="G39566" s="72"/>
      <c r="H39566" s="72"/>
    </row>
    <row r="39567" spans="7:8">
      <c r="G39567" s="72"/>
      <c r="H39567" s="72"/>
    </row>
    <row r="39568" spans="7:8">
      <c r="G39568" s="72"/>
      <c r="H39568" s="72"/>
    </row>
    <row r="39569" spans="7:8">
      <c r="G39569" s="72"/>
      <c r="H39569" s="72"/>
    </row>
    <row r="39570" spans="7:8">
      <c r="G39570" s="72"/>
      <c r="H39570" s="72"/>
    </row>
    <row r="39571" spans="7:8">
      <c r="G39571" s="72"/>
      <c r="H39571" s="72"/>
    </row>
    <row r="39572" spans="7:8">
      <c r="G39572" s="72"/>
      <c r="H39572" s="72"/>
    </row>
    <row r="39573" spans="7:8">
      <c r="G39573" s="72"/>
      <c r="H39573" s="72"/>
    </row>
    <row r="39574" spans="7:8">
      <c r="G39574" s="72"/>
      <c r="H39574" s="72"/>
    </row>
    <row r="39575" spans="7:8">
      <c r="G39575" s="72"/>
      <c r="H39575" s="72"/>
    </row>
    <row r="39576" spans="7:8">
      <c r="G39576" s="72"/>
      <c r="H39576" s="72"/>
    </row>
    <row r="39577" spans="7:8">
      <c r="G39577" s="72"/>
      <c r="H39577" s="72"/>
    </row>
    <row r="39578" spans="7:8">
      <c r="G39578" s="72"/>
      <c r="H39578" s="72"/>
    </row>
    <row r="39579" spans="7:8">
      <c r="G39579" s="72"/>
      <c r="H39579" s="72"/>
    </row>
    <row r="39580" spans="7:8">
      <c r="G39580" s="72"/>
      <c r="H39580" s="72"/>
    </row>
    <row r="39581" spans="7:8">
      <c r="G39581" s="72"/>
      <c r="H39581" s="72"/>
    </row>
    <row r="39582" spans="7:8">
      <c r="G39582" s="72"/>
      <c r="H39582" s="72"/>
    </row>
    <row r="39583" spans="7:8">
      <c r="G39583" s="72"/>
      <c r="H39583" s="72"/>
    </row>
    <row r="39584" spans="7:8">
      <c r="G39584" s="72"/>
      <c r="H39584" s="72"/>
    </row>
    <row r="39585" spans="7:8">
      <c r="G39585" s="72"/>
      <c r="H39585" s="72"/>
    </row>
    <row r="39586" spans="7:8">
      <c r="G39586" s="72"/>
      <c r="H39586" s="72"/>
    </row>
    <row r="39587" spans="7:8">
      <c r="G39587" s="72"/>
      <c r="H39587" s="72"/>
    </row>
    <row r="39588" spans="7:8">
      <c r="G39588" s="72"/>
      <c r="H39588" s="72"/>
    </row>
    <row r="39589" spans="7:8">
      <c r="G39589" s="72"/>
      <c r="H39589" s="72"/>
    </row>
    <row r="39590" spans="7:8">
      <c r="G39590" s="72"/>
      <c r="H39590" s="72"/>
    </row>
    <row r="39591" spans="7:8">
      <c r="G39591" s="72"/>
      <c r="H39591" s="72"/>
    </row>
    <row r="39592" spans="7:8">
      <c r="G39592" s="72"/>
      <c r="H39592" s="72"/>
    </row>
    <row r="39593" spans="7:8">
      <c r="G39593" s="72"/>
      <c r="H39593" s="72"/>
    </row>
    <row r="39594" spans="7:8">
      <c r="G39594" s="72"/>
      <c r="H39594" s="72"/>
    </row>
    <row r="39595" spans="7:8">
      <c r="G39595" s="72"/>
      <c r="H39595" s="72"/>
    </row>
    <row r="39596" spans="7:8">
      <c r="G39596" s="72"/>
      <c r="H39596" s="72"/>
    </row>
    <row r="39597" spans="7:8">
      <c r="G39597" s="72"/>
      <c r="H39597" s="72"/>
    </row>
    <row r="39598" spans="7:8">
      <c r="G39598" s="72"/>
      <c r="H39598" s="72"/>
    </row>
    <row r="39599" spans="7:8">
      <c r="G39599" s="72"/>
      <c r="H39599" s="72"/>
    </row>
    <row r="39600" spans="7:8">
      <c r="G39600" s="72"/>
      <c r="H39600" s="72"/>
    </row>
    <row r="39601" spans="7:8">
      <c r="G39601" s="72"/>
      <c r="H39601" s="72"/>
    </row>
    <row r="39602" spans="7:8">
      <c r="G39602" s="72"/>
      <c r="H39602" s="72"/>
    </row>
    <row r="39603" spans="7:8">
      <c r="G39603" s="72"/>
      <c r="H39603" s="72"/>
    </row>
    <row r="39604" spans="7:8">
      <c r="G39604" s="72"/>
      <c r="H39604" s="72"/>
    </row>
    <row r="39605" spans="7:8">
      <c r="G39605" s="72"/>
      <c r="H39605" s="72"/>
    </row>
    <row r="39606" spans="7:8">
      <c r="G39606" s="72"/>
      <c r="H39606" s="72"/>
    </row>
    <row r="39607" spans="7:8">
      <c r="G39607" s="72"/>
      <c r="H39607" s="72"/>
    </row>
    <row r="39608" spans="7:8">
      <c r="G39608" s="72"/>
      <c r="H39608" s="72"/>
    </row>
    <row r="39609" spans="7:8">
      <c r="G39609" s="72"/>
      <c r="H39609" s="72"/>
    </row>
    <row r="39610" spans="7:8">
      <c r="G39610" s="72"/>
      <c r="H39610" s="72"/>
    </row>
    <row r="39611" spans="7:8">
      <c r="G39611" s="72"/>
      <c r="H39611" s="72"/>
    </row>
    <row r="39612" spans="7:8">
      <c r="G39612" s="72"/>
      <c r="H39612" s="72"/>
    </row>
    <row r="39613" spans="7:8">
      <c r="G39613" s="72"/>
      <c r="H39613" s="72"/>
    </row>
    <row r="39614" spans="7:8">
      <c r="G39614" s="72"/>
      <c r="H39614" s="72"/>
    </row>
    <row r="39615" spans="7:8">
      <c r="G39615" s="72"/>
      <c r="H39615" s="72"/>
    </row>
    <row r="39616" spans="7:8">
      <c r="G39616" s="72"/>
      <c r="H39616" s="72"/>
    </row>
    <row r="39617" spans="7:8">
      <c r="G39617" s="72"/>
      <c r="H39617" s="72"/>
    </row>
    <row r="39618" spans="7:8">
      <c r="G39618" s="72"/>
      <c r="H39618" s="72"/>
    </row>
    <row r="39619" spans="7:8">
      <c r="G39619" s="72"/>
      <c r="H39619" s="72"/>
    </row>
    <row r="39620" spans="7:8">
      <c r="G39620" s="72"/>
      <c r="H39620" s="72"/>
    </row>
    <row r="39621" spans="7:8">
      <c r="G39621" s="72"/>
      <c r="H39621" s="72"/>
    </row>
    <row r="39622" spans="7:8">
      <c r="G39622" s="72"/>
      <c r="H39622" s="72"/>
    </row>
    <row r="39623" spans="7:8">
      <c r="G39623" s="72"/>
      <c r="H39623" s="72"/>
    </row>
    <row r="39624" spans="7:8">
      <c r="G39624" s="72"/>
      <c r="H39624" s="72"/>
    </row>
    <row r="39625" spans="7:8">
      <c r="G39625" s="72"/>
      <c r="H39625" s="72"/>
    </row>
    <row r="39626" spans="7:8">
      <c r="G39626" s="72"/>
      <c r="H39626" s="72"/>
    </row>
    <row r="39627" spans="7:8">
      <c r="G39627" s="72"/>
      <c r="H39627" s="72"/>
    </row>
    <row r="39628" spans="7:8">
      <c r="G39628" s="72"/>
      <c r="H39628" s="72"/>
    </row>
    <row r="39629" spans="7:8">
      <c r="G39629" s="72"/>
      <c r="H39629" s="72"/>
    </row>
    <row r="39630" spans="7:8">
      <c r="G39630" s="72"/>
      <c r="H39630" s="72"/>
    </row>
    <row r="39631" spans="7:8">
      <c r="G39631" s="72"/>
      <c r="H39631" s="72"/>
    </row>
    <row r="39632" spans="7:8">
      <c r="G39632" s="72"/>
      <c r="H39632" s="72"/>
    </row>
    <row r="39633" spans="7:8">
      <c r="G39633" s="72"/>
      <c r="H39633" s="72"/>
    </row>
    <row r="39634" spans="7:8">
      <c r="G39634" s="72"/>
      <c r="H39634" s="72"/>
    </row>
    <row r="39635" spans="7:8">
      <c r="G39635" s="72"/>
      <c r="H39635" s="72"/>
    </row>
    <row r="39636" spans="7:8">
      <c r="G39636" s="72"/>
      <c r="H39636" s="72"/>
    </row>
    <row r="39637" spans="7:8">
      <c r="G39637" s="72"/>
      <c r="H39637" s="72"/>
    </row>
    <row r="39638" spans="7:8">
      <c r="G39638" s="72"/>
      <c r="H39638" s="72"/>
    </row>
    <row r="39639" spans="7:8">
      <c r="G39639" s="72"/>
      <c r="H39639" s="72"/>
    </row>
    <row r="39640" spans="7:8">
      <c r="G39640" s="72"/>
      <c r="H39640" s="72"/>
    </row>
    <row r="39641" spans="7:8">
      <c r="G39641" s="72"/>
      <c r="H39641" s="72"/>
    </row>
    <row r="39642" spans="7:8">
      <c r="G39642" s="72"/>
      <c r="H39642" s="72"/>
    </row>
    <row r="39643" spans="7:8">
      <c r="G39643" s="72"/>
      <c r="H39643" s="72"/>
    </row>
    <row r="39644" spans="7:8">
      <c r="G39644" s="72"/>
      <c r="H39644" s="72"/>
    </row>
    <row r="39645" spans="7:8">
      <c r="G39645" s="72"/>
      <c r="H39645" s="72"/>
    </row>
    <row r="39646" spans="7:8">
      <c r="G39646" s="72"/>
      <c r="H39646" s="72"/>
    </row>
    <row r="39647" spans="7:8">
      <c r="G39647" s="72"/>
      <c r="H39647" s="72"/>
    </row>
    <row r="39648" spans="7:8">
      <c r="G39648" s="72"/>
      <c r="H39648" s="72"/>
    </row>
    <row r="39649" spans="7:8">
      <c r="G39649" s="72"/>
      <c r="H39649" s="72"/>
    </row>
    <row r="39650" spans="7:8">
      <c r="G39650" s="72"/>
      <c r="H39650" s="72"/>
    </row>
    <row r="39651" spans="7:8">
      <c r="G39651" s="72"/>
      <c r="H39651" s="72"/>
    </row>
    <row r="39652" spans="7:8">
      <c r="G39652" s="72"/>
      <c r="H39652" s="72"/>
    </row>
    <row r="39653" spans="7:8">
      <c r="G39653" s="72"/>
      <c r="H39653" s="72"/>
    </row>
    <row r="39654" spans="7:8">
      <c r="G39654" s="72"/>
      <c r="H39654" s="72"/>
    </row>
    <row r="39655" spans="7:8">
      <c r="G39655" s="72"/>
      <c r="H39655" s="72"/>
    </row>
    <row r="39656" spans="7:8">
      <c r="G39656" s="72"/>
      <c r="H39656" s="72"/>
    </row>
    <row r="39657" spans="7:8">
      <c r="G39657" s="72"/>
      <c r="H39657" s="72"/>
    </row>
    <row r="39658" spans="7:8">
      <c r="G39658" s="72"/>
      <c r="H39658" s="72"/>
    </row>
    <row r="39659" spans="7:8">
      <c r="G39659" s="72"/>
      <c r="H39659" s="72"/>
    </row>
    <row r="39660" spans="7:8">
      <c r="G39660" s="72"/>
      <c r="H39660" s="72"/>
    </row>
    <row r="39661" spans="7:8">
      <c r="G39661" s="72"/>
      <c r="H39661" s="72"/>
    </row>
    <row r="39662" spans="7:8">
      <c r="G39662" s="72"/>
      <c r="H39662" s="72"/>
    </row>
    <row r="39663" spans="7:8">
      <c r="G39663" s="72"/>
      <c r="H39663" s="72"/>
    </row>
    <row r="39664" spans="7:8">
      <c r="G39664" s="72"/>
      <c r="H39664" s="72"/>
    </row>
    <row r="39665" spans="7:8">
      <c r="G39665" s="72"/>
      <c r="H39665" s="72"/>
    </row>
    <row r="39666" spans="7:8">
      <c r="G39666" s="72"/>
      <c r="H39666" s="72"/>
    </row>
    <row r="39667" spans="7:8">
      <c r="G39667" s="72"/>
      <c r="H39667" s="72"/>
    </row>
    <row r="39668" spans="7:8">
      <c r="G39668" s="72"/>
      <c r="H39668" s="72"/>
    </row>
    <row r="39669" spans="7:8">
      <c r="G39669" s="72"/>
      <c r="H39669" s="72"/>
    </row>
    <row r="39670" spans="7:8">
      <c r="G39670" s="72"/>
      <c r="H39670" s="72"/>
    </row>
    <row r="39671" spans="7:8">
      <c r="G39671" s="72"/>
      <c r="H39671" s="72"/>
    </row>
    <row r="39672" spans="7:8">
      <c r="G39672" s="72"/>
      <c r="H39672" s="72"/>
    </row>
    <row r="39673" spans="7:8">
      <c r="G39673" s="72"/>
      <c r="H39673" s="72"/>
    </row>
    <row r="39674" spans="7:8">
      <c r="G39674" s="72"/>
      <c r="H39674" s="72"/>
    </row>
    <row r="39675" spans="7:8">
      <c r="G39675" s="72"/>
      <c r="H39675" s="72"/>
    </row>
    <row r="39676" spans="7:8">
      <c r="G39676" s="72"/>
      <c r="H39676" s="72"/>
    </row>
    <row r="39677" spans="7:8">
      <c r="G39677" s="72"/>
      <c r="H39677" s="72"/>
    </row>
    <row r="39678" spans="7:8">
      <c r="G39678" s="72"/>
      <c r="H39678" s="72"/>
    </row>
    <row r="39679" spans="7:8">
      <c r="G39679" s="72"/>
      <c r="H39679" s="72"/>
    </row>
    <row r="39680" spans="7:8">
      <c r="G39680" s="72"/>
      <c r="H39680" s="72"/>
    </row>
    <row r="39681" spans="7:8">
      <c r="G39681" s="72"/>
      <c r="H39681" s="72"/>
    </row>
    <row r="39682" spans="7:8">
      <c r="G39682" s="72"/>
      <c r="H39682" s="72"/>
    </row>
    <row r="39683" spans="7:8">
      <c r="G39683" s="72"/>
      <c r="H39683" s="72"/>
    </row>
    <row r="39684" spans="7:8">
      <c r="G39684" s="72"/>
      <c r="H39684" s="72"/>
    </row>
    <row r="39685" spans="7:8">
      <c r="G39685" s="72"/>
      <c r="H39685" s="72"/>
    </row>
    <row r="39686" spans="7:8">
      <c r="G39686" s="72"/>
      <c r="H39686" s="72"/>
    </row>
    <row r="39687" spans="7:8">
      <c r="G39687" s="72"/>
      <c r="H39687" s="72"/>
    </row>
    <row r="39688" spans="7:8">
      <c r="G39688" s="72"/>
      <c r="H39688" s="72"/>
    </row>
    <row r="39689" spans="7:8">
      <c r="G39689" s="72"/>
      <c r="H39689" s="72"/>
    </row>
    <row r="39690" spans="7:8">
      <c r="G39690" s="72"/>
      <c r="H39690" s="72"/>
    </row>
    <row r="39691" spans="7:8">
      <c r="G39691" s="72"/>
      <c r="H39691" s="72"/>
    </row>
    <row r="39692" spans="7:8">
      <c r="G39692" s="72"/>
      <c r="H39692" s="72"/>
    </row>
    <row r="39693" spans="7:8">
      <c r="G39693" s="72"/>
      <c r="H39693" s="72"/>
    </row>
    <row r="39694" spans="7:8">
      <c r="G39694" s="72"/>
      <c r="H39694" s="72"/>
    </row>
    <row r="39695" spans="7:8">
      <c r="G39695" s="72"/>
      <c r="H39695" s="72"/>
    </row>
    <row r="39696" spans="7:8">
      <c r="G39696" s="72"/>
      <c r="H39696" s="72"/>
    </row>
    <row r="39697" spans="7:8">
      <c r="G39697" s="72"/>
      <c r="H39697" s="72"/>
    </row>
    <row r="39698" spans="7:8">
      <c r="G39698" s="72"/>
      <c r="H39698" s="72"/>
    </row>
    <row r="39699" spans="7:8">
      <c r="G39699" s="72"/>
      <c r="H39699" s="72"/>
    </row>
    <row r="39700" spans="7:8">
      <c r="G39700" s="72"/>
      <c r="H39700" s="72"/>
    </row>
    <row r="39701" spans="7:8">
      <c r="G39701" s="72"/>
      <c r="H39701" s="72"/>
    </row>
    <row r="39702" spans="7:8">
      <c r="G39702" s="72"/>
      <c r="H39702" s="72"/>
    </row>
    <row r="39703" spans="7:8">
      <c r="G39703" s="72"/>
      <c r="H39703" s="72"/>
    </row>
    <row r="39704" spans="7:8">
      <c r="G39704" s="72"/>
      <c r="H39704" s="72"/>
    </row>
    <row r="39705" spans="7:8">
      <c r="G39705" s="72"/>
      <c r="H39705" s="72"/>
    </row>
    <row r="39706" spans="7:8">
      <c r="G39706" s="72"/>
      <c r="H39706" s="72"/>
    </row>
    <row r="39707" spans="7:8">
      <c r="G39707" s="72"/>
      <c r="H39707" s="72"/>
    </row>
    <row r="39708" spans="7:8">
      <c r="G39708" s="72"/>
      <c r="H39708" s="72"/>
    </row>
    <row r="39709" spans="7:8">
      <c r="G39709" s="72"/>
      <c r="H39709" s="72"/>
    </row>
    <row r="39710" spans="7:8">
      <c r="G39710" s="72"/>
      <c r="H39710" s="72"/>
    </row>
    <row r="39711" spans="7:8">
      <c r="G39711" s="72"/>
      <c r="H39711" s="72"/>
    </row>
    <row r="39712" spans="7:8">
      <c r="G39712" s="72"/>
      <c r="H39712" s="72"/>
    </row>
    <row r="39713" spans="7:8">
      <c r="G39713" s="72"/>
      <c r="H39713" s="72"/>
    </row>
    <row r="39714" spans="7:8">
      <c r="G39714" s="72"/>
      <c r="H39714" s="72"/>
    </row>
    <row r="39715" spans="7:8">
      <c r="G39715" s="72"/>
      <c r="H39715" s="72"/>
    </row>
    <row r="39716" spans="7:8">
      <c r="G39716" s="72"/>
      <c r="H39716" s="72"/>
    </row>
    <row r="39717" spans="7:8">
      <c r="G39717" s="72"/>
      <c r="H39717" s="72"/>
    </row>
    <row r="39718" spans="7:8">
      <c r="G39718" s="72"/>
      <c r="H39718" s="72"/>
    </row>
    <row r="39719" spans="7:8">
      <c r="G39719" s="72"/>
      <c r="H39719" s="72"/>
    </row>
    <row r="39720" spans="7:8">
      <c r="G39720" s="72"/>
      <c r="H39720" s="72"/>
    </row>
    <row r="39721" spans="7:8">
      <c r="G39721" s="72"/>
      <c r="H39721" s="72"/>
    </row>
    <row r="39722" spans="7:8">
      <c r="G39722" s="72"/>
      <c r="H39722" s="72"/>
    </row>
    <row r="39723" spans="7:8">
      <c r="G39723" s="72"/>
      <c r="H39723" s="72"/>
    </row>
    <row r="39724" spans="7:8">
      <c r="G39724" s="72"/>
      <c r="H39724" s="72"/>
    </row>
    <row r="39725" spans="7:8">
      <c r="G39725" s="72"/>
      <c r="H39725" s="72"/>
    </row>
    <row r="39726" spans="7:8">
      <c r="G39726" s="72"/>
      <c r="H39726" s="72"/>
    </row>
    <row r="39727" spans="7:8">
      <c r="G39727" s="72"/>
      <c r="H39727" s="72"/>
    </row>
    <row r="39728" spans="7:8">
      <c r="G39728" s="72"/>
      <c r="H39728" s="72"/>
    </row>
    <row r="39729" spans="7:8">
      <c r="G39729" s="72"/>
      <c r="H39729" s="72"/>
    </row>
    <row r="39730" spans="7:8">
      <c r="G39730" s="72"/>
      <c r="H39730" s="72"/>
    </row>
    <row r="39731" spans="7:8">
      <c r="G39731" s="72"/>
      <c r="H39731" s="72"/>
    </row>
    <row r="39732" spans="7:8">
      <c r="G39732" s="72"/>
      <c r="H39732" s="72"/>
    </row>
    <row r="39733" spans="7:8">
      <c r="G39733" s="72"/>
      <c r="H39733" s="72"/>
    </row>
    <row r="39734" spans="7:8">
      <c r="G39734" s="72"/>
      <c r="H39734" s="72"/>
    </row>
    <row r="39735" spans="7:8">
      <c r="G39735" s="72"/>
      <c r="H39735" s="72"/>
    </row>
    <row r="39736" spans="7:8">
      <c r="G39736" s="72"/>
      <c r="H39736" s="72"/>
    </row>
    <row r="39737" spans="7:8">
      <c r="G39737" s="72"/>
      <c r="H39737" s="72"/>
    </row>
    <row r="39738" spans="7:8">
      <c r="G39738" s="72"/>
      <c r="H39738" s="72"/>
    </row>
    <row r="39739" spans="7:8">
      <c r="G39739" s="72"/>
      <c r="H39739" s="72"/>
    </row>
    <row r="39740" spans="7:8">
      <c r="G39740" s="72"/>
      <c r="H39740" s="72"/>
    </row>
    <row r="39741" spans="7:8">
      <c r="G39741" s="72"/>
      <c r="H39741" s="72"/>
    </row>
    <row r="39742" spans="7:8">
      <c r="G39742" s="72"/>
      <c r="H39742" s="72"/>
    </row>
    <row r="39743" spans="7:8">
      <c r="G39743" s="72"/>
      <c r="H39743" s="72"/>
    </row>
    <row r="39744" spans="7:8">
      <c r="G39744" s="72"/>
      <c r="H39744" s="72"/>
    </row>
    <row r="39745" spans="7:8">
      <c r="G39745" s="72"/>
      <c r="H39745" s="72"/>
    </row>
    <row r="39746" spans="7:8">
      <c r="G39746" s="72"/>
      <c r="H39746" s="72"/>
    </row>
    <row r="39747" spans="7:8">
      <c r="G39747" s="72"/>
      <c r="H39747" s="72"/>
    </row>
    <row r="39748" spans="7:8">
      <c r="G39748" s="72"/>
      <c r="H39748" s="72"/>
    </row>
    <row r="39749" spans="7:8">
      <c r="G39749" s="72"/>
      <c r="H39749" s="72"/>
    </row>
    <row r="39750" spans="7:8">
      <c r="G39750" s="72"/>
      <c r="H39750" s="72"/>
    </row>
    <row r="39751" spans="7:8">
      <c r="G39751" s="72"/>
      <c r="H39751" s="72"/>
    </row>
    <row r="39752" spans="7:8">
      <c r="G39752" s="72"/>
      <c r="H39752" s="72"/>
    </row>
    <row r="39753" spans="7:8">
      <c r="G39753" s="72"/>
      <c r="H39753" s="72"/>
    </row>
    <row r="39754" spans="7:8">
      <c r="G39754" s="72"/>
      <c r="H39754" s="72"/>
    </row>
    <row r="39755" spans="7:8">
      <c r="G39755" s="72"/>
      <c r="H39755" s="72"/>
    </row>
    <row r="39756" spans="7:8">
      <c r="G39756" s="72"/>
      <c r="H39756" s="72"/>
    </row>
    <row r="39757" spans="7:8">
      <c r="G39757" s="72"/>
      <c r="H39757" s="72"/>
    </row>
    <row r="39758" spans="7:8">
      <c r="G39758" s="72"/>
      <c r="H39758" s="72"/>
    </row>
    <row r="39759" spans="7:8">
      <c r="G39759" s="72"/>
      <c r="H39759" s="72"/>
    </row>
    <row r="39760" spans="7:8">
      <c r="G39760" s="72"/>
      <c r="H39760" s="72"/>
    </row>
    <row r="39761" spans="7:8">
      <c r="G39761" s="72"/>
      <c r="H39761" s="72"/>
    </row>
    <row r="39762" spans="7:8">
      <c r="G39762" s="72"/>
      <c r="H39762" s="72"/>
    </row>
    <row r="39763" spans="7:8">
      <c r="G39763" s="72"/>
      <c r="H39763" s="72"/>
    </row>
    <row r="39764" spans="7:8">
      <c r="G39764" s="72"/>
      <c r="H39764" s="72"/>
    </row>
    <row r="39765" spans="7:8">
      <c r="G39765" s="72"/>
      <c r="H39765" s="72"/>
    </row>
    <row r="39766" spans="7:8">
      <c r="G39766" s="72"/>
      <c r="H39766" s="72"/>
    </row>
    <row r="39767" spans="7:8">
      <c r="G39767" s="72"/>
      <c r="H39767" s="72"/>
    </row>
    <row r="39768" spans="7:8">
      <c r="G39768" s="72"/>
      <c r="H39768" s="72"/>
    </row>
    <row r="39769" spans="7:8">
      <c r="G39769" s="72"/>
      <c r="H39769" s="72"/>
    </row>
    <row r="39770" spans="7:8">
      <c r="G39770" s="72"/>
      <c r="H39770" s="72"/>
    </row>
    <row r="39771" spans="7:8">
      <c r="G39771" s="72"/>
      <c r="H39771" s="72"/>
    </row>
    <row r="39772" spans="7:8">
      <c r="G39772" s="72"/>
      <c r="H39772" s="72"/>
    </row>
    <row r="39773" spans="7:8">
      <c r="G39773" s="72"/>
      <c r="H39773" s="72"/>
    </row>
    <row r="39774" spans="7:8">
      <c r="G39774" s="72"/>
      <c r="H39774" s="72"/>
    </row>
    <row r="39775" spans="7:8">
      <c r="G39775" s="72"/>
      <c r="H39775" s="72"/>
    </row>
    <row r="39776" spans="7:8">
      <c r="G39776" s="72"/>
      <c r="H39776" s="72"/>
    </row>
    <row r="39777" spans="7:8">
      <c r="G39777" s="72"/>
      <c r="H39777" s="72"/>
    </row>
    <row r="39778" spans="7:8">
      <c r="G39778" s="72"/>
      <c r="H39778" s="72"/>
    </row>
    <row r="39779" spans="7:8">
      <c r="G39779" s="72"/>
      <c r="H39779" s="72"/>
    </row>
    <row r="39780" spans="7:8">
      <c r="G39780" s="72"/>
      <c r="H39780" s="72"/>
    </row>
    <row r="39781" spans="7:8">
      <c r="G39781" s="72"/>
      <c r="H39781" s="72"/>
    </row>
    <row r="39782" spans="7:8">
      <c r="G39782" s="72"/>
      <c r="H39782" s="72"/>
    </row>
    <row r="39783" spans="7:8">
      <c r="G39783" s="72"/>
      <c r="H39783" s="72"/>
    </row>
    <row r="39784" spans="7:8">
      <c r="G39784" s="72"/>
      <c r="H39784" s="72"/>
    </row>
    <row r="39785" spans="7:8">
      <c r="G39785" s="72"/>
      <c r="H39785" s="72"/>
    </row>
    <row r="39786" spans="7:8">
      <c r="G39786" s="72"/>
      <c r="H39786" s="72"/>
    </row>
    <row r="39787" spans="7:8">
      <c r="G39787" s="72"/>
      <c r="H39787" s="72"/>
    </row>
    <row r="39788" spans="7:8">
      <c r="G39788" s="72"/>
      <c r="H39788" s="72"/>
    </row>
    <row r="39789" spans="7:8">
      <c r="G39789" s="72"/>
      <c r="H39789" s="72"/>
    </row>
    <row r="39790" spans="7:8">
      <c r="G39790" s="72"/>
      <c r="H39790" s="72"/>
    </row>
    <row r="39791" spans="7:8">
      <c r="G39791" s="72"/>
      <c r="H39791" s="72"/>
    </row>
    <row r="39792" spans="7:8">
      <c r="G39792" s="72"/>
      <c r="H39792" s="72"/>
    </row>
    <row r="39793" spans="7:8">
      <c r="G39793" s="72"/>
      <c r="H39793" s="72"/>
    </row>
    <row r="39794" spans="7:8">
      <c r="G39794" s="72"/>
      <c r="H39794" s="72"/>
    </row>
    <row r="39795" spans="7:8">
      <c r="G39795" s="72"/>
      <c r="H39795" s="72"/>
    </row>
    <row r="39796" spans="7:8">
      <c r="G39796" s="72"/>
      <c r="H39796" s="72"/>
    </row>
    <row r="39797" spans="7:8">
      <c r="G39797" s="72"/>
      <c r="H39797" s="72"/>
    </row>
    <row r="39798" spans="7:8">
      <c r="G39798" s="72"/>
      <c r="H39798" s="72"/>
    </row>
    <row r="39799" spans="7:8">
      <c r="G39799" s="72"/>
      <c r="H39799" s="72"/>
    </row>
    <row r="39800" spans="7:8">
      <c r="G39800" s="72"/>
      <c r="H39800" s="72"/>
    </row>
    <row r="39801" spans="7:8">
      <c r="G39801" s="72"/>
      <c r="H39801" s="72"/>
    </row>
    <row r="39802" spans="7:8">
      <c r="G39802" s="72"/>
      <c r="H39802" s="72"/>
    </row>
    <row r="39803" spans="7:8">
      <c r="G39803" s="72"/>
      <c r="H39803" s="72"/>
    </row>
    <row r="39804" spans="7:8">
      <c r="G39804" s="72"/>
      <c r="H39804" s="72"/>
    </row>
    <row r="39805" spans="7:8">
      <c r="G39805" s="72"/>
      <c r="H39805" s="72"/>
    </row>
    <row r="39806" spans="7:8">
      <c r="G39806" s="72"/>
      <c r="H39806" s="72"/>
    </row>
    <row r="39807" spans="7:8">
      <c r="G39807" s="72"/>
      <c r="H39807" s="72"/>
    </row>
    <row r="39808" spans="7:8">
      <c r="G39808" s="72"/>
      <c r="H39808" s="72"/>
    </row>
    <row r="39809" spans="7:8">
      <c r="G39809" s="72"/>
      <c r="H39809" s="72"/>
    </row>
    <row r="39810" spans="7:8">
      <c r="G39810" s="72"/>
      <c r="H39810" s="72"/>
    </row>
    <row r="39811" spans="7:8">
      <c r="G39811" s="72"/>
      <c r="H39811" s="72"/>
    </row>
    <row r="39812" spans="7:8">
      <c r="G39812" s="72"/>
      <c r="H39812" s="72"/>
    </row>
    <row r="39813" spans="7:8">
      <c r="G39813" s="72"/>
      <c r="H39813" s="72"/>
    </row>
    <row r="39814" spans="7:8">
      <c r="G39814" s="72"/>
      <c r="H39814" s="72"/>
    </row>
    <row r="39815" spans="7:8">
      <c r="G39815" s="72"/>
      <c r="H39815" s="72"/>
    </row>
    <row r="39816" spans="7:8">
      <c r="G39816" s="72"/>
      <c r="H39816" s="72"/>
    </row>
    <row r="39817" spans="7:8">
      <c r="G39817" s="72"/>
      <c r="H39817" s="72"/>
    </row>
    <row r="39818" spans="7:8">
      <c r="G39818" s="72"/>
      <c r="H39818" s="72"/>
    </row>
    <row r="39819" spans="7:8">
      <c r="G39819" s="72"/>
      <c r="H39819" s="72"/>
    </row>
    <row r="39820" spans="7:8">
      <c r="G39820" s="72"/>
      <c r="H39820" s="72"/>
    </row>
    <row r="39821" spans="7:8">
      <c r="G39821" s="72"/>
      <c r="H39821" s="72"/>
    </row>
    <row r="39822" spans="7:8">
      <c r="G39822" s="72"/>
      <c r="H39822" s="72"/>
    </row>
    <row r="39823" spans="7:8">
      <c r="G39823" s="72"/>
      <c r="H39823" s="72"/>
    </row>
    <row r="39824" spans="7:8">
      <c r="G39824" s="72"/>
      <c r="H39824" s="72"/>
    </row>
    <row r="39825" spans="7:8">
      <c r="G39825" s="72"/>
      <c r="H39825" s="72"/>
    </row>
    <row r="39826" spans="7:8">
      <c r="G39826" s="72"/>
      <c r="H39826" s="72"/>
    </row>
    <row r="39827" spans="7:8">
      <c r="G39827" s="72"/>
      <c r="H39827" s="72"/>
    </row>
    <row r="39828" spans="7:8">
      <c r="G39828" s="72"/>
      <c r="H39828" s="72"/>
    </row>
    <row r="39829" spans="7:8">
      <c r="G39829" s="72"/>
      <c r="H39829" s="72"/>
    </row>
    <row r="39830" spans="7:8">
      <c r="G39830" s="72"/>
      <c r="H39830" s="72"/>
    </row>
    <row r="39831" spans="7:8">
      <c r="G39831" s="72"/>
      <c r="H39831" s="72"/>
    </row>
    <row r="39832" spans="7:8">
      <c r="G39832" s="72"/>
      <c r="H39832" s="72"/>
    </row>
    <row r="39833" spans="7:8">
      <c r="G39833" s="72"/>
      <c r="H39833" s="72"/>
    </row>
    <row r="39834" spans="7:8">
      <c r="G39834" s="72"/>
      <c r="H39834" s="72"/>
    </row>
    <row r="39835" spans="7:8">
      <c r="G39835" s="72"/>
      <c r="H39835" s="72"/>
    </row>
    <row r="39836" spans="7:8">
      <c r="G39836" s="72"/>
      <c r="H39836" s="72"/>
    </row>
    <row r="39837" spans="7:8">
      <c r="G39837" s="72"/>
      <c r="H39837" s="72"/>
    </row>
    <row r="39838" spans="7:8">
      <c r="G39838" s="72"/>
      <c r="H39838" s="72"/>
    </row>
    <row r="39839" spans="7:8">
      <c r="G39839" s="72"/>
      <c r="H39839" s="72"/>
    </row>
    <row r="39840" spans="7:8">
      <c r="G39840" s="72"/>
      <c r="H39840" s="72"/>
    </row>
    <row r="39841" spans="7:8">
      <c r="G39841" s="72"/>
      <c r="H39841" s="72"/>
    </row>
    <row r="39842" spans="7:8">
      <c r="G39842" s="72"/>
      <c r="H39842" s="72"/>
    </row>
    <row r="39843" spans="7:8">
      <c r="G39843" s="72"/>
      <c r="H39843" s="72"/>
    </row>
    <row r="39844" spans="7:8">
      <c r="G39844" s="72"/>
      <c r="H39844" s="72"/>
    </row>
    <row r="39845" spans="7:8">
      <c r="G39845" s="72"/>
      <c r="H39845" s="72"/>
    </row>
    <row r="39846" spans="7:8">
      <c r="G39846" s="72"/>
      <c r="H39846" s="72"/>
    </row>
    <row r="39847" spans="7:8">
      <c r="G39847" s="72"/>
      <c r="H39847" s="72"/>
    </row>
    <row r="39848" spans="7:8">
      <c r="G39848" s="72"/>
      <c r="H39848" s="72"/>
    </row>
    <row r="39849" spans="7:8">
      <c r="G39849" s="72"/>
      <c r="H39849" s="72"/>
    </row>
    <row r="39850" spans="7:8">
      <c r="G39850" s="72"/>
      <c r="H39850" s="72"/>
    </row>
    <row r="39851" spans="7:8">
      <c r="G39851" s="72"/>
      <c r="H39851" s="72"/>
    </row>
    <row r="39852" spans="7:8">
      <c r="G39852" s="72"/>
      <c r="H39852" s="72"/>
    </row>
    <row r="39853" spans="7:8">
      <c r="G39853" s="72"/>
      <c r="H39853" s="72"/>
    </row>
    <row r="39854" spans="7:8">
      <c r="G39854" s="72"/>
      <c r="H39854" s="72"/>
    </row>
    <row r="39855" spans="7:8">
      <c r="G39855" s="72"/>
      <c r="H39855" s="72"/>
    </row>
    <row r="39856" spans="7:8">
      <c r="G39856" s="72"/>
      <c r="H39856" s="72"/>
    </row>
    <row r="39857" spans="7:8">
      <c r="G39857" s="72"/>
      <c r="H39857" s="72"/>
    </row>
    <row r="39858" spans="7:8">
      <c r="G39858" s="72"/>
      <c r="H39858" s="72"/>
    </row>
    <row r="39859" spans="7:8">
      <c r="G39859" s="72"/>
      <c r="H39859" s="72"/>
    </row>
    <row r="39860" spans="7:8">
      <c r="G39860" s="72"/>
      <c r="H39860" s="72"/>
    </row>
    <row r="39861" spans="7:8">
      <c r="G39861" s="72"/>
      <c r="H39861" s="72"/>
    </row>
    <row r="39862" spans="7:8">
      <c r="G39862" s="72"/>
      <c r="H39862" s="72"/>
    </row>
    <row r="39863" spans="7:8">
      <c r="G39863" s="72"/>
      <c r="H39863" s="72"/>
    </row>
    <row r="39864" spans="7:8">
      <c r="G39864" s="72"/>
      <c r="H39864" s="72"/>
    </row>
    <row r="39865" spans="7:8">
      <c r="G39865" s="72"/>
      <c r="H39865" s="72"/>
    </row>
    <row r="39866" spans="7:8">
      <c r="G39866" s="72"/>
      <c r="H39866" s="72"/>
    </row>
    <row r="39867" spans="7:8">
      <c r="G39867" s="72"/>
      <c r="H39867" s="72"/>
    </row>
    <row r="39868" spans="7:8">
      <c r="G39868" s="72"/>
      <c r="H39868" s="72"/>
    </row>
    <row r="39869" spans="7:8">
      <c r="G39869" s="72"/>
      <c r="H39869" s="72"/>
    </row>
    <row r="39870" spans="7:8">
      <c r="G39870" s="72"/>
      <c r="H39870" s="72"/>
    </row>
    <row r="39871" spans="7:8">
      <c r="G39871" s="72"/>
      <c r="H39871" s="72"/>
    </row>
    <row r="39872" spans="7:8">
      <c r="G39872" s="72"/>
      <c r="H39872" s="72"/>
    </row>
    <row r="39873" spans="7:8">
      <c r="G39873" s="72"/>
      <c r="H39873" s="72"/>
    </row>
    <row r="39874" spans="7:8">
      <c r="G39874" s="72"/>
      <c r="H39874" s="72"/>
    </row>
    <row r="39875" spans="7:8">
      <c r="G39875" s="72"/>
      <c r="H39875" s="72"/>
    </row>
    <row r="39876" spans="7:8">
      <c r="G39876" s="72"/>
      <c r="H39876" s="72"/>
    </row>
    <row r="39877" spans="7:8">
      <c r="G39877" s="72"/>
      <c r="H39877" s="72"/>
    </row>
    <row r="39878" spans="7:8">
      <c r="G39878" s="72"/>
      <c r="H39878" s="72"/>
    </row>
    <row r="39879" spans="7:8">
      <c r="G39879" s="72"/>
      <c r="H39879" s="72"/>
    </row>
    <row r="39880" spans="7:8">
      <c r="G39880" s="72"/>
      <c r="H39880" s="72"/>
    </row>
    <row r="39881" spans="7:8">
      <c r="G39881" s="72"/>
      <c r="H39881" s="72"/>
    </row>
    <row r="39882" spans="7:8">
      <c r="G39882" s="72"/>
      <c r="H39882" s="72"/>
    </row>
    <row r="39883" spans="7:8">
      <c r="G39883" s="72"/>
      <c r="H39883" s="72"/>
    </row>
    <row r="39884" spans="7:8">
      <c r="G39884" s="72"/>
      <c r="H39884" s="72"/>
    </row>
    <row r="39885" spans="7:8">
      <c r="G39885" s="72"/>
      <c r="H39885" s="72"/>
    </row>
    <row r="39886" spans="7:8">
      <c r="G39886" s="72"/>
      <c r="H39886" s="72"/>
    </row>
    <row r="39887" spans="7:8">
      <c r="G39887" s="72"/>
      <c r="H39887" s="72"/>
    </row>
    <row r="39888" spans="7:8">
      <c r="G39888" s="72"/>
      <c r="H39888" s="72"/>
    </row>
    <row r="39889" spans="7:8">
      <c r="G39889" s="72"/>
      <c r="H39889" s="72"/>
    </row>
    <row r="39890" spans="7:8">
      <c r="G39890" s="72"/>
      <c r="H39890" s="72"/>
    </row>
    <row r="39891" spans="7:8">
      <c r="G39891" s="72"/>
      <c r="H39891" s="72"/>
    </row>
    <row r="39892" spans="7:8">
      <c r="G39892" s="72"/>
      <c r="H39892" s="72"/>
    </row>
    <row r="39893" spans="7:8">
      <c r="G39893" s="72"/>
      <c r="H39893" s="72"/>
    </row>
    <row r="39894" spans="7:8">
      <c r="G39894" s="72"/>
      <c r="H39894" s="72"/>
    </row>
    <row r="39895" spans="7:8">
      <c r="G39895" s="72"/>
      <c r="H39895" s="72"/>
    </row>
    <row r="39896" spans="7:8">
      <c r="G39896" s="72"/>
      <c r="H39896" s="72"/>
    </row>
    <row r="39897" spans="7:8">
      <c r="G39897" s="72"/>
      <c r="H39897" s="72"/>
    </row>
    <row r="39898" spans="7:8">
      <c r="G39898" s="72"/>
      <c r="H39898" s="72"/>
    </row>
    <row r="39899" spans="7:8">
      <c r="G39899" s="72"/>
      <c r="H39899" s="72"/>
    </row>
    <row r="39900" spans="7:8">
      <c r="G39900" s="72"/>
      <c r="H39900" s="72"/>
    </row>
    <row r="39901" spans="7:8">
      <c r="G39901" s="72"/>
      <c r="H39901" s="72"/>
    </row>
    <row r="39902" spans="7:8">
      <c r="G39902" s="72"/>
      <c r="H39902" s="72"/>
    </row>
    <row r="39903" spans="7:8">
      <c r="G39903" s="72"/>
      <c r="H39903" s="72"/>
    </row>
    <row r="39904" spans="7:8">
      <c r="G39904" s="72"/>
      <c r="H39904" s="72"/>
    </row>
    <row r="39905" spans="7:8">
      <c r="G39905" s="72"/>
      <c r="H39905" s="72"/>
    </row>
    <row r="39906" spans="7:8">
      <c r="G39906" s="72"/>
      <c r="H39906" s="72"/>
    </row>
    <row r="39907" spans="7:8">
      <c r="G39907" s="72"/>
      <c r="H39907" s="72"/>
    </row>
    <row r="39908" spans="7:8">
      <c r="G39908" s="72"/>
      <c r="H39908" s="72"/>
    </row>
    <row r="39909" spans="7:8">
      <c r="G39909" s="72"/>
      <c r="H39909" s="72"/>
    </row>
    <row r="39910" spans="7:8">
      <c r="G39910" s="72"/>
      <c r="H39910" s="72"/>
    </row>
    <row r="39911" spans="7:8">
      <c r="G39911" s="72"/>
      <c r="H39911" s="72"/>
    </row>
    <row r="39912" spans="7:8">
      <c r="G39912" s="72"/>
      <c r="H39912" s="72"/>
    </row>
    <row r="39913" spans="7:8">
      <c r="G39913" s="72"/>
      <c r="H39913" s="72"/>
    </row>
    <row r="39914" spans="7:8">
      <c r="G39914" s="72"/>
      <c r="H39914" s="72"/>
    </row>
    <row r="39915" spans="7:8">
      <c r="G39915" s="72"/>
      <c r="H39915" s="72"/>
    </row>
    <row r="39916" spans="7:8">
      <c r="G39916" s="72"/>
      <c r="H39916" s="72"/>
    </row>
    <row r="39917" spans="7:8">
      <c r="G39917" s="72"/>
      <c r="H39917" s="72"/>
    </row>
    <row r="39918" spans="7:8">
      <c r="G39918" s="72"/>
      <c r="H39918" s="72"/>
    </row>
    <row r="39919" spans="7:8">
      <c r="G39919" s="72"/>
      <c r="H39919" s="72"/>
    </row>
    <row r="39920" spans="7:8">
      <c r="G39920" s="72"/>
      <c r="H39920" s="72"/>
    </row>
    <row r="39921" spans="7:8">
      <c r="G39921" s="72"/>
      <c r="H39921" s="72"/>
    </row>
    <row r="39922" spans="7:8">
      <c r="G39922" s="72"/>
      <c r="H39922" s="72"/>
    </row>
    <row r="39923" spans="7:8">
      <c r="G39923" s="72"/>
      <c r="H39923" s="72"/>
    </row>
    <row r="39924" spans="7:8">
      <c r="G39924" s="72"/>
      <c r="H39924" s="72"/>
    </row>
    <row r="39925" spans="7:8">
      <c r="G39925" s="72"/>
      <c r="H39925" s="72"/>
    </row>
    <row r="39926" spans="7:8">
      <c r="G39926" s="72"/>
      <c r="H39926" s="72"/>
    </row>
    <row r="39927" spans="7:8">
      <c r="G39927" s="72"/>
      <c r="H39927" s="72"/>
    </row>
    <row r="39928" spans="7:8">
      <c r="G39928" s="72"/>
      <c r="H39928" s="72"/>
    </row>
    <row r="39929" spans="7:8">
      <c r="G39929" s="72"/>
      <c r="H39929" s="72"/>
    </row>
    <row r="39930" spans="7:8">
      <c r="G39930" s="72"/>
      <c r="H39930" s="72"/>
    </row>
    <row r="39931" spans="7:8">
      <c r="G39931" s="72"/>
      <c r="H39931" s="72"/>
    </row>
    <row r="39932" spans="7:8">
      <c r="G39932" s="72"/>
      <c r="H39932" s="72"/>
    </row>
    <row r="39933" spans="7:8">
      <c r="G39933" s="72"/>
      <c r="H39933" s="72"/>
    </row>
    <row r="39934" spans="7:8">
      <c r="G39934" s="72"/>
      <c r="H39934" s="72"/>
    </row>
    <row r="39935" spans="7:8">
      <c r="G39935" s="72"/>
      <c r="H39935" s="72"/>
    </row>
    <row r="39936" spans="7:8">
      <c r="G39936" s="72"/>
      <c r="H39936" s="72"/>
    </row>
    <row r="39937" spans="7:8">
      <c r="G39937" s="72"/>
      <c r="H39937" s="72"/>
    </row>
    <row r="39938" spans="7:8">
      <c r="G39938" s="72"/>
      <c r="H39938" s="72"/>
    </row>
    <row r="39939" spans="7:8">
      <c r="G39939" s="72"/>
      <c r="H39939" s="72"/>
    </row>
    <row r="39940" spans="7:8">
      <c r="G39940" s="72"/>
      <c r="H39940" s="72"/>
    </row>
    <row r="39941" spans="7:8">
      <c r="G39941" s="72"/>
      <c r="H39941" s="72"/>
    </row>
    <row r="39942" spans="7:8">
      <c r="G39942" s="72"/>
      <c r="H39942" s="72"/>
    </row>
    <row r="39943" spans="7:8">
      <c r="G39943" s="72"/>
      <c r="H39943" s="72"/>
    </row>
    <row r="39944" spans="7:8">
      <c r="G39944" s="72"/>
      <c r="H39944" s="72"/>
    </row>
    <row r="39945" spans="7:8">
      <c r="G39945" s="72"/>
      <c r="H39945" s="72"/>
    </row>
    <row r="39946" spans="7:8">
      <c r="G39946" s="72"/>
      <c r="H39946" s="72"/>
    </row>
    <row r="39947" spans="7:8">
      <c r="G39947" s="72"/>
      <c r="H39947" s="72"/>
    </row>
    <row r="39948" spans="7:8">
      <c r="G39948" s="72"/>
      <c r="H39948" s="72"/>
    </row>
    <row r="39949" spans="7:8">
      <c r="G39949" s="72"/>
      <c r="H39949" s="72"/>
    </row>
    <row r="39950" spans="7:8">
      <c r="G39950" s="72"/>
      <c r="H39950" s="72"/>
    </row>
    <row r="39951" spans="7:8">
      <c r="G39951" s="72"/>
      <c r="H39951" s="72"/>
    </row>
    <row r="39952" spans="7:8">
      <c r="G39952" s="72"/>
      <c r="H39952" s="72"/>
    </row>
    <row r="39953" spans="7:8">
      <c r="G39953" s="72"/>
      <c r="H39953" s="72"/>
    </row>
    <row r="39954" spans="7:8">
      <c r="G39954" s="72"/>
      <c r="H39954" s="72"/>
    </row>
    <row r="39955" spans="7:8">
      <c r="G39955" s="72"/>
      <c r="H39955" s="72"/>
    </row>
    <row r="39956" spans="7:8">
      <c r="G39956" s="72"/>
      <c r="H39956" s="72"/>
    </row>
    <row r="39957" spans="7:8">
      <c r="G39957" s="72"/>
      <c r="H39957" s="72"/>
    </row>
    <row r="39958" spans="7:8">
      <c r="G39958" s="72"/>
      <c r="H39958" s="72"/>
    </row>
    <row r="39959" spans="7:8">
      <c r="G39959" s="72"/>
      <c r="H39959" s="72"/>
    </row>
    <row r="39960" spans="7:8">
      <c r="G39960" s="72"/>
      <c r="H39960" s="72"/>
    </row>
    <row r="39961" spans="7:8">
      <c r="G39961" s="72"/>
      <c r="H39961" s="72"/>
    </row>
    <row r="39962" spans="7:8">
      <c r="G39962" s="72"/>
      <c r="H39962" s="72"/>
    </row>
    <row r="39963" spans="7:8">
      <c r="G39963" s="72"/>
      <c r="H39963" s="72"/>
    </row>
    <row r="39964" spans="7:8">
      <c r="G39964" s="72"/>
      <c r="H39964" s="72"/>
    </row>
    <row r="39965" spans="7:8">
      <c r="G39965" s="72"/>
      <c r="H39965" s="72"/>
    </row>
    <row r="39966" spans="7:8">
      <c r="G39966" s="72"/>
      <c r="H39966" s="72"/>
    </row>
    <row r="39967" spans="7:8">
      <c r="G39967" s="72"/>
      <c r="H39967" s="72"/>
    </row>
    <row r="39968" spans="7:8">
      <c r="G39968" s="72"/>
      <c r="H39968" s="72"/>
    </row>
    <row r="39969" spans="7:8">
      <c r="G39969" s="72"/>
      <c r="H39969" s="72"/>
    </row>
    <row r="39970" spans="7:8">
      <c r="G39970" s="72"/>
      <c r="H39970" s="72"/>
    </row>
    <row r="39971" spans="7:8">
      <c r="G39971" s="72"/>
      <c r="H39971" s="72"/>
    </row>
    <row r="39972" spans="7:8">
      <c r="G39972" s="72"/>
      <c r="H39972" s="72"/>
    </row>
    <row r="39973" spans="7:8">
      <c r="G39973" s="72"/>
      <c r="H39973" s="72"/>
    </row>
    <row r="39974" spans="7:8">
      <c r="G39974" s="72"/>
      <c r="H39974" s="72"/>
    </row>
    <row r="39975" spans="7:8">
      <c r="G39975" s="72"/>
      <c r="H39975" s="72"/>
    </row>
    <row r="39976" spans="7:8">
      <c r="G39976" s="72"/>
      <c r="H39976" s="72"/>
    </row>
    <row r="39977" spans="7:8">
      <c r="G39977" s="72"/>
      <c r="H39977" s="72"/>
    </row>
    <row r="39978" spans="7:8">
      <c r="G39978" s="72"/>
      <c r="H39978" s="72"/>
    </row>
    <row r="39979" spans="7:8">
      <c r="G39979" s="72"/>
      <c r="H39979" s="72"/>
    </row>
    <row r="39980" spans="7:8">
      <c r="G39980" s="72"/>
      <c r="H39980" s="72"/>
    </row>
    <row r="39981" spans="7:8">
      <c r="G39981" s="72"/>
      <c r="H39981" s="72"/>
    </row>
    <row r="39982" spans="7:8">
      <c r="G39982" s="72"/>
      <c r="H39982" s="72"/>
    </row>
    <row r="39983" spans="7:8">
      <c r="G39983" s="72"/>
      <c r="H39983" s="72"/>
    </row>
    <row r="39984" spans="7:8">
      <c r="G39984" s="72"/>
      <c r="H39984" s="72"/>
    </row>
    <row r="39985" spans="7:8">
      <c r="G39985" s="72"/>
      <c r="H39985" s="72"/>
    </row>
    <row r="39986" spans="7:8">
      <c r="G39986" s="72"/>
      <c r="H39986" s="72"/>
    </row>
    <row r="39987" spans="7:8">
      <c r="G39987" s="72"/>
      <c r="H39987" s="72"/>
    </row>
    <row r="39988" spans="7:8">
      <c r="G39988" s="72"/>
      <c r="H39988" s="72"/>
    </row>
    <row r="39989" spans="7:8">
      <c r="G39989" s="72"/>
      <c r="H39989" s="72"/>
    </row>
    <row r="39990" spans="7:8">
      <c r="G39990" s="72"/>
      <c r="H39990" s="72"/>
    </row>
    <row r="39991" spans="7:8">
      <c r="G39991" s="72"/>
      <c r="H39991" s="72"/>
    </row>
    <row r="39992" spans="7:8">
      <c r="G39992" s="72"/>
      <c r="H39992" s="72"/>
    </row>
    <row r="39993" spans="7:8">
      <c r="G39993" s="72"/>
      <c r="H39993" s="72"/>
    </row>
    <row r="39994" spans="7:8">
      <c r="G39994" s="72"/>
      <c r="H39994" s="72"/>
    </row>
    <row r="39995" spans="7:8">
      <c r="G39995" s="72"/>
      <c r="H39995" s="72"/>
    </row>
    <row r="39996" spans="7:8">
      <c r="G39996" s="72"/>
      <c r="H39996" s="72"/>
    </row>
    <row r="39997" spans="7:8">
      <c r="G39997" s="72"/>
      <c r="H39997" s="72"/>
    </row>
    <row r="39998" spans="7:8">
      <c r="G39998" s="72"/>
      <c r="H39998" s="72"/>
    </row>
    <row r="39999" spans="7:8">
      <c r="G39999" s="72"/>
      <c r="H39999" s="72"/>
    </row>
    <row r="40000" spans="7:8">
      <c r="G40000" s="72"/>
      <c r="H40000" s="72"/>
    </row>
    <row r="40001" spans="7:8">
      <c r="G40001" s="72"/>
      <c r="H40001" s="72"/>
    </row>
    <row r="40002" spans="7:8">
      <c r="G40002" s="72"/>
      <c r="H40002" s="72"/>
    </row>
    <row r="40003" spans="7:8">
      <c r="G40003" s="72"/>
      <c r="H40003" s="72"/>
    </row>
    <row r="40004" spans="7:8">
      <c r="G40004" s="72"/>
      <c r="H40004" s="72"/>
    </row>
    <row r="40005" spans="7:8">
      <c r="G40005" s="72"/>
      <c r="H40005" s="72"/>
    </row>
    <row r="40006" spans="7:8">
      <c r="G40006" s="72"/>
      <c r="H40006" s="72"/>
    </row>
    <row r="40007" spans="7:8">
      <c r="G40007" s="72"/>
      <c r="H40007" s="72"/>
    </row>
    <row r="40008" spans="7:8">
      <c r="G40008" s="72"/>
      <c r="H40008" s="72"/>
    </row>
    <row r="40009" spans="7:8">
      <c r="G40009" s="72"/>
      <c r="H40009" s="72"/>
    </row>
    <row r="40010" spans="7:8">
      <c r="G40010" s="72"/>
      <c r="H40010" s="72"/>
    </row>
    <row r="40011" spans="7:8">
      <c r="G40011" s="72"/>
      <c r="H40011" s="72"/>
    </row>
    <row r="40012" spans="7:8">
      <c r="G40012" s="72"/>
      <c r="H40012" s="72"/>
    </row>
    <row r="40013" spans="7:8">
      <c r="G40013" s="72"/>
      <c r="H40013" s="72"/>
    </row>
    <row r="40014" spans="7:8">
      <c r="G40014" s="72"/>
      <c r="H40014" s="72"/>
    </row>
    <row r="40015" spans="7:8">
      <c r="G40015" s="72"/>
      <c r="H40015" s="72"/>
    </row>
    <row r="40016" spans="7:8">
      <c r="G40016" s="72"/>
      <c r="H40016" s="72"/>
    </row>
    <row r="40017" spans="7:8">
      <c r="G40017" s="72"/>
      <c r="H40017" s="72"/>
    </row>
    <row r="40018" spans="7:8">
      <c r="G40018" s="72"/>
      <c r="H40018" s="72"/>
    </row>
    <row r="40019" spans="7:8">
      <c r="G40019" s="72"/>
      <c r="H40019" s="72"/>
    </row>
    <row r="40020" spans="7:8">
      <c r="G40020" s="72"/>
      <c r="H40020" s="72"/>
    </row>
    <row r="40021" spans="7:8">
      <c r="G40021" s="72"/>
      <c r="H40021" s="72"/>
    </row>
    <row r="40022" spans="7:8">
      <c r="G40022" s="72"/>
      <c r="H40022" s="72"/>
    </row>
    <row r="40023" spans="7:8">
      <c r="G40023" s="72"/>
      <c r="H40023" s="72"/>
    </row>
    <row r="40024" spans="7:8">
      <c r="G40024" s="72"/>
      <c r="H40024" s="72"/>
    </row>
    <row r="40025" spans="7:8">
      <c r="G40025" s="72"/>
      <c r="H40025" s="72"/>
    </row>
    <row r="40026" spans="7:8">
      <c r="G40026" s="72"/>
      <c r="H40026" s="72"/>
    </row>
    <row r="40027" spans="7:8">
      <c r="G40027" s="72"/>
      <c r="H40027" s="72"/>
    </row>
    <row r="40028" spans="7:8">
      <c r="G40028" s="72"/>
      <c r="H40028" s="72"/>
    </row>
    <row r="40029" spans="7:8">
      <c r="G40029" s="72"/>
      <c r="H40029" s="72"/>
    </row>
    <row r="40030" spans="7:8">
      <c r="G40030" s="72"/>
      <c r="H40030" s="72"/>
    </row>
    <row r="40031" spans="7:8">
      <c r="G40031" s="72"/>
      <c r="H40031" s="72"/>
    </row>
    <row r="40032" spans="7:8">
      <c r="G40032" s="72"/>
      <c r="H40032" s="72"/>
    </row>
    <row r="40033" spans="7:8">
      <c r="G40033" s="72"/>
      <c r="H40033" s="72"/>
    </row>
    <row r="40034" spans="7:8">
      <c r="G40034" s="72"/>
      <c r="H40034" s="72"/>
    </row>
    <row r="40035" spans="7:8">
      <c r="G40035" s="72"/>
      <c r="H40035" s="72"/>
    </row>
    <row r="40036" spans="7:8">
      <c r="G40036" s="72"/>
      <c r="H40036" s="72"/>
    </row>
    <row r="40037" spans="7:8">
      <c r="G40037" s="72"/>
      <c r="H40037" s="72"/>
    </row>
    <row r="40038" spans="7:8">
      <c r="G40038" s="72"/>
      <c r="H40038" s="72"/>
    </row>
    <row r="40039" spans="7:8">
      <c r="G40039" s="72"/>
      <c r="H40039" s="72"/>
    </row>
    <row r="40040" spans="7:8">
      <c r="G40040" s="72"/>
      <c r="H40040" s="72"/>
    </row>
    <row r="40041" spans="7:8">
      <c r="G40041" s="72"/>
      <c r="H40041" s="72"/>
    </row>
    <row r="40042" spans="7:8">
      <c r="G40042" s="72"/>
      <c r="H40042" s="72"/>
    </row>
    <row r="40043" spans="7:8">
      <c r="G40043" s="72"/>
      <c r="H40043" s="72"/>
    </row>
    <row r="40044" spans="7:8">
      <c r="G40044" s="72"/>
      <c r="H40044" s="72"/>
    </row>
    <row r="40045" spans="7:8">
      <c r="G40045" s="72"/>
      <c r="H40045" s="72"/>
    </row>
    <row r="40046" spans="7:8">
      <c r="G40046" s="72"/>
      <c r="H40046" s="72"/>
    </row>
    <row r="40047" spans="7:8">
      <c r="G40047" s="72"/>
      <c r="H40047" s="72"/>
    </row>
    <row r="40048" spans="7:8">
      <c r="G40048" s="72"/>
      <c r="H40048" s="72"/>
    </row>
    <row r="40049" spans="7:8">
      <c r="G40049" s="72"/>
      <c r="H40049" s="72"/>
    </row>
    <row r="40050" spans="7:8">
      <c r="G40050" s="72"/>
      <c r="H40050" s="72"/>
    </row>
    <row r="40051" spans="7:8">
      <c r="G40051" s="72"/>
      <c r="H40051" s="72"/>
    </row>
    <row r="40052" spans="7:8">
      <c r="G40052" s="72"/>
      <c r="H40052" s="72"/>
    </row>
    <row r="40053" spans="7:8">
      <c r="G40053" s="72"/>
      <c r="H40053" s="72"/>
    </row>
    <row r="40054" spans="7:8">
      <c r="G40054" s="72"/>
      <c r="H40054" s="72"/>
    </row>
    <row r="40055" spans="7:8">
      <c r="G40055" s="72"/>
      <c r="H40055" s="72"/>
    </row>
    <row r="40056" spans="7:8">
      <c r="G40056" s="72"/>
      <c r="H40056" s="72"/>
    </row>
    <row r="40057" spans="7:8">
      <c r="G40057" s="72"/>
      <c r="H40057" s="72"/>
    </row>
    <row r="40058" spans="7:8">
      <c r="G40058" s="72"/>
      <c r="H40058" s="72"/>
    </row>
    <row r="40059" spans="7:8">
      <c r="G40059" s="72"/>
      <c r="H40059" s="72"/>
    </row>
    <row r="40060" spans="7:8">
      <c r="G40060" s="72"/>
      <c r="H40060" s="72"/>
    </row>
    <row r="40061" spans="7:8">
      <c r="G40061" s="72"/>
      <c r="H40061" s="72"/>
    </row>
    <row r="40062" spans="7:8">
      <c r="G40062" s="72"/>
      <c r="H40062" s="72"/>
    </row>
    <row r="40063" spans="7:8">
      <c r="G40063" s="72"/>
      <c r="H40063" s="72"/>
    </row>
    <row r="40064" spans="7:8">
      <c r="G40064" s="72"/>
      <c r="H40064" s="72"/>
    </row>
    <row r="40065" spans="7:8">
      <c r="G40065" s="72"/>
      <c r="H40065" s="72"/>
    </row>
    <row r="40066" spans="7:8">
      <c r="G40066" s="72"/>
      <c r="H40066" s="72"/>
    </row>
    <row r="40067" spans="7:8">
      <c r="G40067" s="72"/>
      <c r="H40067" s="72"/>
    </row>
    <row r="40068" spans="7:8">
      <c r="G40068" s="72"/>
      <c r="H40068" s="72"/>
    </row>
    <row r="40069" spans="7:8">
      <c r="G40069" s="72"/>
      <c r="H40069" s="72"/>
    </row>
    <row r="40070" spans="7:8">
      <c r="G40070" s="72"/>
      <c r="H40070" s="72"/>
    </row>
    <row r="40071" spans="7:8">
      <c r="G40071" s="72"/>
      <c r="H40071" s="72"/>
    </row>
    <row r="40072" spans="7:8">
      <c r="G40072" s="72"/>
      <c r="H40072" s="72"/>
    </row>
    <row r="40073" spans="7:8">
      <c r="G40073" s="72"/>
      <c r="H40073" s="72"/>
    </row>
    <row r="40074" spans="7:8">
      <c r="G40074" s="72"/>
      <c r="H40074" s="72"/>
    </row>
    <row r="40075" spans="7:8">
      <c r="G40075" s="72"/>
      <c r="H40075" s="72"/>
    </row>
    <row r="40076" spans="7:8">
      <c r="G40076" s="72"/>
      <c r="H40076" s="72"/>
    </row>
    <row r="40077" spans="7:8">
      <c r="G40077" s="72"/>
      <c r="H40077" s="72"/>
    </row>
    <row r="40078" spans="7:8">
      <c r="G40078" s="72"/>
      <c r="H40078" s="72"/>
    </row>
    <row r="40079" spans="7:8">
      <c r="G40079" s="72"/>
      <c r="H40079" s="72"/>
    </row>
    <row r="40080" spans="7:8">
      <c r="G40080" s="72"/>
      <c r="H40080" s="72"/>
    </row>
    <row r="40081" spans="7:8">
      <c r="G40081" s="72"/>
      <c r="H40081" s="72"/>
    </row>
    <row r="40082" spans="7:8">
      <c r="G40082" s="72"/>
      <c r="H40082" s="72"/>
    </row>
    <row r="40083" spans="7:8">
      <c r="G40083" s="72"/>
      <c r="H40083" s="72"/>
    </row>
    <row r="40084" spans="7:8">
      <c r="G40084" s="72"/>
      <c r="H40084" s="72"/>
    </row>
    <row r="40085" spans="7:8">
      <c r="G40085" s="72"/>
      <c r="H40085" s="72"/>
    </row>
    <row r="40086" spans="7:8">
      <c r="G40086" s="72"/>
      <c r="H40086" s="72"/>
    </row>
    <row r="40087" spans="7:8">
      <c r="G40087" s="72"/>
      <c r="H40087" s="72"/>
    </row>
    <row r="40088" spans="7:8">
      <c r="G40088" s="72"/>
      <c r="H40088" s="72"/>
    </row>
    <row r="40089" spans="7:8">
      <c r="G40089" s="72"/>
      <c r="H40089" s="72"/>
    </row>
    <row r="40090" spans="7:8">
      <c r="G40090" s="72"/>
      <c r="H40090" s="72"/>
    </row>
    <row r="40091" spans="7:8">
      <c r="G40091" s="72"/>
      <c r="H40091" s="72"/>
    </row>
    <row r="40092" spans="7:8">
      <c r="G40092" s="72"/>
      <c r="H40092" s="72"/>
    </row>
    <row r="40093" spans="7:8">
      <c r="G40093" s="72"/>
      <c r="H40093" s="72"/>
    </row>
    <row r="40094" spans="7:8">
      <c r="G40094" s="72"/>
      <c r="H40094" s="72"/>
    </row>
    <row r="40095" spans="7:8">
      <c r="G40095" s="72"/>
      <c r="H40095" s="72"/>
    </row>
    <row r="40096" spans="7:8">
      <c r="G40096" s="72"/>
      <c r="H40096" s="72"/>
    </row>
    <row r="40097" spans="7:8">
      <c r="G40097" s="72"/>
      <c r="H40097" s="72"/>
    </row>
    <row r="40098" spans="7:8">
      <c r="G40098" s="72"/>
      <c r="H40098" s="72"/>
    </row>
    <row r="40099" spans="7:8">
      <c r="G40099" s="72"/>
      <c r="H40099" s="72"/>
    </row>
    <row r="40100" spans="7:8">
      <c r="G40100" s="72"/>
      <c r="H40100" s="72"/>
    </row>
    <row r="40101" spans="7:8">
      <c r="G40101" s="72"/>
      <c r="H40101" s="72"/>
    </row>
    <row r="40102" spans="7:8">
      <c r="G40102" s="72"/>
      <c r="H40102" s="72"/>
    </row>
    <row r="40103" spans="7:8">
      <c r="G40103" s="72"/>
      <c r="H40103" s="72"/>
    </row>
    <row r="40104" spans="7:8">
      <c r="G40104" s="72"/>
      <c r="H40104" s="72"/>
    </row>
    <row r="40105" spans="7:8">
      <c r="G40105" s="72"/>
      <c r="H40105" s="72"/>
    </row>
    <row r="40106" spans="7:8">
      <c r="G40106" s="72"/>
      <c r="H40106" s="72"/>
    </row>
    <row r="40107" spans="7:8">
      <c r="G40107" s="72"/>
      <c r="H40107" s="72"/>
    </row>
    <row r="40108" spans="7:8">
      <c r="G40108" s="72"/>
      <c r="H40108" s="72"/>
    </row>
    <row r="40109" spans="7:8">
      <c r="G40109" s="72"/>
      <c r="H40109" s="72"/>
    </row>
    <row r="40110" spans="7:8">
      <c r="G40110" s="72"/>
      <c r="H40110" s="72"/>
    </row>
    <row r="40111" spans="7:8">
      <c r="G40111" s="72"/>
      <c r="H40111" s="72"/>
    </row>
    <row r="40112" spans="7:8">
      <c r="G40112" s="72"/>
      <c r="H40112" s="72"/>
    </row>
    <row r="40113" spans="7:8">
      <c r="G40113" s="72"/>
      <c r="H40113" s="72"/>
    </row>
    <row r="40114" spans="7:8">
      <c r="G40114" s="72"/>
      <c r="H40114" s="72"/>
    </row>
    <row r="40115" spans="7:8">
      <c r="G40115" s="72"/>
      <c r="H40115" s="72"/>
    </row>
    <row r="40116" spans="7:8">
      <c r="G40116" s="72"/>
      <c r="H40116" s="72"/>
    </row>
    <row r="40117" spans="7:8">
      <c r="G40117" s="72"/>
      <c r="H40117" s="72"/>
    </row>
    <row r="40118" spans="7:8">
      <c r="G40118" s="72"/>
      <c r="H40118" s="72"/>
    </row>
    <row r="40119" spans="7:8">
      <c r="G40119" s="72"/>
      <c r="H40119" s="72"/>
    </row>
    <row r="40120" spans="7:8">
      <c r="G40120" s="72"/>
      <c r="H40120" s="72"/>
    </row>
    <row r="40121" spans="7:8">
      <c r="G40121" s="72"/>
      <c r="H40121" s="72"/>
    </row>
    <row r="40122" spans="7:8">
      <c r="G40122" s="72"/>
      <c r="H40122" s="72"/>
    </row>
    <row r="40123" spans="7:8">
      <c r="G40123" s="72"/>
      <c r="H40123" s="72"/>
    </row>
    <row r="40124" spans="7:8">
      <c r="G40124" s="72"/>
      <c r="H40124" s="72"/>
    </row>
    <row r="40125" spans="7:8">
      <c r="G40125" s="72"/>
      <c r="H40125" s="72"/>
    </row>
    <row r="40126" spans="7:8">
      <c r="G40126" s="72"/>
      <c r="H40126" s="72"/>
    </row>
    <row r="40127" spans="7:8">
      <c r="G40127" s="72"/>
      <c r="H40127" s="72"/>
    </row>
    <row r="40128" spans="7:8">
      <c r="G40128" s="72"/>
      <c r="H40128" s="72"/>
    </row>
    <row r="40129" spans="7:8">
      <c r="G40129" s="72"/>
      <c r="H40129" s="72"/>
    </row>
    <row r="40130" spans="7:8">
      <c r="G40130" s="72"/>
      <c r="H40130" s="72"/>
    </row>
    <row r="40131" spans="7:8">
      <c r="G40131" s="72"/>
      <c r="H40131" s="72"/>
    </row>
    <row r="40132" spans="7:8">
      <c r="G40132" s="72"/>
      <c r="H40132" s="72"/>
    </row>
    <row r="40133" spans="7:8">
      <c r="G40133" s="72"/>
      <c r="H40133" s="72"/>
    </row>
    <row r="40134" spans="7:8">
      <c r="G40134" s="72"/>
      <c r="H40134" s="72"/>
    </row>
    <row r="40135" spans="7:8">
      <c r="G40135" s="72"/>
      <c r="H40135" s="72"/>
    </row>
    <row r="40136" spans="7:8">
      <c r="G40136" s="72"/>
      <c r="H40136" s="72"/>
    </row>
    <row r="40137" spans="7:8">
      <c r="G40137" s="72"/>
      <c r="H40137" s="72"/>
    </row>
    <row r="40138" spans="7:8">
      <c r="G40138" s="72"/>
      <c r="H40138" s="72"/>
    </row>
    <row r="40139" spans="7:8">
      <c r="G40139" s="72"/>
      <c r="H40139" s="72"/>
    </row>
    <row r="40140" spans="7:8">
      <c r="G40140" s="72"/>
      <c r="H40140" s="72"/>
    </row>
    <row r="40141" spans="7:8">
      <c r="G40141" s="72"/>
      <c r="H40141" s="72"/>
    </row>
    <row r="40142" spans="7:8">
      <c r="G40142" s="72"/>
      <c r="H40142" s="72"/>
    </row>
    <row r="40143" spans="7:8">
      <c r="G40143" s="72"/>
      <c r="H40143" s="72"/>
    </row>
    <row r="40144" spans="7:8">
      <c r="G40144" s="72"/>
      <c r="H40144" s="72"/>
    </row>
    <row r="40145" spans="7:8">
      <c r="G40145" s="72"/>
      <c r="H40145" s="72"/>
    </row>
    <row r="40146" spans="7:8">
      <c r="G40146" s="72"/>
      <c r="H40146" s="72"/>
    </row>
    <row r="40147" spans="7:8">
      <c r="G40147" s="72"/>
      <c r="H40147" s="72"/>
    </row>
    <row r="40148" spans="7:8">
      <c r="G40148" s="72"/>
      <c r="H40148" s="72"/>
    </row>
    <row r="40149" spans="7:8">
      <c r="G40149" s="72"/>
      <c r="H40149" s="72"/>
    </row>
    <row r="40150" spans="7:8">
      <c r="G40150" s="72"/>
      <c r="H40150" s="72"/>
    </row>
    <row r="40151" spans="7:8">
      <c r="G40151" s="72"/>
      <c r="H40151" s="72"/>
    </row>
    <row r="40152" spans="7:8">
      <c r="G40152" s="72"/>
      <c r="H40152" s="72"/>
    </row>
    <row r="40153" spans="7:8">
      <c r="G40153" s="72"/>
      <c r="H40153" s="72"/>
    </row>
    <row r="40154" spans="7:8">
      <c r="G40154" s="72"/>
      <c r="H40154" s="72"/>
    </row>
    <row r="40155" spans="7:8">
      <c r="G40155" s="72"/>
      <c r="H40155" s="72"/>
    </row>
    <row r="40156" spans="7:8">
      <c r="G40156" s="72"/>
      <c r="H40156" s="72"/>
    </row>
    <row r="40157" spans="7:8">
      <c r="G40157" s="72"/>
      <c r="H40157" s="72"/>
    </row>
    <row r="40158" spans="7:8">
      <c r="G40158" s="72"/>
      <c r="H40158" s="72"/>
    </row>
    <row r="40159" spans="7:8">
      <c r="G40159" s="72"/>
      <c r="H40159" s="72"/>
    </row>
    <row r="40160" spans="7:8">
      <c r="G40160" s="72"/>
      <c r="H40160" s="72"/>
    </row>
    <row r="40161" spans="7:8">
      <c r="G40161" s="72"/>
      <c r="H40161" s="72"/>
    </row>
    <row r="40162" spans="7:8">
      <c r="G40162" s="72"/>
      <c r="H40162" s="72"/>
    </row>
    <row r="40163" spans="7:8">
      <c r="G40163" s="72"/>
      <c r="H40163" s="72"/>
    </row>
    <row r="40164" spans="7:8">
      <c r="G40164" s="72"/>
      <c r="H40164" s="72"/>
    </row>
    <row r="40165" spans="7:8">
      <c r="G40165" s="72"/>
      <c r="H40165" s="72"/>
    </row>
    <row r="40166" spans="7:8">
      <c r="G40166" s="72"/>
      <c r="H40166" s="72"/>
    </row>
    <row r="40167" spans="7:8">
      <c r="G40167" s="72"/>
      <c r="H40167" s="72"/>
    </row>
    <row r="40168" spans="7:8">
      <c r="G40168" s="72"/>
      <c r="H40168" s="72"/>
    </row>
    <row r="40169" spans="7:8">
      <c r="G40169" s="72"/>
      <c r="H40169" s="72"/>
    </row>
    <row r="40170" spans="7:8">
      <c r="G40170" s="72"/>
      <c r="H40170" s="72"/>
    </row>
    <row r="40171" spans="7:8">
      <c r="G40171" s="72"/>
      <c r="H40171" s="72"/>
    </row>
    <row r="40172" spans="7:8">
      <c r="G40172" s="72"/>
      <c r="H40172" s="72"/>
    </row>
    <row r="40173" spans="7:8">
      <c r="G40173" s="72"/>
      <c r="H40173" s="72"/>
    </row>
    <row r="40174" spans="7:8">
      <c r="G40174" s="72"/>
      <c r="H40174" s="72"/>
    </row>
    <row r="40175" spans="7:8">
      <c r="G40175" s="72"/>
      <c r="H40175" s="72"/>
    </row>
    <row r="40176" spans="7:8">
      <c r="G40176" s="72"/>
      <c r="H40176" s="72"/>
    </row>
    <row r="40177" spans="7:8">
      <c r="G40177" s="72"/>
      <c r="H40177" s="72"/>
    </row>
    <row r="40178" spans="7:8">
      <c r="G40178" s="72"/>
      <c r="H40178" s="72"/>
    </row>
    <row r="40179" spans="7:8">
      <c r="G40179" s="72"/>
      <c r="H40179" s="72"/>
    </row>
    <row r="40180" spans="7:8">
      <c r="G40180" s="72"/>
      <c r="H40180" s="72"/>
    </row>
    <row r="40181" spans="7:8">
      <c r="G40181" s="72"/>
      <c r="H40181" s="72"/>
    </row>
    <row r="40182" spans="7:8">
      <c r="G40182" s="72"/>
      <c r="H40182" s="72"/>
    </row>
    <row r="40183" spans="7:8">
      <c r="G40183" s="72"/>
      <c r="H40183" s="72"/>
    </row>
    <row r="40184" spans="7:8">
      <c r="G40184" s="72"/>
      <c r="H40184" s="72"/>
    </row>
    <row r="40185" spans="7:8">
      <c r="G40185" s="72"/>
      <c r="H40185" s="72"/>
    </row>
    <row r="40186" spans="7:8">
      <c r="G40186" s="72"/>
      <c r="H40186" s="72"/>
    </row>
    <row r="40187" spans="7:8">
      <c r="G40187" s="72"/>
      <c r="H40187" s="72"/>
    </row>
    <row r="40188" spans="7:8">
      <c r="G40188" s="72"/>
      <c r="H40188" s="72"/>
    </row>
    <row r="40189" spans="7:8">
      <c r="G40189" s="72"/>
      <c r="H40189" s="72"/>
    </row>
    <row r="40190" spans="7:8">
      <c r="G40190" s="72"/>
      <c r="H40190" s="72"/>
    </row>
    <row r="40191" spans="7:8">
      <c r="G40191" s="72"/>
      <c r="H40191" s="72"/>
    </row>
    <row r="40192" spans="7:8">
      <c r="G40192" s="72"/>
      <c r="H40192" s="72"/>
    </row>
    <row r="40193" spans="7:8">
      <c r="G40193" s="72"/>
      <c r="H40193" s="72"/>
    </row>
    <row r="40194" spans="7:8">
      <c r="G40194" s="72"/>
      <c r="H40194" s="72"/>
    </row>
    <row r="40195" spans="7:8">
      <c r="G40195" s="72"/>
      <c r="H40195" s="72"/>
    </row>
    <row r="40196" spans="7:8">
      <c r="G40196" s="72"/>
      <c r="H40196" s="72"/>
    </row>
    <row r="40197" spans="7:8">
      <c r="G40197" s="72"/>
      <c r="H40197" s="72"/>
    </row>
    <row r="40198" spans="7:8">
      <c r="G40198" s="72"/>
      <c r="H40198" s="72"/>
    </row>
    <row r="40199" spans="7:8">
      <c r="G40199" s="72"/>
      <c r="H40199" s="72"/>
    </row>
    <row r="40200" spans="7:8">
      <c r="G40200" s="72"/>
      <c r="H40200" s="72"/>
    </row>
    <row r="40201" spans="7:8">
      <c r="G40201" s="72"/>
      <c r="H40201" s="72"/>
    </row>
    <row r="40202" spans="7:8">
      <c r="G40202" s="72"/>
      <c r="H40202" s="72"/>
    </row>
    <row r="40203" spans="7:8">
      <c r="G40203" s="72"/>
      <c r="H40203" s="72"/>
    </row>
    <row r="40204" spans="7:8">
      <c r="G40204" s="72"/>
      <c r="H40204" s="72"/>
    </row>
    <row r="40205" spans="7:8">
      <c r="G40205" s="72"/>
      <c r="H40205" s="72"/>
    </row>
    <row r="40206" spans="7:8">
      <c r="G40206" s="72"/>
      <c r="H40206" s="72"/>
    </row>
    <row r="40207" spans="7:8">
      <c r="G40207" s="72"/>
      <c r="H40207" s="72"/>
    </row>
    <row r="40208" spans="7:8">
      <c r="G40208" s="72"/>
      <c r="H40208" s="72"/>
    </row>
    <row r="40209" spans="7:8">
      <c r="G40209" s="72"/>
      <c r="H40209" s="72"/>
    </row>
    <row r="40210" spans="7:8">
      <c r="G40210" s="72"/>
      <c r="H40210" s="72"/>
    </row>
    <row r="40211" spans="7:8">
      <c r="G40211" s="72"/>
      <c r="H40211" s="72"/>
    </row>
    <row r="40212" spans="7:8">
      <c r="G40212" s="72"/>
      <c r="H40212" s="72"/>
    </row>
    <row r="40213" spans="7:8">
      <c r="G40213" s="72"/>
      <c r="H40213" s="72"/>
    </row>
    <row r="40214" spans="7:8">
      <c r="G40214" s="72"/>
      <c r="H40214" s="72"/>
    </row>
    <row r="40215" spans="7:8">
      <c r="G40215" s="72"/>
      <c r="H40215" s="72"/>
    </row>
    <row r="40216" spans="7:8">
      <c r="G40216" s="72"/>
      <c r="H40216" s="72"/>
    </row>
    <row r="40217" spans="7:8">
      <c r="G40217" s="72"/>
      <c r="H40217" s="72"/>
    </row>
    <row r="40218" spans="7:8">
      <c r="G40218" s="72"/>
      <c r="H40218" s="72"/>
    </row>
    <row r="40219" spans="7:8">
      <c r="G40219" s="72"/>
      <c r="H40219" s="72"/>
    </row>
    <row r="40220" spans="7:8">
      <c r="G40220" s="72"/>
      <c r="H40220" s="72"/>
    </row>
    <row r="40221" spans="7:8">
      <c r="G40221" s="72"/>
      <c r="H40221" s="72"/>
    </row>
    <row r="40222" spans="7:8">
      <c r="G40222" s="72"/>
      <c r="H40222" s="72"/>
    </row>
    <row r="40223" spans="7:8">
      <c r="G40223" s="72"/>
      <c r="H40223" s="72"/>
    </row>
    <row r="40224" spans="7:8">
      <c r="G40224" s="72"/>
      <c r="H40224" s="72"/>
    </row>
    <row r="40225" spans="7:8">
      <c r="G40225" s="72"/>
      <c r="H40225" s="72"/>
    </row>
    <row r="40226" spans="7:8">
      <c r="G40226" s="72"/>
      <c r="H40226" s="72"/>
    </row>
    <row r="40227" spans="7:8">
      <c r="G40227" s="72"/>
      <c r="H40227" s="72"/>
    </row>
    <row r="40228" spans="7:8">
      <c r="G40228" s="72"/>
      <c r="H40228" s="72"/>
    </row>
    <row r="40229" spans="7:8">
      <c r="G40229" s="72"/>
      <c r="H40229" s="72"/>
    </row>
    <row r="40230" spans="7:8">
      <c r="G40230" s="72"/>
      <c r="H40230" s="72"/>
    </row>
    <row r="40231" spans="7:8">
      <c r="G40231" s="72"/>
      <c r="H40231" s="72"/>
    </row>
    <row r="40232" spans="7:8">
      <c r="G40232" s="72"/>
      <c r="H40232" s="72"/>
    </row>
    <row r="40233" spans="7:8">
      <c r="G40233" s="72"/>
      <c r="H40233" s="72"/>
    </row>
    <row r="40234" spans="7:8">
      <c r="G40234" s="72"/>
      <c r="H40234" s="72"/>
    </row>
    <row r="40235" spans="7:8">
      <c r="G40235" s="72"/>
      <c r="H40235" s="72"/>
    </row>
    <row r="40236" spans="7:8">
      <c r="G40236" s="72"/>
      <c r="H40236" s="72"/>
    </row>
    <row r="40237" spans="7:8">
      <c r="G40237" s="72"/>
      <c r="H40237" s="72"/>
    </row>
    <row r="40238" spans="7:8">
      <c r="G40238" s="72"/>
      <c r="H40238" s="72"/>
    </row>
    <row r="40239" spans="7:8">
      <c r="G40239" s="72"/>
      <c r="H40239" s="72"/>
    </row>
    <row r="40240" spans="7:8">
      <c r="G40240" s="72"/>
      <c r="H40240" s="72"/>
    </row>
    <row r="40241" spans="7:8">
      <c r="G40241" s="72"/>
      <c r="H40241" s="72"/>
    </row>
    <row r="40242" spans="7:8">
      <c r="G40242" s="72"/>
      <c r="H40242" s="72"/>
    </row>
    <row r="40243" spans="7:8">
      <c r="G40243" s="72"/>
      <c r="H40243" s="72"/>
    </row>
    <row r="40244" spans="7:8">
      <c r="G40244" s="72"/>
      <c r="H40244" s="72"/>
    </row>
    <row r="40245" spans="7:8">
      <c r="G40245" s="72"/>
      <c r="H40245" s="72"/>
    </row>
    <row r="40246" spans="7:8">
      <c r="G40246" s="72"/>
      <c r="H40246" s="72"/>
    </row>
    <row r="40247" spans="7:8">
      <c r="G40247" s="72"/>
      <c r="H40247" s="72"/>
    </row>
    <row r="40248" spans="7:8">
      <c r="G40248" s="72"/>
      <c r="H40248" s="72"/>
    </row>
    <row r="40249" spans="7:8">
      <c r="G40249" s="72"/>
      <c r="H40249" s="72"/>
    </row>
    <row r="40250" spans="7:8">
      <c r="G40250" s="72"/>
      <c r="H40250" s="72"/>
    </row>
    <row r="40251" spans="7:8">
      <c r="G40251" s="72"/>
      <c r="H40251" s="72"/>
    </row>
    <row r="40252" spans="7:8">
      <c r="G40252" s="72"/>
      <c r="H40252" s="72"/>
    </row>
    <row r="40253" spans="7:8">
      <c r="G40253" s="72"/>
      <c r="H40253" s="72"/>
    </row>
    <row r="40254" spans="7:8">
      <c r="G40254" s="72"/>
      <c r="H40254" s="72"/>
    </row>
    <row r="40255" spans="7:8">
      <c r="G40255" s="72"/>
      <c r="H40255" s="72"/>
    </row>
    <row r="40256" spans="7:8">
      <c r="G40256" s="72"/>
      <c r="H40256" s="72"/>
    </row>
    <row r="40257" spans="7:8">
      <c r="G40257" s="72"/>
      <c r="H40257" s="72"/>
    </row>
    <row r="40258" spans="7:8">
      <c r="G40258" s="72"/>
      <c r="H40258" s="72"/>
    </row>
    <row r="40259" spans="7:8">
      <c r="G40259" s="72"/>
      <c r="H40259" s="72"/>
    </row>
    <row r="40260" spans="7:8">
      <c r="G40260" s="72"/>
      <c r="H40260" s="72"/>
    </row>
    <row r="40261" spans="7:8">
      <c r="G40261" s="72"/>
      <c r="H40261" s="72"/>
    </row>
    <row r="40262" spans="7:8">
      <c r="G40262" s="72"/>
      <c r="H40262" s="72"/>
    </row>
    <row r="40263" spans="7:8">
      <c r="G40263" s="72"/>
      <c r="H40263" s="72"/>
    </row>
    <row r="40264" spans="7:8">
      <c r="G40264" s="72"/>
      <c r="H40264" s="72"/>
    </row>
    <row r="40265" spans="7:8">
      <c r="G40265" s="72"/>
      <c r="H40265" s="72"/>
    </row>
    <row r="40266" spans="7:8">
      <c r="G40266" s="72"/>
      <c r="H40266" s="72"/>
    </row>
    <row r="40267" spans="7:8">
      <c r="G40267" s="72"/>
      <c r="H40267" s="72"/>
    </row>
    <row r="40268" spans="7:8">
      <c r="G40268" s="72"/>
      <c r="H40268" s="72"/>
    </row>
    <row r="40269" spans="7:8">
      <c r="G40269" s="72"/>
      <c r="H40269" s="72"/>
    </row>
    <row r="40270" spans="7:8">
      <c r="G40270" s="72"/>
      <c r="H40270" s="72"/>
    </row>
    <row r="40271" spans="7:8">
      <c r="G40271" s="72"/>
      <c r="H40271" s="72"/>
    </row>
    <row r="40272" spans="7:8">
      <c r="G40272" s="72"/>
      <c r="H40272" s="72"/>
    </row>
    <row r="40273" spans="7:8">
      <c r="G40273" s="72"/>
      <c r="H40273" s="72"/>
    </row>
    <row r="40274" spans="7:8">
      <c r="G40274" s="72"/>
      <c r="H40274" s="72"/>
    </row>
    <row r="40275" spans="7:8">
      <c r="G40275" s="72"/>
      <c r="H40275" s="72"/>
    </row>
    <row r="40276" spans="7:8">
      <c r="G40276" s="72"/>
      <c r="H40276" s="72"/>
    </row>
    <row r="40277" spans="7:8">
      <c r="G40277" s="72"/>
      <c r="H40277" s="72"/>
    </row>
    <row r="40278" spans="7:8">
      <c r="G40278" s="72"/>
      <c r="H40278" s="72"/>
    </row>
    <row r="40279" spans="7:8">
      <c r="G40279" s="72"/>
      <c r="H40279" s="72"/>
    </row>
    <row r="40280" spans="7:8">
      <c r="G40280" s="72"/>
      <c r="H40280" s="72"/>
    </row>
    <row r="40281" spans="7:8">
      <c r="G40281" s="72"/>
      <c r="H40281" s="72"/>
    </row>
    <row r="40282" spans="7:8">
      <c r="G40282" s="72"/>
      <c r="H40282" s="72"/>
    </row>
    <row r="40283" spans="7:8">
      <c r="G40283" s="72"/>
      <c r="H40283" s="72"/>
    </row>
    <row r="40284" spans="7:8">
      <c r="G40284" s="72"/>
      <c r="H40284" s="72"/>
    </row>
    <row r="40285" spans="7:8">
      <c r="G40285" s="72"/>
      <c r="H40285" s="72"/>
    </row>
    <row r="40286" spans="7:8">
      <c r="G40286" s="72"/>
      <c r="H40286" s="72"/>
    </row>
    <row r="40287" spans="7:8">
      <c r="G40287" s="72"/>
      <c r="H40287" s="72"/>
    </row>
    <row r="40288" spans="7:8">
      <c r="G40288" s="72"/>
      <c r="H40288" s="72"/>
    </row>
    <row r="40289" spans="7:8">
      <c r="G40289" s="72"/>
      <c r="H40289" s="72"/>
    </row>
    <row r="40290" spans="7:8">
      <c r="G40290" s="72"/>
      <c r="H40290" s="72"/>
    </row>
    <row r="40291" spans="7:8">
      <c r="G40291" s="72"/>
      <c r="H40291" s="72"/>
    </row>
    <row r="40292" spans="7:8">
      <c r="G40292" s="72"/>
      <c r="H40292" s="72"/>
    </row>
    <row r="40293" spans="7:8">
      <c r="G40293" s="72"/>
      <c r="H40293" s="72"/>
    </row>
    <row r="40294" spans="7:8">
      <c r="G40294" s="72"/>
      <c r="H40294" s="72"/>
    </row>
    <row r="40295" spans="7:8">
      <c r="G40295" s="72"/>
      <c r="H40295" s="72"/>
    </row>
    <row r="40296" spans="7:8">
      <c r="G40296" s="72"/>
      <c r="H40296" s="72"/>
    </row>
    <row r="40297" spans="7:8">
      <c r="G40297" s="72"/>
      <c r="H40297" s="72"/>
    </row>
    <row r="40298" spans="7:8">
      <c r="G40298" s="72"/>
      <c r="H40298" s="72"/>
    </row>
    <row r="40299" spans="7:8">
      <c r="G40299" s="72"/>
      <c r="H40299" s="72"/>
    </row>
    <row r="40300" spans="7:8">
      <c r="G40300" s="72"/>
      <c r="H40300" s="72"/>
    </row>
    <row r="40301" spans="7:8">
      <c r="G40301" s="72"/>
      <c r="H40301" s="72"/>
    </row>
    <row r="40302" spans="7:8">
      <c r="G40302" s="72"/>
      <c r="H40302" s="72"/>
    </row>
    <row r="40303" spans="7:8">
      <c r="G40303" s="72"/>
      <c r="H40303" s="72"/>
    </row>
    <row r="40304" spans="7:8">
      <c r="G40304" s="72"/>
      <c r="H40304" s="72"/>
    </row>
    <row r="40305" spans="7:8">
      <c r="G40305" s="72"/>
      <c r="H40305" s="72"/>
    </row>
    <row r="40306" spans="7:8">
      <c r="G40306" s="72"/>
      <c r="H40306" s="72"/>
    </row>
    <row r="40307" spans="7:8">
      <c r="G40307" s="72"/>
      <c r="H40307" s="72"/>
    </row>
    <row r="40308" spans="7:8">
      <c r="G40308" s="72"/>
      <c r="H40308" s="72"/>
    </row>
    <row r="40309" spans="7:8">
      <c r="G40309" s="72"/>
      <c r="H40309" s="72"/>
    </row>
    <row r="40310" spans="7:8">
      <c r="G40310" s="72"/>
      <c r="H40310" s="72"/>
    </row>
    <row r="40311" spans="7:8">
      <c r="G40311" s="72"/>
      <c r="H40311" s="72"/>
    </row>
    <row r="40312" spans="7:8">
      <c r="G40312" s="72"/>
      <c r="H40312" s="72"/>
    </row>
    <row r="40313" spans="7:8">
      <c r="G40313" s="72"/>
      <c r="H40313" s="72"/>
    </row>
    <row r="40314" spans="7:8">
      <c r="G40314" s="72"/>
      <c r="H40314" s="72"/>
    </row>
    <row r="40315" spans="7:8">
      <c r="G40315" s="72"/>
      <c r="H40315" s="72"/>
    </row>
    <row r="40316" spans="7:8">
      <c r="G40316" s="72"/>
      <c r="H40316" s="72"/>
    </row>
    <row r="40317" spans="7:8">
      <c r="G40317" s="72"/>
      <c r="H40317" s="72"/>
    </row>
    <row r="40318" spans="7:8">
      <c r="G40318" s="72"/>
      <c r="H40318" s="72"/>
    </row>
    <row r="40319" spans="7:8">
      <c r="G40319" s="72"/>
      <c r="H40319" s="72"/>
    </row>
    <row r="40320" spans="7:8">
      <c r="G40320" s="72"/>
      <c r="H40320" s="72"/>
    </row>
    <row r="40321" spans="7:8">
      <c r="G40321" s="72"/>
      <c r="H40321" s="72"/>
    </row>
    <row r="40322" spans="7:8">
      <c r="G40322" s="72"/>
      <c r="H40322" s="72"/>
    </row>
    <row r="40323" spans="7:8">
      <c r="G40323" s="72"/>
      <c r="H40323" s="72"/>
    </row>
    <row r="40324" spans="7:8">
      <c r="G40324" s="72"/>
      <c r="H40324" s="72"/>
    </row>
    <row r="40325" spans="7:8">
      <c r="G40325" s="72"/>
      <c r="H40325" s="72"/>
    </row>
    <row r="40326" spans="7:8">
      <c r="G40326" s="72"/>
      <c r="H40326" s="72"/>
    </row>
    <row r="40327" spans="7:8">
      <c r="G40327" s="72"/>
      <c r="H40327" s="72"/>
    </row>
    <row r="40328" spans="7:8">
      <c r="G40328" s="72"/>
      <c r="H40328" s="72"/>
    </row>
    <row r="40329" spans="7:8">
      <c r="G40329" s="72"/>
      <c r="H40329" s="72"/>
    </row>
    <row r="40330" spans="7:8">
      <c r="G40330" s="72"/>
      <c r="H40330" s="72"/>
    </row>
    <row r="40331" spans="7:8">
      <c r="G40331" s="72"/>
      <c r="H40331" s="72"/>
    </row>
    <row r="40332" spans="7:8">
      <c r="G40332" s="72"/>
      <c r="H40332" s="72"/>
    </row>
    <row r="40333" spans="7:8">
      <c r="G40333" s="72"/>
      <c r="H40333" s="72"/>
    </row>
    <row r="40334" spans="7:8">
      <c r="G40334" s="72"/>
      <c r="H40334" s="72"/>
    </row>
    <row r="40335" spans="7:8">
      <c r="G40335" s="72"/>
      <c r="H40335" s="72"/>
    </row>
    <row r="40336" spans="7:8">
      <c r="G40336" s="72"/>
      <c r="H40336" s="72"/>
    </row>
    <row r="40337" spans="7:8">
      <c r="G40337" s="72"/>
      <c r="H40337" s="72"/>
    </row>
    <row r="40338" spans="7:8">
      <c r="G40338" s="72"/>
      <c r="H40338" s="72"/>
    </row>
    <row r="40339" spans="7:8">
      <c r="G40339" s="72"/>
      <c r="H40339" s="72"/>
    </row>
    <row r="40340" spans="7:8">
      <c r="G40340" s="72"/>
      <c r="H40340" s="72"/>
    </row>
    <row r="40341" spans="7:8">
      <c r="G40341" s="72"/>
      <c r="H40341" s="72"/>
    </row>
    <row r="40342" spans="7:8">
      <c r="G40342" s="72"/>
      <c r="H40342" s="72"/>
    </row>
    <row r="40343" spans="7:8">
      <c r="G40343" s="72"/>
      <c r="H40343" s="72"/>
    </row>
    <row r="40344" spans="7:8">
      <c r="G40344" s="72"/>
      <c r="H40344" s="72"/>
    </row>
    <row r="40345" spans="7:8">
      <c r="G40345" s="72"/>
      <c r="H40345" s="72"/>
    </row>
    <row r="40346" spans="7:8">
      <c r="G40346" s="72"/>
      <c r="H40346" s="72"/>
    </row>
    <row r="40347" spans="7:8">
      <c r="G40347" s="72"/>
      <c r="H40347" s="72"/>
    </row>
    <row r="40348" spans="7:8">
      <c r="G40348" s="72"/>
      <c r="H40348" s="72"/>
    </row>
    <row r="40349" spans="7:8">
      <c r="G40349" s="72"/>
      <c r="H40349" s="72"/>
    </row>
    <row r="40350" spans="7:8">
      <c r="G40350" s="72"/>
      <c r="H40350" s="72"/>
    </row>
    <row r="40351" spans="7:8">
      <c r="G40351" s="72"/>
      <c r="H40351" s="72"/>
    </row>
    <row r="40352" spans="7:8">
      <c r="G40352" s="72"/>
      <c r="H40352" s="72"/>
    </row>
    <row r="40353" spans="7:8">
      <c r="G40353" s="72"/>
      <c r="H40353" s="72"/>
    </row>
    <row r="40354" spans="7:8">
      <c r="G40354" s="72"/>
      <c r="H40354" s="72"/>
    </row>
    <row r="40355" spans="7:8">
      <c r="G40355" s="72"/>
      <c r="H40355" s="72"/>
    </row>
    <row r="40356" spans="7:8">
      <c r="G40356" s="72"/>
      <c r="H40356" s="72"/>
    </row>
    <row r="40357" spans="7:8">
      <c r="G40357" s="72"/>
      <c r="H40357" s="72"/>
    </row>
    <row r="40358" spans="7:8">
      <c r="G40358" s="72"/>
      <c r="H40358" s="72"/>
    </row>
    <row r="40359" spans="7:8">
      <c r="G40359" s="72"/>
      <c r="H40359" s="72"/>
    </row>
    <row r="40360" spans="7:8">
      <c r="G40360" s="72"/>
      <c r="H40360" s="72"/>
    </row>
    <row r="40361" spans="7:8">
      <c r="G40361" s="72"/>
      <c r="H40361" s="72"/>
    </row>
    <row r="40362" spans="7:8">
      <c r="G40362" s="72"/>
      <c r="H40362" s="72"/>
    </row>
    <row r="40363" spans="7:8">
      <c r="G40363" s="72"/>
      <c r="H40363" s="72"/>
    </row>
    <row r="40364" spans="7:8">
      <c r="G40364" s="72"/>
      <c r="H40364" s="72"/>
    </row>
    <row r="40365" spans="7:8">
      <c r="G40365" s="72"/>
      <c r="H40365" s="72"/>
    </row>
    <row r="40366" spans="7:8">
      <c r="G40366" s="72"/>
      <c r="H40366" s="72"/>
    </row>
    <row r="40367" spans="7:8">
      <c r="G40367" s="72"/>
      <c r="H40367" s="72"/>
    </row>
    <row r="40368" spans="7:8">
      <c r="G40368" s="72"/>
      <c r="H40368" s="72"/>
    </row>
    <row r="40369" spans="7:8">
      <c r="G40369" s="72"/>
      <c r="H40369" s="72"/>
    </row>
    <row r="40370" spans="7:8">
      <c r="G40370" s="72"/>
      <c r="H40370" s="72"/>
    </row>
    <row r="40371" spans="7:8">
      <c r="G40371" s="72"/>
      <c r="H40371" s="72"/>
    </row>
    <row r="40372" spans="7:8">
      <c r="G40372" s="72"/>
      <c r="H40372" s="72"/>
    </row>
    <row r="40373" spans="7:8">
      <c r="G40373" s="72"/>
      <c r="H40373" s="72"/>
    </row>
    <row r="40374" spans="7:8">
      <c r="G40374" s="72"/>
      <c r="H40374" s="72"/>
    </row>
    <row r="40375" spans="7:8">
      <c r="G40375" s="72"/>
      <c r="H40375" s="72"/>
    </row>
    <row r="40376" spans="7:8">
      <c r="G40376" s="72"/>
      <c r="H40376" s="72"/>
    </row>
    <row r="40377" spans="7:8">
      <c r="G40377" s="72"/>
      <c r="H40377" s="72"/>
    </row>
    <row r="40378" spans="7:8">
      <c r="G40378" s="72"/>
      <c r="H40378" s="72"/>
    </row>
    <row r="40379" spans="7:8">
      <c r="G40379" s="72"/>
      <c r="H40379" s="72"/>
    </row>
    <row r="40380" spans="7:8">
      <c r="G40380" s="72"/>
      <c r="H40380" s="72"/>
    </row>
    <row r="40381" spans="7:8">
      <c r="G40381" s="72"/>
      <c r="H40381" s="72"/>
    </row>
    <row r="40382" spans="7:8">
      <c r="G40382" s="72"/>
      <c r="H40382" s="72"/>
    </row>
    <row r="40383" spans="7:8">
      <c r="G40383" s="72"/>
      <c r="H40383" s="72"/>
    </row>
    <row r="40384" spans="7:8">
      <c r="G40384" s="72"/>
      <c r="H40384" s="72"/>
    </row>
    <row r="40385" spans="7:8">
      <c r="G40385" s="72"/>
      <c r="H40385" s="72"/>
    </row>
    <row r="40386" spans="7:8">
      <c r="G40386" s="72"/>
      <c r="H40386" s="72"/>
    </row>
    <row r="40387" spans="7:8">
      <c r="G40387" s="72"/>
      <c r="H40387" s="72"/>
    </row>
    <row r="40388" spans="7:8">
      <c r="G40388" s="72"/>
      <c r="H40388" s="72"/>
    </row>
    <row r="40389" spans="7:8">
      <c r="G40389" s="72"/>
      <c r="H40389" s="72"/>
    </row>
    <row r="40390" spans="7:8">
      <c r="G40390" s="72"/>
      <c r="H40390" s="72"/>
    </row>
    <row r="40391" spans="7:8">
      <c r="G40391" s="72"/>
      <c r="H40391" s="72"/>
    </row>
    <row r="40392" spans="7:8">
      <c r="G40392" s="72"/>
      <c r="H40392" s="72"/>
    </row>
    <row r="40393" spans="7:8">
      <c r="G40393" s="72"/>
      <c r="H40393" s="72"/>
    </row>
    <row r="40394" spans="7:8">
      <c r="G40394" s="72"/>
      <c r="H40394" s="72"/>
    </row>
    <row r="40395" spans="7:8">
      <c r="G40395" s="72"/>
      <c r="H40395" s="72"/>
    </row>
    <row r="40396" spans="7:8">
      <c r="G40396" s="72"/>
      <c r="H40396" s="72"/>
    </row>
    <row r="40397" spans="7:8">
      <c r="G40397" s="72"/>
      <c r="H40397" s="72"/>
    </row>
    <row r="40398" spans="7:8">
      <c r="G40398" s="72"/>
      <c r="H40398" s="72"/>
    </row>
    <row r="40399" spans="7:8">
      <c r="G40399" s="72"/>
      <c r="H40399" s="72"/>
    </row>
    <row r="40400" spans="7:8">
      <c r="G40400" s="72"/>
      <c r="H40400" s="72"/>
    </row>
    <row r="40401" spans="7:8">
      <c r="G40401" s="72"/>
      <c r="H40401" s="72"/>
    </row>
    <row r="40402" spans="7:8">
      <c r="G40402" s="72"/>
      <c r="H40402" s="72"/>
    </row>
    <row r="40403" spans="7:8">
      <c r="G40403" s="72"/>
      <c r="H40403" s="72"/>
    </row>
    <row r="40404" spans="7:8">
      <c r="G40404" s="72"/>
      <c r="H40404" s="72"/>
    </row>
    <row r="40405" spans="7:8">
      <c r="G40405" s="72"/>
      <c r="H40405" s="72"/>
    </row>
    <row r="40406" spans="7:8">
      <c r="G40406" s="72"/>
      <c r="H40406" s="72"/>
    </row>
    <row r="40407" spans="7:8">
      <c r="G40407" s="72"/>
      <c r="H40407" s="72"/>
    </row>
    <row r="40408" spans="7:8">
      <c r="G40408" s="72"/>
      <c r="H40408" s="72"/>
    </row>
    <row r="40409" spans="7:8">
      <c r="G40409" s="72"/>
      <c r="H40409" s="72"/>
    </row>
    <row r="40410" spans="7:8">
      <c r="G40410" s="72"/>
      <c r="H40410" s="72"/>
    </row>
    <row r="40411" spans="7:8">
      <c r="G40411" s="72"/>
      <c r="H40411" s="72"/>
    </row>
    <row r="40412" spans="7:8">
      <c r="G40412" s="72"/>
      <c r="H40412" s="72"/>
    </row>
    <row r="40413" spans="7:8">
      <c r="G40413" s="72"/>
      <c r="H40413" s="72"/>
    </row>
    <row r="40414" spans="7:8">
      <c r="G40414" s="72"/>
      <c r="H40414" s="72"/>
    </row>
    <row r="40415" spans="7:8">
      <c r="G40415" s="72"/>
      <c r="H40415" s="72"/>
    </row>
    <row r="40416" spans="7:8">
      <c r="G40416" s="72"/>
      <c r="H40416" s="72"/>
    </row>
    <row r="40417" spans="7:8">
      <c r="G40417" s="72"/>
      <c r="H40417" s="72"/>
    </row>
    <row r="40418" spans="7:8">
      <c r="G40418" s="72"/>
      <c r="H40418" s="72"/>
    </row>
    <row r="40419" spans="7:8">
      <c r="G40419" s="72"/>
      <c r="H40419" s="72"/>
    </row>
    <row r="40420" spans="7:8">
      <c r="G40420" s="72"/>
      <c r="H40420" s="72"/>
    </row>
    <row r="40421" spans="7:8">
      <c r="G40421" s="72"/>
      <c r="H40421" s="72"/>
    </row>
    <row r="40422" spans="7:8">
      <c r="G40422" s="72"/>
      <c r="H40422" s="72"/>
    </row>
    <row r="40423" spans="7:8">
      <c r="G40423" s="72"/>
      <c r="H40423" s="72"/>
    </row>
    <row r="40424" spans="7:8">
      <c r="G40424" s="72"/>
      <c r="H40424" s="72"/>
    </row>
    <row r="40425" spans="7:8">
      <c r="G40425" s="72"/>
      <c r="H40425" s="72"/>
    </row>
    <row r="40426" spans="7:8">
      <c r="G40426" s="72"/>
      <c r="H40426" s="72"/>
    </row>
    <row r="40427" spans="7:8">
      <c r="G40427" s="72"/>
      <c r="H40427" s="72"/>
    </row>
    <row r="40428" spans="7:8">
      <c r="G40428" s="72"/>
      <c r="H40428" s="72"/>
    </row>
    <row r="40429" spans="7:8">
      <c r="G40429" s="72"/>
      <c r="H40429" s="72"/>
    </row>
    <row r="40430" spans="7:8">
      <c r="G40430" s="72"/>
      <c r="H40430" s="72"/>
    </row>
    <row r="40431" spans="7:8">
      <c r="G40431" s="72"/>
      <c r="H40431" s="72"/>
    </row>
    <row r="40432" spans="7:8">
      <c r="G40432" s="72"/>
      <c r="H40432" s="72"/>
    </row>
    <row r="40433" spans="7:8">
      <c r="G40433" s="72"/>
      <c r="H40433" s="72"/>
    </row>
    <row r="40434" spans="7:8">
      <c r="G40434" s="72"/>
      <c r="H40434" s="72"/>
    </row>
    <row r="40435" spans="7:8">
      <c r="G40435" s="72"/>
      <c r="H40435" s="72"/>
    </row>
    <row r="40436" spans="7:8">
      <c r="G40436" s="72"/>
      <c r="H40436" s="72"/>
    </row>
    <row r="40437" spans="7:8">
      <c r="G40437" s="72"/>
      <c r="H40437" s="72"/>
    </row>
    <row r="40438" spans="7:8">
      <c r="G40438" s="72"/>
      <c r="H40438" s="72"/>
    </row>
    <row r="40439" spans="7:8">
      <c r="G40439" s="72"/>
      <c r="H40439" s="72"/>
    </row>
    <row r="40440" spans="7:8">
      <c r="G40440" s="72"/>
      <c r="H40440" s="72"/>
    </row>
    <row r="40441" spans="7:8">
      <c r="G40441" s="72"/>
      <c r="H40441" s="72"/>
    </row>
    <row r="40442" spans="7:8">
      <c r="G40442" s="72"/>
      <c r="H40442" s="72"/>
    </row>
    <row r="40443" spans="7:8">
      <c r="G40443" s="72"/>
      <c r="H40443" s="72"/>
    </row>
    <row r="40444" spans="7:8">
      <c r="G40444" s="72"/>
      <c r="H40444" s="72"/>
    </row>
    <row r="40445" spans="7:8">
      <c r="G40445" s="72"/>
      <c r="H40445" s="72"/>
    </row>
    <row r="40446" spans="7:8">
      <c r="G40446" s="72"/>
      <c r="H40446" s="72"/>
    </row>
    <row r="40447" spans="7:8">
      <c r="G40447" s="72"/>
      <c r="H40447" s="72"/>
    </row>
    <row r="40448" spans="7:8">
      <c r="G40448" s="72"/>
      <c r="H40448" s="72"/>
    </row>
    <row r="40449" spans="7:8">
      <c r="G40449" s="72"/>
      <c r="H40449" s="72"/>
    </row>
    <row r="40450" spans="7:8">
      <c r="G40450" s="72"/>
      <c r="H40450" s="72"/>
    </row>
    <row r="40451" spans="7:8">
      <c r="G40451" s="72"/>
      <c r="H40451" s="72"/>
    </row>
    <row r="40452" spans="7:8">
      <c r="G40452" s="72"/>
      <c r="H40452" s="72"/>
    </row>
    <row r="40453" spans="7:8">
      <c r="G40453" s="72"/>
      <c r="H40453" s="72"/>
    </row>
    <row r="40454" spans="7:8">
      <c r="G40454" s="72"/>
      <c r="H40454" s="72"/>
    </row>
    <row r="40455" spans="7:8">
      <c r="G40455" s="72"/>
      <c r="H40455" s="72"/>
    </row>
    <row r="40456" spans="7:8">
      <c r="G40456" s="72"/>
      <c r="H40456" s="72"/>
    </row>
    <row r="40457" spans="7:8">
      <c r="G40457" s="72"/>
      <c r="H40457" s="72"/>
    </row>
    <row r="40458" spans="7:8">
      <c r="G40458" s="72"/>
      <c r="H40458" s="72"/>
    </row>
    <row r="40459" spans="7:8">
      <c r="G40459" s="72"/>
      <c r="H40459" s="72"/>
    </row>
    <row r="40460" spans="7:8">
      <c r="G40460" s="72"/>
      <c r="H40460" s="72"/>
    </row>
    <row r="40461" spans="7:8">
      <c r="G40461" s="72"/>
      <c r="H40461" s="72"/>
    </row>
    <row r="40462" spans="7:8">
      <c r="G40462" s="72"/>
      <c r="H40462" s="72"/>
    </row>
    <row r="40463" spans="7:8">
      <c r="G40463" s="72"/>
      <c r="H40463" s="72"/>
    </row>
    <row r="40464" spans="7:8">
      <c r="G40464" s="72"/>
      <c r="H40464" s="72"/>
    </row>
    <row r="40465" spans="7:8">
      <c r="G40465" s="72"/>
      <c r="H40465" s="72"/>
    </row>
    <row r="40466" spans="7:8">
      <c r="G40466" s="72"/>
      <c r="H40466" s="72"/>
    </row>
    <row r="40467" spans="7:8">
      <c r="G40467" s="72"/>
      <c r="H40467" s="72"/>
    </row>
    <row r="40468" spans="7:8">
      <c r="G40468" s="72"/>
      <c r="H40468" s="72"/>
    </row>
    <row r="40469" spans="7:8">
      <c r="G40469" s="72"/>
      <c r="H40469" s="72"/>
    </row>
    <row r="40470" spans="7:8">
      <c r="G40470" s="72"/>
      <c r="H40470" s="72"/>
    </row>
    <row r="40471" spans="7:8">
      <c r="G40471" s="72"/>
      <c r="H40471" s="72"/>
    </row>
    <row r="40472" spans="7:8">
      <c r="G40472" s="72"/>
      <c r="H40472" s="72"/>
    </row>
    <row r="40473" spans="7:8">
      <c r="G40473" s="72"/>
      <c r="H40473" s="72"/>
    </row>
    <row r="40474" spans="7:8">
      <c r="G40474" s="72"/>
      <c r="H40474" s="72"/>
    </row>
    <row r="40475" spans="7:8">
      <c r="G40475" s="72"/>
      <c r="H40475" s="72"/>
    </row>
    <row r="40476" spans="7:8">
      <c r="G40476" s="72"/>
      <c r="H40476" s="72"/>
    </row>
    <row r="40477" spans="7:8">
      <c r="G40477" s="72"/>
      <c r="H40477" s="72"/>
    </row>
    <row r="40478" spans="7:8">
      <c r="G40478" s="72"/>
      <c r="H40478" s="72"/>
    </row>
    <row r="40479" spans="7:8">
      <c r="G40479" s="72"/>
      <c r="H40479" s="72"/>
    </row>
    <row r="40480" spans="7:8">
      <c r="G40480" s="72"/>
      <c r="H40480" s="72"/>
    </row>
    <row r="40481" spans="7:8">
      <c r="G40481" s="72"/>
      <c r="H40481" s="72"/>
    </row>
    <row r="40482" spans="7:8">
      <c r="G40482" s="72"/>
      <c r="H40482" s="72"/>
    </row>
    <row r="40483" spans="7:8">
      <c r="G40483" s="72"/>
      <c r="H40483" s="72"/>
    </row>
    <row r="40484" spans="7:8">
      <c r="G40484" s="72"/>
      <c r="H40484" s="72"/>
    </row>
    <row r="40485" spans="7:8">
      <c r="G40485" s="72"/>
      <c r="H40485" s="72"/>
    </row>
    <row r="40486" spans="7:8">
      <c r="G40486" s="72"/>
      <c r="H40486" s="72"/>
    </row>
    <row r="40487" spans="7:8">
      <c r="G40487" s="72"/>
      <c r="H40487" s="72"/>
    </row>
    <row r="40488" spans="7:8">
      <c r="G40488" s="72"/>
      <c r="H40488" s="72"/>
    </row>
    <row r="40489" spans="7:8">
      <c r="G40489" s="72"/>
      <c r="H40489" s="72"/>
    </row>
    <row r="40490" spans="7:8">
      <c r="G40490" s="72"/>
      <c r="H40490" s="72"/>
    </row>
    <row r="40491" spans="7:8">
      <c r="G40491" s="72"/>
      <c r="H40491" s="72"/>
    </row>
    <row r="40492" spans="7:8">
      <c r="G40492" s="72"/>
      <c r="H40492" s="72"/>
    </row>
    <row r="40493" spans="7:8">
      <c r="G40493" s="72"/>
      <c r="H40493" s="72"/>
    </row>
    <row r="40494" spans="7:8">
      <c r="G40494" s="72"/>
      <c r="H40494" s="72"/>
    </row>
    <row r="40495" spans="7:8">
      <c r="G40495" s="72"/>
      <c r="H40495" s="72"/>
    </row>
    <row r="40496" spans="7:8">
      <c r="G40496" s="72"/>
      <c r="H40496" s="72"/>
    </row>
    <row r="40497" spans="7:8">
      <c r="G40497" s="72"/>
      <c r="H40497" s="72"/>
    </row>
    <row r="40498" spans="7:8">
      <c r="G40498" s="72"/>
      <c r="H40498" s="72"/>
    </row>
    <row r="40499" spans="7:8">
      <c r="G40499" s="72"/>
      <c r="H40499" s="72"/>
    </row>
    <row r="40500" spans="7:8">
      <c r="G40500" s="72"/>
      <c r="H40500" s="72"/>
    </row>
    <row r="40501" spans="7:8">
      <c r="G40501" s="72"/>
      <c r="H40501" s="72"/>
    </row>
    <row r="40502" spans="7:8">
      <c r="G40502" s="72"/>
      <c r="H40502" s="72"/>
    </row>
    <row r="40503" spans="7:8">
      <c r="G40503" s="72"/>
      <c r="H40503" s="72"/>
    </row>
    <row r="40504" spans="7:8">
      <c r="G40504" s="72"/>
      <c r="H40504" s="72"/>
    </row>
    <row r="40505" spans="7:8">
      <c r="G40505" s="72"/>
      <c r="H40505" s="72"/>
    </row>
    <row r="40506" spans="7:8">
      <c r="G40506" s="72"/>
      <c r="H40506" s="72"/>
    </row>
    <row r="40507" spans="7:8">
      <c r="G40507" s="72"/>
      <c r="H40507" s="72"/>
    </row>
    <row r="40508" spans="7:8">
      <c r="G40508" s="72"/>
      <c r="H40508" s="72"/>
    </row>
    <row r="40509" spans="7:8">
      <c r="G40509" s="72"/>
      <c r="H40509" s="72"/>
    </row>
    <row r="40510" spans="7:8">
      <c r="G40510" s="72"/>
      <c r="H40510" s="72"/>
    </row>
    <row r="40511" spans="7:8">
      <c r="G40511" s="72"/>
      <c r="H40511" s="72"/>
    </row>
    <row r="40512" spans="7:8">
      <c r="G40512" s="72"/>
      <c r="H40512" s="72"/>
    </row>
    <row r="40513" spans="7:8">
      <c r="G40513" s="72"/>
      <c r="H40513" s="72"/>
    </row>
    <row r="40514" spans="7:8">
      <c r="G40514" s="72"/>
      <c r="H40514" s="72"/>
    </row>
    <row r="40515" spans="7:8">
      <c r="G40515" s="72"/>
      <c r="H40515" s="72"/>
    </row>
    <row r="40516" spans="7:8">
      <c r="G40516" s="72"/>
      <c r="H40516" s="72"/>
    </row>
    <row r="40517" spans="7:8">
      <c r="G40517" s="72"/>
      <c r="H40517" s="72"/>
    </row>
    <row r="40518" spans="7:8">
      <c r="G40518" s="72"/>
      <c r="H40518" s="72"/>
    </row>
    <row r="40519" spans="7:8">
      <c r="G40519" s="72"/>
      <c r="H40519" s="72"/>
    </row>
    <row r="40520" spans="7:8">
      <c r="G40520" s="72"/>
      <c r="H40520" s="72"/>
    </row>
    <row r="40521" spans="7:8">
      <c r="G40521" s="72"/>
      <c r="H40521" s="72"/>
    </row>
    <row r="40522" spans="7:8">
      <c r="G40522" s="72"/>
      <c r="H40522" s="72"/>
    </row>
    <row r="40523" spans="7:8">
      <c r="G40523" s="72"/>
      <c r="H40523" s="72"/>
    </row>
    <row r="40524" spans="7:8">
      <c r="G40524" s="72"/>
      <c r="H40524" s="72"/>
    </row>
    <row r="40525" spans="7:8">
      <c r="G40525" s="72"/>
      <c r="H40525" s="72"/>
    </row>
    <row r="40526" spans="7:8">
      <c r="G40526" s="72"/>
      <c r="H40526" s="72"/>
    </row>
    <row r="40527" spans="7:8">
      <c r="G40527" s="72"/>
      <c r="H40527" s="72"/>
    </row>
    <row r="40528" spans="7:8">
      <c r="G40528" s="72"/>
      <c r="H40528" s="72"/>
    </row>
    <row r="40529" spans="7:8">
      <c r="G40529" s="72"/>
      <c r="H40529" s="72"/>
    </row>
    <row r="40530" spans="7:8">
      <c r="G40530" s="72"/>
      <c r="H40530" s="72"/>
    </row>
    <row r="40531" spans="7:8">
      <c r="G40531" s="72"/>
      <c r="H40531" s="72"/>
    </row>
    <row r="40532" spans="7:8">
      <c r="G40532" s="72"/>
      <c r="H40532" s="72"/>
    </row>
    <row r="40533" spans="7:8">
      <c r="G40533" s="72"/>
      <c r="H40533" s="72"/>
    </row>
    <row r="40534" spans="7:8">
      <c r="G40534" s="72"/>
      <c r="H40534" s="72"/>
    </row>
    <row r="40535" spans="7:8">
      <c r="G40535" s="72"/>
      <c r="H40535" s="72"/>
    </row>
    <row r="40536" spans="7:8">
      <c r="G40536" s="72"/>
      <c r="H40536" s="72"/>
    </row>
    <row r="40537" spans="7:8">
      <c r="G40537" s="72"/>
      <c r="H40537" s="72"/>
    </row>
    <row r="40538" spans="7:8">
      <c r="G40538" s="72"/>
      <c r="H40538" s="72"/>
    </row>
    <row r="40539" spans="7:8">
      <c r="G40539" s="72"/>
      <c r="H40539" s="72"/>
    </row>
    <row r="40540" spans="7:8">
      <c r="G40540" s="72"/>
      <c r="H40540" s="72"/>
    </row>
    <row r="40541" spans="7:8">
      <c r="G40541" s="72"/>
      <c r="H40541" s="72"/>
    </row>
    <row r="40542" spans="7:8">
      <c r="G40542" s="72"/>
      <c r="H40542" s="72"/>
    </row>
    <row r="40543" spans="7:8">
      <c r="G40543" s="72"/>
      <c r="H40543" s="72"/>
    </row>
    <row r="40544" spans="7:8">
      <c r="G40544" s="72"/>
      <c r="H40544" s="72"/>
    </row>
    <row r="40545" spans="7:8">
      <c r="G40545" s="72"/>
      <c r="H40545" s="72"/>
    </row>
    <row r="40546" spans="7:8">
      <c r="G40546" s="72"/>
      <c r="H40546" s="72"/>
    </row>
    <row r="40547" spans="7:8">
      <c r="G40547" s="72"/>
      <c r="H40547" s="72"/>
    </row>
    <row r="40548" spans="7:8">
      <c r="G40548" s="72"/>
      <c r="H40548" s="72"/>
    </row>
    <row r="40549" spans="7:8">
      <c r="G40549" s="72"/>
      <c r="H40549" s="72"/>
    </row>
    <row r="40550" spans="7:8">
      <c r="G40550" s="72"/>
      <c r="H40550" s="72"/>
    </row>
    <row r="40551" spans="7:8">
      <c r="G40551" s="72"/>
      <c r="H40551" s="72"/>
    </row>
    <row r="40552" spans="7:8">
      <c r="G40552" s="72"/>
      <c r="H40552" s="72"/>
    </row>
    <row r="40553" spans="7:8">
      <c r="G40553" s="72"/>
      <c r="H40553" s="72"/>
    </row>
    <row r="40554" spans="7:8">
      <c r="G40554" s="72"/>
      <c r="H40554" s="72"/>
    </row>
    <row r="40555" spans="7:8">
      <c r="G40555" s="72"/>
      <c r="H40555" s="72"/>
    </row>
    <row r="40556" spans="7:8">
      <c r="G40556" s="72"/>
      <c r="H40556" s="72"/>
    </row>
    <row r="40557" spans="7:8">
      <c r="G40557" s="72"/>
      <c r="H40557" s="72"/>
    </row>
    <row r="40558" spans="7:8">
      <c r="G40558" s="72"/>
      <c r="H40558" s="72"/>
    </row>
    <row r="40559" spans="7:8">
      <c r="G40559" s="72"/>
      <c r="H40559" s="72"/>
    </row>
    <row r="40560" spans="7:8">
      <c r="G40560" s="72"/>
      <c r="H40560" s="72"/>
    </row>
    <row r="40561" spans="7:8">
      <c r="G40561" s="72"/>
      <c r="H40561" s="72"/>
    </row>
    <row r="40562" spans="7:8">
      <c r="G40562" s="72"/>
      <c r="H40562" s="72"/>
    </row>
    <row r="40563" spans="7:8">
      <c r="G40563" s="72"/>
      <c r="H40563" s="72"/>
    </row>
    <row r="40564" spans="7:8">
      <c r="G40564" s="72"/>
      <c r="H40564" s="72"/>
    </row>
    <row r="40565" spans="7:8">
      <c r="G40565" s="72"/>
      <c r="H40565" s="72"/>
    </row>
    <row r="40566" spans="7:8">
      <c r="G40566" s="72"/>
      <c r="H40566" s="72"/>
    </row>
    <row r="40567" spans="7:8">
      <c r="G40567" s="72"/>
      <c r="H40567" s="72"/>
    </row>
    <row r="40568" spans="7:8">
      <c r="G40568" s="72"/>
      <c r="H40568" s="72"/>
    </row>
    <row r="40569" spans="7:8">
      <c r="G40569" s="72"/>
      <c r="H40569" s="72"/>
    </row>
    <row r="40570" spans="7:8">
      <c r="G40570" s="72"/>
      <c r="H40570" s="72"/>
    </row>
    <row r="40571" spans="7:8">
      <c r="G40571" s="72"/>
      <c r="H40571" s="72"/>
    </row>
    <row r="40572" spans="7:8">
      <c r="G40572" s="72"/>
      <c r="H40572" s="72"/>
    </row>
    <row r="40573" spans="7:8">
      <c r="G40573" s="72"/>
      <c r="H40573" s="72"/>
    </row>
    <row r="40574" spans="7:8">
      <c r="G40574" s="72"/>
      <c r="H40574" s="72"/>
    </row>
    <row r="40575" spans="7:8">
      <c r="G40575" s="72"/>
      <c r="H40575" s="72"/>
    </row>
    <row r="40576" spans="7:8">
      <c r="G40576" s="72"/>
      <c r="H40576" s="72"/>
    </row>
    <row r="40577" spans="7:8">
      <c r="G40577" s="72"/>
      <c r="H40577" s="72"/>
    </row>
    <row r="40578" spans="7:8">
      <c r="G40578" s="72"/>
      <c r="H40578" s="72"/>
    </row>
    <row r="40579" spans="7:8">
      <c r="G40579" s="72"/>
      <c r="H40579" s="72"/>
    </row>
    <row r="40580" spans="7:8">
      <c r="G40580" s="72"/>
      <c r="H40580" s="72"/>
    </row>
    <row r="40581" spans="7:8">
      <c r="G40581" s="72"/>
      <c r="H40581" s="72"/>
    </row>
    <row r="40582" spans="7:8">
      <c r="G40582" s="72"/>
      <c r="H40582" s="72"/>
    </row>
    <row r="40583" spans="7:8">
      <c r="G40583" s="72"/>
      <c r="H40583" s="72"/>
    </row>
    <row r="40584" spans="7:8">
      <c r="G40584" s="72"/>
      <c r="H40584" s="72"/>
    </row>
    <row r="40585" spans="7:8">
      <c r="G40585" s="72"/>
      <c r="H40585" s="72"/>
    </row>
    <row r="40586" spans="7:8">
      <c r="G40586" s="72"/>
      <c r="H40586" s="72"/>
    </row>
    <row r="40587" spans="7:8">
      <c r="G40587" s="72"/>
      <c r="H40587" s="72"/>
    </row>
    <row r="40588" spans="7:8">
      <c r="G40588" s="72"/>
      <c r="H40588" s="72"/>
    </row>
    <row r="40589" spans="7:8">
      <c r="G40589" s="72"/>
      <c r="H40589" s="72"/>
    </row>
    <row r="40590" spans="7:8">
      <c r="G40590" s="72"/>
      <c r="H40590" s="72"/>
    </row>
    <row r="40591" spans="7:8">
      <c r="G40591" s="72"/>
      <c r="H40591" s="72"/>
    </row>
    <row r="40592" spans="7:8">
      <c r="G40592" s="72"/>
      <c r="H40592" s="72"/>
    </row>
    <row r="40593" spans="7:8">
      <c r="G40593" s="72"/>
      <c r="H40593" s="72"/>
    </row>
    <row r="40594" spans="7:8">
      <c r="G40594" s="72"/>
      <c r="H40594" s="72"/>
    </row>
    <row r="40595" spans="7:8">
      <c r="G40595" s="72"/>
      <c r="H40595" s="72"/>
    </row>
    <row r="40596" spans="7:8">
      <c r="G40596" s="72"/>
      <c r="H40596" s="72"/>
    </row>
    <row r="40597" spans="7:8">
      <c r="G40597" s="72"/>
      <c r="H40597" s="72"/>
    </row>
    <row r="40598" spans="7:8">
      <c r="G40598" s="72"/>
      <c r="H40598" s="72"/>
    </row>
    <row r="40599" spans="7:8">
      <c r="G40599" s="72"/>
      <c r="H40599" s="72"/>
    </row>
    <row r="40600" spans="7:8">
      <c r="G40600" s="72"/>
      <c r="H40600" s="72"/>
    </row>
    <row r="40601" spans="7:8">
      <c r="G40601" s="72"/>
      <c r="H40601" s="72"/>
    </row>
    <row r="40602" spans="7:8">
      <c r="G40602" s="72"/>
      <c r="H40602" s="72"/>
    </row>
    <row r="40603" spans="7:8">
      <c r="G40603" s="72"/>
      <c r="H40603" s="72"/>
    </row>
    <row r="40604" spans="7:8">
      <c r="G40604" s="72"/>
      <c r="H40604" s="72"/>
    </row>
    <row r="40605" spans="7:8">
      <c r="G40605" s="72"/>
      <c r="H40605" s="72"/>
    </row>
    <row r="40606" spans="7:8">
      <c r="G40606" s="72"/>
      <c r="H40606" s="72"/>
    </row>
    <row r="40607" spans="7:8">
      <c r="G40607" s="72"/>
      <c r="H40607" s="72"/>
    </row>
    <row r="40608" spans="7:8">
      <c r="G40608" s="72"/>
      <c r="H40608" s="72"/>
    </row>
    <row r="40609" spans="7:8">
      <c r="G40609" s="72"/>
      <c r="H40609" s="72"/>
    </row>
    <row r="40610" spans="7:8">
      <c r="G40610" s="72"/>
      <c r="H40610" s="72"/>
    </row>
    <row r="40611" spans="7:8">
      <c r="G40611" s="72"/>
      <c r="H40611" s="72"/>
    </row>
    <row r="40612" spans="7:8">
      <c r="G40612" s="72"/>
      <c r="H40612" s="72"/>
    </row>
    <row r="40613" spans="7:8">
      <c r="G40613" s="72"/>
      <c r="H40613" s="72"/>
    </row>
    <row r="40614" spans="7:8">
      <c r="G40614" s="72"/>
      <c r="H40614" s="72"/>
    </row>
    <row r="40615" spans="7:8">
      <c r="G40615" s="72"/>
      <c r="H40615" s="72"/>
    </row>
    <row r="40616" spans="7:8">
      <c r="G40616" s="72"/>
      <c r="H40616" s="72"/>
    </row>
    <row r="40617" spans="7:8">
      <c r="G40617" s="72"/>
      <c r="H40617" s="72"/>
    </row>
    <row r="40618" spans="7:8">
      <c r="G40618" s="72"/>
      <c r="H40618" s="72"/>
    </row>
    <row r="40619" spans="7:8">
      <c r="G40619" s="72"/>
      <c r="H40619" s="72"/>
    </row>
    <row r="40620" spans="7:8">
      <c r="G40620" s="72"/>
      <c r="H40620" s="72"/>
    </row>
    <row r="40621" spans="7:8">
      <c r="G40621" s="72"/>
      <c r="H40621" s="72"/>
    </row>
    <row r="40622" spans="7:8">
      <c r="G40622" s="72"/>
      <c r="H40622" s="72"/>
    </row>
    <row r="40623" spans="7:8">
      <c r="G40623" s="72"/>
      <c r="H40623" s="72"/>
    </row>
    <row r="40624" spans="7:8">
      <c r="G40624" s="72"/>
      <c r="H40624" s="72"/>
    </row>
    <row r="40625" spans="7:8">
      <c r="G40625" s="72"/>
      <c r="H40625" s="72"/>
    </row>
    <row r="40626" spans="7:8">
      <c r="G40626" s="72"/>
      <c r="H40626" s="72"/>
    </row>
    <row r="40627" spans="7:8">
      <c r="G40627" s="72"/>
      <c r="H40627" s="72"/>
    </row>
    <row r="40628" spans="7:8">
      <c r="G40628" s="72"/>
      <c r="H40628" s="72"/>
    </row>
    <row r="40629" spans="7:8">
      <c r="G40629" s="72"/>
      <c r="H40629" s="72"/>
    </row>
    <row r="40630" spans="7:8">
      <c r="G40630" s="72"/>
      <c r="H40630" s="72"/>
    </row>
    <row r="40631" spans="7:8">
      <c r="G40631" s="72"/>
      <c r="H40631" s="72"/>
    </row>
    <row r="40632" spans="7:8">
      <c r="G40632" s="72"/>
      <c r="H40632" s="72"/>
    </row>
    <row r="40633" spans="7:8">
      <c r="G40633" s="72"/>
      <c r="H40633" s="72"/>
    </row>
    <row r="40634" spans="7:8">
      <c r="G40634" s="72"/>
      <c r="H40634" s="72"/>
    </row>
    <row r="40635" spans="7:8">
      <c r="G40635" s="72"/>
      <c r="H40635" s="72"/>
    </row>
    <row r="40636" spans="7:8">
      <c r="G40636" s="72"/>
      <c r="H40636" s="72"/>
    </row>
    <row r="40637" spans="7:8">
      <c r="G40637" s="72"/>
      <c r="H40637" s="72"/>
    </row>
    <row r="40638" spans="7:8">
      <c r="G40638" s="72"/>
      <c r="H40638" s="72"/>
    </row>
    <row r="40639" spans="7:8">
      <c r="G40639" s="72"/>
      <c r="H40639" s="72"/>
    </row>
    <row r="40640" spans="7:8">
      <c r="G40640" s="72"/>
      <c r="H40640" s="72"/>
    </row>
    <row r="40641" spans="7:8">
      <c r="G40641" s="72"/>
      <c r="H40641" s="72"/>
    </row>
    <row r="40642" spans="7:8">
      <c r="G40642" s="72"/>
      <c r="H40642" s="72"/>
    </row>
    <row r="40643" spans="7:8">
      <c r="G40643" s="72"/>
      <c r="H40643" s="72"/>
    </row>
    <row r="40644" spans="7:8">
      <c r="G40644" s="72"/>
      <c r="H40644" s="72"/>
    </row>
    <row r="40645" spans="7:8">
      <c r="G40645" s="72"/>
      <c r="H40645" s="72"/>
    </row>
    <row r="40646" spans="7:8">
      <c r="G40646" s="72"/>
      <c r="H40646" s="72"/>
    </row>
    <row r="40647" spans="7:8">
      <c r="G40647" s="72"/>
      <c r="H40647" s="72"/>
    </row>
    <row r="40648" spans="7:8">
      <c r="G40648" s="72"/>
      <c r="H40648" s="72"/>
    </row>
    <row r="40649" spans="7:8">
      <c r="G40649" s="72"/>
      <c r="H40649" s="72"/>
    </row>
    <row r="40650" spans="7:8">
      <c r="G40650" s="72"/>
      <c r="H40650" s="72"/>
    </row>
    <row r="40651" spans="7:8">
      <c r="G40651" s="72"/>
      <c r="H40651" s="72"/>
    </row>
    <row r="40652" spans="7:8">
      <c r="G40652" s="72"/>
      <c r="H40652" s="72"/>
    </row>
    <row r="40653" spans="7:8">
      <c r="G40653" s="72"/>
      <c r="H40653" s="72"/>
    </row>
    <row r="40654" spans="7:8">
      <c r="G40654" s="72"/>
      <c r="H40654" s="72"/>
    </row>
    <row r="40655" spans="7:8">
      <c r="G40655" s="72"/>
      <c r="H40655" s="72"/>
    </row>
    <row r="40656" spans="7:8">
      <c r="G40656" s="72"/>
      <c r="H40656" s="72"/>
    </row>
    <row r="40657" spans="7:8">
      <c r="G40657" s="72"/>
      <c r="H40657" s="72"/>
    </row>
    <row r="40658" spans="7:8">
      <c r="G40658" s="72"/>
      <c r="H40658" s="72"/>
    </row>
    <row r="40659" spans="7:8">
      <c r="G40659" s="72"/>
      <c r="H40659" s="72"/>
    </row>
    <row r="40660" spans="7:8">
      <c r="G40660" s="72"/>
      <c r="H40660" s="72"/>
    </row>
    <row r="40661" spans="7:8">
      <c r="G40661" s="72"/>
      <c r="H40661" s="72"/>
    </row>
    <row r="40662" spans="7:8">
      <c r="G40662" s="72"/>
      <c r="H40662" s="72"/>
    </row>
    <row r="40663" spans="7:8">
      <c r="G40663" s="72"/>
      <c r="H40663" s="72"/>
    </row>
    <row r="40664" spans="7:8">
      <c r="G40664" s="72"/>
      <c r="H40664" s="72"/>
    </row>
    <row r="40665" spans="7:8">
      <c r="G40665" s="72"/>
      <c r="H40665" s="72"/>
    </row>
    <row r="40666" spans="7:8">
      <c r="G40666" s="72"/>
      <c r="H40666" s="72"/>
    </row>
    <row r="40667" spans="7:8">
      <c r="G40667" s="72"/>
      <c r="H40667" s="72"/>
    </row>
    <row r="40668" spans="7:8">
      <c r="G40668" s="72"/>
      <c r="H40668" s="72"/>
    </row>
    <row r="40669" spans="7:8">
      <c r="G40669" s="72"/>
      <c r="H40669" s="72"/>
    </row>
    <row r="40670" spans="7:8">
      <c r="G40670" s="72"/>
      <c r="H40670" s="72"/>
    </row>
    <row r="40671" spans="7:8">
      <c r="G40671" s="72"/>
      <c r="H40671" s="72"/>
    </row>
    <row r="40672" spans="7:8">
      <c r="G40672" s="72"/>
      <c r="H40672" s="72"/>
    </row>
    <row r="40673" spans="7:8">
      <c r="G40673" s="72"/>
      <c r="H40673" s="72"/>
    </row>
    <row r="40674" spans="7:8">
      <c r="G40674" s="72"/>
      <c r="H40674" s="72"/>
    </row>
    <row r="40675" spans="7:8">
      <c r="G40675" s="72"/>
      <c r="H40675" s="72"/>
    </row>
    <row r="40676" spans="7:8">
      <c r="G40676" s="72"/>
      <c r="H40676" s="72"/>
    </row>
    <row r="40677" spans="7:8">
      <c r="G40677" s="72"/>
      <c r="H40677" s="72"/>
    </row>
    <row r="40678" spans="7:8">
      <c r="G40678" s="72"/>
      <c r="H40678" s="72"/>
    </row>
    <row r="40679" spans="7:8">
      <c r="G40679" s="72"/>
      <c r="H40679" s="72"/>
    </row>
    <row r="40680" spans="7:8">
      <c r="G40680" s="72"/>
      <c r="H40680" s="72"/>
    </row>
    <row r="40681" spans="7:8">
      <c r="G40681" s="72"/>
      <c r="H40681" s="72"/>
    </row>
    <row r="40682" spans="7:8">
      <c r="G40682" s="72"/>
      <c r="H40682" s="72"/>
    </row>
    <row r="40683" spans="7:8">
      <c r="G40683" s="72"/>
      <c r="H40683" s="72"/>
    </row>
    <row r="40684" spans="7:8">
      <c r="G40684" s="72"/>
      <c r="H40684" s="72"/>
    </row>
    <row r="40685" spans="7:8">
      <c r="G40685" s="72"/>
      <c r="H40685" s="72"/>
    </row>
    <row r="40686" spans="7:8">
      <c r="G40686" s="72"/>
      <c r="H40686" s="72"/>
    </row>
    <row r="40687" spans="7:8">
      <c r="G40687" s="72"/>
      <c r="H40687" s="72"/>
    </row>
    <row r="40688" spans="7:8">
      <c r="G40688" s="72"/>
      <c r="H40688" s="72"/>
    </row>
    <row r="40689" spans="7:8">
      <c r="G40689" s="72"/>
      <c r="H40689" s="72"/>
    </row>
    <row r="40690" spans="7:8">
      <c r="G40690" s="72"/>
      <c r="H40690" s="72"/>
    </row>
    <row r="40691" spans="7:8">
      <c r="G40691" s="72"/>
      <c r="H40691" s="72"/>
    </row>
    <row r="40692" spans="7:8">
      <c r="G40692" s="72"/>
      <c r="H40692" s="72"/>
    </row>
    <row r="40693" spans="7:8">
      <c r="G40693" s="72"/>
      <c r="H40693" s="72"/>
    </row>
    <row r="40694" spans="7:8">
      <c r="G40694" s="72"/>
      <c r="H40694" s="72"/>
    </row>
    <row r="40695" spans="7:8">
      <c r="G40695" s="72"/>
      <c r="H40695" s="72"/>
    </row>
    <row r="40696" spans="7:8">
      <c r="G40696" s="72"/>
      <c r="H40696" s="72"/>
    </row>
    <row r="40697" spans="7:8">
      <c r="G40697" s="72"/>
      <c r="H40697" s="72"/>
    </row>
    <row r="40698" spans="7:8">
      <c r="G40698" s="72"/>
      <c r="H40698" s="72"/>
    </row>
    <row r="40699" spans="7:8">
      <c r="G40699" s="72"/>
      <c r="H40699" s="72"/>
    </row>
    <row r="40700" spans="7:8">
      <c r="G40700" s="72"/>
      <c r="H40700" s="72"/>
    </row>
    <row r="40701" spans="7:8">
      <c r="G40701" s="72"/>
      <c r="H40701" s="72"/>
    </row>
    <row r="40702" spans="7:8">
      <c r="G40702" s="72"/>
      <c r="H40702" s="72"/>
    </row>
    <row r="40703" spans="7:8">
      <c r="G40703" s="72"/>
      <c r="H40703" s="72"/>
    </row>
    <row r="40704" spans="7:8">
      <c r="G40704" s="72"/>
      <c r="H40704" s="72"/>
    </row>
    <row r="40705" spans="7:8">
      <c r="G40705" s="72"/>
      <c r="H40705" s="72"/>
    </row>
    <row r="40706" spans="7:8">
      <c r="G40706" s="72"/>
      <c r="H40706" s="72"/>
    </row>
    <row r="40707" spans="7:8">
      <c r="G40707" s="72"/>
      <c r="H40707" s="72"/>
    </row>
    <row r="40708" spans="7:8">
      <c r="G40708" s="72"/>
      <c r="H40708" s="72"/>
    </row>
    <row r="40709" spans="7:8">
      <c r="G40709" s="72"/>
      <c r="H40709" s="72"/>
    </row>
    <row r="40710" spans="7:8">
      <c r="G40710" s="72"/>
      <c r="H40710" s="72"/>
    </row>
    <row r="40711" spans="7:8">
      <c r="G40711" s="72"/>
      <c r="H40711" s="72"/>
    </row>
    <row r="40712" spans="7:8">
      <c r="G40712" s="72"/>
      <c r="H40712" s="72"/>
    </row>
    <row r="40713" spans="7:8">
      <c r="G40713" s="72"/>
      <c r="H40713" s="72"/>
    </row>
    <row r="40714" spans="7:8">
      <c r="G40714" s="72"/>
      <c r="H40714" s="72"/>
    </row>
    <row r="40715" spans="7:8">
      <c r="G40715" s="72"/>
      <c r="H40715" s="72"/>
    </row>
    <row r="40716" spans="7:8">
      <c r="G40716" s="72"/>
      <c r="H40716" s="72"/>
    </row>
    <row r="40717" spans="7:8">
      <c r="G40717" s="72"/>
      <c r="H40717" s="72"/>
    </row>
    <row r="40718" spans="7:8">
      <c r="G40718" s="72"/>
      <c r="H40718" s="72"/>
    </row>
    <row r="40719" spans="7:8">
      <c r="G40719" s="72"/>
      <c r="H40719" s="72"/>
    </row>
    <row r="40720" spans="7:8">
      <c r="G40720" s="72"/>
      <c r="H40720" s="72"/>
    </row>
    <row r="40721" spans="7:8">
      <c r="G40721" s="72"/>
      <c r="H40721" s="72"/>
    </row>
    <row r="40722" spans="7:8">
      <c r="G40722" s="72"/>
      <c r="H40722" s="72"/>
    </row>
    <row r="40723" spans="7:8">
      <c r="G40723" s="72"/>
      <c r="H40723" s="72"/>
    </row>
    <row r="40724" spans="7:8">
      <c r="G40724" s="72"/>
      <c r="H40724" s="72"/>
    </row>
    <row r="40725" spans="7:8">
      <c r="G40725" s="72"/>
      <c r="H40725" s="72"/>
    </row>
    <row r="40726" spans="7:8">
      <c r="G40726" s="72"/>
      <c r="H40726" s="72"/>
    </row>
    <row r="40727" spans="7:8">
      <c r="G40727" s="72"/>
      <c r="H40727" s="72"/>
    </row>
    <row r="40728" spans="7:8">
      <c r="G40728" s="72"/>
      <c r="H40728" s="72"/>
    </row>
    <row r="40729" spans="7:8">
      <c r="G40729" s="72"/>
      <c r="H40729" s="72"/>
    </row>
    <row r="40730" spans="7:8">
      <c r="G40730" s="72"/>
      <c r="H40730" s="72"/>
    </row>
    <row r="40731" spans="7:8">
      <c r="G40731" s="72"/>
      <c r="H40731" s="72"/>
    </row>
    <row r="40732" spans="7:8">
      <c r="G40732" s="72"/>
      <c r="H40732" s="72"/>
    </row>
    <row r="40733" spans="7:8">
      <c r="G40733" s="72"/>
      <c r="H40733" s="72"/>
    </row>
    <row r="40734" spans="7:8">
      <c r="G40734" s="72"/>
      <c r="H40734" s="72"/>
    </row>
    <row r="40735" spans="7:8">
      <c r="G40735" s="72"/>
      <c r="H40735" s="72"/>
    </row>
    <row r="40736" spans="7:8">
      <c r="G40736" s="72"/>
      <c r="H40736" s="72"/>
    </row>
    <row r="40737" spans="7:8">
      <c r="G40737" s="72"/>
      <c r="H40737" s="72"/>
    </row>
    <row r="40738" spans="7:8">
      <c r="G40738" s="72"/>
      <c r="H40738" s="72"/>
    </row>
    <row r="40739" spans="7:8">
      <c r="G40739" s="72"/>
      <c r="H40739" s="72"/>
    </row>
    <row r="40740" spans="7:8">
      <c r="G40740" s="72"/>
      <c r="H40740" s="72"/>
    </row>
    <row r="40741" spans="7:8">
      <c r="G40741" s="72"/>
      <c r="H40741" s="72"/>
    </row>
    <row r="40742" spans="7:8">
      <c r="G40742" s="72"/>
      <c r="H40742" s="72"/>
    </row>
    <row r="40743" spans="7:8">
      <c r="G40743" s="72"/>
      <c r="H40743" s="72"/>
    </row>
    <row r="40744" spans="7:8">
      <c r="G40744" s="72"/>
      <c r="H40744" s="72"/>
    </row>
    <row r="40745" spans="7:8">
      <c r="G40745" s="72"/>
      <c r="H40745" s="72"/>
    </row>
    <row r="40746" spans="7:8">
      <c r="G40746" s="72"/>
      <c r="H40746" s="72"/>
    </row>
    <row r="40747" spans="7:8">
      <c r="G40747" s="72"/>
      <c r="H40747" s="72"/>
    </row>
    <row r="40748" spans="7:8">
      <c r="G40748" s="72"/>
      <c r="H40748" s="72"/>
    </row>
    <row r="40749" spans="7:8">
      <c r="G40749" s="72"/>
      <c r="H40749" s="72"/>
    </row>
    <row r="40750" spans="7:8">
      <c r="G40750" s="72"/>
      <c r="H40750" s="72"/>
    </row>
    <row r="40751" spans="7:8">
      <c r="G40751" s="72"/>
      <c r="H40751" s="72"/>
    </row>
    <row r="40752" spans="7:8">
      <c r="G40752" s="72"/>
      <c r="H40752" s="72"/>
    </row>
    <row r="40753" spans="7:8">
      <c r="G40753" s="72"/>
      <c r="H40753" s="72"/>
    </row>
    <row r="40754" spans="7:8">
      <c r="G40754" s="72"/>
      <c r="H40754" s="72"/>
    </row>
    <row r="40755" spans="7:8">
      <c r="G40755" s="72"/>
      <c r="H40755" s="72"/>
    </row>
    <row r="40756" spans="7:8">
      <c r="G40756" s="72"/>
      <c r="H40756" s="72"/>
    </row>
    <row r="40757" spans="7:8">
      <c r="G40757" s="72"/>
      <c r="H40757" s="72"/>
    </row>
    <row r="40758" spans="7:8">
      <c r="G40758" s="72"/>
      <c r="H40758" s="72"/>
    </row>
    <row r="40759" spans="7:8">
      <c r="G40759" s="72"/>
      <c r="H40759" s="72"/>
    </row>
    <row r="40760" spans="7:8">
      <c r="G40760" s="72"/>
      <c r="H40760" s="72"/>
    </row>
    <row r="40761" spans="7:8">
      <c r="G40761" s="72"/>
      <c r="H40761" s="72"/>
    </row>
    <row r="40762" spans="7:8">
      <c r="G40762" s="72"/>
      <c r="H40762" s="72"/>
    </row>
    <row r="40763" spans="7:8">
      <c r="G40763" s="72"/>
      <c r="H40763" s="72"/>
    </row>
    <row r="40764" spans="7:8">
      <c r="G40764" s="72"/>
      <c r="H40764" s="72"/>
    </row>
    <row r="40765" spans="7:8">
      <c r="G40765" s="72"/>
      <c r="H40765" s="72"/>
    </row>
    <row r="40766" spans="7:8">
      <c r="G40766" s="72"/>
      <c r="H40766" s="72"/>
    </row>
    <row r="40767" spans="7:8">
      <c r="G40767" s="72"/>
      <c r="H40767" s="72"/>
    </row>
    <row r="40768" spans="7:8">
      <c r="G40768" s="72"/>
      <c r="H40768" s="72"/>
    </row>
    <row r="40769" spans="7:8">
      <c r="G40769" s="72"/>
      <c r="H40769" s="72"/>
    </row>
    <row r="40770" spans="7:8">
      <c r="G40770" s="72"/>
      <c r="H40770" s="72"/>
    </row>
    <row r="40771" spans="7:8">
      <c r="G40771" s="72"/>
      <c r="H40771" s="72"/>
    </row>
    <row r="40772" spans="7:8">
      <c r="G40772" s="72"/>
      <c r="H40772" s="72"/>
    </row>
    <row r="40773" spans="7:8">
      <c r="G40773" s="72"/>
      <c r="H40773" s="72"/>
    </row>
    <row r="40774" spans="7:8">
      <c r="G40774" s="72"/>
      <c r="H40774" s="72"/>
    </row>
    <row r="40775" spans="7:8">
      <c r="G40775" s="72"/>
      <c r="H40775" s="72"/>
    </row>
    <row r="40776" spans="7:8">
      <c r="G40776" s="72"/>
      <c r="H40776" s="72"/>
    </row>
    <row r="40777" spans="7:8">
      <c r="G40777" s="72"/>
      <c r="H40777" s="72"/>
    </row>
    <row r="40778" spans="7:8">
      <c r="G40778" s="72"/>
      <c r="H40778" s="72"/>
    </row>
    <row r="40779" spans="7:8">
      <c r="G40779" s="72"/>
      <c r="H40779" s="72"/>
    </row>
    <row r="40780" spans="7:8">
      <c r="G40780" s="72"/>
      <c r="H40780" s="72"/>
    </row>
    <row r="40781" spans="7:8">
      <c r="G40781" s="72"/>
      <c r="H40781" s="72"/>
    </row>
    <row r="40782" spans="7:8">
      <c r="G40782" s="72"/>
      <c r="H40782" s="72"/>
    </row>
    <row r="40783" spans="7:8">
      <c r="G40783" s="72"/>
      <c r="H40783" s="72"/>
    </row>
    <row r="40784" spans="7:8">
      <c r="G40784" s="72"/>
      <c r="H40784" s="72"/>
    </row>
    <row r="40785" spans="7:8">
      <c r="G40785" s="72"/>
      <c r="H40785" s="72"/>
    </row>
    <row r="40786" spans="7:8">
      <c r="G40786" s="72"/>
      <c r="H40786" s="72"/>
    </row>
    <row r="40787" spans="7:8">
      <c r="G40787" s="72"/>
      <c r="H40787" s="72"/>
    </row>
    <row r="40788" spans="7:8">
      <c r="G40788" s="72"/>
      <c r="H40788" s="72"/>
    </row>
    <row r="40789" spans="7:8">
      <c r="G40789" s="72"/>
      <c r="H40789" s="72"/>
    </row>
    <row r="40790" spans="7:8">
      <c r="G40790" s="72"/>
      <c r="H40790" s="72"/>
    </row>
    <row r="40791" spans="7:8">
      <c r="G40791" s="72"/>
      <c r="H40791" s="72"/>
    </row>
    <row r="40792" spans="7:8">
      <c r="G40792" s="72"/>
      <c r="H40792" s="72"/>
    </row>
    <row r="40793" spans="7:8">
      <c r="G40793" s="72"/>
      <c r="H40793" s="72"/>
    </row>
    <row r="40794" spans="7:8">
      <c r="G40794" s="72"/>
      <c r="H40794" s="72"/>
    </row>
    <row r="40795" spans="7:8">
      <c r="G40795" s="72"/>
      <c r="H40795" s="72"/>
    </row>
    <row r="40796" spans="7:8">
      <c r="G40796" s="72"/>
      <c r="H40796" s="72"/>
    </row>
    <row r="40797" spans="7:8">
      <c r="G40797" s="72"/>
      <c r="H40797" s="72"/>
    </row>
    <row r="40798" spans="7:8">
      <c r="G40798" s="72"/>
      <c r="H40798" s="72"/>
    </row>
    <row r="40799" spans="7:8">
      <c r="G40799" s="72"/>
      <c r="H40799" s="72"/>
    </row>
    <row r="40800" spans="7:8">
      <c r="G40800" s="72"/>
      <c r="H40800" s="72"/>
    </row>
    <row r="40801" spans="7:8">
      <c r="G40801" s="72"/>
      <c r="H40801" s="72"/>
    </row>
    <row r="40802" spans="7:8">
      <c r="G40802" s="72"/>
      <c r="H40802" s="72"/>
    </row>
    <row r="40803" spans="7:8">
      <c r="G40803" s="72"/>
      <c r="H40803" s="72"/>
    </row>
    <row r="40804" spans="7:8">
      <c r="G40804" s="72"/>
      <c r="H40804" s="72"/>
    </row>
    <row r="40805" spans="7:8">
      <c r="G40805" s="72"/>
      <c r="H40805" s="72"/>
    </row>
    <row r="40806" spans="7:8">
      <c r="G40806" s="72"/>
      <c r="H40806" s="72"/>
    </row>
    <row r="40807" spans="7:8">
      <c r="G40807" s="72"/>
      <c r="H40807" s="72"/>
    </row>
    <row r="40808" spans="7:8">
      <c r="G40808" s="72"/>
      <c r="H40808" s="72"/>
    </row>
    <row r="40809" spans="7:8">
      <c r="G40809" s="72"/>
      <c r="H40809" s="72"/>
    </row>
    <row r="40810" spans="7:8">
      <c r="G40810" s="72"/>
      <c r="H40810" s="72"/>
    </row>
    <row r="40811" spans="7:8">
      <c r="G40811" s="72"/>
      <c r="H40811" s="72"/>
    </row>
    <row r="40812" spans="7:8">
      <c r="G40812" s="72"/>
      <c r="H40812" s="72"/>
    </row>
    <row r="40813" spans="7:8">
      <c r="G40813" s="72"/>
      <c r="H40813" s="72"/>
    </row>
    <row r="40814" spans="7:8">
      <c r="G40814" s="72"/>
      <c r="H40814" s="72"/>
    </row>
    <row r="40815" spans="7:8">
      <c r="G40815" s="72"/>
      <c r="H40815" s="72"/>
    </row>
    <row r="40816" spans="7:8">
      <c r="G40816" s="72"/>
      <c r="H40816" s="72"/>
    </row>
    <row r="40817" spans="7:8">
      <c r="G40817" s="72"/>
      <c r="H40817" s="72"/>
    </row>
    <row r="40818" spans="7:8">
      <c r="G40818" s="72"/>
      <c r="H40818" s="72"/>
    </row>
    <row r="40819" spans="7:8">
      <c r="G40819" s="72"/>
      <c r="H40819" s="72"/>
    </row>
    <row r="40820" spans="7:8">
      <c r="G40820" s="72"/>
      <c r="H40820" s="72"/>
    </row>
    <row r="40821" spans="7:8">
      <c r="G40821" s="72"/>
      <c r="H40821" s="72"/>
    </row>
    <row r="40822" spans="7:8">
      <c r="G40822" s="72"/>
      <c r="H40822" s="72"/>
    </row>
    <row r="40823" spans="7:8">
      <c r="G40823" s="72"/>
      <c r="H40823" s="72"/>
    </row>
    <row r="40824" spans="7:8">
      <c r="G40824" s="72"/>
      <c r="H40824" s="72"/>
    </row>
    <row r="40825" spans="7:8">
      <c r="G40825" s="72"/>
      <c r="H40825" s="72"/>
    </row>
    <row r="40826" spans="7:8">
      <c r="G40826" s="72"/>
      <c r="H40826" s="72"/>
    </row>
    <row r="40827" spans="7:8">
      <c r="G40827" s="72"/>
      <c r="H40827" s="72"/>
    </row>
    <row r="40828" spans="7:8">
      <c r="G40828" s="72"/>
      <c r="H40828" s="72"/>
    </row>
    <row r="40829" spans="7:8">
      <c r="G40829" s="72"/>
      <c r="H40829" s="72"/>
    </row>
    <row r="40830" spans="7:8">
      <c r="G40830" s="72"/>
      <c r="H40830" s="72"/>
    </row>
    <row r="40831" spans="7:8">
      <c r="G40831" s="72"/>
      <c r="H40831" s="72"/>
    </row>
    <row r="40832" spans="7:8">
      <c r="G40832" s="72"/>
      <c r="H40832" s="72"/>
    </row>
    <row r="40833" spans="7:8">
      <c r="G40833" s="72"/>
      <c r="H40833" s="72"/>
    </row>
    <row r="40834" spans="7:8">
      <c r="G40834" s="72"/>
      <c r="H40834" s="72"/>
    </row>
    <row r="40835" spans="7:8">
      <c r="G40835" s="72"/>
      <c r="H40835" s="72"/>
    </row>
    <row r="40836" spans="7:8">
      <c r="G40836" s="72"/>
      <c r="H40836" s="72"/>
    </row>
    <row r="40837" spans="7:8">
      <c r="G40837" s="72"/>
      <c r="H40837" s="72"/>
    </row>
    <row r="40838" spans="7:8">
      <c r="G40838" s="72"/>
      <c r="H40838" s="72"/>
    </row>
    <row r="40839" spans="7:8">
      <c r="G40839" s="72"/>
      <c r="H40839" s="72"/>
    </row>
    <row r="40840" spans="7:8">
      <c r="G40840" s="72"/>
      <c r="H40840" s="72"/>
    </row>
    <row r="40841" spans="7:8">
      <c r="G40841" s="72"/>
      <c r="H40841" s="72"/>
    </row>
    <row r="40842" spans="7:8">
      <c r="G40842" s="72"/>
      <c r="H40842" s="72"/>
    </row>
    <row r="40843" spans="7:8">
      <c r="G40843" s="72"/>
      <c r="H40843" s="72"/>
    </row>
    <row r="40844" spans="7:8">
      <c r="G40844" s="72"/>
      <c r="H40844" s="72"/>
    </row>
    <row r="40845" spans="7:8">
      <c r="G40845" s="72"/>
      <c r="H40845" s="72"/>
    </row>
    <row r="40846" spans="7:8">
      <c r="G40846" s="72"/>
      <c r="H40846" s="72"/>
    </row>
    <row r="40847" spans="7:8">
      <c r="G40847" s="72"/>
      <c r="H40847" s="72"/>
    </row>
    <row r="40848" spans="7:8">
      <c r="G40848" s="72"/>
      <c r="H40848" s="72"/>
    </row>
    <row r="40849" spans="7:8">
      <c r="G40849" s="72"/>
      <c r="H40849" s="72"/>
    </row>
    <row r="40850" spans="7:8">
      <c r="G40850" s="72"/>
      <c r="H40850" s="72"/>
    </row>
    <row r="40851" spans="7:8">
      <c r="G40851" s="72"/>
      <c r="H40851" s="72"/>
    </row>
    <row r="40852" spans="7:8">
      <c r="G40852" s="72"/>
      <c r="H40852" s="72"/>
    </row>
    <row r="40853" spans="7:8">
      <c r="G40853" s="72"/>
      <c r="H40853" s="72"/>
    </row>
    <row r="40854" spans="7:8">
      <c r="G40854" s="72"/>
      <c r="H40854" s="72"/>
    </row>
    <row r="40855" spans="7:8">
      <c r="G40855" s="72"/>
      <c r="H40855" s="72"/>
    </row>
    <row r="40856" spans="7:8">
      <c r="G40856" s="72"/>
      <c r="H40856" s="72"/>
    </row>
    <row r="40857" spans="7:8">
      <c r="G40857" s="72"/>
      <c r="H40857" s="72"/>
    </row>
    <row r="40858" spans="7:8">
      <c r="G40858" s="72"/>
      <c r="H40858" s="72"/>
    </row>
    <row r="40859" spans="7:8">
      <c r="G40859" s="72"/>
      <c r="H40859" s="72"/>
    </row>
    <row r="40860" spans="7:8">
      <c r="G40860" s="72"/>
      <c r="H40860" s="72"/>
    </row>
    <row r="40861" spans="7:8">
      <c r="G40861" s="72"/>
      <c r="H40861" s="72"/>
    </row>
    <row r="40862" spans="7:8">
      <c r="G40862" s="72"/>
      <c r="H40862" s="72"/>
    </row>
    <row r="40863" spans="7:8">
      <c r="G40863" s="72"/>
      <c r="H40863" s="72"/>
    </row>
    <row r="40864" spans="7:8">
      <c r="G40864" s="72"/>
      <c r="H40864" s="72"/>
    </row>
    <row r="40865" spans="7:8">
      <c r="G40865" s="72"/>
      <c r="H40865" s="72"/>
    </row>
    <row r="40866" spans="7:8">
      <c r="G40866" s="72"/>
      <c r="H40866" s="72"/>
    </row>
    <row r="40867" spans="7:8">
      <c r="G40867" s="72"/>
      <c r="H40867" s="72"/>
    </row>
    <row r="40868" spans="7:8">
      <c r="G40868" s="72"/>
      <c r="H40868" s="72"/>
    </row>
    <row r="40869" spans="7:8">
      <c r="G40869" s="72"/>
      <c r="H40869" s="72"/>
    </row>
    <row r="40870" spans="7:8">
      <c r="G40870" s="72"/>
      <c r="H40870" s="72"/>
    </row>
    <row r="40871" spans="7:8">
      <c r="G40871" s="72"/>
      <c r="H40871" s="72"/>
    </row>
    <row r="40872" spans="7:8">
      <c r="G40872" s="72"/>
      <c r="H40872" s="72"/>
    </row>
    <row r="40873" spans="7:8">
      <c r="G40873" s="72"/>
      <c r="H40873" s="72"/>
    </row>
    <row r="40874" spans="7:8">
      <c r="G40874" s="72"/>
      <c r="H40874" s="72"/>
    </row>
    <row r="40875" spans="7:8">
      <c r="G40875" s="72"/>
      <c r="H40875" s="72"/>
    </row>
    <row r="40876" spans="7:8">
      <c r="G40876" s="72"/>
      <c r="H40876" s="72"/>
    </row>
    <row r="40877" spans="7:8">
      <c r="G40877" s="72"/>
      <c r="H40877" s="72"/>
    </row>
    <row r="40878" spans="7:8">
      <c r="G40878" s="72"/>
      <c r="H40878" s="72"/>
    </row>
    <row r="40879" spans="7:8">
      <c r="G40879" s="72"/>
      <c r="H40879" s="72"/>
    </row>
    <row r="40880" spans="7:8">
      <c r="G40880" s="72"/>
      <c r="H40880" s="72"/>
    </row>
    <row r="40881" spans="7:8">
      <c r="G40881" s="72"/>
      <c r="H40881" s="72"/>
    </row>
    <row r="40882" spans="7:8">
      <c r="G40882" s="72"/>
      <c r="H40882" s="72"/>
    </row>
    <row r="40883" spans="7:8">
      <c r="G40883" s="72"/>
      <c r="H40883" s="72"/>
    </row>
    <row r="40884" spans="7:8">
      <c r="G40884" s="72"/>
      <c r="H40884" s="72"/>
    </row>
    <row r="40885" spans="7:8">
      <c r="G40885" s="72"/>
      <c r="H40885" s="72"/>
    </row>
    <row r="40886" spans="7:8">
      <c r="G40886" s="72"/>
      <c r="H40886" s="72"/>
    </row>
    <row r="40887" spans="7:8">
      <c r="G40887" s="72"/>
      <c r="H40887" s="72"/>
    </row>
    <row r="40888" spans="7:8">
      <c r="G40888" s="72"/>
      <c r="H40888" s="72"/>
    </row>
    <row r="40889" spans="7:8">
      <c r="G40889" s="72"/>
      <c r="H40889" s="72"/>
    </row>
    <row r="40890" spans="7:8">
      <c r="G40890" s="72"/>
      <c r="H40890" s="72"/>
    </row>
    <row r="40891" spans="7:8">
      <c r="G40891" s="72"/>
      <c r="H40891" s="72"/>
    </row>
    <row r="40892" spans="7:8">
      <c r="G40892" s="72"/>
      <c r="H40892" s="72"/>
    </row>
    <row r="40893" spans="7:8">
      <c r="G40893" s="72"/>
      <c r="H40893" s="72"/>
    </row>
    <row r="40894" spans="7:8">
      <c r="G40894" s="72"/>
      <c r="H40894" s="72"/>
    </row>
    <row r="40895" spans="7:8">
      <c r="G40895" s="72"/>
      <c r="H40895" s="72"/>
    </row>
    <row r="40896" spans="7:8">
      <c r="G40896" s="72"/>
      <c r="H40896" s="72"/>
    </row>
    <row r="40897" spans="7:8">
      <c r="G40897" s="72"/>
      <c r="H40897" s="72"/>
    </row>
    <row r="40898" spans="7:8">
      <c r="G40898" s="72"/>
      <c r="H40898" s="72"/>
    </row>
    <row r="40899" spans="7:8">
      <c r="G40899" s="72"/>
      <c r="H40899" s="72"/>
    </row>
    <row r="40900" spans="7:8">
      <c r="G40900" s="72"/>
      <c r="H40900" s="72"/>
    </row>
    <row r="40901" spans="7:8">
      <c r="G40901" s="72"/>
      <c r="H40901" s="72"/>
    </row>
    <row r="40902" spans="7:8">
      <c r="G40902" s="72"/>
      <c r="H40902" s="72"/>
    </row>
    <row r="40903" spans="7:8">
      <c r="G40903" s="72"/>
      <c r="H40903" s="72"/>
    </row>
    <row r="40904" spans="7:8">
      <c r="G40904" s="72"/>
      <c r="H40904" s="72"/>
    </row>
    <row r="40905" spans="7:8">
      <c r="G40905" s="72"/>
      <c r="H40905" s="72"/>
    </row>
    <row r="40906" spans="7:8">
      <c r="G40906" s="72"/>
      <c r="H40906" s="72"/>
    </row>
    <row r="40907" spans="7:8">
      <c r="G40907" s="72"/>
      <c r="H40907" s="72"/>
    </row>
    <row r="40908" spans="7:8">
      <c r="G40908" s="72"/>
      <c r="H40908" s="72"/>
    </row>
    <row r="40909" spans="7:8">
      <c r="G40909" s="72"/>
      <c r="H40909" s="72"/>
    </row>
    <row r="40910" spans="7:8">
      <c r="G40910" s="72"/>
      <c r="H40910" s="72"/>
    </row>
    <row r="40911" spans="7:8">
      <c r="G40911" s="72"/>
      <c r="H40911" s="72"/>
    </row>
    <row r="40912" spans="7:8">
      <c r="G40912" s="72"/>
      <c r="H40912" s="72"/>
    </row>
    <row r="40913" spans="7:8">
      <c r="G40913" s="72"/>
      <c r="H40913" s="72"/>
    </row>
    <row r="40914" spans="7:8">
      <c r="G40914" s="72"/>
      <c r="H40914" s="72"/>
    </row>
    <row r="40915" spans="7:8">
      <c r="G40915" s="72"/>
      <c r="H40915" s="72"/>
    </row>
    <row r="40916" spans="7:8">
      <c r="G40916" s="72"/>
      <c r="H40916" s="72"/>
    </row>
    <row r="40917" spans="7:8">
      <c r="G40917" s="72"/>
      <c r="H40917" s="72"/>
    </row>
    <row r="40918" spans="7:8">
      <c r="G40918" s="72"/>
      <c r="H40918" s="72"/>
    </row>
    <row r="40919" spans="7:8">
      <c r="G40919" s="72"/>
      <c r="H40919" s="72"/>
    </row>
    <row r="40920" spans="7:8">
      <c r="G40920" s="72"/>
      <c r="H40920" s="72"/>
    </row>
    <row r="40921" spans="7:8">
      <c r="G40921" s="72"/>
      <c r="H40921" s="72"/>
    </row>
    <row r="40922" spans="7:8">
      <c r="G40922" s="72"/>
      <c r="H40922" s="72"/>
    </row>
    <row r="40923" spans="7:8">
      <c r="G40923" s="72"/>
      <c r="H40923" s="72"/>
    </row>
    <row r="40924" spans="7:8">
      <c r="G40924" s="72"/>
      <c r="H40924" s="72"/>
    </row>
    <row r="40925" spans="7:8">
      <c r="G40925" s="72"/>
      <c r="H40925" s="72"/>
    </row>
    <row r="40926" spans="7:8">
      <c r="G40926" s="72"/>
      <c r="H40926" s="72"/>
    </row>
    <row r="40927" spans="7:8">
      <c r="G40927" s="72"/>
      <c r="H40927" s="72"/>
    </row>
    <row r="40928" spans="7:8">
      <c r="G40928" s="72"/>
      <c r="H40928" s="72"/>
    </row>
    <row r="40929" spans="7:8">
      <c r="G40929" s="72"/>
      <c r="H40929" s="72"/>
    </row>
    <row r="40930" spans="7:8">
      <c r="G40930" s="72"/>
      <c r="H40930" s="72"/>
    </row>
    <row r="40931" spans="7:8">
      <c r="G40931" s="72"/>
      <c r="H40931" s="72"/>
    </row>
    <row r="40932" spans="7:8">
      <c r="G40932" s="72"/>
      <c r="H40932" s="72"/>
    </row>
    <row r="40933" spans="7:8">
      <c r="G40933" s="72"/>
      <c r="H40933" s="72"/>
    </row>
    <row r="40934" spans="7:8">
      <c r="G40934" s="72"/>
      <c r="H40934" s="72"/>
    </row>
    <row r="40935" spans="7:8">
      <c r="G40935" s="72"/>
      <c r="H40935" s="72"/>
    </row>
    <row r="40936" spans="7:8">
      <c r="G40936" s="72"/>
      <c r="H40936" s="72"/>
    </row>
    <row r="40937" spans="7:8">
      <c r="G40937" s="72"/>
      <c r="H40937" s="72"/>
    </row>
    <row r="40938" spans="7:8">
      <c r="G40938" s="72"/>
      <c r="H40938" s="72"/>
    </row>
    <row r="40939" spans="7:8">
      <c r="G40939" s="72"/>
      <c r="H40939" s="72"/>
    </row>
    <row r="40940" spans="7:8">
      <c r="G40940" s="72"/>
      <c r="H40940" s="72"/>
    </row>
    <row r="40941" spans="7:8">
      <c r="G40941" s="72"/>
      <c r="H40941" s="72"/>
    </row>
    <row r="40942" spans="7:8">
      <c r="G40942" s="72"/>
      <c r="H40942" s="72"/>
    </row>
    <row r="40943" spans="7:8">
      <c r="G40943" s="72"/>
      <c r="H40943" s="72"/>
    </row>
    <row r="40944" spans="7:8">
      <c r="G40944" s="72"/>
      <c r="H40944" s="72"/>
    </row>
    <row r="40945" spans="7:8">
      <c r="G40945" s="72"/>
      <c r="H40945" s="72"/>
    </row>
    <row r="40946" spans="7:8">
      <c r="G40946" s="72"/>
      <c r="H40946" s="72"/>
    </row>
    <row r="40947" spans="7:8">
      <c r="G40947" s="72"/>
      <c r="H40947" s="72"/>
    </row>
    <row r="40948" spans="7:8">
      <c r="G40948" s="72"/>
      <c r="H40948" s="72"/>
    </row>
    <row r="40949" spans="7:8">
      <c r="G40949" s="72"/>
      <c r="H40949" s="72"/>
    </row>
    <row r="40950" spans="7:8">
      <c r="G40950" s="72"/>
      <c r="H40950" s="72"/>
    </row>
    <row r="40951" spans="7:8">
      <c r="G40951" s="72"/>
      <c r="H40951" s="72"/>
    </row>
    <row r="40952" spans="7:8">
      <c r="G40952" s="72"/>
      <c r="H40952" s="72"/>
    </row>
    <row r="40953" spans="7:8">
      <c r="G40953" s="72"/>
      <c r="H40953" s="72"/>
    </row>
    <row r="40954" spans="7:8">
      <c r="G40954" s="72"/>
      <c r="H40954" s="72"/>
    </row>
    <row r="40955" spans="7:8">
      <c r="G40955" s="72"/>
      <c r="H40955" s="72"/>
    </row>
    <row r="40956" spans="7:8">
      <c r="G40956" s="72"/>
      <c r="H40956" s="72"/>
    </row>
    <row r="40957" spans="7:8">
      <c r="G40957" s="72"/>
      <c r="H40957" s="72"/>
    </row>
    <row r="40958" spans="7:8">
      <c r="G40958" s="72"/>
      <c r="H40958" s="72"/>
    </row>
    <row r="40959" spans="7:8">
      <c r="G40959" s="72"/>
      <c r="H40959" s="72"/>
    </row>
    <row r="40960" spans="7:8">
      <c r="G40960" s="72"/>
      <c r="H40960" s="72"/>
    </row>
    <row r="40961" spans="7:8">
      <c r="G40961" s="72"/>
      <c r="H40961" s="72"/>
    </row>
    <row r="40962" spans="7:8">
      <c r="G40962" s="72"/>
      <c r="H40962" s="72"/>
    </row>
    <row r="40963" spans="7:8">
      <c r="G40963" s="72"/>
      <c r="H40963" s="72"/>
    </row>
    <row r="40964" spans="7:8">
      <c r="G40964" s="72"/>
      <c r="H40964" s="72"/>
    </row>
    <row r="40965" spans="7:8">
      <c r="G40965" s="72"/>
      <c r="H40965" s="72"/>
    </row>
    <row r="40966" spans="7:8">
      <c r="G40966" s="72"/>
      <c r="H40966" s="72"/>
    </row>
    <row r="40967" spans="7:8">
      <c r="G40967" s="72"/>
      <c r="H40967" s="72"/>
    </row>
    <row r="40968" spans="7:8">
      <c r="G40968" s="72"/>
      <c r="H40968" s="72"/>
    </row>
    <row r="40969" spans="7:8">
      <c r="G40969" s="72"/>
      <c r="H40969" s="72"/>
    </row>
    <row r="40970" spans="7:8">
      <c r="G40970" s="72"/>
      <c r="H40970" s="72"/>
    </row>
    <row r="40971" spans="7:8">
      <c r="G40971" s="72"/>
      <c r="H40971" s="72"/>
    </row>
    <row r="40972" spans="7:8">
      <c r="G40972" s="72"/>
      <c r="H40972" s="72"/>
    </row>
    <row r="40973" spans="7:8">
      <c r="G40973" s="72"/>
      <c r="H40973" s="72"/>
    </row>
    <row r="40974" spans="7:8">
      <c r="G40974" s="72"/>
      <c r="H40974" s="72"/>
    </row>
    <row r="40975" spans="7:8">
      <c r="G40975" s="72"/>
      <c r="H40975" s="72"/>
    </row>
    <row r="40976" spans="7:8">
      <c r="G40976" s="72"/>
      <c r="H40976" s="72"/>
    </row>
    <row r="40977" spans="7:8">
      <c r="G40977" s="72"/>
      <c r="H40977" s="72"/>
    </row>
    <row r="40978" spans="7:8">
      <c r="G40978" s="72"/>
      <c r="H40978" s="72"/>
    </row>
    <row r="40979" spans="7:8">
      <c r="G40979" s="72"/>
      <c r="H40979" s="72"/>
    </row>
    <row r="40980" spans="7:8">
      <c r="G40980" s="72"/>
      <c r="H40980" s="72"/>
    </row>
    <row r="40981" spans="7:8">
      <c r="G40981" s="72"/>
      <c r="H40981" s="72"/>
    </row>
    <row r="40982" spans="7:8">
      <c r="G40982" s="72"/>
      <c r="H40982" s="72"/>
    </row>
    <row r="40983" spans="7:8">
      <c r="G40983" s="72"/>
      <c r="H40983" s="72"/>
    </row>
    <row r="40984" spans="7:8">
      <c r="G40984" s="72"/>
      <c r="H40984" s="72"/>
    </row>
    <row r="40985" spans="7:8">
      <c r="G40985" s="72"/>
      <c r="H40985" s="72"/>
    </row>
    <row r="40986" spans="7:8">
      <c r="G40986" s="72"/>
      <c r="H40986" s="72"/>
    </row>
    <row r="40987" spans="7:8">
      <c r="G40987" s="72"/>
      <c r="H40987" s="72"/>
    </row>
    <row r="40988" spans="7:8">
      <c r="G40988" s="72"/>
      <c r="H40988" s="72"/>
    </row>
    <row r="40989" spans="7:8">
      <c r="G40989" s="72"/>
      <c r="H40989" s="72"/>
    </row>
    <row r="40990" spans="7:8">
      <c r="G40990" s="72"/>
      <c r="H40990" s="72"/>
    </row>
    <row r="40991" spans="7:8">
      <c r="G40991" s="72"/>
      <c r="H40991" s="72"/>
    </row>
    <row r="40992" spans="7:8">
      <c r="G40992" s="72"/>
      <c r="H40992" s="72"/>
    </row>
    <row r="40993" spans="7:8">
      <c r="G40993" s="72"/>
      <c r="H40993" s="72"/>
    </row>
    <row r="40994" spans="7:8">
      <c r="G40994" s="72"/>
      <c r="H40994" s="72"/>
    </row>
    <row r="40995" spans="7:8">
      <c r="G40995" s="72"/>
      <c r="H40995" s="72"/>
    </row>
    <row r="40996" spans="7:8">
      <c r="G40996" s="72"/>
      <c r="H40996" s="72"/>
    </row>
    <row r="40997" spans="7:8">
      <c r="G40997" s="72"/>
      <c r="H40997" s="72"/>
    </row>
    <row r="40998" spans="7:8">
      <c r="G40998" s="72"/>
      <c r="H40998" s="72"/>
    </row>
    <row r="40999" spans="7:8">
      <c r="G40999" s="72"/>
      <c r="H40999" s="72"/>
    </row>
    <row r="41000" spans="7:8">
      <c r="G41000" s="72"/>
      <c r="H41000" s="72"/>
    </row>
    <row r="41001" spans="7:8">
      <c r="G41001" s="72"/>
      <c r="H41001" s="72"/>
    </row>
    <row r="41002" spans="7:8">
      <c r="G41002" s="72"/>
      <c r="H41002" s="72"/>
    </row>
    <row r="41003" spans="7:8">
      <c r="G41003" s="72"/>
      <c r="H41003" s="72"/>
    </row>
    <row r="41004" spans="7:8">
      <c r="G41004" s="72"/>
      <c r="H41004" s="72"/>
    </row>
    <row r="41005" spans="7:8">
      <c r="G41005" s="72"/>
      <c r="H41005" s="72"/>
    </row>
    <row r="41006" spans="7:8">
      <c r="G41006" s="72"/>
      <c r="H41006" s="72"/>
    </row>
    <row r="41007" spans="7:8">
      <c r="G41007" s="72"/>
      <c r="H41007" s="72"/>
    </row>
    <row r="41008" spans="7:8">
      <c r="G41008" s="72"/>
      <c r="H41008" s="72"/>
    </row>
    <row r="41009" spans="7:8">
      <c r="G41009" s="72"/>
      <c r="H41009" s="72"/>
    </row>
    <row r="41010" spans="7:8">
      <c r="G41010" s="72"/>
      <c r="H41010" s="72"/>
    </row>
    <row r="41011" spans="7:8">
      <c r="G41011" s="72"/>
      <c r="H41011" s="72"/>
    </row>
    <row r="41012" spans="7:8">
      <c r="G41012" s="72"/>
      <c r="H41012" s="72"/>
    </row>
    <row r="41013" spans="7:8">
      <c r="G41013" s="72"/>
      <c r="H41013" s="72"/>
    </row>
    <row r="41014" spans="7:8">
      <c r="G41014" s="72"/>
      <c r="H41014" s="72"/>
    </row>
    <row r="41015" spans="7:8">
      <c r="G41015" s="72"/>
      <c r="H41015" s="72"/>
    </row>
    <row r="41016" spans="7:8">
      <c r="G41016" s="72"/>
      <c r="H41016" s="72"/>
    </row>
    <row r="41017" spans="7:8">
      <c r="G41017" s="72"/>
      <c r="H41017" s="72"/>
    </row>
    <row r="41018" spans="7:8">
      <c r="G41018" s="72"/>
      <c r="H41018" s="72"/>
    </row>
    <row r="41019" spans="7:8">
      <c r="G41019" s="72"/>
      <c r="H41019" s="72"/>
    </row>
    <row r="41020" spans="7:8">
      <c r="G41020" s="72"/>
      <c r="H41020" s="72"/>
    </row>
    <row r="41021" spans="7:8">
      <c r="G41021" s="72"/>
      <c r="H41021" s="72"/>
    </row>
    <row r="41022" spans="7:8">
      <c r="G41022" s="72"/>
      <c r="H41022" s="72"/>
    </row>
    <row r="41023" spans="7:8">
      <c r="G41023" s="72"/>
      <c r="H41023" s="72"/>
    </row>
    <row r="41024" spans="7:8">
      <c r="G41024" s="72"/>
      <c r="H41024" s="72"/>
    </row>
    <row r="41025" spans="7:8">
      <c r="G41025" s="72"/>
      <c r="H41025" s="72"/>
    </row>
    <row r="41026" spans="7:8">
      <c r="G41026" s="72"/>
      <c r="H41026" s="72"/>
    </row>
    <row r="41027" spans="7:8">
      <c r="G41027" s="72"/>
      <c r="H41027" s="72"/>
    </row>
    <row r="41028" spans="7:8">
      <c r="G41028" s="72"/>
      <c r="H41028" s="72"/>
    </row>
    <row r="41029" spans="7:8">
      <c r="G41029" s="72"/>
      <c r="H41029" s="72"/>
    </row>
    <row r="41030" spans="7:8">
      <c r="G41030" s="72"/>
      <c r="H41030" s="72"/>
    </row>
    <row r="41031" spans="7:8">
      <c r="G41031" s="72"/>
      <c r="H41031" s="72"/>
    </row>
    <row r="41032" spans="7:8">
      <c r="G41032" s="72"/>
      <c r="H41032" s="72"/>
    </row>
    <row r="41033" spans="7:8">
      <c r="G41033" s="72"/>
      <c r="H41033" s="72"/>
    </row>
    <row r="41034" spans="7:8">
      <c r="G41034" s="72"/>
      <c r="H41034" s="72"/>
    </row>
    <row r="41035" spans="7:8">
      <c r="G41035" s="72"/>
      <c r="H41035" s="72"/>
    </row>
    <row r="41036" spans="7:8">
      <c r="G41036" s="72"/>
      <c r="H41036" s="72"/>
    </row>
    <row r="41037" spans="7:8">
      <c r="G41037" s="72"/>
      <c r="H41037" s="72"/>
    </row>
    <row r="41038" spans="7:8">
      <c r="G41038" s="72"/>
      <c r="H41038" s="72"/>
    </row>
    <row r="41039" spans="7:8">
      <c r="G41039" s="72"/>
      <c r="H41039" s="72"/>
    </row>
    <row r="41040" spans="7:8">
      <c r="G41040" s="72"/>
      <c r="H41040" s="72"/>
    </row>
    <row r="41041" spans="7:8">
      <c r="G41041" s="72"/>
      <c r="H41041" s="72"/>
    </row>
    <row r="41042" spans="7:8">
      <c r="G41042" s="72"/>
      <c r="H41042" s="72"/>
    </row>
    <row r="41043" spans="7:8">
      <c r="G41043" s="72"/>
      <c r="H41043" s="72"/>
    </row>
    <row r="41044" spans="7:8">
      <c r="G41044" s="72"/>
      <c r="H41044" s="72"/>
    </row>
    <row r="41045" spans="7:8">
      <c r="G41045" s="72"/>
      <c r="H41045" s="72"/>
    </row>
    <row r="41046" spans="7:8">
      <c r="G41046" s="72"/>
      <c r="H41046" s="72"/>
    </row>
    <row r="41047" spans="7:8">
      <c r="G41047" s="72"/>
      <c r="H41047" s="72"/>
    </row>
    <row r="41048" spans="7:8">
      <c r="G41048" s="72"/>
      <c r="H41048" s="72"/>
    </row>
    <row r="41049" spans="7:8">
      <c r="G41049" s="72"/>
      <c r="H41049" s="72"/>
    </row>
    <row r="41050" spans="7:8">
      <c r="G41050" s="72"/>
      <c r="H41050" s="72"/>
    </row>
    <row r="41051" spans="7:8">
      <c r="G41051" s="72"/>
      <c r="H41051" s="72"/>
    </row>
    <row r="41052" spans="7:8">
      <c r="G41052" s="72"/>
      <c r="H41052" s="72"/>
    </row>
    <row r="41053" spans="7:8">
      <c r="G41053" s="72"/>
      <c r="H41053" s="72"/>
    </row>
    <row r="41054" spans="7:8">
      <c r="G41054" s="72"/>
      <c r="H41054" s="72"/>
    </row>
    <row r="41055" spans="7:8">
      <c r="G41055" s="72"/>
      <c r="H41055" s="72"/>
    </row>
    <row r="41056" spans="7:8">
      <c r="G41056" s="72"/>
      <c r="H41056" s="72"/>
    </row>
    <row r="41057" spans="7:8">
      <c r="G41057" s="72"/>
      <c r="H41057" s="72"/>
    </row>
    <row r="41058" spans="7:8">
      <c r="G41058" s="72"/>
      <c r="H41058" s="72"/>
    </row>
    <row r="41059" spans="7:8">
      <c r="G41059" s="72"/>
      <c r="H41059" s="72"/>
    </row>
    <row r="41060" spans="7:8">
      <c r="G41060" s="72"/>
      <c r="H41060" s="72"/>
    </row>
    <row r="41061" spans="7:8">
      <c r="G41061" s="72"/>
      <c r="H41061" s="72"/>
    </row>
    <row r="41062" spans="7:8">
      <c r="G41062" s="72"/>
      <c r="H41062" s="72"/>
    </row>
    <row r="41063" spans="7:8">
      <c r="G41063" s="72"/>
      <c r="H41063" s="72"/>
    </row>
    <row r="41064" spans="7:8">
      <c r="G41064" s="72"/>
      <c r="H41064" s="72"/>
    </row>
    <row r="41065" spans="7:8">
      <c r="G41065" s="72"/>
      <c r="H41065" s="72"/>
    </row>
    <row r="41066" spans="7:8">
      <c r="G41066" s="72"/>
      <c r="H41066" s="72"/>
    </row>
    <row r="41067" spans="7:8">
      <c r="G41067" s="72"/>
      <c r="H41067" s="72"/>
    </row>
    <row r="41068" spans="7:8">
      <c r="G41068" s="72"/>
      <c r="H41068" s="72"/>
    </row>
    <row r="41069" spans="7:8">
      <c r="G41069" s="72"/>
      <c r="H41069" s="72"/>
    </row>
    <row r="41070" spans="7:8">
      <c r="G41070" s="72"/>
      <c r="H41070" s="72"/>
    </row>
    <row r="41071" spans="7:8">
      <c r="G41071" s="72"/>
      <c r="H41071" s="72"/>
    </row>
    <row r="41072" spans="7:8">
      <c r="G41072" s="72"/>
      <c r="H41072" s="72"/>
    </row>
    <row r="41073" spans="7:8">
      <c r="G41073" s="72"/>
      <c r="H41073" s="72"/>
    </row>
    <row r="41074" spans="7:8">
      <c r="G41074" s="72"/>
      <c r="H41074" s="72"/>
    </row>
    <row r="41075" spans="7:8">
      <c r="G41075" s="72"/>
      <c r="H41075" s="72"/>
    </row>
    <row r="41076" spans="7:8">
      <c r="G41076" s="72"/>
      <c r="H41076" s="72"/>
    </row>
    <row r="41077" spans="7:8">
      <c r="G41077" s="72"/>
      <c r="H41077" s="72"/>
    </row>
    <row r="41078" spans="7:8">
      <c r="G41078" s="72"/>
      <c r="H41078" s="72"/>
    </row>
    <row r="41079" spans="7:8">
      <c r="G41079" s="72"/>
      <c r="H41079" s="72"/>
    </row>
    <row r="41080" spans="7:8">
      <c r="G41080" s="72"/>
      <c r="H41080" s="72"/>
    </row>
    <row r="41081" spans="7:8">
      <c r="G41081" s="72"/>
      <c r="H41081" s="72"/>
    </row>
    <row r="41082" spans="7:8">
      <c r="G41082" s="72"/>
      <c r="H41082" s="72"/>
    </row>
    <row r="41083" spans="7:8">
      <c r="G41083" s="72"/>
      <c r="H41083" s="72"/>
    </row>
    <row r="41084" spans="7:8">
      <c r="G41084" s="72"/>
      <c r="H41084" s="72"/>
    </row>
    <row r="41085" spans="7:8">
      <c r="G41085" s="72"/>
      <c r="H41085" s="72"/>
    </row>
    <row r="41086" spans="7:8">
      <c r="G41086" s="72"/>
      <c r="H41086" s="72"/>
    </row>
    <row r="41087" spans="7:8">
      <c r="G41087" s="72"/>
      <c r="H41087" s="72"/>
    </row>
    <row r="41088" spans="7:8">
      <c r="G41088" s="72"/>
      <c r="H41088" s="72"/>
    </row>
    <row r="41089" spans="7:8">
      <c r="G41089" s="72"/>
      <c r="H41089" s="72"/>
    </row>
    <row r="41090" spans="7:8">
      <c r="G41090" s="72"/>
      <c r="H41090" s="72"/>
    </row>
    <row r="41091" spans="7:8">
      <c r="G41091" s="72"/>
      <c r="H41091" s="72"/>
    </row>
    <row r="41092" spans="7:8">
      <c r="G41092" s="72"/>
      <c r="H41092" s="72"/>
    </row>
    <row r="41093" spans="7:8">
      <c r="G41093" s="72"/>
      <c r="H41093" s="72"/>
    </row>
    <row r="41094" spans="7:8">
      <c r="G41094" s="72"/>
      <c r="H41094" s="72"/>
    </row>
    <row r="41095" spans="7:8">
      <c r="G41095" s="72"/>
      <c r="H41095" s="72"/>
    </row>
    <row r="41096" spans="7:8">
      <c r="G41096" s="72"/>
      <c r="H41096" s="72"/>
    </row>
    <row r="41097" spans="7:8">
      <c r="G41097" s="72"/>
      <c r="H41097" s="72"/>
    </row>
    <row r="41098" spans="7:8">
      <c r="G41098" s="72"/>
      <c r="H41098" s="72"/>
    </row>
    <row r="41099" spans="7:8">
      <c r="G41099" s="72"/>
      <c r="H41099" s="72"/>
    </row>
    <row r="41100" spans="7:8">
      <c r="G41100" s="72"/>
      <c r="H41100" s="72"/>
    </row>
    <row r="41101" spans="7:8">
      <c r="G41101" s="72"/>
      <c r="H41101" s="72"/>
    </row>
    <row r="41102" spans="7:8">
      <c r="G41102" s="72"/>
      <c r="H41102" s="72"/>
    </row>
    <row r="41103" spans="7:8">
      <c r="G41103" s="72"/>
      <c r="H41103" s="72"/>
    </row>
    <row r="41104" spans="7:8">
      <c r="G41104" s="72"/>
      <c r="H41104" s="72"/>
    </row>
    <row r="41105" spans="7:8">
      <c r="G41105" s="72"/>
      <c r="H41105" s="72"/>
    </row>
    <row r="41106" spans="7:8">
      <c r="G41106" s="72"/>
      <c r="H41106" s="72"/>
    </row>
    <row r="41107" spans="7:8">
      <c r="G41107" s="72"/>
      <c r="H41107" s="72"/>
    </row>
    <row r="41108" spans="7:8">
      <c r="G41108" s="72"/>
      <c r="H41108" s="72"/>
    </row>
    <row r="41109" spans="7:8">
      <c r="G41109" s="72"/>
      <c r="H41109" s="72"/>
    </row>
    <row r="41110" spans="7:8">
      <c r="G41110" s="72"/>
      <c r="H41110" s="72"/>
    </row>
    <row r="41111" spans="7:8">
      <c r="G41111" s="72"/>
      <c r="H41111" s="72"/>
    </row>
    <row r="41112" spans="7:8">
      <c r="G41112" s="72"/>
      <c r="H41112" s="72"/>
    </row>
    <row r="41113" spans="7:8">
      <c r="G41113" s="72"/>
      <c r="H41113" s="72"/>
    </row>
    <row r="41114" spans="7:8">
      <c r="G41114" s="72"/>
      <c r="H41114" s="72"/>
    </row>
    <row r="41115" spans="7:8">
      <c r="G41115" s="72"/>
      <c r="H41115" s="72"/>
    </row>
    <row r="41116" spans="7:8">
      <c r="G41116" s="72"/>
      <c r="H41116" s="72"/>
    </row>
    <row r="41117" spans="7:8">
      <c r="G41117" s="72"/>
      <c r="H41117" s="72"/>
    </row>
    <row r="41118" spans="7:8">
      <c r="G41118" s="72"/>
      <c r="H41118" s="72"/>
    </row>
    <row r="41119" spans="7:8">
      <c r="G41119" s="72"/>
      <c r="H41119" s="72"/>
    </row>
    <row r="41120" spans="7:8">
      <c r="G41120" s="72"/>
      <c r="H41120" s="72"/>
    </row>
    <row r="41121" spans="7:8">
      <c r="G41121" s="72"/>
      <c r="H41121" s="72"/>
    </row>
    <row r="41122" spans="7:8">
      <c r="G41122" s="72"/>
      <c r="H41122" s="72"/>
    </row>
    <row r="41123" spans="7:8">
      <c r="G41123" s="72"/>
      <c r="H41123" s="72"/>
    </row>
    <row r="41124" spans="7:8">
      <c r="G41124" s="72"/>
      <c r="H41124" s="72"/>
    </row>
    <row r="41125" spans="7:8">
      <c r="G41125" s="72"/>
      <c r="H41125" s="72"/>
    </row>
    <row r="41126" spans="7:8">
      <c r="G41126" s="72"/>
      <c r="H41126" s="72"/>
    </row>
    <row r="41127" spans="7:8">
      <c r="G41127" s="72"/>
      <c r="H41127" s="72"/>
    </row>
    <row r="41128" spans="7:8">
      <c r="G41128" s="72"/>
      <c r="H41128" s="72"/>
    </row>
    <row r="41129" spans="7:8">
      <c r="G41129" s="72"/>
      <c r="H41129" s="72"/>
    </row>
    <row r="41130" spans="7:8">
      <c r="G41130" s="72"/>
      <c r="H41130" s="72"/>
    </row>
    <row r="41131" spans="7:8">
      <c r="G41131" s="72"/>
      <c r="H41131" s="72"/>
    </row>
    <row r="41132" spans="7:8">
      <c r="G41132" s="72"/>
      <c r="H41132" s="72"/>
    </row>
    <row r="41133" spans="7:8">
      <c r="G41133" s="72"/>
      <c r="H41133" s="72"/>
    </row>
    <row r="41134" spans="7:8">
      <c r="G41134" s="72"/>
      <c r="H41134" s="72"/>
    </row>
    <row r="41135" spans="7:8">
      <c r="G41135" s="72"/>
      <c r="H41135" s="72"/>
    </row>
    <row r="41136" spans="7:8">
      <c r="G41136" s="72"/>
      <c r="H41136" s="72"/>
    </row>
    <row r="41137" spans="7:8">
      <c r="G41137" s="72"/>
      <c r="H41137" s="72"/>
    </row>
    <row r="41138" spans="7:8">
      <c r="G41138" s="72"/>
      <c r="H41138" s="72"/>
    </row>
    <row r="41139" spans="7:8">
      <c r="G41139" s="72"/>
      <c r="H41139" s="72"/>
    </row>
    <row r="41140" spans="7:8">
      <c r="G41140" s="72"/>
      <c r="H41140" s="72"/>
    </row>
    <row r="41141" spans="7:8">
      <c r="G41141" s="72"/>
      <c r="H41141" s="72"/>
    </row>
    <row r="41142" spans="7:8">
      <c r="G41142" s="72"/>
      <c r="H41142" s="72"/>
    </row>
    <row r="41143" spans="7:8">
      <c r="G41143" s="72"/>
      <c r="H41143" s="72"/>
    </row>
    <row r="41144" spans="7:8">
      <c r="G41144" s="72"/>
      <c r="H41144" s="72"/>
    </row>
    <row r="41145" spans="7:8">
      <c r="G41145" s="72"/>
      <c r="H41145" s="72"/>
    </row>
    <row r="41146" spans="7:8">
      <c r="G41146" s="72"/>
      <c r="H41146" s="72"/>
    </row>
    <row r="41147" spans="7:8">
      <c r="G41147" s="72"/>
      <c r="H41147" s="72"/>
    </row>
    <row r="41148" spans="7:8">
      <c r="G41148" s="72"/>
      <c r="H41148" s="72"/>
    </row>
    <row r="41149" spans="7:8">
      <c r="G41149" s="72"/>
      <c r="H41149" s="72"/>
    </row>
    <row r="41150" spans="7:8">
      <c r="G41150" s="72"/>
      <c r="H41150" s="72"/>
    </row>
    <row r="41151" spans="7:8">
      <c r="G41151" s="72"/>
      <c r="H41151" s="72"/>
    </row>
    <row r="41152" spans="7:8">
      <c r="G41152" s="72"/>
      <c r="H41152" s="72"/>
    </row>
    <row r="41153" spans="7:8">
      <c r="G41153" s="72"/>
      <c r="H41153" s="72"/>
    </row>
    <row r="41154" spans="7:8">
      <c r="G41154" s="72"/>
      <c r="H41154" s="72"/>
    </row>
    <row r="41155" spans="7:8">
      <c r="G41155" s="72"/>
      <c r="H41155" s="72"/>
    </row>
    <row r="41156" spans="7:8">
      <c r="G41156" s="72"/>
      <c r="H41156" s="72"/>
    </row>
    <row r="41157" spans="7:8">
      <c r="G41157" s="72"/>
      <c r="H41157" s="72"/>
    </row>
    <row r="41158" spans="7:8">
      <c r="G41158" s="72"/>
      <c r="H41158" s="72"/>
    </row>
    <row r="41159" spans="7:8">
      <c r="G41159" s="72"/>
      <c r="H41159" s="72"/>
    </row>
    <row r="41160" spans="7:8">
      <c r="G41160" s="72"/>
      <c r="H41160" s="72"/>
    </row>
    <row r="41161" spans="7:8">
      <c r="G41161" s="72"/>
      <c r="H41161" s="72"/>
    </row>
    <row r="41162" spans="7:8">
      <c r="G41162" s="72"/>
      <c r="H41162" s="72"/>
    </row>
    <row r="41163" spans="7:8">
      <c r="G41163" s="72"/>
      <c r="H41163" s="72"/>
    </row>
    <row r="41164" spans="7:8">
      <c r="G41164" s="72"/>
      <c r="H41164" s="72"/>
    </row>
    <row r="41165" spans="7:8">
      <c r="G41165" s="72"/>
      <c r="H41165" s="72"/>
    </row>
    <row r="41166" spans="7:8">
      <c r="G41166" s="72"/>
      <c r="H41166" s="72"/>
    </row>
    <row r="41167" spans="7:8">
      <c r="G41167" s="72"/>
      <c r="H41167" s="72"/>
    </row>
    <row r="41168" spans="7:8">
      <c r="G41168" s="72"/>
      <c r="H41168" s="72"/>
    </row>
    <row r="41169" spans="7:8">
      <c r="G41169" s="72"/>
      <c r="H41169" s="72"/>
    </row>
    <row r="41170" spans="7:8">
      <c r="G41170" s="72"/>
      <c r="H41170" s="72"/>
    </row>
    <row r="41171" spans="7:8">
      <c r="G41171" s="72"/>
      <c r="H41171" s="72"/>
    </row>
    <row r="41172" spans="7:8">
      <c r="G41172" s="72"/>
      <c r="H41172" s="72"/>
    </row>
    <row r="41173" spans="7:8">
      <c r="G41173" s="72"/>
      <c r="H41173" s="72"/>
    </row>
    <row r="41174" spans="7:8">
      <c r="G41174" s="72"/>
      <c r="H41174" s="72"/>
    </row>
    <row r="41175" spans="7:8">
      <c r="G41175" s="72"/>
      <c r="H41175" s="72"/>
    </row>
    <row r="41176" spans="7:8">
      <c r="G41176" s="72"/>
      <c r="H41176" s="72"/>
    </row>
    <row r="41177" spans="7:8">
      <c r="G41177" s="72"/>
      <c r="H41177" s="72"/>
    </row>
    <row r="41178" spans="7:8">
      <c r="G41178" s="72"/>
      <c r="H41178" s="72"/>
    </row>
    <row r="41179" spans="7:8">
      <c r="G41179" s="72"/>
      <c r="H41179" s="72"/>
    </row>
    <row r="41180" spans="7:8">
      <c r="G41180" s="72"/>
      <c r="H41180" s="72"/>
    </row>
    <row r="41181" spans="7:8">
      <c r="G41181" s="72"/>
      <c r="H41181" s="72"/>
    </row>
    <row r="41182" spans="7:8">
      <c r="G41182" s="72"/>
      <c r="H41182" s="72"/>
    </row>
    <row r="41183" spans="7:8">
      <c r="G41183" s="72"/>
      <c r="H41183" s="72"/>
    </row>
    <row r="41184" spans="7:8">
      <c r="G41184" s="72"/>
      <c r="H41184" s="72"/>
    </row>
    <row r="41185" spans="7:8">
      <c r="G41185" s="72"/>
      <c r="H41185" s="72"/>
    </row>
    <row r="41186" spans="7:8">
      <c r="G41186" s="72"/>
      <c r="H41186" s="72"/>
    </row>
    <row r="41187" spans="7:8">
      <c r="G41187" s="72"/>
      <c r="H41187" s="72"/>
    </row>
    <row r="41188" spans="7:8">
      <c r="G41188" s="72"/>
      <c r="H41188" s="72"/>
    </row>
    <row r="41189" spans="7:8">
      <c r="G41189" s="72"/>
      <c r="H41189" s="72"/>
    </row>
    <row r="41190" spans="7:8">
      <c r="G41190" s="72"/>
      <c r="H41190" s="72"/>
    </row>
    <row r="41191" spans="7:8">
      <c r="G41191" s="72"/>
      <c r="H41191" s="72"/>
    </row>
    <row r="41192" spans="7:8">
      <c r="G41192" s="72"/>
      <c r="H41192" s="72"/>
    </row>
    <row r="41193" spans="7:8">
      <c r="G41193" s="72"/>
      <c r="H41193" s="72"/>
    </row>
    <row r="41194" spans="7:8">
      <c r="G41194" s="72"/>
      <c r="H41194" s="72"/>
    </row>
    <row r="41195" spans="7:8">
      <c r="G41195" s="72"/>
      <c r="H41195" s="72"/>
    </row>
    <row r="41196" spans="7:8">
      <c r="G41196" s="72"/>
      <c r="H41196" s="72"/>
    </row>
    <row r="41197" spans="7:8">
      <c r="G41197" s="72"/>
      <c r="H41197" s="72"/>
    </row>
    <row r="41198" spans="7:8">
      <c r="G41198" s="72"/>
      <c r="H41198" s="72"/>
    </row>
    <row r="41199" spans="7:8">
      <c r="G41199" s="72"/>
      <c r="H41199" s="72"/>
    </row>
    <row r="41200" spans="7:8">
      <c r="G41200" s="72"/>
      <c r="H41200" s="72"/>
    </row>
    <row r="41201" spans="7:8">
      <c r="G41201" s="72"/>
      <c r="H41201" s="72"/>
    </row>
    <row r="41202" spans="7:8">
      <c r="G41202" s="72"/>
      <c r="H41202" s="72"/>
    </row>
    <row r="41203" spans="7:8">
      <c r="G41203" s="72"/>
      <c r="H41203" s="72"/>
    </row>
    <row r="41204" spans="7:8">
      <c r="G41204" s="72"/>
      <c r="H41204" s="72"/>
    </row>
    <row r="41205" spans="7:8">
      <c r="G41205" s="72"/>
      <c r="H41205" s="72"/>
    </row>
    <row r="41206" spans="7:8">
      <c r="G41206" s="72"/>
      <c r="H41206" s="72"/>
    </row>
    <row r="41207" spans="7:8">
      <c r="G41207" s="72"/>
      <c r="H41207" s="72"/>
    </row>
    <row r="41208" spans="7:8">
      <c r="G41208" s="72"/>
      <c r="H41208" s="72"/>
    </row>
    <row r="41209" spans="7:8">
      <c r="G41209" s="72"/>
      <c r="H41209" s="72"/>
    </row>
    <row r="41210" spans="7:8">
      <c r="G41210" s="72"/>
      <c r="H41210" s="72"/>
    </row>
    <row r="41211" spans="7:8">
      <c r="G41211" s="72"/>
      <c r="H41211" s="72"/>
    </row>
    <row r="41212" spans="7:8">
      <c r="G41212" s="72"/>
      <c r="H41212" s="72"/>
    </row>
    <row r="41213" spans="7:8">
      <c r="G41213" s="72"/>
      <c r="H41213" s="72"/>
    </row>
    <row r="41214" spans="7:8">
      <c r="G41214" s="72"/>
      <c r="H41214" s="72"/>
    </row>
    <row r="41215" spans="7:8">
      <c r="G41215" s="72"/>
      <c r="H41215" s="72"/>
    </row>
    <row r="41216" spans="7:8">
      <c r="G41216" s="72"/>
      <c r="H41216" s="72"/>
    </row>
    <row r="41217" spans="7:8">
      <c r="G41217" s="72"/>
      <c r="H41217" s="72"/>
    </row>
    <row r="41218" spans="7:8">
      <c r="G41218" s="72"/>
      <c r="H41218" s="72"/>
    </row>
    <row r="41219" spans="7:8">
      <c r="G41219" s="72"/>
      <c r="H41219" s="72"/>
    </row>
    <row r="41220" spans="7:8">
      <c r="G41220" s="72"/>
      <c r="H41220" s="72"/>
    </row>
    <row r="41221" spans="7:8">
      <c r="G41221" s="72"/>
      <c r="H41221" s="72"/>
    </row>
    <row r="41222" spans="7:8">
      <c r="G41222" s="72"/>
      <c r="H41222" s="72"/>
    </row>
    <row r="41223" spans="7:8">
      <c r="G41223" s="72"/>
      <c r="H41223" s="72"/>
    </row>
    <row r="41224" spans="7:8">
      <c r="G41224" s="72"/>
      <c r="H41224" s="72"/>
    </row>
    <row r="41225" spans="7:8">
      <c r="G41225" s="72"/>
      <c r="H41225" s="72"/>
    </row>
    <row r="41226" spans="7:8">
      <c r="G41226" s="72"/>
      <c r="H41226" s="72"/>
    </row>
    <row r="41227" spans="7:8">
      <c r="G41227" s="72"/>
      <c r="H41227" s="72"/>
    </row>
    <row r="41228" spans="7:8">
      <c r="G41228" s="72"/>
      <c r="H41228" s="72"/>
    </row>
    <row r="41229" spans="7:8">
      <c r="G41229" s="72"/>
      <c r="H41229" s="72"/>
    </row>
    <row r="41230" spans="7:8">
      <c r="G41230" s="72"/>
      <c r="H41230" s="72"/>
    </row>
    <row r="41231" spans="7:8">
      <c r="G41231" s="72"/>
      <c r="H41231" s="72"/>
    </row>
    <row r="41232" spans="7:8">
      <c r="G41232" s="72"/>
      <c r="H41232" s="72"/>
    </row>
    <row r="41233" spans="7:8">
      <c r="G41233" s="72"/>
      <c r="H41233" s="72"/>
    </row>
    <row r="41234" spans="7:8">
      <c r="G41234" s="72"/>
      <c r="H41234" s="72"/>
    </row>
    <row r="41235" spans="7:8">
      <c r="G41235" s="72"/>
      <c r="H41235" s="72"/>
    </row>
    <row r="41236" spans="7:8">
      <c r="G41236" s="72"/>
      <c r="H41236" s="72"/>
    </row>
    <row r="41237" spans="7:8">
      <c r="G41237" s="72"/>
      <c r="H41237" s="72"/>
    </row>
    <row r="41238" spans="7:8">
      <c r="G41238" s="72"/>
      <c r="H41238" s="72"/>
    </row>
    <row r="41239" spans="7:8">
      <c r="G41239" s="72"/>
      <c r="H41239" s="72"/>
    </row>
    <row r="41240" spans="7:8">
      <c r="G41240" s="72"/>
      <c r="H41240" s="72"/>
    </row>
    <row r="41241" spans="7:8">
      <c r="G41241" s="72"/>
      <c r="H41241" s="72"/>
    </row>
    <row r="41242" spans="7:8">
      <c r="G41242" s="72"/>
      <c r="H41242" s="72"/>
    </row>
    <row r="41243" spans="7:8">
      <c r="G41243" s="72"/>
      <c r="H41243" s="72"/>
    </row>
    <row r="41244" spans="7:8">
      <c r="G41244" s="72"/>
      <c r="H41244" s="72"/>
    </row>
    <row r="41245" spans="7:8">
      <c r="G41245" s="72"/>
      <c r="H41245" s="72"/>
    </row>
    <row r="41246" spans="7:8">
      <c r="G41246" s="72"/>
      <c r="H41246" s="72"/>
    </row>
    <row r="41247" spans="7:8">
      <c r="G41247" s="72"/>
      <c r="H41247" s="72"/>
    </row>
    <row r="41248" spans="7:8">
      <c r="G41248" s="72"/>
      <c r="H41248" s="72"/>
    </row>
    <row r="41249" spans="7:8">
      <c r="G41249" s="72"/>
      <c r="H41249" s="72"/>
    </row>
    <row r="41250" spans="7:8">
      <c r="G41250" s="72"/>
      <c r="H41250" s="72"/>
    </row>
    <row r="41251" spans="7:8">
      <c r="G41251" s="72"/>
      <c r="H41251" s="72"/>
    </row>
    <row r="41252" spans="7:8">
      <c r="G41252" s="72"/>
      <c r="H41252" s="72"/>
    </row>
    <row r="41253" spans="7:8">
      <c r="G41253" s="72"/>
      <c r="H41253" s="72"/>
    </row>
    <row r="41254" spans="7:8">
      <c r="G41254" s="72"/>
      <c r="H41254" s="72"/>
    </row>
    <row r="41255" spans="7:8">
      <c r="G41255" s="72"/>
      <c r="H41255" s="72"/>
    </row>
    <row r="41256" spans="7:8">
      <c r="G41256" s="72"/>
      <c r="H41256" s="72"/>
    </row>
    <row r="41257" spans="7:8">
      <c r="G41257" s="72"/>
      <c r="H41257" s="72"/>
    </row>
    <row r="41258" spans="7:8">
      <c r="G41258" s="72"/>
      <c r="H41258" s="72"/>
    </row>
    <row r="41259" spans="7:8">
      <c r="G41259" s="72"/>
      <c r="H41259" s="72"/>
    </row>
    <row r="41260" spans="7:8">
      <c r="G41260" s="72"/>
      <c r="H41260" s="72"/>
    </row>
    <row r="41261" spans="7:8">
      <c r="G41261" s="72"/>
      <c r="H41261" s="72"/>
    </row>
    <row r="41262" spans="7:8">
      <c r="G41262" s="72"/>
      <c r="H41262" s="72"/>
    </row>
    <row r="41263" spans="7:8">
      <c r="G41263" s="72"/>
      <c r="H41263" s="72"/>
    </row>
    <row r="41264" spans="7:8">
      <c r="G41264" s="72"/>
      <c r="H41264" s="72"/>
    </row>
    <row r="41265" spans="7:8">
      <c r="G41265" s="72"/>
      <c r="H41265" s="72"/>
    </row>
    <row r="41266" spans="7:8">
      <c r="G41266" s="72"/>
      <c r="H41266" s="72"/>
    </row>
    <row r="41267" spans="7:8">
      <c r="G41267" s="72"/>
      <c r="H41267" s="72"/>
    </row>
    <row r="41268" spans="7:8">
      <c r="G41268" s="72"/>
      <c r="H41268" s="72"/>
    </row>
    <row r="41269" spans="7:8">
      <c r="G41269" s="72"/>
      <c r="H41269" s="72"/>
    </row>
    <row r="41270" spans="7:8">
      <c r="G41270" s="72"/>
      <c r="H41270" s="72"/>
    </row>
    <row r="41271" spans="7:8">
      <c r="G41271" s="72"/>
      <c r="H41271" s="72"/>
    </row>
    <row r="41272" spans="7:8">
      <c r="G41272" s="72"/>
      <c r="H41272" s="72"/>
    </row>
    <row r="41273" spans="7:8">
      <c r="G41273" s="72"/>
      <c r="H41273" s="72"/>
    </row>
    <row r="41274" spans="7:8">
      <c r="G41274" s="72"/>
      <c r="H41274" s="72"/>
    </row>
    <row r="41275" spans="7:8">
      <c r="G41275" s="72"/>
      <c r="H41275" s="72"/>
    </row>
    <row r="41276" spans="7:8">
      <c r="G41276" s="72"/>
      <c r="H41276" s="72"/>
    </row>
    <row r="41277" spans="7:8">
      <c r="G41277" s="72"/>
      <c r="H41277" s="72"/>
    </row>
    <row r="41278" spans="7:8">
      <c r="G41278" s="72"/>
      <c r="H41278" s="72"/>
    </row>
    <row r="41279" spans="7:8">
      <c r="G41279" s="72"/>
      <c r="H41279" s="72"/>
    </row>
    <row r="41280" spans="7:8">
      <c r="G41280" s="72"/>
      <c r="H41280" s="72"/>
    </row>
    <row r="41281" spans="7:8">
      <c r="G41281" s="72"/>
      <c r="H41281" s="72"/>
    </row>
    <row r="41282" spans="7:8">
      <c r="G41282" s="72"/>
      <c r="H41282" s="72"/>
    </row>
    <row r="41283" spans="7:8">
      <c r="G41283" s="72"/>
      <c r="H41283" s="72"/>
    </row>
    <row r="41284" spans="7:8">
      <c r="G41284" s="72"/>
      <c r="H41284" s="72"/>
    </row>
    <row r="41285" spans="7:8">
      <c r="G41285" s="72"/>
      <c r="H41285" s="72"/>
    </row>
    <row r="41286" spans="7:8">
      <c r="G41286" s="72"/>
      <c r="H41286" s="72"/>
    </row>
    <row r="41287" spans="7:8">
      <c r="G41287" s="72"/>
      <c r="H41287" s="72"/>
    </row>
    <row r="41288" spans="7:8">
      <c r="G41288" s="72"/>
      <c r="H41288" s="72"/>
    </row>
    <row r="41289" spans="7:8">
      <c r="G41289" s="72"/>
      <c r="H41289" s="72"/>
    </row>
    <row r="41290" spans="7:8">
      <c r="G41290" s="72"/>
      <c r="H41290" s="72"/>
    </row>
    <row r="41291" spans="7:8">
      <c r="G41291" s="72"/>
      <c r="H41291" s="72"/>
    </row>
    <row r="41292" spans="7:8">
      <c r="G41292" s="72"/>
      <c r="H41292" s="72"/>
    </row>
    <row r="41293" spans="7:8">
      <c r="G41293" s="72"/>
      <c r="H41293" s="72"/>
    </row>
    <row r="41294" spans="7:8">
      <c r="G41294" s="72"/>
      <c r="H41294" s="72"/>
    </row>
    <row r="41295" spans="7:8">
      <c r="G41295" s="72"/>
      <c r="H41295" s="72"/>
    </row>
    <row r="41296" spans="7:8">
      <c r="G41296" s="72"/>
      <c r="H41296" s="72"/>
    </row>
    <row r="41297" spans="7:8">
      <c r="G41297" s="72"/>
      <c r="H41297" s="72"/>
    </row>
    <row r="41298" spans="7:8">
      <c r="G41298" s="72"/>
      <c r="H41298" s="72"/>
    </row>
    <row r="41299" spans="7:8">
      <c r="G41299" s="72"/>
      <c r="H41299" s="72"/>
    </row>
    <row r="41300" spans="7:8">
      <c r="G41300" s="72"/>
      <c r="H41300" s="72"/>
    </row>
    <row r="41301" spans="7:8">
      <c r="G41301" s="72"/>
      <c r="H41301" s="72"/>
    </row>
    <row r="41302" spans="7:8">
      <c r="G41302" s="72"/>
      <c r="H41302" s="72"/>
    </row>
    <row r="41303" spans="7:8">
      <c r="G41303" s="72"/>
      <c r="H41303" s="72"/>
    </row>
    <row r="41304" spans="7:8">
      <c r="G41304" s="72"/>
      <c r="H41304" s="72"/>
    </row>
    <row r="41305" spans="7:8">
      <c r="G41305" s="72"/>
      <c r="H41305" s="72"/>
    </row>
    <row r="41306" spans="7:8">
      <c r="G41306" s="72"/>
      <c r="H41306" s="72"/>
    </row>
    <row r="41307" spans="7:8">
      <c r="G41307" s="72"/>
      <c r="H41307" s="72"/>
    </row>
    <row r="41308" spans="7:8">
      <c r="G41308" s="72"/>
      <c r="H41308" s="72"/>
    </row>
    <row r="41309" spans="7:8">
      <c r="G41309" s="72"/>
      <c r="H41309" s="72"/>
    </row>
    <row r="41310" spans="7:8">
      <c r="G41310" s="72"/>
      <c r="H41310" s="72"/>
    </row>
    <row r="41311" spans="7:8">
      <c r="G41311" s="72"/>
      <c r="H41311" s="72"/>
    </row>
    <row r="41312" spans="7:8">
      <c r="G41312" s="72"/>
      <c r="H41312" s="72"/>
    </row>
    <row r="41313" spans="7:8">
      <c r="G41313" s="72"/>
      <c r="H41313" s="72"/>
    </row>
    <row r="41314" spans="7:8">
      <c r="G41314" s="72"/>
      <c r="H41314" s="72"/>
    </row>
    <row r="41315" spans="7:8">
      <c r="G41315" s="72"/>
      <c r="H41315" s="72"/>
    </row>
    <row r="41316" spans="7:8">
      <c r="G41316" s="72"/>
      <c r="H41316" s="72"/>
    </row>
    <row r="41317" spans="7:8">
      <c r="G41317" s="72"/>
      <c r="H41317" s="72"/>
    </row>
    <row r="41318" spans="7:8">
      <c r="G41318" s="72"/>
      <c r="H41318" s="72"/>
    </row>
    <row r="41319" spans="7:8">
      <c r="G41319" s="72"/>
      <c r="H41319" s="72"/>
    </row>
    <row r="41320" spans="7:8">
      <c r="G41320" s="72"/>
      <c r="H41320" s="72"/>
    </row>
    <row r="41321" spans="7:8">
      <c r="G41321" s="72"/>
      <c r="H41321" s="72"/>
    </row>
    <row r="41322" spans="7:8">
      <c r="G41322" s="72"/>
      <c r="H41322" s="72"/>
    </row>
    <row r="41323" spans="7:8">
      <c r="G41323" s="72"/>
      <c r="H41323" s="72"/>
    </row>
    <row r="41324" spans="7:8">
      <c r="G41324" s="72"/>
      <c r="H41324" s="72"/>
    </row>
    <row r="41325" spans="7:8">
      <c r="G41325" s="72"/>
      <c r="H41325" s="72"/>
    </row>
    <row r="41326" spans="7:8">
      <c r="G41326" s="72"/>
      <c r="H41326" s="72"/>
    </row>
    <row r="41327" spans="7:8">
      <c r="G41327" s="72"/>
      <c r="H41327" s="72"/>
    </row>
    <row r="41328" spans="7:8">
      <c r="G41328" s="72"/>
      <c r="H41328" s="72"/>
    </row>
    <row r="41329" spans="7:8">
      <c r="G41329" s="72"/>
      <c r="H41329" s="72"/>
    </row>
    <row r="41330" spans="7:8">
      <c r="G41330" s="72"/>
      <c r="H41330" s="72"/>
    </row>
    <row r="41331" spans="7:8">
      <c r="G41331" s="72"/>
      <c r="H41331" s="72"/>
    </row>
    <row r="41332" spans="7:8">
      <c r="G41332" s="72"/>
      <c r="H41332" s="72"/>
    </row>
    <row r="41333" spans="7:8">
      <c r="G41333" s="72"/>
      <c r="H41333" s="72"/>
    </row>
    <row r="41334" spans="7:8">
      <c r="G41334" s="72"/>
      <c r="H41334" s="72"/>
    </row>
    <row r="41335" spans="7:8">
      <c r="G41335" s="72"/>
      <c r="H41335" s="72"/>
    </row>
    <row r="41336" spans="7:8">
      <c r="G41336" s="72"/>
      <c r="H41336" s="72"/>
    </row>
    <row r="41337" spans="7:8">
      <c r="G41337" s="72"/>
      <c r="H41337" s="72"/>
    </row>
    <row r="41338" spans="7:8">
      <c r="G41338" s="72"/>
      <c r="H41338" s="72"/>
    </row>
    <row r="41339" spans="7:8">
      <c r="G41339" s="72"/>
      <c r="H41339" s="72"/>
    </row>
    <row r="41340" spans="7:8">
      <c r="G41340" s="72"/>
      <c r="H41340" s="72"/>
    </row>
    <row r="41341" spans="7:8">
      <c r="G41341" s="72"/>
      <c r="H41341" s="72"/>
    </row>
    <row r="41342" spans="7:8">
      <c r="G41342" s="72"/>
      <c r="H41342" s="72"/>
    </row>
    <row r="41343" spans="7:8">
      <c r="G41343" s="72"/>
      <c r="H41343" s="72"/>
    </row>
    <row r="41344" spans="7:8">
      <c r="G41344" s="72"/>
      <c r="H41344" s="72"/>
    </row>
    <row r="41345" spans="7:8">
      <c r="G41345" s="72"/>
      <c r="H41345" s="72"/>
    </row>
    <row r="41346" spans="7:8">
      <c r="G41346" s="72"/>
      <c r="H41346" s="72"/>
    </row>
    <row r="41347" spans="7:8">
      <c r="G41347" s="72"/>
      <c r="H41347" s="72"/>
    </row>
    <row r="41348" spans="7:8">
      <c r="G41348" s="72"/>
      <c r="H41348" s="72"/>
    </row>
    <row r="41349" spans="7:8">
      <c r="G41349" s="72"/>
      <c r="H41349" s="72"/>
    </row>
    <row r="41350" spans="7:8">
      <c r="G41350" s="72"/>
      <c r="H41350" s="72"/>
    </row>
    <row r="41351" spans="7:8">
      <c r="G41351" s="72"/>
      <c r="H41351" s="72"/>
    </row>
    <row r="41352" spans="7:8">
      <c r="G41352" s="72"/>
      <c r="H41352" s="72"/>
    </row>
    <row r="41353" spans="7:8">
      <c r="G41353" s="72"/>
      <c r="H41353" s="72"/>
    </row>
    <row r="41354" spans="7:8">
      <c r="G41354" s="72"/>
      <c r="H41354" s="72"/>
    </row>
    <row r="41355" spans="7:8">
      <c r="G41355" s="72"/>
      <c r="H41355" s="72"/>
    </row>
    <row r="41356" spans="7:8">
      <c r="G41356" s="72"/>
      <c r="H41356" s="72"/>
    </row>
    <row r="41357" spans="7:8">
      <c r="G41357" s="72"/>
      <c r="H41357" s="72"/>
    </row>
    <row r="41358" spans="7:8">
      <c r="G41358" s="72"/>
      <c r="H41358" s="72"/>
    </row>
    <row r="41359" spans="7:8">
      <c r="G41359" s="72"/>
      <c r="H41359" s="72"/>
    </row>
    <row r="41360" spans="7:8">
      <c r="G41360" s="72"/>
      <c r="H41360" s="72"/>
    </row>
    <row r="41361" spans="7:8">
      <c r="G41361" s="72"/>
      <c r="H41361" s="72"/>
    </row>
    <row r="41362" spans="7:8">
      <c r="G41362" s="72"/>
      <c r="H41362" s="72"/>
    </row>
    <row r="41363" spans="7:8">
      <c r="G41363" s="72"/>
      <c r="H41363" s="72"/>
    </row>
    <row r="41364" spans="7:8">
      <c r="G41364" s="72"/>
      <c r="H41364" s="72"/>
    </row>
    <row r="41365" spans="7:8">
      <c r="G41365" s="72"/>
      <c r="H41365" s="72"/>
    </row>
    <row r="41366" spans="7:8">
      <c r="G41366" s="72"/>
      <c r="H41366" s="72"/>
    </row>
    <row r="41367" spans="7:8">
      <c r="G41367" s="72"/>
      <c r="H41367" s="72"/>
    </row>
    <row r="41368" spans="7:8">
      <c r="G41368" s="72"/>
      <c r="H41368" s="72"/>
    </row>
    <row r="41369" spans="7:8">
      <c r="G41369" s="72"/>
      <c r="H41369" s="72"/>
    </row>
    <row r="41370" spans="7:8">
      <c r="G41370" s="72"/>
      <c r="H41370" s="72"/>
    </row>
    <row r="41371" spans="7:8">
      <c r="G41371" s="72"/>
      <c r="H41371" s="72"/>
    </row>
    <row r="41372" spans="7:8">
      <c r="G41372" s="72"/>
      <c r="H41372" s="72"/>
    </row>
    <row r="41373" spans="7:8">
      <c r="G41373" s="72"/>
      <c r="H41373" s="72"/>
    </row>
    <row r="41374" spans="7:8">
      <c r="G41374" s="72"/>
      <c r="H41374" s="72"/>
    </row>
    <row r="41375" spans="7:8">
      <c r="G41375" s="72"/>
      <c r="H41375" s="72"/>
    </row>
    <row r="41376" spans="7:8">
      <c r="G41376" s="72"/>
      <c r="H41376" s="72"/>
    </row>
    <row r="41377" spans="7:8">
      <c r="G41377" s="72"/>
      <c r="H41377" s="72"/>
    </row>
    <row r="41378" spans="7:8">
      <c r="G41378" s="72"/>
      <c r="H41378" s="72"/>
    </row>
    <row r="41379" spans="7:8">
      <c r="G41379" s="72"/>
      <c r="H41379" s="72"/>
    </row>
    <row r="41380" spans="7:8">
      <c r="G41380" s="72"/>
      <c r="H41380" s="72"/>
    </row>
    <row r="41381" spans="7:8">
      <c r="G41381" s="72"/>
      <c r="H41381" s="72"/>
    </row>
    <row r="41382" spans="7:8">
      <c r="G41382" s="72"/>
      <c r="H41382" s="72"/>
    </row>
    <row r="41383" spans="7:8">
      <c r="G41383" s="72"/>
      <c r="H41383" s="72"/>
    </row>
    <row r="41384" spans="7:8">
      <c r="G41384" s="72"/>
      <c r="H41384" s="72"/>
    </row>
    <row r="41385" spans="7:8">
      <c r="G41385" s="72"/>
      <c r="H41385" s="72"/>
    </row>
    <row r="41386" spans="7:8">
      <c r="G41386" s="72"/>
      <c r="H41386" s="72"/>
    </row>
    <row r="41387" spans="7:8">
      <c r="G41387" s="72"/>
      <c r="H41387" s="72"/>
    </row>
    <row r="41388" spans="7:8">
      <c r="G41388" s="72"/>
      <c r="H41388" s="72"/>
    </row>
    <row r="41389" spans="7:8">
      <c r="G41389" s="72"/>
      <c r="H41389" s="72"/>
    </row>
    <row r="41390" spans="7:8">
      <c r="G41390" s="72"/>
      <c r="H41390" s="72"/>
    </row>
    <row r="41391" spans="7:8">
      <c r="G41391" s="72"/>
      <c r="H41391" s="72"/>
    </row>
    <row r="41392" spans="7:8">
      <c r="G41392" s="72"/>
      <c r="H41392" s="72"/>
    </row>
    <row r="41393" spans="7:8">
      <c r="G41393" s="72"/>
      <c r="H41393" s="72"/>
    </row>
    <row r="41394" spans="7:8">
      <c r="G41394" s="72"/>
      <c r="H41394" s="72"/>
    </row>
    <row r="41395" spans="7:8">
      <c r="G41395" s="72"/>
      <c r="H41395" s="72"/>
    </row>
    <row r="41396" spans="7:8">
      <c r="G41396" s="72"/>
      <c r="H41396" s="72"/>
    </row>
    <row r="41397" spans="7:8">
      <c r="G41397" s="72"/>
      <c r="H41397" s="72"/>
    </row>
    <row r="41398" spans="7:8">
      <c r="G41398" s="72"/>
      <c r="H41398" s="72"/>
    </row>
    <row r="41399" spans="7:8">
      <c r="G41399" s="72"/>
      <c r="H41399" s="72"/>
    </row>
    <row r="41400" spans="7:8">
      <c r="G41400" s="72"/>
      <c r="H41400" s="72"/>
    </row>
    <row r="41401" spans="7:8">
      <c r="G41401" s="72"/>
      <c r="H41401" s="72"/>
    </row>
    <row r="41402" spans="7:8">
      <c r="G41402" s="72"/>
      <c r="H41402" s="72"/>
    </row>
    <row r="41403" spans="7:8">
      <c r="G41403" s="72"/>
      <c r="H41403" s="72"/>
    </row>
    <row r="41404" spans="7:8">
      <c r="G41404" s="72"/>
      <c r="H41404" s="72"/>
    </row>
    <row r="41405" spans="7:8">
      <c r="G41405" s="72"/>
      <c r="H41405" s="72"/>
    </row>
    <row r="41406" spans="7:8">
      <c r="G41406" s="72"/>
      <c r="H41406" s="72"/>
    </row>
    <row r="41407" spans="7:8">
      <c r="G41407" s="72"/>
      <c r="H41407" s="72"/>
    </row>
    <row r="41408" spans="7:8">
      <c r="G41408" s="72"/>
      <c r="H41408" s="72"/>
    </row>
    <row r="41409" spans="7:8">
      <c r="G41409" s="72"/>
      <c r="H41409" s="72"/>
    </row>
    <row r="41410" spans="7:8">
      <c r="G41410" s="72"/>
      <c r="H41410" s="72"/>
    </row>
    <row r="41411" spans="7:8">
      <c r="G41411" s="72"/>
      <c r="H41411" s="72"/>
    </row>
    <row r="41412" spans="7:8">
      <c r="G41412" s="72"/>
      <c r="H41412" s="72"/>
    </row>
    <row r="41413" spans="7:8">
      <c r="G41413" s="72"/>
      <c r="H41413" s="72"/>
    </row>
    <row r="41414" spans="7:8">
      <c r="G41414" s="72"/>
      <c r="H41414" s="72"/>
    </row>
    <row r="41415" spans="7:8">
      <c r="G41415" s="72"/>
      <c r="H41415" s="72"/>
    </row>
    <row r="41416" spans="7:8">
      <c r="G41416" s="72"/>
      <c r="H41416" s="72"/>
    </row>
    <row r="41417" spans="7:8">
      <c r="G41417" s="72"/>
      <c r="H41417" s="72"/>
    </row>
    <row r="41418" spans="7:8">
      <c r="G41418" s="72"/>
      <c r="H41418" s="72"/>
    </row>
    <row r="41419" spans="7:8">
      <c r="G41419" s="72"/>
      <c r="H41419" s="72"/>
    </row>
    <row r="41420" spans="7:8">
      <c r="G41420" s="72"/>
      <c r="H41420" s="72"/>
    </row>
    <row r="41421" spans="7:8">
      <c r="G41421" s="72"/>
      <c r="H41421" s="72"/>
    </row>
    <row r="41422" spans="7:8">
      <c r="G41422" s="72"/>
      <c r="H41422" s="72"/>
    </row>
    <row r="41423" spans="7:8">
      <c r="G41423" s="72"/>
      <c r="H41423" s="72"/>
    </row>
    <row r="41424" spans="7:8">
      <c r="G41424" s="72"/>
      <c r="H41424" s="72"/>
    </row>
    <row r="41425" spans="7:8">
      <c r="G41425" s="72"/>
      <c r="H41425" s="72"/>
    </row>
    <row r="41426" spans="7:8">
      <c r="G41426" s="72"/>
      <c r="H41426" s="72"/>
    </row>
    <row r="41427" spans="7:8">
      <c r="G41427" s="72"/>
      <c r="H41427" s="72"/>
    </row>
    <row r="41428" spans="7:8">
      <c r="G41428" s="72"/>
      <c r="H41428" s="72"/>
    </row>
    <row r="41429" spans="7:8">
      <c r="G41429" s="72"/>
      <c r="H41429" s="72"/>
    </row>
    <row r="41430" spans="7:8">
      <c r="G41430" s="72"/>
      <c r="H41430" s="72"/>
    </row>
    <row r="41431" spans="7:8">
      <c r="G41431" s="72"/>
      <c r="H41431" s="72"/>
    </row>
    <row r="41432" spans="7:8">
      <c r="G41432" s="72"/>
      <c r="H41432" s="72"/>
    </row>
    <row r="41433" spans="7:8">
      <c r="G41433" s="72"/>
      <c r="H41433" s="72"/>
    </row>
    <row r="41434" spans="7:8">
      <c r="G41434" s="72"/>
      <c r="H41434" s="72"/>
    </row>
    <row r="41435" spans="7:8">
      <c r="G41435" s="72"/>
      <c r="H41435" s="72"/>
    </row>
    <row r="41436" spans="7:8">
      <c r="G41436" s="72"/>
      <c r="H41436" s="72"/>
    </row>
    <row r="41437" spans="7:8">
      <c r="G41437" s="72"/>
      <c r="H41437" s="72"/>
    </row>
    <row r="41438" spans="7:8">
      <c r="G41438" s="72"/>
      <c r="H41438" s="72"/>
    </row>
    <row r="41439" spans="7:8">
      <c r="G41439" s="72"/>
      <c r="H41439" s="72"/>
    </row>
    <row r="41440" spans="7:8">
      <c r="G41440" s="72"/>
      <c r="H41440" s="72"/>
    </row>
    <row r="41441" spans="7:8">
      <c r="G41441" s="72"/>
      <c r="H41441" s="72"/>
    </row>
    <row r="41442" spans="7:8">
      <c r="G41442" s="72"/>
      <c r="H41442" s="72"/>
    </row>
    <row r="41443" spans="7:8">
      <c r="G41443" s="72"/>
      <c r="H41443" s="72"/>
    </row>
    <row r="41444" spans="7:8">
      <c r="G41444" s="72"/>
      <c r="H41444" s="72"/>
    </row>
    <row r="41445" spans="7:8">
      <c r="G41445" s="72"/>
      <c r="H41445" s="72"/>
    </row>
    <row r="41446" spans="7:8">
      <c r="G41446" s="72"/>
      <c r="H41446" s="72"/>
    </row>
    <row r="41447" spans="7:8">
      <c r="G41447" s="72"/>
      <c r="H41447" s="72"/>
    </row>
    <row r="41448" spans="7:8">
      <c r="G41448" s="72"/>
      <c r="H41448" s="72"/>
    </row>
    <row r="41449" spans="7:8">
      <c r="G41449" s="72"/>
      <c r="H41449" s="72"/>
    </row>
    <row r="41450" spans="7:8">
      <c r="G41450" s="72"/>
      <c r="H41450" s="72"/>
    </row>
    <row r="41451" spans="7:8">
      <c r="G41451" s="72"/>
      <c r="H41451" s="72"/>
    </row>
    <row r="41452" spans="7:8">
      <c r="G41452" s="72"/>
      <c r="H41452" s="72"/>
    </row>
    <row r="41453" spans="7:8">
      <c r="G41453" s="72"/>
      <c r="H41453" s="72"/>
    </row>
    <row r="41454" spans="7:8">
      <c r="G41454" s="72"/>
      <c r="H41454" s="72"/>
    </row>
    <row r="41455" spans="7:8">
      <c r="G41455" s="72"/>
      <c r="H41455" s="72"/>
    </row>
    <row r="41456" spans="7:8">
      <c r="G41456" s="72"/>
      <c r="H41456" s="72"/>
    </row>
    <row r="41457" spans="7:8">
      <c r="G41457" s="72"/>
      <c r="H41457" s="72"/>
    </row>
    <row r="41458" spans="7:8">
      <c r="G41458" s="72"/>
      <c r="H41458" s="72"/>
    </row>
    <row r="41459" spans="7:8">
      <c r="G41459" s="72"/>
      <c r="H41459" s="72"/>
    </row>
    <row r="41460" spans="7:8">
      <c r="G41460" s="72"/>
      <c r="H41460" s="72"/>
    </row>
    <row r="41461" spans="7:8">
      <c r="G41461" s="72"/>
      <c r="H41461" s="72"/>
    </row>
    <row r="41462" spans="7:8">
      <c r="G41462" s="72"/>
      <c r="H41462" s="72"/>
    </row>
    <row r="41463" spans="7:8">
      <c r="G41463" s="72"/>
      <c r="H41463" s="72"/>
    </row>
    <row r="41464" spans="7:8">
      <c r="G41464" s="72"/>
      <c r="H41464" s="72"/>
    </row>
    <row r="41465" spans="7:8">
      <c r="G41465" s="72"/>
      <c r="H41465" s="72"/>
    </row>
    <row r="41466" spans="7:8">
      <c r="G41466" s="72"/>
      <c r="H41466" s="72"/>
    </row>
    <row r="41467" spans="7:8">
      <c r="G41467" s="72"/>
      <c r="H41467" s="72"/>
    </row>
    <row r="41468" spans="7:8">
      <c r="G41468" s="72"/>
      <c r="H41468" s="72"/>
    </row>
    <row r="41469" spans="7:8">
      <c r="G41469" s="72"/>
      <c r="H41469" s="72"/>
    </row>
    <row r="41470" spans="7:8">
      <c r="G41470" s="72"/>
      <c r="H41470" s="72"/>
    </row>
    <row r="41471" spans="7:8">
      <c r="G41471" s="72"/>
      <c r="H41471" s="72"/>
    </row>
    <row r="41472" spans="7:8">
      <c r="G41472" s="72"/>
      <c r="H41472" s="72"/>
    </row>
    <row r="41473" spans="7:8">
      <c r="G41473" s="72"/>
      <c r="H41473" s="72"/>
    </row>
    <row r="41474" spans="7:8">
      <c r="G41474" s="72"/>
      <c r="H41474" s="72"/>
    </row>
    <row r="41475" spans="7:8">
      <c r="G41475" s="72"/>
      <c r="H41475" s="72"/>
    </row>
    <row r="41476" spans="7:8">
      <c r="G41476" s="72"/>
      <c r="H41476" s="72"/>
    </row>
    <row r="41477" spans="7:8">
      <c r="G41477" s="72"/>
      <c r="H41477" s="72"/>
    </row>
    <row r="41478" spans="7:8">
      <c r="G41478" s="72"/>
      <c r="H41478" s="72"/>
    </row>
    <row r="41479" spans="7:8">
      <c r="G41479" s="72"/>
      <c r="H41479" s="72"/>
    </row>
    <row r="41480" spans="7:8">
      <c r="G41480" s="72"/>
      <c r="H41480" s="72"/>
    </row>
    <row r="41481" spans="7:8">
      <c r="G41481" s="72"/>
      <c r="H41481" s="72"/>
    </row>
    <row r="41482" spans="7:8">
      <c r="G41482" s="72"/>
      <c r="H41482" s="72"/>
    </row>
    <row r="41483" spans="7:8">
      <c r="G41483" s="72"/>
      <c r="H41483" s="72"/>
    </row>
    <row r="41484" spans="7:8">
      <c r="G41484" s="72"/>
      <c r="H41484" s="72"/>
    </row>
    <row r="41485" spans="7:8">
      <c r="G41485" s="72"/>
      <c r="H41485" s="72"/>
    </row>
    <row r="41486" spans="7:8">
      <c r="G41486" s="72"/>
      <c r="H41486" s="72"/>
    </row>
    <row r="41487" spans="7:8">
      <c r="G41487" s="72"/>
      <c r="H41487" s="72"/>
    </row>
    <row r="41488" spans="7:8">
      <c r="G41488" s="72"/>
      <c r="H41488" s="72"/>
    </row>
    <row r="41489" spans="7:8">
      <c r="G41489" s="72"/>
      <c r="H41489" s="72"/>
    </row>
    <row r="41490" spans="7:8">
      <c r="G41490" s="72"/>
      <c r="H41490" s="72"/>
    </row>
    <row r="41491" spans="7:8">
      <c r="G41491" s="72"/>
      <c r="H41491" s="72"/>
    </row>
    <row r="41492" spans="7:8">
      <c r="G41492" s="72"/>
      <c r="H41492" s="72"/>
    </row>
    <row r="41493" spans="7:8">
      <c r="G41493" s="72"/>
      <c r="H41493" s="72"/>
    </row>
    <row r="41494" spans="7:8">
      <c r="G41494" s="72"/>
      <c r="H41494" s="72"/>
    </row>
    <row r="41495" spans="7:8">
      <c r="G41495" s="72"/>
      <c r="H41495" s="72"/>
    </row>
    <row r="41496" spans="7:8">
      <c r="G41496" s="72"/>
      <c r="H41496" s="72"/>
    </row>
    <row r="41497" spans="7:8">
      <c r="G41497" s="72"/>
      <c r="H41497" s="72"/>
    </row>
    <row r="41498" spans="7:8">
      <c r="G41498" s="72"/>
      <c r="H41498" s="72"/>
    </row>
    <row r="41499" spans="7:8">
      <c r="G41499" s="72"/>
      <c r="H41499" s="72"/>
    </row>
    <row r="41500" spans="7:8">
      <c r="G41500" s="72"/>
      <c r="H41500" s="72"/>
    </row>
    <row r="41501" spans="7:8">
      <c r="G41501" s="72"/>
      <c r="H41501" s="72"/>
    </row>
    <row r="41502" spans="7:8">
      <c r="G41502" s="72"/>
      <c r="H41502" s="72"/>
    </row>
    <row r="41503" spans="7:8">
      <c r="G41503" s="72"/>
      <c r="H41503" s="72"/>
    </row>
    <row r="41504" spans="7:8">
      <c r="G41504" s="72"/>
      <c r="H41504" s="72"/>
    </row>
    <row r="41505" spans="7:8">
      <c r="G41505" s="72"/>
      <c r="H41505" s="72"/>
    </row>
    <row r="41506" spans="7:8">
      <c r="G41506" s="72"/>
      <c r="H41506" s="72"/>
    </row>
    <row r="41507" spans="7:8">
      <c r="G41507" s="72"/>
      <c r="H41507" s="72"/>
    </row>
    <row r="41508" spans="7:8">
      <c r="G41508" s="72"/>
      <c r="H41508" s="72"/>
    </row>
    <row r="41509" spans="7:8">
      <c r="G41509" s="72"/>
      <c r="H41509" s="72"/>
    </row>
    <row r="41510" spans="7:8">
      <c r="G41510" s="72"/>
      <c r="H41510" s="72"/>
    </row>
    <row r="41511" spans="7:8">
      <c r="G41511" s="72"/>
      <c r="H41511" s="72"/>
    </row>
    <row r="41512" spans="7:8">
      <c r="G41512" s="72"/>
      <c r="H41512" s="72"/>
    </row>
    <row r="41513" spans="7:8">
      <c r="G41513" s="72"/>
      <c r="H41513" s="72"/>
    </row>
    <row r="41514" spans="7:8">
      <c r="G41514" s="72"/>
      <c r="H41514" s="72"/>
    </row>
    <row r="41515" spans="7:8">
      <c r="G41515" s="72"/>
      <c r="H41515" s="72"/>
    </row>
    <row r="41516" spans="7:8">
      <c r="G41516" s="72"/>
      <c r="H41516" s="72"/>
    </row>
    <row r="41517" spans="7:8">
      <c r="G41517" s="72"/>
      <c r="H41517" s="72"/>
    </row>
    <row r="41518" spans="7:8">
      <c r="G41518" s="72"/>
      <c r="H41518" s="72"/>
    </row>
    <row r="41519" spans="7:8">
      <c r="G41519" s="72"/>
      <c r="H41519" s="72"/>
    </row>
    <row r="41520" spans="7:8">
      <c r="G41520" s="72"/>
      <c r="H41520" s="72"/>
    </row>
    <row r="41521" spans="7:8">
      <c r="G41521" s="72"/>
      <c r="H41521" s="72"/>
    </row>
    <row r="41522" spans="7:8">
      <c r="G41522" s="72"/>
      <c r="H41522" s="72"/>
    </row>
    <row r="41523" spans="7:8">
      <c r="G41523" s="72"/>
      <c r="H41523" s="72"/>
    </row>
    <row r="41524" spans="7:8">
      <c r="G41524" s="72"/>
      <c r="H41524" s="72"/>
    </row>
    <row r="41525" spans="7:8">
      <c r="G41525" s="72"/>
      <c r="H41525" s="72"/>
    </row>
    <row r="41526" spans="7:8">
      <c r="G41526" s="72"/>
      <c r="H41526" s="72"/>
    </row>
    <row r="41527" spans="7:8">
      <c r="G41527" s="72"/>
      <c r="H41527" s="72"/>
    </row>
    <row r="41528" spans="7:8">
      <c r="G41528" s="72"/>
      <c r="H41528" s="72"/>
    </row>
    <row r="41529" spans="7:8">
      <c r="G41529" s="72"/>
      <c r="H41529" s="72"/>
    </row>
    <row r="41530" spans="7:8">
      <c r="G41530" s="72"/>
      <c r="H41530" s="72"/>
    </row>
    <row r="41531" spans="7:8">
      <c r="G41531" s="72"/>
      <c r="H41531" s="72"/>
    </row>
    <row r="41532" spans="7:8">
      <c r="G41532" s="72"/>
      <c r="H41532" s="72"/>
    </row>
    <row r="41533" spans="7:8">
      <c r="G41533" s="72"/>
      <c r="H41533" s="72"/>
    </row>
    <row r="41534" spans="7:8">
      <c r="G41534" s="72"/>
      <c r="H41534" s="72"/>
    </row>
    <row r="41535" spans="7:8">
      <c r="G41535" s="72"/>
      <c r="H41535" s="72"/>
    </row>
    <row r="41536" spans="7:8">
      <c r="G41536" s="72"/>
      <c r="H41536" s="72"/>
    </row>
    <row r="41537" spans="7:8">
      <c r="G41537" s="72"/>
      <c r="H41537" s="72"/>
    </row>
    <row r="41538" spans="7:8">
      <c r="G41538" s="72"/>
      <c r="H41538" s="72"/>
    </row>
    <row r="41539" spans="7:8">
      <c r="G41539" s="72"/>
      <c r="H41539" s="72"/>
    </row>
    <row r="41540" spans="7:8">
      <c r="G41540" s="72"/>
      <c r="H41540" s="72"/>
    </row>
    <row r="41541" spans="7:8">
      <c r="G41541" s="72"/>
      <c r="H41541" s="72"/>
    </row>
    <row r="41542" spans="7:8">
      <c r="G41542" s="72"/>
      <c r="H41542" s="72"/>
    </row>
    <row r="41543" spans="7:8">
      <c r="G41543" s="72"/>
      <c r="H41543" s="72"/>
    </row>
    <row r="41544" spans="7:8">
      <c r="G41544" s="72"/>
      <c r="H41544" s="72"/>
    </row>
    <row r="41545" spans="7:8">
      <c r="G41545" s="72"/>
      <c r="H41545" s="72"/>
    </row>
    <row r="41546" spans="7:8">
      <c r="G41546" s="72"/>
      <c r="H41546" s="72"/>
    </row>
    <row r="41547" spans="7:8">
      <c r="G41547" s="72"/>
      <c r="H41547" s="72"/>
    </row>
    <row r="41548" spans="7:8">
      <c r="G41548" s="72"/>
      <c r="H41548" s="72"/>
    </row>
    <row r="41549" spans="7:8">
      <c r="G41549" s="72"/>
      <c r="H41549" s="72"/>
    </row>
    <row r="41550" spans="7:8">
      <c r="G41550" s="72"/>
      <c r="H41550" s="72"/>
    </row>
    <row r="41551" spans="7:8">
      <c r="G41551" s="72"/>
      <c r="H41551" s="72"/>
    </row>
    <row r="41552" spans="7:8">
      <c r="G41552" s="72"/>
      <c r="H41552" s="72"/>
    </row>
    <row r="41553" spans="7:8">
      <c r="G41553" s="72"/>
      <c r="H41553" s="72"/>
    </row>
    <row r="41554" spans="7:8">
      <c r="G41554" s="72"/>
      <c r="H41554" s="72"/>
    </row>
    <row r="41555" spans="7:8">
      <c r="G41555" s="72"/>
      <c r="H41555" s="72"/>
    </row>
    <row r="41556" spans="7:8">
      <c r="G41556" s="72"/>
      <c r="H41556" s="72"/>
    </row>
    <row r="41557" spans="7:8">
      <c r="G41557" s="72"/>
      <c r="H41557" s="72"/>
    </row>
    <row r="41558" spans="7:8">
      <c r="G41558" s="72"/>
      <c r="H41558" s="72"/>
    </row>
    <row r="41559" spans="7:8">
      <c r="G41559" s="72"/>
      <c r="H41559" s="72"/>
    </row>
    <row r="41560" spans="7:8">
      <c r="G41560" s="72"/>
      <c r="H41560" s="72"/>
    </row>
    <row r="41561" spans="7:8">
      <c r="G41561" s="72"/>
      <c r="H41561" s="72"/>
    </row>
    <row r="41562" spans="7:8">
      <c r="G41562" s="72"/>
      <c r="H41562" s="72"/>
    </row>
    <row r="41563" spans="7:8">
      <c r="G41563" s="72"/>
      <c r="H41563" s="72"/>
    </row>
    <row r="41564" spans="7:8">
      <c r="G41564" s="72"/>
      <c r="H41564" s="72"/>
    </row>
    <row r="41565" spans="7:8">
      <c r="G41565" s="72"/>
      <c r="H41565" s="72"/>
    </row>
    <row r="41566" spans="7:8">
      <c r="G41566" s="72"/>
      <c r="H41566" s="72"/>
    </row>
    <row r="41567" spans="7:8">
      <c r="G41567" s="72"/>
      <c r="H41567" s="72"/>
    </row>
    <row r="41568" spans="7:8">
      <c r="G41568" s="72"/>
      <c r="H41568" s="72"/>
    </row>
    <row r="41569" spans="7:8">
      <c r="G41569" s="72"/>
      <c r="H41569" s="72"/>
    </row>
    <row r="41570" spans="7:8">
      <c r="G41570" s="72"/>
      <c r="H41570" s="72"/>
    </row>
    <row r="41571" spans="7:8">
      <c r="G41571" s="72"/>
      <c r="H41571" s="72"/>
    </row>
    <row r="41572" spans="7:8">
      <c r="G41572" s="72"/>
      <c r="H41572" s="72"/>
    </row>
    <row r="41573" spans="7:8">
      <c r="G41573" s="72"/>
      <c r="H41573" s="72"/>
    </row>
    <row r="41574" spans="7:8">
      <c r="G41574" s="72"/>
      <c r="H41574" s="72"/>
    </row>
    <row r="41575" spans="7:8">
      <c r="G41575" s="72"/>
      <c r="H41575" s="72"/>
    </row>
    <row r="41576" spans="7:8">
      <c r="G41576" s="72"/>
      <c r="H41576" s="72"/>
    </row>
    <row r="41577" spans="7:8">
      <c r="G41577" s="72"/>
      <c r="H41577" s="72"/>
    </row>
    <row r="41578" spans="7:8">
      <c r="G41578" s="72"/>
      <c r="H41578" s="72"/>
    </row>
    <row r="41579" spans="7:8">
      <c r="G41579" s="72"/>
      <c r="H41579" s="72"/>
    </row>
    <row r="41580" spans="7:8">
      <c r="G41580" s="72"/>
      <c r="H41580" s="72"/>
    </row>
    <row r="41581" spans="7:8">
      <c r="G41581" s="72"/>
      <c r="H41581" s="72"/>
    </row>
    <row r="41582" spans="7:8">
      <c r="G41582" s="72"/>
      <c r="H41582" s="72"/>
    </row>
    <row r="41583" spans="7:8">
      <c r="G41583" s="72"/>
      <c r="H41583" s="72"/>
    </row>
    <row r="41584" spans="7:8">
      <c r="G41584" s="72"/>
      <c r="H41584" s="72"/>
    </row>
    <row r="41585" spans="7:8">
      <c r="G41585" s="72"/>
      <c r="H41585" s="72"/>
    </row>
    <row r="41586" spans="7:8">
      <c r="G41586" s="72"/>
      <c r="H41586" s="72"/>
    </row>
    <row r="41587" spans="7:8">
      <c r="G41587" s="72"/>
      <c r="H41587" s="72"/>
    </row>
    <row r="41588" spans="7:8">
      <c r="G41588" s="72"/>
      <c r="H41588" s="72"/>
    </row>
    <row r="41589" spans="7:8">
      <c r="G41589" s="72"/>
      <c r="H41589" s="72"/>
    </row>
    <row r="41590" spans="7:8">
      <c r="G41590" s="72"/>
      <c r="H41590" s="72"/>
    </row>
    <row r="41591" spans="7:8">
      <c r="G41591" s="72"/>
      <c r="H41591" s="72"/>
    </row>
    <row r="41592" spans="7:8">
      <c r="G41592" s="72"/>
      <c r="H41592" s="72"/>
    </row>
    <row r="41593" spans="7:8">
      <c r="G41593" s="72"/>
      <c r="H41593" s="72"/>
    </row>
    <row r="41594" spans="7:8">
      <c r="G41594" s="72"/>
      <c r="H41594" s="72"/>
    </row>
    <row r="41595" spans="7:8">
      <c r="G41595" s="72"/>
      <c r="H41595" s="72"/>
    </row>
    <row r="41596" spans="7:8">
      <c r="G41596" s="72"/>
      <c r="H41596" s="72"/>
    </row>
    <row r="41597" spans="7:8">
      <c r="G41597" s="72"/>
      <c r="H41597" s="72"/>
    </row>
    <row r="41598" spans="7:8">
      <c r="G41598" s="72"/>
      <c r="H41598" s="72"/>
    </row>
    <row r="41599" spans="7:8">
      <c r="G41599" s="72"/>
      <c r="H41599" s="72"/>
    </row>
    <row r="41600" spans="7:8">
      <c r="G41600" s="72"/>
      <c r="H41600" s="72"/>
    </row>
    <row r="41601" spans="7:8">
      <c r="G41601" s="72"/>
      <c r="H41601" s="72"/>
    </row>
    <row r="41602" spans="7:8">
      <c r="G41602" s="72"/>
      <c r="H41602" s="72"/>
    </row>
    <row r="41603" spans="7:8">
      <c r="G41603" s="72"/>
      <c r="H41603" s="72"/>
    </row>
    <row r="41604" spans="7:8">
      <c r="G41604" s="72"/>
      <c r="H41604" s="72"/>
    </row>
    <row r="41605" spans="7:8">
      <c r="G41605" s="72"/>
      <c r="H41605" s="72"/>
    </row>
    <row r="41606" spans="7:8">
      <c r="G41606" s="72"/>
      <c r="H41606" s="72"/>
    </row>
    <row r="41607" spans="7:8">
      <c r="G41607" s="72"/>
      <c r="H41607" s="72"/>
    </row>
    <row r="41608" spans="7:8">
      <c r="G41608" s="72"/>
      <c r="H41608" s="72"/>
    </row>
    <row r="41609" spans="7:8">
      <c r="G41609" s="72"/>
      <c r="H41609" s="72"/>
    </row>
    <row r="41610" spans="7:8">
      <c r="G41610" s="72"/>
      <c r="H41610" s="72"/>
    </row>
    <row r="41611" spans="7:8">
      <c r="G41611" s="72"/>
      <c r="H41611" s="72"/>
    </row>
    <row r="41612" spans="7:8">
      <c r="G41612" s="72"/>
      <c r="H41612" s="72"/>
    </row>
    <row r="41613" spans="7:8">
      <c r="G41613" s="72"/>
      <c r="H41613" s="72"/>
    </row>
    <row r="41614" spans="7:8">
      <c r="G41614" s="72"/>
      <c r="H41614" s="72"/>
    </row>
    <row r="41615" spans="7:8">
      <c r="G41615" s="72"/>
      <c r="H41615" s="72"/>
    </row>
    <row r="41616" spans="7:8">
      <c r="G41616" s="72"/>
      <c r="H41616" s="72"/>
    </row>
    <row r="41617" spans="7:8">
      <c r="G41617" s="72"/>
      <c r="H41617" s="72"/>
    </row>
    <row r="41618" spans="7:8">
      <c r="G41618" s="72"/>
      <c r="H41618" s="72"/>
    </row>
    <row r="41619" spans="7:8">
      <c r="G41619" s="72"/>
      <c r="H41619" s="72"/>
    </row>
    <row r="41620" spans="7:8">
      <c r="G41620" s="72"/>
      <c r="H41620" s="72"/>
    </row>
    <row r="41621" spans="7:8">
      <c r="G41621" s="72"/>
      <c r="H41621" s="72"/>
    </row>
    <row r="41622" spans="7:8">
      <c r="G41622" s="72"/>
      <c r="H41622" s="72"/>
    </row>
    <row r="41623" spans="7:8">
      <c r="G41623" s="72"/>
      <c r="H41623" s="72"/>
    </row>
    <row r="41624" spans="7:8">
      <c r="G41624" s="72"/>
      <c r="H41624" s="72"/>
    </row>
    <row r="41625" spans="7:8">
      <c r="G41625" s="72"/>
      <c r="H41625" s="72"/>
    </row>
    <row r="41626" spans="7:8">
      <c r="G41626" s="72"/>
      <c r="H41626" s="72"/>
    </row>
    <row r="41627" spans="7:8">
      <c r="G41627" s="72"/>
      <c r="H41627" s="72"/>
    </row>
    <row r="41628" spans="7:8">
      <c r="G41628" s="72"/>
      <c r="H41628" s="72"/>
    </row>
    <row r="41629" spans="7:8">
      <c r="G41629" s="72"/>
      <c r="H41629" s="72"/>
    </row>
    <row r="41630" spans="7:8">
      <c r="G41630" s="72"/>
      <c r="H41630" s="72"/>
    </row>
    <row r="41631" spans="7:8">
      <c r="G41631" s="72"/>
      <c r="H41631" s="72"/>
    </row>
    <row r="41632" spans="7:8">
      <c r="G41632" s="72"/>
      <c r="H41632" s="72"/>
    </row>
    <row r="41633" spans="7:8">
      <c r="G41633" s="72"/>
      <c r="H41633" s="72"/>
    </row>
    <row r="41634" spans="7:8">
      <c r="G41634" s="72"/>
      <c r="H41634" s="72"/>
    </row>
    <row r="41635" spans="7:8">
      <c r="G41635" s="72"/>
      <c r="H41635" s="72"/>
    </row>
    <row r="41636" spans="7:8">
      <c r="G41636" s="72"/>
      <c r="H41636" s="72"/>
    </row>
    <row r="41637" spans="7:8">
      <c r="G41637" s="72"/>
      <c r="H41637" s="72"/>
    </row>
    <row r="41638" spans="7:8">
      <c r="G41638" s="72"/>
      <c r="H41638" s="72"/>
    </row>
    <row r="41639" spans="7:8">
      <c r="G41639" s="72"/>
      <c r="H41639" s="72"/>
    </row>
    <row r="41640" spans="7:8">
      <c r="G41640" s="72"/>
      <c r="H41640" s="72"/>
    </row>
    <row r="41641" spans="7:8">
      <c r="G41641" s="72"/>
      <c r="H41641" s="72"/>
    </row>
    <row r="41642" spans="7:8">
      <c r="G41642" s="72"/>
      <c r="H41642" s="72"/>
    </row>
    <row r="41643" spans="7:8">
      <c r="G41643" s="72"/>
      <c r="H41643" s="72"/>
    </row>
    <row r="41644" spans="7:8">
      <c r="G41644" s="72"/>
      <c r="H41644" s="72"/>
    </row>
    <row r="41645" spans="7:8">
      <c r="G41645" s="72"/>
      <c r="H41645" s="72"/>
    </row>
    <row r="41646" spans="7:8">
      <c r="G41646" s="72"/>
      <c r="H41646" s="72"/>
    </row>
    <row r="41647" spans="7:8">
      <c r="G41647" s="72"/>
      <c r="H41647" s="72"/>
    </row>
    <row r="41648" spans="7:8">
      <c r="G41648" s="72"/>
      <c r="H41648" s="72"/>
    </row>
    <row r="41649" spans="7:8">
      <c r="G41649" s="72"/>
      <c r="H41649" s="72"/>
    </row>
    <row r="41650" spans="7:8">
      <c r="G41650" s="72"/>
      <c r="H41650" s="72"/>
    </row>
    <row r="41651" spans="7:8">
      <c r="G41651" s="72"/>
      <c r="H41651" s="72"/>
    </row>
    <row r="41652" spans="7:8">
      <c r="G41652" s="72"/>
      <c r="H41652" s="72"/>
    </row>
    <row r="41653" spans="7:8">
      <c r="G41653" s="72"/>
      <c r="H41653" s="72"/>
    </row>
    <row r="41654" spans="7:8">
      <c r="G41654" s="72"/>
      <c r="H41654" s="72"/>
    </row>
    <row r="41655" spans="7:8">
      <c r="G41655" s="72"/>
      <c r="H41655" s="72"/>
    </row>
    <row r="41656" spans="7:8">
      <c r="G41656" s="72"/>
      <c r="H41656" s="72"/>
    </row>
    <row r="41657" spans="7:8">
      <c r="G41657" s="72"/>
      <c r="H41657" s="72"/>
    </row>
    <row r="41658" spans="7:8">
      <c r="G41658" s="72"/>
      <c r="H41658" s="72"/>
    </row>
    <row r="41659" spans="7:8">
      <c r="G41659" s="72"/>
      <c r="H41659" s="72"/>
    </row>
    <row r="41660" spans="7:8">
      <c r="G41660" s="72"/>
      <c r="H41660" s="72"/>
    </row>
    <row r="41661" spans="7:8">
      <c r="G41661" s="72"/>
      <c r="H41661" s="72"/>
    </row>
    <row r="41662" spans="7:8">
      <c r="G41662" s="72"/>
      <c r="H41662" s="72"/>
    </row>
    <row r="41663" spans="7:8">
      <c r="G41663" s="72"/>
      <c r="H41663" s="72"/>
    </row>
    <row r="41664" spans="7:8">
      <c r="G41664" s="72"/>
      <c r="H41664" s="72"/>
    </row>
    <row r="41665" spans="7:8">
      <c r="G41665" s="72"/>
      <c r="H41665" s="72"/>
    </row>
    <row r="41666" spans="7:8">
      <c r="G41666" s="72"/>
      <c r="H41666" s="72"/>
    </row>
    <row r="41667" spans="7:8">
      <c r="G41667" s="72"/>
      <c r="H41667" s="72"/>
    </row>
    <row r="41668" spans="7:8">
      <c r="G41668" s="72"/>
      <c r="H41668" s="72"/>
    </row>
    <row r="41669" spans="7:8">
      <c r="G41669" s="72"/>
      <c r="H41669" s="72"/>
    </row>
    <row r="41670" spans="7:8">
      <c r="G41670" s="72"/>
      <c r="H41670" s="72"/>
    </row>
    <row r="41671" spans="7:8">
      <c r="G41671" s="72"/>
      <c r="H41671" s="72"/>
    </row>
    <row r="41672" spans="7:8">
      <c r="G41672" s="72"/>
      <c r="H41672" s="72"/>
    </row>
    <row r="41673" spans="7:8">
      <c r="G41673" s="72"/>
      <c r="H41673" s="72"/>
    </row>
    <row r="41674" spans="7:8">
      <c r="G41674" s="72"/>
      <c r="H41674" s="72"/>
    </row>
    <row r="41675" spans="7:8">
      <c r="G41675" s="72"/>
      <c r="H41675" s="72"/>
    </row>
    <row r="41676" spans="7:8">
      <c r="G41676" s="72"/>
      <c r="H41676" s="72"/>
    </row>
    <row r="41677" spans="7:8">
      <c r="G41677" s="72"/>
      <c r="H41677" s="72"/>
    </row>
    <row r="41678" spans="7:8">
      <c r="G41678" s="72"/>
      <c r="H41678" s="72"/>
    </row>
    <row r="41679" spans="7:8">
      <c r="G41679" s="72"/>
      <c r="H41679" s="72"/>
    </row>
    <row r="41680" spans="7:8">
      <c r="G41680" s="72"/>
      <c r="H41680" s="72"/>
    </row>
    <row r="41681" spans="7:8">
      <c r="G41681" s="72"/>
      <c r="H41681" s="72"/>
    </row>
    <row r="41682" spans="7:8">
      <c r="G41682" s="72"/>
      <c r="H41682" s="72"/>
    </row>
    <row r="41683" spans="7:8">
      <c r="G41683" s="72"/>
      <c r="H41683" s="72"/>
    </row>
    <row r="41684" spans="7:8">
      <c r="G41684" s="72"/>
      <c r="H41684" s="72"/>
    </row>
    <row r="41685" spans="7:8">
      <c r="G41685" s="72"/>
      <c r="H41685" s="72"/>
    </row>
    <row r="41686" spans="7:8">
      <c r="G41686" s="72"/>
      <c r="H41686" s="72"/>
    </row>
    <row r="41687" spans="7:8">
      <c r="G41687" s="72"/>
      <c r="H41687" s="72"/>
    </row>
    <row r="41688" spans="7:8">
      <c r="G41688" s="72"/>
      <c r="H41688" s="72"/>
    </row>
    <row r="41689" spans="7:8">
      <c r="G41689" s="72"/>
      <c r="H41689" s="72"/>
    </row>
    <row r="41690" spans="7:8">
      <c r="G41690" s="72"/>
      <c r="H41690" s="72"/>
    </row>
    <row r="41691" spans="7:8">
      <c r="G41691" s="72"/>
      <c r="H41691" s="72"/>
    </row>
    <row r="41692" spans="7:8">
      <c r="G41692" s="72"/>
      <c r="H41692" s="72"/>
    </row>
    <row r="41693" spans="7:8">
      <c r="G41693" s="72"/>
      <c r="H41693" s="72"/>
    </row>
    <row r="41694" spans="7:8">
      <c r="G41694" s="72"/>
      <c r="H41694" s="72"/>
    </row>
    <row r="41695" spans="7:8">
      <c r="G41695" s="72"/>
      <c r="H41695" s="72"/>
    </row>
    <row r="41696" spans="7:8">
      <c r="G41696" s="72"/>
      <c r="H41696" s="72"/>
    </row>
    <row r="41697" spans="7:8">
      <c r="G41697" s="72"/>
      <c r="H41697" s="72"/>
    </row>
    <row r="41698" spans="7:8">
      <c r="G41698" s="72"/>
      <c r="H41698" s="72"/>
    </row>
    <row r="41699" spans="7:8">
      <c r="G41699" s="72"/>
      <c r="H41699" s="72"/>
    </row>
    <row r="41700" spans="7:8">
      <c r="G41700" s="72"/>
      <c r="H41700" s="72"/>
    </row>
    <row r="41701" spans="7:8">
      <c r="G41701" s="72"/>
      <c r="H41701" s="72"/>
    </row>
    <row r="41702" spans="7:8">
      <c r="G41702" s="72"/>
      <c r="H41702" s="72"/>
    </row>
    <row r="41703" spans="7:8">
      <c r="G41703" s="72"/>
      <c r="H41703" s="72"/>
    </row>
    <row r="41704" spans="7:8">
      <c r="G41704" s="72"/>
      <c r="H41704" s="72"/>
    </row>
    <row r="41705" spans="7:8">
      <c r="G41705" s="72"/>
      <c r="H41705" s="72"/>
    </row>
    <row r="41706" spans="7:8">
      <c r="G41706" s="72"/>
      <c r="H41706" s="72"/>
    </row>
    <row r="41707" spans="7:8">
      <c r="G41707" s="72"/>
      <c r="H41707" s="72"/>
    </row>
    <row r="41708" spans="7:8">
      <c r="G41708" s="72"/>
      <c r="H41708" s="72"/>
    </row>
    <row r="41709" spans="7:8">
      <c r="G41709" s="72"/>
      <c r="H41709" s="72"/>
    </row>
    <row r="41710" spans="7:8">
      <c r="G41710" s="72"/>
      <c r="H41710" s="72"/>
    </row>
    <row r="41711" spans="7:8">
      <c r="G41711" s="72"/>
      <c r="H41711" s="72"/>
    </row>
    <row r="41712" spans="7:8">
      <c r="G41712" s="72"/>
      <c r="H41712" s="72"/>
    </row>
    <row r="41713" spans="7:8">
      <c r="G41713" s="72"/>
      <c r="H41713" s="72"/>
    </row>
    <row r="41714" spans="7:8">
      <c r="G41714" s="72"/>
      <c r="H41714" s="72"/>
    </row>
    <row r="41715" spans="7:8">
      <c r="G41715" s="72"/>
      <c r="H41715" s="72"/>
    </row>
    <row r="41716" spans="7:8">
      <c r="G41716" s="72"/>
      <c r="H41716" s="72"/>
    </row>
    <row r="41717" spans="7:8">
      <c r="G41717" s="72"/>
      <c r="H41717" s="72"/>
    </row>
    <row r="41718" spans="7:8">
      <c r="G41718" s="72"/>
      <c r="H41718" s="72"/>
    </row>
    <row r="41719" spans="7:8">
      <c r="G41719" s="72"/>
      <c r="H41719" s="72"/>
    </row>
    <row r="41720" spans="7:8">
      <c r="G41720" s="72"/>
      <c r="H41720" s="72"/>
    </row>
    <row r="41721" spans="7:8">
      <c r="G41721" s="72"/>
      <c r="H41721" s="72"/>
    </row>
    <row r="41722" spans="7:8">
      <c r="G41722" s="72"/>
      <c r="H41722" s="72"/>
    </row>
    <row r="41723" spans="7:8">
      <c r="G41723" s="72"/>
      <c r="H41723" s="72"/>
    </row>
    <row r="41724" spans="7:8">
      <c r="G41724" s="72"/>
      <c r="H41724" s="72"/>
    </row>
    <row r="41725" spans="7:8">
      <c r="G41725" s="72"/>
      <c r="H41725" s="72"/>
    </row>
    <row r="41726" spans="7:8">
      <c r="G41726" s="72"/>
      <c r="H41726" s="72"/>
    </row>
    <row r="41727" spans="7:8">
      <c r="G41727" s="72"/>
      <c r="H41727" s="72"/>
    </row>
    <row r="41728" spans="7:8">
      <c r="G41728" s="72"/>
      <c r="H41728" s="72"/>
    </row>
    <row r="41729" spans="7:8">
      <c r="G41729" s="72"/>
      <c r="H41729" s="72"/>
    </row>
    <row r="41730" spans="7:8">
      <c r="G41730" s="72"/>
      <c r="H41730" s="72"/>
    </row>
    <row r="41731" spans="7:8">
      <c r="G41731" s="72"/>
      <c r="H41731" s="72"/>
    </row>
    <row r="41732" spans="7:8">
      <c r="G41732" s="72"/>
      <c r="H41732" s="72"/>
    </row>
    <row r="41733" spans="7:8">
      <c r="G41733" s="72"/>
      <c r="H41733" s="72"/>
    </row>
    <row r="41734" spans="7:8">
      <c r="G41734" s="72"/>
      <c r="H41734" s="72"/>
    </row>
    <row r="41735" spans="7:8">
      <c r="G41735" s="72"/>
      <c r="H41735" s="72"/>
    </row>
    <row r="41736" spans="7:8">
      <c r="G41736" s="72"/>
      <c r="H41736" s="72"/>
    </row>
    <row r="41737" spans="7:8">
      <c r="G41737" s="72"/>
      <c r="H41737" s="72"/>
    </row>
    <row r="41738" spans="7:8">
      <c r="G41738" s="72"/>
      <c r="H41738" s="72"/>
    </row>
    <row r="41739" spans="7:8">
      <c r="G41739" s="72"/>
      <c r="H41739" s="72"/>
    </row>
    <row r="41740" spans="7:8">
      <c r="G41740" s="72"/>
      <c r="H41740" s="72"/>
    </row>
    <row r="41741" spans="7:8">
      <c r="G41741" s="72"/>
      <c r="H41741" s="72"/>
    </row>
    <row r="41742" spans="7:8">
      <c r="G41742" s="72"/>
      <c r="H41742" s="72"/>
    </row>
    <row r="41743" spans="7:8">
      <c r="G41743" s="72"/>
      <c r="H41743" s="72"/>
    </row>
    <row r="41744" spans="7:8">
      <c r="G41744" s="72"/>
      <c r="H41744" s="72"/>
    </row>
    <row r="41745" spans="7:8">
      <c r="G41745" s="72"/>
      <c r="H41745" s="72"/>
    </row>
    <row r="41746" spans="7:8">
      <c r="G41746" s="72"/>
      <c r="H41746" s="72"/>
    </row>
    <row r="41747" spans="7:8">
      <c r="G41747" s="72"/>
      <c r="H41747" s="72"/>
    </row>
    <row r="41748" spans="7:8">
      <c r="G41748" s="72"/>
      <c r="H41748" s="72"/>
    </row>
    <row r="41749" spans="7:8">
      <c r="G41749" s="72"/>
      <c r="H41749" s="72"/>
    </row>
    <row r="41750" spans="7:8">
      <c r="G41750" s="72"/>
      <c r="H41750" s="72"/>
    </row>
    <row r="41751" spans="7:8">
      <c r="G41751" s="72"/>
      <c r="H41751" s="72"/>
    </row>
    <row r="41752" spans="7:8">
      <c r="G41752" s="72"/>
      <c r="H41752" s="72"/>
    </row>
    <row r="41753" spans="7:8">
      <c r="G41753" s="72"/>
      <c r="H41753" s="72"/>
    </row>
    <row r="41754" spans="7:8">
      <c r="G41754" s="72"/>
      <c r="H41754" s="72"/>
    </row>
    <row r="41755" spans="7:8">
      <c r="G41755" s="72"/>
      <c r="H41755" s="72"/>
    </row>
    <row r="41756" spans="7:8">
      <c r="G41756" s="72"/>
      <c r="H41756" s="72"/>
    </row>
    <row r="41757" spans="7:8">
      <c r="G41757" s="72"/>
      <c r="H41757" s="72"/>
    </row>
    <row r="41758" spans="7:8">
      <c r="G41758" s="72"/>
      <c r="H41758" s="72"/>
    </row>
    <row r="41759" spans="7:8">
      <c r="G41759" s="72"/>
      <c r="H41759" s="72"/>
    </row>
    <row r="41760" spans="7:8">
      <c r="G41760" s="72"/>
      <c r="H41760" s="72"/>
    </row>
    <row r="41761" spans="7:8">
      <c r="G41761" s="72"/>
      <c r="H41761" s="72"/>
    </row>
    <row r="41762" spans="7:8">
      <c r="G41762" s="72"/>
      <c r="H41762" s="72"/>
    </row>
    <row r="41763" spans="7:8">
      <c r="G41763" s="72"/>
      <c r="H41763" s="72"/>
    </row>
    <row r="41764" spans="7:8">
      <c r="G41764" s="72"/>
      <c r="H41764" s="72"/>
    </row>
    <row r="41765" spans="7:8">
      <c r="G41765" s="72"/>
      <c r="H41765" s="72"/>
    </row>
    <row r="41766" spans="7:8">
      <c r="G41766" s="72"/>
      <c r="H41766" s="72"/>
    </row>
    <row r="41767" spans="7:8">
      <c r="G41767" s="72"/>
      <c r="H41767" s="72"/>
    </row>
    <row r="41768" spans="7:8">
      <c r="G41768" s="72"/>
      <c r="H41768" s="72"/>
    </row>
    <row r="41769" spans="7:8">
      <c r="G41769" s="72"/>
      <c r="H41769" s="72"/>
    </row>
    <row r="41770" spans="7:8">
      <c r="G41770" s="72"/>
      <c r="H41770" s="72"/>
    </row>
    <row r="41771" spans="7:8">
      <c r="G41771" s="72"/>
      <c r="H41771" s="72"/>
    </row>
    <row r="41772" spans="7:8">
      <c r="G41772" s="72"/>
      <c r="H41772" s="72"/>
    </row>
    <row r="41773" spans="7:8">
      <c r="G41773" s="72"/>
      <c r="H41773" s="72"/>
    </row>
    <row r="41774" spans="7:8">
      <c r="G41774" s="72"/>
      <c r="H41774" s="72"/>
    </row>
    <row r="41775" spans="7:8">
      <c r="G41775" s="72"/>
      <c r="H41775" s="72"/>
    </row>
    <row r="41776" spans="7:8">
      <c r="G41776" s="72"/>
      <c r="H41776" s="72"/>
    </row>
    <row r="41777" spans="7:8">
      <c r="G41777" s="72"/>
      <c r="H41777" s="72"/>
    </row>
    <row r="41778" spans="7:8">
      <c r="G41778" s="72"/>
      <c r="H41778" s="72"/>
    </row>
    <row r="41779" spans="7:8">
      <c r="G41779" s="72"/>
      <c r="H41779" s="72"/>
    </row>
    <row r="41780" spans="7:8">
      <c r="G41780" s="72"/>
      <c r="H41780" s="72"/>
    </row>
    <row r="41781" spans="7:8">
      <c r="G41781" s="72"/>
      <c r="H41781" s="72"/>
    </row>
    <row r="41782" spans="7:8">
      <c r="G41782" s="72"/>
      <c r="H41782" s="72"/>
    </row>
    <row r="41783" spans="7:8">
      <c r="G41783" s="72"/>
      <c r="H41783" s="72"/>
    </row>
    <row r="41784" spans="7:8">
      <c r="G41784" s="72"/>
      <c r="H41784" s="72"/>
    </row>
    <row r="41785" spans="7:8">
      <c r="G41785" s="72"/>
      <c r="H41785" s="72"/>
    </row>
    <row r="41786" spans="7:8">
      <c r="G41786" s="72"/>
      <c r="H41786" s="72"/>
    </row>
    <row r="41787" spans="7:8">
      <c r="G41787" s="72"/>
      <c r="H41787" s="72"/>
    </row>
    <row r="41788" spans="7:8">
      <c r="G41788" s="72"/>
      <c r="H41788" s="72"/>
    </row>
    <row r="41789" spans="7:8">
      <c r="G41789" s="72"/>
      <c r="H41789" s="72"/>
    </row>
    <row r="41790" spans="7:8">
      <c r="G41790" s="72"/>
      <c r="H41790" s="72"/>
    </row>
    <row r="41791" spans="7:8">
      <c r="G41791" s="72"/>
      <c r="H41791" s="72"/>
    </row>
    <row r="41792" spans="7:8">
      <c r="G41792" s="72"/>
      <c r="H41792" s="72"/>
    </row>
    <row r="41793" spans="7:8">
      <c r="G41793" s="72"/>
      <c r="H41793" s="72"/>
    </row>
    <row r="41794" spans="7:8">
      <c r="G41794" s="72"/>
      <c r="H41794" s="72"/>
    </row>
    <row r="41795" spans="7:8">
      <c r="G41795" s="72"/>
      <c r="H41795" s="72"/>
    </row>
    <row r="41796" spans="7:8">
      <c r="G41796" s="72"/>
      <c r="H41796" s="72"/>
    </row>
    <row r="41797" spans="7:8">
      <c r="G41797" s="72"/>
      <c r="H41797" s="72"/>
    </row>
    <row r="41798" spans="7:8">
      <c r="G41798" s="72"/>
      <c r="H41798" s="72"/>
    </row>
    <row r="41799" spans="7:8">
      <c r="G41799" s="72"/>
      <c r="H41799" s="72"/>
    </row>
    <row r="41800" spans="7:8">
      <c r="G41800" s="72"/>
      <c r="H41800" s="72"/>
    </row>
    <row r="41801" spans="7:8">
      <c r="G41801" s="72"/>
      <c r="H41801" s="72"/>
    </row>
    <row r="41802" spans="7:8">
      <c r="G41802" s="72"/>
      <c r="H41802" s="72"/>
    </row>
    <row r="41803" spans="7:8">
      <c r="G41803" s="72"/>
      <c r="H41803" s="72"/>
    </row>
    <row r="41804" spans="7:8">
      <c r="G41804" s="72"/>
      <c r="H41804" s="72"/>
    </row>
    <row r="41805" spans="7:8">
      <c r="G41805" s="72"/>
      <c r="H41805" s="72"/>
    </row>
    <row r="41806" spans="7:8">
      <c r="G41806" s="72"/>
      <c r="H41806" s="72"/>
    </row>
    <row r="41807" spans="7:8">
      <c r="G41807" s="72"/>
      <c r="H41807" s="72"/>
    </row>
    <row r="41808" spans="7:8">
      <c r="G41808" s="72"/>
      <c r="H41808" s="72"/>
    </row>
    <row r="41809" spans="7:8">
      <c r="G41809" s="72"/>
      <c r="H41809" s="72"/>
    </row>
    <row r="41810" spans="7:8">
      <c r="G41810" s="72"/>
      <c r="H41810" s="72"/>
    </row>
    <row r="41811" spans="7:8">
      <c r="G41811" s="72"/>
      <c r="H41811" s="72"/>
    </row>
    <row r="41812" spans="7:8">
      <c r="G41812" s="72"/>
      <c r="H41812" s="72"/>
    </row>
    <row r="41813" spans="7:8">
      <c r="G41813" s="72"/>
      <c r="H41813" s="72"/>
    </row>
    <row r="41814" spans="7:8">
      <c r="G41814" s="72"/>
      <c r="H41814" s="72"/>
    </row>
    <row r="41815" spans="7:8">
      <c r="G41815" s="72"/>
      <c r="H41815" s="72"/>
    </row>
    <row r="41816" spans="7:8">
      <c r="G41816" s="72"/>
      <c r="H41816" s="72"/>
    </row>
    <row r="41817" spans="7:8">
      <c r="G41817" s="72"/>
      <c r="H41817" s="72"/>
    </row>
    <row r="41818" spans="7:8">
      <c r="G41818" s="72"/>
      <c r="H41818" s="72"/>
    </row>
    <row r="41819" spans="7:8">
      <c r="G41819" s="72"/>
      <c r="H41819" s="72"/>
    </row>
    <row r="41820" spans="7:8">
      <c r="G41820" s="72"/>
      <c r="H41820" s="72"/>
    </row>
    <row r="41821" spans="7:8">
      <c r="G41821" s="72"/>
      <c r="H41821" s="72"/>
    </row>
    <row r="41822" spans="7:8">
      <c r="G41822" s="72"/>
      <c r="H41822" s="72"/>
    </row>
    <row r="41823" spans="7:8">
      <c r="G41823" s="72"/>
      <c r="H41823" s="72"/>
    </row>
    <row r="41824" spans="7:8">
      <c r="G41824" s="72"/>
      <c r="H41824" s="72"/>
    </row>
    <row r="41825" spans="7:8">
      <c r="G41825" s="72"/>
      <c r="H41825" s="72"/>
    </row>
    <row r="41826" spans="7:8">
      <c r="G41826" s="72"/>
      <c r="H41826" s="72"/>
    </row>
    <row r="41827" spans="7:8">
      <c r="G41827" s="72"/>
      <c r="H41827" s="72"/>
    </row>
    <row r="41828" spans="7:8">
      <c r="G41828" s="72"/>
      <c r="H41828" s="72"/>
    </row>
    <row r="41829" spans="7:8">
      <c r="G41829" s="72"/>
      <c r="H41829" s="72"/>
    </row>
    <row r="41830" spans="7:8">
      <c r="G41830" s="72"/>
      <c r="H41830" s="72"/>
    </row>
    <row r="41831" spans="7:8">
      <c r="G41831" s="72"/>
      <c r="H41831" s="72"/>
    </row>
    <row r="41832" spans="7:8">
      <c r="G41832" s="72"/>
      <c r="H41832" s="72"/>
    </row>
    <row r="41833" spans="7:8">
      <c r="G41833" s="72"/>
      <c r="H41833" s="72"/>
    </row>
    <row r="41834" spans="7:8">
      <c r="G41834" s="72"/>
      <c r="H41834" s="72"/>
    </row>
    <row r="41835" spans="7:8">
      <c r="G41835" s="72"/>
      <c r="H41835" s="72"/>
    </row>
    <row r="41836" spans="7:8">
      <c r="G41836" s="72"/>
      <c r="H41836" s="72"/>
    </row>
    <row r="41837" spans="7:8">
      <c r="G41837" s="72"/>
      <c r="H41837" s="72"/>
    </row>
    <row r="41838" spans="7:8">
      <c r="G41838" s="72"/>
      <c r="H41838" s="72"/>
    </row>
    <row r="41839" spans="7:8">
      <c r="G41839" s="72"/>
      <c r="H41839" s="72"/>
    </row>
    <row r="41840" spans="7:8">
      <c r="G41840" s="72"/>
      <c r="H41840" s="72"/>
    </row>
    <row r="41841" spans="7:8">
      <c r="G41841" s="72"/>
      <c r="H41841" s="72"/>
    </row>
    <row r="41842" spans="7:8">
      <c r="G41842" s="72"/>
      <c r="H41842" s="72"/>
    </row>
    <row r="41843" spans="7:8">
      <c r="G41843" s="72"/>
      <c r="H41843" s="72"/>
    </row>
    <row r="41844" spans="7:8">
      <c r="G41844" s="72"/>
      <c r="H41844" s="72"/>
    </row>
    <row r="41845" spans="7:8">
      <c r="G41845" s="72"/>
      <c r="H41845" s="72"/>
    </row>
    <row r="41846" spans="7:8">
      <c r="G41846" s="72"/>
      <c r="H41846" s="72"/>
    </row>
    <row r="41847" spans="7:8">
      <c r="G41847" s="72"/>
      <c r="H41847" s="72"/>
    </row>
    <row r="41848" spans="7:8">
      <c r="G41848" s="72"/>
      <c r="H41848" s="72"/>
    </row>
    <row r="41849" spans="7:8">
      <c r="G41849" s="72"/>
      <c r="H41849" s="72"/>
    </row>
    <row r="41850" spans="7:8">
      <c r="G41850" s="72"/>
      <c r="H41850" s="72"/>
    </row>
    <row r="41851" spans="7:8">
      <c r="G41851" s="72"/>
      <c r="H41851" s="72"/>
    </row>
    <row r="41852" spans="7:8">
      <c r="G41852" s="72"/>
      <c r="H41852" s="72"/>
    </row>
    <row r="41853" spans="7:8">
      <c r="G41853" s="72"/>
      <c r="H41853" s="72"/>
    </row>
    <row r="41854" spans="7:8">
      <c r="G41854" s="72"/>
      <c r="H41854" s="72"/>
    </row>
    <row r="41855" spans="7:8">
      <c r="G41855" s="72"/>
      <c r="H41855" s="72"/>
    </row>
    <row r="41856" spans="7:8">
      <c r="G41856" s="72"/>
      <c r="H41856" s="72"/>
    </row>
    <row r="41857" spans="7:8">
      <c r="G41857" s="72"/>
      <c r="H41857" s="72"/>
    </row>
    <row r="41858" spans="7:8">
      <c r="G41858" s="72"/>
      <c r="H41858" s="72"/>
    </row>
    <row r="41859" spans="7:8">
      <c r="G41859" s="72"/>
      <c r="H41859" s="72"/>
    </row>
    <row r="41860" spans="7:8">
      <c r="G41860" s="72"/>
      <c r="H41860" s="72"/>
    </row>
    <row r="41861" spans="7:8">
      <c r="G41861" s="72"/>
      <c r="H41861" s="72"/>
    </row>
    <row r="41862" spans="7:8">
      <c r="G41862" s="72"/>
      <c r="H41862" s="72"/>
    </row>
    <row r="41863" spans="7:8">
      <c r="G41863" s="72"/>
      <c r="H41863" s="72"/>
    </row>
    <row r="41864" spans="7:8">
      <c r="G41864" s="72"/>
      <c r="H41864" s="72"/>
    </row>
    <row r="41865" spans="7:8">
      <c r="G41865" s="72"/>
      <c r="H41865" s="72"/>
    </row>
    <row r="41866" spans="7:8">
      <c r="G41866" s="72"/>
      <c r="H41866" s="72"/>
    </row>
    <row r="41867" spans="7:8">
      <c r="G41867" s="72"/>
      <c r="H41867" s="72"/>
    </row>
    <row r="41868" spans="7:8">
      <c r="G41868" s="72"/>
      <c r="H41868" s="72"/>
    </row>
    <row r="41869" spans="7:8">
      <c r="G41869" s="72"/>
      <c r="H41869" s="72"/>
    </row>
    <row r="41870" spans="7:8">
      <c r="G41870" s="72"/>
      <c r="H41870" s="72"/>
    </row>
    <row r="41871" spans="7:8">
      <c r="G41871" s="72"/>
      <c r="H41871" s="72"/>
    </row>
    <row r="41872" spans="7:8">
      <c r="G41872" s="72"/>
      <c r="H41872" s="72"/>
    </row>
    <row r="41873" spans="7:8">
      <c r="G41873" s="72"/>
      <c r="H41873" s="72"/>
    </row>
    <row r="41874" spans="7:8">
      <c r="G41874" s="72"/>
      <c r="H41874" s="72"/>
    </row>
    <row r="41875" spans="7:8">
      <c r="G41875" s="72"/>
      <c r="H41875" s="72"/>
    </row>
    <row r="41876" spans="7:8">
      <c r="G41876" s="72"/>
      <c r="H41876" s="72"/>
    </row>
    <row r="41877" spans="7:8">
      <c r="G41877" s="72"/>
      <c r="H41877" s="72"/>
    </row>
    <row r="41878" spans="7:8">
      <c r="G41878" s="72"/>
      <c r="H41878" s="72"/>
    </row>
    <row r="41879" spans="7:8">
      <c r="G41879" s="72"/>
      <c r="H41879" s="72"/>
    </row>
    <row r="41880" spans="7:8">
      <c r="G41880" s="72"/>
      <c r="H41880" s="72"/>
    </row>
    <row r="41881" spans="7:8">
      <c r="G41881" s="72"/>
      <c r="H41881" s="72"/>
    </row>
    <row r="41882" spans="7:8">
      <c r="G41882" s="72"/>
      <c r="H41882" s="72"/>
    </row>
    <row r="41883" spans="7:8">
      <c r="G41883" s="72"/>
      <c r="H41883" s="72"/>
    </row>
    <row r="41884" spans="7:8">
      <c r="G41884" s="72"/>
      <c r="H41884" s="72"/>
    </row>
    <row r="41885" spans="7:8">
      <c r="G41885" s="72"/>
      <c r="H41885" s="72"/>
    </row>
    <row r="41886" spans="7:8">
      <c r="G41886" s="72"/>
      <c r="H41886" s="72"/>
    </row>
    <row r="41887" spans="7:8">
      <c r="G41887" s="72"/>
      <c r="H41887" s="72"/>
    </row>
    <row r="41888" spans="7:8">
      <c r="G41888" s="72"/>
      <c r="H41888" s="72"/>
    </row>
    <row r="41889" spans="7:8">
      <c r="G41889" s="72"/>
      <c r="H41889" s="72"/>
    </row>
    <row r="41890" spans="7:8">
      <c r="G41890" s="72"/>
      <c r="H41890" s="72"/>
    </row>
    <row r="41891" spans="7:8">
      <c r="G41891" s="72"/>
      <c r="H41891" s="72"/>
    </row>
    <row r="41892" spans="7:8">
      <c r="G41892" s="72"/>
      <c r="H41892" s="72"/>
    </row>
    <row r="41893" spans="7:8">
      <c r="G41893" s="72"/>
      <c r="H41893" s="72"/>
    </row>
    <row r="41894" spans="7:8">
      <c r="G41894" s="72"/>
      <c r="H41894" s="72"/>
    </row>
    <row r="41895" spans="7:8">
      <c r="G41895" s="72"/>
      <c r="H41895" s="72"/>
    </row>
    <row r="41896" spans="7:8">
      <c r="G41896" s="72"/>
      <c r="H41896" s="72"/>
    </row>
    <row r="41897" spans="7:8">
      <c r="G41897" s="72"/>
      <c r="H41897" s="72"/>
    </row>
    <row r="41898" spans="7:8">
      <c r="G41898" s="72"/>
      <c r="H41898" s="72"/>
    </row>
    <row r="41899" spans="7:8">
      <c r="G41899" s="72"/>
      <c r="H41899" s="72"/>
    </row>
    <row r="41900" spans="7:8">
      <c r="G41900" s="72"/>
      <c r="H41900" s="72"/>
    </row>
    <row r="41901" spans="7:8">
      <c r="G41901" s="72"/>
      <c r="H41901" s="72"/>
    </row>
    <row r="41902" spans="7:8">
      <c r="G41902" s="72"/>
      <c r="H41902" s="72"/>
    </row>
    <row r="41903" spans="7:8">
      <c r="G41903" s="72"/>
      <c r="H41903" s="72"/>
    </row>
    <row r="41904" spans="7:8">
      <c r="G41904" s="72"/>
      <c r="H41904" s="72"/>
    </row>
    <row r="41905" spans="7:8">
      <c r="G41905" s="72"/>
      <c r="H41905" s="72"/>
    </row>
    <row r="41906" spans="7:8">
      <c r="G41906" s="72"/>
      <c r="H41906" s="72"/>
    </row>
    <row r="41907" spans="7:8">
      <c r="G41907" s="72"/>
      <c r="H41907" s="72"/>
    </row>
    <row r="41908" spans="7:8">
      <c r="G41908" s="72"/>
      <c r="H41908" s="72"/>
    </row>
    <row r="41909" spans="7:8">
      <c r="G41909" s="72"/>
      <c r="H41909" s="72"/>
    </row>
    <row r="41910" spans="7:8">
      <c r="G41910" s="72"/>
      <c r="H41910" s="72"/>
    </row>
    <row r="41911" spans="7:8">
      <c r="G41911" s="72"/>
      <c r="H41911" s="72"/>
    </row>
    <row r="41912" spans="7:8">
      <c r="G41912" s="72"/>
      <c r="H41912" s="72"/>
    </row>
    <row r="41913" spans="7:8">
      <c r="G41913" s="72"/>
      <c r="H41913" s="72"/>
    </row>
    <row r="41914" spans="7:8">
      <c r="G41914" s="72"/>
      <c r="H41914" s="72"/>
    </row>
    <row r="41915" spans="7:8">
      <c r="G41915" s="72"/>
      <c r="H41915" s="72"/>
    </row>
    <row r="41916" spans="7:8">
      <c r="G41916" s="72"/>
      <c r="H41916" s="72"/>
    </row>
    <row r="41917" spans="7:8">
      <c r="G41917" s="72"/>
      <c r="H41917" s="72"/>
    </row>
    <row r="41918" spans="7:8">
      <c r="G41918" s="72"/>
      <c r="H41918" s="72"/>
    </row>
    <row r="41919" spans="7:8">
      <c r="G41919" s="72"/>
      <c r="H41919" s="72"/>
    </row>
    <row r="41920" spans="7:8">
      <c r="G41920" s="72"/>
      <c r="H41920" s="72"/>
    </row>
    <row r="41921" spans="7:8">
      <c r="G41921" s="72"/>
      <c r="H41921" s="72"/>
    </row>
    <row r="41922" spans="7:8">
      <c r="G41922" s="72"/>
      <c r="H41922" s="72"/>
    </row>
    <row r="41923" spans="7:8">
      <c r="G41923" s="72"/>
      <c r="H41923" s="72"/>
    </row>
    <row r="41924" spans="7:8">
      <c r="G41924" s="72"/>
      <c r="H41924" s="72"/>
    </row>
    <row r="41925" spans="7:8">
      <c r="G41925" s="72"/>
      <c r="H41925" s="72"/>
    </row>
    <row r="41926" spans="7:8">
      <c r="G41926" s="72"/>
      <c r="H41926" s="72"/>
    </row>
    <row r="41927" spans="7:8">
      <c r="G41927" s="72"/>
      <c r="H41927" s="72"/>
    </row>
    <row r="41928" spans="7:8">
      <c r="G41928" s="72"/>
      <c r="H41928" s="72"/>
    </row>
    <row r="41929" spans="7:8">
      <c r="G41929" s="72"/>
      <c r="H41929" s="72"/>
    </row>
    <row r="41930" spans="7:8">
      <c r="G41930" s="72"/>
      <c r="H41930" s="72"/>
    </row>
    <row r="41931" spans="7:8">
      <c r="G41931" s="72"/>
      <c r="H41931" s="72"/>
    </row>
    <row r="41932" spans="7:8">
      <c r="G41932" s="72"/>
      <c r="H41932" s="72"/>
    </row>
    <row r="41933" spans="7:8">
      <c r="G41933" s="72"/>
      <c r="H41933" s="72"/>
    </row>
    <row r="41934" spans="7:8">
      <c r="G41934" s="72"/>
      <c r="H41934" s="72"/>
    </row>
    <row r="41935" spans="7:8">
      <c r="G41935" s="72"/>
      <c r="H41935" s="72"/>
    </row>
    <row r="41936" spans="7:8">
      <c r="G41936" s="72"/>
      <c r="H41936" s="72"/>
    </row>
    <row r="41937" spans="7:8">
      <c r="G41937" s="72"/>
      <c r="H41937" s="72"/>
    </row>
    <row r="41938" spans="7:8">
      <c r="G41938" s="72"/>
      <c r="H41938" s="72"/>
    </row>
    <row r="41939" spans="7:8">
      <c r="G41939" s="72"/>
      <c r="H41939" s="72"/>
    </row>
    <row r="41940" spans="7:8">
      <c r="G41940" s="72"/>
      <c r="H41940" s="72"/>
    </row>
    <row r="41941" spans="7:8">
      <c r="G41941" s="72"/>
      <c r="H41941" s="72"/>
    </row>
    <row r="41942" spans="7:8">
      <c r="G41942" s="72"/>
      <c r="H41942" s="72"/>
    </row>
    <row r="41943" spans="7:8">
      <c r="G41943" s="72"/>
      <c r="H41943" s="72"/>
    </row>
    <row r="41944" spans="7:8">
      <c r="G41944" s="72"/>
      <c r="H41944" s="72"/>
    </row>
    <row r="41945" spans="7:8">
      <c r="G41945" s="72"/>
      <c r="H41945" s="72"/>
    </row>
    <row r="41946" spans="7:8">
      <c r="G41946" s="72"/>
      <c r="H41946" s="72"/>
    </row>
    <row r="41947" spans="7:8">
      <c r="G41947" s="72"/>
      <c r="H41947" s="72"/>
    </row>
    <row r="41948" spans="7:8">
      <c r="G41948" s="72"/>
      <c r="H41948" s="72"/>
    </row>
    <row r="41949" spans="7:8">
      <c r="G41949" s="72"/>
      <c r="H41949" s="72"/>
    </row>
    <row r="41950" spans="7:8">
      <c r="G41950" s="72"/>
      <c r="H41950" s="72"/>
    </row>
    <row r="41951" spans="7:8">
      <c r="G41951" s="72"/>
      <c r="H41951" s="72"/>
    </row>
    <row r="41952" spans="7:8">
      <c r="G41952" s="72"/>
      <c r="H41952" s="72"/>
    </row>
    <row r="41953" spans="7:8">
      <c r="G41953" s="72"/>
      <c r="H41953" s="72"/>
    </row>
    <row r="41954" spans="7:8">
      <c r="G41954" s="72"/>
      <c r="H41954" s="72"/>
    </row>
    <row r="41955" spans="7:8">
      <c r="G41955" s="72"/>
      <c r="H41955" s="72"/>
    </row>
    <row r="41956" spans="7:8">
      <c r="G41956" s="72"/>
      <c r="H41956" s="72"/>
    </row>
    <row r="41957" spans="7:8">
      <c r="G41957" s="72"/>
      <c r="H41957" s="72"/>
    </row>
    <row r="41958" spans="7:8">
      <c r="G41958" s="72"/>
      <c r="H41958" s="72"/>
    </row>
    <row r="41959" spans="7:8">
      <c r="G41959" s="72"/>
      <c r="H41959" s="72"/>
    </row>
    <row r="41960" spans="7:8">
      <c r="G41960" s="72"/>
      <c r="H41960" s="72"/>
    </row>
    <row r="41961" spans="7:8">
      <c r="G41961" s="72"/>
      <c r="H41961" s="72"/>
    </row>
    <row r="41962" spans="7:8">
      <c r="G41962" s="72"/>
      <c r="H41962" s="72"/>
    </row>
    <row r="41963" spans="7:8">
      <c r="G41963" s="72"/>
      <c r="H41963" s="72"/>
    </row>
    <row r="41964" spans="7:8">
      <c r="G41964" s="72"/>
      <c r="H41964" s="72"/>
    </row>
    <row r="41965" spans="7:8">
      <c r="G41965" s="72"/>
      <c r="H41965" s="72"/>
    </row>
    <row r="41966" spans="7:8">
      <c r="G41966" s="72"/>
      <c r="H41966" s="72"/>
    </row>
    <row r="41967" spans="7:8">
      <c r="G41967" s="72"/>
      <c r="H41967" s="72"/>
    </row>
    <row r="41968" spans="7:8">
      <c r="G41968" s="72"/>
      <c r="H41968" s="72"/>
    </row>
    <row r="41969" spans="7:8">
      <c r="G41969" s="72"/>
      <c r="H41969" s="72"/>
    </row>
    <row r="41970" spans="7:8">
      <c r="G41970" s="72"/>
      <c r="H41970" s="72"/>
    </row>
    <row r="41971" spans="7:8">
      <c r="G41971" s="72"/>
      <c r="H41971" s="72"/>
    </row>
    <row r="41972" spans="7:8">
      <c r="G41972" s="72"/>
      <c r="H41972" s="72"/>
    </row>
    <row r="41973" spans="7:8">
      <c r="G41973" s="72"/>
      <c r="H41973" s="72"/>
    </row>
    <row r="41974" spans="7:8">
      <c r="G41974" s="72"/>
      <c r="H41974" s="72"/>
    </row>
    <row r="41975" spans="7:8">
      <c r="G41975" s="72"/>
      <c r="H41975" s="72"/>
    </row>
    <row r="41976" spans="7:8">
      <c r="G41976" s="72"/>
      <c r="H41976" s="72"/>
    </row>
    <row r="41977" spans="7:8">
      <c r="G41977" s="72"/>
      <c r="H41977" s="72"/>
    </row>
    <row r="41978" spans="7:8">
      <c r="G41978" s="72"/>
      <c r="H41978" s="72"/>
    </row>
    <row r="41979" spans="7:8">
      <c r="G41979" s="72"/>
      <c r="H41979" s="72"/>
    </row>
    <row r="41980" spans="7:8">
      <c r="G41980" s="72"/>
      <c r="H41980" s="72"/>
    </row>
    <row r="41981" spans="7:8">
      <c r="G41981" s="72"/>
      <c r="H41981" s="72"/>
    </row>
    <row r="41982" spans="7:8">
      <c r="G41982" s="72"/>
      <c r="H41982" s="72"/>
    </row>
    <row r="41983" spans="7:8">
      <c r="G41983" s="72"/>
      <c r="H41983" s="72"/>
    </row>
    <row r="41984" spans="7:8">
      <c r="G41984" s="72"/>
      <c r="H41984" s="72"/>
    </row>
    <row r="41985" spans="7:8">
      <c r="G41985" s="72"/>
      <c r="H41985" s="72"/>
    </row>
    <row r="41986" spans="7:8">
      <c r="G41986" s="72"/>
      <c r="H41986" s="72"/>
    </row>
    <row r="41987" spans="7:8">
      <c r="G41987" s="72"/>
      <c r="H41987" s="72"/>
    </row>
    <row r="41988" spans="7:8">
      <c r="G41988" s="72"/>
      <c r="H41988" s="72"/>
    </row>
    <row r="41989" spans="7:8">
      <c r="G41989" s="72"/>
      <c r="H41989" s="72"/>
    </row>
    <row r="41990" spans="7:8">
      <c r="G41990" s="72"/>
      <c r="H41990" s="72"/>
    </row>
    <row r="41991" spans="7:8">
      <c r="G41991" s="72"/>
      <c r="H41991" s="72"/>
    </row>
    <row r="41992" spans="7:8">
      <c r="G41992" s="72"/>
      <c r="H41992" s="72"/>
    </row>
    <row r="41993" spans="7:8">
      <c r="G41993" s="72"/>
      <c r="H41993" s="72"/>
    </row>
    <row r="41994" spans="7:8">
      <c r="G41994" s="72"/>
      <c r="H41994" s="72"/>
    </row>
    <row r="41995" spans="7:8">
      <c r="G41995" s="72"/>
      <c r="H41995" s="72"/>
    </row>
    <row r="41996" spans="7:8">
      <c r="G41996" s="72"/>
      <c r="H41996" s="72"/>
    </row>
    <row r="41997" spans="7:8">
      <c r="G41997" s="72"/>
      <c r="H41997" s="72"/>
    </row>
    <row r="41998" spans="7:8">
      <c r="G41998" s="72"/>
      <c r="H41998" s="72"/>
    </row>
    <row r="41999" spans="7:8">
      <c r="G41999" s="72"/>
      <c r="H41999" s="72"/>
    </row>
    <row r="42000" spans="7:8">
      <c r="G42000" s="72"/>
      <c r="H42000" s="72"/>
    </row>
    <row r="42001" spans="7:8">
      <c r="G42001" s="72"/>
      <c r="H42001" s="72"/>
    </row>
    <row r="42002" spans="7:8">
      <c r="G42002" s="72"/>
      <c r="H42002" s="72"/>
    </row>
    <row r="42003" spans="7:8">
      <c r="G42003" s="72"/>
      <c r="H42003" s="72"/>
    </row>
    <row r="42004" spans="7:8">
      <c r="G42004" s="72"/>
      <c r="H42004" s="72"/>
    </row>
    <row r="42005" spans="7:8">
      <c r="G42005" s="72"/>
      <c r="H42005" s="72"/>
    </row>
    <row r="42006" spans="7:8">
      <c r="G42006" s="72"/>
      <c r="H42006" s="72"/>
    </row>
    <row r="42007" spans="7:8">
      <c r="G42007" s="72"/>
      <c r="H42007" s="72"/>
    </row>
    <row r="42008" spans="7:8">
      <c r="G42008" s="72"/>
      <c r="H42008" s="72"/>
    </row>
    <row r="42009" spans="7:8">
      <c r="G42009" s="72"/>
      <c r="H42009" s="72"/>
    </row>
    <row r="42010" spans="7:8">
      <c r="G42010" s="72"/>
      <c r="H42010" s="72"/>
    </row>
    <row r="42011" spans="7:8">
      <c r="G42011" s="72"/>
      <c r="H42011" s="72"/>
    </row>
    <row r="42012" spans="7:8">
      <c r="G42012" s="72"/>
      <c r="H42012" s="72"/>
    </row>
    <row r="42013" spans="7:8">
      <c r="G42013" s="72"/>
      <c r="H42013" s="72"/>
    </row>
    <row r="42014" spans="7:8">
      <c r="G42014" s="72"/>
      <c r="H42014" s="72"/>
    </row>
    <row r="42015" spans="7:8">
      <c r="G42015" s="72"/>
      <c r="H42015" s="72"/>
    </row>
    <row r="42016" spans="7:8">
      <c r="G42016" s="72"/>
      <c r="H42016" s="72"/>
    </row>
    <row r="42017" spans="7:8">
      <c r="G42017" s="72"/>
      <c r="H42017" s="72"/>
    </row>
    <row r="42018" spans="7:8">
      <c r="G42018" s="72"/>
      <c r="H42018" s="72"/>
    </row>
    <row r="42019" spans="7:8">
      <c r="G42019" s="72"/>
      <c r="H42019" s="72"/>
    </row>
    <row r="42020" spans="7:8">
      <c r="G42020" s="72"/>
      <c r="H42020" s="72"/>
    </row>
    <row r="42021" spans="7:8">
      <c r="G42021" s="72"/>
      <c r="H42021" s="72"/>
    </row>
    <row r="42022" spans="7:8">
      <c r="G42022" s="72"/>
      <c r="H42022" s="72"/>
    </row>
    <row r="42023" spans="7:8">
      <c r="G42023" s="72"/>
      <c r="H42023" s="72"/>
    </row>
    <row r="42024" spans="7:8">
      <c r="G42024" s="72"/>
      <c r="H42024" s="72"/>
    </row>
    <row r="42025" spans="7:8">
      <c r="G42025" s="72"/>
      <c r="H42025" s="72"/>
    </row>
    <row r="42026" spans="7:8">
      <c r="G42026" s="72"/>
      <c r="H42026" s="72"/>
    </row>
    <row r="42027" spans="7:8">
      <c r="G42027" s="72"/>
      <c r="H42027" s="72"/>
    </row>
    <row r="42028" spans="7:8">
      <c r="G42028" s="72"/>
      <c r="H42028" s="72"/>
    </row>
    <row r="42029" spans="7:8">
      <c r="G42029" s="72"/>
      <c r="H42029" s="72"/>
    </row>
    <row r="42030" spans="7:8">
      <c r="G42030" s="72"/>
      <c r="H42030" s="72"/>
    </row>
    <row r="42031" spans="7:8">
      <c r="G42031" s="72"/>
      <c r="H42031" s="72"/>
    </row>
    <row r="42032" spans="7:8">
      <c r="G42032" s="72"/>
      <c r="H42032" s="72"/>
    </row>
    <row r="42033" spans="7:8">
      <c r="G42033" s="72"/>
      <c r="H42033" s="72"/>
    </row>
    <row r="42034" spans="7:8">
      <c r="G42034" s="72"/>
      <c r="H42034" s="72"/>
    </row>
    <row r="42035" spans="7:8">
      <c r="G42035" s="72"/>
      <c r="H42035" s="72"/>
    </row>
    <row r="42036" spans="7:8">
      <c r="G42036" s="72"/>
      <c r="H42036" s="72"/>
    </row>
    <row r="42037" spans="7:8">
      <c r="G42037" s="72"/>
      <c r="H42037" s="72"/>
    </row>
    <row r="42038" spans="7:8">
      <c r="G42038" s="72"/>
      <c r="H42038" s="72"/>
    </row>
    <row r="42039" spans="7:8">
      <c r="G42039" s="72"/>
      <c r="H42039" s="72"/>
    </row>
    <row r="42040" spans="7:8">
      <c r="G42040" s="72"/>
      <c r="H42040" s="72"/>
    </row>
    <row r="42041" spans="7:8">
      <c r="G42041" s="72"/>
      <c r="H42041" s="72"/>
    </row>
    <row r="42042" spans="7:8">
      <c r="G42042" s="72"/>
      <c r="H42042" s="72"/>
    </row>
    <row r="42043" spans="7:8">
      <c r="G42043" s="72"/>
      <c r="H42043" s="72"/>
    </row>
    <row r="42044" spans="7:8">
      <c r="G42044" s="72"/>
      <c r="H42044" s="72"/>
    </row>
    <row r="42045" spans="7:8">
      <c r="G42045" s="72"/>
      <c r="H42045" s="72"/>
    </row>
    <row r="42046" spans="7:8">
      <c r="G42046" s="72"/>
      <c r="H42046" s="72"/>
    </row>
    <row r="42047" spans="7:8">
      <c r="G42047" s="72"/>
      <c r="H42047" s="72"/>
    </row>
    <row r="42048" spans="7:8">
      <c r="G42048" s="72"/>
      <c r="H42048" s="72"/>
    </row>
    <row r="42049" spans="7:8">
      <c r="G42049" s="72"/>
      <c r="H42049" s="72"/>
    </row>
    <row r="42050" spans="7:8">
      <c r="G42050" s="72"/>
      <c r="H42050" s="72"/>
    </row>
    <row r="42051" spans="7:8">
      <c r="G42051" s="72"/>
      <c r="H42051" s="72"/>
    </row>
    <row r="42052" spans="7:8">
      <c r="G42052" s="72"/>
      <c r="H42052" s="72"/>
    </row>
    <row r="42053" spans="7:8">
      <c r="G42053" s="72"/>
      <c r="H42053" s="72"/>
    </row>
    <row r="42054" spans="7:8">
      <c r="G42054" s="72"/>
      <c r="H42054" s="72"/>
    </row>
    <row r="42055" spans="7:8">
      <c r="G42055" s="72"/>
      <c r="H42055" s="72"/>
    </row>
    <row r="42056" spans="7:8">
      <c r="G42056" s="72"/>
      <c r="H42056" s="72"/>
    </row>
    <row r="42057" spans="7:8">
      <c r="G42057" s="72"/>
      <c r="H42057" s="72"/>
    </row>
    <row r="42058" spans="7:8">
      <c r="G42058" s="72"/>
      <c r="H42058" s="72"/>
    </row>
    <row r="42059" spans="7:8">
      <c r="G42059" s="72"/>
      <c r="H42059" s="72"/>
    </row>
    <row r="42060" spans="7:8">
      <c r="G42060" s="72"/>
      <c r="H42060" s="72"/>
    </row>
    <row r="42061" spans="7:8">
      <c r="G42061" s="72"/>
      <c r="H42061" s="72"/>
    </row>
    <row r="42062" spans="7:8">
      <c r="G42062" s="72"/>
      <c r="H42062" s="72"/>
    </row>
    <row r="42063" spans="7:8">
      <c r="G42063" s="72"/>
      <c r="H42063" s="72"/>
    </row>
    <row r="42064" spans="7:8">
      <c r="G42064" s="72"/>
      <c r="H42064" s="72"/>
    </row>
    <row r="42065" spans="7:8">
      <c r="G42065" s="72"/>
      <c r="H42065" s="72"/>
    </row>
    <row r="42066" spans="7:8">
      <c r="G42066" s="72"/>
      <c r="H42066" s="72"/>
    </row>
    <row r="42067" spans="7:8">
      <c r="G42067" s="72"/>
      <c r="H42067" s="72"/>
    </row>
    <row r="42068" spans="7:8">
      <c r="G42068" s="72"/>
      <c r="H42068" s="72"/>
    </row>
    <row r="42069" spans="7:8">
      <c r="G42069" s="72"/>
      <c r="H42069" s="72"/>
    </row>
    <row r="42070" spans="7:8">
      <c r="G42070" s="72"/>
      <c r="H42070" s="72"/>
    </row>
    <row r="42071" spans="7:8">
      <c r="G42071" s="72"/>
      <c r="H42071" s="72"/>
    </row>
    <row r="42072" spans="7:8">
      <c r="G42072" s="72"/>
      <c r="H42072" s="72"/>
    </row>
    <row r="42073" spans="7:8">
      <c r="G42073" s="72"/>
      <c r="H42073" s="72"/>
    </row>
    <row r="42074" spans="7:8">
      <c r="G42074" s="72"/>
      <c r="H42074" s="72"/>
    </row>
    <row r="42075" spans="7:8">
      <c r="G42075" s="72"/>
      <c r="H42075" s="72"/>
    </row>
    <row r="42076" spans="7:8">
      <c r="G42076" s="72"/>
      <c r="H42076" s="72"/>
    </row>
    <row r="42077" spans="7:8">
      <c r="G42077" s="72"/>
      <c r="H42077" s="72"/>
    </row>
    <row r="42078" spans="7:8">
      <c r="G42078" s="72"/>
      <c r="H42078" s="72"/>
    </row>
    <row r="42079" spans="7:8">
      <c r="G42079" s="72"/>
      <c r="H42079" s="72"/>
    </row>
    <row r="42080" spans="7:8">
      <c r="G42080" s="72"/>
      <c r="H42080" s="72"/>
    </row>
    <row r="42081" spans="7:8">
      <c r="G42081" s="72"/>
      <c r="H42081" s="72"/>
    </row>
    <row r="42082" spans="7:8">
      <c r="G42082" s="72"/>
      <c r="H42082" s="72"/>
    </row>
    <row r="42083" spans="7:8">
      <c r="G42083" s="72"/>
      <c r="H42083" s="72"/>
    </row>
    <row r="42084" spans="7:8">
      <c r="G42084" s="72"/>
      <c r="H42084" s="72"/>
    </row>
    <row r="42085" spans="7:8">
      <c r="G42085" s="72"/>
      <c r="H42085" s="72"/>
    </row>
    <row r="42086" spans="7:8">
      <c r="G42086" s="72"/>
      <c r="H42086" s="72"/>
    </row>
    <row r="42087" spans="7:8">
      <c r="G42087" s="72"/>
      <c r="H42087" s="72"/>
    </row>
    <row r="42088" spans="7:8">
      <c r="G42088" s="72"/>
      <c r="H42088" s="72"/>
    </row>
    <row r="42089" spans="7:8">
      <c r="G42089" s="72"/>
      <c r="H42089" s="72"/>
    </row>
    <row r="42090" spans="7:8">
      <c r="G42090" s="72"/>
      <c r="H42090" s="72"/>
    </row>
    <row r="42091" spans="7:8">
      <c r="G42091" s="72"/>
      <c r="H42091" s="72"/>
    </row>
    <row r="42092" spans="7:8">
      <c r="G42092" s="72"/>
      <c r="H42092" s="72"/>
    </row>
    <row r="42093" spans="7:8">
      <c r="G42093" s="72"/>
      <c r="H42093" s="72"/>
    </row>
    <row r="42094" spans="7:8">
      <c r="G42094" s="72"/>
      <c r="H42094" s="72"/>
    </row>
    <row r="42095" spans="7:8">
      <c r="G42095" s="72"/>
      <c r="H42095" s="72"/>
    </row>
    <row r="42096" spans="7:8">
      <c r="G42096" s="72"/>
      <c r="H42096" s="72"/>
    </row>
    <row r="42097" spans="7:8">
      <c r="G42097" s="72"/>
      <c r="H42097" s="72"/>
    </row>
    <row r="42098" spans="7:8">
      <c r="G42098" s="72"/>
      <c r="H42098" s="72"/>
    </row>
    <row r="42099" spans="7:8">
      <c r="G42099" s="72"/>
      <c r="H42099" s="72"/>
    </row>
    <row r="42100" spans="7:8">
      <c r="G42100" s="72"/>
      <c r="H42100" s="72"/>
    </row>
    <row r="42101" spans="7:8">
      <c r="G42101" s="72"/>
      <c r="H42101" s="72"/>
    </row>
    <row r="42102" spans="7:8">
      <c r="G42102" s="72"/>
      <c r="H42102" s="72"/>
    </row>
    <row r="42103" spans="7:8">
      <c r="G42103" s="72"/>
      <c r="H42103" s="72"/>
    </row>
    <row r="42104" spans="7:8">
      <c r="G42104" s="72"/>
      <c r="H42104" s="72"/>
    </row>
    <row r="42105" spans="7:8">
      <c r="G42105" s="72"/>
      <c r="H42105" s="72"/>
    </row>
    <row r="42106" spans="7:8">
      <c r="G42106" s="72"/>
      <c r="H42106" s="72"/>
    </row>
    <row r="42107" spans="7:8">
      <c r="G42107" s="72"/>
      <c r="H42107" s="72"/>
    </row>
    <row r="42108" spans="7:8">
      <c r="G42108" s="72"/>
      <c r="H42108" s="72"/>
    </row>
    <row r="42109" spans="7:8">
      <c r="G42109" s="72"/>
      <c r="H42109" s="72"/>
    </row>
    <row r="42110" spans="7:8">
      <c r="G42110" s="72"/>
      <c r="H42110" s="72"/>
    </row>
    <row r="42111" spans="7:8">
      <c r="G42111" s="72"/>
      <c r="H42111" s="72"/>
    </row>
    <row r="42112" spans="7:8">
      <c r="G42112" s="72"/>
      <c r="H42112" s="72"/>
    </row>
    <row r="42113" spans="7:8">
      <c r="G42113" s="72"/>
      <c r="H42113" s="72"/>
    </row>
    <row r="42114" spans="7:8">
      <c r="G42114" s="72"/>
      <c r="H42114" s="72"/>
    </row>
    <row r="42115" spans="7:8">
      <c r="G42115" s="72"/>
      <c r="H42115" s="72"/>
    </row>
    <row r="42116" spans="7:8">
      <c r="G42116" s="72"/>
      <c r="H42116" s="72"/>
    </row>
    <row r="42117" spans="7:8">
      <c r="G42117" s="72"/>
      <c r="H42117" s="72"/>
    </row>
    <row r="42118" spans="7:8">
      <c r="G42118" s="72"/>
      <c r="H42118" s="72"/>
    </row>
    <row r="42119" spans="7:8">
      <c r="G42119" s="72"/>
      <c r="H42119" s="72"/>
    </row>
    <row r="42120" spans="7:8">
      <c r="G42120" s="72"/>
      <c r="H42120" s="72"/>
    </row>
    <row r="42121" spans="7:8">
      <c r="G42121" s="72"/>
      <c r="H42121" s="72"/>
    </row>
    <row r="42122" spans="7:8">
      <c r="G42122" s="72"/>
      <c r="H42122" s="72"/>
    </row>
    <row r="42123" spans="7:8">
      <c r="G42123" s="72"/>
      <c r="H42123" s="72"/>
    </row>
    <row r="42124" spans="7:8">
      <c r="G42124" s="72"/>
      <c r="H42124" s="72"/>
    </row>
    <row r="42125" spans="7:8">
      <c r="G42125" s="72"/>
      <c r="H42125" s="72"/>
    </row>
    <row r="42126" spans="7:8">
      <c r="G42126" s="72"/>
      <c r="H42126" s="72"/>
    </row>
    <row r="42127" spans="7:8">
      <c r="G42127" s="72"/>
      <c r="H42127" s="72"/>
    </row>
    <row r="42128" spans="7:8">
      <c r="G42128" s="72"/>
      <c r="H42128" s="72"/>
    </row>
    <row r="42129" spans="7:8">
      <c r="G42129" s="72"/>
      <c r="H42129" s="72"/>
    </row>
    <row r="42130" spans="7:8">
      <c r="G42130" s="72"/>
      <c r="H42130" s="72"/>
    </row>
    <row r="42131" spans="7:8">
      <c r="G42131" s="72"/>
      <c r="H42131" s="72"/>
    </row>
    <row r="42132" spans="7:8">
      <c r="G42132" s="72"/>
      <c r="H42132" s="72"/>
    </row>
    <row r="42133" spans="7:8">
      <c r="G42133" s="72"/>
      <c r="H42133" s="72"/>
    </row>
    <row r="42134" spans="7:8">
      <c r="G42134" s="72"/>
      <c r="H42134" s="72"/>
    </row>
    <row r="42135" spans="7:8">
      <c r="G42135" s="72"/>
      <c r="H42135" s="72"/>
    </row>
    <row r="42136" spans="7:8">
      <c r="G42136" s="72"/>
      <c r="H42136" s="72"/>
    </row>
    <row r="42137" spans="7:8">
      <c r="G42137" s="72"/>
      <c r="H42137" s="72"/>
    </row>
    <row r="42138" spans="7:8">
      <c r="G42138" s="72"/>
      <c r="H42138" s="72"/>
    </row>
    <row r="42139" spans="7:8">
      <c r="G42139" s="72"/>
      <c r="H42139" s="72"/>
    </row>
    <row r="42140" spans="7:8">
      <c r="G42140" s="72"/>
      <c r="H42140" s="72"/>
    </row>
    <row r="42141" spans="7:8">
      <c r="G42141" s="72"/>
      <c r="H42141" s="72"/>
    </row>
    <row r="42142" spans="7:8">
      <c r="G42142" s="72"/>
      <c r="H42142" s="72"/>
    </row>
    <row r="42143" spans="7:8">
      <c r="G42143" s="72"/>
      <c r="H42143" s="72"/>
    </row>
    <row r="42144" spans="7:8">
      <c r="G42144" s="72"/>
      <c r="H42144" s="72"/>
    </row>
    <row r="42145" spans="7:8">
      <c r="G42145" s="72"/>
      <c r="H42145" s="72"/>
    </row>
    <row r="42146" spans="7:8">
      <c r="G42146" s="72"/>
      <c r="H42146" s="72"/>
    </row>
    <row r="42147" spans="7:8">
      <c r="G42147" s="72"/>
      <c r="H42147" s="72"/>
    </row>
    <row r="42148" spans="7:8">
      <c r="G42148" s="72"/>
      <c r="H42148" s="72"/>
    </row>
    <row r="42149" spans="7:8">
      <c r="G42149" s="72"/>
      <c r="H42149" s="72"/>
    </row>
    <row r="42150" spans="7:8">
      <c r="G42150" s="72"/>
      <c r="H42150" s="72"/>
    </row>
    <row r="42151" spans="7:8">
      <c r="G42151" s="72"/>
      <c r="H42151" s="72"/>
    </row>
    <row r="42152" spans="7:8">
      <c r="G42152" s="72"/>
      <c r="H42152" s="72"/>
    </row>
    <row r="42153" spans="7:8">
      <c r="G42153" s="72"/>
      <c r="H42153" s="72"/>
    </row>
    <row r="42154" spans="7:8">
      <c r="G42154" s="72"/>
      <c r="H42154" s="72"/>
    </row>
    <row r="42155" spans="7:8">
      <c r="G42155" s="72"/>
      <c r="H42155" s="72"/>
    </row>
    <row r="42156" spans="7:8">
      <c r="G42156" s="72"/>
      <c r="H42156" s="72"/>
    </row>
    <row r="42157" spans="7:8">
      <c r="G42157" s="72"/>
      <c r="H42157" s="72"/>
    </row>
    <row r="42158" spans="7:8">
      <c r="G42158" s="72"/>
      <c r="H42158" s="72"/>
    </row>
    <row r="42159" spans="7:8">
      <c r="G42159" s="72"/>
      <c r="H42159" s="72"/>
    </row>
    <row r="42160" spans="7:8">
      <c r="G42160" s="72"/>
      <c r="H42160" s="72"/>
    </row>
    <row r="42161" spans="7:8">
      <c r="G42161" s="72"/>
      <c r="H42161" s="72"/>
    </row>
    <row r="42162" spans="7:8">
      <c r="G42162" s="72"/>
      <c r="H42162" s="72"/>
    </row>
    <row r="42163" spans="7:8">
      <c r="G42163" s="72"/>
      <c r="H42163" s="72"/>
    </row>
    <row r="42164" spans="7:8">
      <c r="G42164" s="72"/>
      <c r="H42164" s="72"/>
    </row>
    <row r="42165" spans="7:8">
      <c r="G42165" s="72"/>
      <c r="H42165" s="72"/>
    </row>
    <row r="42166" spans="7:8">
      <c r="G42166" s="72"/>
      <c r="H42166" s="72"/>
    </row>
    <row r="42167" spans="7:8">
      <c r="G42167" s="72"/>
      <c r="H42167" s="72"/>
    </row>
    <row r="42168" spans="7:8">
      <c r="G42168" s="72"/>
      <c r="H42168" s="72"/>
    </row>
    <row r="42169" spans="7:8">
      <c r="G42169" s="72"/>
      <c r="H42169" s="72"/>
    </row>
    <row r="42170" spans="7:8">
      <c r="G42170" s="72"/>
      <c r="H42170" s="72"/>
    </row>
    <row r="42171" spans="7:8">
      <c r="G42171" s="72"/>
      <c r="H42171" s="72"/>
    </row>
    <row r="42172" spans="7:8">
      <c r="G42172" s="72"/>
      <c r="H42172" s="72"/>
    </row>
    <row r="42173" spans="7:8">
      <c r="G42173" s="72"/>
      <c r="H42173" s="72"/>
    </row>
    <row r="42174" spans="7:8">
      <c r="G42174" s="72"/>
      <c r="H42174" s="72"/>
    </row>
    <row r="42175" spans="7:8">
      <c r="G42175" s="72"/>
      <c r="H42175" s="72"/>
    </row>
    <row r="42176" spans="7:8">
      <c r="G42176" s="72"/>
      <c r="H42176" s="72"/>
    </row>
    <row r="42177" spans="7:8">
      <c r="G42177" s="72"/>
      <c r="H42177" s="72"/>
    </row>
    <row r="42178" spans="7:8">
      <c r="G42178" s="72"/>
      <c r="H42178" s="72"/>
    </row>
    <row r="42179" spans="7:8">
      <c r="G42179" s="72"/>
      <c r="H42179" s="72"/>
    </row>
    <row r="42180" spans="7:8">
      <c r="G42180" s="72"/>
      <c r="H42180" s="72"/>
    </row>
    <row r="42181" spans="7:8">
      <c r="G42181" s="72"/>
      <c r="H42181" s="72"/>
    </row>
    <row r="42182" spans="7:8">
      <c r="G42182" s="72"/>
      <c r="H42182" s="72"/>
    </row>
    <row r="42183" spans="7:8">
      <c r="G42183" s="72"/>
      <c r="H42183" s="72"/>
    </row>
    <row r="42184" spans="7:8">
      <c r="G42184" s="72"/>
      <c r="H42184" s="72"/>
    </row>
    <row r="42185" spans="7:8">
      <c r="G42185" s="72"/>
      <c r="H42185" s="72"/>
    </row>
    <row r="42186" spans="7:8">
      <c r="G42186" s="72"/>
      <c r="H42186" s="72"/>
    </row>
    <row r="42187" spans="7:8">
      <c r="G42187" s="72"/>
      <c r="H42187" s="72"/>
    </row>
    <row r="42188" spans="7:8">
      <c r="G42188" s="72"/>
      <c r="H42188" s="72"/>
    </row>
    <row r="42189" spans="7:8">
      <c r="G42189" s="72"/>
      <c r="H42189" s="72"/>
    </row>
    <row r="42190" spans="7:8">
      <c r="G42190" s="72"/>
      <c r="H42190" s="72"/>
    </row>
    <row r="42191" spans="7:8">
      <c r="G42191" s="72"/>
      <c r="H42191" s="72"/>
    </row>
    <row r="42192" spans="7:8">
      <c r="G42192" s="72"/>
      <c r="H42192" s="72"/>
    </row>
    <row r="42193" spans="7:8">
      <c r="G42193" s="72"/>
      <c r="H42193" s="72"/>
    </row>
    <row r="42194" spans="7:8">
      <c r="G42194" s="72"/>
      <c r="H42194" s="72"/>
    </row>
    <row r="42195" spans="7:8">
      <c r="G42195" s="72"/>
      <c r="H42195" s="72"/>
    </row>
    <row r="42196" spans="7:8">
      <c r="G42196" s="72"/>
      <c r="H42196" s="72"/>
    </row>
    <row r="42197" spans="7:8">
      <c r="G42197" s="72"/>
      <c r="H42197" s="72"/>
    </row>
    <row r="42198" spans="7:8">
      <c r="G42198" s="72"/>
      <c r="H42198" s="72"/>
    </row>
    <row r="42199" spans="7:8">
      <c r="G42199" s="72"/>
      <c r="H42199" s="72"/>
    </row>
    <row r="42200" spans="7:8">
      <c r="G42200" s="72"/>
      <c r="H42200" s="72"/>
    </row>
    <row r="42201" spans="7:8">
      <c r="G42201" s="72"/>
      <c r="H42201" s="72"/>
    </row>
    <row r="42202" spans="7:8">
      <c r="G42202" s="72"/>
      <c r="H42202" s="72"/>
    </row>
    <row r="42203" spans="7:8">
      <c r="G42203" s="72"/>
      <c r="H42203" s="72"/>
    </row>
    <row r="42204" spans="7:8">
      <c r="G42204" s="72"/>
      <c r="H42204" s="72"/>
    </row>
    <row r="42205" spans="7:8">
      <c r="G42205" s="72"/>
      <c r="H42205" s="72"/>
    </row>
    <row r="42206" spans="7:8">
      <c r="G42206" s="72"/>
      <c r="H42206" s="72"/>
    </row>
    <row r="42207" spans="7:8">
      <c r="G42207" s="72"/>
      <c r="H42207" s="72"/>
    </row>
    <row r="42208" spans="7:8">
      <c r="G42208" s="72"/>
      <c r="H42208" s="72"/>
    </row>
    <row r="42209" spans="7:8">
      <c r="G42209" s="72"/>
      <c r="H42209" s="72"/>
    </row>
    <row r="42210" spans="7:8">
      <c r="G42210" s="72"/>
      <c r="H42210" s="72"/>
    </row>
    <row r="42211" spans="7:8">
      <c r="G42211" s="72"/>
      <c r="H42211" s="72"/>
    </row>
    <row r="42212" spans="7:8">
      <c r="G42212" s="72"/>
      <c r="H42212" s="72"/>
    </row>
    <row r="42213" spans="7:8">
      <c r="G42213" s="72"/>
      <c r="H42213" s="72"/>
    </row>
    <row r="42214" spans="7:8">
      <c r="G42214" s="72"/>
      <c r="H42214" s="72"/>
    </row>
    <row r="42215" spans="7:8">
      <c r="G42215" s="72"/>
      <c r="H42215" s="72"/>
    </row>
    <row r="42216" spans="7:8">
      <c r="G42216" s="72"/>
      <c r="H42216" s="72"/>
    </row>
    <row r="42217" spans="7:8">
      <c r="G42217" s="72"/>
      <c r="H42217" s="72"/>
    </row>
    <row r="42218" spans="7:8">
      <c r="G42218" s="72"/>
      <c r="H42218" s="72"/>
    </row>
    <row r="42219" spans="7:8">
      <c r="G42219" s="72"/>
      <c r="H42219" s="72"/>
    </row>
    <row r="42220" spans="7:8">
      <c r="G42220" s="72"/>
      <c r="H42220" s="72"/>
    </row>
    <row r="42221" spans="7:8">
      <c r="G42221" s="72"/>
      <c r="H42221" s="72"/>
    </row>
    <row r="42222" spans="7:8">
      <c r="G42222" s="72"/>
      <c r="H42222" s="72"/>
    </row>
    <row r="42223" spans="7:8">
      <c r="G42223" s="72"/>
      <c r="H42223" s="72"/>
    </row>
    <row r="42224" spans="7:8">
      <c r="G42224" s="72"/>
      <c r="H42224" s="72"/>
    </row>
    <row r="42225" spans="7:8">
      <c r="G42225" s="72"/>
      <c r="H42225" s="72"/>
    </row>
    <row r="42226" spans="7:8">
      <c r="G42226" s="72"/>
      <c r="H42226" s="72"/>
    </row>
    <row r="42227" spans="7:8">
      <c r="G42227" s="72"/>
      <c r="H42227" s="72"/>
    </row>
    <row r="42228" spans="7:8">
      <c r="G42228" s="72"/>
      <c r="H42228" s="72"/>
    </row>
    <row r="42229" spans="7:8">
      <c r="G42229" s="72"/>
      <c r="H42229" s="72"/>
    </row>
    <row r="42230" spans="7:8">
      <c r="G42230" s="72"/>
      <c r="H42230" s="72"/>
    </row>
    <row r="42231" spans="7:8">
      <c r="G42231" s="72"/>
      <c r="H42231" s="72"/>
    </row>
    <row r="42232" spans="7:8">
      <c r="G42232" s="72"/>
      <c r="H42232" s="72"/>
    </row>
    <row r="42233" spans="7:8">
      <c r="G42233" s="72"/>
      <c r="H42233" s="72"/>
    </row>
    <row r="42234" spans="7:8">
      <c r="G42234" s="72"/>
      <c r="H42234" s="72"/>
    </row>
    <row r="42235" spans="7:8">
      <c r="G42235" s="72"/>
      <c r="H42235" s="72"/>
    </row>
    <row r="42236" spans="7:8">
      <c r="G42236" s="72"/>
      <c r="H42236" s="72"/>
    </row>
    <row r="42237" spans="7:8">
      <c r="G42237" s="72"/>
      <c r="H42237" s="72"/>
    </row>
    <row r="42238" spans="7:8">
      <c r="G42238" s="72"/>
      <c r="H42238" s="72"/>
    </row>
    <row r="42239" spans="7:8">
      <c r="G42239" s="72"/>
      <c r="H42239" s="72"/>
    </row>
    <row r="42240" spans="7:8">
      <c r="G42240" s="72"/>
      <c r="H42240" s="72"/>
    </row>
    <row r="42241" spans="7:8">
      <c r="G42241" s="72"/>
      <c r="H42241" s="72"/>
    </row>
    <row r="42242" spans="7:8">
      <c r="G42242" s="72"/>
      <c r="H42242" s="72"/>
    </row>
    <row r="42243" spans="7:8">
      <c r="G42243" s="72"/>
      <c r="H42243" s="72"/>
    </row>
    <row r="42244" spans="7:8">
      <c r="G42244" s="72"/>
      <c r="H42244" s="72"/>
    </row>
    <row r="42245" spans="7:8">
      <c r="G42245" s="72"/>
      <c r="H42245" s="72"/>
    </row>
    <row r="42246" spans="7:8">
      <c r="G42246" s="72"/>
      <c r="H42246" s="72"/>
    </row>
    <row r="42247" spans="7:8">
      <c r="G42247" s="72"/>
      <c r="H42247" s="72"/>
    </row>
    <row r="42248" spans="7:8">
      <c r="G42248" s="72"/>
      <c r="H42248" s="72"/>
    </row>
    <row r="42249" spans="7:8">
      <c r="G42249" s="72"/>
      <c r="H42249" s="72"/>
    </row>
    <row r="42250" spans="7:8">
      <c r="G42250" s="72"/>
      <c r="H42250" s="72"/>
    </row>
    <row r="42251" spans="7:8">
      <c r="G42251" s="72"/>
      <c r="H42251" s="72"/>
    </row>
    <row r="42252" spans="7:8">
      <c r="G42252" s="72"/>
      <c r="H42252" s="72"/>
    </row>
    <row r="42253" spans="7:8">
      <c r="G42253" s="72"/>
      <c r="H42253" s="72"/>
    </row>
    <row r="42254" spans="7:8">
      <c r="G42254" s="72"/>
      <c r="H42254" s="72"/>
    </row>
    <row r="42255" spans="7:8">
      <c r="G42255" s="72"/>
      <c r="H42255" s="72"/>
    </row>
    <row r="42256" spans="7:8">
      <c r="G42256" s="72"/>
      <c r="H42256" s="72"/>
    </row>
    <row r="42257" spans="7:8">
      <c r="G42257" s="72"/>
      <c r="H42257" s="72"/>
    </row>
    <row r="42258" spans="7:8">
      <c r="G42258" s="72"/>
      <c r="H42258" s="72"/>
    </row>
    <row r="42259" spans="7:8">
      <c r="G42259" s="72"/>
      <c r="H42259" s="72"/>
    </row>
    <row r="42260" spans="7:8">
      <c r="G42260" s="72"/>
      <c r="H42260" s="72"/>
    </row>
    <row r="42261" spans="7:8">
      <c r="G42261" s="72"/>
      <c r="H42261" s="72"/>
    </row>
    <row r="42262" spans="7:8">
      <c r="G42262" s="72"/>
      <c r="H42262" s="72"/>
    </row>
    <row r="42263" spans="7:8">
      <c r="G42263" s="72"/>
      <c r="H42263" s="72"/>
    </row>
    <row r="42264" spans="7:8">
      <c r="G42264" s="72"/>
      <c r="H42264" s="72"/>
    </row>
    <row r="42265" spans="7:8">
      <c r="G42265" s="72"/>
      <c r="H42265" s="72"/>
    </row>
    <row r="42266" spans="7:8">
      <c r="G42266" s="72"/>
      <c r="H42266" s="72"/>
    </row>
    <row r="42267" spans="7:8">
      <c r="G42267" s="72"/>
      <c r="H42267" s="72"/>
    </row>
    <row r="42268" spans="7:8">
      <c r="G42268" s="72"/>
      <c r="H42268" s="72"/>
    </row>
    <row r="42269" spans="7:8">
      <c r="G42269" s="72"/>
      <c r="H42269" s="72"/>
    </row>
    <row r="42270" spans="7:8">
      <c r="G42270" s="72"/>
      <c r="H42270" s="72"/>
    </row>
    <row r="42271" spans="7:8">
      <c r="G42271" s="72"/>
      <c r="H42271" s="72"/>
    </row>
    <row r="42272" spans="7:8">
      <c r="G42272" s="72"/>
      <c r="H42272" s="72"/>
    </row>
    <row r="42273" spans="7:8">
      <c r="G42273" s="72"/>
      <c r="H42273" s="72"/>
    </row>
    <row r="42274" spans="7:8">
      <c r="G42274" s="72"/>
      <c r="H42274" s="72"/>
    </row>
    <row r="42275" spans="7:8">
      <c r="G42275" s="72"/>
      <c r="H42275" s="72"/>
    </row>
    <row r="42276" spans="7:8">
      <c r="G42276" s="72"/>
      <c r="H42276" s="72"/>
    </row>
    <row r="42277" spans="7:8">
      <c r="G42277" s="72"/>
      <c r="H42277" s="72"/>
    </row>
    <row r="42278" spans="7:8">
      <c r="G42278" s="72"/>
      <c r="H42278" s="72"/>
    </row>
    <row r="42279" spans="7:8">
      <c r="G42279" s="72"/>
      <c r="H42279" s="72"/>
    </row>
    <row r="42280" spans="7:8">
      <c r="G42280" s="72"/>
      <c r="H42280" s="72"/>
    </row>
    <row r="42281" spans="7:8">
      <c r="G42281" s="72"/>
      <c r="H42281" s="72"/>
    </row>
    <row r="42282" spans="7:8">
      <c r="G42282" s="72"/>
      <c r="H42282" s="72"/>
    </row>
    <row r="42283" spans="7:8">
      <c r="G42283" s="72"/>
      <c r="H42283" s="72"/>
    </row>
    <row r="42284" spans="7:8">
      <c r="G42284" s="72"/>
      <c r="H42284" s="72"/>
    </row>
    <row r="42285" spans="7:8">
      <c r="G42285" s="72"/>
      <c r="H42285" s="72"/>
    </row>
    <row r="42286" spans="7:8">
      <c r="G42286" s="72"/>
      <c r="H42286" s="72"/>
    </row>
    <row r="42287" spans="7:8">
      <c r="G42287" s="72"/>
      <c r="H42287" s="72"/>
    </row>
    <row r="42288" spans="7:8">
      <c r="G42288" s="72"/>
      <c r="H42288" s="72"/>
    </row>
    <row r="42289" spans="7:8">
      <c r="G42289" s="72"/>
      <c r="H42289" s="72"/>
    </row>
    <row r="42290" spans="7:8">
      <c r="G42290" s="72"/>
      <c r="H42290" s="72"/>
    </row>
    <row r="42291" spans="7:8">
      <c r="G42291" s="72"/>
      <c r="H42291" s="72"/>
    </row>
    <row r="42292" spans="7:8">
      <c r="G42292" s="72"/>
      <c r="H42292" s="72"/>
    </row>
    <row r="42293" spans="7:8">
      <c r="G42293" s="72"/>
      <c r="H42293" s="72"/>
    </row>
    <row r="42294" spans="7:8">
      <c r="G42294" s="72"/>
      <c r="H42294" s="72"/>
    </row>
    <row r="42295" spans="7:8">
      <c r="G42295" s="72"/>
      <c r="H42295" s="72"/>
    </row>
    <row r="42296" spans="7:8">
      <c r="G42296" s="72"/>
      <c r="H42296" s="72"/>
    </row>
    <row r="42297" spans="7:8">
      <c r="G42297" s="72"/>
      <c r="H42297" s="72"/>
    </row>
    <row r="42298" spans="7:8">
      <c r="G42298" s="72"/>
      <c r="H42298" s="72"/>
    </row>
    <row r="42299" spans="7:8">
      <c r="G42299" s="72"/>
      <c r="H42299" s="72"/>
    </row>
    <row r="42300" spans="7:8">
      <c r="G42300" s="72"/>
      <c r="H42300" s="72"/>
    </row>
    <row r="42301" spans="7:8">
      <c r="G42301" s="72"/>
      <c r="H42301" s="72"/>
    </row>
    <row r="42302" spans="7:8">
      <c r="G42302" s="72"/>
      <c r="H42302" s="72"/>
    </row>
    <row r="42303" spans="7:8">
      <c r="G42303" s="72"/>
      <c r="H42303" s="72"/>
    </row>
    <row r="42304" spans="7:8">
      <c r="G42304" s="72"/>
      <c r="H42304" s="72"/>
    </row>
    <row r="42305" spans="7:8">
      <c r="G42305" s="72"/>
      <c r="H42305" s="72"/>
    </row>
    <row r="42306" spans="7:8">
      <c r="G42306" s="72"/>
      <c r="H42306" s="72"/>
    </row>
    <row r="42307" spans="7:8">
      <c r="G42307" s="72"/>
      <c r="H42307" s="72"/>
    </row>
    <row r="42308" spans="7:8">
      <c r="G42308" s="72"/>
      <c r="H42308" s="72"/>
    </row>
    <row r="42309" spans="7:8">
      <c r="G42309" s="72"/>
      <c r="H42309" s="72"/>
    </row>
    <row r="42310" spans="7:8">
      <c r="G42310" s="72"/>
      <c r="H42310" s="72"/>
    </row>
    <row r="42311" spans="7:8">
      <c r="G42311" s="72"/>
      <c r="H42311" s="72"/>
    </row>
    <row r="42312" spans="7:8">
      <c r="G42312" s="72"/>
      <c r="H42312" s="72"/>
    </row>
    <row r="42313" spans="7:8">
      <c r="G42313" s="72"/>
      <c r="H42313" s="72"/>
    </row>
    <row r="42314" spans="7:8">
      <c r="G42314" s="72"/>
      <c r="H42314" s="72"/>
    </row>
    <row r="42315" spans="7:8">
      <c r="G42315" s="72"/>
      <c r="H42315" s="72"/>
    </row>
    <row r="42316" spans="7:8">
      <c r="G42316" s="72"/>
      <c r="H42316" s="72"/>
    </row>
    <row r="42317" spans="7:8">
      <c r="G42317" s="72"/>
      <c r="H42317" s="72"/>
    </row>
    <row r="42318" spans="7:8">
      <c r="G42318" s="72"/>
      <c r="H42318" s="72"/>
    </row>
    <row r="42319" spans="7:8">
      <c r="G42319" s="72"/>
      <c r="H42319" s="72"/>
    </row>
    <row r="42320" spans="7:8">
      <c r="G42320" s="72"/>
      <c r="H42320" s="72"/>
    </row>
    <row r="42321" spans="7:8">
      <c r="G42321" s="72"/>
      <c r="H42321" s="72"/>
    </row>
    <row r="42322" spans="7:8">
      <c r="G42322" s="72"/>
      <c r="H42322" s="72"/>
    </row>
    <row r="42323" spans="7:8">
      <c r="G42323" s="72"/>
      <c r="H42323" s="72"/>
    </row>
    <row r="42324" spans="7:8">
      <c r="G42324" s="72"/>
      <c r="H42324" s="72"/>
    </row>
    <row r="42325" spans="7:8">
      <c r="G42325" s="72"/>
      <c r="H42325" s="72"/>
    </row>
    <row r="42326" spans="7:8">
      <c r="G42326" s="72"/>
      <c r="H42326" s="72"/>
    </row>
    <row r="42327" spans="7:8">
      <c r="G42327" s="72"/>
      <c r="H42327" s="72"/>
    </row>
    <row r="42328" spans="7:8">
      <c r="G42328" s="72"/>
      <c r="H42328" s="72"/>
    </row>
    <row r="42329" spans="7:8">
      <c r="G42329" s="72"/>
      <c r="H42329" s="72"/>
    </row>
    <row r="42330" spans="7:8">
      <c r="G42330" s="72"/>
      <c r="H42330" s="72"/>
    </row>
    <row r="42331" spans="7:8">
      <c r="G42331" s="72"/>
      <c r="H42331" s="72"/>
    </row>
    <row r="42332" spans="7:8">
      <c r="G42332" s="72"/>
      <c r="H42332" s="72"/>
    </row>
    <row r="42333" spans="7:8">
      <c r="G42333" s="72"/>
      <c r="H42333" s="72"/>
    </row>
    <row r="42334" spans="7:8">
      <c r="G42334" s="72"/>
      <c r="H42334" s="72"/>
    </row>
    <row r="42335" spans="7:8">
      <c r="G42335" s="72"/>
      <c r="H42335" s="72"/>
    </row>
    <row r="42336" spans="7:8">
      <c r="G42336" s="72"/>
      <c r="H42336" s="72"/>
    </row>
    <row r="42337" spans="7:8">
      <c r="G42337" s="72"/>
      <c r="H42337" s="72"/>
    </row>
    <row r="42338" spans="7:8">
      <c r="G42338" s="72"/>
      <c r="H42338" s="72"/>
    </row>
    <row r="42339" spans="7:8">
      <c r="G42339" s="72"/>
      <c r="H42339" s="72"/>
    </row>
    <row r="42340" spans="7:8">
      <c r="G42340" s="72"/>
      <c r="H42340" s="72"/>
    </row>
    <row r="42341" spans="7:8">
      <c r="G42341" s="72"/>
      <c r="H42341" s="72"/>
    </row>
    <row r="42342" spans="7:8">
      <c r="G42342" s="72"/>
      <c r="H42342" s="72"/>
    </row>
    <row r="42343" spans="7:8">
      <c r="G42343" s="72"/>
      <c r="H42343" s="72"/>
    </row>
    <row r="42344" spans="7:8">
      <c r="G42344" s="72"/>
      <c r="H42344" s="72"/>
    </row>
    <row r="42345" spans="7:8">
      <c r="G42345" s="72"/>
      <c r="H42345" s="72"/>
    </row>
    <row r="42346" spans="7:8">
      <c r="G42346" s="72"/>
      <c r="H42346" s="72"/>
    </row>
    <row r="42347" spans="7:8">
      <c r="G42347" s="72"/>
      <c r="H42347" s="72"/>
    </row>
    <row r="42348" spans="7:8">
      <c r="G42348" s="72"/>
      <c r="H42348" s="72"/>
    </row>
    <row r="42349" spans="7:8">
      <c r="G42349" s="72"/>
      <c r="H42349" s="72"/>
    </row>
    <row r="42350" spans="7:8">
      <c r="G42350" s="72"/>
      <c r="H42350" s="72"/>
    </row>
    <row r="42351" spans="7:8">
      <c r="G42351" s="72"/>
      <c r="H42351" s="72"/>
    </row>
    <row r="42352" spans="7:8">
      <c r="G42352" s="72"/>
      <c r="H42352" s="72"/>
    </row>
    <row r="42353" spans="7:8">
      <c r="G42353" s="72"/>
      <c r="H42353" s="72"/>
    </row>
    <row r="42354" spans="7:8">
      <c r="G42354" s="72"/>
      <c r="H42354" s="72"/>
    </row>
    <row r="42355" spans="7:8">
      <c r="G42355" s="72"/>
      <c r="H42355" s="72"/>
    </row>
    <row r="42356" spans="7:8">
      <c r="G42356" s="72"/>
      <c r="H42356" s="72"/>
    </row>
    <row r="42357" spans="7:8">
      <c r="G42357" s="72"/>
      <c r="H42357" s="72"/>
    </row>
    <row r="42358" spans="7:8">
      <c r="G42358" s="72"/>
      <c r="H42358" s="72"/>
    </row>
    <row r="42359" spans="7:8">
      <c r="G42359" s="72"/>
      <c r="H42359" s="72"/>
    </row>
    <row r="42360" spans="7:8">
      <c r="G42360" s="72"/>
      <c r="H42360" s="72"/>
    </row>
    <row r="42361" spans="7:8">
      <c r="G42361" s="72"/>
      <c r="H42361" s="72"/>
    </row>
    <row r="42362" spans="7:8">
      <c r="G42362" s="72"/>
      <c r="H42362" s="72"/>
    </row>
    <row r="42363" spans="7:8">
      <c r="G42363" s="72"/>
      <c r="H42363" s="72"/>
    </row>
    <row r="42364" spans="7:8">
      <c r="G42364" s="72"/>
      <c r="H42364" s="72"/>
    </row>
    <row r="42365" spans="7:8">
      <c r="G42365" s="72"/>
      <c r="H42365" s="72"/>
    </row>
    <row r="42366" spans="7:8">
      <c r="G42366" s="72"/>
      <c r="H42366" s="72"/>
    </row>
    <row r="42367" spans="7:8">
      <c r="G42367" s="72"/>
      <c r="H42367" s="72"/>
    </row>
    <row r="42368" spans="7:8">
      <c r="G42368" s="72"/>
      <c r="H42368" s="72"/>
    </row>
    <row r="42369" spans="7:8">
      <c r="G42369" s="72"/>
      <c r="H42369" s="72"/>
    </row>
    <row r="42370" spans="7:8">
      <c r="G42370" s="72"/>
      <c r="H42370" s="72"/>
    </row>
    <row r="42371" spans="7:8">
      <c r="G42371" s="72"/>
      <c r="H42371" s="72"/>
    </row>
    <row r="42372" spans="7:8">
      <c r="G42372" s="72"/>
      <c r="H42372" s="72"/>
    </row>
    <row r="42373" spans="7:8">
      <c r="G42373" s="72"/>
      <c r="H42373" s="72"/>
    </row>
    <row r="42374" spans="7:8">
      <c r="G42374" s="72"/>
      <c r="H42374" s="72"/>
    </row>
    <row r="42375" spans="7:8">
      <c r="G42375" s="72"/>
      <c r="H42375" s="72"/>
    </row>
    <row r="42376" spans="7:8">
      <c r="G42376" s="72"/>
      <c r="H42376" s="72"/>
    </row>
    <row r="42377" spans="7:8">
      <c r="G42377" s="72"/>
      <c r="H42377" s="72"/>
    </row>
    <row r="42378" spans="7:8">
      <c r="G42378" s="72"/>
      <c r="H42378" s="72"/>
    </row>
    <row r="42379" spans="7:8">
      <c r="G42379" s="72"/>
      <c r="H42379" s="72"/>
    </row>
    <row r="42380" spans="7:8">
      <c r="G42380" s="72"/>
      <c r="H42380" s="72"/>
    </row>
    <row r="42381" spans="7:8">
      <c r="G42381" s="72"/>
      <c r="H42381" s="72"/>
    </row>
    <row r="42382" spans="7:8">
      <c r="G42382" s="72"/>
      <c r="H42382" s="72"/>
    </row>
    <row r="42383" spans="7:8">
      <c r="G42383" s="72"/>
      <c r="H42383" s="72"/>
    </row>
    <row r="42384" spans="7:8">
      <c r="G42384" s="72"/>
      <c r="H42384" s="72"/>
    </row>
    <row r="42385" spans="7:8">
      <c r="G42385" s="72"/>
      <c r="H42385" s="72"/>
    </row>
    <row r="42386" spans="7:8">
      <c r="G42386" s="72"/>
      <c r="H42386" s="72"/>
    </row>
    <row r="42387" spans="7:8">
      <c r="G42387" s="72"/>
      <c r="H42387" s="72"/>
    </row>
    <row r="42388" spans="7:8">
      <c r="G42388" s="72"/>
      <c r="H42388" s="72"/>
    </row>
    <row r="42389" spans="7:8">
      <c r="G42389" s="72"/>
      <c r="H42389" s="72"/>
    </row>
    <row r="42390" spans="7:8">
      <c r="G42390" s="72"/>
      <c r="H42390" s="72"/>
    </row>
    <row r="42391" spans="7:8">
      <c r="G42391" s="72"/>
      <c r="H42391" s="72"/>
    </row>
    <row r="42392" spans="7:8">
      <c r="G42392" s="72"/>
      <c r="H42392" s="72"/>
    </row>
    <row r="42393" spans="7:8">
      <c r="G42393" s="72"/>
      <c r="H42393" s="72"/>
    </row>
    <row r="42394" spans="7:8">
      <c r="G42394" s="72"/>
      <c r="H42394" s="72"/>
    </row>
    <row r="42395" spans="7:8">
      <c r="G42395" s="72"/>
      <c r="H42395" s="72"/>
    </row>
    <row r="42396" spans="7:8">
      <c r="G42396" s="72"/>
      <c r="H42396" s="72"/>
    </row>
    <row r="42397" spans="7:8">
      <c r="G42397" s="72"/>
      <c r="H42397" s="72"/>
    </row>
    <row r="42398" spans="7:8">
      <c r="G42398" s="72"/>
      <c r="H42398" s="72"/>
    </row>
    <row r="42399" spans="7:8">
      <c r="G42399" s="72"/>
      <c r="H42399" s="72"/>
    </row>
    <row r="42400" spans="7:8">
      <c r="G42400" s="72"/>
      <c r="H42400" s="72"/>
    </row>
    <row r="42401" spans="7:8">
      <c r="G42401" s="72"/>
      <c r="H42401" s="72"/>
    </row>
    <row r="42402" spans="7:8">
      <c r="G42402" s="72"/>
      <c r="H42402" s="72"/>
    </row>
    <row r="42403" spans="7:8">
      <c r="G42403" s="72"/>
      <c r="H42403" s="72"/>
    </row>
    <row r="42404" spans="7:8">
      <c r="G42404" s="72"/>
      <c r="H42404" s="72"/>
    </row>
    <row r="42405" spans="7:8">
      <c r="G42405" s="72"/>
      <c r="H42405" s="72"/>
    </row>
    <row r="42406" spans="7:8">
      <c r="G42406" s="72"/>
      <c r="H42406" s="72"/>
    </row>
    <row r="42407" spans="7:8">
      <c r="G42407" s="72"/>
      <c r="H42407" s="72"/>
    </row>
    <row r="42408" spans="7:8">
      <c r="G42408" s="72"/>
      <c r="H42408" s="72"/>
    </row>
    <row r="42409" spans="7:8">
      <c r="G42409" s="72"/>
      <c r="H42409" s="72"/>
    </row>
    <row r="42410" spans="7:8">
      <c r="G42410" s="72"/>
      <c r="H42410" s="72"/>
    </row>
    <row r="42411" spans="7:8">
      <c r="G42411" s="72"/>
      <c r="H42411" s="72"/>
    </row>
    <row r="42412" spans="7:8">
      <c r="G42412" s="72"/>
      <c r="H42412" s="72"/>
    </row>
    <row r="42413" spans="7:8">
      <c r="G42413" s="72"/>
      <c r="H42413" s="72"/>
    </row>
    <row r="42414" spans="7:8">
      <c r="G42414" s="72"/>
      <c r="H42414" s="72"/>
    </row>
    <row r="42415" spans="7:8">
      <c r="G42415" s="72"/>
      <c r="H42415" s="72"/>
    </row>
    <row r="42416" spans="7:8">
      <c r="G42416" s="72"/>
      <c r="H42416" s="72"/>
    </row>
    <row r="42417" spans="7:8">
      <c r="G42417" s="72"/>
      <c r="H42417" s="72"/>
    </row>
    <row r="42418" spans="7:8">
      <c r="G42418" s="72"/>
      <c r="H42418" s="72"/>
    </row>
    <row r="42419" spans="7:8">
      <c r="G42419" s="72"/>
      <c r="H42419" s="72"/>
    </row>
    <row r="42420" spans="7:8">
      <c r="G42420" s="72"/>
      <c r="H42420" s="72"/>
    </row>
    <row r="42421" spans="7:8">
      <c r="G42421" s="72"/>
      <c r="H42421" s="72"/>
    </row>
    <row r="42422" spans="7:8">
      <c r="G42422" s="72"/>
      <c r="H42422" s="72"/>
    </row>
    <row r="42423" spans="7:8">
      <c r="G42423" s="72"/>
      <c r="H42423" s="72"/>
    </row>
    <row r="42424" spans="7:8">
      <c r="G42424" s="72"/>
      <c r="H42424" s="72"/>
    </row>
    <row r="42425" spans="7:8">
      <c r="G42425" s="72"/>
      <c r="H42425" s="72"/>
    </row>
    <row r="42426" spans="7:8">
      <c r="G42426" s="72"/>
      <c r="H42426" s="72"/>
    </row>
    <row r="42427" spans="7:8">
      <c r="G42427" s="72"/>
      <c r="H42427" s="72"/>
    </row>
    <row r="42428" spans="7:8">
      <c r="G42428" s="72"/>
      <c r="H42428" s="72"/>
    </row>
    <row r="42429" spans="7:8">
      <c r="G42429" s="72"/>
      <c r="H42429" s="72"/>
    </row>
    <row r="42430" spans="7:8">
      <c r="G42430" s="72"/>
      <c r="H42430" s="72"/>
    </row>
    <row r="42431" spans="7:8">
      <c r="G42431" s="72"/>
      <c r="H42431" s="72"/>
    </row>
    <row r="42432" spans="7:8">
      <c r="G42432" s="72"/>
      <c r="H42432" s="72"/>
    </row>
    <row r="42433" spans="7:8">
      <c r="G42433" s="72"/>
      <c r="H42433" s="72"/>
    </row>
    <row r="42434" spans="7:8">
      <c r="G42434" s="72"/>
      <c r="H42434" s="72"/>
    </row>
    <row r="42435" spans="7:8">
      <c r="G42435" s="72"/>
      <c r="H42435" s="72"/>
    </row>
    <row r="42436" spans="7:8">
      <c r="G42436" s="72"/>
      <c r="H42436" s="72"/>
    </row>
    <row r="42437" spans="7:8">
      <c r="G42437" s="72"/>
      <c r="H42437" s="72"/>
    </row>
    <row r="42438" spans="7:8">
      <c r="G42438" s="72"/>
      <c r="H42438" s="72"/>
    </row>
    <row r="42439" spans="7:8">
      <c r="G42439" s="72"/>
      <c r="H42439" s="72"/>
    </row>
    <row r="42440" spans="7:8">
      <c r="G42440" s="72"/>
      <c r="H42440" s="72"/>
    </row>
    <row r="42441" spans="7:8">
      <c r="G42441" s="72"/>
      <c r="H42441" s="72"/>
    </row>
    <row r="42442" spans="7:8">
      <c r="G42442" s="72"/>
      <c r="H42442" s="72"/>
    </row>
    <row r="42443" spans="7:8">
      <c r="G42443" s="72"/>
      <c r="H42443" s="72"/>
    </row>
    <row r="42444" spans="7:8">
      <c r="G42444" s="72"/>
      <c r="H42444" s="72"/>
    </row>
    <row r="42445" spans="7:8">
      <c r="G42445" s="72"/>
      <c r="H42445" s="72"/>
    </row>
    <row r="42446" spans="7:8">
      <c r="G42446" s="72"/>
      <c r="H42446" s="72"/>
    </row>
    <row r="42447" spans="7:8">
      <c r="G42447" s="72"/>
      <c r="H42447" s="72"/>
    </row>
    <row r="42448" spans="7:8">
      <c r="G42448" s="72"/>
      <c r="H42448" s="72"/>
    </row>
    <row r="42449" spans="7:8">
      <c r="G42449" s="72"/>
      <c r="H42449" s="72"/>
    </row>
    <row r="42450" spans="7:8">
      <c r="G42450" s="72"/>
      <c r="H42450" s="72"/>
    </row>
    <row r="42451" spans="7:8">
      <c r="G42451" s="72"/>
      <c r="H42451" s="72"/>
    </row>
    <row r="42452" spans="7:8">
      <c r="G42452" s="72"/>
      <c r="H42452" s="72"/>
    </row>
    <row r="42453" spans="7:8">
      <c r="G42453" s="72"/>
      <c r="H42453" s="72"/>
    </row>
    <row r="42454" spans="7:8">
      <c r="G42454" s="72"/>
      <c r="H42454" s="72"/>
    </row>
    <row r="42455" spans="7:8">
      <c r="G42455" s="72"/>
      <c r="H42455" s="72"/>
    </row>
    <row r="42456" spans="7:8">
      <c r="G42456" s="72"/>
      <c r="H42456" s="72"/>
    </row>
    <row r="42457" spans="7:8">
      <c r="G42457" s="72"/>
      <c r="H42457" s="72"/>
    </row>
    <row r="42458" spans="7:8">
      <c r="G42458" s="72"/>
      <c r="H42458" s="72"/>
    </row>
    <row r="42459" spans="7:8">
      <c r="G42459" s="72"/>
      <c r="H42459" s="72"/>
    </row>
    <row r="42460" spans="7:8">
      <c r="G42460" s="72"/>
      <c r="H42460" s="72"/>
    </row>
    <row r="42461" spans="7:8">
      <c r="G42461" s="72"/>
      <c r="H42461" s="72"/>
    </row>
    <row r="42462" spans="7:8">
      <c r="G42462" s="72"/>
      <c r="H42462" s="72"/>
    </row>
    <row r="42463" spans="7:8">
      <c r="G42463" s="72"/>
      <c r="H42463" s="72"/>
    </row>
    <row r="42464" spans="7:8">
      <c r="G42464" s="72"/>
      <c r="H42464" s="72"/>
    </row>
    <row r="42465" spans="7:8">
      <c r="G42465" s="72"/>
      <c r="H42465" s="72"/>
    </row>
    <row r="42466" spans="7:8">
      <c r="G42466" s="72"/>
      <c r="H42466" s="72"/>
    </row>
    <row r="42467" spans="7:8">
      <c r="G42467" s="72"/>
      <c r="H42467" s="72"/>
    </row>
    <row r="42468" spans="7:8">
      <c r="G42468" s="72"/>
      <c r="H42468" s="72"/>
    </row>
    <row r="42469" spans="7:8">
      <c r="G42469" s="72"/>
      <c r="H42469" s="72"/>
    </row>
    <row r="42470" spans="7:8">
      <c r="G42470" s="72"/>
      <c r="H42470" s="72"/>
    </row>
    <row r="42471" spans="7:8">
      <c r="G42471" s="72"/>
      <c r="H42471" s="72"/>
    </row>
    <row r="42472" spans="7:8">
      <c r="G42472" s="72"/>
      <c r="H42472" s="72"/>
    </row>
    <row r="42473" spans="7:8">
      <c r="G42473" s="72"/>
      <c r="H42473" s="72"/>
    </row>
    <row r="42474" spans="7:8">
      <c r="G42474" s="72"/>
      <c r="H42474" s="72"/>
    </row>
    <row r="42475" spans="7:8">
      <c r="G42475" s="72"/>
      <c r="H42475" s="72"/>
    </row>
    <row r="42476" spans="7:8">
      <c r="G42476" s="72"/>
      <c r="H42476" s="72"/>
    </row>
    <row r="42477" spans="7:8">
      <c r="G42477" s="72"/>
      <c r="H42477" s="72"/>
    </row>
    <row r="42478" spans="7:8">
      <c r="G42478" s="72"/>
      <c r="H42478" s="72"/>
    </row>
    <row r="42479" spans="7:8">
      <c r="G42479" s="72"/>
      <c r="H42479" s="72"/>
    </row>
    <row r="42480" spans="7:8">
      <c r="G42480" s="72"/>
      <c r="H42480" s="72"/>
    </row>
    <row r="42481" spans="7:8">
      <c r="G42481" s="72"/>
      <c r="H42481" s="72"/>
    </row>
    <row r="42482" spans="7:8">
      <c r="G42482" s="72"/>
      <c r="H42482" s="72"/>
    </row>
    <row r="42483" spans="7:8">
      <c r="G42483" s="72"/>
      <c r="H42483" s="72"/>
    </row>
    <row r="42484" spans="7:8">
      <c r="G42484" s="72"/>
      <c r="H42484" s="72"/>
    </row>
    <row r="42485" spans="7:8">
      <c r="G42485" s="72"/>
      <c r="H42485" s="72"/>
    </row>
    <row r="42486" spans="7:8">
      <c r="G42486" s="72"/>
      <c r="H42486" s="72"/>
    </row>
    <row r="42487" spans="7:8">
      <c r="G42487" s="72"/>
      <c r="H42487" s="72"/>
    </row>
    <row r="42488" spans="7:8">
      <c r="G42488" s="72"/>
      <c r="H42488" s="72"/>
    </row>
    <row r="42489" spans="7:8">
      <c r="G42489" s="72"/>
      <c r="H42489" s="72"/>
    </row>
    <row r="42490" spans="7:8">
      <c r="G42490" s="72"/>
      <c r="H42490" s="72"/>
    </row>
    <row r="42491" spans="7:8">
      <c r="G42491" s="72"/>
      <c r="H42491" s="72"/>
    </row>
    <row r="42492" spans="7:8">
      <c r="G42492" s="72"/>
      <c r="H42492" s="72"/>
    </row>
    <row r="42493" spans="7:8">
      <c r="G42493" s="72"/>
      <c r="H42493" s="72"/>
    </row>
    <row r="42494" spans="7:8">
      <c r="G42494" s="72"/>
      <c r="H42494" s="72"/>
    </row>
    <row r="42495" spans="7:8">
      <c r="G42495" s="72"/>
      <c r="H42495" s="72"/>
    </row>
    <row r="42496" spans="7:8">
      <c r="G42496" s="72"/>
      <c r="H42496" s="72"/>
    </row>
    <row r="42497" spans="7:8">
      <c r="G42497" s="72"/>
      <c r="H42497" s="72"/>
    </row>
    <row r="42498" spans="7:8">
      <c r="G42498" s="72"/>
      <c r="H42498" s="72"/>
    </row>
    <row r="42499" spans="7:8">
      <c r="G42499" s="72"/>
      <c r="H42499" s="72"/>
    </row>
    <row r="42500" spans="7:8">
      <c r="G42500" s="72"/>
      <c r="H42500" s="72"/>
    </row>
    <row r="42501" spans="7:8">
      <c r="G42501" s="72"/>
      <c r="H42501" s="72"/>
    </row>
    <row r="42502" spans="7:8">
      <c r="G42502" s="72"/>
      <c r="H42502" s="72"/>
    </row>
    <row r="42503" spans="7:8">
      <c r="G42503" s="72"/>
      <c r="H42503" s="72"/>
    </row>
    <row r="42504" spans="7:8">
      <c r="G42504" s="72"/>
      <c r="H42504" s="72"/>
    </row>
    <row r="42505" spans="7:8">
      <c r="G42505" s="72"/>
      <c r="H42505" s="72"/>
    </row>
    <row r="42506" spans="7:8">
      <c r="G42506" s="72"/>
      <c r="H42506" s="72"/>
    </row>
    <row r="42507" spans="7:8">
      <c r="G42507" s="72"/>
      <c r="H42507" s="72"/>
    </row>
    <row r="42508" spans="7:8">
      <c r="G42508" s="72"/>
      <c r="H42508" s="72"/>
    </row>
    <row r="42509" spans="7:8">
      <c r="G42509" s="72"/>
      <c r="H42509" s="72"/>
    </row>
    <row r="42510" spans="7:8">
      <c r="G42510" s="72"/>
      <c r="H42510" s="72"/>
    </row>
    <row r="42511" spans="7:8">
      <c r="G42511" s="72"/>
      <c r="H42511" s="72"/>
    </row>
    <row r="42512" spans="7:8">
      <c r="G42512" s="72"/>
      <c r="H42512" s="72"/>
    </row>
    <row r="42513" spans="7:8">
      <c r="G42513" s="72"/>
      <c r="H42513" s="72"/>
    </row>
    <row r="42514" spans="7:8">
      <c r="G42514" s="72"/>
      <c r="H42514" s="72"/>
    </row>
    <row r="42515" spans="7:8">
      <c r="G42515" s="72"/>
      <c r="H42515" s="72"/>
    </row>
    <row r="42516" spans="7:8">
      <c r="G42516" s="72"/>
      <c r="H42516" s="72"/>
    </row>
    <row r="42517" spans="7:8">
      <c r="G42517" s="72"/>
      <c r="H42517" s="72"/>
    </row>
    <row r="42518" spans="7:8">
      <c r="G42518" s="72"/>
      <c r="H42518" s="72"/>
    </row>
    <row r="42519" spans="7:8">
      <c r="G42519" s="72"/>
      <c r="H42519" s="72"/>
    </row>
    <row r="42520" spans="7:8">
      <c r="G42520" s="72"/>
      <c r="H42520" s="72"/>
    </row>
    <row r="42521" spans="7:8">
      <c r="G42521" s="72"/>
      <c r="H42521" s="72"/>
    </row>
    <row r="42522" spans="7:8">
      <c r="G42522" s="72"/>
      <c r="H42522" s="72"/>
    </row>
    <row r="42523" spans="7:8">
      <c r="G42523" s="72"/>
      <c r="H42523" s="72"/>
    </row>
    <row r="42524" spans="7:8">
      <c r="G42524" s="72"/>
      <c r="H42524" s="72"/>
    </row>
    <row r="42525" spans="7:8">
      <c r="G42525" s="72"/>
      <c r="H42525" s="72"/>
    </row>
    <row r="42526" spans="7:8">
      <c r="G42526" s="72"/>
      <c r="H42526" s="72"/>
    </row>
    <row r="42527" spans="7:8">
      <c r="G42527" s="72"/>
      <c r="H42527" s="72"/>
    </row>
    <row r="42528" spans="7:8">
      <c r="G42528" s="72"/>
      <c r="H42528" s="72"/>
    </row>
    <row r="42529" spans="7:8">
      <c r="G42529" s="72"/>
      <c r="H42529" s="72"/>
    </row>
    <row r="42530" spans="7:8">
      <c r="G42530" s="72"/>
      <c r="H42530" s="72"/>
    </row>
    <row r="42531" spans="7:8">
      <c r="G42531" s="72"/>
      <c r="H42531" s="72"/>
    </row>
    <row r="42532" spans="7:8">
      <c r="G42532" s="72"/>
      <c r="H42532" s="72"/>
    </row>
    <row r="42533" spans="7:8">
      <c r="G42533" s="72"/>
      <c r="H42533" s="72"/>
    </row>
    <row r="42534" spans="7:8">
      <c r="G42534" s="72"/>
      <c r="H42534" s="72"/>
    </row>
    <row r="42535" spans="7:8">
      <c r="G42535" s="72"/>
      <c r="H42535" s="72"/>
    </row>
    <row r="42536" spans="7:8">
      <c r="G42536" s="72"/>
      <c r="H42536" s="72"/>
    </row>
    <row r="42537" spans="7:8">
      <c r="G42537" s="72"/>
      <c r="H42537" s="72"/>
    </row>
    <row r="42538" spans="7:8">
      <c r="G42538" s="72"/>
      <c r="H42538" s="72"/>
    </row>
    <row r="42539" spans="7:8">
      <c r="G42539" s="72"/>
      <c r="H42539" s="72"/>
    </row>
    <row r="42540" spans="7:8">
      <c r="G42540" s="72"/>
      <c r="H42540" s="72"/>
    </row>
    <row r="42541" spans="7:8">
      <c r="G42541" s="72"/>
      <c r="H42541" s="72"/>
    </row>
    <row r="42542" spans="7:8">
      <c r="G42542" s="72"/>
      <c r="H42542" s="72"/>
    </row>
    <row r="42543" spans="7:8">
      <c r="G42543" s="72"/>
      <c r="H42543" s="72"/>
    </row>
    <row r="42544" spans="7:8">
      <c r="G42544" s="72"/>
      <c r="H42544" s="72"/>
    </row>
    <row r="42545" spans="7:8">
      <c r="G42545" s="72"/>
      <c r="H42545" s="72"/>
    </row>
    <row r="42546" spans="7:8">
      <c r="G42546" s="72"/>
      <c r="H42546" s="72"/>
    </row>
    <row r="42547" spans="7:8">
      <c r="G42547" s="72"/>
      <c r="H42547" s="72"/>
    </row>
    <row r="42548" spans="7:8">
      <c r="G42548" s="72"/>
      <c r="H42548" s="72"/>
    </row>
    <row r="42549" spans="7:8">
      <c r="G42549" s="72"/>
      <c r="H42549" s="72"/>
    </row>
    <row r="42550" spans="7:8">
      <c r="G42550" s="72"/>
      <c r="H42550" s="72"/>
    </row>
    <row r="42551" spans="7:8">
      <c r="G42551" s="72"/>
      <c r="H42551" s="72"/>
    </row>
    <row r="42552" spans="7:8">
      <c r="G42552" s="72"/>
      <c r="H42552" s="72"/>
    </row>
    <row r="42553" spans="7:8">
      <c r="G42553" s="72"/>
      <c r="H42553" s="72"/>
    </row>
    <row r="42554" spans="7:8">
      <c r="G42554" s="72"/>
      <c r="H42554" s="72"/>
    </row>
    <row r="42555" spans="7:8">
      <c r="G42555" s="72"/>
      <c r="H42555" s="72"/>
    </row>
    <row r="42556" spans="7:8">
      <c r="G42556" s="72"/>
      <c r="H42556" s="72"/>
    </row>
    <row r="42557" spans="7:8">
      <c r="G42557" s="72"/>
      <c r="H42557" s="72"/>
    </row>
    <row r="42558" spans="7:8">
      <c r="G42558" s="72"/>
      <c r="H42558" s="72"/>
    </row>
    <row r="42559" spans="7:8">
      <c r="G42559" s="72"/>
      <c r="H42559" s="72"/>
    </row>
    <row r="42560" spans="7:8">
      <c r="G42560" s="72"/>
      <c r="H42560" s="72"/>
    </row>
    <row r="42561" spans="7:8">
      <c r="G42561" s="72"/>
      <c r="H42561" s="72"/>
    </row>
    <row r="42562" spans="7:8">
      <c r="G42562" s="72"/>
      <c r="H42562" s="72"/>
    </row>
    <row r="42563" spans="7:8">
      <c r="G42563" s="72"/>
      <c r="H42563" s="72"/>
    </row>
    <row r="42564" spans="7:8">
      <c r="G42564" s="72"/>
      <c r="H42564" s="72"/>
    </row>
    <row r="42565" spans="7:8">
      <c r="G42565" s="72"/>
      <c r="H42565" s="72"/>
    </row>
    <row r="42566" spans="7:8">
      <c r="G42566" s="72"/>
      <c r="H42566" s="72"/>
    </row>
    <row r="42567" spans="7:8">
      <c r="G42567" s="72"/>
      <c r="H42567" s="72"/>
    </row>
    <row r="42568" spans="7:8">
      <c r="G42568" s="72"/>
      <c r="H42568" s="72"/>
    </row>
    <row r="42569" spans="7:8">
      <c r="G42569" s="72"/>
      <c r="H42569" s="72"/>
    </row>
    <row r="42570" spans="7:8">
      <c r="G42570" s="72"/>
      <c r="H42570" s="72"/>
    </row>
    <row r="42571" spans="7:8">
      <c r="G42571" s="72"/>
      <c r="H42571" s="72"/>
    </row>
    <row r="42572" spans="7:8">
      <c r="G42572" s="72"/>
      <c r="H42572" s="72"/>
    </row>
    <row r="42573" spans="7:8">
      <c r="G42573" s="72"/>
      <c r="H42573" s="72"/>
    </row>
    <row r="42574" spans="7:8">
      <c r="G42574" s="72"/>
      <c r="H42574" s="72"/>
    </row>
    <row r="42575" spans="7:8">
      <c r="G42575" s="72"/>
      <c r="H42575" s="72"/>
    </row>
    <row r="42576" spans="7:8">
      <c r="G42576" s="72"/>
      <c r="H42576" s="72"/>
    </row>
    <row r="42577" spans="7:8">
      <c r="G42577" s="72"/>
      <c r="H42577" s="72"/>
    </row>
    <row r="42578" spans="7:8">
      <c r="G42578" s="72"/>
      <c r="H42578" s="72"/>
    </row>
    <row r="42579" spans="7:8">
      <c r="G42579" s="72"/>
      <c r="H42579" s="72"/>
    </row>
    <row r="42580" spans="7:8">
      <c r="G42580" s="72"/>
      <c r="H42580" s="72"/>
    </row>
    <row r="42581" spans="7:8">
      <c r="G42581" s="72"/>
      <c r="H42581" s="72"/>
    </row>
    <row r="42582" spans="7:8">
      <c r="G42582" s="72"/>
      <c r="H42582" s="72"/>
    </row>
    <row r="42583" spans="7:8">
      <c r="G42583" s="72"/>
      <c r="H42583" s="72"/>
    </row>
    <row r="42584" spans="7:8">
      <c r="G42584" s="72"/>
      <c r="H42584" s="72"/>
    </row>
    <row r="42585" spans="7:8">
      <c r="G42585" s="72"/>
      <c r="H42585" s="72"/>
    </row>
    <row r="42586" spans="7:8">
      <c r="G42586" s="72"/>
      <c r="H42586" s="72"/>
    </row>
    <row r="42587" spans="7:8">
      <c r="G42587" s="72"/>
      <c r="H42587" s="72"/>
    </row>
    <row r="42588" spans="7:8">
      <c r="G42588" s="72"/>
      <c r="H42588" s="72"/>
    </row>
    <row r="42589" spans="7:8">
      <c r="G42589" s="72"/>
      <c r="H42589" s="72"/>
    </row>
    <row r="42590" spans="7:8">
      <c r="G42590" s="72"/>
      <c r="H42590" s="72"/>
    </row>
    <row r="42591" spans="7:8">
      <c r="G42591" s="72"/>
      <c r="H42591" s="72"/>
    </row>
    <row r="42592" spans="7:8">
      <c r="G42592" s="72"/>
      <c r="H42592" s="72"/>
    </row>
    <row r="42593" spans="7:8">
      <c r="G42593" s="72"/>
      <c r="H42593" s="72"/>
    </row>
    <row r="42594" spans="7:8">
      <c r="G42594" s="72"/>
      <c r="H42594" s="72"/>
    </row>
    <row r="42595" spans="7:8">
      <c r="G42595" s="72"/>
      <c r="H42595" s="72"/>
    </row>
    <row r="42596" spans="7:8">
      <c r="G42596" s="72"/>
      <c r="H42596" s="72"/>
    </row>
    <row r="42597" spans="7:8">
      <c r="G42597" s="72"/>
      <c r="H42597" s="72"/>
    </row>
    <row r="42598" spans="7:8">
      <c r="G42598" s="72"/>
      <c r="H42598" s="72"/>
    </row>
    <row r="42599" spans="7:8">
      <c r="G42599" s="72"/>
      <c r="H42599" s="72"/>
    </row>
    <row r="42600" spans="7:8">
      <c r="G42600" s="72"/>
      <c r="H42600" s="72"/>
    </row>
    <row r="42601" spans="7:8">
      <c r="G42601" s="72"/>
      <c r="H42601" s="72"/>
    </row>
    <row r="42602" spans="7:8">
      <c r="G42602" s="72"/>
      <c r="H42602" s="72"/>
    </row>
    <row r="42603" spans="7:8">
      <c r="G42603" s="72"/>
      <c r="H42603" s="72"/>
    </row>
    <row r="42604" spans="7:8">
      <c r="G42604" s="72"/>
      <c r="H42604" s="72"/>
    </row>
    <row r="42605" spans="7:8">
      <c r="G42605" s="72"/>
      <c r="H42605" s="72"/>
    </row>
    <row r="42606" spans="7:8">
      <c r="G42606" s="72"/>
      <c r="H42606" s="72"/>
    </row>
    <row r="42607" spans="7:8">
      <c r="G42607" s="72"/>
      <c r="H42607" s="72"/>
    </row>
    <row r="42608" spans="7:8">
      <c r="G42608" s="72"/>
      <c r="H42608" s="72"/>
    </row>
    <row r="42609" spans="7:8">
      <c r="G42609" s="72"/>
      <c r="H42609" s="72"/>
    </row>
    <row r="42610" spans="7:8">
      <c r="G42610" s="72"/>
      <c r="H42610" s="72"/>
    </row>
    <row r="42611" spans="7:8">
      <c r="G42611" s="72"/>
      <c r="H42611" s="72"/>
    </row>
    <row r="42612" spans="7:8">
      <c r="G42612" s="72"/>
      <c r="H42612" s="72"/>
    </row>
    <row r="42613" spans="7:8">
      <c r="G42613" s="72"/>
      <c r="H42613" s="72"/>
    </row>
    <row r="42614" spans="7:8">
      <c r="G42614" s="72"/>
      <c r="H42614" s="72"/>
    </row>
    <row r="42615" spans="7:8">
      <c r="G42615" s="72"/>
      <c r="H42615" s="72"/>
    </row>
    <row r="42616" spans="7:8">
      <c r="G42616" s="72"/>
      <c r="H42616" s="72"/>
    </row>
    <row r="42617" spans="7:8">
      <c r="G42617" s="72"/>
      <c r="H42617" s="72"/>
    </row>
    <row r="42618" spans="7:8">
      <c r="G42618" s="72"/>
      <c r="H42618" s="72"/>
    </row>
    <row r="42619" spans="7:8">
      <c r="G42619" s="72"/>
      <c r="H42619" s="72"/>
    </row>
    <row r="42620" spans="7:8">
      <c r="G42620" s="72"/>
      <c r="H42620" s="72"/>
    </row>
    <row r="42621" spans="7:8">
      <c r="G42621" s="72"/>
      <c r="H42621" s="72"/>
    </row>
    <row r="42622" spans="7:8">
      <c r="G42622" s="72"/>
      <c r="H42622" s="72"/>
    </row>
    <row r="42623" spans="7:8">
      <c r="G42623" s="72"/>
      <c r="H42623" s="72"/>
    </row>
    <row r="42624" spans="7:8">
      <c r="G42624" s="72"/>
      <c r="H42624" s="72"/>
    </row>
    <row r="42625" spans="7:8">
      <c r="G42625" s="72"/>
      <c r="H42625" s="72"/>
    </row>
    <row r="42626" spans="7:8">
      <c r="G42626" s="72"/>
      <c r="H42626" s="72"/>
    </row>
    <row r="42627" spans="7:8">
      <c r="G42627" s="72"/>
      <c r="H42627" s="72"/>
    </row>
    <row r="42628" spans="7:8">
      <c r="G42628" s="72"/>
      <c r="H42628" s="72"/>
    </row>
    <row r="42629" spans="7:8">
      <c r="G42629" s="72"/>
      <c r="H42629" s="72"/>
    </row>
    <row r="42630" spans="7:8">
      <c r="G42630" s="72"/>
      <c r="H42630" s="72"/>
    </row>
    <row r="42631" spans="7:8">
      <c r="G42631" s="72"/>
      <c r="H42631" s="72"/>
    </row>
    <row r="42632" spans="7:8">
      <c r="G42632" s="72"/>
      <c r="H42632" s="72"/>
    </row>
    <row r="42633" spans="7:8">
      <c r="G42633" s="72"/>
      <c r="H42633" s="72"/>
    </row>
    <row r="42634" spans="7:8">
      <c r="G42634" s="72"/>
      <c r="H42634" s="72"/>
    </row>
    <row r="42635" spans="7:8">
      <c r="G42635" s="72"/>
      <c r="H42635" s="72"/>
    </row>
    <row r="42636" spans="7:8">
      <c r="G42636" s="72"/>
      <c r="H42636" s="72"/>
    </row>
    <row r="42637" spans="7:8">
      <c r="G42637" s="72"/>
      <c r="H42637" s="72"/>
    </row>
    <row r="42638" spans="7:8">
      <c r="G42638" s="72"/>
      <c r="H42638" s="72"/>
    </row>
    <row r="42639" spans="7:8">
      <c r="G42639" s="72"/>
      <c r="H42639" s="72"/>
    </row>
    <row r="42640" spans="7:8">
      <c r="G42640" s="72"/>
      <c r="H42640" s="72"/>
    </row>
    <row r="42641" spans="7:8">
      <c r="G42641" s="72"/>
      <c r="H42641" s="72"/>
    </row>
    <row r="42642" spans="7:8">
      <c r="G42642" s="72"/>
      <c r="H42642" s="72"/>
    </row>
    <row r="42643" spans="7:8">
      <c r="G42643" s="72"/>
      <c r="H42643" s="72"/>
    </row>
    <row r="42644" spans="7:8">
      <c r="G42644" s="72"/>
      <c r="H42644" s="72"/>
    </row>
    <row r="42645" spans="7:8">
      <c r="G42645" s="72"/>
      <c r="H42645" s="72"/>
    </row>
    <row r="42646" spans="7:8">
      <c r="G42646" s="72"/>
      <c r="H42646" s="72"/>
    </row>
    <row r="42647" spans="7:8">
      <c r="G42647" s="72"/>
      <c r="H42647" s="72"/>
    </row>
    <row r="42648" spans="7:8">
      <c r="G42648" s="72"/>
      <c r="H42648" s="72"/>
    </row>
    <row r="42649" spans="7:8">
      <c r="G42649" s="72"/>
      <c r="H42649" s="72"/>
    </row>
    <row r="42650" spans="7:8">
      <c r="G42650" s="72"/>
      <c r="H42650" s="72"/>
    </row>
    <row r="42651" spans="7:8">
      <c r="G42651" s="72"/>
      <c r="H42651" s="72"/>
    </row>
    <row r="42652" spans="7:8">
      <c r="G42652" s="72"/>
      <c r="H42652" s="72"/>
    </row>
    <row r="42653" spans="7:8">
      <c r="G42653" s="72"/>
      <c r="H42653" s="72"/>
    </row>
    <row r="42654" spans="7:8">
      <c r="G42654" s="72"/>
      <c r="H42654" s="72"/>
    </row>
    <row r="42655" spans="7:8">
      <c r="G42655" s="72"/>
      <c r="H42655" s="72"/>
    </row>
    <row r="42656" spans="7:8">
      <c r="G42656" s="72"/>
      <c r="H42656" s="72"/>
    </row>
    <row r="42657" spans="7:8">
      <c r="G42657" s="72"/>
      <c r="H42657" s="72"/>
    </row>
    <row r="42658" spans="7:8">
      <c r="G42658" s="72"/>
      <c r="H42658" s="72"/>
    </row>
    <row r="42659" spans="7:8">
      <c r="G42659" s="72"/>
      <c r="H42659" s="72"/>
    </row>
    <row r="42660" spans="7:8">
      <c r="G42660" s="72"/>
      <c r="H42660" s="72"/>
    </row>
    <row r="42661" spans="7:8">
      <c r="G42661" s="72"/>
      <c r="H42661" s="72"/>
    </row>
    <row r="42662" spans="7:8">
      <c r="G42662" s="72"/>
      <c r="H42662" s="72"/>
    </row>
    <row r="42663" spans="7:8">
      <c r="G42663" s="72"/>
      <c r="H42663" s="72"/>
    </row>
    <row r="42664" spans="7:8">
      <c r="G42664" s="72"/>
      <c r="H42664" s="72"/>
    </row>
    <row r="42665" spans="7:8">
      <c r="G42665" s="72"/>
      <c r="H42665" s="72"/>
    </row>
    <row r="42666" spans="7:8">
      <c r="G42666" s="72"/>
      <c r="H42666" s="72"/>
    </row>
    <row r="42667" spans="7:8">
      <c r="G42667" s="72"/>
      <c r="H42667" s="72"/>
    </row>
    <row r="42668" spans="7:8">
      <c r="G42668" s="72"/>
      <c r="H42668" s="72"/>
    </row>
    <row r="42669" spans="7:8">
      <c r="G42669" s="72"/>
      <c r="H42669" s="72"/>
    </row>
    <row r="42670" spans="7:8">
      <c r="G42670" s="72"/>
      <c r="H42670" s="72"/>
    </row>
    <row r="42671" spans="7:8">
      <c r="G42671" s="72"/>
      <c r="H42671" s="72"/>
    </row>
    <row r="42672" spans="7:8">
      <c r="G42672" s="72"/>
      <c r="H42672" s="72"/>
    </row>
    <row r="42673" spans="7:8">
      <c r="G42673" s="72"/>
      <c r="H42673" s="72"/>
    </row>
    <row r="42674" spans="7:8">
      <c r="G42674" s="72"/>
      <c r="H42674" s="72"/>
    </row>
    <row r="42675" spans="7:8">
      <c r="G42675" s="72"/>
      <c r="H42675" s="72"/>
    </row>
    <row r="42676" spans="7:8">
      <c r="G42676" s="72"/>
      <c r="H42676" s="72"/>
    </row>
    <row r="42677" spans="7:8">
      <c r="G42677" s="72"/>
      <c r="H42677" s="72"/>
    </row>
    <row r="42678" spans="7:8">
      <c r="G42678" s="72"/>
      <c r="H42678" s="72"/>
    </row>
    <row r="42679" spans="7:8">
      <c r="G42679" s="72"/>
      <c r="H42679" s="72"/>
    </row>
    <row r="42680" spans="7:8">
      <c r="G42680" s="72"/>
      <c r="H42680" s="72"/>
    </row>
    <row r="42681" spans="7:8">
      <c r="G42681" s="72"/>
      <c r="H42681" s="72"/>
    </row>
    <row r="42682" spans="7:8">
      <c r="G42682" s="72"/>
      <c r="H42682" s="72"/>
    </row>
    <row r="42683" spans="7:8">
      <c r="G42683" s="72"/>
      <c r="H42683" s="72"/>
    </row>
    <row r="42684" spans="7:8">
      <c r="G42684" s="72"/>
      <c r="H42684" s="72"/>
    </row>
    <row r="42685" spans="7:8">
      <c r="G42685" s="72"/>
      <c r="H42685" s="72"/>
    </row>
    <row r="42686" spans="7:8">
      <c r="G42686" s="72"/>
      <c r="H42686" s="72"/>
    </row>
    <row r="42687" spans="7:8">
      <c r="G42687" s="72"/>
      <c r="H42687" s="72"/>
    </row>
    <row r="42688" spans="7:8">
      <c r="G42688" s="72"/>
      <c r="H42688" s="72"/>
    </row>
    <row r="42689" spans="7:8">
      <c r="G42689" s="72"/>
      <c r="H42689" s="72"/>
    </row>
    <row r="42690" spans="7:8">
      <c r="G42690" s="72"/>
      <c r="H42690" s="72"/>
    </row>
    <row r="42691" spans="7:8">
      <c r="G42691" s="72"/>
      <c r="H42691" s="72"/>
    </row>
    <row r="42692" spans="7:8">
      <c r="G42692" s="72"/>
      <c r="H42692" s="72"/>
    </row>
    <row r="42693" spans="7:8">
      <c r="G42693" s="72"/>
      <c r="H42693" s="72"/>
    </row>
    <row r="42694" spans="7:8">
      <c r="G42694" s="72"/>
      <c r="H42694" s="72"/>
    </row>
    <row r="42695" spans="7:8">
      <c r="G42695" s="72"/>
      <c r="H42695" s="72"/>
    </row>
    <row r="42696" spans="7:8">
      <c r="G42696" s="72"/>
      <c r="H42696" s="72"/>
    </row>
    <row r="42697" spans="7:8">
      <c r="G42697" s="72"/>
      <c r="H42697" s="72"/>
    </row>
    <row r="42698" spans="7:8">
      <c r="G42698" s="72"/>
      <c r="H42698" s="72"/>
    </row>
    <row r="42699" spans="7:8">
      <c r="G42699" s="72"/>
      <c r="H42699" s="72"/>
    </row>
    <row r="42700" spans="7:8">
      <c r="G42700" s="72"/>
      <c r="H42700" s="72"/>
    </row>
    <row r="42701" spans="7:8">
      <c r="G42701" s="72"/>
      <c r="H42701" s="72"/>
    </row>
    <row r="42702" spans="7:8">
      <c r="G42702" s="72"/>
      <c r="H42702" s="72"/>
    </row>
    <row r="42703" spans="7:8">
      <c r="G42703" s="72"/>
      <c r="H42703" s="72"/>
    </row>
    <row r="42704" spans="7:8">
      <c r="G42704" s="72"/>
      <c r="H42704" s="72"/>
    </row>
    <row r="42705" spans="7:8">
      <c r="G42705" s="72"/>
      <c r="H42705" s="72"/>
    </row>
    <row r="42706" spans="7:8">
      <c r="G42706" s="72"/>
      <c r="H42706" s="72"/>
    </row>
    <row r="42707" spans="7:8">
      <c r="G42707" s="72"/>
      <c r="H42707" s="72"/>
    </row>
    <row r="42708" spans="7:8">
      <c r="G42708" s="72"/>
      <c r="H42708" s="72"/>
    </row>
    <row r="42709" spans="7:8">
      <c r="G42709" s="72"/>
      <c r="H42709" s="72"/>
    </row>
    <row r="42710" spans="7:8">
      <c r="G42710" s="72"/>
      <c r="H42710" s="72"/>
    </row>
    <row r="42711" spans="7:8">
      <c r="G42711" s="72"/>
      <c r="H42711" s="72"/>
    </row>
    <row r="42712" spans="7:8">
      <c r="G42712" s="72"/>
      <c r="H42712" s="72"/>
    </row>
    <row r="42713" spans="7:8">
      <c r="G42713" s="72"/>
      <c r="H42713" s="72"/>
    </row>
    <row r="42714" spans="7:8">
      <c r="G42714" s="72"/>
      <c r="H42714" s="72"/>
    </row>
    <row r="42715" spans="7:8">
      <c r="G42715" s="72"/>
      <c r="H42715" s="72"/>
    </row>
    <row r="42716" spans="7:8">
      <c r="G42716" s="72"/>
      <c r="H42716" s="72"/>
    </row>
    <row r="42717" spans="7:8">
      <c r="G42717" s="72"/>
      <c r="H42717" s="72"/>
    </row>
    <row r="42718" spans="7:8">
      <c r="G42718" s="72"/>
      <c r="H42718" s="72"/>
    </row>
    <row r="42719" spans="7:8">
      <c r="G42719" s="72"/>
      <c r="H42719" s="72"/>
    </row>
    <row r="42720" spans="7:8">
      <c r="G42720" s="72"/>
      <c r="H42720" s="72"/>
    </row>
    <row r="42721" spans="7:8">
      <c r="G42721" s="72"/>
      <c r="H42721" s="72"/>
    </row>
    <row r="42722" spans="7:8">
      <c r="G42722" s="72"/>
      <c r="H42722" s="72"/>
    </row>
    <row r="42723" spans="7:8">
      <c r="G42723" s="72"/>
      <c r="H42723" s="72"/>
    </row>
    <row r="42724" spans="7:8">
      <c r="G42724" s="72"/>
      <c r="H42724" s="72"/>
    </row>
    <row r="42725" spans="7:8">
      <c r="G42725" s="72"/>
      <c r="H42725" s="72"/>
    </row>
    <row r="42726" spans="7:8">
      <c r="G42726" s="72"/>
      <c r="H42726" s="72"/>
    </row>
    <row r="42727" spans="7:8">
      <c r="G42727" s="72"/>
      <c r="H42727" s="72"/>
    </row>
    <row r="42728" spans="7:8">
      <c r="G42728" s="72"/>
      <c r="H42728" s="72"/>
    </row>
    <row r="42729" spans="7:8">
      <c r="G42729" s="72"/>
      <c r="H42729" s="72"/>
    </row>
    <row r="42730" spans="7:8">
      <c r="G42730" s="72"/>
      <c r="H42730" s="72"/>
    </row>
    <row r="42731" spans="7:8">
      <c r="G42731" s="72"/>
      <c r="H42731" s="72"/>
    </row>
    <row r="42732" spans="7:8">
      <c r="G42732" s="72"/>
      <c r="H42732" s="72"/>
    </row>
    <row r="42733" spans="7:8">
      <c r="G42733" s="72"/>
      <c r="H42733" s="72"/>
    </row>
    <row r="42734" spans="7:8">
      <c r="G42734" s="72"/>
      <c r="H42734" s="72"/>
    </row>
    <row r="42735" spans="7:8">
      <c r="G42735" s="72"/>
      <c r="H42735" s="72"/>
    </row>
    <row r="42736" spans="7:8">
      <c r="G42736" s="72"/>
      <c r="H42736" s="72"/>
    </row>
    <row r="42737" spans="7:8">
      <c r="G42737" s="72"/>
      <c r="H42737" s="72"/>
    </row>
    <row r="42738" spans="7:8">
      <c r="G42738" s="72"/>
      <c r="H42738" s="72"/>
    </row>
    <row r="42739" spans="7:8">
      <c r="G42739" s="72"/>
      <c r="H42739" s="72"/>
    </row>
    <row r="42740" spans="7:8">
      <c r="G42740" s="72"/>
      <c r="H42740" s="72"/>
    </row>
    <row r="42741" spans="7:8">
      <c r="G42741" s="72"/>
      <c r="H42741" s="72"/>
    </row>
    <row r="42742" spans="7:8">
      <c r="G42742" s="72"/>
      <c r="H42742" s="72"/>
    </row>
    <row r="42743" spans="7:8">
      <c r="G42743" s="72"/>
      <c r="H42743" s="72"/>
    </row>
    <row r="42744" spans="7:8">
      <c r="G42744" s="72"/>
      <c r="H42744" s="72"/>
    </row>
    <row r="42745" spans="7:8">
      <c r="G42745" s="72"/>
      <c r="H42745" s="72"/>
    </row>
    <row r="42746" spans="7:8">
      <c r="G42746" s="72"/>
      <c r="H42746" s="72"/>
    </row>
    <row r="42747" spans="7:8">
      <c r="G42747" s="72"/>
      <c r="H42747" s="72"/>
    </row>
    <row r="42748" spans="7:8">
      <c r="G42748" s="72"/>
      <c r="H42748" s="72"/>
    </row>
    <row r="42749" spans="7:8">
      <c r="G42749" s="72"/>
      <c r="H42749" s="72"/>
    </row>
    <row r="42750" spans="7:8">
      <c r="G42750" s="72"/>
      <c r="H42750" s="72"/>
    </row>
    <row r="42751" spans="7:8">
      <c r="G42751" s="72"/>
      <c r="H42751" s="72"/>
    </row>
    <row r="42752" spans="7:8">
      <c r="G42752" s="72"/>
      <c r="H42752" s="72"/>
    </row>
    <row r="42753" spans="7:8">
      <c r="G42753" s="72"/>
      <c r="H42753" s="72"/>
    </row>
    <row r="42754" spans="7:8">
      <c r="G42754" s="72"/>
      <c r="H42754" s="72"/>
    </row>
    <row r="42755" spans="7:8">
      <c r="G42755" s="72"/>
      <c r="H42755" s="72"/>
    </row>
    <row r="42756" spans="7:8">
      <c r="G42756" s="72"/>
      <c r="H42756" s="72"/>
    </row>
    <row r="42757" spans="7:8">
      <c r="G42757" s="72"/>
      <c r="H42757" s="72"/>
    </row>
    <row r="42758" spans="7:8">
      <c r="G42758" s="72"/>
      <c r="H42758" s="72"/>
    </row>
    <row r="42759" spans="7:8">
      <c r="G42759" s="72"/>
      <c r="H42759" s="72"/>
    </row>
    <row r="42760" spans="7:8">
      <c r="G42760" s="72"/>
      <c r="H42760" s="72"/>
    </row>
    <row r="42761" spans="7:8">
      <c r="G42761" s="72"/>
      <c r="H42761" s="72"/>
    </row>
    <row r="42762" spans="7:8">
      <c r="G42762" s="72"/>
      <c r="H42762" s="72"/>
    </row>
    <row r="42763" spans="7:8">
      <c r="G42763" s="72"/>
      <c r="H42763" s="72"/>
    </row>
    <row r="42764" spans="7:8">
      <c r="G42764" s="72"/>
      <c r="H42764" s="72"/>
    </row>
    <row r="42765" spans="7:8">
      <c r="G42765" s="72"/>
      <c r="H42765" s="72"/>
    </row>
    <row r="42766" spans="7:8">
      <c r="G42766" s="72"/>
      <c r="H42766" s="72"/>
    </row>
    <row r="42767" spans="7:8">
      <c r="G42767" s="72"/>
      <c r="H42767" s="72"/>
    </row>
    <row r="42768" spans="7:8">
      <c r="G42768" s="72"/>
      <c r="H42768" s="72"/>
    </row>
    <row r="42769" spans="7:8">
      <c r="G42769" s="72"/>
      <c r="H42769" s="72"/>
    </row>
    <row r="42770" spans="7:8">
      <c r="G42770" s="72"/>
      <c r="H42770" s="72"/>
    </row>
    <row r="42771" spans="7:8">
      <c r="G42771" s="72"/>
      <c r="H42771" s="72"/>
    </row>
    <row r="42772" spans="7:8">
      <c r="G42772" s="72"/>
      <c r="H42772" s="72"/>
    </row>
    <row r="42773" spans="7:8">
      <c r="G42773" s="72"/>
      <c r="H42773" s="72"/>
    </row>
    <row r="42774" spans="7:8">
      <c r="G42774" s="72"/>
      <c r="H42774" s="72"/>
    </row>
    <row r="42775" spans="7:8">
      <c r="G42775" s="72"/>
      <c r="H42775" s="72"/>
    </row>
    <row r="42776" spans="7:8">
      <c r="G42776" s="72"/>
      <c r="H42776" s="72"/>
    </row>
    <row r="42777" spans="7:8">
      <c r="G42777" s="72"/>
      <c r="H42777" s="72"/>
    </row>
    <row r="42778" spans="7:8">
      <c r="G42778" s="72"/>
      <c r="H42778" s="72"/>
    </row>
    <row r="42779" spans="7:8">
      <c r="G42779" s="72"/>
      <c r="H42779" s="72"/>
    </row>
    <row r="42780" spans="7:8">
      <c r="G42780" s="72"/>
      <c r="H42780" s="72"/>
    </row>
    <row r="42781" spans="7:8">
      <c r="G42781" s="72"/>
      <c r="H42781" s="72"/>
    </row>
    <row r="42782" spans="7:8">
      <c r="G42782" s="72"/>
      <c r="H42782" s="72"/>
    </row>
    <row r="42783" spans="7:8">
      <c r="G42783" s="72"/>
      <c r="H42783" s="72"/>
    </row>
    <row r="42784" spans="7:8">
      <c r="G42784" s="72"/>
      <c r="H42784" s="72"/>
    </row>
    <row r="42785" spans="7:8">
      <c r="G42785" s="72"/>
      <c r="H42785" s="72"/>
    </row>
    <row r="42786" spans="7:8">
      <c r="G42786" s="72"/>
      <c r="H42786" s="72"/>
    </row>
    <row r="42787" spans="7:8">
      <c r="G42787" s="72"/>
      <c r="H42787" s="72"/>
    </row>
    <row r="42788" spans="7:8">
      <c r="G42788" s="72"/>
      <c r="H42788" s="72"/>
    </row>
    <row r="42789" spans="7:8">
      <c r="G42789" s="72"/>
      <c r="H42789" s="72"/>
    </row>
    <row r="42790" spans="7:8">
      <c r="G42790" s="72"/>
      <c r="H42790" s="72"/>
    </row>
    <row r="42791" spans="7:8">
      <c r="G42791" s="72"/>
      <c r="H42791" s="72"/>
    </row>
    <row r="42792" spans="7:8">
      <c r="G42792" s="72"/>
      <c r="H42792" s="72"/>
    </row>
    <row r="42793" spans="7:8">
      <c r="G42793" s="72"/>
      <c r="H42793" s="72"/>
    </row>
    <row r="42794" spans="7:8">
      <c r="G42794" s="72"/>
      <c r="H42794" s="72"/>
    </row>
    <row r="42795" spans="7:8">
      <c r="G42795" s="72"/>
      <c r="H42795" s="72"/>
    </row>
    <row r="42796" spans="7:8">
      <c r="G42796" s="72"/>
      <c r="H42796" s="72"/>
    </row>
    <row r="42797" spans="7:8">
      <c r="G42797" s="72"/>
      <c r="H42797" s="72"/>
    </row>
    <row r="42798" spans="7:8">
      <c r="G42798" s="72"/>
      <c r="H42798" s="72"/>
    </row>
    <row r="42799" spans="7:8">
      <c r="G42799" s="72"/>
      <c r="H42799" s="72"/>
    </row>
    <row r="42800" spans="7:8">
      <c r="G42800" s="72"/>
      <c r="H42800" s="72"/>
    </row>
    <row r="42801" spans="7:8">
      <c r="G42801" s="72"/>
      <c r="H42801" s="72"/>
    </row>
    <row r="42802" spans="7:8">
      <c r="G42802" s="72"/>
      <c r="H42802" s="72"/>
    </row>
    <row r="42803" spans="7:8">
      <c r="G42803" s="72"/>
      <c r="H42803" s="72"/>
    </row>
    <row r="42804" spans="7:8">
      <c r="G42804" s="72"/>
      <c r="H42804" s="72"/>
    </row>
    <row r="42805" spans="7:8">
      <c r="G42805" s="72"/>
      <c r="H42805" s="72"/>
    </row>
    <row r="42806" spans="7:8">
      <c r="G42806" s="72"/>
      <c r="H42806" s="72"/>
    </row>
    <row r="42807" spans="7:8">
      <c r="G42807" s="72"/>
      <c r="H42807" s="72"/>
    </row>
    <row r="42808" spans="7:8">
      <c r="G42808" s="72"/>
      <c r="H42808" s="72"/>
    </row>
    <row r="42809" spans="7:8">
      <c r="G42809" s="72"/>
      <c r="H42809" s="72"/>
    </row>
    <row r="42810" spans="7:8">
      <c r="G42810" s="72"/>
      <c r="H42810" s="72"/>
    </row>
    <row r="42811" spans="7:8">
      <c r="G42811" s="72"/>
      <c r="H42811" s="72"/>
    </row>
    <row r="42812" spans="7:8">
      <c r="G42812" s="72"/>
      <c r="H42812" s="72"/>
    </row>
    <row r="42813" spans="7:8">
      <c r="G42813" s="72"/>
      <c r="H42813" s="72"/>
    </row>
    <row r="42814" spans="7:8">
      <c r="G42814" s="72"/>
      <c r="H42814" s="72"/>
    </row>
    <row r="42815" spans="7:8">
      <c r="G42815" s="72"/>
      <c r="H42815" s="72"/>
    </row>
    <row r="42816" spans="7:8">
      <c r="G42816" s="72"/>
      <c r="H42816" s="72"/>
    </row>
    <row r="42817" spans="7:8">
      <c r="G42817" s="72"/>
      <c r="H42817" s="72"/>
    </row>
    <row r="42818" spans="7:8">
      <c r="G42818" s="72"/>
      <c r="H42818" s="72"/>
    </row>
    <row r="42819" spans="7:8">
      <c r="G42819" s="72"/>
      <c r="H42819" s="72"/>
    </row>
    <row r="42820" spans="7:8">
      <c r="G42820" s="72"/>
      <c r="H42820" s="72"/>
    </row>
    <row r="42821" spans="7:8">
      <c r="G42821" s="72"/>
      <c r="H42821" s="72"/>
    </row>
    <row r="42822" spans="7:8">
      <c r="G42822" s="72"/>
      <c r="H42822" s="72"/>
    </row>
    <row r="42823" spans="7:8">
      <c r="G42823" s="72"/>
      <c r="H42823" s="72"/>
    </row>
    <row r="42824" spans="7:8">
      <c r="G42824" s="72"/>
      <c r="H42824" s="72"/>
    </row>
    <row r="42825" spans="7:8">
      <c r="G42825" s="72"/>
      <c r="H42825" s="72"/>
    </row>
    <row r="42826" spans="7:8">
      <c r="G42826" s="72"/>
      <c r="H42826" s="72"/>
    </row>
    <row r="42827" spans="7:8">
      <c r="G42827" s="72"/>
      <c r="H42827" s="72"/>
    </row>
    <row r="42828" spans="7:8">
      <c r="G42828" s="72"/>
      <c r="H42828" s="72"/>
    </row>
    <row r="42829" spans="7:8">
      <c r="G42829" s="72"/>
      <c r="H42829" s="72"/>
    </row>
    <row r="42830" spans="7:8">
      <c r="G42830" s="72"/>
      <c r="H42830" s="72"/>
    </row>
    <row r="42831" spans="7:8">
      <c r="G42831" s="72"/>
      <c r="H42831" s="72"/>
    </row>
    <row r="42832" spans="7:8">
      <c r="G42832" s="72"/>
      <c r="H42832" s="72"/>
    </row>
    <row r="42833" spans="7:8">
      <c r="G42833" s="72"/>
      <c r="H42833" s="72"/>
    </row>
    <row r="42834" spans="7:8">
      <c r="G42834" s="72"/>
      <c r="H42834" s="72"/>
    </row>
    <row r="42835" spans="7:8">
      <c r="G42835" s="72"/>
      <c r="H42835" s="72"/>
    </row>
    <row r="42836" spans="7:8">
      <c r="G42836" s="72"/>
      <c r="H42836" s="72"/>
    </row>
    <row r="42837" spans="7:8">
      <c r="G42837" s="72"/>
      <c r="H42837" s="72"/>
    </row>
    <row r="42838" spans="7:8">
      <c r="G42838" s="72"/>
      <c r="H42838" s="72"/>
    </row>
    <row r="42839" spans="7:8">
      <c r="G42839" s="72"/>
      <c r="H42839" s="72"/>
    </row>
    <row r="42840" spans="7:8">
      <c r="G42840" s="72"/>
      <c r="H42840" s="72"/>
    </row>
    <row r="42841" spans="7:8">
      <c r="G42841" s="72"/>
      <c r="H42841" s="72"/>
    </row>
    <row r="42842" spans="7:8">
      <c r="G42842" s="72"/>
      <c r="H42842" s="72"/>
    </row>
    <row r="42843" spans="7:8">
      <c r="G42843" s="72"/>
      <c r="H42843" s="72"/>
    </row>
    <row r="42844" spans="7:8">
      <c r="G42844" s="72"/>
      <c r="H42844" s="72"/>
    </row>
    <row r="42845" spans="7:8">
      <c r="G42845" s="72"/>
      <c r="H42845" s="72"/>
    </row>
    <row r="42846" spans="7:8">
      <c r="G42846" s="72"/>
      <c r="H42846" s="72"/>
    </row>
    <row r="42847" spans="7:8">
      <c r="G42847" s="72"/>
      <c r="H42847" s="72"/>
    </row>
    <row r="42848" spans="7:8">
      <c r="G42848" s="72"/>
      <c r="H42848" s="72"/>
    </row>
    <row r="42849" spans="7:8">
      <c r="G42849" s="72"/>
      <c r="H42849" s="72"/>
    </row>
    <row r="42850" spans="7:8">
      <c r="G42850" s="72"/>
      <c r="H42850" s="72"/>
    </row>
    <row r="42851" spans="7:8">
      <c r="G42851" s="72"/>
      <c r="H42851" s="72"/>
    </row>
    <row r="42852" spans="7:8">
      <c r="G42852" s="72"/>
      <c r="H42852" s="72"/>
    </row>
    <row r="42853" spans="7:8">
      <c r="G42853" s="72"/>
      <c r="H42853" s="72"/>
    </row>
    <row r="42854" spans="7:8">
      <c r="G42854" s="72"/>
      <c r="H42854" s="72"/>
    </row>
    <row r="42855" spans="7:8">
      <c r="G42855" s="72"/>
      <c r="H42855" s="72"/>
    </row>
    <row r="42856" spans="7:8">
      <c r="G42856" s="72"/>
      <c r="H42856" s="72"/>
    </row>
    <row r="42857" spans="7:8">
      <c r="G42857" s="72"/>
      <c r="H42857" s="72"/>
    </row>
    <row r="42858" spans="7:8">
      <c r="G42858" s="72"/>
      <c r="H42858" s="72"/>
    </row>
    <row r="42859" spans="7:8">
      <c r="G42859" s="72"/>
      <c r="H42859" s="72"/>
    </row>
    <row r="42860" spans="7:8">
      <c r="G42860" s="72"/>
      <c r="H42860" s="72"/>
    </row>
    <row r="42861" spans="7:8">
      <c r="G42861" s="72"/>
      <c r="H42861" s="72"/>
    </row>
    <row r="42862" spans="7:8">
      <c r="G42862" s="72"/>
      <c r="H42862" s="72"/>
    </row>
    <row r="42863" spans="7:8">
      <c r="G42863" s="72"/>
      <c r="H42863" s="72"/>
    </row>
    <row r="42864" spans="7:8">
      <c r="G42864" s="72"/>
      <c r="H42864" s="72"/>
    </row>
    <row r="42865" spans="7:8">
      <c r="G42865" s="72"/>
      <c r="H42865" s="72"/>
    </row>
    <row r="42866" spans="7:8">
      <c r="G42866" s="72"/>
      <c r="H42866" s="72"/>
    </row>
    <row r="42867" spans="7:8">
      <c r="G42867" s="72"/>
      <c r="H42867" s="72"/>
    </row>
    <row r="42868" spans="7:8">
      <c r="G42868" s="72"/>
      <c r="H42868" s="72"/>
    </row>
    <row r="42869" spans="7:8">
      <c r="G42869" s="72"/>
      <c r="H42869" s="72"/>
    </row>
    <row r="42870" spans="7:8">
      <c r="G42870" s="72"/>
      <c r="H42870" s="72"/>
    </row>
    <row r="42871" spans="7:8">
      <c r="G42871" s="72"/>
      <c r="H42871" s="72"/>
    </row>
    <row r="42872" spans="7:8">
      <c r="G42872" s="72"/>
      <c r="H42872" s="72"/>
    </row>
    <row r="42873" spans="7:8">
      <c r="G42873" s="72"/>
      <c r="H42873" s="72"/>
    </row>
    <row r="42874" spans="7:8">
      <c r="G42874" s="72"/>
      <c r="H42874" s="72"/>
    </row>
    <row r="42875" spans="7:8">
      <c r="G42875" s="72"/>
      <c r="H42875" s="72"/>
    </row>
    <row r="42876" spans="7:8">
      <c r="G42876" s="72"/>
      <c r="H42876" s="72"/>
    </row>
    <row r="42877" spans="7:8">
      <c r="G42877" s="72"/>
      <c r="H42877" s="72"/>
    </row>
    <row r="42878" spans="7:8">
      <c r="G42878" s="72"/>
      <c r="H42878" s="72"/>
    </row>
    <row r="42879" spans="7:8">
      <c r="G42879" s="72"/>
      <c r="H42879" s="72"/>
    </row>
    <row r="42880" spans="7:8">
      <c r="G42880" s="72"/>
      <c r="H42880" s="72"/>
    </row>
    <row r="42881" spans="7:8">
      <c r="G42881" s="72"/>
      <c r="H42881" s="72"/>
    </row>
    <row r="42882" spans="7:8">
      <c r="G42882" s="72"/>
      <c r="H42882" s="72"/>
    </row>
    <row r="42883" spans="7:8">
      <c r="G42883" s="72"/>
      <c r="H42883" s="72"/>
    </row>
    <row r="42884" spans="7:8">
      <c r="G42884" s="72"/>
      <c r="H42884" s="72"/>
    </row>
    <row r="42885" spans="7:8">
      <c r="G42885" s="72"/>
      <c r="H42885" s="72"/>
    </row>
    <row r="42886" spans="7:8">
      <c r="G42886" s="72"/>
      <c r="H42886" s="72"/>
    </row>
    <row r="42887" spans="7:8">
      <c r="G42887" s="72"/>
      <c r="H42887" s="72"/>
    </row>
    <row r="42888" spans="7:8">
      <c r="G42888" s="72"/>
      <c r="H42888" s="72"/>
    </row>
    <row r="42889" spans="7:8">
      <c r="G42889" s="72"/>
      <c r="H42889" s="72"/>
    </row>
    <row r="42890" spans="7:8">
      <c r="G42890" s="72"/>
      <c r="H42890" s="72"/>
    </row>
    <row r="42891" spans="7:8">
      <c r="G42891" s="72"/>
      <c r="H42891" s="72"/>
    </row>
    <row r="42892" spans="7:8">
      <c r="G42892" s="72"/>
      <c r="H42892" s="72"/>
    </row>
    <row r="42893" spans="7:8">
      <c r="G42893" s="72"/>
      <c r="H42893" s="72"/>
    </row>
    <row r="42894" spans="7:8">
      <c r="G42894" s="72"/>
      <c r="H42894" s="72"/>
    </row>
    <row r="42895" spans="7:8">
      <c r="G42895" s="72"/>
      <c r="H42895" s="72"/>
    </row>
    <row r="42896" spans="7:8">
      <c r="G42896" s="72"/>
      <c r="H42896" s="72"/>
    </row>
    <row r="42897" spans="7:8">
      <c r="G42897" s="72"/>
      <c r="H42897" s="72"/>
    </row>
    <row r="42898" spans="7:8">
      <c r="G42898" s="72"/>
      <c r="H42898" s="72"/>
    </row>
    <row r="42899" spans="7:8">
      <c r="G42899" s="72"/>
      <c r="H42899" s="72"/>
    </row>
    <row r="42900" spans="7:8">
      <c r="G42900" s="72"/>
      <c r="H42900" s="72"/>
    </row>
    <row r="42901" spans="7:8">
      <c r="G42901" s="72"/>
      <c r="H42901" s="72"/>
    </row>
    <row r="42902" spans="7:8">
      <c r="G42902" s="72"/>
      <c r="H42902" s="72"/>
    </row>
    <row r="42903" spans="7:8">
      <c r="G42903" s="72"/>
      <c r="H42903" s="72"/>
    </row>
    <row r="42904" spans="7:8">
      <c r="G42904" s="72"/>
      <c r="H42904" s="72"/>
    </row>
    <row r="42905" spans="7:8">
      <c r="G42905" s="72"/>
      <c r="H42905" s="72"/>
    </row>
    <row r="42906" spans="7:8">
      <c r="G42906" s="72"/>
      <c r="H42906" s="72"/>
    </row>
    <row r="42907" spans="7:8">
      <c r="G42907" s="72"/>
      <c r="H42907" s="72"/>
    </row>
    <row r="42908" spans="7:8">
      <c r="G42908" s="72"/>
      <c r="H42908" s="72"/>
    </row>
    <row r="42909" spans="7:8">
      <c r="G42909" s="72"/>
      <c r="H42909" s="72"/>
    </row>
    <row r="42910" spans="7:8">
      <c r="G42910" s="72"/>
      <c r="H42910" s="72"/>
    </row>
    <row r="42911" spans="7:8">
      <c r="G42911" s="72"/>
      <c r="H42911" s="72"/>
    </row>
    <row r="42912" spans="7:8">
      <c r="G42912" s="72"/>
      <c r="H42912" s="72"/>
    </row>
    <row r="42913" spans="7:8">
      <c r="G42913" s="72"/>
      <c r="H42913" s="72"/>
    </row>
    <row r="42914" spans="7:8">
      <c r="G42914" s="72"/>
      <c r="H42914" s="72"/>
    </row>
    <row r="42915" spans="7:8">
      <c r="G42915" s="72"/>
      <c r="H42915" s="72"/>
    </row>
    <row r="42916" spans="7:8">
      <c r="G42916" s="72"/>
      <c r="H42916" s="72"/>
    </row>
    <row r="42917" spans="7:8">
      <c r="G42917" s="72"/>
      <c r="H42917" s="72"/>
    </row>
    <row r="42918" spans="7:8">
      <c r="G42918" s="72"/>
      <c r="H42918" s="72"/>
    </row>
    <row r="42919" spans="7:8">
      <c r="G42919" s="72"/>
      <c r="H42919" s="72"/>
    </row>
    <row r="42920" spans="7:8">
      <c r="G42920" s="72"/>
      <c r="H42920" s="72"/>
    </row>
    <row r="42921" spans="7:8">
      <c r="G42921" s="72"/>
      <c r="H42921" s="72"/>
    </row>
    <row r="42922" spans="7:8">
      <c r="G42922" s="72"/>
      <c r="H42922" s="72"/>
    </row>
    <row r="42923" spans="7:8">
      <c r="G42923" s="72"/>
      <c r="H42923" s="72"/>
    </row>
    <row r="42924" spans="7:8">
      <c r="G42924" s="72"/>
      <c r="H42924" s="72"/>
    </row>
    <row r="42925" spans="7:8">
      <c r="G42925" s="72"/>
      <c r="H42925" s="72"/>
    </row>
    <row r="42926" spans="7:8">
      <c r="G42926" s="72"/>
      <c r="H42926" s="72"/>
    </row>
    <row r="42927" spans="7:8">
      <c r="G42927" s="72"/>
      <c r="H42927" s="72"/>
    </row>
    <row r="42928" spans="7:8">
      <c r="G42928" s="72"/>
      <c r="H42928" s="72"/>
    </row>
    <row r="42929" spans="7:8">
      <c r="G42929" s="72"/>
      <c r="H42929" s="72"/>
    </row>
    <row r="42930" spans="7:8">
      <c r="G42930" s="72"/>
      <c r="H42930" s="72"/>
    </row>
    <row r="42931" spans="7:8">
      <c r="G42931" s="72"/>
      <c r="H42931" s="72"/>
    </row>
    <row r="42932" spans="7:8">
      <c r="G42932" s="72"/>
      <c r="H42932" s="72"/>
    </row>
    <row r="42933" spans="7:8">
      <c r="G42933" s="72"/>
      <c r="H42933" s="72"/>
    </row>
    <row r="42934" spans="7:8">
      <c r="G42934" s="72"/>
      <c r="H42934" s="72"/>
    </row>
    <row r="42935" spans="7:8">
      <c r="G42935" s="72"/>
      <c r="H42935" s="72"/>
    </row>
    <row r="42936" spans="7:8">
      <c r="G42936" s="72"/>
      <c r="H42936" s="72"/>
    </row>
    <row r="42937" spans="7:8">
      <c r="G42937" s="72"/>
      <c r="H42937" s="72"/>
    </row>
    <row r="42938" spans="7:8">
      <c r="G42938" s="72"/>
      <c r="H42938" s="72"/>
    </row>
    <row r="42939" spans="7:8">
      <c r="G42939" s="72"/>
      <c r="H42939" s="72"/>
    </row>
    <row r="42940" spans="7:8">
      <c r="G42940" s="72"/>
      <c r="H42940" s="72"/>
    </row>
    <row r="42941" spans="7:8">
      <c r="G42941" s="72"/>
      <c r="H42941" s="72"/>
    </row>
    <row r="42942" spans="7:8">
      <c r="G42942" s="72"/>
      <c r="H42942" s="72"/>
    </row>
    <row r="42943" spans="7:8">
      <c r="G42943" s="72"/>
      <c r="H42943" s="72"/>
    </row>
    <row r="42944" spans="7:8">
      <c r="G42944" s="72"/>
      <c r="H42944" s="72"/>
    </row>
    <row r="42945" spans="7:8">
      <c r="G42945" s="72"/>
      <c r="H42945" s="72"/>
    </row>
    <row r="42946" spans="7:8">
      <c r="G42946" s="72"/>
      <c r="H42946" s="72"/>
    </row>
    <row r="42947" spans="7:8">
      <c r="G42947" s="72"/>
      <c r="H42947" s="72"/>
    </row>
    <row r="42948" spans="7:8">
      <c r="G42948" s="72"/>
      <c r="H42948" s="72"/>
    </row>
    <row r="42949" spans="7:8">
      <c r="G42949" s="72"/>
      <c r="H42949" s="72"/>
    </row>
    <row r="42950" spans="7:8">
      <c r="G42950" s="72"/>
      <c r="H42950" s="72"/>
    </row>
    <row r="42951" spans="7:8">
      <c r="G42951" s="72"/>
      <c r="H42951" s="72"/>
    </row>
    <row r="42952" spans="7:8">
      <c r="G42952" s="72"/>
      <c r="H42952" s="72"/>
    </row>
    <row r="42953" spans="7:8">
      <c r="G42953" s="72"/>
      <c r="H42953" s="72"/>
    </row>
    <row r="42954" spans="7:8">
      <c r="G42954" s="72"/>
      <c r="H42954" s="72"/>
    </row>
    <row r="42955" spans="7:8">
      <c r="G42955" s="72"/>
      <c r="H42955" s="72"/>
    </row>
    <row r="42956" spans="7:8">
      <c r="G42956" s="72"/>
      <c r="H42956" s="72"/>
    </row>
    <row r="42957" spans="7:8">
      <c r="G42957" s="72"/>
      <c r="H42957" s="72"/>
    </row>
    <row r="42958" spans="7:8">
      <c r="G42958" s="72"/>
      <c r="H42958" s="72"/>
    </row>
    <row r="42959" spans="7:8">
      <c r="G42959" s="72"/>
      <c r="H42959" s="72"/>
    </row>
    <row r="42960" spans="7:8">
      <c r="G42960" s="72"/>
      <c r="H42960" s="72"/>
    </row>
    <row r="42961" spans="7:8">
      <c r="G42961" s="72"/>
      <c r="H42961" s="72"/>
    </row>
    <row r="42962" spans="7:8">
      <c r="G42962" s="72"/>
      <c r="H42962" s="72"/>
    </row>
    <row r="42963" spans="7:8">
      <c r="G42963" s="72"/>
      <c r="H42963" s="72"/>
    </row>
    <row r="42964" spans="7:8">
      <c r="G42964" s="72"/>
      <c r="H42964" s="72"/>
    </row>
    <row r="42965" spans="7:8">
      <c r="G42965" s="72"/>
      <c r="H42965" s="72"/>
    </row>
    <row r="42966" spans="7:8">
      <c r="G42966" s="72"/>
      <c r="H42966" s="72"/>
    </row>
    <row r="42967" spans="7:8">
      <c r="G42967" s="72"/>
      <c r="H42967" s="72"/>
    </row>
    <row r="42968" spans="7:8">
      <c r="G42968" s="72"/>
      <c r="H42968" s="72"/>
    </row>
    <row r="42969" spans="7:8">
      <c r="G42969" s="72"/>
      <c r="H42969" s="72"/>
    </row>
    <row r="42970" spans="7:8">
      <c r="G42970" s="72"/>
      <c r="H42970" s="72"/>
    </row>
    <row r="42971" spans="7:8">
      <c r="G42971" s="72"/>
      <c r="H42971" s="72"/>
    </row>
    <row r="42972" spans="7:8">
      <c r="G42972" s="72"/>
      <c r="H42972" s="72"/>
    </row>
    <row r="42973" spans="7:8">
      <c r="G42973" s="72"/>
      <c r="H42973" s="72"/>
    </row>
    <row r="42974" spans="7:8">
      <c r="G42974" s="72"/>
      <c r="H42974" s="72"/>
    </row>
    <row r="42975" spans="7:8">
      <c r="G42975" s="72"/>
      <c r="H42975" s="72"/>
    </row>
    <row r="42976" spans="7:8">
      <c r="G42976" s="72"/>
      <c r="H42976" s="72"/>
    </row>
    <row r="42977" spans="7:8">
      <c r="G42977" s="72"/>
      <c r="H42977" s="72"/>
    </row>
    <row r="42978" spans="7:8">
      <c r="G42978" s="72"/>
      <c r="H42978" s="72"/>
    </row>
    <row r="42979" spans="7:8">
      <c r="G42979" s="72"/>
      <c r="H42979" s="72"/>
    </row>
    <row r="42980" spans="7:8">
      <c r="G42980" s="72"/>
      <c r="H42980" s="72"/>
    </row>
    <row r="42981" spans="7:8">
      <c r="G42981" s="72"/>
      <c r="H42981" s="72"/>
    </row>
    <row r="42982" spans="7:8">
      <c r="G42982" s="72"/>
      <c r="H42982" s="72"/>
    </row>
    <row r="42983" spans="7:8">
      <c r="G42983" s="72"/>
      <c r="H42983" s="72"/>
    </row>
    <row r="42984" spans="7:8">
      <c r="G42984" s="72"/>
      <c r="H42984" s="72"/>
    </row>
    <row r="42985" spans="7:8">
      <c r="G42985" s="72"/>
      <c r="H42985" s="72"/>
    </row>
    <row r="42986" spans="7:8">
      <c r="G42986" s="72"/>
      <c r="H42986" s="72"/>
    </row>
    <row r="42987" spans="7:8">
      <c r="G42987" s="72"/>
      <c r="H42987" s="72"/>
    </row>
    <row r="42988" spans="7:8">
      <c r="G42988" s="72"/>
      <c r="H42988" s="72"/>
    </row>
    <row r="42989" spans="7:8">
      <c r="G42989" s="72"/>
      <c r="H42989" s="72"/>
    </row>
    <row r="42990" spans="7:8">
      <c r="G42990" s="72"/>
      <c r="H42990" s="72"/>
    </row>
    <row r="42991" spans="7:8">
      <c r="G42991" s="72"/>
      <c r="H42991" s="72"/>
    </row>
    <row r="42992" spans="7:8">
      <c r="G42992" s="72"/>
      <c r="H42992" s="72"/>
    </row>
    <row r="42993" spans="7:8">
      <c r="G42993" s="72"/>
      <c r="H42993" s="72"/>
    </row>
    <row r="42994" spans="7:8">
      <c r="G42994" s="72"/>
      <c r="H42994" s="72"/>
    </row>
    <row r="42995" spans="7:8">
      <c r="G42995" s="72"/>
      <c r="H42995" s="72"/>
    </row>
    <row r="42996" spans="7:8">
      <c r="G42996" s="72"/>
      <c r="H42996" s="72"/>
    </row>
    <row r="42997" spans="7:8">
      <c r="G42997" s="72"/>
      <c r="H42997" s="72"/>
    </row>
    <row r="42998" spans="7:8">
      <c r="G42998" s="72"/>
      <c r="H42998" s="72"/>
    </row>
    <row r="42999" spans="7:8">
      <c r="G42999" s="72"/>
      <c r="H42999" s="72"/>
    </row>
    <row r="43000" spans="7:8">
      <c r="G43000" s="72"/>
      <c r="H43000" s="72"/>
    </row>
    <row r="43001" spans="7:8">
      <c r="G43001" s="72"/>
      <c r="H43001" s="72"/>
    </row>
    <row r="43002" spans="7:8">
      <c r="G43002" s="72"/>
      <c r="H43002" s="72"/>
    </row>
    <row r="43003" spans="7:8">
      <c r="G43003" s="72"/>
      <c r="H43003" s="72"/>
    </row>
    <row r="43004" spans="7:8">
      <c r="G43004" s="72"/>
      <c r="H43004" s="72"/>
    </row>
    <row r="43005" spans="7:8">
      <c r="G43005" s="72"/>
      <c r="H43005" s="72"/>
    </row>
    <row r="43006" spans="7:8">
      <c r="G43006" s="72"/>
      <c r="H43006" s="72"/>
    </row>
    <row r="43007" spans="7:8">
      <c r="G43007" s="72"/>
      <c r="H43007" s="72"/>
    </row>
    <row r="43008" spans="7:8">
      <c r="G43008" s="72"/>
      <c r="H43008" s="72"/>
    </row>
    <row r="43009" spans="7:8">
      <c r="G43009" s="72"/>
      <c r="H43009" s="72"/>
    </row>
    <row r="43010" spans="7:8">
      <c r="G43010" s="72"/>
      <c r="H43010" s="72"/>
    </row>
    <row r="43011" spans="7:8">
      <c r="G43011" s="72"/>
      <c r="H43011" s="72"/>
    </row>
    <row r="43012" spans="7:8">
      <c r="G43012" s="72"/>
      <c r="H43012" s="72"/>
    </row>
    <row r="43013" spans="7:8">
      <c r="G43013" s="72"/>
      <c r="H43013" s="72"/>
    </row>
    <row r="43014" spans="7:8">
      <c r="G43014" s="72"/>
      <c r="H43014" s="72"/>
    </row>
    <row r="43015" spans="7:8">
      <c r="G43015" s="72"/>
      <c r="H43015" s="72"/>
    </row>
    <row r="43016" spans="7:8">
      <c r="G43016" s="72"/>
      <c r="H43016" s="72"/>
    </row>
    <row r="43017" spans="7:8">
      <c r="G43017" s="72"/>
      <c r="H43017" s="72"/>
    </row>
    <row r="43018" spans="7:8">
      <c r="G43018" s="72"/>
      <c r="H43018" s="72"/>
    </row>
    <row r="43019" spans="7:8">
      <c r="G43019" s="72"/>
      <c r="H43019" s="72"/>
    </row>
    <row r="43020" spans="7:8">
      <c r="G43020" s="72"/>
      <c r="H43020" s="72"/>
    </row>
    <row r="43021" spans="7:8">
      <c r="G43021" s="72"/>
      <c r="H43021" s="72"/>
    </row>
    <row r="43022" spans="7:8">
      <c r="G43022" s="72"/>
      <c r="H43022" s="72"/>
    </row>
    <row r="43023" spans="7:8">
      <c r="G43023" s="72"/>
      <c r="H43023" s="72"/>
    </row>
    <row r="43024" spans="7:8">
      <c r="G43024" s="72"/>
      <c r="H43024" s="72"/>
    </row>
    <row r="43025" spans="7:8">
      <c r="G43025" s="72"/>
      <c r="H43025" s="72"/>
    </row>
    <row r="43026" spans="7:8">
      <c r="G43026" s="72"/>
      <c r="H43026" s="72"/>
    </row>
    <row r="43027" spans="7:8">
      <c r="G43027" s="72"/>
      <c r="H43027" s="72"/>
    </row>
    <row r="43028" spans="7:8">
      <c r="G43028" s="72"/>
      <c r="H43028" s="72"/>
    </row>
    <row r="43029" spans="7:8">
      <c r="G43029" s="72"/>
      <c r="H43029" s="72"/>
    </row>
    <row r="43030" spans="7:8">
      <c r="G43030" s="72"/>
      <c r="H43030" s="72"/>
    </row>
    <row r="43031" spans="7:8">
      <c r="G43031" s="72"/>
      <c r="H43031" s="72"/>
    </row>
    <row r="43032" spans="7:8">
      <c r="G43032" s="72"/>
      <c r="H43032" s="72"/>
    </row>
    <row r="43033" spans="7:8">
      <c r="G43033" s="72"/>
      <c r="H43033" s="72"/>
    </row>
    <row r="43034" spans="7:8">
      <c r="G43034" s="72"/>
      <c r="H43034" s="72"/>
    </row>
    <row r="43035" spans="7:8">
      <c r="G43035" s="72"/>
      <c r="H43035" s="72"/>
    </row>
    <row r="43036" spans="7:8">
      <c r="G43036" s="72"/>
      <c r="H43036" s="72"/>
    </row>
    <row r="43037" spans="7:8">
      <c r="G43037" s="72"/>
      <c r="H43037" s="72"/>
    </row>
    <row r="43038" spans="7:8">
      <c r="G43038" s="72"/>
      <c r="H43038" s="72"/>
    </row>
    <row r="43039" spans="7:8">
      <c r="G43039" s="72"/>
      <c r="H43039" s="72"/>
    </row>
    <row r="43040" spans="7:8">
      <c r="G43040" s="72"/>
      <c r="H43040" s="72"/>
    </row>
    <row r="43041" spans="7:8">
      <c r="G43041" s="72"/>
      <c r="H43041" s="72"/>
    </row>
    <row r="43042" spans="7:8">
      <c r="G43042" s="72"/>
      <c r="H43042" s="72"/>
    </row>
    <row r="43043" spans="7:8">
      <c r="G43043" s="72"/>
      <c r="H43043" s="72"/>
    </row>
    <row r="43044" spans="7:8">
      <c r="G43044" s="72"/>
      <c r="H43044" s="72"/>
    </row>
    <row r="43045" spans="7:8">
      <c r="G43045" s="72"/>
      <c r="H43045" s="72"/>
    </row>
    <row r="43046" spans="7:8">
      <c r="G43046" s="72"/>
      <c r="H43046" s="72"/>
    </row>
    <row r="43047" spans="7:8">
      <c r="G43047" s="72"/>
      <c r="H43047" s="72"/>
    </row>
    <row r="43048" spans="7:8">
      <c r="G43048" s="72"/>
      <c r="H43048" s="72"/>
    </row>
    <row r="43049" spans="7:8">
      <c r="G43049" s="72"/>
      <c r="H43049" s="72"/>
    </row>
    <row r="43050" spans="7:8">
      <c r="G43050" s="72"/>
      <c r="H43050" s="72"/>
    </row>
    <row r="43051" spans="7:8">
      <c r="G43051" s="72"/>
      <c r="H43051" s="72"/>
    </row>
    <row r="43052" spans="7:8">
      <c r="G43052" s="72"/>
      <c r="H43052" s="72"/>
    </row>
    <row r="43053" spans="7:8">
      <c r="G43053" s="72"/>
      <c r="H43053" s="72"/>
    </row>
    <row r="43054" spans="7:8">
      <c r="G43054" s="72"/>
      <c r="H43054" s="72"/>
    </row>
    <row r="43055" spans="7:8">
      <c r="G43055" s="72"/>
      <c r="H43055" s="72"/>
    </row>
    <row r="43056" spans="7:8">
      <c r="G43056" s="72"/>
      <c r="H43056" s="72"/>
    </row>
    <row r="43057" spans="7:8">
      <c r="G43057" s="72"/>
      <c r="H43057" s="72"/>
    </row>
    <row r="43058" spans="7:8">
      <c r="G43058" s="72"/>
      <c r="H43058" s="72"/>
    </row>
    <row r="43059" spans="7:8">
      <c r="G43059" s="72"/>
      <c r="H43059" s="72"/>
    </row>
    <row r="43060" spans="7:8">
      <c r="G43060" s="72"/>
      <c r="H43060" s="72"/>
    </row>
    <row r="43061" spans="7:8">
      <c r="G43061" s="72"/>
      <c r="H43061" s="72"/>
    </row>
    <row r="43062" spans="7:8">
      <c r="G43062" s="72"/>
      <c r="H43062" s="72"/>
    </row>
    <row r="43063" spans="7:8">
      <c r="G43063" s="72"/>
      <c r="H43063" s="72"/>
    </row>
    <row r="43064" spans="7:8">
      <c r="G43064" s="72"/>
      <c r="H43064" s="72"/>
    </row>
    <row r="43065" spans="7:8">
      <c r="G43065" s="72"/>
      <c r="H43065" s="72"/>
    </row>
    <row r="43066" spans="7:8">
      <c r="G43066" s="72"/>
      <c r="H43066" s="72"/>
    </row>
    <row r="43067" spans="7:8">
      <c r="G43067" s="72"/>
      <c r="H43067" s="72"/>
    </row>
    <row r="43068" spans="7:8">
      <c r="G43068" s="72"/>
      <c r="H43068" s="72"/>
    </row>
    <row r="43069" spans="7:8">
      <c r="G43069" s="72"/>
      <c r="H43069" s="72"/>
    </row>
    <row r="43070" spans="7:8">
      <c r="G43070" s="72"/>
      <c r="H43070" s="72"/>
    </row>
    <row r="43071" spans="7:8">
      <c r="G43071" s="72"/>
      <c r="H43071" s="72"/>
    </row>
    <row r="43072" spans="7:8">
      <c r="G43072" s="72"/>
      <c r="H43072" s="72"/>
    </row>
    <row r="43073" spans="7:8">
      <c r="G43073" s="72"/>
      <c r="H43073" s="72"/>
    </row>
    <row r="43074" spans="7:8">
      <c r="G43074" s="72"/>
      <c r="H43074" s="72"/>
    </row>
    <row r="43075" spans="7:8">
      <c r="G43075" s="72"/>
      <c r="H43075" s="72"/>
    </row>
    <row r="43076" spans="7:8">
      <c r="G43076" s="72"/>
      <c r="H43076" s="72"/>
    </row>
    <row r="43077" spans="7:8">
      <c r="G43077" s="72"/>
      <c r="H43077" s="72"/>
    </row>
    <row r="43078" spans="7:8">
      <c r="G43078" s="72"/>
      <c r="H43078" s="72"/>
    </row>
    <row r="43079" spans="7:8">
      <c r="G43079" s="72"/>
      <c r="H43079" s="72"/>
    </row>
    <row r="43080" spans="7:8">
      <c r="G43080" s="72"/>
      <c r="H43080" s="72"/>
    </row>
    <row r="43081" spans="7:8">
      <c r="G43081" s="72"/>
      <c r="H43081" s="72"/>
    </row>
    <row r="43082" spans="7:8">
      <c r="G43082" s="72"/>
      <c r="H43082" s="72"/>
    </row>
    <row r="43083" spans="7:8">
      <c r="G43083" s="72"/>
      <c r="H43083" s="72"/>
    </row>
    <row r="43084" spans="7:8">
      <c r="G43084" s="72"/>
      <c r="H43084" s="72"/>
    </row>
    <row r="43085" spans="7:8">
      <c r="G43085" s="72"/>
      <c r="H43085" s="72"/>
    </row>
    <row r="43086" spans="7:8">
      <c r="G43086" s="72"/>
      <c r="H43086" s="72"/>
    </row>
    <row r="43087" spans="7:8">
      <c r="G43087" s="72"/>
      <c r="H43087" s="72"/>
    </row>
    <row r="43088" spans="7:8">
      <c r="G43088" s="72"/>
      <c r="H43088" s="72"/>
    </row>
    <row r="43089" spans="7:8">
      <c r="G43089" s="72"/>
      <c r="H43089" s="72"/>
    </row>
    <row r="43090" spans="7:8">
      <c r="G43090" s="72"/>
      <c r="H43090" s="72"/>
    </row>
    <row r="43091" spans="7:8">
      <c r="G43091" s="72"/>
      <c r="H43091" s="72"/>
    </row>
    <row r="43092" spans="7:8">
      <c r="G43092" s="72"/>
      <c r="H43092" s="72"/>
    </row>
    <row r="43093" spans="7:8">
      <c r="G43093" s="72"/>
      <c r="H43093" s="72"/>
    </row>
    <row r="43094" spans="7:8">
      <c r="G43094" s="72"/>
      <c r="H43094" s="72"/>
    </row>
    <row r="43095" spans="7:8">
      <c r="G43095" s="72"/>
      <c r="H43095" s="72"/>
    </row>
    <row r="43096" spans="7:8">
      <c r="G43096" s="72"/>
      <c r="H43096" s="72"/>
    </row>
    <row r="43097" spans="7:8">
      <c r="G43097" s="72"/>
      <c r="H43097" s="72"/>
    </row>
    <row r="43098" spans="7:8">
      <c r="G43098" s="72"/>
      <c r="H43098" s="72"/>
    </row>
    <row r="43099" spans="7:8">
      <c r="G43099" s="72"/>
      <c r="H43099" s="72"/>
    </row>
    <row r="43100" spans="7:8">
      <c r="G43100" s="72"/>
      <c r="H43100" s="72"/>
    </row>
    <row r="43101" spans="7:8">
      <c r="G43101" s="72"/>
      <c r="H43101" s="72"/>
    </row>
    <row r="43102" spans="7:8">
      <c r="G43102" s="72"/>
      <c r="H43102" s="72"/>
    </row>
    <row r="43103" spans="7:8">
      <c r="G43103" s="72"/>
      <c r="H43103" s="72"/>
    </row>
    <row r="43104" spans="7:8">
      <c r="G43104" s="72"/>
      <c r="H43104" s="72"/>
    </row>
    <row r="43105" spans="7:8">
      <c r="G43105" s="72"/>
      <c r="H43105" s="72"/>
    </row>
    <row r="43106" spans="7:8">
      <c r="G43106" s="72"/>
      <c r="H43106" s="72"/>
    </row>
    <row r="43107" spans="7:8">
      <c r="G43107" s="72"/>
      <c r="H43107" s="72"/>
    </row>
    <row r="43108" spans="7:8">
      <c r="G43108" s="72"/>
      <c r="H43108" s="72"/>
    </row>
    <row r="43109" spans="7:8">
      <c r="G43109" s="72"/>
      <c r="H43109" s="72"/>
    </row>
    <row r="43110" spans="7:8">
      <c r="G43110" s="72"/>
      <c r="H43110" s="72"/>
    </row>
    <row r="43111" spans="7:8">
      <c r="G43111" s="72"/>
      <c r="H43111" s="72"/>
    </row>
    <row r="43112" spans="7:8">
      <c r="G43112" s="72"/>
      <c r="H43112" s="72"/>
    </row>
    <row r="43113" spans="7:8">
      <c r="G43113" s="72"/>
      <c r="H43113" s="72"/>
    </row>
    <row r="43114" spans="7:8">
      <c r="G43114" s="72"/>
      <c r="H43114" s="72"/>
    </row>
    <row r="43115" spans="7:8">
      <c r="G43115" s="72"/>
      <c r="H43115" s="72"/>
    </row>
    <row r="43116" spans="7:8">
      <c r="G43116" s="72"/>
      <c r="H43116" s="72"/>
    </row>
    <row r="43117" spans="7:8">
      <c r="G43117" s="72"/>
      <c r="H43117" s="72"/>
    </row>
    <row r="43118" spans="7:8">
      <c r="G43118" s="72"/>
      <c r="H43118" s="72"/>
    </row>
    <row r="43119" spans="7:8">
      <c r="G43119" s="72"/>
      <c r="H43119" s="72"/>
    </row>
    <row r="43120" spans="7:8">
      <c r="G43120" s="72"/>
      <c r="H43120" s="72"/>
    </row>
    <row r="43121" spans="7:8">
      <c r="G43121" s="72"/>
      <c r="H43121" s="72"/>
    </row>
    <row r="43122" spans="7:8">
      <c r="G43122" s="72"/>
      <c r="H43122" s="72"/>
    </row>
    <row r="43123" spans="7:8">
      <c r="G43123" s="72"/>
      <c r="H43123" s="72"/>
    </row>
    <row r="43124" spans="7:8">
      <c r="G43124" s="72"/>
      <c r="H43124" s="72"/>
    </row>
    <row r="43125" spans="7:8">
      <c r="G43125" s="72"/>
      <c r="H43125" s="72"/>
    </row>
    <row r="43126" spans="7:8">
      <c r="G43126" s="72"/>
      <c r="H43126" s="72"/>
    </row>
    <row r="43127" spans="7:8">
      <c r="G43127" s="72"/>
      <c r="H43127" s="72"/>
    </row>
    <row r="43128" spans="7:8">
      <c r="G43128" s="72"/>
      <c r="H43128" s="72"/>
    </row>
    <row r="43129" spans="7:8">
      <c r="G43129" s="72"/>
      <c r="H43129" s="72"/>
    </row>
    <row r="43130" spans="7:8">
      <c r="G43130" s="72"/>
      <c r="H43130" s="72"/>
    </row>
    <row r="43131" spans="7:8">
      <c r="G43131" s="72"/>
      <c r="H43131" s="72"/>
    </row>
    <row r="43132" spans="7:8">
      <c r="G43132" s="72"/>
      <c r="H43132" s="72"/>
    </row>
    <row r="43133" spans="7:8">
      <c r="G43133" s="72"/>
      <c r="H43133" s="72"/>
    </row>
    <row r="43134" spans="7:8">
      <c r="G43134" s="72"/>
      <c r="H43134" s="72"/>
    </row>
    <row r="43135" spans="7:8">
      <c r="G43135" s="72"/>
      <c r="H43135" s="72"/>
    </row>
    <row r="43136" spans="7:8">
      <c r="G43136" s="72"/>
      <c r="H43136" s="72"/>
    </row>
    <row r="43137" spans="7:8">
      <c r="G43137" s="72"/>
      <c r="H43137" s="72"/>
    </row>
    <row r="43138" spans="7:8">
      <c r="G43138" s="72"/>
      <c r="H43138" s="72"/>
    </row>
    <row r="43139" spans="7:8">
      <c r="G43139" s="72"/>
      <c r="H43139" s="72"/>
    </row>
    <row r="43140" spans="7:8">
      <c r="G43140" s="72"/>
      <c r="H43140" s="72"/>
    </row>
    <row r="43141" spans="7:8">
      <c r="G43141" s="72"/>
      <c r="H43141" s="72"/>
    </row>
    <row r="43142" spans="7:8">
      <c r="G43142" s="72"/>
      <c r="H43142" s="72"/>
    </row>
    <row r="43143" spans="7:8">
      <c r="G43143" s="72"/>
      <c r="H43143" s="72"/>
    </row>
    <row r="43144" spans="7:8">
      <c r="G43144" s="72"/>
      <c r="H43144" s="72"/>
    </row>
    <row r="43145" spans="7:8">
      <c r="G43145" s="72"/>
      <c r="H43145" s="72"/>
    </row>
    <row r="43146" spans="7:8">
      <c r="G43146" s="72"/>
      <c r="H43146" s="72"/>
    </row>
    <row r="43147" spans="7:8">
      <c r="G43147" s="72"/>
      <c r="H43147" s="72"/>
    </row>
    <row r="43148" spans="7:8">
      <c r="G43148" s="72"/>
      <c r="H43148" s="72"/>
    </row>
    <row r="43149" spans="7:8">
      <c r="G43149" s="72"/>
      <c r="H43149" s="72"/>
    </row>
    <row r="43150" spans="7:8">
      <c r="G43150" s="72"/>
      <c r="H43150" s="72"/>
    </row>
    <row r="43151" spans="7:8">
      <c r="G43151" s="72"/>
      <c r="H43151" s="72"/>
    </row>
    <row r="43152" spans="7:8">
      <c r="G43152" s="72"/>
      <c r="H43152" s="72"/>
    </row>
    <row r="43153" spans="7:8">
      <c r="G43153" s="72"/>
      <c r="H43153" s="72"/>
    </row>
    <row r="43154" spans="7:8">
      <c r="G43154" s="72"/>
      <c r="H43154" s="72"/>
    </row>
    <row r="43155" spans="7:8">
      <c r="G43155" s="72"/>
      <c r="H43155" s="72"/>
    </row>
    <row r="43156" spans="7:8">
      <c r="G43156" s="72"/>
      <c r="H43156" s="72"/>
    </row>
    <row r="43157" spans="7:8">
      <c r="G43157" s="72"/>
      <c r="H43157" s="72"/>
    </row>
    <row r="43158" spans="7:8">
      <c r="G43158" s="72"/>
      <c r="H43158" s="72"/>
    </row>
    <row r="43159" spans="7:8">
      <c r="G43159" s="72"/>
      <c r="H43159" s="72"/>
    </row>
    <row r="43160" spans="7:8">
      <c r="G43160" s="72"/>
      <c r="H43160" s="72"/>
    </row>
    <row r="43161" spans="7:8">
      <c r="G43161" s="72"/>
      <c r="H43161" s="72"/>
    </row>
    <row r="43162" spans="7:8">
      <c r="G43162" s="72"/>
      <c r="H43162" s="72"/>
    </row>
    <row r="43163" spans="7:8">
      <c r="G43163" s="72"/>
      <c r="H43163" s="72"/>
    </row>
    <row r="43164" spans="7:8">
      <c r="G43164" s="72"/>
      <c r="H43164" s="72"/>
    </row>
    <row r="43165" spans="7:8">
      <c r="G43165" s="72"/>
      <c r="H43165" s="72"/>
    </row>
    <row r="43166" spans="7:8">
      <c r="G43166" s="72"/>
      <c r="H43166" s="72"/>
    </row>
    <row r="43167" spans="7:8">
      <c r="G43167" s="72"/>
      <c r="H43167" s="72"/>
    </row>
    <row r="43168" spans="7:8">
      <c r="G43168" s="72"/>
      <c r="H43168" s="72"/>
    </row>
    <row r="43169" spans="7:8">
      <c r="G43169" s="72"/>
      <c r="H43169" s="72"/>
    </row>
    <row r="43170" spans="7:8">
      <c r="G43170" s="72"/>
      <c r="H43170" s="72"/>
    </row>
    <row r="43171" spans="7:8">
      <c r="G43171" s="72"/>
      <c r="H43171" s="72"/>
    </row>
    <row r="43172" spans="7:8">
      <c r="G43172" s="72"/>
      <c r="H43172" s="72"/>
    </row>
    <row r="43173" spans="7:8">
      <c r="G43173" s="72"/>
      <c r="H43173" s="72"/>
    </row>
    <row r="43174" spans="7:8">
      <c r="G43174" s="72"/>
      <c r="H43174" s="72"/>
    </row>
    <row r="43175" spans="7:8">
      <c r="G43175" s="72"/>
      <c r="H43175" s="72"/>
    </row>
    <row r="43176" spans="7:8">
      <c r="G43176" s="72"/>
      <c r="H43176" s="72"/>
    </row>
    <row r="43177" spans="7:8">
      <c r="G43177" s="72"/>
      <c r="H43177" s="72"/>
    </row>
    <row r="43178" spans="7:8">
      <c r="G43178" s="72"/>
      <c r="H43178" s="72"/>
    </row>
    <row r="43179" spans="7:8">
      <c r="G43179" s="72"/>
      <c r="H43179" s="72"/>
    </row>
    <row r="43180" spans="7:8">
      <c r="G43180" s="72"/>
      <c r="H43180" s="72"/>
    </row>
    <row r="43181" spans="7:8">
      <c r="G43181" s="72"/>
      <c r="H43181" s="72"/>
    </row>
    <row r="43182" spans="7:8">
      <c r="G43182" s="72"/>
      <c r="H43182" s="72"/>
    </row>
    <row r="43183" spans="7:8">
      <c r="G43183" s="72"/>
      <c r="H43183" s="72"/>
    </row>
    <row r="43184" spans="7:8">
      <c r="G43184" s="72"/>
      <c r="H43184" s="72"/>
    </row>
    <row r="43185" spans="7:8">
      <c r="G43185" s="72"/>
      <c r="H43185" s="72"/>
    </row>
    <row r="43186" spans="7:8">
      <c r="G43186" s="72"/>
      <c r="H43186" s="72"/>
    </row>
    <row r="43187" spans="7:8">
      <c r="G43187" s="72"/>
      <c r="H43187" s="72"/>
    </row>
    <row r="43188" spans="7:8">
      <c r="G43188" s="72"/>
      <c r="H43188" s="72"/>
    </row>
    <row r="43189" spans="7:8">
      <c r="G43189" s="72"/>
      <c r="H43189" s="72"/>
    </row>
    <row r="43190" spans="7:8">
      <c r="G43190" s="72"/>
      <c r="H43190" s="72"/>
    </row>
    <row r="43191" spans="7:8">
      <c r="G43191" s="72"/>
      <c r="H43191" s="72"/>
    </row>
    <row r="43192" spans="7:8">
      <c r="G43192" s="72"/>
      <c r="H43192" s="72"/>
    </row>
    <row r="43193" spans="7:8">
      <c r="G43193" s="72"/>
      <c r="H43193" s="72"/>
    </row>
    <row r="43194" spans="7:8">
      <c r="G43194" s="72"/>
      <c r="H43194" s="72"/>
    </row>
    <row r="43195" spans="7:8">
      <c r="G43195" s="72"/>
      <c r="H43195" s="72"/>
    </row>
    <row r="43196" spans="7:8">
      <c r="G43196" s="72"/>
      <c r="H43196" s="72"/>
    </row>
    <row r="43197" spans="7:8">
      <c r="G43197" s="72"/>
      <c r="H43197" s="72"/>
    </row>
    <row r="43198" spans="7:8">
      <c r="G43198" s="72"/>
      <c r="H43198" s="72"/>
    </row>
    <row r="43199" spans="7:8">
      <c r="G43199" s="72"/>
      <c r="H43199" s="72"/>
    </row>
    <row r="43200" spans="7:8">
      <c r="G43200" s="72"/>
      <c r="H43200" s="72"/>
    </row>
    <row r="43201" spans="7:8">
      <c r="G43201" s="72"/>
      <c r="H43201" s="72"/>
    </row>
    <row r="43202" spans="7:8">
      <c r="G43202" s="72"/>
      <c r="H43202" s="72"/>
    </row>
    <row r="43203" spans="7:8">
      <c r="G43203" s="72"/>
      <c r="H43203" s="72"/>
    </row>
    <row r="43204" spans="7:8">
      <c r="G43204" s="72"/>
      <c r="H43204" s="72"/>
    </row>
    <row r="43205" spans="7:8">
      <c r="G43205" s="72"/>
      <c r="H43205" s="72"/>
    </row>
    <row r="43206" spans="7:8">
      <c r="G43206" s="72"/>
      <c r="H43206" s="72"/>
    </row>
    <row r="43207" spans="7:8">
      <c r="G43207" s="72"/>
      <c r="H43207" s="72"/>
    </row>
    <row r="43208" spans="7:8">
      <c r="G43208" s="72"/>
      <c r="H43208" s="72"/>
    </row>
    <row r="43209" spans="7:8">
      <c r="G43209" s="72"/>
      <c r="H43209" s="72"/>
    </row>
    <row r="43210" spans="7:8">
      <c r="G43210" s="72"/>
      <c r="H43210" s="72"/>
    </row>
    <row r="43211" spans="7:8">
      <c r="G43211" s="72"/>
      <c r="H43211" s="72"/>
    </row>
    <row r="43212" spans="7:8">
      <c r="G43212" s="72"/>
      <c r="H43212" s="72"/>
    </row>
    <row r="43213" spans="7:8">
      <c r="G43213" s="72"/>
      <c r="H43213" s="72"/>
    </row>
    <row r="43214" spans="7:8">
      <c r="G43214" s="72"/>
      <c r="H43214" s="72"/>
    </row>
    <row r="43215" spans="7:8">
      <c r="G43215" s="72"/>
      <c r="H43215" s="72"/>
    </row>
    <row r="43216" spans="7:8">
      <c r="G43216" s="72"/>
      <c r="H43216" s="72"/>
    </row>
    <row r="43217" spans="7:8">
      <c r="G43217" s="72"/>
      <c r="H43217" s="72"/>
    </row>
    <row r="43218" spans="7:8">
      <c r="G43218" s="72"/>
      <c r="H43218" s="72"/>
    </row>
    <row r="43219" spans="7:8">
      <c r="G43219" s="72"/>
      <c r="H43219" s="72"/>
    </row>
    <row r="43220" spans="7:8">
      <c r="G43220" s="72"/>
      <c r="H43220" s="72"/>
    </row>
    <row r="43221" spans="7:8">
      <c r="G43221" s="72"/>
      <c r="H43221" s="72"/>
    </row>
    <row r="43222" spans="7:8">
      <c r="G43222" s="72"/>
      <c r="H43222" s="72"/>
    </row>
    <row r="43223" spans="7:8">
      <c r="G43223" s="72"/>
      <c r="H43223" s="72"/>
    </row>
    <row r="43224" spans="7:8">
      <c r="G43224" s="72"/>
      <c r="H43224" s="72"/>
    </row>
    <row r="43225" spans="7:8">
      <c r="G43225" s="72"/>
      <c r="H43225" s="72"/>
    </row>
    <row r="43226" spans="7:8">
      <c r="G43226" s="72"/>
      <c r="H43226" s="72"/>
    </row>
    <row r="43227" spans="7:8">
      <c r="G43227" s="72"/>
      <c r="H43227" s="72"/>
    </row>
    <row r="43228" spans="7:8">
      <c r="G43228" s="72"/>
      <c r="H43228" s="72"/>
    </row>
    <row r="43229" spans="7:8">
      <c r="G43229" s="72"/>
      <c r="H43229" s="72"/>
    </row>
    <row r="43230" spans="7:8">
      <c r="G43230" s="72"/>
      <c r="H43230" s="72"/>
    </row>
    <row r="43231" spans="7:8">
      <c r="G43231" s="72"/>
      <c r="H43231" s="72"/>
    </row>
    <row r="43232" spans="7:8">
      <c r="G43232" s="72"/>
      <c r="H43232" s="72"/>
    </row>
    <row r="43233" spans="7:8">
      <c r="G43233" s="72"/>
      <c r="H43233" s="72"/>
    </row>
    <row r="43234" spans="7:8">
      <c r="G43234" s="72"/>
      <c r="H43234" s="72"/>
    </row>
    <row r="43235" spans="7:8">
      <c r="G43235" s="72"/>
      <c r="H43235" s="72"/>
    </row>
    <row r="43236" spans="7:8">
      <c r="G43236" s="72"/>
      <c r="H43236" s="72"/>
    </row>
    <row r="43237" spans="7:8">
      <c r="G43237" s="72"/>
      <c r="H43237" s="72"/>
    </row>
    <row r="43238" spans="7:8">
      <c r="G43238" s="72"/>
      <c r="H43238" s="72"/>
    </row>
    <row r="43239" spans="7:8">
      <c r="G43239" s="72"/>
      <c r="H43239" s="72"/>
    </row>
    <row r="43240" spans="7:8">
      <c r="G43240" s="72"/>
      <c r="H43240" s="72"/>
    </row>
    <row r="43241" spans="7:8">
      <c r="G43241" s="72"/>
      <c r="H43241" s="72"/>
    </row>
    <row r="43242" spans="7:8">
      <c r="G43242" s="72"/>
      <c r="H43242" s="72"/>
    </row>
    <row r="43243" spans="7:8">
      <c r="G43243" s="72"/>
      <c r="H43243" s="72"/>
    </row>
    <row r="43244" spans="7:8">
      <c r="G43244" s="72"/>
      <c r="H43244" s="72"/>
    </row>
    <row r="43245" spans="7:8">
      <c r="G43245" s="72"/>
      <c r="H43245" s="72"/>
    </row>
    <row r="43246" spans="7:8">
      <c r="G43246" s="72"/>
      <c r="H43246" s="72"/>
    </row>
    <row r="43247" spans="7:8">
      <c r="G43247" s="72"/>
      <c r="H43247" s="72"/>
    </row>
    <row r="43248" spans="7:8">
      <c r="G43248" s="72"/>
      <c r="H43248" s="72"/>
    </row>
    <row r="43249" spans="7:8">
      <c r="G43249" s="72"/>
      <c r="H43249" s="72"/>
    </row>
    <row r="43250" spans="7:8">
      <c r="G43250" s="72"/>
      <c r="H43250" s="72"/>
    </row>
    <row r="43251" spans="7:8">
      <c r="G43251" s="72"/>
      <c r="H43251" s="72"/>
    </row>
    <row r="43252" spans="7:8">
      <c r="G43252" s="72"/>
      <c r="H43252" s="72"/>
    </row>
    <row r="43253" spans="7:8">
      <c r="G43253" s="72"/>
      <c r="H43253" s="72"/>
    </row>
    <row r="43254" spans="7:8">
      <c r="G43254" s="72"/>
      <c r="H43254" s="72"/>
    </row>
    <row r="43255" spans="7:8">
      <c r="G43255" s="72"/>
      <c r="H43255" s="72"/>
    </row>
    <row r="43256" spans="7:8">
      <c r="G43256" s="72"/>
      <c r="H43256" s="72"/>
    </row>
    <row r="43257" spans="7:8">
      <c r="G43257" s="72"/>
      <c r="H43257" s="72"/>
    </row>
    <row r="43258" spans="7:8">
      <c r="G43258" s="72"/>
      <c r="H43258" s="72"/>
    </row>
    <row r="43259" spans="7:8">
      <c r="G43259" s="72"/>
      <c r="H43259" s="72"/>
    </row>
    <row r="43260" spans="7:8">
      <c r="G43260" s="72"/>
      <c r="H43260" s="72"/>
    </row>
    <row r="43261" spans="7:8">
      <c r="G43261" s="72"/>
      <c r="H43261" s="72"/>
    </row>
    <row r="43262" spans="7:8">
      <c r="G43262" s="72"/>
      <c r="H43262" s="72"/>
    </row>
    <row r="43263" spans="7:8">
      <c r="G43263" s="72"/>
      <c r="H43263" s="72"/>
    </row>
    <row r="43264" spans="7:8">
      <c r="G43264" s="72"/>
      <c r="H43264" s="72"/>
    </row>
    <row r="43265" spans="7:8">
      <c r="G43265" s="72"/>
      <c r="H43265" s="72"/>
    </row>
    <row r="43266" spans="7:8">
      <c r="G43266" s="72"/>
      <c r="H43266" s="72"/>
    </row>
    <row r="43267" spans="7:8">
      <c r="G43267" s="72"/>
      <c r="H43267" s="72"/>
    </row>
    <row r="43268" spans="7:8">
      <c r="G43268" s="72"/>
      <c r="H43268" s="72"/>
    </row>
    <row r="43269" spans="7:8">
      <c r="G43269" s="72"/>
      <c r="H43269" s="72"/>
    </row>
    <row r="43270" spans="7:8">
      <c r="G43270" s="72"/>
      <c r="H43270" s="72"/>
    </row>
    <row r="43271" spans="7:8">
      <c r="G43271" s="72"/>
      <c r="H43271" s="72"/>
    </row>
    <row r="43272" spans="7:8">
      <c r="G43272" s="72"/>
      <c r="H43272" s="72"/>
    </row>
    <row r="43273" spans="7:8">
      <c r="G43273" s="72"/>
      <c r="H43273" s="72"/>
    </row>
    <row r="43274" spans="7:8">
      <c r="G43274" s="72"/>
      <c r="H43274" s="72"/>
    </row>
    <row r="43275" spans="7:8">
      <c r="G43275" s="72"/>
      <c r="H43275" s="72"/>
    </row>
    <row r="43276" spans="7:8">
      <c r="G43276" s="72"/>
      <c r="H43276" s="72"/>
    </row>
    <row r="43277" spans="7:8">
      <c r="G43277" s="72"/>
      <c r="H43277" s="72"/>
    </row>
    <row r="43278" spans="7:8">
      <c r="G43278" s="72"/>
      <c r="H43278" s="72"/>
    </row>
    <row r="43279" spans="7:8">
      <c r="G43279" s="72"/>
      <c r="H43279" s="72"/>
    </row>
    <row r="43280" spans="7:8">
      <c r="G43280" s="72"/>
      <c r="H43280" s="72"/>
    </row>
    <row r="43281" spans="7:8">
      <c r="G43281" s="72"/>
      <c r="H43281" s="72"/>
    </row>
    <row r="43282" spans="7:8">
      <c r="G43282" s="72"/>
      <c r="H43282" s="72"/>
    </row>
    <row r="43283" spans="7:8">
      <c r="G43283" s="72"/>
      <c r="H43283" s="72"/>
    </row>
    <row r="43284" spans="7:8">
      <c r="G43284" s="72"/>
      <c r="H43284" s="72"/>
    </row>
    <row r="43285" spans="7:8">
      <c r="G43285" s="72"/>
      <c r="H43285" s="72"/>
    </row>
    <row r="43286" spans="7:8">
      <c r="G43286" s="72"/>
      <c r="H43286" s="72"/>
    </row>
    <row r="43287" spans="7:8">
      <c r="G43287" s="72"/>
      <c r="H43287" s="72"/>
    </row>
    <row r="43288" spans="7:8">
      <c r="G43288" s="72"/>
      <c r="H43288" s="72"/>
    </row>
    <row r="43289" spans="7:8">
      <c r="G43289" s="72"/>
      <c r="H43289" s="72"/>
    </row>
    <row r="43290" spans="7:8">
      <c r="G43290" s="72"/>
      <c r="H43290" s="72"/>
    </row>
    <row r="43291" spans="7:8">
      <c r="G43291" s="72"/>
      <c r="H43291" s="72"/>
    </row>
    <row r="43292" spans="7:8">
      <c r="G43292" s="72"/>
      <c r="H43292" s="72"/>
    </row>
    <row r="43293" spans="7:8">
      <c r="G43293" s="72"/>
      <c r="H43293" s="72"/>
    </row>
    <row r="43294" spans="7:8">
      <c r="G43294" s="72"/>
      <c r="H43294" s="72"/>
    </row>
    <row r="43295" spans="7:8">
      <c r="G43295" s="72"/>
      <c r="H43295" s="72"/>
    </row>
    <row r="43296" spans="7:8">
      <c r="G43296" s="72"/>
      <c r="H43296" s="72"/>
    </row>
    <row r="43297" spans="7:8">
      <c r="G43297" s="72"/>
      <c r="H43297" s="72"/>
    </row>
    <row r="43298" spans="7:8">
      <c r="G43298" s="72"/>
      <c r="H43298" s="72"/>
    </row>
    <row r="43299" spans="7:8">
      <c r="G43299" s="72"/>
      <c r="H43299" s="72"/>
    </row>
    <row r="43300" spans="7:8">
      <c r="G43300" s="72"/>
      <c r="H43300" s="72"/>
    </row>
    <row r="43301" spans="7:8">
      <c r="G43301" s="72"/>
      <c r="H43301" s="72"/>
    </row>
    <row r="43302" spans="7:8">
      <c r="G43302" s="72"/>
      <c r="H43302" s="72"/>
    </row>
    <row r="43303" spans="7:8">
      <c r="G43303" s="72"/>
      <c r="H43303" s="72"/>
    </row>
    <row r="43304" spans="7:8">
      <c r="G43304" s="72"/>
      <c r="H43304" s="72"/>
    </row>
    <row r="43305" spans="7:8">
      <c r="G43305" s="72"/>
      <c r="H43305" s="72"/>
    </row>
    <row r="43306" spans="7:8">
      <c r="G43306" s="72"/>
      <c r="H43306" s="72"/>
    </row>
    <row r="43307" spans="7:8">
      <c r="G43307" s="72"/>
      <c r="H43307" s="72"/>
    </row>
    <row r="43308" spans="7:8">
      <c r="G43308" s="72"/>
      <c r="H43308" s="72"/>
    </row>
    <row r="43309" spans="7:8">
      <c r="G43309" s="72"/>
      <c r="H43309" s="72"/>
    </row>
    <row r="43310" spans="7:8">
      <c r="G43310" s="72"/>
      <c r="H43310" s="72"/>
    </row>
    <row r="43311" spans="7:8">
      <c r="G43311" s="72"/>
      <c r="H43311" s="72"/>
    </row>
    <row r="43312" spans="7:8">
      <c r="G43312" s="72"/>
      <c r="H43312" s="72"/>
    </row>
    <row r="43313" spans="7:8">
      <c r="G43313" s="72"/>
      <c r="H43313" s="72"/>
    </row>
    <row r="43314" spans="7:8">
      <c r="G43314" s="72"/>
      <c r="H43314" s="72"/>
    </row>
    <row r="43315" spans="7:8">
      <c r="G43315" s="72"/>
      <c r="H43315" s="72"/>
    </row>
    <row r="43316" spans="7:8">
      <c r="G43316" s="72"/>
      <c r="H43316" s="72"/>
    </row>
    <row r="43317" spans="7:8">
      <c r="G43317" s="72"/>
      <c r="H43317" s="72"/>
    </row>
    <row r="43318" spans="7:8">
      <c r="G43318" s="72"/>
      <c r="H43318" s="72"/>
    </row>
    <row r="43319" spans="7:8">
      <c r="G43319" s="72"/>
      <c r="H43319" s="72"/>
    </row>
    <row r="43320" spans="7:8">
      <c r="G43320" s="72"/>
      <c r="H43320" s="72"/>
    </row>
    <row r="43321" spans="7:8">
      <c r="G43321" s="72"/>
      <c r="H43321" s="72"/>
    </row>
    <row r="43322" spans="7:8">
      <c r="G43322" s="72"/>
      <c r="H43322" s="72"/>
    </row>
    <row r="43323" spans="7:8">
      <c r="G43323" s="72"/>
      <c r="H43323" s="72"/>
    </row>
    <row r="43324" spans="7:8">
      <c r="G43324" s="72"/>
      <c r="H43324" s="72"/>
    </row>
    <row r="43325" spans="7:8">
      <c r="G43325" s="72"/>
      <c r="H43325" s="72"/>
    </row>
    <row r="43326" spans="7:8">
      <c r="G43326" s="72"/>
      <c r="H43326" s="72"/>
    </row>
    <row r="43327" spans="7:8">
      <c r="G43327" s="72"/>
      <c r="H43327" s="72"/>
    </row>
    <row r="43328" spans="7:8">
      <c r="G43328" s="72"/>
      <c r="H43328" s="72"/>
    </row>
    <row r="43329" spans="7:8">
      <c r="G43329" s="72"/>
      <c r="H43329" s="72"/>
    </row>
    <row r="43330" spans="7:8">
      <c r="G43330" s="72"/>
      <c r="H43330" s="72"/>
    </row>
    <row r="43331" spans="7:8">
      <c r="G43331" s="72"/>
      <c r="H43331" s="72"/>
    </row>
    <row r="43332" spans="7:8">
      <c r="G43332" s="72"/>
      <c r="H43332" s="72"/>
    </row>
    <row r="43333" spans="7:8">
      <c r="G43333" s="72"/>
      <c r="H43333" s="72"/>
    </row>
    <row r="43334" spans="7:8">
      <c r="G43334" s="72"/>
      <c r="H43334" s="72"/>
    </row>
    <row r="43335" spans="7:8">
      <c r="G43335" s="72"/>
      <c r="H43335" s="72"/>
    </row>
    <row r="43336" spans="7:8">
      <c r="G43336" s="72"/>
      <c r="H43336" s="72"/>
    </row>
    <row r="43337" spans="7:8">
      <c r="G43337" s="72"/>
      <c r="H43337" s="72"/>
    </row>
    <row r="43338" spans="7:8">
      <c r="G43338" s="72"/>
      <c r="H43338" s="72"/>
    </row>
    <row r="43339" spans="7:8">
      <c r="G43339" s="72"/>
      <c r="H43339" s="72"/>
    </row>
    <row r="43340" spans="7:8">
      <c r="G43340" s="72"/>
      <c r="H43340" s="72"/>
    </row>
    <row r="43341" spans="7:8">
      <c r="G43341" s="72"/>
      <c r="H43341" s="72"/>
    </row>
    <row r="43342" spans="7:8">
      <c r="G43342" s="72"/>
      <c r="H43342" s="72"/>
    </row>
    <row r="43343" spans="7:8">
      <c r="G43343" s="72"/>
      <c r="H43343" s="72"/>
    </row>
    <row r="43344" spans="7:8">
      <c r="G43344" s="72"/>
      <c r="H43344" s="72"/>
    </row>
    <row r="43345" spans="7:8">
      <c r="G43345" s="72"/>
      <c r="H43345" s="72"/>
    </row>
    <row r="43346" spans="7:8">
      <c r="G43346" s="72"/>
      <c r="H43346" s="72"/>
    </row>
    <row r="43347" spans="7:8">
      <c r="G43347" s="72"/>
      <c r="H43347" s="72"/>
    </row>
    <row r="43348" spans="7:8">
      <c r="G43348" s="72"/>
      <c r="H43348" s="72"/>
    </row>
    <row r="43349" spans="7:8">
      <c r="G43349" s="72"/>
      <c r="H43349" s="72"/>
    </row>
    <row r="43350" spans="7:8">
      <c r="G43350" s="72"/>
      <c r="H43350" s="72"/>
    </row>
    <row r="43351" spans="7:8">
      <c r="G43351" s="72"/>
      <c r="H43351" s="72"/>
    </row>
    <row r="43352" spans="7:8">
      <c r="G43352" s="72"/>
      <c r="H43352" s="72"/>
    </row>
    <row r="43353" spans="7:8">
      <c r="G43353" s="72"/>
      <c r="H43353" s="72"/>
    </row>
    <row r="43354" spans="7:8">
      <c r="G43354" s="72"/>
      <c r="H43354" s="72"/>
    </row>
    <row r="43355" spans="7:8">
      <c r="G43355" s="72"/>
      <c r="H43355" s="72"/>
    </row>
    <row r="43356" spans="7:8">
      <c r="G43356" s="72"/>
      <c r="H43356" s="72"/>
    </row>
    <row r="43357" spans="7:8">
      <c r="G43357" s="72"/>
      <c r="H43357" s="72"/>
    </row>
    <row r="43358" spans="7:8">
      <c r="G43358" s="72"/>
      <c r="H43358" s="72"/>
    </row>
    <row r="43359" spans="7:8">
      <c r="G43359" s="72"/>
      <c r="H43359" s="72"/>
    </row>
    <row r="43360" spans="7:8">
      <c r="G43360" s="72"/>
      <c r="H43360" s="72"/>
    </row>
    <row r="43361" spans="7:8">
      <c r="G43361" s="72"/>
      <c r="H43361" s="72"/>
    </row>
    <row r="43362" spans="7:8">
      <c r="G43362" s="72"/>
      <c r="H43362" s="72"/>
    </row>
    <row r="43363" spans="7:8">
      <c r="G43363" s="72"/>
      <c r="H43363" s="72"/>
    </row>
    <row r="43364" spans="7:8">
      <c r="G43364" s="72"/>
      <c r="H43364" s="72"/>
    </row>
    <row r="43365" spans="7:8">
      <c r="G43365" s="72"/>
      <c r="H43365" s="72"/>
    </row>
    <row r="43366" spans="7:8">
      <c r="G43366" s="72"/>
      <c r="H43366" s="72"/>
    </row>
    <row r="43367" spans="7:8">
      <c r="G43367" s="72"/>
      <c r="H43367" s="72"/>
    </row>
    <row r="43368" spans="7:8">
      <c r="G43368" s="72"/>
      <c r="H43368" s="72"/>
    </row>
    <row r="43369" spans="7:8">
      <c r="G43369" s="72"/>
      <c r="H43369" s="72"/>
    </row>
    <row r="43370" spans="7:8">
      <c r="G43370" s="72"/>
      <c r="H43370" s="72"/>
    </row>
    <row r="43371" spans="7:8">
      <c r="G43371" s="72"/>
      <c r="H43371" s="72"/>
    </row>
    <row r="43372" spans="7:8">
      <c r="G43372" s="72"/>
      <c r="H43372" s="72"/>
    </row>
    <row r="43373" spans="7:8">
      <c r="G43373" s="72"/>
      <c r="H43373" s="72"/>
    </row>
    <row r="43374" spans="7:8">
      <c r="G43374" s="72"/>
      <c r="H43374" s="72"/>
    </row>
    <row r="43375" spans="7:8">
      <c r="G43375" s="72"/>
      <c r="H43375" s="72"/>
    </row>
    <row r="43376" spans="7:8">
      <c r="G43376" s="72"/>
      <c r="H43376" s="72"/>
    </row>
    <row r="43377" spans="7:8">
      <c r="G43377" s="72"/>
      <c r="H43377" s="72"/>
    </row>
    <row r="43378" spans="7:8">
      <c r="G43378" s="72"/>
      <c r="H43378" s="72"/>
    </row>
    <row r="43379" spans="7:8">
      <c r="G43379" s="72"/>
      <c r="H43379" s="72"/>
    </row>
    <row r="43380" spans="7:8">
      <c r="G43380" s="72"/>
      <c r="H43380" s="72"/>
    </row>
    <row r="43381" spans="7:8">
      <c r="G43381" s="72"/>
      <c r="H43381" s="72"/>
    </row>
    <row r="43382" spans="7:8">
      <c r="G43382" s="72"/>
      <c r="H43382" s="72"/>
    </row>
    <row r="43383" spans="7:8">
      <c r="G43383" s="72"/>
      <c r="H43383" s="72"/>
    </row>
    <row r="43384" spans="7:8">
      <c r="G43384" s="72"/>
      <c r="H43384" s="72"/>
    </row>
    <row r="43385" spans="7:8">
      <c r="G43385" s="72"/>
      <c r="H43385" s="72"/>
    </row>
    <row r="43386" spans="7:8">
      <c r="G43386" s="72"/>
      <c r="H43386" s="72"/>
    </row>
    <row r="43387" spans="7:8">
      <c r="G43387" s="72"/>
      <c r="H43387" s="72"/>
    </row>
    <row r="43388" spans="7:8">
      <c r="G43388" s="72"/>
      <c r="H43388" s="72"/>
    </row>
    <row r="43389" spans="7:8">
      <c r="G43389" s="72"/>
      <c r="H43389" s="72"/>
    </row>
    <row r="43390" spans="7:8">
      <c r="G43390" s="72"/>
      <c r="H43390" s="72"/>
    </row>
    <row r="43391" spans="7:8">
      <c r="G43391" s="72"/>
      <c r="H43391" s="72"/>
    </row>
    <row r="43392" spans="7:8">
      <c r="G43392" s="72"/>
      <c r="H43392" s="72"/>
    </row>
    <row r="43393" spans="7:8">
      <c r="G43393" s="72"/>
      <c r="H43393" s="72"/>
    </row>
    <row r="43394" spans="7:8">
      <c r="G43394" s="72"/>
      <c r="H43394" s="72"/>
    </row>
    <row r="43395" spans="7:8">
      <c r="G43395" s="72"/>
      <c r="H43395" s="72"/>
    </row>
    <row r="43396" spans="7:8">
      <c r="G43396" s="72"/>
      <c r="H43396" s="72"/>
    </row>
    <row r="43397" spans="7:8">
      <c r="G43397" s="72"/>
      <c r="H43397" s="72"/>
    </row>
    <row r="43398" spans="7:8">
      <c r="G43398" s="72"/>
      <c r="H43398" s="72"/>
    </row>
    <row r="43399" spans="7:8">
      <c r="G43399" s="72"/>
      <c r="H43399" s="72"/>
    </row>
    <row r="43400" spans="7:8">
      <c r="G43400" s="72"/>
      <c r="H43400" s="72"/>
    </row>
    <row r="43401" spans="7:8">
      <c r="G43401" s="72"/>
      <c r="H43401" s="72"/>
    </row>
    <row r="43402" spans="7:8">
      <c r="G43402" s="72"/>
      <c r="H43402" s="72"/>
    </row>
    <row r="43403" spans="7:8">
      <c r="G43403" s="72"/>
      <c r="H43403" s="72"/>
    </row>
    <row r="43404" spans="7:8">
      <c r="G43404" s="72"/>
      <c r="H43404" s="72"/>
    </row>
    <row r="43405" spans="7:8">
      <c r="G43405" s="72"/>
      <c r="H43405" s="72"/>
    </row>
    <row r="43406" spans="7:8">
      <c r="G43406" s="72"/>
      <c r="H43406" s="72"/>
    </row>
    <row r="43407" spans="7:8">
      <c r="G43407" s="72"/>
      <c r="H43407" s="72"/>
    </row>
    <row r="43408" spans="7:8">
      <c r="G43408" s="72"/>
      <c r="H43408" s="72"/>
    </row>
    <row r="43409" spans="7:8">
      <c r="G43409" s="72"/>
      <c r="H43409" s="72"/>
    </row>
    <row r="43410" spans="7:8">
      <c r="G43410" s="72"/>
      <c r="H43410" s="72"/>
    </row>
    <row r="43411" spans="7:8">
      <c r="G43411" s="72"/>
      <c r="H43411" s="72"/>
    </row>
    <row r="43412" spans="7:8">
      <c r="G43412" s="72"/>
      <c r="H43412" s="72"/>
    </row>
    <row r="43413" spans="7:8">
      <c r="G43413" s="72"/>
      <c r="H43413" s="72"/>
    </row>
    <row r="43414" spans="7:8">
      <c r="G43414" s="72"/>
      <c r="H43414" s="72"/>
    </row>
    <row r="43415" spans="7:8">
      <c r="G43415" s="72"/>
      <c r="H43415" s="72"/>
    </row>
    <row r="43416" spans="7:8">
      <c r="G43416" s="72"/>
      <c r="H43416" s="72"/>
    </row>
    <row r="43417" spans="7:8">
      <c r="G43417" s="72"/>
      <c r="H43417" s="72"/>
    </row>
    <row r="43418" spans="7:8">
      <c r="G43418" s="72"/>
      <c r="H43418" s="72"/>
    </row>
    <row r="43419" spans="7:8">
      <c r="G43419" s="72"/>
      <c r="H43419" s="72"/>
    </row>
    <row r="43420" spans="7:8">
      <c r="G43420" s="72"/>
      <c r="H43420" s="72"/>
    </row>
    <row r="43421" spans="7:8">
      <c r="G43421" s="72"/>
      <c r="H43421" s="72"/>
    </row>
    <row r="43422" spans="7:8">
      <c r="G43422" s="72"/>
      <c r="H43422" s="72"/>
    </row>
    <row r="43423" spans="7:8">
      <c r="G43423" s="72"/>
      <c r="H43423" s="72"/>
    </row>
    <row r="43424" spans="7:8">
      <c r="G43424" s="72"/>
      <c r="H43424" s="72"/>
    </row>
    <row r="43425" spans="7:8">
      <c r="G43425" s="72"/>
      <c r="H43425" s="72"/>
    </row>
    <row r="43426" spans="7:8">
      <c r="G43426" s="72"/>
      <c r="H43426" s="72"/>
    </row>
    <row r="43427" spans="7:8">
      <c r="G43427" s="72"/>
      <c r="H43427" s="72"/>
    </row>
    <row r="43428" spans="7:8">
      <c r="G43428" s="72"/>
      <c r="H43428" s="72"/>
    </row>
    <row r="43429" spans="7:8">
      <c r="G43429" s="72"/>
      <c r="H43429" s="72"/>
    </row>
    <row r="43430" spans="7:8">
      <c r="G43430" s="72"/>
      <c r="H43430" s="72"/>
    </row>
    <row r="43431" spans="7:8">
      <c r="G43431" s="72"/>
      <c r="H43431" s="72"/>
    </row>
    <row r="43432" spans="7:8">
      <c r="G43432" s="72"/>
      <c r="H43432" s="72"/>
    </row>
    <row r="43433" spans="7:8">
      <c r="G43433" s="72"/>
      <c r="H43433" s="72"/>
    </row>
    <row r="43434" spans="7:8">
      <c r="G43434" s="72"/>
      <c r="H43434" s="72"/>
    </row>
    <row r="43435" spans="7:8">
      <c r="G43435" s="72"/>
      <c r="H43435" s="72"/>
    </row>
    <row r="43436" spans="7:8">
      <c r="G43436" s="72"/>
      <c r="H43436" s="72"/>
    </row>
    <row r="43437" spans="7:8">
      <c r="G43437" s="72"/>
      <c r="H43437" s="72"/>
    </row>
    <row r="43438" spans="7:8">
      <c r="G43438" s="72"/>
      <c r="H43438" s="72"/>
    </row>
    <row r="43439" spans="7:8">
      <c r="G43439" s="72"/>
      <c r="H43439" s="72"/>
    </row>
    <row r="43440" spans="7:8">
      <c r="G43440" s="72"/>
      <c r="H43440" s="72"/>
    </row>
    <row r="43441" spans="7:8">
      <c r="G43441" s="72"/>
      <c r="H43441" s="72"/>
    </row>
    <row r="43442" spans="7:8">
      <c r="G43442" s="72"/>
      <c r="H43442" s="72"/>
    </row>
    <row r="43443" spans="7:8">
      <c r="G43443" s="72"/>
      <c r="H43443" s="72"/>
    </row>
    <row r="43444" spans="7:8">
      <c r="G43444" s="72"/>
      <c r="H43444" s="72"/>
    </row>
    <row r="43445" spans="7:8">
      <c r="G43445" s="72"/>
      <c r="H43445" s="72"/>
    </row>
    <row r="43446" spans="7:8">
      <c r="G43446" s="72"/>
      <c r="H43446" s="72"/>
    </row>
    <row r="43447" spans="7:8">
      <c r="G43447" s="72"/>
      <c r="H43447" s="72"/>
    </row>
    <row r="43448" spans="7:8">
      <c r="G43448" s="72"/>
      <c r="H43448" s="72"/>
    </row>
    <row r="43449" spans="7:8">
      <c r="G43449" s="72"/>
      <c r="H43449" s="72"/>
    </row>
    <row r="43450" spans="7:8">
      <c r="G43450" s="72"/>
      <c r="H43450" s="72"/>
    </row>
    <row r="43451" spans="7:8">
      <c r="G43451" s="72"/>
      <c r="H43451" s="72"/>
    </row>
    <row r="43452" spans="7:8">
      <c r="G43452" s="72"/>
      <c r="H43452" s="72"/>
    </row>
    <row r="43453" spans="7:8">
      <c r="G43453" s="72"/>
      <c r="H43453" s="72"/>
    </row>
    <row r="43454" spans="7:8">
      <c r="G43454" s="72"/>
      <c r="H43454" s="72"/>
    </row>
    <row r="43455" spans="7:8">
      <c r="G43455" s="72"/>
      <c r="H43455" s="72"/>
    </row>
    <row r="43456" spans="7:8">
      <c r="G43456" s="72"/>
      <c r="H43456" s="72"/>
    </row>
    <row r="43457" spans="7:8">
      <c r="G43457" s="72"/>
      <c r="H43457" s="72"/>
    </row>
    <row r="43458" spans="7:8">
      <c r="G43458" s="72"/>
      <c r="H43458" s="72"/>
    </row>
    <row r="43459" spans="7:8">
      <c r="G43459" s="72"/>
      <c r="H43459" s="72"/>
    </row>
    <row r="43460" spans="7:8">
      <c r="G43460" s="72"/>
      <c r="H43460" s="72"/>
    </row>
    <row r="43461" spans="7:8">
      <c r="G43461" s="72"/>
      <c r="H43461" s="72"/>
    </row>
    <row r="43462" spans="7:8">
      <c r="G43462" s="72"/>
      <c r="H43462" s="72"/>
    </row>
    <row r="43463" spans="7:8">
      <c r="G43463" s="72"/>
      <c r="H43463" s="72"/>
    </row>
    <row r="43464" spans="7:8">
      <c r="G43464" s="72"/>
      <c r="H43464" s="72"/>
    </row>
    <row r="43465" spans="7:8">
      <c r="G43465" s="72"/>
      <c r="H43465" s="72"/>
    </row>
    <row r="43466" spans="7:8">
      <c r="G43466" s="72"/>
      <c r="H43466" s="72"/>
    </row>
    <row r="43467" spans="7:8">
      <c r="G43467" s="72"/>
      <c r="H43467" s="72"/>
    </row>
    <row r="43468" spans="7:8">
      <c r="G43468" s="72"/>
      <c r="H43468" s="72"/>
    </row>
    <row r="43469" spans="7:8">
      <c r="G43469" s="72"/>
      <c r="H43469" s="72"/>
    </row>
    <row r="43470" spans="7:8">
      <c r="G43470" s="72"/>
      <c r="H43470" s="72"/>
    </row>
    <row r="43471" spans="7:8">
      <c r="G43471" s="72"/>
      <c r="H43471" s="72"/>
    </row>
    <row r="43472" spans="7:8">
      <c r="G43472" s="72"/>
      <c r="H43472" s="72"/>
    </row>
    <row r="43473" spans="7:8">
      <c r="G43473" s="72"/>
      <c r="H43473" s="72"/>
    </row>
    <row r="43474" spans="7:8">
      <c r="G43474" s="72"/>
      <c r="H43474" s="72"/>
    </row>
    <row r="43475" spans="7:8">
      <c r="G43475" s="72"/>
      <c r="H43475" s="72"/>
    </row>
    <row r="43476" spans="7:8">
      <c r="G43476" s="72"/>
      <c r="H43476" s="72"/>
    </row>
    <row r="43477" spans="7:8">
      <c r="G43477" s="72"/>
      <c r="H43477" s="72"/>
    </row>
    <row r="43478" spans="7:8">
      <c r="G43478" s="72"/>
      <c r="H43478" s="72"/>
    </row>
    <row r="43479" spans="7:8">
      <c r="G43479" s="72"/>
      <c r="H43479" s="72"/>
    </row>
    <row r="43480" spans="7:8">
      <c r="G43480" s="72"/>
      <c r="H43480" s="72"/>
    </row>
    <row r="43481" spans="7:8">
      <c r="G43481" s="72"/>
      <c r="H43481" s="72"/>
    </row>
    <row r="43482" spans="7:8">
      <c r="G43482" s="72"/>
      <c r="H43482" s="72"/>
    </row>
    <row r="43483" spans="7:8">
      <c r="G43483" s="72"/>
      <c r="H43483" s="72"/>
    </row>
    <row r="43484" spans="7:8">
      <c r="G43484" s="72"/>
      <c r="H43484" s="72"/>
    </row>
    <row r="43485" spans="7:8">
      <c r="G43485" s="72"/>
      <c r="H43485" s="72"/>
    </row>
    <row r="43486" spans="7:8">
      <c r="G43486" s="72"/>
      <c r="H43486" s="72"/>
    </row>
    <row r="43487" spans="7:8">
      <c r="G43487" s="72"/>
      <c r="H43487" s="72"/>
    </row>
    <row r="43488" spans="7:8">
      <c r="G43488" s="72"/>
      <c r="H43488" s="72"/>
    </row>
    <row r="43489" spans="7:8">
      <c r="G43489" s="72"/>
      <c r="H43489" s="72"/>
    </row>
    <row r="43490" spans="7:8">
      <c r="G43490" s="72"/>
      <c r="H43490" s="72"/>
    </row>
    <row r="43491" spans="7:8">
      <c r="G43491" s="72"/>
      <c r="H43491" s="72"/>
    </row>
    <row r="43492" spans="7:8">
      <c r="G43492" s="72"/>
      <c r="H43492" s="72"/>
    </row>
    <row r="43493" spans="7:8">
      <c r="G43493" s="72"/>
      <c r="H43493" s="72"/>
    </row>
    <row r="43494" spans="7:8">
      <c r="G43494" s="72"/>
      <c r="H43494" s="72"/>
    </row>
    <row r="43495" spans="7:8">
      <c r="G43495" s="72"/>
      <c r="H43495" s="72"/>
    </row>
    <row r="43496" spans="7:8">
      <c r="G43496" s="72"/>
      <c r="H43496" s="72"/>
    </row>
    <row r="43497" spans="7:8">
      <c r="G43497" s="72"/>
      <c r="H43497" s="72"/>
    </row>
    <row r="43498" spans="7:8">
      <c r="G43498" s="72"/>
      <c r="H43498" s="72"/>
    </row>
    <row r="43499" spans="7:8">
      <c r="G43499" s="72"/>
      <c r="H43499" s="72"/>
    </row>
    <row r="43500" spans="7:8">
      <c r="G43500" s="72"/>
      <c r="H43500" s="72"/>
    </row>
    <row r="43501" spans="7:8">
      <c r="G43501" s="72"/>
      <c r="H43501" s="72"/>
    </row>
    <row r="43502" spans="7:8">
      <c r="G43502" s="72"/>
      <c r="H43502" s="72"/>
    </row>
    <row r="43503" spans="7:8">
      <c r="G43503" s="72"/>
      <c r="H43503" s="72"/>
    </row>
    <row r="43504" spans="7:8">
      <c r="G43504" s="72"/>
      <c r="H43504" s="72"/>
    </row>
    <row r="43505" spans="7:8">
      <c r="G43505" s="72"/>
      <c r="H43505" s="72"/>
    </row>
    <row r="43506" spans="7:8">
      <c r="G43506" s="72"/>
      <c r="H43506" s="72"/>
    </row>
    <row r="43507" spans="7:8">
      <c r="G43507" s="72"/>
      <c r="H43507" s="72"/>
    </row>
    <row r="43508" spans="7:8">
      <c r="G43508" s="72"/>
      <c r="H43508" s="72"/>
    </row>
    <row r="43509" spans="7:8">
      <c r="G43509" s="72"/>
      <c r="H43509" s="72"/>
    </row>
    <row r="43510" spans="7:8">
      <c r="G43510" s="72"/>
      <c r="H43510" s="72"/>
    </row>
    <row r="43511" spans="7:8">
      <c r="G43511" s="72"/>
      <c r="H43511" s="72"/>
    </row>
    <row r="43512" spans="7:8">
      <c r="G43512" s="72"/>
      <c r="H43512" s="72"/>
    </row>
    <row r="43513" spans="7:8">
      <c r="G43513" s="72"/>
      <c r="H43513" s="72"/>
    </row>
    <row r="43514" spans="7:8">
      <c r="G43514" s="72"/>
      <c r="H43514" s="72"/>
    </row>
    <row r="43515" spans="7:8">
      <c r="G43515" s="72"/>
      <c r="H43515" s="72"/>
    </row>
    <row r="43516" spans="7:8">
      <c r="G43516" s="72"/>
      <c r="H43516" s="72"/>
    </row>
    <row r="43517" spans="7:8">
      <c r="G43517" s="72"/>
      <c r="H43517" s="72"/>
    </row>
    <row r="43518" spans="7:8">
      <c r="G43518" s="72"/>
      <c r="H43518" s="72"/>
    </row>
    <row r="43519" spans="7:8">
      <c r="G43519" s="72"/>
      <c r="H43519" s="72"/>
    </row>
    <row r="43520" spans="7:8">
      <c r="G43520" s="72"/>
      <c r="H43520" s="72"/>
    </row>
    <row r="43521" spans="7:8">
      <c r="G43521" s="72"/>
      <c r="H43521" s="72"/>
    </row>
    <row r="43522" spans="7:8">
      <c r="G43522" s="72"/>
      <c r="H43522" s="72"/>
    </row>
    <row r="43523" spans="7:8">
      <c r="G43523" s="72"/>
      <c r="H43523" s="72"/>
    </row>
    <row r="43524" spans="7:8">
      <c r="G43524" s="72"/>
      <c r="H43524" s="72"/>
    </row>
    <row r="43525" spans="7:8">
      <c r="G43525" s="72"/>
      <c r="H43525" s="72"/>
    </row>
    <row r="43526" spans="7:8">
      <c r="G43526" s="72"/>
      <c r="H43526" s="72"/>
    </row>
    <row r="43527" spans="7:8">
      <c r="G43527" s="72"/>
      <c r="H43527" s="72"/>
    </row>
    <row r="43528" spans="7:8">
      <c r="G43528" s="72"/>
      <c r="H43528" s="72"/>
    </row>
    <row r="43529" spans="7:8">
      <c r="G43529" s="72"/>
      <c r="H43529" s="72"/>
    </row>
    <row r="43530" spans="7:8">
      <c r="G43530" s="72"/>
      <c r="H43530" s="72"/>
    </row>
    <row r="43531" spans="7:8">
      <c r="G43531" s="72"/>
      <c r="H43531" s="72"/>
    </row>
    <row r="43532" spans="7:8">
      <c r="G43532" s="72"/>
      <c r="H43532" s="72"/>
    </row>
    <row r="43533" spans="7:8">
      <c r="G43533" s="72"/>
      <c r="H43533" s="72"/>
    </row>
    <row r="43534" spans="7:8">
      <c r="G43534" s="72"/>
      <c r="H43534" s="72"/>
    </row>
    <row r="43535" spans="7:8">
      <c r="G43535" s="72"/>
      <c r="H43535" s="72"/>
    </row>
    <row r="43536" spans="7:8">
      <c r="G43536" s="72"/>
      <c r="H43536" s="72"/>
    </row>
    <row r="43537" spans="7:8">
      <c r="G43537" s="72"/>
      <c r="H43537" s="72"/>
    </row>
    <row r="43538" spans="7:8">
      <c r="G43538" s="72"/>
      <c r="H43538" s="72"/>
    </row>
    <row r="43539" spans="7:8">
      <c r="G43539" s="72"/>
      <c r="H43539" s="72"/>
    </row>
    <row r="43540" spans="7:8">
      <c r="G43540" s="72"/>
      <c r="H43540" s="72"/>
    </row>
    <row r="43541" spans="7:8">
      <c r="G43541" s="72"/>
      <c r="H43541" s="72"/>
    </row>
    <row r="43542" spans="7:8">
      <c r="G43542" s="72"/>
      <c r="H43542" s="72"/>
    </row>
    <row r="43543" spans="7:8">
      <c r="G43543" s="72"/>
      <c r="H43543" s="72"/>
    </row>
    <row r="43544" spans="7:8">
      <c r="G43544" s="72"/>
      <c r="H43544" s="72"/>
    </row>
    <row r="43545" spans="7:8">
      <c r="G43545" s="72"/>
      <c r="H43545" s="72"/>
    </row>
    <row r="43546" spans="7:8">
      <c r="G43546" s="72"/>
      <c r="H43546" s="72"/>
    </row>
    <row r="43547" spans="7:8">
      <c r="G43547" s="72"/>
      <c r="H43547" s="72"/>
    </row>
    <row r="43548" spans="7:8">
      <c r="G43548" s="72"/>
      <c r="H43548" s="72"/>
    </row>
    <row r="43549" spans="7:8">
      <c r="G43549" s="72"/>
      <c r="H43549" s="72"/>
    </row>
    <row r="43550" spans="7:8">
      <c r="G43550" s="72"/>
      <c r="H43550" s="72"/>
    </row>
    <row r="43551" spans="7:8">
      <c r="G43551" s="72"/>
      <c r="H43551" s="72"/>
    </row>
    <row r="43552" spans="7:8">
      <c r="G43552" s="72"/>
      <c r="H43552" s="72"/>
    </row>
    <row r="43553" spans="7:8">
      <c r="G43553" s="72"/>
      <c r="H43553" s="72"/>
    </row>
    <row r="43554" spans="7:8">
      <c r="G43554" s="72"/>
      <c r="H43554" s="72"/>
    </row>
    <row r="43555" spans="7:8">
      <c r="G43555" s="72"/>
      <c r="H43555" s="72"/>
    </row>
    <row r="43556" spans="7:8">
      <c r="G43556" s="72"/>
      <c r="H43556" s="72"/>
    </row>
    <row r="43557" spans="7:8">
      <c r="G43557" s="72"/>
      <c r="H43557" s="72"/>
    </row>
    <row r="43558" spans="7:8">
      <c r="G43558" s="72"/>
      <c r="H43558" s="72"/>
    </row>
    <row r="43559" spans="7:8">
      <c r="G43559" s="72"/>
      <c r="H43559" s="72"/>
    </row>
    <row r="43560" spans="7:8">
      <c r="G43560" s="72"/>
      <c r="H43560" s="72"/>
    </row>
    <row r="43561" spans="7:8">
      <c r="G43561" s="72"/>
      <c r="H43561" s="72"/>
    </row>
    <row r="43562" spans="7:8">
      <c r="G43562" s="72"/>
      <c r="H43562" s="72"/>
    </row>
    <row r="43563" spans="7:8">
      <c r="G43563" s="72"/>
      <c r="H43563" s="72"/>
    </row>
    <row r="43564" spans="7:8">
      <c r="G43564" s="72"/>
      <c r="H43564" s="72"/>
    </row>
    <row r="43565" spans="7:8">
      <c r="G43565" s="72"/>
      <c r="H43565" s="72"/>
    </row>
    <row r="43566" spans="7:8">
      <c r="G43566" s="72"/>
      <c r="H43566" s="72"/>
    </row>
    <row r="43567" spans="7:8">
      <c r="G43567" s="72"/>
      <c r="H43567" s="72"/>
    </row>
    <row r="43568" spans="7:8">
      <c r="G43568" s="72"/>
      <c r="H43568" s="72"/>
    </row>
    <row r="43569" spans="7:8">
      <c r="G43569" s="72"/>
      <c r="H43569" s="72"/>
    </row>
    <row r="43570" spans="7:8">
      <c r="G43570" s="72"/>
      <c r="H43570" s="72"/>
    </row>
    <row r="43571" spans="7:8">
      <c r="G43571" s="72"/>
      <c r="H43571" s="72"/>
    </row>
    <row r="43572" spans="7:8">
      <c r="G43572" s="72"/>
      <c r="H43572" s="72"/>
    </row>
    <row r="43573" spans="7:8">
      <c r="G43573" s="72"/>
      <c r="H43573" s="72"/>
    </row>
    <row r="43574" spans="7:8">
      <c r="G43574" s="72"/>
      <c r="H43574" s="72"/>
    </row>
    <row r="43575" spans="7:8">
      <c r="G43575" s="72"/>
      <c r="H43575" s="72"/>
    </row>
    <row r="43576" spans="7:8">
      <c r="G43576" s="72"/>
      <c r="H43576" s="72"/>
    </row>
    <row r="43577" spans="7:8">
      <c r="G43577" s="72"/>
      <c r="H43577" s="72"/>
    </row>
    <row r="43578" spans="7:8">
      <c r="G43578" s="72"/>
      <c r="H43578" s="72"/>
    </row>
    <row r="43579" spans="7:8">
      <c r="G43579" s="72"/>
      <c r="H43579" s="72"/>
    </row>
    <row r="43580" spans="7:8">
      <c r="G43580" s="72"/>
      <c r="H43580" s="72"/>
    </row>
    <row r="43581" spans="7:8">
      <c r="G43581" s="72"/>
      <c r="H43581" s="72"/>
    </row>
    <row r="43582" spans="7:8">
      <c r="G43582" s="72"/>
      <c r="H43582" s="72"/>
    </row>
    <row r="43583" spans="7:8">
      <c r="G43583" s="72"/>
      <c r="H43583" s="72"/>
    </row>
    <row r="43584" spans="7:8">
      <c r="G43584" s="72"/>
      <c r="H43584" s="72"/>
    </row>
    <row r="43585" spans="7:8">
      <c r="G43585" s="72"/>
      <c r="H43585" s="72"/>
    </row>
    <row r="43586" spans="7:8">
      <c r="G43586" s="72"/>
      <c r="H43586" s="72"/>
    </row>
    <row r="43587" spans="7:8">
      <c r="G43587" s="72"/>
      <c r="H43587" s="72"/>
    </row>
    <row r="43588" spans="7:8">
      <c r="G43588" s="72"/>
      <c r="H43588" s="72"/>
    </row>
    <row r="43589" spans="7:8">
      <c r="G43589" s="72"/>
      <c r="H43589" s="72"/>
    </row>
    <row r="43590" spans="7:8">
      <c r="G43590" s="72"/>
      <c r="H43590" s="72"/>
    </row>
    <row r="43591" spans="7:8">
      <c r="G43591" s="72"/>
      <c r="H43591" s="72"/>
    </row>
    <row r="43592" spans="7:8">
      <c r="G43592" s="72"/>
      <c r="H43592" s="72"/>
    </row>
    <row r="43593" spans="7:8">
      <c r="G43593" s="72"/>
      <c r="H43593" s="72"/>
    </row>
    <row r="43594" spans="7:8">
      <c r="G43594" s="72"/>
      <c r="H43594" s="72"/>
    </row>
    <row r="43595" spans="7:8">
      <c r="G43595" s="72"/>
      <c r="H43595" s="72"/>
    </row>
    <row r="43596" spans="7:8">
      <c r="G43596" s="72"/>
      <c r="H43596" s="72"/>
    </row>
    <row r="43597" spans="7:8">
      <c r="G43597" s="72"/>
      <c r="H43597" s="72"/>
    </row>
    <row r="43598" spans="7:8">
      <c r="G43598" s="72"/>
      <c r="H43598" s="72"/>
    </row>
    <row r="43599" spans="7:8">
      <c r="G43599" s="72"/>
      <c r="H43599" s="72"/>
    </row>
    <row r="43600" spans="7:8">
      <c r="G43600" s="72"/>
      <c r="H43600" s="72"/>
    </row>
    <row r="43601" spans="7:8">
      <c r="G43601" s="72"/>
      <c r="H43601" s="72"/>
    </row>
    <row r="43602" spans="7:8">
      <c r="G43602" s="72"/>
      <c r="H43602" s="72"/>
    </row>
    <row r="43603" spans="7:8">
      <c r="G43603" s="72"/>
      <c r="H43603" s="72"/>
    </row>
    <row r="43604" spans="7:8">
      <c r="G43604" s="72"/>
      <c r="H43604" s="72"/>
    </row>
    <row r="43605" spans="7:8">
      <c r="G43605" s="72"/>
      <c r="H43605" s="72"/>
    </row>
    <row r="43606" spans="7:8">
      <c r="G43606" s="72"/>
      <c r="H43606" s="72"/>
    </row>
    <row r="43607" spans="7:8">
      <c r="G43607" s="72"/>
      <c r="H43607" s="72"/>
    </row>
    <row r="43608" spans="7:8">
      <c r="G43608" s="72"/>
      <c r="H43608" s="72"/>
    </row>
    <row r="43609" spans="7:8">
      <c r="G43609" s="72"/>
      <c r="H43609" s="72"/>
    </row>
    <row r="43610" spans="7:8">
      <c r="G43610" s="72"/>
      <c r="H43610" s="72"/>
    </row>
    <row r="43611" spans="7:8">
      <c r="G43611" s="72"/>
      <c r="H43611" s="72"/>
    </row>
    <row r="43612" spans="7:8">
      <c r="G43612" s="72"/>
      <c r="H43612" s="72"/>
    </row>
    <row r="43613" spans="7:8">
      <c r="G43613" s="72"/>
      <c r="H43613" s="72"/>
    </row>
    <row r="43614" spans="7:8">
      <c r="G43614" s="72"/>
      <c r="H43614" s="72"/>
    </row>
    <row r="43615" spans="7:8">
      <c r="G43615" s="72"/>
      <c r="H43615" s="72"/>
    </row>
    <row r="43616" spans="7:8">
      <c r="G43616" s="72"/>
      <c r="H43616" s="72"/>
    </row>
    <row r="43617" spans="7:8">
      <c r="G43617" s="72"/>
      <c r="H43617" s="72"/>
    </row>
    <row r="43618" spans="7:8">
      <c r="G43618" s="72"/>
      <c r="H43618" s="72"/>
    </row>
    <row r="43619" spans="7:8">
      <c r="G43619" s="72"/>
      <c r="H43619" s="72"/>
    </row>
    <row r="43620" spans="7:8">
      <c r="G43620" s="72"/>
      <c r="H43620" s="72"/>
    </row>
    <row r="43621" spans="7:8">
      <c r="G43621" s="72"/>
      <c r="H43621" s="72"/>
    </row>
    <row r="43622" spans="7:8">
      <c r="G43622" s="72"/>
      <c r="H43622" s="72"/>
    </row>
    <row r="43623" spans="7:8">
      <c r="G43623" s="72"/>
      <c r="H43623" s="72"/>
    </row>
    <row r="43624" spans="7:8">
      <c r="G43624" s="72"/>
      <c r="H43624" s="72"/>
    </row>
    <row r="43625" spans="7:8">
      <c r="G43625" s="72"/>
      <c r="H43625" s="72"/>
    </row>
    <row r="43626" spans="7:8">
      <c r="G43626" s="72"/>
      <c r="H43626" s="72"/>
    </row>
    <row r="43627" spans="7:8">
      <c r="G43627" s="72"/>
      <c r="H43627" s="72"/>
    </row>
    <row r="43628" spans="7:8">
      <c r="G43628" s="72"/>
      <c r="H43628" s="72"/>
    </row>
    <row r="43629" spans="7:8">
      <c r="G43629" s="72"/>
      <c r="H43629" s="72"/>
    </row>
    <row r="43630" spans="7:8">
      <c r="G43630" s="72"/>
      <c r="H43630" s="72"/>
    </row>
    <row r="43631" spans="7:8">
      <c r="G43631" s="72"/>
      <c r="H43631" s="72"/>
    </row>
    <row r="43632" spans="7:8">
      <c r="G43632" s="72"/>
      <c r="H43632" s="72"/>
    </row>
    <row r="43633" spans="7:8">
      <c r="G43633" s="72"/>
      <c r="H43633" s="72"/>
    </row>
    <row r="43634" spans="7:8">
      <c r="G43634" s="72"/>
      <c r="H43634" s="72"/>
    </row>
    <row r="43635" spans="7:8">
      <c r="G43635" s="72"/>
      <c r="H43635" s="72"/>
    </row>
    <row r="43636" spans="7:8">
      <c r="G43636" s="72"/>
      <c r="H43636" s="72"/>
    </row>
    <row r="43637" spans="7:8">
      <c r="G43637" s="72"/>
      <c r="H43637" s="72"/>
    </row>
    <row r="43638" spans="7:8">
      <c r="G43638" s="72"/>
      <c r="H43638" s="72"/>
    </row>
    <row r="43639" spans="7:8">
      <c r="G43639" s="72"/>
      <c r="H43639" s="72"/>
    </row>
    <row r="43640" spans="7:8">
      <c r="G43640" s="72"/>
      <c r="H43640" s="72"/>
    </row>
    <row r="43641" spans="7:8">
      <c r="G43641" s="72"/>
      <c r="H43641" s="72"/>
    </row>
    <row r="43642" spans="7:8">
      <c r="G43642" s="72"/>
      <c r="H43642" s="72"/>
    </row>
    <row r="43643" spans="7:8">
      <c r="G43643" s="72"/>
      <c r="H43643" s="72"/>
    </row>
    <row r="43644" spans="7:8">
      <c r="G43644" s="72"/>
      <c r="H43644" s="72"/>
    </row>
    <row r="43645" spans="7:8">
      <c r="G43645" s="72"/>
      <c r="H43645" s="72"/>
    </row>
    <row r="43646" spans="7:8">
      <c r="G43646" s="72"/>
      <c r="H43646" s="72"/>
    </row>
    <row r="43647" spans="7:8">
      <c r="G43647" s="72"/>
      <c r="H43647" s="72"/>
    </row>
    <row r="43648" spans="7:8">
      <c r="G43648" s="72"/>
      <c r="H43648" s="72"/>
    </row>
    <row r="43649" spans="7:8">
      <c r="G43649" s="72"/>
      <c r="H43649" s="72"/>
    </row>
    <row r="43650" spans="7:8">
      <c r="G43650" s="72"/>
      <c r="H43650" s="72"/>
    </row>
    <row r="43651" spans="7:8">
      <c r="G43651" s="72"/>
      <c r="H43651" s="72"/>
    </row>
    <row r="43652" spans="7:8">
      <c r="G43652" s="72"/>
      <c r="H43652" s="72"/>
    </row>
    <row r="43653" spans="7:8">
      <c r="G43653" s="72"/>
      <c r="H43653" s="72"/>
    </row>
    <row r="43654" spans="7:8">
      <c r="G43654" s="72"/>
      <c r="H43654" s="72"/>
    </row>
    <row r="43655" spans="7:8">
      <c r="G43655" s="72"/>
      <c r="H43655" s="72"/>
    </row>
    <row r="43656" spans="7:8">
      <c r="G43656" s="72"/>
      <c r="H43656" s="72"/>
    </row>
    <row r="43657" spans="7:8">
      <c r="G43657" s="72"/>
      <c r="H43657" s="72"/>
    </row>
    <row r="43658" spans="7:8">
      <c r="G43658" s="72"/>
      <c r="H43658" s="72"/>
    </row>
    <row r="43659" spans="7:8">
      <c r="G43659" s="72"/>
      <c r="H43659" s="72"/>
    </row>
    <row r="43660" spans="7:8">
      <c r="G43660" s="72"/>
      <c r="H43660" s="72"/>
    </row>
    <row r="43661" spans="7:8">
      <c r="G43661" s="72"/>
      <c r="H43661" s="72"/>
    </row>
    <row r="43662" spans="7:8">
      <c r="G43662" s="72"/>
      <c r="H43662" s="72"/>
    </row>
    <row r="43663" spans="7:8">
      <c r="G43663" s="72"/>
      <c r="H43663" s="72"/>
    </row>
    <row r="43664" spans="7:8">
      <c r="G43664" s="72"/>
      <c r="H43664" s="72"/>
    </row>
    <row r="43665" spans="7:8">
      <c r="G43665" s="72"/>
      <c r="H43665" s="72"/>
    </row>
    <row r="43666" spans="7:8">
      <c r="G43666" s="72"/>
      <c r="H43666" s="72"/>
    </row>
    <row r="43667" spans="7:8">
      <c r="G43667" s="72"/>
      <c r="H43667" s="72"/>
    </row>
    <row r="43668" spans="7:8">
      <c r="G43668" s="72"/>
      <c r="H43668" s="72"/>
    </row>
    <row r="43669" spans="7:8">
      <c r="G43669" s="72"/>
      <c r="H43669" s="72"/>
    </row>
    <row r="43670" spans="7:8">
      <c r="G43670" s="72"/>
      <c r="H43670" s="72"/>
    </row>
    <row r="43671" spans="7:8">
      <c r="G43671" s="72"/>
      <c r="H43671" s="72"/>
    </row>
    <row r="43672" spans="7:8">
      <c r="G43672" s="72"/>
      <c r="H43672" s="72"/>
    </row>
    <row r="43673" spans="7:8">
      <c r="G43673" s="72"/>
      <c r="H43673" s="72"/>
    </row>
    <row r="43674" spans="7:8">
      <c r="G43674" s="72"/>
      <c r="H43674" s="72"/>
    </row>
    <row r="43675" spans="7:8">
      <c r="G43675" s="72"/>
      <c r="H43675" s="72"/>
    </row>
    <row r="43676" spans="7:8">
      <c r="G43676" s="72"/>
      <c r="H43676" s="72"/>
    </row>
    <row r="43677" spans="7:8">
      <c r="G43677" s="72"/>
      <c r="H43677" s="72"/>
    </row>
    <row r="43678" spans="7:8">
      <c r="G43678" s="72"/>
      <c r="H43678" s="72"/>
    </row>
    <row r="43679" spans="7:8">
      <c r="G43679" s="72"/>
      <c r="H43679" s="72"/>
    </row>
    <row r="43680" spans="7:8">
      <c r="G43680" s="72"/>
      <c r="H43680" s="72"/>
    </row>
    <row r="43681" spans="7:8">
      <c r="G43681" s="72"/>
      <c r="H43681" s="72"/>
    </row>
    <row r="43682" spans="7:8">
      <c r="G43682" s="72"/>
      <c r="H43682" s="72"/>
    </row>
    <row r="43683" spans="7:8">
      <c r="G43683" s="72"/>
      <c r="H43683" s="72"/>
    </row>
    <row r="43684" spans="7:8">
      <c r="G43684" s="72"/>
      <c r="H43684" s="72"/>
    </row>
    <row r="43685" spans="7:8">
      <c r="G43685" s="72"/>
      <c r="H43685" s="72"/>
    </row>
    <row r="43686" spans="7:8">
      <c r="G43686" s="72"/>
      <c r="H43686" s="72"/>
    </row>
    <row r="43687" spans="7:8">
      <c r="G43687" s="72"/>
      <c r="H43687" s="72"/>
    </row>
    <row r="43688" spans="7:8">
      <c r="G43688" s="72"/>
      <c r="H43688" s="72"/>
    </row>
    <row r="43689" spans="7:8">
      <c r="G43689" s="72"/>
      <c r="H43689" s="72"/>
    </row>
    <row r="43690" spans="7:8">
      <c r="G43690" s="72"/>
      <c r="H43690" s="72"/>
    </row>
    <row r="43691" spans="7:8">
      <c r="G43691" s="72"/>
      <c r="H43691" s="72"/>
    </row>
    <row r="43692" spans="7:8">
      <c r="G43692" s="72"/>
      <c r="H43692" s="72"/>
    </row>
    <row r="43693" spans="7:8">
      <c r="G43693" s="72"/>
      <c r="H43693" s="72"/>
    </row>
    <row r="43694" spans="7:8">
      <c r="G43694" s="72"/>
      <c r="H43694" s="72"/>
    </row>
    <row r="43695" spans="7:8">
      <c r="G43695" s="72"/>
      <c r="H43695" s="72"/>
    </row>
    <row r="43696" spans="7:8">
      <c r="G43696" s="72"/>
      <c r="H43696" s="72"/>
    </row>
    <row r="43697" spans="7:8">
      <c r="G43697" s="72"/>
      <c r="H43697" s="72"/>
    </row>
    <row r="43698" spans="7:8">
      <c r="G43698" s="72"/>
      <c r="H43698" s="72"/>
    </row>
    <row r="43699" spans="7:8">
      <c r="G43699" s="72"/>
      <c r="H43699" s="72"/>
    </row>
    <row r="43700" spans="7:8">
      <c r="G43700" s="72"/>
      <c r="H43700" s="72"/>
    </row>
    <row r="43701" spans="7:8">
      <c r="G43701" s="72"/>
      <c r="H43701" s="72"/>
    </row>
    <row r="43702" spans="7:8">
      <c r="G43702" s="72"/>
      <c r="H43702" s="72"/>
    </row>
    <row r="43703" spans="7:8">
      <c r="G43703" s="72"/>
      <c r="H43703" s="72"/>
    </row>
    <row r="43704" spans="7:8">
      <c r="G43704" s="72"/>
      <c r="H43704" s="72"/>
    </row>
    <row r="43705" spans="7:8">
      <c r="G43705" s="72"/>
      <c r="H43705" s="72"/>
    </row>
    <row r="43706" spans="7:8">
      <c r="G43706" s="72"/>
      <c r="H43706" s="72"/>
    </row>
    <row r="43707" spans="7:8">
      <c r="G43707" s="72"/>
      <c r="H43707" s="72"/>
    </row>
    <row r="43708" spans="7:8">
      <c r="G43708" s="72"/>
      <c r="H43708" s="72"/>
    </row>
    <row r="43709" spans="7:8">
      <c r="G43709" s="72"/>
      <c r="H43709" s="72"/>
    </row>
    <row r="43710" spans="7:8">
      <c r="G43710" s="72"/>
      <c r="H43710" s="72"/>
    </row>
    <row r="43711" spans="7:8">
      <c r="G43711" s="72"/>
      <c r="H43711" s="72"/>
    </row>
    <row r="43712" spans="7:8">
      <c r="G43712" s="72"/>
      <c r="H43712" s="72"/>
    </row>
    <row r="43713" spans="7:8">
      <c r="G43713" s="72"/>
      <c r="H43713" s="72"/>
    </row>
    <row r="43714" spans="7:8">
      <c r="G43714" s="72"/>
      <c r="H43714" s="72"/>
    </row>
    <row r="43715" spans="7:8">
      <c r="G43715" s="72"/>
      <c r="H43715" s="72"/>
    </row>
    <row r="43716" spans="7:8">
      <c r="G43716" s="72"/>
      <c r="H43716" s="72"/>
    </row>
    <row r="43717" spans="7:8">
      <c r="G43717" s="72"/>
      <c r="H43717" s="72"/>
    </row>
    <row r="43718" spans="7:8">
      <c r="G43718" s="72"/>
      <c r="H43718" s="72"/>
    </row>
    <row r="43719" spans="7:8">
      <c r="G43719" s="72"/>
      <c r="H43719" s="72"/>
    </row>
    <row r="43720" spans="7:8">
      <c r="G43720" s="72"/>
      <c r="H43720" s="72"/>
    </row>
    <row r="43721" spans="7:8">
      <c r="G43721" s="72"/>
      <c r="H43721" s="72"/>
    </row>
    <row r="43722" spans="7:8">
      <c r="G43722" s="72"/>
      <c r="H43722" s="72"/>
    </row>
    <row r="43723" spans="7:8">
      <c r="G43723" s="72"/>
      <c r="H43723" s="72"/>
    </row>
    <row r="43724" spans="7:8">
      <c r="G43724" s="72"/>
      <c r="H43724" s="72"/>
    </row>
    <row r="43725" spans="7:8">
      <c r="G43725" s="72"/>
      <c r="H43725" s="72"/>
    </row>
    <row r="43726" spans="7:8">
      <c r="G43726" s="72"/>
      <c r="H43726" s="72"/>
    </row>
    <row r="43727" spans="7:8">
      <c r="G43727" s="72"/>
      <c r="H43727" s="72"/>
    </row>
    <row r="43728" spans="7:8">
      <c r="G43728" s="72"/>
      <c r="H43728" s="72"/>
    </row>
    <row r="43729" spans="7:8">
      <c r="G43729" s="72"/>
      <c r="H43729" s="72"/>
    </row>
    <row r="43730" spans="7:8">
      <c r="G43730" s="72"/>
      <c r="H43730" s="72"/>
    </row>
    <row r="43731" spans="7:8">
      <c r="G43731" s="72"/>
      <c r="H43731" s="72"/>
    </row>
    <row r="43732" spans="7:8">
      <c r="G43732" s="72"/>
      <c r="H43732" s="72"/>
    </row>
    <row r="43733" spans="7:8">
      <c r="G43733" s="72"/>
      <c r="H43733" s="72"/>
    </row>
    <row r="43734" spans="7:8">
      <c r="G43734" s="72"/>
      <c r="H43734" s="72"/>
    </row>
    <row r="43735" spans="7:8">
      <c r="G43735" s="72"/>
      <c r="H43735" s="72"/>
    </row>
    <row r="43736" spans="7:8">
      <c r="G43736" s="72"/>
      <c r="H43736" s="72"/>
    </row>
    <row r="43737" spans="7:8">
      <c r="G43737" s="72"/>
      <c r="H43737" s="72"/>
    </row>
    <row r="43738" spans="7:8">
      <c r="G43738" s="72"/>
      <c r="H43738" s="72"/>
    </row>
    <row r="43739" spans="7:8">
      <c r="G43739" s="72"/>
      <c r="H43739" s="72"/>
    </row>
    <row r="43740" spans="7:8">
      <c r="G43740" s="72"/>
      <c r="H43740" s="72"/>
    </row>
    <row r="43741" spans="7:8">
      <c r="G43741" s="72"/>
      <c r="H43741" s="72"/>
    </row>
    <row r="43742" spans="7:8">
      <c r="G43742" s="72"/>
      <c r="H43742" s="72"/>
    </row>
    <row r="43743" spans="7:8">
      <c r="G43743" s="72"/>
      <c r="H43743" s="72"/>
    </row>
    <row r="43744" spans="7:8">
      <c r="G43744" s="72"/>
      <c r="H43744" s="72"/>
    </row>
    <row r="43745" spans="7:8">
      <c r="G43745" s="72"/>
      <c r="H43745" s="72"/>
    </row>
    <row r="43746" spans="7:8">
      <c r="G43746" s="72"/>
      <c r="H43746" s="72"/>
    </row>
    <row r="43747" spans="7:8">
      <c r="G43747" s="72"/>
      <c r="H43747" s="72"/>
    </row>
    <row r="43748" spans="7:8">
      <c r="G43748" s="72"/>
      <c r="H43748" s="72"/>
    </row>
    <row r="43749" spans="7:8">
      <c r="G43749" s="72"/>
      <c r="H43749" s="72"/>
    </row>
    <row r="43750" spans="7:8">
      <c r="G43750" s="72"/>
      <c r="H43750" s="72"/>
    </row>
    <row r="43751" spans="7:8">
      <c r="G43751" s="72"/>
      <c r="H43751" s="72"/>
    </row>
    <row r="43752" spans="7:8">
      <c r="G43752" s="72"/>
      <c r="H43752" s="72"/>
    </row>
    <row r="43753" spans="7:8">
      <c r="G43753" s="72"/>
      <c r="H43753" s="72"/>
    </row>
    <row r="43754" spans="7:8">
      <c r="G43754" s="72"/>
      <c r="H43754" s="72"/>
    </row>
    <row r="43755" spans="7:8">
      <c r="G43755" s="72"/>
      <c r="H43755" s="72"/>
    </row>
    <row r="43756" spans="7:8">
      <c r="G43756" s="72"/>
      <c r="H43756" s="72"/>
    </row>
    <row r="43757" spans="7:8">
      <c r="G43757" s="72"/>
      <c r="H43757" s="72"/>
    </row>
    <row r="43758" spans="7:8">
      <c r="G43758" s="72"/>
      <c r="H43758" s="72"/>
    </row>
    <row r="43759" spans="7:8">
      <c r="G43759" s="72"/>
      <c r="H43759" s="72"/>
    </row>
    <row r="43760" spans="7:8">
      <c r="G43760" s="72"/>
      <c r="H43760" s="72"/>
    </row>
    <row r="43761" spans="7:8">
      <c r="G43761" s="72"/>
      <c r="H43761" s="72"/>
    </row>
    <row r="43762" spans="7:8">
      <c r="G43762" s="72"/>
      <c r="H43762" s="72"/>
    </row>
    <row r="43763" spans="7:8">
      <c r="G43763" s="72"/>
      <c r="H43763" s="72"/>
    </row>
    <row r="43764" spans="7:8">
      <c r="G43764" s="72"/>
      <c r="H43764" s="72"/>
    </row>
    <row r="43765" spans="7:8">
      <c r="G43765" s="72"/>
      <c r="H43765" s="72"/>
    </row>
    <row r="43766" spans="7:8">
      <c r="G43766" s="72"/>
      <c r="H43766" s="72"/>
    </row>
    <row r="43767" spans="7:8">
      <c r="G43767" s="72"/>
      <c r="H43767" s="72"/>
    </row>
    <row r="43768" spans="7:8">
      <c r="G43768" s="72"/>
      <c r="H43768" s="72"/>
    </row>
    <row r="43769" spans="7:8">
      <c r="G43769" s="72"/>
      <c r="H43769" s="72"/>
    </row>
    <row r="43770" spans="7:8">
      <c r="G43770" s="72"/>
      <c r="H43770" s="72"/>
    </row>
    <row r="43771" spans="7:8">
      <c r="G43771" s="72"/>
      <c r="H43771" s="72"/>
    </row>
    <row r="43772" spans="7:8">
      <c r="G43772" s="72"/>
      <c r="H43772" s="72"/>
    </row>
    <row r="43773" spans="7:8">
      <c r="G43773" s="72"/>
      <c r="H43773" s="72"/>
    </row>
    <row r="43774" spans="7:8">
      <c r="G43774" s="72"/>
      <c r="H43774" s="72"/>
    </row>
    <row r="43775" spans="7:8">
      <c r="G43775" s="72"/>
      <c r="H43775" s="72"/>
    </row>
    <row r="43776" spans="7:8">
      <c r="G43776" s="72"/>
      <c r="H43776" s="72"/>
    </row>
    <row r="43777" spans="7:8">
      <c r="G43777" s="72"/>
      <c r="H43777" s="72"/>
    </row>
    <row r="43778" spans="7:8">
      <c r="G43778" s="72"/>
      <c r="H43778" s="72"/>
    </row>
    <row r="43779" spans="7:8">
      <c r="G43779" s="72"/>
      <c r="H43779" s="72"/>
    </row>
    <row r="43780" spans="7:8">
      <c r="G43780" s="72"/>
      <c r="H43780" s="72"/>
    </row>
    <row r="43781" spans="7:8">
      <c r="G43781" s="72"/>
      <c r="H43781" s="72"/>
    </row>
    <row r="43782" spans="7:8">
      <c r="G43782" s="72"/>
      <c r="H43782" s="72"/>
    </row>
    <row r="43783" spans="7:8">
      <c r="G43783" s="72"/>
      <c r="H43783" s="72"/>
    </row>
    <row r="43784" spans="7:8">
      <c r="G43784" s="72"/>
      <c r="H43784" s="72"/>
    </row>
    <row r="43785" spans="7:8">
      <c r="G43785" s="72"/>
      <c r="H43785" s="72"/>
    </row>
    <row r="43786" spans="7:8">
      <c r="G43786" s="72"/>
      <c r="H43786" s="72"/>
    </row>
    <row r="43787" spans="7:8">
      <c r="G43787" s="72"/>
      <c r="H43787" s="72"/>
    </row>
    <row r="43788" spans="7:8">
      <c r="G43788" s="72"/>
      <c r="H43788" s="72"/>
    </row>
    <row r="43789" spans="7:8">
      <c r="G43789" s="72"/>
      <c r="H43789" s="72"/>
    </row>
    <row r="43790" spans="7:8">
      <c r="G43790" s="72"/>
      <c r="H43790" s="72"/>
    </row>
    <row r="43791" spans="7:8">
      <c r="G43791" s="72"/>
      <c r="H43791" s="72"/>
    </row>
    <row r="43792" spans="7:8">
      <c r="G43792" s="72"/>
      <c r="H43792" s="72"/>
    </row>
    <row r="43793" spans="7:8">
      <c r="G43793" s="72"/>
      <c r="H43793" s="72"/>
    </row>
    <row r="43794" spans="7:8">
      <c r="G43794" s="72"/>
      <c r="H43794" s="72"/>
    </row>
    <row r="43795" spans="7:8">
      <c r="G43795" s="72"/>
      <c r="H43795" s="72"/>
    </row>
    <row r="43796" spans="7:8">
      <c r="G43796" s="72"/>
      <c r="H43796" s="72"/>
    </row>
    <row r="43797" spans="7:8">
      <c r="G43797" s="72"/>
      <c r="H43797" s="72"/>
    </row>
    <row r="43798" spans="7:8">
      <c r="G43798" s="72"/>
      <c r="H43798" s="72"/>
    </row>
    <row r="43799" spans="7:8">
      <c r="G43799" s="72"/>
      <c r="H43799" s="72"/>
    </row>
    <row r="43800" spans="7:8">
      <c r="G43800" s="72"/>
      <c r="H43800" s="72"/>
    </row>
    <row r="43801" spans="7:8">
      <c r="G43801" s="72"/>
      <c r="H43801" s="72"/>
    </row>
    <row r="43802" spans="7:8">
      <c r="G43802" s="72"/>
      <c r="H43802" s="72"/>
    </row>
    <row r="43803" spans="7:8">
      <c r="G43803" s="72"/>
      <c r="H43803" s="72"/>
    </row>
    <row r="43804" spans="7:8">
      <c r="G43804" s="72"/>
      <c r="H43804" s="72"/>
    </row>
    <row r="43805" spans="7:8">
      <c r="G43805" s="72"/>
      <c r="H43805" s="72"/>
    </row>
    <row r="43806" spans="7:8">
      <c r="G43806" s="72"/>
      <c r="H43806" s="72"/>
    </row>
    <row r="43807" spans="7:8">
      <c r="G43807" s="72"/>
      <c r="H43807" s="72"/>
    </row>
    <row r="43808" spans="7:8">
      <c r="G43808" s="72"/>
      <c r="H43808" s="72"/>
    </row>
    <row r="43809" spans="7:8">
      <c r="G43809" s="72"/>
      <c r="H43809" s="72"/>
    </row>
    <row r="43810" spans="7:8">
      <c r="G43810" s="72"/>
      <c r="H43810" s="72"/>
    </row>
    <row r="43811" spans="7:8">
      <c r="G43811" s="72"/>
      <c r="H43811" s="72"/>
    </row>
    <row r="43812" spans="7:8">
      <c r="G43812" s="72"/>
      <c r="H43812" s="72"/>
    </row>
    <row r="43813" spans="7:8">
      <c r="G43813" s="72"/>
      <c r="H43813" s="72"/>
    </row>
    <row r="43814" spans="7:8">
      <c r="G43814" s="72"/>
      <c r="H43814" s="72"/>
    </row>
    <row r="43815" spans="7:8">
      <c r="G43815" s="72"/>
      <c r="H43815" s="72"/>
    </row>
    <row r="43816" spans="7:8">
      <c r="G43816" s="72"/>
      <c r="H43816" s="72"/>
    </row>
    <row r="43817" spans="7:8">
      <c r="G43817" s="72"/>
      <c r="H43817" s="72"/>
    </row>
    <row r="43818" spans="7:8">
      <c r="G43818" s="72"/>
      <c r="H43818" s="72"/>
    </row>
    <row r="43819" spans="7:8">
      <c r="G43819" s="72"/>
      <c r="H43819" s="72"/>
    </row>
    <row r="43820" spans="7:8">
      <c r="G43820" s="72"/>
      <c r="H43820" s="72"/>
    </row>
    <row r="43821" spans="7:8">
      <c r="G43821" s="72"/>
      <c r="H43821" s="72"/>
    </row>
    <row r="43822" spans="7:8">
      <c r="G43822" s="72"/>
      <c r="H43822" s="72"/>
    </row>
    <row r="43823" spans="7:8">
      <c r="G43823" s="72"/>
      <c r="H43823" s="72"/>
    </row>
    <row r="43824" spans="7:8">
      <c r="G43824" s="72"/>
      <c r="H43824" s="72"/>
    </row>
    <row r="43825" spans="7:8">
      <c r="G43825" s="72"/>
      <c r="H43825" s="72"/>
    </row>
    <row r="43826" spans="7:8">
      <c r="G43826" s="72"/>
      <c r="H43826" s="72"/>
    </row>
    <row r="43827" spans="7:8">
      <c r="G43827" s="72"/>
      <c r="H43827" s="72"/>
    </row>
    <row r="43828" spans="7:8">
      <c r="G43828" s="72"/>
      <c r="H43828" s="72"/>
    </row>
    <row r="43829" spans="7:8">
      <c r="G43829" s="72"/>
      <c r="H43829" s="72"/>
    </row>
    <row r="43830" spans="7:8">
      <c r="G43830" s="72"/>
      <c r="H43830" s="72"/>
    </row>
    <row r="43831" spans="7:8">
      <c r="G43831" s="72"/>
      <c r="H43831" s="72"/>
    </row>
    <row r="43832" spans="7:8">
      <c r="G43832" s="72"/>
      <c r="H43832" s="72"/>
    </row>
    <row r="43833" spans="7:8">
      <c r="G43833" s="72"/>
      <c r="H43833" s="72"/>
    </row>
    <row r="43834" spans="7:8">
      <c r="G43834" s="72"/>
      <c r="H43834" s="72"/>
    </row>
    <row r="43835" spans="7:8">
      <c r="G43835" s="72"/>
      <c r="H43835" s="72"/>
    </row>
    <row r="43836" spans="7:8">
      <c r="G43836" s="72"/>
      <c r="H43836" s="72"/>
    </row>
    <row r="43837" spans="7:8">
      <c r="G43837" s="72"/>
      <c r="H43837" s="72"/>
    </row>
    <row r="43838" spans="7:8">
      <c r="G43838" s="72"/>
      <c r="H43838" s="72"/>
    </row>
    <row r="43839" spans="7:8">
      <c r="G43839" s="72"/>
      <c r="H43839" s="72"/>
    </row>
    <row r="43840" spans="7:8">
      <c r="G43840" s="72"/>
      <c r="H43840" s="72"/>
    </row>
    <row r="43841" spans="7:8">
      <c r="G43841" s="72"/>
      <c r="H43841" s="72"/>
    </row>
    <row r="43842" spans="7:8">
      <c r="G43842" s="72"/>
      <c r="H43842" s="72"/>
    </row>
    <row r="43843" spans="7:8">
      <c r="G43843" s="72"/>
      <c r="H43843" s="72"/>
    </row>
    <row r="43844" spans="7:8">
      <c r="G43844" s="72"/>
      <c r="H43844" s="72"/>
    </row>
    <row r="43845" spans="7:8">
      <c r="G43845" s="72"/>
      <c r="H43845" s="72"/>
    </row>
    <row r="43846" spans="7:8">
      <c r="G43846" s="72"/>
      <c r="H43846" s="72"/>
    </row>
    <row r="43847" spans="7:8">
      <c r="G43847" s="72"/>
      <c r="H43847" s="72"/>
    </row>
    <row r="43848" spans="7:8">
      <c r="G43848" s="72"/>
      <c r="H43848" s="72"/>
    </row>
    <row r="43849" spans="7:8">
      <c r="G43849" s="72"/>
      <c r="H43849" s="72"/>
    </row>
    <row r="43850" spans="7:8">
      <c r="G43850" s="72"/>
      <c r="H43850" s="72"/>
    </row>
    <row r="43851" spans="7:8">
      <c r="G43851" s="72"/>
      <c r="H43851" s="72"/>
    </row>
    <row r="43852" spans="7:8">
      <c r="G43852" s="72"/>
      <c r="H43852" s="72"/>
    </row>
    <row r="43853" spans="7:8">
      <c r="G43853" s="72"/>
      <c r="H43853" s="72"/>
    </row>
    <row r="43854" spans="7:8">
      <c r="G43854" s="72"/>
      <c r="H43854" s="72"/>
    </row>
    <row r="43855" spans="7:8">
      <c r="G43855" s="72"/>
      <c r="H43855" s="72"/>
    </row>
    <row r="43856" spans="7:8">
      <c r="G43856" s="72"/>
      <c r="H43856" s="72"/>
    </row>
    <row r="43857" spans="7:8">
      <c r="G43857" s="72"/>
      <c r="H43857" s="72"/>
    </row>
    <row r="43858" spans="7:8">
      <c r="G43858" s="72"/>
      <c r="H43858" s="72"/>
    </row>
    <row r="43859" spans="7:8">
      <c r="G43859" s="72"/>
      <c r="H43859" s="72"/>
    </row>
    <row r="43860" spans="7:8">
      <c r="G43860" s="72"/>
      <c r="H43860" s="72"/>
    </row>
    <row r="43861" spans="7:8">
      <c r="G43861" s="72"/>
      <c r="H43861" s="72"/>
    </row>
    <row r="43862" spans="7:8">
      <c r="G43862" s="72"/>
      <c r="H43862" s="72"/>
    </row>
    <row r="43863" spans="7:8">
      <c r="G43863" s="72"/>
      <c r="H43863" s="72"/>
    </row>
    <row r="43864" spans="7:8">
      <c r="G43864" s="72"/>
      <c r="H43864" s="72"/>
    </row>
    <row r="43865" spans="7:8">
      <c r="G43865" s="72"/>
      <c r="H43865" s="72"/>
    </row>
    <row r="43866" spans="7:8">
      <c r="G43866" s="72"/>
      <c r="H43866" s="72"/>
    </row>
    <row r="43867" spans="7:8">
      <c r="G43867" s="72"/>
      <c r="H43867" s="72"/>
    </row>
    <row r="43868" spans="7:8">
      <c r="G43868" s="72"/>
      <c r="H43868" s="72"/>
    </row>
    <row r="43869" spans="7:8">
      <c r="G43869" s="72"/>
      <c r="H43869" s="72"/>
    </row>
    <row r="43870" spans="7:8">
      <c r="G43870" s="72"/>
      <c r="H43870" s="72"/>
    </row>
    <row r="43871" spans="7:8">
      <c r="G43871" s="72"/>
      <c r="H43871" s="72"/>
    </row>
    <row r="43872" spans="7:8">
      <c r="G43872" s="72"/>
      <c r="H43872" s="72"/>
    </row>
    <row r="43873" spans="7:8">
      <c r="G43873" s="72"/>
      <c r="H43873" s="72"/>
    </row>
    <row r="43874" spans="7:8">
      <c r="G43874" s="72"/>
      <c r="H43874" s="72"/>
    </row>
    <row r="43875" spans="7:8">
      <c r="G43875" s="72"/>
      <c r="H43875" s="72"/>
    </row>
    <row r="43876" spans="7:8">
      <c r="G43876" s="72"/>
      <c r="H43876" s="72"/>
    </row>
    <row r="43877" spans="7:8">
      <c r="G43877" s="72"/>
      <c r="H43877" s="72"/>
    </row>
    <row r="43878" spans="7:8">
      <c r="G43878" s="72"/>
      <c r="H43878" s="72"/>
    </row>
    <row r="43879" spans="7:8">
      <c r="G43879" s="72"/>
      <c r="H43879" s="72"/>
    </row>
    <row r="43880" spans="7:8">
      <c r="G43880" s="72"/>
      <c r="H43880" s="72"/>
    </row>
    <row r="43881" spans="7:8">
      <c r="G43881" s="72"/>
      <c r="H43881" s="72"/>
    </row>
    <row r="43882" spans="7:8">
      <c r="G43882" s="72"/>
      <c r="H43882" s="72"/>
    </row>
    <row r="43883" spans="7:8">
      <c r="G43883" s="72"/>
      <c r="H43883" s="72"/>
    </row>
    <row r="43884" spans="7:8">
      <c r="G43884" s="72"/>
      <c r="H43884" s="72"/>
    </row>
    <row r="43885" spans="7:8">
      <c r="G43885" s="72"/>
      <c r="H43885" s="72"/>
    </row>
    <row r="43886" spans="7:8">
      <c r="G43886" s="72"/>
      <c r="H43886" s="72"/>
    </row>
    <row r="43887" spans="7:8">
      <c r="G43887" s="72"/>
      <c r="H43887" s="72"/>
    </row>
    <row r="43888" spans="7:8">
      <c r="G43888" s="72"/>
      <c r="H43888" s="72"/>
    </row>
    <row r="43889" spans="7:8">
      <c r="G43889" s="72"/>
      <c r="H43889" s="72"/>
    </row>
    <row r="43890" spans="7:8">
      <c r="G43890" s="72"/>
      <c r="H43890" s="72"/>
    </row>
    <row r="43891" spans="7:8">
      <c r="G43891" s="72"/>
      <c r="H43891" s="72"/>
    </row>
    <row r="43892" spans="7:8">
      <c r="G43892" s="72"/>
      <c r="H43892" s="72"/>
    </row>
    <row r="43893" spans="7:8">
      <c r="G43893" s="72"/>
      <c r="H43893" s="72"/>
    </row>
    <row r="43894" spans="7:8">
      <c r="G43894" s="72"/>
      <c r="H43894" s="72"/>
    </row>
    <row r="43895" spans="7:8">
      <c r="G43895" s="72"/>
      <c r="H43895" s="72"/>
    </row>
    <row r="43896" spans="7:8">
      <c r="G43896" s="72"/>
      <c r="H43896" s="72"/>
    </row>
    <row r="43897" spans="7:8">
      <c r="G43897" s="72"/>
      <c r="H43897" s="72"/>
    </row>
    <row r="43898" spans="7:8">
      <c r="G43898" s="72"/>
      <c r="H43898" s="72"/>
    </row>
    <row r="43899" spans="7:8">
      <c r="G43899" s="72"/>
      <c r="H43899" s="72"/>
    </row>
    <row r="43900" spans="7:8">
      <c r="G43900" s="72"/>
      <c r="H43900" s="72"/>
    </row>
    <row r="43901" spans="7:8">
      <c r="G43901" s="72"/>
      <c r="H43901" s="72"/>
    </row>
    <row r="43902" spans="7:8">
      <c r="G43902" s="72"/>
      <c r="H43902" s="72"/>
    </row>
    <row r="43903" spans="7:8">
      <c r="G43903" s="72"/>
      <c r="H43903" s="72"/>
    </row>
    <row r="43904" spans="7:8">
      <c r="G43904" s="72"/>
      <c r="H43904" s="72"/>
    </row>
    <row r="43905" spans="7:8">
      <c r="G43905" s="72"/>
      <c r="H43905" s="72"/>
    </row>
    <row r="43906" spans="7:8">
      <c r="G43906" s="72"/>
      <c r="H43906" s="72"/>
    </row>
    <row r="43907" spans="7:8">
      <c r="G43907" s="72"/>
      <c r="H43907" s="72"/>
    </row>
    <row r="43908" spans="7:8">
      <c r="G43908" s="72"/>
      <c r="H43908" s="72"/>
    </row>
    <row r="43909" spans="7:8">
      <c r="G43909" s="72"/>
      <c r="H43909" s="72"/>
    </row>
    <row r="43910" spans="7:8">
      <c r="G43910" s="72"/>
      <c r="H43910" s="72"/>
    </row>
    <row r="43911" spans="7:8">
      <c r="G43911" s="72"/>
      <c r="H43911" s="72"/>
    </row>
    <row r="43912" spans="7:8">
      <c r="G43912" s="72"/>
      <c r="H43912" s="72"/>
    </row>
    <row r="43913" spans="7:8">
      <c r="G43913" s="72"/>
      <c r="H43913" s="72"/>
    </row>
    <row r="43914" spans="7:8">
      <c r="G43914" s="72"/>
      <c r="H43914" s="72"/>
    </row>
    <row r="43915" spans="7:8">
      <c r="G43915" s="72"/>
      <c r="H43915" s="72"/>
    </row>
    <row r="43916" spans="7:8">
      <c r="G43916" s="72"/>
      <c r="H43916" s="72"/>
    </row>
    <row r="43917" spans="7:8">
      <c r="G43917" s="72"/>
      <c r="H43917" s="72"/>
    </row>
    <row r="43918" spans="7:8">
      <c r="G43918" s="72"/>
      <c r="H43918" s="72"/>
    </row>
    <row r="43919" spans="7:8">
      <c r="G43919" s="72"/>
      <c r="H43919" s="72"/>
    </row>
    <row r="43920" spans="7:8">
      <c r="G43920" s="72"/>
      <c r="H43920" s="72"/>
    </row>
    <row r="43921" spans="7:8">
      <c r="G43921" s="72"/>
      <c r="H43921" s="72"/>
    </row>
    <row r="43922" spans="7:8">
      <c r="G43922" s="72"/>
      <c r="H43922" s="72"/>
    </row>
    <row r="43923" spans="7:8">
      <c r="G43923" s="72"/>
      <c r="H43923" s="72"/>
    </row>
    <row r="43924" spans="7:8">
      <c r="G43924" s="72"/>
      <c r="H43924" s="72"/>
    </row>
    <row r="43925" spans="7:8">
      <c r="G43925" s="72"/>
      <c r="H43925" s="72"/>
    </row>
    <row r="43926" spans="7:8">
      <c r="G43926" s="72"/>
      <c r="H43926" s="72"/>
    </row>
    <row r="43927" spans="7:8">
      <c r="G43927" s="72"/>
      <c r="H43927" s="72"/>
    </row>
    <row r="43928" spans="7:8">
      <c r="G43928" s="72"/>
      <c r="H43928" s="72"/>
    </row>
    <row r="43929" spans="7:8">
      <c r="G43929" s="72"/>
      <c r="H43929" s="72"/>
    </row>
    <row r="43930" spans="7:8">
      <c r="G43930" s="72"/>
      <c r="H43930" s="72"/>
    </row>
    <row r="43931" spans="7:8">
      <c r="G43931" s="72"/>
      <c r="H43931" s="72"/>
    </row>
    <row r="43932" spans="7:8">
      <c r="G43932" s="72"/>
      <c r="H43932" s="72"/>
    </row>
    <row r="43933" spans="7:8">
      <c r="G43933" s="72"/>
      <c r="H43933" s="72"/>
    </row>
    <row r="43934" spans="7:8">
      <c r="G43934" s="72"/>
      <c r="H43934" s="72"/>
    </row>
    <row r="43935" spans="7:8">
      <c r="G43935" s="72"/>
      <c r="H43935" s="72"/>
    </row>
    <row r="43936" spans="7:8">
      <c r="G43936" s="72"/>
      <c r="H43936" s="72"/>
    </row>
    <row r="43937" spans="7:8">
      <c r="G43937" s="72"/>
      <c r="H43937" s="72"/>
    </row>
    <row r="43938" spans="7:8">
      <c r="G43938" s="72"/>
      <c r="H43938" s="72"/>
    </row>
    <row r="43939" spans="7:8">
      <c r="G43939" s="72"/>
      <c r="H43939" s="72"/>
    </row>
    <row r="43940" spans="7:8">
      <c r="G43940" s="72"/>
      <c r="H43940" s="72"/>
    </row>
    <row r="43941" spans="7:8">
      <c r="G43941" s="72"/>
      <c r="H43941" s="72"/>
    </row>
    <row r="43942" spans="7:8">
      <c r="G43942" s="72"/>
      <c r="H43942" s="72"/>
    </row>
    <row r="43943" spans="7:8">
      <c r="G43943" s="72"/>
      <c r="H43943" s="72"/>
    </row>
    <row r="43944" spans="7:8">
      <c r="G43944" s="72"/>
      <c r="H43944" s="72"/>
    </row>
    <row r="43945" spans="7:8">
      <c r="G43945" s="72"/>
      <c r="H43945" s="72"/>
    </row>
    <row r="43946" spans="7:8">
      <c r="G43946" s="72"/>
      <c r="H43946" s="72"/>
    </row>
    <row r="43947" spans="7:8">
      <c r="G43947" s="72"/>
      <c r="H43947" s="72"/>
    </row>
    <row r="43948" spans="7:8">
      <c r="G43948" s="72"/>
      <c r="H43948" s="72"/>
    </row>
    <row r="43949" spans="7:8">
      <c r="G43949" s="72"/>
      <c r="H43949" s="72"/>
    </row>
    <row r="43950" spans="7:8">
      <c r="G43950" s="72"/>
      <c r="H43950" s="72"/>
    </row>
    <row r="43951" spans="7:8">
      <c r="G43951" s="72"/>
      <c r="H43951" s="72"/>
    </row>
    <row r="43952" spans="7:8">
      <c r="G43952" s="72"/>
      <c r="H43952" s="72"/>
    </row>
    <row r="43953" spans="7:8">
      <c r="G43953" s="72"/>
      <c r="H43953" s="72"/>
    </row>
    <row r="43954" spans="7:8">
      <c r="G43954" s="72"/>
      <c r="H43954" s="72"/>
    </row>
    <row r="43955" spans="7:8">
      <c r="G43955" s="72"/>
      <c r="H43955" s="72"/>
    </row>
    <row r="43956" spans="7:8">
      <c r="G43956" s="72"/>
      <c r="H43956" s="72"/>
    </row>
    <row r="43957" spans="7:8">
      <c r="G43957" s="72"/>
      <c r="H43957" s="72"/>
    </row>
    <row r="43958" spans="7:8">
      <c r="G43958" s="72"/>
      <c r="H43958" s="72"/>
    </row>
    <row r="43959" spans="7:8">
      <c r="G43959" s="72"/>
      <c r="H43959" s="72"/>
    </row>
    <row r="43960" spans="7:8">
      <c r="G43960" s="72"/>
      <c r="H43960" s="72"/>
    </row>
    <row r="43961" spans="7:8">
      <c r="G43961" s="72"/>
      <c r="H43961" s="72"/>
    </row>
    <row r="43962" spans="7:8">
      <c r="G43962" s="72"/>
      <c r="H43962" s="72"/>
    </row>
    <row r="43963" spans="7:8">
      <c r="G43963" s="72"/>
      <c r="H43963" s="72"/>
    </row>
    <row r="43964" spans="7:8">
      <c r="G43964" s="72"/>
      <c r="H43964" s="72"/>
    </row>
    <row r="43965" spans="7:8">
      <c r="G43965" s="72"/>
      <c r="H43965" s="72"/>
    </row>
    <row r="43966" spans="7:8">
      <c r="G43966" s="72"/>
      <c r="H43966" s="72"/>
    </row>
    <row r="43967" spans="7:8">
      <c r="G43967" s="72"/>
      <c r="H43967" s="72"/>
    </row>
    <row r="43968" spans="7:8">
      <c r="G43968" s="72"/>
      <c r="H43968" s="72"/>
    </row>
    <row r="43969" spans="7:8">
      <c r="G43969" s="72"/>
      <c r="H43969" s="72"/>
    </row>
    <row r="43970" spans="7:8">
      <c r="G43970" s="72"/>
      <c r="H43970" s="72"/>
    </row>
    <row r="43971" spans="7:8">
      <c r="G43971" s="72"/>
      <c r="H43971" s="72"/>
    </row>
    <row r="43972" spans="7:8">
      <c r="G43972" s="72"/>
      <c r="H43972" s="72"/>
    </row>
    <row r="43973" spans="7:8">
      <c r="G43973" s="72"/>
      <c r="H43973" s="72"/>
    </row>
    <row r="43974" spans="7:8">
      <c r="G43974" s="72"/>
      <c r="H43974" s="72"/>
    </row>
    <row r="43975" spans="7:8">
      <c r="G43975" s="72"/>
      <c r="H43975" s="72"/>
    </row>
    <row r="43976" spans="7:8">
      <c r="G43976" s="72"/>
      <c r="H43976" s="72"/>
    </row>
    <row r="43977" spans="7:8">
      <c r="G43977" s="72"/>
      <c r="H43977" s="72"/>
    </row>
    <row r="43978" spans="7:8">
      <c r="G43978" s="72"/>
      <c r="H43978" s="72"/>
    </row>
    <row r="43979" spans="7:8">
      <c r="G43979" s="72"/>
      <c r="H43979" s="72"/>
    </row>
    <row r="43980" spans="7:8">
      <c r="G43980" s="72"/>
      <c r="H43980" s="72"/>
    </row>
    <row r="43981" spans="7:8">
      <c r="G43981" s="72"/>
      <c r="H43981" s="72"/>
    </row>
    <row r="43982" spans="7:8">
      <c r="G43982" s="72"/>
      <c r="H43982" s="72"/>
    </row>
    <row r="43983" spans="7:8">
      <c r="G43983" s="72"/>
      <c r="H43983" s="72"/>
    </row>
    <row r="43984" spans="7:8">
      <c r="G43984" s="72"/>
      <c r="H43984" s="72"/>
    </row>
    <row r="43985" spans="7:8">
      <c r="G43985" s="72"/>
      <c r="H43985" s="72"/>
    </row>
    <row r="43986" spans="7:8">
      <c r="G43986" s="72"/>
      <c r="H43986" s="72"/>
    </row>
    <row r="43987" spans="7:8">
      <c r="G43987" s="72"/>
      <c r="H43987" s="72"/>
    </row>
    <row r="43988" spans="7:8">
      <c r="G43988" s="72"/>
      <c r="H43988" s="72"/>
    </row>
    <row r="43989" spans="7:8">
      <c r="G43989" s="72"/>
      <c r="H43989" s="72"/>
    </row>
    <row r="43990" spans="7:8">
      <c r="G43990" s="72"/>
      <c r="H43990" s="72"/>
    </row>
    <row r="43991" spans="7:8">
      <c r="G43991" s="72"/>
      <c r="H43991" s="72"/>
    </row>
    <row r="43992" spans="7:8">
      <c r="G43992" s="72"/>
      <c r="H43992" s="72"/>
    </row>
    <row r="43993" spans="7:8">
      <c r="G43993" s="72"/>
      <c r="H43993" s="72"/>
    </row>
    <row r="43994" spans="7:8">
      <c r="G43994" s="72"/>
      <c r="H43994" s="72"/>
    </row>
    <row r="43995" spans="7:8">
      <c r="G43995" s="72"/>
      <c r="H43995" s="72"/>
    </row>
    <row r="43996" spans="7:8">
      <c r="G43996" s="72"/>
      <c r="H43996" s="72"/>
    </row>
    <row r="43997" spans="7:8">
      <c r="G43997" s="72"/>
      <c r="H43997" s="72"/>
    </row>
    <row r="43998" spans="7:8">
      <c r="G43998" s="72"/>
      <c r="H43998" s="72"/>
    </row>
    <row r="43999" spans="7:8">
      <c r="G43999" s="72"/>
      <c r="H43999" s="72"/>
    </row>
    <row r="44000" spans="7:8">
      <c r="G44000" s="72"/>
      <c r="H44000" s="72"/>
    </row>
    <row r="44001" spans="7:8">
      <c r="G44001" s="72"/>
      <c r="H44001" s="72"/>
    </row>
    <row r="44002" spans="7:8">
      <c r="G44002" s="72"/>
      <c r="H44002" s="72"/>
    </row>
    <row r="44003" spans="7:8">
      <c r="G44003" s="72"/>
      <c r="H44003" s="72"/>
    </row>
    <row r="44004" spans="7:8">
      <c r="G44004" s="72"/>
      <c r="H44004" s="72"/>
    </row>
    <row r="44005" spans="7:8">
      <c r="G44005" s="72"/>
      <c r="H44005" s="72"/>
    </row>
    <row r="44006" spans="7:8">
      <c r="G44006" s="72"/>
      <c r="H44006" s="72"/>
    </row>
    <row r="44007" spans="7:8">
      <c r="G44007" s="72"/>
      <c r="H44007" s="72"/>
    </row>
    <row r="44008" spans="7:8">
      <c r="G44008" s="72"/>
      <c r="H44008" s="72"/>
    </row>
    <row r="44009" spans="7:8">
      <c r="G44009" s="72"/>
      <c r="H44009" s="72"/>
    </row>
    <row r="44010" spans="7:8">
      <c r="G44010" s="72"/>
      <c r="H44010" s="72"/>
    </row>
    <row r="44011" spans="7:8">
      <c r="G44011" s="72"/>
      <c r="H44011" s="72"/>
    </row>
    <row r="44012" spans="7:8">
      <c r="G44012" s="72"/>
      <c r="H44012" s="72"/>
    </row>
    <row r="44013" spans="7:8">
      <c r="G44013" s="72"/>
      <c r="H44013" s="72"/>
    </row>
    <row r="44014" spans="7:8">
      <c r="G44014" s="72"/>
      <c r="H44014" s="72"/>
    </row>
    <row r="44015" spans="7:8">
      <c r="G44015" s="72"/>
      <c r="H44015" s="72"/>
    </row>
    <row r="44016" spans="7:8">
      <c r="G44016" s="72"/>
      <c r="H44016" s="72"/>
    </row>
    <row r="44017" spans="7:8">
      <c r="G44017" s="72"/>
      <c r="H44017" s="72"/>
    </row>
    <row r="44018" spans="7:8">
      <c r="G44018" s="72"/>
      <c r="H44018" s="72"/>
    </row>
    <row r="44019" spans="7:8">
      <c r="G44019" s="72"/>
      <c r="H44019" s="72"/>
    </row>
    <row r="44020" spans="7:8">
      <c r="G44020" s="72"/>
      <c r="H44020" s="72"/>
    </row>
    <row r="44021" spans="7:8">
      <c r="G44021" s="72"/>
      <c r="H44021" s="72"/>
    </row>
    <row r="44022" spans="7:8">
      <c r="G44022" s="72"/>
      <c r="H44022" s="72"/>
    </row>
    <row r="44023" spans="7:8">
      <c r="G44023" s="72"/>
      <c r="H44023" s="72"/>
    </row>
    <row r="44024" spans="7:8">
      <c r="G44024" s="72"/>
      <c r="H44024" s="72"/>
    </row>
    <row r="44025" spans="7:8">
      <c r="G44025" s="72"/>
      <c r="H44025" s="72"/>
    </row>
    <row r="44026" spans="7:8">
      <c r="G44026" s="72"/>
      <c r="H44026" s="72"/>
    </row>
    <row r="44027" spans="7:8">
      <c r="G44027" s="72"/>
      <c r="H44027" s="72"/>
    </row>
    <row r="44028" spans="7:8">
      <c r="G44028" s="72"/>
      <c r="H44028" s="72"/>
    </row>
    <row r="44029" spans="7:8">
      <c r="G44029" s="72"/>
      <c r="H44029" s="72"/>
    </row>
    <row r="44030" spans="7:8">
      <c r="G44030" s="72"/>
      <c r="H44030" s="72"/>
    </row>
    <row r="44031" spans="7:8">
      <c r="G44031" s="72"/>
      <c r="H44031" s="72"/>
    </row>
    <row r="44032" spans="7:8">
      <c r="G44032" s="72"/>
      <c r="H44032" s="72"/>
    </row>
    <row r="44033" spans="7:8">
      <c r="G44033" s="72"/>
      <c r="H44033" s="72"/>
    </row>
    <row r="44034" spans="7:8">
      <c r="G44034" s="72"/>
      <c r="H44034" s="72"/>
    </row>
    <row r="44035" spans="7:8">
      <c r="G44035" s="72"/>
      <c r="H44035" s="72"/>
    </row>
    <row r="44036" spans="7:8">
      <c r="G44036" s="72"/>
      <c r="H44036" s="72"/>
    </row>
    <row r="44037" spans="7:8">
      <c r="G44037" s="72"/>
      <c r="H44037" s="72"/>
    </row>
    <row r="44038" spans="7:8">
      <c r="G44038" s="72"/>
      <c r="H44038" s="72"/>
    </row>
    <row r="44039" spans="7:8">
      <c r="G44039" s="72"/>
      <c r="H44039" s="72"/>
    </row>
    <row r="44040" spans="7:8">
      <c r="G44040" s="72"/>
      <c r="H44040" s="72"/>
    </row>
    <row r="44041" spans="7:8">
      <c r="G44041" s="72"/>
      <c r="H44041" s="72"/>
    </row>
    <row r="44042" spans="7:8">
      <c r="G44042" s="72"/>
      <c r="H44042" s="72"/>
    </row>
    <row r="44043" spans="7:8">
      <c r="G44043" s="72"/>
      <c r="H44043" s="72"/>
    </row>
    <row r="44044" spans="7:8">
      <c r="G44044" s="72"/>
      <c r="H44044" s="72"/>
    </row>
    <row r="44045" spans="7:8">
      <c r="G44045" s="72"/>
      <c r="H44045" s="72"/>
    </row>
    <row r="44046" spans="7:8">
      <c r="G44046" s="72"/>
      <c r="H44046" s="72"/>
    </row>
    <row r="44047" spans="7:8">
      <c r="G44047" s="72"/>
      <c r="H44047" s="72"/>
    </row>
    <row r="44048" spans="7:8">
      <c r="G44048" s="72"/>
      <c r="H44048" s="72"/>
    </row>
    <row r="44049" spans="7:8">
      <c r="G44049" s="72"/>
      <c r="H44049" s="72"/>
    </row>
    <row r="44050" spans="7:8">
      <c r="G44050" s="72"/>
      <c r="H44050" s="72"/>
    </row>
    <row r="44051" spans="7:8">
      <c r="G44051" s="72"/>
      <c r="H44051" s="72"/>
    </row>
    <row r="44052" spans="7:8">
      <c r="G44052" s="72"/>
      <c r="H44052" s="72"/>
    </row>
    <row r="44053" spans="7:8">
      <c r="G44053" s="72"/>
      <c r="H44053" s="72"/>
    </row>
    <row r="44054" spans="7:8">
      <c r="G44054" s="72"/>
      <c r="H44054" s="72"/>
    </row>
    <row r="44055" spans="7:8">
      <c r="G44055" s="72"/>
      <c r="H44055" s="72"/>
    </row>
    <row r="44056" spans="7:8">
      <c r="G44056" s="72"/>
      <c r="H44056" s="72"/>
    </row>
    <row r="44057" spans="7:8">
      <c r="G44057" s="72"/>
      <c r="H44057" s="72"/>
    </row>
    <row r="44058" spans="7:8">
      <c r="G44058" s="72"/>
      <c r="H44058" s="72"/>
    </row>
    <row r="44059" spans="7:8">
      <c r="G44059" s="72"/>
      <c r="H44059" s="72"/>
    </row>
    <row r="44060" spans="7:8">
      <c r="G44060" s="72"/>
      <c r="H44060" s="72"/>
    </row>
    <row r="44061" spans="7:8">
      <c r="G44061" s="72"/>
      <c r="H44061" s="72"/>
    </row>
    <row r="44062" spans="7:8">
      <c r="G44062" s="72"/>
      <c r="H44062" s="72"/>
    </row>
    <row r="44063" spans="7:8">
      <c r="G44063" s="72"/>
      <c r="H44063" s="72"/>
    </row>
    <row r="44064" spans="7:8">
      <c r="G44064" s="72"/>
      <c r="H44064" s="72"/>
    </row>
    <row r="44065" spans="7:8">
      <c r="G44065" s="72"/>
      <c r="H44065" s="72"/>
    </row>
    <row r="44066" spans="7:8">
      <c r="G44066" s="72"/>
      <c r="H44066" s="72"/>
    </row>
    <row r="44067" spans="7:8">
      <c r="G44067" s="72"/>
      <c r="H44067" s="72"/>
    </row>
    <row r="44068" spans="7:8">
      <c r="G44068" s="72"/>
      <c r="H44068" s="72"/>
    </row>
    <row r="44069" spans="7:8">
      <c r="G44069" s="72"/>
      <c r="H44069" s="72"/>
    </row>
    <row r="44070" spans="7:8">
      <c r="G44070" s="72"/>
      <c r="H44070" s="72"/>
    </row>
    <row r="44071" spans="7:8">
      <c r="G44071" s="72"/>
      <c r="H44071" s="72"/>
    </row>
    <row r="44072" spans="7:8">
      <c r="G44072" s="72"/>
      <c r="H44072" s="72"/>
    </row>
    <row r="44073" spans="7:8">
      <c r="G44073" s="72"/>
      <c r="H44073" s="72"/>
    </row>
    <row r="44074" spans="7:8">
      <c r="G44074" s="72"/>
      <c r="H44074" s="72"/>
    </row>
    <row r="44075" spans="7:8">
      <c r="G44075" s="72"/>
      <c r="H44075" s="72"/>
    </row>
    <row r="44076" spans="7:8">
      <c r="G44076" s="72"/>
      <c r="H44076" s="72"/>
    </row>
    <row r="44077" spans="7:8">
      <c r="G44077" s="72"/>
      <c r="H44077" s="72"/>
    </row>
    <row r="44078" spans="7:8">
      <c r="G44078" s="72"/>
      <c r="H44078" s="72"/>
    </row>
    <row r="44079" spans="7:8">
      <c r="G44079" s="72"/>
      <c r="H44079" s="72"/>
    </row>
    <row r="44080" spans="7:8">
      <c r="G44080" s="72"/>
      <c r="H44080" s="72"/>
    </row>
    <row r="44081" spans="7:8">
      <c r="G44081" s="72"/>
      <c r="H44081" s="72"/>
    </row>
    <row r="44082" spans="7:8">
      <c r="G44082" s="72"/>
      <c r="H44082" s="72"/>
    </row>
    <row r="44083" spans="7:8">
      <c r="G44083" s="72"/>
      <c r="H44083" s="72"/>
    </row>
    <row r="44084" spans="7:8">
      <c r="G44084" s="72"/>
      <c r="H44084" s="72"/>
    </row>
    <row r="44085" spans="7:8">
      <c r="G44085" s="72"/>
      <c r="H44085" s="72"/>
    </row>
    <row r="44086" spans="7:8">
      <c r="G44086" s="72"/>
      <c r="H44086" s="72"/>
    </row>
    <row r="44087" spans="7:8">
      <c r="G44087" s="72"/>
      <c r="H44087" s="72"/>
    </row>
    <row r="44088" spans="7:8">
      <c r="G44088" s="72"/>
      <c r="H44088" s="72"/>
    </row>
    <row r="44089" spans="7:8">
      <c r="G44089" s="72"/>
      <c r="H44089" s="72"/>
    </row>
    <row r="44090" spans="7:8">
      <c r="G44090" s="72"/>
      <c r="H44090" s="72"/>
    </row>
    <row r="44091" spans="7:8">
      <c r="G44091" s="72"/>
      <c r="H44091" s="72"/>
    </row>
    <row r="44092" spans="7:8">
      <c r="G44092" s="72"/>
      <c r="H44092" s="72"/>
    </row>
    <row r="44093" spans="7:8">
      <c r="G44093" s="72"/>
      <c r="H44093" s="72"/>
    </row>
    <row r="44094" spans="7:8">
      <c r="G44094" s="72"/>
      <c r="H44094" s="72"/>
    </row>
    <row r="44095" spans="7:8">
      <c r="G44095" s="72"/>
      <c r="H44095" s="72"/>
    </row>
    <row r="44096" spans="7:8">
      <c r="G44096" s="72"/>
      <c r="H44096" s="72"/>
    </row>
    <row r="44097" spans="7:8">
      <c r="G44097" s="72"/>
      <c r="H44097" s="72"/>
    </row>
    <row r="44098" spans="7:8">
      <c r="G44098" s="72"/>
      <c r="H44098" s="72"/>
    </row>
    <row r="44099" spans="7:8">
      <c r="G44099" s="72"/>
      <c r="H44099" s="72"/>
    </row>
    <row r="44100" spans="7:8">
      <c r="G44100" s="72"/>
      <c r="H44100" s="72"/>
    </row>
    <row r="44101" spans="7:8">
      <c r="G44101" s="72"/>
      <c r="H44101" s="72"/>
    </row>
    <row r="44102" spans="7:8">
      <c r="G44102" s="72"/>
      <c r="H44102" s="72"/>
    </row>
    <row r="44103" spans="7:8">
      <c r="G44103" s="72"/>
      <c r="H44103" s="72"/>
    </row>
    <row r="44104" spans="7:8">
      <c r="G44104" s="72"/>
      <c r="H44104" s="72"/>
    </row>
    <row r="44105" spans="7:8">
      <c r="G44105" s="72"/>
      <c r="H44105" s="72"/>
    </row>
    <row r="44106" spans="7:8">
      <c r="G44106" s="72"/>
      <c r="H44106" s="72"/>
    </row>
    <row r="44107" spans="7:8">
      <c r="G44107" s="72"/>
      <c r="H44107" s="72"/>
    </row>
    <row r="44108" spans="7:8">
      <c r="G44108" s="72"/>
      <c r="H44108" s="72"/>
    </row>
    <row r="44109" spans="7:8">
      <c r="G44109" s="72"/>
      <c r="H44109" s="72"/>
    </row>
    <row r="44110" spans="7:8">
      <c r="G44110" s="72"/>
      <c r="H44110" s="72"/>
    </row>
    <row r="44111" spans="7:8">
      <c r="G44111" s="72"/>
      <c r="H44111" s="72"/>
    </row>
    <row r="44112" spans="7:8">
      <c r="G44112" s="72"/>
      <c r="H44112" s="72"/>
    </row>
    <row r="44113" spans="7:8">
      <c r="G44113" s="72"/>
      <c r="H44113" s="72"/>
    </row>
    <row r="44114" spans="7:8">
      <c r="G44114" s="72"/>
      <c r="H44114" s="72"/>
    </row>
    <row r="44115" spans="7:8">
      <c r="G44115" s="72"/>
      <c r="H44115" s="72"/>
    </row>
    <row r="44116" spans="7:8">
      <c r="G44116" s="72"/>
      <c r="H44116" s="72"/>
    </row>
    <row r="44117" spans="7:8">
      <c r="G44117" s="72"/>
      <c r="H44117" s="72"/>
    </row>
    <row r="44118" spans="7:8">
      <c r="G44118" s="72"/>
      <c r="H44118" s="72"/>
    </row>
    <row r="44119" spans="7:8">
      <c r="G44119" s="72"/>
      <c r="H44119" s="72"/>
    </row>
    <row r="44120" spans="7:8">
      <c r="G44120" s="72"/>
      <c r="H44120" s="72"/>
    </row>
    <row r="44121" spans="7:8">
      <c r="G44121" s="72"/>
      <c r="H44121" s="72"/>
    </row>
    <row r="44122" spans="7:8">
      <c r="G44122" s="72"/>
      <c r="H44122" s="72"/>
    </row>
    <row r="44123" spans="7:8">
      <c r="G44123" s="72"/>
      <c r="H44123" s="72"/>
    </row>
    <row r="44124" spans="7:8">
      <c r="G44124" s="72"/>
      <c r="H44124" s="72"/>
    </row>
    <row r="44125" spans="7:8">
      <c r="G44125" s="72"/>
      <c r="H44125" s="72"/>
    </row>
    <row r="44126" spans="7:8">
      <c r="G44126" s="72"/>
      <c r="H44126" s="72"/>
    </row>
    <row r="44127" spans="7:8">
      <c r="G44127" s="72"/>
      <c r="H44127" s="72"/>
    </row>
    <row r="44128" spans="7:8">
      <c r="G44128" s="72"/>
      <c r="H44128" s="72"/>
    </row>
    <row r="44129" spans="7:8">
      <c r="G44129" s="72"/>
      <c r="H44129" s="72"/>
    </row>
    <row r="44130" spans="7:8">
      <c r="G44130" s="72"/>
      <c r="H44130" s="72"/>
    </row>
    <row r="44131" spans="7:8">
      <c r="G44131" s="72"/>
      <c r="H44131" s="72"/>
    </row>
    <row r="44132" spans="7:8">
      <c r="G44132" s="72"/>
      <c r="H44132" s="72"/>
    </row>
    <row r="44133" spans="7:8">
      <c r="G44133" s="72"/>
      <c r="H44133" s="72"/>
    </row>
    <row r="44134" spans="7:8">
      <c r="G44134" s="72"/>
      <c r="H44134" s="72"/>
    </row>
    <row r="44135" spans="7:8">
      <c r="G44135" s="72"/>
      <c r="H44135" s="72"/>
    </row>
    <row r="44136" spans="7:8">
      <c r="G44136" s="72"/>
      <c r="H44136" s="72"/>
    </row>
    <row r="44137" spans="7:8">
      <c r="G44137" s="72"/>
      <c r="H44137" s="72"/>
    </row>
    <row r="44138" spans="7:8">
      <c r="G44138" s="72"/>
      <c r="H44138" s="72"/>
    </row>
    <row r="44139" spans="7:8">
      <c r="G44139" s="72"/>
      <c r="H44139" s="72"/>
    </row>
    <row r="44140" spans="7:8">
      <c r="G44140" s="72"/>
      <c r="H44140" s="72"/>
    </row>
    <row r="44141" spans="7:8">
      <c r="G44141" s="72"/>
      <c r="H44141" s="72"/>
    </row>
    <row r="44142" spans="7:8">
      <c r="G44142" s="72"/>
      <c r="H44142" s="72"/>
    </row>
    <row r="44143" spans="7:8">
      <c r="G44143" s="72"/>
      <c r="H44143" s="72"/>
    </row>
    <row r="44144" spans="7:8">
      <c r="G44144" s="72"/>
      <c r="H44144" s="72"/>
    </row>
    <row r="44145" spans="7:8">
      <c r="G44145" s="72"/>
      <c r="H44145" s="72"/>
    </row>
    <row r="44146" spans="7:8">
      <c r="G44146" s="72"/>
      <c r="H44146" s="72"/>
    </row>
    <row r="44147" spans="7:8">
      <c r="G44147" s="72"/>
      <c r="H44147" s="72"/>
    </row>
    <row r="44148" spans="7:8">
      <c r="G44148" s="72"/>
      <c r="H44148" s="72"/>
    </row>
    <row r="44149" spans="7:8">
      <c r="G44149" s="72"/>
      <c r="H44149" s="72"/>
    </row>
    <row r="44150" spans="7:8">
      <c r="G44150" s="72"/>
      <c r="H44150" s="72"/>
    </row>
    <row r="44151" spans="7:8">
      <c r="G44151" s="72"/>
      <c r="H44151" s="72"/>
    </row>
    <row r="44152" spans="7:8">
      <c r="G44152" s="72"/>
      <c r="H44152" s="72"/>
    </row>
    <row r="44153" spans="7:8">
      <c r="G44153" s="72"/>
      <c r="H44153" s="72"/>
    </row>
    <row r="44154" spans="7:8">
      <c r="G44154" s="72"/>
      <c r="H44154" s="72"/>
    </row>
    <row r="44155" spans="7:8">
      <c r="G44155" s="72"/>
      <c r="H44155" s="72"/>
    </row>
    <row r="44156" spans="7:8">
      <c r="G44156" s="72"/>
      <c r="H44156" s="72"/>
    </row>
    <row r="44157" spans="7:8">
      <c r="G44157" s="72"/>
      <c r="H44157" s="72"/>
    </row>
    <row r="44158" spans="7:8">
      <c r="G44158" s="72"/>
      <c r="H44158" s="72"/>
    </row>
    <row r="44159" spans="7:8">
      <c r="G44159" s="72"/>
      <c r="H44159" s="72"/>
    </row>
    <row r="44160" spans="7:8">
      <c r="G44160" s="72"/>
      <c r="H44160" s="72"/>
    </row>
    <row r="44161" spans="7:8">
      <c r="G44161" s="72"/>
      <c r="H44161" s="72"/>
    </row>
    <row r="44162" spans="7:8">
      <c r="G44162" s="72"/>
      <c r="H44162" s="72"/>
    </row>
    <row r="44163" spans="7:8">
      <c r="G44163" s="72"/>
      <c r="H44163" s="72"/>
    </row>
    <row r="44164" spans="7:8">
      <c r="G44164" s="72"/>
      <c r="H44164" s="72"/>
    </row>
    <row r="44165" spans="7:8">
      <c r="G44165" s="72"/>
      <c r="H44165" s="72"/>
    </row>
    <row r="44166" spans="7:8">
      <c r="G44166" s="72"/>
      <c r="H44166" s="72"/>
    </row>
    <row r="44167" spans="7:8">
      <c r="G44167" s="72"/>
      <c r="H44167" s="72"/>
    </row>
    <row r="44168" spans="7:8">
      <c r="G44168" s="72"/>
      <c r="H44168" s="72"/>
    </row>
    <row r="44169" spans="7:8">
      <c r="G44169" s="72"/>
      <c r="H44169" s="72"/>
    </row>
    <row r="44170" spans="7:8">
      <c r="G44170" s="72"/>
      <c r="H44170" s="72"/>
    </row>
    <row r="44171" spans="7:8">
      <c r="G44171" s="72"/>
      <c r="H44171" s="72"/>
    </row>
    <row r="44172" spans="7:8">
      <c r="G44172" s="72"/>
      <c r="H44172" s="72"/>
    </row>
    <row r="44173" spans="7:8">
      <c r="G44173" s="72"/>
      <c r="H44173" s="72"/>
    </row>
    <row r="44174" spans="7:8">
      <c r="G44174" s="72"/>
      <c r="H44174" s="72"/>
    </row>
    <row r="44175" spans="7:8">
      <c r="G44175" s="72"/>
      <c r="H44175" s="72"/>
    </row>
    <row r="44176" spans="7:8">
      <c r="G44176" s="72"/>
      <c r="H44176" s="72"/>
    </row>
    <row r="44177" spans="7:8">
      <c r="G44177" s="72"/>
      <c r="H44177" s="72"/>
    </row>
    <row r="44178" spans="7:8">
      <c r="G44178" s="72"/>
      <c r="H44178" s="72"/>
    </row>
    <row r="44179" spans="7:8">
      <c r="G44179" s="72"/>
      <c r="H44179" s="72"/>
    </row>
    <row r="44180" spans="7:8">
      <c r="G44180" s="72"/>
      <c r="H44180" s="72"/>
    </row>
    <row r="44181" spans="7:8">
      <c r="G44181" s="72"/>
      <c r="H44181" s="72"/>
    </row>
    <row r="44182" spans="7:8">
      <c r="G44182" s="72"/>
      <c r="H44182" s="72"/>
    </row>
    <row r="44183" spans="7:8">
      <c r="G44183" s="72"/>
      <c r="H44183" s="72"/>
    </row>
    <row r="44184" spans="7:8">
      <c r="G44184" s="72"/>
      <c r="H44184" s="72"/>
    </row>
    <row r="44185" spans="7:8">
      <c r="G44185" s="72"/>
      <c r="H44185" s="72"/>
    </row>
    <row r="44186" spans="7:8">
      <c r="G44186" s="72"/>
      <c r="H44186" s="72"/>
    </row>
    <row r="44187" spans="7:8">
      <c r="G44187" s="72"/>
      <c r="H44187" s="72"/>
    </row>
    <row r="44188" spans="7:8">
      <c r="G44188" s="72"/>
      <c r="H44188" s="72"/>
    </row>
    <row r="44189" spans="7:8">
      <c r="G44189" s="72"/>
      <c r="H44189" s="72"/>
    </row>
    <row r="44190" spans="7:8">
      <c r="G44190" s="72"/>
      <c r="H44190" s="72"/>
    </row>
    <row r="44191" spans="7:8">
      <c r="G44191" s="72"/>
      <c r="H44191" s="72"/>
    </row>
    <row r="44192" spans="7:8">
      <c r="G44192" s="72"/>
      <c r="H44192" s="72"/>
    </row>
    <row r="44193" spans="7:8">
      <c r="G44193" s="72"/>
      <c r="H44193" s="72"/>
    </row>
    <row r="44194" spans="7:8">
      <c r="G44194" s="72"/>
      <c r="H44194" s="72"/>
    </row>
    <row r="44195" spans="7:8">
      <c r="G44195" s="72"/>
      <c r="H44195" s="72"/>
    </row>
    <row r="44196" spans="7:8">
      <c r="G44196" s="72"/>
      <c r="H44196" s="72"/>
    </row>
    <row r="44197" spans="7:8">
      <c r="G44197" s="72"/>
      <c r="H44197" s="72"/>
    </row>
    <row r="44198" spans="7:8">
      <c r="G44198" s="72"/>
      <c r="H44198" s="72"/>
    </row>
    <row r="44199" spans="7:8">
      <c r="G44199" s="72"/>
      <c r="H44199" s="72"/>
    </row>
    <row r="44200" spans="7:8">
      <c r="G44200" s="72"/>
      <c r="H44200" s="72"/>
    </row>
    <row r="44201" spans="7:8">
      <c r="G44201" s="72"/>
      <c r="H44201" s="72"/>
    </row>
    <row r="44202" spans="7:8">
      <c r="G44202" s="72"/>
      <c r="H44202" s="72"/>
    </row>
    <row r="44203" spans="7:8">
      <c r="G44203" s="72"/>
      <c r="H44203" s="72"/>
    </row>
    <row r="44204" spans="7:8">
      <c r="G44204" s="72"/>
      <c r="H44204" s="72"/>
    </row>
    <row r="44205" spans="7:8">
      <c r="G44205" s="72"/>
      <c r="H44205" s="72"/>
    </row>
    <row r="44206" spans="7:8">
      <c r="G44206" s="72"/>
      <c r="H44206" s="72"/>
    </row>
    <row r="44207" spans="7:8">
      <c r="G44207" s="72"/>
      <c r="H44207" s="72"/>
    </row>
    <row r="44208" spans="7:8">
      <c r="G44208" s="72"/>
      <c r="H44208" s="72"/>
    </row>
    <row r="44209" spans="7:8">
      <c r="G44209" s="72"/>
      <c r="H44209" s="72"/>
    </row>
    <row r="44210" spans="7:8">
      <c r="G44210" s="72"/>
      <c r="H44210" s="72"/>
    </row>
    <row r="44211" spans="7:8">
      <c r="G44211" s="72"/>
      <c r="H44211" s="72"/>
    </row>
    <row r="44212" spans="7:8">
      <c r="G44212" s="72"/>
      <c r="H44212" s="72"/>
    </row>
    <row r="44213" spans="7:8">
      <c r="G44213" s="72"/>
      <c r="H44213" s="72"/>
    </row>
    <row r="44214" spans="7:8">
      <c r="G44214" s="72"/>
      <c r="H44214" s="72"/>
    </row>
    <row r="44215" spans="7:8">
      <c r="G44215" s="72"/>
      <c r="H44215" s="72"/>
    </row>
    <row r="44216" spans="7:8">
      <c r="G44216" s="72"/>
      <c r="H44216" s="72"/>
    </row>
    <row r="44217" spans="7:8">
      <c r="G44217" s="72"/>
      <c r="H44217" s="72"/>
    </row>
    <row r="44218" spans="7:8">
      <c r="G44218" s="72"/>
      <c r="H44218" s="72"/>
    </row>
    <row r="44219" spans="7:8">
      <c r="G44219" s="72"/>
      <c r="H44219" s="72"/>
    </row>
    <row r="44220" spans="7:8">
      <c r="G44220" s="72"/>
      <c r="H44220" s="72"/>
    </row>
    <row r="44221" spans="7:8">
      <c r="G44221" s="72"/>
      <c r="H44221" s="72"/>
    </row>
    <row r="44222" spans="7:8">
      <c r="G44222" s="72"/>
      <c r="H44222" s="72"/>
    </row>
    <row r="44223" spans="7:8">
      <c r="G44223" s="72"/>
      <c r="H44223" s="72"/>
    </row>
    <row r="44224" spans="7:8">
      <c r="G44224" s="72"/>
      <c r="H44224" s="72"/>
    </row>
    <row r="44225" spans="7:8">
      <c r="G44225" s="72"/>
      <c r="H44225" s="72"/>
    </row>
    <row r="44226" spans="7:8">
      <c r="G44226" s="72"/>
      <c r="H44226" s="72"/>
    </row>
    <row r="44227" spans="7:8">
      <c r="G44227" s="72"/>
      <c r="H44227" s="72"/>
    </row>
    <row r="44228" spans="7:8">
      <c r="G44228" s="72"/>
      <c r="H44228" s="72"/>
    </row>
    <row r="44229" spans="7:8">
      <c r="G44229" s="72"/>
      <c r="H44229" s="72"/>
    </row>
    <row r="44230" spans="7:8">
      <c r="G44230" s="72"/>
      <c r="H44230" s="72"/>
    </row>
    <row r="44231" spans="7:8">
      <c r="G44231" s="72"/>
      <c r="H44231" s="72"/>
    </row>
    <row r="44232" spans="7:8">
      <c r="G44232" s="72"/>
      <c r="H44232" s="72"/>
    </row>
    <row r="44233" spans="7:8">
      <c r="G44233" s="72"/>
      <c r="H44233" s="72"/>
    </row>
    <row r="44234" spans="7:8">
      <c r="G44234" s="72"/>
      <c r="H44234" s="72"/>
    </row>
    <row r="44235" spans="7:8">
      <c r="G44235" s="72"/>
      <c r="H44235" s="72"/>
    </row>
    <row r="44236" spans="7:8">
      <c r="G44236" s="72"/>
      <c r="H44236" s="72"/>
    </row>
    <row r="44237" spans="7:8">
      <c r="G44237" s="72"/>
      <c r="H44237" s="72"/>
    </row>
    <row r="44238" spans="7:8">
      <c r="G44238" s="72"/>
      <c r="H44238" s="72"/>
    </row>
    <row r="44239" spans="7:8">
      <c r="G44239" s="72"/>
      <c r="H44239" s="72"/>
    </row>
    <row r="44240" spans="7:8">
      <c r="G44240" s="72"/>
      <c r="H44240" s="72"/>
    </row>
    <row r="44241" spans="7:8">
      <c r="G44241" s="72"/>
      <c r="H44241" s="72"/>
    </row>
    <row r="44242" spans="7:8">
      <c r="G44242" s="72"/>
      <c r="H44242" s="72"/>
    </row>
    <row r="44243" spans="7:8">
      <c r="G44243" s="72"/>
      <c r="H44243" s="72"/>
    </row>
    <row r="44244" spans="7:8">
      <c r="G44244" s="72"/>
      <c r="H44244" s="72"/>
    </row>
    <row r="44245" spans="7:8">
      <c r="G44245" s="72"/>
      <c r="H44245" s="72"/>
    </row>
    <row r="44246" spans="7:8">
      <c r="G44246" s="72"/>
      <c r="H44246" s="72"/>
    </row>
    <row r="44247" spans="7:8">
      <c r="G44247" s="72"/>
      <c r="H44247" s="72"/>
    </row>
    <row r="44248" spans="7:8">
      <c r="G44248" s="72"/>
      <c r="H44248" s="72"/>
    </row>
    <row r="44249" spans="7:8">
      <c r="G44249" s="72"/>
      <c r="H44249" s="72"/>
    </row>
    <row r="44250" spans="7:8">
      <c r="G44250" s="72"/>
      <c r="H44250" s="72"/>
    </row>
    <row r="44251" spans="7:8">
      <c r="G44251" s="72"/>
      <c r="H44251" s="72"/>
    </row>
    <row r="44252" spans="7:8">
      <c r="G44252" s="72"/>
      <c r="H44252" s="72"/>
    </row>
    <row r="44253" spans="7:8">
      <c r="G44253" s="72"/>
      <c r="H44253" s="72"/>
    </row>
    <row r="44254" spans="7:8">
      <c r="G44254" s="72"/>
      <c r="H44254" s="72"/>
    </row>
    <row r="44255" spans="7:8">
      <c r="G44255" s="72"/>
      <c r="H44255" s="72"/>
    </row>
    <row r="44256" spans="7:8">
      <c r="G44256" s="72"/>
      <c r="H44256" s="72"/>
    </row>
    <row r="44257" spans="7:8">
      <c r="G44257" s="72"/>
      <c r="H44257" s="72"/>
    </row>
    <row r="44258" spans="7:8">
      <c r="G44258" s="72"/>
      <c r="H44258" s="72"/>
    </row>
    <row r="44259" spans="7:8">
      <c r="G44259" s="72"/>
      <c r="H44259" s="72"/>
    </row>
    <row r="44260" spans="7:8">
      <c r="G44260" s="72"/>
      <c r="H44260" s="72"/>
    </row>
    <row r="44261" spans="7:8">
      <c r="G44261" s="72"/>
      <c r="H44261" s="72"/>
    </row>
    <row r="44262" spans="7:8">
      <c r="G44262" s="72"/>
      <c r="H44262" s="72"/>
    </row>
    <row r="44263" spans="7:8">
      <c r="G44263" s="72"/>
      <c r="H44263" s="72"/>
    </row>
    <row r="44264" spans="7:8">
      <c r="G44264" s="72"/>
      <c r="H44264" s="72"/>
    </row>
    <row r="44265" spans="7:8">
      <c r="G44265" s="72"/>
      <c r="H44265" s="72"/>
    </row>
    <row r="44266" spans="7:8">
      <c r="G44266" s="72"/>
      <c r="H44266" s="72"/>
    </row>
    <row r="44267" spans="7:8">
      <c r="G44267" s="72"/>
      <c r="H44267" s="72"/>
    </row>
    <row r="44268" spans="7:8">
      <c r="G44268" s="72"/>
      <c r="H44268" s="72"/>
    </row>
    <row r="44269" spans="7:8">
      <c r="G44269" s="72"/>
      <c r="H44269" s="72"/>
    </row>
    <row r="44270" spans="7:8">
      <c r="G44270" s="72"/>
      <c r="H44270" s="72"/>
    </row>
    <row r="44271" spans="7:8">
      <c r="G44271" s="72"/>
      <c r="H44271" s="72"/>
    </row>
    <row r="44272" spans="7:8">
      <c r="G44272" s="72"/>
      <c r="H44272" s="72"/>
    </row>
    <row r="44273" spans="7:8">
      <c r="G44273" s="72"/>
      <c r="H44273" s="72"/>
    </row>
    <row r="44274" spans="7:8">
      <c r="G44274" s="72"/>
      <c r="H44274" s="72"/>
    </row>
    <row r="44275" spans="7:8">
      <c r="G44275" s="72"/>
      <c r="H44275" s="72"/>
    </row>
    <row r="44276" spans="7:8">
      <c r="G44276" s="72"/>
      <c r="H44276" s="72"/>
    </row>
    <row r="44277" spans="7:8">
      <c r="G44277" s="72"/>
      <c r="H44277" s="72"/>
    </row>
    <row r="44278" spans="7:8">
      <c r="G44278" s="72"/>
      <c r="H44278" s="72"/>
    </row>
    <row r="44279" spans="7:8">
      <c r="G44279" s="72"/>
      <c r="H44279" s="72"/>
    </row>
    <row r="44280" spans="7:8">
      <c r="G44280" s="72"/>
      <c r="H44280" s="72"/>
    </row>
    <row r="44281" spans="7:8">
      <c r="G44281" s="72"/>
      <c r="H44281" s="72"/>
    </row>
    <row r="44282" spans="7:8">
      <c r="G44282" s="72"/>
      <c r="H44282" s="72"/>
    </row>
    <row r="44283" spans="7:8">
      <c r="G44283" s="72"/>
      <c r="H44283" s="72"/>
    </row>
    <row r="44284" spans="7:8">
      <c r="G44284" s="72"/>
      <c r="H44284" s="72"/>
    </row>
    <row r="44285" spans="7:8">
      <c r="G44285" s="72"/>
      <c r="H44285" s="72"/>
    </row>
    <row r="44286" spans="7:8">
      <c r="G44286" s="72"/>
      <c r="H44286" s="72"/>
    </row>
    <row r="44287" spans="7:8">
      <c r="G44287" s="72"/>
      <c r="H44287" s="72"/>
    </row>
    <row r="44288" spans="7:8">
      <c r="G44288" s="72"/>
      <c r="H44288" s="72"/>
    </row>
    <row r="44289" spans="7:8">
      <c r="G44289" s="72"/>
      <c r="H44289" s="72"/>
    </row>
    <row r="44290" spans="7:8">
      <c r="G44290" s="72"/>
      <c r="H44290" s="72"/>
    </row>
    <row r="44291" spans="7:8">
      <c r="G44291" s="72"/>
      <c r="H44291" s="72"/>
    </row>
    <row r="44292" spans="7:8">
      <c r="G44292" s="72"/>
      <c r="H44292" s="72"/>
    </row>
    <row r="44293" spans="7:8">
      <c r="G44293" s="72"/>
      <c r="H44293" s="72"/>
    </row>
    <row r="44294" spans="7:8">
      <c r="G44294" s="72"/>
      <c r="H44294" s="72"/>
    </row>
    <row r="44295" spans="7:8">
      <c r="G44295" s="72"/>
      <c r="H44295" s="72"/>
    </row>
    <row r="44296" spans="7:8">
      <c r="G44296" s="72"/>
      <c r="H44296" s="72"/>
    </row>
    <row r="44297" spans="7:8">
      <c r="G44297" s="72"/>
      <c r="H44297" s="72"/>
    </row>
    <row r="44298" spans="7:8">
      <c r="G44298" s="72"/>
      <c r="H44298" s="72"/>
    </row>
    <row r="44299" spans="7:8">
      <c r="G44299" s="72"/>
      <c r="H44299" s="72"/>
    </row>
    <row r="44300" spans="7:8">
      <c r="G44300" s="72"/>
      <c r="H44300" s="72"/>
    </row>
    <row r="44301" spans="7:8">
      <c r="G44301" s="72"/>
      <c r="H44301" s="72"/>
    </row>
    <row r="44302" spans="7:8">
      <c r="G44302" s="72"/>
      <c r="H44302" s="72"/>
    </row>
    <row r="44303" spans="7:8">
      <c r="G44303" s="72"/>
      <c r="H44303" s="72"/>
    </row>
    <row r="44304" spans="7:8">
      <c r="G44304" s="72"/>
      <c r="H44304" s="72"/>
    </row>
    <row r="44305" spans="7:8">
      <c r="G44305" s="72"/>
      <c r="H44305" s="72"/>
    </row>
    <row r="44306" spans="7:8">
      <c r="G44306" s="72"/>
      <c r="H44306" s="72"/>
    </row>
    <row r="44307" spans="7:8">
      <c r="G44307" s="72"/>
      <c r="H44307" s="72"/>
    </row>
    <row r="44308" spans="7:8">
      <c r="G44308" s="72"/>
      <c r="H44308" s="72"/>
    </row>
    <row r="44309" spans="7:8">
      <c r="G44309" s="72"/>
      <c r="H44309" s="72"/>
    </row>
    <row r="44310" spans="7:8">
      <c r="G44310" s="72"/>
      <c r="H44310" s="72"/>
    </row>
    <row r="44311" spans="7:8">
      <c r="G44311" s="72"/>
      <c r="H44311" s="72"/>
    </row>
    <row r="44312" spans="7:8">
      <c r="G44312" s="72"/>
      <c r="H44312" s="72"/>
    </row>
    <row r="44313" spans="7:8">
      <c r="G44313" s="72"/>
      <c r="H44313" s="72"/>
    </row>
    <row r="44314" spans="7:8">
      <c r="G44314" s="72"/>
      <c r="H44314" s="72"/>
    </row>
    <row r="44315" spans="7:8">
      <c r="G44315" s="72"/>
      <c r="H44315" s="72"/>
    </row>
    <row r="44316" spans="7:8">
      <c r="G44316" s="72"/>
      <c r="H44316" s="72"/>
    </row>
    <row r="44317" spans="7:8">
      <c r="G44317" s="72"/>
      <c r="H44317" s="72"/>
    </row>
    <row r="44318" spans="7:8">
      <c r="G44318" s="72"/>
      <c r="H44318" s="72"/>
    </row>
    <row r="44319" spans="7:8">
      <c r="G44319" s="72"/>
      <c r="H44319" s="72"/>
    </row>
    <row r="44320" spans="7:8">
      <c r="G44320" s="72"/>
      <c r="H44320" s="72"/>
    </row>
    <row r="44321" spans="7:8">
      <c r="G44321" s="72"/>
      <c r="H44321" s="72"/>
    </row>
    <row r="44322" spans="7:8">
      <c r="G44322" s="72"/>
      <c r="H44322" s="72"/>
    </row>
    <row r="44323" spans="7:8">
      <c r="G44323" s="72"/>
      <c r="H44323" s="72"/>
    </row>
    <row r="44324" spans="7:8">
      <c r="G44324" s="72"/>
      <c r="H44324" s="72"/>
    </row>
    <row r="44325" spans="7:8">
      <c r="G44325" s="72"/>
      <c r="H44325" s="72"/>
    </row>
    <row r="44326" spans="7:8">
      <c r="G44326" s="72"/>
      <c r="H44326" s="72"/>
    </row>
    <row r="44327" spans="7:8">
      <c r="G44327" s="72"/>
      <c r="H44327" s="72"/>
    </row>
    <row r="44328" spans="7:8">
      <c r="G44328" s="72"/>
      <c r="H44328" s="72"/>
    </row>
    <row r="44329" spans="7:8">
      <c r="G44329" s="72"/>
      <c r="H44329" s="72"/>
    </row>
    <row r="44330" spans="7:8">
      <c r="G44330" s="72"/>
      <c r="H44330" s="72"/>
    </row>
    <row r="44331" spans="7:8">
      <c r="G44331" s="72"/>
      <c r="H44331" s="72"/>
    </row>
    <row r="44332" spans="7:8">
      <c r="G44332" s="72"/>
      <c r="H44332" s="72"/>
    </row>
    <row r="44333" spans="7:8">
      <c r="G44333" s="72"/>
      <c r="H44333" s="72"/>
    </row>
    <row r="44334" spans="7:8">
      <c r="G44334" s="72"/>
      <c r="H44334" s="72"/>
    </row>
    <row r="44335" spans="7:8">
      <c r="G44335" s="72"/>
      <c r="H44335" s="72"/>
    </row>
    <row r="44336" spans="7:8">
      <c r="G44336" s="72"/>
      <c r="H44336" s="72"/>
    </row>
    <row r="44337" spans="7:8">
      <c r="G44337" s="72"/>
      <c r="H44337" s="72"/>
    </row>
    <row r="44338" spans="7:8">
      <c r="G44338" s="72"/>
      <c r="H44338" s="72"/>
    </row>
    <row r="44339" spans="7:8">
      <c r="G44339" s="72"/>
      <c r="H44339" s="72"/>
    </row>
    <row r="44340" spans="7:8">
      <c r="G44340" s="72"/>
      <c r="H44340" s="72"/>
    </row>
    <row r="44341" spans="7:8">
      <c r="G44341" s="72"/>
      <c r="H44341" s="72"/>
    </row>
    <row r="44342" spans="7:8">
      <c r="G44342" s="72"/>
      <c r="H44342" s="72"/>
    </row>
    <row r="44343" spans="7:8">
      <c r="G44343" s="72"/>
      <c r="H44343" s="72"/>
    </row>
    <row r="44344" spans="7:8">
      <c r="G44344" s="72"/>
      <c r="H44344" s="72"/>
    </row>
    <row r="44345" spans="7:8">
      <c r="G44345" s="72"/>
      <c r="H44345" s="72"/>
    </row>
    <row r="44346" spans="7:8">
      <c r="G44346" s="72"/>
      <c r="H44346" s="72"/>
    </row>
    <row r="44347" spans="7:8">
      <c r="G44347" s="72"/>
      <c r="H44347" s="72"/>
    </row>
    <row r="44348" spans="7:8">
      <c r="G44348" s="72"/>
      <c r="H44348" s="72"/>
    </row>
    <row r="44349" spans="7:8">
      <c r="G44349" s="72"/>
      <c r="H44349" s="72"/>
    </row>
    <row r="44350" spans="7:8">
      <c r="G44350" s="72"/>
      <c r="H44350" s="72"/>
    </row>
    <row r="44351" spans="7:8">
      <c r="G44351" s="72"/>
      <c r="H44351" s="72"/>
    </row>
    <row r="44352" spans="7:8">
      <c r="G44352" s="72"/>
      <c r="H44352" s="72"/>
    </row>
    <row r="44353" spans="7:8">
      <c r="G44353" s="72"/>
      <c r="H44353" s="72"/>
    </row>
    <row r="44354" spans="7:8">
      <c r="G44354" s="72"/>
      <c r="H44354" s="72"/>
    </row>
    <row r="44355" spans="7:8">
      <c r="G44355" s="72"/>
      <c r="H44355" s="72"/>
    </row>
    <row r="44356" spans="7:8">
      <c r="G44356" s="72"/>
      <c r="H44356" s="72"/>
    </row>
    <row r="44357" spans="7:8">
      <c r="G44357" s="72"/>
      <c r="H44357" s="72"/>
    </row>
    <row r="44358" spans="7:8">
      <c r="G44358" s="72"/>
      <c r="H44358" s="72"/>
    </row>
    <row r="44359" spans="7:8">
      <c r="G44359" s="72"/>
      <c r="H44359" s="72"/>
    </row>
    <row r="44360" spans="7:8">
      <c r="G44360" s="72"/>
      <c r="H44360" s="72"/>
    </row>
    <row r="44361" spans="7:8">
      <c r="G44361" s="72"/>
      <c r="H44361" s="72"/>
    </row>
    <row r="44362" spans="7:8">
      <c r="G44362" s="72"/>
      <c r="H44362" s="72"/>
    </row>
    <row r="44363" spans="7:8">
      <c r="G44363" s="72"/>
      <c r="H44363" s="72"/>
    </row>
    <row r="44364" spans="7:8">
      <c r="G44364" s="72"/>
      <c r="H44364" s="72"/>
    </row>
    <row r="44365" spans="7:8">
      <c r="G44365" s="72"/>
      <c r="H44365" s="72"/>
    </row>
    <row r="44366" spans="7:8">
      <c r="G44366" s="72"/>
      <c r="H44366" s="72"/>
    </row>
    <row r="44367" spans="7:8">
      <c r="G44367" s="72"/>
      <c r="H44367" s="72"/>
    </row>
    <row r="44368" spans="7:8">
      <c r="G44368" s="72"/>
      <c r="H44368" s="72"/>
    </row>
    <row r="44369" spans="7:8">
      <c r="G44369" s="72"/>
      <c r="H44369" s="72"/>
    </row>
    <row r="44370" spans="7:8">
      <c r="G44370" s="72"/>
      <c r="H44370" s="72"/>
    </row>
    <row r="44371" spans="7:8">
      <c r="G44371" s="72"/>
      <c r="H44371" s="72"/>
    </row>
    <row r="44372" spans="7:8">
      <c r="G44372" s="72"/>
      <c r="H44372" s="72"/>
    </row>
    <row r="44373" spans="7:8">
      <c r="G44373" s="72"/>
      <c r="H44373" s="72"/>
    </row>
    <row r="44374" spans="7:8">
      <c r="G44374" s="72"/>
      <c r="H44374" s="72"/>
    </row>
    <row r="44375" spans="7:8">
      <c r="G44375" s="72"/>
      <c r="H44375" s="72"/>
    </row>
    <row r="44376" spans="7:8">
      <c r="G44376" s="72"/>
      <c r="H44376" s="72"/>
    </row>
    <row r="44377" spans="7:8">
      <c r="G44377" s="72"/>
      <c r="H44377" s="72"/>
    </row>
    <row r="44378" spans="7:8">
      <c r="G44378" s="72"/>
      <c r="H44378" s="72"/>
    </row>
    <row r="44379" spans="7:8">
      <c r="G44379" s="72"/>
      <c r="H44379" s="72"/>
    </row>
    <row r="44380" spans="7:8">
      <c r="G44380" s="72"/>
      <c r="H44380" s="72"/>
    </row>
    <row r="44381" spans="7:8">
      <c r="G44381" s="72"/>
      <c r="H44381" s="72"/>
    </row>
    <row r="44382" spans="7:8">
      <c r="G44382" s="72"/>
      <c r="H44382" s="72"/>
    </row>
    <row r="44383" spans="7:8">
      <c r="G44383" s="72"/>
      <c r="H44383" s="72"/>
    </row>
    <row r="44384" spans="7:8">
      <c r="G44384" s="72"/>
      <c r="H44384" s="72"/>
    </row>
    <row r="44385" spans="7:8">
      <c r="G44385" s="72"/>
      <c r="H44385" s="72"/>
    </row>
    <row r="44386" spans="7:8">
      <c r="G44386" s="72"/>
      <c r="H44386" s="72"/>
    </row>
    <row r="44387" spans="7:8">
      <c r="G44387" s="72"/>
      <c r="H44387" s="72"/>
    </row>
    <row r="44388" spans="7:8">
      <c r="G44388" s="72"/>
      <c r="H44388" s="72"/>
    </row>
    <row r="44389" spans="7:8">
      <c r="G44389" s="72"/>
      <c r="H44389" s="72"/>
    </row>
    <row r="44390" spans="7:8">
      <c r="G44390" s="72"/>
      <c r="H44390" s="72"/>
    </row>
    <row r="44391" spans="7:8">
      <c r="G44391" s="72"/>
      <c r="H44391" s="72"/>
    </row>
    <row r="44392" spans="7:8">
      <c r="G44392" s="72"/>
      <c r="H44392" s="72"/>
    </row>
    <row r="44393" spans="7:8">
      <c r="G44393" s="72"/>
      <c r="H44393" s="72"/>
    </row>
    <row r="44394" spans="7:8">
      <c r="G44394" s="72"/>
      <c r="H44394" s="72"/>
    </row>
    <row r="44395" spans="7:8">
      <c r="G44395" s="72"/>
      <c r="H44395" s="72"/>
    </row>
    <row r="44396" spans="7:8">
      <c r="G44396" s="72"/>
      <c r="H44396" s="72"/>
    </row>
    <row r="44397" spans="7:8">
      <c r="G44397" s="72"/>
      <c r="H44397" s="72"/>
    </row>
    <row r="44398" spans="7:8">
      <c r="G44398" s="72"/>
      <c r="H44398" s="72"/>
    </row>
    <row r="44399" spans="7:8">
      <c r="G44399" s="72"/>
      <c r="H44399" s="72"/>
    </row>
    <row r="44400" spans="7:8">
      <c r="G44400" s="72"/>
      <c r="H44400" s="72"/>
    </row>
    <row r="44401" spans="7:8">
      <c r="G44401" s="72"/>
      <c r="H44401" s="72"/>
    </row>
    <row r="44402" spans="7:8">
      <c r="G44402" s="72"/>
      <c r="H44402" s="72"/>
    </row>
    <row r="44403" spans="7:8">
      <c r="G44403" s="72"/>
      <c r="H44403" s="72"/>
    </row>
    <row r="44404" spans="7:8">
      <c r="G44404" s="72"/>
      <c r="H44404" s="72"/>
    </row>
    <row r="44405" spans="7:8">
      <c r="G44405" s="72"/>
      <c r="H44405" s="72"/>
    </row>
    <row r="44406" spans="7:8">
      <c r="G44406" s="72"/>
      <c r="H44406" s="72"/>
    </row>
    <row r="44407" spans="7:8">
      <c r="G44407" s="72"/>
      <c r="H44407" s="72"/>
    </row>
    <row r="44408" spans="7:8">
      <c r="G44408" s="72"/>
      <c r="H44408" s="72"/>
    </row>
    <row r="44409" spans="7:8">
      <c r="G44409" s="72"/>
      <c r="H44409" s="72"/>
    </row>
    <row r="44410" spans="7:8">
      <c r="G44410" s="72"/>
      <c r="H44410" s="72"/>
    </row>
    <row r="44411" spans="7:8">
      <c r="G44411" s="72"/>
      <c r="H44411" s="72"/>
    </row>
    <row r="44412" spans="7:8">
      <c r="G44412" s="72"/>
      <c r="H44412" s="72"/>
    </row>
    <row r="44413" spans="7:8">
      <c r="G44413" s="72"/>
      <c r="H44413" s="72"/>
    </row>
    <row r="44414" spans="7:8">
      <c r="G44414" s="72"/>
      <c r="H44414" s="72"/>
    </row>
    <row r="44415" spans="7:8">
      <c r="G44415" s="72"/>
      <c r="H44415" s="72"/>
    </row>
    <row r="44416" spans="7:8">
      <c r="G44416" s="72"/>
      <c r="H44416" s="72"/>
    </row>
    <row r="44417" spans="7:8">
      <c r="G44417" s="72"/>
      <c r="H44417" s="72"/>
    </row>
    <row r="44418" spans="7:8">
      <c r="G44418" s="72"/>
      <c r="H44418" s="72"/>
    </row>
    <row r="44419" spans="7:8">
      <c r="G44419" s="72"/>
      <c r="H44419" s="72"/>
    </row>
    <row r="44420" spans="7:8">
      <c r="G44420" s="72"/>
      <c r="H44420" s="72"/>
    </row>
    <row r="44421" spans="7:8">
      <c r="G44421" s="72"/>
      <c r="H44421" s="72"/>
    </row>
    <row r="44422" spans="7:8">
      <c r="G44422" s="72"/>
      <c r="H44422" s="72"/>
    </row>
    <row r="44423" spans="7:8">
      <c r="G44423" s="72"/>
      <c r="H44423" s="72"/>
    </row>
    <row r="44424" spans="7:8">
      <c r="G44424" s="72"/>
      <c r="H44424" s="72"/>
    </row>
    <row r="44425" spans="7:8">
      <c r="G44425" s="72"/>
      <c r="H44425" s="72"/>
    </row>
    <row r="44426" spans="7:8">
      <c r="G44426" s="72"/>
      <c r="H44426" s="72"/>
    </row>
    <row r="44427" spans="7:8">
      <c r="G44427" s="72"/>
      <c r="H44427" s="72"/>
    </row>
    <row r="44428" spans="7:8">
      <c r="G44428" s="72"/>
      <c r="H44428" s="72"/>
    </row>
    <row r="44429" spans="7:8">
      <c r="G44429" s="72"/>
      <c r="H44429" s="72"/>
    </row>
    <row r="44430" spans="7:8">
      <c r="G44430" s="72"/>
      <c r="H44430" s="72"/>
    </row>
    <row r="44431" spans="7:8">
      <c r="G44431" s="72"/>
      <c r="H44431" s="72"/>
    </row>
    <row r="44432" spans="7:8">
      <c r="G44432" s="72"/>
      <c r="H44432" s="72"/>
    </row>
    <row r="44433" spans="7:8">
      <c r="G44433" s="72"/>
      <c r="H44433" s="72"/>
    </row>
    <row r="44434" spans="7:8">
      <c r="G44434" s="72"/>
      <c r="H44434" s="72"/>
    </row>
    <row r="44435" spans="7:8">
      <c r="G44435" s="72"/>
      <c r="H44435" s="72"/>
    </row>
    <row r="44436" spans="7:8">
      <c r="G44436" s="72"/>
      <c r="H44436" s="72"/>
    </row>
    <row r="44437" spans="7:8">
      <c r="G44437" s="72"/>
      <c r="H44437" s="72"/>
    </row>
    <row r="44438" spans="7:8">
      <c r="G44438" s="72"/>
      <c r="H44438" s="72"/>
    </row>
    <row r="44439" spans="7:8">
      <c r="G44439" s="72"/>
      <c r="H44439" s="72"/>
    </row>
    <row r="44440" spans="7:8">
      <c r="G44440" s="72"/>
      <c r="H44440" s="72"/>
    </row>
    <row r="44441" spans="7:8">
      <c r="G44441" s="72"/>
      <c r="H44441" s="72"/>
    </row>
    <row r="44442" spans="7:8">
      <c r="G44442" s="72"/>
      <c r="H44442" s="72"/>
    </row>
    <row r="44443" spans="7:8">
      <c r="G44443" s="72"/>
      <c r="H44443" s="72"/>
    </row>
    <row r="44444" spans="7:8">
      <c r="G44444" s="72"/>
      <c r="H44444" s="72"/>
    </row>
    <row r="44445" spans="7:8">
      <c r="G44445" s="72"/>
      <c r="H44445" s="72"/>
    </row>
    <row r="44446" spans="7:8">
      <c r="G44446" s="72"/>
      <c r="H44446" s="72"/>
    </row>
    <row r="44447" spans="7:8">
      <c r="G44447" s="72"/>
      <c r="H44447" s="72"/>
    </row>
    <row r="44448" spans="7:8">
      <c r="G44448" s="72"/>
      <c r="H44448" s="72"/>
    </row>
    <row r="44449" spans="7:8">
      <c r="G44449" s="72"/>
      <c r="H44449" s="72"/>
    </row>
    <row r="44450" spans="7:8">
      <c r="G44450" s="72"/>
      <c r="H44450" s="72"/>
    </row>
    <row r="44451" spans="7:8">
      <c r="G44451" s="72"/>
      <c r="H44451" s="72"/>
    </row>
    <row r="44452" spans="7:8">
      <c r="G44452" s="72"/>
      <c r="H44452" s="72"/>
    </row>
    <row r="44453" spans="7:8">
      <c r="G44453" s="72"/>
      <c r="H44453" s="72"/>
    </row>
    <row r="44454" spans="7:8">
      <c r="G44454" s="72"/>
      <c r="H44454" s="72"/>
    </row>
    <row r="44455" spans="7:8">
      <c r="G44455" s="72"/>
      <c r="H44455" s="72"/>
    </row>
    <row r="44456" spans="7:8">
      <c r="G44456" s="72"/>
      <c r="H44456" s="72"/>
    </row>
    <row r="44457" spans="7:8">
      <c r="G44457" s="72"/>
      <c r="H44457" s="72"/>
    </row>
    <row r="44458" spans="7:8">
      <c r="G44458" s="72"/>
      <c r="H44458" s="72"/>
    </row>
    <row r="44459" spans="7:8">
      <c r="G44459" s="72"/>
      <c r="H44459" s="72"/>
    </row>
    <row r="44460" spans="7:8">
      <c r="G44460" s="72"/>
      <c r="H44460" s="72"/>
    </row>
    <row r="44461" spans="7:8">
      <c r="G44461" s="72"/>
      <c r="H44461" s="72"/>
    </row>
    <row r="44462" spans="7:8">
      <c r="G44462" s="72"/>
      <c r="H44462" s="72"/>
    </row>
    <row r="44463" spans="7:8">
      <c r="G44463" s="72"/>
      <c r="H44463" s="72"/>
    </row>
    <row r="44464" spans="7:8">
      <c r="G44464" s="72"/>
      <c r="H44464" s="72"/>
    </row>
    <row r="44465" spans="7:8">
      <c r="G44465" s="72"/>
      <c r="H44465" s="72"/>
    </row>
    <row r="44466" spans="7:8">
      <c r="G44466" s="72"/>
      <c r="H44466" s="72"/>
    </row>
    <row r="44467" spans="7:8">
      <c r="G44467" s="72"/>
      <c r="H44467" s="72"/>
    </row>
    <row r="44468" spans="7:8">
      <c r="G44468" s="72"/>
      <c r="H44468" s="72"/>
    </row>
    <row r="44469" spans="7:8">
      <c r="G44469" s="72"/>
      <c r="H44469" s="72"/>
    </row>
    <row r="44470" spans="7:8">
      <c r="G44470" s="72"/>
      <c r="H44470" s="72"/>
    </row>
    <row r="44471" spans="7:8">
      <c r="G44471" s="72"/>
      <c r="H44471" s="72"/>
    </row>
    <row r="44472" spans="7:8">
      <c r="G44472" s="72"/>
      <c r="H44472" s="72"/>
    </row>
    <row r="44473" spans="7:8">
      <c r="G44473" s="72"/>
      <c r="H44473" s="72"/>
    </row>
    <row r="44474" spans="7:8">
      <c r="G44474" s="72"/>
      <c r="H44474" s="72"/>
    </row>
    <row r="44475" spans="7:8">
      <c r="G44475" s="72"/>
      <c r="H44475" s="72"/>
    </row>
    <row r="44476" spans="7:8">
      <c r="G44476" s="72"/>
      <c r="H44476" s="72"/>
    </row>
    <row r="44477" spans="7:8">
      <c r="G44477" s="72"/>
      <c r="H44477" s="72"/>
    </row>
    <row r="44478" spans="7:8">
      <c r="G44478" s="72"/>
      <c r="H44478" s="72"/>
    </row>
    <row r="44479" spans="7:8">
      <c r="G44479" s="72"/>
      <c r="H44479" s="72"/>
    </row>
    <row r="44480" spans="7:8">
      <c r="G44480" s="72"/>
      <c r="H44480" s="72"/>
    </row>
    <row r="44481" spans="7:8">
      <c r="G44481" s="72"/>
      <c r="H44481" s="72"/>
    </row>
    <row r="44482" spans="7:8">
      <c r="G44482" s="72"/>
      <c r="H44482" s="72"/>
    </row>
    <row r="44483" spans="7:8">
      <c r="G44483" s="72"/>
      <c r="H44483" s="72"/>
    </row>
    <row r="44484" spans="7:8">
      <c r="G44484" s="72"/>
      <c r="H44484" s="72"/>
    </row>
    <row r="44485" spans="7:8">
      <c r="G44485" s="72"/>
      <c r="H44485" s="72"/>
    </row>
    <row r="44486" spans="7:8">
      <c r="G44486" s="72"/>
      <c r="H44486" s="72"/>
    </row>
    <row r="44487" spans="7:8">
      <c r="G44487" s="72"/>
      <c r="H44487" s="72"/>
    </row>
    <row r="44488" spans="7:8">
      <c r="G44488" s="72"/>
      <c r="H44488" s="72"/>
    </row>
    <row r="44489" spans="7:8">
      <c r="G44489" s="72"/>
      <c r="H44489" s="72"/>
    </row>
    <row r="44490" spans="7:8">
      <c r="G44490" s="72"/>
      <c r="H44490" s="72"/>
    </row>
    <row r="44491" spans="7:8">
      <c r="G44491" s="72"/>
      <c r="H44491" s="72"/>
    </row>
    <row r="44492" spans="7:8">
      <c r="G44492" s="72"/>
      <c r="H44492" s="72"/>
    </row>
    <row r="44493" spans="7:8">
      <c r="G44493" s="72"/>
      <c r="H44493" s="72"/>
    </row>
    <row r="44494" spans="7:8">
      <c r="G44494" s="72"/>
      <c r="H44494" s="72"/>
    </row>
    <row r="44495" spans="7:8">
      <c r="G44495" s="72"/>
      <c r="H44495" s="72"/>
    </row>
    <row r="44496" spans="7:8">
      <c r="G44496" s="72"/>
      <c r="H44496" s="72"/>
    </row>
    <row r="44497" spans="7:8">
      <c r="G44497" s="72"/>
      <c r="H44497" s="72"/>
    </row>
    <row r="44498" spans="7:8">
      <c r="G44498" s="72"/>
      <c r="H44498" s="72"/>
    </row>
    <row r="44499" spans="7:8">
      <c r="G44499" s="72"/>
      <c r="H44499" s="72"/>
    </row>
    <row r="44500" spans="7:8">
      <c r="G44500" s="72"/>
      <c r="H44500" s="72"/>
    </row>
    <row r="44501" spans="7:8">
      <c r="G44501" s="72"/>
      <c r="H44501" s="72"/>
    </row>
    <row r="44502" spans="7:8">
      <c r="G44502" s="72"/>
      <c r="H44502" s="72"/>
    </row>
    <row r="44503" spans="7:8">
      <c r="G44503" s="72"/>
      <c r="H44503" s="72"/>
    </row>
    <row r="44504" spans="7:8">
      <c r="G44504" s="72"/>
      <c r="H44504" s="72"/>
    </row>
    <row r="44505" spans="7:8">
      <c r="G44505" s="72"/>
      <c r="H44505" s="72"/>
    </row>
    <row r="44506" spans="7:8">
      <c r="G44506" s="72"/>
      <c r="H44506" s="72"/>
    </row>
    <row r="44507" spans="7:8">
      <c r="G44507" s="72"/>
      <c r="H44507" s="72"/>
    </row>
    <row r="44508" spans="7:8">
      <c r="G44508" s="72"/>
      <c r="H44508" s="72"/>
    </row>
    <row r="44509" spans="7:8">
      <c r="G44509" s="72"/>
      <c r="H44509" s="72"/>
    </row>
    <row r="44510" spans="7:8">
      <c r="G44510" s="72"/>
      <c r="H44510" s="72"/>
    </row>
    <row r="44511" spans="7:8">
      <c r="G44511" s="72"/>
      <c r="H44511" s="72"/>
    </row>
    <row r="44512" spans="7:8">
      <c r="G44512" s="72"/>
      <c r="H44512" s="72"/>
    </row>
    <row r="44513" spans="7:8">
      <c r="G44513" s="72"/>
      <c r="H44513" s="72"/>
    </row>
    <row r="44514" spans="7:8">
      <c r="G44514" s="72"/>
      <c r="H44514" s="72"/>
    </row>
    <row r="44515" spans="7:8">
      <c r="G44515" s="72"/>
      <c r="H44515" s="72"/>
    </row>
    <row r="44516" spans="7:8">
      <c r="G44516" s="72"/>
      <c r="H44516" s="72"/>
    </row>
    <row r="44517" spans="7:8">
      <c r="G44517" s="72"/>
      <c r="H44517" s="72"/>
    </row>
    <row r="44518" spans="7:8">
      <c r="G44518" s="72"/>
      <c r="H44518" s="72"/>
    </row>
    <row r="44519" spans="7:8">
      <c r="G44519" s="72"/>
      <c r="H44519" s="72"/>
    </row>
    <row r="44520" spans="7:8">
      <c r="G44520" s="72"/>
      <c r="H44520" s="72"/>
    </row>
    <row r="44521" spans="7:8">
      <c r="G44521" s="72"/>
      <c r="H44521" s="72"/>
    </row>
    <row r="44522" spans="7:8">
      <c r="G44522" s="72"/>
      <c r="H44522" s="72"/>
    </row>
    <row r="44523" spans="7:8">
      <c r="G44523" s="72"/>
      <c r="H44523" s="72"/>
    </row>
    <row r="44524" spans="7:8">
      <c r="G44524" s="72"/>
      <c r="H44524" s="72"/>
    </row>
    <row r="44525" spans="7:8">
      <c r="G44525" s="72"/>
      <c r="H44525" s="72"/>
    </row>
    <row r="44526" spans="7:8">
      <c r="G44526" s="72"/>
      <c r="H44526" s="72"/>
    </row>
    <row r="44527" spans="7:8">
      <c r="G44527" s="72"/>
      <c r="H44527" s="72"/>
    </row>
    <row r="44528" spans="7:8">
      <c r="G44528" s="72"/>
      <c r="H44528" s="72"/>
    </row>
    <row r="44529" spans="7:8">
      <c r="G44529" s="72"/>
      <c r="H44529" s="72"/>
    </row>
    <row r="44530" spans="7:8">
      <c r="G44530" s="72"/>
      <c r="H44530" s="72"/>
    </row>
    <row r="44531" spans="7:8">
      <c r="G44531" s="72"/>
      <c r="H44531" s="72"/>
    </row>
    <row r="44532" spans="7:8">
      <c r="G44532" s="72"/>
      <c r="H44532" s="72"/>
    </row>
    <row r="44533" spans="7:8">
      <c r="G44533" s="72"/>
      <c r="H44533" s="72"/>
    </row>
    <row r="44534" spans="7:8">
      <c r="G44534" s="72"/>
      <c r="H44534" s="72"/>
    </row>
    <row r="44535" spans="7:8">
      <c r="G44535" s="72"/>
      <c r="H44535" s="72"/>
    </row>
    <row r="44536" spans="7:8">
      <c r="G44536" s="72"/>
      <c r="H44536" s="72"/>
    </row>
    <row r="44537" spans="7:8">
      <c r="G44537" s="72"/>
      <c r="H44537" s="72"/>
    </row>
    <row r="44538" spans="7:8">
      <c r="G44538" s="72"/>
      <c r="H44538" s="72"/>
    </row>
    <row r="44539" spans="7:8">
      <c r="G44539" s="72"/>
      <c r="H44539" s="72"/>
    </row>
    <row r="44540" spans="7:8">
      <c r="G44540" s="72"/>
      <c r="H44540" s="72"/>
    </row>
    <row r="44541" spans="7:8">
      <c r="G44541" s="72"/>
      <c r="H44541" s="72"/>
    </row>
    <row r="44542" spans="7:8">
      <c r="G44542" s="72"/>
      <c r="H44542" s="72"/>
    </row>
    <row r="44543" spans="7:8">
      <c r="G44543" s="72"/>
      <c r="H44543" s="72"/>
    </row>
    <row r="44544" spans="7:8">
      <c r="G44544" s="72"/>
      <c r="H44544" s="72"/>
    </row>
    <row r="44545" spans="7:8">
      <c r="G44545" s="72"/>
      <c r="H44545" s="72"/>
    </row>
    <row r="44546" spans="7:8">
      <c r="G44546" s="72"/>
      <c r="H44546" s="72"/>
    </row>
    <row r="44547" spans="7:8">
      <c r="G44547" s="72"/>
      <c r="H44547" s="72"/>
    </row>
    <row r="44548" spans="7:8">
      <c r="G44548" s="72"/>
      <c r="H44548" s="72"/>
    </row>
    <row r="44549" spans="7:8">
      <c r="G44549" s="72"/>
      <c r="H44549" s="72"/>
    </row>
    <row r="44550" spans="7:8">
      <c r="G44550" s="72"/>
      <c r="H44550" s="72"/>
    </row>
    <row r="44551" spans="7:8">
      <c r="G44551" s="72"/>
      <c r="H44551" s="72"/>
    </row>
    <row r="44552" spans="7:8">
      <c r="G44552" s="72"/>
      <c r="H44552" s="72"/>
    </row>
    <row r="44553" spans="7:8">
      <c r="G44553" s="72"/>
      <c r="H44553" s="72"/>
    </row>
    <row r="44554" spans="7:8">
      <c r="G44554" s="72"/>
      <c r="H44554" s="72"/>
    </row>
    <row r="44555" spans="7:8">
      <c r="G44555" s="72"/>
      <c r="H44555" s="72"/>
    </row>
    <row r="44556" spans="7:8">
      <c r="G44556" s="72"/>
      <c r="H44556" s="72"/>
    </row>
    <row r="44557" spans="7:8">
      <c r="G44557" s="72"/>
      <c r="H44557" s="72"/>
    </row>
    <row r="44558" spans="7:8">
      <c r="G44558" s="72"/>
      <c r="H44558" s="72"/>
    </row>
    <row r="44559" spans="7:8">
      <c r="G44559" s="72"/>
      <c r="H44559" s="72"/>
    </row>
    <row r="44560" spans="7:8">
      <c r="G44560" s="72"/>
      <c r="H44560" s="72"/>
    </row>
    <row r="44561" spans="7:8">
      <c r="G44561" s="72"/>
      <c r="H44561" s="72"/>
    </row>
    <row r="44562" spans="7:8">
      <c r="G44562" s="72"/>
      <c r="H44562" s="72"/>
    </row>
    <row r="44563" spans="7:8">
      <c r="G44563" s="72"/>
      <c r="H44563" s="72"/>
    </row>
    <row r="44564" spans="7:8">
      <c r="G44564" s="72"/>
      <c r="H44564" s="72"/>
    </row>
    <row r="44565" spans="7:8">
      <c r="G44565" s="72"/>
      <c r="H44565" s="72"/>
    </row>
    <row r="44566" spans="7:8">
      <c r="G44566" s="72"/>
      <c r="H44566" s="72"/>
    </row>
    <row r="44567" spans="7:8">
      <c r="G44567" s="72"/>
      <c r="H44567" s="72"/>
    </row>
    <row r="44568" spans="7:8">
      <c r="G44568" s="72"/>
      <c r="H44568" s="72"/>
    </row>
    <row r="44569" spans="7:8">
      <c r="G44569" s="72"/>
      <c r="H44569" s="72"/>
    </row>
    <row r="44570" spans="7:8">
      <c r="G44570" s="72"/>
      <c r="H44570" s="72"/>
    </row>
    <row r="44571" spans="7:8">
      <c r="G44571" s="72"/>
      <c r="H44571" s="72"/>
    </row>
    <row r="44572" spans="7:8">
      <c r="G44572" s="72"/>
      <c r="H44572" s="72"/>
    </row>
    <row r="44573" spans="7:8">
      <c r="G44573" s="72"/>
      <c r="H44573" s="72"/>
    </row>
    <row r="44574" spans="7:8">
      <c r="G44574" s="72"/>
      <c r="H44574" s="72"/>
    </row>
    <row r="44575" spans="7:8">
      <c r="G44575" s="72"/>
      <c r="H44575" s="72"/>
    </row>
    <row r="44576" spans="7:8">
      <c r="G44576" s="72"/>
      <c r="H44576" s="72"/>
    </row>
    <row r="44577" spans="7:8">
      <c r="G44577" s="72"/>
      <c r="H44577" s="72"/>
    </row>
    <row r="44578" spans="7:8">
      <c r="G44578" s="72"/>
      <c r="H44578" s="72"/>
    </row>
    <row r="44579" spans="7:8">
      <c r="G44579" s="72"/>
      <c r="H44579" s="72"/>
    </row>
    <row r="44580" spans="7:8">
      <c r="G44580" s="72"/>
      <c r="H44580" s="72"/>
    </row>
    <row r="44581" spans="7:8">
      <c r="G44581" s="72"/>
      <c r="H44581" s="72"/>
    </row>
    <row r="44582" spans="7:8">
      <c r="G44582" s="72"/>
      <c r="H44582" s="72"/>
    </row>
    <row r="44583" spans="7:8">
      <c r="G44583" s="72"/>
      <c r="H44583" s="72"/>
    </row>
    <row r="44584" spans="7:8">
      <c r="G44584" s="72"/>
      <c r="H44584" s="72"/>
    </row>
    <row r="44585" spans="7:8">
      <c r="G44585" s="72"/>
      <c r="H44585" s="72"/>
    </row>
    <row r="44586" spans="7:8">
      <c r="G44586" s="72"/>
      <c r="H44586" s="72"/>
    </row>
    <row r="44587" spans="7:8">
      <c r="G44587" s="72"/>
      <c r="H44587" s="72"/>
    </row>
    <row r="44588" spans="7:8">
      <c r="G44588" s="72"/>
      <c r="H44588" s="72"/>
    </row>
    <row r="44589" spans="7:8">
      <c r="G44589" s="72"/>
      <c r="H44589" s="72"/>
    </row>
    <row r="44590" spans="7:8">
      <c r="G44590" s="72"/>
      <c r="H44590" s="72"/>
    </row>
    <row r="44591" spans="7:8">
      <c r="G44591" s="72"/>
      <c r="H44591" s="72"/>
    </row>
    <row r="44592" spans="7:8">
      <c r="G44592" s="72"/>
      <c r="H44592" s="72"/>
    </row>
    <row r="44593" spans="7:8">
      <c r="G44593" s="72"/>
      <c r="H44593" s="72"/>
    </row>
    <row r="44594" spans="7:8">
      <c r="G44594" s="72"/>
      <c r="H44594" s="72"/>
    </row>
    <row r="44595" spans="7:8">
      <c r="G44595" s="72"/>
      <c r="H44595" s="72"/>
    </row>
    <row r="44596" spans="7:8">
      <c r="G44596" s="72"/>
      <c r="H44596" s="72"/>
    </row>
    <row r="44597" spans="7:8">
      <c r="G44597" s="72"/>
      <c r="H44597" s="72"/>
    </row>
    <row r="44598" spans="7:8">
      <c r="G44598" s="72"/>
      <c r="H44598" s="72"/>
    </row>
    <row r="44599" spans="7:8">
      <c r="G44599" s="72"/>
      <c r="H44599" s="72"/>
    </row>
    <row r="44600" spans="7:8">
      <c r="G44600" s="72"/>
      <c r="H44600" s="72"/>
    </row>
    <row r="44601" spans="7:8">
      <c r="G44601" s="72"/>
      <c r="H44601" s="72"/>
    </row>
    <row r="44602" spans="7:8">
      <c r="G44602" s="72"/>
      <c r="H44602" s="72"/>
    </row>
    <row r="44603" spans="7:8">
      <c r="G44603" s="72"/>
      <c r="H44603" s="72"/>
    </row>
    <row r="44604" spans="7:8">
      <c r="G44604" s="72"/>
      <c r="H44604" s="72"/>
    </row>
    <row r="44605" spans="7:8">
      <c r="G44605" s="72"/>
      <c r="H44605" s="72"/>
    </row>
    <row r="44606" spans="7:8">
      <c r="G44606" s="72"/>
      <c r="H44606" s="72"/>
    </row>
    <row r="44607" spans="7:8">
      <c r="G44607" s="72"/>
      <c r="H44607" s="72"/>
    </row>
    <row r="44608" spans="7:8">
      <c r="G44608" s="72"/>
      <c r="H44608" s="72"/>
    </row>
    <row r="44609" spans="7:8">
      <c r="G44609" s="72"/>
      <c r="H44609" s="72"/>
    </row>
    <row r="44610" spans="7:8">
      <c r="G44610" s="72"/>
      <c r="H44610" s="72"/>
    </row>
    <row r="44611" spans="7:8">
      <c r="G44611" s="72"/>
      <c r="H44611" s="72"/>
    </row>
    <row r="44612" spans="7:8">
      <c r="G44612" s="72"/>
      <c r="H44612" s="72"/>
    </row>
    <row r="44613" spans="7:8">
      <c r="G44613" s="72"/>
      <c r="H44613" s="72"/>
    </row>
    <row r="44614" spans="7:8">
      <c r="G44614" s="72"/>
      <c r="H44614" s="72"/>
    </row>
    <row r="44615" spans="7:8">
      <c r="G44615" s="72"/>
      <c r="H44615" s="72"/>
    </row>
    <row r="44616" spans="7:8">
      <c r="G44616" s="72"/>
      <c r="H44616" s="72"/>
    </row>
    <row r="44617" spans="7:8">
      <c r="G44617" s="72"/>
      <c r="H44617" s="72"/>
    </row>
    <row r="44618" spans="7:8">
      <c r="G44618" s="72"/>
      <c r="H44618" s="72"/>
    </row>
    <row r="44619" spans="7:8">
      <c r="G44619" s="72"/>
      <c r="H44619" s="72"/>
    </row>
    <row r="44620" spans="7:8">
      <c r="G44620" s="72"/>
      <c r="H44620" s="72"/>
    </row>
    <row r="44621" spans="7:8">
      <c r="G44621" s="72"/>
      <c r="H44621" s="72"/>
    </row>
    <row r="44622" spans="7:8">
      <c r="G44622" s="72"/>
      <c r="H44622" s="72"/>
    </row>
    <row r="44623" spans="7:8">
      <c r="G44623" s="72"/>
      <c r="H44623" s="72"/>
    </row>
    <row r="44624" spans="7:8">
      <c r="G44624" s="72"/>
      <c r="H44624" s="72"/>
    </row>
    <row r="44625" spans="7:8">
      <c r="G44625" s="72"/>
      <c r="H44625" s="72"/>
    </row>
    <row r="44626" spans="7:8">
      <c r="G44626" s="72"/>
      <c r="H44626" s="72"/>
    </row>
    <row r="44627" spans="7:8">
      <c r="G44627" s="72"/>
      <c r="H44627" s="72"/>
    </row>
    <row r="44628" spans="7:8">
      <c r="G44628" s="72"/>
      <c r="H44628" s="72"/>
    </row>
    <row r="44629" spans="7:8">
      <c r="G44629" s="72"/>
      <c r="H44629" s="72"/>
    </row>
    <row r="44630" spans="7:8">
      <c r="G44630" s="72"/>
      <c r="H44630" s="72"/>
    </row>
    <row r="44631" spans="7:8">
      <c r="G44631" s="72"/>
      <c r="H44631" s="72"/>
    </row>
    <row r="44632" spans="7:8">
      <c r="G44632" s="72"/>
      <c r="H44632" s="72"/>
    </row>
    <row r="44633" spans="7:8">
      <c r="G44633" s="72"/>
      <c r="H44633" s="72"/>
    </row>
    <row r="44634" spans="7:8">
      <c r="G44634" s="72"/>
      <c r="H44634" s="72"/>
    </row>
    <row r="44635" spans="7:8">
      <c r="G44635" s="72"/>
      <c r="H44635" s="72"/>
    </row>
    <row r="44636" spans="7:8">
      <c r="G44636" s="72"/>
      <c r="H44636" s="72"/>
    </row>
    <row r="44637" spans="7:8">
      <c r="G44637" s="72"/>
      <c r="H44637" s="72"/>
    </row>
    <row r="44638" spans="7:8">
      <c r="G44638" s="72"/>
      <c r="H44638" s="72"/>
    </row>
    <row r="44639" spans="7:8">
      <c r="G44639" s="72"/>
      <c r="H44639" s="72"/>
    </row>
    <row r="44640" spans="7:8">
      <c r="G44640" s="72"/>
      <c r="H44640" s="72"/>
    </row>
    <row r="44641" spans="7:8">
      <c r="G44641" s="72"/>
      <c r="H44641" s="72"/>
    </row>
    <row r="44642" spans="7:8">
      <c r="G44642" s="72"/>
      <c r="H44642" s="72"/>
    </row>
    <row r="44643" spans="7:8">
      <c r="G44643" s="72"/>
      <c r="H44643" s="72"/>
    </row>
    <row r="44644" spans="7:8">
      <c r="G44644" s="72"/>
      <c r="H44644" s="72"/>
    </row>
    <row r="44645" spans="7:8">
      <c r="G44645" s="72"/>
      <c r="H44645" s="72"/>
    </row>
    <row r="44646" spans="7:8">
      <c r="G44646" s="72"/>
      <c r="H44646" s="72"/>
    </row>
    <row r="44647" spans="7:8">
      <c r="G44647" s="72"/>
      <c r="H44647" s="72"/>
    </row>
    <row r="44648" spans="7:8">
      <c r="G44648" s="72"/>
      <c r="H44648" s="72"/>
    </row>
    <row r="44649" spans="7:8">
      <c r="G44649" s="72"/>
      <c r="H44649" s="72"/>
    </row>
    <row r="44650" spans="7:8">
      <c r="G44650" s="72"/>
      <c r="H44650" s="72"/>
    </row>
    <row r="44651" spans="7:8">
      <c r="G44651" s="72"/>
      <c r="H44651" s="72"/>
    </row>
    <row r="44652" spans="7:8">
      <c r="G44652" s="72"/>
      <c r="H44652" s="72"/>
    </row>
    <row r="44653" spans="7:8">
      <c r="G44653" s="72"/>
      <c r="H44653" s="72"/>
    </row>
    <row r="44654" spans="7:8">
      <c r="G44654" s="72"/>
      <c r="H44654" s="72"/>
    </row>
    <row r="44655" spans="7:8">
      <c r="G44655" s="72"/>
      <c r="H44655" s="72"/>
    </row>
    <row r="44656" spans="7:8">
      <c r="G44656" s="72"/>
      <c r="H44656" s="72"/>
    </row>
    <row r="44657" spans="7:8">
      <c r="G44657" s="72"/>
      <c r="H44657" s="72"/>
    </row>
    <row r="44658" spans="7:8">
      <c r="G44658" s="72"/>
      <c r="H44658" s="72"/>
    </row>
    <row r="44659" spans="7:8">
      <c r="G44659" s="72"/>
      <c r="H44659" s="72"/>
    </row>
    <row r="44660" spans="7:8">
      <c r="G44660" s="72"/>
      <c r="H44660" s="72"/>
    </row>
    <row r="44661" spans="7:8">
      <c r="G44661" s="72"/>
      <c r="H44661" s="72"/>
    </row>
    <row r="44662" spans="7:8">
      <c r="G44662" s="72"/>
      <c r="H44662" s="72"/>
    </row>
    <row r="44663" spans="7:8">
      <c r="G44663" s="72"/>
      <c r="H44663" s="72"/>
    </row>
    <row r="44664" spans="7:8">
      <c r="G44664" s="72"/>
      <c r="H44664" s="72"/>
    </row>
    <row r="44665" spans="7:8">
      <c r="G44665" s="72"/>
      <c r="H44665" s="72"/>
    </row>
    <row r="44666" spans="7:8">
      <c r="G44666" s="72"/>
      <c r="H44666" s="72"/>
    </row>
    <row r="44667" spans="7:8">
      <c r="G44667" s="72"/>
      <c r="H44667" s="72"/>
    </row>
    <row r="44668" spans="7:8">
      <c r="G44668" s="72"/>
      <c r="H44668" s="72"/>
    </row>
    <row r="44669" spans="7:8">
      <c r="G44669" s="72"/>
      <c r="H44669" s="72"/>
    </row>
    <row r="44670" spans="7:8">
      <c r="G44670" s="72"/>
      <c r="H44670" s="72"/>
    </row>
    <row r="44671" spans="7:8">
      <c r="G44671" s="72"/>
      <c r="H44671" s="72"/>
    </row>
    <row r="44672" spans="7:8">
      <c r="G44672" s="72"/>
      <c r="H44672" s="72"/>
    </row>
    <row r="44673" spans="7:8">
      <c r="G44673" s="72"/>
      <c r="H44673" s="72"/>
    </row>
    <row r="44674" spans="7:8">
      <c r="G44674" s="72"/>
      <c r="H44674" s="72"/>
    </row>
    <row r="44675" spans="7:8">
      <c r="G44675" s="72"/>
      <c r="H44675" s="72"/>
    </row>
    <row r="44676" spans="7:8">
      <c r="G44676" s="72"/>
      <c r="H44676" s="72"/>
    </row>
    <row r="44677" spans="7:8">
      <c r="G44677" s="72"/>
      <c r="H44677" s="72"/>
    </row>
    <row r="44678" spans="7:8">
      <c r="G44678" s="72"/>
      <c r="H44678" s="72"/>
    </row>
    <row r="44679" spans="7:8">
      <c r="G44679" s="72"/>
      <c r="H44679" s="72"/>
    </row>
    <row r="44680" spans="7:8">
      <c r="G44680" s="72"/>
      <c r="H44680" s="72"/>
    </row>
    <row r="44681" spans="7:8">
      <c r="G44681" s="72"/>
      <c r="H44681" s="72"/>
    </row>
    <row r="44682" spans="7:8">
      <c r="G44682" s="72"/>
      <c r="H44682" s="72"/>
    </row>
    <row r="44683" spans="7:8">
      <c r="G44683" s="72"/>
      <c r="H44683" s="72"/>
    </row>
    <row r="44684" spans="7:8">
      <c r="G44684" s="72"/>
      <c r="H44684" s="72"/>
    </row>
    <row r="44685" spans="7:8">
      <c r="G44685" s="72"/>
      <c r="H44685" s="72"/>
    </row>
    <row r="44686" spans="7:8">
      <c r="G44686" s="72"/>
      <c r="H44686" s="72"/>
    </row>
    <row r="44687" spans="7:8">
      <c r="G44687" s="72"/>
      <c r="H44687" s="72"/>
    </row>
    <row r="44688" spans="7:8">
      <c r="G44688" s="72"/>
      <c r="H44688" s="72"/>
    </row>
    <row r="44689" spans="7:8">
      <c r="G44689" s="72"/>
      <c r="H44689" s="72"/>
    </row>
    <row r="44690" spans="7:8">
      <c r="G44690" s="72"/>
      <c r="H44690" s="72"/>
    </row>
    <row r="44691" spans="7:8">
      <c r="G44691" s="72"/>
      <c r="H44691" s="72"/>
    </row>
    <row r="44692" spans="7:8">
      <c r="G44692" s="72"/>
      <c r="H44692" s="72"/>
    </row>
    <row r="44693" spans="7:8">
      <c r="G44693" s="72"/>
      <c r="H44693" s="72"/>
    </row>
    <row r="44694" spans="7:8">
      <c r="G44694" s="72"/>
      <c r="H44694" s="72"/>
    </row>
    <row r="44695" spans="7:8">
      <c r="G44695" s="72"/>
      <c r="H44695" s="72"/>
    </row>
    <row r="44696" spans="7:8">
      <c r="G44696" s="72"/>
      <c r="H44696" s="72"/>
    </row>
    <row r="44697" spans="7:8">
      <c r="G44697" s="72"/>
      <c r="H44697" s="72"/>
    </row>
    <row r="44698" spans="7:8">
      <c r="G44698" s="72"/>
      <c r="H44698" s="72"/>
    </row>
    <row r="44699" spans="7:8">
      <c r="G44699" s="72"/>
      <c r="H44699" s="72"/>
    </row>
    <row r="44700" spans="7:8">
      <c r="G44700" s="72"/>
      <c r="H44700" s="72"/>
    </row>
    <row r="44701" spans="7:8">
      <c r="G44701" s="72"/>
      <c r="H44701" s="72"/>
    </row>
    <row r="44702" spans="7:8">
      <c r="G44702" s="72"/>
      <c r="H44702" s="72"/>
    </row>
    <row r="44703" spans="7:8">
      <c r="G44703" s="72"/>
      <c r="H44703" s="72"/>
    </row>
    <row r="44704" spans="7:8">
      <c r="G44704" s="72"/>
      <c r="H44704" s="72"/>
    </row>
    <row r="44705" spans="7:8">
      <c r="G44705" s="72"/>
      <c r="H44705" s="72"/>
    </row>
    <row r="44706" spans="7:8">
      <c r="G44706" s="72"/>
      <c r="H44706" s="72"/>
    </row>
    <row r="44707" spans="7:8">
      <c r="G44707" s="72"/>
      <c r="H44707" s="72"/>
    </row>
    <row r="44708" spans="7:8">
      <c r="G44708" s="72"/>
      <c r="H44708" s="72"/>
    </row>
    <row r="44709" spans="7:8">
      <c r="G44709" s="72"/>
      <c r="H44709" s="72"/>
    </row>
    <row r="44710" spans="7:8">
      <c r="G44710" s="72"/>
      <c r="H44710" s="72"/>
    </row>
    <row r="44711" spans="7:8">
      <c r="G44711" s="72"/>
      <c r="H44711" s="72"/>
    </row>
    <row r="44712" spans="7:8">
      <c r="G44712" s="72"/>
      <c r="H44712" s="72"/>
    </row>
    <row r="44713" spans="7:8">
      <c r="G44713" s="72"/>
      <c r="H44713" s="72"/>
    </row>
    <row r="44714" spans="7:8">
      <c r="G44714" s="72"/>
      <c r="H44714" s="72"/>
    </row>
    <row r="44715" spans="7:8">
      <c r="G44715" s="72"/>
      <c r="H44715" s="72"/>
    </row>
    <row r="44716" spans="7:8">
      <c r="G44716" s="72"/>
      <c r="H44716" s="72"/>
    </row>
    <row r="44717" spans="7:8">
      <c r="G44717" s="72"/>
      <c r="H44717" s="72"/>
    </row>
    <row r="44718" spans="7:8">
      <c r="G44718" s="72"/>
      <c r="H44718" s="72"/>
    </row>
    <row r="44719" spans="7:8">
      <c r="G44719" s="72"/>
      <c r="H44719" s="72"/>
    </row>
    <row r="44720" spans="7:8">
      <c r="G44720" s="72"/>
      <c r="H44720" s="72"/>
    </row>
    <row r="44721" spans="7:8">
      <c r="G44721" s="72"/>
      <c r="H44721" s="72"/>
    </row>
    <row r="44722" spans="7:8">
      <c r="G44722" s="72"/>
      <c r="H44722" s="72"/>
    </row>
    <row r="44723" spans="7:8">
      <c r="G44723" s="72"/>
      <c r="H44723" s="72"/>
    </row>
    <row r="44724" spans="7:8">
      <c r="G44724" s="72"/>
      <c r="H44724" s="72"/>
    </row>
    <row r="44725" spans="7:8">
      <c r="G44725" s="72"/>
      <c r="H44725" s="72"/>
    </row>
    <row r="44726" spans="7:8">
      <c r="G44726" s="72"/>
      <c r="H44726" s="72"/>
    </row>
    <row r="44727" spans="7:8">
      <c r="G44727" s="72"/>
      <c r="H44727" s="72"/>
    </row>
    <row r="44728" spans="7:8">
      <c r="G44728" s="72"/>
      <c r="H44728" s="72"/>
    </row>
    <row r="44729" spans="7:8">
      <c r="G44729" s="72"/>
      <c r="H44729" s="72"/>
    </row>
    <row r="44730" spans="7:8">
      <c r="G44730" s="72"/>
      <c r="H44730" s="72"/>
    </row>
    <row r="44731" spans="7:8">
      <c r="G44731" s="72"/>
      <c r="H44731" s="72"/>
    </row>
    <row r="44732" spans="7:8">
      <c r="G44732" s="72"/>
      <c r="H44732" s="72"/>
    </row>
    <row r="44733" spans="7:8">
      <c r="G44733" s="72"/>
      <c r="H44733" s="72"/>
    </row>
    <row r="44734" spans="7:8">
      <c r="G44734" s="72"/>
      <c r="H44734" s="72"/>
    </row>
    <row r="44735" spans="7:8">
      <c r="G44735" s="72"/>
      <c r="H44735" s="72"/>
    </row>
    <row r="44736" spans="7:8">
      <c r="G44736" s="72"/>
      <c r="H44736" s="72"/>
    </row>
    <row r="44737" spans="7:8">
      <c r="G44737" s="72"/>
      <c r="H44737" s="72"/>
    </row>
    <row r="44738" spans="7:8">
      <c r="G44738" s="72"/>
      <c r="H44738" s="72"/>
    </row>
    <row r="44739" spans="7:8">
      <c r="G44739" s="72"/>
      <c r="H44739" s="72"/>
    </row>
    <row r="44740" spans="7:8">
      <c r="G44740" s="72"/>
      <c r="H44740" s="72"/>
    </row>
    <row r="44741" spans="7:8">
      <c r="G44741" s="72"/>
      <c r="H44741" s="72"/>
    </row>
    <row r="44742" spans="7:8">
      <c r="G44742" s="72"/>
      <c r="H44742" s="72"/>
    </row>
    <row r="44743" spans="7:8">
      <c r="G44743" s="72"/>
      <c r="H44743" s="72"/>
    </row>
    <row r="44744" spans="7:8">
      <c r="G44744" s="72"/>
      <c r="H44744" s="72"/>
    </row>
    <row r="44745" spans="7:8">
      <c r="G44745" s="72"/>
      <c r="H44745" s="72"/>
    </row>
    <row r="44746" spans="7:8">
      <c r="G44746" s="72"/>
      <c r="H44746" s="72"/>
    </row>
    <row r="44747" spans="7:8">
      <c r="G44747" s="72"/>
      <c r="H44747" s="72"/>
    </row>
    <row r="44748" spans="7:8">
      <c r="G44748" s="72"/>
      <c r="H44748" s="72"/>
    </row>
    <row r="44749" spans="7:8">
      <c r="G44749" s="72"/>
      <c r="H44749" s="72"/>
    </row>
    <row r="44750" spans="7:8">
      <c r="G44750" s="72"/>
      <c r="H44750" s="72"/>
    </row>
    <row r="44751" spans="7:8">
      <c r="G44751" s="72"/>
      <c r="H44751" s="72"/>
    </row>
    <row r="44752" spans="7:8">
      <c r="G44752" s="72"/>
      <c r="H44752" s="72"/>
    </row>
    <row r="44753" spans="7:8">
      <c r="G44753" s="72"/>
      <c r="H44753" s="72"/>
    </row>
    <row r="44754" spans="7:8">
      <c r="G44754" s="72"/>
      <c r="H44754" s="72"/>
    </row>
    <row r="44755" spans="7:8">
      <c r="G44755" s="72"/>
      <c r="H44755" s="72"/>
    </row>
    <row r="44756" spans="7:8">
      <c r="G44756" s="72"/>
      <c r="H44756" s="72"/>
    </row>
    <row r="44757" spans="7:8">
      <c r="G44757" s="72"/>
      <c r="H44757" s="72"/>
    </row>
    <row r="44758" spans="7:8">
      <c r="G44758" s="72"/>
      <c r="H44758" s="72"/>
    </row>
    <row r="44759" spans="7:8">
      <c r="G44759" s="72"/>
      <c r="H44759" s="72"/>
    </row>
    <row r="44760" spans="7:8">
      <c r="G44760" s="72"/>
      <c r="H44760" s="72"/>
    </row>
    <row r="44761" spans="7:8">
      <c r="G44761" s="72"/>
      <c r="H44761" s="72"/>
    </row>
    <row r="44762" spans="7:8">
      <c r="G44762" s="72"/>
      <c r="H44762" s="72"/>
    </row>
    <row r="44763" spans="7:8">
      <c r="G44763" s="72"/>
      <c r="H44763" s="72"/>
    </row>
    <row r="44764" spans="7:8">
      <c r="G44764" s="72"/>
      <c r="H44764" s="72"/>
    </row>
    <row r="44765" spans="7:8">
      <c r="G44765" s="72"/>
      <c r="H44765" s="72"/>
    </row>
    <row r="44766" spans="7:8">
      <c r="G44766" s="72"/>
      <c r="H44766" s="72"/>
    </row>
    <row r="44767" spans="7:8">
      <c r="G44767" s="72"/>
      <c r="H44767" s="72"/>
    </row>
    <row r="44768" spans="7:8">
      <c r="G44768" s="72"/>
      <c r="H44768" s="72"/>
    </row>
    <row r="44769" spans="7:8">
      <c r="G44769" s="72"/>
      <c r="H44769" s="72"/>
    </row>
    <row r="44770" spans="7:8">
      <c r="G44770" s="72"/>
      <c r="H44770" s="72"/>
    </row>
    <row r="44771" spans="7:8">
      <c r="G44771" s="72"/>
      <c r="H44771" s="72"/>
    </row>
    <row r="44772" spans="7:8">
      <c r="G44772" s="72"/>
      <c r="H44772" s="72"/>
    </row>
    <row r="44773" spans="7:8">
      <c r="G44773" s="72"/>
      <c r="H44773" s="72"/>
    </row>
    <row r="44774" spans="7:8">
      <c r="G44774" s="72"/>
      <c r="H44774" s="72"/>
    </row>
    <row r="44775" spans="7:8">
      <c r="G44775" s="72"/>
      <c r="H44775" s="72"/>
    </row>
    <row r="44776" spans="7:8">
      <c r="G44776" s="72"/>
      <c r="H44776" s="72"/>
    </row>
    <row r="44777" spans="7:8">
      <c r="G44777" s="72"/>
      <c r="H44777" s="72"/>
    </row>
    <row r="44778" spans="7:8">
      <c r="G44778" s="72"/>
      <c r="H44778" s="72"/>
    </row>
    <row r="44779" spans="7:8">
      <c r="G44779" s="72"/>
      <c r="H44779" s="72"/>
    </row>
    <row r="44780" spans="7:8">
      <c r="G44780" s="72"/>
      <c r="H44780" s="72"/>
    </row>
    <row r="44781" spans="7:8">
      <c r="G44781" s="72"/>
      <c r="H44781" s="72"/>
    </row>
    <row r="44782" spans="7:8">
      <c r="G44782" s="72"/>
      <c r="H44782" s="72"/>
    </row>
    <row r="44783" spans="7:8">
      <c r="G44783" s="72"/>
      <c r="H44783" s="72"/>
    </row>
    <row r="44784" spans="7:8">
      <c r="G44784" s="72"/>
      <c r="H44784" s="72"/>
    </row>
    <row r="44785" spans="7:8">
      <c r="G44785" s="72"/>
      <c r="H44785" s="72"/>
    </row>
    <row r="44786" spans="7:8">
      <c r="G44786" s="72"/>
      <c r="H44786" s="72"/>
    </row>
    <row r="44787" spans="7:8">
      <c r="G44787" s="72"/>
      <c r="H44787" s="72"/>
    </row>
    <row r="44788" spans="7:8">
      <c r="G44788" s="72"/>
      <c r="H44788" s="72"/>
    </row>
    <row r="44789" spans="7:8">
      <c r="G44789" s="72"/>
      <c r="H44789" s="72"/>
    </row>
    <row r="44790" spans="7:8">
      <c r="G44790" s="72"/>
      <c r="H44790" s="72"/>
    </row>
    <row r="44791" spans="7:8">
      <c r="G44791" s="72"/>
      <c r="H44791" s="72"/>
    </row>
    <row r="44792" spans="7:8">
      <c r="G44792" s="72"/>
      <c r="H44792" s="72"/>
    </row>
    <row r="44793" spans="7:8">
      <c r="G44793" s="72"/>
      <c r="H44793" s="72"/>
    </row>
    <row r="44794" spans="7:8">
      <c r="G44794" s="72"/>
      <c r="H44794" s="72"/>
    </row>
    <row r="44795" spans="7:8">
      <c r="G44795" s="72"/>
      <c r="H44795" s="72"/>
    </row>
    <row r="44796" spans="7:8">
      <c r="G44796" s="72"/>
      <c r="H44796" s="72"/>
    </row>
    <row r="44797" spans="7:8">
      <c r="G44797" s="72"/>
      <c r="H44797" s="72"/>
    </row>
    <row r="44798" spans="7:8">
      <c r="G44798" s="72"/>
      <c r="H44798" s="72"/>
    </row>
    <row r="44799" spans="7:8">
      <c r="G44799" s="72"/>
      <c r="H44799" s="72"/>
    </row>
    <row r="44800" spans="7:8">
      <c r="G44800" s="72"/>
      <c r="H44800" s="72"/>
    </row>
    <row r="44801" spans="7:8">
      <c r="G44801" s="72"/>
      <c r="H44801" s="72"/>
    </row>
    <row r="44802" spans="7:8">
      <c r="G44802" s="72"/>
      <c r="H44802" s="72"/>
    </row>
    <row r="44803" spans="7:8">
      <c r="G44803" s="72"/>
      <c r="H44803" s="72"/>
    </row>
    <row r="44804" spans="7:8">
      <c r="G44804" s="72"/>
      <c r="H44804" s="72"/>
    </row>
    <row r="44805" spans="7:8">
      <c r="G44805" s="72"/>
      <c r="H44805" s="72"/>
    </row>
    <row r="44806" spans="7:8">
      <c r="G44806" s="72"/>
      <c r="H44806" s="72"/>
    </row>
    <row r="44807" spans="7:8">
      <c r="G44807" s="72"/>
      <c r="H44807" s="72"/>
    </row>
    <row r="44808" spans="7:8">
      <c r="G44808" s="72"/>
      <c r="H44808" s="72"/>
    </row>
    <row r="44809" spans="7:8">
      <c r="G44809" s="72"/>
      <c r="H44809" s="72"/>
    </row>
    <row r="44810" spans="7:8">
      <c r="G44810" s="72"/>
      <c r="H44810" s="72"/>
    </row>
    <row r="44811" spans="7:8">
      <c r="G44811" s="72"/>
      <c r="H44811" s="72"/>
    </row>
    <row r="44812" spans="7:8">
      <c r="G44812" s="72"/>
      <c r="H44812" s="72"/>
    </row>
    <row r="44813" spans="7:8">
      <c r="G44813" s="72"/>
      <c r="H44813" s="72"/>
    </row>
    <row r="44814" spans="7:8">
      <c r="G44814" s="72"/>
      <c r="H44814" s="72"/>
    </row>
    <row r="44815" spans="7:8">
      <c r="G44815" s="72"/>
      <c r="H44815" s="72"/>
    </row>
    <row r="44816" spans="7:8">
      <c r="G44816" s="72"/>
      <c r="H44816" s="72"/>
    </row>
    <row r="44817" spans="7:8">
      <c r="G44817" s="72"/>
      <c r="H44817" s="72"/>
    </row>
    <row r="44818" spans="7:8">
      <c r="G44818" s="72"/>
      <c r="H44818" s="72"/>
    </row>
    <row r="44819" spans="7:8">
      <c r="G44819" s="72"/>
      <c r="H44819" s="72"/>
    </row>
    <row r="44820" spans="7:8">
      <c r="G44820" s="72"/>
      <c r="H44820" s="72"/>
    </row>
    <row r="44821" spans="7:8">
      <c r="G44821" s="72"/>
      <c r="H44821" s="72"/>
    </row>
    <row r="44822" spans="7:8">
      <c r="G44822" s="72"/>
      <c r="H44822" s="72"/>
    </row>
    <row r="44823" spans="7:8">
      <c r="G44823" s="72"/>
      <c r="H44823" s="72"/>
    </row>
    <row r="44824" spans="7:8">
      <c r="G44824" s="72"/>
      <c r="H44824" s="72"/>
    </row>
    <row r="44825" spans="7:8">
      <c r="G44825" s="72"/>
      <c r="H44825" s="72"/>
    </row>
    <row r="44826" spans="7:8">
      <c r="G44826" s="72"/>
      <c r="H44826" s="72"/>
    </row>
    <row r="44827" spans="7:8">
      <c r="G44827" s="72"/>
      <c r="H44827" s="72"/>
    </row>
    <row r="44828" spans="7:8">
      <c r="G44828" s="72"/>
      <c r="H44828" s="72"/>
    </row>
    <row r="44829" spans="7:8">
      <c r="G44829" s="72"/>
      <c r="H44829" s="72"/>
    </row>
    <row r="44830" spans="7:8">
      <c r="G44830" s="72"/>
      <c r="H44830" s="72"/>
    </row>
    <row r="44831" spans="7:8">
      <c r="G44831" s="72"/>
      <c r="H44831" s="72"/>
    </row>
    <row r="44832" spans="7:8">
      <c r="G44832" s="72"/>
      <c r="H44832" s="72"/>
    </row>
    <row r="44833" spans="7:8">
      <c r="G44833" s="72"/>
      <c r="H44833" s="72"/>
    </row>
    <row r="44834" spans="7:8">
      <c r="G44834" s="72"/>
      <c r="H44834" s="72"/>
    </row>
    <row r="44835" spans="7:8">
      <c r="G44835" s="72"/>
      <c r="H44835" s="72"/>
    </row>
    <row r="44836" spans="7:8">
      <c r="G44836" s="72"/>
      <c r="H44836" s="72"/>
    </row>
    <row r="44837" spans="7:8">
      <c r="G44837" s="72"/>
      <c r="H44837" s="72"/>
    </row>
    <row r="44838" spans="7:8">
      <c r="G44838" s="72"/>
      <c r="H44838" s="72"/>
    </row>
    <row r="44839" spans="7:8">
      <c r="G44839" s="72"/>
      <c r="H44839" s="72"/>
    </row>
    <row r="44840" spans="7:8">
      <c r="G44840" s="72"/>
      <c r="H44840" s="72"/>
    </row>
    <row r="44841" spans="7:8">
      <c r="G44841" s="72"/>
      <c r="H44841" s="72"/>
    </row>
    <row r="44842" spans="7:8">
      <c r="G44842" s="72"/>
      <c r="H44842" s="72"/>
    </row>
    <row r="44843" spans="7:8">
      <c r="G44843" s="72"/>
      <c r="H44843" s="72"/>
    </row>
    <row r="44844" spans="7:8">
      <c r="G44844" s="72"/>
      <c r="H44844" s="72"/>
    </row>
    <row r="44845" spans="7:8">
      <c r="G44845" s="72"/>
      <c r="H44845" s="72"/>
    </row>
    <row r="44846" spans="7:8">
      <c r="G44846" s="72"/>
      <c r="H44846" s="72"/>
    </row>
    <row r="44847" spans="7:8">
      <c r="G44847" s="72"/>
      <c r="H44847" s="72"/>
    </row>
    <row r="44848" spans="7:8">
      <c r="G44848" s="72"/>
      <c r="H44848" s="72"/>
    </row>
    <row r="44849" spans="7:8">
      <c r="G44849" s="72"/>
      <c r="H44849" s="72"/>
    </row>
    <row r="44850" spans="7:8">
      <c r="G44850" s="72"/>
      <c r="H44850" s="72"/>
    </row>
    <row r="44851" spans="7:8">
      <c r="G44851" s="72"/>
      <c r="H44851" s="72"/>
    </row>
    <row r="44852" spans="7:8">
      <c r="G44852" s="72"/>
      <c r="H44852" s="72"/>
    </row>
    <row r="44853" spans="7:8">
      <c r="G44853" s="72"/>
      <c r="H44853" s="72"/>
    </row>
    <row r="44854" spans="7:8">
      <c r="G44854" s="72"/>
      <c r="H44854" s="72"/>
    </row>
    <row r="44855" spans="7:8">
      <c r="G44855" s="72"/>
      <c r="H44855" s="72"/>
    </row>
    <row r="44856" spans="7:8">
      <c r="G44856" s="72"/>
      <c r="H44856" s="72"/>
    </row>
    <row r="44857" spans="7:8">
      <c r="G44857" s="72"/>
      <c r="H44857" s="72"/>
    </row>
    <row r="44858" spans="7:8">
      <c r="G44858" s="72"/>
      <c r="H44858" s="72"/>
    </row>
    <row r="44859" spans="7:8">
      <c r="G44859" s="72"/>
      <c r="H44859" s="72"/>
    </row>
    <row r="44860" spans="7:8">
      <c r="G44860" s="72"/>
      <c r="H44860" s="72"/>
    </row>
    <row r="44861" spans="7:8">
      <c r="G44861" s="72"/>
      <c r="H44861" s="72"/>
    </row>
    <row r="44862" spans="7:8">
      <c r="G44862" s="72"/>
      <c r="H44862" s="72"/>
    </row>
    <row r="44863" spans="7:8">
      <c r="G44863" s="72"/>
      <c r="H44863" s="72"/>
    </row>
    <row r="44864" spans="7:8">
      <c r="G44864" s="72"/>
      <c r="H44864" s="72"/>
    </row>
    <row r="44865" spans="7:8">
      <c r="G44865" s="72"/>
      <c r="H44865" s="72"/>
    </row>
    <row r="44866" spans="7:8">
      <c r="G44866" s="72"/>
      <c r="H44866" s="72"/>
    </row>
    <row r="44867" spans="7:8">
      <c r="G44867" s="72"/>
      <c r="H44867" s="72"/>
    </row>
    <row r="44868" spans="7:8">
      <c r="G44868" s="72"/>
      <c r="H44868" s="72"/>
    </row>
    <row r="44869" spans="7:8">
      <c r="G44869" s="72"/>
      <c r="H44869" s="72"/>
    </row>
    <row r="44870" spans="7:8">
      <c r="G44870" s="72"/>
      <c r="H44870" s="72"/>
    </row>
    <row r="44871" spans="7:8">
      <c r="G44871" s="72"/>
      <c r="H44871" s="72"/>
    </row>
    <row r="44872" spans="7:8">
      <c r="G44872" s="72"/>
      <c r="H44872" s="72"/>
    </row>
    <row r="44873" spans="7:8">
      <c r="G44873" s="72"/>
      <c r="H44873" s="72"/>
    </row>
    <row r="44874" spans="7:8">
      <c r="G44874" s="72"/>
      <c r="H44874" s="72"/>
    </row>
    <row r="44875" spans="7:8">
      <c r="G44875" s="72"/>
      <c r="H44875" s="72"/>
    </row>
    <row r="44876" spans="7:8">
      <c r="G44876" s="72"/>
      <c r="H44876" s="72"/>
    </row>
    <row r="44877" spans="7:8">
      <c r="G44877" s="72"/>
      <c r="H44877" s="72"/>
    </row>
    <row r="44878" spans="7:8">
      <c r="G44878" s="72"/>
      <c r="H44878" s="72"/>
    </row>
    <row r="44879" spans="7:8">
      <c r="G44879" s="72"/>
      <c r="H44879" s="72"/>
    </row>
    <row r="44880" spans="7:8">
      <c r="G44880" s="72"/>
      <c r="H44880" s="72"/>
    </row>
    <row r="44881" spans="7:8">
      <c r="G44881" s="72"/>
      <c r="H44881" s="72"/>
    </row>
    <row r="44882" spans="7:8">
      <c r="G44882" s="72"/>
      <c r="H44882" s="72"/>
    </row>
    <row r="44883" spans="7:8">
      <c r="G44883" s="72"/>
      <c r="H44883" s="72"/>
    </row>
    <row r="44884" spans="7:8">
      <c r="G44884" s="72"/>
      <c r="H44884" s="72"/>
    </row>
    <row r="44885" spans="7:8">
      <c r="G44885" s="72"/>
      <c r="H44885" s="72"/>
    </row>
    <row r="44886" spans="7:8">
      <c r="G44886" s="72"/>
      <c r="H44886" s="72"/>
    </row>
    <row r="44887" spans="7:8">
      <c r="G44887" s="72"/>
      <c r="H44887" s="72"/>
    </row>
    <row r="44888" spans="7:8">
      <c r="G44888" s="72"/>
      <c r="H44888" s="72"/>
    </row>
    <row r="44889" spans="7:8">
      <c r="G44889" s="72"/>
      <c r="H44889" s="72"/>
    </row>
    <row r="44890" spans="7:8">
      <c r="G44890" s="72"/>
      <c r="H44890" s="72"/>
    </row>
    <row r="44891" spans="7:8">
      <c r="G44891" s="72"/>
      <c r="H44891" s="72"/>
    </row>
    <row r="44892" spans="7:8">
      <c r="G44892" s="72"/>
      <c r="H44892" s="72"/>
    </row>
    <row r="44893" spans="7:8">
      <c r="G44893" s="72"/>
      <c r="H44893" s="72"/>
    </row>
    <row r="44894" spans="7:8">
      <c r="G44894" s="72"/>
      <c r="H44894" s="72"/>
    </row>
    <row r="44895" spans="7:8">
      <c r="G44895" s="72"/>
      <c r="H44895" s="72"/>
    </row>
    <row r="44896" spans="7:8">
      <c r="G44896" s="72"/>
      <c r="H44896" s="72"/>
    </row>
    <row r="44897" spans="7:8">
      <c r="G44897" s="72"/>
      <c r="H44897" s="72"/>
    </row>
    <row r="44898" spans="7:8">
      <c r="G44898" s="72"/>
      <c r="H44898" s="72"/>
    </row>
    <row r="44899" spans="7:8">
      <c r="G44899" s="72"/>
      <c r="H44899" s="72"/>
    </row>
    <row r="44900" spans="7:8">
      <c r="G44900" s="72"/>
      <c r="H44900" s="72"/>
    </row>
    <row r="44901" spans="7:8">
      <c r="G44901" s="72"/>
      <c r="H44901" s="72"/>
    </row>
    <row r="44902" spans="7:8">
      <c r="G44902" s="72"/>
      <c r="H44902" s="72"/>
    </row>
    <row r="44903" spans="7:8">
      <c r="G44903" s="72"/>
      <c r="H44903" s="72"/>
    </row>
    <row r="44904" spans="7:8">
      <c r="G44904" s="72"/>
      <c r="H44904" s="72"/>
    </row>
    <row r="44905" spans="7:8">
      <c r="G44905" s="72"/>
      <c r="H44905" s="72"/>
    </row>
    <row r="44906" spans="7:8">
      <c r="G44906" s="72"/>
      <c r="H44906" s="72"/>
    </row>
    <row r="44907" spans="7:8">
      <c r="G44907" s="72"/>
      <c r="H44907" s="72"/>
    </row>
    <row r="44908" spans="7:8">
      <c r="G44908" s="72"/>
      <c r="H44908" s="72"/>
    </row>
    <row r="44909" spans="7:8">
      <c r="G44909" s="72"/>
      <c r="H44909" s="72"/>
    </row>
    <row r="44910" spans="7:8">
      <c r="G44910" s="72"/>
      <c r="H44910" s="72"/>
    </row>
    <row r="44911" spans="7:8">
      <c r="G44911" s="72"/>
      <c r="H44911" s="72"/>
    </row>
    <row r="44912" spans="7:8">
      <c r="G44912" s="72"/>
      <c r="H44912" s="72"/>
    </row>
    <row r="44913" spans="7:8">
      <c r="G44913" s="72"/>
      <c r="H44913" s="72"/>
    </row>
    <row r="44914" spans="7:8">
      <c r="G44914" s="72"/>
      <c r="H44914" s="72"/>
    </row>
    <row r="44915" spans="7:8">
      <c r="G44915" s="72"/>
      <c r="H44915" s="72"/>
    </row>
    <row r="44916" spans="7:8">
      <c r="G44916" s="72"/>
      <c r="H44916" s="72"/>
    </row>
    <row r="44917" spans="7:8">
      <c r="G44917" s="72"/>
      <c r="H44917" s="72"/>
    </row>
    <row r="44918" spans="7:8">
      <c r="G44918" s="72"/>
      <c r="H44918" s="72"/>
    </row>
    <row r="44919" spans="7:8">
      <c r="G44919" s="72"/>
      <c r="H44919" s="72"/>
    </row>
    <row r="44920" spans="7:8">
      <c r="G44920" s="72"/>
      <c r="H44920" s="72"/>
    </row>
    <row r="44921" spans="7:8">
      <c r="G44921" s="72"/>
      <c r="H44921" s="72"/>
    </row>
    <row r="44922" spans="7:8">
      <c r="G44922" s="72"/>
      <c r="H44922" s="72"/>
    </row>
    <row r="44923" spans="7:8">
      <c r="G44923" s="72"/>
      <c r="H44923" s="72"/>
    </row>
    <row r="44924" spans="7:8">
      <c r="G44924" s="72"/>
      <c r="H44924" s="72"/>
    </row>
    <row r="44925" spans="7:8">
      <c r="G44925" s="72"/>
      <c r="H44925" s="72"/>
    </row>
    <row r="44926" spans="7:8">
      <c r="G44926" s="72"/>
      <c r="H44926" s="72"/>
    </row>
    <row r="44927" spans="7:8">
      <c r="G44927" s="72"/>
      <c r="H44927" s="72"/>
    </row>
    <row r="44928" spans="7:8">
      <c r="G44928" s="72"/>
      <c r="H44928" s="72"/>
    </row>
    <row r="44929" spans="7:8">
      <c r="G44929" s="72"/>
      <c r="H44929" s="72"/>
    </row>
    <row r="44930" spans="7:8">
      <c r="G44930" s="72"/>
      <c r="H44930" s="72"/>
    </row>
    <row r="44931" spans="7:8">
      <c r="G44931" s="72"/>
      <c r="H44931" s="72"/>
    </row>
    <row r="44932" spans="7:8">
      <c r="G44932" s="72"/>
      <c r="H44932" s="72"/>
    </row>
    <row r="44933" spans="7:8">
      <c r="G44933" s="72"/>
      <c r="H44933" s="72"/>
    </row>
    <row r="44934" spans="7:8">
      <c r="G44934" s="72"/>
      <c r="H44934" s="72"/>
    </row>
    <row r="44935" spans="7:8">
      <c r="G44935" s="72"/>
      <c r="H44935" s="72"/>
    </row>
    <row r="44936" spans="7:8">
      <c r="G44936" s="72"/>
      <c r="H44936" s="72"/>
    </row>
    <row r="44937" spans="7:8">
      <c r="G44937" s="72"/>
      <c r="H44937" s="72"/>
    </row>
    <row r="44938" spans="7:8">
      <c r="G44938" s="72"/>
      <c r="H44938" s="72"/>
    </row>
    <row r="44939" spans="7:8">
      <c r="G44939" s="72"/>
      <c r="H44939" s="72"/>
    </row>
    <row r="44940" spans="7:8">
      <c r="G44940" s="72"/>
      <c r="H44940" s="72"/>
    </row>
    <row r="44941" spans="7:8">
      <c r="G44941" s="72"/>
      <c r="H44941" s="72"/>
    </row>
    <row r="44942" spans="7:8">
      <c r="G44942" s="72"/>
      <c r="H44942" s="72"/>
    </row>
    <row r="44943" spans="7:8">
      <c r="G44943" s="72"/>
      <c r="H44943" s="72"/>
    </row>
    <row r="44944" spans="7:8">
      <c r="G44944" s="72"/>
      <c r="H44944" s="72"/>
    </row>
    <row r="44945" spans="7:8">
      <c r="G44945" s="72"/>
      <c r="H44945" s="72"/>
    </row>
    <row r="44946" spans="7:8">
      <c r="G44946" s="72"/>
      <c r="H44946" s="72"/>
    </row>
    <row r="44947" spans="7:8">
      <c r="G44947" s="72"/>
      <c r="H44947" s="72"/>
    </row>
    <row r="44948" spans="7:8">
      <c r="G44948" s="72"/>
      <c r="H44948" s="72"/>
    </row>
    <row r="44949" spans="7:8">
      <c r="G44949" s="72"/>
      <c r="H44949" s="72"/>
    </row>
    <row r="44950" spans="7:8">
      <c r="G44950" s="72"/>
      <c r="H44950" s="72"/>
    </row>
    <row r="44951" spans="7:8">
      <c r="G44951" s="72"/>
      <c r="H44951" s="72"/>
    </row>
    <row r="44952" spans="7:8">
      <c r="G44952" s="72"/>
      <c r="H44952" s="72"/>
    </row>
    <row r="44953" spans="7:8">
      <c r="G44953" s="72"/>
      <c r="H44953" s="72"/>
    </row>
    <row r="44954" spans="7:8">
      <c r="G44954" s="72"/>
      <c r="H44954" s="72"/>
    </row>
    <row r="44955" spans="7:8">
      <c r="G44955" s="72"/>
      <c r="H44955" s="72"/>
    </row>
    <row r="44956" spans="7:8">
      <c r="G44956" s="72"/>
      <c r="H44956" s="72"/>
    </row>
    <row r="44957" spans="7:8">
      <c r="G44957" s="72"/>
      <c r="H44957" s="72"/>
    </row>
    <row r="44958" spans="7:8">
      <c r="G44958" s="72"/>
      <c r="H44958" s="72"/>
    </row>
    <row r="44959" spans="7:8">
      <c r="G44959" s="72"/>
      <c r="H44959" s="72"/>
    </row>
    <row r="44960" spans="7:8">
      <c r="G44960" s="72"/>
      <c r="H44960" s="72"/>
    </row>
    <row r="44961" spans="7:8">
      <c r="G44961" s="72"/>
      <c r="H44961" s="72"/>
    </row>
    <row r="44962" spans="7:8">
      <c r="G44962" s="72"/>
      <c r="H44962" s="72"/>
    </row>
    <row r="44963" spans="7:8">
      <c r="G44963" s="72"/>
      <c r="H44963" s="72"/>
    </row>
    <row r="44964" spans="7:8">
      <c r="G44964" s="72"/>
      <c r="H44964" s="72"/>
    </row>
    <row r="44965" spans="7:8">
      <c r="G44965" s="72"/>
      <c r="H44965" s="72"/>
    </row>
    <row r="44966" spans="7:8">
      <c r="G44966" s="72"/>
      <c r="H44966" s="72"/>
    </row>
    <row r="44967" spans="7:8">
      <c r="G44967" s="72"/>
      <c r="H44967" s="72"/>
    </row>
    <row r="44968" spans="7:8">
      <c r="G44968" s="72"/>
      <c r="H44968" s="72"/>
    </row>
    <row r="44969" spans="7:8">
      <c r="G44969" s="72"/>
      <c r="H44969" s="72"/>
    </row>
    <row r="44970" spans="7:8">
      <c r="G44970" s="72"/>
      <c r="H44970" s="72"/>
    </row>
    <row r="44971" spans="7:8">
      <c r="G44971" s="72"/>
      <c r="H44971" s="72"/>
    </row>
    <row r="44972" spans="7:8">
      <c r="G44972" s="72"/>
      <c r="H44972" s="72"/>
    </row>
    <row r="44973" spans="7:8">
      <c r="G44973" s="72"/>
      <c r="H44973" s="72"/>
    </row>
    <row r="44974" spans="7:8">
      <c r="G44974" s="72"/>
      <c r="H44974" s="72"/>
    </row>
    <row r="44975" spans="7:8">
      <c r="G44975" s="72"/>
      <c r="H44975" s="72"/>
    </row>
    <row r="44976" spans="7:8">
      <c r="G44976" s="72"/>
      <c r="H44976" s="72"/>
    </row>
    <row r="44977" spans="7:8">
      <c r="G44977" s="72"/>
      <c r="H44977" s="72"/>
    </row>
    <row r="44978" spans="7:8">
      <c r="G44978" s="72"/>
      <c r="H44978" s="72"/>
    </row>
    <row r="44979" spans="7:8">
      <c r="G44979" s="72"/>
      <c r="H44979" s="72"/>
    </row>
    <row r="44980" spans="7:8">
      <c r="G44980" s="72"/>
      <c r="H44980" s="72"/>
    </row>
    <row r="44981" spans="7:8">
      <c r="G44981" s="72"/>
      <c r="H44981" s="72"/>
    </row>
    <row r="44982" spans="7:8">
      <c r="G44982" s="72"/>
      <c r="H44982" s="72"/>
    </row>
    <row r="44983" spans="7:8">
      <c r="G44983" s="72"/>
      <c r="H44983" s="72"/>
    </row>
    <row r="44984" spans="7:8">
      <c r="G44984" s="72"/>
      <c r="H44984" s="72"/>
    </row>
    <row r="44985" spans="7:8">
      <c r="G44985" s="72"/>
      <c r="H44985" s="72"/>
    </row>
    <row r="44986" spans="7:8">
      <c r="G44986" s="72"/>
      <c r="H44986" s="72"/>
    </row>
    <row r="44987" spans="7:8">
      <c r="G44987" s="72"/>
      <c r="H44987" s="72"/>
    </row>
    <row r="44988" spans="7:8">
      <c r="G44988" s="72"/>
      <c r="H44988" s="72"/>
    </row>
    <row r="44989" spans="7:8">
      <c r="G44989" s="72"/>
      <c r="H44989" s="72"/>
    </row>
    <row r="44990" spans="7:8">
      <c r="G44990" s="72"/>
      <c r="H44990" s="72"/>
    </row>
    <row r="44991" spans="7:8">
      <c r="G44991" s="72"/>
      <c r="H44991" s="72"/>
    </row>
    <row r="44992" spans="7:8">
      <c r="G44992" s="72"/>
      <c r="H44992" s="72"/>
    </row>
    <row r="44993" spans="7:8">
      <c r="G44993" s="72"/>
      <c r="H44993" s="72"/>
    </row>
    <row r="44994" spans="7:8">
      <c r="G44994" s="72"/>
      <c r="H44994" s="72"/>
    </row>
    <row r="44995" spans="7:8">
      <c r="G44995" s="72"/>
      <c r="H44995" s="72"/>
    </row>
    <row r="44996" spans="7:8">
      <c r="G44996" s="72"/>
      <c r="H44996" s="72"/>
    </row>
    <row r="44997" spans="7:8">
      <c r="G44997" s="72"/>
      <c r="H44997" s="72"/>
    </row>
    <row r="44998" spans="7:8">
      <c r="G44998" s="72"/>
      <c r="H44998" s="72"/>
    </row>
    <row r="44999" spans="7:8">
      <c r="G44999" s="72"/>
      <c r="H44999" s="72"/>
    </row>
    <row r="45000" spans="7:8">
      <c r="G45000" s="72"/>
      <c r="H45000" s="72"/>
    </row>
    <row r="45001" spans="7:8">
      <c r="G45001" s="72"/>
      <c r="H45001" s="72"/>
    </row>
    <row r="45002" spans="7:8">
      <c r="G45002" s="72"/>
      <c r="H45002" s="72"/>
    </row>
    <row r="45003" spans="7:8">
      <c r="G45003" s="72"/>
      <c r="H45003" s="72"/>
    </row>
    <row r="45004" spans="7:8">
      <c r="G45004" s="72"/>
      <c r="H45004" s="72"/>
    </row>
    <row r="45005" spans="7:8">
      <c r="G45005" s="72"/>
      <c r="H45005" s="72"/>
    </row>
    <row r="45006" spans="7:8">
      <c r="G45006" s="72"/>
      <c r="H45006" s="72"/>
    </row>
    <row r="45007" spans="7:8">
      <c r="G45007" s="72"/>
      <c r="H45007" s="72"/>
    </row>
    <row r="45008" spans="7:8">
      <c r="G45008" s="72"/>
      <c r="H45008" s="72"/>
    </row>
    <row r="45009" spans="7:8">
      <c r="G45009" s="72"/>
      <c r="H45009" s="72"/>
    </row>
    <row r="45010" spans="7:8">
      <c r="G45010" s="72"/>
      <c r="H45010" s="72"/>
    </row>
    <row r="45011" spans="7:8">
      <c r="G45011" s="72"/>
      <c r="H45011" s="72"/>
    </row>
    <row r="45012" spans="7:8">
      <c r="G45012" s="72"/>
      <c r="H45012" s="72"/>
    </row>
    <row r="45013" spans="7:8">
      <c r="G45013" s="72"/>
      <c r="H45013" s="72"/>
    </row>
    <row r="45014" spans="7:8">
      <c r="G45014" s="72"/>
      <c r="H45014" s="72"/>
    </row>
    <row r="45015" spans="7:8">
      <c r="G45015" s="72"/>
      <c r="H45015" s="72"/>
    </row>
    <row r="45016" spans="7:8">
      <c r="G45016" s="72"/>
      <c r="H45016" s="72"/>
    </row>
    <row r="45017" spans="7:8">
      <c r="G45017" s="72"/>
      <c r="H45017" s="72"/>
    </row>
    <row r="45018" spans="7:8">
      <c r="G45018" s="72"/>
      <c r="H45018" s="72"/>
    </row>
    <row r="45019" spans="7:8">
      <c r="G45019" s="72"/>
      <c r="H45019" s="72"/>
    </row>
    <row r="45020" spans="7:8">
      <c r="G45020" s="72"/>
      <c r="H45020" s="72"/>
    </row>
    <row r="45021" spans="7:8">
      <c r="G45021" s="72"/>
      <c r="H45021" s="72"/>
    </row>
    <row r="45022" spans="7:8">
      <c r="G45022" s="72"/>
      <c r="H45022" s="72"/>
    </row>
    <row r="45023" spans="7:8">
      <c r="G45023" s="72"/>
      <c r="H45023" s="72"/>
    </row>
    <row r="45024" spans="7:8">
      <c r="G45024" s="72"/>
      <c r="H45024" s="72"/>
    </row>
    <row r="45025" spans="7:8">
      <c r="G45025" s="72"/>
      <c r="H45025" s="72"/>
    </row>
    <row r="45026" spans="7:8">
      <c r="G45026" s="72"/>
      <c r="H45026" s="72"/>
    </row>
    <row r="45027" spans="7:8">
      <c r="G45027" s="72"/>
      <c r="H45027" s="72"/>
    </row>
    <row r="45028" spans="7:8">
      <c r="G45028" s="72"/>
      <c r="H45028" s="72"/>
    </row>
    <row r="45029" spans="7:8">
      <c r="G45029" s="72"/>
      <c r="H45029" s="72"/>
    </row>
    <row r="45030" spans="7:8">
      <c r="G45030" s="72"/>
      <c r="H45030" s="72"/>
    </row>
    <row r="45031" spans="7:8">
      <c r="G45031" s="72"/>
      <c r="H45031" s="72"/>
    </row>
    <row r="45032" spans="7:8">
      <c r="G45032" s="72"/>
      <c r="H45032" s="72"/>
    </row>
    <row r="45033" spans="7:8">
      <c r="G45033" s="72"/>
      <c r="H45033" s="72"/>
    </row>
    <row r="45034" spans="7:8">
      <c r="G45034" s="72"/>
      <c r="H45034" s="72"/>
    </row>
    <row r="45035" spans="7:8">
      <c r="G45035" s="72"/>
      <c r="H45035" s="72"/>
    </row>
    <row r="45036" spans="7:8">
      <c r="G45036" s="72"/>
      <c r="H45036" s="72"/>
    </row>
    <row r="45037" spans="7:8">
      <c r="G45037" s="72"/>
      <c r="H45037" s="72"/>
    </row>
    <row r="45038" spans="7:8">
      <c r="G45038" s="72"/>
      <c r="H45038" s="72"/>
    </row>
    <row r="45039" spans="7:8">
      <c r="G45039" s="72"/>
      <c r="H45039" s="72"/>
    </row>
    <row r="45040" spans="7:8">
      <c r="G45040" s="72"/>
      <c r="H45040" s="72"/>
    </row>
    <row r="45041" spans="7:8">
      <c r="G45041" s="72"/>
      <c r="H45041" s="72"/>
    </row>
    <row r="45042" spans="7:8">
      <c r="G45042" s="72"/>
      <c r="H45042" s="72"/>
    </row>
    <row r="45043" spans="7:8">
      <c r="G45043" s="72"/>
      <c r="H45043" s="72"/>
    </row>
    <row r="45044" spans="7:8">
      <c r="G45044" s="72"/>
      <c r="H45044" s="72"/>
    </row>
    <row r="45045" spans="7:8">
      <c r="G45045" s="72"/>
      <c r="H45045" s="72"/>
    </row>
    <row r="45046" spans="7:8">
      <c r="G45046" s="72"/>
      <c r="H45046" s="72"/>
    </row>
    <row r="45047" spans="7:8">
      <c r="G45047" s="72"/>
      <c r="H45047" s="72"/>
    </row>
    <row r="45048" spans="7:8">
      <c r="G45048" s="72"/>
      <c r="H45048" s="72"/>
    </row>
    <row r="45049" spans="7:8">
      <c r="G45049" s="72"/>
      <c r="H45049" s="72"/>
    </row>
    <row r="45050" spans="7:8">
      <c r="G45050" s="72"/>
      <c r="H45050" s="72"/>
    </row>
    <row r="45051" spans="7:8">
      <c r="G45051" s="72"/>
      <c r="H45051" s="72"/>
    </row>
    <row r="45052" spans="7:8">
      <c r="G45052" s="72"/>
      <c r="H45052" s="72"/>
    </row>
    <row r="45053" spans="7:8">
      <c r="G45053" s="72"/>
      <c r="H45053" s="72"/>
    </row>
    <row r="45054" spans="7:8">
      <c r="G45054" s="72"/>
      <c r="H45054" s="72"/>
    </row>
    <row r="45055" spans="7:8">
      <c r="G45055" s="72"/>
      <c r="H45055" s="72"/>
    </row>
    <row r="45056" spans="7:8">
      <c r="G45056" s="72"/>
      <c r="H45056" s="72"/>
    </row>
    <row r="45057" spans="7:8">
      <c r="G45057" s="72"/>
      <c r="H45057" s="72"/>
    </row>
    <row r="45058" spans="7:8">
      <c r="G45058" s="72"/>
      <c r="H45058" s="72"/>
    </row>
    <row r="45059" spans="7:8">
      <c r="G45059" s="72"/>
      <c r="H45059" s="72"/>
    </row>
    <row r="45060" spans="7:8">
      <c r="G45060" s="72"/>
      <c r="H45060" s="72"/>
    </row>
    <row r="45061" spans="7:8">
      <c r="G45061" s="72"/>
      <c r="H45061" s="72"/>
    </row>
    <row r="45062" spans="7:8">
      <c r="G45062" s="72"/>
      <c r="H45062" s="72"/>
    </row>
    <row r="45063" spans="7:8">
      <c r="G45063" s="72"/>
      <c r="H45063" s="72"/>
    </row>
    <row r="45064" spans="7:8">
      <c r="G45064" s="72"/>
      <c r="H45064" s="72"/>
    </row>
    <row r="45065" spans="7:8">
      <c r="G45065" s="72"/>
      <c r="H45065" s="72"/>
    </row>
    <row r="45066" spans="7:8">
      <c r="G45066" s="72"/>
      <c r="H45066" s="72"/>
    </row>
    <row r="45067" spans="7:8">
      <c r="G45067" s="72"/>
      <c r="H45067" s="72"/>
    </row>
    <row r="45068" spans="7:8">
      <c r="G45068" s="72"/>
      <c r="H45068" s="72"/>
    </row>
    <row r="45069" spans="7:8">
      <c r="G45069" s="72"/>
      <c r="H45069" s="72"/>
    </row>
    <row r="45070" spans="7:8">
      <c r="G45070" s="72"/>
      <c r="H45070" s="72"/>
    </row>
    <row r="45071" spans="7:8">
      <c r="G45071" s="72"/>
      <c r="H45071" s="72"/>
    </row>
    <row r="45072" spans="7:8">
      <c r="G45072" s="72"/>
      <c r="H45072" s="72"/>
    </row>
    <row r="45073" spans="7:8">
      <c r="G45073" s="72"/>
      <c r="H45073" s="72"/>
    </row>
    <row r="45074" spans="7:8">
      <c r="G45074" s="72"/>
      <c r="H45074" s="72"/>
    </row>
    <row r="45075" spans="7:8">
      <c r="G45075" s="72"/>
      <c r="H45075" s="72"/>
    </row>
    <row r="45076" spans="7:8">
      <c r="G45076" s="72"/>
      <c r="H45076" s="72"/>
    </row>
    <row r="45077" spans="7:8">
      <c r="G45077" s="72"/>
      <c r="H45077" s="72"/>
    </row>
    <row r="45078" spans="7:8">
      <c r="G45078" s="72"/>
      <c r="H45078" s="72"/>
    </row>
    <row r="45079" spans="7:8">
      <c r="G45079" s="72"/>
      <c r="H45079" s="72"/>
    </row>
    <row r="45080" spans="7:8">
      <c r="G45080" s="72"/>
      <c r="H45080" s="72"/>
    </row>
    <row r="45081" spans="7:8">
      <c r="G45081" s="72"/>
      <c r="H45081" s="72"/>
    </row>
    <row r="45082" spans="7:8">
      <c r="G45082" s="72"/>
      <c r="H45082" s="72"/>
    </row>
    <row r="45083" spans="7:8">
      <c r="G45083" s="72"/>
      <c r="H45083" s="72"/>
    </row>
    <row r="45084" spans="7:8">
      <c r="G45084" s="72"/>
      <c r="H45084" s="72"/>
    </row>
    <row r="45085" spans="7:8">
      <c r="G45085" s="72"/>
      <c r="H45085" s="72"/>
    </row>
    <row r="45086" spans="7:8">
      <c r="G45086" s="72"/>
      <c r="H45086" s="72"/>
    </row>
    <row r="45087" spans="7:8">
      <c r="G45087" s="72"/>
      <c r="H45087" s="72"/>
    </row>
    <row r="45088" spans="7:8">
      <c r="G45088" s="72"/>
      <c r="H45088" s="72"/>
    </row>
    <row r="45089" spans="7:8">
      <c r="G45089" s="72"/>
      <c r="H45089" s="72"/>
    </row>
    <row r="45090" spans="7:8">
      <c r="G45090" s="72"/>
      <c r="H45090" s="72"/>
    </row>
    <row r="45091" spans="7:8">
      <c r="G45091" s="72"/>
      <c r="H45091" s="72"/>
    </row>
    <row r="45092" spans="7:8">
      <c r="G45092" s="72"/>
      <c r="H45092" s="72"/>
    </row>
    <row r="45093" spans="7:8">
      <c r="G45093" s="72"/>
      <c r="H45093" s="72"/>
    </row>
    <row r="45094" spans="7:8">
      <c r="G45094" s="72"/>
      <c r="H45094" s="72"/>
    </row>
    <row r="45095" spans="7:8">
      <c r="G45095" s="72"/>
      <c r="H45095" s="72"/>
    </row>
    <row r="45096" spans="7:8">
      <c r="G45096" s="72"/>
      <c r="H45096" s="72"/>
    </row>
    <row r="45097" spans="7:8">
      <c r="G45097" s="72"/>
      <c r="H45097" s="72"/>
    </row>
    <row r="45098" spans="7:8">
      <c r="G45098" s="72"/>
      <c r="H45098" s="72"/>
    </row>
    <row r="45099" spans="7:8">
      <c r="G45099" s="72"/>
      <c r="H45099" s="72"/>
    </row>
    <row r="45100" spans="7:8">
      <c r="G45100" s="72"/>
      <c r="H45100" s="72"/>
    </row>
    <row r="45101" spans="7:8">
      <c r="G45101" s="72"/>
      <c r="H45101" s="72"/>
    </row>
    <row r="45102" spans="7:8">
      <c r="G45102" s="72"/>
      <c r="H45102" s="72"/>
    </row>
    <row r="45103" spans="7:8">
      <c r="G45103" s="72"/>
      <c r="H45103" s="72"/>
    </row>
    <row r="45104" spans="7:8">
      <c r="G45104" s="72"/>
      <c r="H45104" s="72"/>
    </row>
    <row r="45105" spans="7:8">
      <c r="G45105" s="72"/>
      <c r="H45105" s="72"/>
    </row>
    <row r="45106" spans="7:8">
      <c r="G45106" s="72"/>
      <c r="H45106" s="72"/>
    </row>
    <row r="45107" spans="7:8">
      <c r="G45107" s="72"/>
      <c r="H45107" s="72"/>
    </row>
    <row r="45108" spans="7:8">
      <c r="G45108" s="72"/>
      <c r="H45108" s="72"/>
    </row>
    <row r="45109" spans="7:8">
      <c r="G45109" s="72"/>
      <c r="H45109" s="72"/>
    </row>
    <row r="45110" spans="7:8">
      <c r="G45110" s="72"/>
      <c r="H45110" s="72"/>
    </row>
    <row r="45111" spans="7:8">
      <c r="G45111" s="72"/>
      <c r="H45111" s="72"/>
    </row>
    <row r="45112" spans="7:8">
      <c r="G45112" s="72"/>
      <c r="H45112" s="72"/>
    </row>
    <row r="45113" spans="7:8">
      <c r="G45113" s="72"/>
      <c r="H45113" s="72"/>
    </row>
    <row r="45114" spans="7:8">
      <c r="G45114" s="72"/>
      <c r="H45114" s="72"/>
    </row>
    <row r="45115" spans="7:8">
      <c r="G45115" s="72"/>
      <c r="H45115" s="72"/>
    </row>
    <row r="45116" spans="7:8">
      <c r="G45116" s="72"/>
      <c r="H45116" s="72"/>
    </row>
    <row r="45117" spans="7:8">
      <c r="G45117" s="72"/>
      <c r="H45117" s="72"/>
    </row>
    <row r="45118" spans="7:8">
      <c r="G45118" s="72"/>
      <c r="H45118" s="72"/>
    </row>
    <row r="45119" spans="7:8">
      <c r="G45119" s="72"/>
      <c r="H45119" s="72"/>
    </row>
    <row r="45120" spans="7:8">
      <c r="G45120" s="72"/>
      <c r="H45120" s="72"/>
    </row>
    <row r="45121" spans="7:8">
      <c r="G45121" s="72"/>
      <c r="H45121" s="72"/>
    </row>
    <row r="45122" spans="7:8">
      <c r="G45122" s="72"/>
      <c r="H45122" s="72"/>
    </row>
    <row r="45123" spans="7:8">
      <c r="G45123" s="72"/>
      <c r="H45123" s="72"/>
    </row>
    <row r="45124" spans="7:8">
      <c r="G45124" s="72"/>
      <c r="H45124" s="72"/>
    </row>
    <row r="45125" spans="7:8">
      <c r="G45125" s="72"/>
      <c r="H45125" s="72"/>
    </row>
    <row r="45126" spans="7:8">
      <c r="G45126" s="72"/>
      <c r="H45126" s="72"/>
    </row>
    <row r="45127" spans="7:8">
      <c r="G45127" s="72"/>
      <c r="H45127" s="72"/>
    </row>
    <row r="45128" spans="7:8">
      <c r="G45128" s="72"/>
      <c r="H45128" s="72"/>
    </row>
    <row r="45129" spans="7:8">
      <c r="G45129" s="72"/>
      <c r="H45129" s="72"/>
    </row>
    <row r="45130" spans="7:8">
      <c r="G45130" s="72"/>
      <c r="H45130" s="72"/>
    </row>
    <row r="45131" spans="7:8">
      <c r="G45131" s="72"/>
      <c r="H45131" s="72"/>
    </row>
    <row r="45132" spans="7:8">
      <c r="G45132" s="72"/>
      <c r="H45132" s="72"/>
    </row>
    <row r="45133" spans="7:8">
      <c r="G45133" s="72"/>
      <c r="H45133" s="72"/>
    </row>
    <row r="45134" spans="7:8">
      <c r="G45134" s="72"/>
      <c r="H45134" s="72"/>
    </row>
    <row r="45135" spans="7:8">
      <c r="G45135" s="72"/>
      <c r="H45135" s="72"/>
    </row>
    <row r="45136" spans="7:8">
      <c r="G45136" s="72"/>
      <c r="H45136" s="72"/>
    </row>
    <row r="45137" spans="7:8">
      <c r="G45137" s="72"/>
      <c r="H45137" s="72"/>
    </row>
    <row r="45138" spans="7:8">
      <c r="G45138" s="72"/>
      <c r="H45138" s="72"/>
    </row>
    <row r="45139" spans="7:8">
      <c r="G45139" s="72"/>
      <c r="H45139" s="72"/>
    </row>
    <row r="45140" spans="7:8">
      <c r="G45140" s="72"/>
      <c r="H45140" s="72"/>
    </row>
    <row r="45141" spans="7:8">
      <c r="G45141" s="72"/>
      <c r="H45141" s="72"/>
    </row>
    <row r="45142" spans="7:8">
      <c r="G45142" s="72"/>
      <c r="H45142" s="72"/>
    </row>
    <row r="45143" spans="7:8">
      <c r="G45143" s="72"/>
      <c r="H45143" s="72"/>
    </row>
    <row r="45144" spans="7:8">
      <c r="G45144" s="72"/>
      <c r="H45144" s="72"/>
    </row>
    <row r="45145" spans="7:8">
      <c r="G45145" s="72"/>
      <c r="H45145" s="72"/>
    </row>
    <row r="45146" spans="7:8">
      <c r="G45146" s="72"/>
      <c r="H45146" s="72"/>
    </row>
    <row r="45147" spans="7:8">
      <c r="G45147" s="72"/>
      <c r="H45147" s="72"/>
    </row>
    <row r="45148" spans="7:8">
      <c r="G45148" s="72"/>
      <c r="H45148" s="72"/>
    </row>
    <row r="45149" spans="7:8">
      <c r="G45149" s="72"/>
      <c r="H45149" s="72"/>
    </row>
    <row r="45150" spans="7:8">
      <c r="G45150" s="72"/>
      <c r="H45150" s="72"/>
    </row>
    <row r="45151" spans="7:8">
      <c r="G45151" s="72"/>
      <c r="H45151" s="72"/>
    </row>
    <row r="45152" spans="7:8">
      <c r="G45152" s="72"/>
      <c r="H45152" s="72"/>
    </row>
    <row r="45153" spans="7:8">
      <c r="G45153" s="72"/>
      <c r="H45153" s="72"/>
    </row>
    <row r="45154" spans="7:8">
      <c r="G45154" s="72"/>
      <c r="H45154" s="72"/>
    </row>
    <row r="45155" spans="7:8">
      <c r="G45155" s="72"/>
      <c r="H45155" s="72"/>
    </row>
    <row r="45156" spans="7:8">
      <c r="G45156" s="72"/>
      <c r="H45156" s="72"/>
    </row>
    <row r="45157" spans="7:8">
      <c r="G45157" s="72"/>
      <c r="H45157" s="72"/>
    </row>
    <row r="45158" spans="7:8">
      <c r="G45158" s="72"/>
      <c r="H45158" s="72"/>
    </row>
    <row r="45159" spans="7:8">
      <c r="G45159" s="72"/>
      <c r="H45159" s="72"/>
    </row>
    <row r="45160" spans="7:8">
      <c r="G45160" s="72"/>
      <c r="H45160" s="72"/>
    </row>
    <row r="45161" spans="7:8">
      <c r="G45161" s="72"/>
      <c r="H45161" s="72"/>
    </row>
    <row r="45162" spans="7:8">
      <c r="G45162" s="72"/>
      <c r="H45162" s="72"/>
    </row>
    <row r="45163" spans="7:8">
      <c r="G45163" s="72"/>
      <c r="H45163" s="72"/>
    </row>
    <row r="45164" spans="7:8">
      <c r="G45164" s="72"/>
      <c r="H45164" s="72"/>
    </row>
    <row r="45165" spans="7:8">
      <c r="G45165" s="72"/>
      <c r="H45165" s="72"/>
    </row>
    <row r="45166" spans="7:8">
      <c r="G45166" s="72"/>
      <c r="H45166" s="72"/>
    </row>
    <row r="45167" spans="7:8">
      <c r="G45167" s="72"/>
      <c r="H45167" s="72"/>
    </row>
    <row r="45168" spans="7:8">
      <c r="G45168" s="72"/>
      <c r="H45168" s="72"/>
    </row>
    <row r="45169" spans="7:8">
      <c r="G45169" s="72"/>
      <c r="H45169" s="72"/>
    </row>
    <row r="45170" spans="7:8">
      <c r="G45170" s="72"/>
      <c r="H45170" s="72"/>
    </row>
    <row r="45171" spans="7:8">
      <c r="G45171" s="72"/>
      <c r="H45171" s="72"/>
    </row>
    <row r="45172" spans="7:8">
      <c r="G45172" s="72"/>
      <c r="H45172" s="72"/>
    </row>
    <row r="45173" spans="7:8">
      <c r="G45173" s="72"/>
      <c r="H45173" s="72"/>
    </row>
    <row r="45174" spans="7:8">
      <c r="G45174" s="72"/>
      <c r="H45174" s="72"/>
    </row>
    <row r="45175" spans="7:8">
      <c r="G45175" s="72"/>
      <c r="H45175" s="72"/>
    </row>
    <row r="45176" spans="7:8">
      <c r="G45176" s="72"/>
      <c r="H45176" s="72"/>
    </row>
    <row r="45177" spans="7:8">
      <c r="G45177" s="72"/>
      <c r="H45177" s="72"/>
    </row>
    <row r="45178" spans="7:8">
      <c r="G45178" s="72"/>
      <c r="H45178" s="72"/>
    </row>
    <row r="45179" spans="7:8">
      <c r="G45179" s="72"/>
      <c r="H45179" s="72"/>
    </row>
    <row r="45180" spans="7:8">
      <c r="G45180" s="72"/>
      <c r="H45180" s="72"/>
    </row>
    <row r="45181" spans="7:8">
      <c r="G45181" s="72"/>
      <c r="H45181" s="72"/>
    </row>
    <row r="45182" spans="7:8">
      <c r="G45182" s="72"/>
      <c r="H45182" s="72"/>
    </row>
    <row r="45183" spans="7:8">
      <c r="G45183" s="72"/>
      <c r="H45183" s="72"/>
    </row>
    <row r="45184" spans="7:8">
      <c r="G45184" s="72"/>
      <c r="H45184" s="72"/>
    </row>
    <row r="45185" spans="7:8">
      <c r="G45185" s="72"/>
      <c r="H45185" s="72"/>
    </row>
    <row r="45186" spans="7:8">
      <c r="G45186" s="72"/>
      <c r="H45186" s="72"/>
    </row>
    <row r="45187" spans="7:8">
      <c r="G45187" s="72"/>
      <c r="H45187" s="72"/>
    </row>
    <row r="45188" spans="7:8">
      <c r="G45188" s="72"/>
      <c r="H45188" s="72"/>
    </row>
    <row r="45189" spans="7:8">
      <c r="G45189" s="72"/>
      <c r="H45189" s="72"/>
    </row>
    <row r="45190" spans="7:8">
      <c r="G45190" s="72"/>
      <c r="H45190" s="72"/>
    </row>
    <row r="45191" spans="7:8">
      <c r="G45191" s="72"/>
      <c r="H45191" s="72"/>
    </row>
    <row r="45192" spans="7:8">
      <c r="G45192" s="72"/>
      <c r="H45192" s="72"/>
    </row>
    <row r="45193" spans="7:8">
      <c r="G45193" s="72"/>
      <c r="H45193" s="72"/>
    </row>
    <row r="45194" spans="7:8">
      <c r="G45194" s="72"/>
      <c r="H45194" s="72"/>
    </row>
    <row r="45195" spans="7:8">
      <c r="G45195" s="72"/>
      <c r="H45195" s="72"/>
    </row>
    <row r="45196" spans="7:8">
      <c r="G45196" s="72"/>
      <c r="H45196" s="72"/>
    </row>
    <row r="45197" spans="7:8">
      <c r="G45197" s="72"/>
      <c r="H45197" s="72"/>
    </row>
    <row r="45198" spans="7:8">
      <c r="G45198" s="72"/>
      <c r="H45198" s="72"/>
    </row>
    <row r="45199" spans="7:8">
      <c r="G45199" s="72"/>
      <c r="H45199" s="72"/>
    </row>
    <row r="45200" spans="7:8">
      <c r="G45200" s="72"/>
      <c r="H45200" s="72"/>
    </row>
    <row r="45201" spans="7:8">
      <c r="G45201" s="72"/>
      <c r="H45201" s="72"/>
    </row>
    <row r="45202" spans="7:8">
      <c r="G45202" s="72"/>
      <c r="H45202" s="72"/>
    </row>
    <row r="45203" spans="7:8">
      <c r="G45203" s="72"/>
      <c r="H45203" s="72"/>
    </row>
    <row r="45204" spans="7:8">
      <c r="G45204" s="72"/>
      <c r="H45204" s="72"/>
    </row>
    <row r="45205" spans="7:8">
      <c r="G45205" s="72"/>
      <c r="H45205" s="72"/>
    </row>
    <row r="45206" spans="7:8">
      <c r="G45206" s="72"/>
      <c r="H45206" s="72"/>
    </row>
    <row r="45207" spans="7:8">
      <c r="G45207" s="72"/>
      <c r="H45207" s="72"/>
    </row>
    <row r="45208" spans="7:8">
      <c r="G45208" s="72"/>
      <c r="H45208" s="72"/>
    </row>
    <row r="45209" spans="7:8">
      <c r="G45209" s="72"/>
      <c r="H45209" s="72"/>
    </row>
    <row r="45210" spans="7:8">
      <c r="G45210" s="72"/>
      <c r="H45210" s="72"/>
    </row>
    <row r="45211" spans="7:8">
      <c r="G45211" s="72"/>
      <c r="H45211" s="72"/>
    </row>
    <row r="45212" spans="7:8">
      <c r="G45212" s="72"/>
      <c r="H45212" s="72"/>
    </row>
    <row r="45213" spans="7:8">
      <c r="G45213" s="72"/>
      <c r="H45213" s="72"/>
    </row>
    <row r="45214" spans="7:8">
      <c r="G45214" s="72"/>
      <c r="H45214" s="72"/>
    </row>
    <row r="45215" spans="7:8">
      <c r="G45215" s="72"/>
      <c r="H45215" s="72"/>
    </row>
    <row r="45216" spans="7:8">
      <c r="G45216" s="72"/>
      <c r="H45216" s="72"/>
    </row>
    <row r="45217" spans="7:8">
      <c r="G45217" s="72"/>
      <c r="H45217" s="72"/>
    </row>
    <row r="45218" spans="7:8">
      <c r="G45218" s="72"/>
      <c r="H45218" s="72"/>
    </row>
    <row r="45219" spans="7:8">
      <c r="G45219" s="72"/>
      <c r="H45219" s="72"/>
    </row>
    <row r="45220" spans="7:8">
      <c r="G45220" s="72"/>
      <c r="H45220" s="72"/>
    </row>
    <row r="45221" spans="7:8">
      <c r="G45221" s="72"/>
      <c r="H45221" s="72"/>
    </row>
    <row r="45222" spans="7:8">
      <c r="G45222" s="72"/>
      <c r="H45222" s="72"/>
    </row>
    <row r="45223" spans="7:8">
      <c r="G45223" s="72"/>
      <c r="H45223" s="72"/>
    </row>
    <row r="45224" spans="7:8">
      <c r="G45224" s="72"/>
      <c r="H45224" s="72"/>
    </row>
    <row r="45225" spans="7:8">
      <c r="G45225" s="72"/>
      <c r="H45225" s="72"/>
    </row>
    <row r="45226" spans="7:8">
      <c r="G45226" s="72"/>
      <c r="H45226" s="72"/>
    </row>
    <row r="45227" spans="7:8">
      <c r="G45227" s="72"/>
      <c r="H45227" s="72"/>
    </row>
    <row r="45228" spans="7:8">
      <c r="G45228" s="72"/>
      <c r="H45228" s="72"/>
    </row>
    <row r="45229" spans="7:8">
      <c r="G45229" s="72"/>
      <c r="H45229" s="72"/>
    </row>
    <row r="45230" spans="7:8">
      <c r="G45230" s="72"/>
      <c r="H45230" s="72"/>
    </row>
    <row r="45231" spans="7:8">
      <c r="G45231" s="72"/>
      <c r="H45231" s="72"/>
    </row>
    <row r="45232" spans="7:8">
      <c r="G45232" s="72"/>
      <c r="H45232" s="72"/>
    </row>
    <row r="45233" spans="7:8">
      <c r="G45233" s="72"/>
      <c r="H45233" s="72"/>
    </row>
    <row r="45234" spans="7:8">
      <c r="G45234" s="72"/>
      <c r="H45234" s="72"/>
    </row>
    <row r="45235" spans="7:8">
      <c r="G45235" s="72"/>
      <c r="H45235" s="72"/>
    </row>
    <row r="45236" spans="7:8">
      <c r="G45236" s="72"/>
      <c r="H45236" s="72"/>
    </row>
    <row r="45237" spans="7:8">
      <c r="G45237" s="72"/>
      <c r="H45237" s="72"/>
    </row>
    <row r="45238" spans="7:8">
      <c r="G45238" s="72"/>
      <c r="H45238" s="72"/>
    </row>
    <row r="45239" spans="7:8">
      <c r="G45239" s="72"/>
      <c r="H45239" s="72"/>
    </row>
    <row r="45240" spans="7:8">
      <c r="G45240" s="72"/>
      <c r="H45240" s="72"/>
    </row>
    <row r="45241" spans="7:8">
      <c r="G45241" s="72"/>
      <c r="H45241" s="72"/>
    </row>
    <row r="45242" spans="7:8">
      <c r="G45242" s="72"/>
      <c r="H45242" s="72"/>
    </row>
    <row r="45243" spans="7:8">
      <c r="G45243" s="72"/>
      <c r="H45243" s="72"/>
    </row>
    <row r="45244" spans="7:8">
      <c r="G45244" s="72"/>
      <c r="H45244" s="72"/>
    </row>
    <row r="45245" spans="7:8">
      <c r="G45245" s="72"/>
      <c r="H45245" s="72"/>
    </row>
    <row r="45246" spans="7:8">
      <c r="G45246" s="72"/>
      <c r="H45246" s="72"/>
    </row>
    <row r="45247" spans="7:8">
      <c r="G45247" s="72"/>
      <c r="H45247" s="72"/>
    </row>
    <row r="45248" spans="7:8">
      <c r="G45248" s="72"/>
      <c r="H45248" s="72"/>
    </row>
    <row r="45249" spans="7:8">
      <c r="G45249" s="72"/>
      <c r="H45249" s="72"/>
    </row>
    <row r="45250" spans="7:8">
      <c r="G45250" s="72"/>
      <c r="H45250" s="72"/>
    </row>
    <row r="45251" spans="7:8">
      <c r="G45251" s="72"/>
      <c r="H45251" s="72"/>
    </row>
    <row r="45252" spans="7:8">
      <c r="G45252" s="72"/>
      <c r="H45252" s="72"/>
    </row>
    <row r="45253" spans="7:8">
      <c r="G45253" s="72"/>
      <c r="H45253" s="72"/>
    </row>
    <row r="45254" spans="7:8">
      <c r="G45254" s="72"/>
      <c r="H45254" s="72"/>
    </row>
    <row r="45255" spans="7:8">
      <c r="G45255" s="72"/>
      <c r="H45255" s="72"/>
    </row>
    <row r="45256" spans="7:8">
      <c r="G45256" s="72"/>
      <c r="H45256" s="72"/>
    </row>
    <row r="45257" spans="7:8">
      <c r="G45257" s="72"/>
      <c r="H45257" s="72"/>
    </row>
    <row r="45258" spans="7:8">
      <c r="G45258" s="72"/>
      <c r="H45258" s="72"/>
    </row>
    <row r="45259" spans="7:8">
      <c r="G45259" s="72"/>
      <c r="H45259" s="72"/>
    </row>
    <row r="45260" spans="7:8">
      <c r="G45260" s="72"/>
      <c r="H45260" s="72"/>
    </row>
    <row r="45261" spans="7:8">
      <c r="G45261" s="72"/>
      <c r="H45261" s="72"/>
    </row>
    <row r="45262" spans="7:8">
      <c r="G45262" s="72"/>
      <c r="H45262" s="72"/>
    </row>
    <row r="45263" spans="7:8">
      <c r="G45263" s="72"/>
      <c r="H45263" s="72"/>
    </row>
    <row r="45264" spans="7:8">
      <c r="G45264" s="72"/>
      <c r="H45264" s="72"/>
    </row>
    <row r="45265" spans="7:8">
      <c r="G45265" s="72"/>
      <c r="H45265" s="72"/>
    </row>
    <row r="45266" spans="7:8">
      <c r="G45266" s="72"/>
      <c r="H45266" s="72"/>
    </row>
    <row r="45267" spans="7:8">
      <c r="G45267" s="72"/>
      <c r="H45267" s="72"/>
    </row>
    <row r="45268" spans="7:8">
      <c r="G45268" s="72"/>
      <c r="H45268" s="72"/>
    </row>
    <row r="45269" spans="7:8">
      <c r="G45269" s="72"/>
      <c r="H45269" s="72"/>
    </row>
    <row r="45270" spans="7:8">
      <c r="G45270" s="72"/>
      <c r="H45270" s="72"/>
    </row>
    <row r="45271" spans="7:8">
      <c r="G45271" s="72"/>
      <c r="H45271" s="72"/>
    </row>
    <row r="45272" spans="7:8">
      <c r="G45272" s="72"/>
      <c r="H45272" s="72"/>
    </row>
    <row r="45273" spans="7:8">
      <c r="G45273" s="72"/>
      <c r="H45273" s="72"/>
    </row>
    <row r="45274" spans="7:8">
      <c r="G45274" s="72"/>
      <c r="H45274" s="72"/>
    </row>
    <row r="45275" spans="7:8">
      <c r="G45275" s="72"/>
      <c r="H45275" s="72"/>
    </row>
    <row r="45276" spans="7:8">
      <c r="G45276" s="72"/>
      <c r="H45276" s="72"/>
    </row>
    <row r="45277" spans="7:8">
      <c r="G45277" s="72"/>
      <c r="H45277" s="72"/>
    </row>
    <row r="45278" spans="7:8">
      <c r="G45278" s="72"/>
      <c r="H45278" s="72"/>
    </row>
    <row r="45279" spans="7:8">
      <c r="G45279" s="72"/>
      <c r="H45279" s="72"/>
    </row>
    <row r="45280" spans="7:8">
      <c r="G45280" s="72"/>
      <c r="H45280" s="72"/>
    </row>
    <row r="45281" spans="7:8">
      <c r="G45281" s="72"/>
      <c r="H45281" s="72"/>
    </row>
    <row r="45282" spans="7:8">
      <c r="G45282" s="72"/>
      <c r="H45282" s="72"/>
    </row>
    <row r="45283" spans="7:8">
      <c r="G45283" s="72"/>
      <c r="H45283" s="72"/>
    </row>
    <row r="45284" spans="7:8">
      <c r="G45284" s="72"/>
      <c r="H45284" s="72"/>
    </row>
    <row r="45285" spans="7:8">
      <c r="G45285" s="72"/>
      <c r="H45285" s="72"/>
    </row>
    <row r="45286" spans="7:8">
      <c r="G45286" s="72"/>
      <c r="H45286" s="72"/>
    </row>
    <row r="45287" spans="7:8">
      <c r="G45287" s="72"/>
      <c r="H45287" s="72"/>
    </row>
    <row r="45288" spans="7:8">
      <c r="G45288" s="72"/>
      <c r="H45288" s="72"/>
    </row>
    <row r="45289" spans="7:8">
      <c r="G45289" s="72"/>
      <c r="H45289" s="72"/>
    </row>
    <row r="45290" spans="7:8">
      <c r="G45290" s="72"/>
      <c r="H45290" s="72"/>
    </row>
    <row r="45291" spans="7:8">
      <c r="G45291" s="72"/>
      <c r="H45291" s="72"/>
    </row>
    <row r="45292" spans="7:8">
      <c r="G45292" s="72"/>
      <c r="H45292" s="72"/>
    </row>
    <row r="45293" spans="7:8">
      <c r="G45293" s="72"/>
      <c r="H45293" s="72"/>
    </row>
    <row r="45294" spans="7:8">
      <c r="G45294" s="72"/>
      <c r="H45294" s="72"/>
    </row>
    <row r="45295" spans="7:8">
      <c r="G45295" s="72"/>
      <c r="H45295" s="72"/>
    </row>
    <row r="45296" spans="7:8">
      <c r="G45296" s="72"/>
      <c r="H45296" s="72"/>
    </row>
    <row r="45297" spans="7:8">
      <c r="G45297" s="72"/>
      <c r="H45297" s="72"/>
    </row>
    <row r="45298" spans="7:8">
      <c r="G45298" s="72"/>
      <c r="H45298" s="72"/>
    </row>
    <row r="45299" spans="7:8">
      <c r="G45299" s="72"/>
      <c r="H45299" s="72"/>
    </row>
    <row r="45300" spans="7:8">
      <c r="G45300" s="72"/>
      <c r="H45300" s="72"/>
    </row>
    <row r="45301" spans="7:8">
      <c r="G45301" s="72"/>
      <c r="H45301" s="72"/>
    </row>
    <row r="45302" spans="7:8">
      <c r="G45302" s="72"/>
      <c r="H45302" s="72"/>
    </row>
    <row r="45303" spans="7:8">
      <c r="G45303" s="72"/>
      <c r="H45303" s="72"/>
    </row>
    <row r="45304" spans="7:8">
      <c r="G45304" s="72"/>
      <c r="H45304" s="72"/>
    </row>
    <row r="45305" spans="7:8">
      <c r="G45305" s="72"/>
      <c r="H45305" s="72"/>
    </row>
    <row r="45306" spans="7:8">
      <c r="G45306" s="72"/>
      <c r="H45306" s="72"/>
    </row>
    <row r="45307" spans="7:8">
      <c r="G45307" s="72"/>
      <c r="H45307" s="72"/>
    </row>
    <row r="45308" spans="7:8">
      <c r="G45308" s="72"/>
      <c r="H45308" s="72"/>
    </row>
    <row r="45309" spans="7:8">
      <c r="G45309" s="72"/>
      <c r="H45309" s="72"/>
    </row>
    <row r="45310" spans="7:8">
      <c r="G45310" s="72"/>
      <c r="H45310" s="72"/>
    </row>
    <row r="45311" spans="7:8">
      <c r="G45311" s="72"/>
      <c r="H45311" s="72"/>
    </row>
    <row r="45312" spans="7:8">
      <c r="G45312" s="72"/>
      <c r="H45312" s="72"/>
    </row>
    <row r="45313" spans="7:8">
      <c r="G45313" s="72"/>
      <c r="H45313" s="72"/>
    </row>
    <row r="45314" spans="7:8">
      <c r="G45314" s="72"/>
      <c r="H45314" s="72"/>
    </row>
    <row r="45315" spans="7:8">
      <c r="G45315" s="72"/>
      <c r="H45315" s="72"/>
    </row>
    <row r="45316" spans="7:8">
      <c r="G45316" s="72"/>
      <c r="H45316" s="72"/>
    </row>
    <row r="45317" spans="7:8">
      <c r="G45317" s="72"/>
      <c r="H45317" s="72"/>
    </row>
    <row r="45318" spans="7:8">
      <c r="G45318" s="72"/>
      <c r="H45318" s="72"/>
    </row>
    <row r="45319" spans="7:8">
      <c r="G45319" s="72"/>
      <c r="H45319" s="72"/>
    </row>
    <row r="45320" spans="7:8">
      <c r="G45320" s="72"/>
      <c r="H45320" s="72"/>
    </row>
    <row r="45321" spans="7:8">
      <c r="G45321" s="72"/>
      <c r="H45321" s="72"/>
    </row>
    <row r="45322" spans="7:8">
      <c r="G45322" s="72"/>
      <c r="H45322" s="72"/>
    </row>
    <row r="45323" spans="7:8">
      <c r="G45323" s="72"/>
      <c r="H45323" s="72"/>
    </row>
    <row r="45324" spans="7:8">
      <c r="G45324" s="72"/>
      <c r="H45324" s="72"/>
    </row>
    <row r="45325" spans="7:8">
      <c r="G45325" s="72"/>
      <c r="H45325" s="72"/>
    </row>
    <row r="45326" spans="7:8">
      <c r="G45326" s="72"/>
      <c r="H45326" s="72"/>
    </row>
    <row r="45327" spans="7:8">
      <c r="G45327" s="72"/>
      <c r="H45327" s="72"/>
    </row>
    <row r="45328" spans="7:8">
      <c r="G45328" s="72"/>
      <c r="H45328" s="72"/>
    </row>
    <row r="45329" spans="7:8">
      <c r="G45329" s="72"/>
      <c r="H45329" s="72"/>
    </row>
    <row r="45330" spans="7:8">
      <c r="G45330" s="72"/>
      <c r="H45330" s="72"/>
    </row>
    <row r="45331" spans="7:8">
      <c r="G45331" s="72"/>
      <c r="H45331" s="72"/>
    </row>
    <row r="45332" spans="7:8">
      <c r="G45332" s="72"/>
      <c r="H45332" s="72"/>
    </row>
    <row r="45333" spans="7:8">
      <c r="G45333" s="72"/>
      <c r="H45333" s="72"/>
    </row>
    <row r="45334" spans="7:8">
      <c r="G45334" s="72"/>
      <c r="H45334" s="72"/>
    </row>
    <row r="45335" spans="7:8">
      <c r="G45335" s="72"/>
      <c r="H45335" s="72"/>
    </row>
    <row r="45336" spans="7:8">
      <c r="G45336" s="72"/>
      <c r="H45336" s="72"/>
    </row>
    <row r="45337" spans="7:8">
      <c r="G45337" s="72"/>
      <c r="H45337" s="72"/>
    </row>
    <row r="45338" spans="7:8">
      <c r="G45338" s="72"/>
      <c r="H45338" s="72"/>
    </row>
    <row r="45339" spans="7:8">
      <c r="G45339" s="72"/>
      <c r="H45339" s="72"/>
    </row>
    <row r="45340" spans="7:8">
      <c r="G45340" s="72"/>
      <c r="H45340" s="72"/>
    </row>
    <row r="45341" spans="7:8">
      <c r="G45341" s="72"/>
      <c r="H45341" s="72"/>
    </row>
    <row r="45342" spans="7:8">
      <c r="G45342" s="72"/>
      <c r="H45342" s="72"/>
    </row>
    <row r="45343" spans="7:8">
      <c r="G45343" s="72"/>
      <c r="H45343" s="72"/>
    </row>
    <row r="45344" spans="7:8">
      <c r="G45344" s="72"/>
      <c r="H45344" s="72"/>
    </row>
    <row r="45345" spans="7:8">
      <c r="G45345" s="72"/>
      <c r="H45345" s="72"/>
    </row>
    <row r="45346" spans="7:8">
      <c r="G45346" s="72"/>
      <c r="H45346" s="72"/>
    </row>
    <row r="45347" spans="7:8">
      <c r="G45347" s="72"/>
      <c r="H45347" s="72"/>
    </row>
    <row r="45348" spans="7:8">
      <c r="G45348" s="72"/>
      <c r="H45348" s="72"/>
    </row>
    <row r="45349" spans="7:8">
      <c r="G45349" s="72"/>
      <c r="H45349" s="72"/>
    </row>
    <row r="45350" spans="7:8">
      <c r="G45350" s="72"/>
      <c r="H45350" s="72"/>
    </row>
    <row r="45351" spans="7:8">
      <c r="G45351" s="72"/>
      <c r="H45351" s="72"/>
    </row>
    <row r="45352" spans="7:8">
      <c r="G45352" s="72"/>
      <c r="H45352" s="72"/>
    </row>
    <row r="45353" spans="7:8">
      <c r="G45353" s="72"/>
      <c r="H45353" s="72"/>
    </row>
    <row r="45354" spans="7:8">
      <c r="G45354" s="72"/>
      <c r="H45354" s="72"/>
    </row>
    <row r="45355" spans="7:8">
      <c r="G45355" s="72"/>
      <c r="H45355" s="72"/>
    </row>
    <row r="45356" spans="7:8">
      <c r="G45356" s="72"/>
      <c r="H45356" s="72"/>
    </row>
    <row r="45357" spans="7:8">
      <c r="G45357" s="72"/>
      <c r="H45357" s="72"/>
    </row>
    <row r="45358" spans="7:8">
      <c r="G45358" s="72"/>
      <c r="H45358" s="72"/>
    </row>
    <row r="45359" spans="7:8">
      <c r="G45359" s="72"/>
      <c r="H45359" s="72"/>
    </row>
    <row r="45360" spans="7:8">
      <c r="G45360" s="72"/>
      <c r="H45360" s="72"/>
    </row>
    <row r="45361" spans="7:8">
      <c r="G45361" s="72"/>
      <c r="H45361" s="72"/>
    </row>
    <row r="45362" spans="7:8">
      <c r="G45362" s="72"/>
      <c r="H45362" s="72"/>
    </row>
    <row r="45363" spans="7:8">
      <c r="G45363" s="72"/>
      <c r="H45363" s="72"/>
    </row>
    <row r="45364" spans="7:8">
      <c r="G45364" s="72"/>
      <c r="H45364" s="72"/>
    </row>
    <row r="45365" spans="7:8">
      <c r="G45365" s="72"/>
      <c r="H45365" s="72"/>
    </row>
    <row r="45366" spans="7:8">
      <c r="G45366" s="72"/>
      <c r="H45366" s="72"/>
    </row>
    <row r="45367" spans="7:8">
      <c r="G45367" s="72"/>
      <c r="H45367" s="72"/>
    </row>
    <row r="45368" spans="7:8">
      <c r="G45368" s="72"/>
      <c r="H45368" s="72"/>
    </row>
    <row r="45369" spans="7:8">
      <c r="G45369" s="72"/>
      <c r="H45369" s="72"/>
    </row>
    <row r="45370" spans="7:8">
      <c r="G45370" s="72"/>
      <c r="H45370" s="72"/>
    </row>
    <row r="45371" spans="7:8">
      <c r="G45371" s="72"/>
      <c r="H45371" s="72"/>
    </row>
    <row r="45372" spans="7:8">
      <c r="G45372" s="72"/>
      <c r="H45372" s="72"/>
    </row>
    <row r="45373" spans="7:8">
      <c r="G45373" s="72"/>
      <c r="H45373" s="72"/>
    </row>
    <row r="45374" spans="7:8">
      <c r="G45374" s="72"/>
      <c r="H45374" s="72"/>
    </row>
    <row r="45375" spans="7:8">
      <c r="G45375" s="72"/>
      <c r="H45375" s="72"/>
    </row>
    <row r="45376" spans="7:8">
      <c r="G45376" s="72"/>
      <c r="H45376" s="72"/>
    </row>
    <row r="45377" spans="7:8">
      <c r="G45377" s="72"/>
      <c r="H45377" s="72"/>
    </row>
    <row r="45378" spans="7:8">
      <c r="G45378" s="72"/>
      <c r="H45378" s="72"/>
    </row>
    <row r="45379" spans="7:8">
      <c r="G45379" s="72"/>
      <c r="H45379" s="72"/>
    </row>
    <row r="45380" spans="7:8">
      <c r="G45380" s="72"/>
      <c r="H45380" s="72"/>
    </row>
    <row r="45381" spans="7:8">
      <c r="G45381" s="72"/>
      <c r="H45381" s="72"/>
    </row>
    <row r="45382" spans="7:8">
      <c r="G45382" s="72"/>
      <c r="H45382" s="72"/>
    </row>
    <row r="45383" spans="7:8">
      <c r="G45383" s="72"/>
      <c r="H45383" s="72"/>
    </row>
    <row r="45384" spans="7:8">
      <c r="G45384" s="72"/>
      <c r="H45384" s="72"/>
    </row>
    <row r="45385" spans="7:8">
      <c r="G45385" s="72"/>
      <c r="H45385" s="72"/>
    </row>
    <row r="45386" spans="7:8">
      <c r="G45386" s="72"/>
      <c r="H45386" s="72"/>
    </row>
    <row r="45387" spans="7:8">
      <c r="G45387" s="72"/>
      <c r="H45387" s="72"/>
    </row>
    <row r="45388" spans="7:8">
      <c r="G45388" s="72"/>
      <c r="H45388" s="72"/>
    </row>
    <row r="45389" spans="7:8">
      <c r="G45389" s="72"/>
      <c r="H45389" s="72"/>
    </row>
    <row r="45390" spans="7:8">
      <c r="G45390" s="72"/>
      <c r="H45390" s="72"/>
    </row>
    <row r="45391" spans="7:8">
      <c r="G45391" s="72"/>
      <c r="H45391" s="72"/>
    </row>
    <row r="45392" spans="7:8">
      <c r="G45392" s="72"/>
      <c r="H45392" s="72"/>
    </row>
    <row r="45393" spans="7:8">
      <c r="G45393" s="72"/>
      <c r="H45393" s="72"/>
    </row>
    <row r="45394" spans="7:8">
      <c r="G45394" s="72"/>
      <c r="H45394" s="72"/>
    </row>
    <row r="45395" spans="7:8">
      <c r="G45395" s="72"/>
      <c r="H45395" s="72"/>
    </row>
    <row r="45396" spans="7:8">
      <c r="G45396" s="72"/>
      <c r="H45396" s="72"/>
    </row>
    <row r="45397" spans="7:8">
      <c r="G45397" s="72"/>
      <c r="H45397" s="72"/>
    </row>
    <row r="45398" spans="7:8">
      <c r="G45398" s="72"/>
      <c r="H45398" s="72"/>
    </row>
    <row r="45399" spans="7:8">
      <c r="G45399" s="72"/>
      <c r="H45399" s="72"/>
    </row>
    <row r="45400" spans="7:8">
      <c r="G45400" s="72"/>
      <c r="H45400" s="72"/>
    </row>
    <row r="45401" spans="7:8">
      <c r="G45401" s="72"/>
      <c r="H45401" s="72"/>
    </row>
    <row r="45402" spans="7:8">
      <c r="G45402" s="72"/>
      <c r="H45402" s="72"/>
    </row>
    <row r="45403" spans="7:8">
      <c r="G45403" s="72"/>
      <c r="H45403" s="72"/>
    </row>
    <row r="45404" spans="7:8">
      <c r="G45404" s="72"/>
      <c r="H45404" s="72"/>
    </row>
    <row r="45405" spans="7:8">
      <c r="G45405" s="72"/>
      <c r="H45405" s="72"/>
    </row>
    <row r="45406" spans="7:8">
      <c r="G45406" s="72"/>
      <c r="H45406" s="72"/>
    </row>
    <row r="45407" spans="7:8">
      <c r="G45407" s="72"/>
      <c r="H45407" s="72"/>
    </row>
    <row r="45408" spans="7:8">
      <c r="G45408" s="72"/>
      <c r="H45408" s="72"/>
    </row>
    <row r="45409" spans="7:8">
      <c r="G45409" s="72"/>
      <c r="H45409" s="72"/>
    </row>
    <row r="45410" spans="7:8">
      <c r="G45410" s="72"/>
      <c r="H45410" s="72"/>
    </row>
    <row r="45411" spans="7:8">
      <c r="G45411" s="72"/>
      <c r="H45411" s="72"/>
    </row>
    <row r="45412" spans="7:8">
      <c r="G45412" s="72"/>
      <c r="H45412" s="72"/>
    </row>
    <row r="45413" spans="7:8">
      <c r="G45413" s="72"/>
      <c r="H45413" s="72"/>
    </row>
    <row r="45414" spans="7:8">
      <c r="G45414" s="72"/>
      <c r="H45414" s="72"/>
    </row>
    <row r="45415" spans="7:8">
      <c r="G45415" s="72"/>
      <c r="H45415" s="72"/>
    </row>
    <row r="45416" spans="7:8">
      <c r="G45416" s="72"/>
      <c r="H45416" s="72"/>
    </row>
    <row r="45417" spans="7:8">
      <c r="G45417" s="72"/>
      <c r="H45417" s="72"/>
    </row>
    <row r="45418" spans="7:8">
      <c r="G45418" s="72"/>
      <c r="H45418" s="72"/>
    </row>
    <row r="45419" spans="7:8">
      <c r="G45419" s="72"/>
      <c r="H45419" s="72"/>
    </row>
    <row r="45420" spans="7:8">
      <c r="G45420" s="72"/>
      <c r="H45420" s="72"/>
    </row>
    <row r="45421" spans="7:8">
      <c r="G45421" s="72"/>
      <c r="H45421" s="72"/>
    </row>
    <row r="45422" spans="7:8">
      <c r="G45422" s="72"/>
      <c r="H45422" s="72"/>
    </row>
    <row r="45423" spans="7:8">
      <c r="G45423" s="72"/>
      <c r="H45423" s="72"/>
    </row>
    <row r="45424" spans="7:8">
      <c r="G45424" s="72"/>
      <c r="H45424" s="72"/>
    </row>
    <row r="45425" spans="7:8">
      <c r="G45425" s="72"/>
      <c r="H45425" s="72"/>
    </row>
    <row r="45426" spans="7:8">
      <c r="G45426" s="72"/>
      <c r="H45426" s="72"/>
    </row>
    <row r="45427" spans="7:8">
      <c r="G45427" s="72"/>
      <c r="H45427" s="72"/>
    </row>
    <row r="45428" spans="7:8">
      <c r="G45428" s="72"/>
      <c r="H45428" s="72"/>
    </row>
    <row r="45429" spans="7:8">
      <c r="G45429" s="72"/>
      <c r="H45429" s="72"/>
    </row>
    <row r="45430" spans="7:8">
      <c r="G45430" s="72"/>
      <c r="H45430" s="72"/>
    </row>
    <row r="45431" spans="7:8">
      <c r="G45431" s="72"/>
      <c r="H45431" s="72"/>
    </row>
    <row r="45432" spans="7:8">
      <c r="G45432" s="72"/>
      <c r="H45432" s="72"/>
    </row>
    <row r="45433" spans="7:8">
      <c r="G45433" s="72"/>
      <c r="H45433" s="72"/>
    </row>
    <row r="45434" spans="7:8">
      <c r="G45434" s="72"/>
      <c r="H45434" s="72"/>
    </row>
    <row r="45435" spans="7:8">
      <c r="G45435" s="72"/>
      <c r="H45435" s="72"/>
    </row>
    <row r="45436" spans="7:8">
      <c r="G45436" s="72"/>
      <c r="H45436" s="72"/>
    </row>
    <row r="45437" spans="7:8">
      <c r="G45437" s="72"/>
      <c r="H45437" s="72"/>
    </row>
    <row r="45438" spans="7:8">
      <c r="G45438" s="72"/>
      <c r="H45438" s="72"/>
    </row>
    <row r="45439" spans="7:8">
      <c r="G45439" s="72"/>
      <c r="H45439" s="72"/>
    </row>
    <row r="45440" spans="7:8">
      <c r="G45440" s="72"/>
      <c r="H45440" s="72"/>
    </row>
    <row r="45441" spans="7:8">
      <c r="G45441" s="72"/>
      <c r="H45441" s="72"/>
    </row>
    <row r="45442" spans="7:8">
      <c r="G45442" s="72"/>
      <c r="H45442" s="72"/>
    </row>
    <row r="45443" spans="7:8">
      <c r="G45443" s="72"/>
      <c r="H45443" s="72"/>
    </row>
    <row r="45444" spans="7:8">
      <c r="G45444" s="72"/>
      <c r="H45444" s="72"/>
    </row>
    <row r="45445" spans="7:8">
      <c r="G45445" s="72"/>
      <c r="H45445" s="72"/>
    </row>
    <row r="45446" spans="7:8">
      <c r="G45446" s="72"/>
      <c r="H45446" s="72"/>
    </row>
    <row r="45447" spans="7:8">
      <c r="G45447" s="72"/>
      <c r="H45447" s="72"/>
    </row>
    <row r="45448" spans="7:8">
      <c r="G45448" s="72"/>
      <c r="H45448" s="72"/>
    </row>
    <row r="45449" spans="7:8">
      <c r="G45449" s="72"/>
      <c r="H45449" s="72"/>
    </row>
    <row r="45450" spans="7:8">
      <c r="G45450" s="72"/>
      <c r="H45450" s="72"/>
    </row>
    <row r="45451" spans="7:8">
      <c r="G45451" s="72"/>
      <c r="H45451" s="72"/>
    </row>
    <row r="45452" spans="7:8">
      <c r="G45452" s="72"/>
      <c r="H45452" s="72"/>
    </row>
    <row r="45453" spans="7:8">
      <c r="G45453" s="72"/>
      <c r="H45453" s="72"/>
    </row>
    <row r="45454" spans="7:8">
      <c r="G45454" s="72"/>
      <c r="H45454" s="72"/>
    </row>
    <row r="45455" spans="7:8">
      <c r="G45455" s="72"/>
      <c r="H45455" s="72"/>
    </row>
    <row r="45456" spans="7:8">
      <c r="G45456" s="72"/>
      <c r="H45456" s="72"/>
    </row>
    <row r="45457" spans="7:8">
      <c r="G45457" s="72"/>
      <c r="H45457" s="72"/>
    </row>
    <row r="45458" spans="7:8">
      <c r="G45458" s="72"/>
      <c r="H45458" s="72"/>
    </row>
    <row r="45459" spans="7:8">
      <c r="G45459" s="72"/>
      <c r="H45459" s="72"/>
    </row>
    <row r="45460" spans="7:8">
      <c r="G45460" s="72"/>
      <c r="H45460" s="72"/>
    </row>
    <row r="45461" spans="7:8">
      <c r="G45461" s="72"/>
      <c r="H45461" s="72"/>
    </row>
    <row r="45462" spans="7:8">
      <c r="G45462" s="72"/>
      <c r="H45462" s="72"/>
    </row>
    <row r="45463" spans="7:8">
      <c r="G45463" s="72"/>
      <c r="H45463" s="72"/>
    </row>
    <row r="45464" spans="7:8">
      <c r="G45464" s="72"/>
      <c r="H45464" s="72"/>
    </row>
    <row r="45465" spans="7:8">
      <c r="G45465" s="72"/>
      <c r="H45465" s="72"/>
    </row>
    <row r="45466" spans="7:8">
      <c r="G45466" s="72"/>
      <c r="H45466" s="72"/>
    </row>
    <row r="45467" spans="7:8">
      <c r="G45467" s="72"/>
      <c r="H45467" s="72"/>
    </row>
    <row r="45468" spans="7:8">
      <c r="G45468" s="72"/>
      <c r="H45468" s="72"/>
    </row>
    <row r="45469" spans="7:8">
      <c r="G45469" s="72"/>
      <c r="H45469" s="72"/>
    </row>
    <row r="45470" spans="7:8">
      <c r="G45470" s="72"/>
      <c r="H45470" s="72"/>
    </row>
    <row r="45471" spans="7:8">
      <c r="G45471" s="72"/>
      <c r="H45471" s="72"/>
    </row>
    <row r="45472" spans="7:8">
      <c r="G45472" s="72"/>
      <c r="H45472" s="72"/>
    </row>
    <row r="45473" spans="7:8">
      <c r="G45473" s="72"/>
      <c r="H45473" s="72"/>
    </row>
    <row r="45474" spans="7:8">
      <c r="G45474" s="72"/>
      <c r="H45474" s="72"/>
    </row>
    <row r="45475" spans="7:8">
      <c r="G45475" s="72"/>
      <c r="H45475" s="72"/>
    </row>
    <row r="45476" spans="7:8">
      <c r="G45476" s="72"/>
      <c r="H45476" s="72"/>
    </row>
    <row r="45477" spans="7:8">
      <c r="G45477" s="72"/>
      <c r="H45477" s="72"/>
    </row>
    <row r="45478" spans="7:8">
      <c r="G45478" s="72"/>
      <c r="H45478" s="72"/>
    </row>
    <row r="45479" spans="7:8">
      <c r="G45479" s="72"/>
      <c r="H45479" s="72"/>
    </row>
    <row r="45480" spans="7:8">
      <c r="G45480" s="72"/>
      <c r="H45480" s="72"/>
    </row>
    <row r="45481" spans="7:8">
      <c r="G45481" s="72"/>
      <c r="H45481" s="72"/>
    </row>
    <row r="45482" spans="7:8">
      <c r="G45482" s="72"/>
      <c r="H45482" s="72"/>
    </row>
    <row r="45483" spans="7:8">
      <c r="G45483" s="72"/>
      <c r="H45483" s="72"/>
    </row>
    <row r="45484" spans="7:8">
      <c r="G45484" s="72"/>
      <c r="H45484" s="72"/>
    </row>
    <row r="45485" spans="7:8">
      <c r="G45485" s="72"/>
      <c r="H45485" s="72"/>
    </row>
    <row r="45486" spans="7:8">
      <c r="G45486" s="72"/>
      <c r="H45486" s="72"/>
    </row>
    <row r="45487" spans="7:8">
      <c r="G45487" s="72"/>
      <c r="H45487" s="72"/>
    </row>
    <row r="45488" spans="7:8">
      <c r="G45488" s="72"/>
      <c r="H45488" s="72"/>
    </row>
    <row r="45489" spans="7:8">
      <c r="G45489" s="72"/>
      <c r="H45489" s="72"/>
    </row>
    <row r="45490" spans="7:8">
      <c r="G45490" s="72"/>
      <c r="H45490" s="72"/>
    </row>
    <row r="45491" spans="7:8">
      <c r="G45491" s="72"/>
      <c r="H45491" s="72"/>
    </row>
    <row r="45492" spans="7:8">
      <c r="G45492" s="72"/>
      <c r="H45492" s="72"/>
    </row>
    <row r="45493" spans="7:8">
      <c r="G45493" s="72"/>
      <c r="H45493" s="72"/>
    </row>
    <row r="45494" spans="7:8">
      <c r="G45494" s="72"/>
      <c r="H45494" s="72"/>
    </row>
    <row r="45495" spans="7:8">
      <c r="G45495" s="72"/>
      <c r="H45495" s="72"/>
    </row>
    <row r="45496" spans="7:8">
      <c r="G45496" s="72"/>
      <c r="H45496" s="72"/>
    </row>
    <row r="45497" spans="7:8">
      <c r="G45497" s="72"/>
      <c r="H45497" s="72"/>
    </row>
    <row r="45498" spans="7:8">
      <c r="G45498" s="72"/>
      <c r="H45498" s="72"/>
    </row>
    <row r="45499" spans="7:8">
      <c r="G45499" s="72"/>
      <c r="H45499" s="72"/>
    </row>
    <row r="45500" spans="7:8">
      <c r="G45500" s="72"/>
      <c r="H45500" s="72"/>
    </row>
    <row r="45501" spans="7:8">
      <c r="G45501" s="72"/>
      <c r="H45501" s="72"/>
    </row>
    <row r="45502" spans="7:8">
      <c r="G45502" s="72"/>
      <c r="H45502" s="72"/>
    </row>
    <row r="45503" spans="7:8">
      <c r="G45503" s="72"/>
      <c r="H45503" s="72"/>
    </row>
    <row r="45504" spans="7:8">
      <c r="G45504" s="72"/>
      <c r="H45504" s="72"/>
    </row>
    <row r="45505" spans="7:8">
      <c r="G45505" s="72"/>
      <c r="H45505" s="72"/>
    </row>
    <row r="45506" spans="7:8">
      <c r="G45506" s="72"/>
      <c r="H45506" s="72"/>
    </row>
    <row r="45507" spans="7:8">
      <c r="G45507" s="72"/>
      <c r="H45507" s="72"/>
    </row>
    <row r="45508" spans="7:8">
      <c r="G45508" s="72"/>
      <c r="H45508" s="72"/>
    </row>
    <row r="45509" spans="7:8">
      <c r="G45509" s="72"/>
      <c r="H45509" s="72"/>
    </row>
    <row r="45510" spans="7:8">
      <c r="G45510" s="72"/>
      <c r="H45510" s="72"/>
    </row>
    <row r="45511" spans="7:8">
      <c r="G45511" s="72"/>
      <c r="H45511" s="72"/>
    </row>
    <row r="45512" spans="7:8">
      <c r="G45512" s="72"/>
      <c r="H45512" s="72"/>
    </row>
    <row r="45513" spans="7:8">
      <c r="G45513" s="72"/>
      <c r="H45513" s="72"/>
    </row>
    <row r="45514" spans="7:8">
      <c r="G45514" s="72"/>
      <c r="H45514" s="72"/>
    </row>
    <row r="45515" spans="7:8">
      <c r="G45515" s="72"/>
      <c r="H45515" s="72"/>
    </row>
    <row r="45516" spans="7:8">
      <c r="G45516" s="72"/>
      <c r="H45516" s="72"/>
    </row>
    <row r="45517" spans="7:8">
      <c r="G45517" s="72"/>
      <c r="H45517" s="72"/>
    </row>
    <row r="45518" spans="7:8">
      <c r="G45518" s="72"/>
      <c r="H45518" s="72"/>
    </row>
    <row r="45519" spans="7:8">
      <c r="G45519" s="72"/>
      <c r="H45519" s="72"/>
    </row>
    <row r="45520" spans="7:8">
      <c r="G45520" s="72"/>
      <c r="H45520" s="72"/>
    </row>
    <row r="45521" spans="7:8">
      <c r="G45521" s="72"/>
      <c r="H45521" s="72"/>
    </row>
    <row r="45522" spans="7:8">
      <c r="G45522" s="72"/>
      <c r="H45522" s="72"/>
    </row>
    <row r="45523" spans="7:8">
      <c r="G45523" s="72"/>
      <c r="H45523" s="72"/>
    </row>
    <row r="45524" spans="7:8">
      <c r="G45524" s="72"/>
      <c r="H45524" s="72"/>
    </row>
    <row r="45525" spans="7:8">
      <c r="G45525" s="72"/>
      <c r="H45525" s="72"/>
    </row>
    <row r="45526" spans="7:8">
      <c r="G45526" s="72"/>
      <c r="H45526" s="72"/>
    </row>
    <row r="45527" spans="7:8">
      <c r="G45527" s="72"/>
      <c r="H45527" s="72"/>
    </row>
    <row r="45528" spans="7:8">
      <c r="G45528" s="72"/>
      <c r="H45528" s="72"/>
    </row>
    <row r="45529" spans="7:8">
      <c r="G45529" s="72"/>
      <c r="H45529" s="72"/>
    </row>
    <row r="45530" spans="7:8">
      <c r="G45530" s="72"/>
      <c r="H45530" s="72"/>
    </row>
    <row r="45531" spans="7:8">
      <c r="G45531" s="72"/>
      <c r="H45531" s="72"/>
    </row>
    <row r="45532" spans="7:8">
      <c r="G45532" s="72"/>
      <c r="H45532" s="72"/>
    </row>
    <row r="45533" spans="7:8">
      <c r="G45533" s="72"/>
      <c r="H45533" s="72"/>
    </row>
    <row r="45534" spans="7:8">
      <c r="G45534" s="72"/>
      <c r="H45534" s="72"/>
    </row>
    <row r="45535" spans="7:8">
      <c r="G45535" s="72"/>
      <c r="H45535" s="72"/>
    </row>
    <row r="45536" spans="7:8">
      <c r="G45536" s="72"/>
      <c r="H45536" s="72"/>
    </row>
    <row r="45537" spans="7:8">
      <c r="G45537" s="72"/>
      <c r="H45537" s="72"/>
    </row>
    <row r="45538" spans="7:8">
      <c r="G45538" s="72"/>
      <c r="H45538" s="72"/>
    </row>
    <row r="45539" spans="7:8">
      <c r="G45539" s="72"/>
      <c r="H45539" s="72"/>
    </row>
    <row r="45540" spans="7:8">
      <c r="G45540" s="72"/>
      <c r="H45540" s="72"/>
    </row>
    <row r="45541" spans="7:8">
      <c r="G45541" s="72"/>
      <c r="H45541" s="72"/>
    </row>
    <row r="45542" spans="7:8">
      <c r="G45542" s="72"/>
      <c r="H45542" s="72"/>
    </row>
    <row r="45543" spans="7:8">
      <c r="G45543" s="72"/>
      <c r="H45543" s="72"/>
    </row>
    <row r="45544" spans="7:8">
      <c r="G45544" s="72"/>
      <c r="H45544" s="72"/>
    </row>
    <row r="45545" spans="7:8">
      <c r="G45545" s="72"/>
      <c r="H45545" s="72"/>
    </row>
    <row r="45546" spans="7:8">
      <c r="G45546" s="72"/>
      <c r="H45546" s="72"/>
    </row>
    <row r="45547" spans="7:8">
      <c r="G45547" s="72"/>
      <c r="H45547" s="72"/>
    </row>
    <row r="45548" spans="7:8">
      <c r="G45548" s="72"/>
      <c r="H45548" s="72"/>
    </row>
    <row r="45549" spans="7:8">
      <c r="G45549" s="72"/>
      <c r="H45549" s="72"/>
    </row>
    <row r="45550" spans="7:8">
      <c r="G45550" s="72"/>
      <c r="H45550" s="72"/>
    </row>
    <row r="45551" spans="7:8">
      <c r="G45551" s="72"/>
      <c r="H45551" s="72"/>
    </row>
    <row r="45552" spans="7:8">
      <c r="G45552" s="72"/>
      <c r="H45552" s="72"/>
    </row>
    <row r="45553" spans="7:8">
      <c r="G45553" s="72"/>
      <c r="H45553" s="72"/>
    </row>
    <row r="45554" spans="7:8">
      <c r="G45554" s="72"/>
      <c r="H45554" s="72"/>
    </row>
    <row r="45555" spans="7:8">
      <c r="G45555" s="72"/>
      <c r="H45555" s="72"/>
    </row>
    <row r="45556" spans="7:8">
      <c r="G45556" s="72"/>
      <c r="H45556" s="72"/>
    </row>
    <row r="45557" spans="7:8">
      <c r="G45557" s="72"/>
      <c r="H45557" s="72"/>
    </row>
    <row r="45558" spans="7:8">
      <c r="G45558" s="72"/>
      <c r="H45558" s="72"/>
    </row>
    <row r="45559" spans="7:8">
      <c r="G45559" s="72"/>
      <c r="H45559" s="72"/>
    </row>
    <row r="45560" spans="7:8">
      <c r="G45560" s="72"/>
      <c r="H45560" s="72"/>
    </row>
    <row r="45561" spans="7:8">
      <c r="G45561" s="72"/>
      <c r="H45561" s="72"/>
    </row>
    <row r="45562" spans="7:8">
      <c r="G45562" s="72"/>
      <c r="H45562" s="72"/>
    </row>
    <row r="45563" spans="7:8">
      <c r="G45563" s="72"/>
      <c r="H45563" s="72"/>
    </row>
    <row r="45564" spans="7:8">
      <c r="G45564" s="72"/>
      <c r="H45564" s="72"/>
    </row>
    <row r="45565" spans="7:8">
      <c r="G45565" s="72"/>
      <c r="H45565" s="72"/>
    </row>
    <row r="45566" spans="7:8">
      <c r="G45566" s="72"/>
      <c r="H45566" s="72"/>
    </row>
    <row r="45567" spans="7:8">
      <c r="G45567" s="72"/>
      <c r="H45567" s="72"/>
    </row>
    <row r="45568" spans="7:8">
      <c r="G45568" s="72"/>
      <c r="H45568" s="72"/>
    </row>
    <row r="45569" spans="7:8">
      <c r="G45569" s="72"/>
      <c r="H45569" s="72"/>
    </row>
    <row r="45570" spans="7:8">
      <c r="G45570" s="72"/>
      <c r="H45570" s="72"/>
    </row>
    <row r="45571" spans="7:8">
      <c r="G45571" s="72"/>
      <c r="H45571" s="72"/>
    </row>
    <row r="45572" spans="7:8">
      <c r="G45572" s="72"/>
      <c r="H45572" s="72"/>
    </row>
    <row r="45573" spans="7:8">
      <c r="G45573" s="72"/>
      <c r="H45573" s="72"/>
    </row>
    <row r="45574" spans="7:8">
      <c r="G45574" s="72"/>
      <c r="H45574" s="72"/>
    </row>
    <row r="45575" spans="7:8">
      <c r="G45575" s="72"/>
      <c r="H45575" s="72"/>
    </row>
    <row r="45576" spans="7:8">
      <c r="G45576" s="72"/>
      <c r="H45576" s="72"/>
    </row>
    <row r="45577" spans="7:8">
      <c r="G45577" s="72"/>
      <c r="H45577" s="72"/>
    </row>
    <row r="45578" spans="7:8">
      <c r="G45578" s="72"/>
      <c r="H45578" s="72"/>
    </row>
    <row r="45579" spans="7:8">
      <c r="G45579" s="72"/>
      <c r="H45579" s="72"/>
    </row>
    <row r="45580" spans="7:8">
      <c r="G45580" s="72"/>
      <c r="H45580" s="72"/>
    </row>
    <row r="45581" spans="7:8">
      <c r="G45581" s="72"/>
      <c r="H45581" s="72"/>
    </row>
    <row r="45582" spans="7:8">
      <c r="G45582" s="72"/>
      <c r="H45582" s="72"/>
    </row>
    <row r="45583" spans="7:8">
      <c r="G45583" s="72"/>
      <c r="H45583" s="72"/>
    </row>
    <row r="45584" spans="7:8">
      <c r="G45584" s="72"/>
      <c r="H45584" s="72"/>
    </row>
    <row r="45585" spans="7:8">
      <c r="G45585" s="72"/>
      <c r="H45585" s="72"/>
    </row>
    <row r="45586" spans="7:8">
      <c r="G45586" s="72"/>
      <c r="H45586" s="72"/>
    </row>
    <row r="45587" spans="7:8">
      <c r="G45587" s="72"/>
      <c r="H45587" s="72"/>
    </row>
    <row r="45588" spans="7:8">
      <c r="G45588" s="72"/>
      <c r="H45588" s="72"/>
    </row>
    <row r="45589" spans="7:8">
      <c r="G45589" s="72"/>
      <c r="H45589" s="72"/>
    </row>
    <row r="45590" spans="7:8">
      <c r="G45590" s="72"/>
      <c r="H45590" s="72"/>
    </row>
    <row r="45591" spans="7:8">
      <c r="G45591" s="72"/>
      <c r="H45591" s="72"/>
    </row>
    <row r="45592" spans="7:8">
      <c r="G45592" s="72"/>
      <c r="H45592" s="72"/>
    </row>
    <row r="45593" spans="7:8">
      <c r="G45593" s="72"/>
      <c r="H45593" s="72"/>
    </row>
    <row r="45594" spans="7:8">
      <c r="G45594" s="72"/>
      <c r="H45594" s="72"/>
    </row>
    <row r="45595" spans="7:8">
      <c r="G45595" s="72"/>
      <c r="H45595" s="72"/>
    </row>
    <row r="45596" spans="7:8">
      <c r="G45596" s="72"/>
      <c r="H45596" s="72"/>
    </row>
    <row r="45597" spans="7:8">
      <c r="G45597" s="72"/>
      <c r="H45597" s="72"/>
    </row>
    <row r="45598" spans="7:8">
      <c r="G45598" s="72"/>
      <c r="H45598" s="72"/>
    </row>
    <row r="45599" spans="7:8">
      <c r="G45599" s="72"/>
      <c r="H45599" s="72"/>
    </row>
    <row r="45600" spans="7:8">
      <c r="G45600" s="72"/>
      <c r="H45600" s="72"/>
    </row>
    <row r="45601" spans="7:8">
      <c r="G45601" s="72"/>
      <c r="H45601" s="72"/>
    </row>
    <row r="45602" spans="7:8">
      <c r="G45602" s="72"/>
      <c r="H45602" s="72"/>
    </row>
    <row r="45603" spans="7:8">
      <c r="G45603" s="72"/>
      <c r="H45603" s="72"/>
    </row>
    <row r="45604" spans="7:8">
      <c r="G45604" s="72"/>
      <c r="H45604" s="72"/>
    </row>
    <row r="45605" spans="7:8">
      <c r="G45605" s="72"/>
      <c r="H45605" s="72"/>
    </row>
    <row r="45606" spans="7:8">
      <c r="G45606" s="72"/>
      <c r="H45606" s="72"/>
    </row>
    <row r="45607" spans="7:8">
      <c r="G45607" s="72"/>
      <c r="H45607" s="72"/>
    </row>
    <row r="45608" spans="7:8">
      <c r="G45608" s="72"/>
      <c r="H45608" s="72"/>
    </row>
    <row r="45609" spans="7:8">
      <c r="G45609" s="72"/>
      <c r="H45609" s="72"/>
    </row>
    <row r="45610" spans="7:8">
      <c r="G45610" s="72"/>
      <c r="H45610" s="72"/>
    </row>
    <row r="45611" spans="7:8">
      <c r="G45611" s="72"/>
      <c r="H45611" s="72"/>
    </row>
    <row r="45612" spans="7:8">
      <c r="G45612" s="72"/>
      <c r="H45612" s="72"/>
    </row>
    <row r="45613" spans="7:8">
      <c r="G45613" s="72"/>
      <c r="H45613" s="72"/>
    </row>
    <row r="45614" spans="7:8">
      <c r="G45614" s="72"/>
      <c r="H45614" s="72"/>
    </row>
    <row r="45615" spans="7:8">
      <c r="G45615" s="72"/>
      <c r="H45615" s="72"/>
    </row>
    <row r="45616" spans="7:8">
      <c r="G45616" s="72"/>
      <c r="H45616" s="72"/>
    </row>
    <row r="45617" spans="7:8">
      <c r="G45617" s="72"/>
      <c r="H45617" s="72"/>
    </row>
    <row r="45618" spans="7:8">
      <c r="G45618" s="72"/>
      <c r="H45618" s="72"/>
    </row>
    <row r="45619" spans="7:8">
      <c r="G45619" s="72"/>
      <c r="H45619" s="72"/>
    </row>
    <row r="45620" spans="7:8">
      <c r="G45620" s="72"/>
      <c r="H45620" s="72"/>
    </row>
    <row r="45621" spans="7:8">
      <c r="G45621" s="72"/>
      <c r="H45621" s="72"/>
    </row>
    <row r="45622" spans="7:8">
      <c r="G45622" s="72"/>
      <c r="H45622" s="72"/>
    </row>
    <row r="45623" spans="7:8">
      <c r="G45623" s="72"/>
      <c r="H45623" s="72"/>
    </row>
    <row r="45624" spans="7:8">
      <c r="G45624" s="72"/>
      <c r="H45624" s="72"/>
    </row>
    <row r="45625" spans="7:8">
      <c r="G45625" s="72"/>
      <c r="H45625" s="72"/>
    </row>
    <row r="45626" spans="7:8">
      <c r="G45626" s="72"/>
      <c r="H45626" s="72"/>
    </row>
    <row r="45627" spans="7:8">
      <c r="G45627" s="72"/>
      <c r="H45627" s="72"/>
    </row>
    <row r="45628" spans="7:8">
      <c r="G45628" s="72"/>
      <c r="H45628" s="72"/>
    </row>
    <row r="45629" spans="7:8">
      <c r="G45629" s="72"/>
      <c r="H45629" s="72"/>
    </row>
    <row r="45630" spans="7:8">
      <c r="G45630" s="72"/>
      <c r="H45630" s="72"/>
    </row>
    <row r="45631" spans="7:8">
      <c r="G45631" s="72"/>
      <c r="H45631" s="72"/>
    </row>
    <row r="45632" spans="7:8">
      <c r="G45632" s="72"/>
      <c r="H45632" s="72"/>
    </row>
    <row r="45633" spans="7:8">
      <c r="G45633" s="72"/>
      <c r="H45633" s="72"/>
    </row>
    <row r="45634" spans="7:8">
      <c r="G45634" s="72"/>
      <c r="H45634" s="72"/>
    </row>
    <row r="45635" spans="7:8">
      <c r="G45635" s="72"/>
      <c r="H45635" s="72"/>
    </row>
    <row r="45636" spans="7:8">
      <c r="G45636" s="72"/>
      <c r="H45636" s="72"/>
    </row>
    <row r="45637" spans="7:8">
      <c r="G45637" s="72"/>
      <c r="H45637" s="72"/>
    </row>
    <row r="45638" spans="7:8">
      <c r="G45638" s="72"/>
      <c r="H45638" s="72"/>
    </row>
    <row r="45639" spans="7:8">
      <c r="G45639" s="72"/>
      <c r="H45639" s="72"/>
    </row>
    <row r="45640" spans="7:8">
      <c r="G45640" s="72"/>
      <c r="H45640" s="72"/>
    </row>
    <row r="45641" spans="7:8">
      <c r="G45641" s="72"/>
      <c r="H45641" s="72"/>
    </row>
    <row r="45642" spans="7:8">
      <c r="G45642" s="72"/>
      <c r="H45642" s="72"/>
    </row>
    <row r="45643" spans="7:8">
      <c r="G45643" s="72"/>
      <c r="H45643" s="72"/>
    </row>
    <row r="45644" spans="7:8">
      <c r="G45644" s="72"/>
      <c r="H45644" s="72"/>
    </row>
    <row r="45645" spans="7:8">
      <c r="G45645" s="72"/>
      <c r="H45645" s="72"/>
    </row>
    <row r="45646" spans="7:8">
      <c r="G45646" s="72"/>
      <c r="H45646" s="72"/>
    </row>
    <row r="45647" spans="7:8">
      <c r="G45647" s="72"/>
      <c r="H45647" s="72"/>
    </row>
    <row r="45648" spans="7:8">
      <c r="G45648" s="72"/>
      <c r="H45648" s="72"/>
    </row>
    <row r="45649" spans="7:8">
      <c r="G45649" s="72"/>
      <c r="H45649" s="72"/>
    </row>
    <row r="45650" spans="7:8">
      <c r="G45650" s="72"/>
      <c r="H45650" s="72"/>
    </row>
    <row r="45651" spans="7:8">
      <c r="G45651" s="72"/>
      <c r="H45651" s="72"/>
    </row>
    <row r="45652" spans="7:8">
      <c r="G45652" s="72"/>
      <c r="H45652" s="72"/>
    </row>
    <row r="45653" spans="7:8">
      <c r="G45653" s="72"/>
      <c r="H45653" s="72"/>
    </row>
    <row r="45654" spans="7:8">
      <c r="G45654" s="72"/>
      <c r="H45654" s="72"/>
    </row>
    <row r="45655" spans="7:8">
      <c r="G45655" s="72"/>
      <c r="H45655" s="72"/>
    </row>
    <row r="45656" spans="7:8">
      <c r="G45656" s="72"/>
      <c r="H45656" s="72"/>
    </row>
    <row r="45657" spans="7:8">
      <c r="G45657" s="72"/>
      <c r="H45657" s="72"/>
    </row>
    <row r="45658" spans="7:8">
      <c r="G45658" s="72"/>
      <c r="H45658" s="72"/>
    </row>
    <row r="45659" spans="7:8">
      <c r="G45659" s="72"/>
      <c r="H45659" s="72"/>
    </row>
    <row r="45660" spans="7:8">
      <c r="G45660" s="72"/>
      <c r="H45660" s="72"/>
    </row>
    <row r="45661" spans="7:8">
      <c r="G45661" s="72"/>
      <c r="H45661" s="72"/>
    </row>
    <row r="45662" spans="7:8">
      <c r="G45662" s="72"/>
      <c r="H45662" s="72"/>
    </row>
    <row r="45663" spans="7:8">
      <c r="G45663" s="72"/>
      <c r="H45663" s="72"/>
    </row>
    <row r="45664" spans="7:8">
      <c r="G45664" s="72"/>
      <c r="H45664" s="72"/>
    </row>
    <row r="45665" spans="7:8">
      <c r="G45665" s="72"/>
      <c r="H45665" s="72"/>
    </row>
    <row r="45666" spans="7:8">
      <c r="G45666" s="72"/>
      <c r="H45666" s="72"/>
    </row>
    <row r="45667" spans="7:8">
      <c r="G45667" s="72"/>
      <c r="H45667" s="72"/>
    </row>
    <row r="45668" spans="7:8">
      <c r="G45668" s="72"/>
      <c r="H45668" s="72"/>
    </row>
    <row r="45669" spans="7:8">
      <c r="G45669" s="72"/>
      <c r="H45669" s="72"/>
    </row>
    <row r="45670" spans="7:8">
      <c r="G45670" s="72"/>
      <c r="H45670" s="72"/>
    </row>
    <row r="45671" spans="7:8">
      <c r="G45671" s="72"/>
      <c r="H45671" s="72"/>
    </row>
    <row r="45672" spans="7:8">
      <c r="G45672" s="72"/>
      <c r="H45672" s="72"/>
    </row>
    <row r="45673" spans="7:8">
      <c r="G45673" s="72"/>
      <c r="H45673" s="72"/>
    </row>
    <row r="45674" spans="7:8">
      <c r="G45674" s="72"/>
      <c r="H45674" s="72"/>
    </row>
    <row r="45675" spans="7:8">
      <c r="G45675" s="72"/>
      <c r="H45675" s="72"/>
    </row>
    <row r="45676" spans="7:8">
      <c r="G45676" s="72"/>
      <c r="H45676" s="72"/>
    </row>
    <row r="45677" spans="7:8">
      <c r="G45677" s="72"/>
      <c r="H45677" s="72"/>
    </row>
    <row r="45678" spans="7:8">
      <c r="G45678" s="72"/>
      <c r="H45678" s="72"/>
    </row>
    <row r="45679" spans="7:8">
      <c r="G45679" s="72"/>
      <c r="H45679" s="72"/>
    </row>
    <row r="45680" spans="7:8">
      <c r="G45680" s="72"/>
      <c r="H45680" s="72"/>
    </row>
    <row r="45681" spans="7:8">
      <c r="G45681" s="72"/>
      <c r="H45681" s="72"/>
    </row>
    <row r="45682" spans="7:8">
      <c r="G45682" s="72"/>
      <c r="H45682" s="72"/>
    </row>
    <row r="45683" spans="7:8">
      <c r="G45683" s="72"/>
      <c r="H45683" s="72"/>
    </row>
    <row r="45684" spans="7:8">
      <c r="G45684" s="72"/>
      <c r="H45684" s="72"/>
    </row>
    <row r="45685" spans="7:8">
      <c r="G45685" s="72"/>
      <c r="H45685" s="72"/>
    </row>
    <row r="45686" spans="7:8">
      <c r="G45686" s="72"/>
      <c r="H45686" s="72"/>
    </row>
    <row r="45687" spans="7:8">
      <c r="G45687" s="72"/>
      <c r="H45687" s="72"/>
    </row>
    <row r="45688" spans="7:8">
      <c r="G45688" s="72"/>
      <c r="H45688" s="72"/>
    </row>
    <row r="45689" spans="7:8">
      <c r="G45689" s="72"/>
      <c r="H45689" s="72"/>
    </row>
    <row r="45690" spans="7:8">
      <c r="G45690" s="72"/>
      <c r="H45690" s="72"/>
    </row>
    <row r="45691" spans="7:8">
      <c r="G45691" s="72"/>
      <c r="H45691" s="72"/>
    </row>
    <row r="45692" spans="7:8">
      <c r="G45692" s="72"/>
      <c r="H45692" s="72"/>
    </row>
    <row r="45693" spans="7:8">
      <c r="G45693" s="72"/>
      <c r="H45693" s="72"/>
    </row>
    <row r="45694" spans="7:8">
      <c r="G45694" s="72"/>
      <c r="H45694" s="72"/>
    </row>
    <row r="45695" spans="7:8">
      <c r="G45695" s="72"/>
      <c r="H45695" s="72"/>
    </row>
    <row r="45696" spans="7:8">
      <c r="G45696" s="72"/>
      <c r="H45696" s="72"/>
    </row>
    <row r="45697" spans="7:8">
      <c r="G45697" s="72"/>
      <c r="H45697" s="72"/>
    </row>
    <row r="45698" spans="7:8">
      <c r="G45698" s="72"/>
      <c r="H45698" s="72"/>
    </row>
    <row r="45699" spans="7:8">
      <c r="G45699" s="72"/>
      <c r="H45699" s="72"/>
    </row>
    <row r="45700" spans="7:8">
      <c r="G45700" s="72"/>
      <c r="H45700" s="72"/>
    </row>
    <row r="45701" spans="7:8">
      <c r="G45701" s="72"/>
      <c r="H45701" s="72"/>
    </row>
    <row r="45702" spans="7:8">
      <c r="G45702" s="72"/>
      <c r="H45702" s="72"/>
    </row>
    <row r="45703" spans="7:8">
      <c r="G45703" s="72"/>
      <c r="H45703" s="72"/>
    </row>
    <row r="45704" spans="7:8">
      <c r="G45704" s="72"/>
      <c r="H45704" s="72"/>
    </row>
    <row r="45705" spans="7:8">
      <c r="G45705" s="72"/>
      <c r="H45705" s="72"/>
    </row>
    <row r="45706" spans="7:8">
      <c r="G45706" s="72"/>
      <c r="H45706" s="72"/>
    </row>
    <row r="45707" spans="7:8">
      <c r="G45707" s="72"/>
      <c r="H45707" s="72"/>
    </row>
    <row r="45708" spans="7:8">
      <c r="G45708" s="72"/>
      <c r="H45708" s="72"/>
    </row>
    <row r="45709" spans="7:8">
      <c r="G45709" s="72"/>
      <c r="H45709" s="72"/>
    </row>
    <row r="45710" spans="7:8">
      <c r="G45710" s="72"/>
      <c r="H45710" s="72"/>
    </row>
    <row r="45711" spans="7:8">
      <c r="G45711" s="72"/>
      <c r="H45711" s="72"/>
    </row>
    <row r="45712" spans="7:8">
      <c r="G45712" s="72"/>
      <c r="H45712" s="72"/>
    </row>
    <row r="45713" spans="7:8">
      <c r="G45713" s="72"/>
      <c r="H45713" s="72"/>
    </row>
    <row r="45714" spans="7:8">
      <c r="G45714" s="72"/>
      <c r="H45714" s="72"/>
    </row>
    <row r="45715" spans="7:8">
      <c r="G45715" s="72"/>
      <c r="H45715" s="72"/>
    </row>
    <row r="45716" spans="7:8">
      <c r="G45716" s="72"/>
      <c r="H45716" s="72"/>
    </row>
    <row r="45717" spans="7:8">
      <c r="G45717" s="72"/>
      <c r="H45717" s="72"/>
    </row>
    <row r="45718" spans="7:8">
      <c r="G45718" s="72"/>
      <c r="H45718" s="72"/>
    </row>
    <row r="45719" spans="7:8">
      <c r="G45719" s="72"/>
      <c r="H45719" s="72"/>
    </row>
    <row r="45720" spans="7:8">
      <c r="G45720" s="72"/>
      <c r="H45720" s="72"/>
    </row>
    <row r="45721" spans="7:8">
      <c r="G45721" s="72"/>
      <c r="H45721" s="72"/>
    </row>
    <row r="45722" spans="7:8">
      <c r="G45722" s="72"/>
      <c r="H45722" s="72"/>
    </row>
    <row r="45723" spans="7:8">
      <c r="G45723" s="72"/>
      <c r="H45723" s="72"/>
    </row>
    <row r="45724" spans="7:8">
      <c r="G45724" s="72"/>
      <c r="H45724" s="72"/>
    </row>
    <row r="45725" spans="7:8">
      <c r="G45725" s="72"/>
      <c r="H45725" s="72"/>
    </row>
    <row r="45726" spans="7:8">
      <c r="G45726" s="72"/>
      <c r="H45726" s="72"/>
    </row>
    <row r="45727" spans="7:8">
      <c r="G45727" s="72"/>
      <c r="H45727" s="72"/>
    </row>
    <row r="45728" spans="7:8">
      <c r="G45728" s="72"/>
      <c r="H45728" s="72"/>
    </row>
    <row r="45729" spans="7:8">
      <c r="G45729" s="72"/>
      <c r="H45729" s="72"/>
    </row>
    <row r="45730" spans="7:8">
      <c r="G45730" s="72"/>
      <c r="H45730" s="72"/>
    </row>
    <row r="45731" spans="7:8">
      <c r="G45731" s="72"/>
      <c r="H45731" s="72"/>
    </row>
    <row r="45732" spans="7:8">
      <c r="G45732" s="72"/>
      <c r="H45732" s="72"/>
    </row>
    <row r="45733" spans="7:8">
      <c r="G45733" s="72"/>
      <c r="H45733" s="72"/>
    </row>
    <row r="45734" spans="7:8">
      <c r="G45734" s="72"/>
      <c r="H45734" s="72"/>
    </row>
    <row r="45735" spans="7:8">
      <c r="G45735" s="72"/>
      <c r="H45735" s="72"/>
    </row>
    <row r="45736" spans="7:8">
      <c r="G45736" s="72"/>
      <c r="H45736" s="72"/>
    </row>
    <row r="45737" spans="7:8">
      <c r="G45737" s="72"/>
      <c r="H45737" s="72"/>
    </row>
    <row r="45738" spans="7:8">
      <c r="G45738" s="72"/>
      <c r="H45738" s="72"/>
    </row>
    <row r="45739" spans="7:8">
      <c r="G45739" s="72"/>
      <c r="H45739" s="72"/>
    </row>
    <row r="45740" spans="7:8">
      <c r="G45740" s="72"/>
      <c r="H45740" s="72"/>
    </row>
    <row r="45741" spans="7:8">
      <c r="G45741" s="72"/>
      <c r="H45741" s="72"/>
    </row>
    <row r="45742" spans="7:8">
      <c r="G45742" s="72"/>
      <c r="H45742" s="72"/>
    </row>
    <row r="45743" spans="7:8">
      <c r="G45743" s="72"/>
      <c r="H45743" s="72"/>
    </row>
    <row r="45744" spans="7:8">
      <c r="G45744" s="72"/>
      <c r="H45744" s="72"/>
    </row>
    <row r="45745" spans="7:8">
      <c r="G45745" s="72"/>
      <c r="H45745" s="72"/>
    </row>
    <row r="45746" spans="7:8">
      <c r="G45746" s="72"/>
      <c r="H45746" s="72"/>
    </row>
    <row r="45747" spans="7:8">
      <c r="G45747" s="72"/>
      <c r="H45747" s="72"/>
    </row>
    <row r="45748" spans="7:8">
      <c r="G45748" s="72"/>
      <c r="H45748" s="72"/>
    </row>
    <row r="45749" spans="7:8">
      <c r="G45749" s="72"/>
      <c r="H45749" s="72"/>
    </row>
    <row r="45750" spans="7:8">
      <c r="G45750" s="72"/>
      <c r="H45750" s="72"/>
    </row>
    <row r="45751" spans="7:8">
      <c r="G45751" s="72"/>
      <c r="H45751" s="72"/>
    </row>
    <row r="45752" spans="7:8">
      <c r="G45752" s="72"/>
      <c r="H45752" s="72"/>
    </row>
    <row r="45753" spans="7:8">
      <c r="G45753" s="72"/>
      <c r="H45753" s="72"/>
    </row>
    <row r="45754" spans="7:8">
      <c r="G45754" s="72"/>
      <c r="H45754" s="72"/>
    </row>
    <row r="45755" spans="7:8">
      <c r="G45755" s="72"/>
      <c r="H45755" s="72"/>
    </row>
    <row r="45756" spans="7:8">
      <c r="G45756" s="72"/>
      <c r="H45756" s="72"/>
    </row>
    <row r="45757" spans="7:8">
      <c r="G45757" s="72"/>
      <c r="H45757" s="72"/>
    </row>
    <row r="45758" spans="7:8">
      <c r="G45758" s="72"/>
      <c r="H45758" s="72"/>
    </row>
    <row r="45759" spans="7:8">
      <c r="G45759" s="72"/>
      <c r="H45759" s="72"/>
    </row>
    <row r="45760" spans="7:8">
      <c r="G45760" s="72"/>
      <c r="H45760" s="72"/>
    </row>
    <row r="45761" spans="7:8">
      <c r="G45761" s="72"/>
      <c r="H45761" s="72"/>
    </row>
    <row r="45762" spans="7:8">
      <c r="G45762" s="72"/>
      <c r="H45762" s="72"/>
    </row>
    <row r="45763" spans="7:8">
      <c r="G45763" s="72"/>
      <c r="H45763" s="72"/>
    </row>
    <row r="45764" spans="7:8">
      <c r="G45764" s="72"/>
      <c r="H45764" s="72"/>
    </row>
    <row r="45765" spans="7:8">
      <c r="G45765" s="72"/>
      <c r="H45765" s="72"/>
    </row>
    <row r="45766" spans="7:8">
      <c r="G45766" s="72"/>
      <c r="H45766" s="72"/>
    </row>
    <row r="45767" spans="7:8">
      <c r="G45767" s="72"/>
      <c r="H45767" s="72"/>
    </row>
    <row r="45768" spans="7:8">
      <c r="G45768" s="72"/>
      <c r="H45768" s="72"/>
    </row>
    <row r="45769" spans="7:8">
      <c r="G45769" s="72"/>
      <c r="H45769" s="72"/>
    </row>
    <row r="45770" spans="7:8">
      <c r="G45770" s="72"/>
      <c r="H45770" s="72"/>
    </row>
    <row r="45771" spans="7:8">
      <c r="G45771" s="72"/>
      <c r="H45771" s="72"/>
    </row>
    <row r="45772" spans="7:8">
      <c r="G45772" s="72"/>
      <c r="H45772" s="72"/>
    </row>
    <row r="45773" spans="7:8">
      <c r="G45773" s="72"/>
      <c r="H45773" s="72"/>
    </row>
    <row r="45774" spans="7:8">
      <c r="G45774" s="72"/>
      <c r="H45774" s="72"/>
    </row>
    <row r="45775" spans="7:8">
      <c r="G45775" s="72"/>
      <c r="H45775" s="72"/>
    </row>
    <row r="45776" spans="7:8">
      <c r="G45776" s="72"/>
      <c r="H45776" s="72"/>
    </row>
    <row r="45777" spans="7:8">
      <c r="G45777" s="72"/>
      <c r="H45777" s="72"/>
    </row>
    <row r="45778" spans="7:8">
      <c r="G45778" s="72"/>
      <c r="H45778" s="72"/>
    </row>
    <row r="45779" spans="7:8">
      <c r="G45779" s="72"/>
      <c r="H45779" s="72"/>
    </row>
    <row r="45780" spans="7:8">
      <c r="G45780" s="72"/>
      <c r="H45780" s="72"/>
    </row>
    <row r="45781" spans="7:8">
      <c r="G45781" s="72"/>
      <c r="H45781" s="72"/>
    </row>
    <row r="45782" spans="7:8">
      <c r="G45782" s="72"/>
      <c r="H45782" s="72"/>
    </row>
    <row r="45783" spans="7:8">
      <c r="G45783" s="72"/>
      <c r="H45783" s="72"/>
    </row>
    <row r="45784" spans="7:8">
      <c r="G45784" s="72"/>
      <c r="H45784" s="72"/>
    </row>
    <row r="45785" spans="7:8">
      <c r="G45785" s="72"/>
      <c r="H45785" s="72"/>
    </row>
    <row r="45786" spans="7:8">
      <c r="G45786" s="72"/>
      <c r="H45786" s="72"/>
    </row>
    <row r="45787" spans="7:8">
      <c r="G45787" s="72"/>
      <c r="H45787" s="72"/>
    </row>
    <row r="45788" spans="7:8">
      <c r="G45788" s="72"/>
      <c r="H45788" s="72"/>
    </row>
    <row r="45789" spans="7:8">
      <c r="G45789" s="72"/>
      <c r="H45789" s="72"/>
    </row>
    <row r="45790" spans="7:8">
      <c r="G45790" s="72"/>
      <c r="H45790" s="72"/>
    </row>
    <row r="45791" spans="7:8">
      <c r="G45791" s="72"/>
      <c r="H45791" s="72"/>
    </row>
    <row r="45792" spans="7:8">
      <c r="G45792" s="72"/>
      <c r="H45792" s="72"/>
    </row>
    <row r="45793" spans="7:8">
      <c r="G45793" s="72"/>
      <c r="H45793" s="72"/>
    </row>
    <row r="45794" spans="7:8">
      <c r="G45794" s="72"/>
      <c r="H45794" s="72"/>
    </row>
    <row r="45795" spans="7:8">
      <c r="G45795" s="72"/>
      <c r="H45795" s="72"/>
    </row>
    <row r="45796" spans="7:8">
      <c r="G45796" s="72"/>
      <c r="H45796" s="72"/>
    </row>
    <row r="45797" spans="7:8">
      <c r="G45797" s="72"/>
      <c r="H45797" s="72"/>
    </row>
    <row r="45798" spans="7:8">
      <c r="G45798" s="72"/>
      <c r="H45798" s="72"/>
    </row>
    <row r="45799" spans="7:8">
      <c r="G45799" s="72"/>
      <c r="H45799" s="72"/>
    </row>
    <row r="45800" spans="7:8">
      <c r="G45800" s="72"/>
      <c r="H45800" s="72"/>
    </row>
    <row r="45801" spans="7:8">
      <c r="G45801" s="72"/>
      <c r="H45801" s="72"/>
    </row>
    <row r="45802" spans="7:8">
      <c r="G45802" s="72"/>
      <c r="H45802" s="72"/>
    </row>
    <row r="45803" spans="7:8">
      <c r="G45803" s="72"/>
      <c r="H45803" s="72"/>
    </row>
    <row r="45804" spans="7:8">
      <c r="G45804" s="72"/>
      <c r="H45804" s="72"/>
    </row>
    <row r="45805" spans="7:8">
      <c r="G45805" s="72"/>
      <c r="H45805" s="72"/>
    </row>
    <row r="45806" spans="7:8">
      <c r="G45806" s="72"/>
      <c r="H45806" s="72"/>
    </row>
    <row r="45807" spans="7:8">
      <c r="G45807" s="72"/>
      <c r="H45807" s="72"/>
    </row>
    <row r="45808" spans="7:8">
      <c r="G45808" s="72"/>
      <c r="H45808" s="72"/>
    </row>
    <row r="45809" spans="7:8">
      <c r="G45809" s="72"/>
      <c r="H45809" s="72"/>
    </row>
    <row r="45810" spans="7:8">
      <c r="G45810" s="72"/>
      <c r="H45810" s="72"/>
    </row>
    <row r="45811" spans="7:8">
      <c r="G45811" s="72"/>
      <c r="H45811" s="72"/>
    </row>
    <row r="45812" spans="7:8">
      <c r="G45812" s="72"/>
      <c r="H45812" s="72"/>
    </row>
    <row r="45813" spans="7:8">
      <c r="G45813" s="72"/>
      <c r="H45813" s="72"/>
    </row>
    <row r="45814" spans="7:8">
      <c r="G45814" s="72"/>
      <c r="H45814" s="72"/>
    </row>
    <row r="45815" spans="7:8">
      <c r="G45815" s="72"/>
      <c r="H45815" s="72"/>
    </row>
    <row r="45816" spans="7:8">
      <c r="G45816" s="72"/>
      <c r="H45816" s="72"/>
    </row>
    <row r="45817" spans="7:8">
      <c r="G45817" s="72"/>
      <c r="H45817" s="72"/>
    </row>
    <row r="45818" spans="7:8">
      <c r="G45818" s="72"/>
      <c r="H45818" s="72"/>
    </row>
    <row r="45819" spans="7:8">
      <c r="G45819" s="72"/>
      <c r="H45819" s="72"/>
    </row>
    <row r="45820" spans="7:8">
      <c r="G45820" s="72"/>
      <c r="H45820" s="72"/>
    </row>
    <row r="45821" spans="7:8">
      <c r="G45821" s="72"/>
      <c r="H45821" s="72"/>
    </row>
    <row r="45822" spans="7:8">
      <c r="G45822" s="72"/>
      <c r="H45822" s="72"/>
    </row>
    <row r="45823" spans="7:8">
      <c r="G45823" s="72"/>
      <c r="H45823" s="72"/>
    </row>
    <row r="45824" spans="7:8">
      <c r="G45824" s="72"/>
      <c r="H45824" s="72"/>
    </row>
    <row r="45825" spans="7:8">
      <c r="G45825" s="72"/>
      <c r="H45825" s="72"/>
    </row>
    <row r="45826" spans="7:8">
      <c r="G45826" s="72"/>
      <c r="H45826" s="72"/>
    </row>
    <row r="45827" spans="7:8">
      <c r="G45827" s="72"/>
      <c r="H45827" s="72"/>
    </row>
    <row r="45828" spans="7:8">
      <c r="G45828" s="72"/>
      <c r="H45828" s="72"/>
    </row>
    <row r="45829" spans="7:8">
      <c r="G45829" s="72"/>
      <c r="H45829" s="72"/>
    </row>
    <row r="45830" spans="7:8">
      <c r="G45830" s="72"/>
      <c r="H45830" s="72"/>
    </row>
    <row r="45831" spans="7:8">
      <c r="G45831" s="72"/>
      <c r="H45831" s="72"/>
    </row>
    <row r="45832" spans="7:8">
      <c r="G45832" s="72"/>
      <c r="H45832" s="72"/>
    </row>
    <row r="45833" spans="7:8">
      <c r="G45833" s="72"/>
      <c r="H45833" s="72"/>
    </row>
    <row r="45834" spans="7:8">
      <c r="G45834" s="72"/>
      <c r="H45834" s="72"/>
    </row>
    <row r="45835" spans="7:8">
      <c r="G45835" s="72"/>
      <c r="H45835" s="72"/>
    </row>
    <row r="45836" spans="7:8">
      <c r="G45836" s="72"/>
      <c r="H45836" s="72"/>
    </row>
    <row r="45837" spans="7:8">
      <c r="G45837" s="72"/>
      <c r="H45837" s="72"/>
    </row>
    <row r="45838" spans="7:8">
      <c r="G45838" s="72"/>
      <c r="H45838" s="72"/>
    </row>
    <row r="45839" spans="7:8">
      <c r="G45839" s="72"/>
      <c r="H45839" s="72"/>
    </row>
    <row r="45840" spans="7:8">
      <c r="G45840" s="72"/>
      <c r="H45840" s="72"/>
    </row>
    <row r="45841" spans="7:8">
      <c r="G45841" s="72"/>
      <c r="H45841" s="72"/>
    </row>
    <row r="45842" spans="7:8">
      <c r="G45842" s="72"/>
      <c r="H45842" s="72"/>
    </row>
    <row r="45843" spans="7:8">
      <c r="G45843" s="72"/>
      <c r="H45843" s="72"/>
    </row>
    <row r="45844" spans="7:8">
      <c r="G45844" s="72"/>
      <c r="H45844" s="72"/>
    </row>
    <row r="45845" spans="7:8">
      <c r="G45845" s="72"/>
      <c r="H45845" s="72"/>
    </row>
    <row r="45846" spans="7:8">
      <c r="G45846" s="72"/>
      <c r="H45846" s="72"/>
    </row>
    <row r="45847" spans="7:8">
      <c r="G45847" s="72"/>
      <c r="H45847" s="72"/>
    </row>
    <row r="45848" spans="7:8">
      <c r="G45848" s="72"/>
      <c r="H45848" s="72"/>
    </row>
    <row r="45849" spans="7:8">
      <c r="G45849" s="72"/>
      <c r="H45849" s="72"/>
    </row>
    <row r="45850" spans="7:8">
      <c r="G45850" s="72"/>
      <c r="H45850" s="72"/>
    </row>
    <row r="45851" spans="7:8">
      <c r="G45851" s="72"/>
      <c r="H45851" s="72"/>
    </row>
    <row r="45852" spans="7:8">
      <c r="G45852" s="72"/>
      <c r="H45852" s="72"/>
    </row>
    <row r="45853" spans="7:8">
      <c r="G45853" s="72"/>
      <c r="H45853" s="72"/>
    </row>
    <row r="45854" spans="7:8">
      <c r="G45854" s="72"/>
      <c r="H45854" s="72"/>
    </row>
    <row r="45855" spans="7:8">
      <c r="G45855" s="72"/>
      <c r="H45855" s="72"/>
    </row>
    <row r="45856" spans="7:8">
      <c r="G45856" s="72"/>
      <c r="H45856" s="72"/>
    </row>
    <row r="45857" spans="7:8">
      <c r="G45857" s="72"/>
      <c r="H45857" s="72"/>
    </row>
    <row r="45858" spans="7:8">
      <c r="G45858" s="72"/>
      <c r="H45858" s="72"/>
    </row>
    <row r="45859" spans="7:8">
      <c r="G45859" s="72"/>
      <c r="H45859" s="72"/>
    </row>
    <row r="45860" spans="7:8">
      <c r="G45860" s="72"/>
      <c r="H45860" s="72"/>
    </row>
    <row r="45861" spans="7:8">
      <c r="G45861" s="72"/>
      <c r="H45861" s="72"/>
    </row>
    <row r="45862" spans="7:8">
      <c r="G45862" s="72"/>
      <c r="H45862" s="72"/>
    </row>
    <row r="45863" spans="7:8">
      <c r="G45863" s="72"/>
      <c r="H45863" s="72"/>
    </row>
    <row r="45864" spans="7:8">
      <c r="G45864" s="72"/>
      <c r="H45864" s="72"/>
    </row>
    <row r="45865" spans="7:8">
      <c r="G45865" s="72"/>
      <c r="H45865" s="72"/>
    </row>
    <row r="45866" spans="7:8">
      <c r="G45866" s="72"/>
      <c r="H45866" s="72"/>
    </row>
    <row r="45867" spans="7:8">
      <c r="G45867" s="72"/>
      <c r="H45867" s="72"/>
    </row>
    <row r="45868" spans="7:8">
      <c r="G45868" s="72"/>
      <c r="H45868" s="72"/>
    </row>
    <row r="45869" spans="7:8">
      <c r="G45869" s="72"/>
      <c r="H45869" s="72"/>
    </row>
    <row r="45870" spans="7:8">
      <c r="G45870" s="72"/>
      <c r="H45870" s="72"/>
    </row>
    <row r="45871" spans="7:8">
      <c r="G45871" s="72"/>
      <c r="H45871" s="72"/>
    </row>
    <row r="45872" spans="7:8">
      <c r="G45872" s="72"/>
      <c r="H45872" s="72"/>
    </row>
    <row r="45873" spans="7:8">
      <c r="G45873" s="72"/>
      <c r="H45873" s="72"/>
    </row>
    <row r="45874" spans="7:8">
      <c r="G45874" s="72"/>
      <c r="H45874" s="72"/>
    </row>
    <row r="45875" spans="7:8">
      <c r="G45875" s="72"/>
      <c r="H45875" s="72"/>
    </row>
    <row r="45876" spans="7:8">
      <c r="G45876" s="72"/>
      <c r="H45876" s="72"/>
    </row>
    <row r="45877" spans="7:8">
      <c r="G45877" s="72"/>
      <c r="H45877" s="72"/>
    </row>
    <row r="45878" spans="7:8">
      <c r="G45878" s="72"/>
      <c r="H45878" s="72"/>
    </row>
    <row r="45879" spans="7:8">
      <c r="G45879" s="72"/>
      <c r="H45879" s="72"/>
    </row>
    <row r="45880" spans="7:8">
      <c r="G45880" s="72"/>
      <c r="H45880" s="72"/>
    </row>
    <row r="45881" spans="7:8">
      <c r="G45881" s="72"/>
      <c r="H45881" s="72"/>
    </row>
    <row r="45882" spans="7:8">
      <c r="G45882" s="72"/>
      <c r="H45882" s="72"/>
    </row>
    <row r="45883" spans="7:8">
      <c r="G45883" s="72"/>
      <c r="H45883" s="72"/>
    </row>
    <row r="45884" spans="7:8">
      <c r="G45884" s="72"/>
      <c r="H45884" s="72"/>
    </row>
    <row r="45885" spans="7:8">
      <c r="G45885" s="72"/>
      <c r="H45885" s="72"/>
    </row>
    <row r="45886" spans="7:8">
      <c r="G45886" s="72"/>
      <c r="H45886" s="72"/>
    </row>
    <row r="45887" spans="7:8">
      <c r="G45887" s="72"/>
      <c r="H45887" s="72"/>
    </row>
    <row r="45888" spans="7:8">
      <c r="G45888" s="72"/>
      <c r="H45888" s="72"/>
    </row>
    <row r="45889" spans="7:8">
      <c r="G45889" s="72"/>
      <c r="H45889" s="72"/>
    </row>
    <row r="45890" spans="7:8">
      <c r="G45890" s="72"/>
      <c r="H45890" s="72"/>
    </row>
    <row r="45891" spans="7:8">
      <c r="G45891" s="72"/>
      <c r="H45891" s="72"/>
    </row>
    <row r="45892" spans="7:8">
      <c r="G45892" s="72"/>
      <c r="H45892" s="72"/>
    </row>
    <row r="45893" spans="7:8">
      <c r="G45893" s="72"/>
      <c r="H45893" s="72"/>
    </row>
    <row r="45894" spans="7:8">
      <c r="G45894" s="72"/>
      <c r="H45894" s="72"/>
    </row>
    <row r="45895" spans="7:8">
      <c r="G45895" s="72"/>
      <c r="H45895" s="72"/>
    </row>
    <row r="45896" spans="7:8">
      <c r="G45896" s="72"/>
      <c r="H45896" s="72"/>
    </row>
    <row r="45897" spans="7:8">
      <c r="G45897" s="72"/>
      <c r="H45897" s="72"/>
    </row>
    <row r="45898" spans="7:8">
      <c r="G45898" s="72"/>
      <c r="H45898" s="72"/>
    </row>
    <row r="45899" spans="7:8">
      <c r="G45899" s="72"/>
      <c r="H45899" s="72"/>
    </row>
    <row r="45900" spans="7:8">
      <c r="G45900" s="72"/>
      <c r="H45900" s="72"/>
    </row>
    <row r="45901" spans="7:8">
      <c r="G45901" s="72"/>
      <c r="H45901" s="72"/>
    </row>
    <row r="45902" spans="7:8">
      <c r="G45902" s="72"/>
      <c r="H45902" s="72"/>
    </row>
    <row r="45903" spans="7:8">
      <c r="G45903" s="72"/>
      <c r="H45903" s="72"/>
    </row>
    <row r="45904" spans="7:8">
      <c r="G45904" s="72"/>
      <c r="H45904" s="72"/>
    </row>
    <row r="45905" spans="7:8">
      <c r="G45905" s="72"/>
      <c r="H45905" s="72"/>
    </row>
    <row r="45906" spans="7:8">
      <c r="G45906" s="72"/>
      <c r="H45906" s="72"/>
    </row>
    <row r="45907" spans="7:8">
      <c r="G45907" s="72"/>
      <c r="H45907" s="72"/>
    </row>
    <row r="45908" spans="7:8">
      <c r="G45908" s="72"/>
      <c r="H45908" s="72"/>
    </row>
    <row r="45909" spans="7:8">
      <c r="G45909" s="72"/>
      <c r="H45909" s="72"/>
    </row>
    <row r="45910" spans="7:8">
      <c r="G45910" s="72"/>
      <c r="H45910" s="72"/>
    </row>
    <row r="45911" spans="7:8">
      <c r="G45911" s="72"/>
      <c r="H45911" s="72"/>
    </row>
    <row r="45912" spans="7:8">
      <c r="G45912" s="72"/>
      <c r="H45912" s="72"/>
    </row>
    <row r="45913" spans="7:8">
      <c r="G45913" s="72"/>
      <c r="H45913" s="72"/>
    </row>
    <row r="45914" spans="7:8">
      <c r="G45914" s="72"/>
      <c r="H45914" s="72"/>
    </row>
    <row r="45915" spans="7:8">
      <c r="G45915" s="72"/>
      <c r="H45915" s="72"/>
    </row>
    <row r="45916" spans="7:8">
      <c r="G45916" s="72"/>
      <c r="H45916" s="72"/>
    </row>
    <row r="45917" spans="7:8">
      <c r="G45917" s="72"/>
      <c r="H45917" s="72"/>
    </row>
    <row r="45918" spans="7:8">
      <c r="G45918" s="72"/>
      <c r="H45918" s="72"/>
    </row>
    <row r="45919" spans="7:8">
      <c r="G45919" s="72"/>
      <c r="H45919" s="72"/>
    </row>
    <row r="45920" spans="7:8">
      <c r="G45920" s="72"/>
      <c r="H45920" s="72"/>
    </row>
    <row r="45921" spans="7:8">
      <c r="G45921" s="72"/>
      <c r="H45921" s="72"/>
    </row>
    <row r="45922" spans="7:8">
      <c r="G45922" s="72"/>
      <c r="H45922" s="72"/>
    </row>
    <row r="45923" spans="7:8">
      <c r="G45923" s="72"/>
      <c r="H45923" s="72"/>
    </row>
    <row r="45924" spans="7:8">
      <c r="G45924" s="72"/>
      <c r="H45924" s="72"/>
    </row>
    <row r="45925" spans="7:8">
      <c r="G45925" s="72"/>
      <c r="H45925" s="72"/>
    </row>
    <row r="45926" spans="7:8">
      <c r="G45926" s="72"/>
      <c r="H45926" s="72"/>
    </row>
    <row r="45927" spans="7:8">
      <c r="G45927" s="72"/>
      <c r="H45927" s="72"/>
    </row>
    <row r="45928" spans="7:8">
      <c r="G45928" s="72"/>
      <c r="H45928" s="72"/>
    </row>
    <row r="45929" spans="7:8">
      <c r="G45929" s="72"/>
      <c r="H45929" s="72"/>
    </row>
    <row r="45930" spans="7:8">
      <c r="G45930" s="72"/>
      <c r="H45930" s="72"/>
    </row>
    <row r="45931" spans="7:8">
      <c r="G45931" s="72"/>
      <c r="H45931" s="72"/>
    </row>
    <row r="45932" spans="7:8">
      <c r="G45932" s="72"/>
      <c r="H45932" s="72"/>
    </row>
    <row r="45933" spans="7:8">
      <c r="G45933" s="72"/>
      <c r="H45933" s="72"/>
    </row>
    <row r="45934" spans="7:8">
      <c r="G45934" s="72"/>
      <c r="H45934" s="72"/>
    </row>
    <row r="45935" spans="7:8">
      <c r="G45935" s="72"/>
      <c r="H45935" s="72"/>
    </row>
    <row r="45936" spans="7:8">
      <c r="G45936" s="72"/>
      <c r="H45936" s="72"/>
    </row>
    <row r="45937" spans="7:8">
      <c r="G45937" s="72"/>
      <c r="H45937" s="72"/>
    </row>
    <row r="45938" spans="7:8">
      <c r="G45938" s="72"/>
      <c r="H45938" s="72"/>
    </row>
    <row r="45939" spans="7:8">
      <c r="G45939" s="72"/>
      <c r="H45939" s="72"/>
    </row>
    <row r="45940" spans="7:8">
      <c r="G45940" s="72"/>
      <c r="H45940" s="72"/>
    </row>
    <row r="45941" spans="7:8">
      <c r="G45941" s="72"/>
      <c r="H45941" s="72"/>
    </row>
    <row r="45942" spans="7:8">
      <c r="G45942" s="72"/>
      <c r="H45942" s="72"/>
    </row>
    <row r="45943" spans="7:8">
      <c r="G45943" s="72"/>
      <c r="H45943" s="72"/>
    </row>
    <row r="45944" spans="7:8">
      <c r="G45944" s="72"/>
      <c r="H45944" s="72"/>
    </row>
    <row r="45945" spans="7:8">
      <c r="G45945" s="72"/>
      <c r="H45945" s="72"/>
    </row>
    <row r="45946" spans="7:8">
      <c r="G45946" s="72"/>
      <c r="H45946" s="72"/>
    </row>
    <row r="45947" spans="7:8">
      <c r="G45947" s="72"/>
      <c r="H45947" s="72"/>
    </row>
    <row r="45948" spans="7:8">
      <c r="G45948" s="72"/>
      <c r="H45948" s="72"/>
    </row>
    <row r="45949" spans="7:8">
      <c r="G45949" s="72"/>
      <c r="H45949" s="72"/>
    </row>
    <row r="45950" spans="7:8">
      <c r="G45950" s="72"/>
      <c r="H45950" s="72"/>
    </row>
    <row r="45951" spans="7:8">
      <c r="G45951" s="72"/>
      <c r="H45951" s="72"/>
    </row>
    <row r="45952" spans="7:8">
      <c r="G45952" s="72"/>
      <c r="H45952" s="72"/>
    </row>
    <row r="45953" spans="7:8">
      <c r="G45953" s="72"/>
      <c r="H45953" s="72"/>
    </row>
    <row r="45954" spans="7:8">
      <c r="G45954" s="72"/>
      <c r="H45954" s="72"/>
    </row>
    <row r="45955" spans="7:8">
      <c r="G45955" s="72"/>
      <c r="H45955" s="72"/>
    </row>
    <row r="45956" spans="7:8">
      <c r="G45956" s="72"/>
      <c r="H45956" s="72"/>
    </row>
    <row r="45957" spans="7:8">
      <c r="G45957" s="72"/>
      <c r="H45957" s="72"/>
    </row>
    <row r="45958" spans="7:8">
      <c r="G45958" s="72"/>
      <c r="H45958" s="72"/>
    </row>
    <row r="45959" spans="7:8">
      <c r="G45959" s="72"/>
      <c r="H45959" s="72"/>
    </row>
    <row r="45960" spans="7:8">
      <c r="G45960" s="72"/>
      <c r="H45960" s="72"/>
    </row>
    <row r="45961" spans="7:8">
      <c r="G45961" s="72"/>
      <c r="H45961" s="72"/>
    </row>
    <row r="45962" spans="7:8">
      <c r="G45962" s="72"/>
      <c r="H45962" s="72"/>
    </row>
    <row r="45963" spans="7:8">
      <c r="G45963" s="72"/>
      <c r="H45963" s="72"/>
    </row>
    <row r="45964" spans="7:8">
      <c r="G45964" s="72"/>
      <c r="H45964" s="72"/>
    </row>
    <row r="45965" spans="7:8">
      <c r="G45965" s="72"/>
      <c r="H45965" s="72"/>
    </row>
    <row r="45966" spans="7:8">
      <c r="G45966" s="72"/>
      <c r="H45966" s="72"/>
    </row>
    <row r="45967" spans="7:8">
      <c r="G45967" s="72"/>
      <c r="H45967" s="72"/>
    </row>
    <row r="45968" spans="7:8">
      <c r="G45968" s="72"/>
      <c r="H45968" s="72"/>
    </row>
    <row r="45969" spans="7:8">
      <c r="G45969" s="72"/>
      <c r="H45969" s="72"/>
    </row>
    <row r="45970" spans="7:8">
      <c r="G45970" s="72"/>
      <c r="H45970" s="72"/>
    </row>
    <row r="45971" spans="7:8">
      <c r="G45971" s="72"/>
      <c r="H45971" s="72"/>
    </row>
    <row r="45972" spans="7:8">
      <c r="G45972" s="72"/>
      <c r="H45972" s="72"/>
    </row>
    <row r="45973" spans="7:8">
      <c r="G45973" s="72"/>
      <c r="H45973" s="72"/>
    </row>
    <row r="45974" spans="7:8">
      <c r="G45974" s="72"/>
      <c r="H45974" s="72"/>
    </row>
    <row r="45975" spans="7:8">
      <c r="G45975" s="72"/>
      <c r="H45975" s="72"/>
    </row>
    <row r="45976" spans="7:8">
      <c r="G45976" s="72"/>
      <c r="H45976" s="72"/>
    </row>
    <row r="45977" spans="7:8">
      <c r="G45977" s="72"/>
      <c r="H45977" s="72"/>
    </row>
    <row r="45978" spans="7:8">
      <c r="G45978" s="72"/>
      <c r="H45978" s="72"/>
    </row>
    <row r="45979" spans="7:8">
      <c r="G45979" s="72"/>
      <c r="H45979" s="72"/>
    </row>
    <row r="45980" spans="7:8">
      <c r="G45980" s="72"/>
      <c r="H45980" s="72"/>
    </row>
    <row r="45981" spans="7:8">
      <c r="G45981" s="72"/>
      <c r="H45981" s="72"/>
    </row>
    <row r="45982" spans="7:8">
      <c r="G45982" s="72"/>
      <c r="H45982" s="72"/>
    </row>
    <row r="45983" spans="7:8">
      <c r="G45983" s="72"/>
      <c r="H45983" s="72"/>
    </row>
    <row r="45984" spans="7:8">
      <c r="G45984" s="72"/>
      <c r="H45984" s="72"/>
    </row>
    <row r="45985" spans="7:8">
      <c r="G45985" s="72"/>
      <c r="H45985" s="72"/>
    </row>
    <row r="45986" spans="7:8">
      <c r="G45986" s="72"/>
      <c r="H45986" s="72"/>
    </row>
    <row r="45987" spans="7:8">
      <c r="G45987" s="72"/>
      <c r="H45987" s="72"/>
    </row>
    <row r="45988" spans="7:8">
      <c r="G45988" s="72"/>
      <c r="H45988" s="72"/>
    </row>
    <row r="45989" spans="7:8">
      <c r="G45989" s="72"/>
      <c r="H45989" s="72"/>
    </row>
    <row r="45990" spans="7:8">
      <c r="G45990" s="72"/>
      <c r="H45990" s="72"/>
    </row>
    <row r="45991" spans="7:8">
      <c r="G45991" s="72"/>
      <c r="H45991" s="72"/>
    </row>
    <row r="45992" spans="7:8">
      <c r="G45992" s="72"/>
      <c r="H45992" s="72"/>
    </row>
    <row r="45993" spans="7:8">
      <c r="G45993" s="72"/>
      <c r="H45993" s="72"/>
    </row>
    <row r="45994" spans="7:8">
      <c r="G45994" s="72"/>
      <c r="H45994" s="72"/>
    </row>
    <row r="45995" spans="7:8">
      <c r="G45995" s="72"/>
      <c r="H45995" s="72"/>
    </row>
    <row r="45996" spans="7:8">
      <c r="G45996" s="72"/>
      <c r="H45996" s="72"/>
    </row>
    <row r="45997" spans="7:8">
      <c r="G45997" s="72"/>
      <c r="H45997" s="72"/>
    </row>
    <row r="45998" spans="7:8">
      <c r="G45998" s="72"/>
      <c r="H45998" s="72"/>
    </row>
    <row r="45999" spans="7:8">
      <c r="G45999" s="72"/>
      <c r="H45999" s="72"/>
    </row>
    <row r="46000" spans="7:8">
      <c r="G46000" s="72"/>
      <c r="H46000" s="72"/>
    </row>
    <row r="46001" spans="7:8">
      <c r="G46001" s="72"/>
      <c r="H46001" s="72"/>
    </row>
    <row r="46002" spans="7:8">
      <c r="G46002" s="72"/>
      <c r="H46002" s="72"/>
    </row>
    <row r="46003" spans="7:8">
      <c r="G46003" s="72"/>
      <c r="H46003" s="72"/>
    </row>
    <row r="46004" spans="7:8">
      <c r="G46004" s="72"/>
      <c r="H46004" s="72"/>
    </row>
    <row r="46005" spans="7:8">
      <c r="G46005" s="72"/>
      <c r="H46005" s="72"/>
    </row>
    <row r="46006" spans="7:8">
      <c r="G46006" s="72"/>
      <c r="H46006" s="72"/>
    </row>
    <row r="46007" spans="7:8">
      <c r="G46007" s="72"/>
      <c r="H46007" s="72"/>
    </row>
    <row r="46008" spans="7:8">
      <c r="G46008" s="72"/>
      <c r="H46008" s="72"/>
    </row>
    <row r="46009" spans="7:8">
      <c r="G46009" s="72"/>
      <c r="H46009" s="72"/>
    </row>
    <row r="46010" spans="7:8">
      <c r="G46010" s="72"/>
      <c r="H46010" s="72"/>
    </row>
    <row r="46011" spans="7:8">
      <c r="G46011" s="72"/>
      <c r="H46011" s="72"/>
    </row>
    <row r="46012" spans="7:8">
      <c r="G46012" s="72"/>
      <c r="H46012" s="72"/>
    </row>
    <row r="46013" spans="7:8">
      <c r="G46013" s="72"/>
      <c r="H46013" s="72"/>
    </row>
    <row r="46014" spans="7:8">
      <c r="G46014" s="72"/>
      <c r="H46014" s="72"/>
    </row>
    <row r="46015" spans="7:8">
      <c r="G46015" s="72"/>
      <c r="H46015" s="72"/>
    </row>
    <row r="46016" spans="7:8">
      <c r="G46016" s="72"/>
      <c r="H46016" s="72"/>
    </row>
    <row r="46017" spans="7:8">
      <c r="G46017" s="72"/>
      <c r="H46017" s="72"/>
    </row>
    <row r="46018" spans="7:8">
      <c r="G46018" s="72"/>
      <c r="H46018" s="72"/>
    </row>
    <row r="46019" spans="7:8">
      <c r="G46019" s="72"/>
      <c r="H46019" s="72"/>
    </row>
    <row r="46020" spans="7:8">
      <c r="G46020" s="72"/>
      <c r="H46020" s="72"/>
    </row>
    <row r="46021" spans="7:8">
      <c r="G46021" s="72"/>
      <c r="H46021" s="72"/>
    </row>
    <row r="46022" spans="7:8">
      <c r="G46022" s="72"/>
      <c r="H46022" s="72"/>
    </row>
    <row r="46023" spans="7:8">
      <c r="G46023" s="72"/>
      <c r="H46023" s="72"/>
    </row>
    <row r="46024" spans="7:8">
      <c r="G46024" s="72"/>
      <c r="H46024" s="72"/>
    </row>
    <row r="46025" spans="7:8">
      <c r="G46025" s="72"/>
      <c r="H46025" s="72"/>
    </row>
    <row r="46026" spans="7:8">
      <c r="G46026" s="72"/>
      <c r="H46026" s="72"/>
    </row>
    <row r="46027" spans="7:8">
      <c r="G46027" s="72"/>
      <c r="H46027" s="72"/>
    </row>
    <row r="46028" spans="7:8">
      <c r="G46028" s="72"/>
      <c r="H46028" s="72"/>
    </row>
    <row r="46029" spans="7:8">
      <c r="G46029" s="72"/>
      <c r="H46029" s="72"/>
    </row>
    <row r="46030" spans="7:8">
      <c r="G46030" s="72"/>
      <c r="H46030" s="72"/>
    </row>
    <row r="46031" spans="7:8">
      <c r="G46031" s="72"/>
      <c r="H46031" s="72"/>
    </row>
    <row r="46032" spans="7:8">
      <c r="G46032" s="72"/>
      <c r="H46032" s="72"/>
    </row>
    <row r="46033" spans="7:8">
      <c r="G46033" s="72"/>
      <c r="H46033" s="72"/>
    </row>
    <row r="46034" spans="7:8">
      <c r="G46034" s="72"/>
      <c r="H46034" s="72"/>
    </row>
    <row r="46035" spans="7:8">
      <c r="G46035" s="72"/>
      <c r="H46035" s="72"/>
    </row>
    <row r="46036" spans="7:8">
      <c r="G46036" s="72"/>
      <c r="H46036" s="72"/>
    </row>
    <row r="46037" spans="7:8">
      <c r="G46037" s="72"/>
      <c r="H46037" s="72"/>
    </row>
    <row r="46038" spans="7:8">
      <c r="G46038" s="72"/>
      <c r="H46038" s="72"/>
    </row>
    <row r="46039" spans="7:8">
      <c r="G46039" s="72"/>
      <c r="H46039" s="72"/>
    </row>
    <row r="46040" spans="7:8">
      <c r="G46040" s="72"/>
      <c r="H46040" s="72"/>
    </row>
    <row r="46041" spans="7:8">
      <c r="G46041" s="72"/>
      <c r="H46041" s="72"/>
    </row>
    <row r="46042" spans="7:8">
      <c r="G46042" s="72"/>
      <c r="H46042" s="72"/>
    </row>
    <row r="46043" spans="7:8">
      <c r="G46043" s="72"/>
      <c r="H46043" s="72"/>
    </row>
    <row r="46044" spans="7:8">
      <c r="G46044" s="72"/>
      <c r="H46044" s="72"/>
    </row>
    <row r="46045" spans="7:8">
      <c r="G46045" s="72"/>
      <c r="H46045" s="72"/>
    </row>
    <row r="46046" spans="7:8">
      <c r="G46046" s="72"/>
      <c r="H46046" s="72"/>
    </row>
    <row r="46047" spans="7:8">
      <c r="G46047" s="72"/>
      <c r="H46047" s="72"/>
    </row>
    <row r="46048" spans="7:8">
      <c r="G46048" s="72"/>
      <c r="H46048" s="72"/>
    </row>
    <row r="46049" spans="7:8">
      <c r="G46049" s="72"/>
      <c r="H46049" s="72"/>
    </row>
    <row r="46050" spans="7:8">
      <c r="G46050" s="72"/>
      <c r="H46050" s="72"/>
    </row>
    <row r="46051" spans="7:8">
      <c r="G46051" s="72"/>
      <c r="H46051" s="72"/>
    </row>
    <row r="46052" spans="7:8">
      <c r="G46052" s="72"/>
      <c r="H46052" s="72"/>
    </row>
    <row r="46053" spans="7:8">
      <c r="G46053" s="72"/>
      <c r="H46053" s="72"/>
    </row>
    <row r="46054" spans="7:8">
      <c r="G46054" s="72"/>
      <c r="H46054" s="72"/>
    </row>
    <row r="46055" spans="7:8">
      <c r="G46055" s="72"/>
      <c r="H46055" s="72"/>
    </row>
    <row r="46056" spans="7:8">
      <c r="G46056" s="72"/>
      <c r="H46056" s="72"/>
    </row>
    <row r="46057" spans="7:8">
      <c r="G46057" s="72"/>
      <c r="H46057" s="72"/>
    </row>
    <row r="46058" spans="7:8">
      <c r="G46058" s="72"/>
      <c r="H46058" s="72"/>
    </row>
    <row r="46059" spans="7:8">
      <c r="G46059" s="72"/>
      <c r="H46059" s="72"/>
    </row>
    <row r="46060" spans="7:8">
      <c r="G46060" s="72"/>
      <c r="H46060" s="72"/>
    </row>
    <row r="46061" spans="7:8">
      <c r="G46061" s="72"/>
      <c r="H46061" s="72"/>
    </row>
    <row r="46062" spans="7:8">
      <c r="G46062" s="72"/>
      <c r="H46062" s="72"/>
    </row>
    <row r="46063" spans="7:8">
      <c r="G46063" s="72"/>
      <c r="H46063" s="72"/>
    </row>
    <row r="46064" spans="7:8">
      <c r="G46064" s="72"/>
      <c r="H46064" s="72"/>
    </row>
    <row r="46065" spans="7:8">
      <c r="G46065" s="72"/>
      <c r="H46065" s="72"/>
    </row>
    <row r="46066" spans="7:8">
      <c r="G46066" s="72"/>
      <c r="H46066" s="72"/>
    </row>
    <row r="46067" spans="7:8">
      <c r="G46067" s="72"/>
      <c r="H46067" s="72"/>
    </row>
    <row r="46068" spans="7:8">
      <c r="G46068" s="72"/>
      <c r="H46068" s="72"/>
    </row>
    <row r="46069" spans="7:8">
      <c r="G46069" s="72"/>
      <c r="H46069" s="72"/>
    </row>
    <row r="46070" spans="7:8">
      <c r="G46070" s="72"/>
      <c r="H46070" s="72"/>
    </row>
    <row r="46071" spans="7:8">
      <c r="G46071" s="72"/>
      <c r="H46071" s="72"/>
    </row>
    <row r="46072" spans="7:8">
      <c r="G46072" s="72"/>
      <c r="H46072" s="72"/>
    </row>
    <row r="46073" spans="7:8">
      <c r="G46073" s="72"/>
      <c r="H46073" s="72"/>
    </row>
    <row r="46074" spans="7:8">
      <c r="G46074" s="72"/>
      <c r="H46074" s="72"/>
    </row>
    <row r="46075" spans="7:8">
      <c r="G46075" s="72"/>
      <c r="H46075" s="72"/>
    </row>
    <row r="46076" spans="7:8">
      <c r="G46076" s="72"/>
      <c r="H46076" s="72"/>
    </row>
    <row r="46077" spans="7:8">
      <c r="G46077" s="72"/>
      <c r="H46077" s="72"/>
    </row>
    <row r="46078" spans="7:8">
      <c r="G46078" s="72"/>
      <c r="H46078" s="72"/>
    </row>
    <row r="46079" spans="7:8">
      <c r="G46079" s="72"/>
      <c r="H46079" s="72"/>
    </row>
    <row r="46080" spans="7:8">
      <c r="G46080" s="72"/>
      <c r="H46080" s="72"/>
    </row>
    <row r="46081" spans="7:8">
      <c r="G46081" s="72"/>
      <c r="H46081" s="72"/>
    </row>
    <row r="46082" spans="7:8">
      <c r="G46082" s="72"/>
      <c r="H46082" s="72"/>
    </row>
    <row r="46083" spans="7:8">
      <c r="G46083" s="72"/>
      <c r="H46083" s="72"/>
    </row>
    <row r="46084" spans="7:8">
      <c r="G46084" s="72"/>
      <c r="H46084" s="72"/>
    </row>
    <row r="46085" spans="7:8">
      <c r="G46085" s="72"/>
      <c r="H46085" s="72"/>
    </row>
    <row r="46086" spans="7:8">
      <c r="G46086" s="72"/>
      <c r="H46086" s="72"/>
    </row>
    <row r="46087" spans="7:8">
      <c r="G46087" s="72"/>
      <c r="H46087" s="72"/>
    </row>
    <row r="46088" spans="7:8">
      <c r="G46088" s="72"/>
      <c r="H46088" s="72"/>
    </row>
    <row r="46089" spans="7:8">
      <c r="G46089" s="72"/>
      <c r="H46089" s="72"/>
    </row>
    <row r="46090" spans="7:8">
      <c r="G46090" s="72"/>
      <c r="H46090" s="72"/>
    </row>
    <row r="46091" spans="7:8">
      <c r="G46091" s="72"/>
      <c r="H46091" s="72"/>
    </row>
    <row r="46092" spans="7:8">
      <c r="G46092" s="72"/>
      <c r="H46092" s="72"/>
    </row>
    <row r="46093" spans="7:8">
      <c r="G46093" s="72"/>
      <c r="H46093" s="72"/>
    </row>
    <row r="46094" spans="7:8">
      <c r="G46094" s="72"/>
      <c r="H46094" s="72"/>
    </row>
    <row r="46095" spans="7:8">
      <c r="G46095" s="72"/>
      <c r="H46095" s="72"/>
    </row>
    <row r="46096" spans="7:8">
      <c r="G46096" s="72"/>
      <c r="H46096" s="72"/>
    </row>
    <row r="46097" spans="7:8">
      <c r="G46097" s="72"/>
      <c r="H46097" s="72"/>
    </row>
    <row r="46098" spans="7:8">
      <c r="G46098" s="72"/>
      <c r="H46098" s="72"/>
    </row>
    <row r="46099" spans="7:8">
      <c r="G46099" s="72"/>
      <c r="H46099" s="72"/>
    </row>
    <row r="46100" spans="7:8">
      <c r="G46100" s="72"/>
      <c r="H46100" s="72"/>
    </row>
    <row r="46101" spans="7:8">
      <c r="G46101" s="72"/>
      <c r="H46101" s="72"/>
    </row>
    <row r="46102" spans="7:8">
      <c r="G46102" s="72"/>
      <c r="H46102" s="72"/>
    </row>
    <row r="46103" spans="7:8">
      <c r="G46103" s="72"/>
      <c r="H46103" s="72"/>
    </row>
    <row r="46104" spans="7:8">
      <c r="G46104" s="72"/>
      <c r="H46104" s="72"/>
    </row>
    <row r="46105" spans="7:8">
      <c r="G46105" s="72"/>
      <c r="H46105" s="72"/>
    </row>
    <row r="46106" spans="7:8">
      <c r="G46106" s="72"/>
      <c r="H46106" s="72"/>
    </row>
    <row r="46107" spans="7:8">
      <c r="G46107" s="72"/>
      <c r="H46107" s="72"/>
    </row>
    <row r="46108" spans="7:8">
      <c r="G46108" s="72"/>
      <c r="H46108" s="72"/>
    </row>
    <row r="46109" spans="7:8">
      <c r="G46109" s="72"/>
      <c r="H46109" s="72"/>
    </row>
    <row r="46110" spans="7:8">
      <c r="G46110" s="72"/>
      <c r="H46110" s="72"/>
    </row>
    <row r="46111" spans="7:8">
      <c r="G46111" s="72"/>
      <c r="H46111" s="72"/>
    </row>
    <row r="46112" spans="7:8">
      <c r="G46112" s="72"/>
      <c r="H46112" s="72"/>
    </row>
    <row r="46113" spans="7:8">
      <c r="G46113" s="72"/>
      <c r="H46113" s="72"/>
    </row>
    <row r="46114" spans="7:8">
      <c r="G46114" s="72"/>
      <c r="H46114" s="72"/>
    </row>
    <row r="46115" spans="7:8">
      <c r="G46115" s="72"/>
      <c r="H46115" s="72"/>
    </row>
    <row r="46116" spans="7:8">
      <c r="G46116" s="72"/>
      <c r="H46116" s="72"/>
    </row>
    <row r="46117" spans="7:8">
      <c r="G46117" s="72"/>
      <c r="H46117" s="72"/>
    </row>
    <row r="46118" spans="7:8">
      <c r="G46118" s="72"/>
      <c r="H46118" s="72"/>
    </row>
    <row r="46119" spans="7:8">
      <c r="G46119" s="72"/>
      <c r="H46119" s="72"/>
    </row>
    <row r="46120" spans="7:8">
      <c r="G46120" s="72"/>
      <c r="H46120" s="72"/>
    </row>
    <row r="46121" spans="7:8">
      <c r="G46121" s="72"/>
      <c r="H46121" s="72"/>
    </row>
    <row r="46122" spans="7:8">
      <c r="G46122" s="72"/>
      <c r="H46122" s="72"/>
    </row>
    <row r="46123" spans="7:8">
      <c r="G46123" s="72"/>
      <c r="H46123" s="72"/>
    </row>
    <row r="46124" spans="7:8">
      <c r="G46124" s="72"/>
      <c r="H46124" s="72"/>
    </row>
    <row r="46125" spans="7:8">
      <c r="G46125" s="72"/>
      <c r="H46125" s="72"/>
    </row>
    <row r="46126" spans="7:8">
      <c r="G46126" s="72"/>
      <c r="H46126" s="72"/>
    </row>
    <row r="46127" spans="7:8">
      <c r="G46127" s="72"/>
      <c r="H46127" s="72"/>
    </row>
    <row r="46128" spans="7:8">
      <c r="G46128" s="72"/>
      <c r="H46128" s="72"/>
    </row>
    <row r="46129" spans="7:8">
      <c r="G46129" s="72"/>
      <c r="H46129" s="72"/>
    </row>
    <row r="46130" spans="7:8">
      <c r="G46130" s="72"/>
      <c r="H46130" s="72"/>
    </row>
    <row r="46131" spans="7:8">
      <c r="G46131" s="72"/>
      <c r="H46131" s="72"/>
    </row>
    <row r="46132" spans="7:8">
      <c r="G46132" s="72"/>
      <c r="H46132" s="72"/>
    </row>
    <row r="46133" spans="7:8">
      <c r="G46133" s="72"/>
      <c r="H46133" s="72"/>
    </row>
    <row r="46134" spans="7:8">
      <c r="G46134" s="72"/>
      <c r="H46134" s="72"/>
    </row>
    <row r="46135" spans="7:8">
      <c r="G46135" s="72"/>
      <c r="H46135" s="72"/>
    </row>
    <row r="46136" spans="7:8">
      <c r="G46136" s="72"/>
      <c r="H46136" s="72"/>
    </row>
    <row r="46137" spans="7:8">
      <c r="G46137" s="72"/>
      <c r="H46137" s="72"/>
    </row>
    <row r="46138" spans="7:8">
      <c r="G46138" s="72"/>
      <c r="H46138" s="72"/>
    </row>
    <row r="46139" spans="7:8">
      <c r="G46139" s="72"/>
      <c r="H46139" s="72"/>
    </row>
    <row r="46140" spans="7:8">
      <c r="G46140" s="72"/>
      <c r="H46140" s="72"/>
    </row>
    <row r="46141" spans="7:8">
      <c r="G46141" s="72"/>
      <c r="H46141" s="72"/>
    </row>
    <row r="46142" spans="7:8">
      <c r="G46142" s="72"/>
      <c r="H46142" s="72"/>
    </row>
    <row r="46143" spans="7:8">
      <c r="G46143" s="72"/>
      <c r="H46143" s="72"/>
    </row>
    <row r="46144" spans="7:8">
      <c r="G46144" s="72"/>
      <c r="H46144" s="72"/>
    </row>
    <row r="46145" spans="7:8">
      <c r="G46145" s="72"/>
      <c r="H46145" s="72"/>
    </row>
    <row r="46146" spans="7:8">
      <c r="G46146" s="72"/>
      <c r="H46146" s="72"/>
    </row>
    <row r="46147" spans="7:8">
      <c r="G46147" s="72"/>
      <c r="H46147" s="72"/>
    </row>
    <row r="46148" spans="7:8">
      <c r="G46148" s="72"/>
      <c r="H46148" s="72"/>
    </row>
    <row r="46149" spans="7:8">
      <c r="G46149" s="72"/>
      <c r="H46149" s="72"/>
    </row>
    <row r="46150" spans="7:8">
      <c r="G46150" s="72"/>
      <c r="H46150" s="72"/>
    </row>
    <row r="46151" spans="7:8">
      <c r="G46151" s="72"/>
      <c r="H46151" s="72"/>
    </row>
    <row r="46152" spans="7:8">
      <c r="G46152" s="72"/>
      <c r="H46152" s="72"/>
    </row>
    <row r="46153" spans="7:8">
      <c r="G46153" s="72"/>
      <c r="H46153" s="72"/>
    </row>
    <row r="46154" spans="7:8">
      <c r="G46154" s="72"/>
      <c r="H46154" s="72"/>
    </row>
    <row r="46155" spans="7:8">
      <c r="G46155" s="72"/>
      <c r="H46155" s="72"/>
    </row>
    <row r="46156" spans="7:8">
      <c r="G46156" s="72"/>
      <c r="H46156" s="72"/>
    </row>
    <row r="46157" spans="7:8">
      <c r="G46157" s="72"/>
      <c r="H46157" s="72"/>
    </row>
    <row r="46158" spans="7:8">
      <c r="G46158" s="72"/>
      <c r="H46158" s="72"/>
    </row>
    <row r="46159" spans="7:8">
      <c r="G46159" s="72"/>
      <c r="H46159" s="72"/>
    </row>
    <row r="46160" spans="7:8">
      <c r="G46160" s="72"/>
      <c r="H46160" s="72"/>
    </row>
    <row r="46161" spans="7:8">
      <c r="G46161" s="72"/>
      <c r="H46161" s="72"/>
    </row>
    <row r="46162" spans="7:8">
      <c r="G46162" s="72"/>
      <c r="H46162" s="72"/>
    </row>
    <row r="46163" spans="7:8">
      <c r="G46163" s="72"/>
      <c r="H46163" s="72"/>
    </row>
    <row r="46164" spans="7:8">
      <c r="G46164" s="72"/>
      <c r="H46164" s="72"/>
    </row>
    <row r="46165" spans="7:8">
      <c r="G46165" s="72"/>
      <c r="H46165" s="72"/>
    </row>
    <row r="46166" spans="7:8">
      <c r="G46166" s="72"/>
      <c r="H46166" s="72"/>
    </row>
    <row r="46167" spans="7:8">
      <c r="G46167" s="72"/>
      <c r="H46167" s="72"/>
    </row>
    <row r="46168" spans="7:8">
      <c r="G46168" s="72"/>
      <c r="H46168" s="72"/>
    </row>
    <row r="46169" spans="7:8">
      <c r="G46169" s="72"/>
      <c r="H46169" s="72"/>
    </row>
    <row r="46170" spans="7:8">
      <c r="G46170" s="72"/>
      <c r="H46170" s="72"/>
    </row>
    <row r="46171" spans="7:8">
      <c r="G46171" s="72"/>
      <c r="H46171" s="72"/>
    </row>
    <row r="46172" spans="7:8">
      <c r="G46172" s="72"/>
      <c r="H46172" s="72"/>
    </row>
    <row r="46173" spans="7:8">
      <c r="G46173" s="72"/>
      <c r="H46173" s="72"/>
    </row>
    <row r="46174" spans="7:8">
      <c r="G46174" s="72"/>
      <c r="H46174" s="72"/>
    </row>
    <row r="46175" spans="7:8">
      <c r="G46175" s="72"/>
      <c r="H46175" s="72"/>
    </row>
    <row r="46176" spans="7:8">
      <c r="G46176" s="72"/>
      <c r="H46176" s="72"/>
    </row>
    <row r="46177" spans="7:8">
      <c r="G46177" s="72"/>
      <c r="H46177" s="72"/>
    </row>
    <row r="46178" spans="7:8">
      <c r="G46178" s="72"/>
      <c r="H46178" s="72"/>
    </row>
    <row r="46179" spans="7:8">
      <c r="G46179" s="72"/>
      <c r="H46179" s="72"/>
    </row>
    <row r="46180" spans="7:8">
      <c r="G46180" s="72"/>
      <c r="H46180" s="72"/>
    </row>
    <row r="46181" spans="7:8">
      <c r="G46181" s="72"/>
      <c r="H46181" s="72"/>
    </row>
    <row r="46182" spans="7:8">
      <c r="G46182" s="72"/>
      <c r="H46182" s="72"/>
    </row>
    <row r="46183" spans="7:8">
      <c r="G46183" s="72"/>
      <c r="H46183" s="72"/>
    </row>
    <row r="46184" spans="7:8">
      <c r="G46184" s="72"/>
      <c r="H46184" s="72"/>
    </row>
    <row r="46185" spans="7:8">
      <c r="G46185" s="72"/>
      <c r="H46185" s="72"/>
    </row>
    <row r="46186" spans="7:8">
      <c r="G46186" s="72"/>
      <c r="H46186" s="72"/>
    </row>
    <row r="46187" spans="7:8">
      <c r="G46187" s="72"/>
      <c r="H46187" s="72"/>
    </row>
    <row r="46188" spans="7:8">
      <c r="G46188" s="72"/>
      <c r="H46188" s="72"/>
    </row>
    <row r="46189" spans="7:8">
      <c r="G46189" s="72"/>
      <c r="H46189" s="72"/>
    </row>
    <row r="46190" spans="7:8">
      <c r="G46190" s="72"/>
      <c r="H46190" s="72"/>
    </row>
    <row r="46191" spans="7:8">
      <c r="G46191" s="72"/>
      <c r="H46191" s="72"/>
    </row>
    <row r="46192" spans="7:8">
      <c r="G46192" s="72"/>
      <c r="H46192" s="72"/>
    </row>
    <row r="46193" spans="7:8">
      <c r="G46193" s="72"/>
      <c r="H46193" s="72"/>
    </row>
    <row r="46194" spans="7:8">
      <c r="G46194" s="72"/>
      <c r="H46194" s="72"/>
    </row>
    <row r="46195" spans="7:8">
      <c r="G46195" s="72"/>
      <c r="H46195" s="72"/>
    </row>
    <row r="46196" spans="7:8">
      <c r="G46196" s="72"/>
      <c r="H46196" s="72"/>
    </row>
    <row r="46197" spans="7:8">
      <c r="G46197" s="72"/>
      <c r="H46197" s="72"/>
    </row>
    <row r="46198" spans="7:8">
      <c r="G46198" s="72"/>
      <c r="H46198" s="72"/>
    </row>
    <row r="46199" spans="7:8">
      <c r="G46199" s="72"/>
      <c r="H46199" s="72"/>
    </row>
    <row r="46200" spans="7:8">
      <c r="G46200" s="72"/>
      <c r="H46200" s="72"/>
    </row>
    <row r="46201" spans="7:8">
      <c r="G46201" s="72"/>
      <c r="H46201" s="72"/>
    </row>
    <row r="46202" spans="7:8">
      <c r="G46202" s="72"/>
      <c r="H46202" s="72"/>
    </row>
    <row r="46203" spans="7:8">
      <c r="G46203" s="72"/>
      <c r="H46203" s="72"/>
    </row>
    <row r="46204" spans="7:8">
      <c r="G46204" s="72"/>
      <c r="H46204" s="72"/>
    </row>
    <row r="46205" spans="7:8">
      <c r="G46205" s="72"/>
      <c r="H46205" s="72"/>
    </row>
    <row r="46206" spans="7:8">
      <c r="G46206" s="72"/>
      <c r="H46206" s="72"/>
    </row>
    <row r="46207" spans="7:8">
      <c r="G46207" s="72"/>
      <c r="H46207" s="72"/>
    </row>
    <row r="46208" spans="7:8">
      <c r="G46208" s="72"/>
      <c r="H46208" s="72"/>
    </row>
    <row r="46209" spans="7:8">
      <c r="G46209" s="72"/>
      <c r="H46209" s="72"/>
    </row>
    <row r="46210" spans="7:8">
      <c r="G46210" s="72"/>
      <c r="H46210" s="72"/>
    </row>
    <row r="46211" spans="7:8">
      <c r="G46211" s="72"/>
      <c r="H46211" s="72"/>
    </row>
    <row r="46212" spans="7:8">
      <c r="G46212" s="72"/>
      <c r="H46212" s="72"/>
    </row>
    <row r="46213" spans="7:8">
      <c r="G46213" s="72"/>
      <c r="H46213" s="72"/>
    </row>
    <row r="46214" spans="7:8">
      <c r="G46214" s="72"/>
      <c r="H46214" s="72"/>
    </row>
    <row r="46215" spans="7:8">
      <c r="G46215" s="72"/>
      <c r="H46215" s="72"/>
    </row>
    <row r="46216" spans="7:8">
      <c r="G46216" s="72"/>
      <c r="H46216" s="72"/>
    </row>
    <row r="46217" spans="7:8">
      <c r="G46217" s="72"/>
      <c r="H46217" s="72"/>
    </row>
    <row r="46218" spans="7:8">
      <c r="G46218" s="72"/>
      <c r="H46218" s="72"/>
    </row>
    <row r="46219" spans="7:8">
      <c r="G46219" s="72"/>
      <c r="H46219" s="72"/>
    </row>
    <row r="46220" spans="7:8">
      <c r="G46220" s="72"/>
      <c r="H46220" s="72"/>
    </row>
    <row r="46221" spans="7:8">
      <c r="G46221" s="72"/>
      <c r="H46221" s="72"/>
    </row>
    <row r="46222" spans="7:8">
      <c r="G46222" s="72"/>
      <c r="H46222" s="72"/>
    </row>
    <row r="46223" spans="7:8">
      <c r="G46223" s="72"/>
      <c r="H46223" s="72"/>
    </row>
    <row r="46224" spans="7:8">
      <c r="G46224" s="72"/>
      <c r="H46224" s="72"/>
    </row>
    <row r="46225" spans="7:8">
      <c r="G46225" s="72"/>
      <c r="H46225" s="72"/>
    </row>
    <row r="46226" spans="7:8">
      <c r="G46226" s="72"/>
      <c r="H46226" s="72"/>
    </row>
    <row r="46227" spans="7:8">
      <c r="G46227" s="72"/>
      <c r="H46227" s="72"/>
    </row>
    <row r="46228" spans="7:8">
      <c r="G46228" s="72"/>
      <c r="H46228" s="72"/>
    </row>
    <row r="46229" spans="7:8">
      <c r="G46229" s="72"/>
      <c r="H46229" s="72"/>
    </row>
    <row r="46230" spans="7:8">
      <c r="G46230" s="72"/>
      <c r="H46230" s="72"/>
    </row>
    <row r="46231" spans="7:8">
      <c r="G46231" s="72"/>
      <c r="H46231" s="72"/>
    </row>
    <row r="46232" spans="7:8">
      <c r="G46232" s="72"/>
      <c r="H46232" s="72"/>
    </row>
    <row r="46233" spans="7:8">
      <c r="G46233" s="72"/>
      <c r="H46233" s="72"/>
    </row>
    <row r="46234" spans="7:8">
      <c r="G46234" s="72"/>
      <c r="H46234" s="72"/>
    </row>
    <row r="46235" spans="7:8">
      <c r="G46235" s="72"/>
      <c r="H46235" s="72"/>
    </row>
    <row r="46236" spans="7:8">
      <c r="G46236" s="72"/>
      <c r="H46236" s="72"/>
    </row>
    <row r="46237" spans="7:8">
      <c r="G46237" s="72"/>
      <c r="H46237" s="72"/>
    </row>
    <row r="46238" spans="7:8">
      <c r="G46238" s="72"/>
      <c r="H46238" s="72"/>
    </row>
    <row r="46239" spans="7:8">
      <c r="G46239" s="72"/>
      <c r="H46239" s="72"/>
    </row>
    <row r="46240" spans="7:8">
      <c r="G46240" s="72"/>
      <c r="H46240" s="72"/>
    </row>
    <row r="46241" spans="7:8">
      <c r="G46241" s="72"/>
      <c r="H46241" s="72"/>
    </row>
    <row r="46242" spans="7:8">
      <c r="G46242" s="72"/>
      <c r="H46242" s="72"/>
    </row>
    <row r="46243" spans="7:8">
      <c r="G46243" s="72"/>
      <c r="H46243" s="72"/>
    </row>
    <row r="46244" spans="7:8">
      <c r="G46244" s="72"/>
      <c r="H46244" s="72"/>
    </row>
    <row r="46245" spans="7:8">
      <c r="G46245" s="72"/>
      <c r="H46245" s="72"/>
    </row>
    <row r="46246" spans="7:8">
      <c r="G46246" s="72"/>
      <c r="H46246" s="72"/>
    </row>
    <row r="46247" spans="7:8">
      <c r="G46247" s="72"/>
      <c r="H46247" s="72"/>
    </row>
    <row r="46248" spans="7:8">
      <c r="G46248" s="72"/>
      <c r="H46248" s="72"/>
    </row>
    <row r="46249" spans="7:8">
      <c r="G46249" s="72"/>
      <c r="H46249" s="72"/>
    </row>
    <row r="46250" spans="7:8">
      <c r="G46250" s="72"/>
      <c r="H46250" s="72"/>
    </row>
    <row r="46251" spans="7:8">
      <c r="G46251" s="72"/>
      <c r="H46251" s="72"/>
    </row>
    <row r="46252" spans="7:8">
      <c r="G46252" s="72"/>
      <c r="H46252" s="72"/>
    </row>
    <row r="46253" spans="7:8">
      <c r="G46253" s="72"/>
      <c r="H46253" s="72"/>
    </row>
    <row r="46254" spans="7:8">
      <c r="G46254" s="72"/>
      <c r="H46254" s="72"/>
    </row>
    <row r="46255" spans="7:8">
      <c r="G46255" s="72"/>
      <c r="H46255" s="72"/>
    </row>
    <row r="46256" spans="7:8">
      <c r="G46256" s="72"/>
      <c r="H46256" s="72"/>
    </row>
    <row r="46257" spans="7:8">
      <c r="G46257" s="72"/>
      <c r="H46257" s="72"/>
    </row>
    <row r="46258" spans="7:8">
      <c r="G46258" s="72"/>
      <c r="H46258" s="72"/>
    </row>
    <row r="46259" spans="7:8">
      <c r="G46259" s="72"/>
      <c r="H46259" s="72"/>
    </row>
    <row r="46260" spans="7:8">
      <c r="G46260" s="72"/>
      <c r="H46260" s="72"/>
    </row>
    <row r="46261" spans="7:8">
      <c r="G46261" s="72"/>
      <c r="H46261" s="72"/>
    </row>
    <row r="46262" spans="7:8">
      <c r="G46262" s="72"/>
      <c r="H46262" s="72"/>
    </row>
    <row r="46263" spans="7:8">
      <c r="G46263" s="72"/>
      <c r="H46263" s="72"/>
    </row>
    <row r="46264" spans="7:8">
      <c r="G46264" s="72"/>
      <c r="H46264" s="72"/>
    </row>
    <row r="46265" spans="7:8">
      <c r="G46265" s="72"/>
      <c r="H46265" s="72"/>
    </row>
    <row r="46266" spans="7:8">
      <c r="G46266" s="72"/>
      <c r="H46266" s="72"/>
    </row>
    <row r="46267" spans="7:8">
      <c r="G46267" s="72"/>
      <c r="H46267" s="72"/>
    </row>
    <row r="46268" spans="7:8">
      <c r="G46268" s="72"/>
      <c r="H46268" s="72"/>
    </row>
    <row r="46269" spans="7:8">
      <c r="G46269" s="72"/>
      <c r="H46269" s="72"/>
    </row>
    <row r="46270" spans="7:8">
      <c r="G46270" s="72"/>
      <c r="H46270" s="72"/>
    </row>
    <row r="46271" spans="7:8">
      <c r="G46271" s="72"/>
      <c r="H46271" s="72"/>
    </row>
    <row r="46272" spans="7:8">
      <c r="G46272" s="72"/>
      <c r="H46272" s="72"/>
    </row>
    <row r="46273" spans="7:8">
      <c r="G46273" s="72"/>
      <c r="H46273" s="72"/>
    </row>
    <row r="46274" spans="7:8">
      <c r="G46274" s="72"/>
      <c r="H46274" s="72"/>
    </row>
    <row r="46275" spans="7:8">
      <c r="G46275" s="72"/>
      <c r="H46275" s="72"/>
    </row>
    <row r="46276" spans="7:8">
      <c r="G46276" s="72"/>
      <c r="H46276" s="72"/>
    </row>
    <row r="46277" spans="7:8">
      <c r="G46277" s="72"/>
      <c r="H46277" s="72"/>
    </row>
    <row r="46278" spans="7:8">
      <c r="G46278" s="72"/>
      <c r="H46278" s="72"/>
    </row>
    <row r="46279" spans="7:8">
      <c r="G46279" s="72"/>
      <c r="H46279" s="72"/>
    </row>
    <row r="46280" spans="7:8">
      <c r="G46280" s="72"/>
      <c r="H46280" s="72"/>
    </row>
    <row r="46281" spans="7:8">
      <c r="G46281" s="72"/>
      <c r="H46281" s="72"/>
    </row>
    <row r="46282" spans="7:8">
      <c r="G46282" s="72"/>
      <c r="H46282" s="72"/>
    </row>
    <row r="46283" spans="7:8">
      <c r="G46283" s="72"/>
      <c r="H46283" s="72"/>
    </row>
    <row r="46284" spans="7:8">
      <c r="G46284" s="72"/>
      <c r="H46284" s="72"/>
    </row>
    <row r="46285" spans="7:8">
      <c r="G46285" s="72"/>
      <c r="H46285" s="72"/>
    </row>
    <row r="46286" spans="7:8">
      <c r="G46286" s="72"/>
      <c r="H46286" s="72"/>
    </row>
    <row r="46287" spans="7:8">
      <c r="G46287" s="72"/>
      <c r="H46287" s="72"/>
    </row>
    <row r="46288" spans="7:8">
      <c r="G46288" s="72"/>
      <c r="H46288" s="72"/>
    </row>
    <row r="46289" spans="7:8">
      <c r="G46289" s="72"/>
      <c r="H46289" s="72"/>
    </row>
    <row r="46290" spans="7:8">
      <c r="G46290" s="72"/>
      <c r="H46290" s="72"/>
    </row>
    <row r="46291" spans="7:8">
      <c r="G46291" s="72"/>
      <c r="H46291" s="72"/>
    </row>
    <row r="46292" spans="7:8">
      <c r="G46292" s="72"/>
      <c r="H46292" s="72"/>
    </row>
    <row r="46293" spans="7:8">
      <c r="G46293" s="72"/>
      <c r="H46293" s="72"/>
    </row>
    <row r="46294" spans="7:8">
      <c r="G46294" s="72"/>
      <c r="H46294" s="72"/>
    </row>
    <row r="46295" spans="7:8">
      <c r="G46295" s="72"/>
      <c r="H46295" s="72"/>
    </row>
    <row r="46296" spans="7:8">
      <c r="G46296" s="72"/>
      <c r="H46296" s="72"/>
    </row>
    <row r="46297" spans="7:8">
      <c r="G46297" s="72"/>
      <c r="H46297" s="72"/>
    </row>
    <row r="46298" spans="7:8">
      <c r="G46298" s="72"/>
      <c r="H46298" s="72"/>
    </row>
    <row r="46299" spans="7:8">
      <c r="G46299" s="72"/>
      <c r="H46299" s="72"/>
    </row>
    <row r="46300" spans="7:8">
      <c r="G46300" s="72"/>
      <c r="H46300" s="72"/>
    </row>
    <row r="46301" spans="7:8">
      <c r="G46301" s="72"/>
      <c r="H46301" s="72"/>
    </row>
    <row r="46302" spans="7:8">
      <c r="G46302" s="72"/>
      <c r="H46302" s="72"/>
    </row>
    <row r="46303" spans="7:8">
      <c r="G46303" s="72"/>
      <c r="H46303" s="72"/>
    </row>
    <row r="46304" spans="7:8">
      <c r="G46304" s="72"/>
      <c r="H46304" s="72"/>
    </row>
    <row r="46305" spans="7:8">
      <c r="G46305" s="72"/>
      <c r="H46305" s="72"/>
    </row>
    <row r="46306" spans="7:8">
      <c r="G46306" s="72"/>
      <c r="H46306" s="72"/>
    </row>
    <row r="46307" spans="7:8">
      <c r="G46307" s="72"/>
      <c r="H46307" s="72"/>
    </row>
    <row r="46308" spans="7:8">
      <c r="G46308" s="72"/>
      <c r="H46308" s="72"/>
    </row>
    <row r="46309" spans="7:8">
      <c r="G46309" s="72"/>
      <c r="H46309" s="72"/>
    </row>
    <row r="46310" spans="7:8">
      <c r="G46310" s="72"/>
      <c r="H46310" s="72"/>
    </row>
    <row r="46311" spans="7:8">
      <c r="G46311" s="72"/>
      <c r="H46311" s="72"/>
    </row>
    <row r="46312" spans="7:8">
      <c r="G46312" s="72"/>
      <c r="H46312" s="72"/>
    </row>
    <row r="46313" spans="7:8">
      <c r="G46313" s="72"/>
      <c r="H46313" s="72"/>
    </row>
    <row r="46314" spans="7:8">
      <c r="G46314" s="72"/>
      <c r="H46314" s="72"/>
    </row>
    <row r="46315" spans="7:8">
      <c r="G46315" s="72"/>
      <c r="H46315" s="72"/>
    </row>
    <row r="46316" spans="7:8">
      <c r="G46316" s="72"/>
      <c r="H46316" s="72"/>
    </row>
    <row r="46317" spans="7:8">
      <c r="G46317" s="72"/>
      <c r="H46317" s="72"/>
    </row>
    <row r="46318" spans="7:8">
      <c r="G46318" s="72"/>
      <c r="H46318" s="72"/>
    </row>
    <row r="46319" spans="7:8">
      <c r="G46319" s="72"/>
      <c r="H46319" s="72"/>
    </row>
    <row r="46320" spans="7:8">
      <c r="G46320" s="72"/>
      <c r="H46320" s="72"/>
    </row>
    <row r="46321" spans="7:8">
      <c r="G46321" s="72"/>
      <c r="H46321" s="72"/>
    </row>
    <row r="46322" spans="7:8">
      <c r="G46322" s="72"/>
      <c r="H46322" s="72"/>
    </row>
    <row r="46323" spans="7:8">
      <c r="G46323" s="72"/>
      <c r="H46323" s="72"/>
    </row>
    <row r="46324" spans="7:8">
      <c r="G46324" s="72"/>
      <c r="H46324" s="72"/>
    </row>
    <row r="46325" spans="7:8">
      <c r="G46325" s="72"/>
      <c r="H46325" s="72"/>
    </row>
    <row r="46326" spans="7:8">
      <c r="G46326" s="72"/>
      <c r="H46326" s="72"/>
    </row>
    <row r="46327" spans="7:8">
      <c r="G46327" s="72"/>
      <c r="H46327" s="72"/>
    </row>
    <row r="46328" spans="7:8">
      <c r="G46328" s="72"/>
      <c r="H46328" s="72"/>
    </row>
    <row r="46329" spans="7:8">
      <c r="G46329" s="72"/>
      <c r="H46329" s="72"/>
    </row>
    <row r="46330" spans="7:8">
      <c r="G46330" s="72"/>
      <c r="H46330" s="72"/>
    </row>
    <row r="46331" spans="7:8">
      <c r="G46331" s="72"/>
      <c r="H46331" s="72"/>
    </row>
    <row r="46332" spans="7:8">
      <c r="G46332" s="72"/>
      <c r="H46332" s="72"/>
    </row>
    <row r="46333" spans="7:8">
      <c r="G46333" s="72"/>
      <c r="H46333" s="72"/>
    </row>
    <row r="46334" spans="7:8">
      <c r="G46334" s="72"/>
      <c r="H46334" s="72"/>
    </row>
    <row r="46335" spans="7:8">
      <c r="G46335" s="72"/>
      <c r="H46335" s="72"/>
    </row>
    <row r="46336" spans="7:8">
      <c r="G46336" s="72"/>
      <c r="H46336" s="72"/>
    </row>
    <row r="46337" spans="7:8">
      <c r="G46337" s="72"/>
      <c r="H46337" s="72"/>
    </row>
    <row r="46338" spans="7:8">
      <c r="G46338" s="72"/>
      <c r="H46338" s="72"/>
    </row>
    <row r="46339" spans="7:8">
      <c r="G46339" s="72"/>
      <c r="H46339" s="72"/>
    </row>
    <row r="46340" spans="7:8">
      <c r="G46340" s="72"/>
      <c r="H46340" s="72"/>
    </row>
    <row r="46341" spans="7:8">
      <c r="G46341" s="72"/>
      <c r="H46341" s="72"/>
    </row>
    <row r="46342" spans="7:8">
      <c r="G46342" s="72"/>
      <c r="H46342" s="72"/>
    </row>
    <row r="46343" spans="7:8">
      <c r="G46343" s="72"/>
      <c r="H46343" s="72"/>
    </row>
    <row r="46344" spans="7:8">
      <c r="G46344" s="72"/>
      <c r="H46344" s="72"/>
    </row>
    <row r="46345" spans="7:8">
      <c r="G46345" s="72"/>
      <c r="H46345" s="72"/>
    </row>
    <row r="46346" spans="7:8">
      <c r="G46346" s="72"/>
      <c r="H46346" s="72"/>
    </row>
    <row r="46347" spans="7:8">
      <c r="G46347" s="72"/>
      <c r="H46347" s="72"/>
    </row>
    <row r="46348" spans="7:8">
      <c r="G46348" s="72"/>
      <c r="H46348" s="72"/>
    </row>
    <row r="46349" spans="7:8">
      <c r="G46349" s="72"/>
      <c r="H46349" s="72"/>
    </row>
    <row r="46350" spans="7:8">
      <c r="G46350" s="72"/>
      <c r="H46350" s="72"/>
    </row>
    <row r="46351" spans="7:8">
      <c r="G46351" s="72"/>
      <c r="H46351" s="72"/>
    </row>
    <row r="46352" spans="7:8">
      <c r="G46352" s="72"/>
      <c r="H46352" s="72"/>
    </row>
    <row r="46353" spans="7:8">
      <c r="G46353" s="72"/>
      <c r="H46353" s="72"/>
    </row>
    <row r="46354" spans="7:8">
      <c r="G46354" s="72"/>
      <c r="H46354" s="72"/>
    </row>
    <row r="46355" spans="7:8">
      <c r="G46355" s="72"/>
      <c r="H46355" s="72"/>
    </row>
    <row r="46356" spans="7:8">
      <c r="G46356" s="72"/>
      <c r="H46356" s="72"/>
    </row>
    <row r="46357" spans="7:8">
      <c r="G46357" s="72"/>
      <c r="H46357" s="72"/>
    </row>
    <row r="46358" spans="7:8">
      <c r="G46358" s="72"/>
      <c r="H46358" s="72"/>
    </row>
    <row r="46359" spans="7:8">
      <c r="G46359" s="72"/>
      <c r="H46359" s="72"/>
    </row>
    <row r="46360" spans="7:8">
      <c r="G46360" s="72"/>
      <c r="H46360" s="72"/>
    </row>
    <row r="46361" spans="7:8">
      <c r="G46361" s="72"/>
      <c r="H46361" s="72"/>
    </row>
    <row r="46362" spans="7:8">
      <c r="G46362" s="72"/>
      <c r="H46362" s="72"/>
    </row>
    <row r="46363" spans="7:8">
      <c r="G46363" s="72"/>
      <c r="H46363" s="72"/>
    </row>
    <row r="46364" spans="7:8">
      <c r="G46364" s="72"/>
      <c r="H46364" s="72"/>
    </row>
    <row r="46365" spans="7:8">
      <c r="G46365" s="72"/>
      <c r="H46365" s="72"/>
    </row>
    <row r="46366" spans="7:8">
      <c r="G46366" s="72"/>
      <c r="H46366" s="72"/>
    </row>
    <row r="46367" spans="7:8">
      <c r="G46367" s="72"/>
      <c r="H46367" s="72"/>
    </row>
    <row r="46368" spans="7:8">
      <c r="G46368" s="72"/>
      <c r="H46368" s="72"/>
    </row>
    <row r="46369" spans="7:8">
      <c r="G46369" s="72"/>
      <c r="H46369" s="72"/>
    </row>
    <row r="46370" spans="7:8">
      <c r="G46370" s="72"/>
      <c r="H46370" s="72"/>
    </row>
    <row r="46371" spans="7:8">
      <c r="G46371" s="72"/>
      <c r="H46371" s="72"/>
    </row>
    <row r="46372" spans="7:8">
      <c r="G46372" s="72"/>
      <c r="H46372" s="72"/>
    </row>
    <row r="46373" spans="7:8">
      <c r="G46373" s="72"/>
      <c r="H46373" s="72"/>
    </row>
    <row r="46374" spans="7:8">
      <c r="G46374" s="72"/>
      <c r="H46374" s="72"/>
    </row>
    <row r="46375" spans="7:8">
      <c r="G46375" s="72"/>
      <c r="H46375" s="72"/>
    </row>
    <row r="46376" spans="7:8">
      <c r="G46376" s="72"/>
      <c r="H46376" s="72"/>
    </row>
    <row r="46377" spans="7:8">
      <c r="G46377" s="72"/>
      <c r="H46377" s="72"/>
    </row>
    <row r="46378" spans="7:8">
      <c r="G46378" s="72"/>
      <c r="H46378" s="72"/>
    </row>
    <row r="46379" spans="7:8">
      <c r="G46379" s="72"/>
      <c r="H46379" s="72"/>
    </row>
    <row r="46380" spans="7:8">
      <c r="G46380" s="72"/>
      <c r="H46380" s="72"/>
    </row>
    <row r="46381" spans="7:8">
      <c r="G46381" s="72"/>
      <c r="H46381" s="72"/>
    </row>
    <row r="46382" spans="7:8">
      <c r="G46382" s="72"/>
      <c r="H46382" s="72"/>
    </row>
    <row r="46383" spans="7:8">
      <c r="G46383" s="72"/>
      <c r="H46383" s="72"/>
    </row>
    <row r="46384" spans="7:8">
      <c r="G46384" s="72"/>
      <c r="H46384" s="72"/>
    </row>
    <row r="46385" spans="7:8">
      <c r="G46385" s="72"/>
      <c r="H46385" s="72"/>
    </row>
    <row r="46386" spans="7:8">
      <c r="G46386" s="72"/>
      <c r="H46386" s="72"/>
    </row>
    <row r="46387" spans="7:8">
      <c r="G46387" s="72"/>
      <c r="H46387" s="72"/>
    </row>
    <row r="46388" spans="7:8">
      <c r="G46388" s="72"/>
      <c r="H46388" s="72"/>
    </row>
    <row r="46389" spans="7:8">
      <c r="G46389" s="72"/>
      <c r="H46389" s="72"/>
    </row>
    <row r="46390" spans="7:8">
      <c r="G46390" s="72"/>
      <c r="H46390" s="72"/>
    </row>
    <row r="46391" spans="7:8">
      <c r="G46391" s="72"/>
      <c r="H46391" s="72"/>
    </row>
    <row r="46392" spans="7:8">
      <c r="G46392" s="72"/>
      <c r="H46392" s="72"/>
    </row>
    <row r="46393" spans="7:8">
      <c r="G46393" s="72"/>
      <c r="H46393" s="72"/>
    </row>
    <row r="46394" spans="7:8">
      <c r="G46394" s="72"/>
      <c r="H46394" s="72"/>
    </row>
    <row r="46395" spans="7:8">
      <c r="G46395" s="72"/>
      <c r="H46395" s="72"/>
    </row>
    <row r="46396" spans="7:8">
      <c r="G46396" s="72"/>
      <c r="H46396" s="72"/>
    </row>
    <row r="46397" spans="7:8">
      <c r="G46397" s="72"/>
      <c r="H46397" s="72"/>
    </row>
    <row r="46398" spans="7:8">
      <c r="G46398" s="72"/>
      <c r="H46398" s="72"/>
    </row>
    <row r="46399" spans="7:8">
      <c r="G46399" s="72"/>
      <c r="H46399" s="72"/>
    </row>
    <row r="46400" spans="7:8">
      <c r="G46400" s="72"/>
      <c r="H46400" s="72"/>
    </row>
    <row r="46401" spans="7:8">
      <c r="G46401" s="72"/>
      <c r="H46401" s="72"/>
    </row>
    <row r="46402" spans="7:8">
      <c r="G46402" s="72"/>
      <c r="H46402" s="72"/>
    </row>
    <row r="46403" spans="7:8">
      <c r="G46403" s="72"/>
      <c r="H46403" s="72"/>
    </row>
    <row r="46404" spans="7:8">
      <c r="G46404" s="72"/>
      <c r="H46404" s="72"/>
    </row>
    <row r="46405" spans="7:8">
      <c r="G46405" s="72"/>
      <c r="H46405" s="72"/>
    </row>
    <row r="46406" spans="7:8">
      <c r="G46406" s="72"/>
      <c r="H46406" s="72"/>
    </row>
    <row r="46407" spans="7:8">
      <c r="G46407" s="72"/>
      <c r="H46407" s="72"/>
    </row>
    <row r="46408" spans="7:8">
      <c r="G46408" s="72"/>
      <c r="H46408" s="72"/>
    </row>
    <row r="46409" spans="7:8">
      <c r="G46409" s="72"/>
      <c r="H46409" s="72"/>
    </row>
    <row r="46410" spans="7:8">
      <c r="G46410" s="72"/>
      <c r="H46410" s="72"/>
    </row>
    <row r="46411" spans="7:8">
      <c r="G46411" s="72"/>
      <c r="H46411" s="72"/>
    </row>
    <row r="46412" spans="7:8">
      <c r="G46412" s="72"/>
      <c r="H46412" s="72"/>
    </row>
    <row r="46413" spans="7:8">
      <c r="G46413" s="72"/>
      <c r="H46413" s="72"/>
    </row>
    <row r="46414" spans="7:8">
      <c r="G46414" s="72"/>
      <c r="H46414" s="72"/>
    </row>
    <row r="46415" spans="7:8">
      <c r="G46415" s="72"/>
      <c r="H46415" s="72"/>
    </row>
    <row r="46416" spans="7:8">
      <c r="G46416" s="72"/>
      <c r="H46416" s="72"/>
    </row>
    <row r="46417" spans="7:8">
      <c r="G46417" s="72"/>
      <c r="H46417" s="72"/>
    </row>
    <row r="46418" spans="7:8">
      <c r="G46418" s="72"/>
      <c r="H46418" s="72"/>
    </row>
    <row r="46419" spans="7:8">
      <c r="G46419" s="72"/>
      <c r="H46419" s="72"/>
    </row>
    <row r="46420" spans="7:8">
      <c r="G46420" s="72"/>
      <c r="H46420" s="72"/>
    </row>
    <row r="46421" spans="7:8">
      <c r="G46421" s="72"/>
      <c r="H46421" s="72"/>
    </row>
    <row r="46422" spans="7:8">
      <c r="G46422" s="72"/>
      <c r="H46422" s="72"/>
    </row>
    <row r="46423" spans="7:8">
      <c r="G46423" s="72"/>
      <c r="H46423" s="72"/>
    </row>
    <row r="46424" spans="7:8">
      <c r="G46424" s="72"/>
      <c r="H46424" s="72"/>
    </row>
    <row r="46425" spans="7:8">
      <c r="G46425" s="72"/>
      <c r="H46425" s="72"/>
    </row>
    <row r="46426" spans="7:8">
      <c r="G46426" s="72"/>
      <c r="H46426" s="72"/>
    </row>
    <row r="46427" spans="7:8">
      <c r="G46427" s="72"/>
      <c r="H46427" s="72"/>
    </row>
    <row r="46428" spans="7:8">
      <c r="G46428" s="72"/>
      <c r="H46428" s="72"/>
    </row>
    <row r="46429" spans="7:8">
      <c r="G46429" s="72"/>
      <c r="H46429" s="72"/>
    </row>
    <row r="46430" spans="7:8">
      <c r="G46430" s="72"/>
      <c r="H46430" s="72"/>
    </row>
    <row r="46431" spans="7:8">
      <c r="G46431" s="72"/>
      <c r="H46431" s="72"/>
    </row>
    <row r="46432" spans="7:8">
      <c r="G46432" s="72"/>
      <c r="H46432" s="72"/>
    </row>
    <row r="46433" spans="7:8">
      <c r="G46433" s="72"/>
      <c r="H46433" s="72"/>
    </row>
    <row r="46434" spans="7:8">
      <c r="G46434" s="72"/>
      <c r="H46434" s="72"/>
    </row>
    <row r="46435" spans="7:8">
      <c r="G46435" s="72"/>
      <c r="H46435" s="72"/>
    </row>
    <row r="46436" spans="7:8">
      <c r="G46436" s="72"/>
      <c r="H46436" s="72"/>
    </row>
    <row r="46437" spans="7:8">
      <c r="G46437" s="72"/>
      <c r="H46437" s="72"/>
    </row>
    <row r="46438" spans="7:8">
      <c r="G46438" s="72"/>
      <c r="H46438" s="72"/>
    </row>
    <row r="46439" spans="7:8">
      <c r="G46439" s="72"/>
      <c r="H46439" s="72"/>
    </row>
    <row r="46440" spans="7:8">
      <c r="G46440" s="72"/>
      <c r="H46440" s="72"/>
    </row>
    <row r="46441" spans="7:8">
      <c r="G46441" s="72"/>
      <c r="H46441" s="72"/>
    </row>
    <row r="46442" spans="7:8">
      <c r="G46442" s="72"/>
      <c r="H46442" s="72"/>
    </row>
    <row r="46443" spans="7:8">
      <c r="G46443" s="72"/>
      <c r="H46443" s="72"/>
    </row>
    <row r="46444" spans="7:8">
      <c r="G46444" s="72"/>
      <c r="H46444" s="72"/>
    </row>
    <row r="46445" spans="7:8">
      <c r="G46445" s="72"/>
      <c r="H46445" s="72"/>
    </row>
    <row r="46446" spans="7:8">
      <c r="G46446" s="72"/>
      <c r="H46446" s="72"/>
    </row>
    <row r="46447" spans="7:8">
      <c r="G46447" s="72"/>
      <c r="H46447" s="72"/>
    </row>
    <row r="46448" spans="7:8">
      <c r="G46448" s="72"/>
      <c r="H46448" s="72"/>
    </row>
    <row r="46449" spans="7:8">
      <c r="G46449" s="72"/>
      <c r="H46449" s="72"/>
    </row>
    <row r="46450" spans="7:8">
      <c r="G46450" s="72"/>
      <c r="H46450" s="72"/>
    </row>
    <row r="46451" spans="7:8">
      <c r="G46451" s="72"/>
      <c r="H46451" s="72"/>
    </row>
    <row r="46452" spans="7:8">
      <c r="G46452" s="72"/>
      <c r="H46452" s="72"/>
    </row>
    <row r="46453" spans="7:8">
      <c r="G46453" s="72"/>
      <c r="H46453" s="72"/>
    </row>
    <row r="46454" spans="7:8">
      <c r="G46454" s="72"/>
      <c r="H46454" s="72"/>
    </row>
    <row r="46455" spans="7:8">
      <c r="G46455" s="72"/>
      <c r="H46455" s="72"/>
    </row>
    <row r="46456" spans="7:8">
      <c r="G46456" s="72"/>
      <c r="H46456" s="72"/>
    </row>
    <row r="46457" spans="7:8">
      <c r="G46457" s="72"/>
      <c r="H46457" s="72"/>
    </row>
    <row r="46458" spans="7:8">
      <c r="G46458" s="72"/>
      <c r="H46458" s="72"/>
    </row>
    <row r="46459" spans="7:8">
      <c r="G46459" s="72"/>
      <c r="H46459" s="72"/>
    </row>
    <row r="46460" spans="7:8">
      <c r="G46460" s="72"/>
      <c r="H46460" s="72"/>
    </row>
    <row r="46461" spans="7:8">
      <c r="G46461" s="72"/>
      <c r="H46461" s="72"/>
    </row>
    <row r="46462" spans="7:8">
      <c r="G46462" s="72"/>
      <c r="H46462" s="72"/>
    </row>
    <row r="46463" spans="7:8">
      <c r="G46463" s="72"/>
      <c r="H46463" s="72"/>
    </row>
    <row r="46464" spans="7:8">
      <c r="G46464" s="72"/>
      <c r="H46464" s="72"/>
    </row>
    <row r="46465" spans="7:8">
      <c r="G46465" s="72"/>
      <c r="H46465" s="72"/>
    </row>
    <row r="46466" spans="7:8">
      <c r="G46466" s="72"/>
      <c r="H46466" s="72"/>
    </row>
    <row r="46467" spans="7:8">
      <c r="G46467" s="72"/>
      <c r="H46467" s="72"/>
    </row>
    <row r="46468" spans="7:8">
      <c r="G46468" s="72"/>
      <c r="H46468" s="72"/>
    </row>
    <row r="46469" spans="7:8">
      <c r="G46469" s="72"/>
      <c r="H46469" s="72"/>
    </row>
    <row r="46470" spans="7:8">
      <c r="G46470" s="72"/>
      <c r="H46470" s="72"/>
    </row>
    <row r="46471" spans="7:8">
      <c r="G46471" s="72"/>
      <c r="H46471" s="72"/>
    </row>
    <row r="46472" spans="7:8">
      <c r="G46472" s="72"/>
      <c r="H46472" s="72"/>
    </row>
    <row r="46473" spans="7:8">
      <c r="G46473" s="72"/>
      <c r="H46473" s="72"/>
    </row>
    <row r="46474" spans="7:8">
      <c r="G46474" s="72"/>
      <c r="H46474" s="72"/>
    </row>
    <row r="46475" spans="7:8">
      <c r="G46475" s="72"/>
      <c r="H46475" s="72"/>
    </row>
    <row r="46476" spans="7:8">
      <c r="G46476" s="72"/>
      <c r="H46476" s="72"/>
    </row>
    <row r="46477" spans="7:8">
      <c r="G46477" s="72"/>
      <c r="H46477" s="72"/>
    </row>
    <row r="46478" spans="7:8">
      <c r="G46478" s="72"/>
      <c r="H46478" s="72"/>
    </row>
    <row r="46479" spans="7:8">
      <c r="G46479" s="72"/>
      <c r="H46479" s="72"/>
    </row>
    <row r="46480" spans="7:8">
      <c r="G46480" s="72"/>
      <c r="H46480" s="72"/>
    </row>
    <row r="46481" spans="7:8">
      <c r="G46481" s="72"/>
      <c r="H46481" s="72"/>
    </row>
    <row r="46482" spans="7:8">
      <c r="G46482" s="72"/>
      <c r="H46482" s="72"/>
    </row>
    <row r="46483" spans="7:8">
      <c r="G46483" s="72"/>
      <c r="H46483" s="72"/>
    </row>
    <row r="46484" spans="7:8">
      <c r="G46484" s="72"/>
      <c r="H46484" s="72"/>
    </row>
    <row r="46485" spans="7:8">
      <c r="G46485" s="72"/>
      <c r="H46485" s="72"/>
    </row>
    <row r="46486" spans="7:8">
      <c r="G46486" s="72"/>
      <c r="H46486" s="72"/>
    </row>
    <row r="46487" spans="7:8">
      <c r="G46487" s="72"/>
      <c r="H46487" s="72"/>
    </row>
    <row r="46488" spans="7:8">
      <c r="G46488" s="72"/>
      <c r="H46488" s="72"/>
    </row>
    <row r="46489" spans="7:8">
      <c r="G46489" s="72"/>
      <c r="H46489" s="72"/>
    </row>
    <row r="46490" spans="7:8">
      <c r="G46490" s="72"/>
      <c r="H46490" s="72"/>
    </row>
    <row r="46491" spans="7:8">
      <c r="G46491" s="72"/>
      <c r="H46491" s="72"/>
    </row>
    <row r="46492" spans="7:8">
      <c r="G46492" s="72"/>
      <c r="H46492" s="72"/>
    </row>
    <row r="46493" spans="7:8">
      <c r="G46493" s="72"/>
      <c r="H46493" s="72"/>
    </row>
    <row r="46494" spans="7:8">
      <c r="G46494" s="72"/>
      <c r="H46494" s="72"/>
    </row>
    <row r="46495" spans="7:8">
      <c r="G46495" s="72"/>
      <c r="H46495" s="72"/>
    </row>
    <row r="46496" spans="7:8">
      <c r="G46496" s="72"/>
      <c r="H46496" s="72"/>
    </row>
    <row r="46497" spans="7:8">
      <c r="G46497" s="72"/>
      <c r="H46497" s="72"/>
    </row>
    <row r="46498" spans="7:8">
      <c r="G46498" s="72"/>
      <c r="H46498" s="72"/>
    </row>
    <row r="46499" spans="7:8">
      <c r="G46499" s="72"/>
      <c r="H46499" s="72"/>
    </row>
    <row r="46500" spans="7:8">
      <c r="G46500" s="72"/>
      <c r="H46500" s="72"/>
    </row>
    <row r="46501" spans="7:8">
      <c r="G46501" s="72"/>
      <c r="H46501" s="72"/>
    </row>
    <row r="46502" spans="7:8">
      <c r="G46502" s="72"/>
      <c r="H46502" s="72"/>
    </row>
    <row r="46503" spans="7:8">
      <c r="G46503" s="72"/>
      <c r="H46503" s="72"/>
    </row>
    <row r="46504" spans="7:8">
      <c r="G46504" s="72"/>
      <c r="H46504" s="72"/>
    </row>
    <row r="46505" spans="7:8">
      <c r="G46505" s="72"/>
      <c r="H46505" s="72"/>
    </row>
    <row r="46506" spans="7:8">
      <c r="G46506" s="72"/>
      <c r="H46506" s="72"/>
    </row>
    <row r="46507" spans="7:8">
      <c r="G46507" s="72"/>
      <c r="H46507" s="72"/>
    </row>
    <row r="46508" spans="7:8">
      <c r="G46508" s="72"/>
      <c r="H46508" s="72"/>
    </row>
    <row r="46509" spans="7:8">
      <c r="G46509" s="72"/>
      <c r="H46509" s="72"/>
    </row>
    <row r="46510" spans="7:8">
      <c r="G46510" s="72"/>
      <c r="H46510" s="72"/>
    </row>
    <row r="46511" spans="7:8">
      <c r="G46511" s="72"/>
      <c r="H46511" s="72"/>
    </row>
    <row r="46512" spans="7:8">
      <c r="G46512" s="72"/>
      <c r="H46512" s="72"/>
    </row>
    <row r="46513" spans="7:8">
      <c r="G46513" s="72"/>
      <c r="H46513" s="72"/>
    </row>
    <row r="46514" spans="7:8">
      <c r="G46514" s="72"/>
      <c r="H46514" s="72"/>
    </row>
    <row r="46515" spans="7:8">
      <c r="G46515" s="72"/>
      <c r="H46515" s="72"/>
    </row>
    <row r="46516" spans="7:8">
      <c r="G46516" s="72"/>
      <c r="H46516" s="72"/>
    </row>
    <row r="46517" spans="7:8">
      <c r="G46517" s="72"/>
      <c r="H46517" s="72"/>
    </row>
    <row r="46518" spans="7:8">
      <c r="G46518" s="72"/>
      <c r="H46518" s="72"/>
    </row>
    <row r="46519" spans="7:8">
      <c r="G46519" s="72"/>
      <c r="H46519" s="72"/>
    </row>
    <row r="46520" spans="7:8">
      <c r="G46520" s="72"/>
      <c r="H46520" s="72"/>
    </row>
    <row r="46521" spans="7:8">
      <c r="G46521" s="72"/>
      <c r="H46521" s="72"/>
    </row>
    <row r="46522" spans="7:8">
      <c r="G46522" s="72"/>
      <c r="H46522" s="72"/>
    </row>
    <row r="46523" spans="7:8">
      <c r="G46523" s="72"/>
      <c r="H46523" s="72"/>
    </row>
    <row r="46524" spans="7:8">
      <c r="G46524" s="72"/>
      <c r="H46524" s="72"/>
    </row>
    <row r="46525" spans="7:8">
      <c r="G46525" s="72"/>
      <c r="H46525" s="72"/>
    </row>
    <row r="46526" spans="7:8">
      <c r="G46526" s="72"/>
      <c r="H46526" s="72"/>
    </row>
    <row r="46527" spans="7:8">
      <c r="G46527" s="72"/>
      <c r="H46527" s="72"/>
    </row>
    <row r="46528" spans="7:8">
      <c r="G46528" s="72"/>
      <c r="H46528" s="72"/>
    </row>
    <row r="46529" spans="7:8">
      <c r="G46529" s="72"/>
      <c r="H46529" s="72"/>
    </row>
    <row r="46530" spans="7:8">
      <c r="G46530" s="72"/>
      <c r="H46530" s="72"/>
    </row>
    <row r="46531" spans="7:8">
      <c r="G46531" s="72"/>
      <c r="H46531" s="72"/>
    </row>
    <row r="46532" spans="7:8">
      <c r="G46532" s="72"/>
      <c r="H46532" s="72"/>
    </row>
    <row r="46533" spans="7:8">
      <c r="G46533" s="72"/>
      <c r="H46533" s="72"/>
    </row>
    <row r="46534" spans="7:8">
      <c r="G46534" s="72"/>
      <c r="H46534" s="72"/>
    </row>
    <row r="46535" spans="7:8">
      <c r="G46535" s="72"/>
      <c r="H46535" s="72"/>
    </row>
    <row r="46536" spans="7:8">
      <c r="G46536" s="72"/>
      <c r="H46536" s="72"/>
    </row>
    <row r="46537" spans="7:8">
      <c r="G46537" s="72"/>
      <c r="H46537" s="72"/>
    </row>
    <row r="46538" spans="7:8">
      <c r="G46538" s="72"/>
      <c r="H46538" s="72"/>
    </row>
    <row r="46539" spans="7:8">
      <c r="G46539" s="72"/>
      <c r="H46539" s="72"/>
    </row>
    <row r="46540" spans="7:8">
      <c r="G46540" s="72"/>
      <c r="H46540" s="72"/>
    </row>
    <row r="46541" spans="7:8">
      <c r="G46541" s="72"/>
      <c r="H46541" s="72"/>
    </row>
    <row r="46542" spans="7:8">
      <c r="G46542" s="72"/>
      <c r="H46542" s="72"/>
    </row>
    <row r="46543" spans="7:8">
      <c r="G46543" s="72"/>
      <c r="H46543" s="72"/>
    </row>
    <row r="46544" spans="7:8">
      <c r="G46544" s="72"/>
      <c r="H46544" s="72"/>
    </row>
    <row r="46545" spans="7:8">
      <c r="G46545" s="72"/>
      <c r="H46545" s="72"/>
    </row>
    <row r="46546" spans="7:8">
      <c r="G46546" s="72"/>
      <c r="H46546" s="72"/>
    </row>
    <row r="46547" spans="7:8">
      <c r="G46547" s="72"/>
      <c r="H46547" s="72"/>
    </row>
    <row r="46548" spans="7:8">
      <c r="G46548" s="72"/>
      <c r="H46548" s="72"/>
    </row>
    <row r="46549" spans="7:8">
      <c r="G46549" s="72"/>
      <c r="H46549" s="72"/>
    </row>
    <row r="46550" spans="7:8">
      <c r="G46550" s="72"/>
      <c r="H46550" s="72"/>
    </row>
    <row r="46551" spans="7:8">
      <c r="G46551" s="72"/>
      <c r="H46551" s="72"/>
    </row>
    <row r="46552" spans="7:8">
      <c r="G46552" s="72"/>
      <c r="H46552" s="72"/>
    </row>
    <row r="46553" spans="7:8">
      <c r="G46553" s="72"/>
      <c r="H46553" s="72"/>
    </row>
    <row r="46554" spans="7:8">
      <c r="G46554" s="72"/>
      <c r="H46554" s="72"/>
    </row>
    <row r="46555" spans="7:8">
      <c r="G46555" s="72"/>
      <c r="H46555" s="72"/>
    </row>
    <row r="46556" spans="7:8">
      <c r="G46556" s="72"/>
      <c r="H46556" s="72"/>
    </row>
    <row r="46557" spans="7:8">
      <c r="G46557" s="72"/>
      <c r="H46557" s="72"/>
    </row>
    <row r="46558" spans="7:8">
      <c r="G46558" s="72"/>
      <c r="H46558" s="72"/>
    </row>
    <row r="46559" spans="7:8">
      <c r="G46559" s="72"/>
      <c r="H46559" s="72"/>
    </row>
    <row r="46560" spans="7:8">
      <c r="G46560" s="72"/>
      <c r="H46560" s="72"/>
    </row>
    <row r="46561" spans="7:8">
      <c r="G46561" s="72"/>
      <c r="H46561" s="72"/>
    </row>
    <row r="46562" spans="7:8">
      <c r="G46562" s="72"/>
      <c r="H46562" s="72"/>
    </row>
    <row r="46563" spans="7:8">
      <c r="G46563" s="72"/>
      <c r="H46563" s="72"/>
    </row>
    <row r="46564" spans="7:8">
      <c r="G46564" s="72"/>
      <c r="H46564" s="72"/>
    </row>
    <row r="46565" spans="7:8">
      <c r="G46565" s="72"/>
      <c r="H46565" s="72"/>
    </row>
    <row r="46566" spans="7:8">
      <c r="G46566" s="72"/>
      <c r="H46566" s="72"/>
    </row>
    <row r="46567" spans="7:8">
      <c r="G46567" s="72"/>
      <c r="H46567" s="72"/>
    </row>
    <row r="46568" spans="7:8">
      <c r="G46568" s="72"/>
      <c r="H46568" s="72"/>
    </row>
    <row r="46569" spans="7:8">
      <c r="G46569" s="72"/>
      <c r="H46569" s="72"/>
    </row>
    <row r="46570" spans="7:8">
      <c r="G46570" s="72"/>
      <c r="H46570" s="72"/>
    </row>
    <row r="46571" spans="7:8">
      <c r="G46571" s="72"/>
      <c r="H46571" s="72"/>
    </row>
    <row r="46572" spans="7:8">
      <c r="G46572" s="72"/>
      <c r="H46572" s="72"/>
    </row>
    <row r="46573" spans="7:8">
      <c r="G46573" s="72"/>
      <c r="H46573" s="72"/>
    </row>
    <row r="46574" spans="7:8">
      <c r="G46574" s="72"/>
      <c r="H46574" s="72"/>
    </row>
    <row r="46575" spans="7:8">
      <c r="G46575" s="72"/>
      <c r="H46575" s="72"/>
    </row>
    <row r="46576" spans="7:8">
      <c r="G46576" s="72"/>
      <c r="H46576" s="72"/>
    </row>
    <row r="46577" spans="7:8">
      <c r="G46577" s="72"/>
      <c r="H46577" s="72"/>
    </row>
    <row r="46578" spans="7:8">
      <c r="G46578" s="72"/>
      <c r="H46578" s="72"/>
    </row>
    <row r="46579" spans="7:8">
      <c r="G46579" s="72"/>
      <c r="H46579" s="72"/>
    </row>
    <row r="46580" spans="7:8">
      <c r="G46580" s="72"/>
      <c r="H46580" s="72"/>
    </row>
    <row r="46581" spans="7:8">
      <c r="G46581" s="72"/>
      <c r="H46581" s="72"/>
    </row>
    <row r="46582" spans="7:8">
      <c r="G46582" s="72"/>
      <c r="H46582" s="72"/>
    </row>
    <row r="46583" spans="7:8">
      <c r="G46583" s="72"/>
      <c r="H46583" s="72"/>
    </row>
    <row r="46584" spans="7:8">
      <c r="G46584" s="72"/>
      <c r="H46584" s="72"/>
    </row>
    <row r="46585" spans="7:8">
      <c r="G46585" s="72"/>
      <c r="H46585" s="72"/>
    </row>
    <row r="46586" spans="7:8">
      <c r="G46586" s="72"/>
      <c r="H46586" s="72"/>
    </row>
    <row r="46587" spans="7:8">
      <c r="G46587" s="72"/>
      <c r="H46587" s="72"/>
    </row>
    <row r="46588" spans="7:8">
      <c r="G46588" s="72"/>
      <c r="H46588" s="72"/>
    </row>
    <row r="46589" spans="7:8">
      <c r="G46589" s="72"/>
      <c r="H46589" s="72"/>
    </row>
    <row r="46590" spans="7:8">
      <c r="G46590" s="72"/>
      <c r="H46590" s="72"/>
    </row>
    <row r="46591" spans="7:8">
      <c r="G46591" s="72"/>
      <c r="H46591" s="72"/>
    </row>
    <row r="46592" spans="7:8">
      <c r="G46592" s="72"/>
      <c r="H46592" s="72"/>
    </row>
    <row r="46593" spans="7:8">
      <c r="G46593" s="72"/>
      <c r="H46593" s="72"/>
    </row>
    <row r="46594" spans="7:8">
      <c r="G46594" s="72"/>
      <c r="H46594" s="72"/>
    </row>
    <row r="46595" spans="7:8">
      <c r="G46595" s="72"/>
      <c r="H46595" s="72"/>
    </row>
    <row r="46596" spans="7:8">
      <c r="G46596" s="72"/>
      <c r="H46596" s="72"/>
    </row>
    <row r="46597" spans="7:8">
      <c r="G46597" s="72"/>
      <c r="H46597" s="72"/>
    </row>
    <row r="46598" spans="7:8">
      <c r="G46598" s="72"/>
      <c r="H46598" s="72"/>
    </row>
    <row r="46599" spans="7:8">
      <c r="G46599" s="72"/>
      <c r="H46599" s="72"/>
    </row>
    <row r="46600" spans="7:8">
      <c r="G46600" s="72"/>
      <c r="H46600" s="72"/>
    </row>
    <row r="46601" spans="7:8">
      <c r="G46601" s="72"/>
      <c r="H46601" s="72"/>
    </row>
    <row r="46602" spans="7:8">
      <c r="G46602" s="72"/>
      <c r="H46602" s="72"/>
    </row>
    <row r="46603" spans="7:8">
      <c r="G46603" s="72"/>
      <c r="H46603" s="72"/>
    </row>
    <row r="46604" spans="7:8">
      <c r="G46604" s="72"/>
      <c r="H46604" s="72"/>
    </row>
    <row r="46605" spans="7:8">
      <c r="G46605" s="72"/>
      <c r="H46605" s="72"/>
    </row>
    <row r="46606" spans="7:8">
      <c r="G46606" s="72"/>
      <c r="H46606" s="72"/>
    </row>
    <row r="46607" spans="7:8">
      <c r="G46607" s="72"/>
      <c r="H46607" s="72"/>
    </row>
    <row r="46608" spans="7:8">
      <c r="G46608" s="72"/>
      <c r="H46608" s="72"/>
    </row>
    <row r="46609" spans="7:8">
      <c r="G46609" s="72"/>
      <c r="H46609" s="72"/>
    </row>
    <row r="46610" spans="7:8">
      <c r="G46610" s="72"/>
      <c r="H46610" s="72"/>
    </row>
    <row r="46611" spans="7:8">
      <c r="G46611" s="72"/>
      <c r="H46611" s="72"/>
    </row>
    <row r="46612" spans="7:8">
      <c r="G46612" s="72"/>
      <c r="H46612" s="72"/>
    </row>
    <row r="46613" spans="7:8">
      <c r="G46613" s="72"/>
      <c r="H46613" s="72"/>
    </row>
    <row r="46614" spans="7:8">
      <c r="G46614" s="72"/>
      <c r="H46614" s="72"/>
    </row>
    <row r="46615" spans="7:8">
      <c r="G46615" s="72"/>
      <c r="H46615" s="72"/>
    </row>
    <row r="46616" spans="7:8">
      <c r="G46616" s="72"/>
      <c r="H46616" s="72"/>
    </row>
    <row r="46617" spans="7:8">
      <c r="G46617" s="72"/>
      <c r="H46617" s="72"/>
    </row>
    <row r="46618" spans="7:8">
      <c r="G46618" s="72"/>
      <c r="H46618" s="72"/>
    </row>
    <row r="46619" spans="7:8">
      <c r="G46619" s="72"/>
      <c r="H46619" s="72"/>
    </row>
    <row r="46620" spans="7:8">
      <c r="G46620" s="72"/>
      <c r="H46620" s="72"/>
    </row>
    <row r="46621" spans="7:8">
      <c r="G46621" s="72"/>
      <c r="H46621" s="72"/>
    </row>
    <row r="46622" spans="7:8">
      <c r="G46622" s="72"/>
      <c r="H46622" s="72"/>
    </row>
    <row r="46623" spans="7:8">
      <c r="G46623" s="72"/>
      <c r="H46623" s="72"/>
    </row>
    <row r="46624" spans="7:8">
      <c r="G46624" s="72"/>
      <c r="H46624" s="72"/>
    </row>
    <row r="46625" spans="7:8">
      <c r="G46625" s="72"/>
      <c r="H46625" s="72"/>
    </row>
    <row r="46626" spans="7:8">
      <c r="G46626" s="72"/>
      <c r="H46626" s="72"/>
    </row>
    <row r="46627" spans="7:8">
      <c r="G46627" s="72"/>
      <c r="H46627" s="72"/>
    </row>
    <row r="46628" spans="7:8">
      <c r="G46628" s="72"/>
      <c r="H46628" s="72"/>
    </row>
    <row r="46629" spans="7:8">
      <c r="G46629" s="72"/>
      <c r="H46629" s="72"/>
    </row>
    <row r="46630" spans="7:8">
      <c r="G46630" s="72"/>
      <c r="H46630" s="72"/>
    </row>
    <row r="46631" spans="7:8">
      <c r="G46631" s="72"/>
      <c r="H46631" s="72"/>
    </row>
    <row r="46632" spans="7:8">
      <c r="G46632" s="72"/>
      <c r="H46632" s="72"/>
    </row>
    <row r="46633" spans="7:8">
      <c r="G46633" s="72"/>
      <c r="H46633" s="72"/>
    </row>
    <row r="46634" spans="7:8">
      <c r="G46634" s="72"/>
      <c r="H46634" s="72"/>
    </row>
    <row r="46635" spans="7:8">
      <c r="G46635" s="72"/>
      <c r="H46635" s="72"/>
    </row>
    <row r="46636" spans="7:8">
      <c r="G46636" s="72"/>
      <c r="H46636" s="72"/>
    </row>
    <row r="46637" spans="7:8">
      <c r="G46637" s="72"/>
      <c r="H46637" s="72"/>
    </row>
    <row r="46638" spans="7:8">
      <c r="G46638" s="72"/>
      <c r="H46638" s="72"/>
    </row>
    <row r="46639" spans="7:8">
      <c r="G46639" s="72"/>
      <c r="H46639" s="72"/>
    </row>
    <row r="46640" spans="7:8">
      <c r="G46640" s="72"/>
      <c r="H46640" s="72"/>
    </row>
    <row r="46641" spans="7:8">
      <c r="G46641" s="72"/>
      <c r="H46641" s="72"/>
    </row>
    <row r="46642" spans="7:8">
      <c r="G46642" s="72"/>
      <c r="H46642" s="72"/>
    </row>
    <row r="46643" spans="7:8">
      <c r="G46643" s="72"/>
      <c r="H46643" s="72"/>
    </row>
    <row r="46644" spans="7:8">
      <c r="G46644" s="72"/>
      <c r="H46644" s="72"/>
    </row>
    <row r="46645" spans="7:8">
      <c r="G46645" s="72"/>
      <c r="H46645" s="72"/>
    </row>
    <row r="46646" spans="7:8">
      <c r="G46646" s="72"/>
      <c r="H46646" s="72"/>
    </row>
    <row r="46647" spans="7:8">
      <c r="G46647" s="72"/>
      <c r="H46647" s="72"/>
    </row>
    <row r="46648" spans="7:8">
      <c r="G46648" s="72"/>
      <c r="H46648" s="72"/>
    </row>
    <row r="46649" spans="7:8">
      <c r="G46649" s="72"/>
      <c r="H46649" s="72"/>
    </row>
    <row r="46650" spans="7:8">
      <c r="G46650" s="72"/>
      <c r="H46650" s="72"/>
    </row>
    <row r="46651" spans="7:8">
      <c r="G46651" s="72"/>
      <c r="H46651" s="72"/>
    </row>
    <row r="46652" spans="7:8">
      <c r="G46652" s="72"/>
      <c r="H46652" s="72"/>
    </row>
    <row r="46653" spans="7:8">
      <c r="G46653" s="72"/>
      <c r="H46653" s="72"/>
    </row>
    <row r="46654" spans="7:8">
      <c r="G46654" s="72"/>
      <c r="H46654" s="72"/>
    </row>
    <row r="46655" spans="7:8">
      <c r="G46655" s="72"/>
      <c r="H46655" s="72"/>
    </row>
    <row r="46656" spans="7:8">
      <c r="G46656" s="72"/>
      <c r="H46656" s="72"/>
    </row>
    <row r="46657" spans="7:8">
      <c r="G46657" s="72"/>
      <c r="H46657" s="72"/>
    </row>
    <row r="46658" spans="7:8">
      <c r="G46658" s="72"/>
      <c r="H46658" s="72"/>
    </row>
    <row r="46659" spans="7:8">
      <c r="G46659" s="72"/>
      <c r="H46659" s="72"/>
    </row>
    <row r="46660" spans="7:8">
      <c r="G46660" s="72"/>
      <c r="H46660" s="72"/>
    </row>
    <row r="46661" spans="7:8">
      <c r="G46661" s="72"/>
      <c r="H46661" s="72"/>
    </row>
    <row r="46662" spans="7:8">
      <c r="G46662" s="72"/>
      <c r="H46662" s="72"/>
    </row>
    <row r="46663" spans="7:8">
      <c r="G46663" s="72"/>
      <c r="H46663" s="72"/>
    </row>
    <row r="46664" spans="7:8">
      <c r="G46664" s="72"/>
      <c r="H46664" s="72"/>
    </row>
    <row r="46665" spans="7:8">
      <c r="G46665" s="72"/>
      <c r="H46665" s="72"/>
    </row>
    <row r="46666" spans="7:8">
      <c r="G46666" s="72"/>
      <c r="H46666" s="72"/>
    </row>
    <row r="46667" spans="7:8">
      <c r="G46667" s="72"/>
      <c r="H46667" s="72"/>
    </row>
    <row r="46668" spans="7:8">
      <c r="G46668" s="72"/>
      <c r="H46668" s="72"/>
    </row>
    <row r="46669" spans="7:8">
      <c r="G46669" s="72"/>
      <c r="H46669" s="72"/>
    </row>
    <row r="46670" spans="7:8">
      <c r="G46670" s="72"/>
      <c r="H46670" s="72"/>
    </row>
    <row r="46671" spans="7:8">
      <c r="G46671" s="72"/>
      <c r="H46671" s="72"/>
    </row>
    <row r="46672" spans="7:8">
      <c r="G46672" s="72"/>
      <c r="H46672" s="72"/>
    </row>
    <row r="46673" spans="7:8">
      <c r="G46673" s="72"/>
      <c r="H46673" s="72"/>
    </row>
    <row r="46674" spans="7:8">
      <c r="G46674" s="72"/>
      <c r="H46674" s="72"/>
    </row>
    <row r="46675" spans="7:8">
      <c r="G46675" s="72"/>
      <c r="H46675" s="72"/>
    </row>
    <row r="46676" spans="7:8">
      <c r="G46676" s="72"/>
      <c r="H46676" s="72"/>
    </row>
    <row r="46677" spans="7:8">
      <c r="G46677" s="72"/>
      <c r="H46677" s="72"/>
    </row>
    <row r="46678" spans="7:8">
      <c r="G46678" s="72"/>
      <c r="H46678" s="72"/>
    </row>
    <row r="46679" spans="7:8">
      <c r="G46679" s="72"/>
      <c r="H46679" s="72"/>
    </row>
    <row r="46680" spans="7:8">
      <c r="G46680" s="72"/>
      <c r="H46680" s="72"/>
    </row>
    <row r="46681" spans="7:8">
      <c r="G46681" s="72"/>
      <c r="H46681" s="72"/>
    </row>
    <row r="46682" spans="7:8">
      <c r="G46682" s="72"/>
      <c r="H46682" s="72"/>
    </row>
    <row r="46683" spans="7:8">
      <c r="G46683" s="72"/>
      <c r="H46683" s="72"/>
    </row>
    <row r="46684" spans="7:8">
      <c r="G46684" s="72"/>
      <c r="H46684" s="72"/>
    </row>
    <row r="46685" spans="7:8">
      <c r="G46685" s="72"/>
      <c r="H46685" s="72"/>
    </row>
    <row r="46686" spans="7:8">
      <c r="G46686" s="72"/>
      <c r="H46686" s="72"/>
    </row>
    <row r="46687" spans="7:8">
      <c r="G46687" s="72"/>
      <c r="H46687" s="72"/>
    </row>
    <row r="46688" spans="7:8">
      <c r="G46688" s="72"/>
      <c r="H46688" s="72"/>
    </row>
    <row r="46689" spans="7:8">
      <c r="G46689" s="72"/>
      <c r="H46689" s="72"/>
    </row>
    <row r="46690" spans="7:8">
      <c r="G46690" s="72"/>
      <c r="H46690" s="72"/>
    </row>
    <row r="46691" spans="7:8">
      <c r="G46691" s="72"/>
      <c r="H46691" s="72"/>
    </row>
    <row r="46692" spans="7:8">
      <c r="G46692" s="72"/>
      <c r="H46692" s="72"/>
    </row>
    <row r="46693" spans="7:8">
      <c r="G46693" s="72"/>
      <c r="H46693" s="72"/>
    </row>
    <row r="46694" spans="7:8">
      <c r="G46694" s="72"/>
      <c r="H46694" s="72"/>
    </row>
    <row r="46695" spans="7:8">
      <c r="G46695" s="72"/>
      <c r="H46695" s="72"/>
    </row>
    <row r="46696" spans="7:8">
      <c r="G46696" s="72"/>
      <c r="H46696" s="72"/>
    </row>
    <row r="46697" spans="7:8">
      <c r="G46697" s="72"/>
      <c r="H46697" s="72"/>
    </row>
    <row r="46698" spans="7:8">
      <c r="G46698" s="72"/>
      <c r="H46698" s="72"/>
    </row>
    <row r="46699" spans="7:8">
      <c r="G46699" s="72"/>
      <c r="H46699" s="72"/>
    </row>
    <row r="46700" spans="7:8">
      <c r="G46700" s="72"/>
      <c r="H46700" s="72"/>
    </row>
    <row r="46701" spans="7:8">
      <c r="G46701" s="72"/>
      <c r="H46701" s="72"/>
    </row>
    <row r="46702" spans="7:8">
      <c r="G46702" s="72"/>
      <c r="H46702" s="72"/>
    </row>
    <row r="46703" spans="7:8">
      <c r="G46703" s="72"/>
      <c r="H46703" s="72"/>
    </row>
    <row r="46704" spans="7:8">
      <c r="G46704" s="72"/>
      <c r="H46704" s="72"/>
    </row>
    <row r="46705" spans="7:8">
      <c r="G46705" s="72"/>
      <c r="H46705" s="72"/>
    </row>
    <row r="46706" spans="7:8">
      <c r="G46706" s="72"/>
      <c r="H46706" s="72"/>
    </row>
    <row r="46707" spans="7:8">
      <c r="G46707" s="72"/>
      <c r="H46707" s="72"/>
    </row>
    <row r="46708" spans="7:8">
      <c r="G46708" s="72"/>
      <c r="H46708" s="72"/>
    </row>
    <row r="46709" spans="7:8">
      <c r="G46709" s="72"/>
      <c r="H46709" s="72"/>
    </row>
    <row r="46710" spans="7:8">
      <c r="G46710" s="72"/>
      <c r="H46710" s="72"/>
    </row>
    <row r="46711" spans="7:8">
      <c r="G46711" s="72"/>
      <c r="H46711" s="72"/>
    </row>
    <row r="46712" spans="7:8">
      <c r="G46712" s="72"/>
      <c r="H46712" s="72"/>
    </row>
    <row r="46713" spans="7:8">
      <c r="G46713" s="72"/>
      <c r="H46713" s="72"/>
    </row>
    <row r="46714" spans="7:8">
      <c r="G46714" s="72"/>
      <c r="H46714" s="72"/>
    </row>
    <row r="46715" spans="7:8">
      <c r="G46715" s="72"/>
      <c r="H46715" s="72"/>
    </row>
    <row r="46716" spans="7:8">
      <c r="G46716" s="72"/>
      <c r="H46716" s="72"/>
    </row>
    <row r="46717" spans="7:8">
      <c r="G46717" s="72"/>
      <c r="H46717" s="72"/>
    </row>
    <row r="46718" spans="7:8">
      <c r="G46718" s="72"/>
      <c r="H46718" s="72"/>
    </row>
    <row r="46719" spans="7:8">
      <c r="G46719" s="72"/>
      <c r="H46719" s="72"/>
    </row>
    <row r="46720" spans="7:8">
      <c r="G46720" s="72"/>
      <c r="H46720" s="72"/>
    </row>
    <row r="46721" spans="7:8">
      <c r="G46721" s="72"/>
      <c r="H46721" s="72"/>
    </row>
    <row r="46722" spans="7:8">
      <c r="G46722" s="72"/>
      <c r="H46722" s="72"/>
    </row>
    <row r="46723" spans="7:8">
      <c r="G46723" s="72"/>
      <c r="H46723" s="72"/>
    </row>
    <row r="46724" spans="7:8">
      <c r="G46724" s="72"/>
      <c r="H46724" s="72"/>
    </row>
    <row r="46725" spans="7:8">
      <c r="G46725" s="72"/>
      <c r="H46725" s="72"/>
    </row>
    <row r="46726" spans="7:8">
      <c r="G46726" s="72"/>
      <c r="H46726" s="72"/>
    </row>
    <row r="46727" spans="7:8">
      <c r="G46727" s="72"/>
      <c r="H46727" s="72"/>
    </row>
    <row r="46728" spans="7:8">
      <c r="G46728" s="72"/>
      <c r="H46728" s="72"/>
    </row>
    <row r="46729" spans="7:8">
      <c r="G46729" s="72"/>
      <c r="H46729" s="72"/>
    </row>
    <row r="46730" spans="7:8">
      <c r="G46730" s="72"/>
      <c r="H46730" s="72"/>
    </row>
    <row r="46731" spans="7:8">
      <c r="G46731" s="72"/>
      <c r="H46731" s="72"/>
    </row>
    <row r="46732" spans="7:8">
      <c r="G46732" s="72"/>
      <c r="H46732" s="72"/>
    </row>
    <row r="46733" spans="7:8">
      <c r="G46733" s="72"/>
      <c r="H46733" s="72"/>
    </row>
    <row r="46734" spans="7:8">
      <c r="G46734" s="72"/>
      <c r="H46734" s="72"/>
    </row>
    <row r="46735" spans="7:8">
      <c r="G46735" s="72"/>
      <c r="H46735" s="72"/>
    </row>
    <row r="46736" spans="7:8">
      <c r="G46736" s="72"/>
      <c r="H46736" s="72"/>
    </row>
    <row r="46737" spans="7:8">
      <c r="G46737" s="72"/>
      <c r="H46737" s="72"/>
    </row>
    <row r="46738" spans="7:8">
      <c r="G46738" s="72"/>
      <c r="H46738" s="72"/>
    </row>
    <row r="46739" spans="7:8">
      <c r="G46739" s="72"/>
      <c r="H46739" s="72"/>
    </row>
    <row r="46740" spans="7:8">
      <c r="G46740" s="72"/>
      <c r="H46740" s="72"/>
    </row>
    <row r="46741" spans="7:8">
      <c r="G46741" s="72"/>
      <c r="H46741" s="72"/>
    </row>
    <row r="46742" spans="7:8">
      <c r="G46742" s="72"/>
      <c r="H46742" s="72"/>
    </row>
    <row r="46743" spans="7:8">
      <c r="G46743" s="72"/>
      <c r="H46743" s="72"/>
    </row>
    <row r="46744" spans="7:8">
      <c r="G46744" s="72"/>
      <c r="H46744" s="72"/>
    </row>
    <row r="46745" spans="7:8">
      <c r="G46745" s="72"/>
      <c r="H46745" s="72"/>
    </row>
    <row r="46746" spans="7:8">
      <c r="G46746" s="72"/>
      <c r="H46746" s="72"/>
    </row>
    <row r="46747" spans="7:8">
      <c r="G46747" s="72"/>
      <c r="H46747" s="72"/>
    </row>
    <row r="46748" spans="7:8">
      <c r="G46748" s="72"/>
      <c r="H46748" s="72"/>
    </row>
    <row r="46749" spans="7:8">
      <c r="G46749" s="72"/>
      <c r="H46749" s="72"/>
    </row>
    <row r="46750" spans="7:8">
      <c r="G46750" s="72"/>
      <c r="H46750" s="72"/>
    </row>
    <row r="46751" spans="7:8">
      <c r="G46751" s="72"/>
      <c r="H46751" s="72"/>
    </row>
    <row r="46752" spans="7:8">
      <c r="G46752" s="72"/>
      <c r="H46752" s="72"/>
    </row>
    <row r="46753" spans="7:8">
      <c r="G46753" s="72"/>
      <c r="H46753" s="72"/>
    </row>
    <row r="46754" spans="7:8">
      <c r="G46754" s="72"/>
      <c r="H46754" s="72"/>
    </row>
    <row r="46755" spans="7:8">
      <c r="G46755" s="72"/>
      <c r="H46755" s="72"/>
    </row>
    <row r="46756" spans="7:8">
      <c r="G46756" s="72"/>
      <c r="H46756" s="72"/>
    </row>
    <row r="46757" spans="7:8">
      <c r="G46757" s="72"/>
      <c r="H46757" s="72"/>
    </row>
    <row r="46758" spans="7:8">
      <c r="G46758" s="72"/>
      <c r="H46758" s="72"/>
    </row>
    <row r="46759" spans="7:8">
      <c r="G46759" s="72"/>
      <c r="H46759" s="72"/>
    </row>
    <row r="46760" spans="7:8">
      <c r="G46760" s="72"/>
      <c r="H46760" s="72"/>
    </row>
    <row r="46761" spans="7:8">
      <c r="G46761" s="72"/>
      <c r="H46761" s="72"/>
    </row>
    <row r="46762" spans="7:8">
      <c r="G46762" s="72"/>
      <c r="H46762" s="72"/>
    </row>
    <row r="46763" spans="7:8">
      <c r="G46763" s="72"/>
      <c r="H46763" s="72"/>
    </row>
    <row r="46764" spans="7:8">
      <c r="G46764" s="72"/>
      <c r="H46764" s="72"/>
    </row>
    <row r="46765" spans="7:8">
      <c r="G46765" s="72"/>
      <c r="H46765" s="72"/>
    </row>
    <row r="46766" spans="7:8">
      <c r="G46766" s="72"/>
      <c r="H46766" s="72"/>
    </row>
    <row r="46767" spans="7:8">
      <c r="G46767" s="72"/>
      <c r="H46767" s="72"/>
    </row>
    <row r="46768" spans="7:8">
      <c r="G46768" s="72"/>
      <c r="H46768" s="72"/>
    </row>
    <row r="46769" spans="7:8">
      <c r="G46769" s="72"/>
      <c r="H46769" s="72"/>
    </row>
    <row r="46770" spans="7:8">
      <c r="G46770" s="72"/>
      <c r="H46770" s="72"/>
    </row>
    <row r="46771" spans="7:8">
      <c r="G46771" s="72"/>
      <c r="H46771" s="72"/>
    </row>
    <row r="46772" spans="7:8">
      <c r="G46772" s="72"/>
      <c r="H46772" s="72"/>
    </row>
    <row r="46773" spans="7:8">
      <c r="G46773" s="72"/>
      <c r="H46773" s="72"/>
    </row>
    <row r="46774" spans="7:8">
      <c r="G46774" s="72"/>
      <c r="H46774" s="72"/>
    </row>
    <row r="46775" spans="7:8">
      <c r="G46775" s="72"/>
      <c r="H46775" s="72"/>
    </row>
    <row r="46776" spans="7:8">
      <c r="G46776" s="72"/>
      <c r="H46776" s="72"/>
    </row>
    <row r="46777" spans="7:8">
      <c r="G46777" s="72"/>
      <c r="H46777" s="72"/>
    </row>
    <row r="46778" spans="7:8">
      <c r="G46778" s="72"/>
      <c r="H46778" s="72"/>
    </row>
    <row r="46779" spans="7:8">
      <c r="G46779" s="72"/>
      <c r="H46779" s="72"/>
    </row>
    <row r="46780" spans="7:8">
      <c r="G46780" s="72"/>
      <c r="H46780" s="72"/>
    </row>
    <row r="46781" spans="7:8">
      <c r="G46781" s="72"/>
      <c r="H46781" s="72"/>
    </row>
    <row r="46782" spans="7:8">
      <c r="G46782" s="72"/>
      <c r="H46782" s="72"/>
    </row>
    <row r="46783" spans="7:8">
      <c r="G46783" s="72"/>
      <c r="H46783" s="72"/>
    </row>
    <row r="46784" spans="7:8">
      <c r="G46784" s="72"/>
      <c r="H46784" s="72"/>
    </row>
    <row r="46785" spans="7:8">
      <c r="G46785" s="72"/>
      <c r="H46785" s="72"/>
    </row>
    <row r="46786" spans="7:8">
      <c r="G46786" s="72"/>
      <c r="H46786" s="72"/>
    </row>
    <row r="46787" spans="7:8">
      <c r="G46787" s="72"/>
      <c r="H46787" s="72"/>
    </row>
    <row r="46788" spans="7:8">
      <c r="G46788" s="72"/>
      <c r="H46788" s="72"/>
    </row>
    <row r="46789" spans="7:8">
      <c r="G46789" s="72"/>
      <c r="H46789" s="72"/>
    </row>
    <row r="46790" spans="7:8">
      <c r="G46790" s="72"/>
      <c r="H46790" s="72"/>
    </row>
    <row r="46791" spans="7:8">
      <c r="G46791" s="72"/>
      <c r="H46791" s="72"/>
    </row>
    <row r="46792" spans="7:8">
      <c r="G46792" s="72"/>
      <c r="H46792" s="72"/>
    </row>
    <row r="46793" spans="7:8">
      <c r="G46793" s="72"/>
      <c r="H46793" s="72"/>
    </row>
    <row r="46794" spans="7:8">
      <c r="G46794" s="72"/>
      <c r="H46794" s="72"/>
    </row>
    <row r="46795" spans="7:8">
      <c r="G46795" s="72"/>
      <c r="H46795" s="72"/>
    </row>
    <row r="46796" spans="7:8">
      <c r="G46796" s="72"/>
      <c r="H46796" s="72"/>
    </row>
    <row r="46797" spans="7:8">
      <c r="G46797" s="72"/>
      <c r="H46797" s="72"/>
    </row>
    <row r="46798" spans="7:8">
      <c r="G46798" s="72"/>
      <c r="H46798" s="72"/>
    </row>
    <row r="46799" spans="7:8">
      <c r="G46799" s="72"/>
      <c r="H46799" s="72"/>
    </row>
    <row r="46800" spans="7:8">
      <c r="G46800" s="72"/>
      <c r="H46800" s="72"/>
    </row>
    <row r="46801" spans="7:8">
      <c r="G46801" s="72"/>
      <c r="H46801" s="72"/>
    </row>
    <row r="46802" spans="7:8">
      <c r="G46802" s="72"/>
      <c r="H46802" s="72"/>
    </row>
    <row r="46803" spans="7:8">
      <c r="G46803" s="72"/>
      <c r="H46803" s="72"/>
    </row>
    <row r="46804" spans="7:8">
      <c r="G46804" s="72"/>
      <c r="H46804" s="72"/>
    </row>
    <row r="46805" spans="7:8">
      <c r="G46805" s="72"/>
      <c r="H46805" s="72"/>
    </row>
    <row r="46806" spans="7:8">
      <c r="G46806" s="72"/>
      <c r="H46806" s="72"/>
    </row>
    <row r="46807" spans="7:8">
      <c r="G46807" s="72"/>
      <c r="H46807" s="72"/>
    </row>
    <row r="46808" spans="7:8">
      <c r="G46808" s="72"/>
      <c r="H46808" s="72"/>
    </row>
    <row r="46809" spans="7:8">
      <c r="G46809" s="72"/>
      <c r="H46809" s="72"/>
    </row>
    <row r="46810" spans="7:8">
      <c r="G46810" s="72"/>
      <c r="H46810" s="72"/>
    </row>
    <row r="46811" spans="7:8">
      <c r="G46811" s="72"/>
      <c r="H46811" s="72"/>
    </row>
    <row r="46812" spans="7:8">
      <c r="G46812" s="72"/>
      <c r="H46812" s="72"/>
    </row>
    <row r="46813" spans="7:8">
      <c r="G46813" s="72"/>
      <c r="H46813" s="72"/>
    </row>
    <row r="46814" spans="7:8">
      <c r="G46814" s="72"/>
      <c r="H46814" s="72"/>
    </row>
    <row r="46815" spans="7:8">
      <c r="G46815" s="72"/>
      <c r="H46815" s="72"/>
    </row>
    <row r="46816" spans="7:8">
      <c r="G46816" s="72"/>
      <c r="H46816" s="72"/>
    </row>
    <row r="46817" spans="7:8">
      <c r="G46817" s="72"/>
      <c r="H46817" s="72"/>
    </row>
    <row r="46818" spans="7:8">
      <c r="G46818" s="72"/>
      <c r="H46818" s="72"/>
    </row>
    <row r="46819" spans="7:8">
      <c r="G46819" s="72"/>
      <c r="H46819" s="72"/>
    </row>
    <row r="46820" spans="7:8">
      <c r="G46820" s="72"/>
      <c r="H46820" s="72"/>
    </row>
    <row r="46821" spans="7:8">
      <c r="G46821" s="72"/>
      <c r="H46821" s="72"/>
    </row>
    <row r="46822" spans="7:8">
      <c r="G46822" s="72"/>
      <c r="H46822" s="72"/>
    </row>
    <row r="46823" spans="7:8">
      <c r="G46823" s="72"/>
      <c r="H46823" s="72"/>
    </row>
    <row r="46824" spans="7:8">
      <c r="G46824" s="72"/>
      <c r="H46824" s="72"/>
    </row>
    <row r="46825" spans="7:8">
      <c r="G46825" s="72"/>
      <c r="H46825" s="72"/>
    </row>
    <row r="46826" spans="7:8">
      <c r="G46826" s="72"/>
      <c r="H46826" s="72"/>
    </row>
    <row r="46827" spans="7:8">
      <c r="G46827" s="72"/>
      <c r="H46827" s="72"/>
    </row>
    <row r="46828" spans="7:8">
      <c r="G46828" s="72"/>
      <c r="H46828" s="72"/>
    </row>
    <row r="46829" spans="7:8">
      <c r="G46829" s="72"/>
      <c r="H46829" s="72"/>
    </row>
    <row r="46830" spans="7:8">
      <c r="G46830" s="72"/>
      <c r="H46830" s="72"/>
    </row>
    <row r="46831" spans="7:8">
      <c r="G46831" s="72"/>
      <c r="H46831" s="72"/>
    </row>
    <row r="46832" spans="7:8">
      <c r="G46832" s="72"/>
      <c r="H46832" s="72"/>
    </row>
    <row r="46833" spans="7:8">
      <c r="G46833" s="72"/>
      <c r="H46833" s="72"/>
    </row>
    <row r="46834" spans="7:8">
      <c r="G46834" s="72"/>
      <c r="H46834" s="72"/>
    </row>
    <row r="46835" spans="7:8">
      <c r="G46835" s="72"/>
      <c r="H46835" s="72"/>
    </row>
    <row r="46836" spans="7:8">
      <c r="G46836" s="72"/>
      <c r="H46836" s="72"/>
    </row>
    <row r="46837" spans="7:8">
      <c r="G46837" s="72"/>
      <c r="H46837" s="72"/>
    </row>
    <row r="46838" spans="7:8">
      <c r="G46838" s="72"/>
      <c r="H46838" s="72"/>
    </row>
    <row r="46839" spans="7:8">
      <c r="G46839" s="72"/>
      <c r="H46839" s="72"/>
    </row>
    <row r="46840" spans="7:8">
      <c r="G46840" s="72"/>
      <c r="H46840" s="72"/>
    </row>
    <row r="46841" spans="7:8">
      <c r="G46841" s="72"/>
      <c r="H46841" s="72"/>
    </row>
    <row r="46842" spans="7:8">
      <c r="G46842" s="72"/>
      <c r="H46842" s="72"/>
    </row>
    <row r="46843" spans="7:8">
      <c r="G46843" s="72"/>
      <c r="H46843" s="72"/>
    </row>
    <row r="46844" spans="7:8">
      <c r="G46844" s="72"/>
      <c r="H46844" s="72"/>
    </row>
    <row r="46845" spans="7:8">
      <c r="G46845" s="72"/>
      <c r="H46845" s="72"/>
    </row>
    <row r="46846" spans="7:8">
      <c r="G46846" s="72"/>
      <c r="H46846" s="72"/>
    </row>
    <row r="46847" spans="7:8">
      <c r="G46847" s="72"/>
      <c r="H46847" s="72"/>
    </row>
    <row r="46848" spans="7:8">
      <c r="G46848" s="72"/>
      <c r="H46848" s="72"/>
    </row>
    <row r="46849" spans="7:8">
      <c r="G46849" s="72"/>
      <c r="H46849" s="72"/>
    </row>
    <row r="46850" spans="7:8">
      <c r="G46850" s="72"/>
      <c r="H46850" s="72"/>
    </row>
    <row r="46851" spans="7:8">
      <c r="G46851" s="72"/>
      <c r="H46851" s="72"/>
    </row>
    <row r="46852" spans="7:8">
      <c r="G46852" s="72"/>
      <c r="H46852" s="72"/>
    </row>
    <row r="46853" spans="7:8">
      <c r="G46853" s="72"/>
      <c r="H46853" s="72"/>
    </row>
    <row r="46854" spans="7:8">
      <c r="G46854" s="72"/>
      <c r="H46854" s="72"/>
    </row>
    <row r="46855" spans="7:8">
      <c r="G46855" s="72"/>
      <c r="H46855" s="72"/>
    </row>
    <row r="46856" spans="7:8">
      <c r="G46856" s="72"/>
      <c r="H46856" s="72"/>
    </row>
    <row r="46857" spans="7:8">
      <c r="G46857" s="72"/>
      <c r="H46857" s="72"/>
    </row>
    <row r="46858" spans="7:8">
      <c r="G46858" s="72"/>
      <c r="H46858" s="72"/>
    </row>
    <row r="46859" spans="7:8">
      <c r="G46859" s="72"/>
      <c r="H46859" s="72"/>
    </row>
    <row r="46860" spans="7:8">
      <c r="G46860" s="72"/>
      <c r="H46860" s="72"/>
    </row>
    <row r="46861" spans="7:8">
      <c r="G46861" s="72"/>
      <c r="H46861" s="72"/>
    </row>
    <row r="46862" spans="7:8">
      <c r="G46862" s="72"/>
      <c r="H46862" s="72"/>
    </row>
    <row r="46863" spans="7:8">
      <c r="G46863" s="72"/>
      <c r="H46863" s="72"/>
    </row>
    <row r="46864" spans="7:8">
      <c r="G46864" s="72"/>
      <c r="H46864" s="72"/>
    </row>
    <row r="46865" spans="7:8">
      <c r="G46865" s="72"/>
      <c r="H46865" s="72"/>
    </row>
    <row r="46866" spans="7:8">
      <c r="G46866" s="72"/>
      <c r="H46866" s="72"/>
    </row>
    <row r="46867" spans="7:8">
      <c r="G46867" s="72"/>
      <c r="H46867" s="72"/>
    </row>
    <row r="46868" spans="7:8">
      <c r="G46868" s="72"/>
      <c r="H46868" s="72"/>
    </row>
    <row r="46869" spans="7:8">
      <c r="G46869" s="72"/>
      <c r="H46869" s="72"/>
    </row>
    <row r="46870" spans="7:8">
      <c r="G46870" s="72"/>
      <c r="H46870" s="72"/>
    </row>
    <row r="46871" spans="7:8">
      <c r="G46871" s="72"/>
      <c r="H46871" s="72"/>
    </row>
    <row r="46872" spans="7:8">
      <c r="G46872" s="72"/>
      <c r="H46872" s="72"/>
    </row>
    <row r="46873" spans="7:8">
      <c r="G46873" s="72"/>
      <c r="H46873" s="72"/>
    </row>
    <row r="46874" spans="7:8">
      <c r="G46874" s="72"/>
      <c r="H46874" s="72"/>
    </row>
    <row r="46875" spans="7:8">
      <c r="G46875" s="72"/>
      <c r="H46875" s="72"/>
    </row>
    <row r="46876" spans="7:8">
      <c r="G46876" s="72"/>
      <c r="H46876" s="72"/>
    </row>
    <row r="46877" spans="7:8">
      <c r="G46877" s="72"/>
      <c r="H46877" s="72"/>
    </row>
    <row r="46878" spans="7:8">
      <c r="G46878" s="72"/>
      <c r="H46878" s="72"/>
    </row>
    <row r="46879" spans="7:8">
      <c r="G46879" s="72"/>
      <c r="H46879" s="72"/>
    </row>
    <row r="46880" spans="7:8">
      <c r="G46880" s="72"/>
      <c r="H46880" s="72"/>
    </row>
    <row r="46881" spans="7:8">
      <c r="G46881" s="72"/>
      <c r="H46881" s="72"/>
    </row>
    <row r="46882" spans="7:8">
      <c r="G46882" s="72"/>
      <c r="H46882" s="72"/>
    </row>
    <row r="46883" spans="7:8">
      <c r="G46883" s="72"/>
      <c r="H46883" s="72"/>
    </row>
    <row r="46884" spans="7:8">
      <c r="G46884" s="72"/>
      <c r="H46884" s="72"/>
    </row>
    <row r="46885" spans="7:8">
      <c r="G46885" s="72"/>
      <c r="H46885" s="72"/>
    </row>
    <row r="46886" spans="7:8">
      <c r="G46886" s="72"/>
      <c r="H46886" s="72"/>
    </row>
    <row r="46887" spans="7:8">
      <c r="G46887" s="72"/>
      <c r="H46887" s="72"/>
    </row>
    <row r="46888" spans="7:8">
      <c r="G46888" s="72"/>
      <c r="H46888" s="72"/>
    </row>
    <row r="46889" spans="7:8">
      <c r="G46889" s="72"/>
      <c r="H46889" s="72"/>
    </row>
    <row r="46890" spans="7:8">
      <c r="G46890" s="72"/>
      <c r="H46890" s="72"/>
    </row>
    <row r="46891" spans="7:8">
      <c r="G46891" s="72"/>
      <c r="H46891" s="72"/>
    </row>
    <row r="46892" spans="7:8">
      <c r="G46892" s="72"/>
      <c r="H46892" s="72"/>
    </row>
    <row r="46893" spans="7:8">
      <c r="G46893" s="72"/>
      <c r="H46893" s="72"/>
    </row>
    <row r="46894" spans="7:8">
      <c r="G46894" s="72"/>
      <c r="H46894" s="72"/>
    </row>
    <row r="46895" spans="7:8">
      <c r="G46895" s="72"/>
      <c r="H46895" s="72"/>
    </row>
    <row r="46896" spans="7:8">
      <c r="G46896" s="72"/>
      <c r="H46896" s="72"/>
    </row>
    <row r="46897" spans="7:8">
      <c r="G46897" s="72"/>
      <c r="H46897" s="72"/>
    </row>
    <row r="46898" spans="7:8">
      <c r="G46898" s="72"/>
      <c r="H46898" s="72"/>
    </row>
    <row r="46899" spans="7:8">
      <c r="G46899" s="72"/>
      <c r="H46899" s="72"/>
    </row>
    <row r="46900" spans="7:8">
      <c r="G46900" s="72"/>
      <c r="H46900" s="72"/>
    </row>
    <row r="46901" spans="7:8">
      <c r="G46901" s="72"/>
      <c r="H46901" s="72"/>
    </row>
    <row r="46902" spans="7:8">
      <c r="G46902" s="72"/>
      <c r="H46902" s="72"/>
    </row>
    <row r="46903" spans="7:8">
      <c r="G46903" s="72"/>
      <c r="H46903" s="72"/>
    </row>
    <row r="46904" spans="7:8">
      <c r="G46904" s="72"/>
      <c r="H46904" s="72"/>
    </row>
    <row r="46905" spans="7:8">
      <c r="G46905" s="72"/>
      <c r="H46905" s="72"/>
    </row>
    <row r="46906" spans="7:8">
      <c r="G46906" s="72"/>
      <c r="H46906" s="72"/>
    </row>
    <row r="46907" spans="7:8">
      <c r="G46907" s="72"/>
      <c r="H46907" s="72"/>
    </row>
    <row r="46908" spans="7:8">
      <c r="G46908" s="72"/>
      <c r="H46908" s="72"/>
    </row>
    <row r="46909" spans="7:8">
      <c r="G46909" s="72"/>
      <c r="H46909" s="72"/>
    </row>
    <row r="46910" spans="7:8">
      <c r="G46910" s="72"/>
      <c r="H46910" s="72"/>
    </row>
    <row r="46911" spans="7:8">
      <c r="G46911" s="72"/>
      <c r="H46911" s="72"/>
    </row>
    <row r="46912" spans="7:8">
      <c r="G46912" s="72"/>
      <c r="H46912" s="72"/>
    </row>
    <row r="46913" spans="7:8">
      <c r="G46913" s="72"/>
      <c r="H46913" s="72"/>
    </row>
    <row r="46914" spans="7:8">
      <c r="G46914" s="72"/>
      <c r="H46914" s="72"/>
    </row>
    <row r="46915" spans="7:8">
      <c r="G46915" s="72"/>
      <c r="H46915" s="72"/>
    </row>
    <row r="46916" spans="7:8">
      <c r="G46916" s="72"/>
      <c r="H46916" s="72"/>
    </row>
    <row r="46917" spans="7:8">
      <c r="G46917" s="72"/>
      <c r="H46917" s="72"/>
    </row>
    <row r="46918" spans="7:8">
      <c r="G46918" s="72"/>
      <c r="H46918" s="72"/>
    </row>
    <row r="46919" spans="7:8">
      <c r="G46919" s="72"/>
      <c r="H46919" s="72"/>
    </row>
    <row r="46920" spans="7:8">
      <c r="G46920" s="72"/>
      <c r="H46920" s="72"/>
    </row>
    <row r="46921" spans="7:8">
      <c r="G46921" s="72"/>
      <c r="H46921" s="72"/>
    </row>
    <row r="46922" spans="7:8">
      <c r="G46922" s="72"/>
      <c r="H46922" s="72"/>
    </row>
    <row r="46923" spans="7:8">
      <c r="G46923" s="72"/>
      <c r="H46923" s="72"/>
    </row>
    <row r="46924" spans="7:8">
      <c r="G46924" s="72"/>
      <c r="H46924" s="72"/>
    </row>
    <row r="46925" spans="7:8">
      <c r="G46925" s="72"/>
      <c r="H46925" s="72"/>
    </row>
    <row r="46926" spans="7:8">
      <c r="G46926" s="72"/>
      <c r="H46926" s="72"/>
    </row>
    <row r="46927" spans="7:8">
      <c r="G46927" s="72"/>
      <c r="H46927" s="72"/>
    </row>
    <row r="46928" spans="7:8">
      <c r="G46928" s="72"/>
      <c r="H46928" s="72"/>
    </row>
    <row r="46929" spans="7:8">
      <c r="G46929" s="72"/>
      <c r="H46929" s="72"/>
    </row>
    <row r="46930" spans="7:8">
      <c r="G46930" s="72"/>
      <c r="H46930" s="72"/>
    </row>
    <row r="46931" spans="7:8">
      <c r="G46931" s="72"/>
      <c r="H46931" s="72"/>
    </row>
    <row r="46932" spans="7:8">
      <c r="G46932" s="72"/>
      <c r="H46932" s="72"/>
    </row>
    <row r="46933" spans="7:8">
      <c r="G46933" s="72"/>
      <c r="H46933" s="72"/>
    </row>
    <row r="46934" spans="7:8">
      <c r="G46934" s="72"/>
      <c r="H46934" s="72"/>
    </row>
    <row r="46935" spans="7:8">
      <c r="G46935" s="72"/>
      <c r="H46935" s="72"/>
    </row>
    <row r="46936" spans="7:8">
      <c r="G46936" s="72"/>
      <c r="H46936" s="72"/>
    </row>
    <row r="46937" spans="7:8">
      <c r="G46937" s="72"/>
      <c r="H46937" s="72"/>
    </row>
    <row r="46938" spans="7:8">
      <c r="G46938" s="72"/>
      <c r="H46938" s="72"/>
    </row>
    <row r="46939" spans="7:8">
      <c r="G46939" s="72"/>
      <c r="H46939" s="72"/>
    </row>
    <row r="46940" spans="7:8">
      <c r="G46940" s="72"/>
      <c r="H46940" s="72"/>
    </row>
    <row r="46941" spans="7:8">
      <c r="G46941" s="72"/>
      <c r="H46941" s="72"/>
    </row>
    <row r="46942" spans="7:8">
      <c r="G46942" s="72"/>
      <c r="H46942" s="72"/>
    </row>
    <row r="46943" spans="7:8">
      <c r="G46943" s="72"/>
      <c r="H46943" s="72"/>
    </row>
    <row r="46944" spans="7:8">
      <c r="G46944" s="72"/>
      <c r="H46944" s="72"/>
    </row>
    <row r="46945" spans="7:8">
      <c r="G46945" s="72"/>
      <c r="H46945" s="72"/>
    </row>
    <row r="46946" spans="7:8">
      <c r="G46946" s="72"/>
      <c r="H46946" s="72"/>
    </row>
    <row r="46947" spans="7:8">
      <c r="G46947" s="72"/>
      <c r="H46947" s="72"/>
    </row>
    <row r="46948" spans="7:8">
      <c r="G46948" s="72"/>
      <c r="H46948" s="72"/>
    </row>
    <row r="46949" spans="7:8">
      <c r="G46949" s="72"/>
      <c r="H46949" s="72"/>
    </row>
    <row r="46950" spans="7:8">
      <c r="G46950" s="72"/>
      <c r="H46950" s="72"/>
    </row>
    <row r="46951" spans="7:8">
      <c r="G46951" s="72"/>
      <c r="H46951" s="72"/>
    </row>
    <row r="46952" spans="7:8">
      <c r="G46952" s="72"/>
      <c r="H46952" s="72"/>
    </row>
    <row r="46953" spans="7:8">
      <c r="G46953" s="72"/>
      <c r="H46953" s="72"/>
    </row>
    <row r="46954" spans="7:8">
      <c r="G46954" s="72"/>
      <c r="H46954" s="72"/>
    </row>
    <row r="46955" spans="7:8">
      <c r="G46955" s="72"/>
      <c r="H46955" s="72"/>
    </row>
    <row r="46956" spans="7:8">
      <c r="G46956" s="72"/>
      <c r="H46956" s="72"/>
    </row>
    <row r="46957" spans="7:8">
      <c r="G46957" s="72"/>
      <c r="H46957" s="72"/>
    </row>
    <row r="46958" spans="7:8">
      <c r="G46958" s="72"/>
      <c r="H46958" s="72"/>
    </row>
    <row r="46959" spans="7:8">
      <c r="G46959" s="72"/>
      <c r="H46959" s="72"/>
    </row>
    <row r="46960" spans="7:8">
      <c r="G46960" s="72"/>
      <c r="H46960" s="72"/>
    </row>
    <row r="46961" spans="7:8">
      <c r="G46961" s="72"/>
      <c r="H46961" s="72"/>
    </row>
    <row r="46962" spans="7:8">
      <c r="G46962" s="72"/>
      <c r="H46962" s="72"/>
    </row>
    <row r="46963" spans="7:8">
      <c r="G46963" s="72"/>
      <c r="H46963" s="72"/>
    </row>
    <row r="46964" spans="7:8">
      <c r="G46964" s="72"/>
      <c r="H46964" s="72"/>
    </row>
    <row r="46965" spans="7:8">
      <c r="G46965" s="72"/>
      <c r="H46965" s="72"/>
    </row>
    <row r="46966" spans="7:8">
      <c r="G46966" s="72"/>
      <c r="H46966" s="72"/>
    </row>
    <row r="46967" spans="7:8">
      <c r="G46967" s="72"/>
      <c r="H46967" s="72"/>
    </row>
    <row r="46968" spans="7:8">
      <c r="G46968" s="72"/>
      <c r="H46968" s="72"/>
    </row>
    <row r="46969" spans="7:8">
      <c r="G46969" s="72"/>
      <c r="H46969" s="72"/>
    </row>
    <row r="46970" spans="7:8">
      <c r="G46970" s="72"/>
      <c r="H46970" s="72"/>
    </row>
    <row r="46971" spans="7:8">
      <c r="G46971" s="72"/>
      <c r="H46971" s="72"/>
    </row>
    <row r="46972" spans="7:8">
      <c r="G46972" s="72"/>
      <c r="H46972" s="72"/>
    </row>
    <row r="46973" spans="7:8">
      <c r="G46973" s="72"/>
      <c r="H46973" s="72"/>
    </row>
    <row r="46974" spans="7:8">
      <c r="G46974" s="72"/>
      <c r="H46974" s="72"/>
    </row>
    <row r="46975" spans="7:8">
      <c r="G46975" s="72"/>
      <c r="H46975" s="72"/>
    </row>
    <row r="46976" spans="7:8">
      <c r="G46976" s="72"/>
      <c r="H46976" s="72"/>
    </row>
    <row r="46977" spans="7:8">
      <c r="G46977" s="72"/>
      <c r="H46977" s="72"/>
    </row>
    <row r="46978" spans="7:8">
      <c r="G46978" s="72"/>
      <c r="H46978" s="72"/>
    </row>
    <row r="46979" spans="7:8">
      <c r="G46979" s="72"/>
      <c r="H46979" s="72"/>
    </row>
    <row r="46980" spans="7:8">
      <c r="G46980" s="72"/>
      <c r="H46980" s="72"/>
    </row>
    <row r="46981" spans="7:8">
      <c r="G46981" s="72"/>
      <c r="H46981" s="72"/>
    </row>
    <row r="46982" spans="7:8">
      <c r="G46982" s="72"/>
      <c r="H46982" s="72"/>
    </row>
    <row r="46983" spans="7:8">
      <c r="G46983" s="72"/>
      <c r="H46983" s="72"/>
    </row>
    <row r="46984" spans="7:8">
      <c r="G46984" s="72"/>
      <c r="H46984" s="72"/>
    </row>
    <row r="46985" spans="7:8">
      <c r="G46985" s="72"/>
      <c r="H46985" s="72"/>
    </row>
    <row r="46986" spans="7:8">
      <c r="G46986" s="72"/>
      <c r="H46986" s="72"/>
    </row>
    <row r="46987" spans="7:8">
      <c r="G46987" s="72"/>
      <c r="H46987" s="72"/>
    </row>
    <row r="46988" spans="7:8">
      <c r="G46988" s="72"/>
      <c r="H46988" s="72"/>
    </row>
    <row r="46989" spans="7:8">
      <c r="G46989" s="72"/>
      <c r="H46989" s="72"/>
    </row>
    <row r="46990" spans="7:8">
      <c r="G46990" s="72"/>
      <c r="H46990" s="72"/>
    </row>
    <row r="46991" spans="7:8">
      <c r="G46991" s="72"/>
      <c r="H46991" s="72"/>
    </row>
    <row r="46992" spans="7:8">
      <c r="G46992" s="72"/>
      <c r="H46992" s="72"/>
    </row>
    <row r="46993" spans="7:8">
      <c r="G46993" s="72"/>
      <c r="H46993" s="72"/>
    </row>
    <row r="46994" spans="7:8">
      <c r="G46994" s="72"/>
      <c r="H46994" s="72"/>
    </row>
    <row r="46995" spans="7:8">
      <c r="G46995" s="72"/>
      <c r="H46995" s="72"/>
    </row>
    <row r="46996" spans="7:8">
      <c r="G46996" s="72"/>
      <c r="H46996" s="72"/>
    </row>
    <row r="46997" spans="7:8">
      <c r="G46997" s="72"/>
      <c r="H46997" s="72"/>
    </row>
    <row r="46998" spans="7:8">
      <c r="G46998" s="72"/>
      <c r="H46998" s="72"/>
    </row>
    <row r="46999" spans="7:8">
      <c r="G46999" s="72"/>
      <c r="H46999" s="72"/>
    </row>
    <row r="47000" spans="7:8">
      <c r="G47000" s="72"/>
      <c r="H47000" s="72"/>
    </row>
    <row r="47001" spans="7:8">
      <c r="G47001" s="72"/>
      <c r="H47001" s="72"/>
    </row>
    <row r="47002" spans="7:8">
      <c r="G47002" s="72"/>
      <c r="H47002" s="72"/>
    </row>
    <row r="47003" spans="7:8">
      <c r="G47003" s="72"/>
      <c r="H47003" s="72"/>
    </row>
    <row r="47004" spans="7:8">
      <c r="G47004" s="72"/>
      <c r="H47004" s="72"/>
    </row>
    <row r="47005" spans="7:8">
      <c r="G47005" s="72"/>
      <c r="H47005" s="72"/>
    </row>
    <row r="47006" spans="7:8">
      <c r="G47006" s="72"/>
      <c r="H47006" s="72"/>
    </row>
    <row r="47007" spans="7:8">
      <c r="G47007" s="72"/>
      <c r="H47007" s="72"/>
    </row>
    <row r="47008" spans="7:8">
      <c r="G47008" s="72"/>
      <c r="H47008" s="72"/>
    </row>
    <row r="47009" spans="7:8">
      <c r="G47009" s="72"/>
      <c r="H47009" s="72"/>
    </row>
    <row r="47010" spans="7:8">
      <c r="G47010" s="72"/>
      <c r="H47010" s="72"/>
    </row>
    <row r="47011" spans="7:8">
      <c r="G47011" s="72"/>
      <c r="H47011" s="72"/>
    </row>
    <row r="47012" spans="7:8">
      <c r="G47012" s="72"/>
      <c r="H47012" s="72"/>
    </row>
    <row r="47013" spans="7:8">
      <c r="G47013" s="72"/>
      <c r="H47013" s="72"/>
    </row>
    <row r="47014" spans="7:8">
      <c r="G47014" s="72"/>
      <c r="H47014" s="72"/>
    </row>
    <row r="47015" spans="7:8">
      <c r="G47015" s="72"/>
      <c r="H47015" s="72"/>
    </row>
    <row r="47016" spans="7:8">
      <c r="G47016" s="72"/>
      <c r="H47016" s="72"/>
    </row>
    <row r="47017" spans="7:8">
      <c r="G47017" s="72"/>
      <c r="H47017" s="72"/>
    </row>
    <row r="47018" spans="7:8">
      <c r="G47018" s="72"/>
      <c r="H47018" s="72"/>
    </row>
    <row r="47019" spans="7:8">
      <c r="G47019" s="72"/>
      <c r="H47019" s="72"/>
    </row>
    <row r="47020" spans="7:8">
      <c r="G47020" s="72"/>
      <c r="H47020" s="72"/>
    </row>
    <row r="47021" spans="7:8">
      <c r="G47021" s="72"/>
      <c r="H47021" s="72"/>
    </row>
    <row r="47022" spans="7:8">
      <c r="G47022" s="72"/>
      <c r="H47022" s="72"/>
    </row>
    <row r="47023" spans="7:8">
      <c r="G47023" s="72"/>
      <c r="H47023" s="72"/>
    </row>
    <row r="47024" spans="7:8">
      <c r="G47024" s="72"/>
      <c r="H47024" s="72"/>
    </row>
    <row r="47025" spans="7:8">
      <c r="G47025" s="72"/>
      <c r="H47025" s="72"/>
    </row>
    <row r="47026" spans="7:8">
      <c r="G47026" s="72"/>
      <c r="H47026" s="72"/>
    </row>
    <row r="47027" spans="7:8">
      <c r="G47027" s="72"/>
      <c r="H47027" s="72"/>
    </row>
    <row r="47028" spans="7:8">
      <c r="G47028" s="72"/>
      <c r="H47028" s="72"/>
    </row>
    <row r="47029" spans="7:8">
      <c r="G47029" s="72"/>
      <c r="H47029" s="72"/>
    </row>
    <row r="47030" spans="7:8">
      <c r="G47030" s="72"/>
      <c r="H47030" s="72"/>
    </row>
    <row r="47031" spans="7:8">
      <c r="G47031" s="72"/>
      <c r="H47031" s="72"/>
    </row>
    <row r="47032" spans="7:8">
      <c r="G47032" s="72"/>
      <c r="H47032" s="72"/>
    </row>
    <row r="47033" spans="7:8">
      <c r="G47033" s="72"/>
      <c r="H47033" s="72"/>
    </row>
    <row r="47034" spans="7:8">
      <c r="G47034" s="72"/>
      <c r="H47034" s="72"/>
    </row>
    <row r="47035" spans="7:8">
      <c r="G47035" s="72"/>
      <c r="H47035" s="72"/>
    </row>
    <row r="47036" spans="7:8">
      <c r="G47036" s="72"/>
      <c r="H47036" s="72"/>
    </row>
    <row r="47037" spans="7:8">
      <c r="G47037" s="72"/>
      <c r="H47037" s="72"/>
    </row>
    <row r="47038" spans="7:8">
      <c r="G47038" s="72"/>
      <c r="H47038" s="72"/>
    </row>
    <row r="47039" spans="7:8">
      <c r="G47039" s="72"/>
      <c r="H47039" s="72"/>
    </row>
    <row r="47040" spans="7:8">
      <c r="G47040" s="72"/>
      <c r="H47040" s="72"/>
    </row>
    <row r="47041" spans="7:8">
      <c r="G47041" s="72"/>
      <c r="H47041" s="72"/>
    </row>
    <row r="47042" spans="7:8">
      <c r="G47042" s="72"/>
      <c r="H47042" s="72"/>
    </row>
    <row r="47043" spans="7:8">
      <c r="G47043" s="72"/>
      <c r="H47043" s="72"/>
    </row>
    <row r="47044" spans="7:8">
      <c r="G47044" s="72"/>
      <c r="H47044" s="72"/>
    </row>
    <row r="47045" spans="7:8">
      <c r="G47045" s="72"/>
      <c r="H47045" s="72"/>
    </row>
    <row r="47046" spans="7:8">
      <c r="G47046" s="72"/>
      <c r="H47046" s="72"/>
    </row>
    <row r="47047" spans="7:8">
      <c r="G47047" s="72"/>
      <c r="H47047" s="72"/>
    </row>
    <row r="47048" spans="7:8">
      <c r="G47048" s="72"/>
      <c r="H47048" s="72"/>
    </row>
    <row r="47049" spans="7:8">
      <c r="G47049" s="72"/>
      <c r="H47049" s="72"/>
    </row>
    <row r="47050" spans="7:8">
      <c r="G47050" s="72"/>
      <c r="H47050" s="72"/>
    </row>
    <row r="47051" spans="7:8">
      <c r="G47051" s="72"/>
      <c r="H47051" s="72"/>
    </row>
    <row r="47052" spans="7:8">
      <c r="G47052" s="72"/>
      <c r="H47052" s="72"/>
    </row>
    <row r="47053" spans="7:8">
      <c r="G47053" s="72"/>
      <c r="H47053" s="72"/>
    </row>
    <row r="47054" spans="7:8">
      <c r="G47054" s="72"/>
      <c r="H47054" s="72"/>
    </row>
    <row r="47055" spans="7:8">
      <c r="G47055" s="72"/>
      <c r="H47055" s="72"/>
    </row>
    <row r="47056" spans="7:8">
      <c r="G47056" s="72"/>
      <c r="H47056" s="72"/>
    </row>
    <row r="47057" spans="7:8">
      <c r="G47057" s="72"/>
      <c r="H47057" s="72"/>
    </row>
    <row r="47058" spans="7:8">
      <c r="G47058" s="72"/>
      <c r="H47058" s="72"/>
    </row>
    <row r="47059" spans="7:8">
      <c r="G47059" s="72"/>
      <c r="H47059" s="72"/>
    </row>
    <row r="47060" spans="7:8">
      <c r="G47060" s="72"/>
      <c r="H47060" s="72"/>
    </row>
    <row r="47061" spans="7:8">
      <c r="G47061" s="72"/>
      <c r="H47061" s="72"/>
    </row>
    <row r="47062" spans="7:8">
      <c r="G47062" s="72"/>
      <c r="H47062" s="72"/>
    </row>
    <row r="47063" spans="7:8">
      <c r="G47063" s="72"/>
      <c r="H47063" s="72"/>
    </row>
    <row r="47064" spans="7:8">
      <c r="G47064" s="72"/>
      <c r="H47064" s="72"/>
    </row>
    <row r="47065" spans="7:8">
      <c r="G47065" s="72"/>
      <c r="H47065" s="72"/>
    </row>
    <row r="47066" spans="7:8">
      <c r="G47066" s="72"/>
      <c r="H47066" s="72"/>
    </row>
    <row r="47067" spans="7:8">
      <c r="G47067" s="72"/>
      <c r="H47067" s="72"/>
    </row>
    <row r="47068" spans="7:8">
      <c r="G47068" s="72"/>
      <c r="H47068" s="72"/>
    </row>
    <row r="47069" spans="7:8">
      <c r="G47069" s="72"/>
      <c r="H47069" s="72"/>
    </row>
    <row r="47070" spans="7:8">
      <c r="G47070" s="72"/>
      <c r="H47070" s="72"/>
    </row>
    <row r="47071" spans="7:8">
      <c r="G47071" s="72"/>
      <c r="H47071" s="72"/>
    </row>
    <row r="47072" spans="7:8">
      <c r="G47072" s="72"/>
      <c r="H47072" s="72"/>
    </row>
    <row r="47073" spans="7:8">
      <c r="G47073" s="72"/>
      <c r="H47073" s="72"/>
    </row>
    <row r="47074" spans="7:8">
      <c r="G47074" s="72"/>
      <c r="H47074" s="72"/>
    </row>
    <row r="47075" spans="7:8">
      <c r="G47075" s="72"/>
      <c r="H47075" s="72"/>
    </row>
    <row r="47076" spans="7:8">
      <c r="G47076" s="72"/>
      <c r="H47076" s="72"/>
    </row>
    <row r="47077" spans="7:8">
      <c r="G47077" s="72"/>
      <c r="H47077" s="72"/>
    </row>
    <row r="47078" spans="7:8">
      <c r="G47078" s="72"/>
      <c r="H47078" s="72"/>
    </row>
    <row r="47079" spans="7:8">
      <c r="G47079" s="72"/>
      <c r="H47079" s="72"/>
    </row>
    <row r="47080" spans="7:8">
      <c r="G47080" s="72"/>
      <c r="H47080" s="72"/>
    </row>
    <row r="47081" spans="7:8">
      <c r="G47081" s="72"/>
      <c r="H47081" s="72"/>
    </row>
    <row r="47082" spans="7:8">
      <c r="G47082" s="72"/>
      <c r="H47082" s="72"/>
    </row>
    <row r="47083" spans="7:8">
      <c r="G47083" s="72"/>
      <c r="H47083" s="72"/>
    </row>
    <row r="47084" spans="7:8">
      <c r="G47084" s="72"/>
      <c r="H47084" s="72"/>
    </row>
    <row r="47085" spans="7:8">
      <c r="G47085" s="72"/>
      <c r="H47085" s="72"/>
    </row>
    <row r="47086" spans="7:8">
      <c r="G47086" s="72"/>
      <c r="H47086" s="72"/>
    </row>
    <row r="47087" spans="7:8">
      <c r="G47087" s="72"/>
      <c r="H47087" s="72"/>
    </row>
    <row r="47088" spans="7:8">
      <c r="G47088" s="72"/>
      <c r="H47088" s="72"/>
    </row>
    <row r="47089" spans="7:8">
      <c r="G47089" s="72"/>
      <c r="H47089" s="72"/>
    </row>
    <row r="47090" spans="7:8">
      <c r="G47090" s="72"/>
      <c r="H47090" s="72"/>
    </row>
    <row r="47091" spans="7:8">
      <c r="G47091" s="72"/>
      <c r="H47091" s="72"/>
    </row>
    <row r="47092" spans="7:8">
      <c r="G47092" s="72"/>
      <c r="H47092" s="72"/>
    </row>
    <row r="47093" spans="7:8">
      <c r="G47093" s="72"/>
      <c r="H47093" s="72"/>
    </row>
    <row r="47094" spans="7:8">
      <c r="G47094" s="72"/>
      <c r="H47094" s="72"/>
    </row>
    <row r="47095" spans="7:8">
      <c r="G47095" s="72"/>
      <c r="H47095" s="72"/>
    </row>
    <row r="47096" spans="7:8">
      <c r="G47096" s="72"/>
      <c r="H47096" s="72"/>
    </row>
    <row r="47097" spans="7:8">
      <c r="G47097" s="72"/>
      <c r="H47097" s="72"/>
    </row>
    <row r="47098" spans="7:8">
      <c r="G47098" s="72"/>
      <c r="H47098" s="72"/>
    </row>
    <row r="47099" spans="7:8">
      <c r="G47099" s="72"/>
      <c r="H47099" s="72"/>
    </row>
    <row r="47100" spans="7:8">
      <c r="G47100" s="72"/>
      <c r="H47100" s="72"/>
    </row>
    <row r="47101" spans="7:8">
      <c r="G47101" s="72"/>
      <c r="H47101" s="72"/>
    </row>
    <row r="47102" spans="7:8">
      <c r="G47102" s="72"/>
      <c r="H47102" s="72"/>
    </row>
    <row r="47103" spans="7:8">
      <c r="G47103" s="72"/>
      <c r="H47103" s="72"/>
    </row>
    <row r="47104" spans="7:8">
      <c r="G47104" s="72"/>
      <c r="H47104" s="72"/>
    </row>
    <row r="47105" spans="7:8">
      <c r="G47105" s="72"/>
      <c r="H47105" s="72"/>
    </row>
    <row r="47106" spans="7:8">
      <c r="G47106" s="72"/>
      <c r="H47106" s="72"/>
    </row>
    <row r="47107" spans="7:8">
      <c r="G47107" s="72"/>
      <c r="H47107" s="72"/>
    </row>
    <row r="47108" spans="7:8">
      <c r="G47108" s="72"/>
      <c r="H47108" s="72"/>
    </row>
    <row r="47109" spans="7:8">
      <c r="G47109" s="72"/>
      <c r="H47109" s="72"/>
    </row>
    <row r="47110" spans="7:8">
      <c r="G47110" s="72"/>
      <c r="H47110" s="72"/>
    </row>
    <row r="47111" spans="7:8">
      <c r="G47111" s="72"/>
      <c r="H47111" s="72"/>
    </row>
    <row r="47112" spans="7:8">
      <c r="G47112" s="72"/>
      <c r="H47112" s="72"/>
    </row>
    <row r="47113" spans="7:8">
      <c r="G47113" s="72"/>
      <c r="H47113" s="72"/>
    </row>
    <row r="47114" spans="7:8">
      <c r="G47114" s="72"/>
      <c r="H47114" s="72"/>
    </row>
    <row r="47115" spans="7:8">
      <c r="G47115" s="72"/>
      <c r="H47115" s="72"/>
    </row>
    <row r="47116" spans="7:8">
      <c r="G47116" s="72"/>
      <c r="H47116" s="72"/>
    </row>
    <row r="47117" spans="7:8">
      <c r="G47117" s="72"/>
      <c r="H47117" s="72"/>
    </row>
    <row r="47118" spans="7:8">
      <c r="G47118" s="72"/>
      <c r="H47118" s="72"/>
    </row>
    <row r="47119" spans="7:8">
      <c r="G47119" s="72"/>
      <c r="H47119" s="72"/>
    </row>
    <row r="47120" spans="7:8">
      <c r="G47120" s="72"/>
      <c r="H47120" s="72"/>
    </row>
    <row r="47121" spans="7:8">
      <c r="G47121" s="72"/>
      <c r="H47121" s="72"/>
    </row>
    <row r="47122" spans="7:8">
      <c r="G47122" s="72"/>
      <c r="H47122" s="72"/>
    </row>
    <row r="47123" spans="7:8">
      <c r="G47123" s="72"/>
      <c r="H47123" s="72"/>
    </row>
    <row r="47124" spans="7:8">
      <c r="G47124" s="72"/>
      <c r="H47124" s="72"/>
    </row>
    <row r="47125" spans="7:8">
      <c r="G47125" s="72"/>
      <c r="H47125" s="72"/>
    </row>
    <row r="47126" spans="7:8">
      <c r="G47126" s="72"/>
      <c r="H47126" s="72"/>
    </row>
    <row r="47127" spans="7:8">
      <c r="G47127" s="72"/>
      <c r="H47127" s="72"/>
    </row>
    <row r="47128" spans="7:8">
      <c r="G47128" s="72"/>
      <c r="H47128" s="72"/>
    </row>
    <row r="47129" spans="7:8">
      <c r="G47129" s="72"/>
      <c r="H47129" s="72"/>
    </row>
    <row r="47130" spans="7:8">
      <c r="G47130" s="72"/>
      <c r="H47130" s="72"/>
    </row>
    <row r="47131" spans="7:8">
      <c r="G47131" s="72"/>
      <c r="H47131" s="72"/>
    </row>
    <row r="47132" spans="7:8">
      <c r="G47132" s="72"/>
      <c r="H47132" s="72"/>
    </row>
    <row r="47133" spans="7:8">
      <c r="G47133" s="72"/>
      <c r="H47133" s="72"/>
    </row>
    <row r="47134" spans="7:8">
      <c r="G47134" s="72"/>
      <c r="H47134" s="72"/>
    </row>
    <row r="47135" spans="7:8">
      <c r="G47135" s="72"/>
      <c r="H47135" s="72"/>
    </row>
    <row r="47136" spans="7:8">
      <c r="G47136" s="72"/>
      <c r="H47136" s="72"/>
    </row>
    <row r="47137" spans="7:8">
      <c r="G47137" s="72"/>
      <c r="H47137" s="72"/>
    </row>
    <row r="47138" spans="7:8">
      <c r="G47138" s="72"/>
      <c r="H47138" s="72"/>
    </row>
    <row r="47139" spans="7:8">
      <c r="G47139" s="72"/>
      <c r="H47139" s="72"/>
    </row>
    <row r="47140" spans="7:8">
      <c r="G47140" s="72"/>
      <c r="H47140" s="72"/>
    </row>
    <row r="47141" spans="7:8">
      <c r="G47141" s="72"/>
      <c r="H47141" s="72"/>
    </row>
    <row r="47142" spans="7:8">
      <c r="G47142" s="72"/>
      <c r="H47142" s="72"/>
    </row>
    <row r="47143" spans="7:8">
      <c r="G47143" s="72"/>
      <c r="H47143" s="72"/>
    </row>
    <row r="47144" spans="7:8">
      <c r="G47144" s="72"/>
      <c r="H47144" s="72"/>
    </row>
    <row r="47145" spans="7:8">
      <c r="G47145" s="72"/>
      <c r="H47145" s="72"/>
    </row>
    <row r="47146" spans="7:8">
      <c r="G47146" s="72"/>
      <c r="H47146" s="72"/>
    </row>
    <row r="47147" spans="7:8">
      <c r="G47147" s="72"/>
      <c r="H47147" s="72"/>
    </row>
    <row r="47148" spans="7:8">
      <c r="G47148" s="72"/>
      <c r="H47148" s="72"/>
    </row>
    <row r="47149" spans="7:8">
      <c r="G47149" s="72"/>
      <c r="H47149" s="72"/>
    </row>
    <row r="47150" spans="7:8">
      <c r="G47150" s="72"/>
      <c r="H47150" s="72"/>
    </row>
    <row r="47151" spans="7:8">
      <c r="G47151" s="72"/>
      <c r="H47151" s="72"/>
    </row>
    <row r="47152" spans="7:8">
      <c r="G47152" s="72"/>
      <c r="H47152" s="72"/>
    </row>
    <row r="47153" spans="7:8">
      <c r="G47153" s="72"/>
      <c r="H47153" s="72"/>
    </row>
    <row r="47154" spans="7:8">
      <c r="G47154" s="72"/>
      <c r="H47154" s="72"/>
    </row>
    <row r="47155" spans="7:8">
      <c r="G47155" s="72"/>
      <c r="H47155" s="72"/>
    </row>
    <row r="47156" spans="7:8">
      <c r="G47156" s="72"/>
      <c r="H47156" s="72"/>
    </row>
    <row r="47157" spans="7:8">
      <c r="G47157" s="72"/>
      <c r="H47157" s="72"/>
    </row>
    <row r="47158" spans="7:8">
      <c r="G47158" s="72"/>
      <c r="H47158" s="72"/>
    </row>
    <row r="47159" spans="7:8">
      <c r="G47159" s="72"/>
      <c r="H47159" s="72"/>
    </row>
    <row r="47160" spans="7:8">
      <c r="G47160" s="72"/>
      <c r="H47160" s="72"/>
    </row>
    <row r="47161" spans="7:8">
      <c r="G47161" s="72"/>
      <c r="H47161" s="72"/>
    </row>
    <row r="47162" spans="7:8">
      <c r="G47162" s="72"/>
      <c r="H47162" s="72"/>
    </row>
    <row r="47163" spans="7:8">
      <c r="G47163" s="72"/>
      <c r="H47163" s="72"/>
    </row>
    <row r="47164" spans="7:8">
      <c r="G47164" s="72"/>
      <c r="H47164" s="72"/>
    </row>
    <row r="47165" spans="7:8">
      <c r="G47165" s="72"/>
      <c r="H47165" s="72"/>
    </row>
    <row r="47166" spans="7:8">
      <c r="G47166" s="72"/>
      <c r="H47166" s="72"/>
    </row>
    <row r="47167" spans="7:8">
      <c r="G47167" s="72"/>
      <c r="H47167" s="72"/>
    </row>
    <row r="47168" spans="7:8">
      <c r="G47168" s="72"/>
      <c r="H47168" s="72"/>
    </row>
    <row r="47169" spans="7:8">
      <c r="G47169" s="72"/>
      <c r="H47169" s="72"/>
    </row>
    <row r="47170" spans="7:8">
      <c r="G47170" s="72"/>
      <c r="H47170" s="72"/>
    </row>
    <row r="47171" spans="7:8">
      <c r="G47171" s="72"/>
      <c r="H47171" s="72"/>
    </row>
    <row r="47172" spans="7:8">
      <c r="G47172" s="72"/>
      <c r="H47172" s="72"/>
    </row>
    <row r="47173" spans="7:8">
      <c r="G47173" s="72"/>
      <c r="H47173" s="72"/>
    </row>
    <row r="47174" spans="7:8">
      <c r="G47174" s="72"/>
      <c r="H47174" s="72"/>
    </row>
    <row r="47175" spans="7:8">
      <c r="G47175" s="72"/>
      <c r="H47175" s="72"/>
    </row>
    <row r="47176" spans="7:8">
      <c r="G47176" s="72"/>
      <c r="H47176" s="72"/>
    </row>
    <row r="47177" spans="7:8">
      <c r="G47177" s="72"/>
      <c r="H47177" s="72"/>
    </row>
    <row r="47178" spans="7:8">
      <c r="G47178" s="72"/>
      <c r="H47178" s="72"/>
    </row>
    <row r="47179" spans="7:8">
      <c r="G47179" s="72"/>
      <c r="H47179" s="72"/>
    </row>
    <row r="47180" spans="7:8">
      <c r="G47180" s="72"/>
      <c r="H47180" s="72"/>
    </row>
    <row r="47181" spans="7:8">
      <c r="G47181" s="72"/>
      <c r="H47181" s="72"/>
    </row>
    <row r="47182" spans="7:8">
      <c r="G47182" s="72"/>
      <c r="H47182" s="72"/>
    </row>
    <row r="47183" spans="7:8">
      <c r="G47183" s="72"/>
      <c r="H47183" s="72"/>
    </row>
    <row r="47184" spans="7:8">
      <c r="G47184" s="72"/>
      <c r="H47184" s="72"/>
    </row>
    <row r="47185" spans="7:8">
      <c r="G47185" s="72"/>
      <c r="H47185" s="72"/>
    </row>
    <row r="47186" spans="7:8">
      <c r="G47186" s="72"/>
      <c r="H47186" s="72"/>
    </row>
    <row r="47187" spans="7:8">
      <c r="G47187" s="72"/>
      <c r="H47187" s="72"/>
    </row>
    <row r="47188" spans="7:8">
      <c r="G47188" s="72"/>
      <c r="H47188" s="72"/>
    </row>
    <row r="47189" spans="7:8">
      <c r="G47189" s="72"/>
      <c r="H47189" s="72"/>
    </row>
    <row r="47190" spans="7:8">
      <c r="G47190" s="72"/>
      <c r="H47190" s="72"/>
    </row>
    <row r="47191" spans="7:8">
      <c r="G47191" s="72"/>
      <c r="H47191" s="72"/>
    </row>
    <row r="47192" spans="7:8">
      <c r="G47192" s="72"/>
      <c r="H47192" s="72"/>
    </row>
    <row r="47193" spans="7:8">
      <c r="G47193" s="72"/>
      <c r="H47193" s="72"/>
    </row>
    <row r="47194" spans="7:8">
      <c r="G47194" s="72"/>
      <c r="H47194" s="72"/>
    </row>
    <row r="47195" spans="7:8">
      <c r="G47195" s="72"/>
      <c r="H47195" s="72"/>
    </row>
    <row r="47196" spans="7:8">
      <c r="G47196" s="72"/>
      <c r="H47196" s="72"/>
    </row>
    <row r="47197" spans="7:8">
      <c r="G47197" s="72"/>
      <c r="H47197" s="72"/>
    </row>
    <row r="47198" spans="7:8">
      <c r="G47198" s="72"/>
      <c r="H47198" s="72"/>
    </row>
    <row r="47199" spans="7:8">
      <c r="G47199" s="72"/>
      <c r="H47199" s="72"/>
    </row>
    <row r="47200" spans="7:8">
      <c r="G47200" s="72"/>
      <c r="H47200" s="72"/>
    </row>
    <row r="47201" spans="7:8">
      <c r="G47201" s="72"/>
      <c r="H47201" s="72"/>
    </row>
    <row r="47202" spans="7:8">
      <c r="G47202" s="72"/>
      <c r="H47202" s="72"/>
    </row>
    <row r="47203" spans="7:8">
      <c r="G47203" s="72"/>
      <c r="H47203" s="72"/>
    </row>
    <row r="47204" spans="7:8">
      <c r="G47204" s="72"/>
      <c r="H47204" s="72"/>
    </row>
    <row r="47205" spans="7:8">
      <c r="G47205" s="72"/>
      <c r="H47205" s="72"/>
    </row>
    <row r="47206" spans="7:8">
      <c r="G47206" s="72"/>
      <c r="H47206" s="72"/>
    </row>
    <row r="47207" spans="7:8">
      <c r="G47207" s="72"/>
      <c r="H47207" s="72"/>
    </row>
    <row r="47208" spans="7:8">
      <c r="G47208" s="72"/>
      <c r="H47208" s="72"/>
    </row>
    <row r="47209" spans="7:8">
      <c r="G47209" s="72"/>
      <c r="H47209" s="72"/>
    </row>
    <row r="47210" spans="7:8">
      <c r="G47210" s="72"/>
      <c r="H47210" s="72"/>
    </row>
    <row r="47211" spans="7:8">
      <c r="G47211" s="72"/>
      <c r="H47211" s="72"/>
    </row>
    <row r="47212" spans="7:8">
      <c r="G47212" s="72"/>
      <c r="H47212" s="72"/>
    </row>
    <row r="47213" spans="7:8">
      <c r="G47213" s="72"/>
      <c r="H47213" s="72"/>
    </row>
    <row r="47214" spans="7:8">
      <c r="G47214" s="72"/>
      <c r="H47214" s="72"/>
    </row>
    <row r="47215" spans="7:8">
      <c r="G47215" s="72"/>
      <c r="H47215" s="72"/>
    </row>
    <row r="47216" spans="7:8">
      <c r="G47216" s="72"/>
      <c r="H47216" s="72"/>
    </row>
    <row r="47217" spans="7:8">
      <c r="G47217" s="72"/>
      <c r="H47217" s="72"/>
    </row>
    <row r="47218" spans="7:8">
      <c r="G47218" s="72"/>
      <c r="H47218" s="72"/>
    </row>
    <row r="47219" spans="7:8">
      <c r="G47219" s="72"/>
      <c r="H47219" s="72"/>
    </row>
    <row r="47220" spans="7:8">
      <c r="G47220" s="72"/>
      <c r="H47220" s="72"/>
    </row>
    <row r="47221" spans="7:8">
      <c r="G47221" s="72"/>
      <c r="H47221" s="72"/>
    </row>
    <row r="47222" spans="7:8">
      <c r="G47222" s="72"/>
      <c r="H47222" s="72"/>
    </row>
    <row r="47223" spans="7:8">
      <c r="G47223" s="72"/>
      <c r="H47223" s="72"/>
    </row>
    <row r="47224" spans="7:8">
      <c r="G47224" s="72"/>
      <c r="H47224" s="72"/>
    </row>
    <row r="47225" spans="7:8">
      <c r="G47225" s="72"/>
      <c r="H47225" s="72"/>
    </row>
    <row r="47226" spans="7:8">
      <c r="G47226" s="72"/>
      <c r="H47226" s="72"/>
    </row>
    <row r="47227" spans="7:8">
      <c r="G47227" s="72"/>
      <c r="H47227" s="72"/>
    </row>
    <row r="47228" spans="7:8">
      <c r="G47228" s="72"/>
      <c r="H47228" s="72"/>
    </row>
    <row r="47229" spans="7:8">
      <c r="G47229" s="72"/>
      <c r="H47229" s="72"/>
    </row>
    <row r="47230" spans="7:8">
      <c r="G47230" s="72"/>
      <c r="H47230" s="72"/>
    </row>
    <row r="47231" spans="7:8">
      <c r="G47231" s="72"/>
      <c r="H47231" s="72"/>
    </row>
    <row r="47232" spans="7:8">
      <c r="G47232" s="72"/>
      <c r="H47232" s="72"/>
    </row>
    <row r="47233" spans="7:8">
      <c r="G47233" s="72"/>
      <c r="H47233" s="72"/>
    </row>
    <row r="47234" spans="7:8">
      <c r="G47234" s="72"/>
      <c r="H47234" s="72"/>
    </row>
    <row r="47235" spans="7:8">
      <c r="G47235" s="72"/>
      <c r="H47235" s="72"/>
    </row>
    <row r="47236" spans="7:8">
      <c r="G47236" s="72"/>
      <c r="H47236" s="72"/>
    </row>
    <row r="47237" spans="7:8">
      <c r="G47237" s="72"/>
      <c r="H47237" s="72"/>
    </row>
    <row r="47238" spans="7:8">
      <c r="G47238" s="72"/>
      <c r="H47238" s="72"/>
    </row>
    <row r="47239" spans="7:8">
      <c r="G47239" s="72"/>
      <c r="H47239" s="72"/>
    </row>
    <row r="47240" spans="7:8">
      <c r="G47240" s="72"/>
      <c r="H47240" s="72"/>
    </row>
    <row r="47241" spans="7:8">
      <c r="G47241" s="72"/>
      <c r="H47241" s="72"/>
    </row>
    <row r="47242" spans="7:8">
      <c r="G47242" s="72"/>
      <c r="H47242" s="72"/>
    </row>
    <row r="47243" spans="7:8">
      <c r="G47243" s="72"/>
      <c r="H47243" s="72"/>
    </row>
    <row r="47244" spans="7:8">
      <c r="G47244" s="72"/>
      <c r="H47244" s="72"/>
    </row>
    <row r="47245" spans="7:8">
      <c r="G47245" s="72"/>
      <c r="H47245" s="72"/>
    </row>
    <row r="47246" spans="7:8">
      <c r="G47246" s="72"/>
      <c r="H47246" s="72"/>
    </row>
    <row r="47247" spans="7:8">
      <c r="G47247" s="72"/>
      <c r="H47247" s="72"/>
    </row>
    <row r="47248" spans="7:8">
      <c r="G47248" s="72"/>
      <c r="H47248" s="72"/>
    </row>
    <row r="47249" spans="7:8">
      <c r="G47249" s="72"/>
      <c r="H47249" s="72"/>
    </row>
    <row r="47250" spans="7:8">
      <c r="G47250" s="72"/>
      <c r="H47250" s="72"/>
    </row>
    <row r="47251" spans="7:8">
      <c r="G47251" s="72"/>
      <c r="H47251" s="72"/>
    </row>
    <row r="47252" spans="7:8">
      <c r="G47252" s="72"/>
      <c r="H47252" s="72"/>
    </row>
    <row r="47253" spans="7:8">
      <c r="G47253" s="72"/>
      <c r="H47253" s="72"/>
    </row>
    <row r="47254" spans="7:8">
      <c r="G47254" s="72"/>
      <c r="H47254" s="72"/>
    </row>
    <row r="47255" spans="7:8">
      <c r="G47255" s="72"/>
      <c r="H47255" s="72"/>
    </row>
    <row r="47256" spans="7:8">
      <c r="G47256" s="72"/>
      <c r="H47256" s="72"/>
    </row>
    <row r="47257" spans="7:8">
      <c r="G47257" s="72"/>
      <c r="H47257" s="72"/>
    </row>
    <row r="47258" spans="7:8">
      <c r="G47258" s="72"/>
      <c r="H47258" s="72"/>
    </row>
    <row r="47259" spans="7:8">
      <c r="G47259" s="72"/>
      <c r="H47259" s="72"/>
    </row>
    <row r="47260" spans="7:8">
      <c r="G47260" s="72"/>
      <c r="H47260" s="72"/>
    </row>
    <row r="47261" spans="7:8">
      <c r="G47261" s="72"/>
      <c r="H47261" s="72"/>
    </row>
    <row r="47262" spans="7:8">
      <c r="G47262" s="72"/>
      <c r="H47262" s="72"/>
    </row>
    <row r="47263" spans="7:8">
      <c r="G47263" s="72"/>
      <c r="H47263" s="72"/>
    </row>
    <row r="47264" spans="7:8">
      <c r="G47264" s="72"/>
      <c r="H47264" s="72"/>
    </row>
    <row r="47265" spans="7:8">
      <c r="G47265" s="72"/>
      <c r="H47265" s="72"/>
    </row>
    <row r="47266" spans="7:8">
      <c r="G47266" s="72"/>
      <c r="H47266" s="72"/>
    </row>
    <row r="47267" spans="7:8">
      <c r="G47267" s="72"/>
      <c r="H47267" s="72"/>
    </row>
    <row r="47268" spans="7:8">
      <c r="G47268" s="72"/>
      <c r="H47268" s="72"/>
    </row>
    <row r="47269" spans="7:8">
      <c r="G47269" s="72"/>
      <c r="H47269" s="72"/>
    </row>
    <row r="47270" spans="7:8">
      <c r="G47270" s="72"/>
      <c r="H47270" s="72"/>
    </row>
    <row r="47271" spans="7:8">
      <c r="G47271" s="72"/>
      <c r="H47271" s="72"/>
    </row>
    <row r="47272" spans="7:8">
      <c r="G47272" s="72"/>
      <c r="H47272" s="72"/>
    </row>
    <row r="47273" spans="7:8">
      <c r="G47273" s="72"/>
      <c r="H47273" s="72"/>
    </row>
    <row r="47274" spans="7:8">
      <c r="G47274" s="72"/>
      <c r="H47274" s="72"/>
    </row>
    <row r="47275" spans="7:8">
      <c r="G47275" s="72"/>
      <c r="H47275" s="72"/>
    </row>
    <row r="47276" spans="7:8">
      <c r="G47276" s="72"/>
      <c r="H47276" s="72"/>
    </row>
    <row r="47277" spans="7:8">
      <c r="G47277" s="72"/>
      <c r="H47277" s="72"/>
    </row>
    <row r="47278" spans="7:8">
      <c r="G47278" s="72"/>
      <c r="H47278" s="72"/>
    </row>
    <row r="47279" spans="7:8">
      <c r="G47279" s="72"/>
      <c r="H47279" s="72"/>
    </row>
    <row r="47280" spans="7:8">
      <c r="G47280" s="72"/>
      <c r="H47280" s="72"/>
    </row>
    <row r="47281" spans="7:8">
      <c r="G47281" s="72"/>
      <c r="H47281" s="72"/>
    </row>
    <row r="47282" spans="7:8">
      <c r="G47282" s="72"/>
      <c r="H47282" s="72"/>
    </row>
    <row r="47283" spans="7:8">
      <c r="G47283" s="72"/>
      <c r="H47283" s="72"/>
    </row>
    <row r="47284" spans="7:8">
      <c r="G47284" s="72"/>
      <c r="H47284" s="72"/>
    </row>
    <row r="47285" spans="7:8">
      <c r="G47285" s="72"/>
      <c r="H47285" s="72"/>
    </row>
    <row r="47286" spans="7:8">
      <c r="G47286" s="72"/>
      <c r="H47286" s="72"/>
    </row>
    <row r="47287" spans="7:8">
      <c r="G47287" s="72"/>
      <c r="H47287" s="72"/>
    </row>
    <row r="47288" spans="7:8">
      <c r="G47288" s="72"/>
      <c r="H47288" s="72"/>
    </row>
    <row r="47289" spans="7:8">
      <c r="G47289" s="72"/>
      <c r="H47289" s="72"/>
    </row>
    <row r="47290" spans="7:8">
      <c r="G47290" s="72"/>
      <c r="H47290" s="72"/>
    </row>
    <row r="47291" spans="7:8">
      <c r="G47291" s="72"/>
      <c r="H47291" s="72"/>
    </row>
    <row r="47292" spans="7:8">
      <c r="G47292" s="72"/>
      <c r="H47292" s="72"/>
    </row>
    <row r="47293" spans="7:8">
      <c r="G47293" s="72"/>
      <c r="H47293" s="72"/>
    </row>
    <row r="47294" spans="7:8">
      <c r="G47294" s="72"/>
      <c r="H47294" s="72"/>
    </row>
    <row r="47295" spans="7:8">
      <c r="G47295" s="72"/>
      <c r="H47295" s="72"/>
    </row>
    <row r="47296" spans="7:8">
      <c r="G47296" s="72"/>
      <c r="H47296" s="72"/>
    </row>
    <row r="47297" spans="7:8">
      <c r="G47297" s="72"/>
      <c r="H47297" s="72"/>
    </row>
    <row r="47298" spans="7:8">
      <c r="G47298" s="72"/>
      <c r="H47298" s="72"/>
    </row>
    <row r="47299" spans="7:8">
      <c r="G47299" s="72"/>
      <c r="H47299" s="72"/>
    </row>
    <row r="47300" spans="7:8">
      <c r="G47300" s="72"/>
      <c r="H47300" s="72"/>
    </row>
    <row r="47301" spans="7:8">
      <c r="G47301" s="72"/>
      <c r="H47301" s="72"/>
    </row>
    <row r="47302" spans="7:8">
      <c r="G47302" s="72"/>
      <c r="H47302" s="72"/>
    </row>
    <row r="47303" spans="7:8">
      <c r="G47303" s="72"/>
      <c r="H47303" s="72"/>
    </row>
    <row r="47304" spans="7:8">
      <c r="G47304" s="72"/>
      <c r="H47304" s="72"/>
    </row>
    <row r="47305" spans="7:8">
      <c r="G47305" s="72"/>
      <c r="H47305" s="72"/>
    </row>
    <row r="47306" spans="7:8">
      <c r="G47306" s="72"/>
      <c r="H47306" s="72"/>
    </row>
    <row r="47307" spans="7:8">
      <c r="G47307" s="72"/>
      <c r="H47307" s="72"/>
    </row>
    <row r="47308" spans="7:8">
      <c r="G47308" s="72"/>
      <c r="H47308" s="72"/>
    </row>
    <row r="47309" spans="7:8">
      <c r="G47309" s="72"/>
      <c r="H47309" s="72"/>
    </row>
    <row r="47310" spans="7:8">
      <c r="G47310" s="72"/>
      <c r="H47310" s="72"/>
    </row>
    <row r="47311" spans="7:8">
      <c r="G47311" s="72"/>
      <c r="H47311" s="72"/>
    </row>
    <row r="47312" spans="7:8">
      <c r="G47312" s="72"/>
      <c r="H47312" s="72"/>
    </row>
    <row r="47313" spans="7:8">
      <c r="G47313" s="72"/>
      <c r="H47313" s="72"/>
    </row>
    <row r="47314" spans="7:8">
      <c r="G47314" s="72"/>
      <c r="H47314" s="72"/>
    </row>
    <row r="47315" spans="7:8">
      <c r="G47315" s="72"/>
      <c r="H47315" s="72"/>
    </row>
    <row r="47316" spans="7:8">
      <c r="G47316" s="72"/>
      <c r="H47316" s="72"/>
    </row>
    <row r="47317" spans="7:8">
      <c r="G47317" s="72"/>
      <c r="H47317" s="72"/>
    </row>
    <row r="47318" spans="7:8">
      <c r="G47318" s="72"/>
      <c r="H47318" s="72"/>
    </row>
    <row r="47319" spans="7:8">
      <c r="G47319" s="72"/>
      <c r="H47319" s="72"/>
    </row>
    <row r="47320" spans="7:8">
      <c r="G47320" s="72"/>
      <c r="H47320" s="72"/>
    </row>
    <row r="47321" spans="7:8">
      <c r="G47321" s="72"/>
      <c r="H47321" s="72"/>
    </row>
    <row r="47322" spans="7:8">
      <c r="G47322" s="72"/>
      <c r="H47322" s="72"/>
    </row>
    <row r="47323" spans="7:8">
      <c r="G47323" s="72"/>
      <c r="H47323" s="72"/>
    </row>
    <row r="47324" spans="7:8">
      <c r="G47324" s="72"/>
      <c r="H47324" s="72"/>
    </row>
    <row r="47325" spans="7:8">
      <c r="G47325" s="72"/>
      <c r="H47325" s="72"/>
    </row>
    <row r="47326" spans="7:8">
      <c r="G47326" s="72"/>
      <c r="H47326" s="72"/>
    </row>
    <row r="47327" spans="7:8">
      <c r="G47327" s="72"/>
      <c r="H47327" s="72"/>
    </row>
    <row r="47328" spans="7:8">
      <c r="G47328" s="72"/>
      <c r="H47328" s="72"/>
    </row>
    <row r="47329" spans="7:8">
      <c r="G47329" s="72"/>
      <c r="H47329" s="72"/>
    </row>
    <row r="47330" spans="7:8">
      <c r="G47330" s="72"/>
      <c r="H47330" s="72"/>
    </row>
    <row r="47331" spans="7:8">
      <c r="G47331" s="72"/>
      <c r="H47331" s="72"/>
    </row>
    <row r="47332" spans="7:8">
      <c r="G47332" s="72"/>
      <c r="H47332" s="72"/>
    </row>
    <row r="47333" spans="7:8">
      <c r="G47333" s="72"/>
      <c r="H47333" s="72"/>
    </row>
    <row r="47334" spans="7:8">
      <c r="G47334" s="72"/>
      <c r="H47334" s="72"/>
    </row>
    <row r="47335" spans="7:8">
      <c r="G47335" s="72"/>
      <c r="H47335" s="72"/>
    </row>
    <row r="47336" spans="7:8">
      <c r="G47336" s="72"/>
      <c r="H47336" s="72"/>
    </row>
    <row r="47337" spans="7:8">
      <c r="G47337" s="72"/>
      <c r="H47337" s="72"/>
    </row>
    <row r="47338" spans="7:8">
      <c r="G47338" s="72"/>
      <c r="H47338" s="72"/>
    </row>
    <row r="47339" spans="7:8">
      <c r="G47339" s="72"/>
      <c r="H47339" s="72"/>
    </row>
    <row r="47340" spans="7:8">
      <c r="G47340" s="72"/>
      <c r="H47340" s="72"/>
    </row>
    <row r="47341" spans="7:8">
      <c r="G47341" s="72"/>
      <c r="H47341" s="72"/>
    </row>
    <row r="47342" spans="7:8">
      <c r="G47342" s="72"/>
      <c r="H47342" s="72"/>
    </row>
    <row r="47343" spans="7:8">
      <c r="G47343" s="72"/>
      <c r="H47343" s="72"/>
    </row>
    <row r="47344" spans="7:8">
      <c r="G47344" s="72"/>
      <c r="H47344" s="72"/>
    </row>
    <row r="47345" spans="7:8">
      <c r="G47345" s="72"/>
      <c r="H47345" s="72"/>
    </row>
    <row r="47346" spans="7:8">
      <c r="G47346" s="72"/>
      <c r="H47346" s="72"/>
    </row>
    <row r="47347" spans="7:8">
      <c r="G47347" s="72"/>
      <c r="H47347" s="72"/>
    </row>
    <row r="47348" spans="7:8">
      <c r="G47348" s="72"/>
      <c r="H47348" s="72"/>
    </row>
    <row r="47349" spans="7:8">
      <c r="G47349" s="72"/>
      <c r="H47349" s="72"/>
    </row>
    <row r="47350" spans="7:8">
      <c r="G47350" s="72"/>
      <c r="H47350" s="72"/>
    </row>
    <row r="47351" spans="7:8">
      <c r="G47351" s="72"/>
      <c r="H47351" s="72"/>
    </row>
    <row r="47352" spans="7:8">
      <c r="G47352" s="72"/>
      <c r="H47352" s="72"/>
    </row>
    <row r="47353" spans="7:8">
      <c r="G47353" s="72"/>
      <c r="H47353" s="72"/>
    </row>
    <row r="47354" spans="7:8">
      <c r="G47354" s="72"/>
      <c r="H47354" s="72"/>
    </row>
    <row r="47355" spans="7:8">
      <c r="G47355" s="72"/>
      <c r="H47355" s="72"/>
    </row>
    <row r="47356" spans="7:8">
      <c r="G47356" s="72"/>
      <c r="H47356" s="72"/>
    </row>
    <row r="47357" spans="7:8">
      <c r="G47357" s="72"/>
      <c r="H47357" s="72"/>
    </row>
    <row r="47358" spans="7:8">
      <c r="G47358" s="72"/>
      <c r="H47358" s="72"/>
    </row>
    <row r="47359" spans="7:8">
      <c r="G47359" s="72"/>
      <c r="H47359" s="72"/>
    </row>
    <row r="47360" spans="7:8">
      <c r="G47360" s="72"/>
      <c r="H47360" s="72"/>
    </row>
    <row r="47361" spans="7:8">
      <c r="G47361" s="72"/>
      <c r="H47361" s="72"/>
    </row>
    <row r="47362" spans="7:8">
      <c r="G47362" s="72"/>
      <c r="H47362" s="72"/>
    </row>
    <row r="47363" spans="7:8">
      <c r="G47363" s="72"/>
      <c r="H47363" s="72"/>
    </row>
    <row r="47364" spans="7:8">
      <c r="G47364" s="72"/>
      <c r="H47364" s="72"/>
    </row>
    <row r="47365" spans="7:8">
      <c r="G47365" s="72"/>
      <c r="H47365" s="72"/>
    </row>
    <row r="47366" spans="7:8">
      <c r="G47366" s="72"/>
      <c r="H47366" s="72"/>
    </row>
    <row r="47367" spans="7:8">
      <c r="G47367" s="72"/>
      <c r="H47367" s="72"/>
    </row>
    <row r="47368" spans="7:8">
      <c r="G47368" s="72"/>
      <c r="H47368" s="72"/>
    </row>
    <row r="47369" spans="7:8">
      <c r="G47369" s="72"/>
      <c r="H47369" s="72"/>
    </row>
    <row r="47370" spans="7:8">
      <c r="G47370" s="72"/>
      <c r="H47370" s="72"/>
    </row>
    <row r="47371" spans="7:8">
      <c r="G47371" s="72"/>
      <c r="H47371" s="72"/>
    </row>
    <row r="47372" spans="7:8">
      <c r="G47372" s="72"/>
      <c r="H47372" s="72"/>
    </row>
    <row r="47373" spans="7:8">
      <c r="G47373" s="72"/>
      <c r="H47373" s="72"/>
    </row>
    <row r="47374" spans="7:8">
      <c r="G47374" s="72"/>
      <c r="H47374" s="72"/>
    </row>
    <row r="47375" spans="7:8">
      <c r="G47375" s="72"/>
      <c r="H47375" s="72"/>
    </row>
    <row r="47376" spans="7:8">
      <c r="G47376" s="72"/>
      <c r="H47376" s="72"/>
    </row>
    <row r="47377" spans="7:8">
      <c r="G47377" s="72"/>
      <c r="H47377" s="72"/>
    </row>
    <row r="47378" spans="7:8">
      <c r="G47378" s="72"/>
      <c r="H47378" s="72"/>
    </row>
    <row r="47379" spans="7:8">
      <c r="G47379" s="72"/>
      <c r="H47379" s="72"/>
    </row>
    <row r="47380" spans="7:8">
      <c r="G47380" s="72"/>
      <c r="H47380" s="72"/>
    </row>
    <row r="47381" spans="7:8">
      <c r="G47381" s="72"/>
      <c r="H47381" s="72"/>
    </row>
    <row r="47382" spans="7:8">
      <c r="G47382" s="72"/>
      <c r="H47382" s="72"/>
    </row>
    <row r="47383" spans="7:8">
      <c r="G47383" s="72"/>
      <c r="H47383" s="72"/>
    </row>
    <row r="47384" spans="7:8">
      <c r="G47384" s="72"/>
      <c r="H47384" s="72"/>
    </row>
    <row r="47385" spans="7:8">
      <c r="G47385" s="72"/>
      <c r="H47385" s="72"/>
    </row>
    <row r="47386" spans="7:8">
      <c r="G47386" s="72"/>
      <c r="H47386" s="72"/>
    </row>
    <row r="47387" spans="7:8">
      <c r="G47387" s="72"/>
      <c r="H47387" s="72"/>
    </row>
    <row r="47388" spans="7:8">
      <c r="G47388" s="72"/>
      <c r="H47388" s="72"/>
    </row>
    <row r="47389" spans="7:8">
      <c r="G47389" s="72"/>
      <c r="H47389" s="72"/>
    </row>
    <row r="47390" spans="7:8">
      <c r="G47390" s="72"/>
      <c r="H47390" s="72"/>
    </row>
    <row r="47391" spans="7:8">
      <c r="G47391" s="72"/>
      <c r="H47391" s="72"/>
    </row>
    <row r="47392" spans="7:8">
      <c r="G47392" s="72"/>
      <c r="H47392" s="72"/>
    </row>
    <row r="47393" spans="7:8">
      <c r="G47393" s="72"/>
      <c r="H47393" s="72"/>
    </row>
    <row r="47394" spans="7:8">
      <c r="G47394" s="72"/>
      <c r="H47394" s="72"/>
    </row>
    <row r="47395" spans="7:8">
      <c r="G47395" s="72"/>
      <c r="H47395" s="72"/>
    </row>
    <row r="47396" spans="7:8">
      <c r="G47396" s="72"/>
      <c r="H47396" s="72"/>
    </row>
    <row r="47397" spans="7:8">
      <c r="G47397" s="72"/>
      <c r="H47397" s="72"/>
    </row>
    <row r="47398" spans="7:8">
      <c r="G47398" s="72"/>
      <c r="H47398" s="72"/>
    </row>
    <row r="47399" spans="7:8">
      <c r="G47399" s="72"/>
      <c r="H47399" s="72"/>
    </row>
    <row r="47400" spans="7:8">
      <c r="G47400" s="72"/>
      <c r="H47400" s="72"/>
    </row>
    <row r="47401" spans="7:8">
      <c r="G47401" s="72"/>
      <c r="H47401" s="72"/>
    </row>
    <row r="47402" spans="7:8">
      <c r="G47402" s="72"/>
      <c r="H47402" s="72"/>
    </row>
    <row r="47403" spans="7:8">
      <c r="G47403" s="72"/>
      <c r="H47403" s="72"/>
    </row>
    <row r="47404" spans="7:8">
      <c r="G47404" s="72"/>
      <c r="H47404" s="72"/>
    </row>
    <row r="47405" spans="7:8">
      <c r="G47405" s="72"/>
      <c r="H47405" s="72"/>
    </row>
    <row r="47406" spans="7:8">
      <c r="G47406" s="72"/>
      <c r="H47406" s="72"/>
    </row>
    <row r="47407" spans="7:8">
      <c r="G47407" s="72"/>
      <c r="H47407" s="72"/>
    </row>
    <row r="47408" spans="7:8">
      <c r="G47408" s="72"/>
      <c r="H47408" s="72"/>
    </row>
    <row r="47409" spans="7:8">
      <c r="G47409" s="72"/>
      <c r="H47409" s="72"/>
    </row>
    <row r="47410" spans="7:8">
      <c r="G47410" s="72"/>
      <c r="H47410" s="72"/>
    </row>
    <row r="47411" spans="7:8">
      <c r="G47411" s="72"/>
      <c r="H47411" s="72"/>
    </row>
    <row r="47412" spans="7:8">
      <c r="G47412" s="72"/>
      <c r="H47412" s="72"/>
    </row>
    <row r="47413" spans="7:8">
      <c r="G47413" s="72"/>
      <c r="H47413" s="72"/>
    </row>
    <row r="47414" spans="7:8">
      <c r="G47414" s="72"/>
      <c r="H47414" s="72"/>
    </row>
    <row r="47415" spans="7:8">
      <c r="G47415" s="72"/>
      <c r="H47415" s="72"/>
    </row>
    <row r="47416" spans="7:8">
      <c r="G47416" s="72"/>
      <c r="H47416" s="72"/>
    </row>
    <row r="47417" spans="7:8">
      <c r="G47417" s="72"/>
      <c r="H47417" s="72"/>
    </row>
    <row r="47418" spans="7:8">
      <c r="G47418" s="72"/>
      <c r="H47418" s="72"/>
    </row>
    <row r="47419" spans="7:8">
      <c r="G47419" s="72"/>
      <c r="H47419" s="72"/>
    </row>
    <row r="47420" spans="7:8">
      <c r="G47420" s="72"/>
      <c r="H47420" s="72"/>
    </row>
    <row r="47421" spans="7:8">
      <c r="G47421" s="72"/>
      <c r="H47421" s="72"/>
    </row>
    <row r="47422" spans="7:8">
      <c r="G47422" s="72"/>
      <c r="H47422" s="72"/>
    </row>
    <row r="47423" spans="7:8">
      <c r="G47423" s="72"/>
      <c r="H47423" s="72"/>
    </row>
    <row r="47424" spans="7:8">
      <c r="G47424" s="72"/>
      <c r="H47424" s="72"/>
    </row>
    <row r="47425" spans="7:8">
      <c r="G47425" s="72"/>
      <c r="H47425" s="72"/>
    </row>
    <row r="47426" spans="7:8">
      <c r="G47426" s="72"/>
      <c r="H47426" s="72"/>
    </row>
    <row r="47427" spans="7:8">
      <c r="G47427" s="72"/>
      <c r="H47427" s="72"/>
    </row>
    <row r="47428" spans="7:8">
      <c r="G47428" s="72"/>
      <c r="H47428" s="72"/>
    </row>
    <row r="47429" spans="7:8">
      <c r="G47429" s="72"/>
      <c r="H47429" s="72"/>
    </row>
    <row r="47430" spans="7:8">
      <c r="G47430" s="72"/>
      <c r="H47430" s="72"/>
    </row>
    <row r="47431" spans="7:8">
      <c r="G47431" s="72"/>
      <c r="H47431" s="72"/>
    </row>
    <row r="47432" spans="7:8">
      <c r="G47432" s="72"/>
      <c r="H47432" s="72"/>
    </row>
    <row r="47433" spans="7:8">
      <c r="G47433" s="72"/>
      <c r="H47433" s="72"/>
    </row>
    <row r="47434" spans="7:8">
      <c r="G47434" s="72"/>
      <c r="H47434" s="72"/>
    </row>
    <row r="47435" spans="7:8">
      <c r="G47435" s="72"/>
      <c r="H47435" s="72"/>
    </row>
    <row r="47436" spans="7:8">
      <c r="G47436" s="72"/>
      <c r="H47436" s="72"/>
    </row>
    <row r="47437" spans="7:8">
      <c r="G47437" s="72"/>
      <c r="H47437" s="72"/>
    </row>
    <row r="47438" spans="7:8">
      <c r="G47438" s="72"/>
      <c r="H47438" s="72"/>
    </row>
    <row r="47439" spans="7:8">
      <c r="G47439" s="72"/>
      <c r="H47439" s="72"/>
    </row>
    <row r="47440" spans="7:8">
      <c r="G47440" s="72"/>
      <c r="H47440" s="72"/>
    </row>
    <row r="47441" spans="7:8">
      <c r="G47441" s="72"/>
      <c r="H47441" s="72"/>
    </row>
    <row r="47442" spans="7:8">
      <c r="G47442" s="72"/>
      <c r="H47442" s="72"/>
    </row>
    <row r="47443" spans="7:8">
      <c r="G47443" s="72"/>
      <c r="H47443" s="72"/>
    </row>
    <row r="47444" spans="7:8">
      <c r="G47444" s="72"/>
      <c r="H47444" s="72"/>
    </row>
    <row r="47445" spans="7:8">
      <c r="G47445" s="72"/>
      <c r="H47445" s="72"/>
    </row>
    <row r="47446" spans="7:8">
      <c r="G47446" s="72"/>
      <c r="H47446" s="72"/>
    </row>
    <row r="47447" spans="7:8">
      <c r="G47447" s="72"/>
      <c r="H47447" s="72"/>
    </row>
    <row r="47448" spans="7:8">
      <c r="G47448" s="72"/>
      <c r="H47448" s="72"/>
    </row>
    <row r="47449" spans="7:8">
      <c r="G47449" s="72"/>
      <c r="H47449" s="72"/>
    </row>
    <row r="47450" spans="7:8">
      <c r="G47450" s="72"/>
      <c r="H47450" s="72"/>
    </row>
    <row r="47451" spans="7:8">
      <c r="G47451" s="72"/>
      <c r="H47451" s="72"/>
    </row>
    <row r="47452" spans="7:8">
      <c r="G47452" s="72"/>
      <c r="H47452" s="72"/>
    </row>
    <row r="47453" spans="7:8">
      <c r="G47453" s="72"/>
      <c r="H47453" s="72"/>
    </row>
    <row r="47454" spans="7:8">
      <c r="G47454" s="72"/>
      <c r="H47454" s="72"/>
    </row>
    <row r="47455" spans="7:8">
      <c r="G47455" s="72"/>
      <c r="H47455" s="72"/>
    </row>
    <row r="47456" spans="7:8">
      <c r="G47456" s="72"/>
      <c r="H47456" s="72"/>
    </row>
    <row r="47457" spans="7:8">
      <c r="G47457" s="72"/>
      <c r="H47457" s="72"/>
    </row>
    <row r="47458" spans="7:8">
      <c r="G47458" s="72"/>
      <c r="H47458" s="72"/>
    </row>
    <row r="47459" spans="7:8">
      <c r="G47459" s="72"/>
      <c r="H47459" s="72"/>
    </row>
    <row r="47460" spans="7:8">
      <c r="G47460" s="72"/>
      <c r="H47460" s="72"/>
    </row>
    <row r="47461" spans="7:8">
      <c r="G47461" s="72"/>
      <c r="H47461" s="72"/>
    </row>
    <row r="47462" spans="7:8">
      <c r="G47462" s="72"/>
      <c r="H47462" s="72"/>
    </row>
    <row r="47463" spans="7:8">
      <c r="G47463" s="72"/>
      <c r="H47463" s="72"/>
    </row>
    <row r="47464" spans="7:8">
      <c r="G47464" s="72"/>
      <c r="H47464" s="72"/>
    </row>
    <row r="47465" spans="7:8">
      <c r="G47465" s="72"/>
      <c r="H47465" s="72"/>
    </row>
    <row r="47466" spans="7:8">
      <c r="G47466" s="72"/>
      <c r="H47466" s="72"/>
    </row>
    <row r="47467" spans="7:8">
      <c r="G47467" s="72"/>
      <c r="H47467" s="72"/>
    </row>
    <row r="47468" spans="7:8">
      <c r="G47468" s="72"/>
      <c r="H47468" s="72"/>
    </row>
    <row r="47469" spans="7:8">
      <c r="G47469" s="72"/>
      <c r="H47469" s="72"/>
    </row>
    <row r="47470" spans="7:8">
      <c r="G47470" s="72"/>
      <c r="H47470" s="72"/>
    </row>
    <row r="47471" spans="7:8">
      <c r="G47471" s="72"/>
      <c r="H47471" s="72"/>
    </row>
    <row r="47472" spans="7:8">
      <c r="G47472" s="72"/>
      <c r="H47472" s="72"/>
    </row>
    <row r="47473" spans="7:8">
      <c r="G47473" s="72"/>
      <c r="H47473" s="72"/>
    </row>
    <row r="47474" spans="7:8">
      <c r="G47474" s="72"/>
      <c r="H47474" s="72"/>
    </row>
    <row r="47475" spans="7:8">
      <c r="G47475" s="72"/>
      <c r="H47475" s="72"/>
    </row>
    <row r="47476" spans="7:8">
      <c r="G47476" s="72"/>
      <c r="H47476" s="72"/>
    </row>
    <row r="47477" spans="7:8">
      <c r="G47477" s="72"/>
      <c r="H47477" s="72"/>
    </row>
    <row r="47478" spans="7:8">
      <c r="G47478" s="72"/>
      <c r="H47478" s="72"/>
    </row>
    <row r="47479" spans="7:8">
      <c r="G47479" s="72"/>
      <c r="H47479" s="72"/>
    </row>
    <row r="47480" spans="7:8">
      <c r="G47480" s="72"/>
      <c r="H47480" s="72"/>
    </row>
    <row r="47481" spans="7:8">
      <c r="G47481" s="72"/>
      <c r="H47481" s="72"/>
    </row>
    <row r="47482" spans="7:8">
      <c r="G47482" s="72"/>
      <c r="H47482" s="72"/>
    </row>
    <row r="47483" spans="7:8">
      <c r="G47483" s="72"/>
      <c r="H47483" s="72"/>
    </row>
    <row r="47484" spans="7:8">
      <c r="G47484" s="72"/>
      <c r="H47484" s="72"/>
    </row>
    <row r="47485" spans="7:8">
      <c r="G47485" s="72"/>
      <c r="H47485" s="72"/>
    </row>
    <row r="47486" spans="7:8">
      <c r="G47486" s="72"/>
      <c r="H47486" s="72"/>
    </row>
    <row r="47487" spans="7:8">
      <c r="G47487" s="72"/>
      <c r="H47487" s="72"/>
    </row>
    <row r="47488" spans="7:8">
      <c r="G47488" s="72"/>
      <c r="H47488" s="72"/>
    </row>
    <row r="47489" spans="7:8">
      <c r="G47489" s="72"/>
      <c r="H47489" s="72"/>
    </row>
    <row r="47490" spans="7:8">
      <c r="G47490" s="72"/>
      <c r="H47490" s="72"/>
    </row>
    <row r="47491" spans="7:8">
      <c r="G47491" s="72"/>
      <c r="H47491" s="72"/>
    </row>
    <row r="47492" spans="7:8">
      <c r="G47492" s="72"/>
      <c r="H47492" s="72"/>
    </row>
    <row r="47493" spans="7:8">
      <c r="G47493" s="72"/>
      <c r="H47493" s="72"/>
    </row>
    <row r="47494" spans="7:8">
      <c r="G47494" s="72"/>
      <c r="H47494" s="72"/>
    </row>
    <row r="47495" spans="7:8">
      <c r="G47495" s="72"/>
      <c r="H47495" s="72"/>
    </row>
    <row r="47496" spans="7:8">
      <c r="G47496" s="72"/>
      <c r="H47496" s="72"/>
    </row>
    <row r="47497" spans="7:8">
      <c r="G47497" s="72"/>
      <c r="H47497" s="72"/>
    </row>
    <row r="47498" spans="7:8">
      <c r="G47498" s="72"/>
      <c r="H47498" s="72"/>
    </row>
    <row r="47499" spans="7:8">
      <c r="G47499" s="72"/>
      <c r="H47499" s="72"/>
    </row>
    <row r="47500" spans="7:8">
      <c r="G47500" s="72"/>
      <c r="H47500" s="72"/>
    </row>
    <row r="47501" spans="7:8">
      <c r="G47501" s="72"/>
      <c r="H47501" s="72"/>
    </row>
    <row r="47502" spans="7:8">
      <c r="G47502" s="72"/>
      <c r="H47502" s="72"/>
    </row>
    <row r="47503" spans="7:8">
      <c r="G47503" s="72"/>
      <c r="H47503" s="72"/>
    </row>
    <row r="47504" spans="7:8">
      <c r="G47504" s="72"/>
      <c r="H47504" s="72"/>
    </row>
    <row r="47505" spans="7:8">
      <c r="G47505" s="72"/>
      <c r="H47505" s="72"/>
    </row>
    <row r="47506" spans="7:8">
      <c r="G47506" s="72"/>
      <c r="H47506" s="72"/>
    </row>
    <row r="47507" spans="7:8">
      <c r="G47507" s="72"/>
      <c r="H47507" s="72"/>
    </row>
    <row r="47508" spans="7:8">
      <c r="G47508" s="72"/>
      <c r="H47508" s="72"/>
    </row>
    <row r="47509" spans="7:8">
      <c r="G47509" s="72"/>
      <c r="H47509" s="72"/>
    </row>
    <row r="47510" spans="7:8">
      <c r="G47510" s="72"/>
      <c r="H47510" s="72"/>
    </row>
    <row r="47511" spans="7:8">
      <c r="G47511" s="72"/>
      <c r="H47511" s="72"/>
    </row>
    <row r="47512" spans="7:8">
      <c r="G47512" s="72"/>
      <c r="H47512" s="72"/>
    </row>
    <row r="47513" spans="7:8">
      <c r="G47513" s="72"/>
      <c r="H47513" s="72"/>
    </row>
    <row r="47514" spans="7:8">
      <c r="G47514" s="72"/>
      <c r="H47514" s="72"/>
    </row>
    <row r="47515" spans="7:8">
      <c r="G47515" s="72"/>
      <c r="H47515" s="72"/>
    </row>
    <row r="47516" spans="7:8">
      <c r="G47516" s="72"/>
      <c r="H47516" s="72"/>
    </row>
    <row r="47517" spans="7:8">
      <c r="G47517" s="72"/>
      <c r="H47517" s="72"/>
    </row>
    <row r="47518" spans="7:8">
      <c r="G47518" s="72"/>
      <c r="H47518" s="72"/>
    </row>
    <row r="47519" spans="7:8">
      <c r="G47519" s="72"/>
      <c r="H47519" s="72"/>
    </row>
    <row r="47520" spans="7:8">
      <c r="G47520" s="72"/>
      <c r="H47520" s="72"/>
    </row>
    <row r="47521" spans="7:8">
      <c r="G47521" s="72"/>
      <c r="H47521" s="72"/>
    </row>
    <row r="47522" spans="7:8">
      <c r="G47522" s="72"/>
      <c r="H47522" s="72"/>
    </row>
    <row r="47523" spans="7:8">
      <c r="G47523" s="72"/>
      <c r="H47523" s="72"/>
    </row>
    <row r="47524" spans="7:8">
      <c r="G47524" s="72"/>
      <c r="H47524" s="72"/>
    </row>
    <row r="47525" spans="7:8">
      <c r="G47525" s="72"/>
      <c r="H47525" s="72"/>
    </row>
    <row r="47526" spans="7:8">
      <c r="G47526" s="72"/>
      <c r="H47526" s="72"/>
    </row>
    <row r="47527" spans="7:8">
      <c r="G47527" s="72"/>
      <c r="H47527" s="72"/>
    </row>
    <row r="47528" spans="7:8">
      <c r="G47528" s="72"/>
      <c r="H47528" s="72"/>
    </row>
    <row r="47529" spans="7:8">
      <c r="G47529" s="72"/>
      <c r="H47529" s="72"/>
    </row>
    <row r="47530" spans="7:8">
      <c r="G47530" s="72"/>
      <c r="H47530" s="72"/>
    </row>
    <row r="47531" spans="7:8">
      <c r="G47531" s="72"/>
      <c r="H47531" s="72"/>
    </row>
    <row r="47532" spans="7:8">
      <c r="G47532" s="72"/>
      <c r="H47532" s="72"/>
    </row>
    <row r="47533" spans="7:8">
      <c r="G47533" s="72"/>
      <c r="H47533" s="72"/>
    </row>
    <row r="47534" spans="7:8">
      <c r="G47534" s="72"/>
      <c r="H47534" s="72"/>
    </row>
    <row r="47535" spans="7:8">
      <c r="G47535" s="72"/>
      <c r="H47535" s="72"/>
    </row>
    <row r="47536" spans="7:8">
      <c r="G47536" s="72"/>
      <c r="H47536" s="72"/>
    </row>
    <row r="47537" spans="7:8">
      <c r="G47537" s="72"/>
      <c r="H47537" s="72"/>
    </row>
    <row r="47538" spans="7:8">
      <c r="G47538" s="72"/>
      <c r="H47538" s="72"/>
    </row>
    <row r="47539" spans="7:8">
      <c r="G47539" s="72"/>
      <c r="H47539" s="72"/>
    </row>
    <row r="47540" spans="7:8">
      <c r="G47540" s="72"/>
      <c r="H47540" s="72"/>
    </row>
    <row r="47541" spans="7:8">
      <c r="G47541" s="72"/>
      <c r="H47541" s="72"/>
    </row>
    <row r="47542" spans="7:8">
      <c r="G47542" s="72"/>
      <c r="H47542" s="72"/>
    </row>
    <row r="47543" spans="7:8">
      <c r="G47543" s="72"/>
      <c r="H47543" s="72"/>
    </row>
    <row r="47544" spans="7:8">
      <c r="G47544" s="72"/>
      <c r="H47544" s="72"/>
    </row>
    <row r="47545" spans="7:8">
      <c r="G47545" s="72"/>
      <c r="H47545" s="72"/>
    </row>
    <row r="47546" spans="7:8">
      <c r="G47546" s="72"/>
      <c r="H47546" s="72"/>
    </row>
    <row r="47547" spans="7:8">
      <c r="G47547" s="72"/>
      <c r="H47547" s="72"/>
    </row>
    <row r="47548" spans="7:8">
      <c r="G47548" s="72"/>
      <c r="H47548" s="72"/>
    </row>
    <row r="47549" spans="7:8">
      <c r="G47549" s="72"/>
      <c r="H47549" s="72"/>
    </row>
    <row r="47550" spans="7:8">
      <c r="G47550" s="72"/>
      <c r="H47550" s="72"/>
    </row>
    <row r="47551" spans="7:8">
      <c r="G47551" s="72"/>
      <c r="H47551" s="72"/>
    </row>
    <row r="47552" spans="7:8">
      <c r="G47552" s="72"/>
      <c r="H47552" s="72"/>
    </row>
    <row r="47553" spans="7:8">
      <c r="G47553" s="72"/>
      <c r="H47553" s="72"/>
    </row>
    <row r="47554" spans="7:8">
      <c r="G47554" s="72"/>
      <c r="H47554" s="72"/>
    </row>
    <row r="47555" spans="7:8">
      <c r="G47555" s="72"/>
      <c r="H47555" s="72"/>
    </row>
    <row r="47556" spans="7:8">
      <c r="G47556" s="72"/>
      <c r="H47556" s="72"/>
    </row>
    <row r="47557" spans="7:8">
      <c r="G47557" s="72"/>
      <c r="H47557" s="72"/>
    </row>
    <row r="47558" spans="7:8">
      <c r="G47558" s="72"/>
      <c r="H47558" s="72"/>
    </row>
    <row r="47559" spans="7:8">
      <c r="G47559" s="72"/>
      <c r="H47559" s="72"/>
    </row>
    <row r="47560" spans="7:8">
      <c r="G47560" s="72"/>
      <c r="H47560" s="72"/>
    </row>
    <row r="47561" spans="7:8">
      <c r="G47561" s="72"/>
      <c r="H47561" s="72"/>
    </row>
    <row r="47562" spans="7:8">
      <c r="G47562" s="72"/>
      <c r="H47562" s="72"/>
    </row>
    <row r="47563" spans="7:8">
      <c r="G47563" s="72"/>
      <c r="H47563" s="72"/>
    </row>
    <row r="47564" spans="7:8">
      <c r="G47564" s="72"/>
      <c r="H47564" s="72"/>
    </row>
    <row r="47565" spans="7:8">
      <c r="G47565" s="72"/>
      <c r="H47565" s="72"/>
    </row>
    <row r="47566" spans="7:8">
      <c r="G47566" s="72"/>
      <c r="H47566" s="72"/>
    </row>
    <row r="47567" spans="7:8">
      <c r="G47567" s="72"/>
      <c r="H47567" s="72"/>
    </row>
    <row r="47568" spans="7:8">
      <c r="G47568" s="72"/>
      <c r="H47568" s="72"/>
    </row>
    <row r="47569" spans="7:8">
      <c r="G47569" s="72"/>
      <c r="H47569" s="72"/>
    </row>
    <row r="47570" spans="7:8">
      <c r="G47570" s="72"/>
      <c r="H47570" s="72"/>
    </row>
    <row r="47571" spans="7:8">
      <c r="G47571" s="72"/>
      <c r="H47571" s="72"/>
    </row>
    <row r="47572" spans="7:8">
      <c r="G47572" s="72"/>
      <c r="H47572" s="72"/>
    </row>
    <row r="47573" spans="7:8">
      <c r="G47573" s="72"/>
      <c r="H47573" s="72"/>
    </row>
    <row r="47574" spans="7:8">
      <c r="G47574" s="72"/>
      <c r="H47574" s="72"/>
    </row>
    <row r="47575" spans="7:8">
      <c r="G47575" s="72"/>
      <c r="H47575" s="72"/>
    </row>
    <row r="47576" spans="7:8">
      <c r="G47576" s="72"/>
      <c r="H47576" s="72"/>
    </row>
    <row r="47577" spans="7:8">
      <c r="G47577" s="72"/>
      <c r="H47577" s="72"/>
    </row>
    <row r="47578" spans="7:8">
      <c r="G47578" s="72"/>
      <c r="H47578" s="72"/>
    </row>
    <row r="47579" spans="7:8">
      <c r="G47579" s="72"/>
      <c r="H47579" s="72"/>
    </row>
    <row r="47580" spans="7:8">
      <c r="G47580" s="72"/>
      <c r="H47580" s="72"/>
    </row>
    <row r="47581" spans="7:8">
      <c r="G47581" s="72"/>
      <c r="H47581" s="72"/>
    </row>
    <row r="47582" spans="7:8">
      <c r="G47582" s="72"/>
      <c r="H47582" s="72"/>
    </row>
    <row r="47583" spans="7:8">
      <c r="G47583" s="72"/>
      <c r="H47583" s="72"/>
    </row>
    <row r="47584" spans="7:8">
      <c r="G47584" s="72"/>
      <c r="H47584" s="72"/>
    </row>
    <row r="47585" spans="7:8">
      <c r="G47585" s="72"/>
      <c r="H47585" s="72"/>
    </row>
    <row r="47586" spans="7:8">
      <c r="G47586" s="72"/>
      <c r="H47586" s="72"/>
    </row>
    <row r="47587" spans="7:8">
      <c r="G47587" s="72"/>
      <c r="H47587" s="72"/>
    </row>
    <row r="47588" spans="7:8">
      <c r="G47588" s="72"/>
      <c r="H47588" s="72"/>
    </row>
    <row r="47589" spans="7:8">
      <c r="G47589" s="72"/>
      <c r="H47589" s="72"/>
    </row>
    <row r="47590" spans="7:8">
      <c r="G47590" s="72"/>
      <c r="H47590" s="72"/>
    </row>
    <row r="47591" spans="7:8">
      <c r="G47591" s="72"/>
      <c r="H47591" s="72"/>
    </row>
    <row r="47592" spans="7:8">
      <c r="G47592" s="72"/>
      <c r="H47592" s="72"/>
    </row>
    <row r="47593" spans="7:8">
      <c r="G47593" s="72"/>
      <c r="H47593" s="72"/>
    </row>
    <row r="47594" spans="7:8">
      <c r="G47594" s="72"/>
      <c r="H47594" s="72"/>
    </row>
    <row r="47595" spans="7:8">
      <c r="G47595" s="72"/>
      <c r="H47595" s="72"/>
    </row>
    <row r="47596" spans="7:8">
      <c r="G47596" s="72"/>
      <c r="H47596" s="72"/>
    </row>
    <row r="47597" spans="7:8">
      <c r="G47597" s="72"/>
      <c r="H47597" s="72"/>
    </row>
    <row r="47598" spans="7:8">
      <c r="G47598" s="72"/>
      <c r="H47598" s="72"/>
    </row>
    <row r="47599" spans="7:8">
      <c r="G47599" s="72"/>
      <c r="H47599" s="72"/>
    </row>
    <row r="47600" spans="7:8">
      <c r="G47600" s="72"/>
      <c r="H47600" s="72"/>
    </row>
    <row r="47601" spans="7:8">
      <c r="G47601" s="72"/>
      <c r="H47601" s="72"/>
    </row>
    <row r="47602" spans="7:8">
      <c r="G47602" s="72"/>
      <c r="H47602" s="72"/>
    </row>
    <row r="47603" spans="7:8">
      <c r="G47603" s="72"/>
      <c r="H47603" s="72"/>
    </row>
    <row r="47604" spans="7:8">
      <c r="G47604" s="72"/>
      <c r="H47604" s="72"/>
    </row>
    <row r="47605" spans="7:8">
      <c r="G47605" s="72"/>
      <c r="H47605" s="72"/>
    </row>
    <row r="47606" spans="7:8">
      <c r="G47606" s="72"/>
      <c r="H47606" s="72"/>
    </row>
    <row r="47607" spans="7:8">
      <c r="G47607" s="72"/>
      <c r="H47607" s="72"/>
    </row>
    <row r="47608" spans="7:8">
      <c r="G47608" s="72"/>
      <c r="H47608" s="72"/>
    </row>
    <row r="47609" spans="7:8">
      <c r="G47609" s="72"/>
      <c r="H47609" s="72"/>
    </row>
    <row r="47610" spans="7:8">
      <c r="G47610" s="72"/>
      <c r="H47610" s="72"/>
    </row>
    <row r="47611" spans="7:8">
      <c r="G47611" s="72"/>
      <c r="H47611" s="72"/>
    </row>
    <row r="47612" spans="7:8">
      <c r="G47612" s="72"/>
      <c r="H47612" s="72"/>
    </row>
    <row r="47613" spans="7:8">
      <c r="G47613" s="72"/>
      <c r="H47613" s="72"/>
    </row>
    <row r="47614" spans="7:8">
      <c r="G47614" s="72"/>
      <c r="H47614" s="72"/>
    </row>
    <row r="47615" spans="7:8">
      <c r="G47615" s="72"/>
      <c r="H47615" s="72"/>
    </row>
    <row r="47616" spans="7:8">
      <c r="G47616" s="72"/>
      <c r="H47616" s="72"/>
    </row>
    <row r="47617" spans="7:8">
      <c r="G47617" s="72"/>
      <c r="H47617" s="72"/>
    </row>
    <row r="47618" spans="7:8">
      <c r="G47618" s="72"/>
      <c r="H47618" s="72"/>
    </row>
    <row r="47619" spans="7:8">
      <c r="G47619" s="72"/>
      <c r="H47619" s="72"/>
    </row>
    <row r="47620" spans="7:8">
      <c r="G47620" s="72"/>
      <c r="H47620" s="72"/>
    </row>
    <row r="47621" spans="7:8">
      <c r="G47621" s="72"/>
      <c r="H47621" s="72"/>
    </row>
    <row r="47622" spans="7:8">
      <c r="G47622" s="72"/>
      <c r="H47622" s="72"/>
    </row>
    <row r="47623" spans="7:8">
      <c r="G47623" s="72"/>
      <c r="H47623" s="72"/>
    </row>
    <row r="47624" spans="7:8">
      <c r="G47624" s="72"/>
      <c r="H47624" s="72"/>
    </row>
    <row r="47625" spans="7:8">
      <c r="G47625" s="72"/>
      <c r="H47625" s="72"/>
    </row>
    <row r="47626" spans="7:8">
      <c r="G47626" s="72"/>
      <c r="H47626" s="72"/>
    </row>
    <row r="47627" spans="7:8">
      <c r="G47627" s="72"/>
      <c r="H47627" s="72"/>
    </row>
    <row r="47628" spans="7:8">
      <c r="G47628" s="72"/>
      <c r="H47628" s="72"/>
    </row>
    <row r="47629" spans="7:8">
      <c r="G47629" s="72"/>
      <c r="H47629" s="72"/>
    </row>
    <row r="47630" spans="7:8">
      <c r="G47630" s="72"/>
      <c r="H47630" s="72"/>
    </row>
    <row r="47631" spans="7:8">
      <c r="G47631" s="72"/>
      <c r="H47631" s="72"/>
    </row>
    <row r="47632" spans="7:8">
      <c r="G47632" s="72"/>
      <c r="H47632" s="72"/>
    </row>
    <row r="47633" spans="7:8">
      <c r="G47633" s="72"/>
      <c r="H47633" s="72"/>
    </row>
    <row r="47634" spans="7:8">
      <c r="G47634" s="72"/>
      <c r="H47634" s="72"/>
    </row>
    <row r="47635" spans="7:8">
      <c r="G47635" s="72"/>
      <c r="H47635" s="72"/>
    </row>
    <row r="47636" spans="7:8">
      <c r="G47636" s="72"/>
      <c r="H47636" s="72"/>
    </row>
    <row r="47637" spans="7:8">
      <c r="G47637" s="72"/>
      <c r="H47637" s="72"/>
    </row>
    <row r="47638" spans="7:8">
      <c r="G47638" s="72"/>
      <c r="H47638" s="72"/>
    </row>
    <row r="47639" spans="7:8">
      <c r="G47639" s="72"/>
      <c r="H47639" s="72"/>
    </row>
    <row r="47640" spans="7:8">
      <c r="G47640" s="72"/>
      <c r="H47640" s="72"/>
    </row>
    <row r="47641" spans="7:8">
      <c r="G47641" s="72"/>
      <c r="H47641" s="72"/>
    </row>
    <row r="47642" spans="7:8">
      <c r="G47642" s="72"/>
      <c r="H47642" s="72"/>
    </row>
    <row r="47643" spans="7:8">
      <c r="G47643" s="72"/>
      <c r="H47643" s="72"/>
    </row>
    <row r="47644" spans="7:8">
      <c r="G47644" s="72"/>
      <c r="H47644" s="72"/>
    </row>
    <row r="47645" spans="7:8">
      <c r="G47645" s="72"/>
      <c r="H47645" s="72"/>
    </row>
    <row r="47646" spans="7:8">
      <c r="G47646" s="72"/>
      <c r="H47646" s="72"/>
    </row>
    <row r="47647" spans="7:8">
      <c r="G47647" s="72"/>
      <c r="H47647" s="72"/>
    </row>
    <row r="47648" spans="7:8">
      <c r="G47648" s="72"/>
      <c r="H47648" s="72"/>
    </row>
    <row r="47649" spans="7:8">
      <c r="G47649" s="72"/>
      <c r="H47649" s="72"/>
    </row>
    <row r="47650" spans="7:8">
      <c r="G47650" s="72"/>
      <c r="H47650" s="72"/>
    </row>
    <row r="47651" spans="7:8">
      <c r="G47651" s="72"/>
      <c r="H47651" s="72"/>
    </row>
    <row r="47652" spans="7:8">
      <c r="G47652" s="72"/>
      <c r="H47652" s="72"/>
    </row>
    <row r="47653" spans="7:8">
      <c r="G47653" s="72"/>
      <c r="H47653" s="72"/>
    </row>
    <row r="47654" spans="7:8">
      <c r="G47654" s="72"/>
      <c r="H47654" s="72"/>
    </row>
    <row r="47655" spans="7:8">
      <c r="G47655" s="72"/>
      <c r="H47655" s="72"/>
    </row>
    <row r="47656" spans="7:8">
      <c r="G47656" s="72"/>
      <c r="H47656" s="72"/>
    </row>
    <row r="47657" spans="7:8">
      <c r="G47657" s="72"/>
      <c r="H47657" s="72"/>
    </row>
    <row r="47658" spans="7:8">
      <c r="G47658" s="72"/>
      <c r="H47658" s="72"/>
    </row>
    <row r="47659" spans="7:8">
      <c r="G47659" s="72"/>
      <c r="H47659" s="72"/>
    </row>
    <row r="47660" spans="7:8">
      <c r="G47660" s="72"/>
      <c r="H47660" s="72"/>
    </row>
    <row r="47661" spans="7:8">
      <c r="G47661" s="72"/>
      <c r="H47661" s="72"/>
    </row>
    <row r="47662" spans="7:8">
      <c r="G47662" s="72"/>
      <c r="H47662" s="72"/>
    </row>
    <row r="47663" spans="7:8">
      <c r="G47663" s="72"/>
      <c r="H47663" s="72"/>
    </row>
    <row r="47664" spans="7:8">
      <c r="G47664" s="72"/>
      <c r="H47664" s="72"/>
    </row>
    <row r="47665" spans="7:8">
      <c r="G47665" s="72"/>
      <c r="H47665" s="72"/>
    </row>
    <row r="47666" spans="7:8">
      <c r="G47666" s="72"/>
      <c r="H47666" s="72"/>
    </row>
    <row r="47667" spans="7:8">
      <c r="G47667" s="72"/>
      <c r="H47667" s="72"/>
    </row>
    <row r="47668" spans="7:8">
      <c r="G47668" s="72"/>
      <c r="H47668" s="72"/>
    </row>
    <row r="47669" spans="7:8">
      <c r="G47669" s="72"/>
      <c r="H47669" s="72"/>
    </row>
    <row r="47670" spans="7:8">
      <c r="G47670" s="72"/>
      <c r="H47670" s="72"/>
    </row>
    <row r="47671" spans="7:8">
      <c r="G47671" s="72"/>
      <c r="H47671" s="72"/>
    </row>
    <row r="47672" spans="7:8">
      <c r="G47672" s="72"/>
      <c r="H47672" s="72"/>
    </row>
    <row r="47673" spans="7:8">
      <c r="G47673" s="72"/>
      <c r="H47673" s="72"/>
    </row>
    <row r="47674" spans="7:8">
      <c r="G47674" s="72"/>
      <c r="H47674" s="72"/>
    </row>
    <row r="47675" spans="7:8">
      <c r="G47675" s="72"/>
      <c r="H47675" s="72"/>
    </row>
    <row r="47676" spans="7:8">
      <c r="G47676" s="72"/>
      <c r="H47676" s="72"/>
    </row>
    <row r="47677" spans="7:8">
      <c r="G47677" s="72"/>
      <c r="H47677" s="72"/>
    </row>
    <row r="47678" spans="7:8">
      <c r="G47678" s="72"/>
      <c r="H47678" s="72"/>
    </row>
    <row r="47679" spans="7:8">
      <c r="G47679" s="72"/>
      <c r="H47679" s="72"/>
    </row>
    <row r="47680" spans="7:8">
      <c r="G47680" s="72"/>
      <c r="H47680" s="72"/>
    </row>
    <row r="47681" spans="7:8">
      <c r="G47681" s="72"/>
      <c r="H47681" s="72"/>
    </row>
    <row r="47682" spans="7:8">
      <c r="G47682" s="72"/>
      <c r="H47682" s="72"/>
    </row>
    <row r="47683" spans="7:8">
      <c r="G47683" s="72"/>
      <c r="H47683" s="72"/>
    </row>
    <row r="47684" spans="7:8">
      <c r="G47684" s="72"/>
      <c r="H47684" s="72"/>
    </row>
    <row r="47685" spans="7:8">
      <c r="G47685" s="72"/>
      <c r="H47685" s="72"/>
    </row>
    <row r="47686" spans="7:8">
      <c r="G47686" s="72"/>
      <c r="H47686" s="72"/>
    </row>
    <row r="47687" spans="7:8">
      <c r="G47687" s="72"/>
      <c r="H47687" s="72"/>
    </row>
    <row r="47688" spans="7:8">
      <c r="G47688" s="72"/>
      <c r="H47688" s="72"/>
    </row>
    <row r="47689" spans="7:8">
      <c r="G47689" s="72"/>
      <c r="H47689" s="72"/>
    </row>
    <row r="47690" spans="7:8">
      <c r="G47690" s="72"/>
      <c r="H47690" s="72"/>
    </row>
    <row r="47691" spans="7:8">
      <c r="G47691" s="72"/>
      <c r="H47691" s="72"/>
    </row>
    <row r="47692" spans="7:8">
      <c r="G47692" s="72"/>
      <c r="H47692" s="72"/>
    </row>
    <row r="47693" spans="7:8">
      <c r="G47693" s="72"/>
      <c r="H47693" s="72"/>
    </row>
    <row r="47694" spans="7:8">
      <c r="G47694" s="72"/>
      <c r="H47694" s="72"/>
    </row>
    <row r="47695" spans="7:8">
      <c r="G47695" s="72"/>
      <c r="H47695" s="72"/>
    </row>
    <row r="47696" spans="7:8">
      <c r="G47696" s="72"/>
      <c r="H47696" s="72"/>
    </row>
    <row r="47697" spans="7:8">
      <c r="G47697" s="72"/>
      <c r="H47697" s="72"/>
    </row>
    <row r="47698" spans="7:8">
      <c r="G47698" s="72"/>
      <c r="H47698" s="72"/>
    </row>
    <row r="47699" spans="7:8">
      <c r="G47699" s="72"/>
      <c r="H47699" s="72"/>
    </row>
    <row r="47700" spans="7:8">
      <c r="G47700" s="72"/>
      <c r="H47700" s="72"/>
    </row>
    <row r="47701" spans="7:8">
      <c r="G47701" s="72"/>
      <c r="H47701" s="72"/>
    </row>
    <row r="47702" spans="7:8">
      <c r="G47702" s="72"/>
      <c r="H47702" s="72"/>
    </row>
    <row r="47703" spans="7:8">
      <c r="G47703" s="72"/>
      <c r="H47703" s="72"/>
    </row>
    <row r="47704" spans="7:8">
      <c r="G47704" s="72"/>
      <c r="H47704" s="72"/>
    </row>
    <row r="47705" spans="7:8">
      <c r="G47705" s="72"/>
      <c r="H47705" s="72"/>
    </row>
    <row r="47706" spans="7:8">
      <c r="G47706" s="72"/>
      <c r="H47706" s="72"/>
    </row>
    <row r="47707" spans="7:8">
      <c r="G47707" s="72"/>
      <c r="H47707" s="72"/>
    </row>
    <row r="47708" spans="7:8">
      <c r="G47708" s="72"/>
      <c r="H47708" s="72"/>
    </row>
    <row r="47709" spans="7:8">
      <c r="G47709" s="72"/>
      <c r="H47709" s="72"/>
    </row>
    <row r="47710" spans="7:8">
      <c r="G47710" s="72"/>
      <c r="H47710" s="72"/>
    </row>
    <row r="47711" spans="7:8">
      <c r="G47711" s="72"/>
      <c r="H47711" s="72"/>
    </row>
    <row r="47712" spans="7:8">
      <c r="G47712" s="72"/>
      <c r="H47712" s="72"/>
    </row>
    <row r="47713" spans="7:8">
      <c r="G47713" s="72"/>
      <c r="H47713" s="72"/>
    </row>
    <row r="47714" spans="7:8">
      <c r="G47714" s="72"/>
      <c r="H47714" s="72"/>
    </row>
    <row r="47715" spans="7:8">
      <c r="G47715" s="72"/>
      <c r="H47715" s="72"/>
    </row>
    <row r="47716" spans="7:8">
      <c r="G47716" s="72"/>
      <c r="H47716" s="72"/>
    </row>
    <row r="47717" spans="7:8">
      <c r="G47717" s="72"/>
      <c r="H47717" s="72"/>
    </row>
    <row r="47718" spans="7:8">
      <c r="G47718" s="72"/>
      <c r="H47718" s="72"/>
    </row>
    <row r="47719" spans="7:8">
      <c r="G47719" s="72"/>
      <c r="H47719" s="72"/>
    </row>
    <row r="47720" spans="7:8">
      <c r="G47720" s="72"/>
      <c r="H47720" s="72"/>
    </row>
    <row r="47721" spans="7:8">
      <c r="G47721" s="72"/>
      <c r="H47721" s="72"/>
    </row>
    <row r="47722" spans="7:8">
      <c r="G47722" s="72"/>
      <c r="H47722" s="72"/>
    </row>
    <row r="47723" spans="7:8">
      <c r="G47723" s="72"/>
      <c r="H47723" s="72"/>
    </row>
    <row r="47724" spans="7:8">
      <c r="G47724" s="72"/>
      <c r="H47724" s="72"/>
    </row>
    <row r="47725" spans="7:8">
      <c r="G47725" s="72"/>
      <c r="H47725" s="72"/>
    </row>
    <row r="47726" spans="7:8">
      <c r="G47726" s="72"/>
      <c r="H47726" s="72"/>
    </row>
    <row r="47727" spans="7:8">
      <c r="G47727" s="72"/>
      <c r="H47727" s="72"/>
    </row>
    <row r="47728" spans="7:8">
      <c r="G47728" s="72"/>
      <c r="H47728" s="72"/>
    </row>
    <row r="47729" spans="7:8">
      <c r="G47729" s="72"/>
      <c r="H47729" s="72"/>
    </row>
    <row r="47730" spans="7:8">
      <c r="G47730" s="72"/>
      <c r="H47730" s="72"/>
    </row>
    <row r="47731" spans="7:8">
      <c r="G47731" s="72"/>
      <c r="H47731" s="72"/>
    </row>
    <row r="47732" spans="7:8">
      <c r="G47732" s="72"/>
      <c r="H47732" s="72"/>
    </row>
    <row r="47733" spans="7:8">
      <c r="G47733" s="72"/>
      <c r="H47733" s="72"/>
    </row>
    <row r="47734" spans="7:8">
      <c r="G47734" s="72"/>
      <c r="H47734" s="72"/>
    </row>
    <row r="47735" spans="7:8">
      <c r="G47735" s="72"/>
      <c r="H47735" s="72"/>
    </row>
    <row r="47736" spans="7:8">
      <c r="G47736" s="72"/>
      <c r="H47736" s="72"/>
    </row>
    <row r="47737" spans="7:8">
      <c r="G47737" s="72"/>
      <c r="H47737" s="72"/>
    </row>
    <row r="47738" spans="7:8">
      <c r="G47738" s="72"/>
      <c r="H47738" s="72"/>
    </row>
    <row r="47739" spans="7:8">
      <c r="G47739" s="72"/>
      <c r="H47739" s="72"/>
    </row>
    <row r="47740" spans="7:8">
      <c r="G47740" s="72"/>
      <c r="H47740" s="72"/>
    </row>
    <row r="47741" spans="7:8">
      <c r="G47741" s="72"/>
      <c r="H47741" s="72"/>
    </row>
    <row r="47742" spans="7:8">
      <c r="G47742" s="72"/>
      <c r="H47742" s="72"/>
    </row>
    <row r="47743" spans="7:8">
      <c r="G47743" s="72"/>
      <c r="H47743" s="72"/>
    </row>
    <row r="47744" spans="7:8">
      <c r="G47744" s="72"/>
      <c r="H47744" s="72"/>
    </row>
    <row r="47745" spans="7:8">
      <c r="G47745" s="72"/>
      <c r="H47745" s="72"/>
    </row>
    <row r="47746" spans="7:8">
      <c r="G47746" s="72"/>
      <c r="H47746" s="72"/>
    </row>
    <row r="47747" spans="7:8">
      <c r="G47747" s="72"/>
      <c r="H47747" s="72"/>
    </row>
    <row r="47748" spans="7:8">
      <c r="G47748" s="72"/>
      <c r="H47748" s="72"/>
    </row>
    <row r="47749" spans="7:8">
      <c r="G47749" s="72"/>
      <c r="H47749" s="72"/>
    </row>
    <row r="47750" spans="7:8">
      <c r="G47750" s="72"/>
      <c r="H47750" s="72"/>
    </row>
    <row r="47751" spans="7:8">
      <c r="G47751" s="72"/>
      <c r="H47751" s="72"/>
    </row>
    <row r="47752" spans="7:8">
      <c r="G47752" s="72"/>
      <c r="H47752" s="72"/>
    </row>
    <row r="47753" spans="7:8">
      <c r="G47753" s="72"/>
      <c r="H47753" s="72"/>
    </row>
    <row r="47754" spans="7:8">
      <c r="G47754" s="72"/>
      <c r="H47754" s="72"/>
    </row>
    <row r="47755" spans="7:8">
      <c r="G47755" s="72"/>
      <c r="H47755" s="72"/>
    </row>
    <row r="47756" spans="7:8">
      <c r="G47756" s="72"/>
      <c r="H47756" s="72"/>
    </row>
    <row r="47757" spans="7:8">
      <c r="G47757" s="72"/>
      <c r="H47757" s="72"/>
    </row>
    <row r="47758" spans="7:8">
      <c r="G47758" s="72"/>
      <c r="H47758" s="72"/>
    </row>
    <row r="47759" spans="7:8">
      <c r="G47759" s="72"/>
      <c r="H47759" s="72"/>
    </row>
    <row r="47760" spans="7:8">
      <c r="G47760" s="72"/>
      <c r="H47760" s="72"/>
    </row>
    <row r="47761" spans="7:8">
      <c r="G47761" s="72"/>
      <c r="H47761" s="72"/>
    </row>
    <row r="47762" spans="7:8">
      <c r="G47762" s="72"/>
      <c r="H47762" s="72"/>
    </row>
    <row r="47763" spans="7:8">
      <c r="G47763" s="72"/>
      <c r="H47763" s="72"/>
    </row>
    <row r="47764" spans="7:8">
      <c r="G47764" s="72"/>
      <c r="H47764" s="72"/>
    </row>
    <row r="47765" spans="7:8">
      <c r="G47765" s="72"/>
      <c r="H47765" s="72"/>
    </row>
    <row r="47766" spans="7:8">
      <c r="G47766" s="72"/>
      <c r="H47766" s="72"/>
    </row>
    <row r="47767" spans="7:8">
      <c r="G47767" s="72"/>
      <c r="H47767" s="72"/>
    </row>
    <row r="47768" spans="7:8">
      <c r="G47768" s="72"/>
      <c r="H47768" s="72"/>
    </row>
    <row r="47769" spans="7:8">
      <c r="G47769" s="72"/>
      <c r="H47769" s="72"/>
    </row>
    <row r="47770" spans="7:8">
      <c r="G47770" s="72"/>
      <c r="H47770" s="72"/>
    </row>
    <row r="47771" spans="7:8">
      <c r="G47771" s="72"/>
      <c r="H47771" s="72"/>
    </row>
    <row r="47772" spans="7:8">
      <c r="G47772" s="72"/>
      <c r="H47772" s="72"/>
    </row>
    <row r="47773" spans="7:8">
      <c r="G47773" s="72"/>
      <c r="H47773" s="72"/>
    </row>
    <row r="47774" spans="7:8">
      <c r="G47774" s="72"/>
      <c r="H47774" s="72"/>
    </row>
    <row r="47775" spans="7:8">
      <c r="G47775" s="72"/>
      <c r="H47775" s="72"/>
    </row>
    <row r="47776" spans="7:8">
      <c r="G47776" s="72"/>
      <c r="H47776" s="72"/>
    </row>
    <row r="47777" spans="7:8">
      <c r="G47777" s="72"/>
      <c r="H47777" s="72"/>
    </row>
    <row r="47778" spans="7:8">
      <c r="G47778" s="72"/>
      <c r="H47778" s="72"/>
    </row>
    <row r="47779" spans="7:8">
      <c r="G47779" s="72"/>
      <c r="H47779" s="72"/>
    </row>
    <row r="47780" spans="7:8">
      <c r="G47780" s="72"/>
      <c r="H47780" s="72"/>
    </row>
    <row r="47781" spans="7:8">
      <c r="G47781" s="72"/>
      <c r="H47781" s="72"/>
    </row>
    <row r="47782" spans="7:8">
      <c r="G47782" s="72"/>
      <c r="H47782" s="72"/>
    </row>
    <row r="47783" spans="7:8">
      <c r="G47783" s="72"/>
      <c r="H47783" s="72"/>
    </row>
    <row r="47784" spans="7:8">
      <c r="G47784" s="72"/>
      <c r="H47784" s="72"/>
    </row>
    <row r="47785" spans="7:8">
      <c r="G47785" s="72"/>
      <c r="H47785" s="72"/>
    </row>
    <row r="47786" spans="7:8">
      <c r="G47786" s="72"/>
      <c r="H47786" s="72"/>
    </row>
    <row r="47787" spans="7:8">
      <c r="G47787" s="72"/>
      <c r="H47787" s="72"/>
    </row>
    <row r="47788" spans="7:8">
      <c r="G47788" s="72"/>
      <c r="H47788" s="72"/>
    </row>
    <row r="47789" spans="7:8">
      <c r="G47789" s="72"/>
      <c r="H47789" s="72"/>
    </row>
    <row r="47790" spans="7:8">
      <c r="G47790" s="72"/>
      <c r="H47790" s="72"/>
    </row>
    <row r="47791" spans="7:8">
      <c r="G47791" s="72"/>
      <c r="H47791" s="72"/>
    </row>
    <row r="47792" spans="7:8">
      <c r="G47792" s="72"/>
      <c r="H47792" s="72"/>
    </row>
    <row r="47793" spans="7:8">
      <c r="G47793" s="72"/>
      <c r="H47793" s="72"/>
    </row>
    <row r="47794" spans="7:8">
      <c r="G47794" s="72"/>
      <c r="H47794" s="72"/>
    </row>
    <row r="47795" spans="7:8">
      <c r="G47795" s="72"/>
      <c r="H47795" s="72"/>
    </row>
    <row r="47796" spans="7:8">
      <c r="G47796" s="72"/>
      <c r="H47796" s="72"/>
    </row>
    <row r="47797" spans="7:8">
      <c r="G47797" s="72"/>
      <c r="H47797" s="72"/>
    </row>
    <row r="47798" spans="7:8">
      <c r="G47798" s="72"/>
      <c r="H47798" s="72"/>
    </row>
    <row r="47799" spans="7:8">
      <c r="G47799" s="72"/>
      <c r="H47799" s="72"/>
    </row>
    <row r="47800" spans="7:8">
      <c r="G47800" s="72"/>
      <c r="H47800" s="72"/>
    </row>
    <row r="47801" spans="7:8">
      <c r="G47801" s="72"/>
      <c r="H47801" s="72"/>
    </row>
    <row r="47802" spans="7:8">
      <c r="G47802" s="72"/>
      <c r="H47802" s="72"/>
    </row>
    <row r="47803" spans="7:8">
      <c r="G47803" s="72"/>
      <c r="H47803" s="72"/>
    </row>
    <row r="47804" spans="7:8">
      <c r="G47804" s="72"/>
      <c r="H47804" s="72"/>
    </row>
    <row r="47805" spans="7:8">
      <c r="G47805" s="72"/>
      <c r="H47805" s="72"/>
    </row>
    <row r="47806" spans="7:8">
      <c r="G47806" s="72"/>
      <c r="H47806" s="72"/>
    </row>
    <row r="47807" spans="7:8">
      <c r="G47807" s="72"/>
      <c r="H47807" s="72"/>
    </row>
    <row r="47808" spans="7:8">
      <c r="G47808" s="72"/>
      <c r="H47808" s="72"/>
    </row>
    <row r="47809" spans="7:8">
      <c r="G47809" s="72"/>
      <c r="H47809" s="72"/>
    </row>
    <row r="47810" spans="7:8">
      <c r="G47810" s="72"/>
      <c r="H47810" s="72"/>
    </row>
    <row r="47811" spans="7:8">
      <c r="G47811" s="72"/>
      <c r="H47811" s="72"/>
    </row>
    <row r="47812" spans="7:8">
      <c r="G47812" s="72"/>
      <c r="H47812" s="72"/>
    </row>
    <row r="47813" spans="7:8">
      <c r="G47813" s="72"/>
      <c r="H47813" s="72"/>
    </row>
    <row r="47814" spans="7:8">
      <c r="G47814" s="72"/>
      <c r="H47814" s="72"/>
    </row>
    <row r="47815" spans="7:8">
      <c r="G47815" s="72"/>
      <c r="H47815" s="72"/>
    </row>
    <row r="47816" spans="7:8">
      <c r="G47816" s="72"/>
      <c r="H47816" s="72"/>
    </row>
    <row r="47817" spans="7:8">
      <c r="G47817" s="72"/>
      <c r="H47817" s="72"/>
    </row>
    <row r="47818" spans="7:8">
      <c r="G47818" s="72"/>
      <c r="H47818" s="72"/>
    </row>
    <row r="47819" spans="7:8">
      <c r="G47819" s="72"/>
      <c r="H47819" s="72"/>
    </row>
    <row r="47820" spans="7:8">
      <c r="G47820" s="72"/>
      <c r="H47820" s="72"/>
    </row>
    <row r="47821" spans="7:8">
      <c r="G47821" s="72"/>
      <c r="H47821" s="72"/>
    </row>
    <row r="47822" spans="7:8">
      <c r="G47822" s="72"/>
      <c r="H47822" s="72"/>
    </row>
    <row r="47823" spans="7:8">
      <c r="G47823" s="72"/>
      <c r="H47823" s="72"/>
    </row>
    <row r="47824" spans="7:8">
      <c r="G47824" s="72"/>
      <c r="H47824" s="72"/>
    </row>
    <row r="47825" spans="7:8">
      <c r="G47825" s="72"/>
      <c r="H47825" s="72"/>
    </row>
    <row r="47826" spans="7:8">
      <c r="G47826" s="72"/>
      <c r="H47826" s="72"/>
    </row>
    <row r="47827" spans="7:8">
      <c r="G47827" s="72"/>
      <c r="H47827" s="72"/>
    </row>
    <row r="47828" spans="7:8">
      <c r="G47828" s="72"/>
      <c r="H47828" s="72"/>
    </row>
    <row r="47829" spans="7:8">
      <c r="G47829" s="72"/>
      <c r="H47829" s="72"/>
    </row>
    <row r="47830" spans="7:8">
      <c r="G47830" s="72"/>
      <c r="H47830" s="72"/>
    </row>
    <row r="47831" spans="7:8">
      <c r="G47831" s="72"/>
      <c r="H47831" s="72"/>
    </row>
    <row r="47832" spans="7:8">
      <c r="G47832" s="72"/>
      <c r="H47832" s="72"/>
    </row>
    <row r="47833" spans="7:8">
      <c r="G47833" s="72"/>
      <c r="H47833" s="72"/>
    </row>
    <row r="47834" spans="7:8">
      <c r="G47834" s="72"/>
      <c r="H47834" s="72"/>
    </row>
    <row r="47835" spans="7:8">
      <c r="G47835" s="72"/>
      <c r="H47835" s="72"/>
    </row>
    <row r="47836" spans="7:8">
      <c r="G47836" s="72"/>
      <c r="H47836" s="72"/>
    </row>
    <row r="47837" spans="7:8">
      <c r="G47837" s="72"/>
      <c r="H47837" s="72"/>
    </row>
    <row r="47838" spans="7:8">
      <c r="G47838" s="72"/>
      <c r="H47838" s="72"/>
    </row>
    <row r="47839" spans="7:8">
      <c r="G47839" s="72"/>
      <c r="H47839" s="72"/>
    </row>
    <row r="47840" spans="7:8">
      <c r="G47840" s="72"/>
      <c r="H47840" s="72"/>
    </row>
    <row r="47841" spans="7:8">
      <c r="G47841" s="72"/>
      <c r="H47841" s="72"/>
    </row>
    <row r="47842" spans="7:8">
      <c r="G47842" s="72"/>
      <c r="H47842" s="72"/>
    </row>
    <row r="47843" spans="7:8">
      <c r="G47843" s="72"/>
      <c r="H47843" s="72"/>
    </row>
    <row r="47844" spans="7:8">
      <c r="G47844" s="72"/>
      <c r="H47844" s="72"/>
    </row>
    <row r="47845" spans="7:8">
      <c r="G47845" s="72"/>
      <c r="H47845" s="72"/>
    </row>
    <row r="47846" spans="7:8">
      <c r="G47846" s="72"/>
      <c r="H47846" s="72"/>
    </row>
    <row r="47847" spans="7:8">
      <c r="G47847" s="72"/>
      <c r="H47847" s="72"/>
    </row>
    <row r="47848" spans="7:8">
      <c r="G47848" s="72"/>
      <c r="H47848" s="72"/>
    </row>
    <row r="47849" spans="7:8">
      <c r="G47849" s="72"/>
      <c r="H47849" s="72"/>
    </row>
    <row r="47850" spans="7:8">
      <c r="G47850" s="72"/>
      <c r="H47850" s="72"/>
    </row>
    <row r="47851" spans="7:8">
      <c r="G47851" s="72"/>
      <c r="H47851" s="72"/>
    </row>
    <row r="47852" spans="7:8">
      <c r="G47852" s="72"/>
      <c r="H47852" s="72"/>
    </row>
    <row r="47853" spans="7:8">
      <c r="G47853" s="72"/>
      <c r="H47853" s="72"/>
    </row>
    <row r="47854" spans="7:8">
      <c r="G47854" s="72"/>
      <c r="H47854" s="72"/>
    </row>
    <row r="47855" spans="7:8">
      <c r="G47855" s="72"/>
      <c r="H47855" s="72"/>
    </row>
    <row r="47856" spans="7:8">
      <c r="G47856" s="72"/>
      <c r="H47856" s="72"/>
    </row>
    <row r="47857" spans="7:8">
      <c r="G47857" s="72"/>
      <c r="H47857" s="72"/>
    </row>
    <row r="47858" spans="7:8">
      <c r="G47858" s="72"/>
      <c r="H47858" s="72"/>
    </row>
    <row r="47859" spans="7:8">
      <c r="G47859" s="72"/>
      <c r="H47859" s="72"/>
    </row>
    <row r="47860" spans="7:8">
      <c r="G47860" s="72"/>
      <c r="H47860" s="72"/>
    </row>
    <row r="47861" spans="7:8">
      <c r="G47861" s="72"/>
      <c r="H47861" s="72"/>
    </row>
    <row r="47862" spans="7:8">
      <c r="G47862" s="72"/>
      <c r="H47862" s="72"/>
    </row>
    <row r="47863" spans="7:8">
      <c r="G47863" s="72"/>
      <c r="H47863" s="72"/>
    </row>
    <row r="47864" spans="7:8">
      <c r="G47864" s="72"/>
      <c r="H47864" s="72"/>
    </row>
    <row r="47865" spans="7:8">
      <c r="G47865" s="72"/>
      <c r="H47865" s="72"/>
    </row>
    <row r="47866" spans="7:8">
      <c r="G47866" s="72"/>
      <c r="H47866" s="72"/>
    </row>
    <row r="47867" spans="7:8">
      <c r="G47867" s="72"/>
      <c r="H47867" s="72"/>
    </row>
    <row r="47868" spans="7:8">
      <c r="G47868" s="72"/>
      <c r="H47868" s="72"/>
    </row>
    <row r="47869" spans="7:8">
      <c r="G47869" s="72"/>
      <c r="H47869" s="72"/>
    </row>
    <row r="47870" spans="7:8">
      <c r="G47870" s="72"/>
      <c r="H47870" s="72"/>
    </row>
    <row r="47871" spans="7:8">
      <c r="G47871" s="72"/>
      <c r="H47871" s="72"/>
    </row>
    <row r="47872" spans="7:8">
      <c r="G47872" s="72"/>
      <c r="H47872" s="72"/>
    </row>
    <row r="47873" spans="7:8">
      <c r="G47873" s="72"/>
      <c r="H47873" s="72"/>
    </row>
    <row r="47874" spans="7:8">
      <c r="G47874" s="72"/>
      <c r="H47874" s="72"/>
    </row>
    <row r="47875" spans="7:8">
      <c r="G47875" s="72"/>
      <c r="H47875" s="72"/>
    </row>
    <row r="47876" spans="7:8">
      <c r="G47876" s="72"/>
      <c r="H47876" s="72"/>
    </row>
    <row r="47877" spans="7:8">
      <c r="G47877" s="72"/>
      <c r="H47877" s="72"/>
    </row>
    <row r="47878" spans="7:8">
      <c r="G47878" s="72"/>
      <c r="H47878" s="72"/>
    </row>
    <row r="47879" spans="7:8">
      <c r="G47879" s="72"/>
      <c r="H47879" s="72"/>
    </row>
    <row r="47880" spans="7:8">
      <c r="G47880" s="72"/>
      <c r="H47880" s="72"/>
    </row>
    <row r="47881" spans="7:8">
      <c r="G47881" s="72"/>
      <c r="H47881" s="72"/>
    </row>
    <row r="47882" spans="7:8">
      <c r="G47882" s="72"/>
      <c r="H47882" s="72"/>
    </row>
    <row r="47883" spans="7:8">
      <c r="G47883" s="72"/>
      <c r="H47883" s="72"/>
    </row>
    <row r="47884" spans="7:8">
      <c r="G47884" s="72"/>
      <c r="H47884" s="72"/>
    </row>
    <row r="47885" spans="7:8">
      <c r="G47885" s="72"/>
      <c r="H47885" s="72"/>
    </row>
    <row r="47886" spans="7:8">
      <c r="G47886" s="72"/>
      <c r="H47886" s="72"/>
    </row>
    <row r="47887" spans="7:8">
      <c r="G47887" s="72"/>
      <c r="H47887" s="72"/>
    </row>
    <row r="47888" spans="7:8">
      <c r="G47888" s="72"/>
      <c r="H47888" s="72"/>
    </row>
    <row r="47889" spans="7:8">
      <c r="G47889" s="72"/>
      <c r="H47889" s="72"/>
    </row>
    <row r="47890" spans="7:8">
      <c r="G47890" s="72"/>
      <c r="H47890" s="72"/>
    </row>
    <row r="47891" spans="7:8">
      <c r="G47891" s="72"/>
      <c r="H47891" s="72"/>
    </row>
    <row r="47892" spans="7:8">
      <c r="G47892" s="72"/>
      <c r="H47892" s="72"/>
    </row>
    <row r="47893" spans="7:8">
      <c r="G47893" s="72"/>
      <c r="H47893" s="72"/>
    </row>
    <row r="47894" spans="7:8">
      <c r="G47894" s="72"/>
      <c r="H47894" s="72"/>
    </row>
    <row r="47895" spans="7:8">
      <c r="G47895" s="72"/>
      <c r="H47895" s="72"/>
    </row>
    <row r="47896" spans="7:8">
      <c r="G47896" s="72"/>
      <c r="H47896" s="72"/>
    </row>
    <row r="47897" spans="7:8">
      <c r="G47897" s="72"/>
      <c r="H47897" s="72"/>
    </row>
    <row r="47898" spans="7:8">
      <c r="G47898" s="72"/>
      <c r="H47898" s="72"/>
    </row>
    <row r="47899" spans="7:8">
      <c r="G47899" s="72"/>
      <c r="H47899" s="72"/>
    </row>
    <row r="47900" spans="7:8">
      <c r="G47900" s="72"/>
      <c r="H47900" s="72"/>
    </row>
    <row r="47901" spans="7:8">
      <c r="G47901" s="72"/>
      <c r="H47901" s="72"/>
    </row>
    <row r="47902" spans="7:8">
      <c r="G47902" s="72"/>
      <c r="H47902" s="72"/>
    </row>
    <row r="47903" spans="7:8">
      <c r="G47903" s="72"/>
      <c r="H47903" s="72"/>
    </row>
    <row r="47904" spans="7:8">
      <c r="G47904" s="72"/>
      <c r="H47904" s="72"/>
    </row>
    <row r="47905" spans="7:8">
      <c r="G47905" s="72"/>
      <c r="H47905" s="72"/>
    </row>
    <row r="47906" spans="7:8">
      <c r="G47906" s="72"/>
      <c r="H47906" s="72"/>
    </row>
    <row r="47907" spans="7:8">
      <c r="G47907" s="72"/>
      <c r="H47907" s="72"/>
    </row>
    <row r="47908" spans="7:8">
      <c r="G47908" s="72"/>
      <c r="H47908" s="72"/>
    </row>
    <row r="47909" spans="7:8">
      <c r="G47909" s="72"/>
      <c r="H47909" s="72"/>
    </row>
    <row r="47910" spans="7:8">
      <c r="G47910" s="72"/>
      <c r="H47910" s="72"/>
    </row>
    <row r="47911" spans="7:8">
      <c r="G47911" s="72"/>
      <c r="H47911" s="72"/>
    </row>
    <row r="47912" spans="7:8">
      <c r="G47912" s="72"/>
      <c r="H47912" s="72"/>
    </row>
    <row r="47913" spans="7:8">
      <c r="G47913" s="72"/>
      <c r="H47913" s="72"/>
    </row>
    <row r="47914" spans="7:8">
      <c r="G47914" s="72"/>
      <c r="H47914" s="72"/>
    </row>
    <row r="47915" spans="7:8">
      <c r="G47915" s="72"/>
      <c r="H47915" s="72"/>
    </row>
    <row r="47916" spans="7:8">
      <c r="G47916" s="72"/>
      <c r="H47916" s="72"/>
    </row>
    <row r="47917" spans="7:8">
      <c r="G47917" s="72"/>
      <c r="H47917" s="72"/>
    </row>
    <row r="47918" spans="7:8">
      <c r="G47918" s="72"/>
      <c r="H47918" s="72"/>
    </row>
    <row r="47919" spans="7:8">
      <c r="G47919" s="72"/>
      <c r="H47919" s="72"/>
    </row>
    <row r="47920" spans="7:8">
      <c r="G47920" s="72"/>
      <c r="H47920" s="72"/>
    </row>
    <row r="47921" spans="7:8">
      <c r="G47921" s="72"/>
      <c r="H47921" s="72"/>
    </row>
    <row r="47922" spans="7:8">
      <c r="G47922" s="72"/>
      <c r="H47922" s="72"/>
    </row>
    <row r="47923" spans="7:8">
      <c r="G47923" s="72"/>
      <c r="H47923" s="72"/>
    </row>
    <row r="47924" spans="7:8">
      <c r="G47924" s="72"/>
      <c r="H47924" s="72"/>
    </row>
    <row r="47925" spans="7:8">
      <c r="G47925" s="72"/>
      <c r="H47925" s="72"/>
    </row>
    <row r="47926" spans="7:8">
      <c r="G47926" s="72"/>
      <c r="H47926" s="72"/>
    </row>
    <row r="47927" spans="7:8">
      <c r="G47927" s="72"/>
      <c r="H47927" s="72"/>
    </row>
    <row r="47928" spans="7:8">
      <c r="G47928" s="72"/>
      <c r="H47928" s="72"/>
    </row>
    <row r="47929" spans="7:8">
      <c r="G47929" s="72"/>
      <c r="H47929" s="72"/>
    </row>
    <row r="47930" spans="7:8">
      <c r="G47930" s="72"/>
      <c r="H47930" s="72"/>
    </row>
    <row r="47931" spans="7:8">
      <c r="G47931" s="72"/>
      <c r="H47931" s="72"/>
    </row>
    <row r="47932" spans="7:8">
      <c r="G47932" s="72"/>
      <c r="H47932" s="72"/>
    </row>
    <row r="47933" spans="7:8">
      <c r="G47933" s="72"/>
      <c r="H47933" s="72"/>
    </row>
    <row r="47934" spans="7:8">
      <c r="G47934" s="72"/>
      <c r="H47934" s="72"/>
    </row>
    <row r="47935" spans="7:8">
      <c r="G47935" s="72"/>
      <c r="H47935" s="72"/>
    </row>
    <row r="47936" spans="7:8">
      <c r="G47936" s="72"/>
      <c r="H47936" s="72"/>
    </row>
    <row r="47937" spans="7:8">
      <c r="G47937" s="72"/>
      <c r="H47937" s="72"/>
    </row>
    <row r="47938" spans="7:8">
      <c r="G47938" s="72"/>
      <c r="H47938" s="72"/>
    </row>
    <row r="47939" spans="7:8">
      <c r="G47939" s="72"/>
      <c r="H47939" s="72"/>
    </row>
    <row r="47940" spans="7:8">
      <c r="G47940" s="72"/>
      <c r="H47940" s="72"/>
    </row>
    <row r="47941" spans="7:8">
      <c r="G47941" s="72"/>
      <c r="H47941" s="72"/>
    </row>
    <row r="47942" spans="7:8">
      <c r="G47942" s="72"/>
      <c r="H47942" s="72"/>
    </row>
    <row r="47943" spans="7:8">
      <c r="G47943" s="72"/>
      <c r="H47943" s="72"/>
    </row>
    <row r="47944" spans="7:8">
      <c r="G47944" s="72"/>
      <c r="H47944" s="72"/>
    </row>
    <row r="47945" spans="7:8">
      <c r="G47945" s="72"/>
      <c r="H47945" s="72"/>
    </row>
    <row r="47946" spans="7:8">
      <c r="G47946" s="72"/>
      <c r="H47946" s="72"/>
    </row>
    <row r="47947" spans="7:8">
      <c r="G47947" s="72"/>
      <c r="H47947" s="72"/>
    </row>
    <row r="47948" spans="7:8">
      <c r="G47948" s="72"/>
      <c r="H47948" s="72"/>
    </row>
    <row r="47949" spans="7:8">
      <c r="G47949" s="72"/>
      <c r="H47949" s="72"/>
    </row>
    <row r="47950" spans="7:8">
      <c r="G47950" s="72"/>
      <c r="H47950" s="72"/>
    </row>
    <row r="47951" spans="7:8">
      <c r="G47951" s="72"/>
      <c r="H47951" s="72"/>
    </row>
    <row r="47952" spans="7:8">
      <c r="G47952" s="72"/>
      <c r="H47952" s="72"/>
    </row>
    <row r="47953" spans="7:8">
      <c r="G47953" s="72"/>
      <c r="H47953" s="72"/>
    </row>
    <row r="47954" spans="7:8">
      <c r="G47954" s="72"/>
      <c r="H47954" s="72"/>
    </row>
    <row r="47955" spans="7:8">
      <c r="G47955" s="72"/>
      <c r="H47955" s="72"/>
    </row>
    <row r="47956" spans="7:8">
      <c r="G47956" s="72"/>
      <c r="H47956" s="72"/>
    </row>
    <row r="47957" spans="7:8">
      <c r="G47957" s="72"/>
      <c r="H47957" s="72"/>
    </row>
    <row r="47958" spans="7:8">
      <c r="G47958" s="72"/>
      <c r="H47958" s="72"/>
    </row>
    <row r="47959" spans="7:8">
      <c r="G47959" s="72"/>
      <c r="H47959" s="72"/>
    </row>
    <row r="47960" spans="7:8">
      <c r="G47960" s="72"/>
      <c r="H47960" s="72"/>
    </row>
    <row r="47961" spans="7:8">
      <c r="G47961" s="72"/>
      <c r="H47961" s="72"/>
    </row>
    <row r="47962" spans="7:8">
      <c r="G47962" s="72"/>
      <c r="H47962" s="72"/>
    </row>
    <row r="47963" spans="7:8">
      <c r="G47963" s="72"/>
      <c r="H47963" s="72"/>
    </row>
    <row r="47964" spans="7:8">
      <c r="G47964" s="72"/>
      <c r="H47964" s="72"/>
    </row>
    <row r="47965" spans="7:8">
      <c r="G47965" s="72"/>
      <c r="H47965" s="72"/>
    </row>
    <row r="47966" spans="7:8">
      <c r="G47966" s="72"/>
      <c r="H47966" s="72"/>
    </row>
    <row r="47967" spans="7:8">
      <c r="G47967" s="72"/>
      <c r="H47967" s="72"/>
    </row>
    <row r="47968" spans="7:8">
      <c r="G47968" s="72"/>
      <c r="H47968" s="72"/>
    </row>
    <row r="47969" spans="7:8">
      <c r="G47969" s="72"/>
      <c r="H47969" s="72"/>
    </row>
    <row r="47970" spans="7:8">
      <c r="G47970" s="72"/>
      <c r="H47970" s="72"/>
    </row>
    <row r="47971" spans="7:8">
      <c r="G47971" s="72"/>
      <c r="H47971" s="72"/>
    </row>
    <row r="47972" spans="7:8">
      <c r="G47972" s="72"/>
      <c r="H47972" s="72"/>
    </row>
    <row r="47973" spans="7:8">
      <c r="G47973" s="72"/>
      <c r="H47973" s="72"/>
    </row>
    <row r="47974" spans="7:8">
      <c r="G47974" s="72"/>
      <c r="H47974" s="72"/>
    </row>
    <row r="47975" spans="7:8">
      <c r="G47975" s="72"/>
      <c r="H47975" s="72"/>
    </row>
    <row r="47976" spans="7:8">
      <c r="G47976" s="72"/>
      <c r="H47976" s="72"/>
    </row>
    <row r="47977" spans="7:8">
      <c r="G47977" s="72"/>
      <c r="H47977" s="72"/>
    </row>
    <row r="47978" spans="7:8">
      <c r="G47978" s="72"/>
      <c r="H47978" s="72"/>
    </row>
    <row r="47979" spans="7:8">
      <c r="G47979" s="72"/>
      <c r="H47979" s="72"/>
    </row>
    <row r="47980" spans="7:8">
      <c r="G47980" s="72"/>
      <c r="H47980" s="72"/>
    </row>
    <row r="47981" spans="7:8">
      <c r="G47981" s="72"/>
      <c r="H47981" s="72"/>
    </row>
    <row r="47982" spans="7:8">
      <c r="G47982" s="72"/>
      <c r="H47982" s="72"/>
    </row>
    <row r="47983" spans="7:8">
      <c r="G47983" s="72"/>
      <c r="H47983" s="72"/>
    </row>
    <row r="47984" spans="7:8">
      <c r="G47984" s="72"/>
      <c r="H47984" s="72"/>
    </row>
    <row r="47985" spans="7:8">
      <c r="G47985" s="72"/>
      <c r="H47985" s="72"/>
    </row>
    <row r="47986" spans="7:8">
      <c r="G47986" s="72"/>
      <c r="H47986" s="72"/>
    </row>
    <row r="47987" spans="7:8">
      <c r="G47987" s="72"/>
      <c r="H47987" s="72"/>
    </row>
    <row r="47988" spans="7:8">
      <c r="G47988" s="72"/>
      <c r="H47988" s="72"/>
    </row>
    <row r="47989" spans="7:8">
      <c r="G47989" s="72"/>
      <c r="H47989" s="72"/>
    </row>
    <row r="47990" spans="7:8">
      <c r="G47990" s="72"/>
      <c r="H47990" s="72"/>
    </row>
    <row r="47991" spans="7:8">
      <c r="G47991" s="72"/>
      <c r="H47991" s="72"/>
    </row>
    <row r="47992" spans="7:8">
      <c r="G47992" s="72"/>
      <c r="H47992" s="72"/>
    </row>
    <row r="47993" spans="7:8">
      <c r="G47993" s="72"/>
      <c r="H47993" s="72"/>
    </row>
    <row r="47994" spans="7:8">
      <c r="G47994" s="72"/>
      <c r="H47994" s="72"/>
    </row>
    <row r="47995" spans="7:8">
      <c r="G47995" s="72"/>
      <c r="H47995" s="72"/>
    </row>
    <row r="47996" spans="7:8">
      <c r="G47996" s="72"/>
      <c r="H47996" s="72"/>
    </row>
    <row r="47997" spans="7:8">
      <c r="G47997" s="72"/>
      <c r="H47997" s="72"/>
    </row>
    <row r="47998" spans="7:8">
      <c r="G47998" s="72"/>
      <c r="H47998" s="72"/>
    </row>
    <row r="47999" spans="7:8">
      <c r="G47999" s="72"/>
      <c r="H47999" s="72"/>
    </row>
    <row r="48000" spans="7:8">
      <c r="G48000" s="72"/>
      <c r="H48000" s="72"/>
    </row>
    <row r="48001" spans="7:8">
      <c r="G48001" s="72"/>
      <c r="H48001" s="72"/>
    </row>
    <row r="48002" spans="7:8">
      <c r="G48002" s="72"/>
      <c r="H48002" s="72"/>
    </row>
    <row r="48003" spans="7:8">
      <c r="G48003" s="72"/>
      <c r="H48003" s="72"/>
    </row>
    <row r="48004" spans="7:8">
      <c r="G48004" s="72"/>
      <c r="H48004" s="72"/>
    </row>
    <row r="48005" spans="7:8">
      <c r="G48005" s="72"/>
      <c r="H48005" s="72"/>
    </row>
    <row r="48006" spans="7:8">
      <c r="G48006" s="72"/>
      <c r="H48006" s="72"/>
    </row>
    <row r="48007" spans="7:8">
      <c r="G48007" s="72"/>
      <c r="H48007" s="72"/>
    </row>
    <row r="48008" spans="7:8">
      <c r="G48008" s="72"/>
      <c r="H48008" s="72"/>
    </row>
    <row r="48009" spans="7:8">
      <c r="G48009" s="72"/>
      <c r="H48009" s="72"/>
    </row>
    <row r="48010" spans="7:8">
      <c r="G48010" s="72"/>
      <c r="H48010" s="72"/>
    </row>
    <row r="48011" spans="7:8">
      <c r="G48011" s="72"/>
      <c r="H48011" s="72"/>
    </row>
    <row r="48012" spans="7:8">
      <c r="G48012" s="72"/>
      <c r="H48012" s="72"/>
    </row>
    <row r="48013" spans="7:8">
      <c r="G48013" s="72"/>
      <c r="H48013" s="72"/>
    </row>
    <row r="48014" spans="7:8">
      <c r="G48014" s="72"/>
      <c r="H48014" s="72"/>
    </row>
    <row r="48015" spans="7:8">
      <c r="G48015" s="72"/>
      <c r="H48015" s="72"/>
    </row>
    <row r="48016" spans="7:8">
      <c r="G48016" s="72"/>
      <c r="H48016" s="72"/>
    </row>
    <row r="48017" spans="7:8">
      <c r="G48017" s="72"/>
      <c r="H48017" s="72"/>
    </row>
    <row r="48018" spans="7:8">
      <c r="G48018" s="72"/>
      <c r="H48018" s="72"/>
    </row>
    <row r="48019" spans="7:8">
      <c r="G48019" s="72"/>
      <c r="H48019" s="72"/>
    </row>
    <row r="48020" spans="7:8">
      <c r="G48020" s="72"/>
      <c r="H48020" s="72"/>
    </row>
    <row r="48021" spans="7:8">
      <c r="G48021" s="72"/>
      <c r="H48021" s="72"/>
    </row>
    <row r="48022" spans="7:8">
      <c r="G48022" s="72"/>
      <c r="H48022" s="72"/>
    </row>
    <row r="48023" spans="7:8">
      <c r="G48023" s="72"/>
      <c r="H48023" s="72"/>
    </row>
    <row r="48024" spans="7:8">
      <c r="G48024" s="72"/>
      <c r="H48024" s="72"/>
    </row>
    <row r="48025" spans="7:8">
      <c r="G48025" s="72"/>
      <c r="H48025" s="72"/>
    </row>
    <row r="48026" spans="7:8">
      <c r="G48026" s="72"/>
      <c r="H48026" s="72"/>
    </row>
    <row r="48027" spans="7:8">
      <c r="G48027" s="72"/>
      <c r="H48027" s="72"/>
    </row>
    <row r="48028" spans="7:8">
      <c r="G48028" s="72"/>
      <c r="H48028" s="72"/>
    </row>
    <row r="48029" spans="7:8">
      <c r="G48029" s="72"/>
      <c r="H48029" s="72"/>
    </row>
    <row r="48030" spans="7:8">
      <c r="G48030" s="72"/>
      <c r="H48030" s="72"/>
    </row>
    <row r="48031" spans="7:8">
      <c r="G48031" s="72"/>
      <c r="H48031" s="72"/>
    </row>
    <row r="48032" spans="7:8">
      <c r="G48032" s="72"/>
      <c r="H48032" s="72"/>
    </row>
    <row r="48033" spans="7:8">
      <c r="G48033" s="72"/>
      <c r="H48033" s="72"/>
    </row>
    <row r="48034" spans="7:8">
      <c r="G48034" s="72"/>
      <c r="H48034" s="72"/>
    </row>
    <row r="48035" spans="7:8">
      <c r="G48035" s="72"/>
      <c r="H48035" s="72"/>
    </row>
    <row r="48036" spans="7:8">
      <c r="G48036" s="72"/>
      <c r="H48036" s="72"/>
    </row>
    <row r="48037" spans="7:8">
      <c r="G48037" s="72"/>
      <c r="H48037" s="72"/>
    </row>
    <row r="48038" spans="7:8">
      <c r="G48038" s="72"/>
      <c r="H48038" s="72"/>
    </row>
    <row r="48039" spans="7:8">
      <c r="G48039" s="72"/>
      <c r="H48039" s="72"/>
    </row>
    <row r="48040" spans="7:8">
      <c r="G48040" s="72"/>
      <c r="H48040" s="72"/>
    </row>
    <row r="48041" spans="7:8">
      <c r="G48041" s="72"/>
      <c r="H48041" s="72"/>
    </row>
    <row r="48042" spans="7:8">
      <c r="G48042" s="72"/>
      <c r="H48042" s="72"/>
    </row>
    <row r="48043" spans="7:8">
      <c r="G48043" s="72"/>
      <c r="H48043" s="72"/>
    </row>
    <row r="48044" spans="7:8">
      <c r="G48044" s="72"/>
      <c r="H48044" s="72"/>
    </row>
    <row r="48045" spans="7:8">
      <c r="G48045" s="72"/>
      <c r="H48045" s="72"/>
    </row>
    <row r="48046" spans="7:8">
      <c r="G48046" s="72"/>
      <c r="H48046" s="72"/>
    </row>
    <row r="48047" spans="7:8">
      <c r="G48047" s="72"/>
      <c r="H48047" s="72"/>
    </row>
    <row r="48048" spans="7:8">
      <c r="G48048" s="72"/>
      <c r="H48048" s="72"/>
    </row>
    <row r="48049" spans="7:8">
      <c r="G48049" s="72"/>
      <c r="H48049" s="72"/>
    </row>
    <row r="48050" spans="7:8">
      <c r="G48050" s="72"/>
      <c r="H48050" s="72"/>
    </row>
    <row r="48051" spans="7:8">
      <c r="G48051" s="72"/>
      <c r="H48051" s="72"/>
    </row>
    <row r="48052" spans="7:8">
      <c r="G48052" s="72"/>
      <c r="H48052" s="72"/>
    </row>
    <row r="48053" spans="7:8">
      <c r="G48053" s="72"/>
      <c r="H48053" s="72"/>
    </row>
    <row r="48054" spans="7:8">
      <c r="G48054" s="72"/>
      <c r="H48054" s="72"/>
    </row>
    <row r="48055" spans="7:8">
      <c r="G48055" s="72"/>
      <c r="H48055" s="72"/>
    </row>
    <row r="48056" spans="7:8">
      <c r="G48056" s="72"/>
      <c r="H48056" s="72"/>
    </row>
    <row r="48057" spans="7:8">
      <c r="G48057" s="72"/>
      <c r="H48057" s="72"/>
    </row>
    <row r="48058" spans="7:8">
      <c r="G48058" s="72"/>
      <c r="H48058" s="72"/>
    </row>
    <row r="48059" spans="7:8">
      <c r="G48059" s="72"/>
      <c r="H48059" s="72"/>
    </row>
    <row r="48060" spans="7:8">
      <c r="G48060" s="72"/>
      <c r="H48060" s="72"/>
    </row>
    <row r="48061" spans="7:8">
      <c r="G48061" s="72"/>
      <c r="H48061" s="72"/>
    </row>
    <row r="48062" spans="7:8">
      <c r="G48062" s="72"/>
      <c r="H48062" s="72"/>
    </row>
    <row r="48063" spans="7:8">
      <c r="G48063" s="72"/>
      <c r="H48063" s="72"/>
    </row>
    <row r="48064" spans="7:8">
      <c r="G48064" s="72"/>
      <c r="H48064" s="72"/>
    </row>
    <row r="48065" spans="7:8">
      <c r="G48065" s="72"/>
      <c r="H48065" s="72"/>
    </row>
    <row r="48066" spans="7:8">
      <c r="G48066" s="72"/>
      <c r="H48066" s="72"/>
    </row>
    <row r="48067" spans="7:8">
      <c r="G48067" s="72"/>
      <c r="H48067" s="72"/>
    </row>
    <row r="48068" spans="7:8">
      <c r="G48068" s="72"/>
      <c r="H48068" s="72"/>
    </row>
    <row r="48069" spans="7:8">
      <c r="G48069" s="72"/>
      <c r="H48069" s="72"/>
    </row>
    <row r="48070" spans="7:8">
      <c r="G48070" s="72"/>
      <c r="H48070" s="72"/>
    </row>
    <row r="48071" spans="7:8">
      <c r="G48071" s="72"/>
      <c r="H48071" s="72"/>
    </row>
    <row r="48072" spans="7:8">
      <c r="G48072" s="72"/>
      <c r="H48072" s="72"/>
    </row>
    <row r="48073" spans="7:8">
      <c r="G48073" s="72"/>
      <c r="H48073" s="72"/>
    </row>
    <row r="48074" spans="7:8">
      <c r="G48074" s="72"/>
      <c r="H48074" s="72"/>
    </row>
    <row r="48075" spans="7:8">
      <c r="G48075" s="72"/>
      <c r="H48075" s="72"/>
    </row>
    <row r="48076" spans="7:8">
      <c r="G48076" s="72"/>
      <c r="H48076" s="72"/>
    </row>
    <row r="48077" spans="7:8">
      <c r="G48077" s="72"/>
      <c r="H48077" s="72"/>
    </row>
    <row r="48078" spans="7:8">
      <c r="G48078" s="72"/>
      <c r="H48078" s="72"/>
    </row>
    <row r="48079" spans="7:8">
      <c r="G48079" s="72"/>
      <c r="H48079" s="72"/>
    </row>
    <row r="48080" spans="7:8">
      <c r="G48080" s="72"/>
      <c r="H48080" s="72"/>
    </row>
    <row r="48081" spans="7:8">
      <c r="G48081" s="72"/>
      <c r="H48081" s="72"/>
    </row>
    <row r="48082" spans="7:8">
      <c r="G48082" s="72"/>
      <c r="H48082" s="72"/>
    </row>
    <row r="48083" spans="7:8">
      <c r="G48083" s="72"/>
      <c r="H48083" s="72"/>
    </row>
    <row r="48084" spans="7:8">
      <c r="G48084" s="72"/>
      <c r="H48084" s="72"/>
    </row>
    <row r="48085" spans="7:8">
      <c r="G48085" s="72"/>
      <c r="H48085" s="72"/>
    </row>
    <row r="48086" spans="7:8">
      <c r="G48086" s="72"/>
      <c r="H48086" s="72"/>
    </row>
    <row r="48087" spans="7:8">
      <c r="G48087" s="72"/>
      <c r="H48087" s="72"/>
    </row>
    <row r="48088" spans="7:8">
      <c r="G48088" s="72"/>
      <c r="H48088" s="72"/>
    </row>
    <row r="48089" spans="7:8">
      <c r="G48089" s="72"/>
      <c r="H48089" s="72"/>
    </row>
    <row r="48090" spans="7:8">
      <c r="G48090" s="72"/>
      <c r="H48090" s="72"/>
    </row>
    <row r="48091" spans="7:8">
      <c r="G48091" s="72"/>
      <c r="H48091" s="72"/>
    </row>
    <row r="48092" spans="7:8">
      <c r="G48092" s="72"/>
      <c r="H48092" s="72"/>
    </row>
    <row r="48093" spans="7:8">
      <c r="G48093" s="72"/>
      <c r="H48093" s="72"/>
    </row>
    <row r="48094" spans="7:8">
      <c r="G48094" s="72"/>
      <c r="H48094" s="72"/>
    </row>
    <row r="48095" spans="7:8">
      <c r="G48095" s="72"/>
      <c r="H48095" s="72"/>
    </row>
    <row r="48096" spans="7:8">
      <c r="G48096" s="72"/>
      <c r="H48096" s="72"/>
    </row>
    <row r="48097" spans="7:8">
      <c r="G48097" s="72"/>
      <c r="H48097" s="72"/>
    </row>
    <row r="48098" spans="7:8">
      <c r="G48098" s="72"/>
      <c r="H48098" s="72"/>
    </row>
    <row r="48099" spans="7:8">
      <c r="G48099" s="72"/>
      <c r="H48099" s="72"/>
    </row>
    <row r="48100" spans="7:8">
      <c r="G48100" s="72"/>
      <c r="H48100" s="72"/>
    </row>
    <row r="48101" spans="7:8">
      <c r="G48101" s="72"/>
      <c r="H48101" s="72"/>
    </row>
    <row r="48102" spans="7:8">
      <c r="G48102" s="72"/>
      <c r="H48102" s="72"/>
    </row>
    <row r="48103" spans="7:8">
      <c r="G48103" s="72"/>
      <c r="H48103" s="72"/>
    </row>
    <row r="48104" spans="7:8">
      <c r="G48104" s="72"/>
      <c r="H48104" s="72"/>
    </row>
    <row r="48105" spans="7:8">
      <c r="G48105" s="72"/>
      <c r="H48105" s="72"/>
    </row>
    <row r="48106" spans="7:8">
      <c r="G48106" s="72"/>
      <c r="H48106" s="72"/>
    </row>
    <row r="48107" spans="7:8">
      <c r="G48107" s="72"/>
      <c r="H48107" s="72"/>
    </row>
    <row r="48108" spans="7:8">
      <c r="G48108" s="72"/>
      <c r="H48108" s="72"/>
    </row>
    <row r="48109" spans="7:8">
      <c r="G48109" s="72"/>
      <c r="H48109" s="72"/>
    </row>
    <row r="48110" spans="7:8">
      <c r="G48110" s="72"/>
      <c r="H48110" s="72"/>
    </row>
    <row r="48111" spans="7:8">
      <c r="G48111" s="72"/>
      <c r="H48111" s="72"/>
    </row>
    <row r="48112" spans="7:8">
      <c r="G48112" s="72"/>
      <c r="H48112" s="72"/>
    </row>
    <row r="48113" spans="7:8">
      <c r="G48113" s="72"/>
      <c r="H48113" s="72"/>
    </row>
    <row r="48114" spans="7:8">
      <c r="G48114" s="72"/>
      <c r="H48114" s="72"/>
    </row>
    <row r="48115" spans="7:8">
      <c r="G48115" s="72"/>
      <c r="H48115" s="72"/>
    </row>
    <row r="48116" spans="7:8">
      <c r="G48116" s="72"/>
      <c r="H48116" s="72"/>
    </row>
    <row r="48117" spans="7:8">
      <c r="G48117" s="72"/>
      <c r="H48117" s="72"/>
    </row>
    <row r="48118" spans="7:8">
      <c r="G48118" s="72"/>
      <c r="H48118" s="72"/>
    </row>
    <row r="48119" spans="7:8">
      <c r="G48119" s="72"/>
      <c r="H48119" s="72"/>
    </row>
    <row r="48120" spans="7:8">
      <c r="G48120" s="72"/>
      <c r="H48120" s="72"/>
    </row>
    <row r="48121" spans="7:8">
      <c r="G48121" s="72"/>
      <c r="H48121" s="72"/>
    </row>
    <row r="48122" spans="7:8">
      <c r="G48122" s="72"/>
      <c r="H48122" s="72"/>
    </row>
    <row r="48123" spans="7:8">
      <c r="G48123" s="72"/>
      <c r="H48123" s="72"/>
    </row>
    <row r="48124" spans="7:8">
      <c r="G48124" s="72"/>
      <c r="H48124" s="72"/>
    </row>
    <row r="48125" spans="7:8">
      <c r="G48125" s="72"/>
      <c r="H48125" s="72"/>
    </row>
    <row r="48126" spans="7:8">
      <c r="G48126" s="72"/>
      <c r="H48126" s="72"/>
    </row>
    <row r="48127" spans="7:8">
      <c r="G48127" s="72"/>
      <c r="H48127" s="72"/>
    </row>
    <row r="48128" spans="7:8">
      <c r="G48128" s="72"/>
      <c r="H48128" s="72"/>
    </row>
    <row r="48129" spans="7:8">
      <c r="G48129" s="72"/>
      <c r="H48129" s="72"/>
    </row>
    <row r="48130" spans="7:8">
      <c r="G48130" s="72"/>
      <c r="H48130" s="72"/>
    </row>
    <row r="48131" spans="7:8">
      <c r="G48131" s="72"/>
      <c r="H48131" s="72"/>
    </row>
    <row r="48132" spans="7:8">
      <c r="G48132" s="72"/>
      <c r="H48132" s="72"/>
    </row>
    <row r="48133" spans="7:8">
      <c r="G48133" s="72"/>
      <c r="H48133" s="72"/>
    </row>
    <row r="48134" spans="7:8">
      <c r="G48134" s="72"/>
      <c r="H48134" s="72"/>
    </row>
    <row r="48135" spans="7:8">
      <c r="G48135" s="72"/>
      <c r="H48135" s="72"/>
    </row>
    <row r="48136" spans="7:8">
      <c r="G48136" s="72"/>
      <c r="H48136" s="72"/>
    </row>
    <row r="48137" spans="7:8">
      <c r="G48137" s="72"/>
      <c r="H48137" s="72"/>
    </row>
    <row r="48138" spans="7:8">
      <c r="G48138" s="72"/>
      <c r="H48138" s="72"/>
    </row>
    <row r="48139" spans="7:8">
      <c r="G48139" s="72"/>
      <c r="H48139" s="72"/>
    </row>
    <row r="48140" spans="7:8">
      <c r="G48140" s="72"/>
      <c r="H48140" s="72"/>
    </row>
    <row r="48141" spans="7:8">
      <c r="G48141" s="72"/>
      <c r="H48141" s="72"/>
    </row>
    <row r="48142" spans="7:8">
      <c r="G48142" s="72"/>
      <c r="H48142" s="72"/>
    </row>
    <row r="48143" spans="7:8">
      <c r="G48143" s="72"/>
      <c r="H48143" s="72"/>
    </row>
    <row r="48144" spans="7:8">
      <c r="G48144" s="72"/>
      <c r="H48144" s="72"/>
    </row>
    <row r="48145" spans="7:8">
      <c r="G48145" s="72"/>
      <c r="H48145" s="72"/>
    </row>
    <row r="48146" spans="7:8">
      <c r="G48146" s="72"/>
      <c r="H48146" s="72"/>
    </row>
    <row r="48147" spans="7:8">
      <c r="G48147" s="72"/>
      <c r="H48147" s="72"/>
    </row>
    <row r="48148" spans="7:8">
      <c r="G48148" s="72"/>
      <c r="H48148" s="72"/>
    </row>
    <row r="48149" spans="7:8">
      <c r="G48149" s="72"/>
      <c r="H48149" s="72"/>
    </row>
    <row r="48150" spans="7:8">
      <c r="G48150" s="72"/>
      <c r="H48150" s="72"/>
    </row>
    <row r="48151" spans="7:8">
      <c r="G48151" s="72"/>
      <c r="H48151" s="72"/>
    </row>
    <row r="48152" spans="7:8">
      <c r="G48152" s="72"/>
      <c r="H48152" s="72"/>
    </row>
    <row r="48153" spans="7:8">
      <c r="G48153" s="72"/>
      <c r="H48153" s="72"/>
    </row>
    <row r="48154" spans="7:8">
      <c r="G48154" s="72"/>
      <c r="H48154" s="72"/>
    </row>
    <row r="48155" spans="7:8">
      <c r="G48155" s="72"/>
      <c r="H48155" s="72"/>
    </row>
    <row r="48156" spans="7:8">
      <c r="G48156" s="72"/>
      <c r="H48156" s="72"/>
    </row>
    <row r="48157" spans="7:8">
      <c r="G48157" s="72"/>
      <c r="H48157" s="72"/>
    </row>
    <row r="48158" spans="7:8">
      <c r="G48158" s="72"/>
      <c r="H48158" s="72"/>
    </row>
    <row r="48159" spans="7:8">
      <c r="G48159" s="72"/>
      <c r="H48159" s="72"/>
    </row>
    <row r="48160" spans="7:8">
      <c r="G48160" s="72"/>
      <c r="H48160" s="72"/>
    </row>
    <row r="48161" spans="7:8">
      <c r="G48161" s="72"/>
      <c r="H48161" s="72"/>
    </row>
    <row r="48162" spans="7:8">
      <c r="G48162" s="72"/>
      <c r="H48162" s="72"/>
    </row>
    <row r="48163" spans="7:8">
      <c r="G48163" s="72"/>
      <c r="H48163" s="72"/>
    </row>
    <row r="48164" spans="7:8">
      <c r="G48164" s="72"/>
      <c r="H48164" s="72"/>
    </row>
    <row r="48165" spans="7:8">
      <c r="G48165" s="72"/>
      <c r="H48165" s="72"/>
    </row>
    <row r="48166" spans="7:8">
      <c r="G48166" s="72"/>
      <c r="H48166" s="72"/>
    </row>
    <row r="48167" spans="7:8">
      <c r="G48167" s="72"/>
      <c r="H48167" s="72"/>
    </row>
    <row r="48168" spans="7:8">
      <c r="G48168" s="72"/>
      <c r="H48168" s="72"/>
    </row>
    <row r="48169" spans="7:8">
      <c r="G48169" s="72"/>
      <c r="H48169" s="72"/>
    </row>
    <row r="48170" spans="7:8">
      <c r="G48170" s="72"/>
      <c r="H48170" s="72"/>
    </row>
    <row r="48171" spans="7:8">
      <c r="G48171" s="72"/>
      <c r="H48171" s="72"/>
    </row>
    <row r="48172" spans="7:8">
      <c r="G48172" s="72"/>
      <c r="H48172" s="72"/>
    </row>
    <row r="48173" spans="7:8">
      <c r="G48173" s="72"/>
      <c r="H48173" s="72"/>
    </row>
    <row r="48174" spans="7:8">
      <c r="G48174" s="72"/>
      <c r="H48174" s="72"/>
    </row>
    <row r="48175" spans="7:8">
      <c r="G48175" s="72"/>
      <c r="H48175" s="72"/>
    </row>
    <row r="48176" spans="7:8">
      <c r="G48176" s="72"/>
      <c r="H48176" s="72"/>
    </row>
    <row r="48177" spans="7:8">
      <c r="G48177" s="72"/>
      <c r="H48177" s="72"/>
    </row>
    <row r="48178" spans="7:8">
      <c r="G48178" s="72"/>
      <c r="H48178" s="72"/>
    </row>
    <row r="48179" spans="7:8">
      <c r="G48179" s="72"/>
      <c r="H48179" s="72"/>
    </row>
    <row r="48180" spans="7:8">
      <c r="G48180" s="72"/>
      <c r="H48180" s="72"/>
    </row>
    <row r="48181" spans="7:8">
      <c r="G48181" s="72"/>
      <c r="H48181" s="72"/>
    </row>
    <row r="48182" spans="7:8">
      <c r="G48182" s="72"/>
      <c r="H48182" s="72"/>
    </row>
    <row r="48183" spans="7:8">
      <c r="G48183" s="72"/>
      <c r="H48183" s="72"/>
    </row>
    <row r="48184" spans="7:8">
      <c r="G48184" s="72"/>
      <c r="H48184" s="72"/>
    </row>
    <row r="48185" spans="7:8">
      <c r="G48185" s="72"/>
      <c r="H48185" s="72"/>
    </row>
    <row r="48186" spans="7:8">
      <c r="G48186" s="72"/>
      <c r="H48186" s="72"/>
    </row>
    <row r="48187" spans="7:8">
      <c r="G48187" s="72"/>
      <c r="H48187" s="72"/>
    </row>
    <row r="48188" spans="7:8">
      <c r="G48188" s="72"/>
      <c r="H48188" s="72"/>
    </row>
    <row r="48189" spans="7:8">
      <c r="G48189" s="72"/>
      <c r="H48189" s="72"/>
    </row>
    <row r="48190" spans="7:8">
      <c r="G48190" s="72"/>
      <c r="H48190" s="72"/>
    </row>
    <row r="48191" spans="7:8">
      <c r="G48191" s="72"/>
      <c r="H48191" s="72"/>
    </row>
    <row r="48192" spans="7:8">
      <c r="G48192" s="72"/>
      <c r="H48192" s="72"/>
    </row>
    <row r="48193" spans="7:8">
      <c r="G48193" s="72"/>
      <c r="H48193" s="72"/>
    </row>
    <row r="48194" spans="7:8">
      <c r="G48194" s="72"/>
      <c r="H48194" s="72"/>
    </row>
    <row r="48195" spans="7:8">
      <c r="G48195" s="72"/>
      <c r="H48195" s="72"/>
    </row>
    <row r="48196" spans="7:8">
      <c r="G48196" s="72"/>
      <c r="H48196" s="72"/>
    </row>
    <row r="48197" spans="7:8">
      <c r="G48197" s="72"/>
      <c r="H48197" s="72"/>
    </row>
    <row r="48198" spans="7:8">
      <c r="G48198" s="72"/>
      <c r="H48198" s="72"/>
    </row>
    <row r="48199" spans="7:8">
      <c r="G48199" s="72"/>
      <c r="H48199" s="72"/>
    </row>
    <row r="48200" spans="7:8">
      <c r="G48200" s="72"/>
      <c r="H48200" s="72"/>
    </row>
    <row r="48201" spans="7:8">
      <c r="G48201" s="72"/>
      <c r="H48201" s="72"/>
    </row>
    <row r="48202" spans="7:8">
      <c r="G48202" s="72"/>
      <c r="H48202" s="72"/>
    </row>
    <row r="48203" spans="7:8">
      <c r="G48203" s="72"/>
      <c r="H48203" s="72"/>
    </row>
    <row r="48204" spans="7:8">
      <c r="G48204" s="72"/>
      <c r="H48204" s="72"/>
    </row>
    <row r="48205" spans="7:8">
      <c r="G48205" s="72"/>
      <c r="H48205" s="72"/>
    </row>
    <row r="48206" spans="7:8">
      <c r="G48206" s="72"/>
      <c r="H48206" s="72"/>
    </row>
    <row r="48207" spans="7:8">
      <c r="G48207" s="72"/>
      <c r="H48207" s="72"/>
    </row>
    <row r="48208" spans="7:8">
      <c r="G48208" s="72"/>
      <c r="H48208" s="72"/>
    </row>
    <row r="48209" spans="7:8">
      <c r="G48209" s="72"/>
      <c r="H48209" s="72"/>
    </row>
    <row r="48210" spans="7:8">
      <c r="G48210" s="72"/>
      <c r="H48210" s="72"/>
    </row>
    <row r="48211" spans="7:8">
      <c r="G48211" s="72"/>
      <c r="H48211" s="72"/>
    </row>
    <row r="48212" spans="7:8">
      <c r="G48212" s="72"/>
      <c r="H48212" s="72"/>
    </row>
    <row r="48213" spans="7:8">
      <c r="G48213" s="72"/>
      <c r="H48213" s="72"/>
    </row>
    <row r="48214" spans="7:8">
      <c r="G48214" s="72"/>
      <c r="H48214" s="72"/>
    </row>
    <row r="48215" spans="7:8">
      <c r="G48215" s="72"/>
      <c r="H48215" s="72"/>
    </row>
    <row r="48216" spans="7:8">
      <c r="G48216" s="72"/>
      <c r="H48216" s="72"/>
    </row>
    <row r="48217" spans="7:8">
      <c r="G48217" s="72"/>
      <c r="H48217" s="72"/>
    </row>
    <row r="48218" spans="7:8">
      <c r="G48218" s="72"/>
      <c r="H48218" s="72"/>
    </row>
    <row r="48219" spans="7:8">
      <c r="G48219" s="72"/>
      <c r="H48219" s="72"/>
    </row>
    <row r="48220" spans="7:8">
      <c r="G48220" s="72"/>
      <c r="H48220" s="72"/>
    </row>
    <row r="48221" spans="7:8">
      <c r="G48221" s="72"/>
      <c r="H48221" s="72"/>
    </row>
    <row r="48222" spans="7:8">
      <c r="G48222" s="72"/>
      <c r="H48222" s="72"/>
    </row>
    <row r="48223" spans="7:8">
      <c r="G48223" s="72"/>
      <c r="H48223" s="72"/>
    </row>
    <row r="48224" spans="7:8">
      <c r="G48224" s="72"/>
      <c r="H48224" s="72"/>
    </row>
    <row r="48225" spans="7:8">
      <c r="G48225" s="72"/>
      <c r="H48225" s="72"/>
    </row>
    <row r="48226" spans="7:8">
      <c r="G48226" s="72"/>
      <c r="H48226" s="72"/>
    </row>
    <row r="48227" spans="7:8">
      <c r="G48227" s="72"/>
      <c r="H48227" s="72"/>
    </row>
    <row r="48228" spans="7:8">
      <c r="G48228" s="72"/>
      <c r="H48228" s="72"/>
    </row>
    <row r="48229" spans="7:8">
      <c r="G48229" s="72"/>
      <c r="H48229" s="72"/>
    </row>
    <row r="48230" spans="7:8">
      <c r="G48230" s="72"/>
      <c r="H48230" s="72"/>
    </row>
    <row r="48231" spans="7:8">
      <c r="G48231" s="72"/>
      <c r="H48231" s="72"/>
    </row>
    <row r="48232" spans="7:8">
      <c r="G48232" s="72"/>
      <c r="H48232" s="72"/>
    </row>
    <row r="48233" spans="7:8">
      <c r="G48233" s="72"/>
      <c r="H48233" s="72"/>
    </row>
    <row r="48234" spans="7:8">
      <c r="G48234" s="72"/>
      <c r="H48234" s="72"/>
    </row>
    <row r="48235" spans="7:8">
      <c r="G48235" s="72"/>
      <c r="H48235" s="72"/>
    </row>
    <row r="48236" spans="7:8">
      <c r="G48236" s="72"/>
      <c r="H48236" s="72"/>
    </row>
    <row r="48237" spans="7:8">
      <c r="G48237" s="72"/>
      <c r="H48237" s="72"/>
    </row>
    <row r="48238" spans="7:8">
      <c r="G48238" s="72"/>
      <c r="H48238" s="72"/>
    </row>
    <row r="48239" spans="7:8">
      <c r="G48239" s="72"/>
      <c r="H48239" s="72"/>
    </row>
    <row r="48240" spans="7:8">
      <c r="G48240" s="72"/>
      <c r="H48240" s="72"/>
    </row>
    <row r="48241" spans="7:8">
      <c r="G48241" s="72"/>
      <c r="H48241" s="72"/>
    </row>
    <row r="48242" spans="7:8">
      <c r="G48242" s="72"/>
      <c r="H48242" s="72"/>
    </row>
    <row r="48243" spans="7:8">
      <c r="G48243" s="72"/>
      <c r="H48243" s="72"/>
    </row>
    <row r="48244" spans="7:8">
      <c r="G48244" s="72"/>
      <c r="H48244" s="72"/>
    </row>
    <row r="48245" spans="7:8">
      <c r="G48245" s="72"/>
      <c r="H48245" s="72"/>
    </row>
    <row r="48246" spans="7:8">
      <c r="G48246" s="72"/>
      <c r="H48246" s="72"/>
    </row>
    <row r="48247" spans="7:8">
      <c r="G48247" s="72"/>
      <c r="H48247" s="72"/>
    </row>
    <row r="48248" spans="7:8">
      <c r="G48248" s="72"/>
      <c r="H48248" s="72"/>
    </row>
    <row r="48249" spans="7:8">
      <c r="G48249" s="72"/>
      <c r="H48249" s="72"/>
    </row>
    <row r="48250" spans="7:8">
      <c r="G48250" s="72"/>
      <c r="H48250" s="72"/>
    </row>
    <row r="48251" spans="7:8">
      <c r="G48251" s="72"/>
      <c r="H48251" s="72"/>
    </row>
    <row r="48252" spans="7:8">
      <c r="G48252" s="72"/>
      <c r="H48252" s="72"/>
    </row>
    <row r="48253" spans="7:8">
      <c r="G48253" s="72"/>
      <c r="H48253" s="72"/>
    </row>
    <row r="48254" spans="7:8">
      <c r="G48254" s="72"/>
      <c r="H48254" s="72"/>
    </row>
    <row r="48255" spans="7:8">
      <c r="G48255" s="72"/>
      <c r="H48255" s="72"/>
    </row>
    <row r="48256" spans="7:8">
      <c r="G48256" s="72"/>
      <c r="H48256" s="72"/>
    </row>
    <row r="48257" spans="7:8">
      <c r="G48257" s="72"/>
      <c r="H48257" s="72"/>
    </row>
    <row r="48258" spans="7:8">
      <c r="G48258" s="72"/>
      <c r="H48258" s="72"/>
    </row>
    <row r="48259" spans="7:8">
      <c r="G48259" s="72"/>
      <c r="H48259" s="72"/>
    </row>
    <row r="48260" spans="7:8">
      <c r="G48260" s="72"/>
      <c r="H48260" s="72"/>
    </row>
    <row r="48261" spans="7:8">
      <c r="G48261" s="72"/>
      <c r="H48261" s="72"/>
    </row>
    <row r="48262" spans="7:8">
      <c r="G48262" s="72"/>
      <c r="H48262" s="72"/>
    </row>
    <row r="48263" spans="7:8">
      <c r="G48263" s="72"/>
      <c r="H48263" s="72"/>
    </row>
    <row r="48264" spans="7:8">
      <c r="G48264" s="72"/>
      <c r="H48264" s="72"/>
    </row>
    <row r="48265" spans="7:8">
      <c r="G48265" s="72"/>
      <c r="H48265" s="72"/>
    </row>
    <row r="48266" spans="7:8">
      <c r="G48266" s="72"/>
      <c r="H48266" s="72"/>
    </row>
    <row r="48267" spans="7:8">
      <c r="G48267" s="72"/>
      <c r="H48267" s="72"/>
    </row>
    <row r="48268" spans="7:8">
      <c r="G48268" s="72"/>
      <c r="H48268" s="72"/>
    </row>
    <row r="48269" spans="7:8">
      <c r="G48269" s="72"/>
      <c r="H48269" s="72"/>
    </row>
    <row r="48270" spans="7:8">
      <c r="G48270" s="72"/>
      <c r="H48270" s="72"/>
    </row>
    <row r="48271" spans="7:8">
      <c r="G48271" s="72"/>
      <c r="H48271" s="72"/>
    </row>
    <row r="48272" spans="7:8">
      <c r="G48272" s="72"/>
      <c r="H48272" s="72"/>
    </row>
    <row r="48273" spans="7:8">
      <c r="G48273" s="72"/>
      <c r="H48273" s="72"/>
    </row>
    <row r="48274" spans="7:8">
      <c r="G48274" s="72"/>
      <c r="H48274" s="72"/>
    </row>
    <row r="48275" spans="7:8">
      <c r="G48275" s="72"/>
      <c r="H48275" s="72"/>
    </row>
    <row r="48276" spans="7:8">
      <c r="G48276" s="72"/>
      <c r="H48276" s="72"/>
    </row>
    <row r="48277" spans="7:8">
      <c r="G48277" s="72"/>
      <c r="H48277" s="72"/>
    </row>
    <row r="48278" spans="7:8">
      <c r="G48278" s="72"/>
      <c r="H48278" s="72"/>
    </row>
    <row r="48279" spans="7:8">
      <c r="G48279" s="72"/>
      <c r="H48279" s="72"/>
    </row>
    <row r="48280" spans="7:8">
      <c r="G48280" s="72"/>
      <c r="H48280" s="72"/>
    </row>
    <row r="48281" spans="7:8">
      <c r="G48281" s="72"/>
      <c r="H48281" s="72"/>
    </row>
    <row r="48282" spans="7:8">
      <c r="G48282" s="72"/>
      <c r="H48282" s="72"/>
    </row>
    <row r="48283" spans="7:8">
      <c r="G48283" s="72"/>
      <c r="H48283" s="72"/>
    </row>
    <row r="48284" spans="7:8">
      <c r="G48284" s="72"/>
      <c r="H48284" s="72"/>
    </row>
    <row r="48285" spans="7:8">
      <c r="G48285" s="72"/>
      <c r="H48285" s="72"/>
    </row>
    <row r="48286" spans="7:8">
      <c r="G48286" s="72"/>
      <c r="H48286" s="72"/>
    </row>
    <row r="48287" spans="7:8">
      <c r="G48287" s="72"/>
      <c r="H48287" s="72"/>
    </row>
    <row r="48288" spans="7:8">
      <c r="G48288" s="72"/>
      <c r="H48288" s="72"/>
    </row>
    <row r="48289" spans="7:8">
      <c r="G48289" s="72"/>
      <c r="H48289" s="72"/>
    </row>
    <row r="48290" spans="7:8">
      <c r="G48290" s="72"/>
      <c r="H48290" s="72"/>
    </row>
    <row r="48291" spans="7:8">
      <c r="G48291" s="72"/>
      <c r="H48291" s="72"/>
    </row>
    <row r="48292" spans="7:8">
      <c r="G48292" s="72"/>
      <c r="H48292" s="72"/>
    </row>
    <row r="48293" spans="7:8">
      <c r="G48293" s="72"/>
      <c r="H48293" s="72"/>
    </row>
    <row r="48294" spans="7:8">
      <c r="G48294" s="72"/>
      <c r="H48294" s="72"/>
    </row>
    <row r="48295" spans="7:8">
      <c r="G48295" s="72"/>
      <c r="H48295" s="72"/>
    </row>
    <row r="48296" spans="7:8">
      <c r="G48296" s="72"/>
      <c r="H48296" s="72"/>
    </row>
    <row r="48297" spans="7:8">
      <c r="G48297" s="72"/>
      <c r="H48297" s="72"/>
    </row>
    <row r="48298" spans="7:8">
      <c r="G48298" s="72"/>
      <c r="H48298" s="72"/>
    </row>
    <row r="48299" spans="7:8">
      <c r="G48299" s="72"/>
      <c r="H48299" s="72"/>
    </row>
    <row r="48300" spans="7:8">
      <c r="G48300" s="72"/>
      <c r="H48300" s="72"/>
    </row>
    <row r="48301" spans="7:8">
      <c r="G48301" s="72"/>
      <c r="H48301" s="72"/>
    </row>
    <row r="48302" spans="7:8">
      <c r="G48302" s="72"/>
      <c r="H48302" s="72"/>
    </row>
    <row r="48303" spans="7:8">
      <c r="G48303" s="72"/>
      <c r="H48303" s="72"/>
    </row>
    <row r="48304" spans="7:8">
      <c r="G48304" s="72"/>
      <c r="H48304" s="72"/>
    </row>
    <row r="48305" spans="7:8">
      <c r="G48305" s="72"/>
      <c r="H48305" s="72"/>
    </row>
    <row r="48306" spans="7:8">
      <c r="G48306" s="72"/>
      <c r="H48306" s="72"/>
    </row>
    <row r="48307" spans="7:8">
      <c r="G48307" s="72"/>
      <c r="H48307" s="72"/>
    </row>
    <row r="48308" spans="7:8">
      <c r="G48308" s="72"/>
      <c r="H48308" s="72"/>
    </row>
    <row r="48309" spans="7:8">
      <c r="G48309" s="72"/>
      <c r="H48309" s="72"/>
    </row>
    <row r="48310" spans="7:8">
      <c r="G48310" s="72"/>
      <c r="H48310" s="72"/>
    </row>
    <row r="48311" spans="7:8">
      <c r="G48311" s="72"/>
      <c r="H48311" s="72"/>
    </row>
    <row r="48312" spans="7:8">
      <c r="G48312" s="72"/>
      <c r="H48312" s="72"/>
    </row>
    <row r="48313" spans="7:8">
      <c r="G48313" s="72"/>
      <c r="H48313" s="72"/>
    </row>
    <row r="48314" spans="7:8">
      <c r="G48314" s="72"/>
      <c r="H48314" s="72"/>
    </row>
    <row r="48315" spans="7:8">
      <c r="G48315" s="72"/>
      <c r="H48315" s="72"/>
    </row>
    <row r="48316" spans="7:8">
      <c r="G48316" s="72"/>
      <c r="H48316" s="72"/>
    </row>
    <row r="48317" spans="7:8">
      <c r="G48317" s="72"/>
      <c r="H48317" s="72"/>
    </row>
    <row r="48318" spans="7:8">
      <c r="G48318" s="72"/>
      <c r="H48318" s="72"/>
    </row>
    <row r="48319" spans="7:8">
      <c r="G48319" s="72"/>
      <c r="H48319" s="72"/>
    </row>
    <row r="48320" spans="7:8">
      <c r="G48320" s="72"/>
      <c r="H48320" s="72"/>
    </row>
    <row r="48321" spans="7:8">
      <c r="G48321" s="72"/>
      <c r="H48321" s="72"/>
    </row>
    <row r="48322" spans="7:8">
      <c r="G48322" s="72"/>
      <c r="H48322" s="72"/>
    </row>
    <row r="48323" spans="7:8">
      <c r="G48323" s="72"/>
      <c r="H48323" s="72"/>
    </row>
    <row r="48324" spans="7:8">
      <c r="G48324" s="72"/>
      <c r="H48324" s="72"/>
    </row>
    <row r="48325" spans="7:8">
      <c r="G48325" s="72"/>
      <c r="H48325" s="72"/>
    </row>
    <row r="48326" spans="7:8">
      <c r="G48326" s="72"/>
      <c r="H48326" s="72"/>
    </row>
    <row r="48327" spans="7:8">
      <c r="G48327" s="72"/>
      <c r="H48327" s="72"/>
    </row>
    <row r="48328" spans="7:8">
      <c r="G48328" s="72"/>
      <c r="H48328" s="72"/>
    </row>
    <row r="48329" spans="7:8">
      <c r="G48329" s="72"/>
      <c r="H48329" s="72"/>
    </row>
    <row r="48330" spans="7:8">
      <c r="G48330" s="72"/>
      <c r="H48330" s="72"/>
    </row>
    <row r="48331" spans="7:8">
      <c r="G48331" s="72"/>
      <c r="H48331" s="72"/>
    </row>
    <row r="48332" spans="7:8">
      <c r="G48332" s="72"/>
      <c r="H48332" s="72"/>
    </row>
    <row r="48333" spans="7:8">
      <c r="G48333" s="72"/>
      <c r="H48333" s="72"/>
    </row>
    <row r="48334" spans="7:8">
      <c r="G48334" s="72"/>
      <c r="H48334" s="72"/>
    </row>
    <row r="48335" spans="7:8">
      <c r="G48335" s="72"/>
      <c r="H48335" s="72"/>
    </row>
    <row r="48336" spans="7:8">
      <c r="G48336" s="72"/>
      <c r="H48336" s="72"/>
    </row>
    <row r="48337" spans="7:8">
      <c r="G48337" s="72"/>
      <c r="H48337" s="72"/>
    </row>
    <row r="48338" spans="7:8">
      <c r="G48338" s="72"/>
      <c r="H48338" s="72"/>
    </row>
    <row r="48339" spans="7:8">
      <c r="G48339" s="72"/>
      <c r="H48339" s="72"/>
    </row>
    <row r="48340" spans="7:8">
      <c r="G48340" s="72"/>
      <c r="H48340" s="72"/>
    </row>
    <row r="48341" spans="7:8">
      <c r="G48341" s="72"/>
      <c r="H48341" s="72"/>
    </row>
    <row r="48342" spans="7:8">
      <c r="G48342" s="72"/>
      <c r="H48342" s="72"/>
    </row>
    <row r="48343" spans="7:8">
      <c r="G48343" s="72"/>
      <c r="H48343" s="72"/>
    </row>
    <row r="48344" spans="7:8">
      <c r="G48344" s="72"/>
      <c r="H48344" s="72"/>
    </row>
    <row r="48345" spans="7:8">
      <c r="G48345" s="72"/>
      <c r="H48345" s="72"/>
    </row>
    <row r="48346" spans="7:8">
      <c r="G48346" s="72"/>
      <c r="H48346" s="72"/>
    </row>
    <row r="48347" spans="7:8">
      <c r="G48347" s="72"/>
      <c r="H48347" s="72"/>
    </row>
    <row r="48348" spans="7:8">
      <c r="G48348" s="72"/>
      <c r="H48348" s="72"/>
    </row>
    <row r="48349" spans="7:8">
      <c r="G48349" s="72"/>
      <c r="H48349" s="72"/>
    </row>
    <row r="48350" spans="7:8">
      <c r="G48350" s="72"/>
      <c r="H48350" s="72"/>
    </row>
    <row r="48351" spans="7:8">
      <c r="G48351" s="72"/>
      <c r="H48351" s="72"/>
    </row>
    <row r="48352" spans="7:8">
      <c r="G48352" s="72"/>
      <c r="H48352" s="72"/>
    </row>
    <row r="48353" spans="7:8">
      <c r="G48353" s="72"/>
      <c r="H48353" s="72"/>
    </row>
    <row r="48354" spans="7:8">
      <c r="G48354" s="72"/>
      <c r="H48354" s="72"/>
    </row>
    <row r="48355" spans="7:8">
      <c r="G48355" s="72"/>
      <c r="H48355" s="72"/>
    </row>
    <row r="48356" spans="7:8">
      <c r="G48356" s="72"/>
      <c r="H48356" s="72"/>
    </row>
    <row r="48357" spans="7:8">
      <c r="G48357" s="72"/>
      <c r="H48357" s="72"/>
    </row>
    <row r="48358" spans="7:8">
      <c r="G48358" s="72"/>
      <c r="H48358" s="72"/>
    </row>
    <row r="48359" spans="7:8">
      <c r="G48359" s="72"/>
      <c r="H48359" s="72"/>
    </row>
    <row r="48360" spans="7:8">
      <c r="G48360" s="72"/>
      <c r="H48360" s="72"/>
    </row>
    <row r="48361" spans="7:8">
      <c r="G48361" s="72"/>
      <c r="H48361" s="72"/>
    </row>
    <row r="48362" spans="7:8">
      <c r="G48362" s="72"/>
      <c r="H48362" s="72"/>
    </row>
    <row r="48363" spans="7:8">
      <c r="G48363" s="72"/>
      <c r="H48363" s="72"/>
    </row>
    <row r="48364" spans="7:8">
      <c r="G48364" s="72"/>
      <c r="H48364" s="72"/>
    </row>
    <row r="48365" spans="7:8">
      <c r="G48365" s="72"/>
      <c r="H48365" s="72"/>
    </row>
    <row r="48366" spans="7:8">
      <c r="G48366" s="72"/>
      <c r="H48366" s="72"/>
    </row>
    <row r="48367" spans="7:8">
      <c r="G48367" s="72"/>
      <c r="H48367" s="72"/>
    </row>
    <row r="48368" spans="7:8">
      <c r="G48368" s="72"/>
      <c r="H48368" s="72"/>
    </row>
    <row r="48369" spans="7:8">
      <c r="G48369" s="72"/>
      <c r="H48369" s="72"/>
    </row>
    <row r="48370" spans="7:8">
      <c r="G48370" s="72"/>
      <c r="H48370" s="72"/>
    </row>
    <row r="48371" spans="7:8">
      <c r="G48371" s="72"/>
      <c r="H48371" s="72"/>
    </row>
    <row r="48372" spans="7:8">
      <c r="G48372" s="72"/>
      <c r="H48372" s="72"/>
    </row>
    <row r="48373" spans="7:8">
      <c r="G48373" s="72"/>
      <c r="H48373" s="72"/>
    </row>
    <row r="48374" spans="7:8">
      <c r="G48374" s="72"/>
      <c r="H48374" s="72"/>
    </row>
    <row r="48375" spans="7:8">
      <c r="G48375" s="72"/>
      <c r="H48375" s="72"/>
    </row>
    <row r="48376" spans="7:8">
      <c r="G48376" s="72"/>
      <c r="H48376" s="72"/>
    </row>
    <row r="48377" spans="7:8">
      <c r="G48377" s="72"/>
      <c r="H48377" s="72"/>
    </row>
    <row r="48378" spans="7:8">
      <c r="G48378" s="72"/>
      <c r="H48378" s="72"/>
    </row>
    <row r="48379" spans="7:8">
      <c r="G48379" s="72"/>
      <c r="H48379" s="72"/>
    </row>
    <row r="48380" spans="7:8">
      <c r="G48380" s="72"/>
      <c r="H48380" s="72"/>
    </row>
    <row r="48381" spans="7:8">
      <c r="G48381" s="72"/>
      <c r="H48381" s="72"/>
    </row>
    <row r="48382" spans="7:8">
      <c r="G48382" s="72"/>
      <c r="H48382" s="72"/>
    </row>
    <row r="48383" spans="7:8">
      <c r="G48383" s="72"/>
      <c r="H48383" s="72"/>
    </row>
    <row r="48384" spans="7:8">
      <c r="G48384" s="72"/>
      <c r="H48384" s="72"/>
    </row>
    <row r="48385" spans="7:8">
      <c r="G48385" s="72"/>
      <c r="H48385" s="72"/>
    </row>
    <row r="48386" spans="7:8">
      <c r="G48386" s="72"/>
      <c r="H48386" s="72"/>
    </row>
    <row r="48387" spans="7:8">
      <c r="G48387" s="72"/>
      <c r="H48387" s="72"/>
    </row>
    <row r="48388" spans="7:8">
      <c r="G48388" s="72"/>
      <c r="H48388" s="72"/>
    </row>
    <row r="48389" spans="7:8">
      <c r="G48389" s="72"/>
      <c r="H48389" s="72"/>
    </row>
    <row r="48390" spans="7:8">
      <c r="G48390" s="72"/>
      <c r="H48390" s="72"/>
    </row>
    <row r="48391" spans="7:8">
      <c r="G48391" s="72"/>
      <c r="H48391" s="72"/>
    </row>
    <row r="48392" spans="7:8">
      <c r="G48392" s="72"/>
      <c r="H48392" s="72"/>
    </row>
    <row r="48393" spans="7:8">
      <c r="G48393" s="72"/>
      <c r="H48393" s="72"/>
    </row>
    <row r="48394" spans="7:8">
      <c r="G48394" s="72"/>
      <c r="H48394" s="72"/>
    </row>
    <row r="48395" spans="7:8">
      <c r="G48395" s="72"/>
      <c r="H48395" s="72"/>
    </row>
    <row r="48396" spans="7:8">
      <c r="G48396" s="72"/>
      <c r="H48396" s="72"/>
    </row>
    <row r="48397" spans="7:8">
      <c r="G48397" s="72"/>
      <c r="H48397" s="72"/>
    </row>
    <row r="48398" spans="7:8">
      <c r="G48398" s="72"/>
      <c r="H48398" s="72"/>
    </row>
    <row r="48399" spans="7:8">
      <c r="G48399" s="72"/>
      <c r="H48399" s="72"/>
    </row>
    <row r="48400" spans="7:8">
      <c r="G48400" s="72"/>
      <c r="H48400" s="72"/>
    </row>
    <row r="48401" spans="7:8">
      <c r="G48401" s="72"/>
      <c r="H48401" s="72"/>
    </row>
    <row r="48402" spans="7:8">
      <c r="G48402" s="72"/>
      <c r="H48402" s="72"/>
    </row>
    <row r="48403" spans="7:8">
      <c r="G48403" s="72"/>
      <c r="H48403" s="72"/>
    </row>
    <row r="48404" spans="7:8">
      <c r="G48404" s="72"/>
      <c r="H48404" s="72"/>
    </row>
    <row r="48405" spans="7:8">
      <c r="G48405" s="72"/>
      <c r="H48405" s="72"/>
    </row>
    <row r="48406" spans="7:8">
      <c r="G48406" s="72"/>
      <c r="H48406" s="72"/>
    </row>
    <row r="48407" spans="7:8">
      <c r="G48407" s="72"/>
      <c r="H48407" s="72"/>
    </row>
    <row r="48408" spans="7:8">
      <c r="G48408" s="72"/>
      <c r="H48408" s="72"/>
    </row>
    <row r="48409" spans="7:8">
      <c r="G48409" s="72"/>
      <c r="H48409" s="72"/>
    </row>
    <row r="48410" spans="7:8">
      <c r="G48410" s="72"/>
      <c r="H48410" s="72"/>
    </row>
    <row r="48411" spans="7:8">
      <c r="G48411" s="72"/>
      <c r="H48411" s="72"/>
    </row>
    <row r="48412" spans="7:8">
      <c r="G48412" s="72"/>
      <c r="H48412" s="72"/>
    </row>
    <row r="48413" spans="7:8">
      <c r="G48413" s="72"/>
      <c r="H48413" s="72"/>
    </row>
    <row r="48414" spans="7:8">
      <c r="G48414" s="72"/>
      <c r="H48414" s="72"/>
    </row>
    <row r="48415" spans="7:8">
      <c r="G48415" s="72"/>
      <c r="H48415" s="72"/>
    </row>
    <row r="48416" spans="7:8">
      <c r="G48416" s="72"/>
      <c r="H48416" s="72"/>
    </row>
    <row r="48417" spans="7:8">
      <c r="G48417" s="72"/>
      <c r="H48417" s="72"/>
    </row>
    <row r="48418" spans="7:8">
      <c r="G48418" s="72"/>
      <c r="H48418" s="72"/>
    </row>
    <row r="48419" spans="7:8">
      <c r="G48419" s="72"/>
      <c r="H48419" s="72"/>
    </row>
    <row r="48420" spans="7:8">
      <c r="G48420" s="72"/>
      <c r="H48420" s="72"/>
    </row>
    <row r="48421" spans="7:8">
      <c r="G48421" s="72"/>
      <c r="H48421" s="72"/>
    </row>
    <row r="48422" spans="7:8">
      <c r="G48422" s="72"/>
      <c r="H48422" s="72"/>
    </row>
    <row r="48423" spans="7:8">
      <c r="G48423" s="72"/>
      <c r="H48423" s="72"/>
    </row>
    <row r="48424" spans="7:8">
      <c r="G48424" s="72"/>
      <c r="H48424" s="72"/>
    </row>
    <row r="48425" spans="7:8">
      <c r="G48425" s="72"/>
      <c r="H48425" s="72"/>
    </row>
    <row r="48426" spans="7:8">
      <c r="G48426" s="72"/>
      <c r="H48426" s="72"/>
    </row>
    <row r="48427" spans="7:8">
      <c r="G48427" s="72"/>
      <c r="H48427" s="72"/>
    </row>
    <row r="48428" spans="7:8">
      <c r="G48428" s="72"/>
      <c r="H48428" s="72"/>
    </row>
    <row r="48429" spans="7:8">
      <c r="G48429" s="72"/>
      <c r="H48429" s="72"/>
    </row>
    <row r="48430" spans="7:8">
      <c r="G48430" s="72"/>
      <c r="H48430" s="72"/>
    </row>
    <row r="48431" spans="7:8">
      <c r="G48431" s="72"/>
      <c r="H48431" s="72"/>
    </row>
    <row r="48432" spans="7:8">
      <c r="G48432" s="72"/>
      <c r="H48432" s="72"/>
    </row>
    <row r="48433" spans="7:8">
      <c r="G48433" s="72"/>
      <c r="H48433" s="72"/>
    </row>
    <row r="48434" spans="7:8">
      <c r="G48434" s="72"/>
      <c r="H48434" s="72"/>
    </row>
    <row r="48435" spans="7:8">
      <c r="G48435" s="72"/>
      <c r="H48435" s="72"/>
    </row>
    <row r="48436" spans="7:8">
      <c r="G48436" s="72"/>
      <c r="H48436" s="72"/>
    </row>
    <row r="48437" spans="7:8">
      <c r="G48437" s="72"/>
      <c r="H48437" s="72"/>
    </row>
    <row r="48438" spans="7:8">
      <c r="G48438" s="72"/>
      <c r="H48438" s="72"/>
    </row>
    <row r="48439" spans="7:8">
      <c r="G48439" s="72"/>
      <c r="H48439" s="72"/>
    </row>
    <row r="48440" spans="7:8">
      <c r="G48440" s="72"/>
      <c r="H48440" s="72"/>
    </row>
    <row r="48441" spans="7:8">
      <c r="G48441" s="72"/>
      <c r="H48441" s="72"/>
    </row>
    <row r="48442" spans="7:8">
      <c r="G48442" s="72"/>
      <c r="H48442" s="72"/>
    </row>
    <row r="48443" spans="7:8">
      <c r="G48443" s="72"/>
      <c r="H48443" s="72"/>
    </row>
    <row r="48444" spans="7:8">
      <c r="G48444" s="72"/>
      <c r="H48444" s="72"/>
    </row>
    <row r="48445" spans="7:8">
      <c r="G48445" s="72"/>
      <c r="H48445" s="72"/>
    </row>
    <row r="48446" spans="7:8">
      <c r="G48446" s="72"/>
      <c r="H48446" s="72"/>
    </row>
    <row r="48447" spans="7:8">
      <c r="G48447" s="72"/>
      <c r="H48447" s="72"/>
    </row>
    <row r="48448" spans="7:8">
      <c r="G48448" s="72"/>
      <c r="H48448" s="72"/>
    </row>
    <row r="48449" spans="7:8">
      <c r="G48449" s="72"/>
      <c r="H48449" s="72"/>
    </row>
    <row r="48450" spans="7:8">
      <c r="G48450" s="72"/>
      <c r="H48450" s="72"/>
    </row>
    <row r="48451" spans="7:8">
      <c r="G48451" s="72"/>
      <c r="H48451" s="72"/>
    </row>
    <row r="48452" spans="7:8">
      <c r="G48452" s="72"/>
      <c r="H48452" s="72"/>
    </row>
    <row r="48453" spans="7:8">
      <c r="G48453" s="72"/>
      <c r="H48453" s="72"/>
    </row>
    <row r="48454" spans="7:8">
      <c r="G48454" s="72"/>
      <c r="H48454" s="72"/>
    </row>
    <row r="48455" spans="7:8">
      <c r="G48455" s="72"/>
      <c r="H48455" s="72"/>
    </row>
    <row r="48456" spans="7:8">
      <c r="G48456" s="72"/>
      <c r="H48456" s="72"/>
    </row>
    <row r="48457" spans="7:8">
      <c r="G48457" s="72"/>
      <c r="H48457" s="72"/>
    </row>
    <row r="48458" spans="7:8">
      <c r="G48458" s="72"/>
      <c r="H48458" s="72"/>
    </row>
    <row r="48459" spans="7:8">
      <c r="G48459" s="72"/>
      <c r="H48459" s="72"/>
    </row>
    <row r="48460" spans="7:8">
      <c r="G48460" s="72"/>
      <c r="H48460" s="72"/>
    </row>
    <row r="48461" spans="7:8">
      <c r="G48461" s="72"/>
      <c r="H48461" s="72"/>
    </row>
    <row r="48462" spans="7:8">
      <c r="G48462" s="72"/>
      <c r="H48462" s="72"/>
    </row>
    <row r="48463" spans="7:8">
      <c r="G48463" s="72"/>
      <c r="H48463" s="72"/>
    </row>
    <row r="48464" spans="7:8">
      <c r="G48464" s="72"/>
      <c r="H48464" s="72"/>
    </row>
    <row r="48465" spans="7:8">
      <c r="G48465" s="72"/>
      <c r="H48465" s="72"/>
    </row>
    <row r="48466" spans="7:8">
      <c r="G48466" s="72"/>
      <c r="H48466" s="72"/>
    </row>
    <row r="48467" spans="7:8">
      <c r="G48467" s="72"/>
      <c r="H48467" s="72"/>
    </row>
    <row r="48468" spans="7:8">
      <c r="G48468" s="72"/>
      <c r="H48468" s="72"/>
    </row>
    <row r="48469" spans="7:8">
      <c r="G48469" s="72"/>
      <c r="H48469" s="72"/>
    </row>
    <row r="48470" spans="7:8">
      <c r="G48470" s="72"/>
      <c r="H48470" s="72"/>
    </row>
    <row r="48471" spans="7:8">
      <c r="G48471" s="72"/>
      <c r="H48471" s="72"/>
    </row>
    <row r="48472" spans="7:8">
      <c r="G48472" s="72"/>
      <c r="H48472" s="72"/>
    </row>
    <row r="48473" spans="7:8">
      <c r="G48473" s="72"/>
      <c r="H48473" s="72"/>
    </row>
    <row r="48474" spans="7:8">
      <c r="G48474" s="72"/>
      <c r="H48474" s="72"/>
    </row>
    <row r="48475" spans="7:8">
      <c r="G48475" s="72"/>
      <c r="H48475" s="72"/>
    </row>
    <row r="48476" spans="7:8">
      <c r="G48476" s="72"/>
      <c r="H48476" s="72"/>
    </row>
    <row r="48477" spans="7:8">
      <c r="G48477" s="72"/>
      <c r="H48477" s="72"/>
    </row>
    <row r="48478" spans="7:8">
      <c r="G48478" s="72"/>
      <c r="H48478" s="72"/>
    </row>
    <row r="48479" spans="7:8">
      <c r="G48479" s="72"/>
      <c r="H48479" s="72"/>
    </row>
    <row r="48480" spans="7:8">
      <c r="G48480" s="72"/>
      <c r="H48480" s="72"/>
    </row>
    <row r="48481" spans="7:8">
      <c r="G48481" s="72"/>
      <c r="H48481" s="72"/>
    </row>
    <row r="48482" spans="7:8">
      <c r="G48482" s="72"/>
      <c r="H48482" s="72"/>
    </row>
    <row r="48483" spans="7:8">
      <c r="G48483" s="72"/>
      <c r="H48483" s="72"/>
    </row>
    <row r="48484" spans="7:8">
      <c r="G48484" s="72"/>
      <c r="H48484" s="72"/>
    </row>
    <row r="48485" spans="7:8">
      <c r="G48485" s="72"/>
      <c r="H48485" s="72"/>
    </row>
    <row r="48486" spans="7:8">
      <c r="G48486" s="72"/>
      <c r="H48486" s="72"/>
    </row>
    <row r="48487" spans="7:8">
      <c r="G48487" s="72"/>
      <c r="H48487" s="72"/>
    </row>
    <row r="48488" spans="7:8">
      <c r="G48488" s="72"/>
      <c r="H48488" s="72"/>
    </row>
    <row r="48489" spans="7:8">
      <c r="G48489" s="72"/>
      <c r="H48489" s="72"/>
    </row>
    <row r="48490" spans="7:8">
      <c r="G48490" s="72"/>
      <c r="H48490" s="72"/>
    </row>
    <row r="48491" spans="7:8">
      <c r="G48491" s="72"/>
      <c r="H48491" s="72"/>
    </row>
    <row r="48492" spans="7:8">
      <c r="G48492" s="72"/>
      <c r="H48492" s="72"/>
    </row>
    <row r="48493" spans="7:8">
      <c r="G48493" s="72"/>
      <c r="H48493" s="72"/>
    </row>
    <row r="48494" spans="7:8">
      <c r="G48494" s="72"/>
      <c r="H48494" s="72"/>
    </row>
    <row r="48495" spans="7:8">
      <c r="G48495" s="72"/>
      <c r="H48495" s="72"/>
    </row>
    <row r="48496" spans="7:8">
      <c r="G48496" s="72"/>
      <c r="H48496" s="72"/>
    </row>
    <row r="48497" spans="7:8">
      <c r="G48497" s="72"/>
      <c r="H48497" s="72"/>
    </row>
    <row r="48498" spans="7:8">
      <c r="G48498" s="72"/>
      <c r="H48498" s="72"/>
    </row>
    <row r="48499" spans="7:8">
      <c r="G48499" s="72"/>
      <c r="H48499" s="72"/>
    </row>
    <row r="48500" spans="7:8">
      <c r="G48500" s="72"/>
      <c r="H48500" s="72"/>
    </row>
    <row r="48501" spans="7:8">
      <c r="G48501" s="72"/>
      <c r="H48501" s="72"/>
    </row>
    <row r="48502" spans="7:8">
      <c r="G48502" s="72"/>
      <c r="H48502" s="72"/>
    </row>
    <row r="48503" spans="7:8">
      <c r="G48503" s="72"/>
      <c r="H48503" s="72"/>
    </row>
    <row r="48504" spans="7:8">
      <c r="G48504" s="72"/>
      <c r="H48504" s="72"/>
    </row>
    <row r="48505" spans="7:8">
      <c r="G48505" s="72"/>
      <c r="H48505" s="72"/>
    </row>
    <row r="48506" spans="7:8">
      <c r="G48506" s="72"/>
      <c r="H48506" s="72"/>
    </row>
    <row r="48507" spans="7:8">
      <c r="G48507" s="72"/>
      <c r="H48507" s="72"/>
    </row>
    <row r="48508" spans="7:8">
      <c r="G48508" s="72"/>
      <c r="H48508" s="72"/>
    </row>
    <row r="48509" spans="7:8">
      <c r="G48509" s="72"/>
      <c r="H48509" s="72"/>
    </row>
    <row r="48510" spans="7:8">
      <c r="G48510" s="72"/>
      <c r="H48510" s="72"/>
    </row>
    <row r="48511" spans="7:8">
      <c r="G48511" s="72"/>
      <c r="H48511" s="72"/>
    </row>
    <row r="48512" spans="7:8">
      <c r="G48512" s="72"/>
      <c r="H48512" s="72"/>
    </row>
    <row r="48513" spans="7:8">
      <c r="G48513" s="72"/>
      <c r="H48513" s="72"/>
    </row>
    <row r="48514" spans="7:8">
      <c r="G48514" s="72"/>
      <c r="H48514" s="72"/>
    </row>
    <row r="48515" spans="7:8">
      <c r="G48515" s="72"/>
      <c r="H48515" s="72"/>
    </row>
    <row r="48516" spans="7:8">
      <c r="G48516" s="72"/>
      <c r="H48516" s="72"/>
    </row>
    <row r="48517" spans="7:8">
      <c r="G48517" s="72"/>
      <c r="H48517" s="72"/>
    </row>
    <row r="48518" spans="7:8">
      <c r="G48518" s="72"/>
      <c r="H48518" s="72"/>
    </row>
    <row r="48519" spans="7:8">
      <c r="G48519" s="72"/>
      <c r="H48519" s="72"/>
    </row>
    <row r="48520" spans="7:8">
      <c r="G48520" s="72"/>
      <c r="H48520" s="72"/>
    </row>
    <row r="48521" spans="7:8">
      <c r="G48521" s="72"/>
      <c r="H48521" s="72"/>
    </row>
    <row r="48522" spans="7:8">
      <c r="G48522" s="72"/>
      <c r="H48522" s="72"/>
    </row>
    <row r="48523" spans="7:8">
      <c r="G48523" s="72"/>
      <c r="H48523" s="72"/>
    </row>
    <row r="48524" spans="7:8">
      <c r="G48524" s="72"/>
      <c r="H48524" s="72"/>
    </row>
    <row r="48525" spans="7:8">
      <c r="G48525" s="72"/>
      <c r="H48525" s="72"/>
    </row>
    <row r="48526" spans="7:8">
      <c r="G48526" s="72"/>
      <c r="H48526" s="72"/>
    </row>
    <row r="48527" spans="7:8">
      <c r="G48527" s="72"/>
      <c r="H48527" s="72"/>
    </row>
    <row r="48528" spans="7:8">
      <c r="G48528" s="72"/>
      <c r="H48528" s="72"/>
    </row>
    <row r="48529" spans="7:8">
      <c r="G48529" s="72"/>
      <c r="H48529" s="72"/>
    </row>
    <row r="48530" spans="7:8">
      <c r="G48530" s="72"/>
      <c r="H48530" s="72"/>
    </row>
    <row r="48531" spans="7:8">
      <c r="G48531" s="72"/>
      <c r="H48531" s="72"/>
    </row>
    <row r="48532" spans="7:8">
      <c r="G48532" s="72"/>
      <c r="H48532" s="72"/>
    </row>
    <row r="48533" spans="7:8">
      <c r="G48533" s="72"/>
      <c r="H48533" s="72"/>
    </row>
    <row r="48534" spans="7:8">
      <c r="G48534" s="72"/>
      <c r="H48534" s="72"/>
    </row>
    <row r="48535" spans="7:8">
      <c r="G48535" s="72"/>
      <c r="H48535" s="72"/>
    </row>
    <row r="48536" spans="7:8">
      <c r="G48536" s="72"/>
      <c r="H48536" s="72"/>
    </row>
    <row r="48537" spans="7:8">
      <c r="G48537" s="72"/>
      <c r="H48537" s="72"/>
    </row>
    <row r="48538" spans="7:8">
      <c r="G48538" s="72"/>
      <c r="H48538" s="72"/>
    </row>
    <row r="48539" spans="7:8">
      <c r="G48539" s="72"/>
      <c r="H48539" s="72"/>
    </row>
    <row r="48540" spans="7:8">
      <c r="G48540" s="72"/>
      <c r="H48540" s="72"/>
    </row>
    <row r="48541" spans="7:8">
      <c r="G48541" s="72"/>
      <c r="H48541" s="72"/>
    </row>
    <row r="48542" spans="7:8">
      <c r="G48542" s="72"/>
      <c r="H48542" s="72"/>
    </row>
    <row r="48543" spans="7:8">
      <c r="G48543" s="72"/>
      <c r="H48543" s="72"/>
    </row>
    <row r="48544" spans="7:8">
      <c r="G48544" s="72"/>
      <c r="H48544" s="72"/>
    </row>
    <row r="48545" spans="7:8">
      <c r="G48545" s="72"/>
      <c r="H48545" s="72"/>
    </row>
    <row r="48546" spans="7:8">
      <c r="G48546" s="72"/>
      <c r="H48546" s="72"/>
    </row>
    <row r="48547" spans="7:8">
      <c r="G48547" s="72"/>
      <c r="H48547" s="72"/>
    </row>
    <row r="48548" spans="7:8">
      <c r="G48548" s="72"/>
      <c r="H48548" s="72"/>
    </row>
    <row r="48549" spans="7:8">
      <c r="G48549" s="72"/>
      <c r="H48549" s="72"/>
    </row>
    <row r="48550" spans="7:8">
      <c r="G48550" s="72"/>
      <c r="H48550" s="72"/>
    </row>
    <row r="48551" spans="7:8">
      <c r="G48551" s="72"/>
      <c r="H48551" s="72"/>
    </row>
    <row r="48552" spans="7:8">
      <c r="G48552" s="72"/>
      <c r="H48552" s="72"/>
    </row>
    <row r="48553" spans="7:8">
      <c r="G48553" s="72"/>
      <c r="H48553" s="72"/>
    </row>
    <row r="48554" spans="7:8">
      <c r="G48554" s="72"/>
      <c r="H48554" s="72"/>
    </row>
    <row r="48555" spans="7:8">
      <c r="G48555" s="72"/>
      <c r="H48555" s="72"/>
    </row>
    <row r="48556" spans="7:8">
      <c r="G48556" s="72"/>
      <c r="H48556" s="72"/>
    </row>
    <row r="48557" spans="7:8">
      <c r="G48557" s="72"/>
      <c r="H48557" s="72"/>
    </row>
    <row r="48558" spans="7:8">
      <c r="G48558" s="72"/>
      <c r="H48558" s="72"/>
    </row>
    <row r="48559" spans="7:8">
      <c r="G48559" s="72"/>
      <c r="H48559" s="72"/>
    </row>
    <row r="48560" spans="7:8">
      <c r="G48560" s="72"/>
      <c r="H48560" s="72"/>
    </row>
    <row r="48561" spans="7:8">
      <c r="G48561" s="72"/>
      <c r="H48561" s="72"/>
    </row>
    <row r="48562" spans="7:8">
      <c r="G48562" s="72"/>
      <c r="H48562" s="72"/>
    </row>
    <row r="48563" spans="7:8">
      <c r="G48563" s="72"/>
      <c r="H48563" s="72"/>
    </row>
    <row r="48564" spans="7:8">
      <c r="G48564" s="72"/>
      <c r="H48564" s="72"/>
    </row>
    <row r="48565" spans="7:8">
      <c r="G48565" s="72"/>
      <c r="H48565" s="72"/>
    </row>
    <row r="48566" spans="7:8">
      <c r="G48566" s="72"/>
      <c r="H48566" s="72"/>
    </row>
    <row r="48567" spans="7:8">
      <c r="G48567" s="72"/>
      <c r="H48567" s="72"/>
    </row>
    <row r="48568" spans="7:8">
      <c r="G48568" s="72"/>
      <c r="H48568" s="72"/>
    </row>
    <row r="48569" spans="7:8">
      <c r="G48569" s="72"/>
      <c r="H48569" s="72"/>
    </row>
    <row r="48570" spans="7:8">
      <c r="G48570" s="72"/>
      <c r="H48570" s="72"/>
    </row>
    <row r="48571" spans="7:8">
      <c r="G48571" s="72"/>
      <c r="H48571" s="72"/>
    </row>
    <row r="48572" spans="7:8">
      <c r="G48572" s="72"/>
      <c r="H48572" s="72"/>
    </row>
    <row r="48573" spans="7:8">
      <c r="G48573" s="72"/>
      <c r="H48573" s="72"/>
    </row>
    <row r="48574" spans="7:8">
      <c r="G48574" s="72"/>
      <c r="H48574" s="72"/>
    </row>
    <row r="48575" spans="7:8">
      <c r="G48575" s="72"/>
      <c r="H48575" s="72"/>
    </row>
    <row r="48576" spans="7:8">
      <c r="G48576" s="72"/>
      <c r="H48576" s="72"/>
    </row>
    <row r="48577" spans="7:8">
      <c r="G48577" s="72"/>
      <c r="H48577" s="72"/>
    </row>
    <row r="48578" spans="7:8">
      <c r="G48578" s="72"/>
      <c r="H48578" s="72"/>
    </row>
    <row r="48579" spans="7:8">
      <c r="G48579" s="72"/>
      <c r="H48579" s="72"/>
    </row>
    <row r="48580" spans="7:8">
      <c r="G48580" s="72"/>
      <c r="H48580" s="72"/>
    </row>
    <row r="48581" spans="7:8">
      <c r="G48581" s="72"/>
      <c r="H48581" s="72"/>
    </row>
    <row r="48582" spans="7:8">
      <c r="G48582" s="72"/>
      <c r="H48582" s="72"/>
    </row>
    <row r="48583" spans="7:8">
      <c r="G48583" s="72"/>
      <c r="H48583" s="72"/>
    </row>
    <row r="48584" spans="7:8">
      <c r="G48584" s="72"/>
      <c r="H48584" s="72"/>
    </row>
    <row r="48585" spans="7:8">
      <c r="G48585" s="72"/>
      <c r="H48585" s="72"/>
    </row>
    <row r="48586" spans="7:8">
      <c r="G48586" s="72"/>
      <c r="H48586" s="72"/>
    </row>
    <row r="48587" spans="7:8">
      <c r="G48587" s="72"/>
      <c r="H48587" s="72"/>
    </row>
    <row r="48588" spans="7:8">
      <c r="G48588" s="72"/>
      <c r="H48588" s="72"/>
    </row>
    <row r="48589" spans="7:8">
      <c r="G48589" s="72"/>
      <c r="H48589" s="72"/>
    </row>
    <row r="48590" spans="7:8">
      <c r="G48590" s="72"/>
      <c r="H48590" s="72"/>
    </row>
    <row r="48591" spans="7:8">
      <c r="G48591" s="72"/>
      <c r="H48591" s="72"/>
    </row>
    <row r="48592" spans="7:8">
      <c r="G48592" s="72"/>
      <c r="H48592" s="72"/>
    </row>
    <row r="48593" spans="7:8">
      <c r="G48593" s="72"/>
      <c r="H48593" s="72"/>
    </row>
    <row r="48594" spans="7:8">
      <c r="G48594" s="72"/>
      <c r="H48594" s="72"/>
    </row>
    <row r="48595" spans="7:8">
      <c r="G48595" s="72"/>
      <c r="H48595" s="72"/>
    </row>
    <row r="48596" spans="7:8">
      <c r="G48596" s="72"/>
      <c r="H48596" s="72"/>
    </row>
    <row r="48597" spans="7:8">
      <c r="G48597" s="72"/>
      <c r="H48597" s="72"/>
    </row>
    <row r="48598" spans="7:8">
      <c r="G48598" s="72"/>
      <c r="H48598" s="72"/>
    </row>
    <row r="48599" spans="7:8">
      <c r="G48599" s="72"/>
      <c r="H48599" s="72"/>
    </row>
    <row r="48600" spans="7:8">
      <c r="G48600" s="72"/>
      <c r="H48600" s="72"/>
    </row>
    <row r="48601" spans="7:8">
      <c r="G48601" s="72"/>
      <c r="H48601" s="72"/>
    </row>
    <row r="48602" spans="7:8">
      <c r="G48602" s="72"/>
      <c r="H48602" s="72"/>
    </row>
    <row r="48603" spans="7:8">
      <c r="G48603" s="72"/>
      <c r="H48603" s="72"/>
    </row>
    <row r="48604" spans="7:8">
      <c r="G48604" s="72"/>
      <c r="H48604" s="72"/>
    </row>
    <row r="48605" spans="7:8">
      <c r="G48605" s="72"/>
      <c r="H48605" s="72"/>
    </row>
    <row r="48606" spans="7:8">
      <c r="G48606" s="72"/>
      <c r="H48606" s="72"/>
    </row>
    <row r="48607" spans="7:8">
      <c r="G48607" s="72"/>
      <c r="H48607" s="72"/>
    </row>
    <row r="48608" spans="7:8">
      <c r="G48608" s="72"/>
      <c r="H48608" s="72"/>
    </row>
    <row r="48609" spans="7:8">
      <c r="G48609" s="72"/>
      <c r="H48609" s="72"/>
    </row>
    <row r="48610" spans="7:8">
      <c r="G48610" s="72"/>
      <c r="H48610" s="72"/>
    </row>
    <row r="48611" spans="7:8">
      <c r="G48611" s="72"/>
      <c r="H48611" s="72"/>
    </row>
    <row r="48612" spans="7:8">
      <c r="G48612" s="72"/>
      <c r="H48612" s="72"/>
    </row>
    <row r="48613" spans="7:8">
      <c r="G48613" s="72"/>
      <c r="H48613" s="72"/>
    </row>
    <row r="48614" spans="7:8">
      <c r="G48614" s="72"/>
      <c r="H48614" s="72"/>
    </row>
    <row r="48615" spans="7:8">
      <c r="G48615" s="72"/>
      <c r="H48615" s="72"/>
    </row>
    <row r="48616" spans="7:8">
      <c r="G48616" s="72"/>
      <c r="H48616" s="72"/>
    </row>
    <row r="48617" spans="7:8">
      <c r="G48617" s="72"/>
      <c r="H48617" s="72"/>
    </row>
    <row r="48618" spans="7:8">
      <c r="G48618" s="72"/>
      <c r="H48618" s="72"/>
    </row>
    <row r="48619" spans="7:8">
      <c r="G48619" s="72"/>
      <c r="H48619" s="72"/>
    </row>
    <row r="48620" spans="7:8">
      <c r="G48620" s="72"/>
      <c r="H48620" s="72"/>
    </row>
    <row r="48621" spans="7:8">
      <c r="G48621" s="72"/>
      <c r="H48621" s="72"/>
    </row>
    <row r="48622" spans="7:8">
      <c r="G48622" s="72"/>
      <c r="H48622" s="72"/>
    </row>
    <row r="48623" spans="7:8">
      <c r="G48623" s="72"/>
      <c r="H48623" s="72"/>
    </row>
    <row r="48624" spans="7:8">
      <c r="G48624" s="72"/>
      <c r="H48624" s="72"/>
    </row>
    <row r="48625" spans="7:8">
      <c r="G48625" s="72"/>
      <c r="H48625" s="72"/>
    </row>
    <row r="48626" spans="7:8">
      <c r="G48626" s="72"/>
      <c r="H48626" s="72"/>
    </row>
    <row r="48627" spans="7:8">
      <c r="G48627" s="72"/>
      <c r="H48627" s="72"/>
    </row>
    <row r="48628" spans="7:8">
      <c r="G48628" s="72"/>
      <c r="H48628" s="72"/>
    </row>
    <row r="48629" spans="7:8">
      <c r="G48629" s="72"/>
      <c r="H48629" s="72"/>
    </row>
    <row r="48630" spans="7:8">
      <c r="G48630" s="72"/>
      <c r="H48630" s="72"/>
    </row>
    <row r="48631" spans="7:8">
      <c r="G48631" s="72"/>
      <c r="H48631" s="72"/>
    </row>
    <row r="48632" spans="7:8">
      <c r="G48632" s="72"/>
      <c r="H48632" s="72"/>
    </row>
    <row r="48633" spans="7:8">
      <c r="G48633" s="72"/>
      <c r="H48633" s="72"/>
    </row>
    <row r="48634" spans="7:8">
      <c r="G48634" s="72"/>
      <c r="H48634" s="72"/>
    </row>
    <row r="48635" spans="7:8">
      <c r="G48635" s="72"/>
      <c r="H48635" s="72"/>
    </row>
    <row r="48636" spans="7:8">
      <c r="G48636" s="72"/>
      <c r="H48636" s="72"/>
    </row>
    <row r="48637" spans="7:8">
      <c r="G48637" s="72"/>
      <c r="H48637" s="72"/>
    </row>
    <row r="48638" spans="7:8">
      <c r="G48638" s="72"/>
      <c r="H48638" s="72"/>
    </row>
    <row r="48639" spans="7:8">
      <c r="G48639" s="72"/>
      <c r="H48639" s="72"/>
    </row>
    <row r="48640" spans="7:8">
      <c r="G48640" s="72"/>
      <c r="H48640" s="72"/>
    </row>
    <row r="48641" spans="7:8">
      <c r="G48641" s="72"/>
      <c r="H48641" s="72"/>
    </row>
    <row r="48642" spans="7:8">
      <c r="G48642" s="72"/>
      <c r="H48642" s="72"/>
    </row>
    <row r="48643" spans="7:8">
      <c r="G48643" s="72"/>
      <c r="H48643" s="72"/>
    </row>
    <row r="48644" spans="7:8">
      <c r="G48644" s="72"/>
      <c r="H48644" s="72"/>
    </row>
    <row r="48645" spans="7:8">
      <c r="G48645" s="72"/>
      <c r="H48645" s="72"/>
    </row>
    <row r="48646" spans="7:8">
      <c r="G48646" s="72"/>
      <c r="H48646" s="72"/>
    </row>
    <row r="48647" spans="7:8">
      <c r="G48647" s="72"/>
      <c r="H48647" s="72"/>
    </row>
    <row r="48648" spans="7:8">
      <c r="G48648" s="72"/>
      <c r="H48648" s="72"/>
    </row>
    <row r="48649" spans="7:8">
      <c r="G48649" s="72"/>
      <c r="H48649" s="72"/>
    </row>
    <row r="48650" spans="7:8">
      <c r="G48650" s="72"/>
      <c r="H48650" s="72"/>
    </row>
    <row r="48651" spans="7:8">
      <c r="G48651" s="72"/>
      <c r="H48651" s="72"/>
    </row>
    <row r="48652" spans="7:8">
      <c r="G48652" s="72"/>
      <c r="H48652" s="72"/>
    </row>
    <row r="48653" spans="7:8">
      <c r="G48653" s="72"/>
      <c r="H48653" s="72"/>
    </row>
    <row r="48654" spans="7:8">
      <c r="G48654" s="72"/>
      <c r="H48654" s="72"/>
    </row>
    <row r="48655" spans="7:8">
      <c r="G48655" s="72"/>
      <c r="H48655" s="72"/>
    </row>
    <row r="48656" spans="7:8">
      <c r="G48656" s="72"/>
      <c r="H48656" s="72"/>
    </row>
    <row r="48657" spans="7:8">
      <c r="G48657" s="72"/>
      <c r="H48657" s="72"/>
    </row>
    <row r="48658" spans="7:8">
      <c r="G48658" s="72"/>
      <c r="H48658" s="72"/>
    </row>
    <row r="48659" spans="7:8">
      <c r="G48659" s="72"/>
      <c r="H48659" s="72"/>
    </row>
    <row r="48660" spans="7:8">
      <c r="G48660" s="72"/>
      <c r="H48660" s="72"/>
    </row>
    <row r="48661" spans="7:8">
      <c r="G48661" s="72"/>
      <c r="H48661" s="72"/>
    </row>
    <row r="48662" spans="7:8">
      <c r="G48662" s="72"/>
      <c r="H48662" s="72"/>
    </row>
    <row r="48663" spans="7:8">
      <c r="G48663" s="72"/>
      <c r="H48663" s="72"/>
    </row>
    <row r="48664" spans="7:8">
      <c r="G48664" s="72"/>
      <c r="H48664" s="72"/>
    </row>
    <row r="48665" spans="7:8">
      <c r="G48665" s="72"/>
      <c r="H48665" s="72"/>
    </row>
    <row r="48666" spans="7:8">
      <c r="G48666" s="72"/>
      <c r="H48666" s="72"/>
    </row>
    <row r="48667" spans="7:8">
      <c r="G48667" s="72"/>
      <c r="H48667" s="72"/>
    </row>
    <row r="48668" spans="7:8">
      <c r="G48668" s="72"/>
      <c r="H48668" s="72"/>
    </row>
    <row r="48669" spans="7:8">
      <c r="G48669" s="72"/>
      <c r="H48669" s="72"/>
    </row>
    <row r="48670" spans="7:8">
      <c r="G48670" s="72"/>
      <c r="H48670" s="72"/>
    </row>
    <row r="48671" spans="7:8">
      <c r="G48671" s="72"/>
      <c r="H48671" s="72"/>
    </row>
    <row r="48672" spans="7:8">
      <c r="G48672" s="72"/>
      <c r="H48672" s="72"/>
    </row>
    <row r="48673" spans="7:8">
      <c r="G48673" s="72"/>
      <c r="H48673" s="72"/>
    </row>
    <row r="48674" spans="7:8">
      <c r="G48674" s="72"/>
      <c r="H48674" s="72"/>
    </row>
    <row r="48675" spans="7:8">
      <c r="G48675" s="72"/>
      <c r="H48675" s="72"/>
    </row>
    <row r="48676" spans="7:8">
      <c r="G48676" s="72"/>
      <c r="H48676" s="72"/>
    </row>
    <row r="48677" spans="7:8">
      <c r="G48677" s="72"/>
      <c r="H48677" s="72"/>
    </row>
    <row r="48678" spans="7:8">
      <c r="G48678" s="72"/>
      <c r="H48678" s="72"/>
    </row>
    <row r="48679" spans="7:8">
      <c r="G48679" s="72"/>
      <c r="H48679" s="72"/>
    </row>
    <row r="48680" spans="7:8">
      <c r="G48680" s="72"/>
      <c r="H48680" s="72"/>
    </row>
    <row r="48681" spans="7:8">
      <c r="G48681" s="72"/>
      <c r="H48681" s="72"/>
    </row>
    <row r="48682" spans="7:8">
      <c r="G48682" s="72"/>
      <c r="H48682" s="72"/>
    </row>
    <row r="48683" spans="7:8">
      <c r="G48683" s="72"/>
      <c r="H48683" s="72"/>
    </row>
    <row r="48684" spans="7:8">
      <c r="G48684" s="72"/>
      <c r="H48684" s="72"/>
    </row>
    <row r="48685" spans="7:8">
      <c r="G48685" s="72"/>
      <c r="H48685" s="72"/>
    </row>
    <row r="48686" spans="7:8">
      <c r="G48686" s="72"/>
      <c r="H48686" s="72"/>
    </row>
    <row r="48687" spans="7:8">
      <c r="G48687" s="72"/>
      <c r="H48687" s="72"/>
    </row>
    <row r="48688" spans="7:8">
      <c r="G48688" s="72"/>
      <c r="H48688" s="72"/>
    </row>
    <row r="48689" spans="7:8">
      <c r="G48689" s="72"/>
      <c r="H48689" s="72"/>
    </row>
    <row r="48690" spans="7:8">
      <c r="G48690" s="72"/>
      <c r="H48690" s="72"/>
    </row>
    <row r="48691" spans="7:8">
      <c r="G48691" s="72"/>
      <c r="H48691" s="72"/>
    </row>
    <row r="48692" spans="7:8">
      <c r="G48692" s="72"/>
      <c r="H48692" s="72"/>
    </row>
    <row r="48693" spans="7:8">
      <c r="G48693" s="72"/>
      <c r="H48693" s="72"/>
    </row>
    <row r="48694" spans="7:8">
      <c r="G48694" s="72"/>
      <c r="H48694" s="72"/>
    </row>
    <row r="48695" spans="7:8">
      <c r="G48695" s="72"/>
      <c r="H48695" s="72"/>
    </row>
    <row r="48696" spans="7:8">
      <c r="G48696" s="72"/>
      <c r="H48696" s="72"/>
    </row>
    <row r="48697" spans="7:8">
      <c r="G48697" s="72"/>
      <c r="H48697" s="72"/>
    </row>
    <row r="48698" spans="7:8">
      <c r="G48698" s="72"/>
      <c r="H48698" s="72"/>
    </row>
    <row r="48699" spans="7:8">
      <c r="G48699" s="72"/>
      <c r="H48699" s="72"/>
    </row>
    <row r="48700" spans="7:8">
      <c r="G48700" s="72"/>
      <c r="H48700" s="72"/>
    </row>
    <row r="48701" spans="7:8">
      <c r="G48701" s="72"/>
      <c r="H48701" s="72"/>
    </row>
    <row r="48702" spans="7:8">
      <c r="G48702" s="72"/>
      <c r="H48702" s="72"/>
    </row>
    <row r="48703" spans="7:8">
      <c r="G48703" s="72"/>
      <c r="H48703" s="72"/>
    </row>
    <row r="48704" spans="7:8">
      <c r="G48704" s="72"/>
      <c r="H48704" s="72"/>
    </row>
    <row r="48705" spans="7:8">
      <c r="G48705" s="72"/>
      <c r="H48705" s="72"/>
    </row>
    <row r="48706" spans="7:8">
      <c r="G48706" s="72"/>
      <c r="H48706" s="72"/>
    </row>
    <row r="48707" spans="7:8">
      <c r="G48707" s="72"/>
      <c r="H48707" s="72"/>
    </row>
    <row r="48708" spans="7:8">
      <c r="G48708" s="72"/>
      <c r="H48708" s="72"/>
    </row>
    <row r="48709" spans="7:8">
      <c r="G48709" s="72"/>
      <c r="H48709" s="72"/>
    </row>
    <row r="48710" spans="7:8">
      <c r="G48710" s="72"/>
      <c r="H48710" s="72"/>
    </row>
    <row r="48711" spans="7:8">
      <c r="G48711" s="72"/>
      <c r="H48711" s="72"/>
    </row>
    <row r="48712" spans="7:8">
      <c r="G48712" s="72"/>
      <c r="H48712" s="72"/>
    </row>
    <row r="48713" spans="7:8">
      <c r="G48713" s="72"/>
      <c r="H48713" s="72"/>
    </row>
    <row r="48714" spans="7:8">
      <c r="G48714" s="72"/>
      <c r="H48714" s="72"/>
    </row>
    <row r="48715" spans="7:8">
      <c r="G48715" s="72"/>
      <c r="H48715" s="72"/>
    </row>
    <row r="48716" spans="7:8">
      <c r="G48716" s="72"/>
      <c r="H48716" s="72"/>
    </row>
    <row r="48717" spans="7:8">
      <c r="G48717" s="72"/>
      <c r="H48717" s="72"/>
    </row>
    <row r="48718" spans="7:8">
      <c r="G48718" s="72"/>
      <c r="H48718" s="72"/>
    </row>
    <row r="48719" spans="7:8">
      <c r="G48719" s="72"/>
      <c r="H48719" s="72"/>
    </row>
    <row r="48720" spans="7:8">
      <c r="G48720" s="72"/>
      <c r="H48720" s="72"/>
    </row>
    <row r="48721" spans="7:8">
      <c r="G48721" s="72"/>
      <c r="H48721" s="72"/>
    </row>
    <row r="48722" spans="7:8">
      <c r="G48722" s="72"/>
      <c r="H48722" s="72"/>
    </row>
    <row r="48723" spans="7:8">
      <c r="G48723" s="72"/>
      <c r="H48723" s="72"/>
    </row>
    <row r="48724" spans="7:8">
      <c r="G48724" s="72"/>
      <c r="H48724" s="72"/>
    </row>
    <row r="48725" spans="7:8">
      <c r="G48725" s="72"/>
      <c r="H48725" s="72"/>
    </row>
    <row r="48726" spans="7:8">
      <c r="G48726" s="72"/>
      <c r="H48726" s="72"/>
    </row>
    <row r="48727" spans="7:8">
      <c r="G48727" s="72"/>
      <c r="H48727" s="72"/>
    </row>
    <row r="48728" spans="7:8">
      <c r="G48728" s="72"/>
      <c r="H48728" s="72"/>
    </row>
    <row r="48729" spans="7:8">
      <c r="G48729" s="72"/>
      <c r="H48729" s="72"/>
    </row>
    <row r="48730" spans="7:8">
      <c r="G48730" s="72"/>
      <c r="H48730" s="72"/>
    </row>
    <row r="48731" spans="7:8">
      <c r="G48731" s="72"/>
      <c r="H48731" s="72"/>
    </row>
    <row r="48732" spans="7:8">
      <c r="G48732" s="72"/>
      <c r="H48732" s="72"/>
    </row>
    <row r="48733" spans="7:8">
      <c r="G48733" s="72"/>
      <c r="H48733" s="72"/>
    </row>
    <row r="48734" spans="7:8">
      <c r="G48734" s="72"/>
      <c r="H48734" s="72"/>
    </row>
    <row r="48735" spans="7:8">
      <c r="G48735" s="72"/>
      <c r="H48735" s="72"/>
    </row>
    <row r="48736" spans="7:8">
      <c r="G48736" s="72"/>
      <c r="H48736" s="72"/>
    </row>
    <row r="48737" spans="7:8">
      <c r="G48737" s="72"/>
      <c r="H48737" s="72"/>
    </row>
    <row r="48738" spans="7:8">
      <c r="G48738" s="72"/>
      <c r="H48738" s="72"/>
    </row>
    <row r="48739" spans="7:8">
      <c r="G48739" s="72"/>
      <c r="H48739" s="72"/>
    </row>
    <row r="48740" spans="7:8">
      <c r="G48740" s="72"/>
      <c r="H48740" s="72"/>
    </row>
    <row r="48741" spans="7:8">
      <c r="G48741" s="72"/>
      <c r="H48741" s="72"/>
    </row>
    <row r="48742" spans="7:8">
      <c r="G48742" s="72"/>
      <c r="H48742" s="72"/>
    </row>
    <row r="48743" spans="7:8">
      <c r="G48743" s="72"/>
      <c r="H48743" s="72"/>
    </row>
    <row r="48744" spans="7:8">
      <c r="G48744" s="72"/>
      <c r="H48744" s="72"/>
    </row>
    <row r="48745" spans="7:8">
      <c r="G48745" s="72"/>
      <c r="H48745" s="72"/>
    </row>
    <row r="48746" spans="7:8">
      <c r="G48746" s="72"/>
      <c r="H48746" s="72"/>
    </row>
    <row r="48747" spans="7:8">
      <c r="G48747" s="72"/>
      <c r="H48747" s="72"/>
    </row>
    <row r="48748" spans="7:8">
      <c r="G48748" s="72"/>
      <c r="H48748" s="72"/>
    </row>
    <row r="48749" spans="7:8">
      <c r="G48749" s="72"/>
      <c r="H48749" s="72"/>
    </row>
    <row r="48750" spans="7:8">
      <c r="G48750" s="72"/>
      <c r="H48750" s="72"/>
    </row>
    <row r="48751" spans="7:8">
      <c r="G48751" s="72"/>
      <c r="H48751" s="72"/>
    </row>
    <row r="48752" spans="7:8">
      <c r="G48752" s="72"/>
      <c r="H48752" s="72"/>
    </row>
    <row r="48753" spans="7:8">
      <c r="G48753" s="72"/>
      <c r="H48753" s="72"/>
    </row>
    <row r="48754" spans="7:8">
      <c r="G48754" s="72"/>
      <c r="H48754" s="72"/>
    </row>
    <row r="48755" spans="7:8">
      <c r="G48755" s="72"/>
      <c r="H48755" s="72"/>
    </row>
    <row r="48756" spans="7:8">
      <c r="G48756" s="72"/>
      <c r="H48756" s="72"/>
    </row>
    <row r="48757" spans="7:8">
      <c r="G48757" s="72"/>
      <c r="H48757" s="72"/>
    </row>
    <row r="48758" spans="7:8">
      <c r="G48758" s="72"/>
      <c r="H48758" s="72"/>
    </row>
    <row r="48759" spans="7:8">
      <c r="G48759" s="72"/>
      <c r="H48759" s="72"/>
    </row>
    <row r="48760" spans="7:8">
      <c r="G48760" s="72"/>
      <c r="H48760" s="72"/>
    </row>
    <row r="48761" spans="7:8">
      <c r="G48761" s="72"/>
      <c r="H48761" s="72"/>
    </row>
    <row r="48762" spans="7:8">
      <c r="G48762" s="72"/>
      <c r="H48762" s="72"/>
    </row>
    <row r="48763" spans="7:8">
      <c r="G48763" s="72"/>
      <c r="H48763" s="72"/>
    </row>
    <row r="48764" spans="7:8">
      <c r="G48764" s="72"/>
      <c r="H48764" s="72"/>
    </row>
    <row r="48765" spans="7:8">
      <c r="G48765" s="72"/>
      <c r="H48765" s="72"/>
    </row>
    <row r="48766" spans="7:8">
      <c r="G48766" s="72"/>
      <c r="H48766" s="72"/>
    </row>
    <row r="48767" spans="7:8">
      <c r="G48767" s="72"/>
      <c r="H48767" s="72"/>
    </row>
    <row r="48768" spans="7:8">
      <c r="G48768" s="72"/>
      <c r="H48768" s="72"/>
    </row>
    <row r="48769" spans="7:8">
      <c r="G48769" s="72"/>
      <c r="H48769" s="72"/>
    </row>
    <row r="48770" spans="7:8">
      <c r="G48770" s="72"/>
      <c r="H48770" s="72"/>
    </row>
    <row r="48771" spans="7:8">
      <c r="G48771" s="72"/>
      <c r="H48771" s="72"/>
    </row>
    <row r="48772" spans="7:8">
      <c r="G48772" s="72"/>
      <c r="H48772" s="72"/>
    </row>
    <row r="48773" spans="7:8">
      <c r="G48773" s="72"/>
      <c r="H48773" s="72"/>
    </row>
    <row r="48774" spans="7:8">
      <c r="G48774" s="72"/>
      <c r="H48774" s="72"/>
    </row>
    <row r="48775" spans="7:8">
      <c r="G48775" s="72"/>
      <c r="H48775" s="72"/>
    </row>
    <row r="48776" spans="7:8">
      <c r="G48776" s="72"/>
      <c r="H48776" s="72"/>
    </row>
    <row r="48777" spans="7:8">
      <c r="G48777" s="72"/>
      <c r="H48777" s="72"/>
    </row>
    <row r="48778" spans="7:8">
      <c r="G48778" s="72"/>
      <c r="H48778" s="72"/>
    </row>
    <row r="48779" spans="7:8">
      <c r="G48779" s="72"/>
      <c r="H48779" s="72"/>
    </row>
    <row r="48780" spans="7:8">
      <c r="G48780" s="72"/>
      <c r="H48780" s="72"/>
    </row>
    <row r="48781" spans="7:8">
      <c r="G48781" s="72"/>
      <c r="H48781" s="72"/>
    </row>
    <row r="48782" spans="7:8">
      <c r="G48782" s="72"/>
      <c r="H48782" s="72"/>
    </row>
    <row r="48783" spans="7:8">
      <c r="G48783" s="72"/>
      <c r="H48783" s="72"/>
    </row>
    <row r="48784" spans="7:8">
      <c r="G48784" s="72"/>
      <c r="H48784" s="72"/>
    </row>
    <row r="48785" spans="7:8">
      <c r="G48785" s="72"/>
      <c r="H48785" s="72"/>
    </row>
    <row r="48786" spans="7:8">
      <c r="G48786" s="72"/>
      <c r="H48786" s="72"/>
    </row>
    <row r="48787" spans="7:8">
      <c r="G48787" s="72"/>
      <c r="H48787" s="72"/>
    </row>
    <row r="48788" spans="7:8">
      <c r="G48788" s="72"/>
      <c r="H48788" s="72"/>
    </row>
    <row r="48789" spans="7:8">
      <c r="G48789" s="72"/>
      <c r="H48789" s="72"/>
    </row>
    <row r="48790" spans="7:8">
      <c r="G48790" s="72"/>
      <c r="H48790" s="72"/>
    </row>
    <row r="48791" spans="7:8">
      <c r="G48791" s="72"/>
      <c r="H48791" s="72"/>
    </row>
    <row r="48792" spans="7:8">
      <c r="G48792" s="72"/>
      <c r="H48792" s="72"/>
    </row>
    <row r="48793" spans="7:8">
      <c r="G48793" s="72"/>
      <c r="H48793" s="72"/>
    </row>
    <row r="48794" spans="7:8">
      <c r="G48794" s="72"/>
      <c r="H48794" s="72"/>
    </row>
    <row r="48795" spans="7:8">
      <c r="G48795" s="72"/>
      <c r="H48795" s="72"/>
    </row>
    <row r="48796" spans="7:8">
      <c r="G48796" s="72"/>
      <c r="H48796" s="72"/>
    </row>
    <row r="48797" spans="7:8">
      <c r="G48797" s="72"/>
      <c r="H48797" s="72"/>
    </row>
    <row r="48798" spans="7:8">
      <c r="G48798" s="72"/>
      <c r="H48798" s="72"/>
    </row>
    <row r="48799" spans="7:8">
      <c r="G48799" s="72"/>
      <c r="H48799" s="72"/>
    </row>
    <row r="48800" spans="7:8">
      <c r="G48800" s="72"/>
      <c r="H48800" s="72"/>
    </row>
    <row r="48801" spans="7:8">
      <c r="G48801" s="72"/>
      <c r="H48801" s="72"/>
    </row>
    <row r="48802" spans="7:8">
      <c r="G48802" s="72"/>
      <c r="H48802" s="72"/>
    </row>
    <row r="48803" spans="7:8">
      <c r="G48803" s="72"/>
      <c r="H48803" s="72"/>
    </row>
    <row r="48804" spans="7:8">
      <c r="G48804" s="72"/>
      <c r="H48804" s="72"/>
    </row>
    <row r="48805" spans="7:8">
      <c r="G48805" s="72"/>
      <c r="H48805" s="72"/>
    </row>
    <row r="48806" spans="7:8">
      <c r="G48806" s="72"/>
      <c r="H48806" s="72"/>
    </row>
    <row r="48807" spans="7:8">
      <c r="G48807" s="72"/>
      <c r="H48807" s="72"/>
    </row>
    <row r="48808" spans="7:8">
      <c r="G48808" s="72"/>
      <c r="H48808" s="72"/>
    </row>
    <row r="48809" spans="7:8">
      <c r="G48809" s="72"/>
      <c r="H48809" s="72"/>
    </row>
    <row r="48810" spans="7:8">
      <c r="G48810" s="72"/>
      <c r="H48810" s="72"/>
    </row>
    <row r="48811" spans="7:8">
      <c r="G48811" s="72"/>
      <c r="H48811" s="72"/>
    </row>
    <row r="48812" spans="7:8">
      <c r="G48812" s="72"/>
      <c r="H48812" s="72"/>
    </row>
    <row r="48813" spans="7:8">
      <c r="G48813" s="72"/>
      <c r="H48813" s="72"/>
    </row>
    <row r="48814" spans="7:8">
      <c r="G48814" s="72"/>
      <c r="H48814" s="72"/>
    </row>
    <row r="48815" spans="7:8">
      <c r="G48815" s="72"/>
      <c r="H48815" s="72"/>
    </row>
    <row r="48816" spans="7:8">
      <c r="G48816" s="72"/>
      <c r="H48816" s="72"/>
    </row>
    <row r="48817" spans="7:8">
      <c r="G48817" s="72"/>
      <c r="H48817" s="72"/>
    </row>
    <row r="48818" spans="7:8">
      <c r="G48818" s="72"/>
      <c r="H48818" s="72"/>
    </row>
    <row r="48819" spans="7:8">
      <c r="G48819" s="72"/>
      <c r="H48819" s="72"/>
    </row>
    <row r="48820" spans="7:8">
      <c r="G48820" s="72"/>
      <c r="H48820" s="72"/>
    </row>
    <row r="48821" spans="7:8">
      <c r="G48821" s="72"/>
      <c r="H48821" s="72"/>
    </row>
    <row r="48822" spans="7:8">
      <c r="G48822" s="72"/>
      <c r="H48822" s="72"/>
    </row>
    <row r="48823" spans="7:8">
      <c r="G48823" s="72"/>
      <c r="H48823" s="72"/>
    </row>
    <row r="48824" spans="7:8">
      <c r="G48824" s="72"/>
      <c r="H48824" s="72"/>
    </row>
    <row r="48825" spans="7:8">
      <c r="G48825" s="72"/>
      <c r="H48825" s="72"/>
    </row>
    <row r="48826" spans="7:8">
      <c r="G48826" s="72"/>
      <c r="H48826" s="72"/>
    </row>
    <row r="48827" spans="7:8">
      <c r="G48827" s="72"/>
      <c r="H48827" s="72"/>
    </row>
    <row r="48828" spans="7:8">
      <c r="G48828" s="72"/>
      <c r="H48828" s="72"/>
    </row>
    <row r="48829" spans="7:8">
      <c r="G48829" s="72"/>
      <c r="H48829" s="72"/>
    </row>
    <row r="48830" spans="7:8">
      <c r="G48830" s="72"/>
      <c r="H48830" s="72"/>
    </row>
    <row r="48831" spans="7:8">
      <c r="G48831" s="72"/>
      <c r="H48831" s="72"/>
    </row>
    <row r="48832" spans="7:8">
      <c r="G48832" s="72"/>
      <c r="H48832" s="72"/>
    </row>
    <row r="48833" spans="7:8">
      <c r="G48833" s="72"/>
      <c r="H48833" s="72"/>
    </row>
    <row r="48834" spans="7:8">
      <c r="G48834" s="72"/>
      <c r="H48834" s="72"/>
    </row>
    <row r="48835" spans="7:8">
      <c r="G48835" s="72"/>
      <c r="H48835" s="72"/>
    </row>
    <row r="48836" spans="7:8">
      <c r="G48836" s="72"/>
      <c r="H48836" s="72"/>
    </row>
    <row r="48837" spans="7:8">
      <c r="G48837" s="72"/>
      <c r="H48837" s="72"/>
    </row>
    <row r="48838" spans="7:8">
      <c r="G48838" s="72"/>
      <c r="H48838" s="72"/>
    </row>
    <row r="48839" spans="7:8">
      <c r="G48839" s="72"/>
      <c r="H48839" s="72"/>
    </row>
    <row r="48840" spans="7:8">
      <c r="G48840" s="72"/>
      <c r="H48840" s="72"/>
    </row>
    <row r="48841" spans="7:8">
      <c r="G48841" s="72"/>
      <c r="H48841" s="72"/>
    </row>
    <row r="48842" spans="7:8">
      <c r="G48842" s="72"/>
      <c r="H48842" s="72"/>
    </row>
    <row r="48843" spans="7:8">
      <c r="G48843" s="72"/>
      <c r="H48843" s="72"/>
    </row>
    <row r="48844" spans="7:8">
      <c r="G48844" s="72"/>
      <c r="H48844" s="72"/>
    </row>
    <row r="48845" spans="7:8">
      <c r="G48845" s="72"/>
      <c r="H48845" s="72"/>
    </row>
    <row r="48846" spans="7:8">
      <c r="G48846" s="72"/>
      <c r="H48846" s="72"/>
    </row>
    <row r="48847" spans="7:8">
      <c r="G48847" s="72"/>
      <c r="H48847" s="72"/>
    </row>
    <row r="48848" spans="7:8">
      <c r="G48848" s="72"/>
      <c r="H48848" s="72"/>
    </row>
    <row r="48849" spans="7:8">
      <c r="G48849" s="72"/>
      <c r="H48849" s="72"/>
    </row>
    <row r="48850" spans="7:8">
      <c r="G48850" s="72"/>
      <c r="H48850" s="72"/>
    </row>
    <row r="48851" spans="7:8">
      <c r="G48851" s="72"/>
      <c r="H48851" s="72"/>
    </row>
    <row r="48852" spans="7:8">
      <c r="G48852" s="72"/>
      <c r="H48852" s="72"/>
    </row>
    <row r="48853" spans="7:8">
      <c r="G48853" s="72"/>
      <c r="H48853" s="72"/>
    </row>
    <row r="48854" spans="7:8">
      <c r="G48854" s="72"/>
      <c r="H48854" s="72"/>
    </row>
    <row r="48855" spans="7:8">
      <c r="G48855" s="72"/>
      <c r="H48855" s="72"/>
    </row>
    <row r="48856" spans="7:8">
      <c r="G48856" s="72"/>
      <c r="H48856" s="72"/>
    </row>
    <row r="48857" spans="7:8">
      <c r="G48857" s="72"/>
      <c r="H48857" s="72"/>
    </row>
    <row r="48858" spans="7:8">
      <c r="G48858" s="72"/>
      <c r="H48858" s="72"/>
    </row>
    <row r="48859" spans="7:8">
      <c r="G48859" s="72"/>
      <c r="H48859" s="72"/>
    </row>
    <row r="48860" spans="7:8">
      <c r="G48860" s="72"/>
      <c r="H48860" s="72"/>
    </row>
    <row r="48861" spans="7:8">
      <c r="G48861" s="72"/>
      <c r="H48861" s="72"/>
    </row>
    <row r="48862" spans="7:8">
      <c r="G48862" s="72"/>
      <c r="H48862" s="72"/>
    </row>
    <row r="48863" spans="7:8">
      <c r="G48863" s="72"/>
      <c r="H48863" s="72"/>
    </row>
    <row r="48864" spans="7:8">
      <c r="G48864" s="72"/>
      <c r="H48864" s="72"/>
    </row>
    <row r="48865" spans="7:8">
      <c r="G48865" s="72"/>
      <c r="H48865" s="72"/>
    </row>
    <row r="48866" spans="7:8">
      <c r="G48866" s="72"/>
      <c r="H48866" s="72"/>
    </row>
    <row r="48867" spans="7:8">
      <c r="G48867" s="72"/>
      <c r="H48867" s="72"/>
    </row>
    <row r="48868" spans="7:8">
      <c r="G48868" s="72"/>
      <c r="H48868" s="72"/>
    </row>
    <row r="48869" spans="7:8">
      <c r="G48869" s="72"/>
      <c r="H48869" s="72"/>
    </row>
    <row r="48870" spans="7:8">
      <c r="G48870" s="72"/>
      <c r="H48870" s="72"/>
    </row>
    <row r="48871" spans="7:8">
      <c r="G48871" s="72"/>
      <c r="H48871" s="72"/>
    </row>
    <row r="48872" spans="7:8">
      <c r="G48872" s="72"/>
      <c r="H48872" s="72"/>
    </row>
    <row r="48873" spans="7:8">
      <c r="G48873" s="72"/>
      <c r="H48873" s="72"/>
    </row>
    <row r="48874" spans="7:8">
      <c r="G48874" s="72"/>
      <c r="H48874" s="72"/>
    </row>
    <row r="48875" spans="7:8">
      <c r="G48875" s="72"/>
      <c r="H48875" s="72"/>
    </row>
    <row r="48876" spans="7:8">
      <c r="G48876" s="72"/>
      <c r="H48876" s="72"/>
    </row>
    <row r="48877" spans="7:8">
      <c r="G48877" s="72"/>
      <c r="H48877" s="72"/>
    </row>
    <row r="48878" spans="7:8">
      <c r="G48878" s="72"/>
      <c r="H48878" s="72"/>
    </row>
    <row r="48879" spans="7:8">
      <c r="G48879" s="72"/>
      <c r="H48879" s="72"/>
    </row>
    <row r="48880" spans="7:8">
      <c r="G48880" s="72"/>
      <c r="H48880" s="72"/>
    </row>
    <row r="48881" spans="7:8">
      <c r="G48881" s="72"/>
      <c r="H48881" s="72"/>
    </row>
    <row r="48882" spans="7:8">
      <c r="G48882" s="72"/>
      <c r="H48882" s="72"/>
    </row>
    <row r="48883" spans="7:8">
      <c r="G48883" s="72"/>
      <c r="H48883" s="72"/>
    </row>
    <row r="48884" spans="7:8">
      <c r="G48884" s="72"/>
      <c r="H48884" s="72"/>
    </row>
    <row r="48885" spans="7:8">
      <c r="G48885" s="72"/>
      <c r="H48885" s="72"/>
    </row>
    <row r="48886" spans="7:8">
      <c r="G48886" s="72"/>
      <c r="H48886" s="72"/>
    </row>
    <row r="48887" spans="7:8">
      <c r="G48887" s="72"/>
      <c r="H48887" s="72"/>
    </row>
    <row r="48888" spans="7:8">
      <c r="G48888" s="72"/>
      <c r="H48888" s="72"/>
    </row>
    <row r="48889" spans="7:8">
      <c r="G48889" s="72"/>
      <c r="H48889" s="72"/>
    </row>
    <row r="48890" spans="7:8">
      <c r="G48890" s="72"/>
      <c r="H48890" s="72"/>
    </row>
    <row r="48891" spans="7:8">
      <c r="G48891" s="72"/>
      <c r="H48891" s="72"/>
    </row>
    <row r="48892" spans="7:8">
      <c r="G48892" s="72"/>
      <c r="H48892" s="72"/>
    </row>
    <row r="48893" spans="7:8">
      <c r="G48893" s="72"/>
      <c r="H48893" s="72"/>
    </row>
    <row r="48894" spans="7:8">
      <c r="G48894" s="72"/>
      <c r="H48894" s="72"/>
    </row>
    <row r="48895" spans="7:8">
      <c r="G48895" s="72"/>
      <c r="H48895" s="72"/>
    </row>
    <row r="48896" spans="7:8">
      <c r="G48896" s="72"/>
      <c r="H48896" s="72"/>
    </row>
    <row r="48897" spans="7:8">
      <c r="G48897" s="72"/>
      <c r="H48897" s="72"/>
    </row>
    <row r="48898" spans="7:8">
      <c r="G48898" s="72"/>
      <c r="H48898" s="72"/>
    </row>
    <row r="48899" spans="7:8">
      <c r="G48899" s="72"/>
      <c r="H48899" s="72"/>
    </row>
    <row r="48900" spans="7:8">
      <c r="G48900" s="72"/>
      <c r="H48900" s="72"/>
    </row>
    <row r="48901" spans="7:8">
      <c r="G48901" s="72"/>
      <c r="H48901" s="72"/>
    </row>
    <row r="48902" spans="7:8">
      <c r="G48902" s="72"/>
      <c r="H48902" s="72"/>
    </row>
    <row r="48903" spans="7:8">
      <c r="G48903" s="72"/>
      <c r="H48903" s="72"/>
    </row>
    <row r="48904" spans="7:8">
      <c r="G48904" s="72"/>
      <c r="H48904" s="72"/>
    </row>
    <row r="48905" spans="7:8">
      <c r="G48905" s="72"/>
      <c r="H48905" s="72"/>
    </row>
    <row r="48906" spans="7:8">
      <c r="G48906" s="72"/>
      <c r="H48906" s="72"/>
    </row>
    <row r="48907" spans="7:8">
      <c r="G48907" s="72"/>
      <c r="H48907" s="72"/>
    </row>
    <row r="48908" spans="7:8">
      <c r="G48908" s="72"/>
      <c r="H48908" s="72"/>
    </row>
    <row r="48909" spans="7:8">
      <c r="G48909" s="72"/>
      <c r="H48909" s="72"/>
    </row>
    <row r="48910" spans="7:8">
      <c r="G48910" s="72"/>
      <c r="H48910" s="72"/>
    </row>
    <row r="48911" spans="7:8">
      <c r="G48911" s="72"/>
      <c r="H48911" s="72"/>
    </row>
    <row r="48912" spans="7:8">
      <c r="G48912" s="72"/>
      <c r="H48912" s="72"/>
    </row>
    <row r="48913" spans="7:8">
      <c r="G48913" s="72"/>
      <c r="H48913" s="72"/>
    </row>
    <row r="48914" spans="7:8">
      <c r="G48914" s="72"/>
      <c r="H48914" s="72"/>
    </row>
    <row r="48915" spans="7:8">
      <c r="G48915" s="72"/>
      <c r="H48915" s="72"/>
    </row>
    <row r="48916" spans="7:8">
      <c r="G48916" s="72"/>
      <c r="H48916" s="72"/>
    </row>
    <row r="48917" spans="7:8">
      <c r="G48917" s="72"/>
      <c r="H48917" s="72"/>
    </row>
    <row r="48918" spans="7:8">
      <c r="G48918" s="72"/>
      <c r="H48918" s="72"/>
    </row>
    <row r="48919" spans="7:8">
      <c r="G48919" s="72"/>
      <c r="H48919" s="72"/>
    </row>
    <row r="48920" spans="7:8">
      <c r="G48920" s="72"/>
      <c r="H48920" s="72"/>
    </row>
    <row r="48921" spans="7:8">
      <c r="G48921" s="72"/>
      <c r="H48921" s="72"/>
    </row>
    <row r="48922" spans="7:8">
      <c r="G48922" s="72"/>
      <c r="H48922" s="72"/>
    </row>
    <row r="48923" spans="7:8">
      <c r="G48923" s="72"/>
      <c r="H48923" s="72"/>
    </row>
    <row r="48924" spans="7:8">
      <c r="G48924" s="72"/>
      <c r="H48924" s="72"/>
    </row>
    <row r="48925" spans="7:8">
      <c r="G48925" s="72"/>
      <c r="H48925" s="72"/>
    </row>
    <row r="48926" spans="7:8">
      <c r="G48926" s="72"/>
      <c r="H48926" s="72"/>
    </row>
    <row r="48927" spans="7:8">
      <c r="G48927" s="72"/>
      <c r="H48927" s="72"/>
    </row>
    <row r="48928" spans="7:8">
      <c r="G48928" s="72"/>
      <c r="H48928" s="72"/>
    </row>
    <row r="48929" spans="7:8">
      <c r="G48929" s="72"/>
      <c r="H48929" s="72"/>
    </row>
    <row r="48930" spans="7:8">
      <c r="G48930" s="72"/>
      <c r="H48930" s="72"/>
    </row>
    <row r="48931" spans="7:8">
      <c r="G48931" s="72"/>
      <c r="H48931" s="72"/>
    </row>
    <row r="48932" spans="7:8">
      <c r="G48932" s="72"/>
      <c r="H48932" s="72"/>
    </row>
    <row r="48933" spans="7:8">
      <c r="G48933" s="72"/>
      <c r="H48933" s="72"/>
    </row>
    <row r="48934" spans="7:8">
      <c r="G48934" s="72"/>
      <c r="H48934" s="72"/>
    </row>
    <row r="48935" spans="7:8">
      <c r="G48935" s="72"/>
      <c r="H48935" s="72"/>
    </row>
    <row r="48936" spans="7:8">
      <c r="G48936" s="72"/>
      <c r="H48936" s="72"/>
    </row>
    <row r="48937" spans="7:8">
      <c r="G48937" s="72"/>
      <c r="H48937" s="72"/>
    </row>
    <row r="48938" spans="7:8">
      <c r="G48938" s="72"/>
      <c r="H48938" s="72"/>
    </row>
    <row r="48939" spans="7:8">
      <c r="G48939" s="72"/>
      <c r="H48939" s="72"/>
    </row>
    <row r="48940" spans="7:8">
      <c r="G48940" s="72"/>
      <c r="H48940" s="72"/>
    </row>
    <row r="48941" spans="7:8">
      <c r="G48941" s="72"/>
      <c r="H48941" s="72"/>
    </row>
    <row r="48942" spans="7:8">
      <c r="G48942" s="72"/>
      <c r="H48942" s="72"/>
    </row>
    <row r="48943" spans="7:8">
      <c r="G48943" s="72"/>
      <c r="H48943" s="72"/>
    </row>
    <row r="48944" spans="7:8">
      <c r="G48944" s="72"/>
      <c r="H48944" s="72"/>
    </row>
    <row r="48945" spans="7:8">
      <c r="G48945" s="72"/>
      <c r="H48945" s="72"/>
    </row>
    <row r="48946" spans="7:8">
      <c r="G48946" s="72"/>
      <c r="H48946" s="72"/>
    </row>
    <row r="48947" spans="7:8">
      <c r="G48947" s="72"/>
      <c r="H48947" s="72"/>
    </row>
    <row r="48948" spans="7:8">
      <c r="G48948" s="72"/>
      <c r="H48948" s="72"/>
    </row>
    <row r="48949" spans="7:8">
      <c r="G48949" s="72"/>
      <c r="H48949" s="72"/>
    </row>
    <row r="48950" spans="7:8">
      <c r="G48950" s="72"/>
      <c r="H48950" s="72"/>
    </row>
    <row r="48951" spans="7:8">
      <c r="G48951" s="72"/>
      <c r="H48951" s="72"/>
    </row>
    <row r="48952" spans="7:8">
      <c r="G48952" s="72"/>
      <c r="H48952" s="72"/>
    </row>
    <row r="48953" spans="7:8">
      <c r="G48953" s="72"/>
      <c r="H48953" s="72"/>
    </row>
    <row r="48954" spans="7:8">
      <c r="G48954" s="72"/>
      <c r="H48954" s="72"/>
    </row>
    <row r="48955" spans="7:8">
      <c r="G48955" s="72"/>
      <c r="H48955" s="72"/>
    </row>
    <row r="48956" spans="7:8">
      <c r="G48956" s="72"/>
      <c r="H48956" s="72"/>
    </row>
    <row r="48957" spans="7:8">
      <c r="G48957" s="72"/>
      <c r="H48957" s="72"/>
    </row>
    <row r="48958" spans="7:8">
      <c r="G48958" s="72"/>
      <c r="H48958" s="72"/>
    </row>
    <row r="48959" spans="7:8">
      <c r="G48959" s="72"/>
      <c r="H48959" s="72"/>
    </row>
    <row r="48960" spans="7:8">
      <c r="G48960" s="72"/>
      <c r="H48960" s="72"/>
    </row>
    <row r="48961" spans="7:8">
      <c r="G48961" s="72"/>
      <c r="H48961" s="72"/>
    </row>
    <row r="48962" spans="7:8">
      <c r="G48962" s="72"/>
      <c r="H48962" s="72"/>
    </row>
    <row r="48963" spans="7:8">
      <c r="G48963" s="72"/>
      <c r="H48963" s="72"/>
    </row>
    <row r="48964" spans="7:8">
      <c r="G48964" s="72"/>
      <c r="H48964" s="72"/>
    </row>
    <row r="48965" spans="7:8">
      <c r="G48965" s="72"/>
      <c r="H48965" s="72"/>
    </row>
    <row r="48966" spans="7:8">
      <c r="G48966" s="72"/>
      <c r="H48966" s="72"/>
    </row>
    <row r="48967" spans="7:8">
      <c r="G48967" s="72"/>
      <c r="H48967" s="72"/>
    </row>
    <row r="48968" spans="7:8">
      <c r="G48968" s="72"/>
      <c r="H48968" s="72"/>
    </row>
    <row r="48969" spans="7:8">
      <c r="G48969" s="72"/>
      <c r="H48969" s="72"/>
    </row>
    <row r="48970" spans="7:8">
      <c r="G48970" s="72"/>
      <c r="H48970" s="72"/>
    </row>
    <row r="48971" spans="7:8">
      <c r="G48971" s="72"/>
      <c r="H48971" s="72"/>
    </row>
    <row r="48972" spans="7:8">
      <c r="G48972" s="72"/>
      <c r="H48972" s="72"/>
    </row>
    <row r="48973" spans="7:8">
      <c r="G48973" s="72"/>
      <c r="H48973" s="72"/>
    </row>
    <row r="48974" spans="7:8">
      <c r="G48974" s="72"/>
      <c r="H48974" s="72"/>
    </row>
    <row r="48975" spans="7:8">
      <c r="G48975" s="72"/>
      <c r="H48975" s="72"/>
    </row>
    <row r="48976" spans="7:8">
      <c r="G48976" s="72"/>
      <c r="H48976" s="72"/>
    </row>
    <row r="48977" spans="7:8">
      <c r="G48977" s="72"/>
      <c r="H48977" s="72"/>
    </row>
    <row r="48978" spans="7:8">
      <c r="G48978" s="72"/>
      <c r="H48978" s="72"/>
    </row>
    <row r="48979" spans="7:8">
      <c r="G48979" s="72"/>
      <c r="H48979" s="72"/>
    </row>
    <row r="48980" spans="7:8">
      <c r="G48980" s="72"/>
      <c r="H48980" s="72"/>
    </row>
    <row r="48981" spans="7:8">
      <c r="G48981" s="72"/>
      <c r="H48981" s="72"/>
    </row>
    <row r="48982" spans="7:8">
      <c r="G48982" s="72"/>
      <c r="H48982" s="72"/>
    </row>
    <row r="48983" spans="7:8">
      <c r="G48983" s="72"/>
      <c r="H48983" s="72"/>
    </row>
    <row r="48984" spans="7:8">
      <c r="G48984" s="72"/>
      <c r="H48984" s="72"/>
    </row>
    <row r="48985" spans="7:8">
      <c r="G48985" s="72"/>
      <c r="H48985" s="72"/>
    </row>
    <row r="48986" spans="7:8">
      <c r="G48986" s="72"/>
      <c r="H48986" s="72"/>
    </row>
    <row r="48987" spans="7:8">
      <c r="G48987" s="72"/>
      <c r="H48987" s="72"/>
    </row>
    <row r="48988" spans="7:8">
      <c r="G48988" s="72"/>
      <c r="H48988" s="72"/>
    </row>
    <row r="48989" spans="7:8">
      <c r="G48989" s="72"/>
      <c r="H48989" s="72"/>
    </row>
    <row r="48990" spans="7:8">
      <c r="G48990" s="72"/>
      <c r="H48990" s="72"/>
    </row>
    <row r="48991" spans="7:8">
      <c r="G48991" s="72"/>
      <c r="H48991" s="72"/>
    </row>
    <row r="48992" spans="7:8">
      <c r="G48992" s="72"/>
      <c r="H48992" s="72"/>
    </row>
    <row r="48993" spans="7:8">
      <c r="G48993" s="72"/>
      <c r="H48993" s="72"/>
    </row>
    <row r="48994" spans="7:8">
      <c r="G48994" s="72"/>
      <c r="H48994" s="72"/>
    </row>
    <row r="48995" spans="7:8">
      <c r="G48995" s="72"/>
      <c r="H48995" s="72"/>
    </row>
    <row r="48996" spans="7:8">
      <c r="G48996" s="72"/>
      <c r="H48996" s="72"/>
    </row>
    <row r="48997" spans="7:8">
      <c r="G48997" s="72"/>
      <c r="H48997" s="72"/>
    </row>
    <row r="48998" spans="7:8">
      <c r="G48998" s="72"/>
      <c r="H48998" s="72"/>
    </row>
    <row r="48999" spans="7:8">
      <c r="G48999" s="72"/>
      <c r="H48999" s="72"/>
    </row>
    <row r="49000" spans="7:8">
      <c r="G49000" s="72"/>
      <c r="H49000" s="72"/>
    </row>
    <row r="49001" spans="7:8">
      <c r="G49001" s="72"/>
      <c r="H49001" s="72"/>
    </row>
    <row r="49002" spans="7:8">
      <c r="G49002" s="72"/>
      <c r="H49002" s="72"/>
    </row>
    <row r="49003" spans="7:8">
      <c r="G49003" s="72"/>
      <c r="H49003" s="72"/>
    </row>
    <row r="49004" spans="7:8">
      <c r="G49004" s="72"/>
      <c r="H49004" s="72"/>
    </row>
    <row r="49005" spans="7:8">
      <c r="G49005" s="72"/>
      <c r="H49005" s="72"/>
    </row>
    <row r="49006" spans="7:8">
      <c r="G49006" s="72"/>
      <c r="H49006" s="72"/>
    </row>
    <row r="49007" spans="7:8">
      <c r="G49007" s="72"/>
      <c r="H49007" s="72"/>
    </row>
    <row r="49008" spans="7:8">
      <c r="G49008" s="72"/>
      <c r="H49008" s="72"/>
    </row>
    <row r="49009" spans="7:8">
      <c r="G49009" s="72"/>
      <c r="H49009" s="72"/>
    </row>
    <row r="49010" spans="7:8">
      <c r="G49010" s="72"/>
      <c r="H49010" s="72"/>
    </row>
    <row r="49011" spans="7:8">
      <c r="G49011" s="72"/>
      <c r="H49011" s="72"/>
    </row>
    <row r="49012" spans="7:8">
      <c r="G49012" s="72"/>
      <c r="H49012" s="72"/>
    </row>
    <row r="49013" spans="7:8">
      <c r="G49013" s="72"/>
      <c r="H49013" s="72"/>
    </row>
    <row r="49014" spans="7:8">
      <c r="G49014" s="72"/>
      <c r="H49014" s="72"/>
    </row>
    <row r="49015" spans="7:8">
      <c r="G49015" s="72"/>
      <c r="H49015" s="72"/>
    </row>
    <row r="49016" spans="7:8">
      <c r="G49016" s="72"/>
      <c r="H49016" s="72"/>
    </row>
    <row r="49017" spans="7:8">
      <c r="G49017" s="72"/>
      <c r="H49017" s="72"/>
    </row>
    <row r="49018" spans="7:8">
      <c r="G49018" s="72"/>
      <c r="H49018" s="72"/>
    </row>
    <row r="49019" spans="7:8">
      <c r="G49019" s="72"/>
      <c r="H49019" s="72"/>
    </row>
    <row r="49020" spans="7:8">
      <c r="G49020" s="72"/>
      <c r="H49020" s="72"/>
    </row>
    <row r="49021" spans="7:8">
      <c r="G49021" s="72"/>
      <c r="H49021" s="72"/>
    </row>
    <row r="49022" spans="7:8">
      <c r="G49022" s="72"/>
      <c r="H49022" s="72"/>
    </row>
    <row r="49023" spans="7:8">
      <c r="G49023" s="72"/>
      <c r="H49023" s="72"/>
    </row>
    <row r="49024" spans="7:8">
      <c r="G49024" s="72"/>
      <c r="H49024" s="72"/>
    </row>
    <row r="49025" spans="7:8">
      <c r="G49025" s="72"/>
      <c r="H49025" s="72"/>
    </row>
    <row r="49026" spans="7:8">
      <c r="G49026" s="72"/>
      <c r="H49026" s="72"/>
    </row>
    <row r="49027" spans="7:8">
      <c r="G49027" s="72"/>
      <c r="H49027" s="72"/>
    </row>
    <row r="49028" spans="7:8">
      <c r="G49028" s="72"/>
      <c r="H49028" s="72"/>
    </row>
    <row r="49029" spans="7:8">
      <c r="G49029" s="72"/>
      <c r="H49029" s="72"/>
    </row>
    <row r="49030" spans="7:8">
      <c r="G49030" s="72"/>
      <c r="H49030" s="72"/>
    </row>
    <row r="49031" spans="7:8">
      <c r="G49031" s="72"/>
      <c r="H49031" s="72"/>
    </row>
    <row r="49032" spans="7:8">
      <c r="G49032" s="72"/>
      <c r="H49032" s="72"/>
    </row>
    <row r="49033" spans="7:8">
      <c r="G49033" s="72"/>
      <c r="H49033" s="72"/>
    </row>
    <row r="49034" spans="7:8">
      <c r="G49034" s="72"/>
      <c r="H49034" s="72"/>
    </row>
    <row r="49035" spans="7:8">
      <c r="G49035" s="72"/>
      <c r="H49035" s="72"/>
    </row>
    <row r="49036" spans="7:8">
      <c r="G49036" s="72"/>
      <c r="H49036" s="72"/>
    </row>
    <row r="49037" spans="7:8">
      <c r="G49037" s="72"/>
      <c r="H49037" s="72"/>
    </row>
    <row r="49038" spans="7:8">
      <c r="G49038" s="72"/>
      <c r="H49038" s="72"/>
    </row>
    <row r="49039" spans="7:8">
      <c r="G49039" s="72"/>
      <c r="H49039" s="72"/>
    </row>
    <row r="49040" spans="7:8">
      <c r="G49040" s="72"/>
      <c r="H49040" s="72"/>
    </row>
    <row r="49041" spans="7:8">
      <c r="G49041" s="72"/>
      <c r="H49041" s="72"/>
    </row>
    <row r="49042" spans="7:8">
      <c r="G49042" s="72"/>
      <c r="H49042" s="72"/>
    </row>
    <row r="49043" spans="7:8">
      <c r="G49043" s="72"/>
      <c r="H49043" s="72"/>
    </row>
    <row r="49044" spans="7:8">
      <c r="G49044" s="72"/>
      <c r="H49044" s="72"/>
    </row>
    <row r="49045" spans="7:8">
      <c r="G49045" s="72"/>
      <c r="H49045" s="72"/>
    </row>
    <row r="49046" spans="7:8">
      <c r="G49046" s="72"/>
      <c r="H49046" s="72"/>
    </row>
    <row r="49047" spans="7:8">
      <c r="G49047" s="72"/>
      <c r="H49047" s="72"/>
    </row>
    <row r="49048" spans="7:8">
      <c r="G49048" s="72"/>
      <c r="H49048" s="72"/>
    </row>
    <row r="49049" spans="7:8">
      <c r="G49049" s="72"/>
      <c r="H49049" s="72"/>
    </row>
    <row r="49050" spans="7:8">
      <c r="G49050" s="72"/>
      <c r="H49050" s="72"/>
    </row>
    <row r="49051" spans="7:8">
      <c r="G49051" s="72"/>
      <c r="H49051" s="72"/>
    </row>
    <row r="49052" spans="7:8">
      <c r="G49052" s="72"/>
      <c r="H49052" s="72"/>
    </row>
    <row r="49053" spans="7:8">
      <c r="G49053" s="72"/>
      <c r="H49053" s="72"/>
    </row>
    <row r="49054" spans="7:8">
      <c r="G49054" s="72"/>
      <c r="H49054" s="72"/>
    </row>
    <row r="49055" spans="7:8">
      <c r="G49055" s="72"/>
      <c r="H49055" s="72"/>
    </row>
    <row r="49056" spans="7:8">
      <c r="G49056" s="72"/>
      <c r="H49056" s="72"/>
    </row>
    <row r="49057" spans="7:8">
      <c r="G49057" s="72"/>
      <c r="H49057" s="72"/>
    </row>
    <row r="49058" spans="7:8">
      <c r="G49058" s="72"/>
      <c r="H49058" s="72"/>
    </row>
    <row r="49059" spans="7:8">
      <c r="G49059" s="72"/>
      <c r="H49059" s="72"/>
    </row>
    <row r="49060" spans="7:8">
      <c r="G49060" s="72"/>
      <c r="H49060" s="72"/>
    </row>
    <row r="49061" spans="7:8">
      <c r="G49061" s="72"/>
      <c r="H49061" s="72"/>
    </row>
    <row r="49062" spans="7:8">
      <c r="G49062" s="72"/>
      <c r="H49062" s="72"/>
    </row>
    <row r="49063" spans="7:8">
      <c r="G49063" s="72"/>
      <c r="H49063" s="72"/>
    </row>
    <row r="49064" spans="7:8">
      <c r="G49064" s="72"/>
      <c r="H49064" s="72"/>
    </row>
    <row r="49065" spans="7:8">
      <c r="G49065" s="72"/>
      <c r="H49065" s="72"/>
    </row>
    <row r="49066" spans="7:8">
      <c r="G49066" s="72"/>
      <c r="H49066" s="72"/>
    </row>
    <row r="49067" spans="7:8">
      <c r="G49067" s="72"/>
      <c r="H49067" s="72"/>
    </row>
    <row r="49068" spans="7:8">
      <c r="G49068" s="72"/>
      <c r="H49068" s="72"/>
    </row>
    <row r="49069" spans="7:8">
      <c r="G49069" s="72"/>
      <c r="H49069" s="72"/>
    </row>
    <row r="49070" spans="7:8">
      <c r="G49070" s="72"/>
      <c r="H49070" s="72"/>
    </row>
    <row r="49071" spans="7:8">
      <c r="G49071" s="72"/>
      <c r="H49071" s="72"/>
    </row>
    <row r="49072" spans="7:8">
      <c r="G49072" s="72"/>
      <c r="H49072" s="72"/>
    </row>
    <row r="49073" spans="7:8">
      <c r="G49073" s="72"/>
      <c r="H49073" s="72"/>
    </row>
    <row r="49074" spans="7:8">
      <c r="G49074" s="72"/>
      <c r="H49074" s="72"/>
    </row>
    <row r="49075" spans="7:8">
      <c r="G49075" s="72"/>
      <c r="H49075" s="72"/>
    </row>
    <row r="49076" spans="7:8">
      <c r="G49076" s="72"/>
      <c r="H49076" s="72"/>
    </row>
    <row r="49077" spans="7:8">
      <c r="G49077" s="72"/>
      <c r="H49077" s="72"/>
    </row>
    <row r="49078" spans="7:8">
      <c r="G49078" s="72"/>
      <c r="H49078" s="72"/>
    </row>
    <row r="49079" spans="7:8">
      <c r="G49079" s="72"/>
      <c r="H49079" s="72"/>
    </row>
    <row r="49080" spans="7:8">
      <c r="G49080" s="72"/>
      <c r="H49080" s="72"/>
    </row>
    <row r="49081" spans="7:8">
      <c r="G49081" s="72"/>
      <c r="H49081" s="72"/>
    </row>
    <row r="49082" spans="7:8">
      <c r="G49082" s="72"/>
      <c r="H49082" s="72"/>
    </row>
    <row r="49083" spans="7:8">
      <c r="G49083" s="72"/>
      <c r="H49083" s="72"/>
    </row>
    <row r="49084" spans="7:8">
      <c r="G49084" s="72"/>
      <c r="H49084" s="72"/>
    </row>
    <row r="49085" spans="7:8">
      <c r="G49085" s="72"/>
      <c r="H49085" s="72"/>
    </row>
    <row r="49086" spans="7:8">
      <c r="G49086" s="72"/>
      <c r="H49086" s="72"/>
    </row>
    <row r="49087" spans="7:8">
      <c r="G49087" s="72"/>
      <c r="H49087" s="72"/>
    </row>
    <row r="49088" spans="7:8">
      <c r="G49088" s="72"/>
      <c r="H49088" s="72"/>
    </row>
    <row r="49089" spans="7:8">
      <c r="G49089" s="72"/>
      <c r="H49089" s="72"/>
    </row>
    <row r="49090" spans="7:8">
      <c r="G49090" s="72"/>
      <c r="H49090" s="72"/>
    </row>
    <row r="49091" spans="7:8">
      <c r="G49091" s="72"/>
      <c r="H49091" s="72"/>
    </row>
    <row r="49092" spans="7:8">
      <c r="G49092" s="72"/>
      <c r="H49092" s="72"/>
    </row>
    <row r="49093" spans="7:8">
      <c r="G49093" s="72"/>
      <c r="H49093" s="72"/>
    </row>
    <row r="49094" spans="7:8">
      <c r="G49094" s="72"/>
      <c r="H49094" s="72"/>
    </row>
    <row r="49095" spans="7:8">
      <c r="G49095" s="72"/>
      <c r="H49095" s="72"/>
    </row>
    <row r="49096" spans="7:8">
      <c r="G49096" s="72"/>
      <c r="H49096" s="72"/>
    </row>
    <row r="49097" spans="7:8">
      <c r="G49097" s="72"/>
      <c r="H49097" s="72"/>
    </row>
    <row r="49098" spans="7:8">
      <c r="G49098" s="72"/>
      <c r="H49098" s="72"/>
    </row>
    <row r="49099" spans="7:8">
      <c r="G49099" s="72"/>
      <c r="H49099" s="72"/>
    </row>
    <row r="49100" spans="7:8">
      <c r="G49100" s="72"/>
      <c r="H49100" s="72"/>
    </row>
    <row r="49101" spans="7:8">
      <c r="G49101" s="72"/>
      <c r="H49101" s="72"/>
    </row>
    <row r="49102" spans="7:8">
      <c r="G49102" s="72"/>
      <c r="H49102" s="72"/>
    </row>
    <row r="49103" spans="7:8">
      <c r="G49103" s="72"/>
      <c r="H49103" s="72"/>
    </row>
    <row r="49104" spans="7:8">
      <c r="G49104" s="72"/>
      <c r="H49104" s="72"/>
    </row>
    <row r="49105" spans="7:8">
      <c r="G49105" s="72"/>
      <c r="H49105" s="72"/>
    </row>
    <row r="49106" spans="7:8">
      <c r="G49106" s="72"/>
      <c r="H49106" s="72"/>
    </row>
    <row r="49107" spans="7:8">
      <c r="G49107" s="72"/>
      <c r="H49107" s="72"/>
    </row>
    <row r="49108" spans="7:8">
      <c r="G49108" s="72"/>
      <c r="H49108" s="72"/>
    </row>
    <row r="49109" spans="7:8">
      <c r="G49109" s="72"/>
      <c r="H49109" s="72"/>
    </row>
    <row r="49110" spans="7:8">
      <c r="G49110" s="72"/>
      <c r="H49110" s="72"/>
    </row>
    <row r="49111" spans="7:8">
      <c r="G49111" s="72"/>
      <c r="H49111" s="72"/>
    </row>
    <row r="49112" spans="7:8">
      <c r="G49112" s="72"/>
      <c r="H49112" s="72"/>
    </row>
    <row r="49113" spans="7:8">
      <c r="G49113" s="72"/>
      <c r="H49113" s="72"/>
    </row>
    <row r="49114" spans="7:8">
      <c r="G49114" s="72"/>
      <c r="H49114" s="72"/>
    </row>
    <row r="49115" spans="7:8">
      <c r="G49115" s="72"/>
      <c r="H49115" s="72"/>
    </row>
    <row r="49116" spans="7:8">
      <c r="G49116" s="72"/>
      <c r="H49116" s="72"/>
    </row>
    <row r="49117" spans="7:8">
      <c r="G49117" s="72"/>
      <c r="H49117" s="72"/>
    </row>
    <row r="49118" spans="7:8">
      <c r="G49118" s="72"/>
      <c r="H49118" s="72"/>
    </row>
    <row r="49119" spans="7:8">
      <c r="G49119" s="72"/>
      <c r="H49119" s="72"/>
    </row>
    <row r="49120" spans="7:8">
      <c r="G49120" s="72"/>
      <c r="H49120" s="72"/>
    </row>
    <row r="49121" spans="7:8">
      <c r="G49121" s="72"/>
      <c r="H49121" s="72"/>
    </row>
    <row r="49122" spans="7:8">
      <c r="G49122" s="72"/>
      <c r="H49122" s="72"/>
    </row>
    <row r="49123" spans="7:8">
      <c r="G49123" s="72"/>
      <c r="H49123" s="72"/>
    </row>
    <row r="49124" spans="7:8">
      <c r="G49124" s="72"/>
      <c r="H49124" s="72"/>
    </row>
    <row r="49125" spans="7:8">
      <c r="G49125" s="72"/>
      <c r="H49125" s="72"/>
    </row>
    <row r="49126" spans="7:8">
      <c r="G49126" s="72"/>
      <c r="H49126" s="72"/>
    </row>
    <row r="49127" spans="7:8">
      <c r="G49127" s="72"/>
      <c r="H49127" s="72"/>
    </row>
    <row r="49128" spans="7:8">
      <c r="G49128" s="72"/>
      <c r="H49128" s="72"/>
    </row>
    <row r="49129" spans="7:8">
      <c r="G49129" s="72"/>
      <c r="H49129" s="72"/>
    </row>
    <row r="49130" spans="7:8">
      <c r="G49130" s="72"/>
      <c r="H49130" s="72"/>
    </row>
    <row r="49131" spans="7:8">
      <c r="G49131" s="72"/>
      <c r="H49131" s="72"/>
    </row>
    <row r="49132" spans="7:8">
      <c r="G49132" s="72"/>
      <c r="H49132" s="72"/>
    </row>
    <row r="49133" spans="7:8">
      <c r="G49133" s="72"/>
      <c r="H49133" s="72"/>
    </row>
    <row r="49134" spans="7:8">
      <c r="G49134" s="72"/>
      <c r="H49134" s="72"/>
    </row>
    <row r="49135" spans="7:8">
      <c r="G49135" s="72"/>
      <c r="H49135" s="72"/>
    </row>
    <row r="49136" spans="7:8">
      <c r="G49136" s="72"/>
      <c r="H49136" s="72"/>
    </row>
    <row r="49137" spans="7:8">
      <c r="G49137" s="72"/>
      <c r="H49137" s="72"/>
    </row>
    <row r="49138" spans="7:8">
      <c r="G49138" s="72"/>
      <c r="H49138" s="72"/>
    </row>
    <row r="49139" spans="7:8">
      <c r="G49139" s="72"/>
      <c r="H49139" s="72"/>
    </row>
    <row r="49140" spans="7:8">
      <c r="G49140" s="72"/>
      <c r="H49140" s="72"/>
    </row>
    <row r="49141" spans="7:8">
      <c r="G49141" s="72"/>
      <c r="H49141" s="72"/>
    </row>
    <row r="49142" spans="7:8">
      <c r="G49142" s="72"/>
      <c r="H49142" s="72"/>
    </row>
    <row r="49143" spans="7:8">
      <c r="G49143" s="72"/>
      <c r="H49143" s="72"/>
    </row>
    <row r="49144" spans="7:8">
      <c r="G49144" s="72"/>
      <c r="H49144" s="72"/>
    </row>
    <row r="49145" spans="7:8">
      <c r="G49145" s="72"/>
      <c r="H49145" s="72"/>
    </row>
    <row r="49146" spans="7:8">
      <c r="G49146" s="72"/>
      <c r="H49146" s="72"/>
    </row>
    <row r="49147" spans="7:8">
      <c r="G49147" s="72"/>
      <c r="H49147" s="72"/>
    </row>
    <row r="49148" spans="7:8">
      <c r="G49148" s="72"/>
      <c r="H49148" s="72"/>
    </row>
    <row r="49149" spans="7:8">
      <c r="G49149" s="72"/>
      <c r="H49149" s="72"/>
    </row>
    <row r="49150" spans="7:8">
      <c r="G49150" s="72"/>
      <c r="H49150" s="72"/>
    </row>
    <row r="49151" spans="7:8">
      <c r="G49151" s="72"/>
      <c r="H49151" s="72"/>
    </row>
    <row r="49152" spans="7:8">
      <c r="G49152" s="72"/>
      <c r="H49152" s="72"/>
    </row>
    <row r="49153" spans="7:8">
      <c r="G49153" s="72"/>
      <c r="H49153" s="72"/>
    </row>
    <row r="49154" spans="7:8">
      <c r="G49154" s="72"/>
      <c r="H49154" s="72"/>
    </row>
    <row r="49155" spans="7:8">
      <c r="G49155" s="72"/>
      <c r="H49155" s="72"/>
    </row>
    <row r="49156" spans="7:8">
      <c r="G49156" s="72"/>
      <c r="H49156" s="72"/>
    </row>
    <row r="49157" spans="7:8">
      <c r="G49157" s="72"/>
      <c r="H49157" s="72"/>
    </row>
    <row r="49158" spans="7:8">
      <c r="G49158" s="72"/>
      <c r="H49158" s="72"/>
    </row>
    <row r="49159" spans="7:8">
      <c r="G49159" s="72"/>
      <c r="H49159" s="72"/>
    </row>
    <row r="49160" spans="7:8">
      <c r="G49160" s="72"/>
      <c r="H49160" s="72"/>
    </row>
    <row r="49161" spans="7:8">
      <c r="G49161" s="72"/>
      <c r="H49161" s="72"/>
    </row>
    <row r="49162" spans="7:8">
      <c r="G49162" s="72"/>
      <c r="H49162" s="72"/>
    </row>
    <row r="49163" spans="7:8">
      <c r="G49163" s="72"/>
      <c r="H49163" s="72"/>
    </row>
    <row r="49164" spans="7:8">
      <c r="G49164" s="72"/>
      <c r="H49164" s="72"/>
    </row>
    <row r="49165" spans="7:8">
      <c r="G49165" s="72"/>
      <c r="H49165" s="72"/>
    </row>
    <row r="49166" spans="7:8">
      <c r="G49166" s="72"/>
      <c r="H49166" s="72"/>
    </row>
    <row r="49167" spans="7:8">
      <c r="G49167" s="72"/>
      <c r="H49167" s="72"/>
    </row>
    <row r="49168" spans="7:8">
      <c r="G49168" s="72"/>
      <c r="H49168" s="72"/>
    </row>
    <row r="49169" spans="7:8">
      <c r="G49169" s="72"/>
      <c r="H49169" s="72"/>
    </row>
    <row r="49170" spans="7:8">
      <c r="G49170" s="72"/>
      <c r="H49170" s="72"/>
    </row>
    <row r="49171" spans="7:8">
      <c r="G49171" s="72"/>
      <c r="H49171" s="72"/>
    </row>
    <row r="49172" spans="7:8">
      <c r="G49172" s="72"/>
      <c r="H49172" s="72"/>
    </row>
    <row r="49173" spans="7:8">
      <c r="G49173" s="72"/>
      <c r="H49173" s="72"/>
    </row>
    <row r="49174" spans="7:8">
      <c r="G49174" s="72"/>
      <c r="H49174" s="72"/>
    </row>
    <row r="49175" spans="7:8">
      <c r="G49175" s="72"/>
      <c r="H49175" s="72"/>
    </row>
    <row r="49176" spans="7:8">
      <c r="G49176" s="72"/>
      <c r="H49176" s="72"/>
    </row>
    <row r="49177" spans="7:8">
      <c r="G49177" s="72"/>
      <c r="H49177" s="72"/>
    </row>
    <row r="49178" spans="7:8">
      <c r="G49178" s="72"/>
      <c r="H49178" s="72"/>
    </row>
    <row r="49179" spans="7:8">
      <c r="G49179" s="72"/>
      <c r="H49179" s="72"/>
    </row>
    <row r="49180" spans="7:8">
      <c r="G49180" s="72"/>
      <c r="H49180" s="72"/>
    </row>
    <row r="49181" spans="7:8">
      <c r="G49181" s="72"/>
      <c r="H49181" s="72"/>
    </row>
    <row r="49182" spans="7:8">
      <c r="G49182" s="72"/>
      <c r="H49182" s="72"/>
    </row>
    <row r="49183" spans="7:8">
      <c r="G49183" s="72"/>
      <c r="H49183" s="72"/>
    </row>
    <row r="49184" spans="7:8">
      <c r="G49184" s="72"/>
      <c r="H49184" s="72"/>
    </row>
    <row r="49185" spans="7:8">
      <c r="G49185" s="72"/>
      <c r="H49185" s="72"/>
    </row>
    <row r="49186" spans="7:8">
      <c r="G49186" s="72"/>
      <c r="H49186" s="72"/>
    </row>
    <row r="49187" spans="7:8">
      <c r="G49187" s="72"/>
      <c r="H49187" s="72"/>
    </row>
    <row r="49188" spans="7:8">
      <c r="G49188" s="72"/>
      <c r="H49188" s="72"/>
    </row>
    <row r="49189" spans="7:8">
      <c r="G49189" s="72"/>
      <c r="H49189" s="72"/>
    </row>
    <row r="49190" spans="7:8">
      <c r="G49190" s="72"/>
      <c r="H49190" s="72"/>
    </row>
    <row r="49191" spans="7:8">
      <c r="G49191" s="72"/>
      <c r="H49191" s="72"/>
    </row>
    <row r="49192" spans="7:8">
      <c r="G49192" s="72"/>
      <c r="H49192" s="72"/>
    </row>
    <row r="49193" spans="7:8">
      <c r="G49193" s="72"/>
      <c r="H49193" s="72"/>
    </row>
    <row r="49194" spans="7:8">
      <c r="G49194" s="72"/>
      <c r="H49194" s="72"/>
    </row>
    <row r="49195" spans="7:8">
      <c r="G49195" s="72"/>
      <c r="H49195" s="72"/>
    </row>
    <row r="49196" spans="7:8">
      <c r="G49196" s="72"/>
      <c r="H49196" s="72"/>
    </row>
    <row r="49197" spans="7:8">
      <c r="G49197" s="72"/>
      <c r="H49197" s="72"/>
    </row>
    <row r="49198" spans="7:8">
      <c r="G49198" s="72"/>
      <c r="H49198" s="72"/>
    </row>
    <row r="49199" spans="7:8">
      <c r="G49199" s="72"/>
      <c r="H49199" s="72"/>
    </row>
    <row r="49200" spans="7:8">
      <c r="G49200" s="72"/>
      <c r="H49200" s="72"/>
    </row>
    <row r="49201" spans="7:8">
      <c r="G49201" s="72"/>
      <c r="H49201" s="72"/>
    </row>
    <row r="49202" spans="7:8">
      <c r="G49202" s="72"/>
      <c r="H49202" s="72"/>
    </row>
    <row r="49203" spans="7:8">
      <c r="G49203" s="72"/>
      <c r="H49203" s="72"/>
    </row>
    <row r="49204" spans="7:8">
      <c r="G49204" s="72"/>
      <c r="H49204" s="72"/>
    </row>
    <row r="49205" spans="7:8">
      <c r="G49205" s="72"/>
      <c r="H49205" s="72"/>
    </row>
    <row r="49206" spans="7:8">
      <c r="G49206" s="72"/>
      <c r="H49206" s="72"/>
    </row>
    <row r="49207" spans="7:8">
      <c r="G49207" s="72"/>
      <c r="H49207" s="72"/>
    </row>
    <row r="49208" spans="7:8">
      <c r="G49208" s="72"/>
      <c r="H49208" s="72"/>
    </row>
    <row r="49209" spans="7:8">
      <c r="G49209" s="72"/>
      <c r="H49209" s="72"/>
    </row>
    <row r="49210" spans="7:8">
      <c r="G49210" s="72"/>
      <c r="H49210" s="72"/>
    </row>
    <row r="49211" spans="7:8">
      <c r="G49211" s="72"/>
      <c r="H49211" s="72"/>
    </row>
    <row r="49212" spans="7:8">
      <c r="G49212" s="72"/>
      <c r="H49212" s="72"/>
    </row>
    <row r="49213" spans="7:8">
      <c r="G49213" s="72"/>
      <c r="H49213" s="72"/>
    </row>
    <row r="49214" spans="7:8">
      <c r="G49214" s="72"/>
      <c r="H49214" s="72"/>
    </row>
    <row r="49215" spans="7:8">
      <c r="G49215" s="72"/>
      <c r="H49215" s="72"/>
    </row>
    <row r="49216" spans="7:8">
      <c r="G49216" s="72"/>
      <c r="H49216" s="72"/>
    </row>
    <row r="49217" spans="7:8">
      <c r="G49217" s="72"/>
      <c r="H49217" s="72"/>
    </row>
    <row r="49218" spans="7:8">
      <c r="G49218" s="72"/>
      <c r="H49218" s="72"/>
    </row>
    <row r="49219" spans="7:8">
      <c r="G49219" s="72"/>
      <c r="H49219" s="72"/>
    </row>
    <row r="49220" spans="7:8">
      <c r="G49220" s="72"/>
      <c r="H49220" s="72"/>
    </row>
    <row r="49221" spans="7:8">
      <c r="G49221" s="72"/>
      <c r="H49221" s="72"/>
    </row>
    <row r="49222" spans="7:8">
      <c r="G49222" s="72"/>
      <c r="H49222" s="72"/>
    </row>
    <row r="49223" spans="7:8">
      <c r="G49223" s="72"/>
      <c r="H49223" s="72"/>
    </row>
    <row r="49224" spans="7:8">
      <c r="G49224" s="72"/>
      <c r="H49224" s="72"/>
    </row>
    <row r="49225" spans="7:8">
      <c r="G49225" s="72"/>
      <c r="H49225" s="72"/>
    </row>
    <row r="49226" spans="7:8">
      <c r="G49226" s="72"/>
      <c r="H49226" s="72"/>
    </row>
    <row r="49227" spans="7:8">
      <c r="G49227" s="72"/>
      <c r="H49227" s="72"/>
    </row>
    <row r="49228" spans="7:8">
      <c r="G49228" s="72"/>
      <c r="H49228" s="72"/>
    </row>
    <row r="49229" spans="7:8">
      <c r="G49229" s="72"/>
      <c r="H49229" s="72"/>
    </row>
    <row r="49230" spans="7:8">
      <c r="G49230" s="72"/>
      <c r="H49230" s="72"/>
    </row>
    <row r="49231" spans="7:8">
      <c r="G49231" s="72"/>
      <c r="H49231" s="72"/>
    </row>
    <row r="49232" spans="7:8">
      <c r="G49232" s="72"/>
      <c r="H49232" s="72"/>
    </row>
    <row r="49233" spans="7:8">
      <c r="G49233" s="72"/>
      <c r="H49233" s="72"/>
    </row>
    <row r="49234" spans="7:8">
      <c r="G49234" s="72"/>
      <c r="H49234" s="72"/>
    </row>
    <row r="49235" spans="7:8">
      <c r="G49235" s="72"/>
      <c r="H49235" s="72"/>
    </row>
    <row r="49236" spans="7:8">
      <c r="G49236" s="72"/>
      <c r="H49236" s="72"/>
    </row>
    <row r="49237" spans="7:8">
      <c r="G49237" s="72"/>
      <c r="H49237" s="72"/>
    </row>
    <row r="49238" spans="7:8">
      <c r="G49238" s="72"/>
      <c r="H49238" s="72"/>
    </row>
    <row r="49239" spans="7:8">
      <c r="G49239" s="72"/>
      <c r="H49239" s="72"/>
    </row>
    <row r="49240" spans="7:8">
      <c r="G49240" s="72"/>
      <c r="H49240" s="72"/>
    </row>
    <row r="49241" spans="7:8">
      <c r="G49241" s="72"/>
      <c r="H49241" s="72"/>
    </row>
    <row r="49242" spans="7:8">
      <c r="G49242" s="72"/>
      <c r="H49242" s="72"/>
    </row>
    <row r="49243" spans="7:8">
      <c r="G49243" s="72"/>
      <c r="H49243" s="72"/>
    </row>
    <row r="49244" spans="7:8">
      <c r="G49244" s="72"/>
      <c r="H49244" s="72"/>
    </row>
    <row r="49245" spans="7:8">
      <c r="G49245" s="72"/>
      <c r="H49245" s="72"/>
    </row>
    <row r="49246" spans="7:8">
      <c r="G49246" s="72"/>
      <c r="H49246" s="72"/>
    </row>
    <row r="49247" spans="7:8">
      <c r="G49247" s="72"/>
      <c r="H49247" s="72"/>
    </row>
    <row r="49248" spans="7:8">
      <c r="G49248" s="72"/>
      <c r="H49248" s="72"/>
    </row>
    <row r="49249" spans="7:8">
      <c r="G49249" s="72"/>
      <c r="H49249" s="72"/>
    </row>
    <row r="49250" spans="7:8">
      <c r="G49250" s="72"/>
      <c r="H49250" s="72"/>
    </row>
    <row r="49251" spans="7:8">
      <c r="G49251" s="72"/>
      <c r="H49251" s="72"/>
    </row>
    <row r="49252" spans="7:8">
      <c r="G49252" s="72"/>
      <c r="H49252" s="72"/>
    </row>
    <row r="49253" spans="7:8">
      <c r="G49253" s="72"/>
      <c r="H49253" s="72"/>
    </row>
    <row r="49254" spans="7:8">
      <c r="G49254" s="72"/>
      <c r="H49254" s="72"/>
    </row>
    <row r="49255" spans="7:8">
      <c r="G49255" s="72"/>
      <c r="H49255" s="72"/>
    </row>
    <row r="49256" spans="7:8">
      <c r="G49256" s="72"/>
      <c r="H49256" s="72"/>
    </row>
    <row r="49257" spans="7:8">
      <c r="G49257" s="72"/>
      <c r="H49257" s="72"/>
    </row>
    <row r="49258" spans="7:8">
      <c r="G49258" s="72"/>
      <c r="H49258" s="72"/>
    </row>
    <row r="49259" spans="7:8">
      <c r="G49259" s="72"/>
      <c r="H49259" s="72"/>
    </row>
    <row r="49260" spans="7:8">
      <c r="G49260" s="72"/>
      <c r="H49260" s="72"/>
    </row>
    <row r="49261" spans="7:8">
      <c r="G49261" s="72"/>
      <c r="H49261" s="72"/>
    </row>
    <row r="49262" spans="7:8">
      <c r="G49262" s="72"/>
      <c r="H49262" s="72"/>
    </row>
    <row r="49263" spans="7:8">
      <c r="G49263" s="72"/>
      <c r="H49263" s="72"/>
    </row>
    <row r="49264" spans="7:8">
      <c r="G49264" s="72"/>
      <c r="H49264" s="72"/>
    </row>
    <row r="49265" spans="7:8">
      <c r="G49265" s="72"/>
      <c r="H49265" s="72"/>
    </row>
    <row r="49266" spans="7:8">
      <c r="G49266" s="72"/>
      <c r="H49266" s="72"/>
    </row>
    <row r="49267" spans="7:8">
      <c r="G49267" s="72"/>
      <c r="H49267" s="72"/>
    </row>
    <row r="49268" spans="7:8">
      <c r="G49268" s="72"/>
      <c r="H49268" s="72"/>
    </row>
    <row r="49269" spans="7:8">
      <c r="G49269" s="72"/>
      <c r="H49269" s="72"/>
    </row>
    <row r="49270" spans="7:8">
      <c r="G49270" s="72"/>
      <c r="H49270" s="72"/>
    </row>
    <row r="49271" spans="7:8">
      <c r="G49271" s="72"/>
      <c r="H49271" s="72"/>
    </row>
    <row r="49272" spans="7:8">
      <c r="G49272" s="72"/>
      <c r="H49272" s="72"/>
    </row>
    <row r="49273" spans="7:8">
      <c r="G49273" s="72"/>
      <c r="H49273" s="72"/>
    </row>
    <row r="49274" spans="7:8">
      <c r="G49274" s="72"/>
      <c r="H49274" s="72"/>
    </row>
    <row r="49275" spans="7:8">
      <c r="G49275" s="72"/>
      <c r="H49275" s="72"/>
    </row>
    <row r="49276" spans="7:8">
      <c r="G49276" s="72"/>
      <c r="H49276" s="72"/>
    </row>
    <row r="49277" spans="7:8">
      <c r="G49277" s="72"/>
      <c r="H49277" s="72"/>
    </row>
    <row r="49278" spans="7:8">
      <c r="G49278" s="72"/>
      <c r="H49278" s="72"/>
    </row>
    <row r="49279" spans="7:8">
      <c r="G49279" s="72"/>
      <c r="H49279" s="72"/>
    </row>
    <row r="49280" spans="7:8">
      <c r="G49280" s="72"/>
      <c r="H49280" s="72"/>
    </row>
    <row r="49281" spans="7:8">
      <c r="G49281" s="72"/>
      <c r="H49281" s="72"/>
    </row>
    <row r="49282" spans="7:8">
      <c r="G49282" s="72"/>
      <c r="H49282" s="72"/>
    </row>
    <row r="49283" spans="7:8">
      <c r="G49283" s="72"/>
      <c r="H49283" s="72"/>
    </row>
    <row r="49284" spans="7:8">
      <c r="G49284" s="72"/>
      <c r="H49284" s="72"/>
    </row>
    <row r="49285" spans="7:8">
      <c r="G49285" s="72"/>
      <c r="H49285" s="72"/>
    </row>
    <row r="49286" spans="7:8">
      <c r="G49286" s="72"/>
      <c r="H49286" s="72"/>
    </row>
    <row r="49287" spans="7:8">
      <c r="G49287" s="72"/>
      <c r="H49287" s="72"/>
    </row>
    <row r="49288" spans="7:8">
      <c r="G49288" s="72"/>
      <c r="H49288" s="72"/>
    </row>
    <row r="49289" spans="7:8">
      <c r="G49289" s="72"/>
      <c r="H49289" s="72"/>
    </row>
    <row r="49290" spans="7:8">
      <c r="G49290" s="72"/>
      <c r="H49290" s="72"/>
    </row>
    <row r="49291" spans="7:8">
      <c r="G49291" s="72"/>
      <c r="H49291" s="72"/>
    </row>
    <row r="49292" spans="7:8">
      <c r="G49292" s="72"/>
      <c r="H49292" s="72"/>
    </row>
    <row r="49293" spans="7:8">
      <c r="G49293" s="72"/>
      <c r="H49293" s="72"/>
    </row>
    <row r="49294" spans="7:8">
      <c r="G49294" s="72"/>
      <c r="H49294" s="72"/>
    </row>
    <row r="49295" spans="7:8">
      <c r="G49295" s="72"/>
      <c r="H49295" s="72"/>
    </row>
    <row r="49296" spans="7:8">
      <c r="G49296" s="72"/>
      <c r="H49296" s="72"/>
    </row>
    <row r="49297" spans="7:8">
      <c r="G49297" s="72"/>
      <c r="H49297" s="72"/>
    </row>
    <row r="49298" spans="7:8">
      <c r="G49298" s="72"/>
      <c r="H49298" s="72"/>
    </row>
    <row r="49299" spans="7:8">
      <c r="G49299" s="72"/>
      <c r="H49299" s="72"/>
    </row>
    <row r="49300" spans="7:8">
      <c r="G49300" s="72"/>
      <c r="H49300" s="72"/>
    </row>
    <row r="49301" spans="7:8">
      <c r="G49301" s="72"/>
      <c r="H49301" s="72"/>
    </row>
    <row r="49302" spans="7:8">
      <c r="G49302" s="72"/>
      <c r="H49302" s="72"/>
    </row>
    <row r="49303" spans="7:8">
      <c r="G49303" s="72"/>
      <c r="H49303" s="72"/>
    </row>
    <row r="49304" spans="7:8">
      <c r="G49304" s="72"/>
      <c r="H49304" s="72"/>
    </row>
    <row r="49305" spans="7:8">
      <c r="G49305" s="72"/>
      <c r="H49305" s="72"/>
    </row>
    <row r="49306" spans="7:8">
      <c r="G49306" s="72"/>
      <c r="H49306" s="72"/>
    </row>
    <row r="49307" spans="7:8">
      <c r="G49307" s="72"/>
      <c r="H49307" s="72"/>
    </row>
    <row r="49308" spans="7:8">
      <c r="G49308" s="72"/>
      <c r="H49308" s="72"/>
    </row>
    <row r="49309" spans="7:8">
      <c r="G49309" s="72"/>
      <c r="H49309" s="72"/>
    </row>
    <row r="49310" spans="7:8">
      <c r="G49310" s="72"/>
      <c r="H49310" s="72"/>
    </row>
    <row r="49311" spans="7:8">
      <c r="G49311" s="72"/>
      <c r="H49311" s="72"/>
    </row>
    <row r="49312" spans="7:8">
      <c r="G49312" s="72"/>
      <c r="H49312" s="72"/>
    </row>
    <row r="49313" spans="7:8">
      <c r="G49313" s="72"/>
      <c r="H49313" s="72"/>
    </row>
    <row r="49314" spans="7:8">
      <c r="G49314" s="72"/>
      <c r="H49314" s="72"/>
    </row>
    <row r="49315" spans="7:8">
      <c r="G49315" s="72"/>
      <c r="H49315" s="72"/>
    </row>
    <row r="49316" spans="7:8">
      <c r="G49316" s="72"/>
      <c r="H49316" s="72"/>
    </row>
    <row r="49317" spans="7:8">
      <c r="G49317" s="72"/>
      <c r="H49317" s="72"/>
    </row>
    <row r="49318" spans="7:8">
      <c r="G49318" s="72"/>
      <c r="H49318" s="72"/>
    </row>
    <row r="49319" spans="7:8">
      <c r="G49319" s="72"/>
      <c r="H49319" s="72"/>
    </row>
    <row r="49320" spans="7:8">
      <c r="G49320" s="72"/>
      <c r="H49320" s="72"/>
    </row>
    <row r="49321" spans="7:8">
      <c r="G49321" s="72"/>
      <c r="H49321" s="72"/>
    </row>
    <row r="49322" spans="7:8">
      <c r="G49322" s="72"/>
      <c r="H49322" s="72"/>
    </row>
    <row r="49323" spans="7:8">
      <c r="G49323" s="72"/>
      <c r="H49323" s="72"/>
    </row>
    <row r="49324" spans="7:8">
      <c r="G49324" s="72"/>
      <c r="H49324" s="72"/>
    </row>
    <row r="49325" spans="7:8">
      <c r="G49325" s="72"/>
      <c r="H49325" s="72"/>
    </row>
    <row r="49326" spans="7:8">
      <c r="G49326" s="72"/>
      <c r="H49326" s="72"/>
    </row>
    <row r="49327" spans="7:8">
      <c r="G49327" s="72"/>
      <c r="H49327" s="72"/>
    </row>
    <row r="49328" spans="7:8">
      <c r="G49328" s="72"/>
      <c r="H49328" s="72"/>
    </row>
    <row r="49329" spans="7:8">
      <c r="G49329" s="72"/>
      <c r="H49329" s="72"/>
    </row>
    <row r="49330" spans="7:8">
      <c r="G49330" s="72"/>
      <c r="H49330" s="72"/>
    </row>
    <row r="49331" spans="7:8">
      <c r="G49331" s="72"/>
      <c r="H49331" s="72"/>
    </row>
    <row r="49332" spans="7:8">
      <c r="G49332" s="72"/>
      <c r="H49332" s="72"/>
    </row>
    <row r="49333" spans="7:8">
      <c r="G49333" s="72"/>
      <c r="H49333" s="72"/>
    </row>
    <row r="49334" spans="7:8">
      <c r="G49334" s="72"/>
      <c r="H49334" s="72"/>
    </row>
    <row r="49335" spans="7:8">
      <c r="G49335" s="72"/>
      <c r="H49335" s="72"/>
    </row>
    <row r="49336" spans="7:8">
      <c r="G49336" s="72"/>
      <c r="H49336" s="72"/>
    </row>
    <row r="49337" spans="7:8">
      <c r="G49337" s="72"/>
      <c r="H49337" s="72"/>
    </row>
    <row r="49338" spans="7:8">
      <c r="G49338" s="72"/>
      <c r="H49338" s="72"/>
    </row>
    <row r="49339" spans="7:8">
      <c r="G49339" s="72"/>
      <c r="H49339" s="72"/>
    </row>
    <row r="49340" spans="7:8">
      <c r="G49340" s="72"/>
      <c r="H49340" s="72"/>
    </row>
    <row r="49341" spans="7:8">
      <c r="G49341" s="72"/>
      <c r="H49341" s="72"/>
    </row>
    <row r="49342" spans="7:8">
      <c r="G49342" s="72"/>
      <c r="H49342" s="72"/>
    </row>
    <row r="49343" spans="7:8">
      <c r="G49343" s="72"/>
      <c r="H49343" s="72"/>
    </row>
    <row r="49344" spans="7:8">
      <c r="G49344" s="72"/>
      <c r="H49344" s="72"/>
    </row>
    <row r="49345" spans="7:8">
      <c r="G49345" s="72"/>
      <c r="H49345" s="72"/>
    </row>
    <row r="49346" spans="7:8">
      <c r="G49346" s="72"/>
      <c r="H49346" s="72"/>
    </row>
    <row r="49347" spans="7:8">
      <c r="G49347" s="72"/>
      <c r="H49347" s="72"/>
    </row>
    <row r="49348" spans="7:8">
      <c r="G49348" s="72"/>
      <c r="H49348" s="72"/>
    </row>
    <row r="49349" spans="7:8">
      <c r="G49349" s="72"/>
      <c r="H49349" s="72"/>
    </row>
    <row r="49350" spans="7:8">
      <c r="G49350" s="72"/>
      <c r="H49350" s="72"/>
    </row>
    <row r="49351" spans="7:8">
      <c r="G49351" s="72"/>
      <c r="H49351" s="72"/>
    </row>
    <row r="49352" spans="7:8">
      <c r="G49352" s="72"/>
      <c r="H49352" s="72"/>
    </row>
    <row r="49353" spans="7:8">
      <c r="G49353" s="72"/>
      <c r="H49353" s="72"/>
    </row>
    <row r="49354" spans="7:8">
      <c r="G49354" s="72"/>
      <c r="H49354" s="72"/>
    </row>
    <row r="49355" spans="7:8">
      <c r="G49355" s="72"/>
      <c r="H49355" s="72"/>
    </row>
    <row r="49356" spans="7:8">
      <c r="G49356" s="72"/>
      <c r="H49356" s="72"/>
    </row>
    <row r="49357" spans="7:8">
      <c r="G49357" s="72"/>
      <c r="H49357" s="72"/>
    </row>
    <row r="49358" spans="7:8">
      <c r="G49358" s="72"/>
      <c r="H49358" s="72"/>
    </row>
    <row r="49359" spans="7:8">
      <c r="G49359" s="72"/>
      <c r="H49359" s="72"/>
    </row>
    <row r="49360" spans="7:8">
      <c r="G49360" s="72"/>
      <c r="H49360" s="72"/>
    </row>
    <row r="49361" spans="7:8">
      <c r="G49361" s="72"/>
      <c r="H49361" s="72"/>
    </row>
    <row r="49362" spans="7:8">
      <c r="G49362" s="72"/>
      <c r="H49362" s="72"/>
    </row>
    <row r="49363" spans="7:8">
      <c r="G49363" s="72"/>
      <c r="H49363" s="72"/>
    </row>
    <row r="49364" spans="7:8">
      <c r="G49364" s="72"/>
      <c r="H49364" s="72"/>
    </row>
    <row r="49365" spans="7:8">
      <c r="G49365" s="72"/>
      <c r="H49365" s="72"/>
    </row>
    <row r="49366" spans="7:8">
      <c r="G49366" s="72"/>
      <c r="H49366" s="72"/>
    </row>
    <row r="49367" spans="7:8">
      <c r="G49367" s="72"/>
      <c r="H49367" s="72"/>
    </row>
    <row r="49368" spans="7:8">
      <c r="G49368" s="72"/>
      <c r="H49368" s="72"/>
    </row>
    <row r="49369" spans="7:8">
      <c r="G49369" s="72"/>
      <c r="H49369" s="72"/>
    </row>
    <row r="49370" spans="7:8">
      <c r="G49370" s="72"/>
      <c r="H49370" s="72"/>
    </row>
    <row r="49371" spans="7:8">
      <c r="G49371" s="72"/>
      <c r="H49371" s="72"/>
    </row>
    <row r="49372" spans="7:8">
      <c r="G49372" s="72"/>
      <c r="H49372" s="72"/>
    </row>
    <row r="49373" spans="7:8">
      <c r="G49373" s="72"/>
      <c r="H49373" s="72"/>
    </row>
    <row r="49374" spans="7:8">
      <c r="G49374" s="72"/>
      <c r="H49374" s="72"/>
    </row>
    <row r="49375" spans="7:8">
      <c r="G49375" s="72"/>
      <c r="H49375" s="72"/>
    </row>
    <row r="49376" spans="7:8">
      <c r="G49376" s="72"/>
      <c r="H49376" s="72"/>
    </row>
    <row r="49377" spans="7:8">
      <c r="G49377" s="72"/>
      <c r="H49377" s="72"/>
    </row>
    <row r="49378" spans="7:8">
      <c r="G49378" s="72"/>
      <c r="H49378" s="72"/>
    </row>
    <row r="49379" spans="7:8">
      <c r="G49379" s="72"/>
      <c r="H49379" s="72"/>
    </row>
    <row r="49380" spans="7:8">
      <c r="G49380" s="72"/>
      <c r="H49380" s="72"/>
    </row>
    <row r="49381" spans="7:8">
      <c r="G49381" s="72"/>
      <c r="H49381" s="72"/>
    </row>
    <row r="49382" spans="7:8">
      <c r="G49382" s="72"/>
      <c r="H49382" s="72"/>
    </row>
    <row r="49383" spans="7:8">
      <c r="G49383" s="72"/>
      <c r="H49383" s="72"/>
    </row>
    <row r="49384" spans="7:8">
      <c r="G49384" s="72"/>
      <c r="H49384" s="72"/>
    </row>
    <row r="49385" spans="7:8">
      <c r="G49385" s="72"/>
      <c r="H49385" s="72"/>
    </row>
    <row r="49386" spans="7:8">
      <c r="G49386" s="72"/>
      <c r="H49386" s="72"/>
    </row>
    <row r="49387" spans="7:8">
      <c r="G49387" s="72"/>
      <c r="H49387" s="72"/>
    </row>
    <row r="49388" spans="7:8">
      <c r="G49388" s="72"/>
      <c r="H49388" s="72"/>
    </row>
    <row r="49389" spans="7:8">
      <c r="G49389" s="72"/>
      <c r="H49389" s="72"/>
    </row>
    <row r="49390" spans="7:8">
      <c r="G49390" s="72"/>
      <c r="H49390" s="72"/>
    </row>
    <row r="49391" spans="7:8">
      <c r="G49391" s="72"/>
      <c r="H49391" s="72"/>
    </row>
    <row r="49392" spans="7:8">
      <c r="G49392" s="72"/>
      <c r="H49392" s="72"/>
    </row>
    <row r="49393" spans="7:8">
      <c r="G49393" s="72"/>
      <c r="H49393" s="72"/>
    </row>
    <row r="49394" spans="7:8">
      <c r="G49394" s="72"/>
      <c r="H49394" s="72"/>
    </row>
    <row r="49395" spans="7:8">
      <c r="G49395" s="72"/>
      <c r="H49395" s="72"/>
    </row>
    <row r="49396" spans="7:8">
      <c r="G49396" s="72"/>
      <c r="H49396" s="72"/>
    </row>
    <row r="49397" spans="7:8">
      <c r="G49397" s="72"/>
      <c r="H49397" s="72"/>
    </row>
    <row r="49398" spans="7:8">
      <c r="G49398" s="72"/>
      <c r="H49398" s="72"/>
    </row>
    <row r="49399" spans="7:8">
      <c r="G49399" s="72"/>
      <c r="H49399" s="72"/>
    </row>
    <row r="49400" spans="7:8">
      <c r="G49400" s="72"/>
      <c r="H49400" s="72"/>
    </row>
    <row r="49401" spans="7:8">
      <c r="G49401" s="72"/>
      <c r="H49401" s="72"/>
    </row>
    <row r="49402" spans="7:8">
      <c r="G49402" s="72"/>
      <c r="H49402" s="72"/>
    </row>
    <row r="49403" spans="7:8">
      <c r="G49403" s="72"/>
      <c r="H49403" s="72"/>
    </row>
    <row r="49404" spans="7:8">
      <c r="G49404" s="72"/>
      <c r="H49404" s="72"/>
    </row>
    <row r="49405" spans="7:8">
      <c r="G49405" s="72"/>
      <c r="H49405" s="72"/>
    </row>
    <row r="49406" spans="7:8">
      <c r="G49406" s="72"/>
      <c r="H49406" s="72"/>
    </row>
    <row r="49407" spans="7:8">
      <c r="G49407" s="72"/>
      <c r="H49407" s="72"/>
    </row>
    <row r="49408" spans="7:8">
      <c r="G49408" s="72"/>
      <c r="H49408" s="72"/>
    </row>
    <row r="49409" spans="7:8">
      <c r="G49409" s="72"/>
      <c r="H49409" s="72"/>
    </row>
    <row r="49410" spans="7:8">
      <c r="G49410" s="72"/>
      <c r="H49410" s="72"/>
    </row>
    <row r="49411" spans="7:8">
      <c r="G49411" s="72"/>
      <c r="H49411" s="72"/>
    </row>
    <row r="49412" spans="7:8">
      <c r="G49412" s="72"/>
      <c r="H49412" s="72"/>
    </row>
    <row r="49413" spans="7:8">
      <c r="G49413" s="72"/>
      <c r="H49413" s="72"/>
    </row>
    <row r="49414" spans="7:8">
      <c r="G49414" s="72"/>
      <c r="H49414" s="72"/>
    </row>
    <row r="49415" spans="7:8">
      <c r="G49415" s="72"/>
      <c r="H49415" s="72"/>
    </row>
    <row r="49416" spans="7:8">
      <c r="G49416" s="72"/>
      <c r="H49416" s="72"/>
    </row>
    <row r="49417" spans="7:8">
      <c r="G49417" s="72"/>
      <c r="H49417" s="72"/>
    </row>
    <row r="49418" spans="7:8">
      <c r="G49418" s="72"/>
      <c r="H49418" s="72"/>
    </row>
    <row r="49419" spans="7:8">
      <c r="G49419" s="72"/>
      <c r="H49419" s="72"/>
    </row>
    <row r="49420" spans="7:8">
      <c r="G49420" s="72"/>
      <c r="H49420" s="72"/>
    </row>
    <row r="49421" spans="7:8">
      <c r="G49421" s="72"/>
      <c r="H49421" s="72"/>
    </row>
    <row r="49422" spans="7:8">
      <c r="G49422" s="72"/>
      <c r="H49422" s="72"/>
    </row>
    <row r="49423" spans="7:8">
      <c r="G49423" s="72"/>
      <c r="H49423" s="72"/>
    </row>
    <row r="49424" spans="7:8">
      <c r="G49424" s="72"/>
      <c r="H49424" s="72"/>
    </row>
    <row r="49425" spans="7:8">
      <c r="G49425" s="72"/>
      <c r="H49425" s="72"/>
    </row>
    <row r="49426" spans="7:8">
      <c r="G49426" s="72"/>
      <c r="H49426" s="72"/>
    </row>
    <row r="49427" spans="7:8">
      <c r="G49427" s="72"/>
      <c r="H49427" s="72"/>
    </row>
    <row r="49428" spans="7:8">
      <c r="G49428" s="72"/>
      <c r="H49428" s="72"/>
    </row>
    <row r="49429" spans="7:8">
      <c r="G49429" s="72"/>
      <c r="H49429" s="72"/>
    </row>
    <row r="49430" spans="7:8">
      <c r="G49430" s="72"/>
      <c r="H49430" s="72"/>
    </row>
    <row r="49431" spans="7:8">
      <c r="G49431" s="72"/>
      <c r="H49431" s="72"/>
    </row>
    <row r="49432" spans="7:8">
      <c r="G49432" s="72"/>
      <c r="H49432" s="72"/>
    </row>
    <row r="49433" spans="7:8">
      <c r="G49433" s="72"/>
      <c r="H49433" s="72"/>
    </row>
    <row r="49434" spans="7:8">
      <c r="G49434" s="72"/>
      <c r="H49434" s="72"/>
    </row>
    <row r="49435" spans="7:8">
      <c r="G49435" s="72"/>
      <c r="H49435" s="72"/>
    </row>
    <row r="49436" spans="7:8">
      <c r="G49436" s="72"/>
      <c r="H49436" s="72"/>
    </row>
    <row r="49437" spans="7:8">
      <c r="G49437" s="72"/>
      <c r="H49437" s="72"/>
    </row>
    <row r="49438" spans="7:8">
      <c r="G49438" s="72"/>
      <c r="H49438" s="72"/>
    </row>
    <row r="49439" spans="7:8">
      <c r="G49439" s="72"/>
      <c r="H49439" s="72"/>
    </row>
    <row r="49440" spans="7:8">
      <c r="G49440" s="72"/>
      <c r="H49440" s="72"/>
    </row>
    <row r="49441" spans="7:8">
      <c r="G49441" s="72"/>
      <c r="H49441" s="72"/>
    </row>
    <row r="49442" spans="7:8">
      <c r="G49442" s="72"/>
      <c r="H49442" s="72"/>
    </row>
    <row r="49443" spans="7:8">
      <c r="G49443" s="72"/>
      <c r="H49443" s="72"/>
    </row>
    <row r="49444" spans="7:8">
      <c r="G49444" s="72"/>
      <c r="H49444" s="72"/>
    </row>
    <row r="49445" spans="7:8">
      <c r="G49445" s="72"/>
      <c r="H49445" s="72"/>
    </row>
    <row r="49446" spans="7:8">
      <c r="G49446" s="72"/>
      <c r="H49446" s="72"/>
    </row>
    <row r="49447" spans="7:8">
      <c r="G49447" s="72"/>
      <c r="H49447" s="72"/>
    </row>
    <row r="49448" spans="7:8">
      <c r="G49448" s="72"/>
      <c r="H49448" s="72"/>
    </row>
    <row r="49449" spans="7:8">
      <c r="G49449" s="72"/>
      <c r="H49449" s="72"/>
    </row>
    <row r="49450" spans="7:8">
      <c r="G49450" s="72"/>
      <c r="H49450" s="72"/>
    </row>
    <row r="49451" spans="7:8">
      <c r="G49451" s="72"/>
      <c r="H49451" s="72"/>
    </row>
    <row r="49452" spans="7:8">
      <c r="G49452" s="72"/>
      <c r="H49452" s="72"/>
    </row>
    <row r="49453" spans="7:8">
      <c r="G49453" s="72"/>
      <c r="H49453" s="72"/>
    </row>
    <row r="49454" spans="7:8">
      <c r="G49454" s="72"/>
      <c r="H49454" s="72"/>
    </row>
    <row r="49455" spans="7:8">
      <c r="G49455" s="72"/>
      <c r="H49455" s="72"/>
    </row>
    <row r="49456" spans="7:8">
      <c r="G49456" s="72"/>
      <c r="H49456" s="72"/>
    </row>
    <row r="49457" spans="7:8">
      <c r="G49457" s="72"/>
      <c r="H49457" s="72"/>
    </row>
    <row r="49458" spans="7:8">
      <c r="G49458" s="72"/>
      <c r="H49458" s="72"/>
    </row>
    <row r="49459" spans="7:8">
      <c r="G49459" s="72"/>
      <c r="H49459" s="72"/>
    </row>
    <row r="49460" spans="7:8">
      <c r="G49460" s="72"/>
      <c r="H49460" s="72"/>
    </row>
    <row r="49461" spans="7:8">
      <c r="G49461" s="72"/>
      <c r="H49461" s="72"/>
    </row>
    <row r="49462" spans="7:8">
      <c r="G49462" s="72"/>
      <c r="H49462" s="72"/>
    </row>
    <row r="49463" spans="7:8">
      <c r="G49463" s="72"/>
      <c r="H49463" s="72"/>
    </row>
    <row r="49464" spans="7:8">
      <c r="G49464" s="72"/>
      <c r="H49464" s="72"/>
    </row>
    <row r="49465" spans="7:8">
      <c r="G49465" s="72"/>
      <c r="H49465" s="72"/>
    </row>
    <row r="49466" spans="7:8">
      <c r="G49466" s="72"/>
      <c r="H49466" s="72"/>
    </row>
    <row r="49467" spans="7:8">
      <c r="G49467" s="72"/>
      <c r="H49467" s="72"/>
    </row>
    <row r="49468" spans="7:8">
      <c r="G49468" s="72"/>
      <c r="H49468" s="72"/>
    </row>
    <row r="49469" spans="7:8">
      <c r="G49469" s="72"/>
      <c r="H49469" s="72"/>
    </row>
    <row r="49470" spans="7:8">
      <c r="G49470" s="72"/>
      <c r="H49470" s="72"/>
    </row>
    <row r="49471" spans="7:8">
      <c r="G49471" s="72"/>
      <c r="H49471" s="72"/>
    </row>
    <row r="49472" spans="7:8">
      <c r="G49472" s="72"/>
      <c r="H49472" s="72"/>
    </row>
    <row r="49473" spans="7:8">
      <c r="G49473" s="72"/>
      <c r="H49473" s="72"/>
    </row>
    <row r="49474" spans="7:8">
      <c r="G49474" s="72"/>
      <c r="H49474" s="72"/>
    </row>
    <row r="49475" spans="7:8">
      <c r="G49475" s="72"/>
      <c r="H49475" s="72"/>
    </row>
    <row r="49476" spans="7:8">
      <c r="G49476" s="72"/>
      <c r="H49476" s="72"/>
    </row>
    <row r="49477" spans="7:8">
      <c r="G49477" s="72"/>
      <c r="H49477" s="72"/>
    </row>
    <row r="49478" spans="7:8">
      <c r="G49478" s="72"/>
      <c r="H49478" s="72"/>
    </row>
    <row r="49479" spans="7:8">
      <c r="G49479" s="72"/>
      <c r="H49479" s="72"/>
    </row>
    <row r="49480" spans="7:8">
      <c r="G49480" s="72"/>
      <c r="H49480" s="72"/>
    </row>
    <row r="49481" spans="7:8">
      <c r="G49481" s="72"/>
      <c r="H49481" s="72"/>
    </row>
    <row r="49482" spans="7:8">
      <c r="G49482" s="72"/>
      <c r="H49482" s="72"/>
    </row>
    <row r="49483" spans="7:8">
      <c r="G49483" s="72"/>
      <c r="H49483" s="72"/>
    </row>
    <row r="49484" spans="7:8">
      <c r="G49484" s="72"/>
      <c r="H49484" s="72"/>
    </row>
    <row r="49485" spans="7:8">
      <c r="G49485" s="72"/>
      <c r="H49485" s="72"/>
    </row>
    <row r="49486" spans="7:8">
      <c r="G49486" s="72"/>
      <c r="H49486" s="72"/>
    </row>
    <row r="49487" spans="7:8">
      <c r="G49487" s="72"/>
      <c r="H49487" s="72"/>
    </row>
    <row r="49488" spans="7:8">
      <c r="G49488" s="72"/>
      <c r="H49488" s="72"/>
    </row>
    <row r="49489" spans="7:8">
      <c r="G49489" s="72"/>
      <c r="H49489" s="72"/>
    </row>
    <row r="49490" spans="7:8">
      <c r="G49490" s="72"/>
      <c r="H49490" s="72"/>
    </row>
    <row r="49491" spans="7:8">
      <c r="G49491" s="72"/>
      <c r="H49491" s="72"/>
    </row>
    <row r="49492" spans="7:8">
      <c r="G49492" s="72"/>
      <c r="H49492" s="72"/>
    </row>
    <row r="49493" spans="7:8">
      <c r="G49493" s="72"/>
      <c r="H49493" s="72"/>
    </row>
    <row r="49494" spans="7:8">
      <c r="G49494" s="72"/>
      <c r="H49494" s="72"/>
    </row>
    <row r="49495" spans="7:8">
      <c r="G49495" s="72"/>
      <c r="H49495" s="72"/>
    </row>
    <row r="49496" spans="7:8">
      <c r="G49496" s="72"/>
      <c r="H49496" s="72"/>
    </row>
    <row r="49497" spans="7:8">
      <c r="G49497" s="72"/>
      <c r="H49497" s="72"/>
    </row>
    <row r="49498" spans="7:8">
      <c r="G49498" s="72"/>
      <c r="H49498" s="72"/>
    </row>
    <row r="49499" spans="7:8">
      <c r="G49499" s="72"/>
      <c r="H49499" s="72"/>
    </row>
    <row r="49500" spans="7:8">
      <c r="G49500" s="72"/>
      <c r="H49500" s="72"/>
    </row>
    <row r="49501" spans="7:8">
      <c r="G49501" s="72"/>
      <c r="H49501" s="72"/>
    </row>
    <row r="49502" spans="7:8">
      <c r="G49502" s="72"/>
      <c r="H49502" s="72"/>
    </row>
    <row r="49503" spans="7:8">
      <c r="G49503" s="72"/>
      <c r="H49503" s="72"/>
    </row>
    <row r="49504" spans="7:8">
      <c r="G49504" s="72"/>
      <c r="H49504" s="72"/>
    </row>
    <row r="49505" spans="7:8">
      <c r="G49505" s="72"/>
      <c r="H49505" s="72"/>
    </row>
    <row r="49506" spans="7:8">
      <c r="G49506" s="72"/>
      <c r="H49506" s="72"/>
    </row>
    <row r="49507" spans="7:8">
      <c r="G49507" s="72"/>
      <c r="H49507" s="72"/>
    </row>
    <row r="49508" spans="7:8">
      <c r="G49508" s="72"/>
      <c r="H49508" s="72"/>
    </row>
    <row r="49509" spans="7:8">
      <c r="G49509" s="72"/>
      <c r="H49509" s="72"/>
    </row>
    <row r="49510" spans="7:8">
      <c r="G49510" s="72"/>
      <c r="H49510" s="72"/>
    </row>
    <row r="49511" spans="7:8">
      <c r="G49511" s="72"/>
      <c r="H49511" s="72"/>
    </row>
    <row r="49512" spans="7:8">
      <c r="G49512" s="72"/>
      <c r="H49512" s="72"/>
    </row>
    <row r="49513" spans="7:8">
      <c r="G49513" s="72"/>
      <c r="H49513" s="72"/>
    </row>
    <row r="49514" spans="7:8">
      <c r="G49514" s="72"/>
      <c r="H49514" s="72"/>
    </row>
    <row r="49515" spans="7:8">
      <c r="G49515" s="72"/>
      <c r="H49515" s="72"/>
    </row>
    <row r="49516" spans="7:8">
      <c r="G49516" s="72"/>
      <c r="H49516" s="72"/>
    </row>
    <row r="49517" spans="7:8">
      <c r="G49517" s="72"/>
      <c r="H49517" s="72"/>
    </row>
    <row r="49518" spans="7:8">
      <c r="G49518" s="72"/>
      <c r="H49518" s="72"/>
    </row>
    <row r="49519" spans="7:8">
      <c r="G49519" s="72"/>
      <c r="H49519" s="72"/>
    </row>
    <row r="49520" spans="7:8">
      <c r="G49520" s="72"/>
      <c r="H49520" s="72"/>
    </row>
    <row r="49521" spans="7:8">
      <c r="G49521" s="72"/>
      <c r="H49521" s="72"/>
    </row>
    <row r="49522" spans="7:8">
      <c r="G49522" s="72"/>
      <c r="H49522" s="72"/>
    </row>
    <row r="49523" spans="7:8">
      <c r="G49523" s="72"/>
      <c r="H49523" s="72"/>
    </row>
    <row r="49524" spans="7:8">
      <c r="G49524" s="72"/>
      <c r="H49524" s="72"/>
    </row>
    <row r="49525" spans="7:8">
      <c r="G49525" s="72"/>
      <c r="H49525" s="72"/>
    </row>
    <row r="49526" spans="7:8">
      <c r="G49526" s="72"/>
      <c r="H49526" s="72"/>
    </row>
    <row r="49527" spans="7:8">
      <c r="G49527" s="72"/>
      <c r="H49527" s="72"/>
    </row>
    <row r="49528" spans="7:8">
      <c r="G49528" s="72"/>
      <c r="H49528" s="72"/>
    </row>
    <row r="49529" spans="7:8">
      <c r="G49529" s="72"/>
      <c r="H49529" s="72"/>
    </row>
    <row r="49530" spans="7:8">
      <c r="G49530" s="72"/>
      <c r="H49530" s="72"/>
    </row>
    <row r="49531" spans="7:8">
      <c r="G49531" s="72"/>
      <c r="H49531" s="72"/>
    </row>
    <row r="49532" spans="7:8">
      <c r="G49532" s="72"/>
      <c r="H49532" s="72"/>
    </row>
    <row r="49533" spans="7:8">
      <c r="G49533" s="72"/>
      <c r="H49533" s="72"/>
    </row>
    <row r="49534" spans="7:8">
      <c r="G49534" s="72"/>
      <c r="H49534" s="72"/>
    </row>
    <row r="49535" spans="7:8">
      <c r="G49535" s="72"/>
      <c r="H49535" s="72"/>
    </row>
    <row r="49536" spans="7:8">
      <c r="G49536" s="72"/>
      <c r="H49536" s="72"/>
    </row>
    <row r="49537" spans="7:8">
      <c r="G49537" s="72"/>
      <c r="H49537" s="72"/>
    </row>
    <row r="49538" spans="7:8">
      <c r="G49538" s="72"/>
      <c r="H49538" s="72"/>
    </row>
    <row r="49539" spans="7:8">
      <c r="G49539" s="72"/>
      <c r="H49539" s="72"/>
    </row>
    <row r="49540" spans="7:8">
      <c r="G49540" s="72"/>
      <c r="H49540" s="72"/>
    </row>
    <row r="49541" spans="7:8">
      <c r="G49541" s="72"/>
      <c r="H49541" s="72"/>
    </row>
    <row r="49542" spans="7:8">
      <c r="G49542" s="72"/>
      <c r="H49542" s="72"/>
    </row>
    <row r="49543" spans="7:8">
      <c r="G49543" s="72"/>
      <c r="H49543" s="72"/>
    </row>
    <row r="49544" spans="7:8">
      <c r="G49544" s="72"/>
      <c r="H49544" s="72"/>
    </row>
    <row r="49545" spans="7:8">
      <c r="G49545" s="72"/>
      <c r="H49545" s="72"/>
    </row>
    <row r="49546" spans="7:8">
      <c r="G49546" s="72"/>
      <c r="H49546" s="72"/>
    </row>
    <row r="49547" spans="7:8">
      <c r="G49547" s="72"/>
      <c r="H49547" s="72"/>
    </row>
    <row r="49548" spans="7:8">
      <c r="G49548" s="72"/>
      <c r="H49548" s="72"/>
    </row>
    <row r="49549" spans="7:8">
      <c r="G49549" s="72"/>
      <c r="H49549" s="72"/>
    </row>
    <row r="49550" spans="7:8">
      <c r="G49550" s="72"/>
      <c r="H49550" s="72"/>
    </row>
    <row r="49551" spans="7:8">
      <c r="G49551" s="72"/>
      <c r="H49551" s="72"/>
    </row>
    <row r="49552" spans="7:8">
      <c r="G49552" s="72"/>
      <c r="H49552" s="72"/>
    </row>
    <row r="49553" spans="7:8">
      <c r="G49553" s="72"/>
      <c r="H49553" s="72"/>
    </row>
    <row r="49554" spans="7:8">
      <c r="G49554" s="72"/>
      <c r="H49554" s="72"/>
    </row>
    <row r="49555" spans="7:8">
      <c r="G49555" s="72"/>
      <c r="H49555" s="72"/>
    </row>
    <row r="49556" spans="7:8">
      <c r="G49556" s="72"/>
      <c r="H49556" s="72"/>
    </row>
    <row r="49557" spans="7:8">
      <c r="G49557" s="72"/>
      <c r="H49557" s="72"/>
    </row>
    <row r="49558" spans="7:8">
      <c r="G49558" s="72"/>
      <c r="H49558" s="72"/>
    </row>
    <row r="49559" spans="7:8">
      <c r="G49559" s="72"/>
      <c r="H49559" s="72"/>
    </row>
    <row r="49560" spans="7:8">
      <c r="G49560" s="72"/>
      <c r="H49560" s="72"/>
    </row>
    <row r="49561" spans="7:8">
      <c r="G49561" s="72"/>
      <c r="H49561" s="72"/>
    </row>
    <row r="49562" spans="7:8">
      <c r="G49562" s="72"/>
      <c r="H49562" s="72"/>
    </row>
    <row r="49563" spans="7:8">
      <c r="G49563" s="72"/>
      <c r="H49563" s="72"/>
    </row>
    <row r="49564" spans="7:8">
      <c r="G49564" s="72"/>
      <c r="H49564" s="72"/>
    </row>
    <row r="49565" spans="7:8">
      <c r="G49565" s="72"/>
      <c r="H49565" s="72"/>
    </row>
    <row r="49566" spans="7:8">
      <c r="G49566" s="72"/>
      <c r="H49566" s="72"/>
    </row>
    <row r="49567" spans="7:8">
      <c r="G49567" s="72"/>
      <c r="H49567" s="72"/>
    </row>
    <row r="49568" spans="7:8">
      <c r="G49568" s="72"/>
      <c r="H49568" s="72"/>
    </row>
    <row r="49569" spans="7:8">
      <c r="G49569" s="72"/>
      <c r="H49569" s="72"/>
    </row>
    <row r="49570" spans="7:8">
      <c r="G49570" s="72"/>
      <c r="H49570" s="72"/>
    </row>
    <row r="49571" spans="7:8">
      <c r="G49571" s="72"/>
      <c r="H49571" s="72"/>
    </row>
    <row r="49572" spans="7:8">
      <c r="G49572" s="72"/>
      <c r="H49572" s="72"/>
    </row>
    <row r="49573" spans="7:8">
      <c r="G49573" s="72"/>
      <c r="H49573" s="72"/>
    </row>
    <row r="49574" spans="7:8">
      <c r="G49574" s="72"/>
      <c r="H49574" s="72"/>
    </row>
    <row r="49575" spans="7:8">
      <c r="G49575" s="72"/>
      <c r="H49575" s="72"/>
    </row>
    <row r="49576" spans="7:8">
      <c r="G49576" s="72"/>
      <c r="H49576" s="72"/>
    </row>
    <row r="49577" spans="7:8">
      <c r="G49577" s="72"/>
      <c r="H49577" s="72"/>
    </row>
    <row r="49578" spans="7:8">
      <c r="G49578" s="72"/>
      <c r="H49578" s="72"/>
    </row>
    <row r="49579" spans="7:8">
      <c r="G49579" s="72"/>
      <c r="H49579" s="72"/>
    </row>
    <row r="49580" spans="7:8">
      <c r="G49580" s="72"/>
      <c r="H49580" s="72"/>
    </row>
    <row r="49581" spans="7:8">
      <c r="G49581" s="72"/>
      <c r="H49581" s="72"/>
    </row>
    <row r="49582" spans="7:8">
      <c r="G49582" s="72"/>
      <c r="H49582" s="72"/>
    </row>
    <row r="49583" spans="7:8">
      <c r="G49583" s="72"/>
      <c r="H49583" s="72"/>
    </row>
    <row r="49584" spans="7:8">
      <c r="G49584" s="72"/>
      <c r="H49584" s="72"/>
    </row>
    <row r="49585" spans="7:8">
      <c r="G49585" s="72"/>
      <c r="H49585" s="72"/>
    </row>
    <row r="49586" spans="7:8">
      <c r="G49586" s="72"/>
      <c r="H49586" s="72"/>
    </row>
    <row r="49587" spans="7:8">
      <c r="G49587" s="72"/>
      <c r="H49587" s="72"/>
    </row>
    <row r="49588" spans="7:8">
      <c r="G49588" s="72"/>
      <c r="H49588" s="72"/>
    </row>
    <row r="49589" spans="7:8">
      <c r="G49589" s="72"/>
      <c r="H49589" s="72"/>
    </row>
    <row r="49590" spans="7:8">
      <c r="G49590" s="72"/>
      <c r="H49590" s="72"/>
    </row>
    <row r="49591" spans="7:8">
      <c r="G49591" s="72"/>
      <c r="H49591" s="72"/>
    </row>
    <row r="49592" spans="7:8">
      <c r="G49592" s="72"/>
      <c r="H49592" s="72"/>
    </row>
    <row r="49593" spans="7:8">
      <c r="G49593" s="72"/>
      <c r="H49593" s="72"/>
    </row>
    <row r="49594" spans="7:8">
      <c r="G49594" s="72"/>
      <c r="H49594" s="72"/>
    </row>
    <row r="49595" spans="7:8">
      <c r="G49595" s="72"/>
      <c r="H49595" s="72"/>
    </row>
    <row r="49596" spans="7:8">
      <c r="G49596" s="72"/>
      <c r="H49596" s="72"/>
    </row>
    <row r="49597" spans="7:8">
      <c r="G49597" s="72"/>
      <c r="H49597" s="72"/>
    </row>
    <row r="49598" spans="7:8">
      <c r="G49598" s="72"/>
      <c r="H49598" s="72"/>
    </row>
    <row r="49599" spans="7:8">
      <c r="G49599" s="72"/>
      <c r="H49599" s="72"/>
    </row>
    <row r="49600" spans="7:8">
      <c r="G49600" s="72"/>
      <c r="H49600" s="72"/>
    </row>
    <row r="49601" spans="7:8">
      <c r="G49601" s="72"/>
      <c r="H49601" s="72"/>
    </row>
    <row r="49602" spans="7:8">
      <c r="G49602" s="72"/>
      <c r="H49602" s="72"/>
    </row>
    <row r="49603" spans="7:8">
      <c r="G49603" s="72"/>
      <c r="H49603" s="72"/>
    </row>
    <row r="49604" spans="7:8">
      <c r="G49604" s="72"/>
      <c r="H49604" s="72"/>
    </row>
    <row r="49605" spans="7:8">
      <c r="G49605" s="72"/>
      <c r="H49605" s="72"/>
    </row>
    <row r="49606" spans="7:8">
      <c r="G49606" s="72"/>
      <c r="H49606" s="72"/>
    </row>
    <row r="49607" spans="7:8">
      <c r="G49607" s="72"/>
      <c r="H49607" s="72"/>
    </row>
    <row r="49608" spans="7:8">
      <c r="G49608" s="72"/>
      <c r="H49608" s="72"/>
    </row>
    <row r="49609" spans="7:8">
      <c r="G49609" s="72"/>
      <c r="H49609" s="72"/>
    </row>
    <row r="49610" spans="7:8">
      <c r="G49610" s="72"/>
      <c r="H49610" s="72"/>
    </row>
    <row r="49611" spans="7:8">
      <c r="G49611" s="72"/>
      <c r="H49611" s="72"/>
    </row>
    <row r="49612" spans="7:8">
      <c r="G49612" s="72"/>
      <c r="H49612" s="72"/>
    </row>
    <row r="49613" spans="7:8">
      <c r="G49613" s="72"/>
      <c r="H49613" s="72"/>
    </row>
    <row r="49614" spans="7:8">
      <c r="G49614" s="72"/>
      <c r="H49614" s="72"/>
    </row>
    <row r="49615" spans="7:8">
      <c r="G49615" s="72"/>
      <c r="H49615" s="72"/>
    </row>
    <row r="49616" spans="7:8">
      <c r="G49616" s="72"/>
      <c r="H49616" s="72"/>
    </row>
    <row r="49617" spans="7:8">
      <c r="G49617" s="72"/>
      <c r="H49617" s="72"/>
    </row>
    <row r="49618" spans="7:8">
      <c r="G49618" s="72"/>
      <c r="H49618" s="72"/>
    </row>
    <row r="49619" spans="7:8">
      <c r="G49619" s="72"/>
      <c r="H49619" s="72"/>
    </row>
    <row r="49620" spans="7:8">
      <c r="G49620" s="72"/>
      <c r="H49620" s="72"/>
    </row>
    <row r="49621" spans="7:8">
      <c r="G49621" s="72"/>
      <c r="H49621" s="72"/>
    </row>
    <row r="49622" spans="7:8">
      <c r="G49622" s="72"/>
      <c r="H49622" s="72"/>
    </row>
    <row r="49623" spans="7:8">
      <c r="G49623" s="72"/>
      <c r="H49623" s="72"/>
    </row>
    <row r="49624" spans="7:8">
      <c r="G49624" s="72"/>
      <c r="H49624" s="72"/>
    </row>
    <row r="49625" spans="7:8">
      <c r="G49625" s="72"/>
      <c r="H49625" s="72"/>
    </row>
    <row r="49626" spans="7:8">
      <c r="G49626" s="72"/>
      <c r="H49626" s="72"/>
    </row>
    <row r="49627" spans="7:8">
      <c r="G49627" s="72"/>
      <c r="H49627" s="72"/>
    </row>
    <row r="49628" spans="7:8">
      <c r="G49628" s="72"/>
      <c r="H49628" s="72"/>
    </row>
    <row r="49629" spans="7:8">
      <c r="G49629" s="72"/>
      <c r="H49629" s="72"/>
    </row>
    <row r="49630" spans="7:8">
      <c r="G49630" s="72"/>
      <c r="H49630" s="72"/>
    </row>
    <row r="49631" spans="7:8">
      <c r="G49631" s="72"/>
      <c r="H49631" s="72"/>
    </row>
    <row r="49632" spans="7:8">
      <c r="G49632" s="72"/>
      <c r="H49632" s="72"/>
    </row>
    <row r="49633" spans="7:8">
      <c r="G49633" s="72"/>
      <c r="H49633" s="72"/>
    </row>
    <row r="49634" spans="7:8">
      <c r="G49634" s="72"/>
      <c r="H49634" s="72"/>
    </row>
    <row r="49635" spans="7:8">
      <c r="G49635" s="72"/>
      <c r="H49635" s="72"/>
    </row>
    <row r="49636" spans="7:8">
      <c r="G49636" s="72"/>
      <c r="H49636" s="72"/>
    </row>
    <row r="49637" spans="7:8">
      <c r="G49637" s="72"/>
      <c r="H49637" s="72"/>
    </row>
    <row r="49638" spans="7:8">
      <c r="G49638" s="72"/>
      <c r="H49638" s="72"/>
    </row>
    <row r="49639" spans="7:8">
      <c r="G49639" s="72"/>
      <c r="H49639" s="72"/>
    </row>
    <row r="49640" spans="7:8">
      <c r="G49640" s="72"/>
      <c r="H49640" s="72"/>
    </row>
    <row r="49641" spans="7:8">
      <c r="G49641" s="72"/>
      <c r="H49641" s="72"/>
    </row>
    <row r="49642" spans="7:8">
      <c r="G49642" s="72"/>
      <c r="H49642" s="72"/>
    </row>
    <row r="49643" spans="7:8">
      <c r="G49643" s="72"/>
      <c r="H49643" s="72"/>
    </row>
    <row r="49644" spans="7:8">
      <c r="G49644" s="72"/>
      <c r="H49644" s="72"/>
    </row>
    <row r="49645" spans="7:8">
      <c r="G49645" s="72"/>
      <c r="H49645" s="72"/>
    </row>
    <row r="49646" spans="7:8">
      <c r="G49646" s="72"/>
      <c r="H49646" s="72"/>
    </row>
    <row r="49647" spans="7:8">
      <c r="G49647" s="72"/>
      <c r="H49647" s="72"/>
    </row>
    <row r="49648" spans="7:8">
      <c r="G49648" s="72"/>
      <c r="H49648" s="72"/>
    </row>
    <row r="49649" spans="7:8">
      <c r="G49649" s="72"/>
      <c r="H49649" s="72"/>
    </row>
    <row r="49650" spans="7:8">
      <c r="G49650" s="72"/>
      <c r="H49650" s="72"/>
    </row>
    <row r="49651" spans="7:8">
      <c r="G49651" s="72"/>
      <c r="H49651" s="72"/>
    </row>
    <row r="49652" spans="7:8">
      <c r="G49652" s="72"/>
      <c r="H49652" s="72"/>
    </row>
    <row r="49653" spans="7:8">
      <c r="G49653" s="72"/>
      <c r="H49653" s="72"/>
    </row>
    <row r="49654" spans="7:8">
      <c r="G49654" s="72"/>
      <c r="H49654" s="72"/>
    </row>
    <row r="49655" spans="7:8">
      <c r="G49655" s="72"/>
      <c r="H49655" s="72"/>
    </row>
    <row r="49656" spans="7:8">
      <c r="G49656" s="72"/>
      <c r="H49656" s="72"/>
    </row>
    <row r="49657" spans="7:8">
      <c r="G49657" s="72"/>
      <c r="H49657" s="72"/>
    </row>
    <row r="49658" spans="7:8">
      <c r="G49658" s="72"/>
      <c r="H49658" s="72"/>
    </row>
    <row r="49659" spans="7:8">
      <c r="G49659" s="72"/>
      <c r="H49659" s="72"/>
    </row>
    <row r="49660" spans="7:8">
      <c r="G49660" s="72"/>
      <c r="H49660" s="72"/>
    </row>
    <row r="49661" spans="7:8">
      <c r="G49661" s="72"/>
      <c r="H49661" s="72"/>
    </row>
    <row r="49662" spans="7:8">
      <c r="G49662" s="72"/>
      <c r="H49662" s="72"/>
    </row>
    <row r="49663" spans="7:8">
      <c r="G49663" s="72"/>
      <c r="H49663" s="72"/>
    </row>
    <row r="49664" spans="7:8">
      <c r="G49664" s="72"/>
      <c r="H49664" s="72"/>
    </row>
    <row r="49665" spans="7:8">
      <c r="G49665" s="72"/>
      <c r="H49665" s="72"/>
    </row>
    <row r="49666" spans="7:8">
      <c r="G49666" s="72"/>
      <c r="H49666" s="72"/>
    </row>
    <row r="49667" spans="7:8">
      <c r="G49667" s="72"/>
      <c r="H49667" s="72"/>
    </row>
    <row r="49668" spans="7:8">
      <c r="G49668" s="72"/>
      <c r="H49668" s="72"/>
    </row>
    <row r="49669" spans="7:8">
      <c r="G49669" s="72"/>
      <c r="H49669" s="72"/>
    </row>
    <row r="49670" spans="7:8">
      <c r="G49670" s="72"/>
      <c r="H49670" s="72"/>
    </row>
    <row r="49671" spans="7:8">
      <c r="G49671" s="72"/>
      <c r="H49671" s="72"/>
    </row>
    <row r="49672" spans="7:8">
      <c r="G49672" s="72"/>
      <c r="H49672" s="72"/>
    </row>
    <row r="49673" spans="7:8">
      <c r="G49673" s="72"/>
      <c r="H49673" s="72"/>
    </row>
    <row r="49674" spans="7:8">
      <c r="G49674" s="72"/>
      <c r="H49674" s="72"/>
    </row>
    <row r="49675" spans="7:8">
      <c r="G49675" s="72"/>
      <c r="H49675" s="72"/>
    </row>
    <row r="49676" spans="7:8">
      <c r="G49676" s="72"/>
      <c r="H49676" s="72"/>
    </row>
    <row r="49677" spans="7:8">
      <c r="G49677" s="72"/>
      <c r="H49677" s="72"/>
    </row>
    <row r="49678" spans="7:8">
      <c r="G49678" s="72"/>
      <c r="H49678" s="72"/>
    </row>
    <row r="49679" spans="7:8">
      <c r="G49679" s="72"/>
      <c r="H49679" s="72"/>
    </row>
    <row r="49680" spans="7:8">
      <c r="G49680" s="72"/>
      <c r="H49680" s="72"/>
    </row>
    <row r="49681" spans="7:8">
      <c r="G49681" s="72"/>
      <c r="H49681" s="72"/>
    </row>
    <row r="49682" spans="7:8">
      <c r="G49682" s="72"/>
      <c r="H49682" s="72"/>
    </row>
    <row r="49683" spans="7:8">
      <c r="G49683" s="72"/>
      <c r="H49683" s="72"/>
    </row>
    <row r="49684" spans="7:8">
      <c r="G49684" s="72"/>
      <c r="H49684" s="72"/>
    </row>
    <row r="49685" spans="7:8">
      <c r="G49685" s="72"/>
      <c r="H49685" s="72"/>
    </row>
    <row r="49686" spans="7:8">
      <c r="G49686" s="72"/>
      <c r="H49686" s="72"/>
    </row>
    <row r="49687" spans="7:8">
      <c r="G49687" s="72"/>
      <c r="H49687" s="72"/>
    </row>
    <row r="49688" spans="7:8">
      <c r="G49688" s="72"/>
      <c r="H49688" s="72"/>
    </row>
    <row r="49689" spans="7:8">
      <c r="G49689" s="72"/>
      <c r="H49689" s="72"/>
    </row>
    <row r="49690" spans="7:8">
      <c r="G49690" s="72"/>
      <c r="H49690" s="72"/>
    </row>
    <row r="49691" spans="7:8">
      <c r="G49691" s="72"/>
      <c r="H49691" s="72"/>
    </row>
    <row r="49692" spans="7:8">
      <c r="G49692" s="72"/>
      <c r="H49692" s="72"/>
    </row>
    <row r="49693" spans="7:8">
      <c r="G49693" s="72"/>
      <c r="H49693" s="72"/>
    </row>
    <row r="49694" spans="7:8">
      <c r="G49694" s="72"/>
      <c r="H49694" s="72"/>
    </row>
    <row r="49695" spans="7:8">
      <c r="G49695" s="72"/>
      <c r="H49695" s="72"/>
    </row>
    <row r="49696" spans="7:8">
      <c r="G49696" s="72"/>
      <c r="H49696" s="72"/>
    </row>
    <row r="49697" spans="7:8">
      <c r="G49697" s="72"/>
      <c r="H49697" s="72"/>
    </row>
    <row r="49698" spans="7:8">
      <c r="G49698" s="72"/>
      <c r="H49698" s="72"/>
    </row>
    <row r="49699" spans="7:8">
      <c r="G49699" s="72"/>
      <c r="H49699" s="72"/>
    </row>
    <row r="49700" spans="7:8">
      <c r="G49700" s="72"/>
      <c r="H49700" s="72"/>
    </row>
    <row r="49701" spans="7:8">
      <c r="G49701" s="72"/>
      <c r="H49701" s="72"/>
    </row>
    <row r="49702" spans="7:8">
      <c r="G49702" s="72"/>
      <c r="H49702" s="72"/>
    </row>
    <row r="49703" spans="7:8">
      <c r="G49703" s="72"/>
      <c r="H49703" s="72"/>
    </row>
    <row r="49704" spans="7:8">
      <c r="G49704" s="72"/>
      <c r="H49704" s="72"/>
    </row>
    <row r="49705" spans="7:8">
      <c r="G49705" s="72"/>
      <c r="H49705" s="72"/>
    </row>
    <row r="49706" spans="7:8">
      <c r="G49706" s="72"/>
      <c r="H49706" s="72"/>
    </row>
    <row r="49707" spans="7:8">
      <c r="G49707" s="72"/>
      <c r="H49707" s="72"/>
    </row>
    <row r="49708" spans="7:8">
      <c r="G49708" s="72"/>
      <c r="H49708" s="72"/>
    </row>
    <row r="49709" spans="7:8">
      <c r="G49709" s="72"/>
      <c r="H49709" s="72"/>
    </row>
    <row r="49710" spans="7:8">
      <c r="G49710" s="72"/>
      <c r="H49710" s="72"/>
    </row>
    <row r="49711" spans="7:8">
      <c r="G49711" s="72"/>
      <c r="H49711" s="72"/>
    </row>
    <row r="49712" spans="7:8">
      <c r="G49712" s="72"/>
      <c r="H49712" s="72"/>
    </row>
    <row r="49713" spans="7:8">
      <c r="G49713" s="72"/>
      <c r="H49713" s="72"/>
    </row>
    <row r="49714" spans="7:8">
      <c r="G49714" s="72"/>
      <c r="H49714" s="72"/>
    </row>
    <row r="49715" spans="7:8">
      <c r="G49715" s="72"/>
      <c r="H49715" s="72"/>
    </row>
    <row r="49716" spans="7:8">
      <c r="G49716" s="72"/>
      <c r="H49716" s="72"/>
    </row>
    <row r="49717" spans="7:8">
      <c r="G49717" s="72"/>
      <c r="H49717" s="72"/>
    </row>
    <row r="49718" spans="7:8">
      <c r="G49718" s="72"/>
      <c r="H49718" s="72"/>
    </row>
    <row r="49719" spans="7:8">
      <c r="G49719" s="72"/>
      <c r="H49719" s="72"/>
    </row>
    <row r="49720" spans="7:8">
      <c r="G49720" s="72"/>
      <c r="H49720" s="72"/>
    </row>
    <row r="49721" spans="7:8">
      <c r="G49721" s="72"/>
      <c r="H49721" s="72"/>
    </row>
    <row r="49722" spans="7:8">
      <c r="G49722" s="72"/>
      <c r="H49722" s="72"/>
    </row>
    <row r="49723" spans="7:8">
      <c r="G49723" s="72"/>
      <c r="H49723" s="72"/>
    </row>
    <row r="49724" spans="7:8">
      <c r="G49724" s="72"/>
      <c r="H49724" s="72"/>
    </row>
    <row r="49725" spans="7:8">
      <c r="G49725" s="72"/>
      <c r="H49725" s="72"/>
    </row>
    <row r="49726" spans="7:8">
      <c r="G49726" s="72"/>
      <c r="H49726" s="72"/>
    </row>
    <row r="49727" spans="7:8">
      <c r="G49727" s="72"/>
      <c r="H49727" s="72"/>
    </row>
    <row r="49728" spans="7:8">
      <c r="G49728" s="72"/>
      <c r="H49728" s="72"/>
    </row>
    <row r="49729" spans="7:8">
      <c r="G49729" s="72"/>
      <c r="H49729" s="72"/>
    </row>
    <row r="49730" spans="7:8">
      <c r="G49730" s="72"/>
      <c r="H49730" s="72"/>
    </row>
    <row r="49731" spans="7:8">
      <c r="G49731" s="72"/>
      <c r="H49731" s="72"/>
    </row>
    <row r="49732" spans="7:8">
      <c r="G49732" s="72"/>
      <c r="H49732" s="72"/>
    </row>
    <row r="49733" spans="7:8">
      <c r="G49733" s="72"/>
      <c r="H49733" s="72"/>
    </row>
    <row r="49734" spans="7:8">
      <c r="G49734" s="72"/>
      <c r="H49734" s="72"/>
    </row>
    <row r="49735" spans="7:8">
      <c r="G49735" s="72"/>
      <c r="H49735" s="72"/>
    </row>
    <row r="49736" spans="7:8">
      <c r="G49736" s="72"/>
      <c r="H49736" s="72"/>
    </row>
    <row r="49737" spans="7:8">
      <c r="G49737" s="72"/>
      <c r="H49737" s="72"/>
    </row>
    <row r="49738" spans="7:8">
      <c r="G49738" s="72"/>
      <c r="H49738" s="72"/>
    </row>
    <row r="49739" spans="7:8">
      <c r="G49739" s="72"/>
      <c r="H49739" s="72"/>
    </row>
    <row r="49740" spans="7:8">
      <c r="G49740" s="72"/>
      <c r="H49740" s="72"/>
    </row>
    <row r="49741" spans="7:8">
      <c r="G49741" s="72"/>
      <c r="H49741" s="72"/>
    </row>
    <row r="49742" spans="7:8">
      <c r="G49742" s="72"/>
      <c r="H49742" s="72"/>
    </row>
    <row r="49743" spans="7:8">
      <c r="G49743" s="72"/>
      <c r="H49743" s="72"/>
    </row>
    <row r="49744" spans="7:8">
      <c r="G49744" s="72"/>
      <c r="H49744" s="72"/>
    </row>
    <row r="49745" spans="7:8">
      <c r="G49745" s="72"/>
      <c r="H49745" s="72"/>
    </row>
    <row r="49746" spans="7:8">
      <c r="G49746" s="72"/>
      <c r="H49746" s="72"/>
    </row>
    <row r="49747" spans="7:8">
      <c r="G49747" s="72"/>
      <c r="H49747" s="72"/>
    </row>
    <row r="49748" spans="7:8">
      <c r="G49748" s="72"/>
      <c r="H49748" s="72"/>
    </row>
    <row r="49749" spans="7:8">
      <c r="G49749" s="72"/>
      <c r="H49749" s="72"/>
    </row>
    <row r="49750" spans="7:8">
      <c r="G49750" s="72"/>
      <c r="H49750" s="72"/>
    </row>
    <row r="49751" spans="7:8">
      <c r="G49751" s="72"/>
      <c r="H49751" s="72"/>
    </row>
    <row r="49752" spans="7:8">
      <c r="G49752" s="72"/>
      <c r="H49752" s="72"/>
    </row>
    <row r="49753" spans="7:8">
      <c r="G49753" s="72"/>
      <c r="H49753" s="72"/>
    </row>
    <row r="49754" spans="7:8">
      <c r="G49754" s="72"/>
      <c r="H49754" s="72"/>
    </row>
    <row r="49755" spans="7:8">
      <c r="G49755" s="72"/>
      <c r="H49755" s="72"/>
    </row>
    <row r="49756" spans="7:8">
      <c r="G49756" s="72"/>
      <c r="H49756" s="72"/>
    </row>
    <row r="49757" spans="7:8">
      <c r="G49757" s="72"/>
      <c r="H49757" s="72"/>
    </row>
    <row r="49758" spans="7:8">
      <c r="G49758" s="72"/>
      <c r="H49758" s="72"/>
    </row>
    <row r="49759" spans="7:8">
      <c r="G49759" s="72"/>
      <c r="H49759" s="72"/>
    </row>
    <row r="49760" spans="7:8">
      <c r="G49760" s="72"/>
      <c r="H49760" s="72"/>
    </row>
    <row r="49761" spans="7:8">
      <c r="G49761" s="72"/>
      <c r="H49761" s="72"/>
    </row>
    <row r="49762" spans="7:8">
      <c r="G49762" s="72"/>
      <c r="H49762" s="72"/>
    </row>
    <row r="49763" spans="7:8">
      <c r="G49763" s="72"/>
      <c r="H49763" s="72"/>
    </row>
    <row r="49764" spans="7:8">
      <c r="G49764" s="72"/>
      <c r="H49764" s="72"/>
    </row>
    <row r="49765" spans="7:8">
      <c r="G49765" s="72"/>
      <c r="H49765" s="72"/>
    </row>
    <row r="49766" spans="7:8">
      <c r="G49766" s="72"/>
      <c r="H49766" s="72"/>
    </row>
    <row r="49767" spans="7:8">
      <c r="G49767" s="72"/>
      <c r="H49767" s="72"/>
    </row>
    <row r="49768" spans="7:8">
      <c r="G49768" s="72"/>
      <c r="H49768" s="72"/>
    </row>
    <row r="49769" spans="7:8">
      <c r="G49769" s="72"/>
      <c r="H49769" s="72"/>
    </row>
    <row r="49770" spans="7:8">
      <c r="G49770" s="72"/>
      <c r="H49770" s="72"/>
    </row>
    <row r="49771" spans="7:8">
      <c r="G49771" s="72"/>
      <c r="H49771" s="72"/>
    </row>
    <row r="49772" spans="7:8">
      <c r="G49772" s="72"/>
      <c r="H49772" s="72"/>
    </row>
    <row r="49773" spans="7:8">
      <c r="G49773" s="72"/>
      <c r="H49773" s="72"/>
    </row>
    <row r="49774" spans="7:8">
      <c r="G49774" s="72"/>
      <c r="H49774" s="72"/>
    </row>
    <row r="49775" spans="7:8">
      <c r="G49775" s="72"/>
      <c r="H49775" s="72"/>
    </row>
    <row r="49776" spans="7:8">
      <c r="G49776" s="72"/>
      <c r="H49776" s="72"/>
    </row>
    <row r="49777" spans="7:8">
      <c r="G49777" s="72"/>
      <c r="H49777" s="72"/>
    </row>
    <row r="49778" spans="7:8">
      <c r="G49778" s="72"/>
      <c r="H49778" s="72"/>
    </row>
    <row r="49779" spans="7:8">
      <c r="G49779" s="72"/>
      <c r="H49779" s="72"/>
    </row>
    <row r="49780" spans="7:8">
      <c r="G49780" s="72"/>
      <c r="H49780" s="72"/>
    </row>
    <row r="49781" spans="7:8">
      <c r="G49781" s="72"/>
      <c r="H49781" s="72"/>
    </row>
    <row r="49782" spans="7:8">
      <c r="G49782" s="72"/>
      <c r="H49782" s="72"/>
    </row>
    <row r="49783" spans="7:8">
      <c r="G49783" s="72"/>
      <c r="H49783" s="72"/>
    </row>
    <row r="49784" spans="7:8">
      <c r="G49784" s="72"/>
      <c r="H49784" s="72"/>
    </row>
    <row r="49785" spans="7:8">
      <c r="G49785" s="72"/>
      <c r="H49785" s="72"/>
    </row>
    <row r="49786" spans="7:8">
      <c r="G49786" s="72"/>
      <c r="H49786" s="72"/>
    </row>
    <row r="49787" spans="7:8">
      <c r="G49787" s="72"/>
      <c r="H49787" s="72"/>
    </row>
    <row r="49788" spans="7:8">
      <c r="G49788" s="72"/>
      <c r="H49788" s="72"/>
    </row>
    <row r="49789" spans="7:8">
      <c r="G49789" s="72"/>
      <c r="H49789" s="72"/>
    </row>
    <row r="49790" spans="7:8">
      <c r="G49790" s="72"/>
      <c r="H49790" s="72"/>
    </row>
    <row r="49791" spans="7:8">
      <c r="G49791" s="72"/>
      <c r="H49791" s="72"/>
    </row>
    <row r="49792" spans="7:8">
      <c r="G49792" s="72"/>
      <c r="H49792" s="72"/>
    </row>
    <row r="49793" spans="7:8">
      <c r="G49793" s="72"/>
      <c r="H49793" s="72"/>
    </row>
    <row r="49794" spans="7:8">
      <c r="G49794" s="72"/>
      <c r="H49794" s="72"/>
    </row>
    <row r="49795" spans="7:8">
      <c r="G49795" s="72"/>
      <c r="H49795" s="72"/>
    </row>
    <row r="49796" spans="7:8">
      <c r="G49796" s="72"/>
      <c r="H49796" s="72"/>
    </row>
    <row r="49797" spans="7:8">
      <c r="G49797" s="72"/>
      <c r="H49797" s="72"/>
    </row>
    <row r="49798" spans="7:8">
      <c r="G49798" s="72"/>
      <c r="H49798" s="72"/>
    </row>
    <row r="49799" spans="7:8">
      <c r="G49799" s="72"/>
      <c r="H49799" s="72"/>
    </row>
    <row r="49800" spans="7:8">
      <c r="G49800" s="72"/>
      <c r="H49800" s="72"/>
    </row>
    <row r="49801" spans="7:8">
      <c r="G49801" s="72"/>
      <c r="H49801" s="72"/>
    </row>
    <row r="49802" spans="7:8">
      <c r="G49802" s="72"/>
      <c r="H49802" s="72"/>
    </row>
    <row r="49803" spans="7:8">
      <c r="G49803" s="72"/>
      <c r="H49803" s="72"/>
    </row>
    <row r="49804" spans="7:8">
      <c r="G49804" s="72"/>
      <c r="H49804" s="72"/>
    </row>
    <row r="49805" spans="7:8">
      <c r="G49805" s="72"/>
      <c r="H49805" s="72"/>
    </row>
    <row r="49806" spans="7:8">
      <c r="G49806" s="72"/>
      <c r="H49806" s="72"/>
    </row>
    <row r="49807" spans="7:8">
      <c r="G49807" s="72"/>
      <c r="H49807" s="72"/>
    </row>
    <row r="49808" spans="7:8">
      <c r="G49808" s="72"/>
      <c r="H49808" s="72"/>
    </row>
    <row r="49809" spans="7:8">
      <c r="G49809" s="72"/>
      <c r="H49809" s="72"/>
    </row>
    <row r="49810" spans="7:8">
      <c r="G49810" s="72"/>
      <c r="H49810" s="72"/>
    </row>
    <row r="49811" spans="7:8">
      <c r="G49811" s="72"/>
      <c r="H49811" s="72"/>
    </row>
    <row r="49812" spans="7:8">
      <c r="G49812" s="72"/>
      <c r="H49812" s="72"/>
    </row>
    <row r="49813" spans="7:8">
      <c r="G49813" s="72"/>
      <c r="H49813" s="72"/>
    </row>
    <row r="49814" spans="7:8">
      <c r="G49814" s="72"/>
      <c r="H49814" s="72"/>
    </row>
    <row r="49815" spans="7:8">
      <c r="G49815" s="72"/>
      <c r="H49815" s="72"/>
    </row>
    <row r="49816" spans="7:8">
      <c r="G49816" s="72"/>
      <c r="H49816" s="72"/>
    </row>
    <row r="49817" spans="7:8">
      <c r="G49817" s="72"/>
      <c r="H49817" s="72"/>
    </row>
    <row r="49818" spans="7:8">
      <c r="G49818" s="72"/>
      <c r="H49818" s="72"/>
    </row>
    <row r="49819" spans="7:8">
      <c r="G49819" s="72"/>
      <c r="H49819" s="72"/>
    </row>
    <row r="49820" spans="7:8">
      <c r="G49820" s="72"/>
      <c r="H49820" s="72"/>
    </row>
    <row r="49821" spans="7:8">
      <c r="G49821" s="72"/>
      <c r="H49821" s="72"/>
    </row>
    <row r="49822" spans="7:8">
      <c r="G49822" s="72"/>
      <c r="H49822" s="72"/>
    </row>
    <row r="49823" spans="7:8">
      <c r="G49823" s="72"/>
      <c r="H49823" s="72"/>
    </row>
    <row r="49824" spans="7:8">
      <c r="G49824" s="72"/>
      <c r="H49824" s="72"/>
    </row>
    <row r="49825" spans="7:8">
      <c r="G49825" s="72"/>
      <c r="H49825" s="72"/>
    </row>
    <row r="49826" spans="7:8">
      <c r="G49826" s="72"/>
      <c r="H49826" s="72"/>
    </row>
    <row r="49827" spans="7:8">
      <c r="G49827" s="72"/>
      <c r="H49827" s="72"/>
    </row>
    <row r="49828" spans="7:8">
      <c r="G49828" s="72"/>
      <c r="H49828" s="72"/>
    </row>
    <row r="49829" spans="7:8">
      <c r="G49829" s="72"/>
      <c r="H49829" s="72"/>
    </row>
    <row r="49830" spans="7:8">
      <c r="G49830" s="72"/>
      <c r="H49830" s="72"/>
    </row>
    <row r="49831" spans="7:8">
      <c r="G49831" s="72"/>
      <c r="H49831" s="72"/>
    </row>
    <row r="49832" spans="7:8">
      <c r="G49832" s="72"/>
      <c r="H49832" s="72"/>
    </row>
    <row r="49833" spans="7:8">
      <c r="G49833" s="72"/>
      <c r="H49833" s="72"/>
    </row>
    <row r="49834" spans="7:8">
      <c r="G49834" s="72"/>
      <c r="H49834" s="72"/>
    </row>
    <row r="49835" spans="7:8">
      <c r="G49835" s="72"/>
      <c r="H49835" s="72"/>
    </row>
    <row r="49836" spans="7:8">
      <c r="G49836" s="72"/>
      <c r="H49836" s="72"/>
    </row>
    <row r="49837" spans="7:8">
      <c r="G49837" s="72"/>
      <c r="H49837" s="72"/>
    </row>
    <row r="49838" spans="7:8">
      <c r="G49838" s="72"/>
      <c r="H49838" s="72"/>
    </row>
    <row r="49839" spans="7:8">
      <c r="G49839" s="72"/>
      <c r="H49839" s="72"/>
    </row>
    <row r="49840" spans="7:8">
      <c r="G49840" s="72"/>
      <c r="H49840" s="72"/>
    </row>
    <row r="49841" spans="7:8">
      <c r="G49841" s="72"/>
      <c r="H49841" s="72"/>
    </row>
    <row r="49842" spans="7:8">
      <c r="G49842" s="72"/>
      <c r="H49842" s="72"/>
    </row>
    <row r="49843" spans="7:8">
      <c r="G49843" s="72"/>
      <c r="H49843" s="72"/>
    </row>
    <row r="49844" spans="7:8">
      <c r="G49844" s="72"/>
      <c r="H49844" s="72"/>
    </row>
    <row r="49845" spans="7:8">
      <c r="G49845" s="72"/>
      <c r="H49845" s="72"/>
    </row>
    <row r="49846" spans="7:8">
      <c r="G49846" s="72"/>
      <c r="H49846" s="72"/>
    </row>
    <row r="49847" spans="7:8">
      <c r="G49847" s="72"/>
      <c r="H49847" s="72"/>
    </row>
    <row r="49848" spans="7:8">
      <c r="G49848" s="72"/>
      <c r="H49848" s="72"/>
    </row>
    <row r="49849" spans="7:8">
      <c r="G49849" s="72"/>
      <c r="H49849" s="72"/>
    </row>
    <row r="49850" spans="7:8">
      <c r="G49850" s="72"/>
      <c r="H49850" s="72"/>
    </row>
    <row r="49851" spans="7:8">
      <c r="G49851" s="72"/>
      <c r="H49851" s="72"/>
    </row>
    <row r="49852" spans="7:8">
      <c r="G49852" s="72"/>
      <c r="H49852" s="72"/>
    </row>
    <row r="49853" spans="7:8">
      <c r="G49853" s="72"/>
      <c r="H49853" s="72"/>
    </row>
    <row r="49854" spans="7:8">
      <c r="G49854" s="72"/>
      <c r="H49854" s="72"/>
    </row>
    <row r="49855" spans="7:8">
      <c r="G49855" s="72"/>
      <c r="H49855" s="72"/>
    </row>
    <row r="49856" spans="7:8">
      <c r="G49856" s="72"/>
      <c r="H49856" s="72"/>
    </row>
    <row r="49857" spans="7:8">
      <c r="G49857" s="72"/>
      <c r="H49857" s="72"/>
    </row>
    <row r="49858" spans="7:8">
      <c r="G49858" s="72"/>
      <c r="H49858" s="72"/>
    </row>
    <row r="49859" spans="7:8">
      <c r="G49859" s="72"/>
      <c r="H49859" s="72"/>
    </row>
    <row r="49860" spans="7:8">
      <c r="G49860" s="72"/>
      <c r="H49860" s="72"/>
    </row>
    <row r="49861" spans="7:8">
      <c r="G49861" s="72"/>
      <c r="H49861" s="72"/>
    </row>
    <row r="49862" spans="7:8">
      <c r="G49862" s="72"/>
      <c r="H49862" s="72"/>
    </row>
    <row r="49863" spans="7:8">
      <c r="G49863" s="72"/>
      <c r="H49863" s="72"/>
    </row>
    <row r="49864" spans="7:8">
      <c r="G49864" s="72"/>
      <c r="H49864" s="72"/>
    </row>
    <row r="49865" spans="7:8">
      <c r="G49865" s="72"/>
      <c r="H49865" s="72"/>
    </row>
    <row r="49866" spans="7:8">
      <c r="G49866" s="72"/>
      <c r="H49866" s="72"/>
    </row>
    <row r="49867" spans="7:8">
      <c r="G49867" s="72"/>
      <c r="H49867" s="72"/>
    </row>
    <row r="49868" spans="7:8">
      <c r="G49868" s="72"/>
      <c r="H49868" s="72"/>
    </row>
    <row r="49869" spans="7:8">
      <c r="G49869" s="72"/>
      <c r="H49869" s="72"/>
    </row>
    <row r="49870" spans="7:8">
      <c r="G49870" s="72"/>
      <c r="H49870" s="72"/>
    </row>
    <row r="49871" spans="7:8">
      <c r="G49871" s="72"/>
      <c r="H49871" s="72"/>
    </row>
    <row r="49872" spans="7:8">
      <c r="G49872" s="72"/>
      <c r="H49872" s="72"/>
    </row>
    <row r="49873" spans="7:8">
      <c r="G49873" s="72"/>
      <c r="H49873" s="72"/>
    </row>
    <row r="49874" spans="7:8">
      <c r="G49874" s="72"/>
      <c r="H49874" s="72"/>
    </row>
    <row r="49875" spans="7:8">
      <c r="G49875" s="72"/>
      <c r="H49875" s="72"/>
    </row>
    <row r="49876" spans="7:8">
      <c r="G49876" s="72"/>
      <c r="H49876" s="72"/>
    </row>
    <row r="49877" spans="7:8">
      <c r="G49877" s="72"/>
      <c r="H49877" s="72"/>
    </row>
    <row r="49878" spans="7:8">
      <c r="G49878" s="72"/>
      <c r="H49878" s="72"/>
    </row>
    <row r="49879" spans="7:8">
      <c r="G49879" s="72"/>
      <c r="H49879" s="72"/>
    </row>
    <row r="49880" spans="7:8">
      <c r="G49880" s="72"/>
      <c r="H49880" s="72"/>
    </row>
    <row r="49881" spans="7:8">
      <c r="G49881" s="72"/>
      <c r="H49881" s="72"/>
    </row>
    <row r="49882" spans="7:8">
      <c r="G49882" s="72"/>
      <c r="H49882" s="72"/>
    </row>
    <row r="49883" spans="7:8">
      <c r="G49883" s="72"/>
      <c r="H49883" s="72"/>
    </row>
    <row r="49884" spans="7:8">
      <c r="G49884" s="72"/>
      <c r="H49884" s="72"/>
    </row>
    <row r="49885" spans="7:8">
      <c r="G49885" s="72"/>
      <c r="H49885" s="72"/>
    </row>
    <row r="49886" spans="7:8">
      <c r="G49886" s="72"/>
      <c r="H49886" s="72"/>
    </row>
    <row r="49887" spans="7:8">
      <c r="G49887" s="72"/>
      <c r="H49887" s="72"/>
    </row>
    <row r="49888" spans="7:8">
      <c r="G49888" s="72"/>
      <c r="H49888" s="72"/>
    </row>
    <row r="49889" spans="7:8">
      <c r="G49889" s="72"/>
      <c r="H49889" s="72"/>
    </row>
    <row r="49890" spans="7:8">
      <c r="G49890" s="72"/>
      <c r="H49890" s="72"/>
    </row>
    <row r="49891" spans="7:8">
      <c r="G49891" s="72"/>
      <c r="H49891" s="72"/>
    </row>
    <row r="49892" spans="7:8">
      <c r="G49892" s="72"/>
      <c r="H49892" s="72"/>
    </row>
    <row r="49893" spans="7:8">
      <c r="G49893" s="72"/>
      <c r="H49893" s="72"/>
    </row>
    <row r="49894" spans="7:8">
      <c r="G49894" s="72"/>
      <c r="H49894" s="72"/>
    </row>
    <row r="49895" spans="7:8">
      <c r="G49895" s="72"/>
      <c r="H49895" s="72"/>
    </row>
    <row r="49896" spans="7:8">
      <c r="G49896" s="72"/>
      <c r="H49896" s="72"/>
    </row>
    <row r="49897" spans="7:8">
      <c r="G49897" s="72"/>
      <c r="H49897" s="72"/>
    </row>
    <row r="49898" spans="7:8">
      <c r="G49898" s="72"/>
      <c r="H49898" s="72"/>
    </row>
    <row r="49899" spans="7:8">
      <c r="G49899" s="72"/>
      <c r="H49899" s="72"/>
    </row>
    <row r="49900" spans="7:8">
      <c r="G49900" s="72"/>
      <c r="H49900" s="72"/>
    </row>
    <row r="49901" spans="7:8">
      <c r="G49901" s="72"/>
      <c r="H49901" s="72"/>
    </row>
    <row r="49902" spans="7:8">
      <c r="G49902" s="72"/>
      <c r="H49902" s="72"/>
    </row>
    <row r="49903" spans="7:8">
      <c r="G49903" s="72"/>
      <c r="H49903" s="72"/>
    </row>
    <row r="49904" spans="7:8">
      <c r="G49904" s="72"/>
      <c r="H49904" s="72"/>
    </row>
    <row r="49905" spans="7:8">
      <c r="G49905" s="72"/>
      <c r="H49905" s="72"/>
    </row>
    <row r="49906" spans="7:8">
      <c r="G49906" s="72"/>
      <c r="H49906" s="72"/>
    </row>
    <row r="49907" spans="7:8">
      <c r="G49907" s="72"/>
      <c r="H49907" s="72"/>
    </row>
    <row r="49908" spans="7:8">
      <c r="G49908" s="72"/>
      <c r="H49908" s="72"/>
    </row>
    <row r="49909" spans="7:8">
      <c r="G49909" s="72"/>
      <c r="H49909" s="72"/>
    </row>
    <row r="49910" spans="7:8">
      <c r="G49910" s="72"/>
      <c r="H49910" s="72"/>
    </row>
    <row r="49911" spans="7:8">
      <c r="G49911" s="72"/>
      <c r="H49911" s="72"/>
    </row>
    <row r="49912" spans="7:8">
      <c r="G49912" s="72"/>
      <c r="H49912" s="72"/>
    </row>
    <row r="49913" spans="7:8">
      <c r="G49913" s="72"/>
      <c r="H49913" s="72"/>
    </row>
    <row r="49914" spans="7:8">
      <c r="G49914" s="72"/>
      <c r="H49914" s="72"/>
    </row>
    <row r="49915" spans="7:8">
      <c r="G49915" s="72"/>
      <c r="H49915" s="72"/>
    </row>
    <row r="49916" spans="7:8">
      <c r="G49916" s="72"/>
      <c r="H49916" s="72"/>
    </row>
    <row r="49917" spans="7:8">
      <c r="G49917" s="72"/>
      <c r="H49917" s="72"/>
    </row>
    <row r="49918" spans="7:8">
      <c r="G49918" s="72"/>
      <c r="H49918" s="72"/>
    </row>
    <row r="49919" spans="7:8">
      <c r="G49919" s="72"/>
      <c r="H49919" s="72"/>
    </row>
    <row r="49920" spans="7:8">
      <c r="G49920" s="72"/>
      <c r="H49920" s="72"/>
    </row>
    <row r="49921" spans="7:8">
      <c r="G49921" s="72"/>
      <c r="H49921" s="72"/>
    </row>
    <row r="49922" spans="7:8">
      <c r="G49922" s="72"/>
      <c r="H49922" s="72"/>
    </row>
    <row r="49923" spans="7:8">
      <c r="G49923" s="72"/>
      <c r="H49923" s="72"/>
    </row>
    <row r="49924" spans="7:8">
      <c r="G49924" s="72"/>
      <c r="H49924" s="72"/>
    </row>
    <row r="49925" spans="7:8">
      <c r="G49925" s="72"/>
      <c r="H49925" s="72"/>
    </row>
    <row r="49926" spans="7:8">
      <c r="G49926" s="72"/>
      <c r="H49926" s="72"/>
    </row>
    <row r="49927" spans="7:8">
      <c r="G49927" s="72"/>
      <c r="H49927" s="72"/>
    </row>
    <row r="49928" spans="7:8">
      <c r="G49928" s="72"/>
      <c r="H49928" s="72"/>
    </row>
    <row r="49929" spans="7:8">
      <c r="G49929" s="72"/>
      <c r="H49929" s="72"/>
    </row>
    <row r="49930" spans="7:8">
      <c r="G49930" s="72"/>
      <c r="H49930" s="72"/>
    </row>
    <row r="49931" spans="7:8">
      <c r="G49931" s="72"/>
      <c r="H49931" s="72"/>
    </row>
    <row r="49932" spans="7:8">
      <c r="G49932" s="72"/>
      <c r="H49932" s="72"/>
    </row>
    <row r="49933" spans="7:8">
      <c r="G49933" s="72"/>
      <c r="H49933" s="72"/>
    </row>
    <row r="49934" spans="7:8">
      <c r="G49934" s="72"/>
      <c r="H49934" s="72"/>
    </row>
    <row r="49935" spans="7:8">
      <c r="G49935" s="72"/>
      <c r="H49935" s="72"/>
    </row>
    <row r="49936" spans="7:8">
      <c r="G49936" s="72"/>
      <c r="H49936" s="72"/>
    </row>
    <row r="49937" spans="7:8">
      <c r="G49937" s="72"/>
      <c r="H49937" s="72"/>
    </row>
    <row r="49938" spans="7:8">
      <c r="G49938" s="72"/>
      <c r="H49938" s="72"/>
    </row>
    <row r="49939" spans="7:8">
      <c r="G49939" s="72"/>
      <c r="H49939" s="72"/>
    </row>
    <row r="49940" spans="7:8">
      <c r="G49940" s="72"/>
      <c r="H49940" s="72"/>
    </row>
    <row r="49941" spans="7:8">
      <c r="G49941" s="72"/>
      <c r="H49941" s="72"/>
    </row>
    <row r="49942" spans="7:8">
      <c r="G49942" s="72"/>
      <c r="H49942" s="72"/>
    </row>
    <row r="49943" spans="7:8">
      <c r="G49943" s="72"/>
      <c r="H49943" s="72"/>
    </row>
    <row r="49944" spans="7:8">
      <c r="G49944" s="72"/>
      <c r="H49944" s="72"/>
    </row>
    <row r="49945" spans="7:8">
      <c r="G49945" s="72"/>
      <c r="H49945" s="72"/>
    </row>
    <row r="49946" spans="7:8">
      <c r="G49946" s="72"/>
      <c r="H49946" s="72"/>
    </row>
    <row r="49947" spans="7:8">
      <c r="G49947" s="72"/>
      <c r="H49947" s="72"/>
    </row>
    <row r="49948" spans="7:8">
      <c r="G49948" s="72"/>
      <c r="H49948" s="72"/>
    </row>
    <row r="49949" spans="7:8">
      <c r="G49949" s="72"/>
      <c r="H49949" s="72"/>
    </row>
    <row r="49950" spans="7:8">
      <c r="G49950" s="72"/>
      <c r="H49950" s="72"/>
    </row>
    <row r="49951" spans="7:8">
      <c r="G49951" s="72"/>
      <c r="H49951" s="72"/>
    </row>
    <row r="49952" spans="7:8">
      <c r="G49952" s="72"/>
      <c r="H49952" s="72"/>
    </row>
    <row r="49953" spans="7:8">
      <c r="G49953" s="72"/>
      <c r="H49953" s="72"/>
    </row>
    <row r="49954" spans="7:8">
      <c r="G49954" s="72"/>
      <c r="H49954" s="72"/>
    </row>
    <row r="49955" spans="7:8">
      <c r="G49955" s="72"/>
      <c r="H49955" s="72"/>
    </row>
    <row r="49956" spans="7:8">
      <c r="G49956" s="72"/>
      <c r="H49956" s="72"/>
    </row>
    <row r="49957" spans="7:8">
      <c r="G49957" s="72"/>
      <c r="H49957" s="72"/>
    </row>
    <row r="49958" spans="7:8">
      <c r="G49958" s="72"/>
      <c r="H49958" s="72"/>
    </row>
    <row r="49959" spans="7:8">
      <c r="G49959" s="72"/>
      <c r="H49959" s="72"/>
    </row>
    <row r="49960" spans="7:8">
      <c r="G49960" s="72"/>
      <c r="H49960" s="72"/>
    </row>
    <row r="49961" spans="7:8">
      <c r="G49961" s="72"/>
      <c r="H49961" s="72"/>
    </row>
    <row r="49962" spans="7:8">
      <c r="G49962" s="72"/>
      <c r="H49962" s="72"/>
    </row>
    <row r="49963" spans="7:8">
      <c r="G49963" s="72"/>
      <c r="H49963" s="72"/>
    </row>
    <row r="49964" spans="7:8">
      <c r="G49964" s="72"/>
      <c r="H49964" s="72"/>
    </row>
    <row r="49965" spans="7:8">
      <c r="G49965" s="72"/>
      <c r="H49965" s="72"/>
    </row>
    <row r="49966" spans="7:8">
      <c r="G49966" s="72"/>
      <c r="H49966" s="72"/>
    </row>
    <row r="49967" spans="7:8">
      <c r="G49967" s="72"/>
      <c r="H49967" s="72"/>
    </row>
    <row r="49968" spans="7:8">
      <c r="G49968" s="72"/>
      <c r="H49968" s="72"/>
    </row>
    <row r="49969" spans="7:8">
      <c r="G49969" s="72"/>
      <c r="H49969" s="72"/>
    </row>
    <row r="49970" spans="7:8">
      <c r="G49970" s="72"/>
      <c r="H49970" s="72"/>
    </row>
    <row r="49971" spans="7:8">
      <c r="G49971" s="72"/>
      <c r="H49971" s="72"/>
    </row>
    <row r="49972" spans="7:8">
      <c r="G49972" s="72"/>
      <c r="H49972" s="72"/>
    </row>
    <row r="49973" spans="7:8">
      <c r="G49973" s="72"/>
      <c r="H49973" s="72"/>
    </row>
    <row r="49974" spans="7:8">
      <c r="G49974" s="72"/>
      <c r="H49974" s="72"/>
    </row>
    <row r="49975" spans="7:8">
      <c r="G49975" s="72"/>
      <c r="H49975" s="72"/>
    </row>
    <row r="49976" spans="7:8">
      <c r="G49976" s="72"/>
      <c r="H49976" s="72"/>
    </row>
    <row r="49977" spans="7:8">
      <c r="G49977" s="72"/>
      <c r="H49977" s="72"/>
    </row>
    <row r="49978" spans="7:8">
      <c r="G49978" s="72"/>
      <c r="H49978" s="72"/>
    </row>
    <row r="49979" spans="7:8">
      <c r="G49979" s="72"/>
      <c r="H49979" s="72"/>
    </row>
    <row r="49980" spans="7:8">
      <c r="G49980" s="72"/>
      <c r="H49980" s="72"/>
    </row>
    <row r="49981" spans="7:8">
      <c r="G49981" s="72"/>
      <c r="H49981" s="72"/>
    </row>
    <row r="49982" spans="7:8">
      <c r="G49982" s="72"/>
      <c r="H49982" s="72"/>
    </row>
    <row r="49983" spans="7:8">
      <c r="G49983" s="72"/>
      <c r="H49983" s="72"/>
    </row>
    <row r="49984" spans="7:8">
      <c r="G49984" s="72"/>
      <c r="H49984" s="72"/>
    </row>
    <row r="49985" spans="7:8">
      <c r="G49985" s="72"/>
      <c r="H49985" s="72"/>
    </row>
    <row r="49986" spans="7:8">
      <c r="G49986" s="72"/>
      <c r="H49986" s="72"/>
    </row>
    <row r="49987" spans="7:8">
      <c r="G49987" s="72"/>
      <c r="H49987" s="72"/>
    </row>
    <row r="49988" spans="7:8">
      <c r="G49988" s="72"/>
      <c r="H49988" s="72"/>
    </row>
    <row r="49989" spans="7:8">
      <c r="G49989" s="72"/>
      <c r="H49989" s="72"/>
    </row>
    <row r="49990" spans="7:8">
      <c r="G49990" s="72"/>
      <c r="H49990" s="72"/>
    </row>
    <row r="49991" spans="7:8">
      <c r="G49991" s="72"/>
      <c r="H49991" s="72"/>
    </row>
    <row r="49992" spans="7:8">
      <c r="G49992" s="72"/>
      <c r="H49992" s="72"/>
    </row>
    <row r="49993" spans="7:8">
      <c r="G49993" s="72"/>
      <c r="H49993" s="72"/>
    </row>
    <row r="49994" spans="7:8">
      <c r="G49994" s="72"/>
      <c r="H49994" s="72"/>
    </row>
    <row r="49995" spans="7:8">
      <c r="G49995" s="72"/>
      <c r="H49995" s="72"/>
    </row>
    <row r="49996" spans="7:8">
      <c r="G49996" s="72"/>
      <c r="H49996" s="72"/>
    </row>
    <row r="49997" spans="7:8">
      <c r="G49997" s="72"/>
      <c r="H49997" s="72"/>
    </row>
    <row r="49998" spans="7:8">
      <c r="G49998" s="72"/>
      <c r="H49998" s="72"/>
    </row>
    <row r="49999" spans="7:8">
      <c r="G49999" s="72"/>
      <c r="H49999" s="72"/>
    </row>
    <row r="50000" spans="7:8">
      <c r="G50000" s="72"/>
      <c r="H50000" s="72"/>
    </row>
    <row r="50001" spans="7:8">
      <c r="G50001" s="72"/>
      <c r="H50001" s="72"/>
    </row>
    <row r="50002" spans="7:8">
      <c r="G50002" s="72"/>
      <c r="H50002" s="72"/>
    </row>
    <row r="50003" spans="7:8">
      <c r="G50003" s="72"/>
      <c r="H50003" s="72"/>
    </row>
    <row r="50004" spans="7:8">
      <c r="G50004" s="72"/>
      <c r="H50004" s="72"/>
    </row>
    <row r="50005" spans="7:8">
      <c r="G50005" s="72"/>
      <c r="H50005" s="72"/>
    </row>
    <row r="50006" spans="7:8">
      <c r="G50006" s="72"/>
      <c r="H50006" s="72"/>
    </row>
    <row r="50007" spans="7:8">
      <c r="G50007" s="72"/>
      <c r="H50007" s="72"/>
    </row>
    <row r="50008" spans="7:8">
      <c r="G50008" s="72"/>
      <c r="H50008" s="72"/>
    </row>
    <row r="50009" spans="7:8">
      <c r="G50009" s="72"/>
      <c r="H50009" s="72"/>
    </row>
    <row r="50010" spans="7:8">
      <c r="G50010" s="72"/>
      <c r="H50010" s="72"/>
    </row>
    <row r="50011" spans="7:8">
      <c r="G50011" s="72"/>
      <c r="H50011" s="72"/>
    </row>
    <row r="50012" spans="7:8">
      <c r="G50012" s="72"/>
      <c r="H50012" s="72"/>
    </row>
    <row r="50013" spans="7:8">
      <c r="G50013" s="72"/>
      <c r="H50013" s="72"/>
    </row>
    <row r="50014" spans="7:8">
      <c r="G50014" s="72"/>
      <c r="H50014" s="72"/>
    </row>
    <row r="50015" spans="7:8">
      <c r="G50015" s="72"/>
      <c r="H50015" s="72"/>
    </row>
    <row r="50016" spans="7:8">
      <c r="G50016" s="72"/>
      <c r="H50016" s="72"/>
    </row>
    <row r="50017" spans="7:8">
      <c r="G50017" s="72"/>
      <c r="H50017" s="72"/>
    </row>
    <row r="50018" spans="7:8">
      <c r="G50018" s="72"/>
      <c r="H50018" s="72"/>
    </row>
    <row r="50019" spans="7:8">
      <c r="G50019" s="72"/>
      <c r="H50019" s="72"/>
    </row>
    <row r="50020" spans="7:8">
      <c r="G50020" s="72"/>
      <c r="H50020" s="72"/>
    </row>
    <row r="50021" spans="7:8">
      <c r="G50021" s="72"/>
      <c r="H50021" s="72"/>
    </row>
    <row r="50022" spans="7:8">
      <c r="G50022" s="72"/>
      <c r="H50022" s="72"/>
    </row>
    <row r="50023" spans="7:8">
      <c r="G50023" s="72"/>
      <c r="H50023" s="72"/>
    </row>
    <row r="50024" spans="7:8">
      <c r="G50024" s="72"/>
      <c r="H50024" s="72"/>
    </row>
    <row r="50025" spans="7:8">
      <c r="G50025" s="72"/>
      <c r="H50025" s="72"/>
    </row>
    <row r="50026" spans="7:8">
      <c r="G50026" s="72"/>
      <c r="H50026" s="72"/>
    </row>
    <row r="50027" spans="7:8">
      <c r="G50027" s="72"/>
      <c r="H50027" s="72"/>
    </row>
    <row r="50028" spans="7:8">
      <c r="G50028" s="72"/>
      <c r="H50028" s="72"/>
    </row>
    <row r="50029" spans="7:8">
      <c r="G50029" s="72"/>
      <c r="H50029" s="72"/>
    </row>
    <row r="50030" spans="7:8">
      <c r="G50030" s="72"/>
      <c r="H50030" s="72"/>
    </row>
    <row r="50031" spans="7:8">
      <c r="G50031" s="72"/>
      <c r="H50031" s="72"/>
    </row>
    <row r="50032" spans="7:8">
      <c r="G50032" s="72"/>
      <c r="H50032" s="72"/>
    </row>
    <row r="50033" spans="7:8">
      <c r="G50033" s="72"/>
      <c r="H50033" s="72"/>
    </row>
    <row r="50034" spans="7:8">
      <c r="G50034" s="72"/>
      <c r="H50034" s="72"/>
    </row>
    <row r="50035" spans="7:8">
      <c r="G50035" s="72"/>
      <c r="H50035" s="72"/>
    </row>
    <row r="50036" spans="7:8">
      <c r="G50036" s="72"/>
      <c r="H50036" s="72"/>
    </row>
    <row r="50037" spans="7:8">
      <c r="G50037" s="72"/>
      <c r="H50037" s="72"/>
    </row>
    <row r="50038" spans="7:8">
      <c r="G50038" s="72"/>
      <c r="H50038" s="72"/>
    </row>
    <row r="50039" spans="7:8">
      <c r="G50039" s="72"/>
      <c r="H50039" s="72"/>
    </row>
    <row r="50040" spans="7:8">
      <c r="G50040" s="72"/>
      <c r="H50040" s="72"/>
    </row>
    <row r="50041" spans="7:8">
      <c r="G50041" s="72"/>
      <c r="H50041" s="72"/>
    </row>
    <row r="50042" spans="7:8">
      <c r="G50042" s="72"/>
      <c r="H50042" s="72"/>
    </row>
    <row r="50043" spans="7:8">
      <c r="G50043" s="72"/>
      <c r="H50043" s="72"/>
    </row>
    <row r="50044" spans="7:8">
      <c r="G50044" s="72"/>
      <c r="H50044" s="72"/>
    </row>
    <row r="50045" spans="7:8">
      <c r="G50045" s="72"/>
      <c r="H50045" s="72"/>
    </row>
    <row r="50046" spans="7:8">
      <c r="G50046" s="72"/>
      <c r="H50046" s="72"/>
    </row>
    <row r="50047" spans="7:8">
      <c r="G50047" s="72"/>
      <c r="H50047" s="72"/>
    </row>
    <row r="50048" spans="7:8">
      <c r="G50048" s="72"/>
      <c r="H50048" s="72"/>
    </row>
    <row r="50049" spans="7:8">
      <c r="G50049" s="72"/>
      <c r="H50049" s="72"/>
    </row>
    <row r="50050" spans="7:8">
      <c r="G50050" s="72"/>
      <c r="H50050" s="72"/>
    </row>
    <row r="50051" spans="7:8">
      <c r="G50051" s="72"/>
      <c r="H50051" s="72"/>
    </row>
    <row r="50052" spans="7:8">
      <c r="G50052" s="72"/>
      <c r="H50052" s="72"/>
    </row>
    <row r="50053" spans="7:8">
      <c r="G50053" s="72"/>
      <c r="H50053" s="72"/>
    </row>
    <row r="50054" spans="7:8">
      <c r="G50054" s="72"/>
      <c r="H50054" s="72"/>
    </row>
    <row r="50055" spans="7:8">
      <c r="G50055" s="72"/>
      <c r="H50055" s="72"/>
    </row>
    <row r="50056" spans="7:8">
      <c r="G50056" s="72"/>
      <c r="H50056" s="72"/>
    </row>
    <row r="50057" spans="7:8">
      <c r="G50057" s="72"/>
      <c r="H50057" s="72"/>
    </row>
    <row r="50058" spans="7:8">
      <c r="G50058" s="72"/>
      <c r="H50058" s="72"/>
    </row>
    <row r="50059" spans="7:8">
      <c r="G50059" s="72"/>
      <c r="H50059" s="72"/>
    </row>
    <row r="50060" spans="7:8">
      <c r="G50060" s="72"/>
      <c r="H50060" s="72"/>
    </row>
    <row r="50061" spans="7:8">
      <c r="G50061" s="72"/>
      <c r="H50061" s="72"/>
    </row>
    <row r="50062" spans="7:8">
      <c r="G50062" s="72"/>
      <c r="H50062" s="72"/>
    </row>
    <row r="50063" spans="7:8">
      <c r="G50063" s="72"/>
      <c r="H50063" s="72"/>
    </row>
    <row r="50064" spans="7:8">
      <c r="G50064" s="72"/>
      <c r="H50064" s="72"/>
    </row>
    <row r="50065" spans="7:8">
      <c r="G50065" s="72"/>
      <c r="H50065" s="72"/>
    </row>
    <row r="50066" spans="7:8">
      <c r="G50066" s="72"/>
      <c r="H50066" s="72"/>
    </row>
    <row r="50067" spans="7:8">
      <c r="G50067" s="72"/>
      <c r="H50067" s="72"/>
    </row>
    <row r="50068" spans="7:8">
      <c r="G50068" s="72"/>
      <c r="H50068" s="72"/>
    </row>
    <row r="50069" spans="7:8">
      <c r="G50069" s="72"/>
      <c r="H50069" s="72"/>
    </row>
    <row r="50070" spans="7:8">
      <c r="G50070" s="72"/>
      <c r="H50070" s="72"/>
    </row>
    <row r="50071" spans="7:8">
      <c r="G50071" s="72"/>
      <c r="H50071" s="72"/>
    </row>
    <row r="50072" spans="7:8">
      <c r="G50072" s="72"/>
      <c r="H50072" s="72"/>
    </row>
    <row r="50073" spans="7:8">
      <c r="G50073" s="72"/>
      <c r="H50073" s="72"/>
    </row>
    <row r="50074" spans="7:8">
      <c r="G50074" s="72"/>
      <c r="H50074" s="72"/>
    </row>
    <row r="50075" spans="7:8">
      <c r="G50075" s="72"/>
      <c r="H50075" s="72"/>
    </row>
    <row r="50076" spans="7:8">
      <c r="G50076" s="72"/>
      <c r="H50076" s="72"/>
    </row>
    <row r="50077" spans="7:8">
      <c r="G50077" s="72"/>
      <c r="H50077" s="72"/>
    </row>
    <row r="50078" spans="7:8">
      <c r="G50078" s="72"/>
      <c r="H50078" s="72"/>
    </row>
    <row r="50079" spans="7:8">
      <c r="G50079" s="72"/>
      <c r="H50079" s="72"/>
    </row>
    <row r="50080" spans="7:8">
      <c r="G50080" s="72"/>
      <c r="H50080" s="72"/>
    </row>
    <row r="50081" spans="7:8">
      <c r="G50081" s="72"/>
      <c r="H50081" s="72"/>
    </row>
    <row r="50082" spans="7:8">
      <c r="G50082" s="72"/>
      <c r="H50082" s="72"/>
    </row>
    <row r="50083" spans="7:8">
      <c r="G50083" s="72"/>
      <c r="H50083" s="72"/>
    </row>
    <row r="50084" spans="7:8">
      <c r="G50084" s="72"/>
      <c r="H50084" s="72"/>
    </row>
    <row r="50085" spans="7:8">
      <c r="G50085" s="72"/>
      <c r="H50085" s="72"/>
    </row>
    <row r="50086" spans="7:8">
      <c r="G50086" s="72"/>
      <c r="H50086" s="72"/>
    </row>
    <row r="50087" spans="7:8">
      <c r="G50087" s="72"/>
      <c r="H50087" s="72"/>
    </row>
    <row r="50088" spans="7:8">
      <c r="G50088" s="72"/>
      <c r="H50088" s="72"/>
    </row>
    <row r="50089" spans="7:8">
      <c r="G50089" s="72"/>
      <c r="H50089" s="72"/>
    </row>
    <row r="50090" spans="7:8">
      <c r="G50090" s="72"/>
      <c r="H50090" s="72"/>
    </row>
    <row r="50091" spans="7:8">
      <c r="G50091" s="72"/>
      <c r="H50091" s="72"/>
    </row>
    <row r="50092" spans="7:8">
      <c r="G50092" s="72"/>
      <c r="H50092" s="72"/>
    </row>
    <row r="50093" spans="7:8">
      <c r="G50093" s="72"/>
      <c r="H50093" s="72"/>
    </row>
    <row r="50094" spans="7:8">
      <c r="G50094" s="72"/>
      <c r="H50094" s="72"/>
    </row>
    <row r="50095" spans="7:8">
      <c r="G50095" s="72"/>
      <c r="H50095" s="72"/>
    </row>
    <row r="50096" spans="7:8">
      <c r="G50096" s="72"/>
      <c r="H50096" s="72"/>
    </row>
    <row r="50097" spans="7:8">
      <c r="G50097" s="72"/>
      <c r="H50097" s="72"/>
    </row>
    <row r="50098" spans="7:8">
      <c r="G50098" s="72"/>
      <c r="H50098" s="72"/>
    </row>
    <row r="50099" spans="7:8">
      <c r="G50099" s="72"/>
      <c r="H50099" s="72"/>
    </row>
    <row r="50100" spans="7:8">
      <c r="G50100" s="72"/>
      <c r="H50100" s="72"/>
    </row>
    <row r="50101" spans="7:8">
      <c r="G50101" s="72"/>
      <c r="H50101" s="72"/>
    </row>
    <row r="50102" spans="7:8">
      <c r="G50102" s="72"/>
      <c r="H50102" s="72"/>
    </row>
    <row r="50103" spans="7:8">
      <c r="G50103" s="72"/>
      <c r="H50103" s="72"/>
    </row>
    <row r="50104" spans="7:8">
      <c r="G50104" s="72"/>
      <c r="H50104" s="72"/>
    </row>
    <row r="50105" spans="7:8">
      <c r="G50105" s="72"/>
      <c r="H50105" s="72"/>
    </row>
    <row r="50106" spans="7:8">
      <c r="G50106" s="72"/>
      <c r="H50106" s="72"/>
    </row>
    <row r="50107" spans="7:8">
      <c r="G50107" s="72"/>
      <c r="H50107" s="72"/>
    </row>
    <row r="50108" spans="7:8">
      <c r="G50108" s="72"/>
      <c r="H50108" s="72"/>
    </row>
    <row r="50109" spans="7:8">
      <c r="G50109" s="72"/>
      <c r="H50109" s="72"/>
    </row>
    <row r="50110" spans="7:8">
      <c r="G50110" s="72"/>
      <c r="H50110" s="72"/>
    </row>
    <row r="50111" spans="7:8">
      <c r="G50111" s="72"/>
      <c r="H50111" s="72"/>
    </row>
    <row r="50112" spans="7:8">
      <c r="G50112" s="72"/>
      <c r="H50112" s="72"/>
    </row>
    <row r="50113" spans="7:8">
      <c r="G50113" s="72"/>
      <c r="H50113" s="72"/>
    </row>
    <row r="50114" spans="7:8">
      <c r="G50114" s="72"/>
      <c r="H50114" s="72"/>
    </row>
    <row r="50115" spans="7:8">
      <c r="G50115" s="72"/>
      <c r="H50115" s="72"/>
    </row>
    <row r="50116" spans="7:8">
      <c r="G50116" s="72"/>
      <c r="H50116" s="72"/>
    </row>
    <row r="50117" spans="7:8">
      <c r="G50117" s="72"/>
      <c r="H50117" s="72"/>
    </row>
    <row r="50118" spans="7:8">
      <c r="G50118" s="72"/>
      <c r="H50118" s="72"/>
    </row>
    <row r="50119" spans="7:8">
      <c r="G50119" s="72"/>
      <c r="H50119" s="72"/>
    </row>
    <row r="50120" spans="7:8">
      <c r="G50120" s="72"/>
      <c r="H50120" s="72"/>
    </row>
    <row r="50121" spans="7:8">
      <c r="G50121" s="72"/>
      <c r="H50121" s="72"/>
    </row>
    <row r="50122" spans="7:8">
      <c r="G50122" s="72"/>
      <c r="H50122" s="72"/>
    </row>
    <row r="50123" spans="7:8">
      <c r="G50123" s="72"/>
      <c r="H50123" s="72"/>
    </row>
    <row r="50124" spans="7:8">
      <c r="G50124" s="72"/>
      <c r="H50124" s="72"/>
    </row>
    <row r="50125" spans="7:8">
      <c r="G50125" s="72"/>
      <c r="H50125" s="72"/>
    </row>
    <row r="50126" spans="7:8">
      <c r="G50126" s="72"/>
      <c r="H50126" s="72"/>
    </row>
    <row r="50127" spans="7:8">
      <c r="G50127" s="72"/>
      <c r="H50127" s="72"/>
    </row>
    <row r="50128" spans="7:8">
      <c r="G50128" s="72"/>
      <c r="H50128" s="72"/>
    </row>
    <row r="50129" spans="7:8">
      <c r="G50129" s="72"/>
      <c r="H50129" s="72"/>
    </row>
    <row r="50130" spans="7:8">
      <c r="G50130" s="72"/>
      <c r="H50130" s="72"/>
    </row>
    <row r="50131" spans="7:8">
      <c r="G50131" s="72"/>
      <c r="H50131" s="72"/>
    </row>
    <row r="50132" spans="7:8">
      <c r="G50132" s="72"/>
      <c r="H50132" s="72"/>
    </row>
    <row r="50133" spans="7:8">
      <c r="G50133" s="72"/>
      <c r="H50133" s="72"/>
    </row>
    <row r="50134" spans="7:8">
      <c r="G50134" s="72"/>
      <c r="H50134" s="72"/>
    </row>
    <row r="50135" spans="7:8">
      <c r="G50135" s="72"/>
      <c r="H50135" s="72"/>
    </row>
    <row r="50136" spans="7:8">
      <c r="G50136" s="72"/>
      <c r="H50136" s="72"/>
    </row>
    <row r="50137" spans="7:8">
      <c r="G50137" s="72"/>
      <c r="H50137" s="72"/>
    </row>
    <row r="50138" spans="7:8">
      <c r="G50138" s="72"/>
      <c r="H50138" s="72"/>
    </row>
    <row r="50139" spans="7:8">
      <c r="G50139" s="72"/>
      <c r="H50139" s="72"/>
    </row>
    <row r="50140" spans="7:8">
      <c r="G50140" s="72"/>
      <c r="H50140" s="72"/>
    </row>
    <row r="50141" spans="7:8">
      <c r="G50141" s="72"/>
      <c r="H50141" s="72"/>
    </row>
    <row r="50142" spans="7:8">
      <c r="G50142" s="72"/>
      <c r="H50142" s="72"/>
    </row>
    <row r="50143" spans="7:8">
      <c r="G50143" s="72"/>
      <c r="H50143" s="72"/>
    </row>
    <row r="50144" spans="7:8">
      <c r="G50144" s="72"/>
      <c r="H50144" s="72"/>
    </row>
    <row r="50145" spans="7:8">
      <c r="G50145" s="72"/>
      <c r="H50145" s="72"/>
    </row>
    <row r="50146" spans="7:8">
      <c r="G50146" s="72"/>
      <c r="H50146" s="72"/>
    </row>
    <row r="50147" spans="7:8">
      <c r="G50147" s="72"/>
      <c r="H50147" s="72"/>
    </row>
    <row r="50148" spans="7:8">
      <c r="G50148" s="72"/>
      <c r="H50148" s="72"/>
    </row>
    <row r="50149" spans="7:8">
      <c r="G50149" s="72"/>
      <c r="H50149" s="72"/>
    </row>
    <row r="50150" spans="7:8">
      <c r="G50150" s="72"/>
      <c r="H50150" s="72"/>
    </row>
    <row r="50151" spans="7:8">
      <c r="G50151" s="72"/>
      <c r="H50151" s="72"/>
    </row>
    <row r="50152" spans="7:8">
      <c r="G50152" s="72"/>
      <c r="H50152" s="72"/>
    </row>
    <row r="50153" spans="7:8">
      <c r="G50153" s="72"/>
      <c r="H50153" s="72"/>
    </row>
    <row r="50154" spans="7:8">
      <c r="G50154" s="72"/>
      <c r="H50154" s="72"/>
    </row>
    <row r="50155" spans="7:8">
      <c r="G50155" s="72"/>
      <c r="H50155" s="72"/>
    </row>
    <row r="50156" spans="7:8">
      <c r="G50156" s="72"/>
      <c r="H50156" s="72"/>
    </row>
    <row r="50157" spans="7:8">
      <c r="G50157" s="72"/>
      <c r="H50157" s="72"/>
    </row>
    <row r="50158" spans="7:8">
      <c r="G50158" s="72"/>
      <c r="H50158" s="72"/>
    </row>
    <row r="50159" spans="7:8">
      <c r="G50159" s="72"/>
      <c r="H50159" s="72"/>
    </row>
    <row r="50160" spans="7:8">
      <c r="G50160" s="72"/>
      <c r="H50160" s="72"/>
    </row>
    <row r="50161" spans="7:8">
      <c r="G50161" s="72"/>
      <c r="H50161" s="72"/>
    </row>
    <row r="50162" spans="7:8">
      <c r="G50162" s="72"/>
      <c r="H50162" s="72"/>
    </row>
    <row r="50163" spans="7:8">
      <c r="G50163" s="72"/>
      <c r="H50163" s="72"/>
    </row>
    <row r="50164" spans="7:8">
      <c r="G50164" s="72"/>
      <c r="H50164" s="72"/>
    </row>
    <row r="50165" spans="7:8">
      <c r="G50165" s="72"/>
      <c r="H50165" s="72"/>
    </row>
    <row r="50166" spans="7:8">
      <c r="G50166" s="72"/>
      <c r="H50166" s="72"/>
    </row>
    <row r="50167" spans="7:8">
      <c r="G50167" s="72"/>
      <c r="H50167" s="72"/>
    </row>
    <row r="50168" spans="7:8">
      <c r="G50168" s="72"/>
      <c r="H50168" s="72"/>
    </row>
    <row r="50169" spans="7:8">
      <c r="G50169" s="72"/>
      <c r="H50169" s="72"/>
    </row>
    <row r="50170" spans="7:8">
      <c r="G50170" s="72"/>
      <c r="H50170" s="72"/>
    </row>
    <row r="50171" spans="7:8">
      <c r="G50171" s="72"/>
      <c r="H50171" s="72"/>
    </row>
    <row r="50172" spans="7:8">
      <c r="G50172" s="72"/>
      <c r="H50172" s="72"/>
    </row>
    <row r="50173" spans="7:8">
      <c r="G50173" s="72"/>
      <c r="H50173" s="72"/>
    </row>
    <row r="50174" spans="7:8">
      <c r="G50174" s="72"/>
      <c r="H50174" s="72"/>
    </row>
    <row r="50175" spans="7:8">
      <c r="G50175" s="72"/>
      <c r="H50175" s="72"/>
    </row>
    <row r="50176" spans="7:8">
      <c r="G50176" s="72"/>
      <c r="H50176" s="72"/>
    </row>
    <row r="50177" spans="7:8">
      <c r="G50177" s="72"/>
      <c r="H50177" s="72"/>
    </row>
    <row r="50178" spans="7:8">
      <c r="G50178" s="72"/>
      <c r="H50178" s="72"/>
    </row>
    <row r="50179" spans="7:8">
      <c r="G50179" s="72"/>
      <c r="H50179" s="72"/>
    </row>
    <row r="50180" spans="7:8">
      <c r="G50180" s="72"/>
      <c r="H50180" s="72"/>
    </row>
    <row r="50181" spans="7:8">
      <c r="G50181" s="72"/>
      <c r="H50181" s="72"/>
    </row>
    <row r="50182" spans="7:8">
      <c r="G50182" s="72"/>
      <c r="H50182" s="72"/>
    </row>
    <row r="50183" spans="7:8">
      <c r="G50183" s="72"/>
      <c r="H50183" s="72"/>
    </row>
    <row r="50184" spans="7:8">
      <c r="G50184" s="72"/>
      <c r="H50184" s="72"/>
    </row>
    <row r="50185" spans="7:8">
      <c r="G50185" s="72"/>
      <c r="H50185" s="72"/>
    </row>
    <row r="50186" spans="7:8">
      <c r="G50186" s="72"/>
      <c r="H50186" s="72"/>
    </row>
    <row r="50187" spans="7:8">
      <c r="G50187" s="72"/>
      <c r="H50187" s="72"/>
    </row>
    <row r="50188" spans="7:8">
      <c r="G50188" s="72"/>
      <c r="H50188" s="72"/>
    </row>
    <row r="50189" spans="7:8">
      <c r="G50189" s="72"/>
      <c r="H50189" s="72"/>
    </row>
    <row r="50190" spans="7:8">
      <c r="G50190" s="72"/>
      <c r="H50190" s="72"/>
    </row>
    <row r="50191" spans="7:8">
      <c r="G50191" s="72"/>
      <c r="H50191" s="72"/>
    </row>
    <row r="50192" spans="7:8">
      <c r="G50192" s="72"/>
      <c r="H50192" s="72"/>
    </row>
    <row r="50193" spans="7:8">
      <c r="G50193" s="72"/>
      <c r="H50193" s="72"/>
    </row>
    <row r="50194" spans="7:8">
      <c r="G50194" s="72"/>
      <c r="H50194" s="72"/>
    </row>
    <row r="50195" spans="7:8">
      <c r="G50195" s="72"/>
      <c r="H50195" s="72"/>
    </row>
    <row r="50196" spans="7:8">
      <c r="G50196" s="72"/>
      <c r="H50196" s="72"/>
    </row>
    <row r="50197" spans="7:8">
      <c r="G50197" s="72"/>
      <c r="H50197" s="72"/>
    </row>
    <row r="50198" spans="7:8">
      <c r="G50198" s="72"/>
      <c r="H50198" s="72"/>
    </row>
    <row r="50199" spans="7:8">
      <c r="G50199" s="72"/>
      <c r="H50199" s="72"/>
    </row>
    <row r="50200" spans="7:8">
      <c r="G50200" s="72"/>
      <c r="H50200" s="72"/>
    </row>
    <row r="50201" spans="7:8">
      <c r="G50201" s="72"/>
      <c r="H50201" s="72"/>
    </row>
    <row r="50202" spans="7:8">
      <c r="G50202" s="72"/>
      <c r="H50202" s="72"/>
    </row>
    <row r="50203" spans="7:8">
      <c r="G50203" s="72"/>
      <c r="H50203" s="72"/>
    </row>
    <row r="50204" spans="7:8">
      <c r="G50204" s="72"/>
      <c r="H50204" s="72"/>
    </row>
    <row r="50205" spans="7:8">
      <c r="G50205" s="72"/>
      <c r="H50205" s="72"/>
    </row>
    <row r="50206" spans="7:8">
      <c r="G50206" s="72"/>
      <c r="H50206" s="72"/>
    </row>
    <row r="50207" spans="7:8">
      <c r="G50207" s="72"/>
      <c r="H50207" s="72"/>
    </row>
    <row r="50208" spans="7:8">
      <c r="G50208" s="72"/>
      <c r="H50208" s="72"/>
    </row>
    <row r="50209" spans="7:8">
      <c r="G50209" s="72"/>
      <c r="H50209" s="72"/>
    </row>
    <row r="50210" spans="7:8">
      <c r="G50210" s="72"/>
      <c r="H50210" s="72"/>
    </row>
    <row r="50211" spans="7:8">
      <c r="G50211" s="72"/>
      <c r="H50211" s="72"/>
    </row>
    <row r="50212" spans="7:8">
      <c r="G50212" s="72"/>
      <c r="H50212" s="72"/>
    </row>
    <row r="50213" spans="7:8">
      <c r="G50213" s="72"/>
      <c r="H50213" s="72"/>
    </row>
    <row r="50214" spans="7:8">
      <c r="G50214" s="72"/>
      <c r="H50214" s="72"/>
    </row>
    <row r="50215" spans="7:8">
      <c r="G50215" s="72"/>
      <c r="H50215" s="72"/>
    </row>
    <row r="50216" spans="7:8">
      <c r="G50216" s="72"/>
      <c r="H50216" s="72"/>
    </row>
    <row r="50217" spans="7:8">
      <c r="G50217" s="72"/>
      <c r="H50217" s="72"/>
    </row>
    <row r="50218" spans="7:8">
      <c r="G50218" s="72"/>
      <c r="H50218" s="72"/>
    </row>
    <row r="50219" spans="7:8">
      <c r="G50219" s="72"/>
      <c r="H50219" s="72"/>
    </row>
    <row r="50220" spans="7:8">
      <c r="G50220" s="72"/>
      <c r="H50220" s="72"/>
    </row>
    <row r="50221" spans="7:8">
      <c r="G50221" s="72"/>
      <c r="H50221" s="72"/>
    </row>
    <row r="50222" spans="7:8">
      <c r="G50222" s="72"/>
      <c r="H50222" s="72"/>
    </row>
    <row r="50223" spans="7:8">
      <c r="G50223" s="72"/>
      <c r="H50223" s="72"/>
    </row>
    <row r="50224" spans="7:8">
      <c r="G50224" s="72"/>
      <c r="H50224" s="72"/>
    </row>
    <row r="50225" spans="7:8">
      <c r="G50225" s="72"/>
      <c r="H50225" s="72"/>
    </row>
    <row r="50226" spans="7:8">
      <c r="G50226" s="72"/>
      <c r="H50226" s="72"/>
    </row>
    <row r="50227" spans="7:8">
      <c r="G50227" s="72"/>
      <c r="H50227" s="72"/>
    </row>
    <row r="50228" spans="7:8">
      <c r="G50228" s="72"/>
      <c r="H50228" s="72"/>
    </row>
    <row r="50229" spans="7:8">
      <c r="G50229" s="72"/>
      <c r="H50229" s="72"/>
    </row>
    <row r="50230" spans="7:8">
      <c r="G50230" s="72"/>
      <c r="H50230" s="72"/>
    </row>
    <row r="50231" spans="7:8">
      <c r="G50231" s="72"/>
      <c r="H50231" s="72"/>
    </row>
    <row r="50232" spans="7:8">
      <c r="G50232" s="72"/>
      <c r="H50232" s="72"/>
    </row>
    <row r="50233" spans="7:8">
      <c r="G50233" s="72"/>
      <c r="H50233" s="72"/>
    </row>
    <row r="50234" spans="7:8">
      <c r="G50234" s="72"/>
      <c r="H50234" s="72"/>
    </row>
    <row r="50235" spans="7:8">
      <c r="G50235" s="72"/>
      <c r="H50235" s="72"/>
    </row>
    <row r="50236" spans="7:8">
      <c r="G50236" s="72"/>
      <c r="H50236" s="72"/>
    </row>
    <row r="50237" spans="7:8">
      <c r="G50237" s="72"/>
      <c r="H50237" s="72"/>
    </row>
    <row r="50238" spans="7:8">
      <c r="G50238" s="72"/>
      <c r="H50238" s="72"/>
    </row>
    <row r="50239" spans="7:8">
      <c r="G50239" s="72"/>
      <c r="H50239" s="72"/>
    </row>
    <row r="50240" spans="7:8">
      <c r="G50240" s="72"/>
      <c r="H50240" s="72"/>
    </row>
    <row r="50241" spans="7:8">
      <c r="G50241" s="72"/>
      <c r="H50241" s="72"/>
    </row>
    <row r="50242" spans="7:8">
      <c r="G50242" s="72"/>
      <c r="H50242" s="72"/>
    </row>
    <row r="50243" spans="7:8">
      <c r="G50243" s="72"/>
      <c r="H50243" s="72"/>
    </row>
    <row r="50244" spans="7:8">
      <c r="G50244" s="72"/>
      <c r="H50244" s="72"/>
    </row>
    <row r="50245" spans="7:8">
      <c r="G50245" s="72"/>
      <c r="H50245" s="72"/>
    </row>
    <row r="50246" spans="7:8">
      <c r="G50246" s="72"/>
      <c r="H50246" s="72"/>
    </row>
    <row r="50247" spans="7:8">
      <c r="G50247" s="72"/>
      <c r="H50247" s="72"/>
    </row>
    <row r="50248" spans="7:8">
      <c r="G50248" s="72"/>
      <c r="H50248" s="72"/>
    </row>
    <row r="50249" spans="7:8">
      <c r="G50249" s="72"/>
      <c r="H50249" s="72"/>
    </row>
    <row r="50250" spans="7:8">
      <c r="G50250" s="72"/>
      <c r="H50250" s="72"/>
    </row>
    <row r="50251" spans="7:8">
      <c r="G50251" s="72"/>
      <c r="H50251" s="72"/>
    </row>
    <row r="50252" spans="7:8">
      <c r="G50252" s="72"/>
      <c r="H50252" s="72"/>
    </row>
    <row r="50253" spans="7:8">
      <c r="G50253" s="72"/>
      <c r="H50253" s="72"/>
    </row>
    <row r="50254" spans="7:8">
      <c r="G50254" s="72"/>
      <c r="H50254" s="72"/>
    </row>
    <row r="50255" spans="7:8">
      <c r="G50255" s="72"/>
      <c r="H50255" s="72"/>
    </row>
    <row r="50256" spans="7:8">
      <c r="G50256" s="72"/>
      <c r="H50256" s="72"/>
    </row>
    <row r="50257" spans="7:8">
      <c r="G50257" s="72"/>
      <c r="H50257" s="72"/>
    </row>
    <row r="50258" spans="7:8">
      <c r="G50258" s="72"/>
      <c r="H50258" s="72"/>
    </row>
    <row r="50259" spans="7:8">
      <c r="G50259" s="72"/>
      <c r="H50259" s="72"/>
    </row>
    <row r="50260" spans="7:8">
      <c r="G50260" s="72"/>
      <c r="H50260" s="72"/>
    </row>
    <row r="50261" spans="7:8">
      <c r="G50261" s="72"/>
      <c r="H50261" s="72"/>
    </row>
    <row r="50262" spans="7:8">
      <c r="G50262" s="72"/>
      <c r="H50262" s="72"/>
    </row>
    <row r="50263" spans="7:8">
      <c r="G50263" s="72"/>
      <c r="H50263" s="72"/>
    </row>
    <row r="50264" spans="7:8">
      <c r="G50264" s="72"/>
      <c r="H50264" s="72"/>
    </row>
    <row r="50265" spans="7:8">
      <c r="G50265" s="72"/>
      <c r="H50265" s="72"/>
    </row>
    <row r="50266" spans="7:8">
      <c r="G50266" s="72"/>
      <c r="H50266" s="72"/>
    </row>
    <row r="50267" spans="7:8">
      <c r="G50267" s="72"/>
      <c r="H50267" s="72"/>
    </row>
    <row r="50268" spans="7:8">
      <c r="G50268" s="72"/>
      <c r="H50268" s="72"/>
    </row>
    <row r="50269" spans="7:8">
      <c r="G50269" s="72"/>
      <c r="H50269" s="72"/>
    </row>
    <row r="50270" spans="7:8">
      <c r="G50270" s="72"/>
      <c r="H50270" s="72"/>
    </row>
    <row r="50271" spans="7:8">
      <c r="G50271" s="72"/>
      <c r="H50271" s="72"/>
    </row>
    <row r="50272" spans="7:8">
      <c r="G50272" s="72"/>
      <c r="H50272" s="72"/>
    </row>
    <row r="50273" spans="7:8">
      <c r="G50273" s="72"/>
      <c r="H50273" s="72"/>
    </row>
    <row r="50274" spans="7:8">
      <c r="G50274" s="72"/>
      <c r="H50274" s="72"/>
    </row>
    <row r="50275" spans="7:8">
      <c r="G50275" s="72"/>
      <c r="H50275" s="72"/>
    </row>
    <row r="50276" spans="7:8">
      <c r="G50276" s="72"/>
      <c r="H50276" s="72"/>
    </row>
    <row r="50277" spans="7:8">
      <c r="G50277" s="72"/>
      <c r="H50277" s="72"/>
    </row>
    <row r="50278" spans="7:8">
      <c r="G50278" s="72"/>
      <c r="H50278" s="72"/>
    </row>
    <row r="50279" spans="7:8">
      <c r="G50279" s="72"/>
      <c r="H50279" s="72"/>
    </row>
    <row r="50280" spans="7:8">
      <c r="G50280" s="72"/>
      <c r="H50280" s="72"/>
    </row>
    <row r="50281" spans="7:8">
      <c r="G50281" s="72"/>
      <c r="H50281" s="72"/>
    </row>
    <row r="50282" spans="7:8">
      <c r="G50282" s="72"/>
      <c r="H50282" s="72"/>
    </row>
    <row r="50283" spans="7:8">
      <c r="G50283" s="72"/>
      <c r="H50283" s="72"/>
    </row>
    <row r="50284" spans="7:8">
      <c r="G50284" s="72"/>
      <c r="H50284" s="72"/>
    </row>
    <row r="50285" spans="7:8">
      <c r="G50285" s="72"/>
      <c r="H50285" s="72"/>
    </row>
    <row r="50286" spans="7:8">
      <c r="G50286" s="72"/>
      <c r="H50286" s="72"/>
    </row>
    <row r="50287" spans="7:8">
      <c r="G50287" s="72"/>
      <c r="H50287" s="72"/>
    </row>
    <row r="50288" spans="7:8">
      <c r="G50288" s="72"/>
      <c r="H50288" s="72"/>
    </row>
    <row r="50289" spans="7:8">
      <c r="G50289" s="72"/>
      <c r="H50289" s="72"/>
    </row>
    <row r="50290" spans="7:8">
      <c r="G50290" s="72"/>
      <c r="H50290" s="72"/>
    </row>
    <row r="50291" spans="7:8">
      <c r="G50291" s="72"/>
      <c r="H50291" s="72"/>
    </row>
    <row r="50292" spans="7:8">
      <c r="G50292" s="72"/>
      <c r="H50292" s="72"/>
    </row>
    <row r="50293" spans="7:8">
      <c r="G50293" s="72"/>
      <c r="H50293" s="72"/>
    </row>
    <row r="50294" spans="7:8">
      <c r="G50294" s="72"/>
      <c r="H50294" s="72"/>
    </row>
    <row r="50295" spans="7:8">
      <c r="G50295" s="72"/>
      <c r="H50295" s="72"/>
    </row>
    <row r="50296" spans="7:8">
      <c r="G50296" s="72"/>
      <c r="H50296" s="72"/>
    </row>
    <row r="50297" spans="7:8">
      <c r="G50297" s="72"/>
      <c r="H50297" s="72"/>
    </row>
    <row r="50298" spans="7:8">
      <c r="G50298" s="72"/>
      <c r="H50298" s="72"/>
    </row>
    <row r="50299" spans="7:8">
      <c r="G50299" s="72"/>
      <c r="H50299" s="72"/>
    </row>
    <row r="50300" spans="7:8">
      <c r="G50300" s="72"/>
      <c r="H50300" s="72"/>
    </row>
    <row r="50301" spans="7:8">
      <c r="G50301" s="72"/>
      <c r="H50301" s="72"/>
    </row>
    <row r="50302" spans="7:8">
      <c r="G50302" s="72"/>
      <c r="H50302" s="72"/>
    </row>
    <row r="50303" spans="7:8">
      <c r="G50303" s="72"/>
      <c r="H50303" s="72"/>
    </row>
    <row r="50304" spans="7:8">
      <c r="G50304" s="72"/>
      <c r="H50304" s="72"/>
    </row>
    <row r="50305" spans="7:8">
      <c r="G50305" s="72"/>
      <c r="H50305" s="72"/>
    </row>
    <row r="50306" spans="7:8">
      <c r="G50306" s="72"/>
      <c r="H50306" s="72"/>
    </row>
    <row r="50307" spans="7:8">
      <c r="G50307" s="72"/>
      <c r="H50307" s="72"/>
    </row>
    <row r="50308" spans="7:8">
      <c r="G50308" s="72"/>
      <c r="H50308" s="72"/>
    </row>
    <row r="50309" spans="7:8">
      <c r="G50309" s="72"/>
      <c r="H50309" s="72"/>
    </row>
    <row r="50310" spans="7:8">
      <c r="G50310" s="72"/>
      <c r="H50310" s="72"/>
    </row>
    <row r="50311" spans="7:8">
      <c r="G50311" s="72"/>
      <c r="H50311" s="72"/>
    </row>
    <row r="50312" spans="7:8">
      <c r="G50312" s="72"/>
      <c r="H50312" s="72"/>
    </row>
    <row r="50313" spans="7:8">
      <c r="G50313" s="72"/>
      <c r="H50313" s="72"/>
    </row>
    <row r="50314" spans="7:8">
      <c r="G50314" s="72"/>
      <c r="H50314" s="72"/>
    </row>
    <row r="50315" spans="7:8">
      <c r="G50315" s="72"/>
      <c r="H50315" s="72"/>
    </row>
    <row r="50316" spans="7:8">
      <c r="G50316" s="72"/>
      <c r="H50316" s="72"/>
    </row>
    <row r="50317" spans="7:8">
      <c r="G50317" s="72"/>
      <c r="H50317" s="72"/>
    </row>
    <row r="50318" spans="7:8">
      <c r="G50318" s="72"/>
      <c r="H50318" s="72"/>
    </row>
    <row r="50319" spans="7:8">
      <c r="G50319" s="72"/>
      <c r="H50319" s="72"/>
    </row>
    <row r="50320" spans="7:8">
      <c r="G50320" s="72"/>
      <c r="H50320" s="72"/>
    </row>
    <row r="50321" spans="7:8">
      <c r="G50321" s="72"/>
      <c r="H50321" s="72"/>
    </row>
    <row r="50322" spans="7:8">
      <c r="G50322" s="72"/>
      <c r="H50322" s="72"/>
    </row>
    <row r="50323" spans="7:8">
      <c r="G50323" s="72"/>
      <c r="H50323" s="72"/>
    </row>
    <row r="50324" spans="7:8">
      <c r="G50324" s="72"/>
      <c r="H50324" s="72"/>
    </row>
    <row r="50325" spans="7:8">
      <c r="G50325" s="72"/>
      <c r="H50325" s="72"/>
    </row>
    <row r="50326" spans="7:8">
      <c r="G50326" s="72"/>
      <c r="H50326" s="72"/>
    </row>
    <row r="50327" spans="7:8">
      <c r="G50327" s="72"/>
      <c r="H50327" s="72"/>
    </row>
    <row r="50328" spans="7:8">
      <c r="G50328" s="72"/>
      <c r="H50328" s="72"/>
    </row>
    <row r="50329" spans="7:8">
      <c r="G50329" s="72"/>
      <c r="H50329" s="72"/>
    </row>
    <row r="50330" spans="7:8">
      <c r="G50330" s="72"/>
      <c r="H50330" s="72"/>
    </row>
    <row r="50331" spans="7:8">
      <c r="G50331" s="72"/>
      <c r="H50331" s="72"/>
    </row>
    <row r="50332" spans="7:8">
      <c r="G50332" s="72"/>
      <c r="H50332" s="72"/>
    </row>
    <row r="50333" spans="7:8">
      <c r="G50333" s="72"/>
      <c r="H50333" s="72"/>
    </row>
    <row r="50334" spans="7:8">
      <c r="G50334" s="72"/>
      <c r="H50334" s="72"/>
    </row>
    <row r="50335" spans="7:8">
      <c r="G50335" s="72"/>
      <c r="H50335" s="72"/>
    </row>
    <row r="50336" spans="7:8">
      <c r="G50336" s="72"/>
      <c r="H50336" s="72"/>
    </row>
    <row r="50337" spans="7:8">
      <c r="G50337" s="72"/>
      <c r="H50337" s="72"/>
    </row>
    <row r="50338" spans="7:8">
      <c r="G50338" s="72"/>
      <c r="H50338" s="72"/>
    </row>
    <row r="50339" spans="7:8">
      <c r="G50339" s="72"/>
      <c r="H50339" s="72"/>
    </row>
    <row r="50340" spans="7:8">
      <c r="G50340" s="72"/>
      <c r="H50340" s="72"/>
    </row>
    <row r="50341" spans="7:8">
      <c r="G50341" s="72"/>
      <c r="H50341" s="72"/>
    </row>
    <row r="50342" spans="7:8">
      <c r="G50342" s="72"/>
      <c r="H50342" s="72"/>
    </row>
    <row r="50343" spans="7:8">
      <c r="G50343" s="72"/>
      <c r="H50343" s="72"/>
    </row>
    <row r="50344" spans="7:8">
      <c r="G50344" s="72"/>
      <c r="H50344" s="72"/>
    </row>
    <row r="50345" spans="7:8">
      <c r="G50345" s="72"/>
      <c r="H50345" s="72"/>
    </row>
    <row r="50346" spans="7:8">
      <c r="G50346" s="72"/>
      <c r="H50346" s="72"/>
    </row>
    <row r="50347" spans="7:8">
      <c r="G50347" s="72"/>
      <c r="H50347" s="72"/>
    </row>
    <row r="50348" spans="7:8">
      <c r="G50348" s="72"/>
      <c r="H50348" s="72"/>
    </row>
    <row r="50349" spans="7:8">
      <c r="G50349" s="72"/>
      <c r="H50349" s="72"/>
    </row>
    <row r="50350" spans="7:8">
      <c r="G50350" s="72"/>
      <c r="H50350" s="72"/>
    </row>
    <row r="50351" spans="7:8">
      <c r="G50351" s="72"/>
      <c r="H50351" s="72"/>
    </row>
    <row r="50352" spans="7:8">
      <c r="G50352" s="72"/>
      <c r="H50352" s="72"/>
    </row>
    <row r="50353" spans="7:8">
      <c r="G50353" s="72"/>
      <c r="H50353" s="72"/>
    </row>
    <row r="50354" spans="7:8">
      <c r="G50354" s="72"/>
      <c r="H50354" s="72"/>
    </row>
    <row r="50355" spans="7:8">
      <c r="G50355" s="72"/>
      <c r="H50355" s="72"/>
    </row>
    <row r="50356" spans="7:8">
      <c r="G50356" s="72"/>
      <c r="H50356" s="72"/>
    </row>
    <row r="50357" spans="7:8">
      <c r="G50357" s="72"/>
      <c r="H50357" s="72"/>
    </row>
    <row r="50358" spans="7:8">
      <c r="G50358" s="72"/>
      <c r="H50358" s="72"/>
    </row>
    <row r="50359" spans="7:8">
      <c r="G50359" s="72"/>
      <c r="H50359" s="72"/>
    </row>
    <row r="50360" spans="7:8">
      <c r="G50360" s="72"/>
      <c r="H50360" s="72"/>
    </row>
    <row r="50361" spans="7:8">
      <c r="G50361" s="72"/>
      <c r="H50361" s="72"/>
    </row>
    <row r="50362" spans="7:8">
      <c r="G50362" s="72"/>
      <c r="H50362" s="72"/>
    </row>
    <row r="50363" spans="7:8">
      <c r="G50363" s="72"/>
      <c r="H50363" s="72"/>
    </row>
    <row r="50364" spans="7:8">
      <c r="G50364" s="72"/>
      <c r="H50364" s="72"/>
    </row>
    <row r="50365" spans="7:8">
      <c r="G50365" s="72"/>
      <c r="H50365" s="72"/>
    </row>
    <row r="50366" spans="7:8">
      <c r="G50366" s="72"/>
      <c r="H50366" s="72"/>
    </row>
    <row r="50367" spans="7:8">
      <c r="G50367" s="72"/>
      <c r="H50367" s="72"/>
    </row>
    <row r="50368" spans="7:8">
      <c r="G50368" s="72"/>
      <c r="H50368" s="72"/>
    </row>
    <row r="50369" spans="7:8">
      <c r="G50369" s="72"/>
      <c r="H50369" s="72"/>
    </row>
    <row r="50370" spans="7:8">
      <c r="G50370" s="72"/>
      <c r="H50370" s="72"/>
    </row>
    <row r="50371" spans="7:8">
      <c r="G50371" s="72"/>
      <c r="H50371" s="72"/>
    </row>
    <row r="50372" spans="7:8">
      <c r="G50372" s="72"/>
      <c r="H50372" s="72"/>
    </row>
    <row r="50373" spans="7:8">
      <c r="G50373" s="72"/>
      <c r="H50373" s="72"/>
    </row>
    <row r="50374" spans="7:8">
      <c r="G50374" s="72"/>
      <c r="H50374" s="72"/>
    </row>
    <row r="50375" spans="7:8">
      <c r="G50375" s="72"/>
      <c r="H50375" s="72"/>
    </row>
    <row r="50376" spans="7:8">
      <c r="G50376" s="72"/>
      <c r="H50376" s="72"/>
    </row>
    <row r="50377" spans="7:8">
      <c r="G50377" s="72"/>
      <c r="H50377" s="72"/>
    </row>
    <row r="50378" spans="7:8">
      <c r="G50378" s="72"/>
      <c r="H50378" s="72"/>
    </row>
    <row r="50379" spans="7:8">
      <c r="G50379" s="72"/>
      <c r="H50379" s="72"/>
    </row>
    <row r="50380" spans="7:8">
      <c r="G50380" s="72"/>
      <c r="H50380" s="72"/>
    </row>
    <row r="50381" spans="7:8">
      <c r="G50381" s="72"/>
      <c r="H50381" s="72"/>
    </row>
    <row r="50382" spans="7:8">
      <c r="G50382" s="72"/>
      <c r="H50382" s="72"/>
    </row>
    <row r="50383" spans="7:8">
      <c r="G50383" s="72"/>
      <c r="H50383" s="72"/>
    </row>
    <row r="50384" spans="7:8">
      <c r="G50384" s="72"/>
      <c r="H50384" s="72"/>
    </row>
    <row r="50385" spans="7:8">
      <c r="G50385" s="72"/>
      <c r="H50385" s="72"/>
    </row>
    <row r="50386" spans="7:8">
      <c r="G50386" s="72"/>
      <c r="H50386" s="72"/>
    </row>
    <row r="50387" spans="7:8">
      <c r="G50387" s="72"/>
      <c r="H50387" s="72"/>
    </row>
    <row r="50388" spans="7:8">
      <c r="G50388" s="72"/>
      <c r="H50388" s="72"/>
    </row>
    <row r="50389" spans="7:8">
      <c r="G50389" s="72"/>
      <c r="H50389" s="72"/>
    </row>
    <row r="50390" spans="7:8">
      <c r="G50390" s="72"/>
      <c r="H50390" s="72"/>
    </row>
    <row r="50391" spans="7:8">
      <c r="G50391" s="72"/>
      <c r="H50391" s="72"/>
    </row>
    <row r="50392" spans="7:8">
      <c r="G50392" s="72"/>
      <c r="H50392" s="72"/>
    </row>
    <row r="50393" spans="7:8">
      <c r="G50393" s="72"/>
      <c r="H50393" s="72"/>
    </row>
    <row r="50394" spans="7:8">
      <c r="G50394" s="72"/>
      <c r="H50394" s="72"/>
    </row>
    <row r="50395" spans="7:8">
      <c r="G50395" s="72"/>
      <c r="H50395" s="72"/>
    </row>
    <row r="50396" spans="7:8">
      <c r="G50396" s="72"/>
      <c r="H50396" s="72"/>
    </row>
    <row r="50397" spans="7:8">
      <c r="G50397" s="72"/>
      <c r="H50397" s="72"/>
    </row>
    <row r="50398" spans="7:8">
      <c r="G50398" s="72"/>
      <c r="H50398" s="72"/>
    </row>
    <row r="50399" spans="7:8">
      <c r="G50399" s="72"/>
      <c r="H50399" s="72"/>
    </row>
    <row r="50400" spans="7:8">
      <c r="G50400" s="72"/>
      <c r="H50400" s="72"/>
    </row>
    <row r="50401" spans="7:8">
      <c r="G50401" s="72"/>
      <c r="H50401" s="72"/>
    </row>
    <row r="50402" spans="7:8">
      <c r="G50402" s="72"/>
      <c r="H50402" s="72"/>
    </row>
    <row r="50403" spans="7:8">
      <c r="G50403" s="72"/>
      <c r="H50403" s="72"/>
    </row>
    <row r="50404" spans="7:8">
      <c r="G50404" s="72"/>
      <c r="H50404" s="72"/>
    </row>
    <row r="50405" spans="7:8">
      <c r="G50405" s="72"/>
      <c r="H50405" s="72"/>
    </row>
    <row r="50406" spans="7:8">
      <c r="G50406" s="72"/>
      <c r="H50406" s="72"/>
    </row>
    <row r="50407" spans="7:8">
      <c r="G50407" s="72"/>
      <c r="H50407" s="72"/>
    </row>
    <row r="50408" spans="7:8">
      <c r="G50408" s="72"/>
      <c r="H50408" s="72"/>
    </row>
    <row r="50409" spans="7:8">
      <c r="G50409" s="72"/>
      <c r="H50409" s="72"/>
    </row>
    <row r="50410" spans="7:8">
      <c r="G50410" s="72"/>
      <c r="H50410" s="72"/>
    </row>
    <row r="50411" spans="7:8">
      <c r="G50411" s="72"/>
      <c r="H50411" s="72"/>
    </row>
    <row r="50412" spans="7:8">
      <c r="G50412" s="72"/>
      <c r="H50412" s="72"/>
    </row>
    <row r="50413" spans="7:8">
      <c r="G50413" s="72"/>
      <c r="H50413" s="72"/>
    </row>
    <row r="50414" spans="7:8">
      <c r="G50414" s="72"/>
      <c r="H50414" s="72"/>
    </row>
    <row r="50415" spans="7:8">
      <c r="G50415" s="72"/>
      <c r="H50415" s="72"/>
    </row>
    <row r="50416" spans="7:8">
      <c r="G50416" s="72"/>
      <c r="H50416" s="72"/>
    </row>
    <row r="50417" spans="7:8">
      <c r="G50417" s="72"/>
      <c r="H50417" s="72"/>
    </row>
    <row r="50418" spans="7:8">
      <c r="G50418" s="72"/>
      <c r="H50418" s="72"/>
    </row>
    <row r="50419" spans="7:8">
      <c r="G50419" s="72"/>
      <c r="H50419" s="72"/>
    </row>
    <row r="50420" spans="7:8">
      <c r="G50420" s="72"/>
      <c r="H50420" s="72"/>
    </row>
    <row r="50421" spans="7:8">
      <c r="G50421" s="72"/>
      <c r="H50421" s="72"/>
    </row>
    <row r="50422" spans="7:8">
      <c r="G50422" s="72"/>
      <c r="H50422" s="72"/>
    </row>
    <row r="50423" spans="7:8">
      <c r="G50423" s="72"/>
      <c r="H50423" s="72"/>
    </row>
    <row r="50424" spans="7:8">
      <c r="G50424" s="72"/>
      <c r="H50424" s="72"/>
    </row>
    <row r="50425" spans="7:8">
      <c r="G50425" s="72"/>
      <c r="H50425" s="72"/>
    </row>
    <row r="50426" spans="7:8">
      <c r="G50426" s="72"/>
      <c r="H50426" s="72"/>
    </row>
    <row r="50427" spans="7:8">
      <c r="G50427" s="72"/>
      <c r="H50427" s="72"/>
    </row>
    <row r="50428" spans="7:8">
      <c r="G50428" s="72"/>
      <c r="H50428" s="72"/>
    </row>
    <row r="50429" spans="7:8">
      <c r="G50429" s="72"/>
      <c r="H50429" s="72"/>
    </row>
    <row r="50430" spans="7:8">
      <c r="G50430" s="72"/>
      <c r="H50430" s="72"/>
    </row>
    <row r="50431" spans="7:8">
      <c r="G50431" s="72"/>
      <c r="H50431" s="72"/>
    </row>
    <row r="50432" spans="7:8">
      <c r="G50432" s="72"/>
      <c r="H50432" s="72"/>
    </row>
    <row r="50433" spans="7:8">
      <c r="G50433" s="72"/>
      <c r="H50433" s="72"/>
    </row>
    <row r="50434" spans="7:8">
      <c r="G50434" s="72"/>
      <c r="H50434" s="72"/>
    </row>
    <row r="50435" spans="7:8">
      <c r="G50435" s="72"/>
      <c r="H50435" s="72"/>
    </row>
    <row r="50436" spans="7:8">
      <c r="G50436" s="72"/>
      <c r="H50436" s="72"/>
    </row>
    <row r="50437" spans="7:8">
      <c r="G50437" s="72"/>
      <c r="H50437" s="72"/>
    </row>
    <row r="50438" spans="7:8">
      <c r="G50438" s="72"/>
      <c r="H50438" s="72"/>
    </row>
    <row r="50439" spans="7:8">
      <c r="G50439" s="72"/>
      <c r="H50439" s="72"/>
    </row>
    <row r="50440" spans="7:8">
      <c r="G50440" s="72"/>
      <c r="H50440" s="72"/>
    </row>
    <row r="50441" spans="7:8">
      <c r="G50441" s="72"/>
      <c r="H50441" s="72"/>
    </row>
    <row r="50442" spans="7:8">
      <c r="G50442" s="72"/>
      <c r="H50442" s="72"/>
    </row>
    <row r="50443" spans="7:8">
      <c r="G50443" s="72"/>
      <c r="H50443" s="72"/>
    </row>
    <row r="50444" spans="7:8">
      <c r="G50444" s="72"/>
      <c r="H50444" s="72"/>
    </row>
    <row r="50445" spans="7:8">
      <c r="G50445" s="72"/>
      <c r="H50445" s="72"/>
    </row>
    <row r="50446" spans="7:8">
      <c r="G50446" s="72"/>
      <c r="H50446" s="72"/>
    </row>
    <row r="50447" spans="7:8">
      <c r="G50447" s="72"/>
      <c r="H50447" s="72"/>
    </row>
    <row r="50448" spans="7:8">
      <c r="G50448" s="72"/>
      <c r="H50448" s="72"/>
    </row>
    <row r="50449" spans="7:8">
      <c r="G50449" s="72"/>
      <c r="H50449" s="72"/>
    </row>
    <row r="50450" spans="7:8">
      <c r="G50450" s="72"/>
      <c r="H50450" s="72"/>
    </row>
    <row r="50451" spans="7:8">
      <c r="G50451" s="72"/>
      <c r="H50451" s="72"/>
    </row>
    <row r="50452" spans="7:8">
      <c r="G50452" s="72"/>
      <c r="H50452" s="72"/>
    </row>
    <row r="50453" spans="7:8">
      <c r="G50453" s="72"/>
      <c r="H50453" s="72"/>
    </row>
    <row r="50454" spans="7:8">
      <c r="G50454" s="72"/>
      <c r="H50454" s="72"/>
    </row>
    <row r="50455" spans="7:8">
      <c r="G50455" s="72"/>
      <c r="H50455" s="72"/>
    </row>
    <row r="50456" spans="7:8">
      <c r="G50456" s="72"/>
      <c r="H50456" s="72"/>
    </row>
    <row r="50457" spans="7:8">
      <c r="G50457" s="72"/>
      <c r="H50457" s="72"/>
    </row>
    <row r="50458" spans="7:8">
      <c r="G50458" s="72"/>
      <c r="H50458" s="72"/>
    </row>
    <row r="50459" spans="7:8">
      <c r="G50459" s="72"/>
      <c r="H50459" s="72"/>
    </row>
    <row r="50460" spans="7:8">
      <c r="G50460" s="72"/>
      <c r="H50460" s="72"/>
    </row>
    <row r="50461" spans="7:8">
      <c r="G50461" s="72"/>
      <c r="H50461" s="72"/>
    </row>
    <row r="50462" spans="7:8">
      <c r="G50462" s="72"/>
      <c r="H50462" s="72"/>
    </row>
    <row r="50463" spans="7:8">
      <c r="G50463" s="72"/>
      <c r="H50463" s="72"/>
    </row>
    <row r="50464" spans="7:8">
      <c r="G50464" s="72"/>
      <c r="H50464" s="72"/>
    </row>
    <row r="50465" spans="7:8">
      <c r="G50465" s="72"/>
      <c r="H50465" s="72"/>
    </row>
    <row r="50466" spans="7:8">
      <c r="G50466" s="72"/>
      <c r="H50466" s="72"/>
    </row>
    <row r="50467" spans="7:8">
      <c r="G50467" s="72"/>
      <c r="H50467" s="72"/>
    </row>
    <row r="50468" spans="7:8">
      <c r="G50468" s="72"/>
      <c r="H50468" s="72"/>
    </row>
    <row r="50469" spans="7:8">
      <c r="G50469" s="72"/>
      <c r="H50469" s="72"/>
    </row>
    <row r="50470" spans="7:8">
      <c r="G50470" s="72"/>
      <c r="H50470" s="72"/>
    </row>
    <row r="50471" spans="7:8">
      <c r="G50471" s="72"/>
      <c r="H50471" s="72"/>
    </row>
    <row r="50472" spans="7:8">
      <c r="G50472" s="72"/>
      <c r="H50472" s="72"/>
    </row>
    <row r="50473" spans="7:8">
      <c r="G50473" s="72"/>
      <c r="H50473" s="72"/>
    </row>
    <row r="50474" spans="7:8">
      <c r="G50474" s="72"/>
      <c r="H50474" s="72"/>
    </row>
    <row r="50475" spans="7:8">
      <c r="G50475" s="72"/>
      <c r="H50475" s="72"/>
    </row>
    <row r="50476" spans="7:8">
      <c r="G50476" s="72"/>
      <c r="H50476" s="72"/>
    </row>
    <row r="50477" spans="7:8">
      <c r="G50477" s="72"/>
      <c r="H50477" s="72"/>
    </row>
    <row r="50478" spans="7:8">
      <c r="G50478" s="72"/>
      <c r="H50478" s="72"/>
    </row>
    <row r="50479" spans="7:8">
      <c r="G50479" s="72"/>
      <c r="H50479" s="72"/>
    </row>
    <row r="50480" spans="7:8">
      <c r="G50480" s="72"/>
      <c r="H50480" s="72"/>
    </row>
    <row r="50481" spans="7:8">
      <c r="G50481" s="72"/>
      <c r="H50481" s="72"/>
    </row>
    <row r="50482" spans="7:8">
      <c r="G50482" s="72"/>
      <c r="H50482" s="72"/>
    </row>
    <row r="50483" spans="7:8">
      <c r="G50483" s="72"/>
      <c r="H50483" s="72"/>
    </row>
    <row r="50484" spans="7:8">
      <c r="G50484" s="72"/>
      <c r="H50484" s="72"/>
    </row>
    <row r="50485" spans="7:8">
      <c r="G50485" s="72"/>
      <c r="H50485" s="72"/>
    </row>
    <row r="50486" spans="7:8">
      <c r="G50486" s="72"/>
      <c r="H50486" s="72"/>
    </row>
    <row r="50487" spans="7:8">
      <c r="G50487" s="72"/>
      <c r="H50487" s="72"/>
    </row>
    <row r="50488" spans="7:8">
      <c r="G50488" s="72"/>
      <c r="H50488" s="72"/>
    </row>
    <row r="50489" spans="7:8">
      <c r="G50489" s="72"/>
      <c r="H50489" s="72"/>
    </row>
    <row r="50490" spans="7:8">
      <c r="G50490" s="72"/>
      <c r="H50490" s="72"/>
    </row>
    <row r="50491" spans="7:8">
      <c r="G50491" s="72"/>
      <c r="H50491" s="72"/>
    </row>
    <row r="50492" spans="7:8">
      <c r="G50492" s="72"/>
      <c r="H50492" s="72"/>
    </row>
    <row r="50493" spans="7:8">
      <c r="G50493" s="72"/>
      <c r="H50493" s="72"/>
    </row>
    <row r="50494" spans="7:8">
      <c r="G50494" s="72"/>
      <c r="H50494" s="72"/>
    </row>
    <row r="50495" spans="7:8">
      <c r="G50495" s="72"/>
      <c r="H50495" s="72"/>
    </row>
    <row r="50496" spans="7:8">
      <c r="G50496" s="72"/>
      <c r="H50496" s="72"/>
    </row>
    <row r="50497" spans="7:8">
      <c r="G50497" s="72"/>
      <c r="H50497" s="72"/>
    </row>
    <row r="50498" spans="7:8">
      <c r="G50498" s="72"/>
      <c r="H50498" s="72"/>
    </row>
    <row r="50499" spans="7:8">
      <c r="G50499" s="72"/>
      <c r="H50499" s="72"/>
    </row>
    <row r="50500" spans="7:8">
      <c r="G50500" s="72"/>
      <c r="H50500" s="72"/>
    </row>
    <row r="50501" spans="7:8">
      <c r="G50501" s="72"/>
      <c r="H50501" s="72"/>
    </row>
    <row r="50502" spans="7:8">
      <c r="G50502" s="72"/>
      <c r="H50502" s="72"/>
    </row>
    <row r="50503" spans="7:8">
      <c r="G50503" s="72"/>
      <c r="H50503" s="72"/>
    </row>
    <row r="50504" spans="7:8">
      <c r="G50504" s="72"/>
      <c r="H50504" s="72"/>
    </row>
    <row r="50505" spans="7:8">
      <c r="G50505" s="72"/>
      <c r="H50505" s="72"/>
    </row>
    <row r="50506" spans="7:8">
      <c r="G50506" s="72"/>
      <c r="H50506" s="72"/>
    </row>
    <row r="50507" spans="7:8">
      <c r="G50507" s="72"/>
      <c r="H50507" s="72"/>
    </row>
    <row r="50508" spans="7:8">
      <c r="G50508" s="72"/>
      <c r="H50508" s="72"/>
    </row>
    <row r="50509" spans="7:8">
      <c r="G50509" s="72"/>
      <c r="H50509" s="72"/>
    </row>
    <row r="50510" spans="7:8">
      <c r="G50510" s="72"/>
      <c r="H50510" s="72"/>
    </row>
    <row r="50511" spans="7:8">
      <c r="G50511" s="72"/>
      <c r="H50511" s="72"/>
    </row>
    <row r="50512" spans="7:8">
      <c r="G50512" s="72"/>
      <c r="H50512" s="72"/>
    </row>
    <row r="50513" spans="7:8">
      <c r="G50513" s="72"/>
      <c r="H50513" s="72"/>
    </row>
    <row r="50514" spans="7:8">
      <c r="G50514" s="72"/>
      <c r="H50514" s="72"/>
    </row>
    <row r="50515" spans="7:8">
      <c r="G50515" s="72"/>
      <c r="H50515" s="72"/>
    </row>
    <row r="50516" spans="7:8">
      <c r="G50516" s="72"/>
      <c r="H50516" s="72"/>
    </row>
    <row r="50517" spans="7:8">
      <c r="G50517" s="72"/>
      <c r="H50517" s="72"/>
    </row>
    <row r="50518" spans="7:8">
      <c r="G50518" s="72"/>
      <c r="H50518" s="72"/>
    </row>
    <row r="50519" spans="7:8">
      <c r="G50519" s="72"/>
      <c r="H50519" s="72"/>
    </row>
    <row r="50520" spans="7:8">
      <c r="G50520" s="72"/>
      <c r="H50520" s="72"/>
    </row>
    <row r="50521" spans="7:8">
      <c r="G50521" s="72"/>
      <c r="H50521" s="72"/>
    </row>
    <row r="50522" spans="7:8">
      <c r="G50522" s="72"/>
      <c r="H50522" s="72"/>
    </row>
    <row r="50523" spans="7:8">
      <c r="G50523" s="72"/>
      <c r="H50523" s="72"/>
    </row>
    <row r="50524" spans="7:8">
      <c r="G50524" s="72"/>
      <c r="H50524" s="72"/>
    </row>
    <row r="50525" spans="7:8">
      <c r="G50525" s="72"/>
      <c r="H50525" s="72"/>
    </row>
    <row r="50526" spans="7:8">
      <c r="G50526" s="72"/>
      <c r="H50526" s="72"/>
    </row>
    <row r="50527" spans="7:8">
      <c r="G50527" s="72"/>
      <c r="H50527" s="72"/>
    </row>
    <row r="50528" spans="7:8">
      <c r="G50528" s="72"/>
      <c r="H50528" s="72"/>
    </row>
    <row r="50529" spans="7:8">
      <c r="G50529" s="72"/>
      <c r="H50529" s="72"/>
    </row>
    <row r="50530" spans="7:8">
      <c r="G50530" s="72"/>
      <c r="H50530" s="72"/>
    </row>
    <row r="50531" spans="7:8">
      <c r="G50531" s="72"/>
      <c r="H50531" s="72"/>
    </row>
    <row r="50532" spans="7:8">
      <c r="G50532" s="72"/>
      <c r="H50532" s="72"/>
    </row>
    <row r="50533" spans="7:8">
      <c r="G50533" s="72"/>
      <c r="H50533" s="72"/>
    </row>
    <row r="50534" spans="7:8">
      <c r="G50534" s="72"/>
      <c r="H50534" s="72"/>
    </row>
    <row r="50535" spans="7:8">
      <c r="G50535" s="72"/>
      <c r="H50535" s="72"/>
    </row>
    <row r="50536" spans="7:8">
      <c r="G50536" s="72"/>
      <c r="H50536" s="72"/>
    </row>
    <row r="50537" spans="7:8">
      <c r="G50537" s="72"/>
      <c r="H50537" s="72"/>
    </row>
    <row r="50538" spans="7:8">
      <c r="G50538" s="72"/>
      <c r="H50538" s="72"/>
    </row>
    <row r="50539" spans="7:8">
      <c r="G50539" s="72"/>
      <c r="H50539" s="72"/>
    </row>
    <row r="50540" spans="7:8">
      <c r="G50540" s="72"/>
      <c r="H50540" s="72"/>
    </row>
    <row r="50541" spans="7:8">
      <c r="G50541" s="72"/>
      <c r="H50541" s="72"/>
    </row>
    <row r="50542" spans="7:8">
      <c r="G50542" s="72"/>
      <c r="H50542" s="72"/>
    </row>
    <row r="50543" spans="7:8">
      <c r="G50543" s="72"/>
      <c r="H50543" s="72"/>
    </row>
    <row r="50544" spans="7:8">
      <c r="G50544" s="72"/>
      <c r="H50544" s="72"/>
    </row>
    <row r="50545" spans="7:8">
      <c r="G50545" s="72"/>
      <c r="H50545" s="72"/>
    </row>
    <row r="50546" spans="7:8">
      <c r="G50546" s="72"/>
      <c r="H50546" s="72"/>
    </row>
    <row r="50547" spans="7:8">
      <c r="G50547" s="72"/>
      <c r="H50547" s="72"/>
    </row>
    <row r="50548" spans="7:8">
      <c r="G50548" s="72"/>
      <c r="H50548" s="72"/>
    </row>
    <row r="50549" spans="7:8">
      <c r="G50549" s="72"/>
      <c r="H50549" s="72"/>
    </row>
    <row r="50550" spans="7:8">
      <c r="G50550" s="72"/>
      <c r="H50550" s="72"/>
    </row>
    <row r="50551" spans="7:8">
      <c r="G50551" s="72"/>
      <c r="H50551" s="72"/>
    </row>
    <row r="50552" spans="7:8">
      <c r="G50552" s="72"/>
      <c r="H50552" s="72"/>
    </row>
    <row r="50553" spans="7:8">
      <c r="G50553" s="72"/>
      <c r="H50553" s="72"/>
    </row>
    <row r="50554" spans="7:8">
      <c r="G50554" s="72"/>
      <c r="H50554" s="72"/>
    </row>
    <row r="50555" spans="7:8">
      <c r="G50555" s="72"/>
      <c r="H50555" s="72"/>
    </row>
    <row r="50556" spans="7:8">
      <c r="G50556" s="72"/>
      <c r="H50556" s="72"/>
    </row>
    <row r="50557" spans="7:8">
      <c r="G50557" s="72"/>
      <c r="H50557" s="72"/>
    </row>
    <row r="50558" spans="7:8">
      <c r="G50558" s="72"/>
      <c r="H50558" s="72"/>
    </row>
    <row r="50559" spans="7:8">
      <c r="G50559" s="72"/>
      <c r="H50559" s="72"/>
    </row>
    <row r="50560" spans="7:8">
      <c r="G50560" s="72"/>
      <c r="H50560" s="72"/>
    </row>
    <row r="50561" spans="7:8">
      <c r="G50561" s="72"/>
      <c r="H50561" s="72"/>
    </row>
    <row r="50562" spans="7:8">
      <c r="G50562" s="72"/>
      <c r="H50562" s="72"/>
    </row>
    <row r="50563" spans="7:8">
      <c r="G50563" s="72"/>
      <c r="H50563" s="72"/>
    </row>
    <row r="50564" spans="7:8">
      <c r="G50564" s="72"/>
      <c r="H50564" s="72"/>
    </row>
    <row r="50565" spans="7:8">
      <c r="G50565" s="72"/>
      <c r="H50565" s="72"/>
    </row>
    <row r="50566" spans="7:8">
      <c r="G50566" s="72"/>
      <c r="H50566" s="72"/>
    </row>
    <row r="50567" spans="7:8">
      <c r="G50567" s="72"/>
      <c r="H50567" s="72"/>
    </row>
    <row r="50568" spans="7:8">
      <c r="G50568" s="72"/>
      <c r="H50568" s="72"/>
    </row>
    <row r="50569" spans="7:8">
      <c r="G50569" s="72"/>
      <c r="H50569" s="72"/>
    </row>
    <row r="50570" spans="7:8">
      <c r="G50570" s="72"/>
      <c r="H50570" s="72"/>
    </row>
    <row r="50571" spans="7:8">
      <c r="G50571" s="72"/>
      <c r="H50571" s="72"/>
    </row>
    <row r="50572" spans="7:8">
      <c r="G50572" s="72"/>
      <c r="H50572" s="72"/>
    </row>
    <row r="50573" spans="7:8">
      <c r="G50573" s="72"/>
      <c r="H50573" s="72"/>
    </row>
    <row r="50574" spans="7:8">
      <c r="G50574" s="72"/>
      <c r="H50574" s="72"/>
    </row>
    <row r="50575" spans="7:8">
      <c r="G50575" s="72"/>
      <c r="H50575" s="72"/>
    </row>
    <row r="50576" spans="7:8">
      <c r="G50576" s="72"/>
      <c r="H50576" s="72"/>
    </row>
    <row r="50577" spans="7:8">
      <c r="G50577" s="72"/>
      <c r="H50577" s="72"/>
    </row>
    <row r="50578" spans="7:8">
      <c r="G50578" s="72"/>
      <c r="H50578" s="72"/>
    </row>
    <row r="50579" spans="7:8">
      <c r="G50579" s="72"/>
      <c r="H50579" s="72"/>
    </row>
    <row r="50580" spans="7:8">
      <c r="G50580" s="72"/>
      <c r="H50580" s="72"/>
    </row>
    <row r="50581" spans="7:8">
      <c r="G50581" s="72"/>
      <c r="H50581" s="72"/>
    </row>
    <row r="50582" spans="7:8">
      <c r="G50582" s="72"/>
      <c r="H50582" s="72"/>
    </row>
    <row r="50583" spans="7:8">
      <c r="G50583" s="72"/>
      <c r="H50583" s="72"/>
    </row>
    <row r="50584" spans="7:8">
      <c r="G50584" s="72"/>
      <c r="H50584" s="72"/>
    </row>
    <row r="50585" spans="7:8">
      <c r="G50585" s="72"/>
      <c r="H50585" s="72"/>
    </row>
    <row r="50586" spans="7:8">
      <c r="G50586" s="72"/>
      <c r="H50586" s="72"/>
    </row>
    <row r="50587" spans="7:8">
      <c r="G50587" s="72"/>
      <c r="H50587" s="72"/>
    </row>
    <row r="50588" spans="7:8">
      <c r="G50588" s="72"/>
      <c r="H50588" s="72"/>
    </row>
    <row r="50589" spans="7:8">
      <c r="G50589" s="72"/>
      <c r="H50589" s="72"/>
    </row>
    <row r="50590" spans="7:8">
      <c r="G50590" s="72"/>
      <c r="H50590" s="72"/>
    </row>
    <row r="50591" spans="7:8">
      <c r="G50591" s="72"/>
      <c r="H50591" s="72"/>
    </row>
    <row r="50592" spans="7:8">
      <c r="G50592" s="72"/>
      <c r="H50592" s="72"/>
    </row>
    <row r="50593" spans="7:8">
      <c r="G50593" s="72"/>
      <c r="H50593" s="72"/>
    </row>
    <row r="50594" spans="7:8">
      <c r="G50594" s="72"/>
      <c r="H50594" s="72"/>
    </row>
    <row r="50595" spans="7:8">
      <c r="G50595" s="72"/>
      <c r="H50595" s="72"/>
    </row>
    <row r="50596" spans="7:8">
      <c r="G50596" s="72"/>
      <c r="H50596" s="72"/>
    </row>
    <row r="50597" spans="7:8">
      <c r="G50597" s="72"/>
      <c r="H50597" s="72"/>
    </row>
    <row r="50598" spans="7:8">
      <c r="G50598" s="72"/>
      <c r="H50598" s="72"/>
    </row>
    <row r="50599" spans="7:8">
      <c r="G50599" s="72"/>
      <c r="H50599" s="72"/>
    </row>
    <row r="50600" spans="7:8">
      <c r="G50600" s="72"/>
      <c r="H50600" s="72"/>
    </row>
    <row r="50601" spans="7:8">
      <c r="G50601" s="72"/>
      <c r="H50601" s="72"/>
    </row>
    <row r="50602" spans="7:8">
      <c r="G50602" s="72"/>
      <c r="H50602" s="72"/>
    </row>
    <row r="50603" spans="7:8">
      <c r="G50603" s="72"/>
      <c r="H50603" s="72"/>
    </row>
    <row r="50604" spans="7:8">
      <c r="G50604" s="72"/>
      <c r="H50604" s="72"/>
    </row>
    <row r="50605" spans="7:8">
      <c r="G50605" s="72"/>
      <c r="H50605" s="72"/>
    </row>
    <row r="50606" spans="7:8">
      <c r="G50606" s="72"/>
      <c r="H50606" s="72"/>
    </row>
    <row r="50607" spans="7:8">
      <c r="G50607" s="72"/>
      <c r="H50607" s="72"/>
    </row>
    <row r="50608" spans="7:8">
      <c r="G50608" s="72"/>
      <c r="H50608" s="72"/>
    </row>
    <row r="50609" spans="7:8">
      <c r="G50609" s="72"/>
      <c r="H50609" s="72"/>
    </row>
    <row r="50610" spans="7:8">
      <c r="G50610" s="72"/>
      <c r="H50610" s="72"/>
    </row>
    <row r="50611" spans="7:8">
      <c r="G50611" s="72"/>
      <c r="H50611" s="72"/>
    </row>
    <row r="50612" spans="7:8">
      <c r="G50612" s="72"/>
      <c r="H50612" s="72"/>
    </row>
    <row r="50613" spans="7:8">
      <c r="G50613" s="72"/>
      <c r="H50613" s="72"/>
    </row>
    <row r="50614" spans="7:8">
      <c r="G50614" s="72"/>
      <c r="H50614" s="72"/>
    </row>
    <row r="50615" spans="7:8">
      <c r="G50615" s="72"/>
      <c r="H50615" s="72"/>
    </row>
    <row r="50616" spans="7:8">
      <c r="G50616" s="72"/>
      <c r="H50616" s="72"/>
    </row>
    <row r="50617" spans="7:8">
      <c r="G50617" s="72"/>
      <c r="H50617" s="72"/>
    </row>
    <row r="50618" spans="7:8">
      <c r="G50618" s="72"/>
      <c r="H50618" s="72"/>
    </row>
    <row r="50619" spans="7:8">
      <c r="G50619" s="72"/>
      <c r="H50619" s="72"/>
    </row>
    <row r="50620" spans="7:8">
      <c r="G50620" s="72"/>
      <c r="H50620" s="72"/>
    </row>
    <row r="50621" spans="7:8">
      <c r="G50621" s="72"/>
      <c r="H50621" s="72"/>
    </row>
    <row r="50622" spans="7:8">
      <c r="G50622" s="72"/>
      <c r="H50622" s="72"/>
    </row>
    <row r="50623" spans="7:8">
      <c r="G50623" s="72"/>
      <c r="H50623" s="72"/>
    </row>
    <row r="50624" spans="7:8">
      <c r="G50624" s="72"/>
      <c r="H50624" s="72"/>
    </row>
    <row r="50625" spans="7:8">
      <c r="G50625" s="72"/>
      <c r="H50625" s="72"/>
    </row>
    <row r="50626" spans="7:8">
      <c r="G50626" s="72"/>
      <c r="H50626" s="72"/>
    </row>
    <row r="50627" spans="7:8">
      <c r="G50627" s="72"/>
      <c r="H50627" s="72"/>
    </row>
    <row r="50628" spans="7:8">
      <c r="G50628" s="72"/>
      <c r="H50628" s="72"/>
    </row>
    <row r="50629" spans="7:8">
      <c r="G50629" s="72"/>
      <c r="H50629" s="72"/>
    </row>
    <row r="50630" spans="7:8">
      <c r="G50630" s="72"/>
      <c r="H50630" s="72"/>
    </row>
    <row r="50631" spans="7:8">
      <c r="G50631" s="72"/>
      <c r="H50631" s="72"/>
    </row>
    <row r="50632" spans="7:8">
      <c r="G50632" s="72"/>
      <c r="H50632" s="72"/>
    </row>
    <row r="50633" spans="7:8">
      <c r="G50633" s="72"/>
      <c r="H50633" s="72"/>
    </row>
    <row r="50634" spans="7:8">
      <c r="G50634" s="72"/>
      <c r="H50634" s="72"/>
    </row>
    <row r="50635" spans="7:8">
      <c r="G50635" s="72"/>
      <c r="H50635" s="72"/>
    </row>
    <row r="50636" spans="7:8">
      <c r="G50636" s="72"/>
      <c r="H50636" s="72"/>
    </row>
    <row r="50637" spans="7:8">
      <c r="G50637" s="72"/>
      <c r="H50637" s="72"/>
    </row>
    <row r="50638" spans="7:8">
      <c r="G50638" s="72"/>
      <c r="H50638" s="72"/>
    </row>
    <row r="50639" spans="7:8">
      <c r="G50639" s="72"/>
      <c r="H50639" s="72"/>
    </row>
    <row r="50640" spans="7:8">
      <c r="G50640" s="72"/>
      <c r="H50640" s="72"/>
    </row>
    <row r="50641" spans="7:8">
      <c r="G50641" s="72"/>
      <c r="H50641" s="72"/>
    </row>
    <row r="50642" spans="7:8">
      <c r="G50642" s="72"/>
      <c r="H50642" s="72"/>
    </row>
    <row r="50643" spans="7:8">
      <c r="G50643" s="72"/>
      <c r="H50643" s="72"/>
    </row>
    <row r="50644" spans="7:8">
      <c r="G50644" s="72"/>
      <c r="H50644" s="72"/>
    </row>
    <row r="50645" spans="7:8">
      <c r="G50645" s="72"/>
      <c r="H50645" s="72"/>
    </row>
    <row r="50646" spans="7:8">
      <c r="G50646" s="72"/>
      <c r="H50646" s="72"/>
    </row>
    <row r="50647" spans="7:8">
      <c r="G50647" s="72"/>
      <c r="H50647" s="72"/>
    </row>
    <row r="50648" spans="7:8">
      <c r="G50648" s="72"/>
      <c r="H50648" s="72"/>
    </row>
    <row r="50649" spans="7:8">
      <c r="G50649" s="72"/>
      <c r="H50649" s="72"/>
    </row>
    <row r="50650" spans="7:8">
      <c r="G50650" s="72"/>
      <c r="H50650" s="72"/>
    </row>
    <row r="50651" spans="7:8">
      <c r="G50651" s="72"/>
      <c r="H50651" s="72"/>
    </row>
    <row r="50652" spans="7:8">
      <c r="G50652" s="72"/>
      <c r="H50652" s="72"/>
    </row>
    <row r="50653" spans="7:8">
      <c r="G50653" s="72"/>
      <c r="H50653" s="72"/>
    </row>
    <row r="50654" spans="7:8">
      <c r="G50654" s="72"/>
      <c r="H50654" s="72"/>
    </row>
    <row r="50655" spans="7:8">
      <c r="G50655" s="72"/>
      <c r="H50655" s="72"/>
    </row>
    <row r="50656" spans="7:8">
      <c r="G50656" s="72"/>
      <c r="H50656" s="72"/>
    </row>
    <row r="50657" spans="7:8">
      <c r="G50657" s="72"/>
      <c r="H50657" s="72"/>
    </row>
    <row r="50658" spans="7:8">
      <c r="G50658" s="72"/>
      <c r="H50658" s="72"/>
    </row>
    <row r="50659" spans="7:8">
      <c r="G50659" s="72"/>
      <c r="H50659" s="72"/>
    </row>
    <row r="50660" spans="7:8">
      <c r="G50660" s="72"/>
      <c r="H50660" s="72"/>
    </row>
    <row r="50661" spans="7:8">
      <c r="G50661" s="72"/>
      <c r="H50661" s="72"/>
    </row>
    <row r="50662" spans="7:8">
      <c r="G50662" s="72"/>
      <c r="H50662" s="72"/>
    </row>
    <row r="50663" spans="7:8">
      <c r="G50663" s="72"/>
      <c r="H50663" s="72"/>
    </row>
    <row r="50664" spans="7:8">
      <c r="G50664" s="72"/>
      <c r="H50664" s="72"/>
    </row>
    <row r="50665" spans="7:8">
      <c r="G50665" s="72"/>
      <c r="H50665" s="72"/>
    </row>
    <row r="50666" spans="7:8">
      <c r="G50666" s="72"/>
      <c r="H50666" s="72"/>
    </row>
    <row r="50667" spans="7:8">
      <c r="G50667" s="72"/>
      <c r="H50667" s="72"/>
    </row>
    <row r="50668" spans="7:8">
      <c r="G50668" s="72"/>
      <c r="H50668" s="72"/>
    </row>
    <row r="50669" spans="7:8">
      <c r="G50669" s="72"/>
      <c r="H50669" s="72"/>
    </row>
    <row r="50670" spans="7:8">
      <c r="G50670" s="72"/>
      <c r="H50670" s="72"/>
    </row>
    <row r="50671" spans="7:8">
      <c r="G50671" s="72"/>
      <c r="H50671" s="72"/>
    </row>
    <row r="50672" spans="7:8">
      <c r="G50672" s="72"/>
      <c r="H50672" s="72"/>
    </row>
    <row r="50673" spans="7:8">
      <c r="G50673" s="72"/>
      <c r="H50673" s="72"/>
    </row>
    <row r="50674" spans="7:8">
      <c r="G50674" s="72"/>
      <c r="H50674" s="72"/>
    </row>
    <row r="50675" spans="7:8">
      <c r="G50675" s="72"/>
      <c r="H50675" s="72"/>
    </row>
    <row r="50676" spans="7:8">
      <c r="G50676" s="72"/>
      <c r="H50676" s="72"/>
    </row>
    <row r="50677" spans="7:8">
      <c r="G50677" s="72"/>
      <c r="H50677" s="72"/>
    </row>
    <row r="50678" spans="7:8">
      <c r="G50678" s="72"/>
      <c r="H50678" s="72"/>
    </row>
    <row r="50679" spans="7:8">
      <c r="G50679" s="72"/>
      <c r="H50679" s="72"/>
    </row>
    <row r="50680" spans="7:8">
      <c r="G50680" s="72"/>
      <c r="H50680" s="72"/>
    </row>
    <row r="50681" spans="7:8">
      <c r="G50681" s="72"/>
      <c r="H50681" s="72"/>
    </row>
    <row r="50682" spans="7:8">
      <c r="G50682" s="72"/>
      <c r="H50682" s="72"/>
    </row>
    <row r="50683" spans="7:8">
      <c r="G50683" s="72"/>
      <c r="H50683" s="72"/>
    </row>
    <row r="50684" spans="7:8">
      <c r="G50684" s="72"/>
      <c r="H50684" s="72"/>
    </row>
    <row r="50685" spans="7:8">
      <c r="G50685" s="72"/>
      <c r="H50685" s="72"/>
    </row>
    <row r="50686" spans="7:8">
      <c r="G50686" s="72"/>
      <c r="H50686" s="72"/>
    </row>
    <row r="50687" spans="7:8">
      <c r="G50687" s="72"/>
      <c r="H50687" s="72"/>
    </row>
    <row r="50688" spans="7:8">
      <c r="G50688" s="72"/>
      <c r="H50688" s="72"/>
    </row>
    <row r="50689" spans="7:8">
      <c r="G50689" s="72"/>
      <c r="H50689" s="72"/>
    </row>
    <row r="50690" spans="7:8">
      <c r="G50690" s="72"/>
      <c r="H50690" s="72"/>
    </row>
    <row r="50691" spans="7:8">
      <c r="G50691" s="72"/>
      <c r="H50691" s="72"/>
    </row>
    <row r="50692" spans="7:8">
      <c r="G50692" s="72"/>
      <c r="H50692" s="72"/>
    </row>
    <row r="50693" spans="7:8">
      <c r="G50693" s="72"/>
      <c r="H50693" s="72"/>
    </row>
    <row r="50694" spans="7:8">
      <c r="G50694" s="72"/>
      <c r="H50694" s="72"/>
    </row>
    <row r="50695" spans="7:8">
      <c r="G50695" s="72"/>
      <c r="H50695" s="72"/>
    </row>
    <row r="50696" spans="7:8">
      <c r="G50696" s="72"/>
      <c r="H50696" s="72"/>
    </row>
    <row r="50697" spans="7:8">
      <c r="G50697" s="72"/>
      <c r="H50697" s="72"/>
    </row>
    <row r="50698" spans="7:8">
      <c r="G50698" s="72"/>
      <c r="H50698" s="72"/>
    </row>
    <row r="50699" spans="7:8">
      <c r="G50699" s="72"/>
      <c r="H50699" s="72"/>
    </row>
    <row r="50700" spans="7:8">
      <c r="G50700" s="72"/>
      <c r="H50700" s="72"/>
    </row>
    <row r="50701" spans="7:8">
      <c r="G50701" s="72"/>
      <c r="H50701" s="72"/>
    </row>
    <row r="50702" spans="7:8">
      <c r="G50702" s="72"/>
      <c r="H50702" s="72"/>
    </row>
    <row r="50703" spans="7:8">
      <c r="G50703" s="72"/>
      <c r="H50703" s="72"/>
    </row>
    <row r="50704" spans="7:8">
      <c r="G50704" s="72"/>
      <c r="H50704" s="72"/>
    </row>
    <row r="50705" spans="7:8">
      <c r="G50705" s="72"/>
      <c r="H50705" s="72"/>
    </row>
    <row r="50706" spans="7:8">
      <c r="G50706" s="72"/>
      <c r="H50706" s="72"/>
    </row>
    <row r="50707" spans="7:8">
      <c r="G50707" s="72"/>
      <c r="H50707" s="72"/>
    </row>
    <row r="50708" spans="7:8">
      <c r="G50708" s="72"/>
      <c r="H50708" s="72"/>
    </row>
    <row r="50709" spans="7:8">
      <c r="G50709" s="72"/>
      <c r="H50709" s="72"/>
    </row>
    <row r="50710" spans="7:8">
      <c r="G50710" s="72"/>
      <c r="H50710" s="72"/>
    </row>
    <row r="50711" spans="7:8">
      <c r="G50711" s="72"/>
      <c r="H50711" s="72"/>
    </row>
    <row r="50712" spans="7:8">
      <c r="G50712" s="72"/>
      <c r="H50712" s="72"/>
    </row>
    <row r="50713" spans="7:8">
      <c r="G50713" s="72"/>
      <c r="H50713" s="72"/>
    </row>
    <row r="50714" spans="7:8">
      <c r="G50714" s="72"/>
      <c r="H50714" s="72"/>
    </row>
    <row r="50715" spans="7:8">
      <c r="G50715" s="72"/>
      <c r="H50715" s="72"/>
    </row>
    <row r="50716" spans="7:8">
      <c r="G50716" s="72"/>
      <c r="H50716" s="72"/>
    </row>
    <row r="50717" spans="7:8">
      <c r="G50717" s="72"/>
      <c r="H50717" s="72"/>
    </row>
    <row r="50718" spans="7:8">
      <c r="G50718" s="72"/>
      <c r="H50718" s="72"/>
    </row>
    <row r="50719" spans="7:8">
      <c r="G50719" s="72"/>
      <c r="H50719" s="72"/>
    </row>
    <row r="50720" spans="7:8">
      <c r="G50720" s="72"/>
      <c r="H50720" s="72"/>
    </row>
    <row r="50721" spans="7:8">
      <c r="G50721" s="72"/>
      <c r="H50721" s="72"/>
    </row>
    <row r="50722" spans="7:8">
      <c r="G50722" s="72"/>
      <c r="H50722" s="72"/>
    </row>
    <row r="50723" spans="7:8">
      <c r="G50723" s="72"/>
      <c r="H50723" s="72"/>
    </row>
    <row r="50724" spans="7:8">
      <c r="G50724" s="72"/>
      <c r="H50724" s="72"/>
    </row>
    <row r="50725" spans="7:8">
      <c r="G50725" s="72"/>
      <c r="H50725" s="72"/>
    </row>
    <row r="50726" spans="7:8">
      <c r="G50726" s="72"/>
      <c r="H50726" s="72"/>
    </row>
    <row r="50727" spans="7:8">
      <c r="G50727" s="72"/>
      <c r="H50727" s="72"/>
    </row>
    <row r="50728" spans="7:8">
      <c r="G50728" s="72"/>
      <c r="H50728" s="72"/>
    </row>
    <row r="50729" spans="7:8">
      <c r="G50729" s="72"/>
      <c r="H50729" s="72"/>
    </row>
    <row r="50730" spans="7:8">
      <c r="G50730" s="72"/>
      <c r="H50730" s="72"/>
    </row>
    <row r="50731" spans="7:8">
      <c r="G50731" s="72"/>
      <c r="H50731" s="72"/>
    </row>
    <row r="50732" spans="7:8">
      <c r="G50732" s="72"/>
      <c r="H50732" s="72"/>
    </row>
    <row r="50733" spans="7:8">
      <c r="G50733" s="72"/>
      <c r="H50733" s="72"/>
    </row>
    <row r="50734" spans="7:8">
      <c r="G50734" s="72"/>
      <c r="H50734" s="72"/>
    </row>
    <row r="50735" spans="7:8">
      <c r="G50735" s="72"/>
      <c r="H50735" s="72"/>
    </row>
    <row r="50736" spans="7:8">
      <c r="G50736" s="72"/>
      <c r="H50736" s="72"/>
    </row>
    <row r="50737" spans="7:8">
      <c r="G50737" s="72"/>
      <c r="H50737" s="72"/>
    </row>
    <row r="50738" spans="7:8">
      <c r="G50738" s="72"/>
      <c r="H50738" s="72"/>
    </row>
    <row r="50739" spans="7:8">
      <c r="G50739" s="72"/>
      <c r="H50739" s="72"/>
    </row>
    <row r="50740" spans="7:8">
      <c r="G50740" s="72"/>
      <c r="H50740" s="72"/>
    </row>
    <row r="50741" spans="7:8">
      <c r="G50741" s="72"/>
      <c r="H50741" s="72"/>
    </row>
    <row r="50742" spans="7:8">
      <c r="G50742" s="72"/>
      <c r="H50742" s="72"/>
    </row>
    <row r="50743" spans="7:8">
      <c r="G50743" s="72"/>
      <c r="H50743" s="72"/>
    </row>
    <row r="50744" spans="7:8">
      <c r="G50744" s="72"/>
      <c r="H50744" s="72"/>
    </row>
    <row r="50745" spans="7:8">
      <c r="G50745" s="72"/>
      <c r="H50745" s="72"/>
    </row>
    <row r="50746" spans="7:8">
      <c r="G50746" s="72"/>
      <c r="H50746" s="72"/>
    </row>
    <row r="50747" spans="7:8">
      <c r="G50747" s="72"/>
      <c r="H50747" s="72"/>
    </row>
    <row r="50748" spans="7:8">
      <c r="G50748" s="72"/>
      <c r="H50748" s="72"/>
    </row>
    <row r="50749" spans="7:8">
      <c r="G50749" s="72"/>
      <c r="H50749" s="72"/>
    </row>
    <row r="50750" spans="7:8">
      <c r="G50750" s="72"/>
      <c r="H50750" s="72"/>
    </row>
    <row r="50751" spans="7:8">
      <c r="G50751" s="72"/>
      <c r="H50751" s="72"/>
    </row>
    <row r="50752" spans="7:8">
      <c r="G50752" s="72"/>
      <c r="H50752" s="72"/>
    </row>
    <row r="50753" spans="7:8">
      <c r="G50753" s="72"/>
      <c r="H50753" s="72"/>
    </row>
    <row r="50754" spans="7:8">
      <c r="G50754" s="72"/>
      <c r="H50754" s="72"/>
    </row>
    <row r="50755" spans="7:8">
      <c r="G50755" s="72"/>
      <c r="H50755" s="72"/>
    </row>
    <row r="50756" spans="7:8">
      <c r="G50756" s="72"/>
      <c r="H50756" s="72"/>
    </row>
    <row r="50757" spans="7:8">
      <c r="G50757" s="72"/>
      <c r="H50757" s="72"/>
    </row>
    <row r="50758" spans="7:8">
      <c r="G50758" s="72"/>
      <c r="H50758" s="72"/>
    </row>
    <row r="50759" spans="7:8">
      <c r="G50759" s="72"/>
      <c r="H50759" s="72"/>
    </row>
    <row r="50760" spans="7:8">
      <c r="G50760" s="72"/>
      <c r="H50760" s="72"/>
    </row>
    <row r="50761" spans="7:8">
      <c r="G50761" s="72"/>
      <c r="H50761" s="72"/>
    </row>
    <row r="50762" spans="7:8">
      <c r="G50762" s="72"/>
      <c r="H50762" s="72"/>
    </row>
    <row r="50763" spans="7:8">
      <c r="G50763" s="72"/>
      <c r="H50763" s="72"/>
    </row>
    <row r="50764" spans="7:8">
      <c r="G50764" s="72"/>
      <c r="H50764" s="72"/>
    </row>
    <row r="50765" spans="7:8">
      <c r="G50765" s="72"/>
      <c r="H50765" s="72"/>
    </row>
    <row r="50766" spans="7:8">
      <c r="G50766" s="72"/>
      <c r="H50766" s="72"/>
    </row>
    <row r="50767" spans="7:8">
      <c r="G50767" s="72"/>
      <c r="H50767" s="72"/>
    </row>
    <row r="50768" spans="7:8">
      <c r="G50768" s="72"/>
      <c r="H50768" s="72"/>
    </row>
    <row r="50769" spans="7:8">
      <c r="G50769" s="72"/>
      <c r="H50769" s="72"/>
    </row>
    <row r="50770" spans="7:8">
      <c r="G50770" s="72"/>
      <c r="H50770" s="72"/>
    </row>
    <row r="50771" spans="7:8">
      <c r="G50771" s="72"/>
      <c r="H50771" s="72"/>
    </row>
    <row r="50772" spans="7:8">
      <c r="G50772" s="72"/>
      <c r="H50772" s="72"/>
    </row>
    <row r="50773" spans="7:8">
      <c r="G50773" s="72"/>
      <c r="H50773" s="72"/>
    </row>
    <row r="50774" spans="7:8">
      <c r="G50774" s="72"/>
      <c r="H50774" s="72"/>
    </row>
    <row r="50775" spans="7:8">
      <c r="G50775" s="72"/>
      <c r="H50775" s="72"/>
    </row>
    <row r="50776" spans="7:8">
      <c r="G50776" s="72"/>
      <c r="H50776" s="72"/>
    </row>
    <row r="50777" spans="7:8">
      <c r="G50777" s="72"/>
      <c r="H50777" s="72"/>
    </row>
    <row r="50778" spans="7:8">
      <c r="G50778" s="72"/>
      <c r="H50778" s="72"/>
    </row>
    <row r="50779" spans="7:8">
      <c r="G50779" s="72"/>
      <c r="H50779" s="72"/>
    </row>
    <row r="50780" spans="7:8">
      <c r="G50780" s="72"/>
      <c r="H50780" s="72"/>
    </row>
    <row r="50781" spans="7:8">
      <c r="G50781" s="72"/>
      <c r="H50781" s="72"/>
    </row>
    <row r="50782" spans="7:8">
      <c r="G50782" s="72"/>
      <c r="H50782" s="72"/>
    </row>
    <row r="50783" spans="7:8">
      <c r="G50783" s="72"/>
      <c r="H50783" s="72"/>
    </row>
    <row r="50784" spans="7:8">
      <c r="G50784" s="72"/>
      <c r="H50784" s="72"/>
    </row>
    <row r="50785" spans="7:8">
      <c r="G50785" s="72"/>
      <c r="H50785" s="72"/>
    </row>
    <row r="50786" spans="7:8">
      <c r="G50786" s="72"/>
      <c r="H50786" s="72"/>
    </row>
    <row r="50787" spans="7:8">
      <c r="G50787" s="72"/>
      <c r="H50787" s="72"/>
    </row>
    <row r="50788" spans="7:8">
      <c r="G50788" s="72"/>
      <c r="H50788" s="72"/>
    </row>
    <row r="50789" spans="7:8">
      <c r="G50789" s="72"/>
      <c r="H50789" s="72"/>
    </row>
    <row r="50790" spans="7:8">
      <c r="G50790" s="72"/>
      <c r="H50790" s="72"/>
    </row>
    <row r="50791" spans="7:8">
      <c r="G50791" s="72"/>
      <c r="H50791" s="72"/>
    </row>
    <row r="50792" spans="7:8">
      <c r="G50792" s="72"/>
      <c r="H50792" s="72"/>
    </row>
    <row r="50793" spans="7:8">
      <c r="G50793" s="72"/>
      <c r="H50793" s="72"/>
    </row>
    <row r="50794" spans="7:8">
      <c r="G50794" s="72"/>
      <c r="H50794" s="72"/>
    </row>
    <row r="50795" spans="7:8">
      <c r="G50795" s="72"/>
      <c r="H50795" s="72"/>
    </row>
    <row r="50796" spans="7:8">
      <c r="G50796" s="72"/>
      <c r="H50796" s="72"/>
    </row>
    <row r="50797" spans="7:8">
      <c r="G50797" s="72"/>
      <c r="H50797" s="72"/>
    </row>
    <row r="50798" spans="7:8">
      <c r="G50798" s="72"/>
      <c r="H50798" s="72"/>
    </row>
    <row r="50799" spans="7:8">
      <c r="G50799" s="72"/>
      <c r="H50799" s="72"/>
    </row>
    <row r="50800" spans="7:8">
      <c r="G50800" s="72"/>
      <c r="H50800" s="72"/>
    </row>
    <row r="50801" spans="7:8">
      <c r="G50801" s="72"/>
      <c r="H50801" s="72"/>
    </row>
    <row r="50802" spans="7:8">
      <c r="G50802" s="72"/>
      <c r="H50802" s="72"/>
    </row>
    <row r="50803" spans="7:8">
      <c r="G50803" s="72"/>
      <c r="H50803" s="72"/>
    </row>
    <row r="50804" spans="7:8">
      <c r="G50804" s="72"/>
      <c r="H50804" s="72"/>
    </row>
    <row r="50805" spans="7:8">
      <c r="G50805" s="72"/>
      <c r="H50805" s="72"/>
    </row>
    <row r="50806" spans="7:8">
      <c r="G50806" s="72"/>
      <c r="H50806" s="72"/>
    </row>
    <row r="50807" spans="7:8">
      <c r="G50807" s="72"/>
      <c r="H50807" s="72"/>
    </row>
    <row r="50808" spans="7:8">
      <c r="G50808" s="72"/>
      <c r="H50808" s="72"/>
    </row>
    <row r="50809" spans="7:8">
      <c r="G50809" s="72"/>
      <c r="H50809" s="72"/>
    </row>
    <row r="50810" spans="7:8">
      <c r="G50810" s="72"/>
      <c r="H50810" s="72"/>
    </row>
    <row r="50811" spans="7:8">
      <c r="G50811" s="72"/>
      <c r="H50811" s="72"/>
    </row>
    <row r="50812" spans="7:8">
      <c r="G50812" s="72"/>
      <c r="H50812" s="72"/>
    </row>
    <row r="50813" spans="7:8">
      <c r="G50813" s="72"/>
      <c r="H50813" s="72"/>
    </row>
    <row r="50814" spans="7:8">
      <c r="G50814" s="72"/>
      <c r="H50814" s="72"/>
    </row>
    <row r="50815" spans="7:8">
      <c r="G50815" s="72"/>
      <c r="H50815" s="72"/>
    </row>
    <row r="50816" spans="7:8">
      <c r="G50816" s="72"/>
      <c r="H50816" s="72"/>
    </row>
    <row r="50817" spans="7:8">
      <c r="G50817" s="72"/>
      <c r="H50817" s="72"/>
    </row>
    <row r="50818" spans="7:8">
      <c r="G50818" s="72"/>
      <c r="H50818" s="72"/>
    </row>
    <row r="50819" spans="7:8">
      <c r="G50819" s="72"/>
      <c r="H50819" s="72"/>
    </row>
    <row r="50820" spans="7:8">
      <c r="G50820" s="72"/>
      <c r="H50820" s="72"/>
    </row>
    <row r="50821" spans="7:8">
      <c r="G50821" s="72"/>
      <c r="H50821" s="72"/>
    </row>
    <row r="50822" spans="7:8">
      <c r="G50822" s="72"/>
      <c r="H50822" s="72"/>
    </row>
    <row r="50823" spans="7:8">
      <c r="G50823" s="72"/>
      <c r="H50823" s="72"/>
    </row>
    <row r="50824" spans="7:8">
      <c r="G50824" s="72"/>
      <c r="H50824" s="72"/>
    </row>
    <row r="50825" spans="7:8">
      <c r="G50825" s="72"/>
      <c r="H50825" s="72"/>
    </row>
    <row r="50826" spans="7:8">
      <c r="G50826" s="72"/>
      <c r="H50826" s="72"/>
    </row>
    <row r="50827" spans="7:8">
      <c r="G50827" s="72"/>
      <c r="H50827" s="72"/>
    </row>
    <row r="50828" spans="7:8">
      <c r="G50828" s="72"/>
      <c r="H50828" s="72"/>
    </row>
    <row r="50829" spans="7:8">
      <c r="G50829" s="72"/>
      <c r="H50829" s="72"/>
    </row>
    <row r="50830" spans="7:8">
      <c r="G50830" s="72"/>
      <c r="H50830" s="72"/>
    </row>
    <row r="50831" spans="7:8">
      <c r="G50831" s="72"/>
      <c r="H50831" s="72"/>
    </row>
    <row r="50832" spans="7:8">
      <c r="G50832" s="72"/>
      <c r="H50832" s="72"/>
    </row>
    <row r="50833" spans="7:8">
      <c r="G50833" s="72"/>
      <c r="H50833" s="72"/>
    </row>
    <row r="50834" spans="7:8">
      <c r="G50834" s="72"/>
      <c r="H50834" s="72"/>
    </row>
    <row r="50835" spans="7:8">
      <c r="G50835" s="72"/>
      <c r="H50835" s="72"/>
    </row>
    <row r="50836" spans="7:8">
      <c r="G50836" s="72"/>
      <c r="H50836" s="72"/>
    </row>
    <row r="50837" spans="7:8">
      <c r="G50837" s="72"/>
      <c r="H50837" s="72"/>
    </row>
    <row r="50838" spans="7:8">
      <c r="G50838" s="72"/>
      <c r="H50838" s="72"/>
    </row>
    <row r="50839" spans="7:8">
      <c r="G50839" s="72"/>
      <c r="H50839" s="72"/>
    </row>
    <row r="50840" spans="7:8">
      <c r="G50840" s="72"/>
      <c r="H50840" s="72"/>
    </row>
    <row r="50841" spans="7:8">
      <c r="G50841" s="72"/>
      <c r="H50841" s="72"/>
    </row>
    <row r="50842" spans="7:8">
      <c r="G50842" s="72"/>
      <c r="H50842" s="72"/>
    </row>
    <row r="50843" spans="7:8">
      <c r="G50843" s="72"/>
      <c r="H50843" s="72"/>
    </row>
    <row r="50844" spans="7:8">
      <c r="G50844" s="72"/>
      <c r="H50844" s="72"/>
    </row>
    <row r="50845" spans="7:8">
      <c r="G50845" s="72"/>
      <c r="H50845" s="72"/>
    </row>
    <row r="50846" spans="7:8">
      <c r="G50846" s="72"/>
      <c r="H50846" s="72"/>
    </row>
    <row r="50847" spans="7:8">
      <c r="G50847" s="72"/>
      <c r="H50847" s="72"/>
    </row>
    <row r="50848" spans="7:8">
      <c r="G50848" s="72"/>
      <c r="H50848" s="72"/>
    </row>
    <row r="50849" spans="7:8">
      <c r="G50849" s="72"/>
      <c r="H50849" s="72"/>
    </row>
    <row r="50850" spans="7:8">
      <c r="G50850" s="72"/>
      <c r="H50850" s="72"/>
    </row>
    <row r="50851" spans="7:8">
      <c r="G50851" s="72"/>
      <c r="H50851" s="72"/>
    </row>
    <row r="50852" spans="7:8">
      <c r="G50852" s="72"/>
      <c r="H50852" s="72"/>
    </row>
    <row r="50853" spans="7:8">
      <c r="G50853" s="72"/>
      <c r="H50853" s="72"/>
    </row>
    <row r="50854" spans="7:8">
      <c r="G50854" s="72"/>
      <c r="H50854" s="72"/>
    </row>
    <row r="50855" spans="7:8">
      <c r="G50855" s="72"/>
      <c r="H50855" s="72"/>
    </row>
    <row r="50856" spans="7:8">
      <c r="G50856" s="72"/>
      <c r="H50856" s="72"/>
    </row>
    <row r="50857" spans="7:8">
      <c r="G50857" s="72"/>
      <c r="H50857" s="72"/>
    </row>
    <row r="50858" spans="7:8">
      <c r="G50858" s="72"/>
      <c r="H50858" s="72"/>
    </row>
    <row r="50859" spans="7:8">
      <c r="G50859" s="72"/>
      <c r="H50859" s="72"/>
    </row>
    <row r="50860" spans="7:8">
      <c r="G50860" s="72"/>
      <c r="H50860" s="72"/>
    </row>
    <row r="50861" spans="7:8">
      <c r="G50861" s="72"/>
      <c r="H50861" s="72"/>
    </row>
    <row r="50862" spans="7:8">
      <c r="G50862" s="72"/>
      <c r="H50862" s="72"/>
    </row>
    <row r="50863" spans="7:8">
      <c r="G50863" s="72"/>
      <c r="H50863" s="72"/>
    </row>
    <row r="50864" spans="7:8">
      <c r="G50864" s="72"/>
      <c r="H50864" s="72"/>
    </row>
    <row r="50865" spans="7:8">
      <c r="G50865" s="72"/>
      <c r="H50865" s="72"/>
    </row>
    <row r="50866" spans="7:8">
      <c r="G50866" s="72"/>
      <c r="H50866" s="72"/>
    </row>
    <row r="50867" spans="7:8">
      <c r="G50867" s="72"/>
      <c r="H50867" s="72"/>
    </row>
    <row r="50868" spans="7:8">
      <c r="G50868" s="72"/>
      <c r="H50868" s="72"/>
    </row>
    <row r="50869" spans="7:8">
      <c r="G50869" s="72"/>
      <c r="H50869" s="72"/>
    </row>
    <row r="50870" spans="7:8">
      <c r="G50870" s="72"/>
      <c r="H50870" s="72"/>
    </row>
    <row r="50871" spans="7:8">
      <c r="G50871" s="72"/>
      <c r="H50871" s="72"/>
    </row>
    <row r="50872" spans="7:8">
      <c r="G50872" s="72"/>
      <c r="H50872" s="72"/>
    </row>
    <row r="50873" spans="7:8">
      <c r="G50873" s="72"/>
      <c r="H50873" s="72"/>
    </row>
    <row r="50874" spans="7:8">
      <c r="G50874" s="72"/>
      <c r="H50874" s="72"/>
    </row>
    <row r="50875" spans="7:8">
      <c r="G50875" s="72"/>
      <c r="H50875" s="72"/>
    </row>
    <row r="50876" spans="7:8">
      <c r="G50876" s="72"/>
      <c r="H50876" s="72"/>
    </row>
    <row r="50877" spans="7:8">
      <c r="G50877" s="72"/>
      <c r="H50877" s="72"/>
    </row>
    <row r="50878" spans="7:8">
      <c r="G50878" s="72"/>
      <c r="H50878" s="72"/>
    </row>
    <row r="50879" spans="7:8">
      <c r="G50879" s="72"/>
      <c r="H50879" s="72"/>
    </row>
    <row r="50880" spans="7:8">
      <c r="G50880" s="72"/>
      <c r="H50880" s="72"/>
    </row>
    <row r="50881" spans="7:8">
      <c r="G50881" s="72"/>
      <c r="H50881" s="72"/>
    </row>
    <row r="50882" spans="7:8">
      <c r="G50882" s="72"/>
      <c r="H50882" s="72"/>
    </row>
    <row r="50883" spans="7:8">
      <c r="G50883" s="72"/>
      <c r="H50883" s="72"/>
    </row>
    <row r="50884" spans="7:8">
      <c r="G50884" s="72"/>
      <c r="H50884" s="72"/>
    </row>
    <row r="50885" spans="7:8">
      <c r="G50885" s="72"/>
      <c r="H50885" s="72"/>
    </row>
    <row r="50886" spans="7:8">
      <c r="G50886" s="72"/>
      <c r="H50886" s="72"/>
    </row>
    <row r="50887" spans="7:8">
      <c r="G50887" s="72"/>
      <c r="H50887" s="72"/>
    </row>
    <row r="50888" spans="7:8">
      <c r="G50888" s="72"/>
      <c r="H50888" s="72"/>
    </row>
    <row r="50889" spans="7:8">
      <c r="G50889" s="72"/>
      <c r="H50889" s="72"/>
    </row>
    <row r="50890" spans="7:8">
      <c r="G50890" s="72"/>
      <c r="H50890" s="72"/>
    </row>
    <row r="50891" spans="7:8">
      <c r="G50891" s="72"/>
      <c r="H50891" s="72"/>
    </row>
    <row r="50892" spans="7:8">
      <c r="G50892" s="72"/>
      <c r="H50892" s="72"/>
    </row>
    <row r="50893" spans="7:8">
      <c r="G50893" s="72"/>
      <c r="H50893" s="72"/>
    </row>
    <row r="50894" spans="7:8">
      <c r="G50894" s="72"/>
      <c r="H50894" s="72"/>
    </row>
    <row r="50895" spans="7:8">
      <c r="G50895" s="72"/>
      <c r="H50895" s="72"/>
    </row>
    <row r="50896" spans="7:8">
      <c r="G50896" s="72"/>
      <c r="H50896" s="72"/>
    </row>
    <row r="50897" spans="7:8">
      <c r="G50897" s="72"/>
      <c r="H50897" s="72"/>
    </row>
    <row r="50898" spans="7:8">
      <c r="G50898" s="72"/>
      <c r="H50898" s="72"/>
    </row>
    <row r="50899" spans="7:8">
      <c r="G50899" s="72"/>
      <c r="H50899" s="72"/>
    </row>
    <row r="50900" spans="7:8">
      <c r="G50900" s="72"/>
      <c r="H50900" s="72"/>
    </row>
    <row r="50901" spans="7:8">
      <c r="G50901" s="72"/>
      <c r="H50901" s="72"/>
    </row>
    <row r="50902" spans="7:8">
      <c r="G50902" s="72"/>
      <c r="H50902" s="72"/>
    </row>
    <row r="50903" spans="7:8">
      <c r="G50903" s="72"/>
      <c r="H50903" s="72"/>
    </row>
    <row r="50904" spans="7:8">
      <c r="G50904" s="72"/>
      <c r="H50904" s="72"/>
    </row>
    <row r="50905" spans="7:8">
      <c r="G50905" s="72"/>
      <c r="H50905" s="72"/>
    </row>
    <row r="50906" spans="7:8">
      <c r="G50906" s="72"/>
      <c r="H50906" s="72"/>
    </row>
    <row r="50907" spans="7:8">
      <c r="G50907" s="72"/>
      <c r="H50907" s="72"/>
    </row>
    <row r="50908" spans="7:8">
      <c r="G50908" s="72"/>
      <c r="H50908" s="72"/>
    </row>
    <row r="50909" spans="7:8">
      <c r="G50909" s="72"/>
      <c r="H50909" s="72"/>
    </row>
    <row r="50910" spans="7:8">
      <c r="G50910" s="72"/>
      <c r="H50910" s="72"/>
    </row>
    <row r="50911" spans="7:8">
      <c r="G50911" s="72"/>
      <c r="H50911" s="72"/>
    </row>
    <row r="50912" spans="7:8">
      <c r="G50912" s="72"/>
      <c r="H50912" s="72"/>
    </row>
    <row r="50913" spans="7:8">
      <c r="G50913" s="72"/>
      <c r="H50913" s="72"/>
    </row>
    <row r="50914" spans="7:8">
      <c r="G50914" s="72"/>
      <c r="H50914" s="72"/>
    </row>
    <row r="50915" spans="7:8">
      <c r="G50915" s="72"/>
      <c r="H50915" s="72"/>
    </row>
    <row r="50916" spans="7:8">
      <c r="G50916" s="72"/>
      <c r="H50916" s="72"/>
    </row>
    <row r="50917" spans="7:8">
      <c r="G50917" s="72"/>
      <c r="H50917" s="72"/>
    </row>
    <row r="50918" spans="7:8">
      <c r="G50918" s="72"/>
      <c r="H50918" s="72"/>
    </row>
    <row r="50919" spans="7:8">
      <c r="G50919" s="72"/>
      <c r="H50919" s="72"/>
    </row>
    <row r="50920" spans="7:8">
      <c r="G50920" s="72"/>
      <c r="H50920" s="72"/>
    </row>
    <row r="50921" spans="7:8">
      <c r="G50921" s="72"/>
      <c r="H50921" s="72"/>
    </row>
    <row r="50922" spans="7:8">
      <c r="G50922" s="72"/>
      <c r="H50922" s="72"/>
    </row>
    <row r="50923" spans="7:8">
      <c r="G50923" s="72"/>
      <c r="H50923" s="72"/>
    </row>
    <row r="50924" spans="7:8">
      <c r="G50924" s="72"/>
      <c r="H50924" s="72"/>
    </row>
    <row r="50925" spans="7:8">
      <c r="G50925" s="72"/>
      <c r="H50925" s="72"/>
    </row>
    <row r="50926" spans="7:8">
      <c r="G50926" s="72"/>
      <c r="H50926" s="72"/>
    </row>
    <row r="50927" spans="7:8">
      <c r="G50927" s="72"/>
      <c r="H50927" s="72"/>
    </row>
    <row r="50928" spans="7:8">
      <c r="G50928" s="72"/>
      <c r="H50928" s="72"/>
    </row>
    <row r="50929" spans="7:8">
      <c r="G50929" s="72"/>
      <c r="H50929" s="72"/>
    </row>
    <row r="50930" spans="7:8">
      <c r="G50930" s="72"/>
      <c r="H50930" s="72"/>
    </row>
    <row r="50931" spans="7:8">
      <c r="G50931" s="72"/>
      <c r="H50931" s="72"/>
    </row>
    <row r="50932" spans="7:8">
      <c r="G50932" s="72"/>
      <c r="H50932" s="72"/>
    </row>
    <row r="50933" spans="7:8">
      <c r="G50933" s="72"/>
      <c r="H50933" s="72"/>
    </row>
    <row r="50934" spans="7:8">
      <c r="G50934" s="72"/>
      <c r="H50934" s="72"/>
    </row>
    <row r="50935" spans="7:8">
      <c r="G50935" s="72"/>
      <c r="H50935" s="72"/>
    </row>
    <row r="50936" spans="7:8">
      <c r="G50936" s="72"/>
      <c r="H50936" s="72"/>
    </row>
    <row r="50937" spans="7:8">
      <c r="G50937" s="72"/>
      <c r="H50937" s="72"/>
    </row>
    <row r="50938" spans="7:8">
      <c r="G50938" s="72"/>
      <c r="H50938" s="72"/>
    </row>
    <row r="50939" spans="7:8">
      <c r="G50939" s="72"/>
      <c r="H50939" s="72"/>
    </row>
    <row r="50940" spans="7:8">
      <c r="G50940" s="72"/>
      <c r="H50940" s="72"/>
    </row>
    <row r="50941" spans="7:8">
      <c r="G50941" s="72"/>
      <c r="H50941" s="72"/>
    </row>
    <row r="50942" spans="7:8">
      <c r="G50942" s="72"/>
      <c r="H50942" s="72"/>
    </row>
    <row r="50943" spans="7:8">
      <c r="G50943" s="72"/>
      <c r="H50943" s="72"/>
    </row>
    <row r="50944" spans="7:8">
      <c r="G50944" s="72"/>
      <c r="H50944" s="72"/>
    </row>
    <row r="50945" spans="7:8">
      <c r="G50945" s="72"/>
      <c r="H50945" s="72"/>
    </row>
    <row r="50946" spans="7:8">
      <c r="G50946" s="72"/>
      <c r="H50946" s="72"/>
    </row>
    <row r="50947" spans="7:8">
      <c r="G50947" s="72"/>
      <c r="H50947" s="72"/>
    </row>
    <row r="50948" spans="7:8">
      <c r="G50948" s="72"/>
      <c r="H50948" s="72"/>
    </row>
    <row r="50949" spans="7:8">
      <c r="G50949" s="72"/>
      <c r="H50949" s="72"/>
    </row>
    <row r="50950" spans="7:8">
      <c r="G50950" s="72"/>
      <c r="H50950" s="72"/>
    </row>
    <row r="50951" spans="7:8">
      <c r="G50951" s="72"/>
      <c r="H50951" s="72"/>
    </row>
    <row r="50952" spans="7:8">
      <c r="G50952" s="72"/>
      <c r="H50952" s="72"/>
    </row>
    <row r="50953" spans="7:8">
      <c r="G50953" s="72"/>
      <c r="H50953" s="72"/>
    </row>
    <row r="50954" spans="7:8">
      <c r="G50954" s="72"/>
      <c r="H50954" s="72"/>
    </row>
    <row r="50955" spans="7:8">
      <c r="G50955" s="72"/>
      <c r="H50955" s="72"/>
    </row>
    <row r="50956" spans="7:8">
      <c r="G50956" s="72"/>
      <c r="H50956" s="72"/>
    </row>
    <row r="50957" spans="7:8">
      <c r="G50957" s="72"/>
      <c r="H50957" s="72"/>
    </row>
    <row r="50958" spans="7:8">
      <c r="G50958" s="72"/>
      <c r="H50958" s="72"/>
    </row>
    <row r="50959" spans="7:8">
      <c r="G50959" s="72"/>
      <c r="H50959" s="72"/>
    </row>
    <row r="50960" spans="7:8">
      <c r="G50960" s="72"/>
      <c r="H50960" s="72"/>
    </row>
    <row r="50961" spans="7:8">
      <c r="G50961" s="72"/>
      <c r="H50961" s="72"/>
    </row>
    <row r="50962" spans="7:8">
      <c r="G50962" s="72"/>
      <c r="H50962" s="72"/>
    </row>
    <row r="50963" spans="7:8">
      <c r="G50963" s="72"/>
      <c r="H50963" s="72"/>
    </row>
    <row r="50964" spans="7:8">
      <c r="G50964" s="72"/>
      <c r="H50964" s="72"/>
    </row>
    <row r="50965" spans="7:8">
      <c r="G50965" s="72"/>
      <c r="H50965" s="72"/>
    </row>
    <row r="50966" spans="7:8">
      <c r="G50966" s="72"/>
      <c r="H50966" s="72"/>
    </row>
    <row r="50967" spans="7:8">
      <c r="G50967" s="72"/>
      <c r="H50967" s="72"/>
    </row>
    <row r="50968" spans="7:8">
      <c r="G50968" s="72"/>
      <c r="H50968" s="72"/>
    </row>
    <row r="50969" spans="7:8">
      <c r="G50969" s="72"/>
      <c r="H50969" s="72"/>
    </row>
    <row r="50970" spans="7:8">
      <c r="G50970" s="72"/>
      <c r="H50970" s="72"/>
    </row>
    <row r="50971" spans="7:8">
      <c r="G50971" s="72"/>
      <c r="H50971" s="72"/>
    </row>
    <row r="50972" spans="7:8">
      <c r="G50972" s="72"/>
      <c r="H50972" s="72"/>
    </row>
    <row r="50973" spans="7:8">
      <c r="G50973" s="72"/>
      <c r="H50973" s="72"/>
    </row>
    <row r="50974" spans="7:8">
      <c r="G50974" s="72"/>
      <c r="H50974" s="72"/>
    </row>
    <row r="50975" spans="7:8">
      <c r="G50975" s="72"/>
      <c r="H50975" s="72"/>
    </row>
    <row r="50976" spans="7:8">
      <c r="G50976" s="72"/>
      <c r="H50976" s="72"/>
    </row>
    <row r="50977" spans="7:8">
      <c r="G50977" s="72"/>
      <c r="H50977" s="72"/>
    </row>
    <row r="50978" spans="7:8">
      <c r="G50978" s="72"/>
      <c r="H50978" s="72"/>
    </row>
    <row r="50979" spans="7:8">
      <c r="G50979" s="72"/>
      <c r="H50979" s="72"/>
    </row>
    <row r="50980" spans="7:8">
      <c r="G50980" s="72"/>
      <c r="H50980" s="72"/>
    </row>
    <row r="50981" spans="7:8">
      <c r="G50981" s="72"/>
      <c r="H50981" s="72"/>
    </row>
    <row r="50982" spans="7:8">
      <c r="G50982" s="72"/>
      <c r="H50982" s="72"/>
    </row>
    <row r="50983" spans="7:8">
      <c r="G50983" s="72"/>
      <c r="H50983" s="72"/>
    </row>
    <row r="50984" spans="7:8">
      <c r="G50984" s="72"/>
      <c r="H50984" s="72"/>
    </row>
    <row r="50985" spans="7:8">
      <c r="G50985" s="72"/>
      <c r="H50985" s="72"/>
    </row>
    <row r="50986" spans="7:8">
      <c r="G50986" s="72"/>
      <c r="H50986" s="72"/>
    </row>
    <row r="50987" spans="7:8">
      <c r="G50987" s="72"/>
      <c r="H50987" s="72"/>
    </row>
    <row r="50988" spans="7:8">
      <c r="G50988" s="72"/>
      <c r="H50988" s="72"/>
    </row>
    <row r="50989" spans="7:8">
      <c r="G50989" s="72"/>
      <c r="H50989" s="72"/>
    </row>
    <row r="50990" spans="7:8">
      <c r="G50990" s="72"/>
      <c r="H50990" s="72"/>
    </row>
    <row r="50991" spans="7:8">
      <c r="G50991" s="72"/>
      <c r="H50991" s="72"/>
    </row>
    <row r="50992" spans="7:8">
      <c r="G50992" s="72"/>
      <c r="H50992" s="72"/>
    </row>
    <row r="50993" spans="7:8">
      <c r="G50993" s="72"/>
      <c r="H50993" s="72"/>
    </row>
    <row r="50994" spans="7:8">
      <c r="G50994" s="72"/>
      <c r="H50994" s="72"/>
    </row>
    <row r="50995" spans="7:8">
      <c r="G50995" s="72"/>
      <c r="H50995" s="72"/>
    </row>
    <row r="50996" spans="7:8">
      <c r="G50996" s="72"/>
      <c r="H50996" s="72"/>
    </row>
    <row r="50997" spans="7:8">
      <c r="G50997" s="72"/>
      <c r="H50997" s="72"/>
    </row>
    <row r="50998" spans="7:8">
      <c r="G50998" s="72"/>
      <c r="H50998" s="72"/>
    </row>
    <row r="50999" spans="7:8">
      <c r="G50999" s="72"/>
      <c r="H50999" s="72"/>
    </row>
    <row r="51000" spans="7:8">
      <c r="G51000" s="72"/>
      <c r="H51000" s="72"/>
    </row>
    <row r="51001" spans="7:8">
      <c r="G51001" s="72"/>
      <c r="H51001" s="72"/>
    </row>
    <row r="51002" spans="7:8">
      <c r="G51002" s="72"/>
      <c r="H51002" s="72"/>
    </row>
    <row r="51003" spans="7:8">
      <c r="G51003" s="72"/>
      <c r="H51003" s="72"/>
    </row>
    <row r="51004" spans="7:8">
      <c r="G51004" s="72"/>
      <c r="H51004" s="72"/>
    </row>
    <row r="51005" spans="7:8">
      <c r="G51005" s="72"/>
      <c r="H51005" s="72"/>
    </row>
    <row r="51006" spans="7:8">
      <c r="G51006" s="72"/>
      <c r="H51006" s="72"/>
    </row>
    <row r="51007" spans="7:8">
      <c r="G51007" s="72"/>
      <c r="H51007" s="72"/>
    </row>
    <row r="51008" spans="7:8">
      <c r="G51008" s="72"/>
      <c r="H51008" s="72"/>
    </row>
    <row r="51009" spans="7:8">
      <c r="G51009" s="72"/>
      <c r="H51009" s="72"/>
    </row>
    <row r="51010" spans="7:8">
      <c r="G51010" s="72"/>
      <c r="H51010" s="72"/>
    </row>
    <row r="51011" spans="7:8">
      <c r="G51011" s="72"/>
      <c r="H51011" s="72"/>
    </row>
    <row r="51012" spans="7:8">
      <c r="G51012" s="72"/>
      <c r="H51012" s="72"/>
    </row>
    <row r="51013" spans="7:8">
      <c r="G51013" s="72"/>
      <c r="H51013" s="72"/>
    </row>
    <row r="51014" spans="7:8">
      <c r="G51014" s="72"/>
      <c r="H51014" s="72"/>
    </row>
    <row r="51015" spans="7:8">
      <c r="G51015" s="72"/>
      <c r="H51015" s="72"/>
    </row>
    <row r="51016" spans="7:8">
      <c r="G51016" s="72"/>
      <c r="H51016" s="72"/>
    </row>
    <row r="51017" spans="7:8">
      <c r="G51017" s="72"/>
      <c r="H51017" s="72"/>
    </row>
    <row r="51018" spans="7:8">
      <c r="G51018" s="72"/>
      <c r="H51018" s="72"/>
    </row>
    <row r="51019" spans="7:8">
      <c r="G51019" s="72"/>
      <c r="H51019" s="72"/>
    </row>
    <row r="51020" spans="7:8">
      <c r="G51020" s="72"/>
      <c r="H51020" s="72"/>
    </row>
    <row r="51021" spans="7:8">
      <c r="G51021" s="72"/>
      <c r="H51021" s="72"/>
    </row>
    <row r="51022" spans="7:8">
      <c r="G51022" s="72"/>
      <c r="H51022" s="72"/>
    </row>
    <row r="51023" spans="7:8">
      <c r="G51023" s="72"/>
      <c r="H51023" s="72"/>
    </row>
    <row r="51024" spans="7:8">
      <c r="G51024" s="72"/>
      <c r="H51024" s="72"/>
    </row>
    <row r="51025" spans="7:8">
      <c r="G51025" s="72"/>
      <c r="H51025" s="72"/>
    </row>
    <row r="51026" spans="7:8">
      <c r="G51026" s="72"/>
      <c r="H51026" s="72"/>
    </row>
    <row r="51027" spans="7:8">
      <c r="G51027" s="72"/>
      <c r="H51027" s="72"/>
    </row>
    <row r="51028" spans="7:8">
      <c r="G51028" s="72"/>
      <c r="H51028" s="72"/>
    </row>
    <row r="51029" spans="7:8">
      <c r="G51029" s="72"/>
      <c r="H51029" s="72"/>
    </row>
    <row r="51030" spans="7:8">
      <c r="G51030" s="72"/>
      <c r="H51030" s="72"/>
    </row>
    <row r="51031" spans="7:8">
      <c r="G51031" s="72"/>
      <c r="H51031" s="72"/>
    </row>
    <row r="51032" spans="7:8">
      <c r="G51032" s="72"/>
      <c r="H51032" s="72"/>
    </row>
    <row r="51033" spans="7:8">
      <c r="G51033" s="72"/>
      <c r="H51033" s="72"/>
    </row>
    <row r="51034" spans="7:8">
      <c r="G51034" s="72"/>
      <c r="H51034" s="72"/>
    </row>
    <row r="51035" spans="7:8">
      <c r="G51035" s="72"/>
      <c r="H51035" s="72"/>
    </row>
    <row r="51036" spans="7:8">
      <c r="G51036" s="72"/>
      <c r="H51036" s="72"/>
    </row>
    <row r="51037" spans="7:8">
      <c r="G51037" s="72"/>
      <c r="H51037" s="72"/>
    </row>
    <row r="51038" spans="7:8">
      <c r="G51038" s="72"/>
      <c r="H51038" s="72"/>
    </row>
    <row r="51039" spans="7:8">
      <c r="G51039" s="72"/>
      <c r="H51039" s="72"/>
    </row>
    <row r="51040" spans="7:8">
      <c r="G51040" s="72"/>
      <c r="H51040" s="72"/>
    </row>
    <row r="51041" spans="7:8">
      <c r="G51041" s="72"/>
      <c r="H51041" s="72"/>
    </row>
    <row r="51042" spans="7:8">
      <c r="G51042" s="72"/>
      <c r="H51042" s="72"/>
    </row>
    <row r="51043" spans="7:8">
      <c r="G51043" s="72"/>
      <c r="H51043" s="72"/>
    </row>
    <row r="51044" spans="7:8">
      <c r="G51044" s="72"/>
      <c r="H51044" s="72"/>
    </row>
    <row r="51045" spans="7:8">
      <c r="G51045" s="72"/>
      <c r="H51045" s="72"/>
    </row>
    <row r="51046" spans="7:8">
      <c r="G51046" s="72"/>
      <c r="H51046" s="72"/>
    </row>
    <row r="51047" spans="7:8">
      <c r="G51047" s="72"/>
      <c r="H51047" s="72"/>
    </row>
    <row r="51048" spans="7:8">
      <c r="G51048" s="72"/>
      <c r="H51048" s="72"/>
    </row>
    <row r="51049" spans="7:8">
      <c r="G51049" s="72"/>
      <c r="H51049" s="72"/>
    </row>
    <row r="51050" spans="7:8">
      <c r="G51050" s="72"/>
      <c r="H51050" s="72"/>
    </row>
    <row r="51051" spans="7:8">
      <c r="G51051" s="72"/>
      <c r="H51051" s="72"/>
    </row>
    <row r="51052" spans="7:8">
      <c r="G51052" s="72"/>
      <c r="H51052" s="72"/>
    </row>
    <row r="51053" spans="7:8">
      <c r="G51053" s="72"/>
      <c r="H51053" s="72"/>
    </row>
    <row r="51054" spans="7:8">
      <c r="G51054" s="72"/>
      <c r="H51054" s="72"/>
    </row>
    <row r="51055" spans="7:8">
      <c r="G51055" s="72"/>
      <c r="H51055" s="72"/>
    </row>
    <row r="51056" spans="7:8">
      <c r="G51056" s="72"/>
      <c r="H51056" s="72"/>
    </row>
    <row r="51057" spans="7:8">
      <c r="G51057" s="72"/>
      <c r="H51057" s="72"/>
    </row>
    <row r="51058" spans="7:8">
      <c r="G51058" s="72"/>
      <c r="H51058" s="72"/>
    </row>
    <row r="51059" spans="7:8">
      <c r="G51059" s="72"/>
      <c r="H51059" s="72"/>
    </row>
    <row r="51060" spans="7:8">
      <c r="G51060" s="72"/>
      <c r="H51060" s="72"/>
    </row>
    <row r="51061" spans="7:8">
      <c r="G51061" s="72"/>
      <c r="H51061" s="72"/>
    </row>
    <row r="51062" spans="7:8">
      <c r="G51062" s="72"/>
      <c r="H51062" s="72"/>
    </row>
    <row r="51063" spans="7:8">
      <c r="G51063" s="72"/>
      <c r="H51063" s="72"/>
    </row>
    <row r="51064" spans="7:8">
      <c r="G51064" s="72"/>
      <c r="H51064" s="72"/>
    </row>
    <row r="51065" spans="7:8">
      <c r="G51065" s="72"/>
      <c r="H51065" s="72"/>
    </row>
    <row r="51066" spans="7:8">
      <c r="G51066" s="72"/>
      <c r="H51066" s="72"/>
    </row>
    <row r="51067" spans="7:8">
      <c r="G51067" s="72"/>
      <c r="H51067" s="72"/>
    </row>
    <row r="51068" spans="7:8">
      <c r="G51068" s="72"/>
      <c r="H51068" s="72"/>
    </row>
    <row r="51069" spans="7:8">
      <c r="G51069" s="72"/>
      <c r="H51069" s="72"/>
    </row>
    <row r="51070" spans="7:8">
      <c r="G51070" s="72"/>
      <c r="H51070" s="72"/>
    </row>
    <row r="51071" spans="7:8">
      <c r="G51071" s="72"/>
      <c r="H51071" s="72"/>
    </row>
    <row r="51072" spans="7:8">
      <c r="G51072" s="72"/>
      <c r="H51072" s="72"/>
    </row>
    <row r="51073" spans="7:8">
      <c r="G51073" s="72"/>
      <c r="H51073" s="72"/>
    </row>
    <row r="51074" spans="7:8">
      <c r="G51074" s="72"/>
      <c r="H51074" s="72"/>
    </row>
    <row r="51075" spans="7:8">
      <c r="G51075" s="72"/>
      <c r="H51075" s="72"/>
    </row>
    <row r="51076" spans="7:8">
      <c r="G51076" s="72"/>
      <c r="H51076" s="72"/>
    </row>
    <row r="51077" spans="7:8">
      <c r="G51077" s="72"/>
      <c r="H51077" s="72"/>
    </row>
    <row r="51078" spans="7:8">
      <c r="G51078" s="72"/>
      <c r="H51078" s="72"/>
    </row>
    <row r="51079" spans="7:8">
      <c r="G51079" s="72"/>
      <c r="H51079" s="72"/>
    </row>
    <row r="51080" spans="7:8">
      <c r="G51080" s="72"/>
      <c r="H51080" s="72"/>
    </row>
    <row r="51081" spans="7:8">
      <c r="G51081" s="72"/>
      <c r="H51081" s="72"/>
    </row>
    <row r="51082" spans="7:8">
      <c r="G51082" s="72"/>
      <c r="H51082" s="72"/>
    </row>
    <row r="51083" spans="7:8">
      <c r="G51083" s="72"/>
      <c r="H51083" s="72"/>
    </row>
    <row r="51084" spans="7:8">
      <c r="G51084" s="72"/>
      <c r="H51084" s="72"/>
    </row>
    <row r="51085" spans="7:8">
      <c r="G51085" s="72"/>
      <c r="H51085" s="72"/>
    </row>
    <row r="51086" spans="7:8">
      <c r="G51086" s="72"/>
      <c r="H51086" s="72"/>
    </row>
    <row r="51087" spans="7:8">
      <c r="G51087" s="72"/>
      <c r="H51087" s="72"/>
    </row>
    <row r="51088" spans="7:8">
      <c r="G51088" s="72"/>
      <c r="H51088" s="72"/>
    </row>
    <row r="51089" spans="7:8">
      <c r="G51089" s="72"/>
      <c r="H51089" s="72"/>
    </row>
    <row r="51090" spans="7:8">
      <c r="G51090" s="72"/>
      <c r="H51090" s="72"/>
    </row>
    <row r="51091" spans="7:8">
      <c r="G51091" s="72"/>
      <c r="H51091" s="72"/>
    </row>
    <row r="51092" spans="7:8">
      <c r="G51092" s="72"/>
      <c r="H51092" s="72"/>
    </row>
    <row r="51093" spans="7:8">
      <c r="G51093" s="72"/>
      <c r="H51093" s="72"/>
    </row>
    <row r="51094" spans="7:8">
      <c r="G51094" s="72"/>
      <c r="H51094" s="72"/>
    </row>
    <row r="51095" spans="7:8">
      <c r="G51095" s="72"/>
      <c r="H51095" s="72"/>
    </row>
    <row r="51096" spans="7:8">
      <c r="G51096" s="72"/>
      <c r="H51096" s="72"/>
    </row>
    <row r="51097" spans="7:8">
      <c r="G51097" s="72"/>
      <c r="H51097" s="72"/>
    </row>
    <row r="51098" spans="7:8">
      <c r="G51098" s="72"/>
      <c r="H51098" s="72"/>
    </row>
    <row r="51099" spans="7:8">
      <c r="G51099" s="72"/>
      <c r="H51099" s="72"/>
    </row>
    <row r="51100" spans="7:8">
      <c r="G51100" s="72"/>
      <c r="H51100" s="72"/>
    </row>
    <row r="51101" spans="7:8">
      <c r="G51101" s="72"/>
      <c r="H51101" s="72"/>
    </row>
    <row r="51102" spans="7:8">
      <c r="G51102" s="72"/>
      <c r="H51102" s="72"/>
    </row>
    <row r="51103" spans="7:8">
      <c r="G51103" s="72"/>
      <c r="H51103" s="72"/>
    </row>
    <row r="51104" spans="7:8">
      <c r="G51104" s="72"/>
      <c r="H51104" s="72"/>
    </row>
    <row r="51105" spans="7:8">
      <c r="G51105" s="72"/>
      <c r="H51105" s="72"/>
    </row>
    <row r="51106" spans="7:8">
      <c r="G51106" s="72"/>
      <c r="H51106" s="72"/>
    </row>
    <row r="51107" spans="7:8">
      <c r="G51107" s="72"/>
      <c r="H51107" s="72"/>
    </row>
    <row r="51108" spans="7:8">
      <c r="G51108" s="72"/>
      <c r="H51108" s="72"/>
    </row>
    <row r="51109" spans="7:8">
      <c r="G51109" s="72"/>
      <c r="H51109" s="72"/>
    </row>
    <row r="51110" spans="7:8">
      <c r="G51110" s="72"/>
      <c r="H51110" s="72"/>
    </row>
    <row r="51111" spans="7:8">
      <c r="G51111" s="72"/>
      <c r="H51111" s="72"/>
    </row>
    <row r="51112" spans="7:8">
      <c r="G51112" s="72"/>
      <c r="H51112" s="72"/>
    </row>
    <row r="51113" spans="7:8">
      <c r="G51113" s="72"/>
      <c r="H51113" s="72"/>
    </row>
    <row r="51114" spans="7:8">
      <c r="G51114" s="72"/>
      <c r="H51114" s="72"/>
    </row>
    <row r="51115" spans="7:8">
      <c r="G51115" s="72"/>
      <c r="H51115" s="72"/>
    </row>
    <row r="51116" spans="7:8">
      <c r="G51116" s="72"/>
      <c r="H51116" s="72"/>
    </row>
    <row r="51117" spans="7:8">
      <c r="G51117" s="72"/>
      <c r="H51117" s="72"/>
    </row>
    <row r="51118" spans="7:8">
      <c r="G51118" s="72"/>
      <c r="H51118" s="72"/>
    </row>
    <row r="51119" spans="7:8">
      <c r="G51119" s="72"/>
      <c r="H51119" s="72"/>
    </row>
    <row r="51120" spans="7:8">
      <c r="G51120" s="72"/>
      <c r="H51120" s="72"/>
    </row>
    <row r="51121" spans="7:8">
      <c r="G51121" s="72"/>
      <c r="H51121" s="72"/>
    </row>
    <row r="51122" spans="7:8">
      <c r="G51122" s="72"/>
      <c r="H51122" s="72"/>
    </row>
    <row r="51123" spans="7:8">
      <c r="G51123" s="72"/>
      <c r="H51123" s="72"/>
    </row>
    <row r="51124" spans="7:8">
      <c r="G51124" s="72"/>
      <c r="H51124" s="72"/>
    </row>
    <row r="51125" spans="7:8">
      <c r="G51125" s="72"/>
      <c r="H51125" s="72"/>
    </row>
    <row r="51126" spans="7:8">
      <c r="G51126" s="72"/>
      <c r="H51126" s="72"/>
    </row>
    <row r="51127" spans="7:8">
      <c r="G51127" s="72"/>
      <c r="H51127" s="72"/>
    </row>
    <row r="51128" spans="7:8">
      <c r="G51128" s="72"/>
      <c r="H51128" s="72"/>
    </row>
    <row r="51129" spans="7:8">
      <c r="G51129" s="72"/>
      <c r="H51129" s="72"/>
    </row>
    <row r="51130" spans="7:8">
      <c r="G51130" s="72"/>
      <c r="H51130" s="72"/>
    </row>
    <row r="51131" spans="7:8">
      <c r="G51131" s="72"/>
      <c r="H51131" s="72"/>
    </row>
    <row r="51132" spans="7:8">
      <c r="G51132" s="72"/>
      <c r="H51132" s="72"/>
    </row>
    <row r="51133" spans="7:8">
      <c r="G51133" s="72"/>
      <c r="H51133" s="72"/>
    </row>
    <row r="51134" spans="7:8">
      <c r="G51134" s="72"/>
      <c r="H51134" s="72"/>
    </row>
    <row r="51135" spans="7:8">
      <c r="G51135" s="72"/>
      <c r="H51135" s="72"/>
    </row>
    <row r="51136" spans="7:8">
      <c r="G51136" s="72"/>
      <c r="H51136" s="72"/>
    </row>
    <row r="51137" spans="7:8">
      <c r="G51137" s="72"/>
      <c r="H51137" s="72"/>
    </row>
    <row r="51138" spans="7:8">
      <c r="G51138" s="72"/>
      <c r="H51138" s="72"/>
    </row>
    <row r="51139" spans="7:8">
      <c r="G51139" s="72"/>
      <c r="H51139" s="72"/>
    </row>
    <row r="51140" spans="7:8">
      <c r="G51140" s="72"/>
      <c r="H51140" s="72"/>
    </row>
    <row r="51141" spans="7:8">
      <c r="G51141" s="72"/>
      <c r="H51141" s="72"/>
    </row>
    <row r="51142" spans="7:8">
      <c r="G51142" s="72"/>
      <c r="H51142" s="72"/>
    </row>
    <row r="51143" spans="7:8">
      <c r="G51143" s="72"/>
      <c r="H51143" s="72"/>
    </row>
    <row r="51144" spans="7:8">
      <c r="G51144" s="72"/>
      <c r="H51144" s="72"/>
    </row>
    <row r="51145" spans="7:8">
      <c r="G51145" s="72"/>
      <c r="H51145" s="72"/>
    </row>
    <row r="51146" spans="7:8">
      <c r="G51146" s="72"/>
      <c r="H51146" s="72"/>
    </row>
    <row r="51147" spans="7:8">
      <c r="G51147" s="72"/>
      <c r="H51147" s="72"/>
    </row>
    <row r="51148" spans="7:8">
      <c r="G51148" s="72"/>
      <c r="H51148" s="72"/>
    </row>
    <row r="51149" spans="7:8">
      <c r="G51149" s="72"/>
      <c r="H51149" s="72"/>
    </row>
    <row r="51150" spans="7:8">
      <c r="G51150" s="72"/>
      <c r="H51150" s="72"/>
    </row>
    <row r="51151" spans="7:8">
      <c r="G51151" s="72"/>
      <c r="H51151" s="72"/>
    </row>
    <row r="51152" spans="7:8">
      <c r="G51152" s="72"/>
      <c r="H51152" s="72"/>
    </row>
    <row r="51153" spans="7:8">
      <c r="G51153" s="72"/>
      <c r="H51153" s="72"/>
    </row>
    <row r="51154" spans="7:8">
      <c r="G51154" s="72"/>
      <c r="H51154" s="72"/>
    </row>
    <row r="51155" spans="7:8">
      <c r="G51155" s="72"/>
      <c r="H51155" s="72"/>
    </row>
    <row r="51156" spans="7:8">
      <c r="G51156" s="72"/>
      <c r="H51156" s="72"/>
    </row>
    <row r="51157" spans="7:8">
      <c r="G51157" s="72"/>
      <c r="H51157" s="72"/>
    </row>
    <row r="51158" spans="7:8">
      <c r="G51158" s="72"/>
      <c r="H51158" s="72"/>
    </row>
    <row r="51159" spans="7:8">
      <c r="G51159" s="72"/>
      <c r="H51159" s="72"/>
    </row>
    <row r="51160" spans="7:8">
      <c r="G51160" s="72"/>
      <c r="H51160" s="72"/>
    </row>
    <row r="51161" spans="7:8">
      <c r="G51161" s="72"/>
      <c r="H51161" s="72"/>
    </row>
    <row r="51162" spans="7:8">
      <c r="G51162" s="72"/>
      <c r="H51162" s="72"/>
    </row>
    <row r="51163" spans="7:8">
      <c r="G51163" s="72"/>
      <c r="H51163" s="72"/>
    </row>
    <row r="51164" spans="7:8">
      <c r="G51164" s="72"/>
      <c r="H51164" s="72"/>
    </row>
    <row r="51165" spans="7:8">
      <c r="G51165" s="72"/>
      <c r="H51165" s="72"/>
    </row>
    <row r="51166" spans="7:8">
      <c r="G51166" s="72"/>
      <c r="H51166" s="72"/>
    </row>
    <row r="51167" spans="7:8">
      <c r="G51167" s="72"/>
      <c r="H51167" s="72"/>
    </row>
    <row r="51168" spans="7:8">
      <c r="G51168" s="72"/>
      <c r="H51168" s="72"/>
    </row>
    <row r="51169" spans="7:8">
      <c r="G51169" s="72"/>
      <c r="H51169" s="72"/>
    </row>
    <row r="51170" spans="7:8">
      <c r="G51170" s="72"/>
      <c r="H51170" s="72"/>
    </row>
    <row r="51171" spans="7:8">
      <c r="G51171" s="72"/>
      <c r="H51171" s="72"/>
    </row>
    <row r="51172" spans="7:8">
      <c r="G51172" s="72"/>
      <c r="H51172" s="72"/>
    </row>
    <row r="51173" spans="7:8">
      <c r="G51173" s="72"/>
      <c r="H51173" s="72"/>
    </row>
    <row r="51174" spans="7:8">
      <c r="G51174" s="72"/>
      <c r="H51174" s="72"/>
    </row>
    <row r="51175" spans="7:8">
      <c r="G51175" s="72"/>
      <c r="H51175" s="72"/>
    </row>
    <row r="51176" spans="7:8">
      <c r="G51176" s="72"/>
      <c r="H51176" s="72"/>
    </row>
    <row r="51177" spans="7:8">
      <c r="G51177" s="72"/>
      <c r="H51177" s="72"/>
    </row>
    <row r="51178" spans="7:8">
      <c r="G51178" s="72"/>
      <c r="H51178" s="72"/>
    </row>
    <row r="51179" spans="7:8">
      <c r="G51179" s="72"/>
      <c r="H51179" s="72"/>
    </row>
    <row r="51180" spans="7:8">
      <c r="G51180" s="72"/>
      <c r="H51180" s="72"/>
    </row>
    <row r="51181" spans="7:8">
      <c r="G51181" s="72"/>
      <c r="H51181" s="72"/>
    </row>
    <row r="51182" spans="7:8">
      <c r="G51182" s="72"/>
      <c r="H51182" s="72"/>
    </row>
    <row r="51183" spans="7:8">
      <c r="G51183" s="72"/>
      <c r="H51183" s="72"/>
    </row>
    <row r="51184" spans="7:8">
      <c r="G51184" s="72"/>
      <c r="H51184" s="72"/>
    </row>
    <row r="51185" spans="7:8">
      <c r="G51185" s="72"/>
      <c r="H51185" s="72"/>
    </row>
    <row r="51186" spans="7:8">
      <c r="G51186" s="72"/>
      <c r="H51186" s="72"/>
    </row>
    <row r="51187" spans="7:8">
      <c r="G51187" s="72"/>
      <c r="H51187" s="72"/>
    </row>
    <row r="51188" spans="7:8">
      <c r="G51188" s="72"/>
      <c r="H51188" s="72"/>
    </row>
    <row r="51189" spans="7:8">
      <c r="G51189" s="72"/>
      <c r="H51189" s="72"/>
    </row>
    <row r="51190" spans="7:8">
      <c r="G51190" s="72"/>
      <c r="H51190" s="72"/>
    </row>
    <row r="51191" spans="7:8">
      <c r="G51191" s="72"/>
      <c r="H51191" s="72"/>
    </row>
    <row r="51192" spans="7:8">
      <c r="G51192" s="72"/>
      <c r="H51192" s="72"/>
    </row>
    <row r="51193" spans="7:8">
      <c r="G51193" s="72"/>
      <c r="H51193" s="72"/>
    </row>
    <row r="51194" spans="7:8">
      <c r="G51194" s="72"/>
      <c r="H51194" s="72"/>
    </row>
    <row r="51195" spans="7:8">
      <c r="G51195" s="72"/>
      <c r="H51195" s="72"/>
    </row>
    <row r="51196" spans="7:8">
      <c r="G51196" s="72"/>
      <c r="H51196" s="72"/>
    </row>
    <row r="51197" spans="7:8">
      <c r="G51197" s="72"/>
      <c r="H51197" s="72"/>
    </row>
    <row r="51198" spans="7:8">
      <c r="G51198" s="72"/>
      <c r="H51198" s="72"/>
    </row>
    <row r="51199" spans="7:8">
      <c r="G51199" s="72"/>
      <c r="H51199" s="72"/>
    </row>
    <row r="51200" spans="7:8">
      <c r="G51200" s="72"/>
      <c r="H51200" s="72"/>
    </row>
    <row r="51201" spans="7:8">
      <c r="G51201" s="72"/>
      <c r="H51201" s="72"/>
    </row>
    <row r="51202" spans="7:8">
      <c r="G51202" s="72"/>
      <c r="H51202" s="72"/>
    </row>
    <row r="51203" spans="7:8">
      <c r="G51203" s="72"/>
      <c r="H51203" s="72"/>
    </row>
    <row r="51204" spans="7:8">
      <c r="G51204" s="72"/>
      <c r="H51204" s="72"/>
    </row>
    <row r="51205" spans="7:8">
      <c r="G51205" s="72"/>
      <c r="H51205" s="72"/>
    </row>
    <row r="51206" spans="7:8">
      <c r="G51206" s="72"/>
      <c r="H51206" s="72"/>
    </row>
    <row r="51207" spans="7:8">
      <c r="G51207" s="72"/>
      <c r="H51207" s="72"/>
    </row>
    <row r="51208" spans="7:8">
      <c r="G51208" s="72"/>
      <c r="H51208" s="72"/>
    </row>
    <row r="51209" spans="7:8">
      <c r="G51209" s="72"/>
      <c r="H51209" s="72"/>
    </row>
    <row r="51210" spans="7:8">
      <c r="G51210" s="72"/>
      <c r="H51210" s="72"/>
    </row>
    <row r="51211" spans="7:8">
      <c r="G51211" s="72"/>
      <c r="H51211" s="72"/>
    </row>
    <row r="51212" spans="7:8">
      <c r="G51212" s="72"/>
      <c r="H51212" s="72"/>
    </row>
    <row r="51213" spans="7:8">
      <c r="G51213" s="72"/>
      <c r="H51213" s="72"/>
    </row>
    <row r="51214" spans="7:8">
      <c r="G51214" s="72"/>
      <c r="H51214" s="72"/>
    </row>
    <row r="51215" spans="7:8">
      <c r="G51215" s="72"/>
      <c r="H51215" s="72"/>
    </row>
    <row r="51216" spans="7:8">
      <c r="G51216" s="72"/>
      <c r="H51216" s="72"/>
    </row>
    <row r="51217" spans="7:8">
      <c r="G51217" s="72"/>
      <c r="H51217" s="72"/>
    </row>
    <row r="51218" spans="7:8">
      <c r="G51218" s="72"/>
      <c r="H51218" s="72"/>
    </row>
    <row r="51219" spans="7:8">
      <c r="G51219" s="72"/>
      <c r="H51219" s="72"/>
    </row>
    <row r="51220" spans="7:8">
      <c r="G51220" s="72"/>
      <c r="H51220" s="72"/>
    </row>
    <row r="51221" spans="7:8">
      <c r="G51221" s="72"/>
      <c r="H51221" s="72"/>
    </row>
    <row r="51222" spans="7:8">
      <c r="G51222" s="72"/>
      <c r="H51222" s="72"/>
    </row>
    <row r="51223" spans="7:8">
      <c r="G51223" s="72"/>
      <c r="H51223" s="72"/>
    </row>
    <row r="51224" spans="7:8">
      <c r="G51224" s="72"/>
      <c r="H51224" s="72"/>
    </row>
    <row r="51225" spans="7:8">
      <c r="G51225" s="72"/>
      <c r="H51225" s="72"/>
    </row>
    <row r="51226" spans="7:8">
      <c r="G51226" s="72"/>
      <c r="H51226" s="72"/>
    </row>
    <row r="51227" spans="7:8">
      <c r="G51227" s="72"/>
      <c r="H51227" s="72"/>
    </row>
    <row r="51228" spans="7:8">
      <c r="G51228" s="72"/>
      <c r="H51228" s="72"/>
    </row>
    <row r="51229" spans="7:8">
      <c r="G51229" s="72"/>
      <c r="H51229" s="72"/>
    </row>
    <row r="51230" spans="7:8">
      <c r="G51230" s="72"/>
      <c r="H51230" s="72"/>
    </row>
    <row r="51231" spans="7:8">
      <c r="G51231" s="72"/>
      <c r="H51231" s="72"/>
    </row>
    <row r="51232" spans="7:8">
      <c r="G51232" s="72"/>
      <c r="H51232" s="72"/>
    </row>
    <row r="51233" spans="7:8">
      <c r="G51233" s="72"/>
      <c r="H51233" s="72"/>
    </row>
    <row r="51234" spans="7:8">
      <c r="G51234" s="72"/>
      <c r="H51234" s="72"/>
    </row>
    <row r="51235" spans="7:8">
      <c r="G51235" s="72"/>
      <c r="H51235" s="72"/>
    </row>
    <row r="51236" spans="7:8">
      <c r="G51236" s="72"/>
      <c r="H51236" s="72"/>
    </row>
    <row r="51237" spans="7:8">
      <c r="G51237" s="72"/>
      <c r="H51237" s="72"/>
    </row>
    <row r="51238" spans="7:8">
      <c r="G51238" s="72"/>
      <c r="H51238" s="72"/>
    </row>
    <row r="51239" spans="7:8">
      <c r="G51239" s="72"/>
      <c r="H51239" s="72"/>
    </row>
    <row r="51240" spans="7:8">
      <c r="G51240" s="72"/>
      <c r="H51240" s="72"/>
    </row>
    <row r="51241" spans="7:8">
      <c r="G51241" s="72"/>
      <c r="H51241" s="72"/>
    </row>
    <row r="51242" spans="7:8">
      <c r="G51242" s="72"/>
      <c r="H51242" s="72"/>
    </row>
    <row r="51243" spans="7:8">
      <c r="G51243" s="72"/>
      <c r="H51243" s="72"/>
    </row>
    <row r="51244" spans="7:8">
      <c r="G51244" s="72"/>
      <c r="H51244" s="72"/>
    </row>
    <row r="51245" spans="7:8">
      <c r="G51245" s="72"/>
      <c r="H51245" s="72"/>
    </row>
    <row r="51246" spans="7:8">
      <c r="G51246" s="72"/>
      <c r="H51246" s="72"/>
    </row>
    <row r="51247" spans="7:8">
      <c r="G51247" s="72"/>
      <c r="H51247" s="72"/>
    </row>
    <row r="51248" spans="7:8">
      <c r="G51248" s="72"/>
      <c r="H51248" s="72"/>
    </row>
    <row r="51249" spans="7:8">
      <c r="G51249" s="72"/>
      <c r="H51249" s="72"/>
    </row>
    <row r="51250" spans="7:8">
      <c r="G51250" s="72"/>
      <c r="H51250" s="72"/>
    </row>
    <row r="51251" spans="7:8">
      <c r="G51251" s="72"/>
      <c r="H51251" s="72"/>
    </row>
    <row r="51252" spans="7:8">
      <c r="G51252" s="72"/>
      <c r="H51252" s="72"/>
    </row>
    <row r="51253" spans="7:8">
      <c r="G51253" s="72"/>
      <c r="H51253" s="72"/>
    </row>
    <row r="51254" spans="7:8">
      <c r="G51254" s="72"/>
      <c r="H51254" s="72"/>
    </row>
    <row r="51255" spans="7:8">
      <c r="G51255" s="72"/>
      <c r="H51255" s="72"/>
    </row>
    <row r="51256" spans="7:8">
      <c r="G51256" s="72"/>
      <c r="H51256" s="72"/>
    </row>
    <row r="51257" spans="7:8">
      <c r="G51257" s="72"/>
      <c r="H51257" s="72"/>
    </row>
    <row r="51258" spans="7:8">
      <c r="G51258" s="72"/>
      <c r="H51258" s="72"/>
    </row>
    <row r="51259" spans="7:8">
      <c r="G51259" s="72"/>
      <c r="H51259" s="72"/>
    </row>
    <row r="51260" spans="7:8">
      <c r="G51260" s="72"/>
      <c r="H51260" s="72"/>
    </row>
    <row r="51261" spans="7:8">
      <c r="G51261" s="72"/>
      <c r="H51261" s="72"/>
    </row>
    <row r="51262" spans="7:8">
      <c r="G51262" s="72"/>
      <c r="H51262" s="72"/>
    </row>
    <row r="51263" spans="7:8">
      <c r="G51263" s="72"/>
      <c r="H51263" s="72"/>
    </row>
    <row r="51264" spans="7:8">
      <c r="G51264" s="72"/>
      <c r="H51264" s="72"/>
    </row>
    <row r="51265" spans="7:8">
      <c r="G51265" s="72"/>
      <c r="H51265" s="72"/>
    </row>
    <row r="51266" spans="7:8">
      <c r="G51266" s="72"/>
      <c r="H51266" s="72"/>
    </row>
    <row r="51267" spans="7:8">
      <c r="G51267" s="72"/>
      <c r="H51267" s="72"/>
    </row>
    <row r="51268" spans="7:8">
      <c r="G51268" s="72"/>
      <c r="H51268" s="72"/>
    </row>
    <row r="51269" spans="7:8">
      <c r="G51269" s="72"/>
      <c r="H51269" s="72"/>
    </row>
    <row r="51270" spans="7:8">
      <c r="G51270" s="72"/>
      <c r="H51270" s="72"/>
    </row>
    <row r="51271" spans="7:8">
      <c r="G51271" s="72"/>
      <c r="H51271" s="72"/>
    </row>
    <row r="51272" spans="7:8">
      <c r="G51272" s="72"/>
      <c r="H51272" s="72"/>
    </row>
    <row r="51273" spans="7:8">
      <c r="G51273" s="72"/>
      <c r="H51273" s="72"/>
    </row>
    <row r="51274" spans="7:8">
      <c r="G51274" s="72"/>
      <c r="H51274" s="72"/>
    </row>
    <row r="51275" spans="7:8">
      <c r="G51275" s="72"/>
      <c r="H51275" s="72"/>
    </row>
    <row r="51276" spans="7:8">
      <c r="G51276" s="72"/>
      <c r="H51276" s="72"/>
    </row>
    <row r="51277" spans="7:8">
      <c r="G51277" s="72"/>
      <c r="H51277" s="72"/>
    </row>
    <row r="51278" spans="7:8">
      <c r="G51278" s="72"/>
      <c r="H51278" s="72"/>
    </row>
    <row r="51279" spans="7:8">
      <c r="G51279" s="72"/>
      <c r="H51279" s="72"/>
    </row>
    <row r="51280" spans="7:8">
      <c r="G51280" s="72"/>
      <c r="H51280" s="72"/>
    </row>
    <row r="51281" spans="7:8">
      <c r="G51281" s="72"/>
      <c r="H51281" s="72"/>
    </row>
    <row r="51282" spans="7:8">
      <c r="G51282" s="72"/>
      <c r="H51282" s="72"/>
    </row>
    <row r="51283" spans="7:8">
      <c r="G51283" s="72"/>
      <c r="H51283" s="72"/>
    </row>
    <row r="51284" spans="7:8">
      <c r="G51284" s="72"/>
      <c r="H51284" s="72"/>
    </row>
    <row r="51285" spans="7:8">
      <c r="G51285" s="72"/>
      <c r="H51285" s="72"/>
    </row>
    <row r="51286" spans="7:8">
      <c r="G51286" s="72"/>
      <c r="H51286" s="72"/>
    </row>
    <row r="51287" spans="7:8">
      <c r="G51287" s="72"/>
      <c r="H51287" s="72"/>
    </row>
    <row r="51288" spans="7:8">
      <c r="G51288" s="72"/>
      <c r="H51288" s="72"/>
    </row>
    <row r="51289" spans="7:8">
      <c r="G51289" s="72"/>
      <c r="H51289" s="72"/>
    </row>
    <row r="51290" spans="7:8">
      <c r="G51290" s="72"/>
      <c r="H51290" s="72"/>
    </row>
    <row r="51291" spans="7:8">
      <c r="G51291" s="72"/>
      <c r="H51291" s="72"/>
    </row>
    <row r="51292" spans="7:8">
      <c r="G51292" s="72"/>
      <c r="H51292" s="72"/>
    </row>
    <row r="51293" spans="7:8">
      <c r="G51293" s="72"/>
      <c r="H51293" s="72"/>
    </row>
    <row r="51294" spans="7:8">
      <c r="G51294" s="72"/>
      <c r="H51294" s="72"/>
    </row>
    <row r="51295" spans="7:8">
      <c r="G51295" s="72"/>
      <c r="H51295" s="72"/>
    </row>
    <row r="51296" spans="7:8">
      <c r="G51296" s="72"/>
      <c r="H51296" s="72"/>
    </row>
    <row r="51297" spans="7:8">
      <c r="G51297" s="72"/>
      <c r="H51297" s="72"/>
    </row>
    <row r="51298" spans="7:8">
      <c r="G51298" s="72"/>
      <c r="H51298" s="72"/>
    </row>
    <row r="51299" spans="7:8">
      <c r="G51299" s="72"/>
      <c r="H51299" s="72"/>
    </row>
    <row r="51300" spans="7:8">
      <c r="G51300" s="72"/>
      <c r="H51300" s="72"/>
    </row>
    <row r="51301" spans="7:8">
      <c r="G51301" s="72"/>
      <c r="H51301" s="72"/>
    </row>
    <row r="51302" spans="7:8">
      <c r="G51302" s="72"/>
      <c r="H51302" s="72"/>
    </row>
    <row r="51303" spans="7:8">
      <c r="G51303" s="72"/>
      <c r="H51303" s="72"/>
    </row>
    <row r="51304" spans="7:8">
      <c r="G51304" s="72"/>
      <c r="H51304" s="72"/>
    </row>
    <row r="51305" spans="7:8">
      <c r="G51305" s="72"/>
      <c r="H51305" s="72"/>
    </row>
    <row r="51306" spans="7:8">
      <c r="G51306" s="72"/>
      <c r="H51306" s="72"/>
    </row>
    <row r="51307" spans="7:8">
      <c r="G51307" s="72"/>
      <c r="H51307" s="72"/>
    </row>
    <row r="51308" spans="7:8">
      <c r="G51308" s="72"/>
      <c r="H51308" s="72"/>
    </row>
    <row r="51309" spans="7:8">
      <c r="G51309" s="72"/>
      <c r="H51309" s="72"/>
    </row>
    <row r="51310" spans="7:8">
      <c r="G51310" s="72"/>
      <c r="H51310" s="72"/>
    </row>
    <row r="51311" spans="7:8">
      <c r="G51311" s="72"/>
      <c r="H51311" s="72"/>
    </row>
    <row r="51312" spans="7:8">
      <c r="G51312" s="72"/>
      <c r="H51312" s="72"/>
    </row>
    <row r="51313" spans="7:8">
      <c r="G51313" s="72"/>
      <c r="H51313" s="72"/>
    </row>
    <row r="51314" spans="7:8">
      <c r="G51314" s="72"/>
      <c r="H51314" s="72"/>
    </row>
    <row r="51315" spans="7:8">
      <c r="G51315" s="72"/>
      <c r="H51315" s="72"/>
    </row>
    <row r="51316" spans="7:8">
      <c r="G51316" s="72"/>
      <c r="H51316" s="72"/>
    </row>
    <row r="51317" spans="7:8">
      <c r="G51317" s="72"/>
      <c r="H51317" s="72"/>
    </row>
    <row r="51318" spans="7:8">
      <c r="G51318" s="72"/>
      <c r="H51318" s="72"/>
    </row>
    <row r="51319" spans="7:8">
      <c r="G51319" s="72"/>
      <c r="H51319" s="72"/>
    </row>
    <row r="51320" spans="7:8">
      <c r="G51320" s="72"/>
      <c r="H51320" s="72"/>
    </row>
    <row r="51321" spans="7:8">
      <c r="G51321" s="72"/>
      <c r="H51321" s="72"/>
    </row>
    <row r="51322" spans="7:8">
      <c r="G51322" s="72"/>
      <c r="H51322" s="72"/>
    </row>
    <row r="51323" spans="7:8">
      <c r="G51323" s="72"/>
      <c r="H51323" s="72"/>
    </row>
    <row r="51324" spans="7:8">
      <c r="G51324" s="72"/>
      <c r="H51324" s="72"/>
    </row>
    <row r="51325" spans="7:8">
      <c r="G51325" s="72"/>
      <c r="H51325" s="72"/>
    </row>
    <row r="51326" spans="7:8">
      <c r="G51326" s="72"/>
      <c r="H51326" s="72"/>
    </row>
    <row r="51327" spans="7:8">
      <c r="G51327" s="72"/>
      <c r="H51327" s="72"/>
    </row>
    <row r="51328" spans="7:8">
      <c r="G51328" s="72"/>
      <c r="H51328" s="72"/>
    </row>
    <row r="51329" spans="7:8">
      <c r="G51329" s="72"/>
      <c r="H51329" s="72"/>
    </row>
    <row r="51330" spans="7:8">
      <c r="G51330" s="72"/>
      <c r="H51330" s="72"/>
    </row>
    <row r="51331" spans="7:8">
      <c r="G51331" s="72"/>
      <c r="H51331" s="72"/>
    </row>
    <row r="51332" spans="7:8">
      <c r="G51332" s="72"/>
      <c r="H51332" s="72"/>
    </row>
    <row r="51333" spans="7:8">
      <c r="G51333" s="72"/>
      <c r="H51333" s="72"/>
    </row>
    <row r="51334" spans="7:8">
      <c r="G51334" s="72"/>
      <c r="H51334" s="72"/>
    </row>
    <row r="51335" spans="7:8">
      <c r="G51335" s="72"/>
      <c r="H51335" s="72"/>
    </row>
    <row r="51336" spans="7:8">
      <c r="G51336" s="72"/>
      <c r="H51336" s="72"/>
    </row>
    <row r="51337" spans="7:8">
      <c r="G51337" s="72"/>
      <c r="H51337" s="72"/>
    </row>
    <row r="51338" spans="7:8">
      <c r="G51338" s="72"/>
      <c r="H51338" s="72"/>
    </row>
    <row r="51339" spans="7:8">
      <c r="G51339" s="72"/>
      <c r="H51339" s="72"/>
    </row>
    <row r="51340" spans="7:8">
      <c r="G51340" s="72"/>
      <c r="H51340" s="72"/>
    </row>
    <row r="51341" spans="7:8">
      <c r="G51341" s="72"/>
      <c r="H51341" s="72"/>
    </row>
    <row r="51342" spans="7:8">
      <c r="G51342" s="72"/>
      <c r="H51342" s="72"/>
    </row>
    <row r="51343" spans="7:8">
      <c r="G51343" s="72"/>
      <c r="H51343" s="72"/>
    </row>
    <row r="51344" spans="7:8">
      <c r="G51344" s="72"/>
      <c r="H51344" s="72"/>
    </row>
    <row r="51345" spans="7:8">
      <c r="G51345" s="72"/>
      <c r="H51345" s="72"/>
    </row>
    <row r="51346" spans="7:8">
      <c r="G51346" s="72"/>
      <c r="H51346" s="72"/>
    </row>
    <row r="51347" spans="7:8">
      <c r="G51347" s="72"/>
      <c r="H51347" s="72"/>
    </row>
    <row r="51348" spans="7:8">
      <c r="G51348" s="72"/>
      <c r="H51348" s="72"/>
    </row>
    <row r="51349" spans="7:8">
      <c r="G51349" s="72"/>
      <c r="H51349" s="72"/>
    </row>
    <row r="51350" spans="7:8">
      <c r="G51350" s="72"/>
      <c r="H51350" s="72"/>
    </row>
    <row r="51351" spans="7:8">
      <c r="G51351" s="72"/>
      <c r="H51351" s="72"/>
    </row>
    <row r="51352" spans="7:8">
      <c r="G51352" s="72"/>
      <c r="H51352" s="72"/>
    </row>
    <row r="51353" spans="7:8">
      <c r="G51353" s="72"/>
      <c r="H51353" s="72"/>
    </row>
    <row r="51354" spans="7:8">
      <c r="G51354" s="72"/>
      <c r="H51354" s="72"/>
    </row>
    <row r="51355" spans="7:8">
      <c r="G51355" s="72"/>
      <c r="H51355" s="72"/>
    </row>
    <row r="51356" spans="7:8">
      <c r="G51356" s="72"/>
      <c r="H51356" s="72"/>
    </row>
    <row r="51357" spans="7:8">
      <c r="G51357" s="72"/>
      <c r="H51357" s="72"/>
    </row>
    <row r="51358" spans="7:8">
      <c r="G51358" s="72"/>
      <c r="H51358" s="72"/>
    </row>
    <row r="51359" spans="7:8">
      <c r="G51359" s="72"/>
      <c r="H51359" s="72"/>
    </row>
    <row r="51360" spans="7:8">
      <c r="G51360" s="72"/>
      <c r="H51360" s="72"/>
    </row>
    <row r="51361" spans="7:8">
      <c r="G51361" s="72"/>
      <c r="H51361" s="72"/>
    </row>
    <row r="51362" spans="7:8">
      <c r="G51362" s="72"/>
      <c r="H51362" s="72"/>
    </row>
    <row r="51363" spans="7:8">
      <c r="G51363" s="72"/>
      <c r="H51363" s="72"/>
    </row>
    <row r="51364" spans="7:8">
      <c r="G51364" s="72"/>
      <c r="H51364" s="72"/>
    </row>
    <row r="51365" spans="7:8">
      <c r="G51365" s="72"/>
      <c r="H51365" s="72"/>
    </row>
    <row r="51366" spans="7:8">
      <c r="G51366" s="72"/>
      <c r="H51366" s="72"/>
    </row>
    <row r="51367" spans="7:8">
      <c r="G51367" s="72"/>
      <c r="H51367" s="72"/>
    </row>
    <row r="51368" spans="7:8">
      <c r="G51368" s="72"/>
      <c r="H51368" s="72"/>
    </row>
    <row r="51369" spans="7:8">
      <c r="G51369" s="72"/>
      <c r="H51369" s="72"/>
    </row>
    <row r="51370" spans="7:8">
      <c r="G51370" s="72"/>
      <c r="H51370" s="72"/>
    </row>
    <row r="51371" spans="7:8">
      <c r="G51371" s="72"/>
      <c r="H51371" s="72"/>
    </row>
    <row r="51372" spans="7:8">
      <c r="G51372" s="72"/>
      <c r="H51372" s="72"/>
    </row>
    <row r="51373" spans="7:8">
      <c r="G51373" s="72"/>
      <c r="H51373" s="72"/>
    </row>
    <row r="51374" spans="7:8">
      <c r="G51374" s="72"/>
      <c r="H51374" s="72"/>
    </row>
    <row r="51375" spans="7:8">
      <c r="G51375" s="72"/>
      <c r="H51375" s="72"/>
    </row>
    <row r="51376" spans="7:8">
      <c r="G51376" s="72"/>
      <c r="H51376" s="72"/>
    </row>
    <row r="51377" spans="7:8">
      <c r="G51377" s="72"/>
      <c r="H51377" s="72"/>
    </row>
    <row r="51378" spans="7:8">
      <c r="G51378" s="72"/>
      <c r="H51378" s="72"/>
    </row>
    <row r="51379" spans="7:8">
      <c r="G51379" s="72"/>
      <c r="H51379" s="72"/>
    </row>
    <row r="51380" spans="7:8">
      <c r="G51380" s="72"/>
      <c r="H51380" s="72"/>
    </row>
    <row r="51381" spans="7:8">
      <c r="G51381" s="72"/>
      <c r="H51381" s="72"/>
    </row>
    <row r="51382" spans="7:8">
      <c r="G51382" s="72"/>
      <c r="H51382" s="72"/>
    </row>
    <row r="51383" spans="7:8">
      <c r="G51383" s="72"/>
      <c r="H51383" s="72"/>
    </row>
    <row r="51384" spans="7:8">
      <c r="G51384" s="72"/>
      <c r="H51384" s="72"/>
    </row>
    <row r="51385" spans="7:8">
      <c r="G51385" s="72"/>
      <c r="H51385" s="72"/>
    </row>
    <row r="51386" spans="7:8">
      <c r="G51386" s="72"/>
      <c r="H51386" s="72"/>
    </row>
    <row r="51387" spans="7:8">
      <c r="G51387" s="72"/>
      <c r="H51387" s="72"/>
    </row>
    <row r="51388" spans="7:8">
      <c r="G51388" s="72"/>
      <c r="H51388" s="72"/>
    </row>
    <row r="51389" spans="7:8">
      <c r="G51389" s="72"/>
      <c r="H51389" s="72"/>
    </row>
    <row r="51390" spans="7:8">
      <c r="G51390" s="72"/>
      <c r="H51390" s="72"/>
    </row>
    <row r="51391" spans="7:8">
      <c r="G51391" s="72"/>
      <c r="H51391" s="72"/>
    </row>
    <row r="51392" spans="7:8">
      <c r="G51392" s="72"/>
      <c r="H51392" s="72"/>
    </row>
    <row r="51393" spans="7:8">
      <c r="G51393" s="72"/>
      <c r="H51393" s="72"/>
    </row>
    <row r="51394" spans="7:8">
      <c r="G51394" s="72"/>
      <c r="H51394" s="72"/>
    </row>
    <row r="51395" spans="7:8">
      <c r="G51395" s="72"/>
      <c r="H51395" s="72"/>
    </row>
    <row r="51396" spans="7:8">
      <c r="G51396" s="72"/>
      <c r="H51396" s="72"/>
    </row>
    <row r="51397" spans="7:8">
      <c r="G51397" s="72"/>
      <c r="H51397" s="72"/>
    </row>
    <row r="51398" spans="7:8">
      <c r="G51398" s="72"/>
      <c r="H51398" s="72"/>
    </row>
    <row r="51399" spans="7:8">
      <c r="G51399" s="72"/>
      <c r="H51399" s="72"/>
    </row>
    <row r="51400" spans="7:8">
      <c r="G51400" s="72"/>
      <c r="H51400" s="72"/>
    </row>
    <row r="51401" spans="7:8">
      <c r="G51401" s="72"/>
      <c r="H51401" s="72"/>
    </row>
    <row r="51402" spans="7:8">
      <c r="G51402" s="72"/>
      <c r="H51402" s="72"/>
    </row>
    <row r="51403" spans="7:8">
      <c r="G51403" s="72"/>
      <c r="H51403" s="72"/>
    </row>
    <row r="51404" spans="7:8">
      <c r="G51404" s="72"/>
      <c r="H51404" s="72"/>
    </row>
    <row r="51405" spans="7:8">
      <c r="G51405" s="72"/>
      <c r="H51405" s="72"/>
    </row>
    <row r="51406" spans="7:8">
      <c r="G51406" s="72"/>
      <c r="H51406" s="72"/>
    </row>
    <row r="51407" spans="7:8">
      <c r="G51407" s="72"/>
      <c r="H51407" s="72"/>
    </row>
    <row r="51408" spans="7:8">
      <c r="G51408" s="72"/>
      <c r="H51408" s="72"/>
    </row>
    <row r="51409" spans="7:8">
      <c r="G51409" s="72"/>
      <c r="H51409" s="72"/>
    </row>
    <row r="51410" spans="7:8">
      <c r="G51410" s="72"/>
      <c r="H51410" s="72"/>
    </row>
    <row r="51411" spans="7:8">
      <c r="G51411" s="72"/>
      <c r="H51411" s="72"/>
    </row>
    <row r="51412" spans="7:8">
      <c r="G51412" s="72"/>
      <c r="H51412" s="72"/>
    </row>
    <row r="51413" spans="7:8">
      <c r="G51413" s="72"/>
      <c r="H51413" s="72"/>
    </row>
    <row r="51414" spans="7:8">
      <c r="G51414" s="72"/>
      <c r="H51414" s="72"/>
    </row>
    <row r="51415" spans="7:8">
      <c r="G51415" s="72"/>
      <c r="H51415" s="72"/>
    </row>
    <row r="51416" spans="7:8">
      <c r="G51416" s="72"/>
      <c r="H51416" s="72"/>
    </row>
    <row r="51417" spans="7:8">
      <c r="G51417" s="72"/>
      <c r="H51417" s="72"/>
    </row>
    <row r="51418" spans="7:8">
      <c r="G51418" s="72"/>
      <c r="H51418" s="72"/>
    </row>
    <row r="51419" spans="7:8">
      <c r="G51419" s="72"/>
      <c r="H51419" s="72"/>
    </row>
    <row r="51420" spans="7:8">
      <c r="G51420" s="72"/>
      <c r="H51420" s="72"/>
    </row>
    <row r="51421" spans="7:8">
      <c r="G51421" s="72"/>
      <c r="H51421" s="72"/>
    </row>
    <row r="51422" spans="7:8">
      <c r="G51422" s="72"/>
      <c r="H51422" s="72"/>
    </row>
    <row r="51423" spans="7:8">
      <c r="G51423" s="72"/>
      <c r="H51423" s="72"/>
    </row>
    <row r="51424" spans="7:8">
      <c r="G51424" s="72"/>
      <c r="H51424" s="72"/>
    </row>
    <row r="51425" spans="7:8">
      <c r="G51425" s="72"/>
      <c r="H51425" s="72"/>
    </row>
    <row r="51426" spans="7:8">
      <c r="G51426" s="72"/>
      <c r="H51426" s="72"/>
    </row>
    <row r="51427" spans="7:8">
      <c r="G51427" s="72"/>
      <c r="H51427" s="72"/>
    </row>
    <row r="51428" spans="7:8">
      <c r="G51428" s="72"/>
      <c r="H51428" s="72"/>
    </row>
    <row r="51429" spans="7:8">
      <c r="G51429" s="72"/>
      <c r="H51429" s="72"/>
    </row>
    <row r="51430" spans="7:8">
      <c r="G51430" s="72"/>
      <c r="H51430" s="72"/>
    </row>
    <row r="51431" spans="7:8">
      <c r="G51431" s="72"/>
      <c r="H51431" s="72"/>
    </row>
    <row r="51432" spans="7:8">
      <c r="G51432" s="72"/>
      <c r="H51432" s="72"/>
    </row>
    <row r="51433" spans="7:8">
      <c r="G51433" s="72"/>
      <c r="H51433" s="72"/>
    </row>
    <row r="51434" spans="7:8">
      <c r="G51434" s="72"/>
      <c r="H51434" s="72"/>
    </row>
    <row r="51435" spans="7:8">
      <c r="G51435" s="72"/>
      <c r="H51435" s="72"/>
    </row>
    <row r="51436" spans="7:8">
      <c r="G51436" s="72"/>
      <c r="H51436" s="72"/>
    </row>
    <row r="51437" spans="7:8">
      <c r="G51437" s="72"/>
      <c r="H51437" s="72"/>
    </row>
    <row r="51438" spans="7:8">
      <c r="G51438" s="72"/>
      <c r="H51438" s="72"/>
    </row>
    <row r="51439" spans="7:8">
      <c r="G51439" s="72"/>
      <c r="H51439" s="72"/>
    </row>
    <row r="51440" spans="7:8">
      <c r="G51440" s="72"/>
      <c r="H51440" s="72"/>
    </row>
    <row r="51441" spans="7:8">
      <c r="G51441" s="72"/>
      <c r="H51441" s="72"/>
    </row>
    <row r="51442" spans="7:8">
      <c r="G51442" s="72"/>
      <c r="H51442" s="72"/>
    </row>
    <row r="51443" spans="7:8">
      <c r="G51443" s="72"/>
      <c r="H51443" s="72"/>
    </row>
    <row r="51444" spans="7:8">
      <c r="G51444" s="72"/>
      <c r="H51444" s="72"/>
    </row>
    <row r="51445" spans="7:8">
      <c r="G51445" s="72"/>
      <c r="H51445" s="72"/>
    </row>
    <row r="51446" spans="7:8">
      <c r="G51446" s="72"/>
      <c r="H51446" s="72"/>
    </row>
    <row r="51447" spans="7:8">
      <c r="G51447" s="72"/>
      <c r="H51447" s="72"/>
    </row>
    <row r="51448" spans="7:8">
      <c r="G51448" s="72"/>
      <c r="H51448" s="72"/>
    </row>
    <row r="51449" spans="7:8">
      <c r="G51449" s="72"/>
      <c r="H51449" s="72"/>
    </row>
    <row r="51450" spans="7:8">
      <c r="G51450" s="72"/>
      <c r="H51450" s="72"/>
    </row>
    <row r="51451" spans="7:8">
      <c r="G51451" s="72"/>
      <c r="H51451" s="72"/>
    </row>
    <row r="51452" spans="7:8">
      <c r="G51452" s="72"/>
      <c r="H51452" s="72"/>
    </row>
    <row r="51453" spans="7:8">
      <c r="G51453" s="72"/>
      <c r="H51453" s="72"/>
    </row>
    <row r="51454" spans="7:8">
      <c r="G51454" s="72"/>
      <c r="H51454" s="72"/>
    </row>
    <row r="51455" spans="7:8">
      <c r="G51455" s="72"/>
      <c r="H51455" s="72"/>
    </row>
    <row r="51456" spans="7:8">
      <c r="G51456" s="72"/>
      <c r="H51456" s="72"/>
    </row>
    <row r="51457" spans="7:8">
      <c r="G51457" s="72"/>
      <c r="H51457" s="72"/>
    </row>
    <row r="51458" spans="7:8">
      <c r="G51458" s="72"/>
      <c r="H51458" s="72"/>
    </row>
    <row r="51459" spans="7:8">
      <c r="G51459" s="72"/>
      <c r="H51459" s="72"/>
    </row>
    <row r="51460" spans="7:8">
      <c r="G51460" s="72"/>
      <c r="H51460" s="72"/>
    </row>
    <row r="51461" spans="7:8">
      <c r="G51461" s="72"/>
      <c r="H51461" s="72"/>
    </row>
    <row r="51462" spans="7:8">
      <c r="G51462" s="72"/>
      <c r="H51462" s="72"/>
    </row>
    <row r="51463" spans="7:8">
      <c r="G51463" s="72"/>
      <c r="H51463" s="72"/>
    </row>
    <row r="51464" spans="7:8">
      <c r="G51464" s="72"/>
      <c r="H51464" s="72"/>
    </row>
    <row r="51465" spans="7:8">
      <c r="G51465" s="72"/>
      <c r="H51465" s="72"/>
    </row>
    <row r="51466" spans="7:8">
      <c r="G51466" s="72"/>
      <c r="H51466" s="72"/>
    </row>
    <row r="51467" spans="7:8">
      <c r="G51467" s="72"/>
      <c r="H51467" s="72"/>
    </row>
    <row r="51468" spans="7:8">
      <c r="G51468" s="72"/>
      <c r="H51468" s="72"/>
    </row>
    <row r="51469" spans="7:8">
      <c r="G51469" s="72"/>
      <c r="H51469" s="72"/>
    </row>
    <row r="51470" spans="7:8">
      <c r="G51470" s="72"/>
      <c r="H51470" s="72"/>
    </row>
    <row r="51471" spans="7:8">
      <c r="G51471" s="72"/>
      <c r="H51471" s="72"/>
    </row>
    <row r="51472" spans="7:8">
      <c r="G51472" s="72"/>
      <c r="H51472" s="72"/>
    </row>
    <row r="51473" spans="7:8">
      <c r="G51473" s="72"/>
      <c r="H51473" s="72"/>
    </row>
    <row r="51474" spans="7:8">
      <c r="G51474" s="72"/>
      <c r="H51474" s="72"/>
    </row>
    <row r="51475" spans="7:8">
      <c r="G51475" s="72"/>
      <c r="H51475" s="72"/>
    </row>
    <row r="51476" spans="7:8">
      <c r="G51476" s="72"/>
      <c r="H51476" s="72"/>
    </row>
    <row r="51477" spans="7:8">
      <c r="G51477" s="72"/>
      <c r="H51477" s="72"/>
    </row>
    <row r="51478" spans="7:8">
      <c r="G51478" s="72"/>
      <c r="H51478" s="72"/>
    </row>
    <row r="51479" spans="7:8">
      <c r="G51479" s="72"/>
      <c r="H51479" s="72"/>
    </row>
    <row r="51480" spans="7:8">
      <c r="G51480" s="72"/>
      <c r="H51480" s="72"/>
    </row>
    <row r="51481" spans="7:8">
      <c r="G51481" s="72"/>
      <c r="H51481" s="72"/>
    </row>
    <row r="51482" spans="7:8">
      <c r="G51482" s="72"/>
      <c r="H51482" s="72"/>
    </row>
    <row r="51483" spans="7:8">
      <c r="G51483" s="72"/>
      <c r="H51483" s="72"/>
    </row>
    <row r="51484" spans="7:8">
      <c r="G51484" s="72"/>
      <c r="H51484" s="72"/>
    </row>
    <row r="51485" spans="7:8">
      <c r="G51485" s="72"/>
      <c r="H51485" s="72"/>
    </row>
    <row r="51486" spans="7:8">
      <c r="G51486" s="72"/>
      <c r="H51486" s="72"/>
    </row>
    <row r="51487" spans="7:8">
      <c r="G51487" s="72"/>
      <c r="H51487" s="72"/>
    </row>
    <row r="51488" spans="7:8">
      <c r="G51488" s="72"/>
      <c r="H51488" s="72"/>
    </row>
    <row r="51489" spans="7:8">
      <c r="G51489" s="72"/>
      <c r="H51489" s="72"/>
    </row>
    <row r="51490" spans="7:8">
      <c r="G51490" s="72"/>
      <c r="H51490" s="72"/>
    </row>
    <row r="51491" spans="7:8">
      <c r="G51491" s="72"/>
      <c r="H51491" s="72"/>
    </row>
    <row r="51492" spans="7:8">
      <c r="G51492" s="72"/>
      <c r="H51492" s="72"/>
    </row>
    <row r="51493" spans="7:8">
      <c r="G51493" s="72"/>
      <c r="H51493" s="72"/>
    </row>
    <row r="51494" spans="7:8">
      <c r="G51494" s="72"/>
      <c r="H51494" s="72"/>
    </row>
    <row r="51495" spans="7:8">
      <c r="G51495" s="72"/>
      <c r="H51495" s="72"/>
    </row>
    <row r="51496" spans="7:8">
      <c r="G51496" s="72"/>
      <c r="H51496" s="72"/>
    </row>
    <row r="51497" spans="7:8">
      <c r="G51497" s="72"/>
      <c r="H51497" s="72"/>
    </row>
    <row r="51498" spans="7:8">
      <c r="G51498" s="72"/>
      <c r="H51498" s="72"/>
    </row>
    <row r="51499" spans="7:8">
      <c r="G51499" s="72"/>
      <c r="H51499" s="72"/>
    </row>
    <row r="51500" spans="7:8">
      <c r="G51500" s="72"/>
      <c r="H51500" s="72"/>
    </row>
    <row r="51501" spans="7:8">
      <c r="G51501" s="72"/>
      <c r="H51501" s="72"/>
    </row>
    <row r="51502" spans="7:8">
      <c r="G51502" s="72"/>
      <c r="H51502" s="72"/>
    </row>
    <row r="51503" spans="7:8">
      <c r="G51503" s="72"/>
      <c r="H51503" s="72"/>
    </row>
    <row r="51504" spans="7:8">
      <c r="G51504" s="72"/>
      <c r="H51504" s="72"/>
    </row>
    <row r="51505" spans="7:8">
      <c r="G51505" s="72"/>
      <c r="H51505" s="72"/>
    </row>
    <row r="51506" spans="7:8">
      <c r="G51506" s="72"/>
      <c r="H51506" s="72"/>
    </row>
    <row r="51507" spans="7:8">
      <c r="G51507" s="72"/>
      <c r="H51507" s="72"/>
    </row>
    <row r="51508" spans="7:8">
      <c r="G51508" s="72"/>
      <c r="H51508" s="72"/>
    </row>
    <row r="51509" spans="7:8">
      <c r="G51509" s="72"/>
      <c r="H51509" s="72"/>
    </row>
    <row r="51510" spans="7:8">
      <c r="G51510" s="72"/>
      <c r="H51510" s="72"/>
    </row>
    <row r="51511" spans="7:8">
      <c r="G51511" s="72"/>
      <c r="H51511" s="72"/>
    </row>
    <row r="51512" spans="7:8">
      <c r="G51512" s="72"/>
      <c r="H51512" s="72"/>
    </row>
    <row r="51513" spans="7:8">
      <c r="G51513" s="72"/>
      <c r="H51513" s="72"/>
    </row>
    <row r="51514" spans="7:8">
      <c r="G51514" s="72"/>
      <c r="H51514" s="72"/>
    </row>
    <row r="51515" spans="7:8">
      <c r="G51515" s="72"/>
      <c r="H51515" s="72"/>
    </row>
    <row r="51516" spans="7:8">
      <c r="G51516" s="72"/>
      <c r="H51516" s="72"/>
    </row>
    <row r="51517" spans="7:8">
      <c r="G51517" s="72"/>
      <c r="H51517" s="72"/>
    </row>
    <row r="51518" spans="7:8">
      <c r="G51518" s="72"/>
      <c r="H51518" s="72"/>
    </row>
    <row r="51519" spans="7:8">
      <c r="G51519" s="72"/>
      <c r="H51519" s="72"/>
    </row>
    <row r="51520" spans="7:8">
      <c r="G51520" s="72"/>
      <c r="H51520" s="72"/>
    </row>
    <row r="51521" spans="7:8">
      <c r="G51521" s="72"/>
      <c r="H51521" s="72"/>
    </row>
    <row r="51522" spans="7:8">
      <c r="G51522" s="72"/>
      <c r="H51522" s="72"/>
    </row>
    <row r="51523" spans="7:8">
      <c r="G51523" s="72"/>
      <c r="H51523" s="72"/>
    </row>
    <row r="51524" spans="7:8">
      <c r="G51524" s="72"/>
      <c r="H51524" s="72"/>
    </row>
    <row r="51525" spans="7:8">
      <c r="G51525" s="72"/>
      <c r="H51525" s="72"/>
    </row>
    <row r="51526" spans="7:8">
      <c r="G51526" s="72"/>
      <c r="H51526" s="72"/>
    </row>
    <row r="51527" spans="7:8">
      <c r="G51527" s="72"/>
      <c r="H51527" s="72"/>
    </row>
    <row r="51528" spans="7:8">
      <c r="G51528" s="72"/>
      <c r="H51528" s="72"/>
    </row>
    <row r="51529" spans="7:8">
      <c r="G51529" s="72"/>
      <c r="H51529" s="72"/>
    </row>
    <row r="51530" spans="7:8">
      <c r="G51530" s="72"/>
      <c r="H51530" s="72"/>
    </row>
    <row r="51531" spans="7:8">
      <c r="G51531" s="72"/>
      <c r="H51531" s="72"/>
    </row>
    <row r="51532" spans="7:8">
      <c r="G51532" s="72"/>
      <c r="H51532" s="72"/>
    </row>
    <row r="51533" spans="7:8">
      <c r="G51533" s="72"/>
      <c r="H51533" s="72"/>
    </row>
    <row r="51534" spans="7:8">
      <c r="G51534" s="72"/>
      <c r="H51534" s="72"/>
    </row>
    <row r="51535" spans="7:8">
      <c r="G51535" s="72"/>
      <c r="H51535" s="72"/>
    </row>
    <row r="51536" spans="7:8">
      <c r="G51536" s="72"/>
      <c r="H51536" s="72"/>
    </row>
    <row r="51537" spans="7:8">
      <c r="G51537" s="72"/>
      <c r="H51537" s="72"/>
    </row>
    <row r="51538" spans="7:8">
      <c r="G51538" s="72"/>
      <c r="H51538" s="72"/>
    </row>
    <row r="51539" spans="7:8">
      <c r="G51539" s="72"/>
      <c r="H51539" s="72"/>
    </row>
    <row r="51540" spans="7:8">
      <c r="G51540" s="72"/>
      <c r="H51540" s="72"/>
    </row>
    <row r="51541" spans="7:8">
      <c r="G51541" s="72"/>
      <c r="H51541" s="72"/>
    </row>
    <row r="51542" spans="7:8">
      <c r="G51542" s="72"/>
      <c r="H51542" s="72"/>
    </row>
    <row r="51543" spans="7:8">
      <c r="G51543" s="72"/>
      <c r="H51543" s="72"/>
    </row>
    <row r="51544" spans="7:8">
      <c r="G51544" s="72"/>
      <c r="H51544" s="72"/>
    </row>
    <row r="51545" spans="7:8">
      <c r="G51545" s="72"/>
      <c r="H51545" s="72"/>
    </row>
    <row r="51546" spans="7:8">
      <c r="G51546" s="72"/>
      <c r="H51546" s="72"/>
    </row>
    <row r="51547" spans="7:8">
      <c r="G51547" s="72"/>
      <c r="H51547" s="72"/>
    </row>
    <row r="51548" spans="7:8">
      <c r="G51548" s="72"/>
      <c r="H51548" s="72"/>
    </row>
    <row r="51549" spans="7:8">
      <c r="G51549" s="72"/>
      <c r="H51549" s="72"/>
    </row>
    <row r="51550" spans="7:8">
      <c r="G51550" s="72"/>
      <c r="H51550" s="72"/>
    </row>
    <row r="51551" spans="7:8">
      <c r="G51551" s="72"/>
      <c r="H51551" s="72"/>
    </row>
    <row r="51552" spans="7:8">
      <c r="G51552" s="72"/>
      <c r="H51552" s="72"/>
    </row>
    <row r="51553" spans="7:8">
      <c r="G51553" s="72"/>
      <c r="H51553" s="72"/>
    </row>
    <row r="51554" spans="7:8">
      <c r="G51554" s="72"/>
      <c r="H51554" s="72"/>
    </row>
    <row r="51555" spans="7:8">
      <c r="G51555" s="72"/>
      <c r="H51555" s="72"/>
    </row>
    <row r="51556" spans="7:8">
      <c r="G51556" s="72"/>
      <c r="H51556" s="72"/>
    </row>
    <row r="51557" spans="7:8">
      <c r="G51557" s="72"/>
      <c r="H51557" s="72"/>
    </row>
    <row r="51558" spans="7:8">
      <c r="G51558" s="72"/>
      <c r="H51558" s="72"/>
    </row>
    <row r="51559" spans="7:8">
      <c r="G51559" s="72"/>
      <c r="H51559" s="72"/>
    </row>
    <row r="51560" spans="7:8">
      <c r="G51560" s="72"/>
      <c r="H51560" s="72"/>
    </row>
    <row r="51561" spans="7:8">
      <c r="G51561" s="72"/>
      <c r="H51561" s="72"/>
    </row>
    <row r="51562" spans="7:8">
      <c r="G51562" s="72"/>
      <c r="H51562" s="72"/>
    </row>
    <row r="51563" spans="7:8">
      <c r="G51563" s="72"/>
      <c r="H51563" s="72"/>
    </row>
    <row r="51564" spans="7:8">
      <c r="G51564" s="72"/>
      <c r="H51564" s="72"/>
    </row>
    <row r="51565" spans="7:8">
      <c r="G51565" s="72"/>
      <c r="H51565" s="72"/>
    </row>
    <row r="51566" spans="7:8">
      <c r="G51566" s="72"/>
      <c r="H51566" s="72"/>
    </row>
    <row r="51567" spans="7:8">
      <c r="G51567" s="72"/>
      <c r="H51567" s="72"/>
    </row>
    <row r="51568" spans="7:8">
      <c r="G51568" s="72"/>
      <c r="H51568" s="72"/>
    </row>
    <row r="51569" spans="7:8">
      <c r="G51569" s="72"/>
      <c r="H51569" s="72"/>
    </row>
    <row r="51570" spans="7:8">
      <c r="G51570" s="72"/>
      <c r="H51570" s="72"/>
    </row>
    <row r="51571" spans="7:8">
      <c r="G51571" s="72"/>
      <c r="H51571" s="72"/>
    </row>
    <row r="51572" spans="7:8">
      <c r="G51572" s="72"/>
      <c r="H51572" s="72"/>
    </row>
    <row r="51573" spans="7:8">
      <c r="G51573" s="72"/>
      <c r="H51573" s="72"/>
    </row>
    <row r="51574" spans="7:8">
      <c r="G51574" s="72"/>
      <c r="H51574" s="72"/>
    </row>
    <row r="51575" spans="7:8">
      <c r="G51575" s="72"/>
      <c r="H51575" s="72"/>
    </row>
    <row r="51576" spans="7:8">
      <c r="G51576" s="72"/>
      <c r="H51576" s="72"/>
    </row>
    <row r="51577" spans="7:8">
      <c r="G51577" s="72"/>
      <c r="H51577" s="72"/>
    </row>
    <row r="51578" spans="7:8">
      <c r="G51578" s="72"/>
      <c r="H51578" s="72"/>
    </row>
    <row r="51579" spans="7:8">
      <c r="G51579" s="72"/>
      <c r="H51579" s="72"/>
    </row>
    <row r="51580" spans="7:8">
      <c r="G51580" s="72"/>
      <c r="H51580" s="72"/>
    </row>
    <row r="51581" spans="7:8">
      <c r="G51581" s="72"/>
      <c r="H51581" s="72"/>
    </row>
    <row r="51582" spans="7:8">
      <c r="G51582" s="72"/>
      <c r="H51582" s="72"/>
    </row>
    <row r="51583" spans="7:8">
      <c r="G51583" s="72"/>
      <c r="H51583" s="72"/>
    </row>
    <row r="51584" spans="7:8">
      <c r="G51584" s="72"/>
      <c r="H51584" s="72"/>
    </row>
    <row r="51585" spans="7:8">
      <c r="G51585" s="72"/>
      <c r="H51585" s="72"/>
    </row>
    <row r="51586" spans="7:8">
      <c r="G51586" s="72"/>
      <c r="H51586" s="72"/>
    </row>
    <row r="51587" spans="7:8">
      <c r="G51587" s="72"/>
      <c r="H51587" s="72"/>
    </row>
    <row r="51588" spans="7:8">
      <c r="G51588" s="72"/>
      <c r="H51588" s="72"/>
    </row>
    <row r="51589" spans="7:8">
      <c r="G51589" s="72"/>
      <c r="H51589" s="72"/>
    </row>
    <row r="51590" spans="7:8">
      <c r="G51590" s="72"/>
      <c r="H51590" s="72"/>
    </row>
    <row r="51591" spans="7:8">
      <c r="G51591" s="72"/>
      <c r="H51591" s="72"/>
    </row>
    <row r="51592" spans="7:8">
      <c r="G51592" s="72"/>
      <c r="H51592" s="72"/>
    </row>
    <row r="51593" spans="7:8">
      <c r="G51593" s="72"/>
      <c r="H51593" s="72"/>
    </row>
    <row r="51594" spans="7:8">
      <c r="G51594" s="72"/>
      <c r="H51594" s="72"/>
    </row>
    <row r="51595" spans="7:8">
      <c r="G51595" s="72"/>
      <c r="H51595" s="72"/>
    </row>
    <row r="51596" spans="7:8">
      <c r="G51596" s="72"/>
      <c r="H51596" s="72"/>
    </row>
    <row r="51597" spans="7:8">
      <c r="G51597" s="72"/>
      <c r="H51597" s="72"/>
    </row>
    <row r="51598" spans="7:8">
      <c r="G51598" s="72"/>
      <c r="H51598" s="72"/>
    </row>
    <row r="51599" spans="7:8">
      <c r="G51599" s="72"/>
      <c r="H51599" s="72"/>
    </row>
    <row r="51600" spans="7:8">
      <c r="G51600" s="72"/>
      <c r="H51600" s="72"/>
    </row>
    <row r="51601" spans="7:8">
      <c r="G51601" s="72"/>
      <c r="H51601" s="72"/>
    </row>
    <row r="51602" spans="7:8">
      <c r="G51602" s="72"/>
      <c r="H51602" s="72"/>
    </row>
    <row r="51603" spans="7:8">
      <c r="G51603" s="72"/>
      <c r="H51603" s="72"/>
    </row>
    <row r="51604" spans="7:8">
      <c r="G51604" s="72"/>
      <c r="H51604" s="72"/>
    </row>
    <row r="51605" spans="7:8">
      <c r="G51605" s="72"/>
      <c r="H51605" s="72"/>
    </row>
    <row r="51606" spans="7:8">
      <c r="G51606" s="72"/>
      <c r="H51606" s="72"/>
    </row>
    <row r="51607" spans="7:8">
      <c r="G51607" s="72"/>
      <c r="H51607" s="72"/>
    </row>
    <row r="51608" spans="7:8">
      <c r="G51608" s="72"/>
      <c r="H51608" s="72"/>
    </row>
    <row r="51609" spans="7:8">
      <c r="G51609" s="72"/>
      <c r="H51609" s="72"/>
    </row>
    <row r="51610" spans="7:8">
      <c r="G51610" s="72"/>
      <c r="H51610" s="72"/>
    </row>
    <row r="51611" spans="7:8">
      <c r="G51611" s="72"/>
      <c r="H51611" s="72"/>
    </row>
    <row r="51612" spans="7:8">
      <c r="G51612" s="72"/>
      <c r="H51612" s="72"/>
    </row>
    <row r="51613" spans="7:8">
      <c r="G51613" s="72"/>
      <c r="H51613" s="72"/>
    </row>
    <row r="51614" spans="7:8">
      <c r="G51614" s="72"/>
      <c r="H51614" s="72"/>
    </row>
    <row r="51615" spans="7:8">
      <c r="G51615" s="72"/>
      <c r="H51615" s="72"/>
    </row>
    <row r="51616" spans="7:8">
      <c r="G51616" s="72"/>
      <c r="H51616" s="72"/>
    </row>
    <row r="51617" spans="7:8">
      <c r="G51617" s="72"/>
      <c r="H51617" s="72"/>
    </row>
    <row r="51618" spans="7:8">
      <c r="G51618" s="72"/>
      <c r="H51618" s="72"/>
    </row>
    <row r="51619" spans="7:8">
      <c r="G51619" s="72"/>
      <c r="H51619" s="72"/>
    </row>
    <row r="51620" spans="7:8">
      <c r="G51620" s="72"/>
      <c r="H51620" s="72"/>
    </row>
    <row r="51621" spans="7:8">
      <c r="G51621" s="72"/>
      <c r="H51621" s="72"/>
    </row>
    <row r="51622" spans="7:8">
      <c r="G51622" s="72"/>
      <c r="H51622" s="72"/>
    </row>
    <row r="51623" spans="7:8">
      <c r="G51623" s="72"/>
      <c r="H51623" s="72"/>
    </row>
    <row r="51624" spans="7:8">
      <c r="G51624" s="72"/>
      <c r="H51624" s="72"/>
    </row>
    <row r="51625" spans="7:8">
      <c r="G51625" s="72"/>
      <c r="H51625" s="72"/>
    </row>
    <row r="51626" spans="7:8">
      <c r="G51626" s="72"/>
      <c r="H51626" s="72"/>
    </row>
    <row r="51627" spans="7:8">
      <c r="G51627" s="72"/>
      <c r="H51627" s="72"/>
    </row>
    <row r="51628" spans="7:8">
      <c r="G51628" s="72"/>
      <c r="H51628" s="72"/>
    </row>
    <row r="51629" spans="7:8">
      <c r="G51629" s="72"/>
      <c r="H51629" s="72"/>
    </row>
    <row r="51630" spans="7:8">
      <c r="G51630" s="72"/>
      <c r="H51630" s="72"/>
    </row>
    <row r="51631" spans="7:8">
      <c r="G51631" s="72"/>
      <c r="H51631" s="72"/>
    </row>
    <row r="51632" spans="7:8">
      <c r="G51632" s="72"/>
      <c r="H51632" s="72"/>
    </row>
    <row r="51633" spans="7:8">
      <c r="G51633" s="72"/>
      <c r="H51633" s="72"/>
    </row>
    <row r="51634" spans="7:8">
      <c r="G51634" s="72"/>
      <c r="H51634" s="72"/>
    </row>
    <row r="51635" spans="7:8">
      <c r="G51635" s="72"/>
      <c r="H51635" s="72"/>
    </row>
    <row r="51636" spans="7:8">
      <c r="G51636" s="72"/>
      <c r="H51636" s="72"/>
    </row>
    <row r="51637" spans="7:8">
      <c r="G51637" s="72"/>
      <c r="H51637" s="72"/>
    </row>
    <row r="51638" spans="7:8">
      <c r="G51638" s="72"/>
      <c r="H51638" s="72"/>
    </row>
    <row r="51639" spans="7:8">
      <c r="G51639" s="72"/>
      <c r="H51639" s="72"/>
    </row>
    <row r="51640" spans="7:8">
      <c r="G51640" s="72"/>
      <c r="H51640" s="72"/>
    </row>
    <row r="51641" spans="7:8">
      <c r="G51641" s="72"/>
      <c r="H51641" s="72"/>
    </row>
    <row r="51642" spans="7:8">
      <c r="G51642" s="72"/>
      <c r="H51642" s="72"/>
    </row>
    <row r="51643" spans="7:8">
      <c r="G51643" s="72"/>
      <c r="H51643" s="72"/>
    </row>
    <row r="51644" spans="7:8">
      <c r="G51644" s="72"/>
      <c r="H51644" s="72"/>
    </row>
    <row r="51645" spans="7:8">
      <c r="G51645" s="72"/>
      <c r="H51645" s="72"/>
    </row>
    <row r="51646" spans="7:8">
      <c r="G51646" s="72"/>
      <c r="H51646" s="72"/>
    </row>
    <row r="51647" spans="7:8">
      <c r="G51647" s="72"/>
      <c r="H51647" s="72"/>
    </row>
    <row r="51648" spans="7:8">
      <c r="G51648" s="72"/>
      <c r="H51648" s="72"/>
    </row>
    <row r="51649" spans="7:8">
      <c r="G51649" s="72"/>
      <c r="H51649" s="72"/>
    </row>
    <row r="51650" spans="7:8">
      <c r="G51650" s="72"/>
      <c r="H51650" s="72"/>
    </row>
    <row r="51651" spans="7:8">
      <c r="G51651" s="72"/>
      <c r="H51651" s="72"/>
    </row>
    <row r="51652" spans="7:8">
      <c r="G51652" s="72"/>
      <c r="H51652" s="72"/>
    </row>
    <row r="51653" spans="7:8">
      <c r="G51653" s="72"/>
      <c r="H51653" s="72"/>
    </row>
    <row r="51654" spans="7:8">
      <c r="G51654" s="72"/>
      <c r="H51654" s="72"/>
    </row>
    <row r="51655" spans="7:8">
      <c r="G51655" s="72"/>
      <c r="H51655" s="72"/>
    </row>
    <row r="51656" spans="7:8">
      <c r="G51656" s="72"/>
      <c r="H51656" s="72"/>
    </row>
    <row r="51657" spans="7:8">
      <c r="G51657" s="72"/>
      <c r="H51657" s="72"/>
    </row>
    <row r="51658" spans="7:8">
      <c r="G51658" s="72"/>
      <c r="H51658" s="72"/>
    </row>
    <row r="51659" spans="7:8">
      <c r="G51659" s="72"/>
      <c r="H51659" s="72"/>
    </row>
    <row r="51660" spans="7:8">
      <c r="G51660" s="72"/>
      <c r="H51660" s="72"/>
    </row>
    <row r="51661" spans="7:8">
      <c r="G51661" s="72"/>
      <c r="H51661" s="72"/>
    </row>
    <row r="51662" spans="7:8">
      <c r="G51662" s="72"/>
      <c r="H51662" s="72"/>
    </row>
    <row r="51663" spans="7:8">
      <c r="G51663" s="72"/>
      <c r="H51663" s="72"/>
    </row>
    <row r="51664" spans="7:8">
      <c r="G51664" s="72"/>
      <c r="H51664" s="72"/>
    </row>
    <row r="51665" spans="7:8">
      <c r="G51665" s="72"/>
      <c r="H51665" s="72"/>
    </row>
    <row r="51666" spans="7:8">
      <c r="G51666" s="72"/>
      <c r="H51666" s="72"/>
    </row>
    <row r="51667" spans="7:8">
      <c r="G51667" s="72"/>
      <c r="H51667" s="72"/>
    </row>
    <row r="51668" spans="7:8">
      <c r="G51668" s="72"/>
      <c r="H51668" s="72"/>
    </row>
    <row r="51669" spans="7:8">
      <c r="G51669" s="72"/>
      <c r="H51669" s="72"/>
    </row>
    <row r="51670" spans="7:8">
      <c r="G51670" s="72"/>
      <c r="H51670" s="72"/>
    </row>
    <row r="51671" spans="7:8">
      <c r="G51671" s="72"/>
      <c r="H51671" s="72"/>
    </row>
    <row r="51672" spans="7:8">
      <c r="G51672" s="72"/>
      <c r="H51672" s="72"/>
    </row>
    <row r="51673" spans="7:8">
      <c r="G51673" s="72"/>
      <c r="H51673" s="72"/>
    </row>
    <row r="51674" spans="7:8">
      <c r="G51674" s="72"/>
      <c r="H51674" s="72"/>
    </row>
    <row r="51675" spans="7:8">
      <c r="G51675" s="72"/>
      <c r="H51675" s="72"/>
    </row>
    <row r="51676" spans="7:8">
      <c r="G51676" s="72"/>
      <c r="H51676" s="72"/>
    </row>
    <row r="51677" spans="7:8">
      <c r="G51677" s="72"/>
      <c r="H51677" s="72"/>
    </row>
    <row r="51678" spans="7:8">
      <c r="G51678" s="72"/>
      <c r="H51678" s="72"/>
    </row>
    <row r="51679" spans="7:8">
      <c r="G51679" s="72"/>
      <c r="H51679" s="72"/>
    </row>
    <row r="51680" spans="7:8">
      <c r="G51680" s="72"/>
      <c r="H51680" s="72"/>
    </row>
    <row r="51681" spans="7:8">
      <c r="G51681" s="72"/>
      <c r="H51681" s="72"/>
    </row>
    <row r="51682" spans="7:8">
      <c r="G51682" s="72"/>
      <c r="H51682" s="72"/>
    </row>
    <row r="51683" spans="7:8">
      <c r="G51683" s="72"/>
      <c r="H51683" s="72"/>
    </row>
    <row r="51684" spans="7:8">
      <c r="G51684" s="72"/>
      <c r="H51684" s="72"/>
    </row>
    <row r="51685" spans="7:8">
      <c r="G51685" s="72"/>
      <c r="H51685" s="72"/>
    </row>
    <row r="51686" spans="7:8">
      <c r="G51686" s="72"/>
      <c r="H51686" s="72"/>
    </row>
    <row r="51687" spans="7:8">
      <c r="G51687" s="72"/>
      <c r="H51687" s="72"/>
    </row>
    <row r="51688" spans="7:8">
      <c r="G51688" s="72"/>
      <c r="H51688" s="72"/>
    </row>
    <row r="51689" spans="7:8">
      <c r="G51689" s="72"/>
      <c r="H51689" s="72"/>
    </row>
    <row r="51690" spans="7:8">
      <c r="G51690" s="72"/>
      <c r="H51690" s="72"/>
    </row>
    <row r="51691" spans="7:8">
      <c r="G51691" s="72"/>
      <c r="H51691" s="72"/>
    </row>
    <row r="51692" spans="7:8">
      <c r="G51692" s="72"/>
      <c r="H51692" s="72"/>
    </row>
    <row r="51693" spans="7:8">
      <c r="G51693" s="72"/>
      <c r="H51693" s="72"/>
    </row>
    <row r="51694" spans="7:8">
      <c r="G51694" s="72"/>
      <c r="H51694" s="72"/>
    </row>
    <row r="51695" spans="7:8">
      <c r="G51695" s="72"/>
      <c r="H51695" s="72"/>
    </row>
    <row r="51696" spans="7:8">
      <c r="G51696" s="72"/>
      <c r="H51696" s="72"/>
    </row>
    <row r="51697" spans="7:8">
      <c r="G51697" s="72"/>
      <c r="H51697" s="72"/>
    </row>
    <row r="51698" spans="7:8">
      <c r="G51698" s="72"/>
      <c r="H51698" s="72"/>
    </row>
    <row r="51699" spans="7:8">
      <c r="G51699" s="72"/>
      <c r="H51699" s="72"/>
    </row>
    <row r="51700" spans="7:8">
      <c r="G51700" s="72"/>
      <c r="H51700" s="72"/>
    </row>
    <row r="51701" spans="7:8">
      <c r="G51701" s="72"/>
      <c r="H51701" s="72"/>
    </row>
    <row r="51702" spans="7:8">
      <c r="G51702" s="72"/>
      <c r="H51702" s="72"/>
    </row>
    <row r="51703" spans="7:8">
      <c r="G51703" s="72"/>
      <c r="H51703" s="72"/>
    </row>
    <row r="51704" spans="7:8">
      <c r="G51704" s="72"/>
      <c r="H51704" s="72"/>
    </row>
    <row r="51705" spans="7:8">
      <c r="G51705" s="72"/>
      <c r="H51705" s="72"/>
    </row>
    <row r="51706" spans="7:8">
      <c r="G51706" s="72"/>
      <c r="H51706" s="72"/>
    </row>
    <row r="51707" spans="7:8">
      <c r="G51707" s="72"/>
      <c r="H51707" s="72"/>
    </row>
    <row r="51708" spans="7:8">
      <c r="G51708" s="72"/>
      <c r="H51708" s="72"/>
    </row>
    <row r="51709" spans="7:8">
      <c r="G51709" s="72"/>
      <c r="H51709" s="72"/>
    </row>
    <row r="51710" spans="7:8">
      <c r="G51710" s="72"/>
      <c r="H51710" s="72"/>
    </row>
    <row r="51711" spans="7:8">
      <c r="G51711" s="72"/>
      <c r="H51711" s="72"/>
    </row>
    <row r="51712" spans="7:8">
      <c r="G51712" s="72"/>
      <c r="H51712" s="72"/>
    </row>
    <row r="51713" spans="7:8">
      <c r="G51713" s="72"/>
      <c r="H51713" s="72"/>
    </row>
    <row r="51714" spans="7:8">
      <c r="G51714" s="72"/>
      <c r="H51714" s="72"/>
    </row>
    <row r="51715" spans="7:8">
      <c r="G51715" s="72"/>
      <c r="H51715" s="72"/>
    </row>
    <row r="51716" spans="7:8">
      <c r="G51716" s="72"/>
      <c r="H51716" s="72"/>
    </row>
    <row r="51717" spans="7:8">
      <c r="G51717" s="72"/>
      <c r="H51717" s="72"/>
    </row>
    <row r="51718" spans="7:8">
      <c r="G51718" s="72"/>
      <c r="H51718" s="72"/>
    </row>
    <row r="51719" spans="7:8">
      <c r="G51719" s="72"/>
      <c r="H51719" s="72"/>
    </row>
    <row r="51720" spans="7:8">
      <c r="G51720" s="72"/>
      <c r="H51720" s="72"/>
    </row>
    <row r="51721" spans="7:8">
      <c r="G51721" s="72"/>
      <c r="H51721" s="72"/>
    </row>
    <row r="51722" spans="7:8">
      <c r="G51722" s="72"/>
      <c r="H51722" s="72"/>
    </row>
    <row r="51723" spans="7:8">
      <c r="G51723" s="72"/>
      <c r="H51723" s="72"/>
    </row>
    <row r="51724" spans="7:8">
      <c r="G51724" s="72"/>
      <c r="H51724" s="72"/>
    </row>
    <row r="51725" spans="7:8">
      <c r="G51725" s="72"/>
      <c r="H51725" s="72"/>
    </row>
    <row r="51726" spans="7:8">
      <c r="G51726" s="72"/>
      <c r="H51726" s="72"/>
    </row>
    <row r="51727" spans="7:8">
      <c r="G51727" s="72"/>
      <c r="H51727" s="72"/>
    </row>
    <row r="51728" spans="7:8">
      <c r="G51728" s="72"/>
      <c r="H51728" s="72"/>
    </row>
    <row r="51729" spans="7:8">
      <c r="G51729" s="72"/>
      <c r="H51729" s="72"/>
    </row>
    <row r="51730" spans="7:8">
      <c r="G51730" s="72"/>
      <c r="H51730" s="72"/>
    </row>
    <row r="51731" spans="7:8">
      <c r="G51731" s="72"/>
      <c r="H51731" s="72"/>
    </row>
    <row r="51732" spans="7:8">
      <c r="G51732" s="72"/>
      <c r="H51732" s="72"/>
    </row>
    <row r="51733" spans="7:8">
      <c r="G51733" s="72"/>
      <c r="H51733" s="72"/>
    </row>
    <row r="51734" spans="7:8">
      <c r="G51734" s="72"/>
      <c r="H51734" s="72"/>
    </row>
    <row r="51735" spans="7:8">
      <c r="G51735" s="72"/>
      <c r="H51735" s="72"/>
    </row>
    <row r="51736" spans="7:8">
      <c r="G51736" s="72"/>
      <c r="H51736" s="72"/>
    </row>
    <row r="51737" spans="7:8">
      <c r="G51737" s="72"/>
      <c r="H51737" s="72"/>
    </row>
    <row r="51738" spans="7:8">
      <c r="G51738" s="72"/>
      <c r="H51738" s="72"/>
    </row>
    <row r="51739" spans="7:8">
      <c r="G51739" s="72"/>
      <c r="H51739" s="72"/>
    </row>
    <row r="51740" spans="7:8">
      <c r="G51740" s="72"/>
      <c r="H51740" s="72"/>
    </row>
    <row r="51741" spans="7:8">
      <c r="G51741" s="72"/>
      <c r="H51741" s="72"/>
    </row>
    <row r="51742" spans="7:8">
      <c r="G51742" s="72"/>
      <c r="H51742" s="72"/>
    </row>
    <row r="51743" spans="7:8">
      <c r="G51743" s="72"/>
      <c r="H51743" s="72"/>
    </row>
    <row r="51744" spans="7:8">
      <c r="G51744" s="72"/>
      <c r="H51744" s="72"/>
    </row>
    <row r="51745" spans="7:8">
      <c r="G51745" s="72"/>
      <c r="H51745" s="72"/>
    </row>
    <row r="51746" spans="7:8">
      <c r="G51746" s="72"/>
      <c r="H51746" s="72"/>
    </row>
    <row r="51747" spans="7:8">
      <c r="G51747" s="72"/>
      <c r="H51747" s="72"/>
    </row>
    <row r="51748" spans="7:8">
      <c r="G51748" s="72"/>
      <c r="H51748" s="72"/>
    </row>
    <row r="51749" spans="7:8">
      <c r="G51749" s="72"/>
      <c r="H51749" s="72"/>
    </row>
    <row r="51750" spans="7:8">
      <c r="G51750" s="72"/>
      <c r="H51750" s="72"/>
    </row>
    <row r="51751" spans="7:8">
      <c r="G51751" s="72"/>
      <c r="H51751" s="72"/>
    </row>
    <row r="51752" spans="7:8">
      <c r="G51752" s="72"/>
      <c r="H51752" s="72"/>
    </row>
    <row r="51753" spans="7:8">
      <c r="G51753" s="72"/>
      <c r="H51753" s="72"/>
    </row>
    <row r="51754" spans="7:8">
      <c r="G51754" s="72"/>
      <c r="H51754" s="72"/>
    </row>
    <row r="51755" spans="7:8">
      <c r="G51755" s="72"/>
      <c r="H51755" s="72"/>
    </row>
    <row r="51756" spans="7:8">
      <c r="G51756" s="72"/>
      <c r="H51756" s="72"/>
    </row>
    <row r="51757" spans="7:8">
      <c r="G51757" s="72"/>
      <c r="H51757" s="72"/>
    </row>
    <row r="51758" spans="7:8">
      <c r="G51758" s="72"/>
      <c r="H51758" s="72"/>
    </row>
    <row r="51759" spans="7:8">
      <c r="G51759" s="72"/>
      <c r="H51759" s="72"/>
    </row>
    <row r="51760" spans="7:8">
      <c r="G51760" s="72"/>
      <c r="H51760" s="72"/>
    </row>
    <row r="51761" spans="7:8">
      <c r="G51761" s="72"/>
      <c r="H51761" s="72"/>
    </row>
    <row r="51762" spans="7:8">
      <c r="G51762" s="72"/>
      <c r="H51762" s="72"/>
    </row>
    <row r="51763" spans="7:8">
      <c r="G51763" s="72"/>
      <c r="H51763" s="72"/>
    </row>
    <row r="51764" spans="7:8">
      <c r="G51764" s="72"/>
      <c r="H51764" s="72"/>
    </row>
    <row r="51765" spans="7:8">
      <c r="G51765" s="72"/>
      <c r="H51765" s="72"/>
    </row>
    <row r="51766" spans="7:8">
      <c r="G51766" s="72"/>
      <c r="H51766" s="72"/>
    </row>
    <row r="51767" spans="7:8">
      <c r="G51767" s="72"/>
      <c r="H51767" s="72"/>
    </row>
    <row r="51768" spans="7:8">
      <c r="G51768" s="72"/>
      <c r="H51768" s="72"/>
    </row>
    <row r="51769" spans="7:8">
      <c r="G51769" s="72"/>
      <c r="H51769" s="72"/>
    </row>
    <row r="51770" spans="7:8">
      <c r="G51770" s="72"/>
      <c r="H51770" s="72"/>
    </row>
    <row r="51771" spans="7:8">
      <c r="G51771" s="72"/>
      <c r="H51771" s="72"/>
    </row>
    <row r="51772" spans="7:8">
      <c r="G51772" s="72"/>
      <c r="H51772" s="72"/>
    </row>
    <row r="51773" spans="7:8">
      <c r="G51773" s="72"/>
      <c r="H51773" s="72"/>
    </row>
    <row r="51774" spans="7:8">
      <c r="G51774" s="72"/>
      <c r="H51774" s="72"/>
    </row>
    <row r="51775" spans="7:8">
      <c r="G51775" s="72"/>
      <c r="H51775" s="72"/>
    </row>
    <row r="51776" spans="7:8">
      <c r="G51776" s="72"/>
      <c r="H51776" s="72"/>
    </row>
    <row r="51777" spans="7:8">
      <c r="G51777" s="72"/>
      <c r="H51777" s="72"/>
    </row>
    <row r="51778" spans="7:8">
      <c r="G51778" s="72"/>
      <c r="H51778" s="72"/>
    </row>
    <row r="51779" spans="7:8">
      <c r="G51779" s="72"/>
      <c r="H51779" s="72"/>
    </row>
    <row r="51780" spans="7:8">
      <c r="G51780" s="72"/>
      <c r="H51780" s="72"/>
    </row>
    <row r="51781" spans="7:8">
      <c r="G51781" s="72"/>
      <c r="H51781" s="72"/>
    </row>
    <row r="51782" spans="7:8">
      <c r="G51782" s="72"/>
      <c r="H51782" s="72"/>
    </row>
    <row r="51783" spans="7:8">
      <c r="G51783" s="72"/>
      <c r="H51783" s="72"/>
    </row>
    <row r="51784" spans="7:8">
      <c r="G51784" s="72"/>
      <c r="H51784" s="72"/>
    </row>
    <row r="51785" spans="7:8">
      <c r="G51785" s="72"/>
      <c r="H51785" s="72"/>
    </row>
    <row r="51786" spans="7:8">
      <c r="G51786" s="72"/>
      <c r="H51786" s="72"/>
    </row>
    <row r="51787" spans="7:8">
      <c r="G51787" s="72"/>
      <c r="H51787" s="72"/>
    </row>
    <row r="51788" spans="7:8">
      <c r="G51788" s="72"/>
      <c r="H51788" s="72"/>
    </row>
    <row r="51789" spans="7:8">
      <c r="G51789" s="72"/>
      <c r="H51789" s="72"/>
    </row>
    <row r="51790" spans="7:8">
      <c r="G51790" s="72"/>
      <c r="H51790" s="72"/>
    </row>
    <row r="51791" spans="7:8">
      <c r="G51791" s="72"/>
      <c r="H51791" s="72"/>
    </row>
    <row r="51792" spans="7:8">
      <c r="G51792" s="72"/>
      <c r="H51792" s="72"/>
    </row>
    <row r="51793" spans="7:8">
      <c r="G51793" s="72"/>
      <c r="H51793" s="72"/>
    </row>
    <row r="51794" spans="7:8">
      <c r="G51794" s="72"/>
      <c r="H51794" s="72"/>
    </row>
    <row r="51795" spans="7:8">
      <c r="G51795" s="72"/>
      <c r="H51795" s="72"/>
    </row>
    <row r="51796" spans="7:8">
      <c r="G51796" s="72"/>
      <c r="H51796" s="72"/>
    </row>
    <row r="51797" spans="7:8">
      <c r="G51797" s="72"/>
      <c r="H51797" s="72"/>
    </row>
    <row r="51798" spans="7:8">
      <c r="G51798" s="72"/>
      <c r="H51798" s="72"/>
    </row>
    <row r="51799" spans="7:8">
      <c r="G51799" s="72"/>
      <c r="H51799" s="72"/>
    </row>
    <row r="51800" spans="7:8">
      <c r="G51800" s="72"/>
      <c r="H51800" s="72"/>
    </row>
    <row r="51801" spans="7:8">
      <c r="G51801" s="72"/>
      <c r="H51801" s="72"/>
    </row>
    <row r="51802" spans="7:8">
      <c r="G51802" s="72"/>
      <c r="H51802" s="72"/>
    </row>
    <row r="51803" spans="7:8">
      <c r="G51803" s="72"/>
      <c r="H51803" s="72"/>
    </row>
    <row r="51804" spans="7:8">
      <c r="G51804" s="72"/>
      <c r="H51804" s="72"/>
    </row>
    <row r="51805" spans="7:8">
      <c r="G51805" s="72"/>
      <c r="H51805" s="72"/>
    </row>
    <row r="51806" spans="7:8">
      <c r="G51806" s="72"/>
      <c r="H51806" s="72"/>
    </row>
    <row r="51807" spans="7:8">
      <c r="G51807" s="72"/>
      <c r="H51807" s="72"/>
    </row>
    <row r="51808" spans="7:8">
      <c r="G51808" s="72"/>
      <c r="H51808" s="72"/>
    </row>
    <row r="51809" spans="7:8">
      <c r="G51809" s="72"/>
      <c r="H51809" s="72"/>
    </row>
    <row r="51810" spans="7:8">
      <c r="G51810" s="72"/>
      <c r="H51810" s="72"/>
    </row>
    <row r="51811" spans="7:8">
      <c r="G51811" s="72"/>
      <c r="H51811" s="72"/>
    </row>
    <row r="51812" spans="7:8">
      <c r="G51812" s="72"/>
      <c r="H51812" s="72"/>
    </row>
    <row r="51813" spans="7:8">
      <c r="G51813" s="72"/>
      <c r="H51813" s="72"/>
    </row>
    <row r="51814" spans="7:8">
      <c r="G51814" s="72"/>
      <c r="H51814" s="72"/>
    </row>
    <row r="51815" spans="7:8">
      <c r="G51815" s="72"/>
      <c r="H51815" s="72"/>
    </row>
    <row r="51816" spans="7:8">
      <c r="G51816" s="72"/>
      <c r="H51816" s="72"/>
    </row>
    <row r="51817" spans="7:8">
      <c r="G51817" s="72"/>
      <c r="H51817" s="72"/>
    </row>
    <row r="51818" spans="7:8">
      <c r="G51818" s="72"/>
      <c r="H51818" s="72"/>
    </row>
    <row r="51819" spans="7:8">
      <c r="G51819" s="72"/>
      <c r="H51819" s="72"/>
    </row>
    <row r="51820" spans="7:8">
      <c r="G51820" s="72"/>
      <c r="H51820" s="72"/>
    </row>
    <row r="51821" spans="7:8">
      <c r="G51821" s="72"/>
      <c r="H51821" s="72"/>
    </row>
    <row r="51822" spans="7:8">
      <c r="G51822" s="72"/>
      <c r="H51822" s="72"/>
    </row>
    <row r="51823" spans="7:8">
      <c r="G51823" s="72"/>
      <c r="H51823" s="72"/>
    </row>
    <row r="51824" spans="7:8">
      <c r="G51824" s="72"/>
      <c r="H51824" s="72"/>
    </row>
    <row r="51825" spans="7:8">
      <c r="G51825" s="72"/>
      <c r="H51825" s="72"/>
    </row>
    <row r="51826" spans="7:8">
      <c r="G51826" s="72"/>
      <c r="H51826" s="72"/>
    </row>
    <row r="51827" spans="7:8">
      <c r="G51827" s="72"/>
      <c r="H51827" s="72"/>
    </row>
    <row r="51828" spans="7:8">
      <c r="G51828" s="72"/>
      <c r="H51828" s="72"/>
    </row>
    <row r="51829" spans="7:8">
      <c r="G51829" s="72"/>
      <c r="H51829" s="72"/>
    </row>
    <row r="51830" spans="7:8">
      <c r="G51830" s="72"/>
      <c r="H51830" s="72"/>
    </row>
    <row r="51831" spans="7:8">
      <c r="G51831" s="72"/>
      <c r="H51831" s="72"/>
    </row>
    <row r="51832" spans="7:8">
      <c r="G51832" s="72"/>
      <c r="H51832" s="72"/>
    </row>
    <row r="51833" spans="7:8">
      <c r="G51833" s="72"/>
      <c r="H51833" s="72"/>
    </row>
    <row r="51834" spans="7:8">
      <c r="G51834" s="72"/>
      <c r="H51834" s="72"/>
    </row>
    <row r="51835" spans="7:8">
      <c r="G51835" s="72"/>
      <c r="H51835" s="72"/>
    </row>
    <row r="51836" spans="7:8">
      <c r="G51836" s="72"/>
      <c r="H51836" s="72"/>
    </row>
    <row r="51837" spans="7:8">
      <c r="G51837" s="72"/>
      <c r="H51837" s="72"/>
    </row>
    <row r="51838" spans="7:8">
      <c r="G51838" s="72"/>
      <c r="H51838" s="72"/>
    </row>
    <row r="51839" spans="7:8">
      <c r="G51839" s="72"/>
      <c r="H51839" s="72"/>
    </row>
    <row r="51840" spans="7:8">
      <c r="G51840" s="72"/>
      <c r="H51840" s="72"/>
    </row>
    <row r="51841" spans="7:8">
      <c r="G51841" s="72"/>
      <c r="H51841" s="72"/>
    </row>
    <row r="51842" spans="7:8">
      <c r="G51842" s="72"/>
      <c r="H51842" s="72"/>
    </row>
    <row r="51843" spans="7:8">
      <c r="G51843" s="72"/>
      <c r="H51843" s="72"/>
    </row>
    <row r="51844" spans="7:8">
      <c r="G51844" s="72"/>
      <c r="H51844" s="72"/>
    </row>
    <row r="51845" spans="7:8">
      <c r="G51845" s="72"/>
      <c r="H51845" s="72"/>
    </row>
    <row r="51846" spans="7:8">
      <c r="G51846" s="72"/>
      <c r="H51846" s="72"/>
    </row>
    <row r="51847" spans="7:8">
      <c r="G51847" s="72"/>
      <c r="H51847" s="72"/>
    </row>
    <row r="51848" spans="7:8">
      <c r="G51848" s="72"/>
      <c r="H51848" s="72"/>
    </row>
    <row r="51849" spans="7:8">
      <c r="G51849" s="72"/>
      <c r="H51849" s="72"/>
    </row>
    <row r="51850" spans="7:8">
      <c r="G51850" s="72"/>
      <c r="H51850" s="72"/>
    </row>
    <row r="51851" spans="7:8">
      <c r="G51851" s="72"/>
      <c r="H51851" s="72"/>
    </row>
    <row r="51852" spans="7:8">
      <c r="G51852" s="72"/>
      <c r="H51852" s="72"/>
    </row>
    <row r="51853" spans="7:8">
      <c r="G51853" s="72"/>
      <c r="H51853" s="72"/>
    </row>
    <row r="51854" spans="7:8">
      <c r="G51854" s="72"/>
      <c r="H51854" s="72"/>
    </row>
    <row r="51855" spans="7:8">
      <c r="G51855" s="72"/>
      <c r="H51855" s="72"/>
    </row>
    <row r="51856" spans="7:8">
      <c r="G51856" s="72"/>
      <c r="H51856" s="72"/>
    </row>
    <row r="51857" spans="7:8">
      <c r="G51857" s="72"/>
      <c r="H51857" s="72"/>
    </row>
    <row r="51858" spans="7:8">
      <c r="G51858" s="72"/>
      <c r="H51858" s="72"/>
    </row>
    <row r="51859" spans="7:8">
      <c r="G51859" s="72"/>
      <c r="H51859" s="72"/>
    </row>
    <row r="51860" spans="7:8">
      <c r="G51860" s="72"/>
      <c r="H51860" s="72"/>
    </row>
    <row r="51861" spans="7:8">
      <c r="G51861" s="72"/>
      <c r="H51861" s="72"/>
    </row>
    <row r="51862" spans="7:8">
      <c r="G51862" s="72"/>
      <c r="H51862" s="72"/>
    </row>
    <row r="51863" spans="7:8">
      <c r="G51863" s="72"/>
      <c r="H51863" s="72"/>
    </row>
    <row r="51864" spans="7:8">
      <c r="G51864" s="72"/>
      <c r="H51864" s="72"/>
    </row>
    <row r="51865" spans="7:8">
      <c r="G51865" s="72"/>
      <c r="H51865" s="72"/>
    </row>
    <row r="51866" spans="7:8">
      <c r="G51866" s="72"/>
      <c r="H51866" s="72"/>
    </row>
    <row r="51867" spans="7:8">
      <c r="G51867" s="72"/>
      <c r="H51867" s="72"/>
    </row>
    <row r="51868" spans="7:8">
      <c r="G51868" s="72"/>
      <c r="H51868" s="72"/>
    </row>
    <row r="51869" spans="7:8">
      <c r="G51869" s="72"/>
      <c r="H51869" s="72"/>
    </row>
    <row r="51870" spans="7:8">
      <c r="G51870" s="72"/>
      <c r="H51870" s="72"/>
    </row>
    <row r="51871" spans="7:8">
      <c r="G51871" s="72"/>
      <c r="H51871" s="72"/>
    </row>
    <row r="51872" spans="7:8">
      <c r="G51872" s="72"/>
      <c r="H51872" s="72"/>
    </row>
    <row r="51873" spans="7:8">
      <c r="G51873" s="72"/>
      <c r="H51873" s="72"/>
    </row>
    <row r="51874" spans="7:8">
      <c r="G51874" s="72"/>
      <c r="H51874" s="72"/>
    </row>
    <row r="51875" spans="7:8">
      <c r="G51875" s="72"/>
      <c r="H51875" s="72"/>
    </row>
    <row r="51876" spans="7:8">
      <c r="G51876" s="72"/>
      <c r="H51876" s="72"/>
    </row>
    <row r="51877" spans="7:8">
      <c r="G51877" s="72"/>
      <c r="H51877" s="72"/>
    </row>
    <row r="51878" spans="7:8">
      <c r="G51878" s="72"/>
      <c r="H51878" s="72"/>
    </row>
    <row r="51879" spans="7:8">
      <c r="G51879" s="72"/>
      <c r="H51879" s="72"/>
    </row>
    <row r="51880" spans="7:8">
      <c r="G51880" s="72"/>
      <c r="H51880" s="72"/>
    </row>
    <row r="51881" spans="7:8">
      <c r="G51881" s="72"/>
      <c r="H51881" s="72"/>
    </row>
    <row r="51882" spans="7:8">
      <c r="G51882" s="72"/>
      <c r="H51882" s="72"/>
    </row>
    <row r="51883" spans="7:8">
      <c r="G51883" s="72"/>
      <c r="H51883" s="72"/>
    </row>
    <row r="51884" spans="7:8">
      <c r="G51884" s="72"/>
      <c r="H51884" s="72"/>
    </row>
    <row r="51885" spans="7:8">
      <c r="G51885" s="72"/>
      <c r="H51885" s="72"/>
    </row>
    <row r="51886" spans="7:8">
      <c r="G51886" s="72"/>
      <c r="H51886" s="72"/>
    </row>
    <row r="51887" spans="7:8">
      <c r="G51887" s="72"/>
      <c r="H51887" s="72"/>
    </row>
    <row r="51888" spans="7:8">
      <c r="G51888" s="72"/>
      <c r="H51888" s="72"/>
    </row>
    <row r="51889" spans="7:8">
      <c r="G51889" s="72"/>
      <c r="H51889" s="72"/>
    </row>
    <row r="51890" spans="7:8">
      <c r="G51890" s="72"/>
      <c r="H51890" s="72"/>
    </row>
    <row r="51891" spans="7:8">
      <c r="G51891" s="72"/>
      <c r="H51891" s="72"/>
    </row>
    <row r="51892" spans="7:8">
      <c r="G51892" s="72"/>
      <c r="H51892" s="72"/>
    </row>
    <row r="51893" spans="7:8">
      <c r="G51893" s="72"/>
      <c r="H51893" s="72"/>
    </row>
    <row r="51894" spans="7:8">
      <c r="G51894" s="72"/>
      <c r="H51894" s="72"/>
    </row>
    <row r="51895" spans="7:8">
      <c r="G51895" s="72"/>
      <c r="H51895" s="72"/>
    </row>
    <row r="51896" spans="7:8">
      <c r="G51896" s="72"/>
      <c r="H51896" s="72"/>
    </row>
    <row r="51897" spans="7:8">
      <c r="G51897" s="72"/>
      <c r="H51897" s="72"/>
    </row>
    <row r="51898" spans="7:8">
      <c r="G51898" s="72"/>
      <c r="H51898" s="72"/>
    </row>
    <row r="51899" spans="7:8">
      <c r="G51899" s="72"/>
      <c r="H51899" s="72"/>
    </row>
    <row r="51900" spans="7:8">
      <c r="G51900" s="72"/>
      <c r="H51900" s="72"/>
    </row>
    <row r="51901" spans="7:8">
      <c r="G51901" s="72"/>
      <c r="H51901" s="72"/>
    </row>
    <row r="51902" spans="7:8">
      <c r="G51902" s="72"/>
      <c r="H51902" s="72"/>
    </row>
    <row r="51903" spans="7:8">
      <c r="G51903" s="72"/>
      <c r="H51903" s="72"/>
    </row>
    <row r="51904" spans="7:8">
      <c r="G51904" s="72"/>
      <c r="H51904" s="72"/>
    </row>
    <row r="51905" spans="7:8">
      <c r="G51905" s="72"/>
      <c r="H51905" s="72"/>
    </row>
    <row r="51906" spans="7:8">
      <c r="G51906" s="72"/>
      <c r="H51906" s="72"/>
    </row>
    <row r="51907" spans="7:8">
      <c r="G51907" s="72"/>
      <c r="H51907" s="72"/>
    </row>
    <row r="51908" spans="7:8">
      <c r="G51908" s="72"/>
      <c r="H51908" s="72"/>
    </row>
    <row r="51909" spans="7:8">
      <c r="G51909" s="72"/>
      <c r="H51909" s="72"/>
    </row>
    <row r="51910" spans="7:8">
      <c r="G51910" s="72"/>
      <c r="H51910" s="72"/>
    </row>
    <row r="51911" spans="7:8">
      <c r="G51911" s="72"/>
      <c r="H51911" s="72"/>
    </row>
    <row r="51912" spans="7:8">
      <c r="G51912" s="72"/>
      <c r="H51912" s="72"/>
    </row>
    <row r="51913" spans="7:8">
      <c r="G51913" s="72"/>
      <c r="H51913" s="72"/>
    </row>
    <row r="51914" spans="7:8">
      <c r="G51914" s="72"/>
      <c r="H51914" s="72"/>
    </row>
    <row r="51915" spans="7:8">
      <c r="G51915" s="72"/>
      <c r="H51915" s="72"/>
    </row>
    <row r="51916" spans="7:8">
      <c r="G51916" s="72"/>
      <c r="H51916" s="72"/>
    </row>
    <row r="51917" spans="7:8">
      <c r="G51917" s="72"/>
      <c r="H51917" s="72"/>
    </row>
    <row r="51918" spans="7:8">
      <c r="G51918" s="72"/>
      <c r="H51918" s="72"/>
    </row>
    <row r="51919" spans="7:8">
      <c r="G51919" s="72"/>
      <c r="H51919" s="72"/>
    </row>
    <row r="51920" spans="7:8">
      <c r="G51920" s="72"/>
      <c r="H51920" s="72"/>
    </row>
    <row r="51921" spans="7:8">
      <c r="G51921" s="72"/>
      <c r="H51921" s="72"/>
    </row>
    <row r="51922" spans="7:8">
      <c r="G51922" s="72"/>
      <c r="H51922" s="72"/>
    </row>
    <row r="51923" spans="7:8">
      <c r="G51923" s="72"/>
      <c r="H51923" s="72"/>
    </row>
    <row r="51924" spans="7:8">
      <c r="G51924" s="72"/>
      <c r="H51924" s="72"/>
    </row>
    <row r="51925" spans="7:8">
      <c r="G51925" s="72"/>
      <c r="H51925" s="72"/>
    </row>
    <row r="51926" spans="7:8">
      <c r="G51926" s="72"/>
      <c r="H51926" s="72"/>
    </row>
    <row r="51927" spans="7:8">
      <c r="G51927" s="72"/>
      <c r="H51927" s="72"/>
    </row>
    <row r="51928" spans="7:8">
      <c r="G51928" s="72"/>
      <c r="H51928" s="72"/>
    </row>
    <row r="51929" spans="7:8">
      <c r="G51929" s="72"/>
      <c r="H51929" s="72"/>
    </row>
    <row r="51930" spans="7:8">
      <c r="G51930" s="72"/>
      <c r="H51930" s="72"/>
    </row>
    <row r="51931" spans="7:8">
      <c r="G51931" s="72"/>
      <c r="H51931" s="72"/>
    </row>
    <row r="51932" spans="7:8">
      <c r="G51932" s="72"/>
      <c r="H51932" s="72"/>
    </row>
    <row r="51933" spans="7:8">
      <c r="G51933" s="72"/>
      <c r="H51933" s="72"/>
    </row>
    <row r="51934" spans="7:8">
      <c r="G51934" s="72"/>
      <c r="H51934" s="72"/>
    </row>
    <row r="51935" spans="7:8">
      <c r="G51935" s="72"/>
      <c r="H51935" s="72"/>
    </row>
    <row r="51936" spans="7:8">
      <c r="G51936" s="72"/>
      <c r="H51936" s="72"/>
    </row>
    <row r="51937" spans="7:8">
      <c r="G51937" s="72"/>
      <c r="H51937" s="72"/>
    </row>
    <row r="51938" spans="7:8">
      <c r="G51938" s="72"/>
      <c r="H51938" s="72"/>
    </row>
    <row r="51939" spans="7:8">
      <c r="G51939" s="72"/>
      <c r="H51939" s="72"/>
    </row>
    <row r="51940" spans="7:8">
      <c r="G51940" s="72"/>
      <c r="H51940" s="72"/>
    </row>
    <row r="51941" spans="7:8">
      <c r="G51941" s="72"/>
      <c r="H51941" s="72"/>
    </row>
    <row r="51942" spans="7:8">
      <c r="G51942" s="72"/>
      <c r="H51942" s="72"/>
    </row>
    <row r="51943" spans="7:8">
      <c r="G51943" s="72"/>
      <c r="H51943" s="72"/>
    </row>
    <row r="51944" spans="7:8">
      <c r="G51944" s="72"/>
      <c r="H51944" s="72"/>
    </row>
    <row r="51945" spans="7:8">
      <c r="G51945" s="72"/>
      <c r="H51945" s="72"/>
    </row>
    <row r="51946" spans="7:8">
      <c r="G51946" s="72"/>
      <c r="H51946" s="72"/>
    </row>
    <row r="51947" spans="7:8">
      <c r="G51947" s="72"/>
      <c r="H51947" s="72"/>
    </row>
    <row r="51948" spans="7:8">
      <c r="G51948" s="72"/>
      <c r="H51948" s="72"/>
    </row>
    <row r="51949" spans="7:8">
      <c r="G51949" s="72"/>
      <c r="H51949" s="72"/>
    </row>
    <row r="51950" spans="7:8">
      <c r="G51950" s="72"/>
      <c r="H51950" s="72"/>
    </row>
    <row r="51951" spans="7:8">
      <c r="G51951" s="72"/>
      <c r="H51951" s="72"/>
    </row>
    <row r="51952" spans="7:8">
      <c r="G51952" s="72"/>
      <c r="H51952" s="72"/>
    </row>
    <row r="51953" spans="7:8">
      <c r="G51953" s="72"/>
      <c r="H51953" s="72"/>
    </row>
    <row r="51954" spans="7:8">
      <c r="G51954" s="72"/>
      <c r="H51954" s="72"/>
    </row>
    <row r="51955" spans="7:8">
      <c r="G51955" s="72"/>
      <c r="H51955" s="72"/>
    </row>
    <row r="51956" spans="7:8">
      <c r="G51956" s="72"/>
      <c r="H51956" s="72"/>
    </row>
    <row r="51957" spans="7:8">
      <c r="G51957" s="72"/>
      <c r="H51957" s="72"/>
    </row>
    <row r="51958" spans="7:8">
      <c r="G51958" s="72"/>
      <c r="H51958" s="72"/>
    </row>
    <row r="51959" spans="7:8">
      <c r="G51959" s="72"/>
      <c r="H51959" s="72"/>
    </row>
    <row r="51960" spans="7:8">
      <c r="G51960" s="72"/>
      <c r="H51960" s="72"/>
    </row>
    <row r="51961" spans="7:8">
      <c r="G51961" s="72"/>
      <c r="H51961" s="72"/>
    </row>
    <row r="51962" spans="7:8">
      <c r="G51962" s="72"/>
      <c r="H51962" s="72"/>
    </row>
    <row r="51963" spans="7:8">
      <c r="G51963" s="72"/>
      <c r="H51963" s="72"/>
    </row>
    <row r="51964" spans="7:8">
      <c r="G51964" s="72"/>
      <c r="H51964" s="72"/>
    </row>
    <row r="51965" spans="7:8">
      <c r="G51965" s="72"/>
      <c r="H51965" s="72"/>
    </row>
    <row r="51966" spans="7:8">
      <c r="G51966" s="72"/>
      <c r="H51966" s="72"/>
    </row>
    <row r="51967" spans="7:8">
      <c r="G51967" s="72"/>
      <c r="H51967" s="72"/>
    </row>
    <row r="51968" spans="7:8">
      <c r="G51968" s="72"/>
      <c r="H51968" s="72"/>
    </row>
    <row r="51969" spans="7:8">
      <c r="G51969" s="72"/>
      <c r="H51969" s="72"/>
    </row>
    <row r="51970" spans="7:8">
      <c r="G51970" s="72"/>
      <c r="H51970" s="72"/>
    </row>
    <row r="51971" spans="7:8">
      <c r="G51971" s="72"/>
      <c r="H51971" s="72"/>
    </row>
    <row r="51972" spans="7:8">
      <c r="G51972" s="72"/>
      <c r="H51972" s="72"/>
    </row>
    <row r="51973" spans="7:8">
      <c r="G51973" s="72"/>
      <c r="H51973" s="72"/>
    </row>
    <row r="51974" spans="7:8">
      <c r="G51974" s="72"/>
      <c r="H51974" s="72"/>
    </row>
    <row r="51975" spans="7:8">
      <c r="G51975" s="72"/>
      <c r="H51975" s="72"/>
    </row>
    <row r="51976" spans="7:8">
      <c r="G51976" s="72"/>
      <c r="H51976" s="72"/>
    </row>
    <row r="51977" spans="7:8">
      <c r="G51977" s="72"/>
      <c r="H51977" s="72"/>
    </row>
    <row r="51978" spans="7:8">
      <c r="G51978" s="72"/>
      <c r="H51978" s="72"/>
    </row>
    <row r="51979" spans="7:8">
      <c r="G51979" s="72"/>
      <c r="H51979" s="72"/>
    </row>
    <row r="51980" spans="7:8">
      <c r="G51980" s="72"/>
      <c r="H51980" s="72"/>
    </row>
    <row r="51981" spans="7:8">
      <c r="G51981" s="72"/>
      <c r="H51981" s="72"/>
    </row>
    <row r="51982" spans="7:8">
      <c r="G51982" s="72"/>
      <c r="H51982" s="72"/>
    </row>
    <row r="51983" spans="7:8">
      <c r="G51983" s="72"/>
      <c r="H51983" s="72"/>
    </row>
    <row r="51984" spans="7:8">
      <c r="G51984" s="72"/>
      <c r="H51984" s="72"/>
    </row>
    <row r="51985" spans="7:8">
      <c r="G51985" s="72"/>
      <c r="H51985" s="72"/>
    </row>
    <row r="51986" spans="7:8">
      <c r="G51986" s="72"/>
      <c r="H51986" s="72"/>
    </row>
    <row r="51987" spans="7:8">
      <c r="G51987" s="72"/>
      <c r="H51987" s="72"/>
    </row>
    <row r="51988" spans="7:8">
      <c r="G51988" s="72"/>
      <c r="H51988" s="72"/>
    </row>
    <row r="51989" spans="7:8">
      <c r="G51989" s="72"/>
      <c r="H51989" s="72"/>
    </row>
    <row r="51990" spans="7:8">
      <c r="G51990" s="72"/>
      <c r="H51990" s="72"/>
    </row>
    <row r="51991" spans="7:8">
      <c r="G51991" s="72"/>
      <c r="H51991" s="72"/>
    </row>
    <row r="51992" spans="7:8">
      <c r="G51992" s="72"/>
      <c r="H51992" s="72"/>
    </row>
    <row r="51993" spans="7:8">
      <c r="G51993" s="72"/>
      <c r="H51993" s="72"/>
    </row>
    <row r="51994" spans="7:8">
      <c r="G51994" s="72"/>
      <c r="H51994" s="72"/>
    </row>
    <row r="51995" spans="7:8">
      <c r="G51995" s="72"/>
      <c r="H51995" s="72"/>
    </row>
    <row r="51996" spans="7:8">
      <c r="G51996" s="72"/>
      <c r="H51996" s="72"/>
    </row>
    <row r="51997" spans="7:8">
      <c r="G51997" s="72"/>
      <c r="H51997" s="72"/>
    </row>
    <row r="51998" spans="7:8">
      <c r="G51998" s="72"/>
      <c r="H51998" s="72"/>
    </row>
    <row r="51999" spans="7:8">
      <c r="G51999" s="72"/>
      <c r="H51999" s="72"/>
    </row>
    <row r="52000" spans="7:8">
      <c r="G52000" s="72"/>
      <c r="H52000" s="72"/>
    </row>
    <row r="52001" spans="7:8">
      <c r="G52001" s="72"/>
      <c r="H52001" s="72"/>
    </row>
    <row r="52002" spans="7:8">
      <c r="G52002" s="72"/>
      <c r="H52002" s="72"/>
    </row>
    <row r="52003" spans="7:8">
      <c r="G52003" s="72"/>
      <c r="H52003" s="72"/>
    </row>
    <row r="52004" spans="7:8">
      <c r="G52004" s="72"/>
      <c r="H52004" s="72"/>
    </row>
    <row r="52005" spans="7:8">
      <c r="G52005" s="72"/>
      <c r="H52005" s="72"/>
    </row>
    <row r="52006" spans="7:8">
      <c r="G52006" s="72"/>
      <c r="H52006" s="72"/>
    </row>
    <row r="52007" spans="7:8">
      <c r="G52007" s="72"/>
      <c r="H52007" s="72"/>
    </row>
    <row r="52008" spans="7:8">
      <c r="G52008" s="72"/>
      <c r="H52008" s="72"/>
    </row>
    <row r="52009" spans="7:8">
      <c r="G52009" s="72"/>
      <c r="H52009" s="72"/>
    </row>
    <row r="52010" spans="7:8">
      <c r="G52010" s="72"/>
      <c r="H52010" s="72"/>
    </row>
    <row r="52011" spans="7:8">
      <c r="G52011" s="72"/>
      <c r="H52011" s="72"/>
    </row>
    <row r="52012" spans="7:8">
      <c r="G52012" s="72"/>
      <c r="H52012" s="72"/>
    </row>
    <row r="52013" spans="7:8">
      <c r="G52013" s="72"/>
      <c r="H52013" s="72"/>
    </row>
    <row r="52014" spans="7:8">
      <c r="G52014" s="72"/>
      <c r="H52014" s="72"/>
    </row>
    <row r="52015" spans="7:8">
      <c r="G52015" s="72"/>
      <c r="H52015" s="72"/>
    </row>
    <row r="52016" spans="7:8">
      <c r="G52016" s="72"/>
      <c r="H52016" s="72"/>
    </row>
    <row r="52017" spans="7:8">
      <c r="G52017" s="72"/>
      <c r="H52017" s="72"/>
    </row>
    <row r="52018" spans="7:8">
      <c r="G52018" s="72"/>
      <c r="H52018" s="72"/>
    </row>
    <row r="52019" spans="7:8">
      <c r="G52019" s="72"/>
      <c r="H52019" s="72"/>
    </row>
    <row r="52020" spans="7:8">
      <c r="G52020" s="72"/>
      <c r="H52020" s="72"/>
    </row>
    <row r="52021" spans="7:8">
      <c r="G52021" s="72"/>
      <c r="H52021" s="72"/>
    </row>
    <row r="52022" spans="7:8">
      <c r="G52022" s="72"/>
      <c r="H52022" s="72"/>
    </row>
    <row r="52023" spans="7:8">
      <c r="G52023" s="72"/>
      <c r="H52023" s="72"/>
    </row>
    <row r="52024" spans="7:8">
      <c r="G52024" s="72"/>
      <c r="H52024" s="72"/>
    </row>
    <row r="52025" spans="7:8">
      <c r="G52025" s="72"/>
      <c r="H52025" s="72"/>
    </row>
    <row r="52026" spans="7:8">
      <c r="G52026" s="72"/>
      <c r="H52026" s="72"/>
    </row>
    <row r="52027" spans="7:8">
      <c r="G52027" s="72"/>
      <c r="H52027" s="72"/>
    </row>
    <row r="52028" spans="7:8">
      <c r="G52028" s="72"/>
      <c r="H52028" s="72"/>
    </row>
    <row r="52029" spans="7:8">
      <c r="G52029" s="72"/>
      <c r="H52029" s="72"/>
    </row>
    <row r="52030" spans="7:8">
      <c r="G52030" s="72"/>
      <c r="H52030" s="72"/>
    </row>
    <row r="52031" spans="7:8">
      <c r="G52031" s="72"/>
      <c r="H52031" s="72"/>
    </row>
    <row r="52032" spans="7:8">
      <c r="G52032" s="72"/>
      <c r="H52032" s="72"/>
    </row>
    <row r="52033" spans="7:8">
      <c r="G52033" s="72"/>
      <c r="H52033" s="72"/>
    </row>
    <row r="52034" spans="7:8">
      <c r="G52034" s="72"/>
      <c r="H52034" s="72"/>
    </row>
    <row r="52035" spans="7:8">
      <c r="G52035" s="72"/>
      <c r="H52035" s="72"/>
    </row>
    <row r="52036" spans="7:8">
      <c r="G52036" s="72"/>
      <c r="H52036" s="72"/>
    </row>
    <row r="52037" spans="7:8">
      <c r="G52037" s="72"/>
      <c r="H52037" s="72"/>
    </row>
    <row r="52038" spans="7:8">
      <c r="G52038" s="72"/>
      <c r="H52038" s="72"/>
    </row>
    <row r="52039" spans="7:8">
      <c r="G52039" s="72"/>
      <c r="H52039" s="72"/>
    </row>
    <row r="52040" spans="7:8">
      <c r="G52040" s="72"/>
      <c r="H52040" s="72"/>
    </row>
    <row r="52041" spans="7:8">
      <c r="G52041" s="72"/>
      <c r="H52041" s="72"/>
    </row>
    <row r="52042" spans="7:8">
      <c r="G52042" s="72"/>
      <c r="H52042" s="72"/>
    </row>
    <row r="52043" spans="7:8">
      <c r="G52043" s="72"/>
      <c r="H52043" s="72"/>
    </row>
    <row r="52044" spans="7:8">
      <c r="G52044" s="72"/>
      <c r="H52044" s="72"/>
    </row>
    <row r="52045" spans="7:8">
      <c r="G52045" s="72"/>
      <c r="H52045" s="72"/>
    </row>
    <row r="52046" spans="7:8">
      <c r="G52046" s="72"/>
      <c r="H52046" s="72"/>
    </row>
    <row r="52047" spans="7:8">
      <c r="G52047" s="72"/>
      <c r="H52047" s="72"/>
    </row>
    <row r="52048" spans="7:8">
      <c r="G52048" s="72"/>
      <c r="H52048" s="72"/>
    </row>
    <row r="52049" spans="7:8">
      <c r="G52049" s="72"/>
      <c r="H52049" s="72"/>
    </row>
    <row r="52050" spans="7:8">
      <c r="G52050" s="72"/>
      <c r="H52050" s="72"/>
    </row>
    <row r="52051" spans="7:8">
      <c r="G52051" s="72"/>
      <c r="H52051" s="72"/>
    </row>
    <row r="52052" spans="7:8">
      <c r="G52052" s="72"/>
      <c r="H52052" s="72"/>
    </row>
    <row r="52053" spans="7:8">
      <c r="G52053" s="72"/>
      <c r="H52053" s="72"/>
    </row>
    <row r="52054" spans="7:8">
      <c r="G52054" s="72"/>
      <c r="H52054" s="72"/>
    </row>
    <row r="52055" spans="7:8">
      <c r="G52055" s="72"/>
      <c r="H52055" s="72"/>
    </row>
    <row r="52056" spans="7:8">
      <c r="G52056" s="72"/>
      <c r="H52056" s="72"/>
    </row>
    <row r="52057" spans="7:8">
      <c r="G52057" s="72"/>
      <c r="H52057" s="72"/>
    </row>
    <row r="52058" spans="7:8">
      <c r="G52058" s="72"/>
      <c r="H52058" s="72"/>
    </row>
    <row r="52059" spans="7:8">
      <c r="G52059" s="72"/>
      <c r="H52059" s="72"/>
    </row>
    <row r="52060" spans="7:8">
      <c r="G52060" s="72"/>
      <c r="H52060" s="72"/>
    </row>
    <row r="52061" spans="7:8">
      <c r="G52061" s="72"/>
      <c r="H52061" s="72"/>
    </row>
    <row r="52062" spans="7:8">
      <c r="G52062" s="72"/>
      <c r="H52062" s="72"/>
    </row>
    <row r="52063" spans="7:8">
      <c r="G52063" s="72"/>
      <c r="H52063" s="72"/>
    </row>
    <row r="52064" spans="7:8">
      <c r="G52064" s="72"/>
      <c r="H52064" s="72"/>
    </row>
    <row r="52065" spans="7:8">
      <c r="G52065" s="72"/>
      <c r="H52065" s="72"/>
    </row>
    <row r="52066" spans="7:8">
      <c r="G52066" s="72"/>
      <c r="H52066" s="72"/>
    </row>
    <row r="52067" spans="7:8">
      <c r="G52067" s="72"/>
      <c r="H52067" s="72"/>
    </row>
    <row r="52068" spans="7:8">
      <c r="G52068" s="72"/>
      <c r="H52068" s="72"/>
    </row>
    <row r="52069" spans="7:8">
      <c r="G52069" s="72"/>
      <c r="H52069" s="72"/>
    </row>
    <row r="52070" spans="7:8">
      <c r="G52070" s="72"/>
      <c r="H52070" s="72"/>
    </row>
    <row r="52071" spans="7:8">
      <c r="G52071" s="72"/>
      <c r="H52071" s="72"/>
    </row>
    <row r="52072" spans="7:8">
      <c r="G52072" s="72"/>
      <c r="H52072" s="72"/>
    </row>
    <row r="52073" spans="7:8">
      <c r="G52073" s="72"/>
      <c r="H52073" s="72"/>
    </row>
    <row r="52074" spans="7:8">
      <c r="G52074" s="72"/>
      <c r="H52074" s="72"/>
    </row>
    <row r="52075" spans="7:8">
      <c r="G52075" s="72"/>
      <c r="H52075" s="72"/>
    </row>
    <row r="52076" spans="7:8">
      <c r="G52076" s="72"/>
      <c r="H52076" s="72"/>
    </row>
    <row r="52077" spans="7:8">
      <c r="G52077" s="72"/>
      <c r="H52077" s="72"/>
    </row>
    <row r="52078" spans="7:8">
      <c r="G52078" s="72"/>
      <c r="H52078" s="72"/>
    </row>
    <row r="52079" spans="7:8">
      <c r="G52079" s="72"/>
      <c r="H52079" s="72"/>
    </row>
    <row r="52080" spans="7:8">
      <c r="G52080" s="72"/>
      <c r="H52080" s="72"/>
    </row>
    <row r="52081" spans="7:8">
      <c r="G52081" s="72"/>
      <c r="H52081" s="72"/>
    </row>
    <row r="52082" spans="7:8">
      <c r="G52082" s="72"/>
      <c r="H52082" s="72"/>
    </row>
    <row r="52083" spans="7:8">
      <c r="G52083" s="72"/>
      <c r="H52083" s="72"/>
    </row>
    <row r="52084" spans="7:8">
      <c r="G52084" s="72"/>
      <c r="H52084" s="72"/>
    </row>
    <row r="52085" spans="7:8">
      <c r="G52085" s="72"/>
      <c r="H52085" s="72"/>
    </row>
    <row r="52086" spans="7:8">
      <c r="G52086" s="72"/>
      <c r="H52086" s="72"/>
    </row>
    <row r="52087" spans="7:8">
      <c r="G52087" s="72"/>
      <c r="H52087" s="72"/>
    </row>
    <row r="52088" spans="7:8">
      <c r="G52088" s="72"/>
      <c r="H52088" s="72"/>
    </row>
    <row r="52089" spans="7:8">
      <c r="G52089" s="72"/>
      <c r="H52089" s="72"/>
    </row>
    <row r="52090" spans="7:8">
      <c r="G52090" s="72"/>
      <c r="H52090" s="72"/>
    </row>
    <row r="52091" spans="7:8">
      <c r="G52091" s="72"/>
      <c r="H52091" s="72"/>
    </row>
    <row r="52092" spans="7:8">
      <c r="G52092" s="72"/>
      <c r="H52092" s="72"/>
    </row>
    <row r="52093" spans="7:8">
      <c r="G52093" s="72"/>
      <c r="H52093" s="72"/>
    </row>
    <row r="52094" spans="7:8">
      <c r="G52094" s="72"/>
      <c r="H52094" s="72"/>
    </row>
    <row r="52095" spans="7:8">
      <c r="G52095" s="72"/>
      <c r="H52095" s="72"/>
    </row>
    <row r="52096" spans="7:8">
      <c r="G52096" s="72"/>
      <c r="H52096" s="72"/>
    </row>
    <row r="52097" spans="7:8">
      <c r="G52097" s="72"/>
      <c r="H52097" s="72"/>
    </row>
    <row r="52098" spans="7:8">
      <c r="G52098" s="72"/>
      <c r="H52098" s="72"/>
    </row>
    <row r="52099" spans="7:8">
      <c r="G52099" s="72"/>
      <c r="H52099" s="72"/>
    </row>
    <row r="52100" spans="7:8">
      <c r="G52100" s="72"/>
      <c r="H52100" s="72"/>
    </row>
    <row r="52101" spans="7:8">
      <c r="G52101" s="72"/>
      <c r="H52101" s="72"/>
    </row>
    <row r="52102" spans="7:8">
      <c r="G52102" s="72"/>
      <c r="H52102" s="72"/>
    </row>
    <row r="52103" spans="7:8">
      <c r="G52103" s="72"/>
      <c r="H52103" s="72"/>
    </row>
    <row r="52104" spans="7:8">
      <c r="G52104" s="72"/>
      <c r="H52104" s="72"/>
    </row>
    <row r="52105" spans="7:8">
      <c r="G52105" s="72"/>
      <c r="H52105" s="72"/>
    </row>
    <row r="52106" spans="7:8">
      <c r="G52106" s="72"/>
      <c r="H52106" s="72"/>
    </row>
    <row r="52107" spans="7:8">
      <c r="G52107" s="72"/>
      <c r="H52107" s="72"/>
    </row>
    <row r="52108" spans="7:8">
      <c r="G52108" s="72"/>
      <c r="H52108" s="72"/>
    </row>
    <row r="52109" spans="7:8">
      <c r="G52109" s="72"/>
      <c r="H52109" s="72"/>
    </row>
    <row r="52110" spans="7:8">
      <c r="G52110" s="72"/>
      <c r="H52110" s="72"/>
    </row>
    <row r="52111" spans="7:8">
      <c r="G52111" s="72"/>
      <c r="H52111" s="72"/>
    </row>
    <row r="52112" spans="7:8">
      <c r="G52112" s="72"/>
      <c r="H52112" s="72"/>
    </row>
    <row r="52113" spans="7:8">
      <c r="G52113" s="72"/>
      <c r="H52113" s="72"/>
    </row>
    <row r="52114" spans="7:8">
      <c r="G52114" s="72"/>
      <c r="H52114" s="72"/>
    </row>
    <row r="52115" spans="7:8">
      <c r="G52115" s="72"/>
      <c r="H52115" s="72"/>
    </row>
    <row r="52116" spans="7:8">
      <c r="G52116" s="72"/>
      <c r="H52116" s="72"/>
    </row>
    <row r="52117" spans="7:8">
      <c r="G52117" s="72"/>
      <c r="H52117" s="72"/>
    </row>
    <row r="52118" spans="7:8">
      <c r="G52118" s="72"/>
      <c r="H52118" s="72"/>
    </row>
    <row r="52119" spans="7:8">
      <c r="G52119" s="72"/>
      <c r="H52119" s="72"/>
    </row>
    <row r="52120" spans="7:8">
      <c r="G52120" s="72"/>
      <c r="H52120" s="72"/>
    </row>
    <row r="52121" spans="7:8">
      <c r="G52121" s="72"/>
      <c r="H52121" s="72"/>
    </row>
    <row r="52122" spans="7:8">
      <c r="G52122" s="72"/>
      <c r="H52122" s="72"/>
    </row>
    <row r="52123" spans="7:8">
      <c r="G52123" s="72"/>
      <c r="H52123" s="72"/>
    </row>
    <row r="52124" spans="7:8">
      <c r="G52124" s="72"/>
      <c r="H52124" s="72"/>
    </row>
    <row r="52125" spans="7:8">
      <c r="G52125" s="72"/>
      <c r="H52125" s="72"/>
    </row>
    <row r="52126" spans="7:8">
      <c r="G52126" s="72"/>
      <c r="H52126" s="72"/>
    </row>
    <row r="52127" spans="7:8">
      <c r="G52127" s="72"/>
      <c r="H52127" s="72"/>
    </row>
    <row r="52128" spans="7:8">
      <c r="G52128" s="72"/>
      <c r="H52128" s="72"/>
    </row>
    <row r="52129" spans="7:8">
      <c r="G52129" s="72"/>
      <c r="H52129" s="72"/>
    </row>
    <row r="52130" spans="7:8">
      <c r="G52130" s="72"/>
      <c r="H52130" s="72"/>
    </row>
    <row r="52131" spans="7:8">
      <c r="G52131" s="72"/>
      <c r="H52131" s="72"/>
    </row>
    <row r="52132" spans="7:8">
      <c r="G52132" s="72"/>
      <c r="H52132" s="72"/>
    </row>
    <row r="52133" spans="7:8">
      <c r="G52133" s="72"/>
      <c r="H52133" s="72"/>
    </row>
    <row r="52134" spans="7:8">
      <c r="G52134" s="72"/>
      <c r="H52134" s="72"/>
    </row>
    <row r="52135" spans="7:8">
      <c r="G52135" s="72"/>
      <c r="H52135" s="72"/>
    </row>
    <row r="52136" spans="7:8">
      <c r="G52136" s="72"/>
      <c r="H52136" s="72"/>
    </row>
    <row r="52137" spans="7:8">
      <c r="G52137" s="72"/>
      <c r="H52137" s="72"/>
    </row>
    <row r="52138" spans="7:8">
      <c r="G52138" s="72"/>
      <c r="H52138" s="72"/>
    </row>
    <row r="52139" spans="7:8">
      <c r="G52139" s="72"/>
      <c r="H52139" s="72"/>
    </row>
    <row r="52140" spans="7:8">
      <c r="G52140" s="72"/>
      <c r="H52140" s="72"/>
    </row>
    <row r="52141" spans="7:8">
      <c r="G52141" s="72"/>
      <c r="H52141" s="72"/>
    </row>
    <row r="52142" spans="7:8">
      <c r="G52142" s="72"/>
      <c r="H52142" s="72"/>
    </row>
    <row r="52143" spans="7:8">
      <c r="G52143" s="72"/>
      <c r="H52143" s="72"/>
    </row>
    <row r="52144" spans="7:8">
      <c r="G52144" s="72"/>
      <c r="H52144" s="72"/>
    </row>
    <row r="52145" spans="7:8">
      <c r="G52145" s="72"/>
      <c r="H52145" s="72"/>
    </row>
    <row r="52146" spans="7:8">
      <c r="G52146" s="72"/>
      <c r="H52146" s="72"/>
    </row>
    <row r="52147" spans="7:8">
      <c r="G52147" s="72"/>
      <c r="H52147" s="72"/>
    </row>
    <row r="52148" spans="7:8">
      <c r="G52148" s="72"/>
      <c r="H52148" s="72"/>
    </row>
    <row r="52149" spans="7:8">
      <c r="G52149" s="72"/>
      <c r="H52149" s="72"/>
    </row>
    <row r="52150" spans="7:8">
      <c r="G52150" s="72"/>
      <c r="H52150" s="72"/>
    </row>
    <row r="52151" spans="7:8">
      <c r="G52151" s="72"/>
      <c r="H52151" s="72"/>
    </row>
    <row r="52152" spans="7:8">
      <c r="G52152" s="72"/>
      <c r="H52152" s="72"/>
    </row>
    <row r="52153" spans="7:8">
      <c r="G52153" s="72"/>
      <c r="H52153" s="72"/>
    </row>
    <row r="52154" spans="7:8">
      <c r="G52154" s="72"/>
      <c r="H52154" s="72"/>
    </row>
    <row r="52155" spans="7:8">
      <c r="G52155" s="72"/>
      <c r="H52155" s="72"/>
    </row>
    <row r="52156" spans="7:8">
      <c r="G52156" s="72"/>
      <c r="H52156" s="72"/>
    </row>
    <row r="52157" spans="7:8">
      <c r="G52157" s="72"/>
      <c r="H52157" s="72"/>
    </row>
    <row r="52158" spans="7:8">
      <c r="G52158" s="72"/>
      <c r="H52158" s="72"/>
    </row>
    <row r="52159" spans="7:8">
      <c r="G52159" s="72"/>
      <c r="H52159" s="72"/>
    </row>
    <row r="52160" spans="7:8">
      <c r="G52160" s="72"/>
      <c r="H52160" s="72"/>
    </row>
    <row r="52161" spans="7:8">
      <c r="G52161" s="72"/>
      <c r="H52161" s="72"/>
    </row>
    <row r="52162" spans="7:8">
      <c r="G52162" s="72"/>
      <c r="H52162" s="72"/>
    </row>
    <row r="52163" spans="7:8">
      <c r="G52163" s="72"/>
      <c r="H52163" s="72"/>
    </row>
    <row r="52164" spans="7:8">
      <c r="G52164" s="72"/>
      <c r="H52164" s="72"/>
    </row>
    <row r="52165" spans="7:8">
      <c r="G52165" s="72"/>
      <c r="H52165" s="72"/>
    </row>
    <row r="52166" spans="7:8">
      <c r="G52166" s="72"/>
      <c r="H52166" s="72"/>
    </row>
    <row r="52167" spans="7:8">
      <c r="G52167" s="72"/>
      <c r="H52167" s="72"/>
    </row>
    <row r="52168" spans="7:8">
      <c r="G52168" s="72"/>
      <c r="H52168" s="72"/>
    </row>
    <row r="52169" spans="7:8">
      <c r="G52169" s="72"/>
      <c r="H52169" s="72"/>
    </row>
    <row r="52170" spans="7:8">
      <c r="G52170" s="72"/>
      <c r="H52170" s="72"/>
    </row>
    <row r="52171" spans="7:8">
      <c r="G52171" s="72"/>
      <c r="H52171" s="72"/>
    </row>
    <row r="52172" spans="7:8">
      <c r="G52172" s="72"/>
      <c r="H52172" s="72"/>
    </row>
    <row r="52173" spans="7:8">
      <c r="G52173" s="72"/>
      <c r="H52173" s="72"/>
    </row>
    <row r="52174" spans="7:8">
      <c r="G52174" s="72"/>
      <c r="H52174" s="72"/>
    </row>
    <row r="52175" spans="7:8">
      <c r="G52175" s="72"/>
      <c r="H52175" s="72"/>
    </row>
    <row r="52176" spans="7:8">
      <c r="G52176" s="72"/>
      <c r="H52176" s="72"/>
    </row>
    <row r="52177" spans="7:8">
      <c r="G52177" s="72"/>
      <c r="H52177" s="72"/>
    </row>
    <row r="52178" spans="7:8">
      <c r="G52178" s="72"/>
      <c r="H52178" s="72"/>
    </row>
    <row r="52179" spans="7:8">
      <c r="G52179" s="72"/>
      <c r="H52179" s="72"/>
    </row>
    <row r="52180" spans="7:8">
      <c r="G52180" s="72"/>
      <c r="H52180" s="72"/>
    </row>
    <row r="52181" spans="7:8">
      <c r="G52181" s="72"/>
      <c r="H52181" s="72"/>
    </row>
    <row r="52182" spans="7:8">
      <c r="G52182" s="72"/>
      <c r="H52182" s="72"/>
    </row>
    <row r="52183" spans="7:8">
      <c r="G52183" s="72"/>
      <c r="H52183" s="72"/>
    </row>
    <row r="52184" spans="7:8">
      <c r="G52184" s="72"/>
      <c r="H52184" s="72"/>
    </row>
    <row r="52185" spans="7:8">
      <c r="G52185" s="72"/>
      <c r="H52185" s="72"/>
    </row>
    <row r="52186" spans="7:8">
      <c r="G52186" s="72"/>
      <c r="H52186" s="72"/>
    </row>
    <row r="52187" spans="7:8">
      <c r="G52187" s="72"/>
      <c r="H52187" s="72"/>
    </row>
    <row r="52188" spans="7:8">
      <c r="G52188" s="72"/>
      <c r="H52188" s="72"/>
    </row>
    <row r="52189" spans="7:8">
      <c r="G52189" s="72"/>
      <c r="H52189" s="72"/>
    </row>
    <row r="52190" spans="7:8">
      <c r="G52190" s="72"/>
      <c r="H52190" s="72"/>
    </row>
    <row r="52191" spans="7:8">
      <c r="G52191" s="72"/>
      <c r="H52191" s="72"/>
    </row>
    <row r="52192" spans="7:8">
      <c r="G52192" s="72"/>
      <c r="H52192" s="72"/>
    </row>
    <row r="52193" spans="7:8">
      <c r="G52193" s="72"/>
      <c r="H52193" s="72"/>
    </row>
    <row r="52194" spans="7:8">
      <c r="G52194" s="72"/>
      <c r="H52194" s="72"/>
    </row>
    <row r="52195" spans="7:8">
      <c r="G52195" s="72"/>
      <c r="H52195" s="72"/>
    </row>
    <row r="52196" spans="7:8">
      <c r="G52196" s="72"/>
      <c r="H52196" s="72"/>
    </row>
    <row r="52197" spans="7:8">
      <c r="G52197" s="72"/>
      <c r="H52197" s="72"/>
    </row>
    <row r="52198" spans="7:8">
      <c r="G52198" s="72"/>
      <c r="H52198" s="72"/>
    </row>
    <row r="52199" spans="7:8">
      <c r="G52199" s="72"/>
      <c r="H52199" s="72"/>
    </row>
    <row r="52200" spans="7:8">
      <c r="G52200" s="72"/>
      <c r="H52200" s="72"/>
    </row>
    <row r="52201" spans="7:8">
      <c r="G52201" s="72"/>
      <c r="H52201" s="72"/>
    </row>
    <row r="52202" spans="7:8">
      <c r="G52202" s="72"/>
      <c r="H52202" s="72"/>
    </row>
    <row r="52203" spans="7:8">
      <c r="G52203" s="72"/>
      <c r="H52203" s="72"/>
    </row>
    <row r="52204" spans="7:8">
      <c r="G52204" s="72"/>
      <c r="H52204" s="72"/>
    </row>
    <row r="52205" spans="7:8">
      <c r="G52205" s="72"/>
      <c r="H52205" s="72"/>
    </row>
    <row r="52206" spans="7:8">
      <c r="G52206" s="72"/>
      <c r="H52206" s="72"/>
    </row>
    <row r="52207" spans="7:8">
      <c r="G52207" s="72"/>
      <c r="H52207" s="72"/>
    </row>
    <row r="52208" spans="7:8">
      <c r="G52208" s="72"/>
      <c r="H52208" s="72"/>
    </row>
    <row r="52209" spans="7:8">
      <c r="G52209" s="72"/>
      <c r="H52209" s="72"/>
    </row>
    <row r="52210" spans="7:8">
      <c r="G52210" s="72"/>
      <c r="H52210" s="72"/>
    </row>
    <row r="52211" spans="7:8">
      <c r="G52211" s="72"/>
      <c r="H52211" s="72"/>
    </row>
    <row r="52212" spans="7:8">
      <c r="G52212" s="72"/>
      <c r="H52212" s="72"/>
    </row>
    <row r="52213" spans="7:8">
      <c r="G52213" s="72"/>
      <c r="H52213" s="72"/>
    </row>
    <row r="52214" spans="7:8">
      <c r="G52214" s="72"/>
      <c r="H52214" s="72"/>
    </row>
    <row r="52215" spans="7:8">
      <c r="G52215" s="72"/>
      <c r="H52215" s="72"/>
    </row>
    <row r="52216" spans="7:8">
      <c r="G52216" s="72"/>
      <c r="H52216" s="72"/>
    </row>
    <row r="52217" spans="7:8">
      <c r="G52217" s="72"/>
      <c r="H52217" s="72"/>
    </row>
    <row r="52218" spans="7:8">
      <c r="G52218" s="72"/>
      <c r="H52218" s="72"/>
    </row>
    <row r="52219" spans="7:8">
      <c r="G52219" s="72"/>
      <c r="H52219" s="72"/>
    </row>
    <row r="52220" spans="7:8">
      <c r="G52220" s="72"/>
      <c r="H52220" s="72"/>
    </row>
    <row r="52221" spans="7:8">
      <c r="G52221" s="72"/>
      <c r="H52221" s="72"/>
    </row>
    <row r="52222" spans="7:8">
      <c r="G52222" s="72"/>
      <c r="H52222" s="72"/>
    </row>
    <row r="52223" spans="7:8">
      <c r="G52223" s="72"/>
      <c r="H52223" s="72"/>
    </row>
    <row r="52224" spans="7:8">
      <c r="G52224" s="72"/>
      <c r="H52224" s="72"/>
    </row>
    <row r="52225" spans="7:8">
      <c r="G52225" s="72"/>
      <c r="H52225" s="72"/>
    </row>
    <row r="52226" spans="7:8">
      <c r="G52226" s="72"/>
      <c r="H52226" s="72"/>
    </row>
    <row r="52227" spans="7:8">
      <c r="G52227" s="72"/>
      <c r="H52227" s="72"/>
    </row>
    <row r="52228" spans="7:8">
      <c r="G52228" s="72"/>
      <c r="H52228" s="72"/>
    </row>
    <row r="52229" spans="7:8">
      <c r="G52229" s="72"/>
      <c r="H52229" s="72"/>
    </row>
    <row r="52230" spans="7:8">
      <c r="G52230" s="72"/>
      <c r="H52230" s="72"/>
    </row>
    <row r="52231" spans="7:8">
      <c r="G52231" s="72"/>
      <c r="H52231" s="72"/>
    </row>
    <row r="52232" spans="7:8">
      <c r="G52232" s="72"/>
      <c r="H52232" s="72"/>
    </row>
    <row r="52233" spans="7:8">
      <c r="G52233" s="72"/>
      <c r="H52233" s="72"/>
    </row>
    <row r="52234" spans="7:8">
      <c r="G52234" s="72"/>
      <c r="H52234" s="72"/>
    </row>
    <row r="52235" spans="7:8">
      <c r="G52235" s="72"/>
      <c r="H52235" s="72"/>
    </row>
    <row r="52236" spans="7:8">
      <c r="G52236" s="72"/>
      <c r="H52236" s="72"/>
    </row>
    <row r="52237" spans="7:8">
      <c r="G52237" s="72"/>
      <c r="H52237" s="72"/>
    </row>
    <row r="52238" spans="7:8">
      <c r="G52238" s="72"/>
      <c r="H52238" s="72"/>
    </row>
    <row r="52239" spans="7:8">
      <c r="G52239" s="72"/>
      <c r="H52239" s="72"/>
    </row>
    <row r="52240" spans="7:8">
      <c r="G52240" s="72"/>
      <c r="H52240" s="72"/>
    </row>
    <row r="52241" spans="7:8">
      <c r="G52241" s="72"/>
      <c r="H52241" s="72"/>
    </row>
    <row r="52242" spans="7:8">
      <c r="G52242" s="72"/>
      <c r="H52242" s="72"/>
    </row>
    <row r="52243" spans="7:8">
      <c r="G52243" s="72"/>
      <c r="H52243" s="72"/>
    </row>
    <row r="52244" spans="7:8">
      <c r="G52244" s="72"/>
      <c r="H52244" s="72"/>
    </row>
    <row r="52245" spans="7:8">
      <c r="G52245" s="72"/>
      <c r="H52245" s="72"/>
    </row>
    <row r="52246" spans="7:8">
      <c r="G52246" s="72"/>
      <c r="H52246" s="72"/>
    </row>
    <row r="52247" spans="7:8">
      <c r="G52247" s="72"/>
      <c r="H52247" s="72"/>
    </row>
    <row r="52248" spans="7:8">
      <c r="G52248" s="72"/>
      <c r="H52248" s="72"/>
    </row>
    <row r="52249" spans="7:8">
      <c r="G52249" s="72"/>
      <c r="H52249" s="72"/>
    </row>
    <row r="52250" spans="7:8">
      <c r="G52250" s="72"/>
      <c r="H52250" s="72"/>
    </row>
    <row r="52251" spans="7:8">
      <c r="G52251" s="72"/>
      <c r="H52251" s="72"/>
    </row>
    <row r="52252" spans="7:8">
      <c r="G52252" s="72"/>
      <c r="H52252" s="72"/>
    </row>
    <row r="52253" spans="7:8">
      <c r="G52253" s="72"/>
      <c r="H52253" s="72"/>
    </row>
    <row r="52254" spans="7:8">
      <c r="G52254" s="72"/>
      <c r="H52254" s="72"/>
    </row>
    <row r="52255" spans="7:8">
      <c r="G52255" s="72"/>
      <c r="H52255" s="72"/>
    </row>
    <row r="52256" spans="7:8">
      <c r="G52256" s="72"/>
      <c r="H52256" s="72"/>
    </row>
    <row r="52257" spans="7:8">
      <c r="G52257" s="72"/>
      <c r="H52257" s="72"/>
    </row>
    <row r="52258" spans="7:8">
      <c r="G52258" s="72"/>
      <c r="H52258" s="72"/>
    </row>
    <row r="52259" spans="7:8">
      <c r="G52259" s="72"/>
      <c r="H52259" s="72"/>
    </row>
    <row r="52260" spans="7:8">
      <c r="G52260" s="72"/>
      <c r="H52260" s="72"/>
    </row>
    <row r="52261" spans="7:8">
      <c r="G52261" s="72"/>
      <c r="H52261" s="72"/>
    </row>
    <row r="52262" spans="7:8">
      <c r="G52262" s="72"/>
      <c r="H52262" s="72"/>
    </row>
    <row r="52263" spans="7:8">
      <c r="G52263" s="72"/>
      <c r="H52263" s="72"/>
    </row>
    <row r="52264" spans="7:8">
      <c r="G52264" s="72"/>
      <c r="H52264" s="72"/>
    </row>
    <row r="52265" spans="7:8">
      <c r="G52265" s="72"/>
      <c r="H52265" s="72"/>
    </row>
    <row r="52266" spans="7:8">
      <c r="G52266" s="72"/>
      <c r="H52266" s="72"/>
    </row>
    <row r="52267" spans="7:8">
      <c r="G52267" s="72"/>
      <c r="H52267" s="72"/>
    </row>
    <row r="52268" spans="7:8">
      <c r="G52268" s="72"/>
      <c r="H52268" s="72"/>
    </row>
    <row r="52269" spans="7:8">
      <c r="G52269" s="72"/>
      <c r="H52269" s="72"/>
    </row>
    <row r="52270" spans="7:8">
      <c r="G52270" s="72"/>
      <c r="H52270" s="72"/>
    </row>
    <row r="52271" spans="7:8">
      <c r="G52271" s="72"/>
      <c r="H52271" s="72"/>
    </row>
    <row r="52272" spans="7:8">
      <c r="G52272" s="72"/>
      <c r="H52272" s="72"/>
    </row>
    <row r="52273" spans="7:8">
      <c r="G52273" s="72"/>
      <c r="H52273" s="72"/>
    </row>
    <row r="52274" spans="7:8">
      <c r="G52274" s="72"/>
      <c r="H52274" s="72"/>
    </row>
    <row r="52275" spans="7:8">
      <c r="G52275" s="72"/>
      <c r="H52275" s="72"/>
    </row>
    <row r="52276" spans="7:8">
      <c r="G52276" s="72"/>
      <c r="H52276" s="72"/>
    </row>
    <row r="52277" spans="7:8">
      <c r="G52277" s="72"/>
      <c r="H52277" s="72"/>
    </row>
    <row r="52278" spans="7:8">
      <c r="G52278" s="72"/>
      <c r="H52278" s="72"/>
    </row>
    <row r="52279" spans="7:8">
      <c r="G52279" s="72"/>
      <c r="H52279" s="72"/>
    </row>
    <row r="52280" spans="7:8">
      <c r="G52280" s="72"/>
      <c r="H52280" s="72"/>
    </row>
    <row r="52281" spans="7:8">
      <c r="G52281" s="72"/>
      <c r="H52281" s="72"/>
    </row>
    <row r="52282" spans="7:8">
      <c r="G52282" s="72"/>
      <c r="H52282" s="72"/>
    </row>
    <row r="52283" spans="7:8">
      <c r="G52283" s="72"/>
      <c r="H52283" s="72"/>
    </row>
    <row r="52284" spans="7:8">
      <c r="G52284" s="72"/>
      <c r="H52284" s="72"/>
    </row>
    <row r="52285" spans="7:8">
      <c r="G52285" s="72"/>
      <c r="H52285" s="72"/>
    </row>
    <row r="52286" spans="7:8">
      <c r="G52286" s="72"/>
      <c r="H52286" s="72"/>
    </row>
    <row r="52287" spans="7:8">
      <c r="G52287" s="72"/>
      <c r="H52287" s="72"/>
    </row>
    <row r="52288" spans="7:8">
      <c r="G52288" s="72"/>
      <c r="H52288" s="72"/>
    </row>
    <row r="52289" spans="7:8">
      <c r="G52289" s="72"/>
      <c r="H52289" s="72"/>
    </row>
    <row r="52290" spans="7:8">
      <c r="G52290" s="72"/>
      <c r="H52290" s="72"/>
    </row>
    <row r="52291" spans="7:8">
      <c r="G52291" s="72"/>
      <c r="H52291" s="72"/>
    </row>
    <row r="52292" spans="7:8">
      <c r="G52292" s="72"/>
      <c r="H52292" s="72"/>
    </row>
    <row r="52293" spans="7:8">
      <c r="G52293" s="72"/>
      <c r="H52293" s="72"/>
    </row>
    <row r="52294" spans="7:8">
      <c r="G52294" s="72"/>
      <c r="H52294" s="72"/>
    </row>
    <row r="52295" spans="7:8">
      <c r="G52295" s="72"/>
      <c r="H52295" s="72"/>
    </row>
    <row r="52296" spans="7:8">
      <c r="G52296" s="72"/>
      <c r="H52296" s="72"/>
    </row>
    <row r="52297" spans="7:8">
      <c r="G52297" s="72"/>
      <c r="H52297" s="72"/>
    </row>
    <row r="52298" spans="7:8">
      <c r="G52298" s="72"/>
      <c r="H52298" s="72"/>
    </row>
    <row r="52299" spans="7:8">
      <c r="G52299" s="72"/>
      <c r="H52299" s="72"/>
    </row>
    <row r="52300" spans="7:8">
      <c r="G52300" s="72"/>
      <c r="H52300" s="72"/>
    </row>
    <row r="52301" spans="7:8">
      <c r="G52301" s="72"/>
      <c r="H52301" s="72"/>
    </row>
    <row r="52302" spans="7:8">
      <c r="G52302" s="72"/>
      <c r="H52302" s="72"/>
    </row>
    <row r="52303" spans="7:8">
      <c r="G52303" s="72"/>
      <c r="H52303" s="72"/>
    </row>
    <row r="52304" spans="7:8">
      <c r="G52304" s="72"/>
      <c r="H52304" s="72"/>
    </row>
    <row r="52305" spans="7:8">
      <c r="G52305" s="72"/>
      <c r="H52305" s="72"/>
    </row>
    <row r="52306" spans="7:8">
      <c r="G52306" s="72"/>
      <c r="H52306" s="72"/>
    </row>
    <row r="52307" spans="7:8">
      <c r="G52307" s="72"/>
      <c r="H52307" s="72"/>
    </row>
    <row r="52308" spans="7:8">
      <c r="G52308" s="72"/>
      <c r="H52308" s="72"/>
    </row>
    <row r="52309" spans="7:8">
      <c r="G52309" s="72"/>
      <c r="H52309" s="72"/>
    </row>
    <row r="52310" spans="7:8">
      <c r="G52310" s="72"/>
      <c r="H52310" s="72"/>
    </row>
    <row r="52311" spans="7:8">
      <c r="G52311" s="72"/>
      <c r="H52311" s="72"/>
    </row>
    <row r="52312" spans="7:8">
      <c r="G52312" s="72"/>
      <c r="H52312" s="72"/>
    </row>
    <row r="52313" spans="7:8">
      <c r="G52313" s="72"/>
      <c r="H52313" s="72"/>
    </row>
    <row r="52314" spans="7:8">
      <c r="G52314" s="72"/>
      <c r="H52314" s="72"/>
    </row>
    <row r="52315" spans="7:8">
      <c r="G52315" s="72"/>
      <c r="H52315" s="72"/>
    </row>
    <row r="52316" spans="7:8">
      <c r="G52316" s="72"/>
      <c r="H52316" s="72"/>
    </row>
    <row r="52317" spans="7:8">
      <c r="G52317" s="72"/>
      <c r="H52317" s="72"/>
    </row>
    <row r="52318" spans="7:8">
      <c r="G52318" s="72"/>
      <c r="H52318" s="72"/>
    </row>
    <row r="52319" spans="7:8">
      <c r="G52319" s="72"/>
      <c r="H52319" s="72"/>
    </row>
    <row r="52320" spans="7:8">
      <c r="G52320" s="72"/>
      <c r="H52320" s="72"/>
    </row>
    <row r="52321" spans="7:8">
      <c r="G52321" s="72"/>
      <c r="H52321" s="72"/>
    </row>
    <row r="52322" spans="7:8">
      <c r="G52322" s="72"/>
      <c r="H52322" s="72"/>
    </row>
    <row r="52323" spans="7:8">
      <c r="G52323" s="72"/>
      <c r="H52323" s="72"/>
    </row>
    <row r="52324" spans="7:8">
      <c r="G52324" s="72"/>
      <c r="H52324" s="72"/>
    </row>
    <row r="52325" spans="7:8">
      <c r="G52325" s="72"/>
      <c r="H52325" s="72"/>
    </row>
    <row r="52326" spans="7:8">
      <c r="G52326" s="72"/>
      <c r="H52326" s="72"/>
    </row>
    <row r="52327" spans="7:8">
      <c r="G52327" s="72"/>
      <c r="H52327" s="72"/>
    </row>
    <row r="52328" spans="7:8">
      <c r="G52328" s="72"/>
      <c r="H52328" s="72"/>
    </row>
    <row r="52329" spans="7:8">
      <c r="G52329" s="72"/>
      <c r="H52329" s="72"/>
    </row>
    <row r="52330" spans="7:8">
      <c r="G52330" s="72"/>
      <c r="H52330" s="72"/>
    </row>
    <row r="52331" spans="7:8">
      <c r="G52331" s="72"/>
      <c r="H52331" s="72"/>
    </row>
    <row r="52332" spans="7:8">
      <c r="G52332" s="72"/>
      <c r="H52332" s="72"/>
    </row>
    <row r="52333" spans="7:8">
      <c r="G52333" s="72"/>
      <c r="H52333" s="72"/>
    </row>
    <row r="52334" spans="7:8">
      <c r="G52334" s="72"/>
      <c r="H52334" s="72"/>
    </row>
    <row r="52335" spans="7:8">
      <c r="G52335" s="72"/>
      <c r="H52335" s="72"/>
    </row>
    <row r="52336" spans="7:8">
      <c r="G52336" s="72"/>
      <c r="H52336" s="72"/>
    </row>
    <row r="52337" spans="7:8">
      <c r="G52337" s="72"/>
      <c r="H52337" s="72"/>
    </row>
    <row r="52338" spans="7:8">
      <c r="G52338" s="72"/>
      <c r="H52338" s="72"/>
    </row>
    <row r="52339" spans="7:8">
      <c r="G52339" s="72"/>
      <c r="H52339" s="72"/>
    </row>
    <row r="52340" spans="7:8">
      <c r="G52340" s="72"/>
      <c r="H52340" s="72"/>
    </row>
    <row r="52341" spans="7:8">
      <c r="G52341" s="72"/>
      <c r="H52341" s="72"/>
    </row>
    <row r="52342" spans="7:8">
      <c r="G52342" s="72"/>
      <c r="H52342" s="72"/>
    </row>
    <row r="52343" spans="7:8">
      <c r="G52343" s="72"/>
      <c r="H52343" s="72"/>
    </row>
    <row r="52344" spans="7:8">
      <c r="G52344" s="72"/>
      <c r="H52344" s="72"/>
    </row>
    <row r="52345" spans="7:8">
      <c r="G52345" s="72"/>
      <c r="H52345" s="72"/>
    </row>
    <row r="52346" spans="7:8">
      <c r="G52346" s="72"/>
      <c r="H52346" s="72"/>
    </row>
    <row r="52347" spans="7:8">
      <c r="G52347" s="72"/>
      <c r="H52347" s="72"/>
    </row>
    <row r="52348" spans="7:8">
      <c r="G52348" s="72"/>
      <c r="H52348" s="72"/>
    </row>
    <row r="52349" spans="7:8">
      <c r="G52349" s="72"/>
      <c r="H52349" s="72"/>
    </row>
    <row r="52350" spans="7:8">
      <c r="G52350" s="72"/>
      <c r="H52350" s="72"/>
    </row>
    <row r="52351" spans="7:8">
      <c r="G52351" s="72"/>
      <c r="H52351" s="72"/>
    </row>
    <row r="52352" spans="7:8">
      <c r="G52352" s="72"/>
      <c r="H52352" s="72"/>
    </row>
    <row r="52353" spans="7:8">
      <c r="G52353" s="72"/>
      <c r="H52353" s="72"/>
    </row>
    <row r="52354" spans="7:8">
      <c r="G52354" s="72"/>
      <c r="H52354" s="72"/>
    </row>
    <row r="52355" spans="7:8">
      <c r="G52355" s="72"/>
      <c r="H52355" s="72"/>
    </row>
    <row r="52356" spans="7:8">
      <c r="G52356" s="72"/>
      <c r="H52356" s="72"/>
    </row>
    <row r="52357" spans="7:8">
      <c r="G52357" s="72"/>
      <c r="H52357" s="72"/>
    </row>
    <row r="52358" spans="7:8">
      <c r="G52358" s="72"/>
      <c r="H52358" s="72"/>
    </row>
    <row r="52359" spans="7:8">
      <c r="G52359" s="72"/>
      <c r="H52359" s="72"/>
    </row>
    <row r="52360" spans="7:8">
      <c r="G52360" s="72"/>
      <c r="H52360" s="72"/>
    </row>
    <row r="52361" spans="7:8">
      <c r="G52361" s="72"/>
      <c r="H52361" s="72"/>
    </row>
    <row r="52362" spans="7:8">
      <c r="G52362" s="72"/>
      <c r="H52362" s="72"/>
    </row>
    <row r="52363" spans="7:8">
      <c r="G52363" s="72"/>
      <c r="H52363" s="72"/>
    </row>
    <row r="52364" spans="7:8">
      <c r="G52364" s="72"/>
      <c r="H52364" s="72"/>
    </row>
    <row r="52365" spans="7:8">
      <c r="G52365" s="72"/>
      <c r="H52365" s="72"/>
    </row>
    <row r="52366" spans="7:8">
      <c r="G52366" s="72"/>
      <c r="H52366" s="72"/>
    </row>
    <row r="52367" spans="7:8">
      <c r="G52367" s="72"/>
      <c r="H52367" s="72"/>
    </row>
    <row r="52368" spans="7:8">
      <c r="G52368" s="72"/>
      <c r="H52368" s="72"/>
    </row>
    <row r="52369" spans="7:8">
      <c r="G52369" s="72"/>
      <c r="H52369" s="72"/>
    </row>
    <row r="52370" spans="7:8">
      <c r="G52370" s="72"/>
      <c r="H52370" s="72"/>
    </row>
    <row r="52371" spans="7:8">
      <c r="G52371" s="72"/>
      <c r="H52371" s="72"/>
    </row>
    <row r="52372" spans="7:8">
      <c r="G52372" s="72"/>
      <c r="H52372" s="72"/>
    </row>
    <row r="52373" spans="7:8">
      <c r="G52373" s="72"/>
      <c r="H52373" s="72"/>
    </row>
    <row r="52374" spans="7:8">
      <c r="G52374" s="72"/>
      <c r="H52374" s="72"/>
    </row>
    <row r="52375" spans="7:8">
      <c r="G52375" s="72"/>
      <c r="H52375" s="72"/>
    </row>
    <row r="52376" spans="7:8">
      <c r="G52376" s="72"/>
      <c r="H52376" s="72"/>
    </row>
    <row r="52377" spans="7:8">
      <c r="G52377" s="72"/>
      <c r="H52377" s="72"/>
    </row>
    <row r="52378" spans="7:8">
      <c r="G52378" s="72"/>
      <c r="H52378" s="72"/>
    </row>
    <row r="52379" spans="7:8">
      <c r="G52379" s="72"/>
      <c r="H52379" s="72"/>
    </row>
    <row r="52380" spans="7:8">
      <c r="G52380" s="72"/>
      <c r="H52380" s="72"/>
    </row>
    <row r="52381" spans="7:8">
      <c r="G52381" s="72"/>
      <c r="H52381" s="72"/>
    </row>
    <row r="52382" spans="7:8">
      <c r="G52382" s="72"/>
      <c r="H52382" s="72"/>
    </row>
    <row r="52383" spans="7:8">
      <c r="G52383" s="72"/>
      <c r="H52383" s="72"/>
    </row>
    <row r="52384" spans="7:8">
      <c r="G52384" s="72"/>
      <c r="H52384" s="72"/>
    </row>
    <row r="52385" spans="7:8">
      <c r="G52385" s="72"/>
      <c r="H52385" s="72"/>
    </row>
    <row r="52386" spans="7:8">
      <c r="G52386" s="72"/>
      <c r="H52386" s="72"/>
    </row>
    <row r="52387" spans="7:8">
      <c r="G52387" s="72"/>
      <c r="H52387" s="72"/>
    </row>
    <row r="52388" spans="7:8">
      <c r="G52388" s="72"/>
      <c r="H52388" s="72"/>
    </row>
    <row r="52389" spans="7:8">
      <c r="G52389" s="72"/>
      <c r="H52389" s="72"/>
    </row>
    <row r="52390" spans="7:8">
      <c r="G52390" s="72"/>
      <c r="H52390" s="72"/>
    </row>
    <row r="52391" spans="7:8">
      <c r="G52391" s="72"/>
      <c r="H52391" s="72"/>
    </row>
    <row r="52392" spans="7:8">
      <c r="G52392" s="72"/>
      <c r="H52392" s="72"/>
    </row>
    <row r="52393" spans="7:8">
      <c r="G52393" s="72"/>
      <c r="H52393" s="72"/>
    </row>
    <row r="52394" spans="7:8">
      <c r="G52394" s="72"/>
      <c r="H52394" s="72"/>
    </row>
    <row r="52395" spans="7:8">
      <c r="G52395" s="72"/>
      <c r="H52395" s="72"/>
    </row>
    <row r="52396" spans="7:8">
      <c r="G52396" s="72"/>
      <c r="H52396" s="72"/>
    </row>
    <row r="52397" spans="7:8">
      <c r="G52397" s="72"/>
      <c r="H52397" s="72"/>
    </row>
    <row r="52398" spans="7:8">
      <c r="G52398" s="72"/>
      <c r="H52398" s="72"/>
    </row>
    <row r="52399" spans="7:8">
      <c r="G52399" s="72"/>
      <c r="H52399" s="72"/>
    </row>
    <row r="52400" spans="7:8">
      <c r="G52400" s="72"/>
      <c r="H52400" s="72"/>
    </row>
    <row r="52401" spans="7:8">
      <c r="G52401" s="72"/>
      <c r="H52401" s="72"/>
    </row>
    <row r="52402" spans="7:8">
      <c r="G52402" s="72"/>
      <c r="H52402" s="72"/>
    </row>
    <row r="52403" spans="7:8">
      <c r="G52403" s="72"/>
      <c r="H52403" s="72"/>
    </row>
    <row r="52404" spans="7:8">
      <c r="G52404" s="72"/>
      <c r="H52404" s="72"/>
    </row>
    <row r="52405" spans="7:8">
      <c r="G52405" s="72"/>
      <c r="H52405" s="72"/>
    </row>
    <row r="52406" spans="7:8">
      <c r="G52406" s="72"/>
      <c r="H52406" s="72"/>
    </row>
    <row r="52407" spans="7:8">
      <c r="G52407" s="72"/>
      <c r="H52407" s="72"/>
    </row>
    <row r="52408" spans="7:8">
      <c r="G52408" s="72"/>
      <c r="H52408" s="72"/>
    </row>
    <row r="52409" spans="7:8">
      <c r="G52409" s="72"/>
      <c r="H52409" s="72"/>
    </row>
    <row r="52410" spans="7:8">
      <c r="G52410" s="72"/>
      <c r="H52410" s="72"/>
    </row>
    <row r="52411" spans="7:8">
      <c r="G52411" s="72"/>
      <c r="H52411" s="72"/>
    </row>
    <row r="52412" spans="7:8">
      <c r="G52412" s="72"/>
      <c r="H52412" s="72"/>
    </row>
    <row r="52413" spans="7:8">
      <c r="G52413" s="72"/>
      <c r="H52413" s="72"/>
    </row>
    <row r="52414" spans="7:8">
      <c r="G52414" s="72"/>
      <c r="H52414" s="72"/>
    </row>
    <row r="52415" spans="7:8">
      <c r="G52415" s="72"/>
      <c r="H52415" s="72"/>
    </row>
    <row r="52416" spans="7:8">
      <c r="G52416" s="72"/>
      <c r="H52416" s="72"/>
    </row>
    <row r="52417" spans="7:8">
      <c r="G52417" s="72"/>
      <c r="H52417" s="72"/>
    </row>
    <row r="52418" spans="7:8">
      <c r="G52418" s="72"/>
      <c r="H52418" s="72"/>
    </row>
    <row r="52419" spans="7:8">
      <c r="G52419" s="72"/>
      <c r="H52419" s="72"/>
    </row>
    <row r="52420" spans="7:8">
      <c r="G52420" s="72"/>
      <c r="H52420" s="72"/>
    </row>
    <row r="52421" spans="7:8">
      <c r="G52421" s="72"/>
      <c r="H52421" s="72"/>
    </row>
    <row r="52422" spans="7:8">
      <c r="G52422" s="72"/>
      <c r="H52422" s="72"/>
    </row>
    <row r="52423" spans="7:8">
      <c r="G52423" s="72"/>
      <c r="H52423" s="72"/>
    </row>
    <row r="52424" spans="7:8">
      <c r="G52424" s="72"/>
      <c r="H52424" s="72"/>
    </row>
    <row r="52425" spans="7:8">
      <c r="G52425" s="72"/>
      <c r="H52425" s="72"/>
    </row>
    <row r="52426" spans="7:8">
      <c r="G52426" s="72"/>
      <c r="H52426" s="72"/>
    </row>
    <row r="52427" spans="7:8">
      <c r="G52427" s="72"/>
      <c r="H52427" s="72"/>
    </row>
    <row r="52428" spans="7:8">
      <c r="G52428" s="72"/>
      <c r="H52428" s="72"/>
    </row>
    <row r="52429" spans="7:8">
      <c r="G52429" s="72"/>
      <c r="H52429" s="72"/>
    </row>
    <row r="52430" spans="7:8">
      <c r="G52430" s="72"/>
      <c r="H52430" s="72"/>
    </row>
    <row r="52431" spans="7:8">
      <c r="G52431" s="72"/>
      <c r="H52431" s="72"/>
    </row>
    <row r="52432" spans="7:8">
      <c r="G52432" s="72"/>
      <c r="H52432" s="72"/>
    </row>
    <row r="52433" spans="7:8">
      <c r="G52433" s="72"/>
      <c r="H52433" s="72"/>
    </row>
    <row r="52434" spans="7:8">
      <c r="G52434" s="72"/>
      <c r="H52434" s="72"/>
    </row>
    <row r="52435" spans="7:8">
      <c r="G52435" s="72"/>
      <c r="H52435" s="72"/>
    </row>
    <row r="52436" spans="7:8">
      <c r="G52436" s="72"/>
      <c r="H52436" s="72"/>
    </row>
    <row r="52437" spans="7:8">
      <c r="G52437" s="72"/>
      <c r="H52437" s="72"/>
    </row>
    <row r="52438" spans="7:8">
      <c r="G52438" s="72"/>
      <c r="H52438" s="72"/>
    </row>
    <row r="52439" spans="7:8">
      <c r="G52439" s="72"/>
      <c r="H52439" s="72"/>
    </row>
    <row r="52440" spans="7:8">
      <c r="G52440" s="72"/>
      <c r="H52440" s="72"/>
    </row>
    <row r="52441" spans="7:8">
      <c r="G52441" s="72"/>
      <c r="H52441" s="72"/>
    </row>
    <row r="52442" spans="7:8">
      <c r="G52442" s="72"/>
      <c r="H52442" s="72"/>
    </row>
    <row r="52443" spans="7:8">
      <c r="G52443" s="72"/>
      <c r="H52443" s="72"/>
    </row>
    <row r="52444" spans="7:8">
      <c r="G52444" s="72"/>
      <c r="H52444" s="72"/>
    </row>
    <row r="52445" spans="7:8">
      <c r="G52445" s="72"/>
      <c r="H52445" s="72"/>
    </row>
    <row r="52446" spans="7:8">
      <c r="G52446" s="72"/>
      <c r="H52446" s="72"/>
    </row>
    <row r="52447" spans="7:8">
      <c r="G52447" s="72"/>
      <c r="H52447" s="72"/>
    </row>
    <row r="52448" spans="7:8">
      <c r="G52448" s="72"/>
      <c r="H52448" s="72"/>
    </row>
    <row r="52449" spans="7:8">
      <c r="G52449" s="72"/>
      <c r="H52449" s="72"/>
    </row>
    <row r="52450" spans="7:8">
      <c r="G52450" s="72"/>
      <c r="H52450" s="72"/>
    </row>
    <row r="52451" spans="7:8">
      <c r="G52451" s="72"/>
      <c r="H52451" s="72"/>
    </row>
    <row r="52452" spans="7:8">
      <c r="G52452" s="72"/>
      <c r="H52452" s="72"/>
    </row>
    <row r="52453" spans="7:8">
      <c r="G52453" s="72"/>
      <c r="H52453" s="72"/>
    </row>
    <row r="52454" spans="7:8">
      <c r="G52454" s="72"/>
      <c r="H52454" s="72"/>
    </row>
    <row r="52455" spans="7:8">
      <c r="G52455" s="72"/>
      <c r="H52455" s="72"/>
    </row>
    <row r="52456" spans="7:8">
      <c r="G52456" s="72"/>
      <c r="H52456" s="72"/>
    </row>
    <row r="52457" spans="7:8">
      <c r="G52457" s="72"/>
      <c r="H52457" s="72"/>
    </row>
    <row r="52458" spans="7:8">
      <c r="G52458" s="72"/>
      <c r="H52458" s="72"/>
    </row>
    <row r="52459" spans="7:8">
      <c r="G52459" s="72"/>
      <c r="H52459" s="72"/>
    </row>
    <row r="52460" spans="7:8">
      <c r="G52460" s="72"/>
      <c r="H52460" s="72"/>
    </row>
    <row r="52461" spans="7:8">
      <c r="G52461" s="72"/>
      <c r="H52461" s="72"/>
    </row>
    <row r="52462" spans="7:8">
      <c r="G52462" s="72"/>
      <c r="H52462" s="72"/>
    </row>
    <row r="52463" spans="7:8">
      <c r="G52463" s="72"/>
      <c r="H52463" s="72"/>
    </row>
    <row r="52464" spans="7:8">
      <c r="G52464" s="72"/>
      <c r="H52464" s="72"/>
    </row>
    <row r="52465" spans="7:8">
      <c r="G52465" s="72"/>
      <c r="H52465" s="72"/>
    </row>
    <row r="52466" spans="7:8">
      <c r="G52466" s="72"/>
      <c r="H52466" s="72"/>
    </row>
    <row r="52467" spans="7:8">
      <c r="G52467" s="72"/>
      <c r="H52467" s="72"/>
    </row>
    <row r="52468" spans="7:8">
      <c r="G52468" s="72"/>
      <c r="H52468" s="72"/>
    </row>
    <row r="52469" spans="7:8">
      <c r="G52469" s="72"/>
      <c r="H52469" s="72"/>
    </row>
    <row r="52470" spans="7:8">
      <c r="G52470" s="72"/>
      <c r="H52470" s="72"/>
    </row>
    <row r="52471" spans="7:8">
      <c r="G52471" s="72"/>
      <c r="H52471" s="72"/>
    </row>
    <row r="52472" spans="7:8">
      <c r="G52472" s="72"/>
      <c r="H52472" s="72"/>
    </row>
    <row r="52473" spans="7:8">
      <c r="G52473" s="72"/>
      <c r="H52473" s="72"/>
    </row>
    <row r="52474" spans="7:8">
      <c r="G52474" s="72"/>
      <c r="H52474" s="72"/>
    </row>
    <row r="52475" spans="7:8">
      <c r="G52475" s="72"/>
      <c r="H52475" s="72"/>
    </row>
    <row r="52476" spans="7:8">
      <c r="G52476" s="72"/>
      <c r="H52476" s="72"/>
    </row>
    <row r="52477" spans="7:8">
      <c r="G52477" s="72"/>
      <c r="H52477" s="72"/>
    </row>
    <row r="52478" spans="7:8">
      <c r="G52478" s="72"/>
      <c r="H52478" s="72"/>
    </row>
    <row r="52479" spans="7:8">
      <c r="G52479" s="72"/>
      <c r="H52479" s="72"/>
    </row>
    <row r="52480" spans="7:8">
      <c r="G52480" s="72"/>
      <c r="H52480" s="72"/>
    </row>
    <row r="52481" spans="7:8">
      <c r="G52481" s="72"/>
      <c r="H52481" s="72"/>
    </row>
    <row r="52482" spans="7:8">
      <c r="G52482" s="72"/>
      <c r="H52482" s="72"/>
    </row>
    <row r="52483" spans="7:8">
      <c r="G52483" s="72"/>
      <c r="H52483" s="72"/>
    </row>
    <row r="52484" spans="7:8">
      <c r="G52484" s="72"/>
      <c r="H52484" s="72"/>
    </row>
    <row r="52485" spans="7:8">
      <c r="G52485" s="72"/>
      <c r="H52485" s="72"/>
    </row>
    <row r="52486" spans="7:8">
      <c r="G52486" s="72"/>
      <c r="H52486" s="72"/>
    </row>
    <row r="52487" spans="7:8">
      <c r="G52487" s="72"/>
      <c r="H52487" s="72"/>
    </row>
    <row r="52488" spans="7:8">
      <c r="G52488" s="72"/>
      <c r="H52488" s="72"/>
    </row>
    <row r="52489" spans="7:8">
      <c r="G52489" s="72"/>
      <c r="H52489" s="72"/>
    </row>
    <row r="52490" spans="7:8">
      <c r="G52490" s="72"/>
      <c r="H52490" s="72"/>
    </row>
    <row r="52491" spans="7:8">
      <c r="G52491" s="72"/>
      <c r="H52491" s="72"/>
    </row>
    <row r="52492" spans="7:8">
      <c r="G52492" s="72"/>
      <c r="H52492" s="72"/>
    </row>
    <row r="52493" spans="7:8">
      <c r="G52493" s="72"/>
      <c r="H52493" s="72"/>
    </row>
    <row r="52494" spans="7:8">
      <c r="G52494" s="72"/>
      <c r="H52494" s="72"/>
    </row>
    <row r="52495" spans="7:8">
      <c r="G52495" s="72"/>
      <c r="H52495" s="72"/>
    </row>
    <row r="52496" spans="7:8">
      <c r="G52496" s="72"/>
      <c r="H52496" s="72"/>
    </row>
    <row r="52497" spans="7:8">
      <c r="G52497" s="72"/>
      <c r="H52497" s="72"/>
    </row>
    <row r="52498" spans="7:8">
      <c r="G52498" s="72"/>
      <c r="H52498" s="72"/>
    </row>
    <row r="52499" spans="7:8">
      <c r="G52499" s="72"/>
      <c r="H52499" s="72"/>
    </row>
    <row r="52500" spans="7:8">
      <c r="G52500" s="72"/>
      <c r="H52500" s="72"/>
    </row>
    <row r="52501" spans="7:8">
      <c r="G52501" s="72"/>
      <c r="H52501" s="72"/>
    </row>
    <row r="52502" spans="7:8">
      <c r="G52502" s="72"/>
      <c r="H52502" s="72"/>
    </row>
    <row r="52503" spans="7:8">
      <c r="G52503" s="72"/>
      <c r="H52503" s="72"/>
    </row>
    <row r="52504" spans="7:8">
      <c r="G52504" s="72"/>
      <c r="H52504" s="72"/>
    </row>
    <row r="52505" spans="7:8">
      <c r="G52505" s="72"/>
      <c r="H52505" s="72"/>
    </row>
    <row r="52506" spans="7:8">
      <c r="G52506" s="72"/>
      <c r="H52506" s="72"/>
    </row>
    <row r="52507" spans="7:8">
      <c r="G52507" s="72"/>
      <c r="H52507" s="72"/>
    </row>
    <row r="52508" spans="7:8">
      <c r="G52508" s="72"/>
      <c r="H52508" s="72"/>
    </row>
    <row r="52509" spans="7:8">
      <c r="G52509" s="72"/>
      <c r="H52509" s="72"/>
    </row>
    <row r="52510" spans="7:8">
      <c r="G52510" s="72"/>
      <c r="H52510" s="72"/>
    </row>
    <row r="52511" spans="7:8">
      <c r="G52511" s="72"/>
      <c r="H52511" s="72"/>
    </row>
    <row r="52512" spans="7:8">
      <c r="G52512" s="72"/>
      <c r="H52512" s="72"/>
    </row>
    <row r="52513" spans="7:8">
      <c r="G52513" s="72"/>
      <c r="H52513" s="72"/>
    </row>
    <row r="52514" spans="7:8">
      <c r="G52514" s="72"/>
      <c r="H52514" s="72"/>
    </row>
    <row r="52515" spans="7:8">
      <c r="G52515" s="72"/>
      <c r="H52515" s="72"/>
    </row>
    <row r="52516" spans="7:8">
      <c r="G52516" s="72"/>
      <c r="H52516" s="72"/>
    </row>
    <row r="52517" spans="7:8">
      <c r="G52517" s="72"/>
      <c r="H52517" s="72"/>
    </row>
    <row r="52518" spans="7:8">
      <c r="G52518" s="72"/>
      <c r="H52518" s="72"/>
    </row>
    <row r="52519" spans="7:8">
      <c r="G52519" s="72"/>
      <c r="H52519" s="72"/>
    </row>
    <row r="52520" spans="7:8">
      <c r="G52520" s="72"/>
      <c r="H52520" s="72"/>
    </row>
    <row r="52521" spans="7:8">
      <c r="G52521" s="72"/>
      <c r="H52521" s="72"/>
    </row>
    <row r="52522" spans="7:8">
      <c r="G52522" s="72"/>
      <c r="H52522" s="72"/>
    </row>
    <row r="52523" spans="7:8">
      <c r="G52523" s="72"/>
      <c r="H52523" s="72"/>
    </row>
    <row r="52524" spans="7:8">
      <c r="G52524" s="72"/>
      <c r="H52524" s="72"/>
    </row>
    <row r="52525" spans="7:8">
      <c r="G52525" s="72"/>
      <c r="H52525" s="72"/>
    </row>
    <row r="52526" spans="7:8">
      <c r="G52526" s="72"/>
      <c r="H52526" s="72"/>
    </row>
    <row r="52527" spans="7:8">
      <c r="G52527" s="72"/>
      <c r="H52527" s="72"/>
    </row>
    <row r="52528" spans="7:8">
      <c r="G52528" s="72"/>
      <c r="H52528" s="72"/>
    </row>
    <row r="52529" spans="7:8">
      <c r="G52529" s="72"/>
      <c r="H52529" s="72"/>
    </row>
    <row r="52530" spans="7:8">
      <c r="G52530" s="72"/>
      <c r="H52530" s="72"/>
    </row>
    <row r="52531" spans="7:8">
      <c r="G52531" s="72"/>
      <c r="H52531" s="72"/>
    </row>
    <row r="52532" spans="7:8">
      <c r="G52532" s="72"/>
      <c r="H52532" s="72"/>
    </row>
    <row r="52533" spans="7:8">
      <c r="G52533" s="72"/>
      <c r="H52533" s="72"/>
    </row>
    <row r="52534" spans="7:8">
      <c r="G52534" s="72"/>
      <c r="H52534" s="72"/>
    </row>
    <row r="52535" spans="7:8">
      <c r="G52535" s="72"/>
      <c r="H52535" s="72"/>
    </row>
    <row r="52536" spans="7:8">
      <c r="G52536" s="72"/>
      <c r="H52536" s="72"/>
    </row>
    <row r="52537" spans="7:8">
      <c r="G52537" s="72"/>
      <c r="H52537" s="72"/>
    </row>
    <row r="52538" spans="7:8">
      <c r="G52538" s="72"/>
      <c r="H52538" s="72"/>
    </row>
    <row r="52539" spans="7:8">
      <c r="G52539" s="72"/>
      <c r="H52539" s="72"/>
    </row>
    <row r="52540" spans="7:8">
      <c r="G52540" s="72"/>
      <c r="H52540" s="72"/>
    </row>
    <row r="52541" spans="7:8">
      <c r="G52541" s="72"/>
      <c r="H52541" s="72"/>
    </row>
    <row r="52542" spans="7:8">
      <c r="G52542" s="72"/>
      <c r="H52542" s="72"/>
    </row>
    <row r="52543" spans="7:8">
      <c r="G52543" s="72"/>
      <c r="H52543" s="72"/>
    </row>
    <row r="52544" spans="7:8">
      <c r="G52544" s="72"/>
      <c r="H52544" s="72"/>
    </row>
    <row r="52545" spans="7:8">
      <c r="G52545" s="72"/>
      <c r="H52545" s="72"/>
    </row>
    <row r="52546" spans="7:8">
      <c r="G52546" s="72"/>
      <c r="H52546" s="72"/>
    </row>
    <row r="52547" spans="7:8">
      <c r="G52547" s="72"/>
      <c r="H52547" s="72"/>
    </row>
    <row r="52548" spans="7:8">
      <c r="G52548" s="72"/>
      <c r="H52548" s="72"/>
    </row>
    <row r="52549" spans="7:8">
      <c r="G52549" s="72"/>
      <c r="H52549" s="72"/>
    </row>
    <row r="52550" spans="7:8">
      <c r="G52550" s="72"/>
      <c r="H52550" s="72"/>
    </row>
    <row r="52551" spans="7:8">
      <c r="G52551" s="72"/>
      <c r="H52551" s="72"/>
    </row>
    <row r="52552" spans="7:8">
      <c r="G52552" s="72"/>
      <c r="H52552" s="72"/>
    </row>
    <row r="52553" spans="7:8">
      <c r="G52553" s="72"/>
      <c r="H52553" s="72"/>
    </row>
    <row r="52554" spans="7:8">
      <c r="G52554" s="72"/>
      <c r="H52554" s="72"/>
    </row>
    <row r="52555" spans="7:8">
      <c r="G52555" s="72"/>
      <c r="H52555" s="72"/>
    </row>
    <row r="52556" spans="7:8">
      <c r="G52556" s="72"/>
      <c r="H52556" s="72"/>
    </row>
    <row r="52557" spans="7:8">
      <c r="G52557" s="72"/>
      <c r="H52557" s="72"/>
    </row>
    <row r="52558" spans="7:8">
      <c r="G52558" s="72"/>
      <c r="H52558" s="72"/>
    </row>
    <row r="52559" spans="7:8">
      <c r="G52559" s="72"/>
      <c r="H52559" s="72"/>
    </row>
    <row r="52560" spans="7:8">
      <c r="G52560" s="72"/>
      <c r="H52560" s="72"/>
    </row>
    <row r="52561" spans="7:8">
      <c r="G52561" s="72"/>
      <c r="H52561" s="72"/>
    </row>
    <row r="52562" spans="7:8">
      <c r="G52562" s="72"/>
      <c r="H52562" s="72"/>
    </row>
    <row r="52563" spans="7:8">
      <c r="G52563" s="72"/>
      <c r="H52563" s="72"/>
    </row>
    <row r="52564" spans="7:8">
      <c r="G52564" s="72"/>
      <c r="H52564" s="72"/>
    </row>
    <row r="52565" spans="7:8">
      <c r="G52565" s="72"/>
      <c r="H52565" s="72"/>
    </row>
    <row r="52566" spans="7:8">
      <c r="G52566" s="72"/>
      <c r="H52566" s="72"/>
    </row>
    <row r="52567" spans="7:8">
      <c r="G52567" s="72"/>
      <c r="H52567" s="72"/>
    </row>
    <row r="52568" spans="7:8">
      <c r="G52568" s="72"/>
      <c r="H52568" s="72"/>
    </row>
    <row r="52569" spans="7:8">
      <c r="G52569" s="72"/>
      <c r="H52569" s="72"/>
    </row>
    <row r="52570" spans="7:8">
      <c r="G52570" s="72"/>
      <c r="H52570" s="72"/>
    </row>
    <row r="52571" spans="7:8">
      <c r="G52571" s="72"/>
      <c r="H52571" s="72"/>
    </row>
    <row r="52572" spans="7:8">
      <c r="G52572" s="72"/>
      <c r="H52572" s="72"/>
    </row>
    <row r="52573" spans="7:8">
      <c r="G52573" s="72"/>
      <c r="H52573" s="72"/>
    </row>
    <row r="52574" spans="7:8">
      <c r="G52574" s="72"/>
      <c r="H52574" s="72"/>
    </row>
    <row r="52575" spans="7:8">
      <c r="G52575" s="72"/>
      <c r="H52575" s="72"/>
    </row>
    <row r="52576" spans="7:8">
      <c r="G52576" s="72"/>
      <c r="H52576" s="72"/>
    </row>
    <row r="52577" spans="7:8">
      <c r="G52577" s="72"/>
      <c r="H52577" s="72"/>
    </row>
    <row r="52578" spans="7:8">
      <c r="G52578" s="72"/>
      <c r="H52578" s="72"/>
    </row>
    <row r="52579" spans="7:8">
      <c r="G52579" s="72"/>
      <c r="H52579" s="72"/>
    </row>
    <row r="52580" spans="7:8">
      <c r="G52580" s="72"/>
      <c r="H52580" s="72"/>
    </row>
    <row r="52581" spans="7:8">
      <c r="G52581" s="72"/>
      <c r="H52581" s="72"/>
    </row>
    <row r="52582" spans="7:8">
      <c r="G52582" s="72"/>
      <c r="H52582" s="72"/>
    </row>
    <row r="52583" spans="7:8">
      <c r="G52583" s="72"/>
      <c r="H52583" s="72"/>
    </row>
    <row r="52584" spans="7:8">
      <c r="G52584" s="72"/>
      <c r="H52584" s="72"/>
    </row>
    <row r="52585" spans="7:8">
      <c r="G52585" s="72"/>
      <c r="H52585" s="72"/>
    </row>
    <row r="52586" spans="7:8">
      <c r="G52586" s="72"/>
      <c r="H52586" s="72"/>
    </row>
    <row r="52587" spans="7:8">
      <c r="G52587" s="72"/>
      <c r="H52587" s="72"/>
    </row>
    <row r="52588" spans="7:8">
      <c r="G52588" s="72"/>
      <c r="H52588" s="72"/>
    </row>
    <row r="52589" spans="7:8">
      <c r="G52589" s="72"/>
      <c r="H52589" s="72"/>
    </row>
    <row r="52590" spans="7:8">
      <c r="G52590" s="72"/>
      <c r="H52590" s="72"/>
    </row>
    <row r="52591" spans="7:8">
      <c r="G52591" s="72"/>
      <c r="H52591" s="72"/>
    </row>
    <row r="52592" spans="7:8">
      <c r="G52592" s="72"/>
      <c r="H52592" s="72"/>
    </row>
    <row r="52593" spans="7:8">
      <c r="G52593" s="72"/>
      <c r="H52593" s="72"/>
    </row>
    <row r="52594" spans="7:8">
      <c r="G52594" s="72"/>
      <c r="H52594" s="72"/>
    </row>
    <row r="52595" spans="7:8">
      <c r="G52595" s="72"/>
      <c r="H52595" s="72"/>
    </row>
    <row r="52596" spans="7:8">
      <c r="G52596" s="72"/>
      <c r="H52596" s="72"/>
    </row>
    <row r="52597" spans="7:8">
      <c r="G52597" s="72"/>
      <c r="H52597" s="72"/>
    </row>
    <row r="52598" spans="7:8">
      <c r="G52598" s="72"/>
      <c r="H52598" s="72"/>
    </row>
    <row r="52599" spans="7:8">
      <c r="G52599" s="72"/>
      <c r="H52599" s="72"/>
    </row>
    <row r="52600" spans="7:8">
      <c r="G52600" s="72"/>
      <c r="H52600" s="72"/>
    </row>
    <row r="52601" spans="7:8">
      <c r="G52601" s="72"/>
      <c r="H52601" s="72"/>
    </row>
    <row r="52602" spans="7:8">
      <c r="G52602" s="72"/>
      <c r="H52602" s="72"/>
    </row>
    <row r="52603" spans="7:8">
      <c r="G52603" s="72"/>
      <c r="H52603" s="72"/>
    </row>
    <row r="52604" spans="7:8">
      <c r="G52604" s="72"/>
      <c r="H52604" s="72"/>
    </row>
    <row r="52605" spans="7:8">
      <c r="G52605" s="72"/>
      <c r="H52605" s="72"/>
    </row>
    <row r="52606" spans="7:8">
      <c r="G52606" s="72"/>
      <c r="H52606" s="72"/>
    </row>
    <row r="52607" spans="7:8">
      <c r="G52607" s="72"/>
      <c r="H52607" s="72"/>
    </row>
    <row r="52608" spans="7:8">
      <c r="G52608" s="72"/>
      <c r="H52608" s="72"/>
    </row>
    <row r="52609" spans="7:8">
      <c r="G52609" s="72"/>
      <c r="H52609" s="72"/>
    </row>
    <row r="52610" spans="7:8">
      <c r="G52610" s="72"/>
      <c r="H52610" s="72"/>
    </row>
    <row r="52611" spans="7:8">
      <c r="G52611" s="72"/>
      <c r="H52611" s="72"/>
    </row>
    <row r="52612" spans="7:8">
      <c r="G52612" s="72"/>
      <c r="H52612" s="72"/>
    </row>
    <row r="52613" spans="7:8">
      <c r="G52613" s="72"/>
      <c r="H52613" s="72"/>
    </row>
    <row r="52614" spans="7:8">
      <c r="G52614" s="72"/>
      <c r="H52614" s="72"/>
    </row>
    <row r="52615" spans="7:8">
      <c r="G52615" s="72"/>
      <c r="H52615" s="72"/>
    </row>
    <row r="52616" spans="7:8">
      <c r="G52616" s="72"/>
      <c r="H52616" s="72"/>
    </row>
    <row r="52617" spans="7:8">
      <c r="G52617" s="72"/>
      <c r="H52617" s="72"/>
    </row>
    <row r="52618" spans="7:8">
      <c r="G52618" s="72"/>
      <c r="H52618" s="72"/>
    </row>
    <row r="52619" spans="7:8">
      <c r="G52619" s="72"/>
      <c r="H52619" s="72"/>
    </row>
    <row r="52620" spans="7:8">
      <c r="G52620" s="72"/>
      <c r="H52620" s="72"/>
    </row>
    <row r="52621" spans="7:8">
      <c r="G52621" s="72"/>
      <c r="H52621" s="72"/>
    </row>
    <row r="52622" spans="7:8">
      <c r="G52622" s="72"/>
      <c r="H52622" s="72"/>
    </row>
    <row r="52623" spans="7:8">
      <c r="G52623" s="72"/>
      <c r="H52623" s="72"/>
    </row>
    <row r="52624" spans="7:8">
      <c r="G52624" s="72"/>
      <c r="H52624" s="72"/>
    </row>
    <row r="52625" spans="7:8">
      <c r="G52625" s="72"/>
      <c r="H52625" s="72"/>
    </row>
    <row r="52626" spans="7:8">
      <c r="G52626" s="72"/>
      <c r="H52626" s="72"/>
    </row>
    <row r="52627" spans="7:8">
      <c r="G52627" s="72"/>
      <c r="H52627" s="72"/>
    </row>
    <row r="52628" spans="7:8">
      <c r="G52628" s="72"/>
      <c r="H52628" s="72"/>
    </row>
    <row r="52629" spans="7:8">
      <c r="G52629" s="72"/>
      <c r="H52629" s="72"/>
    </row>
    <row r="52630" spans="7:8">
      <c r="G52630" s="72"/>
      <c r="H52630" s="72"/>
    </row>
    <row r="52631" spans="7:8">
      <c r="G52631" s="72"/>
      <c r="H52631" s="72"/>
    </row>
    <row r="52632" spans="7:8">
      <c r="G52632" s="72"/>
      <c r="H52632" s="72"/>
    </row>
    <row r="52633" spans="7:8">
      <c r="G52633" s="72"/>
      <c r="H52633" s="72"/>
    </row>
    <row r="52634" spans="7:8">
      <c r="G52634" s="72"/>
      <c r="H52634" s="72"/>
    </row>
    <row r="52635" spans="7:8">
      <c r="G52635" s="72"/>
      <c r="H52635" s="72"/>
    </row>
    <row r="52636" spans="7:8">
      <c r="G52636" s="72"/>
      <c r="H52636" s="72"/>
    </row>
    <row r="52637" spans="7:8">
      <c r="G52637" s="72"/>
      <c r="H52637" s="72"/>
    </row>
    <row r="52638" spans="7:8">
      <c r="G52638" s="72"/>
      <c r="H52638" s="72"/>
    </row>
    <row r="52639" spans="7:8">
      <c r="G52639" s="72"/>
      <c r="H52639" s="72"/>
    </row>
    <row r="52640" spans="7:8">
      <c r="G52640" s="72"/>
      <c r="H52640" s="72"/>
    </row>
    <row r="52641" spans="7:8">
      <c r="G52641" s="72"/>
      <c r="H52641" s="72"/>
    </row>
    <row r="52642" spans="7:8">
      <c r="G52642" s="72"/>
      <c r="H52642" s="72"/>
    </row>
    <row r="52643" spans="7:8">
      <c r="G52643" s="72"/>
      <c r="H52643" s="72"/>
    </row>
    <row r="52644" spans="7:8">
      <c r="G52644" s="72"/>
      <c r="H52644" s="72"/>
    </row>
    <row r="52645" spans="7:8">
      <c r="G52645" s="72"/>
      <c r="H52645" s="72"/>
    </row>
    <row r="52646" spans="7:8">
      <c r="G52646" s="72"/>
      <c r="H52646" s="72"/>
    </row>
    <row r="52647" spans="7:8">
      <c r="G52647" s="72"/>
      <c r="H52647" s="72"/>
    </row>
    <row r="52648" spans="7:8">
      <c r="G52648" s="72"/>
      <c r="H52648" s="72"/>
    </row>
    <row r="52649" spans="7:8">
      <c r="G52649" s="72"/>
      <c r="H52649" s="72"/>
    </row>
    <row r="52650" spans="7:8">
      <c r="G52650" s="72"/>
      <c r="H52650" s="72"/>
    </row>
    <row r="52651" spans="7:8">
      <c r="G52651" s="72"/>
      <c r="H52651" s="72"/>
    </row>
    <row r="52652" spans="7:8">
      <c r="G52652" s="72"/>
      <c r="H52652" s="72"/>
    </row>
    <row r="52653" spans="7:8">
      <c r="G52653" s="72"/>
      <c r="H52653" s="72"/>
    </row>
    <row r="52654" spans="7:8">
      <c r="G52654" s="72"/>
      <c r="H52654" s="72"/>
    </row>
    <row r="52655" spans="7:8">
      <c r="G52655" s="72"/>
      <c r="H52655" s="72"/>
    </row>
    <row r="52656" spans="7:8">
      <c r="G52656" s="72"/>
      <c r="H52656" s="72"/>
    </row>
    <row r="52657" spans="7:8">
      <c r="G52657" s="72"/>
      <c r="H52657" s="72"/>
    </row>
    <row r="52658" spans="7:8">
      <c r="G52658" s="72"/>
      <c r="H52658" s="72"/>
    </row>
    <row r="52659" spans="7:8">
      <c r="G52659" s="72"/>
      <c r="H52659" s="72"/>
    </row>
    <row r="52660" spans="7:8">
      <c r="G52660" s="72"/>
      <c r="H52660" s="72"/>
    </row>
    <row r="52661" spans="7:8">
      <c r="G52661" s="72"/>
      <c r="H52661" s="72"/>
    </row>
    <row r="52662" spans="7:8">
      <c r="G52662" s="72"/>
      <c r="H52662" s="72"/>
    </row>
    <row r="52663" spans="7:8">
      <c r="G52663" s="72"/>
      <c r="H52663" s="72"/>
    </row>
    <row r="52664" spans="7:8">
      <c r="G52664" s="72"/>
      <c r="H52664" s="72"/>
    </row>
    <row r="52665" spans="7:8">
      <c r="G52665" s="72"/>
      <c r="H52665" s="72"/>
    </row>
    <row r="52666" spans="7:8">
      <c r="G52666" s="72"/>
      <c r="H52666" s="72"/>
    </row>
    <row r="52667" spans="7:8">
      <c r="G52667" s="72"/>
      <c r="H52667" s="72"/>
    </row>
    <row r="52668" spans="7:8">
      <c r="G52668" s="72"/>
      <c r="H52668" s="72"/>
    </row>
    <row r="52669" spans="7:8">
      <c r="G52669" s="72"/>
      <c r="H52669" s="72"/>
    </row>
    <row r="52670" spans="7:8">
      <c r="G52670" s="72"/>
      <c r="H52670" s="72"/>
    </row>
    <row r="52671" spans="7:8">
      <c r="G52671" s="72"/>
      <c r="H52671" s="72"/>
    </row>
    <row r="52672" spans="7:8">
      <c r="G52672" s="72"/>
      <c r="H52672" s="72"/>
    </row>
    <row r="52673" spans="7:8">
      <c r="G52673" s="72"/>
      <c r="H52673" s="72"/>
    </row>
    <row r="52674" spans="7:8">
      <c r="G52674" s="72"/>
      <c r="H52674" s="72"/>
    </row>
    <row r="52675" spans="7:8">
      <c r="G52675" s="72"/>
      <c r="H52675" s="72"/>
    </row>
    <row r="52676" spans="7:8">
      <c r="G52676" s="72"/>
      <c r="H52676" s="72"/>
    </row>
    <row r="52677" spans="7:8">
      <c r="G52677" s="72"/>
      <c r="H52677" s="72"/>
    </row>
    <row r="52678" spans="7:8">
      <c r="G52678" s="72"/>
      <c r="H52678" s="72"/>
    </row>
    <row r="52679" spans="7:8">
      <c r="G52679" s="72"/>
      <c r="H52679" s="72"/>
    </row>
    <row r="52680" spans="7:8">
      <c r="G52680" s="72"/>
      <c r="H52680" s="72"/>
    </row>
    <row r="52681" spans="7:8">
      <c r="G52681" s="72"/>
      <c r="H52681" s="72"/>
    </row>
    <row r="52682" spans="7:8">
      <c r="G52682" s="72"/>
      <c r="H52682" s="72"/>
    </row>
    <row r="52683" spans="7:8">
      <c r="G52683" s="72"/>
      <c r="H52683" s="72"/>
    </row>
    <row r="52684" spans="7:8">
      <c r="G52684" s="72"/>
      <c r="H52684" s="72"/>
    </row>
    <row r="52685" spans="7:8">
      <c r="G52685" s="72"/>
      <c r="H52685" s="72"/>
    </row>
    <row r="52686" spans="7:8">
      <c r="G52686" s="72"/>
      <c r="H52686" s="72"/>
    </row>
    <row r="52687" spans="7:8">
      <c r="G52687" s="72"/>
      <c r="H52687" s="72"/>
    </row>
    <row r="52688" spans="7:8">
      <c r="G52688" s="72"/>
      <c r="H52688" s="72"/>
    </row>
    <row r="52689" spans="7:8">
      <c r="G52689" s="72"/>
      <c r="H52689" s="72"/>
    </row>
    <row r="52690" spans="7:8">
      <c r="G52690" s="72"/>
      <c r="H52690" s="72"/>
    </row>
    <row r="52691" spans="7:8">
      <c r="G52691" s="72"/>
      <c r="H52691" s="72"/>
    </row>
    <row r="52692" spans="7:8">
      <c r="G52692" s="72"/>
      <c r="H52692" s="72"/>
    </row>
    <row r="52693" spans="7:8">
      <c r="G52693" s="72"/>
      <c r="H52693" s="72"/>
    </row>
    <row r="52694" spans="7:8">
      <c r="G52694" s="72"/>
      <c r="H52694" s="72"/>
    </row>
    <row r="52695" spans="7:8">
      <c r="G52695" s="72"/>
      <c r="H52695" s="72"/>
    </row>
    <row r="52696" spans="7:8">
      <c r="G52696" s="72"/>
      <c r="H52696" s="72"/>
    </row>
    <row r="52697" spans="7:8">
      <c r="G52697" s="72"/>
      <c r="H52697" s="72"/>
    </row>
    <row r="52698" spans="7:8">
      <c r="G52698" s="72"/>
      <c r="H52698" s="72"/>
    </row>
    <row r="52699" spans="7:8">
      <c r="G52699" s="72"/>
      <c r="H52699" s="72"/>
    </row>
    <row r="52700" spans="7:8">
      <c r="G52700" s="72"/>
      <c r="H52700" s="72"/>
    </row>
    <row r="52701" spans="7:8">
      <c r="G52701" s="72"/>
      <c r="H52701" s="72"/>
    </row>
    <row r="52702" spans="7:8">
      <c r="G52702" s="72"/>
      <c r="H52702" s="72"/>
    </row>
    <row r="52703" spans="7:8">
      <c r="G52703" s="72"/>
      <c r="H52703" s="72"/>
    </row>
    <row r="52704" spans="7:8">
      <c r="G52704" s="72"/>
      <c r="H52704" s="72"/>
    </row>
    <row r="52705" spans="7:8">
      <c r="G52705" s="72"/>
      <c r="H52705" s="72"/>
    </row>
    <row r="52706" spans="7:8">
      <c r="G52706" s="72"/>
      <c r="H52706" s="72"/>
    </row>
    <row r="52707" spans="7:8">
      <c r="G52707" s="72"/>
      <c r="H52707" s="72"/>
    </row>
    <row r="52708" spans="7:8">
      <c r="G52708" s="72"/>
      <c r="H52708" s="72"/>
    </row>
    <row r="52709" spans="7:8">
      <c r="G52709" s="72"/>
      <c r="H52709" s="72"/>
    </row>
    <row r="52710" spans="7:8">
      <c r="G52710" s="72"/>
      <c r="H52710" s="72"/>
    </row>
    <row r="52711" spans="7:8">
      <c r="G52711" s="72"/>
      <c r="H52711" s="72"/>
    </row>
    <row r="52712" spans="7:8">
      <c r="G52712" s="72"/>
      <c r="H52712" s="72"/>
    </row>
    <row r="52713" spans="7:8">
      <c r="G52713" s="72"/>
      <c r="H52713" s="72"/>
    </row>
    <row r="52714" spans="7:8">
      <c r="G52714" s="72"/>
      <c r="H52714" s="72"/>
    </row>
    <row r="52715" spans="7:8">
      <c r="G52715" s="72"/>
      <c r="H52715" s="72"/>
    </row>
    <row r="52716" spans="7:8">
      <c r="G52716" s="72"/>
      <c r="H52716" s="72"/>
    </row>
    <row r="52717" spans="7:8">
      <c r="G52717" s="72"/>
      <c r="H52717" s="72"/>
    </row>
    <row r="52718" spans="7:8">
      <c r="G52718" s="72"/>
      <c r="H52718" s="72"/>
    </row>
    <row r="52719" spans="7:8">
      <c r="G52719" s="72"/>
      <c r="H52719" s="72"/>
    </row>
    <row r="52720" spans="7:8">
      <c r="G52720" s="72"/>
      <c r="H52720" s="72"/>
    </row>
    <row r="52721" spans="7:8">
      <c r="G52721" s="72"/>
      <c r="H52721" s="72"/>
    </row>
    <row r="52722" spans="7:8">
      <c r="G52722" s="72"/>
      <c r="H52722" s="72"/>
    </row>
    <row r="52723" spans="7:8">
      <c r="G52723" s="72"/>
      <c r="H52723" s="72"/>
    </row>
    <row r="52724" spans="7:8">
      <c r="G52724" s="72"/>
      <c r="H52724" s="72"/>
    </row>
    <row r="52725" spans="7:8">
      <c r="G52725" s="72"/>
      <c r="H52725" s="72"/>
    </row>
    <row r="52726" spans="7:8">
      <c r="G52726" s="72"/>
      <c r="H52726" s="72"/>
    </row>
    <row r="52727" spans="7:8">
      <c r="G52727" s="72"/>
      <c r="H52727" s="72"/>
    </row>
    <row r="52728" spans="7:8">
      <c r="G52728" s="72"/>
      <c r="H52728" s="72"/>
    </row>
    <row r="52729" spans="7:8">
      <c r="G52729" s="72"/>
      <c r="H52729" s="72"/>
    </row>
    <row r="52730" spans="7:8">
      <c r="G52730" s="72"/>
      <c r="H52730" s="72"/>
    </row>
    <row r="52731" spans="7:8">
      <c r="G52731" s="72"/>
      <c r="H52731" s="72"/>
    </row>
    <row r="52732" spans="7:8">
      <c r="G52732" s="72"/>
      <c r="H52732" s="72"/>
    </row>
    <row r="52733" spans="7:8">
      <c r="G52733" s="72"/>
      <c r="H52733" s="72"/>
    </row>
    <row r="52734" spans="7:8">
      <c r="G52734" s="72"/>
      <c r="H52734" s="72"/>
    </row>
    <row r="52735" spans="7:8">
      <c r="G52735" s="72"/>
      <c r="H52735" s="72"/>
    </row>
    <row r="52736" spans="7:8">
      <c r="G52736" s="72"/>
      <c r="H52736" s="72"/>
    </row>
    <row r="52737" spans="7:8">
      <c r="G52737" s="72"/>
      <c r="H52737" s="72"/>
    </row>
    <row r="52738" spans="7:8">
      <c r="G52738" s="72"/>
      <c r="H52738" s="72"/>
    </row>
    <row r="52739" spans="7:8">
      <c r="G52739" s="72"/>
      <c r="H52739" s="72"/>
    </row>
    <row r="52740" spans="7:8">
      <c r="G52740" s="72"/>
      <c r="H52740" s="72"/>
    </row>
    <row r="52741" spans="7:8">
      <c r="G52741" s="72"/>
      <c r="H52741" s="72"/>
    </row>
    <row r="52742" spans="7:8">
      <c r="G52742" s="72"/>
      <c r="H52742" s="72"/>
    </row>
    <row r="52743" spans="7:8">
      <c r="G52743" s="72"/>
      <c r="H52743" s="72"/>
    </row>
    <row r="52744" spans="7:8">
      <c r="G52744" s="72"/>
      <c r="H52744" s="72"/>
    </row>
    <row r="52745" spans="7:8">
      <c r="G52745" s="72"/>
      <c r="H52745" s="72"/>
    </row>
    <row r="52746" spans="7:8">
      <c r="G52746" s="72"/>
      <c r="H52746" s="72"/>
    </row>
    <row r="52747" spans="7:8">
      <c r="G52747" s="72"/>
      <c r="H52747" s="72"/>
    </row>
    <row r="52748" spans="7:8">
      <c r="G52748" s="72"/>
      <c r="H52748" s="72"/>
    </row>
    <row r="52749" spans="7:8">
      <c r="G52749" s="72"/>
      <c r="H52749" s="72"/>
    </row>
    <row r="52750" spans="7:8">
      <c r="G52750" s="72"/>
      <c r="H52750" s="72"/>
    </row>
    <row r="52751" spans="7:8">
      <c r="G52751" s="72"/>
      <c r="H52751" s="72"/>
    </row>
    <row r="52752" spans="7:8">
      <c r="G52752" s="72"/>
      <c r="H52752" s="72"/>
    </row>
    <row r="52753" spans="7:8">
      <c r="G52753" s="72"/>
      <c r="H52753" s="72"/>
    </row>
    <row r="52754" spans="7:8">
      <c r="G52754" s="72"/>
      <c r="H52754" s="72"/>
    </row>
    <row r="52755" spans="7:8">
      <c r="G52755" s="72"/>
      <c r="H52755" s="72"/>
    </row>
    <row r="52756" spans="7:8">
      <c r="G52756" s="72"/>
      <c r="H52756" s="72"/>
    </row>
    <row r="52757" spans="7:8">
      <c r="G52757" s="72"/>
      <c r="H52757" s="72"/>
    </row>
    <row r="52758" spans="7:8">
      <c r="G52758" s="72"/>
      <c r="H52758" s="72"/>
    </row>
    <row r="52759" spans="7:8">
      <c r="G52759" s="72"/>
      <c r="H52759" s="72"/>
    </row>
    <row r="52760" spans="7:8">
      <c r="G52760" s="72"/>
      <c r="H52760" s="72"/>
    </row>
    <row r="52761" spans="7:8">
      <c r="G52761" s="72"/>
      <c r="H52761" s="72"/>
    </row>
    <row r="52762" spans="7:8">
      <c r="G52762" s="72"/>
      <c r="H52762" s="72"/>
    </row>
    <row r="52763" spans="7:8">
      <c r="G52763" s="72"/>
      <c r="H52763" s="72"/>
    </row>
    <row r="52764" spans="7:8">
      <c r="G52764" s="72"/>
      <c r="H52764" s="72"/>
    </row>
    <row r="52765" spans="7:8">
      <c r="G52765" s="72"/>
      <c r="H52765" s="72"/>
    </row>
    <row r="52766" spans="7:8">
      <c r="G52766" s="72"/>
      <c r="H52766" s="72"/>
    </row>
    <row r="52767" spans="7:8">
      <c r="G52767" s="72"/>
      <c r="H52767" s="72"/>
    </row>
    <row r="52768" spans="7:8">
      <c r="G52768" s="72"/>
      <c r="H52768" s="72"/>
    </row>
    <row r="52769" spans="7:8">
      <c r="G52769" s="72"/>
      <c r="H52769" s="72"/>
    </row>
    <row r="52770" spans="7:8">
      <c r="G52770" s="72"/>
      <c r="H52770" s="72"/>
    </row>
    <row r="52771" spans="7:8">
      <c r="G52771" s="72"/>
      <c r="H52771" s="72"/>
    </row>
    <row r="52772" spans="7:8">
      <c r="G52772" s="72"/>
      <c r="H52772" s="72"/>
    </row>
    <row r="52773" spans="7:8">
      <c r="G52773" s="72"/>
      <c r="H52773" s="72"/>
    </row>
    <row r="52774" spans="7:8">
      <c r="G52774" s="72"/>
      <c r="H52774" s="72"/>
    </row>
    <row r="52775" spans="7:8">
      <c r="G52775" s="72"/>
      <c r="H52775" s="72"/>
    </row>
    <row r="52776" spans="7:8">
      <c r="G52776" s="72"/>
      <c r="H52776" s="72"/>
    </row>
    <row r="52777" spans="7:8">
      <c r="G52777" s="72"/>
      <c r="H52777" s="72"/>
    </row>
    <row r="52778" spans="7:8">
      <c r="G52778" s="72"/>
      <c r="H52778" s="72"/>
    </row>
    <row r="52779" spans="7:8">
      <c r="G52779" s="72"/>
      <c r="H52779" s="72"/>
    </row>
    <row r="52780" spans="7:8">
      <c r="G52780" s="72"/>
      <c r="H52780" s="72"/>
    </row>
    <row r="52781" spans="7:8">
      <c r="G52781" s="72"/>
      <c r="H52781" s="72"/>
    </row>
    <row r="52782" spans="7:8">
      <c r="G52782" s="72"/>
      <c r="H52782" s="72"/>
    </row>
    <row r="52783" spans="7:8">
      <c r="G52783" s="72"/>
      <c r="H52783" s="72"/>
    </row>
    <row r="52784" spans="7:8">
      <c r="G52784" s="72"/>
      <c r="H52784" s="72"/>
    </row>
    <row r="52785" spans="7:8">
      <c r="G52785" s="72"/>
      <c r="H52785" s="72"/>
    </row>
    <row r="52786" spans="7:8">
      <c r="G52786" s="72"/>
      <c r="H52786" s="72"/>
    </row>
    <row r="52787" spans="7:8">
      <c r="G52787" s="72"/>
      <c r="H52787" s="72"/>
    </row>
    <row r="52788" spans="7:8">
      <c r="G52788" s="72"/>
      <c r="H52788" s="72"/>
    </row>
    <row r="52789" spans="7:8">
      <c r="G52789" s="72"/>
      <c r="H52789" s="72"/>
    </row>
    <row r="52790" spans="7:8">
      <c r="G52790" s="72"/>
      <c r="H52790" s="72"/>
    </row>
    <row r="52791" spans="7:8">
      <c r="G52791" s="72"/>
      <c r="H52791" s="72"/>
    </row>
    <row r="52792" spans="7:8">
      <c r="G52792" s="72"/>
      <c r="H52792" s="72"/>
    </row>
    <row r="52793" spans="7:8">
      <c r="G52793" s="72"/>
      <c r="H52793" s="72"/>
    </row>
    <row r="52794" spans="7:8">
      <c r="G52794" s="72"/>
      <c r="H52794" s="72"/>
    </row>
    <row r="52795" spans="7:8">
      <c r="G52795" s="72"/>
      <c r="H52795" s="72"/>
    </row>
    <row r="52796" spans="7:8">
      <c r="G52796" s="72"/>
      <c r="H52796" s="72"/>
    </row>
    <row r="52797" spans="7:8">
      <c r="G52797" s="72"/>
      <c r="H52797" s="72"/>
    </row>
    <row r="52798" spans="7:8">
      <c r="G52798" s="72"/>
      <c r="H52798" s="72"/>
    </row>
    <row r="52799" spans="7:8">
      <c r="G52799" s="72"/>
      <c r="H52799" s="72"/>
    </row>
    <row r="52800" spans="7:8">
      <c r="G52800" s="72"/>
      <c r="H52800" s="72"/>
    </row>
    <row r="52801" spans="7:8">
      <c r="G52801" s="72"/>
      <c r="H52801" s="72"/>
    </row>
    <row r="52802" spans="7:8">
      <c r="G52802" s="72"/>
      <c r="H52802" s="72"/>
    </row>
    <row r="52803" spans="7:8">
      <c r="G52803" s="72"/>
      <c r="H52803" s="72"/>
    </row>
    <row r="52804" spans="7:8">
      <c r="G52804" s="72"/>
      <c r="H52804" s="72"/>
    </row>
    <row r="52805" spans="7:8">
      <c r="G52805" s="72"/>
      <c r="H52805" s="72"/>
    </row>
    <row r="52806" spans="7:8">
      <c r="G52806" s="72"/>
      <c r="H52806" s="72"/>
    </row>
    <row r="52807" spans="7:8">
      <c r="G52807" s="72"/>
      <c r="H52807" s="72"/>
    </row>
    <row r="52808" spans="7:8">
      <c r="G52808" s="72"/>
      <c r="H52808" s="72"/>
    </row>
    <row r="52809" spans="7:8">
      <c r="G52809" s="72"/>
      <c r="H52809" s="72"/>
    </row>
    <row r="52810" spans="7:8">
      <c r="G52810" s="72"/>
      <c r="H52810" s="72"/>
    </row>
    <row r="52811" spans="7:8">
      <c r="G52811" s="72"/>
      <c r="H52811" s="72"/>
    </row>
    <row r="52812" spans="7:8">
      <c r="G52812" s="72"/>
      <c r="H52812" s="72"/>
    </row>
    <row r="52813" spans="7:8">
      <c r="G52813" s="72"/>
      <c r="H52813" s="72"/>
    </row>
    <row r="52814" spans="7:8">
      <c r="G52814" s="72"/>
      <c r="H52814" s="72"/>
    </row>
    <row r="52815" spans="7:8">
      <c r="G52815" s="72"/>
      <c r="H52815" s="72"/>
    </row>
    <row r="52816" spans="7:8">
      <c r="G52816" s="72"/>
      <c r="H52816" s="72"/>
    </row>
    <row r="52817" spans="7:8">
      <c r="G52817" s="72"/>
      <c r="H52817" s="72"/>
    </row>
    <row r="52818" spans="7:8">
      <c r="G52818" s="72"/>
      <c r="H52818" s="72"/>
    </row>
    <row r="52819" spans="7:8">
      <c r="G52819" s="72"/>
      <c r="H52819" s="72"/>
    </row>
    <row r="52820" spans="7:8">
      <c r="G52820" s="72"/>
      <c r="H52820" s="72"/>
    </row>
    <row r="52821" spans="7:8">
      <c r="G52821" s="72"/>
      <c r="H52821" s="72"/>
    </row>
    <row r="52822" spans="7:8">
      <c r="G52822" s="72"/>
      <c r="H52822" s="72"/>
    </row>
    <row r="52823" spans="7:8">
      <c r="G52823" s="72"/>
      <c r="H52823" s="72"/>
    </row>
    <row r="52824" spans="7:8">
      <c r="G52824" s="72"/>
      <c r="H52824" s="72"/>
    </row>
    <row r="52825" spans="7:8">
      <c r="G52825" s="72"/>
      <c r="H52825" s="72"/>
    </row>
    <row r="52826" spans="7:8">
      <c r="G52826" s="72"/>
      <c r="H52826" s="72"/>
    </row>
    <row r="52827" spans="7:8">
      <c r="G52827" s="72"/>
      <c r="H52827" s="72"/>
    </row>
    <row r="52828" spans="7:8">
      <c r="G52828" s="72"/>
      <c r="H52828" s="72"/>
    </row>
    <row r="52829" spans="7:8">
      <c r="G52829" s="72"/>
      <c r="H52829" s="72"/>
    </row>
    <row r="52830" spans="7:8">
      <c r="G52830" s="72"/>
      <c r="H52830" s="72"/>
    </row>
    <row r="52831" spans="7:8">
      <c r="G52831" s="72"/>
      <c r="H52831" s="72"/>
    </row>
    <row r="52832" spans="7:8">
      <c r="G52832" s="72"/>
      <c r="H52832" s="72"/>
    </row>
    <row r="52833" spans="7:8">
      <c r="G52833" s="72"/>
      <c r="H52833" s="72"/>
    </row>
    <row r="52834" spans="7:8">
      <c r="G52834" s="72"/>
      <c r="H52834" s="72"/>
    </row>
    <row r="52835" spans="7:8">
      <c r="G52835" s="72"/>
      <c r="H52835" s="72"/>
    </row>
    <row r="52836" spans="7:8">
      <c r="G52836" s="72"/>
      <c r="H52836" s="72"/>
    </row>
    <row r="52837" spans="7:8">
      <c r="G52837" s="72"/>
      <c r="H52837" s="72"/>
    </row>
    <row r="52838" spans="7:8">
      <c r="G52838" s="72"/>
      <c r="H52838" s="72"/>
    </row>
    <row r="52839" spans="7:8">
      <c r="G52839" s="72"/>
      <c r="H52839" s="72"/>
    </row>
    <row r="52840" spans="7:8">
      <c r="G52840" s="72"/>
      <c r="H52840" s="72"/>
    </row>
    <row r="52841" spans="7:8">
      <c r="G52841" s="72"/>
      <c r="H52841" s="72"/>
    </row>
    <row r="52842" spans="7:8">
      <c r="G52842" s="72"/>
      <c r="H52842" s="72"/>
    </row>
    <row r="52843" spans="7:8">
      <c r="G52843" s="72"/>
      <c r="H52843" s="72"/>
    </row>
    <row r="52844" spans="7:8">
      <c r="G52844" s="72"/>
      <c r="H52844" s="72"/>
    </row>
    <row r="52845" spans="7:8">
      <c r="G52845" s="72"/>
      <c r="H52845" s="72"/>
    </row>
    <row r="52846" spans="7:8">
      <c r="G52846" s="72"/>
      <c r="H52846" s="72"/>
    </row>
    <row r="52847" spans="7:8">
      <c r="G52847" s="72"/>
      <c r="H52847" s="72"/>
    </row>
    <row r="52848" spans="7:8">
      <c r="G52848" s="72"/>
      <c r="H52848" s="72"/>
    </row>
    <row r="52849" spans="7:8">
      <c r="G52849" s="72"/>
      <c r="H52849" s="72"/>
    </row>
    <row r="52850" spans="7:8">
      <c r="G52850" s="72"/>
      <c r="H52850" s="72"/>
    </row>
    <row r="52851" spans="7:8">
      <c r="G52851" s="72"/>
      <c r="H52851" s="72"/>
    </row>
    <row r="52852" spans="7:8">
      <c r="G52852" s="72"/>
      <c r="H52852" s="72"/>
    </row>
    <row r="52853" spans="7:8">
      <c r="G52853" s="72"/>
      <c r="H52853" s="72"/>
    </row>
    <row r="52854" spans="7:8">
      <c r="G52854" s="72"/>
      <c r="H52854" s="72"/>
    </row>
    <row r="52855" spans="7:8">
      <c r="G52855" s="72"/>
      <c r="H52855" s="72"/>
    </row>
    <row r="52856" spans="7:8">
      <c r="G52856" s="72"/>
      <c r="H52856" s="72"/>
    </row>
    <row r="52857" spans="7:8">
      <c r="G52857" s="72"/>
      <c r="H52857" s="72"/>
    </row>
    <row r="52858" spans="7:8">
      <c r="G52858" s="72"/>
      <c r="H52858" s="72"/>
    </row>
    <row r="52859" spans="7:8">
      <c r="G52859" s="72"/>
      <c r="H52859" s="72"/>
    </row>
    <row r="52860" spans="7:8">
      <c r="G52860" s="72"/>
      <c r="H52860" s="72"/>
    </row>
    <row r="52861" spans="7:8">
      <c r="G52861" s="72"/>
      <c r="H52861" s="72"/>
    </row>
    <row r="52862" spans="7:8">
      <c r="G52862" s="72"/>
      <c r="H52862" s="72"/>
    </row>
    <row r="52863" spans="7:8">
      <c r="G52863" s="72"/>
      <c r="H52863" s="72"/>
    </row>
    <row r="52864" spans="7:8">
      <c r="G52864" s="72"/>
      <c r="H52864" s="72"/>
    </row>
    <row r="52865" spans="7:8">
      <c r="G52865" s="72"/>
      <c r="H52865" s="72"/>
    </row>
    <row r="52866" spans="7:8">
      <c r="G52866" s="72"/>
      <c r="H52866" s="72"/>
    </row>
    <row r="52867" spans="7:8">
      <c r="G52867" s="72"/>
      <c r="H52867" s="72"/>
    </row>
    <row r="52868" spans="7:8">
      <c r="G52868" s="72"/>
      <c r="H52868" s="72"/>
    </row>
    <row r="52869" spans="7:8">
      <c r="G52869" s="72"/>
      <c r="H52869" s="72"/>
    </row>
    <row r="52870" spans="7:8">
      <c r="G52870" s="72"/>
      <c r="H52870" s="72"/>
    </row>
    <row r="52871" spans="7:8">
      <c r="G52871" s="72"/>
      <c r="H52871" s="72"/>
    </row>
    <row r="52872" spans="7:8">
      <c r="G52872" s="72"/>
      <c r="H52872" s="72"/>
    </row>
    <row r="52873" spans="7:8">
      <c r="G52873" s="72"/>
      <c r="H52873" s="72"/>
    </row>
    <row r="52874" spans="7:8">
      <c r="G52874" s="72"/>
      <c r="H52874" s="72"/>
    </row>
    <row r="52875" spans="7:8">
      <c r="G52875" s="72"/>
      <c r="H52875" s="72"/>
    </row>
    <row r="52876" spans="7:8">
      <c r="G52876" s="72"/>
      <c r="H52876" s="72"/>
    </row>
    <row r="52877" spans="7:8">
      <c r="G52877" s="72"/>
      <c r="H52877" s="72"/>
    </row>
    <row r="52878" spans="7:8">
      <c r="G52878" s="72"/>
      <c r="H52878" s="72"/>
    </row>
    <row r="52879" spans="7:8">
      <c r="G52879" s="72"/>
      <c r="H52879" s="72"/>
    </row>
    <row r="52880" spans="7:8">
      <c r="G52880" s="72"/>
      <c r="H52880" s="72"/>
    </row>
    <row r="52881" spans="7:8">
      <c r="G52881" s="72"/>
      <c r="H52881" s="72"/>
    </row>
    <row r="52882" spans="7:8">
      <c r="G52882" s="72"/>
      <c r="H52882" s="72"/>
    </row>
    <row r="52883" spans="7:8">
      <c r="G52883" s="72"/>
      <c r="H52883" s="72"/>
    </row>
    <row r="52884" spans="7:8">
      <c r="G52884" s="72"/>
      <c r="H52884" s="72"/>
    </row>
    <row r="52885" spans="7:8">
      <c r="G52885" s="72"/>
      <c r="H52885" s="72"/>
    </row>
    <row r="52886" spans="7:8">
      <c r="G52886" s="72"/>
      <c r="H52886" s="72"/>
    </row>
    <row r="52887" spans="7:8">
      <c r="G52887" s="72"/>
      <c r="H52887" s="72"/>
    </row>
    <row r="52888" spans="7:8">
      <c r="G52888" s="72"/>
      <c r="H52888" s="72"/>
    </row>
    <row r="52889" spans="7:8">
      <c r="G52889" s="72"/>
      <c r="H52889" s="72"/>
    </row>
    <row r="52890" spans="7:8">
      <c r="G52890" s="72"/>
      <c r="H52890" s="72"/>
    </row>
    <row r="52891" spans="7:8">
      <c r="G52891" s="72"/>
      <c r="H52891" s="72"/>
    </row>
    <row r="52892" spans="7:8">
      <c r="G52892" s="72"/>
      <c r="H52892" s="72"/>
    </row>
    <row r="52893" spans="7:8">
      <c r="G52893" s="72"/>
      <c r="H52893" s="72"/>
    </row>
    <row r="52894" spans="7:8">
      <c r="G52894" s="72"/>
      <c r="H52894" s="72"/>
    </row>
    <row r="52895" spans="7:8">
      <c r="G52895" s="72"/>
      <c r="H52895" s="72"/>
    </row>
    <row r="52896" spans="7:8">
      <c r="G52896" s="72"/>
      <c r="H52896" s="72"/>
    </row>
    <row r="52897" spans="7:8">
      <c r="G52897" s="72"/>
      <c r="H52897" s="72"/>
    </row>
    <row r="52898" spans="7:8">
      <c r="G52898" s="72"/>
      <c r="H52898" s="72"/>
    </row>
    <row r="52899" spans="7:8">
      <c r="G52899" s="72"/>
      <c r="H52899" s="72"/>
    </row>
    <row r="52900" spans="7:8">
      <c r="G52900" s="72"/>
      <c r="H52900" s="72"/>
    </row>
    <row r="52901" spans="7:8">
      <c r="G52901" s="72"/>
      <c r="H52901" s="72"/>
    </row>
    <row r="52902" spans="7:8">
      <c r="G52902" s="72"/>
      <c r="H52902" s="72"/>
    </row>
    <row r="52903" spans="7:8">
      <c r="G52903" s="72"/>
      <c r="H52903" s="72"/>
    </row>
    <row r="52904" spans="7:8">
      <c r="G52904" s="72"/>
      <c r="H52904" s="72"/>
    </row>
    <row r="52905" spans="7:8">
      <c r="G52905" s="72"/>
      <c r="H52905" s="72"/>
    </row>
    <row r="52906" spans="7:8">
      <c r="G52906" s="72"/>
      <c r="H52906" s="72"/>
    </row>
    <row r="52907" spans="7:8">
      <c r="G52907" s="72"/>
      <c r="H52907" s="72"/>
    </row>
    <row r="52908" spans="7:8">
      <c r="G52908" s="72"/>
      <c r="H52908" s="72"/>
    </row>
    <row r="52909" spans="7:8">
      <c r="G52909" s="72"/>
      <c r="H52909" s="72"/>
    </row>
    <row r="52910" spans="7:8">
      <c r="G52910" s="72"/>
      <c r="H52910" s="72"/>
    </row>
    <row r="52911" spans="7:8">
      <c r="G52911" s="72"/>
      <c r="H52911" s="72"/>
    </row>
    <row r="52912" spans="7:8">
      <c r="G52912" s="72"/>
      <c r="H52912" s="72"/>
    </row>
    <row r="52913" spans="7:8">
      <c r="G52913" s="72"/>
      <c r="H52913" s="72"/>
    </row>
    <row r="52914" spans="7:8">
      <c r="G52914" s="72"/>
      <c r="H52914" s="72"/>
    </row>
    <row r="52915" spans="7:8">
      <c r="G52915" s="72"/>
      <c r="H52915" s="72"/>
    </row>
    <row r="52916" spans="7:8">
      <c r="G52916" s="72"/>
      <c r="H52916" s="72"/>
    </row>
    <row r="52917" spans="7:8">
      <c r="G52917" s="72"/>
      <c r="H52917" s="72"/>
    </row>
    <row r="52918" spans="7:8">
      <c r="G52918" s="72"/>
      <c r="H52918" s="72"/>
    </row>
    <row r="52919" spans="7:8">
      <c r="G52919" s="72"/>
      <c r="H52919" s="72"/>
    </row>
    <row r="52920" spans="7:8">
      <c r="G52920" s="72"/>
      <c r="H52920" s="72"/>
    </row>
    <row r="52921" spans="7:8">
      <c r="G52921" s="72"/>
      <c r="H52921" s="72"/>
    </row>
    <row r="52922" spans="7:8">
      <c r="G52922" s="72"/>
      <c r="H52922" s="72"/>
    </row>
    <row r="52923" spans="7:8">
      <c r="G52923" s="72"/>
      <c r="H52923" s="72"/>
    </row>
    <row r="52924" spans="7:8">
      <c r="G52924" s="72"/>
      <c r="H52924" s="72"/>
    </row>
    <row r="52925" spans="7:8">
      <c r="G52925" s="72"/>
      <c r="H52925" s="72"/>
    </row>
    <row r="52926" spans="7:8">
      <c r="G52926" s="72"/>
      <c r="H52926" s="72"/>
    </row>
    <row r="52927" spans="7:8">
      <c r="G52927" s="72"/>
      <c r="H52927" s="72"/>
    </row>
    <row r="52928" spans="7:8">
      <c r="G52928" s="72"/>
      <c r="H52928" s="72"/>
    </row>
    <row r="52929" spans="7:8">
      <c r="G52929" s="72"/>
      <c r="H52929" s="72"/>
    </row>
    <row r="52930" spans="7:8">
      <c r="G52930" s="72"/>
      <c r="H52930" s="72"/>
    </row>
    <row r="52931" spans="7:8">
      <c r="G52931" s="72"/>
      <c r="H52931" s="72"/>
    </row>
    <row r="52932" spans="7:8">
      <c r="G52932" s="72"/>
      <c r="H52932" s="72"/>
    </row>
    <row r="52933" spans="7:8">
      <c r="G52933" s="72"/>
      <c r="H52933" s="72"/>
    </row>
    <row r="52934" spans="7:8">
      <c r="G52934" s="72"/>
      <c r="H52934" s="72"/>
    </row>
    <row r="52935" spans="7:8">
      <c r="G52935" s="72"/>
      <c r="H52935" s="72"/>
    </row>
    <row r="52936" spans="7:8">
      <c r="G52936" s="72"/>
      <c r="H52936" s="72"/>
    </row>
    <row r="52937" spans="7:8">
      <c r="G52937" s="72"/>
      <c r="H52937" s="72"/>
    </row>
    <row r="52938" spans="7:8">
      <c r="G52938" s="72"/>
      <c r="H52938" s="72"/>
    </row>
    <row r="52939" spans="7:8">
      <c r="G52939" s="72"/>
      <c r="H52939" s="72"/>
    </row>
    <row r="52940" spans="7:8">
      <c r="G52940" s="72"/>
      <c r="H52940" s="72"/>
    </row>
    <row r="52941" spans="7:8">
      <c r="G52941" s="72"/>
      <c r="H52941" s="72"/>
    </row>
    <row r="52942" spans="7:8">
      <c r="G52942" s="72"/>
      <c r="H52942" s="72"/>
    </row>
    <row r="52943" spans="7:8">
      <c r="G52943" s="72"/>
      <c r="H52943" s="72"/>
    </row>
    <row r="52944" spans="7:8">
      <c r="G52944" s="72"/>
      <c r="H52944" s="72"/>
    </row>
    <row r="52945" spans="7:8">
      <c r="G52945" s="72"/>
      <c r="H52945" s="72"/>
    </row>
    <row r="52946" spans="7:8">
      <c r="G52946" s="72"/>
      <c r="H52946" s="72"/>
    </row>
    <row r="52947" spans="7:8">
      <c r="G52947" s="72"/>
      <c r="H52947" s="72"/>
    </row>
    <row r="52948" spans="7:8">
      <c r="G52948" s="72"/>
      <c r="H52948" s="72"/>
    </row>
    <row r="52949" spans="7:8">
      <c r="G52949" s="72"/>
      <c r="H52949" s="72"/>
    </row>
    <row r="52950" spans="7:8">
      <c r="G52950" s="72"/>
      <c r="H52950" s="72"/>
    </row>
    <row r="52951" spans="7:8">
      <c r="G52951" s="72"/>
      <c r="H52951" s="72"/>
    </row>
    <row r="52952" spans="7:8">
      <c r="G52952" s="72"/>
      <c r="H52952" s="72"/>
    </row>
    <row r="52953" spans="7:8">
      <c r="G52953" s="72"/>
      <c r="H52953" s="72"/>
    </row>
    <row r="52954" spans="7:8">
      <c r="G52954" s="72"/>
      <c r="H52954" s="72"/>
    </row>
    <row r="52955" spans="7:8">
      <c r="G52955" s="72"/>
      <c r="H52955" s="72"/>
    </row>
    <row r="52956" spans="7:8">
      <c r="G52956" s="72"/>
      <c r="H52956" s="72"/>
    </row>
    <row r="52957" spans="7:8">
      <c r="G52957" s="72"/>
      <c r="H52957" s="72"/>
    </row>
    <row r="52958" spans="7:8">
      <c r="G52958" s="72"/>
      <c r="H52958" s="72"/>
    </row>
    <row r="52959" spans="7:8">
      <c r="G52959" s="72"/>
      <c r="H52959" s="72"/>
    </row>
    <row r="52960" spans="7:8">
      <c r="G52960" s="72"/>
      <c r="H52960" s="72"/>
    </row>
    <row r="52961" spans="7:8">
      <c r="G52961" s="72"/>
      <c r="H52961" s="72"/>
    </row>
    <row r="52962" spans="7:8">
      <c r="G52962" s="72"/>
      <c r="H52962" s="72"/>
    </row>
    <row r="52963" spans="7:8">
      <c r="G52963" s="72"/>
      <c r="H52963" s="72"/>
    </row>
    <row r="52964" spans="7:8">
      <c r="G52964" s="72"/>
      <c r="H52964" s="72"/>
    </row>
    <row r="52965" spans="7:8">
      <c r="G52965" s="72"/>
      <c r="H52965" s="72"/>
    </row>
    <row r="52966" spans="7:8">
      <c r="G52966" s="72"/>
      <c r="H52966" s="72"/>
    </row>
    <row r="52967" spans="7:8">
      <c r="G52967" s="72"/>
      <c r="H52967" s="72"/>
    </row>
    <row r="52968" spans="7:8">
      <c r="G52968" s="72"/>
      <c r="H52968" s="72"/>
    </row>
    <row r="52969" spans="7:8">
      <c r="G52969" s="72"/>
      <c r="H52969" s="72"/>
    </row>
    <row r="52970" spans="7:8">
      <c r="G52970" s="72"/>
      <c r="H52970" s="72"/>
    </row>
    <row r="52971" spans="7:8">
      <c r="G52971" s="72"/>
      <c r="H52971" s="72"/>
    </row>
    <row r="52972" spans="7:8">
      <c r="G52972" s="72"/>
      <c r="H52972" s="72"/>
    </row>
    <row r="52973" spans="7:8">
      <c r="G52973" s="72"/>
      <c r="H52973" s="72"/>
    </row>
    <row r="52974" spans="7:8">
      <c r="G52974" s="72"/>
      <c r="H52974" s="72"/>
    </row>
    <row r="52975" spans="7:8">
      <c r="G52975" s="72"/>
      <c r="H52975" s="72"/>
    </row>
    <row r="52976" spans="7:8">
      <c r="G52976" s="72"/>
      <c r="H52976" s="72"/>
    </row>
    <row r="52977" spans="7:8">
      <c r="G52977" s="72"/>
      <c r="H52977" s="72"/>
    </row>
    <row r="52978" spans="7:8">
      <c r="G52978" s="72"/>
      <c r="H52978" s="72"/>
    </row>
    <row r="52979" spans="7:8">
      <c r="G52979" s="72"/>
      <c r="H52979" s="72"/>
    </row>
    <row r="52980" spans="7:8">
      <c r="G52980" s="72"/>
      <c r="H52980" s="72"/>
    </row>
    <row r="52981" spans="7:8">
      <c r="G52981" s="72"/>
      <c r="H52981" s="72"/>
    </row>
    <row r="52982" spans="7:8">
      <c r="G52982" s="72"/>
      <c r="H52982" s="72"/>
    </row>
    <row r="52983" spans="7:8">
      <c r="G52983" s="72"/>
      <c r="H52983" s="72"/>
    </row>
    <row r="52984" spans="7:8">
      <c r="G52984" s="72"/>
      <c r="H52984" s="72"/>
    </row>
    <row r="52985" spans="7:8">
      <c r="G52985" s="72"/>
      <c r="H52985" s="72"/>
    </row>
    <row r="52986" spans="7:8">
      <c r="G52986" s="72"/>
      <c r="H52986" s="72"/>
    </row>
    <row r="52987" spans="7:8">
      <c r="G52987" s="72"/>
      <c r="H52987" s="72"/>
    </row>
    <row r="52988" spans="7:8">
      <c r="G52988" s="72"/>
      <c r="H52988" s="72"/>
    </row>
    <row r="52989" spans="7:8">
      <c r="G52989" s="72"/>
      <c r="H52989" s="72"/>
    </row>
    <row r="52990" spans="7:8">
      <c r="G52990" s="72"/>
      <c r="H52990" s="72"/>
    </row>
    <row r="52991" spans="7:8">
      <c r="G52991" s="72"/>
      <c r="H52991" s="72"/>
    </row>
    <row r="52992" spans="7:8">
      <c r="G52992" s="72"/>
      <c r="H52992" s="72"/>
    </row>
    <row r="52993" spans="7:8">
      <c r="G52993" s="72"/>
      <c r="H52993" s="72"/>
    </row>
    <row r="52994" spans="7:8">
      <c r="G52994" s="72"/>
      <c r="H52994" s="72"/>
    </row>
    <row r="52995" spans="7:8">
      <c r="G52995" s="72"/>
      <c r="H52995" s="72"/>
    </row>
    <row r="52996" spans="7:8">
      <c r="G52996" s="72"/>
      <c r="H52996" s="72"/>
    </row>
    <row r="52997" spans="7:8">
      <c r="G52997" s="72"/>
      <c r="H52997" s="72"/>
    </row>
    <row r="52998" spans="7:8">
      <c r="G52998" s="72"/>
      <c r="H52998" s="72"/>
    </row>
    <row r="52999" spans="7:8">
      <c r="G52999" s="72"/>
      <c r="H52999" s="72"/>
    </row>
    <row r="53000" spans="7:8">
      <c r="G53000" s="72"/>
      <c r="H53000" s="72"/>
    </row>
    <row r="53001" spans="7:8">
      <c r="G53001" s="72"/>
      <c r="H53001" s="72"/>
    </row>
    <row r="53002" spans="7:8">
      <c r="G53002" s="72"/>
      <c r="H53002" s="72"/>
    </row>
    <row r="53003" spans="7:8">
      <c r="G53003" s="72"/>
      <c r="H53003" s="72"/>
    </row>
    <row r="53004" spans="7:8">
      <c r="G53004" s="72"/>
      <c r="H53004" s="72"/>
    </row>
    <row r="53005" spans="7:8">
      <c r="G53005" s="72"/>
      <c r="H53005" s="72"/>
    </row>
    <row r="53006" spans="7:8">
      <c r="G53006" s="72"/>
      <c r="H53006" s="72"/>
    </row>
    <row r="53007" spans="7:8">
      <c r="G53007" s="72"/>
      <c r="H53007" s="72"/>
    </row>
    <row r="53008" spans="7:8">
      <c r="G53008" s="72"/>
      <c r="H53008" s="72"/>
    </row>
    <row r="53009" spans="7:8">
      <c r="G53009" s="72"/>
      <c r="H53009" s="72"/>
    </row>
    <row r="53010" spans="7:8">
      <c r="G53010" s="72"/>
      <c r="H53010" s="72"/>
    </row>
    <row r="53011" spans="7:8">
      <c r="G53011" s="72"/>
      <c r="H53011" s="72"/>
    </row>
    <row r="53012" spans="7:8">
      <c r="G53012" s="72"/>
      <c r="H53012" s="72"/>
    </row>
    <row r="53013" spans="7:8">
      <c r="G53013" s="72"/>
      <c r="H53013" s="72"/>
    </row>
    <row r="53014" spans="7:8">
      <c r="G53014" s="72"/>
      <c r="H53014" s="72"/>
    </row>
    <row r="53015" spans="7:8">
      <c r="G53015" s="72"/>
      <c r="H53015" s="72"/>
    </row>
    <row r="53016" spans="7:8">
      <c r="G53016" s="72"/>
      <c r="H53016" s="72"/>
    </row>
    <row r="53017" spans="7:8">
      <c r="G53017" s="72"/>
      <c r="H53017" s="72"/>
    </row>
    <row r="53018" spans="7:8">
      <c r="G53018" s="72"/>
      <c r="H53018" s="72"/>
    </row>
    <row r="53019" spans="7:8">
      <c r="G53019" s="72"/>
      <c r="H53019" s="72"/>
    </row>
    <row r="53020" spans="7:8">
      <c r="G53020" s="72"/>
      <c r="H53020" s="72"/>
    </row>
    <row r="53021" spans="7:8">
      <c r="G53021" s="72"/>
      <c r="H53021" s="72"/>
    </row>
    <row r="53022" spans="7:8">
      <c r="G53022" s="72"/>
      <c r="H53022" s="72"/>
    </row>
    <row r="53023" spans="7:8">
      <c r="G53023" s="72"/>
      <c r="H53023" s="72"/>
    </row>
    <row r="53024" spans="7:8">
      <c r="G53024" s="72"/>
      <c r="H53024" s="72"/>
    </row>
    <row r="53025" spans="7:8">
      <c r="G53025" s="72"/>
      <c r="H53025" s="72"/>
    </row>
    <row r="53026" spans="7:8">
      <c r="G53026" s="72"/>
      <c r="H53026" s="72"/>
    </row>
    <row r="53027" spans="7:8">
      <c r="G53027" s="72"/>
      <c r="H53027" s="72"/>
    </row>
    <row r="53028" spans="7:8">
      <c r="G53028" s="72"/>
      <c r="H53028" s="72"/>
    </row>
    <row r="53029" spans="7:8">
      <c r="G53029" s="72"/>
      <c r="H53029" s="72"/>
    </row>
    <row r="53030" spans="7:8">
      <c r="G53030" s="72"/>
      <c r="H53030" s="72"/>
    </row>
    <row r="53031" spans="7:8">
      <c r="G53031" s="72"/>
      <c r="H53031" s="72"/>
    </row>
    <row r="53032" spans="7:8">
      <c r="G53032" s="72"/>
      <c r="H53032" s="72"/>
    </row>
    <row r="53033" spans="7:8">
      <c r="G53033" s="72"/>
      <c r="H53033" s="72"/>
    </row>
    <row r="53034" spans="7:8">
      <c r="G53034" s="72"/>
      <c r="H53034" s="72"/>
    </row>
    <row r="53035" spans="7:8">
      <c r="G53035" s="72"/>
      <c r="H53035" s="72"/>
    </row>
    <row r="53036" spans="7:8">
      <c r="G53036" s="72"/>
      <c r="H53036" s="72"/>
    </row>
    <row r="53037" spans="7:8">
      <c r="G53037" s="72"/>
      <c r="H53037" s="72"/>
    </row>
    <row r="53038" spans="7:8">
      <c r="G53038" s="72"/>
      <c r="H53038" s="72"/>
    </row>
    <row r="53039" spans="7:8">
      <c r="G53039" s="72"/>
      <c r="H53039" s="72"/>
    </row>
    <row r="53040" spans="7:8">
      <c r="G53040" s="72"/>
      <c r="H53040" s="72"/>
    </row>
    <row r="53041" spans="7:8">
      <c r="G53041" s="72"/>
      <c r="H53041" s="72"/>
    </row>
    <row r="53042" spans="7:8">
      <c r="G53042" s="72"/>
      <c r="H53042" s="72"/>
    </row>
    <row r="53043" spans="7:8">
      <c r="G53043" s="72"/>
      <c r="H53043" s="72"/>
    </row>
    <row r="53044" spans="7:8">
      <c r="G53044" s="72"/>
      <c r="H53044" s="72"/>
    </row>
    <row r="53045" spans="7:8">
      <c r="G53045" s="72"/>
      <c r="H53045" s="72"/>
    </row>
    <row r="53046" spans="7:8">
      <c r="G53046" s="72"/>
      <c r="H53046" s="72"/>
    </row>
    <row r="53047" spans="7:8">
      <c r="G53047" s="72"/>
      <c r="H53047" s="72"/>
    </row>
    <row r="53048" spans="7:8">
      <c r="G53048" s="72"/>
      <c r="H53048" s="72"/>
    </row>
    <row r="53049" spans="7:8">
      <c r="G53049" s="72"/>
      <c r="H53049" s="72"/>
    </row>
    <row r="53050" spans="7:8">
      <c r="G53050" s="72"/>
      <c r="H53050" s="72"/>
    </row>
    <row r="53051" spans="7:8">
      <c r="G53051" s="72"/>
      <c r="H53051" s="72"/>
    </row>
    <row r="53052" spans="7:8">
      <c r="G53052" s="72"/>
      <c r="H53052" s="72"/>
    </row>
    <row r="53053" spans="7:8">
      <c r="G53053" s="72"/>
      <c r="H53053" s="72"/>
    </row>
    <row r="53054" spans="7:8">
      <c r="G53054" s="72"/>
      <c r="H53054" s="72"/>
    </row>
    <row r="53055" spans="7:8">
      <c r="G53055" s="72"/>
      <c r="H53055" s="72"/>
    </row>
    <row r="53056" spans="7:8">
      <c r="G53056" s="72"/>
      <c r="H53056" s="72"/>
    </row>
    <row r="53057" spans="7:8">
      <c r="G53057" s="72"/>
      <c r="H53057" s="72"/>
    </row>
    <row r="53058" spans="7:8">
      <c r="G53058" s="72"/>
      <c r="H53058" s="72"/>
    </row>
    <row r="53059" spans="7:8">
      <c r="G53059" s="72"/>
      <c r="H53059" s="72"/>
    </row>
    <row r="53060" spans="7:8">
      <c r="G53060" s="72"/>
      <c r="H53060" s="72"/>
    </row>
    <row r="53061" spans="7:8">
      <c r="G53061" s="72"/>
      <c r="H53061" s="72"/>
    </row>
    <row r="53062" spans="7:8">
      <c r="G53062" s="72"/>
      <c r="H53062" s="72"/>
    </row>
    <row r="53063" spans="7:8">
      <c r="G53063" s="72"/>
      <c r="H53063" s="72"/>
    </row>
    <row r="53064" spans="7:8">
      <c r="G53064" s="72"/>
      <c r="H53064" s="72"/>
    </row>
    <row r="53065" spans="7:8">
      <c r="G53065" s="72"/>
      <c r="H53065" s="72"/>
    </row>
    <row r="53066" spans="7:8">
      <c r="G53066" s="72"/>
      <c r="H53066" s="72"/>
    </row>
    <row r="53067" spans="7:8">
      <c r="G53067" s="72"/>
      <c r="H53067" s="72"/>
    </row>
    <row r="53068" spans="7:8">
      <c r="G53068" s="72"/>
      <c r="H53068" s="72"/>
    </row>
    <row r="53069" spans="7:8">
      <c r="G53069" s="72"/>
      <c r="H53069" s="72"/>
    </row>
    <row r="53070" spans="7:8">
      <c r="G53070" s="72"/>
      <c r="H53070" s="72"/>
    </row>
    <row r="53071" spans="7:8">
      <c r="G53071" s="72"/>
      <c r="H53071" s="72"/>
    </row>
    <row r="53072" spans="7:8">
      <c r="G53072" s="72"/>
      <c r="H53072" s="72"/>
    </row>
    <row r="53073" spans="7:8">
      <c r="G53073" s="72"/>
      <c r="H53073" s="72"/>
    </row>
    <row r="53074" spans="7:8">
      <c r="G53074" s="72"/>
      <c r="H53074" s="72"/>
    </row>
    <row r="53075" spans="7:8">
      <c r="G53075" s="72"/>
      <c r="H53075" s="72"/>
    </row>
    <row r="53076" spans="7:8">
      <c r="G53076" s="72"/>
      <c r="H53076" s="72"/>
    </row>
    <row r="53077" spans="7:8">
      <c r="G53077" s="72"/>
      <c r="H53077" s="72"/>
    </row>
    <row r="53078" spans="7:8">
      <c r="G53078" s="72"/>
      <c r="H53078" s="72"/>
    </row>
    <row r="53079" spans="7:8">
      <c r="G53079" s="72"/>
      <c r="H53079" s="72"/>
    </row>
    <row r="53080" spans="7:8">
      <c r="G53080" s="72"/>
      <c r="H53080" s="72"/>
    </row>
    <row r="53081" spans="7:8">
      <c r="G53081" s="72"/>
      <c r="H53081" s="72"/>
    </row>
    <row r="53082" spans="7:8">
      <c r="G53082" s="72"/>
      <c r="H53082" s="72"/>
    </row>
    <row r="53083" spans="7:8">
      <c r="G53083" s="72"/>
      <c r="H53083" s="72"/>
    </row>
    <row r="53084" spans="7:8">
      <c r="G53084" s="72"/>
      <c r="H53084" s="72"/>
    </row>
    <row r="53085" spans="7:8">
      <c r="G53085" s="72"/>
      <c r="H53085" s="72"/>
    </row>
    <row r="53086" spans="7:8">
      <c r="G53086" s="72"/>
      <c r="H53086" s="72"/>
    </row>
    <row r="53087" spans="7:8">
      <c r="G53087" s="72"/>
      <c r="H53087" s="72"/>
    </row>
    <row r="53088" spans="7:8">
      <c r="G53088" s="72"/>
      <c r="H53088" s="72"/>
    </row>
    <row r="53089" spans="7:8">
      <c r="G53089" s="72"/>
      <c r="H53089" s="72"/>
    </row>
    <row r="53090" spans="7:8">
      <c r="G53090" s="72"/>
      <c r="H53090" s="72"/>
    </row>
    <row r="53091" spans="7:8">
      <c r="G53091" s="72"/>
      <c r="H53091" s="72"/>
    </row>
    <row r="53092" spans="7:8">
      <c r="G53092" s="72"/>
      <c r="H53092" s="72"/>
    </row>
    <row r="53093" spans="7:8">
      <c r="G53093" s="72"/>
      <c r="H53093" s="72"/>
    </row>
    <row r="53094" spans="7:8">
      <c r="G53094" s="72"/>
      <c r="H53094" s="72"/>
    </row>
    <row r="53095" spans="7:8">
      <c r="G53095" s="72"/>
      <c r="H53095" s="72"/>
    </row>
    <row r="53096" spans="7:8">
      <c r="G53096" s="72"/>
      <c r="H53096" s="72"/>
    </row>
    <row r="53097" spans="7:8">
      <c r="G53097" s="72"/>
      <c r="H53097" s="72"/>
    </row>
    <row r="53098" spans="7:8">
      <c r="G53098" s="72"/>
      <c r="H53098" s="72"/>
    </row>
    <row r="53099" spans="7:8">
      <c r="G53099" s="72"/>
      <c r="H53099" s="72"/>
    </row>
    <row r="53100" spans="7:8">
      <c r="G53100" s="72"/>
      <c r="H53100" s="72"/>
    </row>
    <row r="53101" spans="7:8">
      <c r="G53101" s="72"/>
      <c r="H53101" s="72"/>
    </row>
    <row r="53102" spans="7:8">
      <c r="G53102" s="72"/>
      <c r="H53102" s="72"/>
    </row>
    <row r="53103" spans="7:8">
      <c r="G53103" s="72"/>
      <c r="H53103" s="72"/>
    </row>
    <row r="53104" spans="7:8">
      <c r="G53104" s="72"/>
      <c r="H53104" s="72"/>
    </row>
    <row r="53105" spans="7:8">
      <c r="G53105" s="72"/>
      <c r="H53105" s="72"/>
    </row>
    <row r="53106" spans="7:8">
      <c r="G53106" s="72"/>
      <c r="H53106" s="72"/>
    </row>
    <row r="53107" spans="7:8">
      <c r="G53107" s="72"/>
      <c r="H53107" s="72"/>
    </row>
    <row r="53108" spans="7:8">
      <c r="G53108" s="72"/>
      <c r="H53108" s="72"/>
    </row>
    <row r="53109" spans="7:8">
      <c r="G53109" s="72"/>
      <c r="H53109" s="72"/>
    </row>
    <row r="53110" spans="7:8">
      <c r="G53110" s="72"/>
      <c r="H53110" s="72"/>
    </row>
    <row r="53111" spans="7:8">
      <c r="G53111" s="72"/>
      <c r="H53111" s="72"/>
    </row>
    <row r="53112" spans="7:8">
      <c r="G53112" s="72"/>
      <c r="H53112" s="72"/>
    </row>
    <row r="53113" spans="7:8">
      <c r="G53113" s="72"/>
      <c r="H53113" s="72"/>
    </row>
    <row r="53114" spans="7:8">
      <c r="G53114" s="72"/>
      <c r="H53114" s="72"/>
    </row>
    <row r="53115" spans="7:8">
      <c r="G53115" s="72"/>
      <c r="H53115" s="72"/>
    </row>
    <row r="53116" spans="7:8">
      <c r="G53116" s="72"/>
      <c r="H53116" s="72"/>
    </row>
    <row r="53117" spans="7:8">
      <c r="G53117" s="72"/>
      <c r="H53117" s="72"/>
    </row>
    <row r="53118" spans="7:8">
      <c r="G53118" s="72"/>
      <c r="H53118" s="72"/>
    </row>
    <row r="53119" spans="7:8">
      <c r="G53119" s="72"/>
      <c r="H53119" s="72"/>
    </row>
    <row r="53120" spans="7:8">
      <c r="G53120" s="72"/>
      <c r="H53120" s="72"/>
    </row>
    <row r="53121" spans="7:8">
      <c r="G53121" s="72"/>
      <c r="H53121" s="72"/>
    </row>
    <row r="53122" spans="7:8">
      <c r="G53122" s="72"/>
      <c r="H53122" s="72"/>
    </row>
    <row r="53123" spans="7:8">
      <c r="G53123" s="72"/>
      <c r="H53123" s="72"/>
    </row>
    <row r="53124" spans="7:8">
      <c r="G53124" s="72"/>
      <c r="H53124" s="72"/>
    </row>
    <row r="53125" spans="7:8">
      <c r="G53125" s="72"/>
      <c r="H53125" s="72"/>
    </row>
    <row r="53126" spans="7:8">
      <c r="G53126" s="72"/>
      <c r="H53126" s="72"/>
    </row>
    <row r="53127" spans="7:8">
      <c r="G53127" s="72"/>
      <c r="H53127" s="72"/>
    </row>
    <row r="53128" spans="7:8">
      <c r="G53128" s="72"/>
      <c r="H53128" s="72"/>
    </row>
    <row r="53129" spans="7:8">
      <c r="G53129" s="72"/>
      <c r="H53129" s="72"/>
    </row>
    <row r="53130" spans="7:8">
      <c r="G53130" s="72"/>
      <c r="H53130" s="72"/>
    </row>
    <row r="53131" spans="7:8">
      <c r="G53131" s="72"/>
      <c r="H53131" s="72"/>
    </row>
    <row r="53132" spans="7:8">
      <c r="G53132" s="72"/>
      <c r="H53132" s="72"/>
    </row>
    <row r="53133" spans="7:8">
      <c r="G53133" s="72"/>
      <c r="H53133" s="72"/>
    </row>
    <row r="53134" spans="7:8">
      <c r="G53134" s="72"/>
      <c r="H53134" s="72"/>
    </row>
    <row r="53135" spans="7:8">
      <c r="G53135" s="72"/>
      <c r="H53135" s="72"/>
    </row>
    <row r="53136" spans="7:8">
      <c r="G53136" s="72"/>
      <c r="H53136" s="72"/>
    </row>
    <row r="53137" spans="7:8">
      <c r="G53137" s="72"/>
      <c r="H53137" s="72"/>
    </row>
    <row r="53138" spans="7:8">
      <c r="G53138" s="72"/>
      <c r="H53138" s="72"/>
    </row>
    <row r="53139" spans="7:8">
      <c r="G53139" s="72"/>
      <c r="H53139" s="72"/>
    </row>
    <row r="53140" spans="7:8">
      <c r="G53140" s="72"/>
      <c r="H53140" s="72"/>
    </row>
    <row r="53141" spans="7:8">
      <c r="G53141" s="72"/>
      <c r="H53141" s="72"/>
    </row>
    <row r="53142" spans="7:8">
      <c r="G53142" s="72"/>
      <c r="H53142" s="72"/>
    </row>
    <row r="53143" spans="7:8">
      <c r="G53143" s="72"/>
      <c r="H53143" s="72"/>
    </row>
    <row r="53144" spans="7:8">
      <c r="G53144" s="72"/>
      <c r="H53144" s="72"/>
    </row>
    <row r="53145" spans="7:8">
      <c r="G53145" s="72"/>
      <c r="H53145" s="72"/>
    </row>
    <row r="53146" spans="7:8">
      <c r="G53146" s="72"/>
      <c r="H53146" s="72"/>
    </row>
    <row r="53147" spans="7:8">
      <c r="G53147" s="72"/>
      <c r="H53147" s="72"/>
    </row>
    <row r="53148" spans="7:8">
      <c r="G53148" s="72"/>
      <c r="H53148" s="72"/>
    </row>
    <row r="53149" spans="7:8">
      <c r="G53149" s="72"/>
      <c r="H53149" s="72"/>
    </row>
    <row r="53150" spans="7:8">
      <c r="G53150" s="72"/>
      <c r="H53150" s="72"/>
    </row>
    <row r="53151" spans="7:8">
      <c r="G53151" s="72"/>
      <c r="H53151" s="72"/>
    </row>
    <row r="53152" spans="7:8">
      <c r="G53152" s="72"/>
      <c r="H53152" s="72"/>
    </row>
    <row r="53153" spans="7:8">
      <c r="G53153" s="72"/>
      <c r="H53153" s="72"/>
    </row>
    <row r="53154" spans="7:8">
      <c r="G53154" s="72"/>
      <c r="H53154" s="72"/>
    </row>
    <row r="53155" spans="7:8">
      <c r="G53155" s="72"/>
      <c r="H53155" s="72"/>
    </row>
    <row r="53156" spans="7:8">
      <c r="G53156" s="72"/>
      <c r="H53156" s="72"/>
    </row>
    <row r="53157" spans="7:8">
      <c r="G53157" s="72"/>
      <c r="H53157" s="72"/>
    </row>
    <row r="53158" spans="7:8">
      <c r="G53158" s="72"/>
      <c r="H53158" s="72"/>
    </row>
    <row r="53159" spans="7:8">
      <c r="G53159" s="72"/>
      <c r="H53159" s="72"/>
    </row>
    <row r="53160" spans="7:8">
      <c r="G53160" s="72"/>
      <c r="H53160" s="72"/>
    </row>
    <row r="53161" spans="7:8">
      <c r="G53161" s="72"/>
      <c r="H53161" s="72"/>
    </row>
    <row r="53162" spans="7:8">
      <c r="G53162" s="72"/>
      <c r="H53162" s="72"/>
    </row>
    <row r="53163" spans="7:8">
      <c r="G53163" s="72"/>
      <c r="H53163" s="72"/>
    </row>
    <row r="53164" spans="7:8">
      <c r="G53164" s="72"/>
      <c r="H53164" s="72"/>
    </row>
    <row r="53165" spans="7:8">
      <c r="G53165" s="72"/>
      <c r="H53165" s="72"/>
    </row>
    <row r="53166" spans="7:8">
      <c r="G53166" s="72"/>
      <c r="H53166" s="72"/>
    </row>
    <row r="53167" spans="7:8">
      <c r="G53167" s="72"/>
      <c r="H53167" s="72"/>
    </row>
    <row r="53168" spans="7:8">
      <c r="G53168" s="72"/>
      <c r="H53168" s="72"/>
    </row>
    <row r="53169" spans="7:8">
      <c r="G53169" s="72"/>
      <c r="H53169" s="72"/>
    </row>
    <row r="53170" spans="7:8">
      <c r="G53170" s="72"/>
      <c r="H53170" s="72"/>
    </row>
    <row r="53171" spans="7:8">
      <c r="G53171" s="72"/>
      <c r="H53171" s="72"/>
    </row>
    <row r="53172" spans="7:8">
      <c r="G53172" s="72"/>
      <c r="H53172" s="72"/>
    </row>
    <row r="53173" spans="7:8">
      <c r="G53173" s="72"/>
      <c r="H53173" s="72"/>
    </row>
    <row r="53174" spans="7:8">
      <c r="G53174" s="72"/>
      <c r="H53174" s="72"/>
    </row>
    <row r="53175" spans="7:8">
      <c r="G53175" s="72"/>
      <c r="H53175" s="72"/>
    </row>
    <row r="53176" spans="7:8">
      <c r="G53176" s="72"/>
      <c r="H53176" s="72"/>
    </row>
    <row r="53177" spans="7:8">
      <c r="G53177" s="72"/>
      <c r="H53177" s="72"/>
    </row>
    <row r="53178" spans="7:8">
      <c r="G53178" s="72"/>
      <c r="H53178" s="72"/>
    </row>
    <row r="53179" spans="7:8">
      <c r="G53179" s="72"/>
      <c r="H53179" s="72"/>
    </row>
    <row r="53180" spans="7:8">
      <c r="G53180" s="72"/>
      <c r="H53180" s="72"/>
    </row>
    <row r="53181" spans="7:8">
      <c r="G53181" s="72"/>
      <c r="H53181" s="72"/>
    </row>
    <row r="53182" spans="7:8">
      <c r="G53182" s="72"/>
      <c r="H53182" s="72"/>
    </row>
    <row r="53183" spans="7:8">
      <c r="G53183" s="72"/>
      <c r="H53183" s="72"/>
    </row>
    <row r="53184" spans="7:8">
      <c r="G53184" s="72"/>
      <c r="H53184" s="72"/>
    </row>
    <row r="53185" spans="7:8">
      <c r="G53185" s="72"/>
      <c r="H53185" s="72"/>
    </row>
    <row r="53186" spans="7:8">
      <c r="G53186" s="72"/>
      <c r="H53186" s="72"/>
    </row>
    <row r="53187" spans="7:8">
      <c r="G53187" s="72"/>
      <c r="H53187" s="72"/>
    </row>
    <row r="53188" spans="7:8">
      <c r="G53188" s="72"/>
      <c r="H53188" s="72"/>
    </row>
    <row r="53189" spans="7:8">
      <c r="G53189" s="72"/>
      <c r="H53189" s="72"/>
    </row>
    <row r="53190" spans="7:8">
      <c r="G53190" s="72"/>
      <c r="H53190" s="72"/>
    </row>
    <row r="53191" spans="7:8">
      <c r="G53191" s="72"/>
      <c r="H53191" s="72"/>
    </row>
    <row r="53192" spans="7:8">
      <c r="G53192" s="72"/>
      <c r="H53192" s="72"/>
    </row>
    <row r="53193" spans="7:8">
      <c r="G53193" s="72"/>
      <c r="H53193" s="72"/>
    </row>
    <row r="53194" spans="7:8">
      <c r="G53194" s="72"/>
      <c r="H53194" s="72"/>
    </row>
    <row r="53195" spans="7:8">
      <c r="G53195" s="72"/>
      <c r="H53195" s="72"/>
    </row>
    <row r="53196" spans="7:8">
      <c r="G53196" s="72"/>
      <c r="H53196" s="72"/>
    </row>
    <row r="53197" spans="7:8">
      <c r="G53197" s="72"/>
      <c r="H53197" s="72"/>
    </row>
    <row r="53198" spans="7:8">
      <c r="G53198" s="72"/>
      <c r="H53198" s="72"/>
    </row>
    <row r="53199" spans="7:8">
      <c r="G53199" s="72"/>
      <c r="H53199" s="72"/>
    </row>
    <row r="53200" spans="7:8">
      <c r="G53200" s="72"/>
      <c r="H53200" s="72"/>
    </row>
    <row r="53201" spans="7:8">
      <c r="G53201" s="72"/>
      <c r="H53201" s="72"/>
    </row>
    <row r="53202" spans="7:8">
      <c r="G53202" s="72"/>
      <c r="H53202" s="72"/>
    </row>
    <row r="53203" spans="7:8">
      <c r="G53203" s="72"/>
      <c r="H53203" s="72"/>
    </row>
    <row r="53204" spans="7:8">
      <c r="G53204" s="72"/>
      <c r="H53204" s="72"/>
    </row>
    <row r="53205" spans="7:8">
      <c r="G53205" s="72"/>
      <c r="H53205" s="72"/>
    </row>
    <row r="53206" spans="7:8">
      <c r="G53206" s="72"/>
      <c r="H53206" s="72"/>
    </row>
    <row r="53207" spans="7:8">
      <c r="G53207" s="72"/>
      <c r="H53207" s="72"/>
    </row>
    <row r="53208" spans="7:8">
      <c r="G53208" s="72"/>
      <c r="H53208" s="72"/>
    </row>
    <row r="53209" spans="7:8">
      <c r="G53209" s="72"/>
      <c r="H53209" s="72"/>
    </row>
    <row r="53210" spans="7:8">
      <c r="G53210" s="72"/>
      <c r="H53210" s="72"/>
    </row>
    <row r="53211" spans="7:8">
      <c r="G53211" s="72"/>
      <c r="H53211" s="72"/>
    </row>
    <row r="53212" spans="7:8">
      <c r="G53212" s="72"/>
      <c r="H53212" s="72"/>
    </row>
    <row r="53213" spans="7:8">
      <c r="G53213" s="72"/>
      <c r="H53213" s="72"/>
    </row>
    <row r="53214" spans="7:8">
      <c r="G53214" s="72"/>
      <c r="H53214" s="72"/>
    </row>
    <row r="53215" spans="7:8">
      <c r="G53215" s="72"/>
      <c r="H53215" s="72"/>
    </row>
    <row r="53216" spans="7:8">
      <c r="G53216" s="72"/>
      <c r="H53216" s="72"/>
    </row>
    <row r="53217" spans="7:8">
      <c r="G53217" s="72"/>
      <c r="H53217" s="72"/>
    </row>
    <row r="53218" spans="7:8">
      <c r="G53218" s="72"/>
      <c r="H53218" s="72"/>
    </row>
    <row r="53219" spans="7:8">
      <c r="G53219" s="72"/>
      <c r="H53219" s="72"/>
    </row>
    <row r="53220" spans="7:8">
      <c r="G53220" s="72"/>
      <c r="H53220" s="72"/>
    </row>
    <row r="53221" spans="7:8">
      <c r="G53221" s="72"/>
      <c r="H53221" s="72"/>
    </row>
    <row r="53222" spans="7:8">
      <c r="G53222" s="72"/>
      <c r="H53222" s="72"/>
    </row>
    <row r="53223" spans="7:8">
      <c r="G53223" s="72"/>
      <c r="H53223" s="72"/>
    </row>
    <row r="53224" spans="7:8">
      <c r="G53224" s="72"/>
      <c r="H53224" s="72"/>
    </row>
    <row r="53225" spans="7:8">
      <c r="G53225" s="72"/>
      <c r="H53225" s="72"/>
    </row>
    <row r="53226" spans="7:8">
      <c r="G53226" s="72"/>
      <c r="H53226" s="72"/>
    </row>
    <row r="53227" spans="7:8">
      <c r="G53227" s="72"/>
      <c r="H53227" s="72"/>
    </row>
    <row r="53228" spans="7:8">
      <c r="G53228" s="72"/>
      <c r="H53228" s="72"/>
    </row>
    <row r="53229" spans="7:8">
      <c r="G53229" s="72"/>
      <c r="H53229" s="72"/>
    </row>
    <row r="53230" spans="7:8">
      <c r="G53230" s="72"/>
      <c r="H53230" s="72"/>
    </row>
    <row r="53231" spans="7:8">
      <c r="G53231" s="72"/>
      <c r="H53231" s="72"/>
    </row>
    <row r="53232" spans="7:8">
      <c r="G53232" s="72"/>
      <c r="H53232" s="72"/>
    </row>
    <row r="53233" spans="7:8">
      <c r="G53233" s="72"/>
      <c r="H53233" s="72"/>
    </row>
    <row r="53234" spans="7:8">
      <c r="G53234" s="72"/>
      <c r="H53234" s="72"/>
    </row>
    <row r="53235" spans="7:8">
      <c r="G53235" s="72"/>
      <c r="H53235" s="72"/>
    </row>
    <row r="53236" spans="7:8">
      <c r="G53236" s="72"/>
      <c r="H53236" s="72"/>
    </row>
    <row r="53237" spans="7:8">
      <c r="G53237" s="72"/>
      <c r="H53237" s="72"/>
    </row>
    <row r="53238" spans="7:8">
      <c r="G53238" s="72"/>
      <c r="H53238" s="72"/>
    </row>
    <row r="53239" spans="7:8">
      <c r="G53239" s="72"/>
      <c r="H53239" s="72"/>
    </row>
    <row r="53240" spans="7:8">
      <c r="G53240" s="72"/>
      <c r="H53240" s="72"/>
    </row>
    <row r="53241" spans="7:8">
      <c r="G53241" s="72"/>
      <c r="H53241" s="72"/>
    </row>
    <row r="53242" spans="7:8">
      <c r="G53242" s="72"/>
      <c r="H53242" s="72"/>
    </row>
    <row r="53243" spans="7:8">
      <c r="G53243" s="72"/>
      <c r="H53243" s="72"/>
    </row>
    <row r="53244" spans="7:8">
      <c r="G53244" s="72"/>
      <c r="H53244" s="72"/>
    </row>
    <row r="53245" spans="7:8">
      <c r="G53245" s="72"/>
      <c r="H53245" s="72"/>
    </row>
    <row r="53246" spans="7:8">
      <c r="G53246" s="72"/>
      <c r="H53246" s="72"/>
    </row>
    <row r="53247" spans="7:8">
      <c r="G53247" s="72"/>
      <c r="H53247" s="72"/>
    </row>
    <row r="53248" spans="7:8">
      <c r="G53248" s="72"/>
      <c r="H53248" s="72"/>
    </row>
    <row r="53249" spans="7:8">
      <c r="G53249" s="72"/>
      <c r="H53249" s="72"/>
    </row>
    <row r="53250" spans="7:8">
      <c r="G53250" s="72"/>
      <c r="H53250" s="72"/>
    </row>
    <row r="53251" spans="7:8">
      <c r="G53251" s="72"/>
      <c r="H53251" s="72"/>
    </row>
    <row r="53252" spans="7:8">
      <c r="G53252" s="72"/>
      <c r="H53252" s="72"/>
    </row>
    <row r="53253" spans="7:8">
      <c r="G53253" s="72"/>
      <c r="H53253" s="72"/>
    </row>
    <row r="53254" spans="7:8">
      <c r="G53254" s="72"/>
      <c r="H53254" s="72"/>
    </row>
    <row r="53255" spans="7:8">
      <c r="G53255" s="72"/>
      <c r="H53255" s="72"/>
    </row>
    <row r="53256" spans="7:8">
      <c r="G53256" s="72"/>
      <c r="H53256" s="72"/>
    </row>
    <row r="53257" spans="7:8">
      <c r="G53257" s="72"/>
      <c r="H53257" s="72"/>
    </row>
    <row r="53258" spans="7:8">
      <c r="G53258" s="72"/>
      <c r="H53258" s="72"/>
    </row>
    <row r="53259" spans="7:8">
      <c r="G53259" s="72"/>
      <c r="H53259" s="72"/>
    </row>
    <row r="53260" spans="7:8">
      <c r="G53260" s="72"/>
      <c r="H53260" s="72"/>
    </row>
    <row r="53261" spans="7:8">
      <c r="G53261" s="72"/>
      <c r="H53261" s="72"/>
    </row>
    <row r="53262" spans="7:8">
      <c r="G53262" s="72"/>
      <c r="H53262" s="72"/>
    </row>
    <row r="53263" spans="7:8">
      <c r="G53263" s="72"/>
      <c r="H53263" s="72"/>
    </row>
    <row r="53264" spans="7:8">
      <c r="G53264" s="72"/>
      <c r="H53264" s="72"/>
    </row>
    <row r="53265" spans="7:8">
      <c r="G53265" s="72"/>
      <c r="H53265" s="72"/>
    </row>
    <row r="53266" spans="7:8">
      <c r="G53266" s="72"/>
      <c r="H53266" s="72"/>
    </row>
    <row r="53267" spans="7:8">
      <c r="G53267" s="72"/>
      <c r="H53267" s="72"/>
    </row>
    <row r="53268" spans="7:8">
      <c r="G53268" s="72"/>
      <c r="H53268" s="72"/>
    </row>
    <row r="53269" spans="7:8">
      <c r="G53269" s="72"/>
      <c r="H53269" s="72"/>
    </row>
    <row r="53270" spans="7:8">
      <c r="G53270" s="72"/>
      <c r="H53270" s="72"/>
    </row>
    <row r="53271" spans="7:8">
      <c r="G53271" s="72"/>
      <c r="H53271" s="72"/>
    </row>
    <row r="53272" spans="7:8">
      <c r="G53272" s="72"/>
      <c r="H53272" s="72"/>
    </row>
    <row r="53273" spans="7:8">
      <c r="G53273" s="72"/>
      <c r="H53273" s="72"/>
    </row>
    <row r="53274" spans="7:8">
      <c r="G53274" s="72"/>
      <c r="H53274" s="72"/>
    </row>
    <row r="53275" spans="7:8">
      <c r="G53275" s="72"/>
      <c r="H53275" s="72"/>
    </row>
    <row r="53276" spans="7:8">
      <c r="G53276" s="72"/>
      <c r="H53276" s="72"/>
    </row>
    <row r="53277" spans="7:8">
      <c r="G53277" s="72"/>
      <c r="H53277" s="72"/>
    </row>
    <row r="53278" spans="7:8">
      <c r="G53278" s="72"/>
      <c r="H53278" s="72"/>
    </row>
    <row r="53279" spans="7:8">
      <c r="G53279" s="72"/>
      <c r="H53279" s="72"/>
    </row>
    <row r="53280" spans="7:8">
      <c r="G53280" s="72"/>
      <c r="H53280" s="72"/>
    </row>
    <row r="53281" spans="7:8">
      <c r="G53281" s="72"/>
      <c r="H53281" s="72"/>
    </row>
    <row r="53282" spans="7:8">
      <c r="G53282" s="72"/>
      <c r="H53282" s="72"/>
    </row>
    <row r="53283" spans="7:8">
      <c r="G53283" s="72"/>
      <c r="H53283" s="72"/>
    </row>
    <row r="53284" spans="7:8">
      <c r="G53284" s="72"/>
      <c r="H53284" s="72"/>
    </row>
    <row r="53285" spans="7:8">
      <c r="G53285" s="72"/>
      <c r="H53285" s="72"/>
    </row>
    <row r="53286" spans="7:8">
      <c r="G53286" s="72"/>
      <c r="H53286" s="72"/>
    </row>
    <row r="53287" spans="7:8">
      <c r="G53287" s="72"/>
      <c r="H53287" s="72"/>
    </row>
    <row r="53288" spans="7:8">
      <c r="G53288" s="72"/>
      <c r="H53288" s="72"/>
    </row>
    <row r="53289" spans="7:8">
      <c r="G53289" s="72"/>
      <c r="H53289" s="72"/>
    </row>
    <row r="53290" spans="7:8">
      <c r="G53290" s="72"/>
      <c r="H53290" s="72"/>
    </row>
    <row r="53291" spans="7:8">
      <c r="G53291" s="72"/>
      <c r="H53291" s="72"/>
    </row>
    <row r="53292" spans="7:8">
      <c r="G53292" s="72"/>
      <c r="H53292" s="72"/>
    </row>
    <row r="53293" spans="7:8">
      <c r="G53293" s="72"/>
      <c r="H53293" s="72"/>
    </row>
    <row r="53294" spans="7:8">
      <c r="G53294" s="72"/>
      <c r="H53294" s="72"/>
    </row>
    <row r="53295" spans="7:8">
      <c r="G53295" s="72"/>
      <c r="H53295" s="72"/>
    </row>
    <row r="53296" spans="7:8">
      <c r="G53296" s="72"/>
      <c r="H53296" s="72"/>
    </row>
    <row r="53297" spans="7:8">
      <c r="G53297" s="72"/>
      <c r="H53297" s="72"/>
    </row>
    <row r="53298" spans="7:8">
      <c r="G53298" s="72"/>
      <c r="H53298" s="72"/>
    </row>
    <row r="53299" spans="7:8">
      <c r="G53299" s="72"/>
      <c r="H53299" s="72"/>
    </row>
    <row r="53300" spans="7:8">
      <c r="G53300" s="72"/>
      <c r="H53300" s="72"/>
    </row>
    <row r="53301" spans="7:8">
      <c r="G53301" s="72"/>
      <c r="H53301" s="72"/>
    </row>
    <row r="53302" spans="7:8">
      <c r="G53302" s="72"/>
      <c r="H53302" s="72"/>
    </row>
    <row r="53303" spans="7:8">
      <c r="G53303" s="72"/>
      <c r="H53303" s="72"/>
    </row>
    <row r="53304" spans="7:8">
      <c r="G53304" s="72"/>
      <c r="H53304" s="72"/>
    </row>
    <row r="53305" spans="7:8">
      <c r="G53305" s="72"/>
      <c r="H53305" s="72"/>
    </row>
    <row r="53306" spans="7:8">
      <c r="G53306" s="72"/>
      <c r="H53306" s="72"/>
    </row>
    <row r="53307" spans="7:8">
      <c r="G53307" s="72"/>
      <c r="H53307" s="72"/>
    </row>
    <row r="53308" spans="7:8">
      <c r="G53308" s="72"/>
      <c r="H53308" s="72"/>
    </row>
    <row r="53309" spans="7:8">
      <c r="G53309" s="72"/>
      <c r="H53309" s="72"/>
    </row>
    <row r="53310" spans="7:8">
      <c r="G53310" s="72"/>
      <c r="H53310" s="72"/>
    </row>
    <row r="53311" spans="7:8">
      <c r="G53311" s="72"/>
      <c r="H53311" s="72"/>
    </row>
    <row r="53312" spans="7:8">
      <c r="G53312" s="72"/>
      <c r="H53312" s="72"/>
    </row>
    <row r="53313" spans="7:8">
      <c r="G53313" s="72"/>
      <c r="H53313" s="72"/>
    </row>
    <row r="53314" spans="7:8">
      <c r="G53314" s="72"/>
      <c r="H53314" s="72"/>
    </row>
    <row r="53315" spans="7:8">
      <c r="G53315" s="72"/>
      <c r="H53315" s="72"/>
    </row>
    <row r="53316" spans="7:8">
      <c r="G53316" s="72"/>
      <c r="H53316" s="72"/>
    </row>
    <row r="53317" spans="7:8">
      <c r="G53317" s="72"/>
      <c r="H53317" s="72"/>
    </row>
    <row r="53318" spans="7:8">
      <c r="G53318" s="72"/>
      <c r="H53318" s="72"/>
    </row>
    <row r="53319" spans="7:8">
      <c r="G53319" s="72"/>
      <c r="H53319" s="72"/>
    </row>
    <row r="53320" spans="7:8">
      <c r="G53320" s="72"/>
      <c r="H53320" s="72"/>
    </row>
    <row r="53321" spans="7:8">
      <c r="G53321" s="72"/>
      <c r="H53321" s="72"/>
    </row>
    <row r="53322" spans="7:8">
      <c r="G53322" s="72"/>
      <c r="H53322" s="72"/>
    </row>
    <row r="53323" spans="7:8">
      <c r="G53323" s="72"/>
      <c r="H53323" s="72"/>
    </row>
    <row r="53324" spans="7:8">
      <c r="G53324" s="72"/>
      <c r="H53324" s="72"/>
    </row>
    <row r="53325" spans="7:8">
      <c r="G53325" s="72"/>
      <c r="H53325" s="72"/>
    </row>
    <row r="53326" spans="7:8">
      <c r="G53326" s="72"/>
      <c r="H53326" s="72"/>
    </row>
    <row r="53327" spans="7:8">
      <c r="G53327" s="72"/>
      <c r="H53327" s="72"/>
    </row>
    <row r="53328" spans="7:8">
      <c r="G53328" s="72"/>
      <c r="H53328" s="72"/>
    </row>
    <row r="53329" spans="7:8">
      <c r="G53329" s="72"/>
      <c r="H53329" s="72"/>
    </row>
    <row r="53330" spans="7:8">
      <c r="G53330" s="72"/>
      <c r="H53330" s="72"/>
    </row>
    <row r="53331" spans="7:8">
      <c r="G53331" s="72"/>
      <c r="H53331" s="72"/>
    </row>
    <row r="53332" spans="7:8">
      <c r="G53332" s="72"/>
      <c r="H53332" s="72"/>
    </row>
    <row r="53333" spans="7:8">
      <c r="G53333" s="72"/>
      <c r="H53333" s="72"/>
    </row>
    <row r="53334" spans="7:8">
      <c r="G53334" s="72"/>
      <c r="H53334" s="72"/>
    </row>
    <row r="53335" spans="7:8">
      <c r="G53335" s="72"/>
      <c r="H53335" s="72"/>
    </row>
    <row r="53336" spans="7:8">
      <c r="G53336" s="72"/>
      <c r="H53336" s="72"/>
    </row>
    <row r="53337" spans="7:8">
      <c r="G53337" s="72"/>
      <c r="H53337" s="72"/>
    </row>
    <row r="53338" spans="7:8">
      <c r="G53338" s="72"/>
      <c r="H53338" s="72"/>
    </row>
    <row r="53339" spans="7:8">
      <c r="G53339" s="72"/>
      <c r="H53339" s="72"/>
    </row>
    <row r="53340" spans="7:8">
      <c r="G53340" s="72"/>
      <c r="H53340" s="72"/>
    </row>
    <row r="53341" spans="7:8">
      <c r="G53341" s="72"/>
      <c r="H53341" s="72"/>
    </row>
    <row r="53342" spans="7:8">
      <c r="G53342" s="72"/>
      <c r="H53342" s="72"/>
    </row>
    <row r="53343" spans="7:8">
      <c r="G53343" s="72"/>
      <c r="H53343" s="72"/>
    </row>
    <row r="53344" spans="7:8">
      <c r="G53344" s="72"/>
      <c r="H53344" s="72"/>
    </row>
    <row r="53345" spans="7:8">
      <c r="G53345" s="72"/>
      <c r="H53345" s="72"/>
    </row>
    <row r="53346" spans="7:8">
      <c r="G53346" s="72"/>
      <c r="H53346" s="72"/>
    </row>
    <row r="53347" spans="7:8">
      <c r="G53347" s="72"/>
      <c r="H53347" s="72"/>
    </row>
    <row r="53348" spans="7:8">
      <c r="G53348" s="72"/>
      <c r="H53348" s="72"/>
    </row>
    <row r="53349" spans="7:8">
      <c r="G53349" s="72"/>
      <c r="H53349" s="72"/>
    </row>
    <row r="53350" spans="7:8">
      <c r="G53350" s="72"/>
      <c r="H53350" s="72"/>
    </row>
    <row r="53351" spans="7:8">
      <c r="G53351" s="72"/>
      <c r="H53351" s="72"/>
    </row>
    <row r="53352" spans="7:8">
      <c r="G53352" s="72"/>
      <c r="H53352" s="72"/>
    </row>
    <row r="53353" spans="7:8">
      <c r="G53353" s="72"/>
      <c r="H53353" s="72"/>
    </row>
    <row r="53354" spans="7:8">
      <c r="G53354" s="72"/>
      <c r="H53354" s="72"/>
    </row>
    <row r="53355" spans="7:8">
      <c r="G53355" s="72"/>
      <c r="H53355" s="72"/>
    </row>
    <row r="53356" spans="7:8">
      <c r="G53356" s="72"/>
      <c r="H53356" s="72"/>
    </row>
    <row r="53357" spans="7:8">
      <c r="G53357" s="72"/>
      <c r="H53357" s="72"/>
    </row>
    <row r="53358" spans="7:8">
      <c r="G53358" s="72"/>
      <c r="H53358" s="72"/>
    </row>
    <row r="53359" spans="7:8">
      <c r="G53359" s="72"/>
      <c r="H53359" s="72"/>
    </row>
    <row r="53360" spans="7:8">
      <c r="G53360" s="72"/>
      <c r="H53360" s="72"/>
    </row>
    <row r="53361" spans="7:8">
      <c r="G53361" s="72"/>
      <c r="H53361" s="72"/>
    </row>
    <row r="53362" spans="7:8">
      <c r="G53362" s="72"/>
      <c r="H53362" s="72"/>
    </row>
    <row r="53363" spans="7:8">
      <c r="G53363" s="72"/>
      <c r="H53363" s="72"/>
    </row>
    <row r="53364" spans="7:8">
      <c r="G53364" s="72"/>
      <c r="H53364" s="72"/>
    </row>
    <row r="53365" spans="7:8">
      <c r="G53365" s="72"/>
      <c r="H53365" s="72"/>
    </row>
    <row r="53366" spans="7:8">
      <c r="G53366" s="72"/>
      <c r="H53366" s="72"/>
    </row>
    <row r="53367" spans="7:8">
      <c r="G53367" s="72"/>
      <c r="H53367" s="72"/>
    </row>
    <row r="53368" spans="7:8">
      <c r="G53368" s="72"/>
      <c r="H53368" s="72"/>
    </row>
    <row r="53369" spans="7:8">
      <c r="G53369" s="72"/>
      <c r="H53369" s="72"/>
    </row>
    <row r="53370" spans="7:8">
      <c r="G53370" s="72"/>
      <c r="H53370" s="72"/>
    </row>
    <row r="53371" spans="7:8">
      <c r="G53371" s="72"/>
      <c r="H53371" s="72"/>
    </row>
    <row r="53372" spans="7:8">
      <c r="G53372" s="72"/>
      <c r="H53372" s="72"/>
    </row>
    <row r="53373" spans="7:8">
      <c r="G53373" s="72"/>
      <c r="H53373" s="72"/>
    </row>
    <row r="53374" spans="7:8">
      <c r="G53374" s="72"/>
      <c r="H53374" s="72"/>
    </row>
    <row r="53375" spans="7:8">
      <c r="G53375" s="72"/>
      <c r="H53375" s="72"/>
    </row>
    <row r="53376" spans="7:8">
      <c r="G53376" s="72"/>
      <c r="H53376" s="72"/>
    </row>
    <row r="53377" spans="7:8">
      <c r="G53377" s="72"/>
      <c r="H53377" s="72"/>
    </row>
    <row r="53378" spans="7:8">
      <c r="G53378" s="72"/>
      <c r="H53378" s="72"/>
    </row>
    <row r="53379" spans="7:8">
      <c r="G53379" s="72"/>
      <c r="H53379" s="72"/>
    </row>
    <row r="53380" spans="7:8">
      <c r="G53380" s="72"/>
      <c r="H53380" s="72"/>
    </row>
    <row r="53381" spans="7:8">
      <c r="G53381" s="72"/>
      <c r="H53381" s="72"/>
    </row>
    <row r="53382" spans="7:8">
      <c r="G53382" s="72"/>
      <c r="H53382" s="72"/>
    </row>
    <row r="53383" spans="7:8">
      <c r="G53383" s="72"/>
      <c r="H53383" s="72"/>
    </row>
    <row r="53384" spans="7:8">
      <c r="G53384" s="72"/>
      <c r="H53384" s="72"/>
    </row>
    <row r="53385" spans="7:8">
      <c r="G53385" s="72"/>
      <c r="H53385" s="72"/>
    </row>
    <row r="53386" spans="7:8">
      <c r="G53386" s="72"/>
      <c r="H53386" s="72"/>
    </row>
    <row r="53387" spans="7:8">
      <c r="G53387" s="72"/>
      <c r="H53387" s="72"/>
    </row>
    <row r="53388" spans="7:8">
      <c r="G53388" s="72"/>
      <c r="H53388" s="72"/>
    </row>
    <row r="53389" spans="7:8">
      <c r="G53389" s="72"/>
      <c r="H53389" s="72"/>
    </row>
    <row r="53390" spans="7:8">
      <c r="G53390" s="72"/>
      <c r="H53390" s="72"/>
    </row>
    <row r="53391" spans="7:8">
      <c r="G53391" s="72"/>
      <c r="H53391" s="72"/>
    </row>
    <row r="53392" spans="7:8">
      <c r="G53392" s="72"/>
      <c r="H53392" s="72"/>
    </row>
    <row r="53393" spans="7:8">
      <c r="G53393" s="72"/>
      <c r="H53393" s="72"/>
    </row>
    <row r="53394" spans="7:8">
      <c r="G53394" s="72"/>
      <c r="H53394" s="72"/>
    </row>
    <row r="53395" spans="7:8">
      <c r="G53395" s="72"/>
      <c r="H53395" s="72"/>
    </row>
    <row r="53396" spans="7:8">
      <c r="G53396" s="72"/>
      <c r="H53396" s="72"/>
    </row>
    <row r="53397" spans="7:8">
      <c r="G53397" s="72"/>
      <c r="H53397" s="72"/>
    </row>
    <row r="53398" spans="7:8">
      <c r="G53398" s="72"/>
      <c r="H53398" s="72"/>
    </row>
    <row r="53399" spans="7:8">
      <c r="G53399" s="72"/>
      <c r="H53399" s="72"/>
    </row>
    <row r="53400" spans="7:8">
      <c r="G53400" s="72"/>
      <c r="H53400" s="72"/>
    </row>
    <row r="53401" spans="7:8">
      <c r="G53401" s="72"/>
      <c r="H53401" s="72"/>
    </row>
    <row r="53402" spans="7:8">
      <c r="G53402" s="72"/>
      <c r="H53402" s="72"/>
    </row>
    <row r="53403" spans="7:8">
      <c r="G53403" s="72"/>
      <c r="H53403" s="72"/>
    </row>
    <row r="53404" spans="7:8">
      <c r="G53404" s="72"/>
      <c r="H53404" s="72"/>
    </row>
    <row r="53405" spans="7:8">
      <c r="G53405" s="72"/>
      <c r="H53405" s="72"/>
    </row>
    <row r="53406" spans="7:8">
      <c r="G53406" s="72"/>
      <c r="H53406" s="72"/>
    </row>
    <row r="53407" spans="7:8">
      <c r="G53407" s="72"/>
      <c r="H53407" s="72"/>
    </row>
    <row r="53408" spans="7:8">
      <c r="G53408" s="72"/>
      <c r="H53408" s="72"/>
    </row>
    <row r="53409" spans="7:8">
      <c r="G53409" s="72"/>
      <c r="H53409" s="72"/>
    </row>
    <row r="53410" spans="7:8">
      <c r="G53410" s="72"/>
      <c r="H53410" s="72"/>
    </row>
    <row r="53411" spans="7:8">
      <c r="G53411" s="72"/>
      <c r="H53411" s="72"/>
    </row>
    <row r="53412" spans="7:8">
      <c r="G53412" s="72"/>
      <c r="H53412" s="72"/>
    </row>
    <row r="53413" spans="7:8">
      <c r="G53413" s="72"/>
      <c r="H53413" s="72"/>
    </row>
    <row r="53414" spans="7:8">
      <c r="G53414" s="72"/>
      <c r="H53414" s="72"/>
    </row>
    <row r="53415" spans="7:8">
      <c r="G53415" s="72"/>
      <c r="H53415" s="72"/>
    </row>
    <row r="53416" spans="7:8">
      <c r="G53416" s="72"/>
      <c r="H53416" s="72"/>
    </row>
    <row r="53417" spans="7:8">
      <c r="G53417" s="72"/>
      <c r="H53417" s="72"/>
    </row>
    <row r="53418" spans="7:8">
      <c r="G53418" s="72"/>
      <c r="H53418" s="72"/>
    </row>
    <row r="53419" spans="7:8">
      <c r="G53419" s="72"/>
      <c r="H53419" s="72"/>
    </row>
    <row r="53420" spans="7:8">
      <c r="G53420" s="72"/>
      <c r="H53420" s="72"/>
    </row>
    <row r="53421" spans="7:8">
      <c r="G53421" s="72"/>
      <c r="H53421" s="72"/>
    </row>
    <row r="53422" spans="7:8">
      <c r="G53422" s="72"/>
      <c r="H53422" s="72"/>
    </row>
    <row r="53423" spans="7:8">
      <c r="G53423" s="72"/>
      <c r="H53423" s="72"/>
    </row>
    <row r="53424" spans="7:8">
      <c r="G53424" s="72"/>
      <c r="H53424" s="72"/>
    </row>
    <row r="53425" spans="7:8">
      <c r="G53425" s="72"/>
      <c r="H53425" s="72"/>
    </row>
    <row r="53426" spans="7:8">
      <c r="G53426" s="72"/>
      <c r="H53426" s="72"/>
    </row>
    <row r="53427" spans="7:8">
      <c r="G53427" s="72"/>
      <c r="H53427" s="72"/>
    </row>
    <row r="53428" spans="7:8">
      <c r="G53428" s="72"/>
      <c r="H53428" s="72"/>
    </row>
    <row r="53429" spans="7:8">
      <c r="G53429" s="72"/>
      <c r="H53429" s="72"/>
    </row>
    <row r="53430" spans="7:8">
      <c r="G53430" s="72"/>
      <c r="H53430" s="72"/>
    </row>
    <row r="53431" spans="7:8">
      <c r="G53431" s="72"/>
      <c r="H53431" s="72"/>
    </row>
    <row r="53432" spans="7:8">
      <c r="G53432" s="72"/>
      <c r="H53432" s="72"/>
    </row>
    <row r="53433" spans="7:8">
      <c r="G53433" s="72"/>
      <c r="H53433" s="72"/>
    </row>
    <row r="53434" spans="7:8">
      <c r="G53434" s="72"/>
      <c r="H53434" s="72"/>
    </row>
    <row r="53435" spans="7:8">
      <c r="G53435" s="72"/>
      <c r="H53435" s="72"/>
    </row>
    <row r="53436" spans="7:8">
      <c r="G53436" s="72"/>
      <c r="H53436" s="72"/>
    </row>
    <row r="53437" spans="7:8">
      <c r="G53437" s="72"/>
      <c r="H53437" s="72"/>
    </row>
    <row r="53438" spans="7:8">
      <c r="G53438" s="72"/>
      <c r="H53438" s="72"/>
    </row>
    <row r="53439" spans="7:8">
      <c r="G53439" s="72"/>
      <c r="H53439" s="72"/>
    </row>
    <row r="53440" spans="7:8">
      <c r="G53440" s="72"/>
      <c r="H53440" s="72"/>
    </row>
    <row r="53441" spans="7:8">
      <c r="G53441" s="72"/>
      <c r="H53441" s="72"/>
    </row>
    <row r="53442" spans="7:8">
      <c r="G53442" s="72"/>
      <c r="H53442" s="72"/>
    </row>
    <row r="53443" spans="7:8">
      <c r="G53443" s="72"/>
      <c r="H53443" s="72"/>
    </row>
    <row r="53444" spans="7:8">
      <c r="G53444" s="72"/>
      <c r="H53444" s="72"/>
    </row>
    <row r="53445" spans="7:8">
      <c r="G53445" s="72"/>
      <c r="H53445" s="72"/>
    </row>
    <row r="53446" spans="7:8">
      <c r="G53446" s="72"/>
      <c r="H53446" s="72"/>
    </row>
    <row r="53447" spans="7:8">
      <c r="G53447" s="72"/>
      <c r="H53447" s="72"/>
    </row>
    <row r="53448" spans="7:8">
      <c r="G53448" s="72"/>
      <c r="H53448" s="72"/>
    </row>
    <row r="53449" spans="7:8">
      <c r="G53449" s="72"/>
      <c r="H53449" s="72"/>
    </row>
    <row r="53450" spans="7:8">
      <c r="G53450" s="72"/>
      <c r="H53450" s="72"/>
    </row>
    <row r="53451" spans="7:8">
      <c r="G53451" s="72"/>
      <c r="H53451" s="72"/>
    </row>
    <row r="53452" spans="7:8">
      <c r="G53452" s="72"/>
      <c r="H53452" s="72"/>
    </row>
    <row r="53453" spans="7:8">
      <c r="G53453" s="72"/>
      <c r="H53453" s="72"/>
    </row>
    <row r="53454" spans="7:8">
      <c r="G53454" s="72"/>
      <c r="H53454" s="72"/>
    </row>
    <row r="53455" spans="7:8">
      <c r="G53455" s="72"/>
      <c r="H53455" s="72"/>
    </row>
    <row r="53456" spans="7:8">
      <c r="G53456" s="72"/>
      <c r="H53456" s="72"/>
    </row>
    <row r="53457" spans="7:8">
      <c r="G53457" s="72"/>
      <c r="H53457" s="72"/>
    </row>
    <row r="53458" spans="7:8">
      <c r="G53458" s="72"/>
      <c r="H53458" s="72"/>
    </row>
    <row r="53459" spans="7:8">
      <c r="G53459" s="72"/>
      <c r="H53459" s="72"/>
    </row>
    <row r="53460" spans="7:8">
      <c r="G53460" s="72"/>
      <c r="H53460" s="72"/>
    </row>
    <row r="53461" spans="7:8">
      <c r="G53461" s="72"/>
      <c r="H53461" s="72"/>
    </row>
    <row r="53462" spans="7:8">
      <c r="G53462" s="72"/>
      <c r="H53462" s="72"/>
    </row>
    <row r="53463" spans="7:8">
      <c r="G53463" s="72"/>
      <c r="H53463" s="72"/>
    </row>
    <row r="53464" spans="7:8">
      <c r="G53464" s="72"/>
      <c r="H53464" s="72"/>
    </row>
    <row r="53465" spans="7:8">
      <c r="G53465" s="72"/>
      <c r="H53465" s="72"/>
    </row>
    <row r="53466" spans="7:8">
      <c r="G53466" s="72"/>
      <c r="H53466" s="72"/>
    </row>
    <row r="53467" spans="7:8">
      <c r="G53467" s="72"/>
      <c r="H53467" s="72"/>
    </row>
    <row r="53468" spans="7:8">
      <c r="G53468" s="72"/>
      <c r="H53468" s="72"/>
    </row>
    <row r="53469" spans="7:8">
      <c r="G53469" s="72"/>
      <c r="H53469" s="72"/>
    </row>
    <row r="53470" spans="7:8">
      <c r="G53470" s="72"/>
      <c r="H53470" s="72"/>
    </row>
    <row r="53471" spans="7:8">
      <c r="G53471" s="72"/>
      <c r="H53471" s="72"/>
    </row>
    <row r="53472" spans="7:8">
      <c r="G53472" s="72"/>
      <c r="H53472" s="72"/>
    </row>
    <row r="53473" spans="7:8">
      <c r="G53473" s="72"/>
      <c r="H53473" s="72"/>
    </row>
    <row r="53474" spans="7:8">
      <c r="G53474" s="72"/>
      <c r="H53474" s="72"/>
    </row>
    <row r="53475" spans="7:8">
      <c r="G53475" s="72"/>
      <c r="H53475" s="72"/>
    </row>
    <row r="53476" spans="7:8">
      <c r="G53476" s="72"/>
      <c r="H53476" s="72"/>
    </row>
    <row r="53477" spans="7:8">
      <c r="G53477" s="72"/>
      <c r="H53477" s="72"/>
    </row>
    <row r="53478" spans="7:8">
      <c r="G53478" s="72"/>
      <c r="H53478" s="72"/>
    </row>
    <row r="53479" spans="7:8">
      <c r="G53479" s="72"/>
      <c r="H53479" s="72"/>
    </row>
    <row r="53480" spans="7:8">
      <c r="G53480" s="72"/>
      <c r="H53480" s="72"/>
    </row>
    <row r="53481" spans="7:8">
      <c r="G53481" s="72"/>
      <c r="H53481" s="72"/>
    </row>
    <row r="53482" spans="7:8">
      <c r="G53482" s="72"/>
      <c r="H53482" s="72"/>
    </row>
    <row r="53483" spans="7:8">
      <c r="G53483" s="72"/>
      <c r="H53483" s="72"/>
    </row>
    <row r="53484" spans="7:8">
      <c r="G53484" s="72"/>
      <c r="H53484" s="72"/>
    </row>
    <row r="53485" spans="7:8">
      <c r="G53485" s="72"/>
      <c r="H53485" s="72"/>
    </row>
    <row r="53486" spans="7:8">
      <c r="G53486" s="72"/>
      <c r="H53486" s="72"/>
    </row>
    <row r="53487" spans="7:8">
      <c r="G53487" s="72"/>
      <c r="H53487" s="72"/>
    </row>
    <row r="53488" spans="7:8">
      <c r="G53488" s="72"/>
      <c r="H53488" s="72"/>
    </row>
    <row r="53489" spans="7:8">
      <c r="G53489" s="72"/>
      <c r="H53489" s="72"/>
    </row>
    <row r="53490" spans="7:8">
      <c r="G53490" s="72"/>
      <c r="H53490" s="72"/>
    </row>
    <row r="53491" spans="7:8">
      <c r="G53491" s="72"/>
      <c r="H53491" s="72"/>
    </row>
    <row r="53492" spans="7:8">
      <c r="G53492" s="72"/>
      <c r="H53492" s="72"/>
    </row>
    <row r="53493" spans="7:8">
      <c r="G53493" s="72"/>
      <c r="H53493" s="72"/>
    </row>
    <row r="53494" spans="7:8">
      <c r="G53494" s="72"/>
      <c r="H53494" s="72"/>
    </row>
    <row r="53495" spans="7:8">
      <c r="G53495" s="72"/>
      <c r="H53495" s="72"/>
    </row>
    <row r="53496" spans="7:8">
      <c r="G53496" s="72"/>
      <c r="H53496" s="72"/>
    </row>
    <row r="53497" spans="7:8">
      <c r="G53497" s="72"/>
      <c r="H53497" s="72"/>
    </row>
    <row r="53498" spans="7:8">
      <c r="G53498" s="72"/>
      <c r="H53498" s="72"/>
    </row>
    <row r="53499" spans="7:8">
      <c r="G53499" s="72"/>
      <c r="H53499" s="72"/>
    </row>
    <row r="53500" spans="7:8">
      <c r="G53500" s="72"/>
      <c r="H53500" s="72"/>
    </row>
    <row r="53501" spans="7:8">
      <c r="G53501" s="72"/>
      <c r="H53501" s="72"/>
    </row>
    <row r="53502" spans="7:8">
      <c r="G53502" s="72"/>
      <c r="H53502" s="72"/>
    </row>
    <row r="53503" spans="7:8">
      <c r="G53503" s="72"/>
      <c r="H53503" s="72"/>
    </row>
    <row r="53504" spans="7:8">
      <c r="G53504" s="72"/>
      <c r="H53504" s="72"/>
    </row>
    <row r="53505" spans="7:8">
      <c r="G53505" s="72"/>
      <c r="H53505" s="72"/>
    </row>
    <row r="53506" spans="7:8">
      <c r="G53506" s="72"/>
      <c r="H53506" s="72"/>
    </row>
    <row r="53507" spans="7:8">
      <c r="G53507" s="72"/>
      <c r="H53507" s="72"/>
    </row>
    <row r="53508" spans="7:8">
      <c r="G53508" s="72"/>
      <c r="H53508" s="72"/>
    </row>
    <row r="53509" spans="7:8">
      <c r="G53509" s="72"/>
      <c r="H53509" s="72"/>
    </row>
    <row r="53510" spans="7:8">
      <c r="G53510" s="72"/>
      <c r="H53510" s="72"/>
    </row>
    <row r="53511" spans="7:8">
      <c r="G53511" s="72"/>
      <c r="H53511" s="72"/>
    </row>
    <row r="53512" spans="7:8">
      <c r="G53512" s="72"/>
      <c r="H53512" s="72"/>
    </row>
    <row r="53513" spans="7:8">
      <c r="G53513" s="72"/>
      <c r="H53513" s="72"/>
    </row>
    <row r="53514" spans="7:8">
      <c r="G53514" s="72"/>
      <c r="H53514" s="72"/>
    </row>
    <row r="53515" spans="7:8">
      <c r="G53515" s="72"/>
      <c r="H53515" s="72"/>
    </row>
    <row r="53516" spans="7:8">
      <c r="G53516" s="72"/>
      <c r="H53516" s="72"/>
    </row>
    <row r="53517" spans="7:8">
      <c r="G53517" s="72"/>
      <c r="H53517" s="72"/>
    </row>
    <row r="53518" spans="7:8">
      <c r="G53518" s="72"/>
      <c r="H53518" s="72"/>
    </row>
    <row r="53519" spans="7:8">
      <c r="G53519" s="72"/>
      <c r="H53519" s="72"/>
    </row>
    <row r="53520" spans="7:8">
      <c r="G53520" s="72"/>
      <c r="H53520" s="72"/>
    </row>
    <row r="53521" spans="7:8">
      <c r="G53521" s="72"/>
      <c r="H53521" s="72"/>
    </row>
    <row r="53522" spans="7:8">
      <c r="G53522" s="72"/>
      <c r="H53522" s="72"/>
    </row>
    <row r="53523" spans="7:8">
      <c r="G53523" s="72"/>
      <c r="H53523" s="72"/>
    </row>
    <row r="53524" spans="7:8">
      <c r="G53524" s="72"/>
      <c r="H53524" s="72"/>
    </row>
    <row r="53525" spans="7:8">
      <c r="G53525" s="72"/>
      <c r="H53525" s="72"/>
    </row>
    <row r="53526" spans="7:8">
      <c r="G53526" s="72"/>
      <c r="H53526" s="72"/>
    </row>
    <row r="53527" spans="7:8">
      <c r="G53527" s="72"/>
      <c r="H53527" s="72"/>
    </row>
    <row r="53528" spans="7:8">
      <c r="G53528" s="72"/>
      <c r="H53528" s="72"/>
    </row>
    <row r="53529" spans="7:8">
      <c r="G53529" s="72"/>
      <c r="H53529" s="72"/>
    </row>
    <row r="53530" spans="7:8">
      <c r="G53530" s="72"/>
      <c r="H53530" s="72"/>
    </row>
    <row r="53531" spans="7:8">
      <c r="G53531" s="72"/>
      <c r="H53531" s="72"/>
    </row>
    <row r="53532" spans="7:8">
      <c r="G53532" s="72"/>
      <c r="H53532" s="72"/>
    </row>
    <row r="53533" spans="7:8">
      <c r="G53533" s="72"/>
      <c r="H53533" s="72"/>
    </row>
    <row r="53534" spans="7:8">
      <c r="G53534" s="72"/>
      <c r="H53534" s="72"/>
    </row>
    <row r="53535" spans="7:8">
      <c r="G53535" s="72"/>
      <c r="H53535" s="72"/>
    </row>
    <row r="53536" spans="7:8">
      <c r="G53536" s="72"/>
      <c r="H53536" s="72"/>
    </row>
    <row r="53537" spans="7:8">
      <c r="G53537" s="72"/>
      <c r="H53537" s="72"/>
    </row>
    <row r="53538" spans="7:8">
      <c r="G53538" s="72"/>
      <c r="H53538" s="72"/>
    </row>
    <row r="53539" spans="7:8">
      <c r="G53539" s="72"/>
      <c r="H53539" s="72"/>
    </row>
    <row r="53540" spans="7:8">
      <c r="G53540" s="72"/>
      <c r="H53540" s="72"/>
    </row>
    <row r="53541" spans="7:8">
      <c r="G53541" s="72"/>
      <c r="H53541" s="72"/>
    </row>
    <row r="53542" spans="7:8">
      <c r="G53542" s="72"/>
      <c r="H53542" s="72"/>
    </row>
    <row r="53543" spans="7:8">
      <c r="G53543" s="72"/>
      <c r="H53543" s="72"/>
    </row>
    <row r="53544" spans="7:8">
      <c r="G53544" s="72"/>
      <c r="H53544" s="72"/>
    </row>
    <row r="53545" spans="7:8">
      <c r="G53545" s="72"/>
      <c r="H53545" s="72"/>
    </row>
    <row r="53546" spans="7:8">
      <c r="G53546" s="72"/>
      <c r="H53546" s="72"/>
    </row>
    <row r="53547" spans="7:8">
      <c r="G53547" s="72"/>
      <c r="H53547" s="72"/>
    </row>
    <row r="53548" spans="7:8">
      <c r="G53548" s="72"/>
      <c r="H53548" s="72"/>
    </row>
    <row r="53549" spans="7:8">
      <c r="G53549" s="72"/>
      <c r="H53549" s="72"/>
    </row>
    <row r="53550" spans="7:8">
      <c r="G53550" s="72"/>
      <c r="H53550" s="72"/>
    </row>
    <row r="53551" spans="7:8">
      <c r="G53551" s="72"/>
      <c r="H53551" s="72"/>
    </row>
    <row r="53552" spans="7:8">
      <c r="G53552" s="72"/>
      <c r="H53552" s="72"/>
    </row>
    <row r="53553" spans="7:8">
      <c r="G53553" s="72"/>
      <c r="H53553" s="72"/>
    </row>
    <row r="53554" spans="7:8">
      <c r="G53554" s="72"/>
      <c r="H53554" s="72"/>
    </row>
    <row r="53555" spans="7:8">
      <c r="G53555" s="72"/>
      <c r="H53555" s="72"/>
    </row>
    <row r="53556" spans="7:8">
      <c r="G53556" s="72"/>
      <c r="H53556" s="72"/>
    </row>
    <row r="53557" spans="7:8">
      <c r="G53557" s="72"/>
      <c r="H53557" s="72"/>
    </row>
    <row r="53558" spans="7:8">
      <c r="G53558" s="72"/>
      <c r="H53558" s="72"/>
    </row>
    <row r="53559" spans="7:8">
      <c r="G53559" s="72"/>
      <c r="H53559" s="72"/>
    </row>
    <row r="53560" spans="7:8">
      <c r="G53560" s="72"/>
      <c r="H53560" s="72"/>
    </row>
    <row r="53561" spans="7:8">
      <c r="G53561" s="72"/>
      <c r="H53561" s="72"/>
    </row>
    <row r="53562" spans="7:8">
      <c r="G53562" s="72"/>
      <c r="H53562" s="72"/>
    </row>
    <row r="53563" spans="7:8">
      <c r="G53563" s="72"/>
      <c r="H53563" s="72"/>
    </row>
    <row r="53564" spans="7:8">
      <c r="G53564" s="72"/>
      <c r="H53564" s="72"/>
    </row>
    <row r="53565" spans="7:8">
      <c r="G53565" s="72"/>
      <c r="H53565" s="72"/>
    </row>
    <row r="53566" spans="7:8">
      <c r="G53566" s="72"/>
      <c r="H53566" s="72"/>
    </row>
    <row r="53567" spans="7:8">
      <c r="G53567" s="72"/>
      <c r="H53567" s="72"/>
    </row>
    <row r="53568" spans="7:8">
      <c r="G53568" s="72"/>
      <c r="H53568" s="72"/>
    </row>
    <row r="53569" spans="7:8">
      <c r="G53569" s="72"/>
      <c r="H53569" s="72"/>
    </row>
    <row r="53570" spans="7:8">
      <c r="G53570" s="72"/>
      <c r="H53570" s="72"/>
    </row>
    <row r="53571" spans="7:8">
      <c r="G53571" s="72"/>
      <c r="H53571" s="72"/>
    </row>
    <row r="53572" spans="7:8">
      <c r="G53572" s="72"/>
      <c r="H53572" s="72"/>
    </row>
    <row r="53573" spans="7:8">
      <c r="G53573" s="72"/>
      <c r="H53573" s="72"/>
    </row>
    <row r="53574" spans="7:8">
      <c r="G53574" s="72"/>
      <c r="H53574" s="72"/>
    </row>
    <row r="53575" spans="7:8">
      <c r="G53575" s="72"/>
      <c r="H53575" s="72"/>
    </row>
    <row r="53576" spans="7:8">
      <c r="G53576" s="72"/>
      <c r="H53576" s="72"/>
    </row>
    <row r="53577" spans="7:8">
      <c r="G53577" s="72"/>
      <c r="H53577" s="72"/>
    </row>
    <row r="53578" spans="7:8">
      <c r="G53578" s="72"/>
      <c r="H53578" s="72"/>
    </row>
    <row r="53579" spans="7:8">
      <c r="G53579" s="72"/>
      <c r="H53579" s="72"/>
    </row>
    <row r="53580" spans="7:8">
      <c r="G53580" s="72"/>
      <c r="H53580" s="72"/>
    </row>
    <row r="53581" spans="7:8">
      <c r="G53581" s="72"/>
      <c r="H53581" s="72"/>
    </row>
    <row r="53582" spans="7:8">
      <c r="G53582" s="72"/>
      <c r="H53582" s="72"/>
    </row>
    <row r="53583" spans="7:8">
      <c r="G53583" s="72"/>
      <c r="H53583" s="72"/>
    </row>
    <row r="53584" spans="7:8">
      <c r="G53584" s="72"/>
      <c r="H53584" s="72"/>
    </row>
    <row r="53585" spans="7:8">
      <c r="G53585" s="72"/>
      <c r="H53585" s="72"/>
    </row>
    <row r="53586" spans="7:8">
      <c r="G53586" s="72"/>
      <c r="H53586" s="72"/>
    </row>
    <row r="53587" spans="7:8">
      <c r="G53587" s="72"/>
      <c r="H53587" s="72"/>
    </row>
    <row r="53588" spans="7:8">
      <c r="G53588" s="72"/>
      <c r="H53588" s="72"/>
    </row>
    <row r="53589" spans="7:8">
      <c r="G53589" s="72"/>
      <c r="H53589" s="72"/>
    </row>
    <row r="53590" spans="7:8">
      <c r="G53590" s="72"/>
      <c r="H53590" s="72"/>
    </row>
    <row r="53591" spans="7:8">
      <c r="G53591" s="72"/>
      <c r="H53591" s="72"/>
    </row>
    <row r="53592" spans="7:8">
      <c r="G53592" s="72"/>
      <c r="H53592" s="72"/>
    </row>
    <row r="53593" spans="7:8">
      <c r="G53593" s="72"/>
      <c r="H53593" s="72"/>
    </row>
    <row r="53594" spans="7:8">
      <c r="G53594" s="72"/>
      <c r="H53594" s="72"/>
    </row>
    <row r="53595" spans="7:8">
      <c r="G53595" s="72"/>
      <c r="H53595" s="72"/>
    </row>
    <row r="53596" spans="7:8">
      <c r="G53596" s="72"/>
      <c r="H53596" s="72"/>
    </row>
    <row r="53597" spans="7:8">
      <c r="G53597" s="72"/>
      <c r="H53597" s="72"/>
    </row>
    <row r="53598" spans="7:8">
      <c r="G53598" s="72"/>
      <c r="H53598" s="72"/>
    </row>
    <row r="53599" spans="7:8">
      <c r="G53599" s="72"/>
      <c r="H53599" s="72"/>
    </row>
    <row r="53600" spans="7:8">
      <c r="G53600" s="72"/>
      <c r="H53600" s="72"/>
    </row>
    <row r="53601" spans="7:8">
      <c r="G53601" s="72"/>
      <c r="H53601" s="72"/>
    </row>
    <row r="53602" spans="7:8">
      <c r="G53602" s="72"/>
      <c r="H53602" s="72"/>
    </row>
    <row r="53603" spans="7:8">
      <c r="G53603" s="72"/>
      <c r="H53603" s="72"/>
    </row>
    <row r="53604" spans="7:8">
      <c r="G53604" s="72"/>
      <c r="H53604" s="72"/>
    </row>
    <row r="53605" spans="7:8">
      <c r="G53605" s="72"/>
      <c r="H53605" s="72"/>
    </row>
    <row r="53606" spans="7:8">
      <c r="G53606" s="72"/>
      <c r="H53606" s="72"/>
    </row>
    <row r="53607" spans="7:8">
      <c r="G53607" s="72"/>
      <c r="H53607" s="72"/>
    </row>
    <row r="53608" spans="7:8">
      <c r="G53608" s="72"/>
      <c r="H53608" s="72"/>
    </row>
    <row r="53609" spans="7:8">
      <c r="G53609" s="72"/>
      <c r="H53609" s="72"/>
    </row>
    <row r="53610" spans="7:8">
      <c r="G53610" s="72"/>
      <c r="H53610" s="72"/>
    </row>
    <row r="53611" spans="7:8">
      <c r="G53611" s="72"/>
      <c r="H53611" s="72"/>
    </row>
    <row r="53612" spans="7:8">
      <c r="G53612" s="72"/>
      <c r="H53612" s="72"/>
    </row>
    <row r="53613" spans="7:8">
      <c r="G53613" s="72"/>
      <c r="H53613" s="72"/>
    </row>
    <row r="53614" spans="7:8">
      <c r="G53614" s="72"/>
      <c r="H53614" s="72"/>
    </row>
    <row r="53615" spans="7:8">
      <c r="G53615" s="72"/>
      <c r="H53615" s="72"/>
    </row>
    <row r="53616" spans="7:8">
      <c r="G53616" s="72"/>
      <c r="H53616" s="72"/>
    </row>
    <row r="53617" spans="7:8">
      <c r="G53617" s="72"/>
      <c r="H53617" s="72"/>
    </row>
    <row r="53618" spans="7:8">
      <c r="G53618" s="72"/>
      <c r="H53618" s="72"/>
    </row>
    <row r="53619" spans="7:8">
      <c r="G53619" s="72"/>
      <c r="H53619" s="72"/>
    </row>
    <row r="53620" spans="7:8">
      <c r="G53620" s="72"/>
      <c r="H53620" s="72"/>
    </row>
    <row r="53621" spans="7:8">
      <c r="G53621" s="72"/>
      <c r="H53621" s="72"/>
    </row>
    <row r="53622" spans="7:8">
      <c r="G53622" s="72"/>
      <c r="H53622" s="72"/>
    </row>
    <row r="53623" spans="7:8">
      <c r="G53623" s="72"/>
      <c r="H53623" s="72"/>
    </row>
    <row r="53624" spans="7:8">
      <c r="G53624" s="72"/>
      <c r="H53624" s="72"/>
    </row>
    <row r="53625" spans="7:8">
      <c r="G53625" s="72"/>
      <c r="H53625" s="72"/>
    </row>
    <row r="53626" spans="7:8">
      <c r="G53626" s="72"/>
      <c r="H53626" s="72"/>
    </row>
    <row r="53627" spans="7:8">
      <c r="G53627" s="72"/>
      <c r="H53627" s="72"/>
    </row>
    <row r="53628" spans="7:8">
      <c r="G53628" s="72"/>
      <c r="H53628" s="72"/>
    </row>
    <row r="53629" spans="7:8">
      <c r="G53629" s="72"/>
      <c r="H53629" s="72"/>
    </row>
    <row r="53630" spans="7:8">
      <c r="G53630" s="72"/>
      <c r="H53630" s="72"/>
    </row>
    <row r="53631" spans="7:8">
      <c r="G53631" s="72"/>
      <c r="H53631" s="72"/>
    </row>
    <row r="53632" spans="7:8">
      <c r="G53632" s="72"/>
      <c r="H53632" s="72"/>
    </row>
    <row r="53633" spans="7:8">
      <c r="G53633" s="72"/>
      <c r="H53633" s="72"/>
    </row>
    <row r="53634" spans="7:8">
      <c r="G53634" s="72"/>
      <c r="H53634" s="72"/>
    </row>
    <row r="53635" spans="7:8">
      <c r="G53635" s="72"/>
      <c r="H53635" s="72"/>
    </row>
    <row r="53636" spans="7:8">
      <c r="G53636" s="72"/>
      <c r="H53636" s="72"/>
    </row>
    <row r="53637" spans="7:8">
      <c r="G53637" s="72"/>
      <c r="H53637" s="72"/>
    </row>
    <row r="53638" spans="7:8">
      <c r="G53638" s="72"/>
      <c r="H53638" s="72"/>
    </row>
    <row r="53639" spans="7:8">
      <c r="G53639" s="72"/>
      <c r="H53639" s="72"/>
    </row>
    <row r="53640" spans="7:8">
      <c r="G53640" s="72"/>
      <c r="H53640" s="72"/>
    </row>
    <row r="53641" spans="7:8">
      <c r="G53641" s="72"/>
      <c r="H53641" s="72"/>
    </row>
    <row r="53642" spans="7:8">
      <c r="G53642" s="72"/>
      <c r="H53642" s="72"/>
    </row>
    <row r="53643" spans="7:8">
      <c r="G53643" s="72"/>
      <c r="H53643" s="72"/>
    </row>
    <row r="53644" spans="7:8">
      <c r="G53644" s="72"/>
      <c r="H53644" s="72"/>
    </row>
    <row r="53645" spans="7:8">
      <c r="G53645" s="72"/>
      <c r="H53645" s="72"/>
    </row>
    <row r="53646" spans="7:8">
      <c r="G53646" s="72"/>
      <c r="H53646" s="72"/>
    </row>
    <row r="53647" spans="7:8">
      <c r="G53647" s="72"/>
      <c r="H53647" s="72"/>
    </row>
    <row r="53648" spans="7:8">
      <c r="G53648" s="72"/>
      <c r="H53648" s="72"/>
    </row>
    <row r="53649" spans="7:8">
      <c r="G53649" s="72"/>
      <c r="H53649" s="72"/>
    </row>
    <row r="53650" spans="7:8">
      <c r="G53650" s="72"/>
      <c r="H53650" s="72"/>
    </row>
    <row r="53651" spans="7:8">
      <c r="G53651" s="72"/>
      <c r="H53651" s="72"/>
    </row>
    <row r="53652" spans="7:8">
      <c r="G53652" s="72"/>
      <c r="H53652" s="72"/>
    </row>
    <row r="53653" spans="7:8">
      <c r="G53653" s="72"/>
      <c r="H53653" s="72"/>
    </row>
    <row r="53654" spans="7:8">
      <c r="G53654" s="72"/>
      <c r="H53654" s="72"/>
    </row>
    <row r="53655" spans="7:8">
      <c r="G53655" s="72"/>
      <c r="H53655" s="72"/>
    </row>
    <row r="53656" spans="7:8">
      <c r="G53656" s="72"/>
      <c r="H53656" s="72"/>
    </row>
    <row r="53657" spans="7:8">
      <c r="G53657" s="72"/>
      <c r="H53657" s="72"/>
    </row>
    <row r="53658" spans="7:8">
      <c r="G53658" s="72"/>
      <c r="H53658" s="72"/>
    </row>
    <row r="53659" spans="7:8">
      <c r="G53659" s="72"/>
      <c r="H53659" s="72"/>
    </row>
    <row r="53660" spans="7:8">
      <c r="G53660" s="72"/>
      <c r="H53660" s="72"/>
    </row>
    <row r="53661" spans="7:8">
      <c r="G53661" s="72"/>
      <c r="H53661" s="72"/>
    </row>
    <row r="53662" spans="7:8">
      <c r="G53662" s="72"/>
      <c r="H53662" s="72"/>
    </row>
    <row r="53663" spans="7:8">
      <c r="G53663" s="72"/>
      <c r="H53663" s="72"/>
    </row>
    <row r="53664" spans="7:8">
      <c r="G53664" s="72"/>
      <c r="H53664" s="72"/>
    </row>
    <row r="53665" spans="7:8">
      <c r="G53665" s="72"/>
      <c r="H53665" s="72"/>
    </row>
    <row r="53666" spans="7:8">
      <c r="G53666" s="72"/>
      <c r="H53666" s="72"/>
    </row>
    <row r="53667" spans="7:8">
      <c r="G53667" s="72"/>
      <c r="H53667" s="72"/>
    </row>
    <row r="53668" spans="7:8">
      <c r="G53668" s="72"/>
      <c r="H53668" s="72"/>
    </row>
    <row r="53669" spans="7:8">
      <c r="G53669" s="72"/>
      <c r="H53669" s="72"/>
    </row>
    <row r="53670" spans="7:8">
      <c r="G53670" s="72"/>
      <c r="H53670" s="72"/>
    </row>
    <row r="53671" spans="7:8">
      <c r="G53671" s="72"/>
      <c r="H53671" s="72"/>
    </row>
    <row r="53672" spans="7:8">
      <c r="G53672" s="72"/>
      <c r="H53672" s="72"/>
    </row>
    <row r="53673" spans="7:8">
      <c r="G53673" s="72"/>
      <c r="H53673" s="72"/>
    </row>
    <row r="53674" spans="7:8">
      <c r="G53674" s="72"/>
      <c r="H53674" s="72"/>
    </row>
    <row r="53675" spans="7:8">
      <c r="G53675" s="72"/>
      <c r="H53675" s="72"/>
    </row>
    <row r="53676" spans="7:8">
      <c r="G53676" s="72"/>
      <c r="H53676" s="72"/>
    </row>
    <row r="53677" spans="7:8">
      <c r="G53677" s="72"/>
      <c r="H53677" s="72"/>
    </row>
    <row r="53678" spans="7:8">
      <c r="G53678" s="72"/>
      <c r="H53678" s="72"/>
    </row>
    <row r="53679" spans="7:8">
      <c r="G53679" s="72"/>
      <c r="H53679" s="72"/>
    </row>
    <row r="53680" spans="7:8">
      <c r="G53680" s="72"/>
      <c r="H53680" s="72"/>
    </row>
    <row r="53681" spans="7:8">
      <c r="G53681" s="72"/>
      <c r="H53681" s="72"/>
    </row>
    <row r="53682" spans="7:8">
      <c r="G53682" s="72"/>
      <c r="H53682" s="72"/>
    </row>
    <row r="53683" spans="7:8">
      <c r="G53683" s="72"/>
      <c r="H53683" s="72"/>
    </row>
    <row r="53684" spans="7:8">
      <c r="G53684" s="72"/>
      <c r="H53684" s="72"/>
    </row>
    <row r="53685" spans="7:8">
      <c r="G53685" s="72"/>
      <c r="H53685" s="72"/>
    </row>
    <row r="53686" spans="7:8">
      <c r="G53686" s="72"/>
      <c r="H53686" s="72"/>
    </row>
    <row r="53687" spans="7:8">
      <c r="G53687" s="72"/>
      <c r="H53687" s="72"/>
    </row>
    <row r="53688" spans="7:8">
      <c r="G53688" s="72"/>
      <c r="H53688" s="72"/>
    </row>
    <row r="53689" spans="7:8">
      <c r="G53689" s="72"/>
      <c r="H53689" s="72"/>
    </row>
    <row r="53690" spans="7:8">
      <c r="G53690" s="72"/>
      <c r="H53690" s="72"/>
    </row>
    <row r="53691" spans="7:8">
      <c r="G53691" s="72"/>
      <c r="H53691" s="72"/>
    </row>
    <row r="53692" spans="7:8">
      <c r="G53692" s="72"/>
      <c r="H53692" s="72"/>
    </row>
    <row r="53693" spans="7:8">
      <c r="G53693" s="72"/>
      <c r="H53693" s="72"/>
    </row>
    <row r="53694" spans="7:8">
      <c r="G53694" s="72"/>
      <c r="H53694" s="72"/>
    </row>
    <row r="53695" spans="7:8">
      <c r="G53695" s="72"/>
      <c r="H53695" s="72"/>
    </row>
    <row r="53696" spans="7:8">
      <c r="G53696" s="72"/>
      <c r="H53696" s="72"/>
    </row>
    <row r="53697" spans="7:8">
      <c r="G53697" s="72"/>
      <c r="H53697" s="72"/>
    </row>
    <row r="53698" spans="7:8">
      <c r="G53698" s="72"/>
      <c r="H53698" s="72"/>
    </row>
    <row r="53699" spans="7:8">
      <c r="G53699" s="72"/>
      <c r="H53699" s="72"/>
    </row>
    <row r="53700" spans="7:8">
      <c r="G53700" s="72"/>
      <c r="H53700" s="72"/>
    </row>
    <row r="53701" spans="7:8">
      <c r="G53701" s="72"/>
      <c r="H53701" s="72"/>
    </row>
    <row r="53702" spans="7:8">
      <c r="G53702" s="72"/>
      <c r="H53702" s="72"/>
    </row>
    <row r="53703" spans="7:8">
      <c r="G53703" s="72"/>
      <c r="H53703" s="72"/>
    </row>
    <row r="53704" spans="7:8">
      <c r="G53704" s="72"/>
      <c r="H53704" s="72"/>
    </row>
    <row r="53705" spans="7:8">
      <c r="G53705" s="72"/>
      <c r="H53705" s="72"/>
    </row>
    <row r="53706" spans="7:8">
      <c r="G53706" s="72"/>
      <c r="H53706" s="72"/>
    </row>
    <row r="53707" spans="7:8">
      <c r="G53707" s="72"/>
      <c r="H53707" s="72"/>
    </row>
    <row r="53708" spans="7:8">
      <c r="G53708" s="72"/>
      <c r="H53708" s="72"/>
    </row>
    <row r="53709" spans="7:8">
      <c r="G53709" s="72"/>
      <c r="H53709" s="72"/>
    </row>
    <row r="53710" spans="7:8">
      <c r="G53710" s="72"/>
      <c r="H53710" s="72"/>
    </row>
    <row r="53711" spans="7:8">
      <c r="G53711" s="72"/>
      <c r="H53711" s="72"/>
    </row>
    <row r="53712" spans="7:8">
      <c r="G53712" s="72"/>
      <c r="H53712" s="72"/>
    </row>
    <row r="53713" spans="7:8">
      <c r="G53713" s="72"/>
      <c r="H53713" s="72"/>
    </row>
    <row r="53714" spans="7:8">
      <c r="G53714" s="72"/>
      <c r="H53714" s="72"/>
    </row>
    <row r="53715" spans="7:8">
      <c r="G53715" s="72"/>
      <c r="H53715" s="72"/>
    </row>
    <row r="53716" spans="7:8">
      <c r="G53716" s="72"/>
      <c r="H53716" s="72"/>
    </row>
    <row r="53717" spans="7:8">
      <c r="G53717" s="72"/>
      <c r="H53717" s="72"/>
    </row>
    <row r="53718" spans="7:8">
      <c r="G53718" s="72"/>
      <c r="H53718" s="72"/>
    </row>
    <row r="53719" spans="7:8">
      <c r="G53719" s="72"/>
      <c r="H53719" s="72"/>
    </row>
    <row r="53720" spans="7:8">
      <c r="G53720" s="72"/>
      <c r="H53720" s="72"/>
    </row>
    <row r="53721" spans="7:8">
      <c r="G53721" s="72"/>
      <c r="H53721" s="72"/>
    </row>
    <row r="53722" spans="7:8">
      <c r="G53722" s="72"/>
      <c r="H53722" s="72"/>
    </row>
    <row r="53723" spans="7:8">
      <c r="G53723" s="72"/>
      <c r="H53723" s="72"/>
    </row>
    <row r="53724" spans="7:8">
      <c r="G53724" s="72"/>
      <c r="H53724" s="72"/>
    </row>
    <row r="53725" spans="7:8">
      <c r="G53725" s="72"/>
      <c r="H53725" s="72"/>
    </row>
    <row r="53726" spans="7:8">
      <c r="G53726" s="72"/>
      <c r="H53726" s="72"/>
    </row>
    <row r="53727" spans="7:8">
      <c r="G53727" s="72"/>
      <c r="H53727" s="72"/>
    </row>
    <row r="53728" spans="7:8">
      <c r="G53728" s="72"/>
      <c r="H53728" s="72"/>
    </row>
    <row r="53729" spans="7:8">
      <c r="G53729" s="72"/>
      <c r="H53729" s="72"/>
    </row>
    <row r="53730" spans="7:8">
      <c r="G53730" s="72"/>
      <c r="H53730" s="72"/>
    </row>
    <row r="53731" spans="7:8">
      <c r="G53731" s="72"/>
      <c r="H53731" s="72"/>
    </row>
    <row r="53732" spans="7:8">
      <c r="G53732" s="72"/>
      <c r="H53732" s="72"/>
    </row>
    <row r="53733" spans="7:8">
      <c r="G53733" s="72"/>
      <c r="H53733" s="72"/>
    </row>
    <row r="53734" spans="7:8">
      <c r="G53734" s="72"/>
      <c r="H53734" s="72"/>
    </row>
    <row r="53735" spans="7:8">
      <c r="G53735" s="72"/>
      <c r="H53735" s="72"/>
    </row>
    <row r="53736" spans="7:8">
      <c r="G53736" s="72"/>
      <c r="H53736" s="72"/>
    </row>
    <row r="53737" spans="7:8">
      <c r="G53737" s="72"/>
      <c r="H53737" s="72"/>
    </row>
    <row r="53738" spans="7:8">
      <c r="G53738" s="72"/>
      <c r="H53738" s="72"/>
    </row>
    <row r="53739" spans="7:8">
      <c r="G53739" s="72"/>
      <c r="H53739" s="72"/>
    </row>
    <row r="53740" spans="7:8">
      <c r="G53740" s="72"/>
      <c r="H53740" s="72"/>
    </row>
    <row r="53741" spans="7:8">
      <c r="G53741" s="72"/>
      <c r="H53741" s="72"/>
    </row>
    <row r="53742" spans="7:8">
      <c r="G53742" s="72"/>
      <c r="H53742" s="72"/>
    </row>
    <row r="53743" spans="7:8">
      <c r="G53743" s="72"/>
      <c r="H53743" s="72"/>
    </row>
    <row r="53744" spans="7:8">
      <c r="G53744" s="72"/>
      <c r="H53744" s="72"/>
    </row>
    <row r="53745" spans="7:8">
      <c r="G53745" s="72"/>
      <c r="H53745" s="72"/>
    </row>
    <row r="53746" spans="7:8">
      <c r="G53746" s="72"/>
      <c r="H53746" s="72"/>
    </row>
    <row r="53747" spans="7:8">
      <c r="G53747" s="72"/>
      <c r="H53747" s="72"/>
    </row>
    <row r="53748" spans="7:8">
      <c r="G53748" s="72"/>
      <c r="H53748" s="72"/>
    </row>
    <row r="53749" spans="7:8">
      <c r="G53749" s="72"/>
      <c r="H53749" s="72"/>
    </row>
    <row r="53750" spans="7:8">
      <c r="G53750" s="72"/>
      <c r="H53750" s="72"/>
    </row>
    <row r="53751" spans="7:8">
      <c r="G53751" s="72"/>
      <c r="H53751" s="72"/>
    </row>
    <row r="53752" spans="7:8">
      <c r="G53752" s="72"/>
      <c r="H53752" s="72"/>
    </row>
    <row r="53753" spans="7:8">
      <c r="G53753" s="72"/>
      <c r="H53753" s="72"/>
    </row>
    <row r="53754" spans="7:8">
      <c r="G53754" s="72"/>
      <c r="H53754" s="72"/>
    </row>
    <row r="53755" spans="7:8">
      <c r="G53755" s="72"/>
      <c r="H53755" s="72"/>
    </row>
    <row r="53756" spans="7:8">
      <c r="G53756" s="72"/>
      <c r="H53756" s="72"/>
    </row>
    <row r="53757" spans="7:8">
      <c r="G53757" s="72"/>
      <c r="H53757" s="72"/>
    </row>
    <row r="53758" spans="7:8">
      <c r="G53758" s="72"/>
      <c r="H53758" s="72"/>
    </row>
    <row r="53759" spans="7:8">
      <c r="G53759" s="72"/>
      <c r="H53759" s="72"/>
    </row>
    <row r="53760" spans="7:8">
      <c r="G53760" s="72"/>
      <c r="H53760" s="72"/>
    </row>
    <row r="53761" spans="7:8">
      <c r="G53761" s="72"/>
      <c r="H53761" s="72"/>
    </row>
    <row r="53762" spans="7:8">
      <c r="G53762" s="72"/>
      <c r="H53762" s="72"/>
    </row>
    <row r="53763" spans="7:8">
      <c r="G53763" s="72"/>
      <c r="H53763" s="72"/>
    </row>
    <row r="53764" spans="7:8">
      <c r="G53764" s="72"/>
      <c r="H53764" s="72"/>
    </row>
    <row r="53765" spans="7:8">
      <c r="G53765" s="72"/>
      <c r="H53765" s="72"/>
    </row>
    <row r="53766" spans="7:8">
      <c r="G53766" s="72"/>
      <c r="H53766" s="72"/>
    </row>
    <row r="53767" spans="7:8">
      <c r="G53767" s="72"/>
      <c r="H53767" s="72"/>
    </row>
    <row r="53768" spans="7:8">
      <c r="G53768" s="72"/>
      <c r="H53768" s="72"/>
    </row>
    <row r="53769" spans="7:8">
      <c r="G53769" s="72"/>
      <c r="H53769" s="72"/>
    </row>
    <row r="53770" spans="7:8">
      <c r="G53770" s="72"/>
      <c r="H53770" s="72"/>
    </row>
    <row r="53771" spans="7:8">
      <c r="G53771" s="72"/>
      <c r="H53771" s="72"/>
    </row>
    <row r="53772" spans="7:8">
      <c r="G53772" s="72"/>
      <c r="H53772" s="72"/>
    </row>
    <row r="53773" spans="7:8">
      <c r="G53773" s="72"/>
      <c r="H53773" s="72"/>
    </row>
    <row r="53774" spans="7:8">
      <c r="G53774" s="72"/>
      <c r="H53774" s="72"/>
    </row>
    <row r="53775" spans="7:8">
      <c r="G53775" s="72"/>
      <c r="H53775" s="72"/>
    </row>
    <row r="53776" spans="7:8">
      <c r="G53776" s="72"/>
      <c r="H53776" s="72"/>
    </row>
    <row r="53777" spans="7:8">
      <c r="G53777" s="72"/>
      <c r="H53777" s="72"/>
    </row>
    <row r="53778" spans="7:8">
      <c r="G53778" s="72"/>
      <c r="H53778" s="72"/>
    </row>
    <row r="53779" spans="7:8">
      <c r="G53779" s="72"/>
      <c r="H53779" s="72"/>
    </row>
    <row r="53780" spans="7:8">
      <c r="G53780" s="72"/>
      <c r="H53780" s="72"/>
    </row>
    <row r="53781" spans="7:8">
      <c r="G53781" s="72"/>
      <c r="H53781" s="72"/>
    </row>
    <row r="53782" spans="7:8">
      <c r="G53782" s="72"/>
      <c r="H53782" s="72"/>
    </row>
    <row r="53783" spans="7:8">
      <c r="G53783" s="72"/>
      <c r="H53783" s="72"/>
    </row>
    <row r="53784" spans="7:8">
      <c r="G53784" s="72"/>
      <c r="H53784" s="72"/>
    </row>
    <row r="53785" spans="7:8">
      <c r="G53785" s="72"/>
      <c r="H53785" s="72"/>
    </row>
    <row r="53786" spans="7:8">
      <c r="G53786" s="72"/>
      <c r="H53786" s="72"/>
    </row>
    <row r="53787" spans="7:8">
      <c r="G53787" s="72"/>
      <c r="H53787" s="72"/>
    </row>
    <row r="53788" spans="7:8">
      <c r="G53788" s="72"/>
      <c r="H53788" s="72"/>
    </row>
    <row r="53789" spans="7:8">
      <c r="G53789" s="72"/>
      <c r="H53789" s="72"/>
    </row>
    <row r="53790" spans="7:8">
      <c r="G53790" s="72"/>
      <c r="H53790" s="72"/>
    </row>
    <row r="53791" spans="7:8">
      <c r="G53791" s="72"/>
      <c r="H53791" s="72"/>
    </row>
    <row r="53792" spans="7:8">
      <c r="G53792" s="72"/>
      <c r="H53792" s="72"/>
    </row>
    <row r="53793" spans="7:8">
      <c r="G53793" s="72"/>
      <c r="H53793" s="72"/>
    </row>
    <row r="53794" spans="7:8">
      <c r="G53794" s="72"/>
      <c r="H53794" s="72"/>
    </row>
    <row r="53795" spans="7:8">
      <c r="G53795" s="72"/>
      <c r="H53795" s="72"/>
    </row>
    <row r="53796" spans="7:8">
      <c r="G53796" s="72"/>
      <c r="H53796" s="72"/>
    </row>
    <row r="53797" spans="7:8">
      <c r="G53797" s="72"/>
      <c r="H53797" s="72"/>
    </row>
    <row r="53798" spans="7:8">
      <c r="G53798" s="72"/>
      <c r="H53798" s="72"/>
    </row>
    <row r="53799" spans="7:8">
      <c r="G53799" s="72"/>
      <c r="H53799" s="72"/>
    </row>
    <row r="53800" spans="7:8">
      <c r="G53800" s="72"/>
      <c r="H53800" s="72"/>
    </row>
    <row r="53801" spans="7:8">
      <c r="G53801" s="72"/>
      <c r="H53801" s="72"/>
    </row>
    <row r="53802" spans="7:8">
      <c r="G53802" s="72"/>
      <c r="H53802" s="72"/>
    </row>
    <row r="53803" spans="7:8">
      <c r="G53803" s="72"/>
      <c r="H53803" s="72"/>
    </row>
    <row r="53804" spans="7:8">
      <c r="G53804" s="72"/>
      <c r="H53804" s="72"/>
    </row>
    <row r="53805" spans="7:8">
      <c r="G53805" s="72"/>
      <c r="H53805" s="72"/>
    </row>
    <row r="53806" spans="7:8">
      <c r="G53806" s="72"/>
      <c r="H53806" s="72"/>
    </row>
    <row r="53807" spans="7:8">
      <c r="G53807" s="72"/>
      <c r="H53807" s="72"/>
    </row>
    <row r="53808" spans="7:8">
      <c r="G53808" s="72"/>
      <c r="H53808" s="72"/>
    </row>
    <row r="53809" spans="7:8">
      <c r="G53809" s="72"/>
      <c r="H53809" s="72"/>
    </row>
    <row r="53810" spans="7:8">
      <c r="G53810" s="72"/>
      <c r="H53810" s="72"/>
    </row>
    <row r="53811" spans="7:8">
      <c r="G53811" s="72"/>
      <c r="H53811" s="72"/>
    </row>
    <row r="53812" spans="7:8">
      <c r="G53812" s="72"/>
      <c r="H53812" s="72"/>
    </row>
    <row r="53813" spans="7:8">
      <c r="G53813" s="72"/>
      <c r="H53813" s="72"/>
    </row>
    <row r="53814" spans="7:8">
      <c r="G53814" s="72"/>
      <c r="H53814" s="72"/>
    </row>
    <row r="53815" spans="7:8">
      <c r="G53815" s="72"/>
      <c r="H53815" s="72"/>
    </row>
    <row r="53816" spans="7:8">
      <c r="G53816" s="72"/>
      <c r="H53816" s="72"/>
    </row>
    <row r="53817" spans="7:8">
      <c r="G53817" s="72"/>
      <c r="H53817" s="72"/>
    </row>
    <row r="53818" spans="7:8">
      <c r="G53818" s="72"/>
      <c r="H53818" s="72"/>
    </row>
    <row r="53819" spans="7:8">
      <c r="G53819" s="72"/>
      <c r="H53819" s="72"/>
    </row>
    <row r="53820" spans="7:8">
      <c r="G53820" s="72"/>
      <c r="H53820" s="72"/>
    </row>
    <row r="53821" spans="7:8">
      <c r="G53821" s="72"/>
      <c r="H53821" s="72"/>
    </row>
    <row r="53822" spans="7:8">
      <c r="G53822" s="72"/>
      <c r="H53822" s="72"/>
    </row>
    <row r="53823" spans="7:8">
      <c r="G53823" s="72"/>
      <c r="H53823" s="72"/>
    </row>
    <row r="53824" spans="7:8">
      <c r="G53824" s="72"/>
      <c r="H53824" s="72"/>
    </row>
    <row r="53825" spans="7:8">
      <c r="G53825" s="72"/>
      <c r="H53825" s="72"/>
    </row>
    <row r="53826" spans="7:8">
      <c r="G53826" s="72"/>
      <c r="H53826" s="72"/>
    </row>
    <row r="53827" spans="7:8">
      <c r="G53827" s="72"/>
      <c r="H53827" s="72"/>
    </row>
    <row r="53828" spans="7:8">
      <c r="G53828" s="72"/>
      <c r="H53828" s="72"/>
    </row>
    <row r="53829" spans="7:8">
      <c r="G53829" s="72"/>
      <c r="H53829" s="72"/>
    </row>
    <row r="53830" spans="7:8">
      <c r="G53830" s="72"/>
      <c r="H53830" s="72"/>
    </row>
    <row r="53831" spans="7:8">
      <c r="G53831" s="72"/>
      <c r="H53831" s="72"/>
    </row>
    <row r="53832" spans="7:8">
      <c r="G53832" s="72"/>
      <c r="H53832" s="72"/>
    </row>
    <row r="53833" spans="7:8">
      <c r="G53833" s="72"/>
      <c r="H53833" s="72"/>
    </row>
    <row r="53834" spans="7:8">
      <c r="G53834" s="72"/>
      <c r="H53834" s="72"/>
    </row>
    <row r="53835" spans="7:8">
      <c r="G53835" s="72"/>
      <c r="H53835" s="72"/>
    </row>
    <row r="53836" spans="7:8">
      <c r="G53836" s="72"/>
      <c r="H53836" s="72"/>
    </row>
    <row r="53837" spans="7:8">
      <c r="G53837" s="72"/>
      <c r="H53837" s="72"/>
    </row>
    <row r="53838" spans="7:8">
      <c r="G53838" s="72"/>
      <c r="H53838" s="72"/>
    </row>
    <row r="53839" spans="7:8">
      <c r="G53839" s="72"/>
      <c r="H53839" s="72"/>
    </row>
    <row r="53840" spans="7:8">
      <c r="G53840" s="72"/>
      <c r="H53840" s="72"/>
    </row>
    <row r="53841" spans="7:8">
      <c r="G53841" s="72"/>
      <c r="H53841" s="72"/>
    </row>
    <row r="53842" spans="7:8">
      <c r="G53842" s="72"/>
      <c r="H53842" s="72"/>
    </row>
    <row r="53843" spans="7:8">
      <c r="G53843" s="72"/>
      <c r="H53843" s="72"/>
    </row>
    <row r="53844" spans="7:8">
      <c r="G53844" s="72"/>
      <c r="H53844" s="72"/>
    </row>
    <row r="53845" spans="7:8">
      <c r="G53845" s="72"/>
      <c r="H53845" s="72"/>
    </row>
    <row r="53846" spans="7:8">
      <c r="G53846" s="72"/>
      <c r="H53846" s="72"/>
    </row>
    <row r="53847" spans="7:8">
      <c r="G53847" s="72"/>
      <c r="H53847" s="72"/>
    </row>
    <row r="53848" spans="7:8">
      <c r="G53848" s="72"/>
      <c r="H53848" s="72"/>
    </row>
    <row r="53849" spans="7:8">
      <c r="G53849" s="72"/>
      <c r="H53849" s="72"/>
    </row>
    <row r="53850" spans="7:8">
      <c r="G53850" s="72"/>
      <c r="H53850" s="72"/>
    </row>
    <row r="53851" spans="7:8">
      <c r="G53851" s="72"/>
      <c r="H53851" s="72"/>
    </row>
    <row r="53852" spans="7:8">
      <c r="G53852" s="72"/>
      <c r="H53852" s="72"/>
    </row>
    <row r="53853" spans="7:8">
      <c r="G53853" s="72"/>
      <c r="H53853" s="72"/>
    </row>
    <row r="53854" spans="7:8">
      <c r="G53854" s="72"/>
      <c r="H53854" s="72"/>
    </row>
    <row r="53855" spans="7:8">
      <c r="G53855" s="72"/>
      <c r="H53855" s="72"/>
    </row>
    <row r="53856" spans="7:8">
      <c r="G53856" s="72"/>
      <c r="H53856" s="72"/>
    </row>
    <row r="53857" spans="7:8">
      <c r="G53857" s="72"/>
      <c r="H53857" s="72"/>
    </row>
    <row r="53858" spans="7:8">
      <c r="G53858" s="72"/>
      <c r="H53858" s="72"/>
    </row>
    <row r="53859" spans="7:8">
      <c r="G53859" s="72"/>
      <c r="H53859" s="72"/>
    </row>
    <row r="53860" spans="7:8">
      <c r="G53860" s="72"/>
      <c r="H53860" s="72"/>
    </row>
    <row r="53861" spans="7:8">
      <c r="G53861" s="72"/>
      <c r="H53861" s="72"/>
    </row>
    <row r="53862" spans="7:8">
      <c r="G53862" s="72"/>
      <c r="H53862" s="72"/>
    </row>
    <row r="53863" spans="7:8">
      <c r="G53863" s="72"/>
      <c r="H53863" s="72"/>
    </row>
    <row r="53864" spans="7:8">
      <c r="G53864" s="72"/>
      <c r="H53864" s="72"/>
    </row>
    <row r="53865" spans="7:8">
      <c r="G53865" s="72"/>
      <c r="H53865" s="72"/>
    </row>
    <row r="53866" spans="7:8">
      <c r="G53866" s="72"/>
      <c r="H53866" s="72"/>
    </row>
    <row r="53867" spans="7:8">
      <c r="G53867" s="72"/>
      <c r="H53867" s="72"/>
    </row>
    <row r="53868" spans="7:8">
      <c r="G53868" s="72"/>
      <c r="H53868" s="72"/>
    </row>
    <row r="53869" spans="7:8">
      <c r="G53869" s="72"/>
      <c r="H53869" s="72"/>
    </row>
    <row r="53870" spans="7:8">
      <c r="G53870" s="72"/>
      <c r="H53870" s="72"/>
    </row>
    <row r="53871" spans="7:8">
      <c r="G53871" s="72"/>
      <c r="H53871" s="72"/>
    </row>
    <row r="53872" spans="7:8">
      <c r="G53872" s="72"/>
      <c r="H53872" s="72"/>
    </row>
    <row r="53873" spans="7:8">
      <c r="G53873" s="72"/>
      <c r="H53873" s="72"/>
    </row>
    <row r="53874" spans="7:8">
      <c r="G53874" s="72"/>
      <c r="H53874" s="72"/>
    </row>
    <row r="53875" spans="7:8">
      <c r="G53875" s="72"/>
      <c r="H53875" s="72"/>
    </row>
    <row r="53876" spans="7:8">
      <c r="G53876" s="72"/>
      <c r="H53876" s="72"/>
    </row>
    <row r="53877" spans="7:8">
      <c r="G53877" s="72"/>
      <c r="H53877" s="72"/>
    </row>
    <row r="53878" spans="7:8">
      <c r="G53878" s="72"/>
      <c r="H53878" s="72"/>
    </row>
    <row r="53879" spans="7:8">
      <c r="G53879" s="72"/>
      <c r="H53879" s="72"/>
    </row>
    <row r="53880" spans="7:8">
      <c r="G53880" s="72"/>
      <c r="H53880" s="72"/>
    </row>
    <row r="53881" spans="7:8">
      <c r="G53881" s="72"/>
      <c r="H53881" s="72"/>
    </row>
    <row r="53882" spans="7:8">
      <c r="G53882" s="72"/>
      <c r="H53882" s="72"/>
    </row>
    <row r="53883" spans="7:8">
      <c r="G53883" s="72"/>
      <c r="H53883" s="72"/>
    </row>
    <row r="53884" spans="7:8">
      <c r="G53884" s="72"/>
      <c r="H53884" s="72"/>
    </row>
    <row r="53885" spans="7:8">
      <c r="G53885" s="72"/>
      <c r="H53885" s="72"/>
    </row>
    <row r="53886" spans="7:8">
      <c r="G53886" s="72"/>
      <c r="H53886" s="72"/>
    </row>
    <row r="53887" spans="7:8">
      <c r="G53887" s="72"/>
      <c r="H53887" s="72"/>
    </row>
    <row r="53888" spans="7:8">
      <c r="G53888" s="72"/>
      <c r="H53888" s="72"/>
    </row>
    <row r="53889" spans="7:8">
      <c r="G53889" s="72"/>
      <c r="H53889" s="72"/>
    </row>
    <row r="53890" spans="7:8">
      <c r="G53890" s="72"/>
      <c r="H53890" s="72"/>
    </row>
    <row r="53891" spans="7:8">
      <c r="G53891" s="72"/>
      <c r="H53891" s="72"/>
    </row>
    <row r="53892" spans="7:8">
      <c r="G53892" s="72"/>
      <c r="H53892" s="72"/>
    </row>
    <row r="53893" spans="7:8">
      <c r="G53893" s="72"/>
      <c r="H53893" s="72"/>
    </row>
    <row r="53894" spans="7:8">
      <c r="G53894" s="72"/>
      <c r="H53894" s="72"/>
    </row>
    <row r="53895" spans="7:8">
      <c r="G53895" s="72"/>
      <c r="H53895" s="72"/>
    </row>
    <row r="53896" spans="7:8">
      <c r="G53896" s="72"/>
      <c r="H53896" s="72"/>
    </row>
    <row r="53897" spans="7:8">
      <c r="G53897" s="72"/>
      <c r="H53897" s="72"/>
    </row>
    <row r="53898" spans="7:8">
      <c r="G53898" s="72"/>
      <c r="H53898" s="72"/>
    </row>
    <row r="53899" spans="7:8">
      <c r="G53899" s="72"/>
      <c r="H53899" s="72"/>
    </row>
    <row r="53900" spans="7:8">
      <c r="G53900" s="72"/>
      <c r="H53900" s="72"/>
    </row>
    <row r="53901" spans="7:8">
      <c r="G53901" s="72"/>
      <c r="H53901" s="72"/>
    </row>
    <row r="53902" spans="7:8">
      <c r="G53902" s="72"/>
      <c r="H53902" s="72"/>
    </row>
    <row r="53903" spans="7:8">
      <c r="G53903" s="72"/>
      <c r="H53903" s="72"/>
    </row>
    <row r="53904" spans="7:8">
      <c r="G53904" s="72"/>
      <c r="H53904" s="72"/>
    </row>
    <row r="53905" spans="7:8">
      <c r="G53905" s="72"/>
      <c r="H53905" s="72"/>
    </row>
    <row r="53906" spans="7:8">
      <c r="G53906" s="72"/>
      <c r="H53906" s="72"/>
    </row>
    <row r="53907" spans="7:8">
      <c r="G53907" s="72"/>
      <c r="H53907" s="72"/>
    </row>
    <row r="53908" spans="7:8">
      <c r="G53908" s="72"/>
      <c r="H53908" s="72"/>
    </row>
    <row r="53909" spans="7:8">
      <c r="G53909" s="72"/>
      <c r="H53909" s="72"/>
    </row>
    <row r="53910" spans="7:8">
      <c r="G53910" s="72"/>
      <c r="H53910" s="72"/>
    </row>
    <row r="53911" spans="7:8">
      <c r="G53911" s="72"/>
      <c r="H53911" s="72"/>
    </row>
    <row r="53912" spans="7:8">
      <c r="G53912" s="72"/>
      <c r="H53912" s="72"/>
    </row>
    <row r="53913" spans="7:8">
      <c r="G53913" s="72"/>
      <c r="H53913" s="72"/>
    </row>
    <row r="53914" spans="7:8">
      <c r="G53914" s="72"/>
      <c r="H53914" s="72"/>
    </row>
    <row r="53915" spans="7:8">
      <c r="G53915" s="72"/>
      <c r="H53915" s="72"/>
    </row>
    <row r="53916" spans="7:8">
      <c r="G53916" s="72"/>
      <c r="H53916" s="72"/>
    </row>
    <row r="53917" spans="7:8">
      <c r="G53917" s="72"/>
      <c r="H53917" s="72"/>
    </row>
    <row r="53918" spans="7:8">
      <c r="G53918" s="72"/>
      <c r="H53918" s="72"/>
    </row>
    <row r="53919" spans="7:8">
      <c r="G53919" s="72"/>
      <c r="H53919" s="72"/>
    </row>
    <row r="53920" spans="7:8">
      <c r="G53920" s="72"/>
      <c r="H53920" s="72"/>
    </row>
    <row r="53921" spans="7:8">
      <c r="G53921" s="72"/>
      <c r="H53921" s="72"/>
    </row>
    <row r="53922" spans="7:8">
      <c r="G53922" s="72"/>
      <c r="H53922" s="72"/>
    </row>
    <row r="53923" spans="7:8">
      <c r="G53923" s="72"/>
      <c r="H53923" s="72"/>
    </row>
    <row r="53924" spans="7:8">
      <c r="G53924" s="72"/>
      <c r="H53924" s="72"/>
    </row>
    <row r="53925" spans="7:8">
      <c r="G53925" s="72"/>
      <c r="H53925" s="72"/>
    </row>
    <row r="53926" spans="7:8">
      <c r="G53926" s="72"/>
      <c r="H53926" s="72"/>
    </row>
    <row r="53927" spans="7:8">
      <c r="G53927" s="72"/>
      <c r="H53927" s="72"/>
    </row>
    <row r="53928" spans="7:8">
      <c r="G53928" s="72"/>
      <c r="H53928" s="72"/>
    </row>
    <row r="53929" spans="7:8">
      <c r="G53929" s="72"/>
      <c r="H53929" s="72"/>
    </row>
    <row r="53930" spans="7:8">
      <c r="G53930" s="72"/>
      <c r="H53930" s="72"/>
    </row>
    <row r="53931" spans="7:8">
      <c r="G53931" s="72"/>
      <c r="H53931" s="72"/>
    </row>
    <row r="53932" spans="7:8">
      <c r="G53932" s="72"/>
      <c r="H53932" s="72"/>
    </row>
    <row r="53933" spans="7:8">
      <c r="G53933" s="72"/>
      <c r="H53933" s="72"/>
    </row>
    <row r="53934" spans="7:8">
      <c r="G53934" s="72"/>
      <c r="H53934" s="72"/>
    </row>
    <row r="53935" spans="7:8">
      <c r="G53935" s="72"/>
      <c r="H53935" s="72"/>
    </row>
    <row r="53936" spans="7:8">
      <c r="G53936" s="72"/>
      <c r="H53936" s="72"/>
    </row>
    <row r="53937" spans="7:8">
      <c r="G53937" s="72"/>
      <c r="H53937" s="72"/>
    </row>
    <row r="53938" spans="7:8">
      <c r="G53938" s="72"/>
      <c r="H53938" s="72"/>
    </row>
    <row r="53939" spans="7:8">
      <c r="G53939" s="72"/>
      <c r="H53939" s="72"/>
    </row>
    <row r="53940" spans="7:8">
      <c r="G53940" s="72"/>
      <c r="H53940" s="72"/>
    </row>
    <row r="53941" spans="7:8">
      <c r="G53941" s="72"/>
      <c r="H53941" s="72"/>
    </row>
    <row r="53942" spans="7:8">
      <c r="G53942" s="72"/>
      <c r="H53942" s="72"/>
    </row>
    <row r="53943" spans="7:8">
      <c r="G53943" s="72"/>
      <c r="H53943" s="72"/>
    </row>
    <row r="53944" spans="7:8">
      <c r="G53944" s="72"/>
      <c r="H53944" s="72"/>
    </row>
    <row r="53945" spans="7:8">
      <c r="G53945" s="72"/>
      <c r="H53945" s="72"/>
    </row>
    <row r="53946" spans="7:8">
      <c r="G53946" s="72"/>
      <c r="H53946" s="72"/>
    </row>
    <row r="53947" spans="7:8">
      <c r="G53947" s="72"/>
      <c r="H53947" s="72"/>
    </row>
    <row r="53948" spans="7:8">
      <c r="G53948" s="72"/>
      <c r="H53948" s="72"/>
    </row>
    <row r="53949" spans="7:8">
      <c r="G53949" s="72"/>
      <c r="H53949" s="72"/>
    </row>
    <row r="53950" spans="7:8">
      <c r="G53950" s="72"/>
      <c r="H53950" s="72"/>
    </row>
    <row r="53951" spans="7:8">
      <c r="G53951" s="72"/>
      <c r="H53951" s="72"/>
    </row>
    <row r="53952" spans="7:8">
      <c r="G53952" s="72"/>
      <c r="H53952" s="72"/>
    </row>
    <row r="53953" spans="7:8">
      <c r="G53953" s="72"/>
      <c r="H53953" s="72"/>
    </row>
    <row r="53954" spans="7:8">
      <c r="G53954" s="72"/>
      <c r="H53954" s="72"/>
    </row>
    <row r="53955" spans="7:8">
      <c r="G53955" s="72"/>
      <c r="H53955" s="72"/>
    </row>
    <row r="53956" spans="7:8">
      <c r="G53956" s="72"/>
      <c r="H53956" s="72"/>
    </row>
    <row r="53957" spans="7:8">
      <c r="G53957" s="72"/>
      <c r="H53957" s="72"/>
    </row>
    <row r="53958" spans="7:8">
      <c r="G53958" s="72"/>
      <c r="H53958" s="72"/>
    </row>
    <row r="53959" spans="7:8">
      <c r="G53959" s="72"/>
      <c r="H53959" s="72"/>
    </row>
    <row r="53960" spans="7:8">
      <c r="G53960" s="72"/>
      <c r="H53960" s="72"/>
    </row>
    <row r="53961" spans="7:8">
      <c r="G53961" s="72"/>
      <c r="H53961" s="72"/>
    </row>
    <row r="53962" spans="7:8">
      <c r="G53962" s="72"/>
      <c r="H53962" s="72"/>
    </row>
    <row r="53963" spans="7:8">
      <c r="G53963" s="72"/>
      <c r="H53963" s="72"/>
    </row>
    <row r="53964" spans="7:8">
      <c r="G53964" s="72"/>
      <c r="H53964" s="72"/>
    </row>
    <row r="53965" spans="7:8">
      <c r="G53965" s="72"/>
      <c r="H53965" s="72"/>
    </row>
    <row r="53966" spans="7:8">
      <c r="G53966" s="72"/>
      <c r="H53966" s="72"/>
    </row>
    <row r="53967" spans="7:8">
      <c r="G53967" s="72"/>
      <c r="H53967" s="72"/>
    </row>
    <row r="53968" spans="7:8">
      <c r="G53968" s="72"/>
      <c r="H53968" s="72"/>
    </row>
    <row r="53969" spans="7:8">
      <c r="G53969" s="72"/>
      <c r="H53969" s="72"/>
    </row>
    <row r="53970" spans="7:8">
      <c r="G53970" s="72"/>
      <c r="H53970" s="72"/>
    </row>
    <row r="53971" spans="7:8">
      <c r="G53971" s="72"/>
      <c r="H53971" s="72"/>
    </row>
    <row r="53972" spans="7:8">
      <c r="G53972" s="72"/>
      <c r="H53972" s="72"/>
    </row>
    <row r="53973" spans="7:8">
      <c r="G53973" s="72"/>
      <c r="H53973" s="72"/>
    </row>
    <row r="53974" spans="7:8">
      <c r="G53974" s="72"/>
      <c r="H53974" s="72"/>
    </row>
    <row r="53975" spans="7:8">
      <c r="G53975" s="72"/>
      <c r="H53975" s="72"/>
    </row>
    <row r="53976" spans="7:8">
      <c r="G53976" s="72"/>
      <c r="H53976" s="72"/>
    </row>
    <row r="53977" spans="7:8">
      <c r="G53977" s="72"/>
      <c r="H53977" s="72"/>
    </row>
    <row r="53978" spans="7:8">
      <c r="G53978" s="72"/>
      <c r="H53978" s="72"/>
    </row>
    <row r="53979" spans="7:8">
      <c r="G53979" s="72"/>
      <c r="H53979" s="72"/>
    </row>
    <row r="53980" spans="7:8">
      <c r="G53980" s="72"/>
      <c r="H53980" s="72"/>
    </row>
    <row r="53981" spans="7:8">
      <c r="G53981" s="72"/>
      <c r="H53981" s="72"/>
    </row>
    <row r="53982" spans="7:8">
      <c r="G53982" s="72"/>
      <c r="H53982" s="72"/>
    </row>
    <row r="53983" spans="7:8">
      <c r="G53983" s="72"/>
      <c r="H53983" s="72"/>
    </row>
    <row r="53984" spans="7:8">
      <c r="G53984" s="72"/>
      <c r="H53984" s="72"/>
    </row>
    <row r="53985" spans="7:8">
      <c r="G53985" s="72"/>
      <c r="H53985" s="72"/>
    </row>
    <row r="53986" spans="7:8">
      <c r="G53986" s="72"/>
      <c r="H53986" s="72"/>
    </row>
    <row r="53987" spans="7:8">
      <c r="G53987" s="72"/>
      <c r="H53987" s="72"/>
    </row>
    <row r="53988" spans="7:8">
      <c r="G53988" s="72"/>
      <c r="H53988" s="72"/>
    </row>
    <row r="53989" spans="7:8">
      <c r="G53989" s="72"/>
      <c r="H53989" s="72"/>
    </row>
    <row r="53990" spans="7:8">
      <c r="G53990" s="72"/>
      <c r="H53990" s="72"/>
    </row>
    <row r="53991" spans="7:8">
      <c r="G53991" s="72"/>
      <c r="H53991" s="72"/>
    </row>
    <row r="53992" spans="7:8">
      <c r="G53992" s="72"/>
      <c r="H53992" s="72"/>
    </row>
    <row r="53993" spans="7:8">
      <c r="G53993" s="72"/>
      <c r="H53993" s="72"/>
    </row>
    <row r="53994" spans="7:8">
      <c r="G53994" s="72"/>
      <c r="H53994" s="72"/>
    </row>
    <row r="53995" spans="7:8">
      <c r="G53995" s="72"/>
      <c r="H53995" s="72"/>
    </row>
    <row r="53996" spans="7:8">
      <c r="G53996" s="72"/>
      <c r="H53996" s="72"/>
    </row>
    <row r="53997" spans="7:8">
      <c r="G53997" s="72"/>
      <c r="H53997" s="72"/>
    </row>
    <row r="53998" spans="7:8">
      <c r="G53998" s="72"/>
      <c r="H53998" s="72"/>
    </row>
    <row r="53999" spans="7:8">
      <c r="G53999" s="72"/>
      <c r="H53999" s="72"/>
    </row>
    <row r="54000" spans="7:8">
      <c r="G54000" s="72"/>
      <c r="H54000" s="72"/>
    </row>
    <row r="54001" spans="7:8">
      <c r="G54001" s="72"/>
      <c r="H54001" s="72"/>
    </row>
    <row r="54002" spans="7:8">
      <c r="G54002" s="72"/>
      <c r="H54002" s="72"/>
    </row>
    <row r="54003" spans="7:8">
      <c r="G54003" s="72"/>
      <c r="H54003" s="72"/>
    </row>
    <row r="54004" spans="7:8">
      <c r="G54004" s="72"/>
      <c r="H54004" s="72"/>
    </row>
    <row r="54005" spans="7:8">
      <c r="G54005" s="72"/>
      <c r="H54005" s="72"/>
    </row>
    <row r="54006" spans="7:8">
      <c r="G54006" s="72"/>
      <c r="H54006" s="72"/>
    </row>
    <row r="54007" spans="7:8">
      <c r="G54007" s="72"/>
      <c r="H54007" s="72"/>
    </row>
    <row r="54008" spans="7:8">
      <c r="G54008" s="72"/>
      <c r="H54008" s="72"/>
    </row>
    <row r="54009" spans="7:8">
      <c r="G54009" s="72"/>
      <c r="H54009" s="72"/>
    </row>
    <row r="54010" spans="7:8">
      <c r="G54010" s="72"/>
      <c r="H54010" s="72"/>
    </row>
    <row r="54011" spans="7:8">
      <c r="G54011" s="72"/>
      <c r="H54011" s="72"/>
    </row>
    <row r="54012" spans="7:8">
      <c r="G54012" s="72"/>
      <c r="H54012" s="72"/>
    </row>
    <row r="54013" spans="7:8">
      <c r="G54013" s="72"/>
      <c r="H54013" s="72"/>
    </row>
    <row r="54014" spans="7:8">
      <c r="G54014" s="72"/>
      <c r="H54014" s="72"/>
    </row>
    <row r="54015" spans="7:8">
      <c r="G54015" s="72"/>
      <c r="H54015" s="72"/>
    </row>
    <row r="54016" spans="7:8">
      <c r="G54016" s="72"/>
      <c r="H54016" s="72"/>
    </row>
    <row r="54017" spans="7:8">
      <c r="G54017" s="72"/>
      <c r="H54017" s="72"/>
    </row>
    <row r="54018" spans="7:8">
      <c r="G54018" s="72"/>
      <c r="H54018" s="72"/>
    </row>
    <row r="54019" spans="7:8">
      <c r="G54019" s="72"/>
      <c r="H54019" s="72"/>
    </row>
    <row r="54020" spans="7:8">
      <c r="G54020" s="72"/>
      <c r="H54020" s="72"/>
    </row>
    <row r="54021" spans="7:8">
      <c r="G54021" s="72"/>
      <c r="H54021" s="72"/>
    </row>
    <row r="54022" spans="7:8">
      <c r="G54022" s="72"/>
      <c r="H54022" s="72"/>
    </row>
    <row r="54023" spans="7:8">
      <c r="G54023" s="72"/>
      <c r="H54023" s="72"/>
    </row>
    <row r="54024" spans="7:8">
      <c r="G54024" s="72"/>
      <c r="H54024" s="72"/>
    </row>
    <row r="54025" spans="7:8">
      <c r="G54025" s="72"/>
      <c r="H54025" s="72"/>
    </row>
    <row r="54026" spans="7:8">
      <c r="G54026" s="72"/>
      <c r="H54026" s="72"/>
    </row>
    <row r="54027" spans="7:8">
      <c r="G54027" s="72"/>
      <c r="H54027" s="72"/>
    </row>
    <row r="54028" spans="7:8">
      <c r="G54028" s="72"/>
      <c r="H54028" s="72"/>
    </row>
    <row r="54029" spans="7:8">
      <c r="G54029" s="72"/>
      <c r="H54029" s="72"/>
    </row>
    <row r="54030" spans="7:8">
      <c r="G54030" s="72"/>
      <c r="H54030" s="72"/>
    </row>
    <row r="54031" spans="7:8">
      <c r="G54031" s="72"/>
      <c r="H54031" s="72"/>
    </row>
    <row r="54032" spans="7:8">
      <c r="G54032" s="72"/>
      <c r="H54032" s="72"/>
    </row>
    <row r="54033" spans="7:8">
      <c r="G54033" s="72"/>
      <c r="H54033" s="72"/>
    </row>
    <row r="54034" spans="7:8">
      <c r="G54034" s="72"/>
      <c r="H54034" s="72"/>
    </row>
    <row r="54035" spans="7:8">
      <c r="G54035" s="72"/>
      <c r="H54035" s="72"/>
    </row>
    <row r="54036" spans="7:8">
      <c r="G54036" s="72"/>
      <c r="H54036" s="72"/>
    </row>
    <row r="54037" spans="7:8">
      <c r="G54037" s="72"/>
      <c r="H54037" s="72"/>
    </row>
    <row r="54038" spans="7:8">
      <c r="G54038" s="72"/>
      <c r="H54038" s="72"/>
    </row>
    <row r="54039" spans="7:8">
      <c r="G54039" s="72"/>
      <c r="H54039" s="72"/>
    </row>
    <row r="54040" spans="7:8">
      <c r="G54040" s="72"/>
      <c r="H54040" s="72"/>
    </row>
    <row r="54041" spans="7:8">
      <c r="G54041" s="72"/>
      <c r="H54041" s="72"/>
    </row>
    <row r="54042" spans="7:8">
      <c r="G54042" s="72"/>
      <c r="H54042" s="72"/>
    </row>
    <row r="54043" spans="7:8">
      <c r="G54043" s="72"/>
      <c r="H54043" s="72"/>
    </row>
    <row r="54044" spans="7:8">
      <c r="G54044" s="72"/>
      <c r="H54044" s="72"/>
    </row>
    <row r="54045" spans="7:8">
      <c r="G54045" s="72"/>
      <c r="H54045" s="72"/>
    </row>
    <row r="54046" spans="7:8">
      <c r="G54046" s="72"/>
      <c r="H54046" s="72"/>
    </row>
    <row r="54047" spans="7:8">
      <c r="G54047" s="72"/>
      <c r="H54047" s="72"/>
    </row>
    <row r="54048" spans="7:8">
      <c r="G54048" s="72"/>
      <c r="H54048" s="72"/>
    </row>
    <row r="54049" spans="7:8">
      <c r="G54049" s="72"/>
      <c r="H54049" s="72"/>
    </row>
    <row r="54050" spans="7:8">
      <c r="G54050" s="72"/>
      <c r="H54050" s="72"/>
    </row>
    <row r="54051" spans="7:8">
      <c r="G54051" s="72"/>
      <c r="H54051" s="72"/>
    </row>
    <row r="54052" spans="7:8">
      <c r="G54052" s="72"/>
      <c r="H54052" s="72"/>
    </row>
    <row r="54053" spans="7:8">
      <c r="G54053" s="72"/>
      <c r="H54053" s="72"/>
    </row>
    <row r="54054" spans="7:8">
      <c r="G54054" s="72"/>
      <c r="H54054" s="72"/>
    </row>
    <row r="54055" spans="7:8">
      <c r="G54055" s="72"/>
      <c r="H54055" s="72"/>
    </row>
    <row r="54056" spans="7:8">
      <c r="G54056" s="72"/>
      <c r="H54056" s="72"/>
    </row>
    <row r="54057" spans="7:8">
      <c r="G54057" s="72"/>
      <c r="H54057" s="72"/>
    </row>
    <row r="54058" spans="7:8">
      <c r="G54058" s="72"/>
      <c r="H54058" s="72"/>
    </row>
    <row r="54059" spans="7:8">
      <c r="G54059" s="72"/>
      <c r="H54059" s="72"/>
    </row>
    <row r="54060" spans="7:8">
      <c r="G54060" s="72"/>
      <c r="H54060" s="72"/>
    </row>
    <row r="54061" spans="7:8">
      <c r="G54061" s="72"/>
      <c r="H54061" s="72"/>
    </row>
    <row r="54062" spans="7:8">
      <c r="G54062" s="72"/>
      <c r="H54062" s="72"/>
    </row>
    <row r="54063" spans="7:8">
      <c r="G54063" s="72"/>
      <c r="H54063" s="72"/>
    </row>
    <row r="54064" spans="7:8">
      <c r="G54064" s="72"/>
      <c r="H54064" s="72"/>
    </row>
    <row r="54065" spans="7:8">
      <c r="G54065" s="72"/>
      <c r="H54065" s="72"/>
    </row>
    <row r="54066" spans="7:8">
      <c r="G54066" s="72"/>
      <c r="H54066" s="72"/>
    </row>
    <row r="54067" spans="7:8">
      <c r="G54067" s="72"/>
      <c r="H54067" s="72"/>
    </row>
    <row r="54068" spans="7:8">
      <c r="G54068" s="72"/>
      <c r="H54068" s="72"/>
    </row>
    <row r="54069" spans="7:8">
      <c r="G54069" s="72"/>
      <c r="H54069" s="72"/>
    </row>
    <row r="54070" spans="7:8">
      <c r="G54070" s="72"/>
      <c r="H54070" s="72"/>
    </row>
    <row r="54071" spans="7:8">
      <c r="G54071" s="72"/>
      <c r="H54071" s="72"/>
    </row>
    <row r="54072" spans="7:8">
      <c r="G54072" s="72"/>
      <c r="H54072" s="72"/>
    </row>
    <row r="54073" spans="7:8">
      <c r="G54073" s="72"/>
      <c r="H54073" s="72"/>
    </row>
    <row r="54074" spans="7:8">
      <c r="G54074" s="72"/>
      <c r="H54074" s="72"/>
    </row>
    <row r="54075" spans="7:8">
      <c r="G54075" s="72"/>
      <c r="H54075" s="72"/>
    </row>
    <row r="54076" spans="7:8">
      <c r="G54076" s="72"/>
      <c r="H54076" s="72"/>
    </row>
    <row r="54077" spans="7:8">
      <c r="G54077" s="72"/>
      <c r="H54077" s="72"/>
    </row>
    <row r="54078" spans="7:8">
      <c r="G54078" s="72"/>
      <c r="H54078" s="72"/>
    </row>
    <row r="54079" spans="7:8">
      <c r="G54079" s="72"/>
      <c r="H54079" s="72"/>
    </row>
    <row r="54080" spans="7:8">
      <c r="G54080" s="72"/>
      <c r="H54080" s="72"/>
    </row>
    <row r="54081" spans="7:8">
      <c r="G54081" s="72"/>
      <c r="H54081" s="72"/>
    </row>
    <row r="54082" spans="7:8">
      <c r="G54082" s="72"/>
      <c r="H54082" s="72"/>
    </row>
    <row r="54083" spans="7:8">
      <c r="G54083" s="72"/>
      <c r="H54083" s="72"/>
    </row>
    <row r="54084" spans="7:8">
      <c r="G54084" s="72"/>
      <c r="H54084" s="72"/>
    </row>
    <row r="54085" spans="7:8">
      <c r="G54085" s="72"/>
      <c r="H54085" s="72"/>
    </row>
    <row r="54086" spans="7:8">
      <c r="G54086" s="72"/>
      <c r="H54086" s="72"/>
    </row>
    <row r="54087" spans="7:8">
      <c r="G54087" s="72"/>
      <c r="H54087" s="72"/>
    </row>
    <row r="54088" spans="7:8">
      <c r="G54088" s="72"/>
      <c r="H54088" s="72"/>
    </row>
    <row r="54089" spans="7:8">
      <c r="G54089" s="72"/>
      <c r="H54089" s="72"/>
    </row>
    <row r="54090" spans="7:8">
      <c r="G54090" s="72"/>
      <c r="H54090" s="72"/>
    </row>
    <row r="54091" spans="7:8">
      <c r="G54091" s="72"/>
      <c r="H54091" s="72"/>
    </row>
    <row r="54092" spans="7:8">
      <c r="G54092" s="72"/>
      <c r="H54092" s="72"/>
    </row>
    <row r="54093" spans="7:8">
      <c r="G54093" s="72"/>
      <c r="H54093" s="72"/>
    </row>
    <row r="54094" spans="7:8">
      <c r="G54094" s="72"/>
      <c r="H54094" s="72"/>
    </row>
    <row r="54095" spans="7:8">
      <c r="G54095" s="72"/>
      <c r="H54095" s="72"/>
    </row>
    <row r="54096" spans="7:8">
      <c r="G54096" s="72"/>
      <c r="H54096" s="72"/>
    </row>
    <row r="54097" spans="7:8">
      <c r="G54097" s="72"/>
      <c r="H54097" s="72"/>
    </row>
    <row r="54098" spans="7:8">
      <c r="G54098" s="72"/>
      <c r="H54098" s="72"/>
    </row>
    <row r="54099" spans="7:8">
      <c r="G54099" s="72"/>
      <c r="H54099" s="72"/>
    </row>
    <row r="54100" spans="7:8">
      <c r="G54100" s="72"/>
      <c r="H54100" s="72"/>
    </row>
    <row r="54101" spans="7:8">
      <c r="G54101" s="72"/>
      <c r="H54101" s="72"/>
    </row>
    <row r="54102" spans="7:8">
      <c r="G54102" s="72"/>
      <c r="H54102" s="72"/>
    </row>
    <row r="54103" spans="7:8">
      <c r="G54103" s="72"/>
      <c r="H54103" s="72"/>
    </row>
    <row r="54104" spans="7:8">
      <c r="G54104" s="72"/>
      <c r="H54104" s="72"/>
    </row>
    <row r="54105" spans="7:8">
      <c r="G54105" s="72"/>
      <c r="H54105" s="72"/>
    </row>
    <row r="54106" spans="7:8">
      <c r="G54106" s="72"/>
      <c r="H54106" s="72"/>
    </row>
    <row r="54107" spans="7:8">
      <c r="G54107" s="72"/>
      <c r="H54107" s="72"/>
    </row>
    <row r="54108" spans="7:8">
      <c r="G54108" s="72"/>
      <c r="H54108" s="72"/>
    </row>
    <row r="54109" spans="7:8">
      <c r="G54109" s="72"/>
      <c r="H54109" s="72"/>
    </row>
    <row r="54110" spans="7:8">
      <c r="G54110" s="72"/>
      <c r="H54110" s="72"/>
    </row>
    <row r="54111" spans="7:8">
      <c r="G54111" s="72"/>
      <c r="H54111" s="72"/>
    </row>
    <row r="54112" spans="7:8">
      <c r="G54112" s="72"/>
      <c r="H54112" s="72"/>
    </row>
    <row r="54113" spans="7:8">
      <c r="G54113" s="72"/>
      <c r="H54113" s="72"/>
    </row>
    <row r="54114" spans="7:8">
      <c r="G54114" s="72"/>
      <c r="H54114" s="72"/>
    </row>
    <row r="54115" spans="7:8">
      <c r="G54115" s="72"/>
      <c r="H54115" s="72"/>
    </row>
    <row r="54116" spans="7:8">
      <c r="G54116" s="72"/>
      <c r="H54116" s="72"/>
    </row>
    <row r="54117" spans="7:8">
      <c r="G54117" s="72"/>
      <c r="H54117" s="72"/>
    </row>
    <row r="54118" spans="7:8">
      <c r="G54118" s="72"/>
      <c r="H54118" s="72"/>
    </row>
    <row r="54119" spans="7:8">
      <c r="G54119" s="72"/>
      <c r="H54119" s="72"/>
    </row>
    <row r="54120" spans="7:8">
      <c r="G54120" s="72"/>
      <c r="H54120" s="72"/>
    </row>
    <row r="54121" spans="7:8">
      <c r="G54121" s="72"/>
      <c r="H54121" s="72"/>
    </row>
    <row r="54122" spans="7:8">
      <c r="G54122" s="72"/>
      <c r="H54122" s="72"/>
    </row>
    <row r="54123" spans="7:8">
      <c r="G54123" s="72"/>
      <c r="H54123" s="72"/>
    </row>
    <row r="54124" spans="7:8">
      <c r="G54124" s="72"/>
      <c r="H54124" s="72"/>
    </row>
    <row r="54125" spans="7:8">
      <c r="G54125" s="72"/>
      <c r="H54125" s="72"/>
    </row>
    <row r="54126" spans="7:8">
      <c r="G54126" s="72"/>
      <c r="H54126" s="72"/>
    </row>
    <row r="54127" spans="7:8">
      <c r="G54127" s="72"/>
      <c r="H54127" s="72"/>
    </row>
    <row r="54128" spans="7:8">
      <c r="G54128" s="72"/>
      <c r="H54128" s="72"/>
    </row>
    <row r="54129" spans="7:8">
      <c r="G54129" s="72"/>
      <c r="H54129" s="72"/>
    </row>
    <row r="54130" spans="7:8">
      <c r="G54130" s="72"/>
      <c r="H54130" s="72"/>
    </row>
    <row r="54131" spans="7:8">
      <c r="G54131" s="72"/>
      <c r="H54131" s="72"/>
    </row>
    <row r="54132" spans="7:8">
      <c r="G54132" s="72"/>
      <c r="H54132" s="72"/>
    </row>
    <row r="54133" spans="7:8">
      <c r="G54133" s="72"/>
      <c r="H54133" s="72"/>
    </row>
    <row r="54134" spans="7:8">
      <c r="G54134" s="72"/>
      <c r="H54134" s="72"/>
    </row>
    <row r="54135" spans="7:8">
      <c r="G54135" s="72"/>
      <c r="H54135" s="72"/>
    </row>
    <row r="54136" spans="7:8">
      <c r="G54136" s="72"/>
      <c r="H54136" s="72"/>
    </row>
    <row r="54137" spans="7:8">
      <c r="G54137" s="72"/>
      <c r="H54137" s="72"/>
    </row>
    <row r="54138" spans="7:8">
      <c r="G54138" s="72"/>
      <c r="H54138" s="72"/>
    </row>
    <row r="54139" spans="7:8">
      <c r="G54139" s="72"/>
      <c r="H54139" s="72"/>
    </row>
    <row r="54140" spans="7:8">
      <c r="G54140" s="72"/>
      <c r="H54140" s="72"/>
    </row>
    <row r="54141" spans="7:8">
      <c r="G54141" s="72"/>
      <c r="H54141" s="72"/>
    </row>
    <row r="54142" spans="7:8">
      <c r="G54142" s="72"/>
      <c r="H54142" s="72"/>
    </row>
    <row r="54143" spans="7:8">
      <c r="G54143" s="72"/>
      <c r="H54143" s="72"/>
    </row>
    <row r="54144" spans="7:8">
      <c r="G54144" s="72"/>
      <c r="H54144" s="72"/>
    </row>
    <row r="54145" spans="7:8">
      <c r="G54145" s="72"/>
      <c r="H54145" s="72"/>
    </row>
    <row r="54146" spans="7:8">
      <c r="G54146" s="72"/>
      <c r="H54146" s="72"/>
    </row>
    <row r="54147" spans="7:8">
      <c r="G54147" s="72"/>
      <c r="H54147" s="72"/>
    </row>
    <row r="54148" spans="7:8">
      <c r="G54148" s="72"/>
      <c r="H54148" s="72"/>
    </row>
    <row r="54149" spans="7:8">
      <c r="G54149" s="72"/>
      <c r="H54149" s="72"/>
    </row>
    <row r="54150" spans="7:8">
      <c r="G54150" s="72"/>
      <c r="H54150" s="72"/>
    </row>
    <row r="54151" spans="7:8">
      <c r="G54151" s="72"/>
      <c r="H54151" s="72"/>
    </row>
    <row r="54152" spans="7:8">
      <c r="G54152" s="72"/>
      <c r="H54152" s="72"/>
    </row>
    <row r="54153" spans="7:8">
      <c r="G54153" s="72"/>
      <c r="H54153" s="72"/>
    </row>
    <row r="54154" spans="7:8">
      <c r="G54154" s="72"/>
      <c r="H54154" s="72"/>
    </row>
    <row r="54155" spans="7:8">
      <c r="G54155" s="72"/>
      <c r="H54155" s="72"/>
    </row>
    <row r="54156" spans="7:8">
      <c r="G54156" s="72"/>
      <c r="H54156" s="72"/>
    </row>
    <row r="54157" spans="7:8">
      <c r="G54157" s="72"/>
      <c r="H54157" s="72"/>
    </row>
    <row r="54158" spans="7:8">
      <c r="G54158" s="72"/>
      <c r="H54158" s="72"/>
    </row>
    <row r="54159" spans="7:8">
      <c r="G54159" s="72"/>
      <c r="H54159" s="72"/>
    </row>
    <row r="54160" spans="7:8">
      <c r="G54160" s="72"/>
      <c r="H54160" s="72"/>
    </row>
    <row r="54161" spans="7:8">
      <c r="G54161" s="72"/>
      <c r="H54161" s="72"/>
    </row>
    <row r="54162" spans="7:8">
      <c r="G54162" s="72"/>
      <c r="H54162" s="72"/>
    </row>
    <row r="54163" spans="7:8">
      <c r="G54163" s="72"/>
      <c r="H54163" s="72"/>
    </row>
    <row r="54164" spans="7:8">
      <c r="G54164" s="72"/>
      <c r="H54164" s="72"/>
    </row>
    <row r="54165" spans="7:8">
      <c r="G54165" s="72"/>
      <c r="H54165" s="72"/>
    </row>
    <row r="54166" spans="7:8">
      <c r="G54166" s="72"/>
      <c r="H54166" s="72"/>
    </row>
    <row r="54167" spans="7:8">
      <c r="G54167" s="72"/>
      <c r="H54167" s="72"/>
    </row>
    <row r="54168" spans="7:8">
      <c r="G54168" s="72"/>
      <c r="H54168" s="72"/>
    </row>
    <row r="54169" spans="7:8">
      <c r="G54169" s="72"/>
      <c r="H54169" s="72"/>
    </row>
    <row r="54170" spans="7:8">
      <c r="G54170" s="72"/>
      <c r="H54170" s="72"/>
    </row>
    <row r="54171" spans="7:8">
      <c r="G54171" s="72"/>
      <c r="H54171" s="72"/>
    </row>
    <row r="54172" spans="7:8">
      <c r="G54172" s="72"/>
      <c r="H54172" s="72"/>
    </row>
    <row r="54173" spans="7:8">
      <c r="G54173" s="72"/>
      <c r="H54173" s="72"/>
    </row>
    <row r="54174" spans="7:8">
      <c r="G54174" s="72"/>
      <c r="H54174" s="72"/>
    </row>
    <row r="54175" spans="7:8">
      <c r="G54175" s="72"/>
      <c r="H54175" s="72"/>
    </row>
    <row r="54176" spans="7:8">
      <c r="G54176" s="72"/>
      <c r="H54176" s="72"/>
    </row>
    <row r="54177" spans="7:8">
      <c r="G54177" s="72"/>
      <c r="H54177" s="72"/>
    </row>
    <row r="54178" spans="7:8">
      <c r="G54178" s="72"/>
      <c r="H54178" s="72"/>
    </row>
    <row r="54179" spans="7:8">
      <c r="G54179" s="72"/>
      <c r="H54179" s="72"/>
    </row>
    <row r="54180" spans="7:8">
      <c r="G54180" s="72"/>
      <c r="H54180" s="72"/>
    </row>
    <row r="54181" spans="7:8">
      <c r="G54181" s="72"/>
      <c r="H54181" s="72"/>
    </row>
    <row r="54182" spans="7:8">
      <c r="G54182" s="72"/>
      <c r="H54182" s="72"/>
    </row>
    <row r="54183" spans="7:8">
      <c r="G54183" s="72"/>
      <c r="H54183" s="72"/>
    </row>
    <row r="54184" spans="7:8">
      <c r="G54184" s="72"/>
      <c r="H54184" s="72"/>
    </row>
    <row r="54185" spans="7:8">
      <c r="G54185" s="72"/>
      <c r="H54185" s="72"/>
    </row>
    <row r="54186" spans="7:8">
      <c r="G54186" s="72"/>
      <c r="H54186" s="72"/>
    </row>
    <row r="54187" spans="7:8">
      <c r="G54187" s="72"/>
      <c r="H54187" s="72"/>
    </row>
    <row r="54188" spans="7:8">
      <c r="G54188" s="72"/>
      <c r="H54188" s="72"/>
    </row>
    <row r="54189" spans="7:8">
      <c r="G54189" s="72"/>
      <c r="H54189" s="72"/>
    </row>
    <row r="54190" spans="7:8">
      <c r="G54190" s="72"/>
      <c r="H54190" s="72"/>
    </row>
    <row r="54191" spans="7:8">
      <c r="G54191" s="72"/>
      <c r="H54191" s="72"/>
    </row>
    <row r="54192" spans="7:8">
      <c r="G54192" s="72"/>
      <c r="H54192" s="72"/>
    </row>
    <row r="54193" spans="7:8">
      <c r="G54193" s="72"/>
      <c r="H54193" s="72"/>
    </row>
    <row r="54194" spans="7:8">
      <c r="G54194" s="72"/>
      <c r="H54194" s="72"/>
    </row>
    <row r="54195" spans="7:8">
      <c r="G54195" s="72"/>
      <c r="H54195" s="72"/>
    </row>
    <row r="54196" spans="7:8">
      <c r="G54196" s="72"/>
      <c r="H54196" s="72"/>
    </row>
    <row r="54197" spans="7:8">
      <c r="G54197" s="72"/>
      <c r="H54197" s="72"/>
    </row>
    <row r="54198" spans="7:8">
      <c r="G54198" s="72"/>
      <c r="H54198" s="72"/>
    </row>
    <row r="54199" spans="7:8">
      <c r="G54199" s="72"/>
      <c r="H54199" s="72"/>
    </row>
    <row r="54200" spans="7:8">
      <c r="G54200" s="72"/>
      <c r="H54200" s="72"/>
    </row>
    <row r="54201" spans="7:8">
      <c r="G54201" s="72"/>
      <c r="H54201" s="72"/>
    </row>
    <row r="54202" spans="7:8">
      <c r="G54202" s="72"/>
      <c r="H54202" s="72"/>
    </row>
    <row r="54203" spans="7:8">
      <c r="G54203" s="72"/>
      <c r="H54203" s="72"/>
    </row>
    <row r="54204" spans="7:8">
      <c r="G54204" s="72"/>
      <c r="H54204" s="72"/>
    </row>
    <row r="54205" spans="7:8">
      <c r="G54205" s="72"/>
      <c r="H54205" s="72"/>
    </row>
    <row r="54206" spans="7:8">
      <c r="G54206" s="72"/>
      <c r="H54206" s="72"/>
    </row>
    <row r="54207" spans="7:8">
      <c r="G54207" s="72"/>
      <c r="H54207" s="72"/>
    </row>
    <row r="54208" spans="7:8">
      <c r="G54208" s="72"/>
      <c r="H54208" s="72"/>
    </row>
    <row r="54209" spans="7:8">
      <c r="G54209" s="72"/>
      <c r="H54209" s="72"/>
    </row>
    <row r="54210" spans="7:8">
      <c r="G54210" s="72"/>
      <c r="H54210" s="72"/>
    </row>
    <row r="54211" spans="7:8">
      <c r="G54211" s="72"/>
      <c r="H54211" s="72"/>
    </row>
    <row r="54212" spans="7:8">
      <c r="G54212" s="72"/>
      <c r="H54212" s="72"/>
    </row>
    <row r="54213" spans="7:8">
      <c r="G54213" s="72"/>
      <c r="H54213" s="72"/>
    </row>
    <row r="54214" spans="7:8">
      <c r="G54214" s="72"/>
      <c r="H54214" s="72"/>
    </row>
    <row r="54215" spans="7:8">
      <c r="G54215" s="72"/>
      <c r="H54215" s="72"/>
    </row>
    <row r="54216" spans="7:8">
      <c r="G54216" s="72"/>
      <c r="H54216" s="72"/>
    </row>
    <row r="54217" spans="7:8">
      <c r="G54217" s="72"/>
      <c r="H54217" s="72"/>
    </row>
    <row r="54218" spans="7:8">
      <c r="G54218" s="72"/>
      <c r="H54218" s="72"/>
    </row>
    <row r="54219" spans="7:8">
      <c r="G54219" s="72"/>
      <c r="H54219" s="72"/>
    </row>
    <row r="54220" spans="7:8">
      <c r="G54220" s="72"/>
      <c r="H54220" s="72"/>
    </row>
    <row r="54221" spans="7:8">
      <c r="G54221" s="72"/>
      <c r="H54221" s="72"/>
    </row>
    <row r="54222" spans="7:8">
      <c r="G54222" s="72"/>
      <c r="H54222" s="72"/>
    </row>
    <row r="54223" spans="7:8">
      <c r="G54223" s="72"/>
      <c r="H54223" s="72"/>
    </row>
    <row r="54224" spans="7:8">
      <c r="G54224" s="72"/>
      <c r="H54224" s="72"/>
    </row>
    <row r="54225" spans="7:8">
      <c r="G54225" s="72"/>
      <c r="H54225" s="72"/>
    </row>
    <row r="54226" spans="7:8">
      <c r="G54226" s="72"/>
      <c r="H54226" s="72"/>
    </row>
    <row r="54227" spans="7:8">
      <c r="G54227" s="72"/>
      <c r="H54227" s="72"/>
    </row>
    <row r="54228" spans="7:8">
      <c r="G54228" s="72"/>
      <c r="H54228" s="72"/>
    </row>
    <row r="54229" spans="7:8">
      <c r="G54229" s="72"/>
      <c r="H54229" s="72"/>
    </row>
    <row r="54230" spans="7:8">
      <c r="G54230" s="72"/>
      <c r="H54230" s="72"/>
    </row>
    <row r="54231" spans="7:8">
      <c r="G54231" s="72"/>
      <c r="H54231" s="72"/>
    </row>
    <row r="54232" spans="7:8">
      <c r="G54232" s="72"/>
      <c r="H54232" s="72"/>
    </row>
    <row r="54233" spans="7:8">
      <c r="G54233" s="72"/>
      <c r="H54233" s="72"/>
    </row>
    <row r="54234" spans="7:8">
      <c r="G54234" s="72"/>
      <c r="H54234" s="72"/>
    </row>
    <row r="54235" spans="7:8">
      <c r="G54235" s="72"/>
      <c r="H54235" s="72"/>
    </row>
    <row r="54236" spans="7:8">
      <c r="G54236" s="72"/>
      <c r="H54236" s="72"/>
    </row>
    <row r="54237" spans="7:8">
      <c r="G54237" s="72"/>
      <c r="H54237" s="72"/>
    </row>
    <row r="54238" spans="7:8">
      <c r="G54238" s="72"/>
      <c r="H54238" s="72"/>
    </row>
    <row r="54239" spans="7:8">
      <c r="G54239" s="72"/>
      <c r="H54239" s="72"/>
    </row>
    <row r="54240" spans="7:8">
      <c r="G54240" s="72"/>
      <c r="H54240" s="72"/>
    </row>
    <row r="54241" spans="7:8">
      <c r="G54241" s="72"/>
      <c r="H54241" s="72"/>
    </row>
    <row r="54242" spans="7:8">
      <c r="G54242" s="72"/>
      <c r="H54242" s="72"/>
    </row>
    <row r="54243" spans="7:8">
      <c r="G54243" s="72"/>
      <c r="H54243" s="72"/>
    </row>
    <row r="54244" spans="7:8">
      <c r="G54244" s="72"/>
      <c r="H54244" s="72"/>
    </row>
    <row r="54245" spans="7:8">
      <c r="G54245" s="72"/>
      <c r="H54245" s="72"/>
    </row>
    <row r="54246" spans="7:8">
      <c r="G54246" s="72"/>
      <c r="H54246" s="72"/>
    </row>
    <row r="54247" spans="7:8">
      <c r="G54247" s="72"/>
      <c r="H54247" s="72"/>
    </row>
    <row r="54248" spans="7:8">
      <c r="G54248" s="72"/>
      <c r="H54248" s="72"/>
    </row>
    <row r="54249" spans="7:8">
      <c r="G54249" s="72"/>
      <c r="H54249" s="72"/>
    </row>
    <row r="54250" spans="7:8">
      <c r="G54250" s="72"/>
      <c r="H54250" s="72"/>
    </row>
    <row r="54251" spans="7:8">
      <c r="G54251" s="72"/>
      <c r="H54251" s="72"/>
    </row>
    <row r="54252" spans="7:8">
      <c r="G54252" s="72"/>
      <c r="H54252" s="72"/>
    </row>
    <row r="54253" spans="7:8">
      <c r="G54253" s="72"/>
      <c r="H54253" s="72"/>
    </row>
    <row r="54254" spans="7:8">
      <c r="G54254" s="72"/>
      <c r="H54254" s="72"/>
    </row>
    <row r="54255" spans="7:8">
      <c r="G54255" s="72"/>
      <c r="H54255" s="72"/>
    </row>
    <row r="54256" spans="7:8">
      <c r="G54256" s="72"/>
      <c r="H54256" s="72"/>
    </row>
    <row r="54257" spans="7:8">
      <c r="G54257" s="72"/>
      <c r="H54257" s="72"/>
    </row>
    <row r="54258" spans="7:8">
      <c r="G54258" s="72"/>
      <c r="H54258" s="72"/>
    </row>
    <row r="54259" spans="7:8">
      <c r="G54259" s="72"/>
      <c r="H54259" s="72"/>
    </row>
    <row r="54260" spans="7:8">
      <c r="G54260" s="72"/>
      <c r="H54260" s="72"/>
    </row>
    <row r="54261" spans="7:8">
      <c r="G54261" s="72"/>
      <c r="H54261" s="72"/>
    </row>
    <row r="54262" spans="7:8">
      <c r="G54262" s="72"/>
      <c r="H54262" s="72"/>
    </row>
    <row r="54263" spans="7:8">
      <c r="G54263" s="72"/>
      <c r="H54263" s="72"/>
    </row>
    <row r="54264" spans="7:8">
      <c r="G54264" s="72"/>
      <c r="H54264" s="72"/>
    </row>
    <row r="54265" spans="7:8">
      <c r="G54265" s="72"/>
      <c r="H54265" s="72"/>
    </row>
    <row r="54266" spans="7:8">
      <c r="G54266" s="72"/>
      <c r="H54266" s="72"/>
    </row>
    <row r="54267" spans="7:8">
      <c r="G54267" s="72"/>
      <c r="H54267" s="72"/>
    </row>
    <row r="54268" spans="7:8">
      <c r="G54268" s="72"/>
      <c r="H54268" s="72"/>
    </row>
    <row r="54269" spans="7:8">
      <c r="G54269" s="72"/>
      <c r="H54269" s="72"/>
    </row>
    <row r="54270" spans="7:8">
      <c r="G54270" s="72"/>
      <c r="H54270" s="72"/>
    </row>
    <row r="54271" spans="7:8">
      <c r="G54271" s="72"/>
      <c r="H54271" s="72"/>
    </row>
    <row r="54272" spans="7:8">
      <c r="G54272" s="72"/>
      <c r="H54272" s="72"/>
    </row>
    <row r="54273" spans="7:8">
      <c r="G54273" s="72"/>
      <c r="H54273" s="72"/>
    </row>
    <row r="54274" spans="7:8">
      <c r="G54274" s="72"/>
      <c r="H54274" s="72"/>
    </row>
    <row r="54275" spans="7:8">
      <c r="G54275" s="72"/>
      <c r="H54275" s="72"/>
    </row>
    <row r="54276" spans="7:8">
      <c r="G54276" s="72"/>
      <c r="H54276" s="72"/>
    </row>
    <row r="54277" spans="7:8">
      <c r="G54277" s="72"/>
      <c r="H54277" s="72"/>
    </row>
    <row r="54278" spans="7:8">
      <c r="G54278" s="72"/>
      <c r="H54278" s="72"/>
    </row>
    <row r="54279" spans="7:8">
      <c r="G54279" s="72"/>
      <c r="H54279" s="72"/>
    </row>
    <row r="54280" spans="7:8">
      <c r="G54280" s="72"/>
      <c r="H54280" s="72"/>
    </row>
    <row r="54281" spans="7:8">
      <c r="G54281" s="72"/>
      <c r="H54281" s="72"/>
    </row>
    <row r="54282" spans="7:8">
      <c r="G54282" s="72"/>
      <c r="H54282" s="72"/>
    </row>
    <row r="54283" spans="7:8">
      <c r="G54283" s="72"/>
      <c r="H54283" s="72"/>
    </row>
    <row r="54284" spans="7:8">
      <c r="G54284" s="72"/>
      <c r="H54284" s="72"/>
    </row>
    <row r="54285" spans="7:8">
      <c r="G54285" s="72"/>
      <c r="H54285" s="72"/>
    </row>
    <row r="54286" spans="7:8">
      <c r="G54286" s="72"/>
      <c r="H54286" s="72"/>
    </row>
    <row r="54287" spans="7:8">
      <c r="G54287" s="72"/>
      <c r="H54287" s="72"/>
    </row>
    <row r="54288" spans="7:8">
      <c r="G54288" s="72"/>
      <c r="H54288" s="72"/>
    </row>
    <row r="54289" spans="7:8">
      <c r="G54289" s="72"/>
      <c r="H54289" s="72"/>
    </row>
    <row r="54290" spans="7:8">
      <c r="G54290" s="72"/>
      <c r="H54290" s="72"/>
    </row>
    <row r="54291" spans="7:8">
      <c r="G54291" s="72"/>
      <c r="H54291" s="72"/>
    </row>
    <row r="54292" spans="7:8">
      <c r="G54292" s="72"/>
      <c r="H54292" s="72"/>
    </row>
    <row r="54293" spans="7:8">
      <c r="G54293" s="72"/>
      <c r="H54293" s="72"/>
    </row>
    <row r="54294" spans="7:8">
      <c r="G54294" s="72"/>
      <c r="H54294" s="72"/>
    </row>
    <row r="54295" spans="7:8">
      <c r="G54295" s="72"/>
      <c r="H54295" s="72"/>
    </row>
    <row r="54296" spans="7:8">
      <c r="G54296" s="72"/>
      <c r="H54296" s="72"/>
    </row>
    <row r="54297" spans="7:8">
      <c r="G54297" s="72"/>
      <c r="H54297" s="72"/>
    </row>
    <row r="54298" spans="7:8">
      <c r="G54298" s="72"/>
      <c r="H54298" s="72"/>
    </row>
    <row r="54299" spans="7:8">
      <c r="G54299" s="72"/>
      <c r="H54299" s="72"/>
    </row>
    <row r="54300" spans="7:8">
      <c r="G54300" s="72"/>
      <c r="H54300" s="72"/>
    </row>
    <row r="54301" spans="7:8">
      <c r="G54301" s="72"/>
      <c r="H54301" s="72"/>
    </row>
    <row r="54302" spans="7:8">
      <c r="G54302" s="72"/>
      <c r="H54302" s="72"/>
    </row>
    <row r="54303" spans="7:8">
      <c r="G54303" s="72"/>
      <c r="H54303" s="72"/>
    </row>
    <row r="54304" spans="7:8">
      <c r="G54304" s="72"/>
      <c r="H54304" s="72"/>
    </row>
    <row r="54305" spans="7:8">
      <c r="G54305" s="72"/>
      <c r="H54305" s="72"/>
    </row>
    <row r="54306" spans="7:8">
      <c r="G54306" s="72"/>
      <c r="H54306" s="72"/>
    </row>
    <row r="54307" spans="7:8">
      <c r="G54307" s="72"/>
      <c r="H54307" s="72"/>
    </row>
    <row r="54308" spans="7:8">
      <c r="G54308" s="72"/>
      <c r="H54308" s="72"/>
    </row>
    <row r="54309" spans="7:8">
      <c r="G54309" s="72"/>
      <c r="H54309" s="72"/>
    </row>
    <row r="54310" spans="7:8">
      <c r="G54310" s="72"/>
      <c r="H54310" s="72"/>
    </row>
    <row r="54311" spans="7:8">
      <c r="G54311" s="72"/>
      <c r="H54311" s="72"/>
    </row>
    <row r="54312" spans="7:8">
      <c r="G54312" s="72"/>
      <c r="H54312" s="72"/>
    </row>
    <row r="54313" spans="7:8">
      <c r="G54313" s="72"/>
      <c r="H54313" s="72"/>
    </row>
    <row r="54314" spans="7:8">
      <c r="G54314" s="72"/>
      <c r="H54314" s="72"/>
    </row>
    <row r="54315" spans="7:8">
      <c r="G54315" s="72"/>
      <c r="H54315" s="72"/>
    </row>
    <row r="54316" spans="7:8">
      <c r="G54316" s="72"/>
      <c r="H54316" s="72"/>
    </row>
    <row r="54317" spans="7:8">
      <c r="G54317" s="72"/>
      <c r="H54317" s="72"/>
    </row>
    <row r="54318" spans="7:8">
      <c r="G54318" s="72"/>
      <c r="H54318" s="72"/>
    </row>
    <row r="54319" spans="7:8">
      <c r="G54319" s="72"/>
      <c r="H54319" s="72"/>
    </row>
    <row r="54320" spans="7:8">
      <c r="G54320" s="72"/>
      <c r="H54320" s="72"/>
    </row>
    <row r="54321" spans="7:8">
      <c r="G54321" s="72"/>
      <c r="H54321" s="72"/>
    </row>
    <row r="54322" spans="7:8">
      <c r="G54322" s="72"/>
      <c r="H54322" s="72"/>
    </row>
    <row r="54323" spans="7:8">
      <c r="G54323" s="72"/>
      <c r="H54323" s="72"/>
    </row>
    <row r="54324" spans="7:8">
      <c r="G54324" s="72"/>
      <c r="H54324" s="72"/>
    </row>
    <row r="54325" spans="7:8">
      <c r="G54325" s="72"/>
      <c r="H54325" s="72"/>
    </row>
    <row r="54326" spans="7:8">
      <c r="G54326" s="72"/>
      <c r="H54326" s="72"/>
    </row>
    <row r="54327" spans="7:8">
      <c r="G54327" s="72"/>
      <c r="H54327" s="72"/>
    </row>
    <row r="54328" spans="7:8">
      <c r="G54328" s="72"/>
      <c r="H54328" s="72"/>
    </row>
    <row r="54329" spans="7:8">
      <c r="G54329" s="72"/>
      <c r="H54329" s="72"/>
    </row>
    <row r="54330" spans="7:8">
      <c r="G54330" s="72"/>
      <c r="H54330" s="72"/>
    </row>
    <row r="54331" spans="7:8">
      <c r="G54331" s="72"/>
      <c r="H54331" s="72"/>
    </row>
    <row r="54332" spans="7:8">
      <c r="G54332" s="72"/>
      <c r="H54332" s="72"/>
    </row>
    <row r="54333" spans="7:8">
      <c r="G54333" s="72"/>
      <c r="H54333" s="72"/>
    </row>
    <row r="54334" spans="7:8">
      <c r="G54334" s="72"/>
      <c r="H54334" s="72"/>
    </row>
    <row r="54335" spans="7:8">
      <c r="G54335" s="72"/>
      <c r="H54335" s="72"/>
    </row>
    <row r="54336" spans="7:8">
      <c r="G54336" s="72"/>
      <c r="H54336" s="72"/>
    </row>
    <row r="54337" spans="7:8">
      <c r="G54337" s="72"/>
      <c r="H54337" s="72"/>
    </row>
    <row r="54338" spans="7:8">
      <c r="G54338" s="72"/>
      <c r="H54338" s="72"/>
    </row>
    <row r="54339" spans="7:8">
      <c r="G54339" s="72"/>
      <c r="H54339" s="72"/>
    </row>
    <row r="54340" spans="7:8">
      <c r="G54340" s="72"/>
      <c r="H54340" s="72"/>
    </row>
    <row r="54341" spans="7:8">
      <c r="G54341" s="72"/>
      <c r="H54341" s="72"/>
    </row>
    <row r="54342" spans="7:8">
      <c r="G54342" s="72"/>
      <c r="H54342" s="72"/>
    </row>
    <row r="54343" spans="7:8">
      <c r="G54343" s="72"/>
      <c r="H54343" s="72"/>
    </row>
    <row r="54344" spans="7:8">
      <c r="G54344" s="72"/>
      <c r="H54344" s="72"/>
    </row>
    <row r="54345" spans="7:8">
      <c r="G54345" s="72"/>
      <c r="H54345" s="72"/>
    </row>
    <row r="54346" spans="7:8">
      <c r="G54346" s="72"/>
      <c r="H54346" s="72"/>
    </row>
    <row r="54347" spans="7:8">
      <c r="G54347" s="72"/>
      <c r="H54347" s="72"/>
    </row>
    <row r="54348" spans="7:8">
      <c r="G54348" s="72"/>
      <c r="H54348" s="72"/>
    </row>
    <row r="54349" spans="7:8">
      <c r="G54349" s="72"/>
      <c r="H54349" s="72"/>
    </row>
    <row r="54350" spans="7:8">
      <c r="G54350" s="72"/>
      <c r="H54350" s="72"/>
    </row>
    <row r="54351" spans="7:8">
      <c r="G54351" s="72"/>
      <c r="H54351" s="72"/>
    </row>
    <row r="54352" spans="7:8">
      <c r="G54352" s="72"/>
      <c r="H54352" s="72"/>
    </row>
    <row r="54353" spans="7:8">
      <c r="G54353" s="72"/>
      <c r="H54353" s="72"/>
    </row>
    <row r="54354" spans="7:8">
      <c r="G54354" s="72"/>
      <c r="H54354" s="72"/>
    </row>
    <row r="54355" spans="7:8">
      <c r="G54355" s="72"/>
      <c r="H54355" s="72"/>
    </row>
    <row r="54356" spans="7:8">
      <c r="G54356" s="72"/>
      <c r="H54356" s="72"/>
    </row>
    <row r="54357" spans="7:8">
      <c r="G54357" s="72"/>
      <c r="H54357" s="72"/>
    </row>
    <row r="54358" spans="7:8">
      <c r="G54358" s="72"/>
      <c r="H54358" s="72"/>
    </row>
    <row r="54359" spans="7:8">
      <c r="G54359" s="72"/>
      <c r="H54359" s="72"/>
    </row>
    <row r="54360" spans="7:8">
      <c r="G54360" s="72"/>
      <c r="H54360" s="72"/>
    </row>
    <row r="54361" spans="7:8">
      <c r="G54361" s="72"/>
      <c r="H54361" s="72"/>
    </row>
    <row r="54362" spans="7:8">
      <c r="G54362" s="72"/>
      <c r="H54362" s="72"/>
    </row>
    <row r="54363" spans="7:8">
      <c r="G54363" s="72"/>
      <c r="H54363" s="72"/>
    </row>
    <row r="54364" spans="7:8">
      <c r="G54364" s="72"/>
      <c r="H54364" s="72"/>
    </row>
    <row r="54365" spans="7:8">
      <c r="G54365" s="72"/>
      <c r="H54365" s="72"/>
    </row>
    <row r="54366" spans="7:8">
      <c r="G54366" s="72"/>
      <c r="H54366" s="72"/>
    </row>
    <row r="54367" spans="7:8">
      <c r="G54367" s="72"/>
      <c r="H54367" s="72"/>
    </row>
    <row r="54368" spans="7:8">
      <c r="G54368" s="72"/>
      <c r="H54368" s="72"/>
    </row>
    <row r="54369" spans="7:8">
      <c r="G54369" s="72"/>
      <c r="H54369" s="72"/>
    </row>
    <row r="54370" spans="7:8">
      <c r="G54370" s="72"/>
      <c r="H54370" s="72"/>
    </row>
    <row r="54371" spans="7:8">
      <c r="G54371" s="72"/>
      <c r="H54371" s="72"/>
    </row>
    <row r="54372" spans="7:8">
      <c r="G54372" s="72"/>
      <c r="H54372" s="72"/>
    </row>
    <row r="54373" spans="7:8">
      <c r="G54373" s="72"/>
      <c r="H54373" s="72"/>
    </row>
    <row r="54374" spans="7:8">
      <c r="G54374" s="72"/>
      <c r="H54374" s="72"/>
    </row>
    <row r="54375" spans="7:8">
      <c r="G54375" s="72"/>
      <c r="H54375" s="72"/>
    </row>
    <row r="54376" spans="7:8">
      <c r="G54376" s="72"/>
      <c r="H54376" s="72"/>
    </row>
    <row r="54377" spans="7:8">
      <c r="G54377" s="72"/>
      <c r="H54377" s="72"/>
    </row>
    <row r="54378" spans="7:8">
      <c r="G54378" s="72"/>
      <c r="H54378" s="72"/>
    </row>
    <row r="54379" spans="7:8">
      <c r="G54379" s="72"/>
      <c r="H54379" s="72"/>
    </row>
    <row r="54380" spans="7:8">
      <c r="G54380" s="72"/>
      <c r="H54380" s="72"/>
    </row>
    <row r="54381" spans="7:8">
      <c r="G54381" s="72"/>
      <c r="H54381" s="72"/>
    </row>
    <row r="54382" spans="7:8">
      <c r="G54382" s="72"/>
      <c r="H54382" s="72"/>
    </row>
    <row r="54383" spans="7:8">
      <c r="G54383" s="72"/>
      <c r="H54383" s="72"/>
    </row>
    <row r="54384" spans="7:8">
      <c r="G54384" s="72"/>
      <c r="H54384" s="72"/>
    </row>
    <row r="54385" spans="7:8">
      <c r="G54385" s="72"/>
      <c r="H54385" s="72"/>
    </row>
    <row r="54386" spans="7:8">
      <c r="G54386" s="72"/>
      <c r="H54386" s="72"/>
    </row>
    <row r="54387" spans="7:8">
      <c r="G54387" s="72"/>
      <c r="H54387" s="72"/>
    </row>
    <row r="54388" spans="7:8">
      <c r="G54388" s="72"/>
      <c r="H54388" s="72"/>
    </row>
    <row r="54389" spans="7:8">
      <c r="G54389" s="72"/>
      <c r="H54389" s="72"/>
    </row>
    <row r="54390" spans="7:8">
      <c r="G54390" s="72"/>
      <c r="H54390" s="72"/>
    </row>
    <row r="54391" spans="7:8">
      <c r="G54391" s="72"/>
      <c r="H54391" s="72"/>
    </row>
    <row r="54392" spans="7:8">
      <c r="G54392" s="72"/>
      <c r="H54392" s="72"/>
    </row>
    <row r="54393" spans="7:8">
      <c r="G54393" s="72"/>
      <c r="H54393" s="72"/>
    </row>
    <row r="54394" spans="7:8">
      <c r="G54394" s="72"/>
      <c r="H54394" s="72"/>
    </row>
    <row r="54395" spans="7:8">
      <c r="G54395" s="72"/>
      <c r="H54395" s="72"/>
    </row>
    <row r="54396" spans="7:8">
      <c r="G54396" s="72"/>
      <c r="H54396" s="72"/>
    </row>
    <row r="54397" spans="7:8">
      <c r="G54397" s="72"/>
      <c r="H54397" s="72"/>
    </row>
    <row r="54398" spans="7:8">
      <c r="G54398" s="72"/>
      <c r="H54398" s="72"/>
    </row>
    <row r="54399" spans="7:8">
      <c r="G54399" s="72"/>
      <c r="H54399" s="72"/>
    </row>
    <row r="54400" spans="7:8">
      <c r="G54400" s="72"/>
      <c r="H54400" s="72"/>
    </row>
    <row r="54401" spans="7:8">
      <c r="G54401" s="72"/>
      <c r="H54401" s="72"/>
    </row>
    <row r="54402" spans="7:8">
      <c r="G54402" s="72"/>
      <c r="H54402" s="72"/>
    </row>
    <row r="54403" spans="7:8">
      <c r="G54403" s="72"/>
      <c r="H54403" s="72"/>
    </row>
    <row r="54404" spans="7:8">
      <c r="G54404" s="72"/>
      <c r="H54404" s="72"/>
    </row>
    <row r="54405" spans="7:8">
      <c r="G54405" s="72"/>
      <c r="H54405" s="72"/>
    </row>
    <row r="54406" spans="7:8">
      <c r="G54406" s="72"/>
      <c r="H54406" s="72"/>
    </row>
    <row r="54407" spans="7:8">
      <c r="G54407" s="72"/>
      <c r="H54407" s="72"/>
    </row>
    <row r="54408" spans="7:8">
      <c r="G54408" s="72"/>
      <c r="H54408" s="72"/>
    </row>
    <row r="54409" spans="7:8">
      <c r="G54409" s="72"/>
      <c r="H54409" s="72"/>
    </row>
    <row r="54410" spans="7:8">
      <c r="G54410" s="72"/>
      <c r="H54410" s="72"/>
    </row>
    <row r="54411" spans="7:8">
      <c r="G54411" s="72"/>
      <c r="H54411" s="72"/>
    </row>
    <row r="54412" spans="7:8">
      <c r="G54412" s="72"/>
      <c r="H54412" s="72"/>
    </row>
    <row r="54413" spans="7:8">
      <c r="G54413" s="72"/>
      <c r="H54413" s="72"/>
    </row>
    <row r="54414" spans="7:8">
      <c r="G54414" s="72"/>
      <c r="H54414" s="72"/>
    </row>
    <row r="54415" spans="7:8">
      <c r="G54415" s="72"/>
      <c r="H54415" s="72"/>
    </row>
    <row r="54416" spans="7:8">
      <c r="G54416" s="72"/>
      <c r="H54416" s="72"/>
    </row>
    <row r="54417" spans="7:8">
      <c r="G54417" s="72"/>
      <c r="H54417" s="72"/>
    </row>
    <row r="54418" spans="7:8">
      <c r="G54418" s="72"/>
      <c r="H54418" s="72"/>
    </row>
    <row r="54419" spans="7:8">
      <c r="G54419" s="72"/>
      <c r="H54419" s="72"/>
    </row>
    <row r="54420" spans="7:8">
      <c r="G54420" s="72"/>
      <c r="H54420" s="72"/>
    </row>
    <row r="54421" spans="7:8">
      <c r="G54421" s="72"/>
      <c r="H54421" s="72"/>
    </row>
    <row r="54422" spans="7:8">
      <c r="G54422" s="72"/>
      <c r="H54422" s="72"/>
    </row>
    <row r="54423" spans="7:8">
      <c r="G54423" s="72"/>
      <c r="H54423" s="72"/>
    </row>
    <row r="54424" spans="7:8">
      <c r="G54424" s="72"/>
      <c r="H54424" s="72"/>
    </row>
    <row r="54425" spans="7:8">
      <c r="G54425" s="72"/>
      <c r="H54425" s="72"/>
    </row>
    <row r="54426" spans="7:8">
      <c r="G54426" s="72"/>
      <c r="H54426" s="72"/>
    </row>
    <row r="54427" spans="7:8">
      <c r="G54427" s="72"/>
      <c r="H54427" s="72"/>
    </row>
    <row r="54428" spans="7:8">
      <c r="G54428" s="72"/>
      <c r="H54428" s="72"/>
    </row>
    <row r="54429" spans="7:8">
      <c r="G54429" s="72"/>
      <c r="H54429" s="72"/>
    </row>
    <row r="54430" spans="7:8">
      <c r="G54430" s="72"/>
      <c r="H54430" s="72"/>
    </row>
    <row r="54431" spans="7:8">
      <c r="G54431" s="72"/>
      <c r="H54431" s="72"/>
    </row>
    <row r="54432" spans="7:8">
      <c r="G54432" s="72"/>
      <c r="H54432" s="72"/>
    </row>
    <row r="54433" spans="7:8">
      <c r="G54433" s="72"/>
      <c r="H54433" s="72"/>
    </row>
    <row r="54434" spans="7:8">
      <c r="G54434" s="72"/>
      <c r="H54434" s="72"/>
    </row>
    <row r="54435" spans="7:8">
      <c r="G54435" s="72"/>
      <c r="H54435" s="72"/>
    </row>
    <row r="54436" spans="7:8">
      <c r="G54436" s="72"/>
      <c r="H54436" s="72"/>
    </row>
    <row r="54437" spans="7:8">
      <c r="G54437" s="72"/>
      <c r="H54437" s="72"/>
    </row>
    <row r="54438" spans="7:8">
      <c r="G54438" s="72"/>
      <c r="H54438" s="72"/>
    </row>
    <row r="54439" spans="7:8">
      <c r="G54439" s="72"/>
      <c r="H54439" s="72"/>
    </row>
    <row r="54440" spans="7:8">
      <c r="G54440" s="72"/>
      <c r="H54440" s="72"/>
    </row>
    <row r="54441" spans="7:8">
      <c r="G54441" s="72"/>
      <c r="H54441" s="72"/>
    </row>
    <row r="54442" spans="7:8">
      <c r="G54442" s="72"/>
      <c r="H54442" s="72"/>
    </row>
    <row r="54443" spans="7:8">
      <c r="G54443" s="72"/>
      <c r="H54443" s="72"/>
    </row>
    <row r="54444" spans="7:8">
      <c r="G54444" s="72"/>
      <c r="H54444" s="72"/>
    </row>
    <row r="54445" spans="7:8">
      <c r="G54445" s="72"/>
      <c r="H54445" s="72"/>
    </row>
    <row r="54446" spans="7:8">
      <c r="G54446" s="72"/>
      <c r="H54446" s="72"/>
    </row>
    <row r="54447" spans="7:8">
      <c r="G54447" s="72"/>
      <c r="H54447" s="72"/>
    </row>
    <row r="54448" spans="7:8">
      <c r="G54448" s="72"/>
      <c r="H54448" s="72"/>
    </row>
    <row r="54449" spans="7:8">
      <c r="G54449" s="72"/>
      <c r="H54449" s="72"/>
    </row>
    <row r="54450" spans="7:8">
      <c r="G54450" s="72"/>
      <c r="H54450" s="72"/>
    </row>
    <row r="54451" spans="7:8">
      <c r="G54451" s="72"/>
      <c r="H54451" s="72"/>
    </row>
    <row r="54452" spans="7:8">
      <c r="G54452" s="72"/>
      <c r="H54452" s="72"/>
    </row>
    <row r="54453" spans="7:8">
      <c r="G54453" s="72"/>
      <c r="H54453" s="72"/>
    </row>
    <row r="54454" spans="7:8">
      <c r="G54454" s="72"/>
      <c r="H54454" s="72"/>
    </row>
    <row r="54455" spans="7:8">
      <c r="G54455" s="72"/>
      <c r="H54455" s="72"/>
    </row>
    <row r="54456" spans="7:8">
      <c r="G54456" s="72"/>
      <c r="H54456" s="72"/>
    </row>
    <row r="54457" spans="7:8">
      <c r="G54457" s="72"/>
      <c r="H54457" s="72"/>
    </row>
    <row r="54458" spans="7:8">
      <c r="G54458" s="72"/>
      <c r="H54458" s="72"/>
    </row>
    <row r="54459" spans="7:8">
      <c r="G54459" s="72"/>
      <c r="H54459" s="72"/>
    </row>
    <row r="54460" spans="7:8">
      <c r="G54460" s="72"/>
      <c r="H54460" s="72"/>
    </row>
    <row r="54461" spans="7:8">
      <c r="G54461" s="72"/>
      <c r="H54461" s="72"/>
    </row>
    <row r="54462" spans="7:8">
      <c r="G54462" s="72"/>
      <c r="H54462" s="72"/>
    </row>
    <row r="54463" spans="7:8">
      <c r="G54463" s="72"/>
      <c r="H54463" s="72"/>
    </row>
    <row r="54464" spans="7:8">
      <c r="G54464" s="72"/>
      <c r="H54464" s="72"/>
    </row>
    <row r="54465" spans="7:8">
      <c r="G54465" s="72"/>
      <c r="H54465" s="72"/>
    </row>
    <row r="54466" spans="7:8">
      <c r="G54466" s="72"/>
      <c r="H54466" s="72"/>
    </row>
    <row r="54467" spans="7:8">
      <c r="G54467" s="72"/>
      <c r="H54467" s="72"/>
    </row>
    <row r="54468" spans="7:8">
      <c r="G54468" s="72"/>
      <c r="H54468" s="72"/>
    </row>
    <row r="54469" spans="7:8">
      <c r="G54469" s="72"/>
      <c r="H54469" s="72"/>
    </row>
    <row r="54470" spans="7:8">
      <c r="G54470" s="72"/>
      <c r="H54470" s="72"/>
    </row>
    <row r="54471" spans="7:8">
      <c r="G54471" s="72"/>
      <c r="H54471" s="72"/>
    </row>
    <row r="54472" spans="7:8">
      <c r="G54472" s="72"/>
      <c r="H54472" s="72"/>
    </row>
    <row r="54473" spans="7:8">
      <c r="G54473" s="72"/>
      <c r="H54473" s="72"/>
    </row>
    <row r="54474" spans="7:8">
      <c r="G54474" s="72"/>
      <c r="H54474" s="72"/>
    </row>
    <row r="54475" spans="7:8">
      <c r="G54475" s="72"/>
      <c r="H54475" s="72"/>
    </row>
    <row r="54476" spans="7:8">
      <c r="G54476" s="72"/>
      <c r="H54476" s="72"/>
    </row>
    <row r="54477" spans="7:8">
      <c r="G54477" s="72"/>
      <c r="H54477" s="72"/>
    </row>
    <row r="54478" spans="7:8">
      <c r="G54478" s="72"/>
      <c r="H54478" s="72"/>
    </row>
    <row r="54479" spans="7:8">
      <c r="G54479" s="72"/>
      <c r="H54479" s="72"/>
    </row>
    <row r="54480" spans="7:8">
      <c r="G54480" s="72"/>
      <c r="H54480" s="72"/>
    </row>
    <row r="54481" spans="7:8">
      <c r="G54481" s="72"/>
      <c r="H54481" s="72"/>
    </row>
    <row r="54482" spans="7:8">
      <c r="G54482" s="72"/>
      <c r="H54482" s="72"/>
    </row>
    <row r="54483" spans="7:8">
      <c r="G54483" s="72"/>
      <c r="H54483" s="72"/>
    </row>
    <row r="54484" spans="7:8">
      <c r="G54484" s="72"/>
      <c r="H54484" s="72"/>
    </row>
    <row r="54485" spans="7:8">
      <c r="G54485" s="72"/>
      <c r="H54485" s="72"/>
    </row>
    <row r="54486" spans="7:8">
      <c r="G54486" s="72"/>
      <c r="H54486" s="72"/>
    </row>
    <row r="54487" spans="7:8">
      <c r="G54487" s="72"/>
      <c r="H54487" s="72"/>
    </row>
    <row r="54488" spans="7:8">
      <c r="G54488" s="72"/>
      <c r="H54488" s="72"/>
    </row>
    <row r="54489" spans="7:8">
      <c r="G54489" s="72"/>
      <c r="H54489" s="72"/>
    </row>
    <row r="54490" spans="7:8">
      <c r="G54490" s="72"/>
      <c r="H54490" s="72"/>
    </row>
    <row r="54491" spans="7:8">
      <c r="G54491" s="72"/>
      <c r="H54491" s="72"/>
    </row>
    <row r="54492" spans="7:8">
      <c r="G54492" s="72"/>
      <c r="H54492" s="72"/>
    </row>
    <row r="54493" spans="7:8">
      <c r="G54493" s="72"/>
      <c r="H54493" s="72"/>
    </row>
    <row r="54494" spans="7:8">
      <c r="G54494" s="72"/>
      <c r="H54494" s="72"/>
    </row>
    <row r="54495" spans="7:8">
      <c r="G54495" s="72"/>
      <c r="H54495" s="72"/>
    </row>
    <row r="54496" spans="7:8">
      <c r="G54496" s="72"/>
      <c r="H54496" s="72"/>
    </row>
    <row r="54497" spans="7:8">
      <c r="G54497" s="72"/>
      <c r="H54497" s="72"/>
    </row>
    <row r="54498" spans="7:8">
      <c r="G54498" s="72"/>
      <c r="H54498" s="72"/>
    </row>
    <row r="54499" spans="7:8">
      <c r="G54499" s="72"/>
      <c r="H54499" s="72"/>
    </row>
    <row r="54500" spans="7:8">
      <c r="G54500" s="72"/>
      <c r="H54500" s="72"/>
    </row>
    <row r="54501" spans="7:8">
      <c r="G54501" s="72"/>
      <c r="H54501" s="72"/>
    </row>
    <row r="54502" spans="7:8">
      <c r="G54502" s="72"/>
      <c r="H54502" s="72"/>
    </row>
    <row r="54503" spans="7:8">
      <c r="G54503" s="72"/>
      <c r="H54503" s="72"/>
    </row>
    <row r="54504" spans="7:8">
      <c r="G54504" s="72"/>
      <c r="H54504" s="72"/>
    </row>
    <row r="54505" spans="7:8">
      <c r="G54505" s="72"/>
      <c r="H54505" s="72"/>
    </row>
    <row r="54506" spans="7:8">
      <c r="G54506" s="72"/>
      <c r="H54506" s="72"/>
    </row>
    <row r="54507" spans="7:8">
      <c r="G54507" s="72"/>
      <c r="H54507" s="72"/>
    </row>
    <row r="54508" spans="7:8">
      <c r="G54508" s="72"/>
      <c r="H54508" s="72"/>
    </row>
    <row r="54509" spans="7:8">
      <c r="G54509" s="72"/>
      <c r="H54509" s="72"/>
    </row>
    <row r="54510" spans="7:8">
      <c r="G54510" s="72"/>
      <c r="H54510" s="72"/>
    </row>
    <row r="54511" spans="7:8">
      <c r="G54511" s="72"/>
      <c r="H54511" s="72"/>
    </row>
    <row r="54512" spans="7:8">
      <c r="G54512" s="72"/>
      <c r="H54512" s="72"/>
    </row>
    <row r="54513" spans="7:8">
      <c r="G54513" s="72"/>
      <c r="H54513" s="72"/>
    </row>
    <row r="54514" spans="7:8">
      <c r="G54514" s="72"/>
      <c r="H54514" s="72"/>
    </row>
    <row r="54515" spans="7:8">
      <c r="G54515" s="72"/>
      <c r="H54515" s="72"/>
    </row>
    <row r="54516" spans="7:8">
      <c r="G54516" s="72"/>
      <c r="H54516" s="72"/>
    </row>
    <row r="54517" spans="7:8">
      <c r="G54517" s="72"/>
      <c r="H54517" s="72"/>
    </row>
    <row r="54518" spans="7:8">
      <c r="G54518" s="72"/>
      <c r="H54518" s="72"/>
    </row>
    <row r="54519" spans="7:8">
      <c r="G54519" s="72"/>
      <c r="H54519" s="72"/>
    </row>
    <row r="54520" spans="7:8">
      <c r="G54520" s="72"/>
      <c r="H54520" s="72"/>
    </row>
    <row r="54521" spans="7:8">
      <c r="G54521" s="72"/>
      <c r="H54521" s="72"/>
    </row>
    <row r="54522" spans="7:8">
      <c r="G54522" s="72"/>
      <c r="H54522" s="72"/>
    </row>
    <row r="54523" spans="7:8">
      <c r="G54523" s="72"/>
      <c r="H54523" s="72"/>
    </row>
    <row r="54524" spans="7:8">
      <c r="G54524" s="72"/>
      <c r="H54524" s="72"/>
    </row>
    <row r="54525" spans="7:8">
      <c r="G54525" s="72"/>
      <c r="H54525" s="72"/>
    </row>
    <row r="54526" spans="7:8">
      <c r="G54526" s="72"/>
      <c r="H54526" s="72"/>
    </row>
    <row r="54527" spans="7:8">
      <c r="G54527" s="72"/>
      <c r="H54527" s="72"/>
    </row>
    <row r="54528" spans="7:8">
      <c r="G54528" s="72"/>
      <c r="H54528" s="72"/>
    </row>
    <row r="54529" spans="7:8">
      <c r="G54529" s="72"/>
      <c r="H54529" s="72"/>
    </row>
    <row r="54530" spans="7:8">
      <c r="G54530" s="72"/>
      <c r="H54530" s="72"/>
    </row>
    <row r="54531" spans="7:8">
      <c r="G54531" s="72"/>
      <c r="H54531" s="72"/>
    </row>
    <row r="54532" spans="7:8">
      <c r="G54532" s="72"/>
      <c r="H54532" s="72"/>
    </row>
    <row r="54533" spans="7:8">
      <c r="G54533" s="72"/>
      <c r="H54533" s="72"/>
    </row>
    <row r="54534" spans="7:8">
      <c r="G54534" s="72"/>
      <c r="H54534" s="72"/>
    </row>
    <row r="54535" spans="7:8">
      <c r="G54535" s="72"/>
      <c r="H54535" s="72"/>
    </row>
    <row r="54536" spans="7:8">
      <c r="G54536" s="72"/>
      <c r="H54536" s="72"/>
    </row>
    <row r="54537" spans="7:8">
      <c r="G54537" s="72"/>
      <c r="H54537" s="72"/>
    </row>
    <row r="54538" spans="7:8">
      <c r="G54538" s="72"/>
      <c r="H54538" s="72"/>
    </row>
    <row r="54539" spans="7:8">
      <c r="G54539" s="72"/>
      <c r="H54539" s="72"/>
    </row>
    <row r="54540" spans="7:8">
      <c r="G54540" s="72"/>
      <c r="H54540" s="72"/>
    </row>
    <row r="54541" spans="7:8">
      <c r="G54541" s="72"/>
      <c r="H54541" s="72"/>
    </row>
    <row r="54542" spans="7:8">
      <c r="G54542" s="72"/>
      <c r="H54542" s="72"/>
    </row>
    <row r="54543" spans="7:8">
      <c r="G54543" s="72"/>
      <c r="H54543" s="72"/>
    </row>
    <row r="54544" spans="7:8">
      <c r="G54544" s="72"/>
      <c r="H54544" s="72"/>
    </row>
    <row r="54545" spans="7:8">
      <c r="G54545" s="72"/>
      <c r="H54545" s="72"/>
    </row>
    <row r="54546" spans="7:8">
      <c r="G54546" s="72"/>
      <c r="H54546" s="72"/>
    </row>
    <row r="54547" spans="7:8">
      <c r="G54547" s="72"/>
      <c r="H54547" s="72"/>
    </row>
    <row r="54548" spans="7:8">
      <c r="G54548" s="72"/>
      <c r="H54548" s="72"/>
    </row>
    <row r="54549" spans="7:8">
      <c r="G54549" s="72"/>
      <c r="H54549" s="72"/>
    </row>
    <row r="54550" spans="7:8">
      <c r="G54550" s="72"/>
      <c r="H54550" s="72"/>
    </row>
    <row r="54551" spans="7:8">
      <c r="G54551" s="72"/>
      <c r="H54551" s="72"/>
    </row>
    <row r="54552" spans="7:8">
      <c r="G54552" s="72"/>
      <c r="H54552" s="72"/>
    </row>
    <row r="54553" spans="7:8">
      <c r="G54553" s="72"/>
      <c r="H54553" s="72"/>
    </row>
    <row r="54554" spans="7:8">
      <c r="G54554" s="72"/>
      <c r="H54554" s="72"/>
    </row>
    <row r="54555" spans="7:8">
      <c r="G54555" s="72"/>
      <c r="H54555" s="72"/>
    </row>
    <row r="54556" spans="7:8">
      <c r="G54556" s="72"/>
      <c r="H54556" s="72"/>
    </row>
    <row r="54557" spans="7:8">
      <c r="G54557" s="72"/>
      <c r="H54557" s="72"/>
    </row>
    <row r="54558" spans="7:8">
      <c r="G54558" s="72"/>
      <c r="H54558" s="72"/>
    </row>
    <row r="54559" spans="7:8">
      <c r="G54559" s="72"/>
      <c r="H54559" s="72"/>
    </row>
    <row r="54560" spans="7:8">
      <c r="G54560" s="72"/>
      <c r="H54560" s="72"/>
    </row>
    <row r="54561" spans="7:8">
      <c r="G54561" s="72"/>
      <c r="H54561" s="72"/>
    </row>
    <row r="54562" spans="7:8">
      <c r="G54562" s="72"/>
      <c r="H54562" s="72"/>
    </row>
    <row r="54563" spans="7:8">
      <c r="G54563" s="72"/>
      <c r="H54563" s="72"/>
    </row>
    <row r="54564" spans="7:8">
      <c r="G54564" s="72"/>
      <c r="H54564" s="72"/>
    </row>
    <row r="54565" spans="7:8">
      <c r="G54565" s="72"/>
      <c r="H54565" s="72"/>
    </row>
    <row r="54566" spans="7:8">
      <c r="G54566" s="72"/>
      <c r="H54566" s="72"/>
    </row>
    <row r="54567" spans="7:8">
      <c r="G54567" s="72"/>
      <c r="H54567" s="72"/>
    </row>
    <row r="54568" spans="7:8">
      <c r="G54568" s="72"/>
      <c r="H54568" s="72"/>
    </row>
    <row r="54569" spans="7:8">
      <c r="G54569" s="72"/>
      <c r="H54569" s="72"/>
    </row>
    <row r="54570" spans="7:8">
      <c r="G54570" s="72"/>
      <c r="H54570" s="72"/>
    </row>
    <row r="54571" spans="7:8">
      <c r="G54571" s="72"/>
      <c r="H54571" s="72"/>
    </row>
    <row r="54572" spans="7:8">
      <c r="G54572" s="72"/>
      <c r="H54572" s="72"/>
    </row>
    <row r="54573" spans="7:8">
      <c r="G54573" s="72"/>
      <c r="H54573" s="72"/>
    </row>
    <row r="54574" spans="7:8">
      <c r="G54574" s="72"/>
      <c r="H54574" s="72"/>
    </row>
    <row r="54575" spans="7:8">
      <c r="G54575" s="72"/>
      <c r="H54575" s="72"/>
    </row>
    <row r="54576" spans="7:8">
      <c r="G54576" s="72"/>
      <c r="H54576" s="72"/>
    </row>
    <row r="54577" spans="7:8">
      <c r="G54577" s="72"/>
      <c r="H54577" s="72"/>
    </row>
    <row r="54578" spans="7:8">
      <c r="G54578" s="72"/>
      <c r="H54578" s="72"/>
    </row>
    <row r="54579" spans="7:8">
      <c r="G54579" s="72"/>
      <c r="H54579" s="72"/>
    </row>
    <row r="54580" spans="7:8">
      <c r="G54580" s="72"/>
      <c r="H54580" s="72"/>
    </row>
    <row r="54581" spans="7:8">
      <c r="G54581" s="72"/>
      <c r="H54581" s="72"/>
    </row>
    <row r="54582" spans="7:8">
      <c r="G54582" s="72"/>
      <c r="H54582" s="72"/>
    </row>
    <row r="54583" spans="7:8">
      <c r="G54583" s="72"/>
      <c r="H54583" s="72"/>
    </row>
    <row r="54584" spans="7:8">
      <c r="G54584" s="72"/>
      <c r="H54584" s="72"/>
    </row>
    <row r="54585" spans="7:8">
      <c r="G54585" s="72"/>
      <c r="H54585" s="72"/>
    </row>
    <row r="54586" spans="7:8">
      <c r="G54586" s="72"/>
      <c r="H54586" s="72"/>
    </row>
    <row r="54587" spans="7:8">
      <c r="G54587" s="72"/>
      <c r="H54587" s="72"/>
    </row>
    <row r="54588" spans="7:8">
      <c r="G54588" s="72"/>
      <c r="H54588" s="72"/>
    </row>
    <row r="54589" spans="7:8">
      <c r="G54589" s="72"/>
      <c r="H54589" s="72"/>
    </row>
    <row r="54590" spans="7:8">
      <c r="G54590" s="72"/>
      <c r="H54590" s="72"/>
    </row>
    <row r="54591" spans="7:8">
      <c r="G54591" s="72"/>
      <c r="H54591" s="72"/>
    </row>
    <row r="54592" spans="7:8">
      <c r="G54592" s="72"/>
      <c r="H54592" s="72"/>
    </row>
    <row r="54593" spans="7:8">
      <c r="G54593" s="72"/>
      <c r="H54593" s="72"/>
    </row>
    <row r="54594" spans="7:8">
      <c r="G54594" s="72"/>
      <c r="H54594" s="72"/>
    </row>
    <row r="54595" spans="7:8">
      <c r="G54595" s="72"/>
      <c r="H54595" s="72"/>
    </row>
    <row r="54596" spans="7:8">
      <c r="G54596" s="72"/>
      <c r="H54596" s="72"/>
    </row>
    <row r="54597" spans="7:8">
      <c r="G54597" s="72"/>
      <c r="H54597" s="72"/>
    </row>
    <row r="54598" spans="7:8">
      <c r="G54598" s="72"/>
      <c r="H54598" s="72"/>
    </row>
    <row r="54599" spans="7:8">
      <c r="G54599" s="72"/>
      <c r="H54599" s="72"/>
    </row>
    <row r="54600" spans="7:8">
      <c r="G54600" s="72"/>
      <c r="H54600" s="72"/>
    </row>
    <row r="54601" spans="7:8">
      <c r="G54601" s="72"/>
      <c r="H54601" s="72"/>
    </row>
    <row r="54602" spans="7:8">
      <c r="G54602" s="72"/>
      <c r="H54602" s="72"/>
    </row>
    <row r="54603" spans="7:8">
      <c r="G54603" s="72"/>
      <c r="H54603" s="72"/>
    </row>
    <row r="54604" spans="7:8">
      <c r="G54604" s="72"/>
      <c r="H54604" s="72"/>
    </row>
    <row r="54605" spans="7:8">
      <c r="G54605" s="72"/>
      <c r="H54605" s="72"/>
    </row>
    <row r="54606" spans="7:8">
      <c r="G54606" s="72"/>
      <c r="H54606" s="72"/>
    </row>
    <row r="54607" spans="7:8">
      <c r="G54607" s="72"/>
      <c r="H54607" s="72"/>
    </row>
    <row r="54608" spans="7:8">
      <c r="G54608" s="72"/>
      <c r="H54608" s="72"/>
    </row>
    <row r="54609" spans="7:8">
      <c r="G54609" s="72"/>
      <c r="H54609" s="72"/>
    </row>
    <row r="54610" spans="7:8">
      <c r="G54610" s="72"/>
      <c r="H54610" s="72"/>
    </row>
    <row r="54611" spans="7:8">
      <c r="G54611" s="72"/>
      <c r="H54611" s="72"/>
    </row>
    <row r="54612" spans="7:8">
      <c r="G54612" s="72"/>
      <c r="H54612" s="72"/>
    </row>
    <row r="54613" spans="7:8">
      <c r="G54613" s="72"/>
      <c r="H54613" s="72"/>
    </row>
    <row r="54614" spans="7:8">
      <c r="G54614" s="72"/>
      <c r="H54614" s="72"/>
    </row>
    <row r="54615" spans="7:8">
      <c r="G54615" s="72"/>
      <c r="H54615" s="72"/>
    </row>
    <row r="54616" spans="7:8">
      <c r="G54616" s="72"/>
      <c r="H54616" s="72"/>
    </row>
    <row r="54617" spans="7:8">
      <c r="G54617" s="72"/>
      <c r="H54617" s="72"/>
    </row>
    <row r="54618" spans="7:8">
      <c r="G54618" s="72"/>
      <c r="H54618" s="72"/>
    </row>
    <row r="54619" spans="7:8">
      <c r="G54619" s="72"/>
      <c r="H54619" s="72"/>
    </row>
    <row r="54620" spans="7:8">
      <c r="G54620" s="72"/>
      <c r="H54620" s="72"/>
    </row>
    <row r="54621" spans="7:8">
      <c r="G54621" s="72"/>
      <c r="H54621" s="72"/>
    </row>
    <row r="54622" spans="7:8">
      <c r="G54622" s="72"/>
      <c r="H54622" s="72"/>
    </row>
    <row r="54623" spans="7:8">
      <c r="G54623" s="72"/>
      <c r="H54623" s="72"/>
    </row>
    <row r="54624" spans="7:8">
      <c r="G54624" s="72"/>
      <c r="H54624" s="72"/>
    </row>
    <row r="54625" spans="7:8">
      <c r="G54625" s="72"/>
      <c r="H54625" s="72"/>
    </row>
    <row r="54626" spans="7:8">
      <c r="G54626" s="72"/>
      <c r="H54626" s="72"/>
    </row>
    <row r="54627" spans="7:8">
      <c r="G54627" s="72"/>
      <c r="H54627" s="72"/>
    </row>
    <row r="54628" spans="7:8">
      <c r="G54628" s="72"/>
      <c r="H54628" s="72"/>
    </row>
    <row r="54629" spans="7:8">
      <c r="G54629" s="72"/>
      <c r="H54629" s="72"/>
    </row>
    <row r="54630" spans="7:8">
      <c r="G54630" s="72"/>
      <c r="H54630" s="72"/>
    </row>
    <row r="54631" spans="7:8">
      <c r="G54631" s="72"/>
      <c r="H54631" s="72"/>
    </row>
    <row r="54632" spans="7:8">
      <c r="G54632" s="72"/>
      <c r="H54632" s="72"/>
    </row>
    <row r="54633" spans="7:8">
      <c r="G54633" s="72"/>
      <c r="H54633" s="72"/>
    </row>
    <row r="54634" spans="7:8">
      <c r="G54634" s="72"/>
      <c r="H54634" s="72"/>
    </row>
    <row r="54635" spans="7:8">
      <c r="G54635" s="72"/>
      <c r="H54635" s="72"/>
    </row>
    <row r="54636" spans="7:8">
      <c r="G54636" s="72"/>
      <c r="H54636" s="72"/>
    </row>
    <row r="54637" spans="7:8">
      <c r="G54637" s="72"/>
      <c r="H54637" s="72"/>
    </row>
    <row r="54638" spans="7:8">
      <c r="G54638" s="72"/>
      <c r="H54638" s="72"/>
    </row>
    <row r="54639" spans="7:8">
      <c r="G54639" s="72"/>
      <c r="H54639" s="72"/>
    </row>
    <row r="54640" spans="7:8">
      <c r="G54640" s="72"/>
      <c r="H54640" s="72"/>
    </row>
    <row r="54641" spans="7:8">
      <c r="G54641" s="72"/>
      <c r="H54641" s="72"/>
    </row>
    <row r="54642" spans="7:8">
      <c r="G54642" s="72"/>
      <c r="H54642" s="72"/>
    </row>
    <row r="54643" spans="7:8">
      <c r="G54643" s="72"/>
      <c r="H54643" s="72"/>
    </row>
    <row r="54644" spans="7:8">
      <c r="G54644" s="72"/>
      <c r="H54644" s="72"/>
    </row>
    <row r="54645" spans="7:8">
      <c r="G54645" s="72"/>
      <c r="H54645" s="72"/>
    </row>
    <row r="54646" spans="7:8">
      <c r="G54646" s="72"/>
      <c r="H54646" s="72"/>
    </row>
    <row r="54647" spans="7:8">
      <c r="G54647" s="72"/>
      <c r="H54647" s="72"/>
    </row>
    <row r="54648" spans="7:8">
      <c r="G54648" s="72"/>
      <c r="H54648" s="72"/>
    </row>
    <row r="54649" spans="7:8">
      <c r="G54649" s="72"/>
      <c r="H54649" s="72"/>
    </row>
    <row r="54650" spans="7:8">
      <c r="G54650" s="72"/>
      <c r="H54650" s="72"/>
    </row>
    <row r="54651" spans="7:8">
      <c r="G54651" s="72"/>
      <c r="H54651" s="72"/>
    </row>
    <row r="54652" spans="7:8">
      <c r="G54652" s="72"/>
      <c r="H54652" s="72"/>
    </row>
    <row r="54653" spans="7:8">
      <c r="G54653" s="72"/>
      <c r="H54653" s="72"/>
    </row>
    <row r="54654" spans="7:8">
      <c r="G54654" s="72"/>
      <c r="H54654" s="72"/>
    </row>
    <row r="54655" spans="7:8">
      <c r="G54655" s="72"/>
      <c r="H54655" s="72"/>
    </row>
    <row r="54656" spans="7:8">
      <c r="G54656" s="72"/>
      <c r="H54656" s="72"/>
    </row>
    <row r="54657" spans="7:8">
      <c r="G54657" s="72"/>
      <c r="H54657" s="72"/>
    </row>
    <row r="54658" spans="7:8">
      <c r="G54658" s="72"/>
      <c r="H54658" s="72"/>
    </row>
    <row r="54659" spans="7:8">
      <c r="G54659" s="72"/>
      <c r="H54659" s="72"/>
    </row>
    <row r="54660" spans="7:8">
      <c r="G54660" s="72"/>
      <c r="H54660" s="72"/>
    </row>
    <row r="54661" spans="7:8">
      <c r="G54661" s="72"/>
      <c r="H54661" s="72"/>
    </row>
    <row r="54662" spans="7:8">
      <c r="G54662" s="72"/>
      <c r="H54662" s="72"/>
    </row>
    <row r="54663" spans="7:8">
      <c r="G54663" s="72"/>
      <c r="H54663" s="72"/>
    </row>
    <row r="54664" spans="7:8">
      <c r="G54664" s="72"/>
      <c r="H54664" s="72"/>
    </row>
    <row r="54665" spans="7:8">
      <c r="G54665" s="72"/>
      <c r="H54665" s="72"/>
    </row>
    <row r="54666" spans="7:8">
      <c r="G54666" s="72"/>
      <c r="H54666" s="72"/>
    </row>
    <row r="54667" spans="7:8">
      <c r="G54667" s="72"/>
      <c r="H54667" s="72"/>
    </row>
    <row r="54668" spans="7:8">
      <c r="G54668" s="72"/>
      <c r="H54668" s="72"/>
    </row>
    <row r="54669" spans="7:8">
      <c r="G54669" s="72"/>
      <c r="H54669" s="72"/>
    </row>
    <row r="54670" spans="7:8">
      <c r="G54670" s="72"/>
      <c r="H54670" s="72"/>
    </row>
    <row r="54671" spans="7:8">
      <c r="G54671" s="72"/>
      <c r="H54671" s="72"/>
    </row>
    <row r="54672" spans="7:8">
      <c r="G54672" s="72"/>
      <c r="H54672" s="72"/>
    </row>
    <row r="54673" spans="7:8">
      <c r="G54673" s="72"/>
      <c r="H54673" s="72"/>
    </row>
    <row r="54674" spans="7:8">
      <c r="G54674" s="72"/>
      <c r="H54674" s="72"/>
    </row>
    <row r="54675" spans="7:8">
      <c r="G54675" s="72"/>
      <c r="H54675" s="72"/>
    </row>
    <row r="54676" spans="7:8">
      <c r="G54676" s="72"/>
      <c r="H54676" s="72"/>
    </row>
    <row r="54677" spans="7:8">
      <c r="G54677" s="72"/>
      <c r="H54677" s="72"/>
    </row>
    <row r="54678" spans="7:8">
      <c r="G54678" s="72"/>
      <c r="H54678" s="72"/>
    </row>
    <row r="54679" spans="7:8">
      <c r="G54679" s="72"/>
      <c r="H54679" s="72"/>
    </row>
    <row r="54680" spans="7:8">
      <c r="G54680" s="72"/>
      <c r="H54680" s="72"/>
    </row>
    <row r="54681" spans="7:8">
      <c r="G54681" s="72"/>
      <c r="H54681" s="72"/>
    </row>
    <row r="54682" spans="7:8">
      <c r="G54682" s="72"/>
      <c r="H54682" s="72"/>
    </row>
    <row r="54683" spans="7:8">
      <c r="G54683" s="72"/>
      <c r="H54683" s="72"/>
    </row>
    <row r="54684" spans="7:8">
      <c r="G54684" s="72"/>
      <c r="H54684" s="72"/>
    </row>
    <row r="54685" spans="7:8">
      <c r="G54685" s="72"/>
      <c r="H54685" s="72"/>
    </row>
    <row r="54686" spans="7:8">
      <c r="G54686" s="72"/>
      <c r="H54686" s="72"/>
    </row>
    <row r="54687" spans="7:8">
      <c r="G54687" s="72"/>
      <c r="H54687" s="72"/>
    </row>
    <row r="54688" spans="7:8">
      <c r="G54688" s="72"/>
      <c r="H54688" s="72"/>
    </row>
    <row r="54689" spans="7:8">
      <c r="G54689" s="72"/>
      <c r="H54689" s="72"/>
    </row>
    <row r="54690" spans="7:8">
      <c r="G54690" s="72"/>
      <c r="H54690" s="72"/>
    </row>
    <row r="54691" spans="7:8">
      <c r="G54691" s="72"/>
      <c r="H54691" s="72"/>
    </row>
    <row r="54692" spans="7:8">
      <c r="G54692" s="72"/>
      <c r="H54692" s="72"/>
    </row>
    <row r="54693" spans="7:8">
      <c r="G54693" s="72"/>
      <c r="H54693" s="72"/>
    </row>
    <row r="54694" spans="7:8">
      <c r="G54694" s="72"/>
      <c r="H54694" s="72"/>
    </row>
    <row r="54695" spans="7:8">
      <c r="G54695" s="72"/>
      <c r="H54695" s="72"/>
    </row>
    <row r="54696" spans="7:8">
      <c r="G54696" s="72"/>
      <c r="H54696" s="72"/>
    </row>
    <row r="54697" spans="7:8">
      <c r="G54697" s="72"/>
      <c r="H54697" s="72"/>
    </row>
    <row r="54698" spans="7:8">
      <c r="G54698" s="72"/>
      <c r="H54698" s="72"/>
    </row>
    <row r="54699" spans="7:8">
      <c r="G54699" s="72"/>
      <c r="H54699" s="72"/>
    </row>
    <row r="54700" spans="7:8">
      <c r="G54700" s="72"/>
      <c r="H54700" s="72"/>
    </row>
    <row r="54701" spans="7:8">
      <c r="G54701" s="72"/>
      <c r="H54701" s="72"/>
    </row>
    <row r="54702" spans="7:8">
      <c r="G54702" s="72"/>
      <c r="H54702" s="72"/>
    </row>
    <row r="54703" spans="7:8">
      <c r="G54703" s="72"/>
      <c r="H54703" s="72"/>
    </row>
    <row r="54704" spans="7:8">
      <c r="G54704" s="72"/>
      <c r="H54704" s="72"/>
    </row>
    <row r="54705" spans="7:8">
      <c r="G54705" s="72"/>
      <c r="H54705" s="72"/>
    </row>
    <row r="54706" spans="7:8">
      <c r="G54706" s="72"/>
      <c r="H54706" s="72"/>
    </row>
    <row r="54707" spans="7:8">
      <c r="G54707" s="72"/>
      <c r="H54707" s="72"/>
    </row>
    <row r="54708" spans="7:8">
      <c r="G54708" s="72"/>
      <c r="H54708" s="72"/>
    </row>
    <row r="54709" spans="7:8">
      <c r="G54709" s="72"/>
      <c r="H54709" s="72"/>
    </row>
    <row r="54710" spans="7:8">
      <c r="G54710" s="72"/>
      <c r="H54710" s="72"/>
    </row>
    <row r="54711" spans="7:8">
      <c r="G54711" s="72"/>
      <c r="H54711" s="72"/>
    </row>
    <row r="54712" spans="7:8">
      <c r="G54712" s="72"/>
      <c r="H54712" s="72"/>
    </row>
    <row r="54713" spans="7:8">
      <c r="G54713" s="72"/>
      <c r="H54713" s="72"/>
    </row>
    <row r="54714" spans="7:8">
      <c r="G54714" s="72"/>
      <c r="H54714" s="72"/>
    </row>
    <row r="54715" spans="7:8">
      <c r="G54715" s="72"/>
      <c r="H54715" s="72"/>
    </row>
    <row r="54716" spans="7:8">
      <c r="G54716" s="72"/>
      <c r="H54716" s="72"/>
    </row>
    <row r="54717" spans="7:8">
      <c r="G54717" s="72"/>
      <c r="H54717" s="72"/>
    </row>
    <row r="54718" spans="7:8">
      <c r="G54718" s="72"/>
      <c r="H54718" s="72"/>
    </row>
    <row r="54719" spans="7:8">
      <c r="G54719" s="72"/>
      <c r="H54719" s="72"/>
    </row>
    <row r="54720" spans="7:8">
      <c r="G54720" s="72"/>
      <c r="H54720" s="72"/>
    </row>
    <row r="54721" spans="7:8">
      <c r="G54721" s="72"/>
      <c r="H54721" s="72"/>
    </row>
    <row r="54722" spans="7:8">
      <c r="G54722" s="72"/>
      <c r="H54722" s="72"/>
    </row>
    <row r="54723" spans="7:8">
      <c r="G54723" s="72"/>
      <c r="H54723" s="72"/>
    </row>
    <row r="54724" spans="7:8">
      <c r="G54724" s="72"/>
      <c r="H54724" s="72"/>
    </row>
    <row r="54725" spans="7:8">
      <c r="G54725" s="72"/>
      <c r="H54725" s="72"/>
    </row>
    <row r="54726" spans="7:8">
      <c r="G54726" s="72"/>
      <c r="H54726" s="72"/>
    </row>
    <row r="54727" spans="7:8">
      <c r="G54727" s="72"/>
      <c r="H54727" s="72"/>
    </row>
    <row r="54728" spans="7:8">
      <c r="G54728" s="72"/>
      <c r="H54728" s="72"/>
    </row>
    <row r="54729" spans="7:8">
      <c r="G54729" s="72"/>
      <c r="H54729" s="72"/>
    </row>
    <row r="54730" spans="7:8">
      <c r="G54730" s="72"/>
      <c r="H54730" s="72"/>
    </row>
    <row r="54731" spans="7:8">
      <c r="G54731" s="72"/>
      <c r="H54731" s="72"/>
    </row>
    <row r="54732" spans="7:8">
      <c r="G54732" s="72"/>
      <c r="H54732" s="72"/>
    </row>
    <row r="54733" spans="7:8">
      <c r="G54733" s="72"/>
      <c r="H54733" s="72"/>
    </row>
    <row r="54734" spans="7:8">
      <c r="G54734" s="72"/>
      <c r="H54734" s="72"/>
    </row>
    <row r="54735" spans="7:8">
      <c r="G54735" s="72"/>
      <c r="H54735" s="72"/>
    </row>
    <row r="54736" spans="7:8">
      <c r="G54736" s="72"/>
      <c r="H54736" s="72"/>
    </row>
    <row r="54737" spans="7:8">
      <c r="G54737" s="72"/>
      <c r="H54737" s="72"/>
    </row>
    <row r="54738" spans="7:8">
      <c r="G54738" s="72"/>
      <c r="H54738" s="72"/>
    </row>
    <row r="54739" spans="7:8">
      <c r="G54739" s="72"/>
      <c r="H54739" s="72"/>
    </row>
    <row r="54740" spans="7:8">
      <c r="G54740" s="72"/>
      <c r="H54740" s="72"/>
    </row>
    <row r="54741" spans="7:8">
      <c r="G54741" s="72"/>
      <c r="H54741" s="72"/>
    </row>
    <row r="54742" spans="7:8">
      <c r="G54742" s="72"/>
      <c r="H54742" s="72"/>
    </row>
    <row r="54743" spans="7:8">
      <c r="G54743" s="72"/>
      <c r="H54743" s="72"/>
    </row>
    <row r="54744" spans="7:8">
      <c r="G54744" s="72"/>
      <c r="H54744" s="72"/>
    </row>
    <row r="54745" spans="7:8">
      <c r="G54745" s="72"/>
      <c r="H54745" s="72"/>
    </row>
    <row r="54746" spans="7:8">
      <c r="G54746" s="72"/>
      <c r="H54746" s="72"/>
    </row>
    <row r="54747" spans="7:8">
      <c r="G54747" s="72"/>
      <c r="H54747" s="72"/>
    </row>
    <row r="54748" spans="7:8">
      <c r="G54748" s="72"/>
      <c r="H54748" s="72"/>
    </row>
    <row r="54749" spans="7:8">
      <c r="G54749" s="72"/>
      <c r="H54749" s="72"/>
    </row>
    <row r="54750" spans="7:8">
      <c r="G54750" s="72"/>
      <c r="H54750" s="72"/>
    </row>
    <row r="54751" spans="7:8">
      <c r="G54751" s="72"/>
      <c r="H54751" s="72"/>
    </row>
    <row r="54752" spans="7:8">
      <c r="G54752" s="72"/>
      <c r="H54752" s="72"/>
    </row>
    <row r="54753" spans="7:8">
      <c r="G54753" s="72"/>
      <c r="H54753" s="72"/>
    </row>
    <row r="54754" spans="7:8">
      <c r="G54754" s="72"/>
      <c r="H54754" s="72"/>
    </row>
    <row r="54755" spans="7:8">
      <c r="G54755" s="72"/>
      <c r="H54755" s="72"/>
    </row>
    <row r="54756" spans="7:8">
      <c r="G54756" s="72"/>
      <c r="H54756" s="72"/>
    </row>
    <row r="54757" spans="7:8">
      <c r="G54757" s="72"/>
      <c r="H54757" s="72"/>
    </row>
    <row r="54758" spans="7:8">
      <c r="G54758" s="72"/>
      <c r="H54758" s="72"/>
    </row>
    <row r="54759" spans="7:8">
      <c r="G54759" s="72"/>
      <c r="H54759" s="72"/>
    </row>
    <row r="54760" spans="7:8">
      <c r="G54760" s="72"/>
      <c r="H54760" s="72"/>
    </row>
    <row r="54761" spans="7:8">
      <c r="G54761" s="72"/>
      <c r="H54761" s="72"/>
    </row>
    <row r="54762" spans="7:8">
      <c r="G54762" s="72"/>
      <c r="H54762" s="72"/>
    </row>
    <row r="54763" spans="7:8">
      <c r="G54763" s="72"/>
      <c r="H54763" s="72"/>
    </row>
    <row r="54764" spans="7:8">
      <c r="G54764" s="72"/>
      <c r="H54764" s="72"/>
    </row>
    <row r="54765" spans="7:8">
      <c r="G54765" s="72"/>
      <c r="H54765" s="72"/>
    </row>
    <row r="54766" spans="7:8">
      <c r="G54766" s="72"/>
      <c r="H54766" s="72"/>
    </row>
    <row r="54767" spans="7:8">
      <c r="G54767" s="72"/>
      <c r="H54767" s="72"/>
    </row>
    <row r="54768" spans="7:8">
      <c r="G54768" s="72"/>
      <c r="H54768" s="72"/>
    </row>
    <row r="54769" spans="7:8">
      <c r="G54769" s="72"/>
      <c r="H54769" s="72"/>
    </row>
    <row r="54770" spans="7:8">
      <c r="G54770" s="72"/>
      <c r="H54770" s="72"/>
    </row>
    <row r="54771" spans="7:8">
      <c r="G54771" s="72"/>
      <c r="H54771" s="72"/>
    </row>
    <row r="54772" spans="7:8">
      <c r="G54772" s="72"/>
      <c r="H54772" s="72"/>
    </row>
    <row r="54773" spans="7:8">
      <c r="G54773" s="72"/>
      <c r="H54773" s="72"/>
    </row>
    <row r="54774" spans="7:8">
      <c r="G54774" s="72"/>
      <c r="H54774" s="72"/>
    </row>
    <row r="54775" spans="7:8">
      <c r="G54775" s="72"/>
      <c r="H54775" s="72"/>
    </row>
    <row r="54776" spans="7:8">
      <c r="G54776" s="72"/>
      <c r="H54776" s="72"/>
    </row>
    <row r="54777" spans="7:8">
      <c r="G54777" s="72"/>
      <c r="H54777" s="72"/>
    </row>
    <row r="54778" spans="7:8">
      <c r="G54778" s="72"/>
      <c r="H54778" s="72"/>
    </row>
    <row r="54779" spans="7:8">
      <c r="G54779" s="72"/>
      <c r="H54779" s="72"/>
    </row>
    <row r="54780" spans="7:8">
      <c r="G54780" s="72"/>
      <c r="H54780" s="72"/>
    </row>
    <row r="54781" spans="7:8">
      <c r="G54781" s="72"/>
      <c r="H54781" s="72"/>
    </row>
    <row r="54782" spans="7:8">
      <c r="G54782" s="72"/>
      <c r="H54782" s="72"/>
    </row>
    <row r="54783" spans="7:8">
      <c r="G54783" s="72"/>
      <c r="H54783" s="72"/>
    </row>
    <row r="54784" spans="7:8">
      <c r="G54784" s="72"/>
      <c r="H54784" s="72"/>
    </row>
    <row r="54785" spans="7:8">
      <c r="G54785" s="72"/>
      <c r="H54785" s="72"/>
    </row>
    <row r="54786" spans="7:8">
      <c r="G54786" s="72"/>
      <c r="H54786" s="72"/>
    </row>
    <row r="54787" spans="7:8">
      <c r="G54787" s="72"/>
      <c r="H54787" s="72"/>
    </row>
    <row r="54788" spans="7:8">
      <c r="G54788" s="72"/>
      <c r="H54788" s="72"/>
    </row>
    <row r="54789" spans="7:8">
      <c r="G54789" s="72"/>
      <c r="H54789" s="72"/>
    </row>
    <row r="54790" spans="7:8">
      <c r="G54790" s="72"/>
      <c r="H54790" s="72"/>
    </row>
    <row r="54791" spans="7:8">
      <c r="G54791" s="72"/>
      <c r="H54791" s="72"/>
    </row>
    <row r="54792" spans="7:8">
      <c r="G54792" s="72"/>
      <c r="H54792" s="72"/>
    </row>
    <row r="54793" spans="7:8">
      <c r="G54793" s="72"/>
      <c r="H54793" s="72"/>
    </row>
    <row r="54794" spans="7:8">
      <c r="G54794" s="72"/>
      <c r="H54794" s="72"/>
    </row>
    <row r="54795" spans="7:8">
      <c r="G54795" s="72"/>
      <c r="H54795" s="72"/>
    </row>
    <row r="54796" spans="7:8">
      <c r="G54796" s="72"/>
      <c r="H54796" s="72"/>
    </row>
    <row r="54797" spans="7:8">
      <c r="G54797" s="72"/>
      <c r="H54797" s="72"/>
    </row>
    <row r="54798" spans="7:8">
      <c r="G54798" s="72"/>
      <c r="H54798" s="72"/>
    </row>
    <row r="54799" spans="7:8">
      <c r="G54799" s="72"/>
      <c r="H54799" s="72"/>
    </row>
    <row r="54800" spans="7:8">
      <c r="G54800" s="72"/>
      <c r="H54800" s="72"/>
    </row>
    <row r="54801" spans="7:8">
      <c r="G54801" s="72"/>
      <c r="H54801" s="72"/>
    </row>
    <row r="54802" spans="7:8">
      <c r="G54802" s="72"/>
      <c r="H54802" s="72"/>
    </row>
    <row r="54803" spans="7:8">
      <c r="G54803" s="72"/>
      <c r="H54803" s="72"/>
    </row>
    <row r="54804" spans="7:8">
      <c r="G54804" s="72"/>
      <c r="H54804" s="72"/>
    </row>
    <row r="54805" spans="7:8">
      <c r="G54805" s="72"/>
      <c r="H54805" s="72"/>
    </row>
    <row r="54806" spans="7:8">
      <c r="G54806" s="72"/>
      <c r="H54806" s="72"/>
    </row>
    <row r="54807" spans="7:8">
      <c r="G54807" s="72"/>
      <c r="H54807" s="72"/>
    </row>
    <row r="54808" spans="7:8">
      <c r="G54808" s="72"/>
      <c r="H54808" s="72"/>
    </row>
    <row r="54809" spans="7:8">
      <c r="G54809" s="72"/>
      <c r="H54809" s="72"/>
    </row>
    <row r="54810" spans="7:8">
      <c r="G54810" s="72"/>
      <c r="H54810" s="72"/>
    </row>
    <row r="54811" spans="7:8">
      <c r="G54811" s="72"/>
      <c r="H54811" s="72"/>
    </row>
    <row r="54812" spans="7:8">
      <c r="G54812" s="72"/>
      <c r="H54812" s="72"/>
    </row>
    <row r="54813" spans="7:8">
      <c r="G54813" s="72"/>
      <c r="H54813" s="72"/>
    </row>
    <row r="54814" spans="7:8">
      <c r="G54814" s="72"/>
      <c r="H54814" s="72"/>
    </row>
    <row r="54815" spans="7:8">
      <c r="G54815" s="72"/>
      <c r="H54815" s="72"/>
    </row>
    <row r="54816" spans="7:8">
      <c r="G54816" s="72"/>
      <c r="H54816" s="72"/>
    </row>
    <row r="54817" spans="7:8">
      <c r="G54817" s="72"/>
      <c r="H54817" s="72"/>
    </row>
    <row r="54818" spans="7:8">
      <c r="G54818" s="72"/>
      <c r="H54818" s="72"/>
    </row>
    <row r="54819" spans="7:8">
      <c r="G54819" s="72"/>
      <c r="H54819" s="72"/>
    </row>
    <row r="54820" spans="7:8">
      <c r="G54820" s="72"/>
      <c r="H54820" s="72"/>
    </row>
    <row r="54821" spans="7:8">
      <c r="G54821" s="72"/>
      <c r="H54821" s="72"/>
    </row>
    <row r="54822" spans="7:8">
      <c r="G54822" s="72"/>
      <c r="H54822" s="72"/>
    </row>
    <row r="54823" spans="7:8">
      <c r="G54823" s="72"/>
      <c r="H54823" s="72"/>
    </row>
    <row r="54824" spans="7:8">
      <c r="G54824" s="72"/>
      <c r="H54824" s="72"/>
    </row>
    <row r="54825" spans="7:8">
      <c r="G54825" s="72"/>
      <c r="H54825" s="72"/>
    </row>
    <row r="54826" spans="7:8">
      <c r="G54826" s="72"/>
      <c r="H54826" s="72"/>
    </row>
    <row r="54827" spans="7:8">
      <c r="G54827" s="72"/>
      <c r="H54827" s="72"/>
    </row>
    <row r="54828" spans="7:8">
      <c r="G54828" s="72"/>
      <c r="H54828" s="72"/>
    </row>
    <row r="54829" spans="7:8">
      <c r="G54829" s="72"/>
      <c r="H54829" s="72"/>
    </row>
    <row r="54830" spans="7:8">
      <c r="G54830" s="72"/>
      <c r="H54830" s="72"/>
    </row>
    <row r="54831" spans="7:8">
      <c r="G54831" s="72"/>
      <c r="H54831" s="72"/>
    </row>
    <row r="54832" spans="7:8">
      <c r="G54832" s="72"/>
      <c r="H54832" s="72"/>
    </row>
    <row r="54833" spans="7:8">
      <c r="G54833" s="72"/>
      <c r="H54833" s="72"/>
    </row>
    <row r="54834" spans="7:8">
      <c r="G54834" s="72"/>
      <c r="H54834" s="72"/>
    </row>
    <row r="54835" spans="7:8">
      <c r="G54835" s="72"/>
      <c r="H54835" s="72"/>
    </row>
    <row r="54836" spans="7:8">
      <c r="G54836" s="72"/>
      <c r="H54836" s="72"/>
    </row>
    <row r="54837" spans="7:8">
      <c r="G54837" s="72"/>
      <c r="H54837" s="72"/>
    </row>
    <row r="54838" spans="7:8">
      <c r="G54838" s="72"/>
      <c r="H54838" s="72"/>
    </row>
    <row r="54839" spans="7:8">
      <c r="G54839" s="72"/>
      <c r="H54839" s="72"/>
    </row>
    <row r="54840" spans="7:8">
      <c r="G54840" s="72"/>
      <c r="H54840" s="72"/>
    </row>
    <row r="54841" spans="7:8">
      <c r="G54841" s="72"/>
      <c r="H54841" s="72"/>
    </row>
    <row r="54842" spans="7:8">
      <c r="G54842" s="72"/>
      <c r="H54842" s="72"/>
    </row>
    <row r="54843" spans="7:8">
      <c r="G54843" s="72"/>
      <c r="H54843" s="72"/>
    </row>
    <row r="54844" spans="7:8">
      <c r="G54844" s="72"/>
      <c r="H54844" s="72"/>
    </row>
    <row r="54845" spans="7:8">
      <c r="G54845" s="72"/>
      <c r="H54845" s="72"/>
    </row>
    <row r="54846" spans="7:8">
      <c r="G54846" s="72"/>
      <c r="H54846" s="72"/>
    </row>
    <row r="54847" spans="7:8">
      <c r="G54847" s="72"/>
      <c r="H54847" s="72"/>
    </row>
    <row r="54848" spans="7:8">
      <c r="G54848" s="72"/>
      <c r="H54848" s="72"/>
    </row>
    <row r="54849" spans="7:8">
      <c r="G54849" s="72"/>
      <c r="H54849" s="72"/>
    </row>
    <row r="54850" spans="7:8">
      <c r="G54850" s="72"/>
      <c r="H54850" s="72"/>
    </row>
    <row r="54851" spans="7:8">
      <c r="G54851" s="72"/>
      <c r="H54851" s="72"/>
    </row>
    <row r="54852" spans="7:8">
      <c r="G54852" s="72"/>
      <c r="H54852" s="72"/>
    </row>
    <row r="54853" spans="7:8">
      <c r="G54853" s="72"/>
      <c r="H54853" s="72"/>
    </row>
    <row r="54854" spans="7:8">
      <c r="G54854" s="72"/>
      <c r="H54854" s="72"/>
    </row>
    <row r="54855" spans="7:8">
      <c r="G54855" s="72"/>
      <c r="H54855" s="72"/>
    </row>
    <row r="54856" spans="7:8">
      <c r="G54856" s="72"/>
      <c r="H54856" s="72"/>
    </row>
    <row r="54857" spans="7:8">
      <c r="G54857" s="72"/>
      <c r="H54857" s="72"/>
    </row>
    <row r="54858" spans="7:8">
      <c r="G54858" s="72"/>
      <c r="H54858" s="72"/>
    </row>
    <row r="54859" spans="7:8">
      <c r="G54859" s="72"/>
      <c r="H54859" s="72"/>
    </row>
    <row r="54860" spans="7:8">
      <c r="G54860" s="72"/>
      <c r="H54860" s="72"/>
    </row>
    <row r="54861" spans="7:8">
      <c r="G54861" s="72"/>
      <c r="H54861" s="72"/>
    </row>
    <row r="54862" spans="7:8">
      <c r="G54862" s="72"/>
      <c r="H54862" s="72"/>
    </row>
    <row r="54863" spans="7:8">
      <c r="G54863" s="72"/>
      <c r="H54863" s="72"/>
    </row>
    <row r="54864" spans="7:8">
      <c r="G54864" s="72"/>
      <c r="H54864" s="72"/>
    </row>
    <row r="54865" spans="7:8">
      <c r="G54865" s="72"/>
      <c r="H54865" s="72"/>
    </row>
    <row r="54866" spans="7:8">
      <c r="G54866" s="72"/>
      <c r="H54866" s="72"/>
    </row>
    <row r="54867" spans="7:8">
      <c r="G54867" s="72"/>
      <c r="H54867" s="72"/>
    </row>
    <row r="54868" spans="7:8">
      <c r="G54868" s="72"/>
      <c r="H54868" s="72"/>
    </row>
    <row r="54869" spans="7:8">
      <c r="G54869" s="72"/>
      <c r="H54869" s="72"/>
    </row>
    <row r="54870" spans="7:8">
      <c r="G54870" s="72"/>
      <c r="H54870" s="72"/>
    </row>
    <row r="54871" spans="7:8">
      <c r="G54871" s="72"/>
      <c r="H54871" s="72"/>
    </row>
    <row r="54872" spans="7:8">
      <c r="G54872" s="72"/>
      <c r="H54872" s="72"/>
    </row>
    <row r="54873" spans="7:8">
      <c r="G54873" s="72"/>
      <c r="H54873" s="72"/>
    </row>
    <row r="54874" spans="7:8">
      <c r="G54874" s="72"/>
      <c r="H54874" s="72"/>
    </row>
    <row r="54875" spans="7:8">
      <c r="G54875" s="72"/>
      <c r="H54875" s="72"/>
    </row>
    <row r="54876" spans="7:8">
      <c r="G54876" s="72"/>
      <c r="H54876" s="72"/>
    </row>
    <row r="54877" spans="7:8">
      <c r="G54877" s="72"/>
      <c r="H54877" s="72"/>
    </row>
    <row r="54878" spans="7:8">
      <c r="G54878" s="72"/>
      <c r="H54878" s="72"/>
    </row>
    <row r="54879" spans="7:8">
      <c r="G54879" s="72"/>
      <c r="H54879" s="72"/>
    </row>
    <row r="54880" spans="7:8">
      <c r="G54880" s="72"/>
      <c r="H54880" s="72"/>
    </row>
    <row r="54881" spans="7:8">
      <c r="G54881" s="72"/>
      <c r="H54881" s="72"/>
    </row>
    <row r="54882" spans="7:8">
      <c r="G54882" s="72"/>
      <c r="H54882" s="72"/>
    </row>
    <row r="54883" spans="7:8">
      <c r="G54883" s="72"/>
      <c r="H54883" s="72"/>
    </row>
    <row r="54884" spans="7:8">
      <c r="G54884" s="72"/>
      <c r="H54884" s="72"/>
    </row>
    <row r="54885" spans="7:8">
      <c r="G54885" s="72"/>
      <c r="H54885" s="72"/>
    </row>
    <row r="54886" spans="7:8">
      <c r="G54886" s="72"/>
      <c r="H54886" s="72"/>
    </row>
    <row r="54887" spans="7:8">
      <c r="G54887" s="72"/>
      <c r="H54887" s="72"/>
    </row>
    <row r="54888" spans="7:8">
      <c r="G54888" s="72"/>
      <c r="H54888" s="72"/>
    </row>
    <row r="54889" spans="7:8">
      <c r="G54889" s="72"/>
      <c r="H54889" s="72"/>
    </row>
    <row r="54890" spans="7:8">
      <c r="G54890" s="72"/>
      <c r="H54890" s="72"/>
    </row>
    <row r="54891" spans="7:8">
      <c r="G54891" s="72"/>
      <c r="H54891" s="72"/>
    </row>
    <row r="54892" spans="7:8">
      <c r="G54892" s="72"/>
      <c r="H54892" s="72"/>
    </row>
    <row r="54893" spans="7:8">
      <c r="G54893" s="72"/>
      <c r="H54893" s="72"/>
    </row>
    <row r="54894" spans="7:8">
      <c r="G54894" s="72"/>
      <c r="H54894" s="72"/>
    </row>
    <row r="54895" spans="7:8">
      <c r="G54895" s="72"/>
      <c r="H54895" s="72"/>
    </row>
    <row r="54896" spans="7:8">
      <c r="G54896" s="72"/>
      <c r="H54896" s="72"/>
    </row>
    <row r="54897" spans="7:8">
      <c r="G54897" s="72"/>
      <c r="H54897" s="72"/>
    </row>
    <row r="54898" spans="7:8">
      <c r="G54898" s="72"/>
      <c r="H54898" s="72"/>
    </row>
    <row r="54899" spans="7:8">
      <c r="G54899" s="72"/>
      <c r="H54899" s="72"/>
    </row>
    <row r="54900" spans="7:8">
      <c r="G54900" s="72"/>
      <c r="H54900" s="72"/>
    </row>
    <row r="54901" spans="7:8">
      <c r="G54901" s="72"/>
      <c r="H54901" s="72"/>
    </row>
    <row r="54902" spans="7:8">
      <c r="G54902" s="72"/>
      <c r="H54902" s="72"/>
    </row>
    <row r="54903" spans="7:8">
      <c r="G54903" s="72"/>
      <c r="H54903" s="72"/>
    </row>
    <row r="54904" spans="7:8">
      <c r="G54904" s="72"/>
      <c r="H54904" s="72"/>
    </row>
    <row r="54905" spans="7:8">
      <c r="G54905" s="72"/>
      <c r="H54905" s="72"/>
    </row>
    <row r="54906" spans="7:8">
      <c r="G54906" s="72"/>
      <c r="H54906" s="72"/>
    </row>
    <row r="54907" spans="7:8">
      <c r="G54907" s="72"/>
      <c r="H54907" s="72"/>
    </row>
    <row r="54908" spans="7:8">
      <c r="G54908" s="72"/>
      <c r="H54908" s="72"/>
    </row>
    <row r="54909" spans="7:8">
      <c r="G54909" s="72"/>
      <c r="H54909" s="72"/>
    </row>
    <row r="54910" spans="7:8">
      <c r="G54910" s="72"/>
      <c r="H54910" s="72"/>
    </row>
    <row r="54911" spans="7:8">
      <c r="G54911" s="72"/>
      <c r="H54911" s="72"/>
    </row>
    <row r="54912" spans="7:8">
      <c r="G54912" s="72"/>
      <c r="H54912" s="72"/>
    </row>
    <row r="54913" spans="7:8">
      <c r="G54913" s="72"/>
      <c r="H54913" s="72"/>
    </row>
    <row r="54914" spans="7:8">
      <c r="G54914" s="72"/>
      <c r="H54914" s="72"/>
    </row>
    <row r="54915" spans="7:8">
      <c r="G54915" s="72"/>
      <c r="H54915" s="72"/>
    </row>
    <row r="54916" spans="7:8">
      <c r="G54916" s="72"/>
      <c r="H54916" s="72"/>
    </row>
    <row r="54917" spans="7:8">
      <c r="G54917" s="72"/>
      <c r="H54917" s="72"/>
    </row>
    <row r="54918" spans="7:8">
      <c r="G54918" s="72"/>
      <c r="H54918" s="72"/>
    </row>
    <row r="54919" spans="7:8">
      <c r="G54919" s="72"/>
      <c r="H54919" s="72"/>
    </row>
    <row r="54920" spans="7:8">
      <c r="G54920" s="72"/>
      <c r="H54920" s="72"/>
    </row>
    <row r="54921" spans="7:8">
      <c r="G54921" s="72"/>
      <c r="H54921" s="72"/>
    </row>
    <row r="54922" spans="7:8">
      <c r="G54922" s="72"/>
      <c r="H54922" s="72"/>
    </row>
    <row r="54923" spans="7:8">
      <c r="G54923" s="72"/>
      <c r="H54923" s="72"/>
    </row>
    <row r="54924" spans="7:8">
      <c r="G54924" s="72"/>
      <c r="H54924" s="72"/>
    </row>
    <row r="54925" spans="7:8">
      <c r="G54925" s="72"/>
      <c r="H54925" s="72"/>
    </row>
    <row r="54926" spans="7:8">
      <c r="G54926" s="72"/>
      <c r="H54926" s="72"/>
    </row>
    <row r="54927" spans="7:8">
      <c r="G54927" s="72"/>
      <c r="H54927" s="72"/>
    </row>
    <row r="54928" spans="7:8">
      <c r="G54928" s="72"/>
      <c r="H54928" s="72"/>
    </row>
    <row r="54929" spans="7:8">
      <c r="G54929" s="72"/>
      <c r="H54929" s="72"/>
    </row>
    <row r="54930" spans="7:8">
      <c r="G54930" s="72"/>
      <c r="H54930" s="72"/>
    </row>
    <row r="54931" spans="7:8">
      <c r="G54931" s="72"/>
      <c r="H54931" s="72"/>
    </row>
    <row r="54932" spans="7:8">
      <c r="G54932" s="72"/>
      <c r="H54932" s="72"/>
    </row>
    <row r="54933" spans="7:8">
      <c r="G54933" s="72"/>
      <c r="H54933" s="72"/>
    </row>
    <row r="54934" spans="7:8">
      <c r="G54934" s="72"/>
      <c r="H54934" s="72"/>
    </row>
    <row r="54935" spans="7:8">
      <c r="G54935" s="72"/>
      <c r="H54935" s="72"/>
    </row>
    <row r="54936" spans="7:8">
      <c r="G54936" s="72"/>
      <c r="H54936" s="72"/>
    </row>
    <row r="54937" spans="7:8">
      <c r="G54937" s="72"/>
      <c r="H54937" s="72"/>
    </row>
    <row r="54938" spans="7:8">
      <c r="G54938" s="72"/>
      <c r="H54938" s="72"/>
    </row>
    <row r="54939" spans="7:8">
      <c r="G54939" s="72"/>
      <c r="H54939" s="72"/>
    </row>
    <row r="54940" spans="7:8">
      <c r="G54940" s="72"/>
      <c r="H54940" s="72"/>
    </row>
    <row r="54941" spans="7:8">
      <c r="G54941" s="72"/>
      <c r="H54941" s="72"/>
    </row>
    <row r="54942" spans="7:8">
      <c r="G54942" s="72"/>
      <c r="H54942" s="72"/>
    </row>
    <row r="54943" spans="7:8">
      <c r="G54943" s="72"/>
      <c r="H54943" s="72"/>
    </row>
    <row r="54944" spans="7:8">
      <c r="G54944" s="72"/>
      <c r="H54944" s="72"/>
    </row>
    <row r="54945" spans="7:8">
      <c r="G54945" s="72"/>
      <c r="H54945" s="72"/>
    </row>
    <row r="54946" spans="7:8">
      <c r="G54946" s="72"/>
      <c r="H54946" s="72"/>
    </row>
    <row r="54947" spans="7:8">
      <c r="G54947" s="72"/>
      <c r="H54947" s="72"/>
    </row>
    <row r="54948" spans="7:8">
      <c r="G54948" s="72"/>
      <c r="H54948" s="72"/>
    </row>
    <row r="54949" spans="7:8">
      <c r="G54949" s="72"/>
      <c r="H54949" s="72"/>
    </row>
    <row r="54950" spans="7:8">
      <c r="G54950" s="72"/>
      <c r="H54950" s="72"/>
    </row>
    <row r="54951" spans="7:8">
      <c r="G54951" s="72"/>
      <c r="H54951" s="72"/>
    </row>
    <row r="54952" spans="7:8">
      <c r="G54952" s="72"/>
      <c r="H54952" s="72"/>
    </row>
    <row r="54953" spans="7:8">
      <c r="G54953" s="72"/>
      <c r="H54953" s="72"/>
    </row>
    <row r="54954" spans="7:8">
      <c r="G54954" s="72"/>
      <c r="H54954" s="72"/>
    </row>
    <row r="54955" spans="7:8">
      <c r="G54955" s="72"/>
      <c r="H54955" s="72"/>
    </row>
    <row r="54956" spans="7:8">
      <c r="G54956" s="72"/>
      <c r="H54956" s="72"/>
    </row>
    <row r="54957" spans="7:8">
      <c r="G54957" s="72"/>
      <c r="H54957" s="72"/>
    </row>
    <row r="54958" spans="7:8">
      <c r="G54958" s="72"/>
      <c r="H54958" s="72"/>
    </row>
    <row r="54959" spans="7:8">
      <c r="G54959" s="72"/>
      <c r="H54959" s="72"/>
    </row>
    <row r="54960" spans="7:8">
      <c r="G54960" s="72"/>
      <c r="H54960" s="72"/>
    </row>
    <row r="54961" spans="7:8">
      <c r="G54961" s="72"/>
      <c r="H54961" s="72"/>
    </row>
    <row r="54962" spans="7:8">
      <c r="G54962" s="72"/>
      <c r="H54962" s="72"/>
    </row>
    <row r="54963" spans="7:8">
      <c r="G54963" s="72"/>
      <c r="H54963" s="72"/>
    </row>
    <row r="54964" spans="7:8">
      <c r="G54964" s="72"/>
      <c r="H54964" s="72"/>
    </row>
    <row r="54965" spans="7:8">
      <c r="G54965" s="72"/>
      <c r="H54965" s="72"/>
    </row>
    <row r="54966" spans="7:8">
      <c r="G54966" s="72"/>
      <c r="H54966" s="72"/>
    </row>
    <row r="54967" spans="7:8">
      <c r="G54967" s="72"/>
      <c r="H54967" s="72"/>
    </row>
    <row r="54968" spans="7:8">
      <c r="G54968" s="72"/>
      <c r="H54968" s="72"/>
    </row>
    <row r="54969" spans="7:8">
      <c r="G54969" s="72"/>
      <c r="H54969" s="72"/>
    </row>
    <row r="54970" spans="7:8">
      <c r="G54970" s="72"/>
      <c r="H54970" s="72"/>
    </row>
    <row r="54971" spans="7:8">
      <c r="G54971" s="72"/>
      <c r="H54971" s="72"/>
    </row>
    <row r="54972" spans="7:8">
      <c r="G54972" s="72"/>
      <c r="H54972" s="72"/>
    </row>
    <row r="54973" spans="7:8">
      <c r="G54973" s="72"/>
      <c r="H54973" s="72"/>
    </row>
    <row r="54974" spans="7:8">
      <c r="G54974" s="72"/>
      <c r="H54974" s="72"/>
    </row>
    <row r="54975" spans="7:8">
      <c r="G54975" s="72"/>
      <c r="H54975" s="72"/>
    </row>
    <row r="54976" spans="7:8">
      <c r="G54976" s="72"/>
      <c r="H54976" s="72"/>
    </row>
    <row r="54977" spans="7:8">
      <c r="G54977" s="72"/>
      <c r="H54977" s="72"/>
    </row>
    <row r="54978" spans="7:8">
      <c r="G54978" s="72"/>
      <c r="H54978" s="72"/>
    </row>
    <row r="54979" spans="7:8">
      <c r="G54979" s="72"/>
      <c r="H54979" s="72"/>
    </row>
    <row r="54980" spans="7:8">
      <c r="G54980" s="72"/>
      <c r="H54980" s="72"/>
    </row>
    <row r="54981" spans="7:8">
      <c r="G54981" s="72"/>
      <c r="H54981" s="72"/>
    </row>
    <row r="54982" spans="7:8">
      <c r="G54982" s="72"/>
      <c r="H54982" s="72"/>
    </row>
    <row r="54983" spans="7:8">
      <c r="G54983" s="72"/>
      <c r="H54983" s="72"/>
    </row>
    <row r="54984" spans="7:8">
      <c r="G54984" s="72"/>
      <c r="H54984" s="72"/>
    </row>
    <row r="54985" spans="7:8">
      <c r="G54985" s="72"/>
      <c r="H54985" s="72"/>
    </row>
    <row r="54986" spans="7:8">
      <c r="G54986" s="72"/>
      <c r="H54986" s="72"/>
    </row>
    <row r="54987" spans="7:8">
      <c r="G54987" s="72"/>
      <c r="H54987" s="72"/>
    </row>
    <row r="54988" spans="7:8">
      <c r="G54988" s="72"/>
      <c r="H54988" s="72"/>
    </row>
    <row r="54989" spans="7:8">
      <c r="G54989" s="72"/>
      <c r="H54989" s="72"/>
    </row>
    <row r="54990" spans="7:8">
      <c r="G54990" s="72"/>
      <c r="H54990" s="72"/>
    </row>
    <row r="54991" spans="7:8">
      <c r="G54991" s="72"/>
      <c r="H54991" s="72"/>
    </row>
    <row r="54992" spans="7:8">
      <c r="G54992" s="72"/>
      <c r="H54992" s="72"/>
    </row>
    <row r="54993" spans="7:8">
      <c r="G54993" s="72"/>
      <c r="H54993" s="72"/>
    </row>
    <row r="54994" spans="7:8">
      <c r="G54994" s="72"/>
      <c r="H54994" s="72"/>
    </row>
    <row r="54995" spans="7:8">
      <c r="G54995" s="72"/>
      <c r="H54995" s="72"/>
    </row>
    <row r="54996" spans="7:8">
      <c r="G54996" s="72"/>
      <c r="H54996" s="72"/>
    </row>
    <row r="54997" spans="7:8">
      <c r="G54997" s="72"/>
      <c r="H54997" s="72"/>
    </row>
    <row r="54998" spans="7:8">
      <c r="G54998" s="72"/>
      <c r="H54998" s="72"/>
    </row>
    <row r="54999" spans="7:8">
      <c r="G54999" s="72"/>
      <c r="H54999" s="72"/>
    </row>
    <row r="55000" spans="7:8">
      <c r="G55000" s="72"/>
      <c r="H55000" s="72"/>
    </row>
    <row r="55001" spans="7:8">
      <c r="G55001" s="72"/>
      <c r="H55001" s="72"/>
    </row>
    <row r="55002" spans="7:8">
      <c r="G55002" s="72"/>
      <c r="H55002" s="72"/>
    </row>
    <row r="55003" spans="7:8">
      <c r="G55003" s="72"/>
      <c r="H55003" s="72"/>
    </row>
    <row r="55004" spans="7:8">
      <c r="G55004" s="72"/>
      <c r="H55004" s="72"/>
    </row>
    <row r="55005" spans="7:8">
      <c r="G55005" s="72"/>
      <c r="H55005" s="72"/>
    </row>
    <row r="55006" spans="7:8">
      <c r="G55006" s="72"/>
      <c r="H55006" s="72"/>
    </row>
    <row r="55007" spans="7:8">
      <c r="G55007" s="72"/>
      <c r="H55007" s="72"/>
    </row>
    <row r="55008" spans="7:8">
      <c r="G55008" s="72"/>
      <c r="H55008" s="72"/>
    </row>
    <row r="55009" spans="7:8">
      <c r="G55009" s="72"/>
      <c r="H55009" s="72"/>
    </row>
    <row r="55010" spans="7:8">
      <c r="G55010" s="72"/>
      <c r="H55010" s="72"/>
    </row>
    <row r="55011" spans="7:8">
      <c r="G55011" s="72"/>
      <c r="H55011" s="72"/>
    </row>
    <row r="55012" spans="7:8">
      <c r="G55012" s="72"/>
      <c r="H55012" s="72"/>
    </row>
    <row r="55013" spans="7:8">
      <c r="G55013" s="72"/>
      <c r="H55013" s="72"/>
    </row>
    <row r="55014" spans="7:8">
      <c r="G55014" s="72"/>
      <c r="H55014" s="72"/>
    </row>
    <row r="55015" spans="7:8">
      <c r="G55015" s="72"/>
      <c r="H55015" s="72"/>
    </row>
    <row r="55016" spans="7:8">
      <c r="G55016" s="72"/>
      <c r="H55016" s="72"/>
    </row>
    <row r="55017" spans="7:8">
      <c r="G55017" s="72"/>
      <c r="H55017" s="72"/>
    </row>
    <row r="55018" spans="7:8">
      <c r="G55018" s="72"/>
      <c r="H55018" s="72"/>
    </row>
    <row r="55019" spans="7:8">
      <c r="G55019" s="72"/>
      <c r="H55019" s="72"/>
    </row>
    <row r="55020" spans="7:8">
      <c r="G55020" s="72"/>
      <c r="H55020" s="72"/>
    </row>
    <row r="55021" spans="7:8">
      <c r="G55021" s="72"/>
      <c r="H55021" s="72"/>
    </row>
    <row r="55022" spans="7:8">
      <c r="G55022" s="72"/>
      <c r="H55022" s="72"/>
    </row>
    <row r="55023" spans="7:8">
      <c r="G55023" s="72"/>
      <c r="H55023" s="72"/>
    </row>
    <row r="55024" spans="7:8">
      <c r="G55024" s="72"/>
      <c r="H55024" s="72"/>
    </row>
    <row r="55025" spans="7:8">
      <c r="G55025" s="72"/>
      <c r="H55025" s="72"/>
    </row>
    <row r="55026" spans="7:8">
      <c r="G55026" s="72"/>
      <c r="H55026" s="72"/>
    </row>
    <row r="55027" spans="7:8">
      <c r="G55027" s="72"/>
      <c r="H55027" s="72"/>
    </row>
    <row r="55028" spans="7:8">
      <c r="G55028" s="72"/>
      <c r="H55028" s="72"/>
    </row>
    <row r="55029" spans="7:8">
      <c r="G55029" s="72"/>
      <c r="H55029" s="72"/>
    </row>
    <row r="55030" spans="7:8">
      <c r="G55030" s="72"/>
      <c r="H55030" s="72"/>
    </row>
    <row r="55031" spans="7:8">
      <c r="G55031" s="72"/>
      <c r="H55031" s="72"/>
    </row>
    <row r="55032" spans="7:8">
      <c r="G55032" s="72"/>
      <c r="H55032" s="72"/>
    </row>
    <row r="55033" spans="7:8">
      <c r="G55033" s="72"/>
      <c r="H55033" s="72"/>
    </row>
    <row r="55034" spans="7:8">
      <c r="G55034" s="72"/>
      <c r="H55034" s="72"/>
    </row>
    <row r="55035" spans="7:8">
      <c r="G55035" s="72"/>
      <c r="H55035" s="72"/>
    </row>
    <row r="55036" spans="7:8">
      <c r="G55036" s="72"/>
      <c r="H55036" s="72"/>
    </row>
    <row r="55037" spans="7:8">
      <c r="G55037" s="72"/>
      <c r="H55037" s="72"/>
    </row>
    <row r="55038" spans="7:8">
      <c r="G55038" s="72"/>
      <c r="H55038" s="72"/>
    </row>
    <row r="55039" spans="7:8">
      <c r="G55039" s="72"/>
      <c r="H55039" s="72"/>
    </row>
    <row r="55040" spans="7:8">
      <c r="G55040" s="72"/>
      <c r="H55040" s="72"/>
    </row>
    <row r="55041" spans="7:8">
      <c r="G55041" s="72"/>
      <c r="H55041" s="72"/>
    </row>
    <row r="55042" spans="7:8">
      <c r="G55042" s="72"/>
      <c r="H55042" s="72"/>
    </row>
    <row r="55043" spans="7:8">
      <c r="G55043" s="72"/>
      <c r="H55043" s="72"/>
    </row>
    <row r="55044" spans="7:8">
      <c r="G55044" s="72"/>
      <c r="H55044" s="72"/>
    </row>
    <row r="55045" spans="7:8">
      <c r="G55045" s="72"/>
      <c r="H55045" s="72"/>
    </row>
    <row r="55046" spans="7:8">
      <c r="G55046" s="72"/>
      <c r="H55046" s="72"/>
    </row>
    <row r="55047" spans="7:8">
      <c r="G55047" s="72"/>
      <c r="H55047" s="72"/>
    </row>
    <row r="55048" spans="7:8">
      <c r="G55048" s="72"/>
      <c r="H55048" s="72"/>
    </row>
    <row r="55049" spans="7:8">
      <c r="G55049" s="72"/>
      <c r="H55049" s="72"/>
    </row>
    <row r="55050" spans="7:8">
      <c r="G55050" s="72"/>
      <c r="H55050" s="72"/>
    </row>
    <row r="55051" spans="7:8">
      <c r="G55051" s="72"/>
      <c r="H55051" s="72"/>
    </row>
    <row r="55052" spans="7:8">
      <c r="G55052" s="72"/>
      <c r="H55052" s="72"/>
    </row>
    <row r="55053" spans="7:8">
      <c r="G55053" s="72"/>
      <c r="H55053" s="72"/>
    </row>
    <row r="55054" spans="7:8">
      <c r="G55054" s="72"/>
      <c r="H55054" s="72"/>
    </row>
    <row r="55055" spans="7:8">
      <c r="G55055" s="72"/>
      <c r="H55055" s="72"/>
    </row>
    <row r="55056" spans="7:8">
      <c r="G55056" s="72"/>
      <c r="H55056" s="72"/>
    </row>
    <row r="55057" spans="7:8">
      <c r="G55057" s="72"/>
      <c r="H55057" s="72"/>
    </row>
    <row r="55058" spans="7:8">
      <c r="G55058" s="72"/>
      <c r="H55058" s="72"/>
    </row>
    <row r="55059" spans="7:8">
      <c r="G55059" s="72"/>
      <c r="H55059" s="72"/>
    </row>
    <row r="55060" spans="7:8">
      <c r="G55060" s="72"/>
      <c r="H55060" s="72"/>
    </row>
    <row r="55061" spans="7:8">
      <c r="G55061" s="72"/>
      <c r="H55061" s="72"/>
    </row>
    <row r="55062" spans="7:8">
      <c r="G55062" s="72"/>
      <c r="H55062" s="72"/>
    </row>
    <row r="55063" spans="7:8">
      <c r="G55063" s="72"/>
      <c r="H55063" s="72"/>
    </row>
    <row r="55064" spans="7:8">
      <c r="G55064" s="72"/>
      <c r="H55064" s="72"/>
    </row>
    <row r="55065" spans="7:8">
      <c r="G55065" s="72"/>
      <c r="H55065" s="72"/>
    </row>
    <row r="55066" spans="7:8">
      <c r="G55066" s="72"/>
      <c r="H55066" s="72"/>
    </row>
    <row r="55067" spans="7:8">
      <c r="G55067" s="72"/>
      <c r="H55067" s="72"/>
    </row>
    <row r="55068" spans="7:8">
      <c r="G55068" s="72"/>
      <c r="H55068" s="72"/>
    </row>
    <row r="55069" spans="7:8">
      <c r="G55069" s="72"/>
      <c r="H55069" s="72"/>
    </row>
    <row r="55070" spans="7:8">
      <c r="G55070" s="72"/>
      <c r="H55070" s="72"/>
    </row>
    <row r="55071" spans="7:8">
      <c r="G55071" s="72"/>
      <c r="H55071" s="72"/>
    </row>
    <row r="55072" spans="7:8">
      <c r="G55072" s="72"/>
      <c r="H55072" s="72"/>
    </row>
    <row r="55073" spans="7:8">
      <c r="G55073" s="72"/>
      <c r="H55073" s="72"/>
    </row>
    <row r="55074" spans="7:8">
      <c r="G55074" s="72"/>
      <c r="H55074" s="72"/>
    </row>
    <row r="55075" spans="7:8">
      <c r="G55075" s="72"/>
      <c r="H55075" s="72"/>
    </row>
    <row r="55076" spans="7:8">
      <c r="G55076" s="72"/>
      <c r="H55076" s="72"/>
    </row>
    <row r="55077" spans="7:8">
      <c r="G55077" s="72"/>
      <c r="H55077" s="72"/>
    </row>
    <row r="55078" spans="7:8">
      <c r="G55078" s="72"/>
      <c r="H55078" s="72"/>
    </row>
    <row r="55079" spans="7:8">
      <c r="G55079" s="72"/>
      <c r="H55079" s="72"/>
    </row>
    <row r="55080" spans="7:8">
      <c r="G55080" s="72"/>
      <c r="H55080" s="72"/>
    </row>
    <row r="55081" spans="7:8">
      <c r="G55081" s="72"/>
      <c r="H55081" s="72"/>
    </row>
    <row r="55082" spans="7:8">
      <c r="G55082" s="72"/>
      <c r="H55082" s="72"/>
    </row>
    <row r="55083" spans="7:8">
      <c r="G55083" s="72"/>
      <c r="H55083" s="72"/>
    </row>
    <row r="55084" spans="7:8">
      <c r="G55084" s="72"/>
      <c r="H55084" s="72"/>
    </row>
    <row r="55085" spans="7:8">
      <c r="G55085" s="72"/>
      <c r="H55085" s="72"/>
    </row>
    <row r="55086" spans="7:8">
      <c r="G55086" s="72"/>
      <c r="H55086" s="72"/>
    </row>
    <row r="55087" spans="7:8">
      <c r="G55087" s="72"/>
      <c r="H55087" s="72"/>
    </row>
    <row r="55088" spans="7:8">
      <c r="G55088" s="72"/>
      <c r="H55088" s="72"/>
    </row>
    <row r="55089" spans="7:8">
      <c r="G55089" s="72"/>
      <c r="H55089" s="72"/>
    </row>
    <row r="55090" spans="7:8">
      <c r="G55090" s="72"/>
      <c r="H55090" s="72"/>
    </row>
    <row r="55091" spans="7:8">
      <c r="G55091" s="72"/>
      <c r="H55091" s="72"/>
    </row>
    <row r="55092" spans="7:8">
      <c r="G55092" s="72"/>
      <c r="H55092" s="72"/>
    </row>
    <row r="55093" spans="7:8">
      <c r="G55093" s="72"/>
      <c r="H55093" s="72"/>
    </row>
    <row r="55094" spans="7:8">
      <c r="G55094" s="72"/>
      <c r="H55094" s="72"/>
    </row>
    <row r="55095" spans="7:8">
      <c r="G55095" s="72"/>
      <c r="H55095" s="72"/>
    </row>
    <row r="55096" spans="7:8">
      <c r="G55096" s="72"/>
      <c r="H55096" s="72"/>
    </row>
    <row r="55097" spans="7:8">
      <c r="G55097" s="72"/>
      <c r="H55097" s="72"/>
    </row>
    <row r="55098" spans="7:8">
      <c r="G55098" s="72"/>
      <c r="H55098" s="72"/>
    </row>
    <row r="55099" spans="7:8">
      <c r="G55099" s="72"/>
      <c r="H55099" s="72"/>
    </row>
    <row r="55100" spans="7:8">
      <c r="G55100" s="72"/>
      <c r="H55100" s="72"/>
    </row>
    <row r="55101" spans="7:8">
      <c r="G55101" s="72"/>
      <c r="H55101" s="72"/>
    </row>
    <row r="55102" spans="7:8">
      <c r="G55102" s="72"/>
      <c r="H55102" s="72"/>
    </row>
    <row r="55103" spans="7:8">
      <c r="G55103" s="72"/>
      <c r="H55103" s="72"/>
    </row>
    <row r="55104" spans="7:8">
      <c r="G55104" s="72"/>
      <c r="H55104" s="72"/>
    </row>
    <row r="55105" spans="7:8">
      <c r="G55105" s="72"/>
      <c r="H55105" s="72"/>
    </row>
    <row r="55106" spans="7:8">
      <c r="G55106" s="72"/>
      <c r="H55106" s="72"/>
    </row>
    <row r="55107" spans="7:8">
      <c r="G55107" s="72"/>
      <c r="H55107" s="72"/>
    </row>
    <row r="55108" spans="7:8">
      <c r="G55108" s="72"/>
      <c r="H55108" s="72"/>
    </row>
    <row r="55109" spans="7:8">
      <c r="G55109" s="72"/>
      <c r="H55109" s="72"/>
    </row>
    <row r="55110" spans="7:8">
      <c r="G55110" s="72"/>
      <c r="H55110" s="72"/>
    </row>
    <row r="55111" spans="7:8">
      <c r="G55111" s="72"/>
      <c r="H55111" s="72"/>
    </row>
    <row r="55112" spans="7:8">
      <c r="G55112" s="72"/>
      <c r="H55112" s="72"/>
    </row>
    <row r="55113" spans="7:8">
      <c r="G55113" s="72"/>
      <c r="H55113" s="72"/>
    </row>
    <row r="55114" spans="7:8">
      <c r="G55114" s="72"/>
      <c r="H55114" s="72"/>
    </row>
    <row r="55115" spans="7:8">
      <c r="G55115" s="72"/>
      <c r="H55115" s="72"/>
    </row>
    <row r="55116" spans="7:8">
      <c r="G55116" s="72"/>
      <c r="H55116" s="72"/>
    </row>
    <row r="55117" spans="7:8">
      <c r="G55117" s="72"/>
      <c r="H55117" s="72"/>
    </row>
    <row r="55118" spans="7:8">
      <c r="G55118" s="72"/>
      <c r="H55118" s="72"/>
    </row>
    <row r="55119" spans="7:8">
      <c r="G55119" s="72"/>
      <c r="H55119" s="72"/>
    </row>
    <row r="55120" spans="7:8">
      <c r="G55120" s="72"/>
      <c r="H55120" s="72"/>
    </row>
    <row r="55121" spans="7:8">
      <c r="G55121" s="72"/>
      <c r="H55121" s="72"/>
    </row>
    <row r="55122" spans="7:8">
      <c r="G55122" s="72"/>
      <c r="H55122" s="72"/>
    </row>
    <row r="55123" spans="7:8">
      <c r="G55123" s="72"/>
      <c r="H55123" s="72"/>
    </row>
    <row r="55124" spans="7:8">
      <c r="G55124" s="72"/>
      <c r="H55124" s="72"/>
    </row>
    <row r="55125" spans="7:8">
      <c r="G55125" s="72"/>
      <c r="H55125" s="72"/>
    </row>
    <row r="55126" spans="7:8">
      <c r="G55126" s="72"/>
      <c r="H55126" s="72"/>
    </row>
    <row r="55127" spans="7:8">
      <c r="G55127" s="72"/>
      <c r="H55127" s="72"/>
    </row>
    <row r="55128" spans="7:8">
      <c r="G55128" s="72"/>
      <c r="H55128" s="72"/>
    </row>
    <row r="55129" spans="7:8">
      <c r="G55129" s="72"/>
      <c r="H55129" s="72"/>
    </row>
    <row r="55130" spans="7:8">
      <c r="G55130" s="72"/>
      <c r="H55130" s="72"/>
    </row>
    <row r="55131" spans="7:8">
      <c r="G55131" s="72"/>
      <c r="H55131" s="72"/>
    </row>
    <row r="55132" spans="7:8">
      <c r="G55132" s="72"/>
      <c r="H55132" s="72"/>
    </row>
    <row r="55133" spans="7:8">
      <c r="G55133" s="72"/>
      <c r="H55133" s="72"/>
    </row>
    <row r="55134" spans="7:8">
      <c r="G55134" s="72"/>
      <c r="H55134" s="72"/>
    </row>
    <row r="55135" spans="7:8">
      <c r="G55135" s="72"/>
      <c r="H55135" s="72"/>
    </row>
    <row r="55136" spans="7:8">
      <c r="G55136" s="72"/>
      <c r="H55136" s="72"/>
    </row>
    <row r="55137" spans="7:8">
      <c r="G55137" s="72"/>
      <c r="H55137" s="72"/>
    </row>
    <row r="55138" spans="7:8">
      <c r="G55138" s="72"/>
      <c r="H55138" s="72"/>
    </row>
    <row r="55139" spans="7:8">
      <c r="G55139" s="72"/>
      <c r="H55139" s="72"/>
    </row>
    <row r="55140" spans="7:8">
      <c r="G55140" s="72"/>
      <c r="H55140" s="72"/>
    </row>
    <row r="55141" spans="7:8">
      <c r="G55141" s="72"/>
      <c r="H55141" s="72"/>
    </row>
    <row r="55142" spans="7:8">
      <c r="G55142" s="72"/>
      <c r="H55142" s="72"/>
    </row>
    <row r="55143" spans="7:8">
      <c r="G55143" s="72"/>
      <c r="H55143" s="72"/>
    </row>
    <row r="55144" spans="7:8">
      <c r="G55144" s="72"/>
      <c r="H55144" s="72"/>
    </row>
    <row r="55145" spans="7:8">
      <c r="G55145" s="72"/>
      <c r="H55145" s="72"/>
    </row>
    <row r="55146" spans="7:8">
      <c r="G55146" s="72"/>
      <c r="H55146" s="72"/>
    </row>
    <row r="55147" spans="7:8">
      <c r="G55147" s="72"/>
      <c r="H55147" s="72"/>
    </row>
    <row r="55148" spans="7:8">
      <c r="G55148" s="72"/>
      <c r="H55148" s="72"/>
    </row>
    <row r="55149" spans="7:8">
      <c r="G55149" s="72"/>
      <c r="H55149" s="72"/>
    </row>
    <row r="55150" spans="7:8">
      <c r="G55150" s="72"/>
      <c r="H55150" s="72"/>
    </row>
    <row r="55151" spans="7:8">
      <c r="G55151" s="72"/>
      <c r="H55151" s="72"/>
    </row>
    <row r="55152" spans="7:8">
      <c r="G55152" s="72"/>
      <c r="H55152" s="72"/>
    </row>
    <row r="55153" spans="7:8">
      <c r="G55153" s="72"/>
      <c r="H55153" s="72"/>
    </row>
    <row r="55154" spans="7:8">
      <c r="G55154" s="72"/>
      <c r="H55154" s="72"/>
    </row>
    <row r="55155" spans="7:8">
      <c r="G55155" s="72"/>
      <c r="H55155" s="72"/>
    </row>
    <row r="55156" spans="7:8">
      <c r="G55156" s="72"/>
      <c r="H55156" s="72"/>
    </row>
    <row r="55157" spans="7:8">
      <c r="G55157" s="72"/>
      <c r="H55157" s="72"/>
    </row>
    <row r="55158" spans="7:8">
      <c r="G55158" s="72"/>
      <c r="H55158" s="72"/>
    </row>
    <row r="55159" spans="7:8">
      <c r="G55159" s="72"/>
      <c r="H55159" s="72"/>
    </row>
    <row r="55160" spans="7:8">
      <c r="G55160" s="72"/>
      <c r="H55160" s="72"/>
    </row>
    <row r="55161" spans="7:8">
      <c r="G55161" s="72"/>
      <c r="H55161" s="72"/>
    </row>
    <row r="55162" spans="7:8">
      <c r="G55162" s="72"/>
      <c r="H55162" s="72"/>
    </row>
    <row r="55163" spans="7:8">
      <c r="G55163" s="72"/>
      <c r="H55163" s="72"/>
    </row>
    <row r="55164" spans="7:8">
      <c r="G55164" s="72"/>
      <c r="H55164" s="72"/>
    </row>
    <row r="55165" spans="7:8">
      <c r="G55165" s="72"/>
      <c r="H55165" s="72"/>
    </row>
    <row r="55166" spans="7:8">
      <c r="G55166" s="72"/>
      <c r="H55166" s="72"/>
    </row>
    <row r="55167" spans="7:8">
      <c r="G55167" s="72"/>
      <c r="H55167" s="72"/>
    </row>
    <row r="55168" spans="7:8">
      <c r="G55168" s="72"/>
      <c r="H55168" s="72"/>
    </row>
    <row r="55169" spans="7:8">
      <c r="G55169" s="72"/>
      <c r="H55169" s="72"/>
    </row>
    <row r="55170" spans="7:8">
      <c r="G55170" s="72"/>
      <c r="H55170" s="72"/>
    </row>
    <row r="55171" spans="7:8">
      <c r="G55171" s="72"/>
      <c r="H55171" s="72"/>
    </row>
    <row r="55172" spans="7:8">
      <c r="G55172" s="72"/>
      <c r="H55172" s="72"/>
    </row>
    <row r="55173" spans="7:8">
      <c r="G55173" s="72"/>
      <c r="H55173" s="72"/>
    </row>
    <row r="55174" spans="7:8">
      <c r="G55174" s="72"/>
      <c r="H55174" s="72"/>
    </row>
    <row r="55175" spans="7:8">
      <c r="G55175" s="72"/>
      <c r="H55175" s="72"/>
    </row>
    <row r="55176" spans="7:8">
      <c r="G55176" s="72"/>
      <c r="H55176" s="72"/>
    </row>
    <row r="55177" spans="7:8">
      <c r="G55177" s="72"/>
      <c r="H55177" s="72"/>
    </row>
    <row r="55178" spans="7:8">
      <c r="G55178" s="72"/>
      <c r="H55178" s="72"/>
    </row>
    <row r="55179" spans="7:8">
      <c r="G55179" s="72"/>
      <c r="H55179" s="72"/>
    </row>
    <row r="55180" spans="7:8">
      <c r="G55180" s="72"/>
      <c r="H55180" s="72"/>
    </row>
    <row r="55181" spans="7:8">
      <c r="G55181" s="72"/>
      <c r="H55181" s="72"/>
    </row>
    <row r="55182" spans="7:8">
      <c r="G55182" s="72"/>
      <c r="H55182" s="72"/>
    </row>
    <row r="55183" spans="7:8">
      <c r="G55183" s="72"/>
      <c r="H55183" s="72"/>
    </row>
    <row r="55184" spans="7:8">
      <c r="G55184" s="72"/>
      <c r="H55184" s="72"/>
    </row>
    <row r="55185" spans="7:8">
      <c r="G55185" s="72"/>
      <c r="H55185" s="72"/>
    </row>
    <row r="55186" spans="7:8">
      <c r="G55186" s="72"/>
      <c r="H55186" s="72"/>
    </row>
    <row r="55187" spans="7:8">
      <c r="G55187" s="72"/>
      <c r="H55187" s="72"/>
    </row>
    <row r="55188" spans="7:8">
      <c r="G55188" s="72"/>
      <c r="H55188" s="72"/>
    </row>
    <row r="55189" spans="7:8">
      <c r="G55189" s="72"/>
      <c r="H55189" s="72"/>
    </row>
    <row r="55190" spans="7:8">
      <c r="G55190" s="72"/>
      <c r="H55190" s="72"/>
    </row>
    <row r="55191" spans="7:8">
      <c r="G55191" s="72"/>
      <c r="H55191" s="72"/>
    </row>
    <row r="55192" spans="7:8">
      <c r="G55192" s="72"/>
      <c r="H55192" s="72"/>
    </row>
    <row r="55193" spans="7:8">
      <c r="G55193" s="72"/>
      <c r="H55193" s="72"/>
    </row>
    <row r="55194" spans="7:8">
      <c r="G55194" s="72"/>
      <c r="H55194" s="72"/>
    </row>
    <row r="55195" spans="7:8">
      <c r="G55195" s="72"/>
      <c r="H55195" s="72"/>
    </row>
    <row r="55196" spans="7:8">
      <c r="G55196" s="72"/>
      <c r="H55196" s="72"/>
    </row>
    <row r="55197" spans="7:8">
      <c r="G55197" s="72"/>
      <c r="H55197" s="72"/>
    </row>
    <row r="55198" spans="7:8">
      <c r="G55198" s="72"/>
      <c r="H55198" s="72"/>
    </row>
    <row r="55199" spans="7:8">
      <c r="G55199" s="72"/>
      <c r="H55199" s="72"/>
    </row>
    <row r="55200" spans="7:8">
      <c r="G55200" s="72"/>
      <c r="H55200" s="72"/>
    </row>
    <row r="55201" spans="7:8">
      <c r="G55201" s="72"/>
      <c r="H55201" s="72"/>
    </row>
    <row r="55202" spans="7:8">
      <c r="G55202" s="72"/>
      <c r="H55202" s="72"/>
    </row>
    <row r="55203" spans="7:8">
      <c r="G55203" s="72"/>
      <c r="H55203" s="72"/>
    </row>
    <row r="55204" spans="7:8">
      <c r="G55204" s="72"/>
      <c r="H55204" s="72"/>
    </row>
    <row r="55205" spans="7:8">
      <c r="G55205" s="72"/>
      <c r="H55205" s="72"/>
    </row>
    <row r="55206" spans="7:8">
      <c r="G55206" s="72"/>
      <c r="H55206" s="72"/>
    </row>
    <row r="55207" spans="7:8">
      <c r="G55207" s="72"/>
      <c r="H55207" s="72"/>
    </row>
    <row r="55208" spans="7:8">
      <c r="G55208" s="72"/>
      <c r="H55208" s="72"/>
    </row>
    <row r="55209" spans="7:8">
      <c r="G55209" s="72"/>
      <c r="H55209" s="72"/>
    </row>
    <row r="55210" spans="7:8">
      <c r="G55210" s="72"/>
      <c r="H55210" s="72"/>
    </row>
    <row r="55211" spans="7:8">
      <c r="G55211" s="72"/>
      <c r="H55211" s="72"/>
    </row>
    <row r="55212" spans="7:8">
      <c r="G55212" s="72"/>
      <c r="H55212" s="72"/>
    </row>
    <row r="55213" spans="7:8">
      <c r="G55213" s="72"/>
      <c r="H55213" s="72"/>
    </row>
    <row r="55214" spans="7:8">
      <c r="G55214" s="72"/>
      <c r="H55214" s="72"/>
    </row>
    <row r="55215" spans="7:8">
      <c r="G55215" s="72"/>
      <c r="H55215" s="72"/>
    </row>
    <row r="55216" spans="7:8">
      <c r="G55216" s="72"/>
      <c r="H55216" s="72"/>
    </row>
    <row r="55217" spans="7:8">
      <c r="G55217" s="72"/>
      <c r="H55217" s="72"/>
    </row>
    <row r="55218" spans="7:8">
      <c r="G55218" s="72"/>
      <c r="H55218" s="72"/>
    </row>
    <row r="55219" spans="7:8">
      <c r="G55219" s="72"/>
      <c r="H55219" s="72"/>
    </row>
    <row r="55220" spans="7:8">
      <c r="G55220" s="72"/>
      <c r="H55220" s="72"/>
    </row>
    <row r="55221" spans="7:8">
      <c r="G55221" s="72"/>
      <c r="H55221" s="72"/>
    </row>
    <row r="55222" spans="7:8">
      <c r="G55222" s="72"/>
      <c r="H55222" s="72"/>
    </row>
    <row r="55223" spans="7:8">
      <c r="G55223" s="72"/>
      <c r="H55223" s="72"/>
    </row>
    <row r="55224" spans="7:8">
      <c r="G55224" s="72"/>
      <c r="H55224" s="72"/>
    </row>
    <row r="55225" spans="7:8">
      <c r="G55225" s="72"/>
      <c r="H55225" s="72"/>
    </row>
    <row r="55226" spans="7:8">
      <c r="G55226" s="72"/>
      <c r="H55226" s="72"/>
    </row>
    <row r="55227" spans="7:8">
      <c r="G55227" s="72"/>
      <c r="H55227" s="72"/>
    </row>
    <row r="55228" spans="7:8">
      <c r="G55228" s="72"/>
      <c r="H55228" s="72"/>
    </row>
    <row r="55229" spans="7:8">
      <c r="G55229" s="72"/>
      <c r="H55229" s="72"/>
    </row>
    <row r="55230" spans="7:8">
      <c r="G55230" s="72"/>
      <c r="H55230" s="72"/>
    </row>
    <row r="55231" spans="7:8">
      <c r="G55231" s="72"/>
      <c r="H55231" s="72"/>
    </row>
    <row r="55232" spans="7:8">
      <c r="G55232" s="72"/>
      <c r="H55232" s="72"/>
    </row>
    <row r="55233" spans="7:8">
      <c r="G55233" s="72"/>
      <c r="H55233" s="72"/>
    </row>
    <row r="55234" spans="7:8">
      <c r="G55234" s="72"/>
      <c r="H55234" s="72"/>
    </row>
    <row r="55235" spans="7:8">
      <c r="G55235" s="72"/>
      <c r="H55235" s="72"/>
    </row>
    <row r="55236" spans="7:8">
      <c r="G55236" s="72"/>
      <c r="H55236" s="72"/>
    </row>
    <row r="55237" spans="7:8">
      <c r="G55237" s="72"/>
      <c r="H55237" s="72"/>
    </row>
    <row r="55238" spans="7:8">
      <c r="G55238" s="72"/>
      <c r="H55238" s="72"/>
    </row>
    <row r="55239" spans="7:8">
      <c r="G55239" s="72"/>
      <c r="H55239" s="72"/>
    </row>
    <row r="55240" spans="7:8">
      <c r="G55240" s="72"/>
      <c r="H55240" s="72"/>
    </row>
    <row r="55241" spans="7:8">
      <c r="G55241" s="72"/>
      <c r="H55241" s="72"/>
    </row>
    <row r="55242" spans="7:8">
      <c r="G55242" s="72"/>
      <c r="H55242" s="72"/>
    </row>
    <row r="55243" spans="7:8">
      <c r="G55243" s="72"/>
      <c r="H55243" s="72"/>
    </row>
    <row r="55244" spans="7:8">
      <c r="G55244" s="72"/>
      <c r="H55244" s="72"/>
    </row>
    <row r="55245" spans="7:8">
      <c r="G55245" s="72"/>
      <c r="H55245" s="72"/>
    </row>
    <row r="55246" spans="7:8">
      <c r="G55246" s="72"/>
      <c r="H55246" s="72"/>
    </row>
    <row r="55247" spans="7:8">
      <c r="G55247" s="72"/>
      <c r="H55247" s="72"/>
    </row>
    <row r="55248" spans="7:8">
      <c r="G55248" s="72"/>
      <c r="H55248" s="72"/>
    </row>
    <row r="55249" spans="7:8">
      <c r="G55249" s="72"/>
      <c r="H55249" s="72"/>
    </row>
    <row r="55250" spans="7:8">
      <c r="G55250" s="72"/>
      <c r="H55250" s="72"/>
    </row>
    <row r="55251" spans="7:8">
      <c r="G55251" s="72"/>
      <c r="H55251" s="72"/>
    </row>
    <row r="55252" spans="7:8">
      <c r="G55252" s="72"/>
      <c r="H55252" s="72"/>
    </row>
    <row r="55253" spans="7:8">
      <c r="G55253" s="72"/>
      <c r="H55253" s="72"/>
    </row>
    <row r="55254" spans="7:8">
      <c r="G55254" s="72"/>
      <c r="H55254" s="72"/>
    </row>
    <row r="55255" spans="7:8">
      <c r="G55255" s="72"/>
      <c r="H55255" s="72"/>
    </row>
    <row r="55256" spans="7:8">
      <c r="G55256" s="72"/>
      <c r="H55256" s="72"/>
    </row>
    <row r="55257" spans="7:8">
      <c r="G55257" s="72"/>
      <c r="H55257" s="72"/>
    </row>
    <row r="55258" spans="7:8">
      <c r="G55258" s="72"/>
      <c r="H55258" s="72"/>
    </row>
    <row r="55259" spans="7:8">
      <c r="G55259" s="72"/>
      <c r="H55259" s="72"/>
    </row>
    <row r="55260" spans="7:8">
      <c r="G55260" s="72"/>
      <c r="H55260" s="72"/>
    </row>
    <row r="55261" spans="7:8">
      <c r="G55261" s="72"/>
      <c r="H55261" s="72"/>
    </row>
    <row r="55262" spans="7:8">
      <c r="G55262" s="72"/>
      <c r="H55262" s="72"/>
    </row>
    <row r="55263" spans="7:8">
      <c r="G55263" s="72"/>
      <c r="H55263" s="72"/>
    </row>
    <row r="55264" spans="7:8">
      <c r="G55264" s="72"/>
      <c r="H55264" s="72"/>
    </row>
    <row r="55265" spans="7:8">
      <c r="G55265" s="72"/>
      <c r="H55265" s="72"/>
    </row>
    <row r="55266" spans="7:8">
      <c r="G55266" s="72"/>
      <c r="H55266" s="72"/>
    </row>
    <row r="55267" spans="7:8">
      <c r="G55267" s="72"/>
      <c r="H55267" s="72"/>
    </row>
    <row r="55268" spans="7:8">
      <c r="G55268" s="72"/>
      <c r="H55268" s="72"/>
    </row>
    <row r="55269" spans="7:8">
      <c r="G55269" s="72"/>
      <c r="H55269" s="72"/>
    </row>
    <row r="55270" spans="7:8">
      <c r="G55270" s="72"/>
      <c r="H55270" s="72"/>
    </row>
    <row r="55271" spans="7:8">
      <c r="G55271" s="72"/>
      <c r="H55271" s="72"/>
    </row>
    <row r="55272" spans="7:8">
      <c r="G55272" s="72"/>
      <c r="H55272" s="72"/>
    </row>
    <row r="55273" spans="7:8">
      <c r="G55273" s="72"/>
      <c r="H55273" s="72"/>
    </row>
    <row r="55274" spans="7:8">
      <c r="G55274" s="72"/>
      <c r="H55274" s="72"/>
    </row>
    <row r="55275" spans="7:8">
      <c r="G55275" s="72"/>
      <c r="H55275" s="72"/>
    </row>
    <row r="55276" spans="7:8">
      <c r="G55276" s="72"/>
      <c r="H55276" s="72"/>
    </row>
    <row r="55277" spans="7:8">
      <c r="G55277" s="72"/>
      <c r="H55277" s="72"/>
    </row>
    <row r="55278" spans="7:8">
      <c r="G55278" s="72"/>
      <c r="H55278" s="72"/>
    </row>
    <row r="55279" spans="7:8">
      <c r="G55279" s="72"/>
      <c r="H55279" s="72"/>
    </row>
    <row r="55280" spans="7:8">
      <c r="G55280" s="72"/>
      <c r="H55280" s="72"/>
    </row>
    <row r="55281" spans="7:8">
      <c r="G55281" s="72"/>
      <c r="H55281" s="72"/>
    </row>
    <row r="55282" spans="7:8">
      <c r="G55282" s="72"/>
      <c r="H55282" s="72"/>
    </row>
    <row r="55283" spans="7:8">
      <c r="G55283" s="72"/>
      <c r="H55283" s="72"/>
    </row>
    <row r="55284" spans="7:8">
      <c r="G55284" s="72"/>
      <c r="H55284" s="72"/>
    </row>
    <row r="55285" spans="7:8">
      <c r="G55285" s="72"/>
      <c r="H55285" s="72"/>
    </row>
    <row r="55286" spans="7:8">
      <c r="G55286" s="72"/>
      <c r="H55286" s="72"/>
    </row>
    <row r="55287" spans="7:8">
      <c r="G55287" s="72"/>
      <c r="H55287" s="72"/>
    </row>
    <row r="55288" spans="7:8">
      <c r="G55288" s="72"/>
      <c r="H55288" s="72"/>
    </row>
    <row r="55289" spans="7:8">
      <c r="G55289" s="72"/>
      <c r="H55289" s="72"/>
    </row>
    <row r="55290" spans="7:8">
      <c r="G55290" s="72"/>
      <c r="H55290" s="72"/>
    </row>
    <row r="55291" spans="7:8">
      <c r="G55291" s="72"/>
      <c r="H55291" s="72"/>
    </row>
    <row r="55292" spans="7:8">
      <c r="G55292" s="72"/>
      <c r="H55292" s="72"/>
    </row>
    <row r="55293" spans="7:8">
      <c r="G55293" s="72"/>
      <c r="H55293" s="72"/>
    </row>
    <row r="55294" spans="7:8">
      <c r="G55294" s="72"/>
      <c r="H55294" s="72"/>
    </row>
    <row r="55295" spans="7:8">
      <c r="G55295" s="72"/>
      <c r="H55295" s="72"/>
    </row>
    <row r="55296" spans="7:8">
      <c r="G55296" s="72"/>
      <c r="H55296" s="72"/>
    </row>
    <row r="55297" spans="7:8">
      <c r="G55297" s="72"/>
      <c r="H55297" s="72"/>
    </row>
    <row r="55298" spans="7:8">
      <c r="G55298" s="72"/>
      <c r="H55298" s="72"/>
    </row>
    <row r="55299" spans="7:8">
      <c r="G55299" s="72"/>
      <c r="H55299" s="72"/>
    </row>
    <row r="55300" spans="7:8">
      <c r="G55300" s="72"/>
      <c r="H55300" s="72"/>
    </row>
    <row r="55301" spans="7:8">
      <c r="G55301" s="72"/>
      <c r="H55301" s="72"/>
    </row>
    <row r="55302" spans="7:8">
      <c r="G55302" s="72"/>
      <c r="H55302" s="72"/>
    </row>
    <row r="55303" spans="7:8">
      <c r="G55303" s="72"/>
      <c r="H55303" s="72"/>
    </row>
    <row r="55304" spans="7:8">
      <c r="G55304" s="72"/>
      <c r="H55304" s="72"/>
    </row>
    <row r="55305" spans="7:8">
      <c r="G55305" s="72"/>
      <c r="H55305" s="72"/>
    </row>
    <row r="55306" spans="7:8">
      <c r="G55306" s="72"/>
      <c r="H55306" s="72"/>
    </row>
    <row r="55307" spans="7:8">
      <c r="G55307" s="72"/>
      <c r="H55307" s="72"/>
    </row>
    <row r="55308" spans="7:8">
      <c r="G55308" s="72"/>
      <c r="H55308" s="72"/>
    </row>
    <row r="55309" spans="7:8">
      <c r="G55309" s="72"/>
      <c r="H55309" s="72"/>
    </row>
    <row r="55310" spans="7:8">
      <c r="G55310" s="72"/>
      <c r="H55310" s="72"/>
    </row>
    <row r="55311" spans="7:8">
      <c r="G55311" s="72"/>
      <c r="H55311" s="72"/>
    </row>
    <row r="55312" spans="7:8">
      <c r="G55312" s="72"/>
      <c r="H55312" s="72"/>
    </row>
    <row r="55313" spans="7:8">
      <c r="G55313" s="72"/>
      <c r="H55313" s="72"/>
    </row>
    <row r="55314" spans="7:8">
      <c r="G55314" s="72"/>
      <c r="H55314" s="72"/>
    </row>
    <row r="55315" spans="7:8">
      <c r="G55315" s="72"/>
      <c r="H55315" s="72"/>
    </row>
    <row r="55316" spans="7:8">
      <c r="G55316" s="72"/>
      <c r="H55316" s="72"/>
    </row>
    <row r="55317" spans="7:8">
      <c r="G55317" s="72"/>
      <c r="H55317" s="72"/>
    </row>
    <row r="55318" spans="7:8">
      <c r="G55318" s="72"/>
      <c r="H55318" s="72"/>
    </row>
    <row r="55319" spans="7:8">
      <c r="G55319" s="72"/>
      <c r="H55319" s="72"/>
    </row>
    <row r="55320" spans="7:8">
      <c r="G55320" s="72"/>
      <c r="H55320" s="72"/>
    </row>
    <row r="55321" spans="7:8">
      <c r="G55321" s="72"/>
      <c r="H55321" s="72"/>
    </row>
    <row r="55322" spans="7:8">
      <c r="G55322" s="72"/>
      <c r="H55322" s="72"/>
    </row>
    <row r="55323" spans="7:8">
      <c r="G55323" s="72"/>
      <c r="H55323" s="72"/>
    </row>
    <row r="55324" spans="7:8">
      <c r="G55324" s="72"/>
      <c r="H55324" s="72"/>
    </row>
    <row r="55325" spans="7:8">
      <c r="G55325" s="72"/>
      <c r="H55325" s="72"/>
    </row>
    <row r="55326" spans="7:8">
      <c r="G55326" s="72"/>
      <c r="H55326" s="72"/>
    </row>
    <row r="55327" spans="7:8">
      <c r="G55327" s="72"/>
      <c r="H55327" s="72"/>
    </row>
    <row r="55328" spans="7:8">
      <c r="G55328" s="72"/>
      <c r="H55328" s="72"/>
    </row>
    <row r="55329" spans="7:8">
      <c r="G55329" s="72"/>
      <c r="H55329" s="72"/>
    </row>
    <row r="55330" spans="7:8">
      <c r="G55330" s="72"/>
      <c r="H55330" s="72"/>
    </row>
    <row r="55331" spans="7:8">
      <c r="G55331" s="72"/>
      <c r="H55331" s="72"/>
    </row>
    <row r="55332" spans="7:8">
      <c r="G55332" s="72"/>
      <c r="H55332" s="72"/>
    </row>
    <row r="55333" spans="7:8">
      <c r="G55333" s="72"/>
      <c r="H55333" s="72"/>
    </row>
    <row r="55334" spans="7:8">
      <c r="G55334" s="72"/>
      <c r="H55334" s="72"/>
    </row>
    <row r="55335" spans="7:8">
      <c r="G55335" s="72"/>
      <c r="H55335" s="72"/>
    </row>
    <row r="55336" spans="7:8">
      <c r="G55336" s="72"/>
      <c r="H55336" s="72"/>
    </row>
    <row r="55337" spans="7:8">
      <c r="G55337" s="72"/>
      <c r="H55337" s="72"/>
    </row>
    <row r="55338" spans="7:8">
      <c r="G55338" s="72"/>
      <c r="H55338" s="72"/>
    </row>
    <row r="55339" spans="7:8">
      <c r="G55339" s="72"/>
      <c r="H55339" s="72"/>
    </row>
    <row r="55340" spans="7:8">
      <c r="G55340" s="72"/>
      <c r="H55340" s="72"/>
    </row>
    <row r="55341" spans="7:8">
      <c r="G55341" s="72"/>
      <c r="H55341" s="72"/>
    </row>
    <row r="55342" spans="7:8">
      <c r="G55342" s="72"/>
      <c r="H55342" s="72"/>
    </row>
    <row r="55343" spans="7:8">
      <c r="G55343" s="72"/>
      <c r="H55343" s="72"/>
    </row>
    <row r="55344" spans="7:8">
      <c r="G55344" s="72"/>
      <c r="H55344" s="72"/>
    </row>
    <row r="55345" spans="7:8">
      <c r="G55345" s="72"/>
      <c r="H55345" s="72"/>
    </row>
    <row r="55346" spans="7:8">
      <c r="G55346" s="72"/>
      <c r="H55346" s="72"/>
    </row>
    <row r="55347" spans="7:8">
      <c r="G55347" s="72"/>
      <c r="H55347" s="72"/>
    </row>
    <row r="55348" spans="7:8">
      <c r="G55348" s="72"/>
      <c r="H55348" s="72"/>
    </row>
    <row r="55349" spans="7:8">
      <c r="G55349" s="72"/>
      <c r="H55349" s="72"/>
    </row>
    <row r="55350" spans="7:8">
      <c r="G55350" s="72"/>
      <c r="H55350" s="72"/>
    </row>
    <row r="55351" spans="7:8">
      <c r="G55351" s="72"/>
      <c r="H55351" s="72"/>
    </row>
    <row r="55352" spans="7:8">
      <c r="G55352" s="72"/>
      <c r="H55352" s="72"/>
    </row>
    <row r="55353" spans="7:8">
      <c r="G55353" s="72"/>
      <c r="H55353" s="72"/>
    </row>
    <row r="55354" spans="7:8">
      <c r="G55354" s="72"/>
      <c r="H55354" s="72"/>
    </row>
    <row r="55355" spans="7:8">
      <c r="G55355" s="72"/>
      <c r="H55355" s="72"/>
    </row>
    <row r="55356" spans="7:8">
      <c r="G55356" s="72"/>
      <c r="H55356" s="72"/>
    </row>
    <row r="55357" spans="7:8">
      <c r="G55357" s="72"/>
      <c r="H55357" s="72"/>
    </row>
    <row r="55358" spans="7:8">
      <c r="G55358" s="72"/>
      <c r="H55358" s="72"/>
    </row>
    <row r="55359" spans="7:8">
      <c r="G55359" s="72"/>
      <c r="H55359" s="72"/>
    </row>
    <row r="55360" spans="7:8">
      <c r="G55360" s="72"/>
      <c r="H55360" s="72"/>
    </row>
    <row r="55361" spans="7:8">
      <c r="G55361" s="72"/>
      <c r="H55361" s="72"/>
    </row>
    <row r="55362" spans="7:8">
      <c r="G55362" s="72"/>
      <c r="H55362" s="72"/>
    </row>
    <row r="55363" spans="7:8">
      <c r="G55363" s="72"/>
      <c r="H55363" s="72"/>
    </row>
    <row r="55364" spans="7:8">
      <c r="G55364" s="72"/>
      <c r="H55364" s="72"/>
    </row>
    <row r="55365" spans="7:8">
      <c r="G55365" s="72"/>
      <c r="H55365" s="72"/>
    </row>
    <row r="55366" spans="7:8">
      <c r="G55366" s="72"/>
      <c r="H55366" s="72"/>
    </row>
    <row r="55367" spans="7:8">
      <c r="G55367" s="72"/>
      <c r="H55367" s="72"/>
    </row>
    <row r="55368" spans="7:8">
      <c r="G55368" s="72"/>
      <c r="H55368" s="72"/>
    </row>
    <row r="55369" spans="7:8">
      <c r="G55369" s="72"/>
      <c r="H55369" s="72"/>
    </row>
    <row r="55370" spans="7:8">
      <c r="G55370" s="72"/>
      <c r="H55370" s="72"/>
    </row>
    <row r="55371" spans="7:8">
      <c r="G55371" s="72"/>
      <c r="H55371" s="72"/>
    </row>
    <row r="55372" spans="7:8">
      <c r="G55372" s="72"/>
      <c r="H55372" s="72"/>
    </row>
    <row r="55373" spans="7:8">
      <c r="G55373" s="72"/>
      <c r="H55373" s="72"/>
    </row>
    <row r="55374" spans="7:8">
      <c r="G55374" s="72"/>
      <c r="H55374" s="72"/>
    </row>
    <row r="55375" spans="7:8">
      <c r="G55375" s="72"/>
      <c r="H55375" s="72"/>
    </row>
    <row r="55376" spans="7:8">
      <c r="G55376" s="72"/>
      <c r="H55376" s="72"/>
    </row>
    <row r="55377" spans="7:8">
      <c r="G55377" s="72"/>
      <c r="H55377" s="72"/>
    </row>
    <row r="55378" spans="7:8">
      <c r="G55378" s="72"/>
      <c r="H55378" s="72"/>
    </row>
    <row r="55379" spans="7:8">
      <c r="G55379" s="72"/>
      <c r="H55379" s="72"/>
    </row>
    <row r="55380" spans="7:8">
      <c r="G55380" s="72"/>
      <c r="H55380" s="72"/>
    </row>
    <row r="55381" spans="7:8">
      <c r="G55381" s="72"/>
      <c r="H55381" s="72"/>
    </row>
    <row r="55382" spans="7:8">
      <c r="G55382" s="72"/>
      <c r="H55382" s="72"/>
    </row>
    <row r="55383" spans="7:8">
      <c r="G55383" s="72"/>
      <c r="H55383" s="72"/>
    </row>
    <row r="55384" spans="7:8">
      <c r="G55384" s="72"/>
      <c r="H55384" s="72"/>
    </row>
    <row r="55385" spans="7:8">
      <c r="G55385" s="72"/>
      <c r="H55385" s="72"/>
    </row>
    <row r="55386" spans="7:8">
      <c r="G55386" s="72"/>
      <c r="H55386" s="72"/>
    </row>
    <row r="55387" spans="7:8">
      <c r="G55387" s="72"/>
      <c r="H55387" s="72"/>
    </row>
    <row r="55388" spans="7:8">
      <c r="G55388" s="72"/>
      <c r="H55388" s="72"/>
    </row>
    <row r="55389" spans="7:8">
      <c r="G55389" s="72"/>
      <c r="H55389" s="72"/>
    </row>
    <row r="55390" spans="7:8">
      <c r="G55390" s="72"/>
      <c r="H55390" s="72"/>
    </row>
    <row r="55391" spans="7:8">
      <c r="G55391" s="72"/>
      <c r="H55391" s="72"/>
    </row>
    <row r="55392" spans="7:8">
      <c r="G55392" s="72"/>
      <c r="H55392" s="72"/>
    </row>
    <row r="55393" spans="7:8">
      <c r="G55393" s="72"/>
      <c r="H55393" s="72"/>
    </row>
    <row r="55394" spans="7:8">
      <c r="G55394" s="72"/>
      <c r="H55394" s="72"/>
    </row>
    <row r="55395" spans="7:8">
      <c r="G55395" s="72"/>
      <c r="H55395" s="72"/>
    </row>
    <row r="55396" spans="7:8">
      <c r="G55396" s="72"/>
      <c r="H55396" s="72"/>
    </row>
    <row r="55397" spans="7:8">
      <c r="G55397" s="72"/>
      <c r="H55397" s="72"/>
    </row>
    <row r="55398" spans="7:8">
      <c r="G55398" s="72"/>
      <c r="H55398" s="72"/>
    </row>
    <row r="55399" spans="7:8">
      <c r="G55399" s="72"/>
      <c r="H55399" s="72"/>
    </row>
    <row r="55400" spans="7:8">
      <c r="G55400" s="72"/>
      <c r="H55400" s="72"/>
    </row>
    <row r="55401" spans="7:8">
      <c r="G55401" s="72"/>
      <c r="H55401" s="72"/>
    </row>
    <row r="55402" spans="7:8">
      <c r="G55402" s="72"/>
      <c r="H55402" s="72"/>
    </row>
    <row r="55403" spans="7:8">
      <c r="G55403" s="72"/>
      <c r="H55403" s="72"/>
    </row>
    <row r="55404" spans="7:8">
      <c r="G55404" s="72"/>
      <c r="H55404" s="72"/>
    </row>
    <row r="55405" spans="7:8">
      <c r="G55405" s="72"/>
      <c r="H55405" s="72"/>
    </row>
    <row r="55406" spans="7:8">
      <c r="G55406" s="72"/>
      <c r="H55406" s="72"/>
    </row>
    <row r="55407" spans="7:8">
      <c r="G55407" s="72"/>
      <c r="H55407" s="72"/>
    </row>
    <row r="55408" spans="7:8">
      <c r="G55408" s="72"/>
      <c r="H55408" s="72"/>
    </row>
    <row r="55409" spans="7:8">
      <c r="G55409" s="72"/>
      <c r="H55409" s="72"/>
    </row>
    <row r="55410" spans="7:8">
      <c r="G55410" s="72"/>
      <c r="H55410" s="72"/>
    </row>
    <row r="55411" spans="7:8">
      <c r="G55411" s="72"/>
      <c r="H55411" s="72"/>
    </row>
    <row r="55412" spans="7:8">
      <c r="G55412" s="72"/>
      <c r="H55412" s="72"/>
    </row>
    <row r="55413" spans="7:8">
      <c r="G55413" s="72"/>
      <c r="H55413" s="72"/>
    </row>
    <row r="55414" spans="7:8">
      <c r="G55414" s="72"/>
      <c r="H55414" s="72"/>
    </row>
    <row r="55415" spans="7:8">
      <c r="G55415" s="72"/>
      <c r="H55415" s="72"/>
    </row>
    <row r="55416" spans="7:8">
      <c r="G55416" s="72"/>
      <c r="H55416" s="72"/>
    </row>
    <row r="55417" spans="7:8">
      <c r="G55417" s="72"/>
      <c r="H55417" s="72"/>
    </row>
    <row r="55418" spans="7:8">
      <c r="G55418" s="72"/>
      <c r="H55418" s="72"/>
    </row>
    <row r="55419" spans="7:8">
      <c r="G55419" s="72"/>
      <c r="H55419" s="72"/>
    </row>
    <row r="55420" spans="7:8">
      <c r="G55420" s="72"/>
      <c r="H55420" s="72"/>
    </row>
    <row r="55421" spans="7:8">
      <c r="G55421" s="72"/>
      <c r="H55421" s="72"/>
    </row>
    <row r="55422" spans="7:8">
      <c r="G55422" s="72"/>
      <c r="H55422" s="72"/>
    </row>
    <row r="55423" spans="7:8">
      <c r="G55423" s="72"/>
      <c r="H55423" s="72"/>
    </row>
    <row r="55424" spans="7:8">
      <c r="G55424" s="72"/>
      <c r="H55424" s="72"/>
    </row>
    <row r="55425" spans="7:8">
      <c r="G55425" s="72"/>
      <c r="H55425" s="72"/>
    </row>
    <row r="55426" spans="7:8">
      <c r="G55426" s="72"/>
      <c r="H55426" s="72"/>
    </row>
    <row r="55427" spans="7:8">
      <c r="G55427" s="72"/>
      <c r="H55427" s="72"/>
    </row>
    <row r="55428" spans="7:8">
      <c r="G55428" s="72"/>
      <c r="H55428" s="72"/>
    </row>
    <row r="55429" spans="7:8">
      <c r="G55429" s="72"/>
      <c r="H55429" s="72"/>
    </row>
    <row r="55430" spans="7:8">
      <c r="G55430" s="72"/>
      <c r="H55430" s="72"/>
    </row>
    <row r="55431" spans="7:8">
      <c r="G55431" s="72"/>
      <c r="H55431" s="72"/>
    </row>
    <row r="55432" spans="7:8">
      <c r="G55432" s="72"/>
      <c r="H55432" s="72"/>
    </row>
    <row r="55433" spans="7:8">
      <c r="G55433" s="72"/>
      <c r="H55433" s="72"/>
    </row>
    <row r="55434" spans="7:8">
      <c r="G55434" s="72"/>
      <c r="H55434" s="72"/>
    </row>
    <row r="55435" spans="7:8">
      <c r="G55435" s="72"/>
      <c r="H55435" s="72"/>
    </row>
    <row r="55436" spans="7:8">
      <c r="G55436" s="72"/>
      <c r="H55436" s="72"/>
    </row>
    <row r="55437" spans="7:8">
      <c r="G55437" s="72"/>
      <c r="H55437" s="72"/>
    </row>
    <row r="55438" spans="7:8">
      <c r="G55438" s="72"/>
      <c r="H55438" s="72"/>
    </row>
    <row r="55439" spans="7:8">
      <c r="G55439" s="72"/>
      <c r="H55439" s="72"/>
    </row>
    <row r="55440" spans="7:8">
      <c r="G55440" s="72"/>
      <c r="H55440" s="72"/>
    </row>
    <row r="55441" spans="7:8">
      <c r="G55441" s="72"/>
      <c r="H55441" s="72"/>
    </row>
    <row r="55442" spans="7:8">
      <c r="G55442" s="72"/>
      <c r="H55442" s="72"/>
    </row>
    <row r="55443" spans="7:8">
      <c r="G55443" s="72"/>
      <c r="H55443" s="72"/>
    </row>
    <row r="55444" spans="7:8">
      <c r="G55444" s="72"/>
      <c r="H55444" s="72"/>
    </row>
    <row r="55445" spans="7:8">
      <c r="G55445" s="72"/>
      <c r="H55445" s="72"/>
    </row>
    <row r="55446" spans="7:8">
      <c r="G55446" s="72"/>
      <c r="H55446" s="72"/>
    </row>
    <row r="55447" spans="7:8">
      <c r="G55447" s="72"/>
      <c r="H55447" s="72"/>
    </row>
    <row r="55448" spans="7:8">
      <c r="G55448" s="72"/>
      <c r="H55448" s="72"/>
    </row>
    <row r="55449" spans="7:8">
      <c r="G55449" s="72"/>
      <c r="H55449" s="72"/>
    </row>
    <row r="55450" spans="7:8">
      <c r="G55450" s="72"/>
      <c r="H55450" s="72"/>
    </row>
    <row r="55451" spans="7:8">
      <c r="G55451" s="72"/>
      <c r="H55451" s="72"/>
    </row>
    <row r="55452" spans="7:8">
      <c r="G55452" s="72"/>
      <c r="H55452" s="72"/>
    </row>
    <row r="55453" spans="7:8">
      <c r="G55453" s="72"/>
      <c r="H55453" s="72"/>
    </row>
    <row r="55454" spans="7:8">
      <c r="G55454" s="72"/>
      <c r="H55454" s="72"/>
    </row>
    <row r="55455" spans="7:8">
      <c r="G55455" s="72"/>
      <c r="H55455" s="72"/>
    </row>
    <row r="55456" spans="7:8">
      <c r="G55456" s="72"/>
      <c r="H55456" s="72"/>
    </row>
    <row r="55457" spans="7:8">
      <c r="G55457" s="72"/>
      <c r="H55457" s="72"/>
    </row>
    <row r="55458" spans="7:8">
      <c r="G55458" s="72"/>
      <c r="H55458" s="72"/>
    </row>
    <row r="55459" spans="7:8">
      <c r="G55459" s="72"/>
      <c r="H55459" s="72"/>
    </row>
    <row r="55460" spans="7:8">
      <c r="G55460" s="72"/>
      <c r="H55460" s="72"/>
    </row>
    <row r="55461" spans="7:8">
      <c r="G55461" s="72"/>
      <c r="H55461" s="72"/>
    </row>
    <row r="55462" spans="7:8">
      <c r="G55462" s="72"/>
      <c r="H55462" s="72"/>
    </row>
    <row r="55463" spans="7:8">
      <c r="G55463" s="72"/>
      <c r="H55463" s="72"/>
    </row>
    <row r="55464" spans="7:8">
      <c r="G55464" s="72"/>
      <c r="H55464" s="72"/>
    </row>
    <row r="55465" spans="7:8">
      <c r="G55465" s="72"/>
      <c r="H55465" s="72"/>
    </row>
    <row r="55466" spans="7:8">
      <c r="G55466" s="72"/>
      <c r="H55466" s="72"/>
    </row>
    <row r="55467" spans="7:8">
      <c r="G55467" s="72"/>
      <c r="H55467" s="72"/>
    </row>
    <row r="55468" spans="7:8">
      <c r="G55468" s="72"/>
      <c r="H55468" s="72"/>
    </row>
    <row r="55469" spans="7:8">
      <c r="G55469" s="72"/>
      <c r="H55469" s="72"/>
    </row>
    <row r="55470" spans="7:8">
      <c r="G55470" s="72"/>
      <c r="H55470" s="72"/>
    </row>
    <row r="55471" spans="7:8">
      <c r="G55471" s="72"/>
      <c r="H55471" s="72"/>
    </row>
    <row r="55472" spans="7:8">
      <c r="G55472" s="72"/>
      <c r="H55472" s="72"/>
    </row>
    <row r="55473" spans="7:8">
      <c r="G55473" s="72"/>
      <c r="H55473" s="72"/>
    </row>
    <row r="55474" spans="7:8">
      <c r="G55474" s="72"/>
      <c r="H55474" s="72"/>
    </row>
    <row r="55475" spans="7:8">
      <c r="G55475" s="72"/>
      <c r="H55475" s="72"/>
    </row>
    <row r="55476" spans="7:8">
      <c r="G55476" s="72"/>
      <c r="H55476" s="72"/>
    </row>
    <row r="55477" spans="7:8">
      <c r="G55477" s="72"/>
      <c r="H55477" s="72"/>
    </row>
    <row r="55478" spans="7:8">
      <c r="G55478" s="72"/>
      <c r="H55478" s="72"/>
    </row>
    <row r="55479" spans="7:8">
      <c r="G55479" s="72"/>
      <c r="H55479" s="72"/>
    </row>
    <row r="55480" spans="7:8">
      <c r="G55480" s="72"/>
      <c r="H55480" s="72"/>
    </row>
    <row r="55481" spans="7:8">
      <c r="G55481" s="72"/>
      <c r="H55481" s="72"/>
    </row>
    <row r="55482" spans="7:8">
      <c r="G55482" s="72"/>
      <c r="H55482" s="72"/>
    </row>
    <row r="55483" spans="7:8">
      <c r="G55483" s="72"/>
      <c r="H55483" s="72"/>
    </row>
    <row r="55484" spans="7:8">
      <c r="G55484" s="72"/>
      <c r="H55484" s="72"/>
    </row>
    <row r="55485" spans="7:8">
      <c r="G55485" s="72"/>
      <c r="H55485" s="72"/>
    </row>
    <row r="55486" spans="7:8">
      <c r="G55486" s="72"/>
      <c r="H55486" s="72"/>
    </row>
    <row r="55487" spans="7:8">
      <c r="G55487" s="72"/>
      <c r="H55487" s="72"/>
    </row>
    <row r="55488" spans="7:8">
      <c r="G55488" s="72"/>
      <c r="H55488" s="72"/>
    </row>
    <row r="55489" spans="7:8">
      <c r="G55489" s="72"/>
      <c r="H55489" s="72"/>
    </row>
    <row r="55490" spans="7:8">
      <c r="G55490" s="72"/>
      <c r="H55490" s="72"/>
    </row>
    <row r="55491" spans="7:8">
      <c r="G55491" s="72"/>
      <c r="H55491" s="72"/>
    </row>
    <row r="55492" spans="7:8">
      <c r="G55492" s="72"/>
      <c r="H55492" s="72"/>
    </row>
    <row r="55493" spans="7:8">
      <c r="G55493" s="72"/>
      <c r="H55493" s="72"/>
    </row>
    <row r="55494" spans="7:8">
      <c r="G55494" s="72"/>
      <c r="H55494" s="72"/>
    </row>
    <row r="55495" spans="7:8">
      <c r="G55495" s="72"/>
      <c r="H55495" s="72"/>
    </row>
    <row r="55496" spans="7:8">
      <c r="G55496" s="72"/>
      <c r="H55496" s="72"/>
    </row>
    <row r="55497" spans="7:8">
      <c r="G55497" s="72"/>
      <c r="H55497" s="72"/>
    </row>
    <row r="55498" spans="7:8">
      <c r="G55498" s="72"/>
      <c r="H55498" s="72"/>
    </row>
    <row r="55499" spans="7:8">
      <c r="G55499" s="72"/>
      <c r="H55499" s="72"/>
    </row>
    <row r="55500" spans="7:8">
      <c r="G55500" s="72"/>
      <c r="H55500" s="72"/>
    </row>
    <row r="55501" spans="7:8">
      <c r="G55501" s="72"/>
      <c r="H55501" s="72"/>
    </row>
    <row r="55502" spans="7:8">
      <c r="G55502" s="72"/>
      <c r="H55502" s="72"/>
    </row>
    <row r="55503" spans="7:8">
      <c r="G55503" s="72"/>
      <c r="H55503" s="72"/>
    </row>
    <row r="55504" spans="7:8">
      <c r="G55504" s="72"/>
      <c r="H55504" s="72"/>
    </row>
    <row r="55505" spans="7:8">
      <c r="G55505" s="72"/>
      <c r="H55505" s="72"/>
    </row>
    <row r="55506" spans="7:8">
      <c r="G55506" s="72"/>
      <c r="H55506" s="72"/>
    </row>
    <row r="55507" spans="7:8">
      <c r="G55507" s="72"/>
      <c r="H55507" s="72"/>
    </row>
    <row r="55508" spans="7:8">
      <c r="G55508" s="72"/>
      <c r="H55508" s="72"/>
    </row>
    <row r="55509" spans="7:8">
      <c r="G55509" s="72"/>
      <c r="H55509" s="72"/>
    </row>
    <row r="55510" spans="7:8">
      <c r="G55510" s="72"/>
      <c r="H55510" s="72"/>
    </row>
    <row r="55511" spans="7:8">
      <c r="G55511" s="72"/>
      <c r="H55511" s="72"/>
    </row>
    <row r="55512" spans="7:8">
      <c r="G55512" s="72"/>
      <c r="H55512" s="72"/>
    </row>
    <row r="55513" spans="7:8">
      <c r="G55513" s="72"/>
      <c r="H55513" s="72"/>
    </row>
    <row r="55514" spans="7:8">
      <c r="G55514" s="72"/>
      <c r="H55514" s="72"/>
    </row>
    <row r="55515" spans="7:8">
      <c r="G55515" s="72"/>
      <c r="H55515" s="72"/>
    </row>
    <row r="55516" spans="7:8">
      <c r="G55516" s="72"/>
      <c r="H55516" s="72"/>
    </row>
    <row r="55517" spans="7:8">
      <c r="G55517" s="72"/>
      <c r="H55517" s="72"/>
    </row>
    <row r="55518" spans="7:8">
      <c r="G55518" s="72"/>
      <c r="H55518" s="72"/>
    </row>
    <row r="55519" spans="7:8">
      <c r="G55519" s="72"/>
      <c r="H55519" s="72"/>
    </row>
    <row r="55520" spans="7:8">
      <c r="G55520" s="72"/>
      <c r="H55520" s="72"/>
    </row>
    <row r="55521" spans="7:8">
      <c r="G55521" s="72"/>
      <c r="H55521" s="72"/>
    </row>
    <row r="55522" spans="7:8">
      <c r="G55522" s="72"/>
      <c r="H55522" s="72"/>
    </row>
    <row r="55523" spans="7:8">
      <c r="G55523" s="72"/>
      <c r="H55523" s="72"/>
    </row>
    <row r="55524" spans="7:8">
      <c r="G55524" s="72"/>
      <c r="H55524" s="72"/>
    </row>
    <row r="55525" spans="7:8">
      <c r="G55525" s="72"/>
      <c r="H55525" s="72"/>
    </row>
    <row r="55526" spans="7:8">
      <c r="G55526" s="72"/>
      <c r="H55526" s="72"/>
    </row>
    <row r="55527" spans="7:8">
      <c r="G55527" s="72"/>
      <c r="H55527" s="72"/>
    </row>
    <row r="55528" spans="7:8">
      <c r="G55528" s="72"/>
      <c r="H55528" s="72"/>
    </row>
    <row r="55529" spans="7:8">
      <c r="G55529" s="72"/>
      <c r="H55529" s="72"/>
    </row>
    <row r="55530" spans="7:8">
      <c r="G55530" s="72"/>
      <c r="H55530" s="72"/>
    </row>
    <row r="55531" spans="7:8">
      <c r="G55531" s="72"/>
      <c r="H55531" s="72"/>
    </row>
    <row r="55532" spans="7:8">
      <c r="G55532" s="72"/>
      <c r="H55532" s="72"/>
    </row>
    <row r="55533" spans="7:8">
      <c r="G55533" s="72"/>
      <c r="H55533" s="72"/>
    </row>
    <row r="55534" spans="7:8">
      <c r="G55534" s="72"/>
      <c r="H55534" s="72"/>
    </row>
    <row r="55535" spans="7:8">
      <c r="G55535" s="72"/>
      <c r="H55535" s="72"/>
    </row>
    <row r="55536" spans="7:8">
      <c r="G55536" s="72"/>
      <c r="H55536" s="72"/>
    </row>
    <row r="55537" spans="7:8">
      <c r="G55537" s="72"/>
      <c r="H55537" s="72"/>
    </row>
    <row r="55538" spans="7:8">
      <c r="G55538" s="72"/>
      <c r="H55538" s="72"/>
    </row>
    <row r="55539" spans="7:8">
      <c r="G55539" s="72"/>
      <c r="H55539" s="72"/>
    </row>
    <row r="55540" spans="7:8">
      <c r="G55540" s="72"/>
      <c r="H55540" s="72"/>
    </row>
    <row r="55541" spans="7:8">
      <c r="G55541" s="72"/>
      <c r="H55541" s="72"/>
    </row>
    <row r="55542" spans="7:8">
      <c r="G55542" s="72"/>
      <c r="H55542" s="72"/>
    </row>
    <row r="55543" spans="7:8">
      <c r="G55543" s="72"/>
      <c r="H55543" s="72"/>
    </row>
    <row r="55544" spans="7:8">
      <c r="G55544" s="72"/>
      <c r="H55544" s="72"/>
    </row>
    <row r="55545" spans="7:8">
      <c r="G55545" s="72"/>
      <c r="H55545" s="72"/>
    </row>
    <row r="55546" spans="7:8">
      <c r="G55546" s="72"/>
      <c r="H55546" s="72"/>
    </row>
    <row r="55547" spans="7:8">
      <c r="G55547" s="72"/>
      <c r="H55547" s="72"/>
    </row>
    <row r="55548" spans="7:8">
      <c r="G55548" s="72"/>
      <c r="H55548" s="72"/>
    </row>
    <row r="55549" spans="7:8">
      <c r="G55549" s="72"/>
      <c r="H55549" s="72"/>
    </row>
    <row r="55550" spans="7:8">
      <c r="G55550" s="72"/>
      <c r="H55550" s="72"/>
    </row>
    <row r="55551" spans="7:8">
      <c r="G55551" s="72"/>
      <c r="H55551" s="72"/>
    </row>
    <row r="55552" spans="7:8">
      <c r="G55552" s="72"/>
      <c r="H55552" s="72"/>
    </row>
    <row r="55553" spans="7:8">
      <c r="G55553" s="72"/>
      <c r="H55553" s="72"/>
    </row>
    <row r="55554" spans="7:8">
      <c r="G55554" s="72"/>
      <c r="H55554" s="72"/>
    </row>
    <row r="55555" spans="7:8">
      <c r="G55555" s="72"/>
      <c r="H55555" s="72"/>
    </row>
    <row r="55556" spans="7:8">
      <c r="G55556" s="72"/>
      <c r="H55556" s="72"/>
    </row>
    <row r="55557" spans="7:8">
      <c r="G55557" s="72"/>
      <c r="H55557" s="72"/>
    </row>
    <row r="55558" spans="7:8">
      <c r="G55558" s="72"/>
      <c r="H55558" s="72"/>
    </row>
    <row r="55559" spans="7:8">
      <c r="G55559" s="72"/>
      <c r="H55559" s="72"/>
    </row>
    <row r="55560" spans="7:8">
      <c r="G55560" s="72"/>
      <c r="H55560" s="72"/>
    </row>
    <row r="55561" spans="7:8">
      <c r="G55561" s="72"/>
      <c r="H55561" s="72"/>
    </row>
    <row r="55562" spans="7:8">
      <c r="G55562" s="72"/>
      <c r="H55562" s="72"/>
    </row>
    <row r="55563" spans="7:8">
      <c r="G55563" s="72"/>
      <c r="H55563" s="72"/>
    </row>
    <row r="55564" spans="7:8">
      <c r="G55564" s="72"/>
      <c r="H55564" s="72"/>
    </row>
    <row r="55565" spans="7:8">
      <c r="G55565" s="72"/>
      <c r="H55565" s="72"/>
    </row>
    <row r="55566" spans="7:8">
      <c r="G55566" s="72"/>
      <c r="H55566" s="72"/>
    </row>
    <row r="55567" spans="7:8">
      <c r="G55567" s="72"/>
      <c r="H55567" s="72"/>
    </row>
    <row r="55568" spans="7:8">
      <c r="G55568" s="72"/>
      <c r="H55568" s="72"/>
    </row>
    <row r="55569" spans="7:8">
      <c r="G55569" s="72"/>
      <c r="H55569" s="72"/>
    </row>
    <row r="55570" spans="7:8">
      <c r="G55570" s="72"/>
      <c r="H55570" s="72"/>
    </row>
    <row r="55571" spans="7:8">
      <c r="G55571" s="72"/>
      <c r="H55571" s="72"/>
    </row>
    <row r="55572" spans="7:8">
      <c r="G55572" s="72"/>
      <c r="H55572" s="72"/>
    </row>
    <row r="55573" spans="7:8">
      <c r="G55573" s="72"/>
      <c r="H55573" s="72"/>
    </row>
    <row r="55574" spans="7:8">
      <c r="G55574" s="72"/>
      <c r="H55574" s="72"/>
    </row>
    <row r="55575" spans="7:8">
      <c r="G55575" s="72"/>
      <c r="H55575" s="72"/>
    </row>
    <row r="55576" spans="7:8">
      <c r="G55576" s="72"/>
      <c r="H55576" s="72"/>
    </row>
    <row r="55577" spans="7:8">
      <c r="G55577" s="72"/>
      <c r="H55577" s="72"/>
    </row>
    <row r="55578" spans="7:8">
      <c r="G55578" s="72"/>
      <c r="H55578" s="72"/>
    </row>
    <row r="55579" spans="7:8">
      <c r="G55579" s="72"/>
      <c r="H55579" s="72"/>
    </row>
    <row r="55580" spans="7:8">
      <c r="G55580" s="72"/>
      <c r="H55580" s="72"/>
    </row>
    <row r="55581" spans="7:8">
      <c r="G55581" s="72"/>
      <c r="H55581" s="72"/>
    </row>
    <row r="55582" spans="7:8">
      <c r="G55582" s="72"/>
      <c r="H55582" s="72"/>
    </row>
    <row r="55583" spans="7:8">
      <c r="G55583" s="72"/>
      <c r="H55583" s="72"/>
    </row>
    <row r="55584" spans="7:8">
      <c r="G55584" s="72"/>
      <c r="H55584" s="72"/>
    </row>
    <row r="55585" spans="7:8">
      <c r="G55585" s="72"/>
      <c r="H55585" s="72"/>
    </row>
    <row r="55586" spans="7:8">
      <c r="G55586" s="72"/>
      <c r="H55586" s="72"/>
    </row>
    <row r="55587" spans="7:8">
      <c r="G55587" s="72"/>
      <c r="H55587" s="72"/>
    </row>
    <row r="55588" spans="7:8">
      <c r="G55588" s="72"/>
      <c r="H55588" s="72"/>
    </row>
    <row r="55589" spans="7:8">
      <c r="G55589" s="72"/>
      <c r="H55589" s="72"/>
    </row>
    <row r="55590" spans="7:8">
      <c r="G55590" s="72"/>
      <c r="H55590" s="72"/>
    </row>
    <row r="55591" spans="7:8">
      <c r="G55591" s="72"/>
      <c r="H55591" s="72"/>
    </row>
    <row r="55592" spans="7:8">
      <c r="G55592" s="72"/>
      <c r="H55592" s="72"/>
    </row>
    <row r="55593" spans="7:8">
      <c r="G55593" s="72"/>
      <c r="H55593" s="72"/>
    </row>
    <row r="55594" spans="7:8">
      <c r="G55594" s="72"/>
      <c r="H55594" s="72"/>
    </row>
    <row r="55595" spans="7:8">
      <c r="G55595" s="72"/>
      <c r="H55595" s="72"/>
    </row>
    <row r="55596" spans="7:8">
      <c r="G55596" s="72"/>
      <c r="H55596" s="72"/>
    </row>
    <row r="55597" spans="7:8">
      <c r="G55597" s="72"/>
      <c r="H55597" s="72"/>
    </row>
    <row r="55598" spans="7:8">
      <c r="G55598" s="72"/>
      <c r="H55598" s="72"/>
    </row>
    <row r="55599" spans="7:8">
      <c r="G55599" s="72"/>
      <c r="H55599" s="72"/>
    </row>
    <row r="55600" spans="7:8">
      <c r="G55600" s="72"/>
      <c r="H55600" s="72"/>
    </row>
    <row r="55601" spans="7:8">
      <c r="G55601" s="72"/>
      <c r="H55601" s="72"/>
    </row>
    <row r="55602" spans="7:8">
      <c r="G55602" s="72"/>
      <c r="H55602" s="72"/>
    </row>
    <row r="55603" spans="7:8">
      <c r="G55603" s="72"/>
      <c r="H55603" s="72"/>
    </row>
    <row r="55604" spans="7:8">
      <c r="G55604" s="72"/>
      <c r="H55604" s="72"/>
    </row>
    <row r="55605" spans="7:8">
      <c r="G55605" s="72"/>
      <c r="H55605" s="72"/>
    </row>
    <row r="55606" spans="7:8">
      <c r="G55606" s="72"/>
      <c r="H55606" s="72"/>
    </row>
    <row r="55607" spans="7:8">
      <c r="G55607" s="72"/>
      <c r="H55607" s="72"/>
    </row>
    <row r="55608" spans="7:8">
      <c r="G55608" s="72"/>
      <c r="H55608" s="72"/>
    </row>
    <row r="55609" spans="7:8">
      <c r="G55609" s="72"/>
      <c r="H55609" s="72"/>
    </row>
    <row r="55610" spans="7:8">
      <c r="G55610" s="72"/>
      <c r="H55610" s="72"/>
    </row>
    <row r="55611" spans="7:8">
      <c r="G55611" s="72"/>
      <c r="H55611" s="72"/>
    </row>
    <row r="55612" spans="7:8">
      <c r="G55612" s="72"/>
      <c r="H55612" s="72"/>
    </row>
    <row r="55613" spans="7:8">
      <c r="G55613" s="72"/>
      <c r="H55613" s="72"/>
    </row>
    <row r="55614" spans="7:8">
      <c r="G55614" s="72"/>
      <c r="H55614" s="72"/>
    </row>
    <row r="55615" spans="7:8">
      <c r="G55615" s="72"/>
      <c r="H55615" s="72"/>
    </row>
    <row r="55616" spans="7:8">
      <c r="G55616" s="72"/>
      <c r="H55616" s="72"/>
    </row>
    <row r="55617" spans="7:8">
      <c r="G55617" s="72"/>
      <c r="H55617" s="72"/>
    </row>
    <row r="55618" spans="7:8">
      <c r="G55618" s="72"/>
      <c r="H55618" s="72"/>
    </row>
    <row r="55619" spans="7:8">
      <c r="G55619" s="72"/>
      <c r="H55619" s="72"/>
    </row>
    <row r="55620" spans="7:8">
      <c r="G55620" s="72"/>
      <c r="H55620" s="72"/>
    </row>
    <row r="55621" spans="7:8">
      <c r="G55621" s="72"/>
      <c r="H55621" s="72"/>
    </row>
    <row r="55622" spans="7:8">
      <c r="G55622" s="72"/>
      <c r="H55622" s="72"/>
    </row>
    <row r="55623" spans="7:8">
      <c r="G55623" s="72"/>
      <c r="H55623" s="72"/>
    </row>
    <row r="55624" spans="7:8">
      <c r="G55624" s="72"/>
      <c r="H55624" s="72"/>
    </row>
    <row r="55625" spans="7:8">
      <c r="G55625" s="72"/>
      <c r="H55625" s="72"/>
    </row>
    <row r="55626" spans="7:8">
      <c r="G55626" s="72"/>
      <c r="H55626" s="72"/>
    </row>
    <row r="55627" spans="7:8">
      <c r="G55627" s="72"/>
      <c r="H55627" s="72"/>
    </row>
    <row r="55628" spans="7:8">
      <c r="G55628" s="72"/>
      <c r="H55628" s="72"/>
    </row>
    <row r="55629" spans="7:8">
      <c r="G55629" s="72"/>
      <c r="H55629" s="72"/>
    </row>
    <row r="55630" spans="7:8">
      <c r="G55630" s="72"/>
      <c r="H55630" s="72"/>
    </row>
    <row r="55631" spans="7:8">
      <c r="G55631" s="72"/>
      <c r="H55631" s="72"/>
    </row>
    <row r="55632" spans="7:8">
      <c r="G55632" s="72"/>
      <c r="H55632" s="72"/>
    </row>
    <row r="55633" spans="7:8">
      <c r="G55633" s="72"/>
      <c r="H55633" s="72"/>
    </row>
    <row r="55634" spans="7:8">
      <c r="G55634" s="72"/>
      <c r="H55634" s="72"/>
    </row>
    <row r="55635" spans="7:8">
      <c r="G55635" s="72"/>
      <c r="H55635" s="72"/>
    </row>
    <row r="55636" spans="7:8">
      <c r="G55636" s="72"/>
      <c r="H55636" s="72"/>
    </row>
    <row r="55637" spans="7:8">
      <c r="G55637" s="72"/>
      <c r="H55637" s="72"/>
    </row>
    <row r="55638" spans="7:8">
      <c r="G55638" s="72"/>
      <c r="H55638" s="72"/>
    </row>
    <row r="55639" spans="7:8">
      <c r="G55639" s="72"/>
      <c r="H55639" s="72"/>
    </row>
    <row r="55640" spans="7:8">
      <c r="G55640" s="72"/>
      <c r="H55640" s="72"/>
    </row>
    <row r="55641" spans="7:8">
      <c r="G55641" s="72"/>
      <c r="H55641" s="72"/>
    </row>
    <row r="55642" spans="7:8">
      <c r="G55642" s="72"/>
      <c r="H55642" s="72"/>
    </row>
    <row r="55643" spans="7:8">
      <c r="G55643" s="72"/>
      <c r="H55643" s="72"/>
    </row>
    <row r="55644" spans="7:8">
      <c r="G55644" s="72"/>
      <c r="H55644" s="72"/>
    </row>
    <row r="55645" spans="7:8">
      <c r="G55645" s="72"/>
      <c r="H55645" s="72"/>
    </row>
    <row r="55646" spans="7:8">
      <c r="G55646" s="72"/>
      <c r="H55646" s="72"/>
    </row>
    <row r="55647" spans="7:8">
      <c r="G55647" s="72"/>
      <c r="H55647" s="72"/>
    </row>
    <row r="55648" spans="7:8">
      <c r="G55648" s="72"/>
      <c r="H55648" s="72"/>
    </row>
    <row r="55649" spans="7:8">
      <c r="G55649" s="72"/>
      <c r="H55649" s="72"/>
    </row>
    <row r="55650" spans="7:8">
      <c r="G55650" s="72"/>
      <c r="H55650" s="72"/>
    </row>
    <row r="55651" spans="7:8">
      <c r="G55651" s="72"/>
      <c r="H55651" s="72"/>
    </row>
    <row r="55652" spans="7:8">
      <c r="G55652" s="72"/>
      <c r="H55652" s="72"/>
    </row>
    <row r="55653" spans="7:8">
      <c r="G55653" s="72"/>
      <c r="H55653" s="72"/>
    </row>
    <row r="55654" spans="7:8">
      <c r="G55654" s="72"/>
      <c r="H55654" s="72"/>
    </row>
    <row r="55655" spans="7:8">
      <c r="G55655" s="72"/>
      <c r="H55655" s="72"/>
    </row>
    <row r="55656" spans="7:8">
      <c r="G55656" s="72"/>
      <c r="H55656" s="72"/>
    </row>
    <row r="55657" spans="7:8">
      <c r="G55657" s="72"/>
      <c r="H55657" s="72"/>
    </row>
    <row r="55658" spans="7:8">
      <c r="G55658" s="72"/>
      <c r="H55658" s="72"/>
    </row>
    <row r="55659" spans="7:8">
      <c r="G55659" s="72"/>
      <c r="H55659" s="72"/>
    </row>
    <row r="55660" spans="7:8">
      <c r="G55660" s="72"/>
      <c r="H55660" s="72"/>
    </row>
    <row r="55661" spans="7:8">
      <c r="G55661" s="72"/>
      <c r="H55661" s="72"/>
    </row>
    <row r="55662" spans="7:8">
      <c r="G55662" s="72"/>
      <c r="H55662" s="72"/>
    </row>
    <row r="55663" spans="7:8">
      <c r="G55663" s="72"/>
      <c r="H55663" s="72"/>
    </row>
    <row r="55664" spans="7:8">
      <c r="G55664" s="72"/>
      <c r="H55664" s="72"/>
    </row>
    <row r="55665" spans="7:8">
      <c r="G55665" s="72"/>
      <c r="H55665" s="72"/>
    </row>
    <row r="55666" spans="7:8">
      <c r="G55666" s="72"/>
      <c r="H55666" s="72"/>
    </row>
    <row r="55667" spans="7:8">
      <c r="G55667" s="72"/>
      <c r="H55667" s="72"/>
    </row>
    <row r="55668" spans="7:8">
      <c r="G55668" s="72"/>
      <c r="H55668" s="72"/>
    </row>
    <row r="55669" spans="7:8">
      <c r="G55669" s="72"/>
      <c r="H55669" s="72"/>
    </row>
    <row r="55670" spans="7:8">
      <c r="G55670" s="72"/>
      <c r="H55670" s="72"/>
    </row>
    <row r="55671" spans="7:8">
      <c r="G55671" s="72"/>
      <c r="H55671" s="72"/>
    </row>
    <row r="55672" spans="7:8">
      <c r="G55672" s="72"/>
      <c r="H55672" s="72"/>
    </row>
    <row r="55673" spans="7:8">
      <c r="G55673" s="72"/>
      <c r="H55673" s="72"/>
    </row>
    <row r="55674" spans="7:8">
      <c r="G55674" s="72"/>
      <c r="H55674" s="72"/>
    </row>
    <row r="55675" spans="7:8">
      <c r="G55675" s="72"/>
      <c r="H55675" s="72"/>
    </row>
    <row r="55676" spans="7:8">
      <c r="G55676" s="72"/>
      <c r="H55676" s="72"/>
    </row>
    <row r="55677" spans="7:8">
      <c r="G55677" s="72"/>
      <c r="H55677" s="72"/>
    </row>
    <row r="55678" spans="7:8">
      <c r="G55678" s="72"/>
      <c r="H55678" s="72"/>
    </row>
    <row r="55679" spans="7:8">
      <c r="G55679" s="72"/>
      <c r="H55679" s="72"/>
    </row>
    <row r="55680" spans="7:8">
      <c r="G55680" s="72"/>
      <c r="H55680" s="72"/>
    </row>
    <row r="55681" spans="7:8">
      <c r="G55681" s="72"/>
      <c r="H55681" s="72"/>
    </row>
    <row r="55682" spans="7:8">
      <c r="G55682" s="72"/>
      <c r="H55682" s="72"/>
    </row>
    <row r="55683" spans="7:8">
      <c r="G55683" s="72"/>
      <c r="H55683" s="72"/>
    </row>
    <row r="55684" spans="7:8">
      <c r="G55684" s="72"/>
      <c r="H55684" s="72"/>
    </row>
    <row r="55685" spans="7:8">
      <c r="G55685" s="72"/>
      <c r="H55685" s="72"/>
    </row>
    <row r="55686" spans="7:8">
      <c r="G55686" s="72"/>
      <c r="H55686" s="72"/>
    </row>
    <row r="55687" spans="7:8">
      <c r="G55687" s="72"/>
      <c r="H55687" s="72"/>
    </row>
    <row r="55688" spans="7:8">
      <c r="G55688" s="72"/>
      <c r="H55688" s="72"/>
    </row>
    <row r="55689" spans="7:8">
      <c r="G55689" s="72"/>
      <c r="H55689" s="72"/>
    </row>
    <row r="55690" spans="7:8">
      <c r="G55690" s="72"/>
      <c r="H55690" s="72"/>
    </row>
    <row r="55691" spans="7:8">
      <c r="G55691" s="72"/>
      <c r="H55691" s="72"/>
    </row>
    <row r="55692" spans="7:8">
      <c r="G55692" s="72"/>
      <c r="H55692" s="72"/>
    </row>
    <row r="55693" spans="7:8">
      <c r="G55693" s="72"/>
      <c r="H55693" s="72"/>
    </row>
    <row r="55694" spans="7:8">
      <c r="G55694" s="72"/>
      <c r="H55694" s="72"/>
    </row>
    <row r="55695" spans="7:8">
      <c r="G55695" s="72"/>
      <c r="H55695" s="72"/>
    </row>
    <row r="55696" spans="7:8">
      <c r="G55696" s="72"/>
      <c r="H55696" s="72"/>
    </row>
    <row r="55697" spans="7:8">
      <c r="G55697" s="72"/>
      <c r="H55697" s="72"/>
    </row>
    <row r="55698" spans="7:8">
      <c r="G55698" s="72"/>
      <c r="H55698" s="72"/>
    </row>
    <row r="55699" spans="7:8">
      <c r="G55699" s="72"/>
      <c r="H55699" s="72"/>
    </row>
    <row r="55700" spans="7:8">
      <c r="G55700" s="72"/>
      <c r="H55700" s="72"/>
    </row>
    <row r="55701" spans="7:8">
      <c r="G55701" s="72"/>
      <c r="H55701" s="72"/>
    </row>
    <row r="55702" spans="7:8">
      <c r="G55702" s="72"/>
      <c r="H55702" s="72"/>
    </row>
    <row r="55703" spans="7:8">
      <c r="G55703" s="72"/>
      <c r="H55703" s="72"/>
    </row>
    <row r="55704" spans="7:8">
      <c r="G55704" s="72"/>
      <c r="H55704" s="72"/>
    </row>
    <row r="55705" spans="7:8">
      <c r="G55705" s="72"/>
      <c r="H55705" s="72"/>
    </row>
    <row r="55706" spans="7:8">
      <c r="G55706" s="72"/>
      <c r="H55706" s="72"/>
    </row>
    <row r="55707" spans="7:8">
      <c r="G55707" s="72"/>
      <c r="H55707" s="72"/>
    </row>
    <row r="55708" spans="7:8">
      <c r="G55708" s="72"/>
      <c r="H55708" s="72"/>
    </row>
    <row r="55709" spans="7:8">
      <c r="G55709" s="72"/>
      <c r="H55709" s="72"/>
    </row>
    <row r="55710" spans="7:8">
      <c r="G55710" s="72"/>
      <c r="H55710" s="72"/>
    </row>
    <row r="55711" spans="7:8">
      <c r="G55711" s="72"/>
      <c r="H55711" s="72"/>
    </row>
    <row r="55712" spans="7:8">
      <c r="G55712" s="72"/>
      <c r="H55712" s="72"/>
    </row>
    <row r="55713" spans="7:8">
      <c r="G55713" s="72"/>
      <c r="H55713" s="72"/>
    </row>
    <row r="55714" spans="7:8">
      <c r="G55714" s="72"/>
      <c r="H55714" s="72"/>
    </row>
    <row r="55715" spans="7:8">
      <c r="G55715" s="72"/>
      <c r="H55715" s="72"/>
    </row>
    <row r="55716" spans="7:8">
      <c r="G55716" s="72"/>
      <c r="H55716" s="72"/>
    </row>
    <row r="55717" spans="7:8">
      <c r="G55717" s="72"/>
      <c r="H55717" s="72"/>
    </row>
    <row r="55718" spans="7:8">
      <c r="G55718" s="72"/>
      <c r="H55718" s="72"/>
    </row>
    <row r="55719" spans="7:8">
      <c r="G55719" s="72"/>
      <c r="H55719" s="72"/>
    </row>
    <row r="55720" spans="7:8">
      <c r="G55720" s="72"/>
      <c r="H55720" s="72"/>
    </row>
    <row r="55721" spans="7:8">
      <c r="G55721" s="72"/>
      <c r="H55721" s="72"/>
    </row>
    <row r="55722" spans="7:8">
      <c r="G55722" s="72"/>
      <c r="H55722" s="72"/>
    </row>
    <row r="55723" spans="7:8">
      <c r="G55723" s="72"/>
      <c r="H55723" s="72"/>
    </row>
    <row r="55724" spans="7:8">
      <c r="G55724" s="72"/>
      <c r="H55724" s="72"/>
    </row>
    <row r="55725" spans="7:8">
      <c r="G55725" s="72"/>
      <c r="H55725" s="72"/>
    </row>
    <row r="55726" spans="7:8">
      <c r="G55726" s="72"/>
      <c r="H55726" s="72"/>
    </row>
    <row r="55727" spans="7:8">
      <c r="G55727" s="72"/>
      <c r="H55727" s="72"/>
    </row>
    <row r="55728" spans="7:8">
      <c r="G55728" s="72"/>
      <c r="H55728" s="72"/>
    </row>
    <row r="55729" spans="7:8">
      <c r="G55729" s="72"/>
      <c r="H55729" s="72"/>
    </row>
    <row r="55730" spans="7:8">
      <c r="G55730" s="72"/>
      <c r="H55730" s="72"/>
    </row>
    <row r="55731" spans="7:8">
      <c r="G55731" s="72"/>
      <c r="H55731" s="72"/>
    </row>
    <row r="55732" spans="7:8">
      <c r="G55732" s="72"/>
      <c r="H55732" s="72"/>
    </row>
    <row r="55733" spans="7:8">
      <c r="G55733" s="72"/>
      <c r="H55733" s="72"/>
    </row>
    <row r="55734" spans="7:8">
      <c r="G55734" s="72"/>
      <c r="H55734" s="72"/>
    </row>
    <row r="55735" spans="7:8">
      <c r="G55735" s="72"/>
      <c r="H55735" s="72"/>
    </row>
    <row r="55736" spans="7:8">
      <c r="G55736" s="72"/>
      <c r="H55736" s="72"/>
    </row>
    <row r="55737" spans="7:8">
      <c r="G55737" s="72"/>
      <c r="H55737" s="72"/>
    </row>
    <row r="55738" spans="7:8">
      <c r="G55738" s="72"/>
      <c r="H55738" s="72"/>
    </row>
    <row r="55739" spans="7:8">
      <c r="G55739" s="72"/>
      <c r="H55739" s="72"/>
    </row>
    <row r="55740" spans="7:8">
      <c r="G55740" s="72"/>
      <c r="H55740" s="72"/>
    </row>
    <row r="55741" spans="7:8">
      <c r="G55741" s="72"/>
      <c r="H55741" s="72"/>
    </row>
    <row r="55742" spans="7:8">
      <c r="G55742" s="72"/>
      <c r="H55742" s="72"/>
    </row>
    <row r="55743" spans="7:8">
      <c r="G55743" s="72"/>
      <c r="H55743" s="72"/>
    </row>
    <row r="55744" spans="7:8">
      <c r="G55744" s="72"/>
      <c r="H55744" s="72"/>
    </row>
    <row r="55745" spans="7:8">
      <c r="G55745" s="72"/>
      <c r="H55745" s="72"/>
    </row>
    <row r="55746" spans="7:8">
      <c r="G55746" s="72"/>
      <c r="H55746" s="72"/>
    </row>
    <row r="55747" spans="7:8">
      <c r="G55747" s="72"/>
      <c r="H55747" s="72"/>
    </row>
    <row r="55748" spans="7:8">
      <c r="G55748" s="72"/>
      <c r="H55748" s="72"/>
    </row>
    <row r="55749" spans="7:8">
      <c r="G55749" s="72"/>
      <c r="H55749" s="72"/>
    </row>
    <row r="55750" spans="7:8">
      <c r="G55750" s="72"/>
      <c r="H55750" s="72"/>
    </row>
    <row r="55751" spans="7:8">
      <c r="G55751" s="72"/>
      <c r="H55751" s="72"/>
    </row>
    <row r="55752" spans="7:8">
      <c r="G55752" s="72"/>
      <c r="H55752" s="72"/>
    </row>
    <row r="55753" spans="7:8">
      <c r="G55753" s="72"/>
      <c r="H55753" s="72"/>
    </row>
    <row r="55754" spans="7:8">
      <c r="G55754" s="72"/>
      <c r="H55754" s="72"/>
    </row>
    <row r="55755" spans="7:8">
      <c r="G55755" s="72"/>
      <c r="H55755" s="72"/>
    </row>
    <row r="55756" spans="7:8">
      <c r="G55756" s="72"/>
      <c r="H55756" s="72"/>
    </row>
    <row r="55757" spans="7:8">
      <c r="G55757" s="72"/>
      <c r="H55757" s="72"/>
    </row>
    <row r="55758" spans="7:8">
      <c r="G55758" s="72"/>
      <c r="H55758" s="72"/>
    </row>
    <row r="55759" spans="7:8">
      <c r="G55759" s="72"/>
      <c r="H55759" s="72"/>
    </row>
    <row r="55760" spans="7:8">
      <c r="G55760" s="72"/>
      <c r="H55760" s="72"/>
    </row>
    <row r="55761" spans="7:8">
      <c r="G55761" s="72"/>
      <c r="H55761" s="72"/>
    </row>
    <row r="55762" spans="7:8">
      <c r="G55762" s="72"/>
      <c r="H55762" s="72"/>
    </row>
    <row r="55763" spans="7:8">
      <c r="G55763" s="72"/>
      <c r="H55763" s="72"/>
    </row>
    <row r="55764" spans="7:8">
      <c r="G55764" s="72"/>
      <c r="H55764" s="72"/>
    </row>
    <row r="55765" spans="7:8">
      <c r="G55765" s="72"/>
      <c r="H55765" s="72"/>
    </row>
    <row r="55766" spans="7:8">
      <c r="G55766" s="72"/>
      <c r="H55766" s="72"/>
    </row>
    <row r="55767" spans="7:8">
      <c r="G55767" s="72"/>
      <c r="H55767" s="72"/>
    </row>
    <row r="55768" spans="7:8">
      <c r="G55768" s="72"/>
      <c r="H55768" s="72"/>
    </row>
    <row r="55769" spans="7:8">
      <c r="G55769" s="72"/>
      <c r="H55769" s="72"/>
    </row>
    <row r="55770" spans="7:8">
      <c r="G55770" s="72"/>
      <c r="H55770" s="72"/>
    </row>
    <row r="55771" spans="7:8">
      <c r="G55771" s="72"/>
      <c r="H55771" s="72"/>
    </row>
    <row r="55772" spans="7:8">
      <c r="G55772" s="72"/>
      <c r="H55772" s="72"/>
    </row>
    <row r="55773" spans="7:8">
      <c r="G55773" s="72"/>
      <c r="H55773" s="72"/>
    </row>
    <row r="55774" spans="7:8">
      <c r="G55774" s="72"/>
      <c r="H55774" s="72"/>
    </row>
    <row r="55775" spans="7:8">
      <c r="G55775" s="72"/>
      <c r="H55775" s="72"/>
    </row>
    <row r="55776" spans="7:8">
      <c r="G55776" s="72"/>
      <c r="H55776" s="72"/>
    </row>
    <row r="55777" spans="7:8">
      <c r="G55777" s="72"/>
      <c r="H55777" s="72"/>
    </row>
    <row r="55778" spans="7:8">
      <c r="G55778" s="72"/>
      <c r="H55778" s="72"/>
    </row>
    <row r="55779" spans="7:8">
      <c r="G55779" s="72"/>
      <c r="H55779" s="72"/>
    </row>
    <row r="55780" spans="7:8">
      <c r="G55780" s="72"/>
      <c r="H55780" s="72"/>
    </row>
    <row r="55781" spans="7:8">
      <c r="G55781" s="72"/>
      <c r="H55781" s="72"/>
    </row>
    <row r="55782" spans="7:8">
      <c r="G55782" s="72"/>
      <c r="H55782" s="72"/>
    </row>
    <row r="55783" spans="7:8">
      <c r="G55783" s="72"/>
      <c r="H55783" s="72"/>
    </row>
    <row r="55784" spans="7:8">
      <c r="G55784" s="72"/>
      <c r="H55784" s="72"/>
    </row>
    <row r="55785" spans="7:8">
      <c r="G55785" s="72"/>
      <c r="H55785" s="72"/>
    </row>
    <row r="55786" spans="7:8">
      <c r="G55786" s="72"/>
      <c r="H55786" s="72"/>
    </row>
    <row r="55787" spans="7:8">
      <c r="G55787" s="72"/>
      <c r="H55787" s="72"/>
    </row>
    <row r="55788" spans="7:8">
      <c r="G55788" s="72"/>
      <c r="H55788" s="72"/>
    </row>
    <row r="55789" spans="7:8">
      <c r="G55789" s="72"/>
      <c r="H55789" s="72"/>
    </row>
    <row r="55790" spans="7:8">
      <c r="G55790" s="72"/>
      <c r="H55790" s="72"/>
    </row>
    <row r="55791" spans="7:8">
      <c r="G55791" s="72"/>
      <c r="H55791" s="72"/>
    </row>
    <row r="55792" spans="7:8">
      <c r="G55792" s="72"/>
      <c r="H55792" s="72"/>
    </row>
    <row r="55793" spans="7:8">
      <c r="G55793" s="72"/>
      <c r="H55793" s="72"/>
    </row>
    <row r="55794" spans="7:8">
      <c r="G55794" s="72"/>
      <c r="H55794" s="72"/>
    </row>
    <row r="55795" spans="7:8">
      <c r="G55795" s="72"/>
      <c r="H55795" s="72"/>
    </row>
    <row r="55796" spans="7:8">
      <c r="G55796" s="72"/>
      <c r="H55796" s="72"/>
    </row>
    <row r="55797" spans="7:8">
      <c r="G55797" s="72"/>
      <c r="H55797" s="72"/>
    </row>
    <row r="55798" spans="7:8">
      <c r="G55798" s="72"/>
      <c r="H55798" s="72"/>
    </row>
    <row r="55799" spans="7:8">
      <c r="G55799" s="72"/>
      <c r="H55799" s="72"/>
    </row>
    <row r="55800" spans="7:8">
      <c r="G55800" s="72"/>
      <c r="H55800" s="72"/>
    </row>
    <row r="55801" spans="7:8">
      <c r="G55801" s="72"/>
      <c r="H55801" s="72"/>
    </row>
    <row r="55802" spans="7:8">
      <c r="G55802" s="72"/>
      <c r="H55802" s="72"/>
    </row>
    <row r="55803" spans="7:8">
      <c r="G55803" s="72"/>
      <c r="H55803" s="72"/>
    </row>
    <row r="55804" spans="7:8">
      <c r="G55804" s="72"/>
      <c r="H55804" s="72"/>
    </row>
    <row r="55805" spans="7:8">
      <c r="G55805" s="72"/>
      <c r="H55805" s="72"/>
    </row>
    <row r="55806" spans="7:8">
      <c r="G55806" s="72"/>
      <c r="H55806" s="72"/>
    </row>
    <row r="55807" spans="7:8">
      <c r="G55807" s="72"/>
      <c r="H55807" s="72"/>
    </row>
    <row r="55808" spans="7:8">
      <c r="G55808" s="72"/>
      <c r="H55808" s="72"/>
    </row>
    <row r="55809" spans="7:8">
      <c r="G55809" s="72"/>
      <c r="H55809" s="72"/>
    </row>
    <row r="55810" spans="7:8">
      <c r="G55810" s="72"/>
      <c r="H55810" s="72"/>
    </row>
    <row r="55811" spans="7:8">
      <c r="G55811" s="72"/>
      <c r="H55811" s="72"/>
    </row>
    <row r="55812" spans="7:8">
      <c r="G55812" s="72"/>
      <c r="H55812" s="72"/>
    </row>
    <row r="55813" spans="7:8">
      <c r="G55813" s="72"/>
      <c r="H55813" s="72"/>
    </row>
    <row r="55814" spans="7:8">
      <c r="G55814" s="72"/>
      <c r="H55814" s="72"/>
    </row>
    <row r="55815" spans="7:8">
      <c r="G55815" s="72"/>
      <c r="H55815" s="72"/>
    </row>
    <row r="55816" spans="7:8">
      <c r="G55816" s="72"/>
      <c r="H55816" s="72"/>
    </row>
    <row r="55817" spans="7:8">
      <c r="G55817" s="72"/>
      <c r="H55817" s="72"/>
    </row>
    <row r="55818" spans="7:8">
      <c r="G55818" s="72"/>
      <c r="H55818" s="72"/>
    </row>
    <row r="55819" spans="7:8">
      <c r="G55819" s="72"/>
      <c r="H55819" s="72"/>
    </row>
    <row r="55820" spans="7:8">
      <c r="G55820" s="72"/>
      <c r="H55820" s="72"/>
    </row>
    <row r="55821" spans="7:8">
      <c r="G55821" s="72"/>
      <c r="H55821" s="72"/>
    </row>
    <row r="55822" spans="7:8">
      <c r="G55822" s="72"/>
      <c r="H55822" s="72"/>
    </row>
    <row r="55823" spans="7:8">
      <c r="G55823" s="72"/>
      <c r="H55823" s="72"/>
    </row>
    <row r="55824" spans="7:8">
      <c r="G55824" s="72"/>
      <c r="H55824" s="72"/>
    </row>
    <row r="55825" spans="7:8">
      <c r="G55825" s="72"/>
      <c r="H55825" s="72"/>
    </row>
    <row r="55826" spans="7:8">
      <c r="G55826" s="72"/>
      <c r="H55826" s="72"/>
    </row>
    <row r="55827" spans="7:8">
      <c r="G55827" s="72"/>
      <c r="H55827" s="72"/>
    </row>
    <row r="55828" spans="7:8">
      <c r="G55828" s="72"/>
      <c r="H55828" s="72"/>
    </row>
    <row r="55829" spans="7:8">
      <c r="G55829" s="72"/>
      <c r="H55829" s="72"/>
    </row>
    <row r="55830" spans="7:8">
      <c r="G55830" s="72"/>
      <c r="H55830" s="72"/>
    </row>
    <row r="55831" spans="7:8">
      <c r="G55831" s="72"/>
      <c r="H55831" s="72"/>
    </row>
    <row r="55832" spans="7:8">
      <c r="G55832" s="72"/>
      <c r="H55832" s="72"/>
    </row>
    <row r="55833" spans="7:8">
      <c r="G55833" s="72"/>
      <c r="H55833" s="72"/>
    </row>
    <row r="55834" spans="7:8">
      <c r="G55834" s="72"/>
      <c r="H55834" s="72"/>
    </row>
    <row r="55835" spans="7:8">
      <c r="G55835" s="72"/>
      <c r="H55835" s="72"/>
    </row>
    <row r="55836" spans="7:8">
      <c r="G55836" s="72"/>
      <c r="H55836" s="72"/>
    </row>
    <row r="55837" spans="7:8">
      <c r="G55837" s="72"/>
      <c r="H55837" s="72"/>
    </row>
    <row r="55838" spans="7:8">
      <c r="G55838" s="72"/>
      <c r="H55838" s="72"/>
    </row>
    <row r="55839" spans="7:8">
      <c r="G55839" s="72"/>
      <c r="H55839" s="72"/>
    </row>
    <row r="55840" spans="7:8">
      <c r="G55840" s="72"/>
      <c r="H55840" s="72"/>
    </row>
    <row r="55841" spans="7:8">
      <c r="G55841" s="72"/>
      <c r="H55841" s="72"/>
    </row>
    <row r="55842" spans="7:8">
      <c r="G55842" s="72"/>
      <c r="H55842" s="72"/>
    </row>
    <row r="55843" spans="7:8">
      <c r="G55843" s="72"/>
      <c r="H55843" s="72"/>
    </row>
    <row r="55844" spans="7:8">
      <c r="G55844" s="72"/>
      <c r="H55844" s="72"/>
    </row>
    <row r="55845" spans="7:8">
      <c r="G55845" s="72"/>
      <c r="H55845" s="72"/>
    </row>
    <row r="55846" spans="7:8">
      <c r="G55846" s="72"/>
      <c r="H55846" s="72"/>
    </row>
    <row r="55847" spans="7:8">
      <c r="G55847" s="72"/>
      <c r="H55847" s="72"/>
    </row>
    <row r="55848" spans="7:8">
      <c r="G55848" s="72"/>
      <c r="H55848" s="72"/>
    </row>
    <row r="55849" spans="7:8">
      <c r="G55849" s="72"/>
      <c r="H55849" s="72"/>
    </row>
    <row r="55850" spans="7:8">
      <c r="G55850" s="72"/>
      <c r="H55850" s="72"/>
    </row>
    <row r="55851" spans="7:8">
      <c r="G55851" s="72"/>
      <c r="H55851" s="72"/>
    </row>
    <row r="55852" spans="7:8">
      <c r="G55852" s="72"/>
      <c r="H55852" s="72"/>
    </row>
    <row r="55853" spans="7:8">
      <c r="G55853" s="72"/>
      <c r="H55853" s="72"/>
    </row>
    <row r="55854" spans="7:8">
      <c r="G55854" s="72"/>
      <c r="H55854" s="72"/>
    </row>
    <row r="55855" spans="7:8">
      <c r="G55855" s="72"/>
      <c r="H55855" s="72"/>
    </row>
    <row r="55856" spans="7:8">
      <c r="G55856" s="72"/>
      <c r="H55856" s="72"/>
    </row>
    <row r="55857" spans="7:8">
      <c r="G55857" s="72"/>
      <c r="H55857" s="72"/>
    </row>
    <row r="55858" spans="7:8">
      <c r="G55858" s="72"/>
      <c r="H55858" s="72"/>
    </row>
    <row r="55859" spans="7:8">
      <c r="G55859" s="72"/>
      <c r="H55859" s="72"/>
    </row>
    <row r="55860" spans="7:8">
      <c r="G55860" s="72"/>
      <c r="H55860" s="72"/>
    </row>
    <row r="55861" spans="7:8">
      <c r="G55861" s="72"/>
      <c r="H55861" s="72"/>
    </row>
    <row r="55862" spans="7:8">
      <c r="G55862" s="72"/>
      <c r="H55862" s="72"/>
    </row>
    <row r="55863" spans="7:8">
      <c r="G55863" s="72"/>
      <c r="H55863" s="72"/>
    </row>
    <row r="55864" spans="7:8">
      <c r="G55864" s="72"/>
      <c r="H55864" s="72"/>
    </row>
    <row r="55865" spans="7:8">
      <c r="G55865" s="72"/>
      <c r="H55865" s="72"/>
    </row>
    <row r="55866" spans="7:8">
      <c r="G55866" s="72"/>
      <c r="H55866" s="72"/>
    </row>
    <row r="55867" spans="7:8">
      <c r="G55867" s="72"/>
      <c r="H55867" s="72"/>
    </row>
    <row r="55868" spans="7:8">
      <c r="G55868" s="72"/>
      <c r="H55868" s="72"/>
    </row>
    <row r="55869" spans="7:8">
      <c r="G55869" s="72"/>
      <c r="H55869" s="72"/>
    </row>
    <row r="55870" spans="7:8">
      <c r="G55870" s="72"/>
      <c r="H55870" s="72"/>
    </row>
    <row r="55871" spans="7:8">
      <c r="G55871" s="72"/>
      <c r="H55871" s="72"/>
    </row>
    <row r="55872" spans="7:8">
      <c r="G55872" s="72"/>
      <c r="H55872" s="72"/>
    </row>
    <row r="55873" spans="7:8">
      <c r="G55873" s="72"/>
      <c r="H55873" s="72"/>
    </row>
    <row r="55874" spans="7:8">
      <c r="G55874" s="72"/>
      <c r="H55874" s="72"/>
    </row>
    <row r="55875" spans="7:8">
      <c r="G55875" s="72"/>
      <c r="H55875" s="72"/>
    </row>
    <row r="55876" spans="7:8">
      <c r="G55876" s="72"/>
      <c r="H55876" s="72"/>
    </row>
    <row r="55877" spans="7:8">
      <c r="G55877" s="72"/>
      <c r="H55877" s="72"/>
    </row>
    <row r="55878" spans="7:8">
      <c r="G55878" s="72"/>
      <c r="H55878" s="72"/>
    </row>
    <row r="55879" spans="7:8">
      <c r="G55879" s="72"/>
      <c r="H55879" s="72"/>
    </row>
    <row r="55880" spans="7:8">
      <c r="G55880" s="72"/>
      <c r="H55880" s="72"/>
    </row>
    <row r="55881" spans="7:8">
      <c r="G55881" s="72"/>
      <c r="H55881" s="72"/>
    </row>
    <row r="55882" spans="7:8">
      <c r="G55882" s="72"/>
      <c r="H55882" s="72"/>
    </row>
    <row r="55883" spans="7:8">
      <c r="G55883" s="72"/>
      <c r="H55883" s="72"/>
    </row>
    <row r="55884" spans="7:8">
      <c r="G55884" s="72"/>
      <c r="H55884" s="72"/>
    </row>
    <row r="55885" spans="7:8">
      <c r="G55885" s="72"/>
      <c r="H55885" s="72"/>
    </row>
    <row r="55886" spans="7:8">
      <c r="G55886" s="72"/>
      <c r="H55886" s="72"/>
    </row>
    <row r="55887" spans="7:8">
      <c r="G55887" s="72"/>
      <c r="H55887" s="72"/>
    </row>
    <row r="55888" spans="7:8">
      <c r="G55888" s="72"/>
      <c r="H55888" s="72"/>
    </row>
    <row r="55889" spans="7:8">
      <c r="G55889" s="72"/>
      <c r="H55889" s="72"/>
    </row>
    <row r="55890" spans="7:8">
      <c r="G55890" s="72"/>
      <c r="H55890" s="72"/>
    </row>
    <row r="55891" spans="7:8">
      <c r="G55891" s="72"/>
      <c r="H55891" s="72"/>
    </row>
    <row r="55892" spans="7:8">
      <c r="G55892" s="72"/>
      <c r="H55892" s="72"/>
    </row>
    <row r="55893" spans="7:8">
      <c r="G55893" s="72"/>
      <c r="H55893" s="72"/>
    </row>
    <row r="55894" spans="7:8">
      <c r="G55894" s="72"/>
      <c r="H55894" s="72"/>
    </row>
    <row r="55895" spans="7:8">
      <c r="G55895" s="72"/>
      <c r="H55895" s="72"/>
    </row>
    <row r="55896" spans="7:8">
      <c r="G55896" s="72"/>
      <c r="H55896" s="72"/>
    </row>
    <row r="55897" spans="7:8">
      <c r="G55897" s="72"/>
      <c r="H55897" s="72"/>
    </row>
    <row r="55898" spans="7:8">
      <c r="G55898" s="72"/>
      <c r="H55898" s="72"/>
    </row>
    <row r="55899" spans="7:8">
      <c r="G55899" s="72"/>
      <c r="H55899" s="72"/>
    </row>
    <row r="55900" spans="7:8">
      <c r="G55900" s="72"/>
      <c r="H55900" s="72"/>
    </row>
    <row r="55901" spans="7:8">
      <c r="G55901" s="72"/>
      <c r="H55901" s="72"/>
    </row>
    <row r="55902" spans="7:8">
      <c r="G55902" s="72"/>
      <c r="H55902" s="72"/>
    </row>
    <row r="55903" spans="7:8">
      <c r="G55903" s="72"/>
      <c r="H55903" s="72"/>
    </row>
    <row r="55904" spans="7:8">
      <c r="G55904" s="72"/>
      <c r="H55904" s="72"/>
    </row>
    <row r="55905" spans="7:8">
      <c r="G55905" s="72"/>
      <c r="H55905" s="72"/>
    </row>
    <row r="55906" spans="7:8">
      <c r="G55906" s="72"/>
      <c r="H55906" s="72"/>
    </row>
    <row r="55907" spans="7:8">
      <c r="G55907" s="72"/>
      <c r="H55907" s="72"/>
    </row>
    <row r="55908" spans="7:8">
      <c r="G55908" s="72"/>
      <c r="H55908" s="72"/>
    </row>
    <row r="55909" spans="7:8">
      <c r="G55909" s="72"/>
      <c r="H55909" s="72"/>
    </row>
    <row r="55910" spans="7:8">
      <c r="G55910" s="72"/>
      <c r="H55910" s="72"/>
    </row>
    <row r="55911" spans="7:8">
      <c r="G55911" s="72"/>
      <c r="H55911" s="72"/>
    </row>
    <row r="55912" spans="7:8">
      <c r="G55912" s="72"/>
      <c r="H55912" s="72"/>
    </row>
    <row r="55913" spans="7:8">
      <c r="G55913" s="72"/>
      <c r="H55913" s="72"/>
    </row>
    <row r="55914" spans="7:8">
      <c r="G55914" s="72"/>
      <c r="H55914" s="72"/>
    </row>
    <row r="55915" spans="7:8">
      <c r="G55915" s="72"/>
      <c r="H55915" s="72"/>
    </row>
    <row r="55916" spans="7:8">
      <c r="G55916" s="72"/>
      <c r="H55916" s="72"/>
    </row>
    <row r="55917" spans="7:8">
      <c r="G55917" s="72"/>
      <c r="H55917" s="72"/>
    </row>
    <row r="55918" spans="7:8">
      <c r="G55918" s="72"/>
      <c r="H55918" s="72"/>
    </row>
    <row r="55919" spans="7:8">
      <c r="G55919" s="72"/>
      <c r="H55919" s="72"/>
    </row>
    <row r="55920" spans="7:8">
      <c r="G55920" s="72"/>
      <c r="H55920" s="72"/>
    </row>
    <row r="55921" spans="7:8">
      <c r="G55921" s="72"/>
      <c r="H55921" s="72"/>
    </row>
    <row r="55922" spans="7:8">
      <c r="G55922" s="72"/>
      <c r="H55922" s="72"/>
    </row>
    <row r="55923" spans="7:8">
      <c r="G55923" s="72"/>
      <c r="H55923" s="72"/>
    </row>
    <row r="55924" spans="7:8">
      <c r="G55924" s="72"/>
      <c r="H55924" s="72"/>
    </row>
    <row r="55925" spans="7:8">
      <c r="G55925" s="72"/>
      <c r="H55925" s="72"/>
    </row>
    <row r="55926" spans="7:8">
      <c r="G55926" s="72"/>
      <c r="H55926" s="72"/>
    </row>
    <row r="55927" spans="7:8">
      <c r="G55927" s="72"/>
      <c r="H55927" s="72"/>
    </row>
    <row r="55928" spans="7:8">
      <c r="G55928" s="72"/>
      <c r="H55928" s="72"/>
    </row>
    <row r="55929" spans="7:8">
      <c r="G55929" s="72"/>
      <c r="H55929" s="72"/>
    </row>
    <row r="55930" spans="7:8">
      <c r="G55930" s="72"/>
      <c r="H55930" s="72"/>
    </row>
    <row r="55931" spans="7:8">
      <c r="G55931" s="72"/>
      <c r="H55931" s="72"/>
    </row>
    <row r="55932" spans="7:8">
      <c r="G55932" s="72"/>
      <c r="H55932" s="72"/>
    </row>
    <row r="55933" spans="7:8">
      <c r="G55933" s="72"/>
      <c r="H55933" s="72"/>
    </row>
    <row r="55934" spans="7:8">
      <c r="G55934" s="72"/>
      <c r="H55934" s="72"/>
    </row>
    <row r="55935" spans="7:8">
      <c r="G55935" s="72"/>
      <c r="H55935" s="72"/>
    </row>
    <row r="55936" spans="7:8">
      <c r="G55936" s="72"/>
      <c r="H55936" s="72"/>
    </row>
    <row r="55937" spans="7:8">
      <c r="G55937" s="72"/>
      <c r="H55937" s="72"/>
    </row>
    <row r="55938" spans="7:8">
      <c r="G55938" s="72"/>
      <c r="H55938" s="72"/>
    </row>
    <row r="55939" spans="7:8">
      <c r="G55939" s="72"/>
      <c r="H55939" s="72"/>
    </row>
    <row r="55940" spans="7:8">
      <c r="G55940" s="72"/>
      <c r="H55940" s="72"/>
    </row>
    <row r="55941" spans="7:8">
      <c r="G55941" s="72"/>
      <c r="H55941" s="72"/>
    </row>
    <row r="55942" spans="7:8">
      <c r="G55942" s="72"/>
      <c r="H55942" s="72"/>
    </row>
    <row r="55943" spans="7:8">
      <c r="G55943" s="72"/>
      <c r="H55943" s="72"/>
    </row>
    <row r="55944" spans="7:8">
      <c r="G55944" s="72"/>
      <c r="H55944" s="72"/>
    </row>
    <row r="55945" spans="7:8">
      <c r="G55945" s="72"/>
      <c r="H55945" s="72"/>
    </row>
    <row r="55946" spans="7:8">
      <c r="G55946" s="72"/>
      <c r="H55946" s="72"/>
    </row>
    <row r="55947" spans="7:8">
      <c r="G55947" s="72"/>
      <c r="H55947" s="72"/>
    </row>
    <row r="55948" spans="7:8">
      <c r="G55948" s="72"/>
      <c r="H55948" s="72"/>
    </row>
    <row r="55949" spans="7:8">
      <c r="G55949" s="72"/>
      <c r="H55949" s="72"/>
    </row>
    <row r="55950" spans="7:8">
      <c r="G55950" s="72"/>
      <c r="H55950" s="72"/>
    </row>
    <row r="55951" spans="7:8">
      <c r="G55951" s="72"/>
      <c r="H55951" s="72"/>
    </row>
    <row r="55952" spans="7:8">
      <c r="G55952" s="72"/>
      <c r="H55952" s="72"/>
    </row>
    <row r="55953" spans="7:8">
      <c r="G55953" s="72"/>
      <c r="H55953" s="72"/>
    </row>
    <row r="55954" spans="7:8">
      <c r="G55954" s="72"/>
      <c r="H55954" s="72"/>
    </row>
    <row r="55955" spans="7:8">
      <c r="G55955" s="72"/>
      <c r="H55955" s="72"/>
    </row>
    <row r="55956" spans="7:8">
      <c r="G55956" s="72"/>
      <c r="H55956" s="72"/>
    </row>
    <row r="55957" spans="7:8">
      <c r="G55957" s="72"/>
      <c r="H55957" s="72"/>
    </row>
    <row r="55958" spans="7:8">
      <c r="G55958" s="72"/>
      <c r="H55958" s="72"/>
    </row>
    <row r="55959" spans="7:8">
      <c r="G55959" s="72"/>
      <c r="H55959" s="72"/>
    </row>
    <row r="55960" spans="7:8">
      <c r="G55960" s="72"/>
      <c r="H55960" s="72"/>
    </row>
    <row r="55961" spans="7:8">
      <c r="G55961" s="72"/>
      <c r="H55961" s="72"/>
    </row>
    <row r="55962" spans="7:8">
      <c r="G55962" s="72"/>
      <c r="H55962" s="72"/>
    </row>
    <row r="55963" spans="7:8">
      <c r="G55963" s="72"/>
      <c r="H55963" s="72"/>
    </row>
    <row r="55964" spans="7:8">
      <c r="G55964" s="72"/>
      <c r="H55964" s="72"/>
    </row>
    <row r="55965" spans="7:8">
      <c r="G55965" s="72"/>
      <c r="H55965" s="72"/>
    </row>
    <row r="55966" spans="7:8">
      <c r="G55966" s="72"/>
      <c r="H55966" s="72"/>
    </row>
    <row r="55967" spans="7:8">
      <c r="G55967" s="72"/>
      <c r="H55967" s="72"/>
    </row>
    <row r="55968" spans="7:8">
      <c r="G55968" s="72"/>
      <c r="H55968" s="72"/>
    </row>
    <row r="55969" spans="7:8">
      <c r="G55969" s="72"/>
      <c r="H55969" s="72"/>
    </row>
    <row r="55970" spans="7:8">
      <c r="G55970" s="72"/>
      <c r="H55970" s="72"/>
    </row>
    <row r="55971" spans="7:8">
      <c r="G55971" s="72"/>
      <c r="H55971" s="72"/>
    </row>
    <row r="55972" spans="7:8">
      <c r="G55972" s="72"/>
      <c r="H55972" s="72"/>
    </row>
    <row r="55973" spans="7:8">
      <c r="G55973" s="72"/>
      <c r="H55973" s="72"/>
    </row>
    <row r="55974" spans="7:8">
      <c r="G55974" s="72"/>
      <c r="H55974" s="72"/>
    </row>
    <row r="55975" spans="7:8">
      <c r="G55975" s="72"/>
      <c r="H55975" s="72"/>
    </row>
    <row r="55976" spans="7:8">
      <c r="G55976" s="72"/>
      <c r="H55976" s="72"/>
    </row>
    <row r="55977" spans="7:8">
      <c r="G55977" s="72"/>
      <c r="H55977" s="72"/>
    </row>
    <row r="55978" spans="7:8">
      <c r="G55978" s="72"/>
      <c r="H55978" s="72"/>
    </row>
    <row r="55979" spans="7:8">
      <c r="G55979" s="72"/>
      <c r="H55979" s="72"/>
    </row>
    <row r="55980" spans="7:8">
      <c r="G55980" s="72"/>
      <c r="H55980" s="72"/>
    </row>
    <row r="55981" spans="7:8">
      <c r="G55981" s="72"/>
      <c r="H55981" s="72"/>
    </row>
    <row r="55982" spans="7:8">
      <c r="G55982" s="72"/>
      <c r="H55982" s="72"/>
    </row>
    <row r="55983" spans="7:8">
      <c r="G55983" s="72"/>
      <c r="H55983" s="72"/>
    </row>
    <row r="55984" spans="7:8">
      <c r="G55984" s="72"/>
      <c r="H55984" s="72"/>
    </row>
    <row r="55985" spans="7:8">
      <c r="G55985" s="72"/>
      <c r="H55985" s="72"/>
    </row>
    <row r="55986" spans="7:8">
      <c r="G55986" s="72"/>
      <c r="H55986" s="72"/>
    </row>
    <row r="55987" spans="7:8">
      <c r="G55987" s="72"/>
      <c r="H55987" s="72"/>
    </row>
    <row r="55988" spans="7:8">
      <c r="G55988" s="72"/>
      <c r="H55988" s="72"/>
    </row>
    <row r="55989" spans="7:8">
      <c r="G55989" s="72"/>
      <c r="H55989" s="72"/>
    </row>
    <row r="55990" spans="7:8">
      <c r="G55990" s="72"/>
      <c r="H55990" s="72"/>
    </row>
    <row r="55991" spans="7:8">
      <c r="G55991" s="72"/>
      <c r="H55991" s="72"/>
    </row>
    <row r="55992" spans="7:8">
      <c r="G55992" s="72"/>
      <c r="H55992" s="72"/>
    </row>
    <row r="55993" spans="7:8">
      <c r="G55993" s="72"/>
      <c r="H55993" s="72"/>
    </row>
    <row r="55994" spans="7:8">
      <c r="G55994" s="72"/>
      <c r="H55994" s="72"/>
    </row>
    <row r="55995" spans="7:8">
      <c r="G55995" s="72"/>
      <c r="H55995" s="72"/>
    </row>
    <row r="55996" spans="7:8">
      <c r="G55996" s="72"/>
      <c r="H55996" s="72"/>
    </row>
    <row r="55997" spans="7:8">
      <c r="G55997" s="72"/>
      <c r="H55997" s="72"/>
    </row>
    <row r="55998" spans="7:8">
      <c r="G55998" s="72"/>
      <c r="H55998" s="72"/>
    </row>
    <row r="55999" spans="7:8">
      <c r="G55999" s="72"/>
      <c r="H55999" s="72"/>
    </row>
    <row r="56000" spans="7:8">
      <c r="G56000" s="72"/>
      <c r="H56000" s="72"/>
    </row>
    <row r="56001" spans="7:8">
      <c r="G56001" s="72"/>
      <c r="H56001" s="72"/>
    </row>
    <row r="56002" spans="7:8">
      <c r="G56002" s="72"/>
      <c r="H56002" s="72"/>
    </row>
    <row r="56003" spans="7:8">
      <c r="G56003" s="72"/>
      <c r="H56003" s="72"/>
    </row>
    <row r="56004" spans="7:8">
      <c r="G56004" s="72"/>
      <c r="H56004" s="72"/>
    </row>
    <row r="56005" spans="7:8">
      <c r="G56005" s="72"/>
      <c r="H56005" s="72"/>
    </row>
    <row r="56006" spans="7:8">
      <c r="G56006" s="72"/>
      <c r="H56006" s="72"/>
    </row>
    <row r="56007" spans="7:8">
      <c r="G56007" s="72"/>
      <c r="H56007" s="72"/>
    </row>
    <row r="56008" spans="7:8">
      <c r="G56008" s="72"/>
      <c r="H56008" s="72"/>
    </row>
    <row r="56009" spans="7:8">
      <c r="G56009" s="72"/>
      <c r="H56009" s="72"/>
    </row>
    <row r="56010" spans="7:8">
      <c r="G56010" s="72"/>
      <c r="H56010" s="72"/>
    </row>
    <row r="56011" spans="7:8">
      <c r="G56011" s="72"/>
      <c r="H56011" s="72"/>
    </row>
    <row r="56012" spans="7:8">
      <c r="G56012" s="72"/>
      <c r="H56012" s="72"/>
    </row>
    <row r="56013" spans="7:8">
      <c r="G56013" s="72"/>
      <c r="H56013" s="72"/>
    </row>
    <row r="56014" spans="7:8">
      <c r="G56014" s="72"/>
      <c r="H56014" s="72"/>
    </row>
    <row r="56015" spans="7:8">
      <c r="G56015" s="72"/>
      <c r="H56015" s="72"/>
    </row>
    <row r="56016" spans="7:8">
      <c r="G56016" s="72"/>
      <c r="H56016" s="72"/>
    </row>
    <row r="56017" spans="7:8">
      <c r="G56017" s="72"/>
      <c r="H56017" s="72"/>
    </row>
    <row r="56018" spans="7:8">
      <c r="G56018" s="72"/>
      <c r="H56018" s="72"/>
    </row>
    <row r="56019" spans="7:8">
      <c r="G56019" s="72"/>
      <c r="H56019" s="72"/>
    </row>
    <row r="56020" spans="7:8">
      <c r="G56020" s="72"/>
      <c r="H56020" s="72"/>
    </row>
    <row r="56021" spans="7:8">
      <c r="G56021" s="72"/>
      <c r="H56021" s="72"/>
    </row>
    <row r="56022" spans="7:8">
      <c r="G56022" s="72"/>
      <c r="H56022" s="72"/>
    </row>
    <row r="56023" spans="7:8">
      <c r="G56023" s="72"/>
      <c r="H56023" s="72"/>
    </row>
    <row r="56024" spans="7:8">
      <c r="G56024" s="72"/>
      <c r="H56024" s="72"/>
    </row>
    <row r="56025" spans="7:8">
      <c r="G56025" s="72"/>
      <c r="H56025" s="72"/>
    </row>
    <row r="56026" spans="7:8">
      <c r="G56026" s="72"/>
      <c r="H56026" s="72"/>
    </row>
    <row r="56027" spans="7:8">
      <c r="G56027" s="72"/>
      <c r="H56027" s="72"/>
    </row>
    <row r="56028" spans="7:8">
      <c r="G56028" s="72"/>
      <c r="H56028" s="72"/>
    </row>
    <row r="56029" spans="7:8">
      <c r="G56029" s="72"/>
      <c r="H56029" s="72"/>
    </row>
    <row r="56030" spans="7:8">
      <c r="G56030" s="72"/>
      <c r="H56030" s="72"/>
    </row>
    <row r="56031" spans="7:8">
      <c r="G56031" s="72"/>
      <c r="H56031" s="72"/>
    </row>
    <row r="56032" spans="7:8">
      <c r="G56032" s="72"/>
      <c r="H56032" s="72"/>
    </row>
    <row r="56033" spans="7:8">
      <c r="G56033" s="72"/>
      <c r="H56033" s="72"/>
    </row>
    <row r="56034" spans="7:8">
      <c r="G56034" s="72"/>
      <c r="H56034" s="72"/>
    </row>
    <row r="56035" spans="7:8">
      <c r="G56035" s="72"/>
      <c r="H56035" s="72"/>
    </row>
    <row r="56036" spans="7:8">
      <c r="G56036" s="72"/>
      <c r="H56036" s="72"/>
    </row>
    <row r="56037" spans="7:8">
      <c r="G56037" s="72"/>
      <c r="H56037" s="72"/>
    </row>
    <row r="56038" spans="7:8">
      <c r="G56038" s="72"/>
      <c r="H56038" s="72"/>
    </row>
    <row r="56039" spans="7:8">
      <c r="G56039" s="72"/>
      <c r="H56039" s="72"/>
    </row>
    <row r="56040" spans="7:8">
      <c r="G56040" s="72"/>
      <c r="H56040" s="72"/>
    </row>
    <row r="56041" spans="7:8">
      <c r="G56041" s="72"/>
      <c r="H56041" s="72"/>
    </row>
    <row r="56042" spans="7:8">
      <c r="G56042" s="72"/>
      <c r="H56042" s="72"/>
    </row>
    <row r="56043" spans="7:8">
      <c r="G56043" s="72"/>
      <c r="H56043" s="72"/>
    </row>
    <row r="56044" spans="7:8">
      <c r="G56044" s="72"/>
      <c r="H56044" s="72"/>
    </row>
    <row r="56045" spans="7:8">
      <c r="G56045" s="72"/>
      <c r="H56045" s="72"/>
    </row>
    <row r="56046" spans="7:8">
      <c r="G56046" s="72"/>
      <c r="H56046" s="72"/>
    </row>
    <row r="56047" spans="7:8">
      <c r="G56047" s="72"/>
      <c r="H56047" s="72"/>
    </row>
    <row r="56048" spans="7:8">
      <c r="G56048" s="72"/>
      <c r="H56048" s="72"/>
    </row>
    <row r="56049" spans="7:8">
      <c r="G56049" s="72"/>
      <c r="H56049" s="72"/>
    </row>
    <row r="56050" spans="7:8">
      <c r="G56050" s="72"/>
      <c r="H56050" s="72"/>
    </row>
    <row r="56051" spans="7:8">
      <c r="G56051" s="72"/>
      <c r="H56051" s="72"/>
    </row>
    <row r="56052" spans="7:8">
      <c r="G56052" s="72"/>
      <c r="H56052" s="72"/>
    </row>
    <row r="56053" spans="7:8">
      <c r="G56053" s="72"/>
      <c r="H56053" s="72"/>
    </row>
    <row r="56054" spans="7:8">
      <c r="G56054" s="72"/>
      <c r="H56054" s="72"/>
    </row>
    <row r="56055" spans="7:8">
      <c r="G56055" s="72"/>
      <c r="H56055" s="72"/>
    </row>
    <row r="56056" spans="7:8">
      <c r="G56056" s="72"/>
      <c r="H56056" s="72"/>
    </row>
    <row r="56057" spans="7:8">
      <c r="G56057" s="72"/>
      <c r="H56057" s="72"/>
    </row>
    <row r="56058" spans="7:8">
      <c r="G56058" s="72"/>
      <c r="H56058" s="72"/>
    </row>
    <row r="56059" spans="7:8">
      <c r="G56059" s="72"/>
      <c r="H56059" s="72"/>
    </row>
    <row r="56060" spans="7:8">
      <c r="G56060" s="72"/>
      <c r="H56060" s="72"/>
    </row>
    <row r="56061" spans="7:8">
      <c r="G56061" s="72"/>
      <c r="H56061" s="72"/>
    </row>
    <row r="56062" spans="7:8">
      <c r="G56062" s="72"/>
      <c r="H56062" s="72"/>
    </row>
    <row r="56063" spans="7:8">
      <c r="G56063" s="72"/>
      <c r="H56063" s="72"/>
    </row>
    <row r="56064" spans="7:8">
      <c r="G56064" s="72"/>
      <c r="H56064" s="72"/>
    </row>
    <row r="56065" spans="7:8">
      <c r="G56065" s="72"/>
      <c r="H56065" s="72"/>
    </row>
    <row r="56066" spans="7:8">
      <c r="G56066" s="72"/>
      <c r="H56066" s="72"/>
    </row>
    <row r="56067" spans="7:8">
      <c r="G56067" s="72"/>
      <c r="H56067" s="72"/>
    </row>
    <row r="56068" spans="7:8">
      <c r="G56068" s="72"/>
      <c r="H56068" s="72"/>
    </row>
    <row r="56069" spans="7:8">
      <c r="G56069" s="72"/>
      <c r="H56069" s="72"/>
    </row>
    <row r="56070" spans="7:8">
      <c r="G56070" s="72"/>
      <c r="H56070" s="72"/>
    </row>
    <row r="56071" spans="7:8">
      <c r="G56071" s="72"/>
      <c r="H56071" s="72"/>
    </row>
    <row r="56072" spans="7:8">
      <c r="G56072" s="72"/>
      <c r="H56072" s="72"/>
    </row>
    <row r="56073" spans="7:8">
      <c r="G56073" s="72"/>
      <c r="H56073" s="72"/>
    </row>
    <row r="56074" spans="7:8">
      <c r="G56074" s="72"/>
      <c r="H56074" s="72"/>
    </row>
    <row r="56075" spans="7:8">
      <c r="G56075" s="72"/>
      <c r="H56075" s="72"/>
    </row>
    <row r="56076" spans="7:8">
      <c r="G56076" s="72"/>
      <c r="H56076" s="72"/>
    </row>
    <row r="56077" spans="7:8">
      <c r="G56077" s="72"/>
      <c r="H56077" s="72"/>
    </row>
    <row r="56078" spans="7:8">
      <c r="G56078" s="72"/>
      <c r="H56078" s="72"/>
    </row>
    <row r="56079" spans="7:8">
      <c r="G56079" s="72"/>
      <c r="H56079" s="72"/>
    </row>
    <row r="56080" spans="7:8">
      <c r="G56080" s="72"/>
      <c r="H56080" s="72"/>
    </row>
    <row r="56081" spans="7:8">
      <c r="G56081" s="72"/>
      <c r="H56081" s="72"/>
    </row>
    <row r="56082" spans="7:8">
      <c r="G56082" s="72"/>
      <c r="H56082" s="72"/>
    </row>
    <row r="56083" spans="7:8">
      <c r="G56083" s="72"/>
      <c r="H56083" s="72"/>
    </row>
    <row r="56084" spans="7:8">
      <c r="G56084" s="72"/>
      <c r="H56084" s="72"/>
    </row>
    <row r="56085" spans="7:8">
      <c r="G56085" s="72"/>
      <c r="H56085" s="72"/>
    </row>
    <row r="56086" spans="7:8">
      <c r="G56086" s="72"/>
      <c r="H56086" s="72"/>
    </row>
    <row r="56087" spans="7:8">
      <c r="G56087" s="72"/>
      <c r="H56087" s="72"/>
    </row>
    <row r="56088" spans="7:8">
      <c r="G56088" s="72"/>
      <c r="H56088" s="72"/>
    </row>
    <row r="56089" spans="7:8">
      <c r="G56089" s="72"/>
      <c r="H56089" s="72"/>
    </row>
    <row r="56090" spans="7:8">
      <c r="G56090" s="72"/>
      <c r="H56090" s="72"/>
    </row>
    <row r="56091" spans="7:8">
      <c r="G56091" s="72"/>
      <c r="H56091" s="72"/>
    </row>
    <row r="56092" spans="7:8">
      <c r="G56092" s="72"/>
      <c r="H56092" s="72"/>
    </row>
    <row r="56093" spans="7:8">
      <c r="G56093" s="72"/>
      <c r="H56093" s="72"/>
    </row>
    <row r="56094" spans="7:8">
      <c r="G56094" s="72"/>
      <c r="H56094" s="72"/>
    </row>
    <row r="56095" spans="7:8">
      <c r="G56095" s="72"/>
      <c r="H56095" s="72"/>
    </row>
    <row r="56096" spans="7:8">
      <c r="G56096" s="72"/>
      <c r="H56096" s="72"/>
    </row>
    <row r="56097" spans="7:8">
      <c r="G56097" s="72"/>
      <c r="H56097" s="72"/>
    </row>
    <row r="56098" spans="7:8">
      <c r="G56098" s="72"/>
      <c r="H56098" s="72"/>
    </row>
    <row r="56099" spans="7:8">
      <c r="G56099" s="72"/>
      <c r="H56099" s="72"/>
    </row>
    <row r="56100" spans="7:8">
      <c r="G56100" s="72"/>
      <c r="H56100" s="72"/>
    </row>
    <row r="56101" spans="7:8">
      <c r="G56101" s="72"/>
      <c r="H56101" s="72"/>
    </row>
    <row r="56102" spans="7:8">
      <c r="G56102" s="72"/>
      <c r="H56102" s="72"/>
    </row>
    <row r="56103" spans="7:8">
      <c r="G56103" s="72"/>
      <c r="H56103" s="72"/>
    </row>
    <row r="56104" spans="7:8">
      <c r="G56104" s="72"/>
      <c r="H56104" s="72"/>
    </row>
    <row r="56105" spans="7:8">
      <c r="G56105" s="72"/>
      <c r="H56105" s="72"/>
    </row>
    <row r="56106" spans="7:8">
      <c r="G56106" s="72"/>
      <c r="H56106" s="72"/>
    </row>
    <row r="56107" spans="7:8">
      <c r="G56107" s="72"/>
      <c r="H56107" s="72"/>
    </row>
    <row r="56108" spans="7:8">
      <c r="G56108" s="72"/>
      <c r="H56108" s="72"/>
    </row>
    <row r="56109" spans="7:8">
      <c r="G56109" s="72"/>
      <c r="H56109" s="72"/>
    </row>
    <row r="56110" spans="7:8">
      <c r="G56110" s="72"/>
      <c r="H56110" s="72"/>
    </row>
    <row r="56111" spans="7:8">
      <c r="G56111" s="72"/>
      <c r="H56111" s="72"/>
    </row>
    <row r="56112" spans="7:8">
      <c r="G56112" s="72"/>
      <c r="H56112" s="72"/>
    </row>
    <row r="56113" spans="7:8">
      <c r="G56113" s="72"/>
      <c r="H56113" s="72"/>
    </row>
    <row r="56114" spans="7:8">
      <c r="G56114" s="72"/>
      <c r="H56114" s="72"/>
    </row>
    <row r="56115" spans="7:8">
      <c r="G56115" s="72"/>
      <c r="H56115" s="72"/>
    </row>
    <row r="56116" spans="7:8">
      <c r="G56116" s="72"/>
      <c r="H56116" s="72"/>
    </row>
    <row r="56117" spans="7:8">
      <c r="G56117" s="72"/>
      <c r="H56117" s="72"/>
    </row>
    <row r="56118" spans="7:8">
      <c r="G56118" s="72"/>
      <c r="H56118" s="72"/>
    </row>
    <row r="56119" spans="7:8">
      <c r="G56119" s="72"/>
      <c r="H56119" s="72"/>
    </row>
    <row r="56120" spans="7:8">
      <c r="G56120" s="72"/>
      <c r="H56120" s="72"/>
    </row>
    <row r="56121" spans="7:8">
      <c r="G56121" s="72"/>
      <c r="H56121" s="72"/>
    </row>
    <row r="56122" spans="7:8">
      <c r="G56122" s="72"/>
      <c r="H56122" s="72"/>
    </row>
    <row r="56123" spans="7:8">
      <c r="G56123" s="72"/>
      <c r="H56123" s="72"/>
    </row>
    <row r="56124" spans="7:8">
      <c r="G56124" s="72"/>
      <c r="H56124" s="72"/>
    </row>
    <row r="56125" spans="7:8">
      <c r="G56125" s="72"/>
      <c r="H56125" s="72"/>
    </row>
    <row r="56126" spans="7:8">
      <c r="G56126" s="72"/>
      <c r="H56126" s="72"/>
    </row>
    <row r="56127" spans="7:8">
      <c r="G56127" s="72"/>
      <c r="H56127" s="72"/>
    </row>
    <row r="56128" spans="7:8">
      <c r="G56128" s="72"/>
      <c r="H56128" s="72"/>
    </row>
    <row r="56129" spans="7:8">
      <c r="G56129" s="72"/>
      <c r="H56129" s="72"/>
    </row>
    <row r="56130" spans="7:8">
      <c r="G56130" s="72"/>
      <c r="H56130" s="72"/>
    </row>
    <row r="56131" spans="7:8">
      <c r="G56131" s="72"/>
      <c r="H56131" s="72"/>
    </row>
    <row r="56132" spans="7:8">
      <c r="G56132" s="72"/>
      <c r="H56132" s="72"/>
    </row>
    <row r="56133" spans="7:8">
      <c r="G56133" s="72"/>
      <c r="H56133" s="72"/>
    </row>
    <row r="56134" spans="7:8">
      <c r="G56134" s="72"/>
      <c r="H56134" s="72"/>
    </row>
    <row r="56135" spans="7:8">
      <c r="G56135" s="72"/>
      <c r="H56135" s="72"/>
    </row>
    <row r="56136" spans="7:8">
      <c r="G56136" s="72"/>
      <c r="H56136" s="72"/>
    </row>
    <row r="56137" spans="7:8">
      <c r="G56137" s="72"/>
      <c r="H56137" s="72"/>
    </row>
    <row r="56138" spans="7:8">
      <c r="G56138" s="72"/>
      <c r="H56138" s="72"/>
    </row>
    <row r="56139" spans="7:8">
      <c r="G56139" s="72"/>
      <c r="H56139" s="72"/>
    </row>
    <row r="56140" spans="7:8">
      <c r="G56140" s="72"/>
      <c r="H56140" s="72"/>
    </row>
    <row r="56141" spans="7:8">
      <c r="G56141" s="72"/>
      <c r="H56141" s="72"/>
    </row>
    <row r="56142" spans="7:8">
      <c r="G56142" s="72"/>
      <c r="H56142" s="72"/>
    </row>
    <row r="56143" spans="7:8">
      <c r="G56143" s="72"/>
      <c r="H56143" s="72"/>
    </row>
    <row r="56144" spans="7:8">
      <c r="G56144" s="72"/>
      <c r="H56144" s="72"/>
    </row>
    <row r="56145" spans="7:8">
      <c r="G56145" s="72"/>
      <c r="H56145" s="72"/>
    </row>
    <row r="56146" spans="7:8">
      <c r="G56146" s="72"/>
      <c r="H56146" s="72"/>
    </row>
    <row r="56147" spans="7:8">
      <c r="G56147" s="72"/>
      <c r="H56147" s="72"/>
    </row>
    <row r="56148" spans="7:8">
      <c r="G56148" s="72"/>
      <c r="H56148" s="72"/>
    </row>
    <row r="56149" spans="7:8">
      <c r="G56149" s="72"/>
      <c r="H56149" s="72"/>
    </row>
    <row r="56150" spans="7:8">
      <c r="G56150" s="72"/>
      <c r="H56150" s="72"/>
    </row>
    <row r="56151" spans="7:8">
      <c r="G56151" s="72"/>
      <c r="H56151" s="72"/>
    </row>
    <row r="56152" spans="7:8">
      <c r="G56152" s="72"/>
      <c r="H56152" s="72"/>
    </row>
    <row r="56153" spans="7:8">
      <c r="G56153" s="72"/>
      <c r="H56153" s="72"/>
    </row>
    <row r="56154" spans="7:8">
      <c r="G56154" s="72"/>
      <c r="H56154" s="72"/>
    </row>
    <row r="56155" spans="7:8">
      <c r="G56155" s="72"/>
      <c r="H56155" s="72"/>
    </row>
    <row r="56156" spans="7:8">
      <c r="G56156" s="72"/>
      <c r="H56156" s="72"/>
    </row>
    <row r="56157" spans="7:8">
      <c r="G56157" s="72"/>
      <c r="H56157" s="72"/>
    </row>
    <row r="56158" spans="7:8">
      <c r="G56158" s="72"/>
      <c r="H56158" s="72"/>
    </row>
    <row r="56159" spans="7:8">
      <c r="G56159" s="72"/>
      <c r="H56159" s="72"/>
    </row>
    <row r="56160" spans="7:8">
      <c r="G56160" s="72"/>
      <c r="H56160" s="72"/>
    </row>
    <row r="56161" spans="7:8">
      <c r="G56161" s="72"/>
      <c r="H56161" s="72"/>
    </row>
    <row r="56162" spans="7:8">
      <c r="G56162" s="72"/>
      <c r="H56162" s="72"/>
    </row>
    <row r="56163" spans="7:8">
      <c r="G56163" s="72"/>
      <c r="H56163" s="72"/>
    </row>
    <row r="56164" spans="7:8">
      <c r="G56164" s="72"/>
      <c r="H56164" s="72"/>
    </row>
    <row r="56165" spans="7:8">
      <c r="G56165" s="72"/>
      <c r="H56165" s="72"/>
    </row>
    <row r="56166" spans="7:8">
      <c r="G56166" s="72"/>
      <c r="H56166" s="72"/>
    </row>
    <row r="56167" spans="7:8">
      <c r="G56167" s="72"/>
      <c r="H56167" s="72"/>
    </row>
    <row r="56168" spans="7:8">
      <c r="G56168" s="72"/>
      <c r="H56168" s="72"/>
    </row>
    <row r="56169" spans="7:8">
      <c r="G56169" s="72"/>
      <c r="H56169" s="72"/>
    </row>
    <row r="56170" spans="7:8">
      <c r="G56170" s="72"/>
      <c r="H56170" s="72"/>
    </row>
    <row r="56171" spans="7:8">
      <c r="G56171" s="72"/>
      <c r="H56171" s="72"/>
    </row>
    <row r="56172" spans="7:8">
      <c r="G56172" s="72"/>
      <c r="H56172" s="72"/>
    </row>
    <row r="56173" spans="7:8">
      <c r="G56173" s="72"/>
      <c r="H56173" s="72"/>
    </row>
    <row r="56174" spans="7:8">
      <c r="G56174" s="72"/>
      <c r="H56174" s="72"/>
    </row>
    <row r="56175" spans="7:8">
      <c r="G56175" s="72"/>
      <c r="H56175" s="72"/>
    </row>
    <row r="56176" spans="7:8">
      <c r="G56176" s="72"/>
      <c r="H56176" s="72"/>
    </row>
    <row r="56177" spans="7:8">
      <c r="G56177" s="72"/>
      <c r="H56177" s="72"/>
    </row>
    <row r="56178" spans="7:8">
      <c r="G56178" s="72"/>
      <c r="H56178" s="72"/>
    </row>
    <row r="56179" spans="7:8">
      <c r="G56179" s="72"/>
      <c r="H56179" s="72"/>
    </row>
    <row r="56180" spans="7:8">
      <c r="G56180" s="72"/>
      <c r="H56180" s="72"/>
    </row>
    <row r="56181" spans="7:8">
      <c r="G56181" s="72"/>
      <c r="H56181" s="72"/>
    </row>
    <row r="56182" spans="7:8">
      <c r="G56182" s="72"/>
      <c r="H56182" s="72"/>
    </row>
    <row r="56183" spans="7:8">
      <c r="G56183" s="72"/>
      <c r="H56183" s="72"/>
    </row>
    <row r="56184" spans="7:8">
      <c r="G56184" s="72"/>
      <c r="H56184" s="72"/>
    </row>
    <row r="56185" spans="7:8">
      <c r="G56185" s="72"/>
      <c r="H56185" s="72"/>
    </row>
    <row r="56186" spans="7:8">
      <c r="G56186" s="72"/>
      <c r="H56186" s="72"/>
    </row>
    <row r="56187" spans="7:8">
      <c r="G56187" s="72"/>
      <c r="H56187" s="72"/>
    </row>
    <row r="56188" spans="7:8">
      <c r="G56188" s="72"/>
      <c r="H56188" s="72"/>
    </row>
    <row r="56189" spans="7:8">
      <c r="G56189" s="72"/>
      <c r="H56189" s="72"/>
    </row>
    <row r="56190" spans="7:8">
      <c r="G56190" s="72"/>
      <c r="H56190" s="72"/>
    </row>
    <row r="56191" spans="7:8">
      <c r="G56191" s="72"/>
      <c r="H56191" s="72"/>
    </row>
    <row r="56192" spans="7:8">
      <c r="G56192" s="72"/>
      <c r="H56192" s="72"/>
    </row>
    <row r="56193" spans="7:8">
      <c r="G56193" s="72"/>
      <c r="H56193" s="72"/>
    </row>
    <row r="56194" spans="7:8">
      <c r="G56194" s="72"/>
      <c r="H56194" s="72"/>
    </row>
    <row r="56195" spans="7:8">
      <c r="G56195" s="72"/>
      <c r="H56195" s="72"/>
    </row>
    <row r="56196" spans="7:8">
      <c r="G56196" s="72"/>
      <c r="H56196" s="72"/>
    </row>
    <row r="56197" spans="7:8">
      <c r="G56197" s="72"/>
      <c r="H56197" s="72"/>
    </row>
    <row r="56198" spans="7:8">
      <c r="G56198" s="72"/>
      <c r="H56198" s="72"/>
    </row>
    <row r="56199" spans="7:8">
      <c r="G56199" s="72"/>
      <c r="H56199" s="72"/>
    </row>
    <row r="56200" spans="7:8">
      <c r="G56200" s="72"/>
      <c r="H56200" s="72"/>
    </row>
    <row r="56201" spans="7:8">
      <c r="G56201" s="72"/>
      <c r="H56201" s="72"/>
    </row>
    <row r="56202" spans="7:8">
      <c r="G56202" s="72"/>
      <c r="H56202" s="72"/>
    </row>
    <row r="56203" spans="7:8">
      <c r="G56203" s="72"/>
      <c r="H56203" s="72"/>
    </row>
    <row r="56204" spans="7:8">
      <c r="G56204" s="72"/>
      <c r="H56204" s="72"/>
    </row>
    <row r="56205" spans="7:8">
      <c r="G56205" s="72"/>
      <c r="H56205" s="72"/>
    </row>
    <row r="56206" spans="7:8">
      <c r="G56206" s="72"/>
      <c r="H56206" s="72"/>
    </row>
    <row r="56207" spans="7:8">
      <c r="G56207" s="72"/>
      <c r="H56207" s="72"/>
    </row>
    <row r="56208" spans="7:8">
      <c r="G56208" s="72"/>
      <c r="H56208" s="72"/>
    </row>
    <row r="56209" spans="7:8">
      <c r="G56209" s="72"/>
      <c r="H56209" s="72"/>
    </row>
    <row r="56210" spans="7:8">
      <c r="G56210" s="72"/>
      <c r="H56210" s="72"/>
    </row>
    <row r="56211" spans="7:8">
      <c r="G56211" s="72"/>
      <c r="H56211" s="72"/>
    </row>
    <row r="56212" spans="7:8">
      <c r="G56212" s="72"/>
      <c r="H56212" s="72"/>
    </row>
    <row r="56213" spans="7:8">
      <c r="G56213" s="72"/>
      <c r="H56213" s="72"/>
    </row>
    <row r="56214" spans="7:8">
      <c r="G56214" s="72"/>
      <c r="H56214" s="72"/>
    </row>
    <row r="56215" spans="7:8">
      <c r="G56215" s="72"/>
      <c r="H56215" s="72"/>
    </row>
    <row r="56216" spans="7:8">
      <c r="G56216" s="72"/>
      <c r="H56216" s="72"/>
    </row>
    <row r="56217" spans="7:8">
      <c r="G56217" s="72"/>
      <c r="H56217" s="72"/>
    </row>
    <row r="56218" spans="7:8">
      <c r="G56218" s="72"/>
      <c r="H56218" s="72"/>
    </row>
    <row r="56219" spans="7:8">
      <c r="G56219" s="72"/>
      <c r="H56219" s="72"/>
    </row>
    <row r="56220" spans="7:8">
      <c r="G56220" s="72"/>
      <c r="H56220" s="72"/>
    </row>
    <row r="56221" spans="7:8">
      <c r="G56221" s="72"/>
      <c r="H56221" s="72"/>
    </row>
    <row r="56222" spans="7:8">
      <c r="G56222" s="72"/>
      <c r="H56222" s="72"/>
    </row>
    <row r="56223" spans="7:8">
      <c r="G56223" s="72"/>
      <c r="H56223" s="72"/>
    </row>
    <row r="56224" spans="7:8">
      <c r="G56224" s="72"/>
      <c r="H56224" s="72"/>
    </row>
    <row r="56225" spans="7:8">
      <c r="G56225" s="72"/>
      <c r="H56225" s="72"/>
    </row>
    <row r="56226" spans="7:8">
      <c r="G56226" s="72"/>
      <c r="H56226" s="72"/>
    </row>
    <row r="56227" spans="7:8">
      <c r="G56227" s="72"/>
      <c r="H56227" s="72"/>
    </row>
    <row r="56228" spans="7:8">
      <c r="G56228" s="72"/>
      <c r="H56228" s="72"/>
    </row>
    <row r="56229" spans="7:8">
      <c r="G56229" s="72"/>
      <c r="H56229" s="72"/>
    </row>
    <row r="56230" spans="7:8">
      <c r="G56230" s="72"/>
      <c r="H56230" s="72"/>
    </row>
    <row r="56231" spans="7:8">
      <c r="G56231" s="72"/>
      <c r="H56231" s="72"/>
    </row>
    <row r="56232" spans="7:8">
      <c r="G56232" s="72"/>
      <c r="H56232" s="72"/>
    </row>
    <row r="56233" spans="7:8">
      <c r="G56233" s="72"/>
      <c r="H56233" s="72"/>
    </row>
    <row r="56234" spans="7:8">
      <c r="G56234" s="72"/>
      <c r="H56234" s="72"/>
    </row>
    <row r="56235" spans="7:8">
      <c r="G56235" s="72"/>
      <c r="H56235" s="72"/>
    </row>
    <row r="56236" spans="7:8">
      <c r="G56236" s="72"/>
      <c r="H56236" s="72"/>
    </row>
    <row r="56237" spans="7:8">
      <c r="G56237" s="72"/>
      <c r="H56237" s="72"/>
    </row>
    <row r="56238" spans="7:8">
      <c r="G56238" s="72"/>
      <c r="H56238" s="72"/>
    </row>
    <row r="56239" spans="7:8">
      <c r="G56239" s="72"/>
      <c r="H56239" s="72"/>
    </row>
    <row r="56240" spans="7:8">
      <c r="G56240" s="72"/>
      <c r="H56240" s="72"/>
    </row>
    <row r="56241" spans="7:8">
      <c r="G56241" s="72"/>
      <c r="H56241" s="72"/>
    </row>
    <row r="56242" spans="7:8">
      <c r="G56242" s="72"/>
      <c r="H56242" s="72"/>
    </row>
    <row r="56243" spans="7:8">
      <c r="G56243" s="72"/>
      <c r="H56243" s="72"/>
    </row>
    <row r="56244" spans="7:8">
      <c r="G56244" s="72"/>
      <c r="H56244" s="72"/>
    </row>
    <row r="56245" spans="7:8">
      <c r="G56245" s="72"/>
      <c r="H56245" s="72"/>
    </row>
    <row r="56246" spans="7:8">
      <c r="G56246" s="72"/>
      <c r="H56246" s="72"/>
    </row>
    <row r="56247" spans="7:8">
      <c r="G56247" s="72"/>
      <c r="H56247" s="72"/>
    </row>
    <row r="56248" spans="7:8">
      <c r="G56248" s="72"/>
      <c r="H56248" s="72"/>
    </row>
    <row r="56249" spans="7:8">
      <c r="G56249" s="72"/>
      <c r="H56249" s="72"/>
    </row>
    <row r="56250" spans="7:8">
      <c r="G56250" s="72"/>
      <c r="H56250" s="72"/>
    </row>
    <row r="56251" spans="7:8">
      <c r="G56251" s="72"/>
      <c r="H56251" s="72"/>
    </row>
    <row r="56252" spans="7:8">
      <c r="G56252" s="72"/>
      <c r="H56252" s="72"/>
    </row>
    <row r="56253" spans="7:8">
      <c r="G56253" s="72"/>
      <c r="H56253" s="72"/>
    </row>
    <row r="56254" spans="7:8">
      <c r="G56254" s="72"/>
      <c r="H56254" s="72"/>
    </row>
    <row r="56255" spans="7:8">
      <c r="G56255" s="72"/>
      <c r="H56255" s="72"/>
    </row>
    <row r="56256" spans="7:8">
      <c r="G56256" s="72"/>
      <c r="H56256" s="72"/>
    </row>
    <row r="56257" spans="7:8">
      <c r="G56257" s="72"/>
      <c r="H56257" s="72"/>
    </row>
    <row r="56258" spans="7:8">
      <c r="G56258" s="72"/>
      <c r="H56258" s="72"/>
    </row>
    <row r="56259" spans="7:8">
      <c r="G56259" s="72"/>
      <c r="H56259" s="72"/>
    </row>
    <row r="56260" spans="7:8">
      <c r="G56260" s="72"/>
      <c r="H56260" s="72"/>
    </row>
    <row r="56261" spans="7:8">
      <c r="G56261" s="72"/>
      <c r="H56261" s="72"/>
    </row>
    <row r="56262" spans="7:8">
      <c r="G56262" s="72"/>
      <c r="H56262" s="72"/>
    </row>
    <row r="56263" spans="7:8">
      <c r="G56263" s="72"/>
      <c r="H56263" s="72"/>
    </row>
    <row r="56264" spans="7:8">
      <c r="G56264" s="72"/>
      <c r="H56264" s="72"/>
    </row>
    <row r="56265" spans="7:8">
      <c r="G56265" s="72"/>
      <c r="H56265" s="72"/>
    </row>
    <row r="56266" spans="7:8">
      <c r="G56266" s="72"/>
      <c r="H56266" s="72"/>
    </row>
    <row r="56267" spans="7:8">
      <c r="G56267" s="72"/>
      <c r="H56267" s="72"/>
    </row>
    <row r="56268" spans="7:8">
      <c r="G56268" s="72"/>
      <c r="H56268" s="72"/>
    </row>
    <row r="56269" spans="7:8">
      <c r="G56269" s="72"/>
      <c r="H56269" s="72"/>
    </row>
    <row r="56270" spans="7:8">
      <c r="G56270" s="72"/>
      <c r="H56270" s="72"/>
    </row>
    <row r="56271" spans="7:8">
      <c r="G56271" s="72"/>
      <c r="H56271" s="72"/>
    </row>
    <row r="56272" spans="7:8">
      <c r="G56272" s="72"/>
      <c r="H56272" s="72"/>
    </row>
    <row r="56273" spans="7:8">
      <c r="G56273" s="72"/>
      <c r="H56273" s="72"/>
    </row>
    <row r="56274" spans="7:8">
      <c r="G56274" s="72"/>
      <c r="H56274" s="72"/>
    </row>
    <row r="56275" spans="7:8">
      <c r="G56275" s="72"/>
      <c r="H56275" s="72"/>
    </row>
    <row r="56276" spans="7:8">
      <c r="G56276" s="72"/>
      <c r="H56276" s="72"/>
    </row>
    <row r="56277" spans="7:8">
      <c r="G56277" s="72"/>
      <c r="H56277" s="72"/>
    </row>
    <row r="56278" spans="7:8">
      <c r="G56278" s="72"/>
      <c r="H56278" s="72"/>
    </row>
    <row r="56279" spans="7:8">
      <c r="G56279" s="72"/>
      <c r="H56279" s="72"/>
    </row>
    <row r="56280" spans="7:8">
      <c r="G56280" s="72"/>
      <c r="H56280" s="72"/>
    </row>
    <row r="56281" spans="7:8">
      <c r="G56281" s="72"/>
      <c r="H56281" s="72"/>
    </row>
    <row r="56282" spans="7:8">
      <c r="G56282" s="72"/>
      <c r="H56282" s="72"/>
    </row>
    <row r="56283" spans="7:8">
      <c r="G56283" s="72"/>
      <c r="H56283" s="72"/>
    </row>
    <row r="56284" spans="7:8">
      <c r="G56284" s="72"/>
      <c r="H56284" s="72"/>
    </row>
    <row r="56285" spans="7:8">
      <c r="G56285" s="72"/>
      <c r="H56285" s="72"/>
    </row>
    <row r="56286" spans="7:8">
      <c r="G56286" s="72"/>
      <c r="H56286" s="72"/>
    </row>
    <row r="56287" spans="7:8">
      <c r="G56287" s="72"/>
      <c r="H56287" s="72"/>
    </row>
    <row r="56288" spans="7:8">
      <c r="G56288" s="72"/>
      <c r="H56288" s="72"/>
    </row>
    <row r="56289" spans="7:8">
      <c r="G56289" s="72"/>
      <c r="H56289" s="72"/>
    </row>
    <row r="56290" spans="7:8">
      <c r="G56290" s="72"/>
      <c r="H56290" s="72"/>
    </row>
    <row r="56291" spans="7:8">
      <c r="G56291" s="72"/>
      <c r="H56291" s="72"/>
    </row>
    <row r="56292" spans="7:8">
      <c r="G56292" s="72"/>
      <c r="H56292" s="72"/>
    </row>
    <row r="56293" spans="7:8">
      <c r="G56293" s="72"/>
      <c r="H56293" s="72"/>
    </row>
    <row r="56294" spans="7:8">
      <c r="G56294" s="72"/>
      <c r="H56294" s="72"/>
    </row>
    <row r="56295" spans="7:8">
      <c r="G56295" s="72"/>
      <c r="H56295" s="72"/>
    </row>
    <row r="56296" spans="7:8">
      <c r="G56296" s="72"/>
      <c r="H56296" s="72"/>
    </row>
    <row r="56297" spans="7:8">
      <c r="G56297" s="72"/>
      <c r="H56297" s="72"/>
    </row>
    <row r="56298" spans="7:8">
      <c r="G56298" s="72"/>
      <c r="H56298" s="72"/>
    </row>
    <row r="56299" spans="7:8">
      <c r="G56299" s="72"/>
      <c r="H56299" s="72"/>
    </row>
    <row r="56300" spans="7:8">
      <c r="G56300" s="72"/>
      <c r="H56300" s="72"/>
    </row>
    <row r="56301" spans="7:8">
      <c r="G56301" s="72"/>
      <c r="H56301" s="72"/>
    </row>
    <row r="56302" spans="7:8">
      <c r="G56302" s="72"/>
      <c r="H56302" s="72"/>
    </row>
    <row r="56303" spans="7:8">
      <c r="G56303" s="72"/>
      <c r="H56303" s="72"/>
    </row>
    <row r="56304" spans="7:8">
      <c r="G56304" s="72"/>
      <c r="H56304" s="72"/>
    </row>
    <row r="56305" spans="7:8">
      <c r="G56305" s="72"/>
      <c r="H56305" s="72"/>
    </row>
    <row r="56306" spans="7:8">
      <c r="G56306" s="72"/>
      <c r="H56306" s="72"/>
    </row>
    <row r="56307" spans="7:8">
      <c r="G56307" s="72"/>
      <c r="H56307" s="72"/>
    </row>
    <row r="56308" spans="7:8">
      <c r="G56308" s="72"/>
      <c r="H56308" s="72"/>
    </row>
    <row r="56309" spans="7:8">
      <c r="G56309" s="72"/>
      <c r="H56309" s="72"/>
    </row>
    <row r="56310" spans="7:8">
      <c r="G56310" s="72"/>
      <c r="H56310" s="72"/>
    </row>
    <row r="56311" spans="7:8">
      <c r="G56311" s="72"/>
      <c r="H56311" s="72"/>
    </row>
    <row r="56312" spans="7:8">
      <c r="G56312" s="72"/>
      <c r="H56312" s="72"/>
    </row>
    <row r="56313" spans="7:8">
      <c r="G56313" s="72"/>
      <c r="H56313" s="72"/>
    </row>
    <row r="56314" spans="7:8">
      <c r="G56314" s="72"/>
      <c r="H56314" s="72"/>
    </row>
    <row r="56315" spans="7:8">
      <c r="G56315" s="72"/>
      <c r="H56315" s="72"/>
    </row>
    <row r="56316" spans="7:8">
      <c r="G56316" s="72"/>
      <c r="H56316" s="72"/>
    </row>
    <row r="56317" spans="7:8">
      <c r="G56317" s="72"/>
      <c r="H56317" s="72"/>
    </row>
    <row r="56318" spans="7:8">
      <c r="G56318" s="72"/>
      <c r="H56318" s="72"/>
    </row>
    <row r="56319" spans="7:8">
      <c r="G56319" s="72"/>
      <c r="H56319" s="72"/>
    </row>
    <row r="56320" spans="7:8">
      <c r="G56320" s="72"/>
      <c r="H56320" s="72"/>
    </row>
    <row r="56321" spans="7:8">
      <c r="G56321" s="72"/>
      <c r="H56321" s="72"/>
    </row>
    <row r="56322" spans="7:8">
      <c r="G56322" s="72"/>
      <c r="H56322" s="72"/>
    </row>
    <row r="56323" spans="7:8">
      <c r="G56323" s="72"/>
      <c r="H56323" s="72"/>
    </row>
    <row r="56324" spans="7:8">
      <c r="G56324" s="72"/>
      <c r="H56324" s="72"/>
    </row>
    <row r="56325" spans="7:8">
      <c r="G56325" s="72"/>
      <c r="H56325" s="72"/>
    </row>
    <row r="56326" spans="7:8">
      <c r="G56326" s="72"/>
      <c r="H56326" s="72"/>
    </row>
    <row r="56327" spans="7:8">
      <c r="G56327" s="72"/>
      <c r="H56327" s="72"/>
    </row>
    <row r="56328" spans="7:8">
      <c r="G56328" s="72"/>
      <c r="H56328" s="72"/>
    </row>
    <row r="56329" spans="7:8">
      <c r="G56329" s="72"/>
      <c r="H56329" s="72"/>
    </row>
    <row r="56330" spans="7:8">
      <c r="G56330" s="72"/>
      <c r="H56330" s="72"/>
    </row>
    <row r="56331" spans="7:8">
      <c r="G56331" s="72"/>
      <c r="H56331" s="72"/>
    </row>
    <row r="56332" spans="7:8">
      <c r="G56332" s="72"/>
      <c r="H56332" s="72"/>
    </row>
    <row r="56333" spans="7:8">
      <c r="G56333" s="72"/>
      <c r="H56333" s="72"/>
    </row>
    <row r="56334" spans="7:8">
      <c r="G56334" s="72"/>
      <c r="H56334" s="72"/>
    </row>
    <row r="56335" spans="7:8">
      <c r="G56335" s="72"/>
      <c r="H56335" s="72"/>
    </row>
    <row r="56336" spans="7:8">
      <c r="G56336" s="72"/>
      <c r="H56336" s="72"/>
    </row>
    <row r="56337" spans="7:8">
      <c r="G56337" s="72"/>
      <c r="H56337" s="72"/>
    </row>
    <row r="56338" spans="7:8">
      <c r="G56338" s="72"/>
      <c r="H56338" s="72"/>
    </row>
    <row r="56339" spans="7:8">
      <c r="G56339" s="72"/>
      <c r="H56339" s="72"/>
    </row>
    <row r="56340" spans="7:8">
      <c r="G56340" s="72"/>
      <c r="H56340" s="72"/>
    </row>
    <row r="56341" spans="7:8">
      <c r="G56341" s="72"/>
      <c r="H56341" s="72"/>
    </row>
    <row r="56342" spans="7:8">
      <c r="G56342" s="72"/>
      <c r="H56342" s="72"/>
    </row>
    <row r="56343" spans="7:8">
      <c r="G56343" s="72"/>
      <c r="H56343" s="72"/>
    </row>
    <row r="56344" spans="7:8">
      <c r="G56344" s="72"/>
      <c r="H56344" s="72"/>
    </row>
    <row r="56345" spans="7:8">
      <c r="G56345" s="72"/>
      <c r="H56345" s="72"/>
    </row>
    <row r="56346" spans="7:8">
      <c r="G56346" s="72"/>
      <c r="H56346" s="72"/>
    </row>
    <row r="56347" spans="7:8">
      <c r="G56347" s="72"/>
      <c r="H56347" s="72"/>
    </row>
    <row r="56348" spans="7:8">
      <c r="G56348" s="72"/>
      <c r="H56348" s="72"/>
    </row>
    <row r="56349" spans="7:8">
      <c r="G56349" s="72"/>
      <c r="H56349" s="72"/>
    </row>
    <row r="56350" spans="7:8">
      <c r="G56350" s="72"/>
      <c r="H56350" s="72"/>
    </row>
    <row r="56351" spans="7:8">
      <c r="G56351" s="72"/>
      <c r="H56351" s="72"/>
    </row>
    <row r="56352" spans="7:8">
      <c r="G56352" s="72"/>
      <c r="H56352" s="72"/>
    </row>
    <row r="56353" spans="7:8">
      <c r="G56353" s="72"/>
      <c r="H56353" s="72"/>
    </row>
    <row r="56354" spans="7:8">
      <c r="G56354" s="72"/>
      <c r="H56354" s="72"/>
    </row>
    <row r="56355" spans="7:8">
      <c r="G56355" s="72"/>
      <c r="H56355" s="72"/>
    </row>
    <row r="56356" spans="7:8">
      <c r="G56356" s="72"/>
      <c r="H56356" s="72"/>
    </row>
    <row r="56357" spans="7:8">
      <c r="G56357" s="72"/>
      <c r="H56357" s="72"/>
    </row>
    <row r="56358" spans="7:8">
      <c r="G56358" s="72"/>
      <c r="H56358" s="72"/>
    </row>
    <row r="56359" spans="7:8">
      <c r="G56359" s="72"/>
      <c r="H56359" s="72"/>
    </row>
    <row r="56360" spans="7:8">
      <c r="G56360" s="72"/>
      <c r="H56360" s="72"/>
    </row>
    <row r="56361" spans="7:8">
      <c r="G56361" s="72"/>
      <c r="H56361" s="72"/>
    </row>
    <row r="56362" spans="7:8">
      <c r="G56362" s="72"/>
      <c r="H56362" s="72"/>
    </row>
    <row r="56363" spans="7:8">
      <c r="G56363" s="72"/>
      <c r="H56363" s="72"/>
    </row>
    <row r="56364" spans="7:8">
      <c r="G56364" s="72"/>
      <c r="H56364" s="72"/>
    </row>
    <row r="56365" spans="7:8">
      <c r="G56365" s="72"/>
      <c r="H56365" s="72"/>
    </row>
    <row r="56366" spans="7:8">
      <c r="G56366" s="72"/>
      <c r="H56366" s="72"/>
    </row>
    <row r="56367" spans="7:8">
      <c r="G56367" s="72"/>
      <c r="H56367" s="72"/>
    </row>
    <row r="56368" spans="7:8">
      <c r="G56368" s="72"/>
      <c r="H56368" s="72"/>
    </row>
    <row r="56369" spans="7:8">
      <c r="G56369" s="72"/>
      <c r="H56369" s="72"/>
    </row>
    <row r="56370" spans="7:8">
      <c r="G56370" s="72"/>
      <c r="H56370" s="72"/>
    </row>
    <row r="56371" spans="7:8">
      <c r="G56371" s="72"/>
      <c r="H56371" s="72"/>
    </row>
    <row r="56372" spans="7:8">
      <c r="G56372" s="72"/>
      <c r="H56372" s="72"/>
    </row>
    <row r="56373" spans="7:8">
      <c r="G56373" s="72"/>
      <c r="H56373" s="72"/>
    </row>
    <row r="56374" spans="7:8">
      <c r="G56374" s="72"/>
      <c r="H56374" s="72"/>
    </row>
    <row r="56375" spans="7:8">
      <c r="G56375" s="72"/>
      <c r="H56375" s="72"/>
    </row>
    <row r="56376" spans="7:8">
      <c r="G56376" s="72"/>
      <c r="H56376" s="72"/>
    </row>
    <row r="56377" spans="7:8">
      <c r="G56377" s="72"/>
      <c r="H56377" s="72"/>
    </row>
    <row r="56378" spans="7:8">
      <c r="G56378" s="72"/>
      <c r="H56378" s="72"/>
    </row>
    <row r="56379" spans="7:8">
      <c r="G56379" s="72"/>
      <c r="H56379" s="72"/>
    </row>
    <row r="56380" spans="7:8">
      <c r="G56380" s="72"/>
      <c r="H56380" s="72"/>
    </row>
    <row r="56381" spans="7:8">
      <c r="G56381" s="72"/>
      <c r="H56381" s="72"/>
    </row>
    <row r="56382" spans="7:8">
      <c r="G56382" s="72"/>
      <c r="H56382" s="72"/>
    </row>
    <row r="56383" spans="7:8">
      <c r="G56383" s="72"/>
      <c r="H56383" s="72"/>
    </row>
    <row r="56384" spans="7:8">
      <c r="G56384" s="72"/>
      <c r="H56384" s="72"/>
    </row>
    <row r="56385" spans="7:8">
      <c r="G56385" s="72"/>
      <c r="H56385" s="72"/>
    </row>
    <row r="56386" spans="7:8">
      <c r="G56386" s="72"/>
      <c r="H56386" s="72"/>
    </row>
    <row r="56387" spans="7:8">
      <c r="G56387" s="72"/>
      <c r="H56387" s="72"/>
    </row>
    <row r="56388" spans="7:8">
      <c r="G56388" s="72"/>
      <c r="H56388" s="72"/>
    </row>
    <row r="56389" spans="7:8">
      <c r="G56389" s="72"/>
      <c r="H56389" s="72"/>
    </row>
    <row r="56390" spans="7:8">
      <c r="G56390" s="72"/>
      <c r="H56390" s="72"/>
    </row>
    <row r="56391" spans="7:8">
      <c r="G56391" s="72"/>
      <c r="H56391" s="72"/>
    </row>
    <row r="56392" spans="7:8">
      <c r="G56392" s="72"/>
      <c r="H56392" s="72"/>
    </row>
    <row r="56393" spans="7:8">
      <c r="G56393" s="72"/>
      <c r="H56393" s="72"/>
    </row>
    <row r="56394" spans="7:8">
      <c r="G56394" s="72"/>
      <c r="H56394" s="72"/>
    </row>
    <row r="56395" spans="7:8">
      <c r="G56395" s="72"/>
      <c r="H56395" s="72"/>
    </row>
    <row r="56396" spans="7:8">
      <c r="G56396" s="72"/>
      <c r="H56396" s="72"/>
    </row>
    <row r="56397" spans="7:8">
      <c r="G56397" s="72"/>
      <c r="H56397" s="72"/>
    </row>
    <row r="56398" spans="7:8">
      <c r="G56398" s="72"/>
      <c r="H56398" s="72"/>
    </row>
    <row r="56399" spans="7:8">
      <c r="G56399" s="72"/>
      <c r="H56399" s="72"/>
    </row>
    <row r="56400" spans="7:8">
      <c r="G56400" s="72"/>
      <c r="H56400" s="72"/>
    </row>
    <row r="56401" spans="7:8">
      <c r="G56401" s="72"/>
      <c r="H56401" s="72"/>
    </row>
    <row r="56402" spans="7:8">
      <c r="G56402" s="72"/>
      <c r="H56402" s="72"/>
    </row>
    <row r="56403" spans="7:8">
      <c r="G56403" s="72"/>
      <c r="H56403" s="72"/>
    </row>
    <row r="56404" spans="7:8">
      <c r="G56404" s="72"/>
      <c r="H56404" s="72"/>
    </row>
    <row r="56405" spans="7:8">
      <c r="G56405" s="72"/>
      <c r="H56405" s="72"/>
    </row>
    <row r="56406" spans="7:8">
      <c r="G56406" s="72"/>
      <c r="H56406" s="72"/>
    </row>
    <row r="56407" spans="7:8">
      <c r="G56407" s="72"/>
      <c r="H56407" s="72"/>
    </row>
    <row r="56408" spans="7:8">
      <c r="G56408" s="72"/>
      <c r="H56408" s="72"/>
    </row>
    <row r="56409" spans="7:8">
      <c r="G56409" s="72"/>
      <c r="H56409" s="72"/>
    </row>
    <row r="56410" spans="7:8">
      <c r="G56410" s="72"/>
      <c r="H56410" s="72"/>
    </row>
    <row r="56411" spans="7:8">
      <c r="G56411" s="72"/>
      <c r="H56411" s="72"/>
    </row>
    <row r="56412" spans="7:8">
      <c r="G56412" s="72"/>
      <c r="H56412" s="72"/>
    </row>
    <row r="56413" spans="7:8">
      <c r="G56413" s="72"/>
      <c r="H56413" s="72"/>
    </row>
    <row r="56414" spans="7:8">
      <c r="G56414" s="72"/>
      <c r="H56414" s="72"/>
    </row>
    <row r="56415" spans="7:8">
      <c r="G56415" s="72"/>
      <c r="H56415" s="72"/>
    </row>
    <row r="56416" spans="7:8">
      <c r="G56416" s="72"/>
      <c r="H56416" s="72"/>
    </row>
    <row r="56417" spans="7:8">
      <c r="G56417" s="72"/>
      <c r="H56417" s="72"/>
    </row>
    <row r="56418" spans="7:8">
      <c r="G56418" s="72"/>
      <c r="H56418" s="72"/>
    </row>
    <row r="56419" spans="7:8">
      <c r="G56419" s="72"/>
      <c r="H56419" s="72"/>
    </row>
    <row r="56420" spans="7:8">
      <c r="G56420" s="72"/>
      <c r="H56420" s="72"/>
    </row>
    <row r="56421" spans="7:8">
      <c r="G56421" s="72"/>
      <c r="H56421" s="72"/>
    </row>
    <row r="56422" spans="7:8">
      <c r="G56422" s="72"/>
      <c r="H56422" s="72"/>
    </row>
    <row r="56423" spans="7:8">
      <c r="G56423" s="72"/>
      <c r="H56423" s="72"/>
    </row>
    <row r="56424" spans="7:8">
      <c r="G56424" s="72"/>
      <c r="H56424" s="72"/>
    </row>
    <row r="56425" spans="7:8">
      <c r="G56425" s="72"/>
      <c r="H56425" s="72"/>
    </row>
    <row r="56426" spans="7:8">
      <c r="G56426" s="72"/>
      <c r="H56426" s="72"/>
    </row>
    <row r="56427" spans="7:8">
      <c r="G56427" s="72"/>
      <c r="H56427" s="72"/>
    </row>
    <row r="56428" spans="7:8">
      <c r="G56428" s="72"/>
      <c r="H56428" s="72"/>
    </row>
    <row r="56429" spans="7:8">
      <c r="G56429" s="72"/>
      <c r="H56429" s="72"/>
    </row>
    <row r="56430" spans="7:8">
      <c r="G56430" s="72"/>
      <c r="H56430" s="72"/>
    </row>
    <row r="56431" spans="7:8">
      <c r="G56431" s="72"/>
      <c r="H56431" s="72"/>
    </row>
    <row r="56432" spans="7:8">
      <c r="G56432" s="72"/>
      <c r="H56432" s="72"/>
    </row>
    <row r="56433" spans="7:8">
      <c r="G56433" s="72"/>
      <c r="H56433" s="72"/>
    </row>
    <row r="56434" spans="7:8">
      <c r="G56434" s="72"/>
      <c r="H56434" s="72"/>
    </row>
    <row r="56435" spans="7:8">
      <c r="G56435" s="72"/>
      <c r="H56435" s="72"/>
    </row>
    <row r="56436" spans="7:8">
      <c r="G56436" s="72"/>
      <c r="H56436" s="72"/>
    </row>
    <row r="56437" spans="7:8">
      <c r="G56437" s="72"/>
      <c r="H56437" s="72"/>
    </row>
    <row r="56438" spans="7:8">
      <c r="G56438" s="72"/>
      <c r="H56438" s="72"/>
    </row>
    <row r="56439" spans="7:8">
      <c r="G56439" s="72"/>
      <c r="H56439" s="72"/>
    </row>
    <row r="56440" spans="7:8">
      <c r="G56440" s="72"/>
      <c r="H56440" s="72"/>
    </row>
    <row r="56441" spans="7:8">
      <c r="G56441" s="72"/>
      <c r="H56441" s="72"/>
    </row>
    <row r="56442" spans="7:8">
      <c r="G56442" s="72"/>
      <c r="H56442" s="72"/>
    </row>
    <row r="56443" spans="7:8">
      <c r="G56443" s="72"/>
      <c r="H56443" s="72"/>
    </row>
    <row r="56444" spans="7:8">
      <c r="G56444" s="72"/>
      <c r="H56444" s="72"/>
    </row>
    <row r="56445" spans="7:8">
      <c r="G56445" s="72"/>
      <c r="H56445" s="72"/>
    </row>
    <row r="56446" spans="7:8">
      <c r="G56446" s="72"/>
      <c r="H56446" s="72"/>
    </row>
    <row r="56447" spans="7:8">
      <c r="G56447" s="72"/>
      <c r="H56447" s="72"/>
    </row>
    <row r="56448" spans="7:8">
      <c r="G56448" s="72"/>
      <c r="H56448" s="72"/>
    </row>
    <row r="56449" spans="7:8">
      <c r="G56449" s="72"/>
      <c r="H56449" s="72"/>
    </row>
    <row r="56450" spans="7:8">
      <c r="G56450" s="72"/>
      <c r="H56450" s="72"/>
    </row>
    <row r="56451" spans="7:8">
      <c r="G56451" s="72"/>
      <c r="H56451" s="72"/>
    </row>
    <row r="56452" spans="7:8">
      <c r="G56452" s="72"/>
      <c r="H56452" s="72"/>
    </row>
    <row r="56453" spans="7:8">
      <c r="G56453" s="72"/>
      <c r="H56453" s="72"/>
    </row>
    <row r="56454" spans="7:8">
      <c r="G56454" s="72"/>
      <c r="H56454" s="72"/>
    </row>
    <row r="56455" spans="7:8">
      <c r="G56455" s="72"/>
      <c r="H56455" s="72"/>
    </row>
    <row r="56456" spans="7:8">
      <c r="G56456" s="72"/>
      <c r="H56456" s="72"/>
    </row>
    <row r="56457" spans="7:8">
      <c r="G56457" s="72"/>
      <c r="H56457" s="72"/>
    </row>
    <row r="56458" spans="7:8">
      <c r="G56458" s="72"/>
      <c r="H56458" s="72"/>
    </row>
    <row r="56459" spans="7:8">
      <c r="G56459" s="72"/>
      <c r="H56459" s="72"/>
    </row>
    <row r="56460" spans="7:8">
      <c r="G56460" s="72"/>
      <c r="H56460" s="72"/>
    </row>
    <row r="56461" spans="7:8">
      <c r="G56461" s="72"/>
      <c r="H56461" s="72"/>
    </row>
    <row r="56462" spans="7:8">
      <c r="G56462" s="72"/>
      <c r="H56462" s="72"/>
    </row>
    <row r="56463" spans="7:8">
      <c r="G56463" s="72"/>
      <c r="H56463" s="72"/>
    </row>
    <row r="56464" spans="7:8">
      <c r="G56464" s="72"/>
      <c r="H56464" s="72"/>
    </row>
    <row r="56465" spans="7:8">
      <c r="G56465" s="72"/>
      <c r="H56465" s="72"/>
    </row>
    <row r="56466" spans="7:8">
      <c r="G56466" s="72"/>
      <c r="H56466" s="72"/>
    </row>
    <row r="56467" spans="7:8">
      <c r="G56467" s="72"/>
      <c r="H56467" s="72"/>
    </row>
    <row r="56468" spans="7:8">
      <c r="G56468" s="72"/>
      <c r="H56468" s="72"/>
    </row>
    <row r="56469" spans="7:8">
      <c r="G56469" s="72"/>
      <c r="H56469" s="72"/>
    </row>
    <row r="56470" spans="7:8">
      <c r="G56470" s="72"/>
      <c r="H56470" s="72"/>
    </row>
    <row r="56471" spans="7:8">
      <c r="G56471" s="72"/>
      <c r="H56471" s="72"/>
    </row>
    <row r="56472" spans="7:8">
      <c r="G56472" s="72"/>
      <c r="H56472" s="72"/>
    </row>
    <row r="56473" spans="7:8">
      <c r="G56473" s="72"/>
      <c r="H56473" s="72"/>
    </row>
    <row r="56474" spans="7:8">
      <c r="G56474" s="72"/>
      <c r="H56474" s="72"/>
    </row>
    <row r="56475" spans="7:8">
      <c r="G56475" s="72"/>
      <c r="H56475" s="72"/>
    </row>
    <row r="56476" spans="7:8">
      <c r="G56476" s="72"/>
      <c r="H56476" s="72"/>
    </row>
    <row r="56477" spans="7:8">
      <c r="G56477" s="72"/>
      <c r="H56477" s="72"/>
    </row>
    <row r="56478" spans="7:8">
      <c r="G56478" s="72"/>
      <c r="H56478" s="72"/>
    </row>
    <row r="56479" spans="7:8">
      <c r="G56479" s="72"/>
      <c r="H56479" s="72"/>
    </row>
    <row r="56480" spans="7:8">
      <c r="G56480" s="72"/>
      <c r="H56480" s="72"/>
    </row>
    <row r="56481" spans="7:8">
      <c r="G56481" s="72"/>
      <c r="H56481" s="72"/>
    </row>
    <row r="56482" spans="7:8">
      <c r="G56482" s="72"/>
      <c r="H56482" s="72"/>
    </row>
    <row r="56483" spans="7:8">
      <c r="G56483" s="72"/>
      <c r="H56483" s="72"/>
    </row>
    <row r="56484" spans="7:8">
      <c r="G56484" s="72"/>
      <c r="H56484" s="72"/>
    </row>
    <row r="56485" spans="7:8">
      <c r="G56485" s="72"/>
      <c r="H56485" s="72"/>
    </row>
    <row r="56486" spans="7:8">
      <c r="G56486" s="72"/>
      <c r="H56486" s="72"/>
    </row>
    <row r="56487" spans="7:8">
      <c r="G56487" s="72"/>
      <c r="H56487" s="72"/>
    </row>
    <row r="56488" spans="7:8">
      <c r="G56488" s="72"/>
      <c r="H56488" s="72"/>
    </row>
    <row r="56489" spans="7:8">
      <c r="G56489" s="72"/>
      <c r="H56489" s="72"/>
    </row>
    <row r="56490" spans="7:8">
      <c r="G56490" s="72"/>
      <c r="H56490" s="72"/>
    </row>
    <row r="56491" spans="7:8">
      <c r="G56491" s="72"/>
      <c r="H56491" s="72"/>
    </row>
    <row r="56492" spans="7:8">
      <c r="G56492" s="72"/>
      <c r="H56492" s="72"/>
    </row>
    <row r="56493" spans="7:8">
      <c r="G56493" s="72"/>
      <c r="H56493" s="72"/>
    </row>
    <row r="56494" spans="7:8">
      <c r="G56494" s="72"/>
      <c r="H56494" s="72"/>
    </row>
    <row r="56495" spans="7:8">
      <c r="G56495" s="72"/>
      <c r="H56495" s="72"/>
    </row>
    <row r="56496" spans="7:8">
      <c r="G56496" s="72"/>
      <c r="H56496" s="72"/>
    </row>
    <row r="56497" spans="7:8">
      <c r="G56497" s="72"/>
      <c r="H56497" s="72"/>
    </row>
    <row r="56498" spans="7:8">
      <c r="G56498" s="72"/>
      <c r="H56498" s="72"/>
    </row>
    <row r="56499" spans="7:8">
      <c r="G56499" s="72"/>
      <c r="H56499" s="72"/>
    </row>
    <row r="56500" spans="7:8">
      <c r="G56500" s="72"/>
      <c r="H56500" s="72"/>
    </row>
    <row r="56501" spans="7:8">
      <c r="G56501" s="72"/>
      <c r="H56501" s="72"/>
    </row>
    <row r="56502" spans="7:8">
      <c r="G56502" s="72"/>
      <c r="H56502" s="72"/>
    </row>
    <row r="56503" spans="7:8">
      <c r="G56503" s="72"/>
      <c r="H56503" s="72"/>
    </row>
    <row r="56504" spans="7:8">
      <c r="G56504" s="72"/>
      <c r="H56504" s="72"/>
    </row>
    <row r="56505" spans="7:8">
      <c r="G56505" s="72"/>
      <c r="H56505" s="72"/>
    </row>
    <row r="56506" spans="7:8">
      <c r="G56506" s="72"/>
      <c r="H56506" s="72"/>
    </row>
    <row r="56507" spans="7:8">
      <c r="G56507" s="72"/>
      <c r="H56507" s="72"/>
    </row>
    <row r="56508" spans="7:8">
      <c r="G56508" s="72"/>
      <c r="H56508" s="72"/>
    </row>
    <row r="56509" spans="7:8">
      <c r="G56509" s="72"/>
      <c r="H56509" s="72"/>
    </row>
    <row r="56510" spans="7:8">
      <c r="G56510" s="72"/>
      <c r="H56510" s="72"/>
    </row>
    <row r="56511" spans="7:8">
      <c r="G56511" s="72"/>
      <c r="H56511" s="72"/>
    </row>
    <row r="56512" spans="7:8">
      <c r="G56512" s="72"/>
      <c r="H56512" s="72"/>
    </row>
    <row r="56513" spans="7:8">
      <c r="G56513" s="72"/>
      <c r="H56513" s="72"/>
    </row>
    <row r="56514" spans="7:8">
      <c r="G56514" s="72"/>
      <c r="H56514" s="72"/>
    </row>
    <row r="56515" spans="7:8">
      <c r="G56515" s="72"/>
      <c r="H56515" s="72"/>
    </row>
    <row r="56516" spans="7:8">
      <c r="G56516" s="72"/>
      <c r="H56516" s="72"/>
    </row>
    <row r="56517" spans="7:8">
      <c r="G56517" s="72"/>
      <c r="H56517" s="72"/>
    </row>
    <row r="56518" spans="7:8">
      <c r="G56518" s="72"/>
      <c r="H56518" s="72"/>
    </row>
    <row r="56519" spans="7:8">
      <c r="G56519" s="72"/>
      <c r="H56519" s="72"/>
    </row>
    <row r="56520" spans="7:8">
      <c r="G56520" s="72"/>
      <c r="H56520" s="72"/>
    </row>
    <row r="56521" spans="7:8">
      <c r="G56521" s="72"/>
      <c r="H56521" s="72"/>
    </row>
    <row r="56522" spans="7:8">
      <c r="G56522" s="72"/>
      <c r="H56522" s="72"/>
    </row>
    <row r="56523" spans="7:8">
      <c r="G56523" s="72"/>
      <c r="H56523" s="72"/>
    </row>
    <row r="56524" spans="7:8">
      <c r="G56524" s="72"/>
      <c r="H56524" s="72"/>
    </row>
    <row r="56525" spans="7:8">
      <c r="G56525" s="72"/>
      <c r="H56525" s="72"/>
    </row>
    <row r="56526" spans="7:8">
      <c r="G56526" s="72"/>
      <c r="H56526" s="72"/>
    </row>
    <row r="56527" spans="7:8">
      <c r="G56527" s="72"/>
      <c r="H56527" s="72"/>
    </row>
    <row r="56528" spans="7:8">
      <c r="G56528" s="72"/>
      <c r="H56528" s="72"/>
    </row>
    <row r="56529" spans="7:8">
      <c r="G56529" s="72"/>
      <c r="H56529" s="72"/>
    </row>
    <row r="56530" spans="7:8">
      <c r="G56530" s="72"/>
      <c r="H56530" s="72"/>
    </row>
    <row r="56531" spans="7:8">
      <c r="G56531" s="72"/>
      <c r="H56531" s="72"/>
    </row>
    <row r="56532" spans="7:8">
      <c r="G56532" s="72"/>
      <c r="H56532" s="72"/>
    </row>
    <row r="56533" spans="7:8">
      <c r="G56533" s="72"/>
      <c r="H56533" s="72"/>
    </row>
    <row r="56534" spans="7:8">
      <c r="G56534" s="72"/>
      <c r="H56534" s="72"/>
    </row>
    <row r="56535" spans="7:8">
      <c r="G56535" s="72"/>
      <c r="H56535" s="72"/>
    </row>
    <row r="56536" spans="7:8">
      <c r="G56536" s="72"/>
      <c r="H56536" s="72"/>
    </row>
    <row r="56537" spans="7:8">
      <c r="G56537" s="72"/>
      <c r="H56537" s="72"/>
    </row>
    <row r="56538" spans="7:8">
      <c r="G56538" s="72"/>
      <c r="H56538" s="72"/>
    </row>
    <row r="56539" spans="7:8">
      <c r="G56539" s="72"/>
      <c r="H56539" s="72"/>
    </row>
    <row r="56540" spans="7:8">
      <c r="G56540" s="72"/>
      <c r="H56540" s="72"/>
    </row>
    <row r="56541" spans="7:8">
      <c r="G56541" s="72"/>
      <c r="H56541" s="72"/>
    </row>
    <row r="56542" spans="7:8">
      <c r="G56542" s="72"/>
      <c r="H56542" s="72"/>
    </row>
    <row r="56543" spans="7:8">
      <c r="G56543" s="72"/>
      <c r="H56543" s="72"/>
    </row>
    <row r="56544" spans="7:8">
      <c r="G56544" s="72"/>
      <c r="H56544" s="72"/>
    </row>
    <row r="56545" spans="7:8">
      <c r="G56545" s="72"/>
      <c r="H56545" s="72"/>
    </row>
    <row r="56546" spans="7:8">
      <c r="G56546" s="72"/>
      <c r="H56546" s="72"/>
    </row>
    <row r="56547" spans="7:8">
      <c r="G56547" s="72"/>
      <c r="H56547" s="72"/>
    </row>
    <row r="56548" spans="7:8">
      <c r="G56548" s="72"/>
      <c r="H56548" s="72"/>
    </row>
    <row r="56549" spans="7:8">
      <c r="G56549" s="72"/>
      <c r="H56549" s="72"/>
    </row>
    <row r="56550" spans="7:8">
      <c r="G56550" s="72"/>
      <c r="H56550" s="72"/>
    </row>
    <row r="56551" spans="7:8">
      <c r="G56551" s="72"/>
      <c r="H56551" s="72"/>
    </row>
    <row r="56552" spans="7:8">
      <c r="G56552" s="72"/>
      <c r="H56552" s="72"/>
    </row>
    <row r="56553" spans="7:8">
      <c r="G56553" s="72"/>
      <c r="H56553" s="72"/>
    </row>
    <row r="56554" spans="7:8">
      <c r="G56554" s="72"/>
      <c r="H56554" s="72"/>
    </row>
    <row r="56555" spans="7:8">
      <c r="G56555" s="72"/>
      <c r="H56555" s="72"/>
    </row>
    <row r="56556" spans="7:8">
      <c r="G56556" s="72"/>
      <c r="H56556" s="72"/>
    </row>
    <row r="56557" spans="7:8">
      <c r="G56557" s="72"/>
      <c r="H56557" s="72"/>
    </row>
    <row r="56558" spans="7:8">
      <c r="G56558" s="72"/>
      <c r="H56558" s="72"/>
    </row>
    <row r="56559" spans="7:8">
      <c r="G56559" s="72"/>
      <c r="H56559" s="72"/>
    </row>
    <row r="56560" spans="7:8">
      <c r="G56560" s="72"/>
      <c r="H56560" s="72"/>
    </row>
    <row r="56561" spans="7:8">
      <c r="G56561" s="72"/>
      <c r="H56561" s="72"/>
    </row>
    <row r="56562" spans="7:8">
      <c r="G56562" s="72"/>
      <c r="H56562" s="72"/>
    </row>
    <row r="56563" spans="7:8">
      <c r="G56563" s="72"/>
      <c r="H56563" s="72"/>
    </row>
    <row r="56564" spans="7:8">
      <c r="G56564" s="72"/>
      <c r="H56564" s="72"/>
    </row>
    <row r="56565" spans="7:8">
      <c r="G56565" s="72"/>
      <c r="H56565" s="72"/>
    </row>
    <row r="56566" spans="7:8">
      <c r="G56566" s="72"/>
      <c r="H56566" s="72"/>
    </row>
    <row r="56567" spans="7:8">
      <c r="G56567" s="72"/>
      <c r="H56567" s="72"/>
    </row>
    <row r="56568" spans="7:8">
      <c r="G56568" s="72"/>
      <c r="H56568" s="72"/>
    </row>
    <row r="56569" spans="7:8">
      <c r="G56569" s="72"/>
      <c r="H56569" s="72"/>
    </row>
    <row r="56570" spans="7:8">
      <c r="G56570" s="72"/>
      <c r="H56570" s="72"/>
    </row>
    <row r="56571" spans="7:8">
      <c r="G56571" s="72"/>
      <c r="H56571" s="72"/>
    </row>
    <row r="56572" spans="7:8">
      <c r="G56572" s="72"/>
      <c r="H56572" s="72"/>
    </row>
    <row r="56573" spans="7:8">
      <c r="G56573" s="72"/>
      <c r="H56573" s="72"/>
    </row>
    <row r="56574" spans="7:8">
      <c r="G56574" s="72"/>
      <c r="H56574" s="72"/>
    </row>
    <row r="56575" spans="7:8">
      <c r="G56575" s="72"/>
      <c r="H56575" s="72"/>
    </row>
    <row r="56576" spans="7:8">
      <c r="G56576" s="72"/>
      <c r="H56576" s="72"/>
    </row>
    <row r="56577" spans="7:8">
      <c r="G56577" s="72"/>
      <c r="H56577" s="72"/>
    </row>
    <row r="56578" spans="7:8">
      <c r="G56578" s="72"/>
      <c r="H56578" s="72"/>
    </row>
    <row r="56579" spans="7:8">
      <c r="G56579" s="72"/>
      <c r="H56579" s="72"/>
    </row>
    <row r="56580" spans="7:8">
      <c r="G56580" s="72"/>
      <c r="H56580" s="72"/>
    </row>
    <row r="56581" spans="7:8">
      <c r="G56581" s="72"/>
      <c r="H56581" s="72"/>
    </row>
    <row r="56582" spans="7:8">
      <c r="G56582" s="72"/>
      <c r="H56582" s="72"/>
    </row>
    <row r="56583" spans="7:8">
      <c r="G56583" s="72"/>
      <c r="H56583" s="72"/>
    </row>
    <row r="56584" spans="7:8">
      <c r="G56584" s="72"/>
      <c r="H56584" s="72"/>
    </row>
    <row r="56585" spans="7:8">
      <c r="G56585" s="72"/>
      <c r="H56585" s="72"/>
    </row>
    <row r="56586" spans="7:8">
      <c r="G56586" s="72"/>
      <c r="H56586" s="72"/>
    </row>
    <row r="56587" spans="7:8">
      <c r="G56587" s="72"/>
      <c r="H56587" s="72"/>
    </row>
    <row r="56588" spans="7:8">
      <c r="G56588" s="72"/>
      <c r="H56588" s="72"/>
    </row>
    <row r="56589" spans="7:8">
      <c r="G56589" s="72"/>
      <c r="H56589" s="72"/>
    </row>
    <row r="56590" spans="7:8">
      <c r="G56590" s="72"/>
      <c r="H56590" s="72"/>
    </row>
    <row r="56591" spans="7:8">
      <c r="G56591" s="72"/>
      <c r="H56591" s="72"/>
    </row>
    <row r="56592" spans="7:8">
      <c r="G56592" s="72"/>
      <c r="H56592" s="72"/>
    </row>
    <row r="56593" spans="7:8">
      <c r="G56593" s="72"/>
      <c r="H56593" s="72"/>
    </row>
    <row r="56594" spans="7:8">
      <c r="G56594" s="72"/>
      <c r="H56594" s="72"/>
    </row>
    <row r="56595" spans="7:8">
      <c r="G56595" s="72"/>
      <c r="H56595" s="72"/>
    </row>
    <row r="56596" spans="7:8">
      <c r="G56596" s="72"/>
      <c r="H56596" s="72"/>
    </row>
    <row r="56597" spans="7:8">
      <c r="G56597" s="72"/>
      <c r="H56597" s="72"/>
    </row>
    <row r="56598" spans="7:8">
      <c r="G56598" s="72"/>
      <c r="H56598" s="72"/>
    </row>
    <row r="56599" spans="7:8">
      <c r="G56599" s="72"/>
      <c r="H56599" s="72"/>
    </row>
    <row r="56600" spans="7:8">
      <c r="G56600" s="72"/>
      <c r="H56600" s="72"/>
    </row>
    <row r="56601" spans="7:8">
      <c r="G56601" s="72"/>
      <c r="H56601" s="72"/>
    </row>
    <row r="56602" spans="7:8">
      <c r="G56602" s="72"/>
      <c r="H56602" s="72"/>
    </row>
    <row r="56603" spans="7:8">
      <c r="G56603" s="72"/>
      <c r="H56603" s="72"/>
    </row>
    <row r="56604" spans="7:8">
      <c r="G56604" s="72"/>
      <c r="H56604" s="72"/>
    </row>
    <row r="56605" spans="7:8">
      <c r="G56605" s="72"/>
      <c r="H56605" s="72"/>
    </row>
    <row r="56606" spans="7:8">
      <c r="G56606" s="72"/>
      <c r="H56606" s="72"/>
    </row>
    <row r="56607" spans="7:8">
      <c r="G56607" s="72"/>
      <c r="H56607" s="72"/>
    </row>
    <row r="56608" spans="7:8">
      <c r="G56608" s="72"/>
      <c r="H56608" s="72"/>
    </row>
    <row r="56609" spans="7:8">
      <c r="G56609" s="72"/>
      <c r="H56609" s="72"/>
    </row>
    <row r="56610" spans="7:8">
      <c r="G56610" s="72"/>
      <c r="H56610" s="72"/>
    </row>
    <row r="56611" spans="7:8">
      <c r="G56611" s="72"/>
      <c r="H56611" s="72"/>
    </row>
    <row r="56612" spans="7:8">
      <c r="G56612" s="72"/>
      <c r="H56612" s="72"/>
    </row>
    <row r="56613" spans="7:8">
      <c r="G56613" s="72"/>
      <c r="H56613" s="72"/>
    </row>
    <row r="56614" spans="7:8">
      <c r="G56614" s="72"/>
      <c r="H56614" s="72"/>
    </row>
    <row r="56615" spans="7:8">
      <c r="G56615" s="72"/>
      <c r="H56615" s="72"/>
    </row>
    <row r="56616" spans="7:8">
      <c r="G56616" s="72"/>
      <c r="H56616" s="72"/>
    </row>
    <row r="56617" spans="7:8">
      <c r="G56617" s="72"/>
      <c r="H56617" s="72"/>
    </row>
    <row r="56618" spans="7:8">
      <c r="G56618" s="72"/>
      <c r="H56618" s="72"/>
    </row>
    <row r="56619" spans="7:8">
      <c r="G56619" s="72"/>
      <c r="H56619" s="72"/>
    </row>
    <row r="56620" spans="7:8">
      <c r="G56620" s="72"/>
      <c r="H56620" s="72"/>
    </row>
    <row r="56621" spans="7:8">
      <c r="G56621" s="72"/>
      <c r="H56621" s="72"/>
    </row>
    <row r="56622" spans="7:8">
      <c r="G56622" s="72"/>
      <c r="H56622" s="72"/>
    </row>
    <row r="56623" spans="7:8">
      <c r="G56623" s="72"/>
      <c r="H56623" s="72"/>
    </row>
    <row r="56624" spans="7:8">
      <c r="G56624" s="72"/>
      <c r="H56624" s="72"/>
    </row>
    <row r="56625" spans="7:8">
      <c r="G56625" s="72"/>
      <c r="H56625" s="72"/>
    </row>
    <row r="56626" spans="7:8">
      <c r="G56626" s="72"/>
      <c r="H56626" s="72"/>
    </row>
    <row r="56627" spans="7:8">
      <c r="G56627" s="72"/>
      <c r="H56627" s="72"/>
    </row>
    <row r="56628" spans="7:8">
      <c r="G56628" s="72"/>
      <c r="H56628" s="72"/>
    </row>
    <row r="56629" spans="7:8">
      <c r="G56629" s="72"/>
      <c r="H56629" s="72"/>
    </row>
    <row r="56630" spans="7:8">
      <c r="G56630" s="72"/>
      <c r="H56630" s="72"/>
    </row>
    <row r="56631" spans="7:8">
      <c r="G56631" s="72"/>
      <c r="H56631" s="72"/>
    </row>
    <row r="56632" spans="7:8">
      <c r="G56632" s="72"/>
      <c r="H56632" s="72"/>
    </row>
    <row r="56633" spans="7:8">
      <c r="G56633" s="72"/>
      <c r="H56633" s="72"/>
    </row>
    <row r="56634" spans="7:8">
      <c r="G56634" s="72"/>
      <c r="H56634" s="72"/>
    </row>
    <row r="56635" spans="7:8">
      <c r="G56635" s="72"/>
      <c r="H56635" s="72"/>
    </row>
    <row r="56636" spans="7:8">
      <c r="G56636" s="72"/>
      <c r="H56636" s="72"/>
    </row>
    <row r="56637" spans="7:8">
      <c r="G56637" s="72"/>
      <c r="H56637" s="72"/>
    </row>
    <row r="56638" spans="7:8">
      <c r="G56638" s="72"/>
      <c r="H56638" s="72"/>
    </row>
    <row r="56639" spans="7:8">
      <c r="G56639" s="72"/>
      <c r="H56639" s="72"/>
    </row>
    <row r="56640" spans="7:8">
      <c r="G56640" s="72"/>
      <c r="H56640" s="72"/>
    </row>
    <row r="56641" spans="7:8">
      <c r="G56641" s="72"/>
      <c r="H56641" s="72"/>
    </row>
    <row r="56642" spans="7:8">
      <c r="G56642" s="72"/>
      <c r="H56642" s="72"/>
    </row>
    <row r="56643" spans="7:8">
      <c r="G56643" s="72"/>
      <c r="H56643" s="72"/>
    </row>
    <row r="56644" spans="7:8">
      <c r="G56644" s="72"/>
      <c r="H56644" s="72"/>
    </row>
    <row r="56645" spans="7:8">
      <c r="G56645" s="72"/>
      <c r="H56645" s="72"/>
    </row>
    <row r="56646" spans="7:8">
      <c r="G56646" s="72"/>
      <c r="H56646" s="72"/>
    </row>
    <row r="56647" spans="7:8">
      <c r="G56647" s="72"/>
      <c r="H56647" s="72"/>
    </row>
    <row r="56648" spans="7:8">
      <c r="G56648" s="72"/>
      <c r="H56648" s="72"/>
    </row>
    <row r="56649" spans="7:8">
      <c r="G56649" s="72"/>
      <c r="H56649" s="72"/>
    </row>
    <row r="56650" spans="7:8">
      <c r="G56650" s="72"/>
      <c r="H56650" s="72"/>
    </row>
    <row r="56651" spans="7:8">
      <c r="G56651" s="72"/>
      <c r="H56651" s="72"/>
    </row>
    <row r="56652" spans="7:8">
      <c r="G56652" s="72"/>
      <c r="H56652" s="72"/>
    </row>
    <row r="56653" spans="7:8">
      <c r="G56653" s="72"/>
      <c r="H56653" s="72"/>
    </row>
    <row r="56654" spans="7:8">
      <c r="G56654" s="72"/>
      <c r="H56654" s="72"/>
    </row>
    <row r="56655" spans="7:8">
      <c r="G56655" s="72"/>
      <c r="H56655" s="72"/>
    </row>
    <row r="56656" spans="7:8">
      <c r="G56656" s="72"/>
      <c r="H56656" s="72"/>
    </row>
    <row r="56657" spans="7:8">
      <c r="G56657" s="72"/>
      <c r="H56657" s="72"/>
    </row>
    <row r="56658" spans="7:8">
      <c r="G56658" s="72"/>
      <c r="H56658" s="72"/>
    </row>
    <row r="56659" spans="7:8">
      <c r="G56659" s="72"/>
      <c r="H56659" s="72"/>
    </row>
    <row r="56660" spans="7:8">
      <c r="G56660" s="72"/>
      <c r="H56660" s="72"/>
    </row>
    <row r="56661" spans="7:8">
      <c r="G56661" s="72"/>
      <c r="H56661" s="72"/>
    </row>
    <row r="56662" spans="7:8">
      <c r="G56662" s="72"/>
      <c r="H56662" s="72"/>
    </row>
    <row r="56663" spans="7:8">
      <c r="G56663" s="72"/>
      <c r="H56663" s="72"/>
    </row>
    <row r="56664" spans="7:8">
      <c r="G56664" s="72"/>
      <c r="H56664" s="72"/>
    </row>
    <row r="56665" spans="7:8">
      <c r="G56665" s="72"/>
      <c r="H56665" s="72"/>
    </row>
    <row r="56666" spans="7:8">
      <c r="G56666" s="72"/>
      <c r="H56666" s="72"/>
    </row>
    <row r="56667" spans="7:8">
      <c r="G56667" s="72"/>
      <c r="H56667" s="72"/>
    </row>
    <row r="56668" spans="7:8">
      <c r="G56668" s="72"/>
      <c r="H56668" s="72"/>
    </row>
    <row r="56669" spans="7:8">
      <c r="G56669" s="72"/>
      <c r="H56669" s="72"/>
    </row>
    <row r="56670" spans="7:8">
      <c r="G56670" s="72"/>
      <c r="H56670" s="72"/>
    </row>
    <row r="56671" spans="7:8">
      <c r="G56671" s="72"/>
      <c r="H56671" s="72"/>
    </row>
    <row r="56672" spans="7:8">
      <c r="G56672" s="72"/>
      <c r="H56672" s="72"/>
    </row>
    <row r="56673" spans="7:8">
      <c r="G56673" s="72"/>
      <c r="H56673" s="72"/>
    </row>
    <row r="56674" spans="7:8">
      <c r="G56674" s="72"/>
      <c r="H56674" s="72"/>
    </row>
    <row r="56675" spans="7:8">
      <c r="G56675" s="72"/>
      <c r="H56675" s="72"/>
    </row>
    <row r="56676" spans="7:8">
      <c r="G56676" s="72"/>
      <c r="H56676" s="72"/>
    </row>
    <row r="56677" spans="7:8">
      <c r="G56677" s="72"/>
      <c r="H56677" s="72"/>
    </row>
    <row r="56678" spans="7:8">
      <c r="G56678" s="72"/>
      <c r="H56678" s="72"/>
    </row>
    <row r="56679" spans="7:8">
      <c r="G56679" s="72"/>
      <c r="H56679" s="72"/>
    </row>
    <row r="56680" spans="7:8">
      <c r="G56680" s="72"/>
      <c r="H56680" s="72"/>
    </row>
    <row r="56681" spans="7:8">
      <c r="G56681" s="72"/>
      <c r="H56681" s="72"/>
    </row>
    <row r="56682" spans="7:8">
      <c r="G56682" s="72"/>
      <c r="H56682" s="72"/>
    </row>
    <row r="56683" spans="7:8">
      <c r="G56683" s="72"/>
      <c r="H56683" s="72"/>
    </row>
    <row r="56684" spans="7:8">
      <c r="G56684" s="72"/>
      <c r="H56684" s="72"/>
    </row>
    <row r="56685" spans="7:8">
      <c r="G56685" s="72"/>
      <c r="H56685" s="72"/>
    </row>
    <row r="56686" spans="7:8">
      <c r="G56686" s="72"/>
      <c r="H56686" s="72"/>
    </row>
    <row r="56687" spans="7:8">
      <c r="G56687" s="72"/>
      <c r="H56687" s="72"/>
    </row>
    <row r="56688" spans="7:8">
      <c r="G56688" s="72"/>
      <c r="H56688" s="72"/>
    </row>
    <row r="56689" spans="7:8">
      <c r="G56689" s="72"/>
      <c r="H56689" s="72"/>
    </row>
    <row r="56690" spans="7:8">
      <c r="G56690" s="72"/>
      <c r="H56690" s="72"/>
    </row>
    <row r="56691" spans="7:8">
      <c r="G56691" s="72"/>
      <c r="H56691" s="72"/>
    </row>
    <row r="56692" spans="7:8">
      <c r="G56692" s="72"/>
      <c r="H56692" s="72"/>
    </row>
    <row r="56693" spans="7:8">
      <c r="G56693" s="72"/>
      <c r="H56693" s="72"/>
    </row>
    <row r="56694" spans="7:8">
      <c r="G56694" s="72"/>
      <c r="H56694" s="72"/>
    </row>
    <row r="56695" spans="7:8">
      <c r="G56695" s="72"/>
      <c r="H56695" s="72"/>
    </row>
    <row r="56696" spans="7:8">
      <c r="G56696" s="72"/>
      <c r="H56696" s="72"/>
    </row>
    <row r="56697" spans="7:8">
      <c r="G56697" s="72"/>
      <c r="H56697" s="72"/>
    </row>
    <row r="56698" spans="7:8">
      <c r="G56698" s="72"/>
      <c r="H56698" s="72"/>
    </row>
    <row r="56699" spans="7:8">
      <c r="G56699" s="72"/>
      <c r="H56699" s="72"/>
    </row>
    <row r="56700" spans="7:8">
      <c r="G56700" s="72"/>
      <c r="H56700" s="72"/>
    </row>
    <row r="56701" spans="7:8">
      <c r="G56701" s="72"/>
      <c r="H56701" s="72"/>
    </row>
    <row r="56702" spans="7:8">
      <c r="G56702" s="72"/>
      <c r="H56702" s="72"/>
    </row>
    <row r="56703" spans="7:8">
      <c r="G56703" s="72"/>
      <c r="H56703" s="72"/>
    </row>
    <row r="56704" spans="7:8">
      <c r="G56704" s="72"/>
      <c r="H56704" s="72"/>
    </row>
    <row r="56705" spans="7:8">
      <c r="G56705" s="72"/>
      <c r="H56705" s="72"/>
    </row>
    <row r="56706" spans="7:8">
      <c r="G56706" s="72"/>
      <c r="H56706" s="72"/>
    </row>
    <row r="56707" spans="7:8">
      <c r="G56707" s="72"/>
      <c r="H56707" s="72"/>
    </row>
    <row r="56708" spans="7:8">
      <c r="G56708" s="72"/>
      <c r="H56708" s="72"/>
    </row>
    <row r="56709" spans="7:8">
      <c r="G56709" s="72"/>
      <c r="H56709" s="72"/>
    </row>
    <row r="56710" spans="7:8">
      <c r="G56710" s="72"/>
      <c r="H56710" s="72"/>
    </row>
    <row r="56711" spans="7:8">
      <c r="G56711" s="72"/>
      <c r="H56711" s="72"/>
    </row>
    <row r="56712" spans="7:8">
      <c r="G56712" s="72"/>
      <c r="H56712" s="72"/>
    </row>
    <row r="56713" spans="7:8">
      <c r="G56713" s="72"/>
      <c r="H56713" s="72"/>
    </row>
    <row r="56714" spans="7:8">
      <c r="G56714" s="72"/>
      <c r="H56714" s="72"/>
    </row>
    <row r="56715" spans="7:8">
      <c r="G56715" s="72"/>
      <c r="H56715" s="72"/>
    </row>
    <row r="56716" spans="7:8">
      <c r="G56716" s="72"/>
      <c r="H56716" s="72"/>
    </row>
    <row r="56717" spans="7:8">
      <c r="G56717" s="72"/>
      <c r="H56717" s="72"/>
    </row>
    <row r="56718" spans="7:8">
      <c r="G56718" s="72"/>
      <c r="H56718" s="72"/>
    </row>
    <row r="56719" spans="7:8">
      <c r="G56719" s="72"/>
      <c r="H56719" s="72"/>
    </row>
    <row r="56720" spans="7:8">
      <c r="G56720" s="72"/>
      <c r="H56720" s="72"/>
    </row>
    <row r="56721" spans="7:8">
      <c r="G56721" s="72"/>
      <c r="H56721" s="72"/>
    </row>
    <row r="56722" spans="7:8">
      <c r="G56722" s="72"/>
      <c r="H56722" s="72"/>
    </row>
    <row r="56723" spans="7:8">
      <c r="G56723" s="72"/>
      <c r="H56723" s="72"/>
    </row>
    <row r="56724" spans="7:8">
      <c r="G56724" s="72"/>
      <c r="H56724" s="72"/>
    </row>
    <row r="56725" spans="7:8">
      <c r="G56725" s="72"/>
      <c r="H56725" s="72"/>
    </row>
    <row r="56726" spans="7:8">
      <c r="G56726" s="72"/>
      <c r="H56726" s="72"/>
    </row>
    <row r="56727" spans="7:8">
      <c r="G56727" s="72"/>
      <c r="H56727" s="72"/>
    </row>
    <row r="56728" spans="7:8">
      <c r="G56728" s="72"/>
      <c r="H56728" s="72"/>
    </row>
    <row r="56729" spans="7:8">
      <c r="G56729" s="72"/>
      <c r="H56729" s="72"/>
    </row>
    <row r="56730" spans="7:8">
      <c r="G56730" s="72"/>
      <c r="H56730" s="72"/>
    </row>
    <row r="56731" spans="7:8">
      <c r="G56731" s="72"/>
      <c r="H56731" s="72"/>
    </row>
    <row r="56732" spans="7:8">
      <c r="G56732" s="72"/>
      <c r="H56732" s="72"/>
    </row>
    <row r="56733" spans="7:8">
      <c r="G56733" s="72"/>
      <c r="H56733" s="72"/>
    </row>
    <row r="56734" spans="7:8">
      <c r="G56734" s="72"/>
      <c r="H56734" s="72"/>
    </row>
    <row r="56735" spans="7:8">
      <c r="G56735" s="72"/>
      <c r="H56735" s="72"/>
    </row>
    <row r="56736" spans="7:8">
      <c r="G56736" s="72"/>
      <c r="H56736" s="72"/>
    </row>
    <row r="56737" spans="7:8">
      <c r="G56737" s="72"/>
      <c r="H56737" s="72"/>
    </row>
    <row r="56738" spans="7:8">
      <c r="G56738" s="72"/>
      <c r="H56738" s="72"/>
    </row>
    <row r="56739" spans="7:8">
      <c r="G56739" s="72"/>
      <c r="H56739" s="72"/>
    </row>
    <row r="56740" spans="7:8">
      <c r="G56740" s="72"/>
      <c r="H56740" s="72"/>
    </row>
    <row r="56741" spans="7:8">
      <c r="G56741" s="72"/>
      <c r="H56741" s="72"/>
    </row>
    <row r="56742" spans="7:8">
      <c r="G56742" s="72"/>
      <c r="H56742" s="72"/>
    </row>
    <row r="56743" spans="7:8">
      <c r="G56743" s="72"/>
      <c r="H56743" s="72"/>
    </row>
    <row r="56744" spans="7:8">
      <c r="G56744" s="72"/>
      <c r="H56744" s="72"/>
    </row>
    <row r="56745" spans="7:8">
      <c r="G56745" s="72"/>
      <c r="H56745" s="72"/>
    </row>
    <row r="56746" spans="7:8">
      <c r="G56746" s="72"/>
      <c r="H56746" s="72"/>
    </row>
    <row r="56747" spans="7:8">
      <c r="G56747" s="72"/>
      <c r="H56747" s="72"/>
    </row>
    <row r="56748" spans="7:8">
      <c r="G56748" s="72"/>
      <c r="H56748" s="72"/>
    </row>
    <row r="56749" spans="7:8">
      <c r="G56749" s="72"/>
      <c r="H56749" s="72"/>
    </row>
    <row r="56750" spans="7:8">
      <c r="G56750" s="72"/>
      <c r="H56750" s="72"/>
    </row>
    <row r="56751" spans="7:8">
      <c r="G56751" s="72"/>
      <c r="H56751" s="72"/>
    </row>
    <row r="56752" spans="7:8">
      <c r="G56752" s="72"/>
      <c r="H56752" s="72"/>
    </row>
    <row r="56753" spans="7:8">
      <c r="G56753" s="72"/>
      <c r="H56753" s="72"/>
    </row>
    <row r="56754" spans="7:8">
      <c r="G56754" s="72"/>
      <c r="H56754" s="72"/>
    </row>
    <row r="56755" spans="7:8">
      <c r="G56755" s="72"/>
      <c r="H56755" s="72"/>
    </row>
    <row r="56756" spans="7:8">
      <c r="G56756" s="72"/>
      <c r="H56756" s="72"/>
    </row>
    <row r="56757" spans="7:8">
      <c r="G56757" s="72"/>
      <c r="H56757" s="72"/>
    </row>
    <row r="56758" spans="7:8">
      <c r="G56758" s="72"/>
      <c r="H56758" s="72"/>
    </row>
    <row r="56759" spans="7:8">
      <c r="G56759" s="72"/>
      <c r="H56759" s="72"/>
    </row>
    <row r="56760" spans="7:8">
      <c r="G56760" s="72"/>
      <c r="H56760" s="72"/>
    </row>
    <row r="56761" spans="7:8">
      <c r="G56761" s="72"/>
      <c r="H56761" s="72"/>
    </row>
    <row r="56762" spans="7:8">
      <c r="G56762" s="72"/>
      <c r="H56762" s="72"/>
    </row>
    <row r="56763" spans="7:8">
      <c r="G56763" s="72"/>
      <c r="H56763" s="72"/>
    </row>
    <row r="56764" spans="7:8">
      <c r="G56764" s="72"/>
      <c r="H56764" s="72"/>
    </row>
    <row r="56765" spans="7:8">
      <c r="G56765" s="72"/>
      <c r="H56765" s="72"/>
    </row>
    <row r="56766" spans="7:8">
      <c r="G56766" s="72"/>
      <c r="H56766" s="72"/>
    </row>
    <row r="56767" spans="7:8">
      <c r="G56767" s="72"/>
      <c r="H56767" s="72"/>
    </row>
    <row r="56768" spans="7:8">
      <c r="G56768" s="72"/>
      <c r="H56768" s="72"/>
    </row>
    <row r="56769" spans="7:8">
      <c r="G56769" s="72"/>
      <c r="H56769" s="72"/>
    </row>
    <row r="56770" spans="7:8">
      <c r="G56770" s="72"/>
      <c r="H56770" s="72"/>
    </row>
    <row r="56771" spans="7:8">
      <c r="G56771" s="72"/>
      <c r="H56771" s="72"/>
    </row>
    <row r="56772" spans="7:8">
      <c r="G56772" s="72"/>
      <c r="H56772" s="72"/>
    </row>
    <row r="56773" spans="7:8">
      <c r="G56773" s="72"/>
      <c r="H56773" s="72"/>
    </row>
    <row r="56774" spans="7:8">
      <c r="G56774" s="72"/>
      <c r="H56774" s="72"/>
    </row>
    <row r="56775" spans="7:8">
      <c r="G56775" s="72"/>
      <c r="H56775" s="72"/>
    </row>
    <row r="56776" spans="7:8">
      <c r="G56776" s="72"/>
      <c r="H56776" s="72"/>
    </row>
    <row r="56777" spans="7:8">
      <c r="G56777" s="72"/>
      <c r="H56777" s="72"/>
    </row>
    <row r="56778" spans="7:8">
      <c r="G56778" s="72"/>
      <c r="H56778" s="72"/>
    </row>
    <row r="56779" spans="7:8">
      <c r="G56779" s="72"/>
      <c r="H56779" s="72"/>
    </row>
    <row r="56780" spans="7:8">
      <c r="G56780" s="72"/>
      <c r="H56780" s="72"/>
    </row>
    <row r="56781" spans="7:8">
      <c r="G56781" s="72"/>
      <c r="H56781" s="72"/>
    </row>
    <row r="56782" spans="7:8">
      <c r="G56782" s="72"/>
      <c r="H56782" s="72"/>
    </row>
    <row r="56783" spans="7:8">
      <c r="G56783" s="72"/>
      <c r="H56783" s="72"/>
    </row>
    <row r="56784" spans="7:8">
      <c r="G56784" s="72"/>
      <c r="H56784" s="72"/>
    </row>
    <row r="56785" spans="7:8">
      <c r="G56785" s="72"/>
      <c r="H56785" s="72"/>
    </row>
    <row r="56786" spans="7:8">
      <c r="G56786" s="72"/>
      <c r="H56786" s="72"/>
    </row>
    <row r="56787" spans="7:8">
      <c r="G56787" s="72"/>
      <c r="H56787" s="72"/>
    </row>
    <row r="56788" spans="7:8">
      <c r="G56788" s="72"/>
      <c r="H56788" s="72"/>
    </row>
    <row r="56789" spans="7:8">
      <c r="G56789" s="72"/>
      <c r="H56789" s="72"/>
    </row>
    <row r="56790" spans="7:8">
      <c r="G56790" s="72"/>
      <c r="H56790" s="72"/>
    </row>
    <row r="56791" spans="7:8">
      <c r="G56791" s="72"/>
      <c r="H56791" s="72"/>
    </row>
    <row r="56792" spans="7:8">
      <c r="G56792" s="72"/>
      <c r="H56792" s="72"/>
    </row>
    <row r="56793" spans="7:8">
      <c r="G56793" s="72"/>
      <c r="H56793" s="72"/>
    </row>
    <row r="56794" spans="7:8">
      <c r="G56794" s="72"/>
      <c r="H56794" s="72"/>
    </row>
    <row r="56795" spans="7:8">
      <c r="G56795" s="72"/>
      <c r="H56795" s="72"/>
    </row>
    <row r="56796" spans="7:8">
      <c r="G56796" s="72"/>
      <c r="H56796" s="72"/>
    </row>
    <row r="56797" spans="7:8">
      <c r="G56797" s="72"/>
      <c r="H56797" s="72"/>
    </row>
    <row r="56798" spans="7:8">
      <c r="G56798" s="72"/>
      <c r="H56798" s="72"/>
    </row>
    <row r="56799" spans="7:8">
      <c r="G56799" s="72"/>
      <c r="H56799" s="72"/>
    </row>
    <row r="56800" spans="7:8">
      <c r="G56800" s="72"/>
      <c r="H56800" s="72"/>
    </row>
    <row r="56801" spans="7:8">
      <c r="G56801" s="72"/>
      <c r="H56801" s="72"/>
    </row>
    <row r="56802" spans="7:8">
      <c r="G56802" s="72"/>
      <c r="H56802" s="72"/>
    </row>
    <row r="56803" spans="7:8">
      <c r="G56803" s="72"/>
      <c r="H56803" s="72"/>
    </row>
    <row r="56804" spans="7:8">
      <c r="G56804" s="72"/>
      <c r="H56804" s="72"/>
    </row>
    <row r="56805" spans="7:8">
      <c r="G56805" s="72"/>
      <c r="H56805" s="72"/>
    </row>
    <row r="56806" spans="7:8">
      <c r="G56806" s="72"/>
      <c r="H56806" s="72"/>
    </row>
    <row r="56807" spans="7:8">
      <c r="G56807" s="72"/>
      <c r="H56807" s="72"/>
    </row>
    <row r="56808" spans="7:8">
      <c r="G56808" s="72"/>
      <c r="H56808" s="72"/>
    </row>
    <row r="56809" spans="7:8">
      <c r="G56809" s="72"/>
      <c r="H56809" s="72"/>
    </row>
    <row r="56810" spans="7:8">
      <c r="G56810" s="72"/>
      <c r="H56810" s="72"/>
    </row>
    <row r="56811" spans="7:8">
      <c r="G56811" s="72"/>
      <c r="H56811" s="72"/>
    </row>
    <row r="56812" spans="7:8">
      <c r="G56812" s="72"/>
      <c r="H56812" s="72"/>
    </row>
    <row r="56813" spans="7:8">
      <c r="G56813" s="72"/>
      <c r="H56813" s="72"/>
    </row>
    <row r="56814" spans="7:8">
      <c r="G56814" s="72"/>
      <c r="H56814" s="72"/>
    </row>
    <row r="56815" spans="7:8">
      <c r="G56815" s="72"/>
      <c r="H56815" s="72"/>
    </row>
    <row r="56816" spans="7:8">
      <c r="G56816" s="72"/>
      <c r="H56816" s="72"/>
    </row>
    <row r="56817" spans="7:8">
      <c r="G56817" s="72"/>
      <c r="H56817" s="72"/>
    </row>
    <row r="56818" spans="7:8">
      <c r="G56818" s="72"/>
      <c r="H56818" s="72"/>
    </row>
    <row r="56819" spans="7:8">
      <c r="G56819" s="72"/>
      <c r="H56819" s="72"/>
    </row>
    <row r="56820" spans="7:8">
      <c r="G56820" s="72"/>
      <c r="H56820" s="72"/>
    </row>
    <row r="56821" spans="7:8">
      <c r="G56821" s="72"/>
      <c r="H56821" s="72"/>
    </row>
    <row r="56822" spans="7:8">
      <c r="G56822" s="72"/>
      <c r="H56822" s="72"/>
    </row>
    <row r="56823" spans="7:8">
      <c r="G56823" s="72"/>
      <c r="H56823" s="72"/>
    </row>
    <row r="56824" spans="7:8">
      <c r="G56824" s="72"/>
      <c r="H56824" s="72"/>
    </row>
    <row r="56825" spans="7:8">
      <c r="G56825" s="72"/>
      <c r="H56825" s="72"/>
    </row>
    <row r="56826" spans="7:8">
      <c r="G56826" s="72"/>
      <c r="H56826" s="72"/>
    </row>
    <row r="56827" spans="7:8">
      <c r="G56827" s="72"/>
      <c r="H56827" s="72"/>
    </row>
    <row r="56828" spans="7:8">
      <c r="G56828" s="72"/>
      <c r="H56828" s="72"/>
    </row>
    <row r="56829" spans="7:8">
      <c r="G56829" s="72"/>
      <c r="H56829" s="72"/>
    </row>
    <row r="56830" spans="7:8">
      <c r="G56830" s="72"/>
      <c r="H56830" s="72"/>
    </row>
    <row r="56831" spans="7:8">
      <c r="G56831" s="72"/>
      <c r="H56831" s="72"/>
    </row>
    <row r="56832" spans="7:8">
      <c r="G56832" s="72"/>
      <c r="H56832" s="72"/>
    </row>
    <row r="56833" spans="7:8">
      <c r="G56833" s="72"/>
      <c r="H56833" s="72"/>
    </row>
    <row r="56834" spans="7:8">
      <c r="G56834" s="72"/>
      <c r="H56834" s="72"/>
    </row>
    <row r="56835" spans="7:8">
      <c r="G56835" s="72"/>
      <c r="H56835" s="72"/>
    </row>
    <row r="56836" spans="7:8">
      <c r="G56836" s="72"/>
      <c r="H56836" s="72"/>
    </row>
    <row r="56837" spans="7:8">
      <c r="G56837" s="72"/>
      <c r="H56837" s="72"/>
    </row>
    <row r="56838" spans="7:8">
      <c r="G56838" s="72"/>
      <c r="H56838" s="72"/>
    </row>
    <row r="56839" spans="7:8">
      <c r="G56839" s="72"/>
      <c r="H56839" s="72"/>
    </row>
    <row r="56840" spans="7:8">
      <c r="G56840" s="72"/>
      <c r="H56840" s="72"/>
    </row>
    <row r="56841" spans="7:8">
      <c r="G56841" s="72"/>
      <c r="H56841" s="72"/>
    </row>
    <row r="56842" spans="7:8">
      <c r="G56842" s="72"/>
      <c r="H56842" s="72"/>
    </row>
    <row r="56843" spans="7:8">
      <c r="G56843" s="72"/>
      <c r="H56843" s="72"/>
    </row>
    <row r="56844" spans="7:8">
      <c r="G56844" s="72"/>
      <c r="H56844" s="72"/>
    </row>
    <row r="56845" spans="7:8">
      <c r="G56845" s="72"/>
      <c r="H56845" s="72"/>
    </row>
    <row r="56846" spans="7:8">
      <c r="G56846" s="72"/>
      <c r="H56846" s="72"/>
    </row>
    <row r="56847" spans="7:8">
      <c r="G56847" s="72"/>
      <c r="H56847" s="72"/>
    </row>
    <row r="56848" spans="7:8">
      <c r="G56848" s="72"/>
      <c r="H56848" s="72"/>
    </row>
    <row r="56849" spans="7:8">
      <c r="G56849" s="72"/>
      <c r="H56849" s="72"/>
    </row>
    <row r="56850" spans="7:8">
      <c r="G56850" s="72"/>
      <c r="H56850" s="72"/>
    </row>
    <row r="56851" spans="7:8">
      <c r="G56851" s="72"/>
      <c r="H56851" s="72"/>
    </row>
    <row r="56852" spans="7:8">
      <c r="G56852" s="72"/>
      <c r="H56852" s="72"/>
    </row>
    <row r="56853" spans="7:8">
      <c r="G56853" s="72"/>
      <c r="H56853" s="72"/>
    </row>
    <row r="56854" spans="7:8">
      <c r="G56854" s="72"/>
      <c r="H56854" s="72"/>
    </row>
    <row r="56855" spans="7:8">
      <c r="G56855" s="72"/>
      <c r="H56855" s="72"/>
    </row>
    <row r="56856" spans="7:8">
      <c r="G56856" s="72"/>
      <c r="H56856" s="72"/>
    </row>
    <row r="56857" spans="7:8">
      <c r="G56857" s="72"/>
      <c r="H56857" s="72"/>
    </row>
    <row r="56858" spans="7:8">
      <c r="G56858" s="72"/>
      <c r="H56858" s="72"/>
    </row>
    <row r="56859" spans="7:8">
      <c r="G56859" s="72"/>
      <c r="H56859" s="72"/>
    </row>
    <row r="56860" spans="7:8">
      <c r="G56860" s="72"/>
      <c r="H56860" s="72"/>
    </row>
    <row r="56861" spans="7:8">
      <c r="G56861" s="72"/>
      <c r="H56861" s="72"/>
    </row>
    <row r="56862" spans="7:8">
      <c r="G56862" s="72"/>
      <c r="H56862" s="72"/>
    </row>
    <row r="56863" spans="7:8">
      <c r="G56863" s="72"/>
      <c r="H56863" s="72"/>
    </row>
    <row r="56864" spans="7:8">
      <c r="G56864" s="72"/>
      <c r="H56864" s="72"/>
    </row>
    <row r="56865" spans="7:8">
      <c r="G56865" s="72"/>
      <c r="H56865" s="72"/>
    </row>
    <row r="56866" spans="7:8">
      <c r="G56866" s="72"/>
      <c r="H56866" s="72"/>
    </row>
    <row r="56867" spans="7:8">
      <c r="G56867" s="72"/>
      <c r="H56867" s="72"/>
    </row>
    <row r="56868" spans="7:8">
      <c r="G56868" s="72"/>
      <c r="H56868" s="72"/>
    </row>
    <row r="56869" spans="7:8">
      <c r="G56869" s="72"/>
      <c r="H56869" s="72"/>
    </row>
    <row r="56870" spans="7:8">
      <c r="G56870" s="72"/>
      <c r="H56870" s="72"/>
    </row>
    <row r="56871" spans="7:8">
      <c r="G56871" s="72"/>
      <c r="H56871" s="72"/>
    </row>
    <row r="56872" spans="7:8">
      <c r="G56872" s="72"/>
      <c r="H56872" s="72"/>
    </row>
    <row r="56873" spans="7:8">
      <c r="G56873" s="72"/>
      <c r="H56873" s="72"/>
    </row>
    <row r="56874" spans="7:8">
      <c r="G56874" s="72"/>
      <c r="H56874" s="72"/>
    </row>
    <row r="56875" spans="7:8">
      <c r="G56875" s="72"/>
      <c r="H56875" s="72"/>
    </row>
    <row r="56876" spans="7:8">
      <c r="G56876" s="72"/>
      <c r="H56876" s="72"/>
    </row>
    <row r="56877" spans="7:8">
      <c r="G56877" s="72"/>
      <c r="H56877" s="72"/>
    </row>
    <row r="56878" spans="7:8">
      <c r="G56878" s="72"/>
      <c r="H56878" s="72"/>
    </row>
    <row r="56879" spans="7:8">
      <c r="G56879" s="72"/>
      <c r="H56879" s="72"/>
    </row>
    <row r="56880" spans="7:8">
      <c r="G56880" s="72"/>
      <c r="H56880" s="72"/>
    </row>
    <row r="56881" spans="7:8">
      <c r="G56881" s="72"/>
      <c r="H56881" s="72"/>
    </row>
    <row r="56882" spans="7:8">
      <c r="G56882" s="72"/>
      <c r="H56882" s="72"/>
    </row>
    <row r="56883" spans="7:8">
      <c r="G56883" s="72"/>
      <c r="H56883" s="72"/>
    </row>
    <row r="56884" spans="7:8">
      <c r="G56884" s="72"/>
      <c r="H56884" s="72"/>
    </row>
    <row r="56885" spans="7:8">
      <c r="G56885" s="72"/>
      <c r="H56885" s="72"/>
    </row>
    <row r="56886" spans="7:8">
      <c r="G56886" s="72"/>
      <c r="H56886" s="72"/>
    </row>
    <row r="56887" spans="7:8">
      <c r="G56887" s="72"/>
      <c r="H56887" s="72"/>
    </row>
    <row r="56888" spans="7:8">
      <c r="G56888" s="72"/>
      <c r="H56888" s="72"/>
    </row>
    <row r="56889" spans="7:8">
      <c r="G56889" s="72"/>
      <c r="H56889" s="72"/>
    </row>
    <row r="56890" spans="7:8">
      <c r="G56890" s="72"/>
      <c r="H56890" s="72"/>
    </row>
    <row r="56891" spans="7:8">
      <c r="G56891" s="72"/>
      <c r="H56891" s="72"/>
    </row>
    <row r="56892" spans="7:8">
      <c r="G56892" s="72"/>
      <c r="H56892" s="72"/>
    </row>
    <row r="56893" spans="7:8">
      <c r="G56893" s="72"/>
      <c r="H56893" s="72"/>
    </row>
    <row r="56894" spans="7:8">
      <c r="G56894" s="72"/>
      <c r="H56894" s="72"/>
    </row>
    <row r="56895" spans="7:8">
      <c r="G56895" s="72"/>
      <c r="H56895" s="72"/>
    </row>
    <row r="56896" spans="7:8">
      <c r="G56896" s="72"/>
      <c r="H56896" s="72"/>
    </row>
    <row r="56897" spans="7:8">
      <c r="G56897" s="72"/>
      <c r="H56897" s="72"/>
    </row>
    <row r="56898" spans="7:8">
      <c r="G56898" s="72"/>
      <c r="H56898" s="72"/>
    </row>
    <row r="56899" spans="7:8">
      <c r="G56899" s="72"/>
      <c r="H56899" s="72"/>
    </row>
    <row r="56900" spans="7:8">
      <c r="G56900" s="72"/>
      <c r="H56900" s="72"/>
    </row>
    <row r="56901" spans="7:8">
      <c r="G56901" s="72"/>
      <c r="H56901" s="72"/>
    </row>
    <row r="56902" spans="7:8">
      <c r="G56902" s="72"/>
      <c r="H56902" s="72"/>
    </row>
    <row r="56903" spans="7:8">
      <c r="G56903" s="72"/>
      <c r="H56903" s="72"/>
    </row>
    <row r="56904" spans="7:8">
      <c r="G56904" s="72"/>
      <c r="H56904" s="72"/>
    </row>
    <row r="56905" spans="7:8">
      <c r="G56905" s="72"/>
      <c r="H56905" s="72"/>
    </row>
    <row r="56906" spans="7:8">
      <c r="G56906" s="72"/>
      <c r="H56906" s="72"/>
    </row>
    <row r="56907" spans="7:8">
      <c r="G56907" s="72"/>
      <c r="H56907" s="72"/>
    </row>
    <row r="56908" spans="7:8">
      <c r="G56908" s="72"/>
      <c r="H56908" s="72"/>
    </row>
    <row r="56909" spans="7:8">
      <c r="G56909" s="72"/>
      <c r="H56909" s="72"/>
    </row>
    <row r="56910" spans="7:8">
      <c r="G56910" s="72"/>
      <c r="H56910" s="72"/>
    </row>
    <row r="56911" spans="7:8">
      <c r="G56911" s="72"/>
      <c r="H56911" s="72"/>
    </row>
    <row r="56912" spans="7:8">
      <c r="G56912" s="72"/>
      <c r="H56912" s="72"/>
    </row>
    <row r="56913" spans="7:8">
      <c r="G56913" s="72"/>
      <c r="H56913" s="72"/>
    </row>
    <row r="56914" spans="7:8">
      <c r="G56914" s="72"/>
      <c r="H56914" s="72"/>
    </row>
    <row r="56915" spans="7:8">
      <c r="G56915" s="72"/>
      <c r="H56915" s="72"/>
    </row>
    <row r="56916" spans="7:8">
      <c r="G56916" s="72"/>
      <c r="H56916" s="72"/>
    </row>
    <row r="56917" spans="7:8">
      <c r="G56917" s="72"/>
      <c r="H56917" s="72"/>
    </row>
    <row r="56918" spans="7:8">
      <c r="G56918" s="72"/>
      <c r="H56918" s="72"/>
    </row>
    <row r="56919" spans="7:8">
      <c r="G56919" s="72"/>
      <c r="H56919" s="72"/>
    </row>
    <row r="56920" spans="7:8">
      <c r="G56920" s="72"/>
      <c r="H56920" s="72"/>
    </row>
    <row r="56921" spans="7:8">
      <c r="G56921" s="72"/>
      <c r="H56921" s="72"/>
    </row>
    <row r="56922" spans="7:8">
      <c r="G56922" s="72"/>
      <c r="H56922" s="72"/>
    </row>
    <row r="56923" spans="7:8">
      <c r="G56923" s="72"/>
      <c r="H56923" s="72"/>
    </row>
    <row r="56924" spans="7:8">
      <c r="G56924" s="72"/>
      <c r="H56924" s="72"/>
    </row>
    <row r="56925" spans="7:8">
      <c r="G56925" s="72"/>
      <c r="H56925" s="72"/>
    </row>
    <row r="56926" spans="7:8">
      <c r="G56926" s="72"/>
      <c r="H56926" s="72"/>
    </row>
    <row r="56927" spans="7:8">
      <c r="G56927" s="72"/>
      <c r="H56927" s="72"/>
    </row>
    <row r="56928" spans="7:8">
      <c r="G56928" s="72"/>
      <c r="H56928" s="72"/>
    </row>
    <row r="56929" spans="7:8">
      <c r="G56929" s="72"/>
      <c r="H56929" s="72"/>
    </row>
    <row r="56930" spans="7:8">
      <c r="G56930" s="72"/>
      <c r="H56930" s="72"/>
    </row>
    <row r="56931" spans="7:8">
      <c r="G56931" s="72"/>
      <c r="H56931" s="72"/>
    </row>
    <row r="56932" spans="7:8">
      <c r="G56932" s="72"/>
      <c r="H56932" s="72"/>
    </row>
    <row r="56933" spans="7:8">
      <c r="G56933" s="72"/>
      <c r="H56933" s="72"/>
    </row>
    <row r="56934" spans="7:8">
      <c r="G56934" s="72"/>
      <c r="H56934" s="72"/>
    </row>
    <row r="56935" spans="7:8">
      <c r="G56935" s="72"/>
      <c r="H56935" s="72"/>
    </row>
    <row r="56936" spans="7:8">
      <c r="G56936" s="72"/>
      <c r="H56936" s="72"/>
    </row>
    <row r="56937" spans="7:8">
      <c r="G56937" s="72"/>
      <c r="H56937" s="72"/>
    </row>
    <row r="56938" spans="7:8">
      <c r="G56938" s="72"/>
      <c r="H56938" s="72"/>
    </row>
    <row r="56939" spans="7:8">
      <c r="G56939" s="72"/>
      <c r="H56939" s="72"/>
    </row>
    <row r="56940" spans="7:8">
      <c r="G56940" s="72"/>
      <c r="H56940" s="72"/>
    </row>
    <row r="56941" spans="7:8">
      <c r="G56941" s="72"/>
      <c r="H56941" s="72"/>
    </row>
    <row r="56942" spans="7:8">
      <c r="G56942" s="72"/>
      <c r="H56942" s="72"/>
    </row>
    <row r="56943" spans="7:8">
      <c r="G56943" s="72"/>
      <c r="H56943" s="72"/>
    </row>
    <row r="56944" spans="7:8">
      <c r="G56944" s="72"/>
      <c r="H56944" s="72"/>
    </row>
    <row r="56945" spans="7:8">
      <c r="G56945" s="72"/>
      <c r="H56945" s="72"/>
    </row>
    <row r="56946" spans="7:8">
      <c r="G56946" s="72"/>
      <c r="H56946" s="72"/>
    </row>
    <row r="56947" spans="7:8">
      <c r="G56947" s="72"/>
      <c r="H56947" s="72"/>
    </row>
    <row r="56948" spans="7:8">
      <c r="G56948" s="72"/>
      <c r="H56948" s="72"/>
    </row>
    <row r="56949" spans="7:8">
      <c r="G56949" s="72"/>
      <c r="H56949" s="72"/>
    </row>
    <row r="56950" spans="7:8">
      <c r="G56950" s="72"/>
      <c r="H56950" s="72"/>
    </row>
    <row r="56951" spans="7:8">
      <c r="G56951" s="72"/>
      <c r="H56951" s="72"/>
    </row>
    <row r="56952" spans="7:8">
      <c r="G56952" s="72"/>
      <c r="H56952" s="72"/>
    </row>
    <row r="56953" spans="7:8">
      <c r="G56953" s="72"/>
      <c r="H56953" s="72"/>
    </row>
    <row r="56954" spans="7:8">
      <c r="G56954" s="72"/>
      <c r="H56954" s="72"/>
    </row>
    <row r="56955" spans="7:8">
      <c r="G56955" s="72"/>
      <c r="H56955" s="72"/>
    </row>
    <row r="56956" spans="7:8">
      <c r="G56956" s="72"/>
      <c r="H56956" s="72"/>
    </row>
    <row r="56957" spans="7:8">
      <c r="G56957" s="72"/>
      <c r="H56957" s="72"/>
    </row>
    <row r="56958" spans="7:8">
      <c r="G56958" s="72"/>
      <c r="H56958" s="72"/>
    </row>
    <row r="56959" spans="7:8">
      <c r="G56959" s="72"/>
      <c r="H56959" s="72"/>
    </row>
    <row r="56960" spans="7:8">
      <c r="G56960" s="72"/>
      <c r="H56960" s="72"/>
    </row>
    <row r="56961" spans="7:8">
      <c r="G56961" s="72"/>
      <c r="H56961" s="72"/>
    </row>
    <row r="56962" spans="7:8">
      <c r="G56962" s="72"/>
      <c r="H56962" s="72"/>
    </row>
    <row r="56963" spans="7:8">
      <c r="G56963" s="72"/>
      <c r="H56963" s="72"/>
    </row>
    <row r="56964" spans="7:8">
      <c r="G56964" s="72"/>
      <c r="H56964" s="72"/>
    </row>
    <row r="56965" spans="7:8">
      <c r="G56965" s="72"/>
      <c r="H56965" s="72"/>
    </row>
    <row r="56966" spans="7:8">
      <c r="G56966" s="72"/>
      <c r="H56966" s="72"/>
    </row>
    <row r="56967" spans="7:8">
      <c r="G56967" s="72"/>
      <c r="H56967" s="72"/>
    </row>
    <row r="56968" spans="7:8">
      <c r="G56968" s="72"/>
      <c r="H56968" s="72"/>
    </row>
    <row r="56969" spans="7:8">
      <c r="G56969" s="72"/>
      <c r="H56969" s="72"/>
    </row>
    <row r="56970" spans="7:8">
      <c r="G56970" s="72"/>
      <c r="H56970" s="72"/>
    </row>
    <row r="56971" spans="7:8">
      <c r="G56971" s="72"/>
      <c r="H56971" s="72"/>
    </row>
    <row r="56972" spans="7:8">
      <c r="G56972" s="72"/>
      <c r="H56972" s="72"/>
    </row>
    <row r="56973" spans="7:8">
      <c r="G56973" s="72"/>
      <c r="H56973" s="72"/>
    </row>
    <row r="56974" spans="7:8">
      <c r="G56974" s="72"/>
      <c r="H56974" s="72"/>
    </row>
    <row r="56975" spans="7:8">
      <c r="G56975" s="72"/>
      <c r="H56975" s="72"/>
    </row>
    <row r="56976" spans="7:8">
      <c r="G56976" s="72"/>
      <c r="H56976" s="72"/>
    </row>
    <row r="56977" spans="7:8">
      <c r="G56977" s="72"/>
      <c r="H56977" s="72"/>
    </row>
    <row r="56978" spans="7:8">
      <c r="G56978" s="72"/>
      <c r="H56978" s="72"/>
    </row>
    <row r="56979" spans="7:8">
      <c r="G56979" s="72"/>
      <c r="H56979" s="72"/>
    </row>
    <row r="56980" spans="7:8">
      <c r="G56980" s="72"/>
      <c r="H56980" s="72"/>
    </row>
    <row r="56981" spans="7:8">
      <c r="G56981" s="72"/>
      <c r="H56981" s="72"/>
    </row>
    <row r="56982" spans="7:8">
      <c r="G56982" s="72"/>
      <c r="H56982" s="72"/>
    </row>
    <row r="56983" spans="7:8">
      <c r="G56983" s="72"/>
      <c r="H56983" s="72"/>
    </row>
    <row r="56984" spans="7:8">
      <c r="G56984" s="72"/>
      <c r="H56984" s="72"/>
    </row>
    <row r="56985" spans="7:8">
      <c r="G56985" s="72"/>
      <c r="H56985" s="72"/>
    </row>
    <row r="56986" spans="7:8">
      <c r="G56986" s="72"/>
      <c r="H56986" s="72"/>
    </row>
    <row r="56987" spans="7:8">
      <c r="G56987" s="72"/>
      <c r="H56987" s="72"/>
    </row>
    <row r="56988" spans="7:8">
      <c r="G56988" s="72"/>
      <c r="H56988" s="72"/>
    </row>
    <row r="56989" spans="7:8">
      <c r="G56989" s="72"/>
      <c r="H56989" s="72"/>
    </row>
    <row r="56990" spans="7:8">
      <c r="G56990" s="72"/>
      <c r="H56990" s="72"/>
    </row>
    <row r="56991" spans="7:8">
      <c r="G56991" s="72"/>
      <c r="H56991" s="72"/>
    </row>
    <row r="56992" spans="7:8">
      <c r="G56992" s="72"/>
      <c r="H56992" s="72"/>
    </row>
    <row r="56993" spans="7:8">
      <c r="G56993" s="72"/>
      <c r="H56993" s="72"/>
    </row>
    <row r="56994" spans="7:8">
      <c r="G56994" s="72"/>
      <c r="H56994" s="72"/>
    </row>
    <row r="56995" spans="7:8">
      <c r="G56995" s="72"/>
      <c r="H56995" s="72"/>
    </row>
    <row r="56996" spans="7:8">
      <c r="G56996" s="72"/>
      <c r="H56996" s="72"/>
    </row>
    <row r="56997" spans="7:8">
      <c r="G56997" s="72"/>
      <c r="H56997" s="72"/>
    </row>
    <row r="56998" spans="7:8">
      <c r="G56998" s="72"/>
      <c r="H56998" s="72"/>
    </row>
    <row r="56999" spans="7:8">
      <c r="G56999" s="72"/>
      <c r="H56999" s="72"/>
    </row>
    <row r="57000" spans="7:8">
      <c r="G57000" s="72"/>
      <c r="H57000" s="72"/>
    </row>
    <row r="57001" spans="7:8">
      <c r="G57001" s="72"/>
      <c r="H57001" s="72"/>
    </row>
    <row r="57002" spans="7:8">
      <c r="G57002" s="72"/>
      <c r="H57002" s="72"/>
    </row>
    <row r="57003" spans="7:8">
      <c r="G57003" s="72"/>
      <c r="H57003" s="72"/>
    </row>
    <row r="57004" spans="7:8">
      <c r="G57004" s="72"/>
      <c r="H57004" s="72"/>
    </row>
    <row r="57005" spans="7:8">
      <c r="G57005" s="72"/>
      <c r="H57005" s="72"/>
    </row>
    <row r="57006" spans="7:8">
      <c r="G57006" s="72"/>
      <c r="H57006" s="72"/>
    </row>
    <row r="57007" spans="7:8">
      <c r="G57007" s="72"/>
      <c r="H57007" s="72"/>
    </row>
    <row r="57008" spans="7:8">
      <c r="G57008" s="72"/>
      <c r="H57008" s="72"/>
    </row>
    <row r="57009" spans="7:8">
      <c r="G57009" s="72"/>
      <c r="H57009" s="72"/>
    </row>
    <row r="57010" spans="7:8">
      <c r="G57010" s="72"/>
      <c r="H57010" s="72"/>
    </row>
    <row r="57011" spans="7:8">
      <c r="G57011" s="72"/>
      <c r="H57011" s="72"/>
    </row>
    <row r="57012" spans="7:8">
      <c r="G57012" s="72"/>
      <c r="H57012" s="72"/>
    </row>
    <row r="57013" spans="7:8">
      <c r="G57013" s="72"/>
      <c r="H57013" s="72"/>
    </row>
    <row r="57014" spans="7:8">
      <c r="G57014" s="72"/>
      <c r="H57014" s="72"/>
    </row>
    <row r="57015" spans="7:8">
      <c r="G57015" s="72"/>
      <c r="H57015" s="72"/>
    </row>
    <row r="57016" spans="7:8">
      <c r="G57016" s="72"/>
      <c r="H57016" s="72"/>
    </row>
    <row r="57017" spans="7:8">
      <c r="G57017" s="72"/>
      <c r="H57017" s="72"/>
    </row>
    <row r="57018" spans="7:8">
      <c r="G57018" s="72"/>
      <c r="H57018" s="72"/>
    </row>
    <row r="57019" spans="7:8">
      <c r="G57019" s="72"/>
      <c r="H57019" s="72"/>
    </row>
    <row r="57020" spans="7:8">
      <c r="G57020" s="72"/>
      <c r="H57020" s="72"/>
    </row>
    <row r="57021" spans="7:8">
      <c r="G57021" s="72"/>
      <c r="H57021" s="72"/>
    </row>
    <row r="57022" spans="7:8">
      <c r="G57022" s="72"/>
      <c r="H57022" s="72"/>
    </row>
    <row r="57023" spans="7:8">
      <c r="G57023" s="72"/>
      <c r="H57023" s="72"/>
    </row>
    <row r="57024" spans="7:8">
      <c r="G57024" s="72"/>
      <c r="H57024" s="72"/>
    </row>
    <row r="57025" spans="7:8">
      <c r="G57025" s="72"/>
      <c r="H57025" s="72"/>
    </row>
    <row r="57026" spans="7:8">
      <c r="G57026" s="72"/>
      <c r="H57026" s="72"/>
    </row>
    <row r="57027" spans="7:8">
      <c r="G57027" s="72"/>
      <c r="H57027" s="72"/>
    </row>
    <row r="57028" spans="7:8">
      <c r="G57028" s="72"/>
      <c r="H57028" s="72"/>
    </row>
    <row r="57029" spans="7:8">
      <c r="G57029" s="72"/>
      <c r="H57029" s="72"/>
    </row>
    <row r="57030" spans="7:8">
      <c r="G57030" s="72"/>
      <c r="H57030" s="72"/>
    </row>
    <row r="57031" spans="7:8">
      <c r="G57031" s="72"/>
      <c r="H57031" s="72"/>
    </row>
    <row r="57032" spans="7:8">
      <c r="G57032" s="72"/>
      <c r="H57032" s="72"/>
    </row>
    <row r="57033" spans="7:8">
      <c r="G57033" s="72"/>
      <c r="H57033" s="72"/>
    </row>
    <row r="57034" spans="7:8">
      <c r="G57034" s="72"/>
      <c r="H57034" s="72"/>
    </row>
    <row r="57035" spans="7:8">
      <c r="G57035" s="72"/>
      <c r="H57035" s="72"/>
    </row>
    <row r="57036" spans="7:8">
      <c r="G57036" s="72"/>
      <c r="H57036" s="72"/>
    </row>
    <row r="57037" spans="7:8">
      <c r="G57037" s="72"/>
      <c r="H57037" s="72"/>
    </row>
    <row r="57038" spans="7:8">
      <c r="G57038" s="72"/>
      <c r="H57038" s="72"/>
    </row>
    <row r="57039" spans="7:8">
      <c r="G57039" s="72"/>
      <c r="H57039" s="72"/>
    </row>
    <row r="57040" spans="7:8">
      <c r="G57040" s="72"/>
      <c r="H57040" s="72"/>
    </row>
    <row r="57041" spans="7:8">
      <c r="G57041" s="72"/>
      <c r="H57041" s="72"/>
    </row>
    <row r="57042" spans="7:8">
      <c r="G57042" s="72"/>
      <c r="H57042" s="72"/>
    </row>
    <row r="57043" spans="7:8">
      <c r="G57043" s="72"/>
      <c r="H57043" s="72"/>
    </row>
    <row r="57044" spans="7:8">
      <c r="G57044" s="72"/>
      <c r="H57044" s="72"/>
    </row>
    <row r="57045" spans="7:8">
      <c r="G57045" s="72"/>
      <c r="H57045" s="72"/>
    </row>
    <row r="57046" spans="7:8">
      <c r="G57046" s="72"/>
      <c r="H57046" s="72"/>
    </row>
    <row r="57047" spans="7:8">
      <c r="G57047" s="72"/>
      <c r="H57047" s="72"/>
    </row>
    <row r="57048" spans="7:8">
      <c r="G57048" s="72"/>
      <c r="H57048" s="72"/>
    </row>
    <row r="57049" spans="7:8">
      <c r="G57049" s="72"/>
      <c r="H57049" s="72"/>
    </row>
    <row r="57050" spans="7:8">
      <c r="G57050" s="72"/>
      <c r="H57050" s="72"/>
    </row>
    <row r="57051" spans="7:8">
      <c r="G57051" s="72"/>
      <c r="H57051" s="72"/>
    </row>
    <row r="57052" spans="7:8">
      <c r="G57052" s="72"/>
      <c r="H57052" s="72"/>
    </row>
    <row r="57053" spans="7:8">
      <c r="G57053" s="72"/>
      <c r="H57053" s="72"/>
    </row>
    <row r="57054" spans="7:8">
      <c r="G57054" s="72"/>
      <c r="H57054" s="72"/>
    </row>
    <row r="57055" spans="7:8">
      <c r="G57055" s="72"/>
      <c r="H57055" s="72"/>
    </row>
    <row r="57056" spans="7:8">
      <c r="G57056" s="72"/>
      <c r="H57056" s="72"/>
    </row>
    <row r="57057" spans="7:8">
      <c r="G57057" s="72"/>
      <c r="H57057" s="72"/>
    </row>
    <row r="57058" spans="7:8">
      <c r="G57058" s="72"/>
      <c r="H57058" s="72"/>
    </row>
    <row r="57059" spans="7:8">
      <c r="G57059" s="72"/>
      <c r="H57059" s="72"/>
    </row>
    <row r="57060" spans="7:8">
      <c r="G57060" s="72"/>
      <c r="H57060" s="72"/>
    </row>
    <row r="57061" spans="7:8">
      <c r="G57061" s="72"/>
      <c r="H57061" s="72"/>
    </row>
    <row r="57062" spans="7:8">
      <c r="G57062" s="72"/>
      <c r="H57062" s="72"/>
    </row>
    <row r="57063" spans="7:8">
      <c r="G57063" s="72"/>
      <c r="H57063" s="72"/>
    </row>
    <row r="57064" spans="7:8">
      <c r="G57064" s="72"/>
      <c r="H57064" s="72"/>
    </row>
    <row r="57065" spans="7:8">
      <c r="G57065" s="72"/>
      <c r="H57065" s="72"/>
    </row>
    <row r="57066" spans="7:8">
      <c r="G57066" s="72"/>
      <c r="H57066" s="72"/>
    </row>
    <row r="57067" spans="7:8">
      <c r="G57067" s="72"/>
      <c r="H57067" s="72"/>
    </row>
    <row r="57068" spans="7:8">
      <c r="G57068" s="72"/>
      <c r="H57068" s="72"/>
    </row>
    <row r="57069" spans="7:8">
      <c r="G57069" s="72"/>
      <c r="H57069" s="72"/>
    </row>
    <row r="57070" spans="7:8">
      <c r="G57070" s="72"/>
      <c r="H57070" s="72"/>
    </row>
    <row r="57071" spans="7:8">
      <c r="G57071" s="72"/>
      <c r="H57071" s="72"/>
    </row>
    <row r="57072" spans="7:8">
      <c r="G57072" s="72"/>
      <c r="H57072" s="72"/>
    </row>
    <row r="57073" spans="7:8">
      <c r="G57073" s="72"/>
      <c r="H57073" s="72"/>
    </row>
    <row r="57074" spans="7:8">
      <c r="G57074" s="72"/>
      <c r="H57074" s="72"/>
    </row>
    <row r="57075" spans="7:8">
      <c r="G57075" s="72"/>
      <c r="H57075" s="72"/>
    </row>
    <row r="57076" spans="7:8">
      <c r="G57076" s="72"/>
      <c r="H57076" s="72"/>
    </row>
    <row r="57077" spans="7:8">
      <c r="G57077" s="72"/>
      <c r="H57077" s="72"/>
    </row>
    <row r="57078" spans="7:8">
      <c r="G57078" s="72"/>
      <c r="H57078" s="72"/>
    </row>
    <row r="57079" spans="7:8">
      <c r="G57079" s="72"/>
      <c r="H57079" s="72"/>
    </row>
    <row r="57080" spans="7:8">
      <c r="G57080" s="72"/>
      <c r="H57080" s="72"/>
    </row>
    <row r="57081" spans="7:8">
      <c r="G57081" s="72"/>
      <c r="H57081" s="72"/>
    </row>
    <row r="57082" spans="7:8">
      <c r="G57082" s="72"/>
      <c r="H57082" s="72"/>
    </row>
    <row r="57083" spans="7:8">
      <c r="G57083" s="72"/>
      <c r="H57083" s="72"/>
    </row>
    <row r="57084" spans="7:8">
      <c r="G57084" s="72"/>
      <c r="H57084" s="72"/>
    </row>
    <row r="57085" spans="7:8">
      <c r="G57085" s="72"/>
      <c r="H57085" s="72"/>
    </row>
    <row r="57086" spans="7:8">
      <c r="G57086" s="72"/>
      <c r="H57086" s="72"/>
    </row>
    <row r="57087" spans="7:8">
      <c r="G57087" s="72"/>
      <c r="H57087" s="72"/>
    </row>
    <row r="57088" spans="7:8">
      <c r="G57088" s="72"/>
      <c r="H57088" s="72"/>
    </row>
    <row r="57089" spans="7:8">
      <c r="G57089" s="72"/>
      <c r="H57089" s="72"/>
    </row>
    <row r="57090" spans="7:8">
      <c r="G57090" s="72"/>
      <c r="H57090" s="72"/>
    </row>
    <row r="57091" spans="7:8">
      <c r="G57091" s="72"/>
      <c r="H57091" s="72"/>
    </row>
    <row r="57092" spans="7:8">
      <c r="G57092" s="72"/>
      <c r="H57092" s="72"/>
    </row>
    <row r="57093" spans="7:8">
      <c r="G57093" s="72"/>
      <c r="H57093" s="72"/>
    </row>
    <row r="57094" spans="7:8">
      <c r="G57094" s="72"/>
      <c r="H57094" s="72"/>
    </row>
    <row r="57095" spans="7:8">
      <c r="G57095" s="72"/>
      <c r="H57095" s="72"/>
    </row>
    <row r="57096" spans="7:8">
      <c r="G57096" s="72"/>
      <c r="H57096" s="72"/>
    </row>
    <row r="57097" spans="7:8">
      <c r="G57097" s="72"/>
      <c r="H57097" s="72"/>
    </row>
    <row r="57098" spans="7:8">
      <c r="G57098" s="72"/>
      <c r="H57098" s="72"/>
    </row>
    <row r="57099" spans="7:8">
      <c r="G57099" s="72"/>
      <c r="H57099" s="72"/>
    </row>
    <row r="57100" spans="7:8">
      <c r="G57100" s="72"/>
      <c r="H57100" s="72"/>
    </row>
    <row r="57101" spans="7:8">
      <c r="G57101" s="72"/>
      <c r="H57101" s="72"/>
    </row>
    <row r="57102" spans="7:8">
      <c r="G57102" s="72"/>
      <c r="H57102" s="72"/>
    </row>
    <row r="57103" spans="7:8">
      <c r="G57103" s="72"/>
      <c r="H57103" s="72"/>
    </row>
    <row r="57104" spans="7:8">
      <c r="G57104" s="72"/>
      <c r="H57104" s="72"/>
    </row>
    <row r="57105" spans="7:8">
      <c r="G57105" s="72"/>
      <c r="H57105" s="72"/>
    </row>
    <row r="57106" spans="7:8">
      <c r="G57106" s="72"/>
      <c r="H57106" s="72"/>
    </row>
    <row r="57107" spans="7:8">
      <c r="G57107" s="72"/>
      <c r="H57107" s="72"/>
    </row>
    <row r="57108" spans="7:8">
      <c r="G57108" s="72"/>
      <c r="H57108" s="72"/>
    </row>
    <row r="57109" spans="7:8">
      <c r="G57109" s="72"/>
      <c r="H57109" s="72"/>
    </row>
    <row r="57110" spans="7:8">
      <c r="G57110" s="72"/>
      <c r="H57110" s="72"/>
    </row>
    <row r="57111" spans="7:8">
      <c r="G57111" s="72"/>
      <c r="H57111" s="72"/>
    </row>
    <row r="57112" spans="7:8">
      <c r="G57112" s="72"/>
      <c r="H57112" s="72"/>
    </row>
    <row r="57113" spans="7:8">
      <c r="G57113" s="72"/>
      <c r="H57113" s="72"/>
    </row>
    <row r="57114" spans="7:8">
      <c r="G57114" s="72"/>
      <c r="H57114" s="72"/>
    </row>
    <row r="57115" spans="7:8">
      <c r="G57115" s="72"/>
      <c r="H57115" s="72"/>
    </row>
    <row r="57116" spans="7:8">
      <c r="G57116" s="72"/>
      <c r="H57116" s="72"/>
    </row>
    <row r="57117" spans="7:8">
      <c r="G57117" s="72"/>
      <c r="H57117" s="72"/>
    </row>
    <row r="57118" spans="7:8">
      <c r="G57118" s="72"/>
      <c r="H57118" s="72"/>
    </row>
    <row r="57119" spans="7:8">
      <c r="G57119" s="72"/>
      <c r="H57119" s="72"/>
    </row>
    <row r="57120" spans="7:8">
      <c r="G57120" s="72"/>
      <c r="H57120" s="72"/>
    </row>
    <row r="57121" spans="7:8">
      <c r="G57121" s="72"/>
      <c r="H57121" s="72"/>
    </row>
    <row r="57122" spans="7:8">
      <c r="G57122" s="72"/>
      <c r="H57122" s="72"/>
    </row>
    <row r="57123" spans="7:8">
      <c r="G57123" s="72"/>
      <c r="H57123" s="72"/>
    </row>
    <row r="57124" spans="7:8">
      <c r="G57124" s="72"/>
      <c r="H57124" s="72"/>
    </row>
    <row r="57125" spans="7:8">
      <c r="G57125" s="72"/>
      <c r="H57125" s="72"/>
    </row>
    <row r="57126" spans="7:8">
      <c r="G57126" s="72"/>
      <c r="H57126" s="72"/>
    </row>
    <row r="57127" spans="7:8">
      <c r="G57127" s="72"/>
      <c r="H57127" s="72"/>
    </row>
    <row r="57128" spans="7:8">
      <c r="G57128" s="72"/>
      <c r="H57128" s="72"/>
    </row>
    <row r="57129" spans="7:8">
      <c r="G57129" s="72"/>
      <c r="H57129" s="72"/>
    </row>
    <row r="57130" spans="7:8">
      <c r="G57130" s="72"/>
      <c r="H57130" s="72"/>
    </row>
    <row r="57131" spans="7:8">
      <c r="G57131" s="72"/>
      <c r="H57131" s="72"/>
    </row>
    <row r="57132" spans="7:8">
      <c r="G57132" s="72"/>
      <c r="H57132" s="72"/>
    </row>
    <row r="57133" spans="7:8">
      <c r="G57133" s="72"/>
      <c r="H57133" s="72"/>
    </row>
    <row r="57134" spans="7:8">
      <c r="G57134" s="72"/>
      <c r="H57134" s="72"/>
    </row>
    <row r="57135" spans="7:8">
      <c r="G57135" s="72"/>
      <c r="H57135" s="72"/>
    </row>
    <row r="57136" spans="7:8">
      <c r="G57136" s="72"/>
      <c r="H57136" s="72"/>
    </row>
    <row r="57137" spans="7:8">
      <c r="G57137" s="72"/>
      <c r="H57137" s="72"/>
    </row>
    <row r="57138" spans="7:8">
      <c r="G57138" s="72"/>
      <c r="H57138" s="72"/>
    </row>
    <row r="57139" spans="7:8">
      <c r="G57139" s="72"/>
      <c r="H57139" s="72"/>
    </row>
    <row r="57140" spans="7:8">
      <c r="G57140" s="72"/>
      <c r="H57140" s="72"/>
    </row>
    <row r="57141" spans="7:8">
      <c r="G57141" s="72"/>
      <c r="H57141" s="72"/>
    </row>
    <row r="57142" spans="7:8">
      <c r="G57142" s="72"/>
      <c r="H57142" s="72"/>
    </row>
    <row r="57143" spans="7:8">
      <c r="G57143" s="72"/>
      <c r="H57143" s="72"/>
    </row>
    <row r="57144" spans="7:8">
      <c r="G57144" s="72"/>
      <c r="H57144" s="72"/>
    </row>
    <row r="57145" spans="7:8">
      <c r="G57145" s="72"/>
      <c r="H57145" s="72"/>
    </row>
    <row r="57146" spans="7:8">
      <c r="G57146" s="72"/>
      <c r="H57146" s="72"/>
    </row>
    <row r="57147" spans="7:8">
      <c r="G57147" s="72"/>
      <c r="H57147" s="72"/>
    </row>
    <row r="57148" spans="7:8">
      <c r="G57148" s="72"/>
      <c r="H57148" s="72"/>
    </row>
    <row r="57149" spans="7:8">
      <c r="G57149" s="72"/>
      <c r="H57149" s="72"/>
    </row>
    <row r="57150" spans="7:8">
      <c r="G57150" s="72"/>
      <c r="H57150" s="72"/>
    </row>
    <row r="57151" spans="7:8">
      <c r="G57151" s="72"/>
      <c r="H57151" s="72"/>
    </row>
    <row r="57152" spans="7:8">
      <c r="G57152" s="72"/>
      <c r="H57152" s="72"/>
    </row>
    <row r="57153" spans="7:8">
      <c r="G57153" s="72"/>
      <c r="H57153" s="72"/>
    </row>
    <row r="57154" spans="7:8">
      <c r="G57154" s="72"/>
      <c r="H57154" s="72"/>
    </row>
    <row r="57155" spans="7:8">
      <c r="G57155" s="72"/>
      <c r="H57155" s="72"/>
    </row>
    <row r="57156" spans="7:8">
      <c r="G57156" s="72"/>
      <c r="H57156" s="72"/>
    </row>
    <row r="57157" spans="7:8">
      <c r="G57157" s="72"/>
      <c r="H57157" s="72"/>
    </row>
    <row r="57158" spans="7:8">
      <c r="G57158" s="72"/>
      <c r="H57158" s="72"/>
    </row>
    <row r="57159" spans="7:8">
      <c r="G57159" s="72"/>
      <c r="H57159" s="72"/>
    </row>
    <row r="57160" spans="7:8">
      <c r="G57160" s="72"/>
      <c r="H57160" s="72"/>
    </row>
    <row r="57161" spans="7:8">
      <c r="G57161" s="72"/>
      <c r="H57161" s="72"/>
    </row>
    <row r="57162" spans="7:8">
      <c r="G57162" s="72"/>
      <c r="H57162" s="72"/>
    </row>
    <row r="57163" spans="7:8">
      <c r="G57163" s="72"/>
      <c r="H57163" s="72"/>
    </row>
    <row r="57164" spans="7:8">
      <c r="G57164" s="72"/>
      <c r="H57164" s="72"/>
    </row>
    <row r="57165" spans="7:8">
      <c r="G57165" s="72"/>
      <c r="H57165" s="72"/>
    </row>
    <row r="57166" spans="7:8">
      <c r="G57166" s="72"/>
      <c r="H57166" s="72"/>
    </row>
    <row r="57167" spans="7:8">
      <c r="G57167" s="72"/>
      <c r="H57167" s="72"/>
    </row>
    <row r="57168" spans="7:8">
      <c r="G57168" s="72"/>
      <c r="H57168" s="72"/>
    </row>
    <row r="57169" spans="7:8">
      <c r="G57169" s="72"/>
      <c r="H57169" s="72"/>
    </row>
    <row r="57170" spans="7:8">
      <c r="G57170" s="72"/>
      <c r="H57170" s="72"/>
    </row>
    <row r="57171" spans="7:8">
      <c r="G57171" s="72"/>
      <c r="H57171" s="72"/>
    </row>
    <row r="57172" spans="7:8">
      <c r="G57172" s="72"/>
      <c r="H57172" s="72"/>
    </row>
    <row r="57173" spans="7:8">
      <c r="G57173" s="72"/>
      <c r="H57173" s="72"/>
    </row>
    <row r="57174" spans="7:8">
      <c r="G57174" s="72"/>
      <c r="H57174" s="72"/>
    </row>
    <row r="57175" spans="7:8">
      <c r="G57175" s="72"/>
      <c r="H57175" s="72"/>
    </row>
    <row r="57176" spans="7:8">
      <c r="G57176" s="72"/>
      <c r="H57176" s="72"/>
    </row>
    <row r="57177" spans="7:8">
      <c r="G57177" s="72"/>
      <c r="H57177" s="72"/>
    </row>
    <row r="57178" spans="7:8">
      <c r="G57178" s="72"/>
      <c r="H57178" s="72"/>
    </row>
    <row r="57179" spans="7:8">
      <c r="G57179" s="72"/>
      <c r="H57179" s="72"/>
    </row>
    <row r="57180" spans="7:8">
      <c r="G57180" s="72"/>
      <c r="H57180" s="72"/>
    </row>
    <row r="57181" spans="7:8">
      <c r="G57181" s="72"/>
      <c r="H57181" s="72"/>
    </row>
    <row r="57182" spans="7:8">
      <c r="G57182" s="72"/>
      <c r="H57182" s="72"/>
    </row>
    <row r="57183" spans="7:8">
      <c r="G57183" s="72"/>
      <c r="H57183" s="72"/>
    </row>
    <row r="57184" spans="7:8">
      <c r="G57184" s="72"/>
      <c r="H57184" s="72"/>
    </row>
    <row r="57185" spans="7:8">
      <c r="G57185" s="72"/>
      <c r="H57185" s="72"/>
    </row>
    <row r="57186" spans="7:8">
      <c r="G57186" s="72"/>
      <c r="H57186" s="72"/>
    </row>
    <row r="57187" spans="7:8">
      <c r="G57187" s="72"/>
      <c r="H57187" s="72"/>
    </row>
    <row r="57188" spans="7:8">
      <c r="G57188" s="72"/>
      <c r="H57188" s="72"/>
    </row>
    <row r="57189" spans="7:8">
      <c r="G57189" s="72"/>
      <c r="H57189" s="72"/>
    </row>
    <row r="57190" spans="7:8">
      <c r="G57190" s="72"/>
      <c r="H57190" s="72"/>
    </row>
    <row r="57191" spans="7:8">
      <c r="G57191" s="72"/>
      <c r="H57191" s="72"/>
    </row>
    <row r="57192" spans="7:8">
      <c r="G57192" s="72"/>
      <c r="H57192" s="72"/>
    </row>
    <row r="57193" spans="7:8">
      <c r="G57193" s="72"/>
      <c r="H57193" s="72"/>
    </row>
    <row r="57194" spans="7:8">
      <c r="G57194" s="72"/>
      <c r="H57194" s="72"/>
    </row>
    <row r="57195" spans="7:8">
      <c r="G57195" s="72"/>
      <c r="H57195" s="72"/>
    </row>
    <row r="57196" spans="7:8">
      <c r="G57196" s="72"/>
      <c r="H57196" s="72"/>
    </row>
    <row r="57197" spans="7:8">
      <c r="G57197" s="72"/>
      <c r="H57197" s="72"/>
    </row>
    <row r="57198" spans="7:8">
      <c r="G57198" s="72"/>
      <c r="H57198" s="72"/>
    </row>
    <row r="57199" spans="7:8">
      <c r="G57199" s="72"/>
      <c r="H57199" s="72"/>
    </row>
    <row r="57200" spans="7:8">
      <c r="G57200" s="72"/>
      <c r="H57200" s="72"/>
    </row>
    <row r="57201" spans="7:8">
      <c r="G57201" s="72"/>
      <c r="H57201" s="72"/>
    </row>
    <row r="57202" spans="7:8">
      <c r="G57202" s="72"/>
      <c r="H57202" s="72"/>
    </row>
    <row r="57203" spans="7:8">
      <c r="G57203" s="72"/>
      <c r="H57203" s="72"/>
    </row>
    <row r="57204" spans="7:8">
      <c r="G57204" s="72"/>
      <c r="H57204" s="72"/>
    </row>
    <row r="57205" spans="7:8">
      <c r="G57205" s="72"/>
      <c r="H57205" s="72"/>
    </row>
    <row r="57206" spans="7:8">
      <c r="G57206" s="72"/>
      <c r="H57206" s="72"/>
    </row>
    <row r="57207" spans="7:8">
      <c r="G57207" s="72"/>
      <c r="H57207" s="72"/>
    </row>
    <row r="57208" spans="7:8">
      <c r="G57208" s="72"/>
      <c r="H57208" s="72"/>
    </row>
    <row r="57209" spans="7:8">
      <c r="G57209" s="72"/>
      <c r="H57209" s="72"/>
    </row>
    <row r="57210" spans="7:8">
      <c r="G57210" s="72"/>
      <c r="H57210" s="72"/>
    </row>
    <row r="57211" spans="7:8">
      <c r="G57211" s="72"/>
      <c r="H57211" s="72"/>
    </row>
    <row r="57212" spans="7:8">
      <c r="G57212" s="72"/>
      <c r="H57212" s="72"/>
    </row>
    <row r="57213" spans="7:8">
      <c r="G57213" s="72"/>
      <c r="H57213" s="72"/>
    </row>
    <row r="57214" spans="7:8">
      <c r="G57214" s="72"/>
      <c r="H57214" s="72"/>
    </row>
    <row r="57215" spans="7:8">
      <c r="G57215" s="72"/>
      <c r="H57215" s="72"/>
    </row>
    <row r="57216" spans="7:8">
      <c r="G57216" s="72"/>
      <c r="H57216" s="72"/>
    </row>
    <row r="57217" spans="7:8">
      <c r="G57217" s="72"/>
      <c r="H57217" s="72"/>
    </row>
    <row r="57218" spans="7:8">
      <c r="G57218" s="72"/>
      <c r="H57218" s="72"/>
    </row>
    <row r="57219" spans="7:8">
      <c r="G57219" s="72"/>
      <c r="H57219" s="72"/>
    </row>
    <row r="57220" spans="7:8">
      <c r="G57220" s="72"/>
      <c r="H57220" s="72"/>
    </row>
    <row r="57221" spans="7:8">
      <c r="G57221" s="72"/>
      <c r="H57221" s="72"/>
    </row>
    <row r="57222" spans="7:8">
      <c r="G57222" s="72"/>
      <c r="H57222" s="72"/>
    </row>
    <row r="57223" spans="7:8">
      <c r="G57223" s="72"/>
      <c r="H57223" s="72"/>
    </row>
    <row r="57224" spans="7:8">
      <c r="G57224" s="72"/>
      <c r="H57224" s="72"/>
    </row>
    <row r="57225" spans="7:8">
      <c r="G57225" s="72"/>
      <c r="H57225" s="72"/>
    </row>
    <row r="57226" spans="7:8">
      <c r="G57226" s="72"/>
      <c r="H57226" s="72"/>
    </row>
    <row r="57227" spans="7:8">
      <c r="G57227" s="72"/>
      <c r="H57227" s="72"/>
    </row>
    <row r="57228" spans="7:8">
      <c r="G57228" s="72"/>
      <c r="H57228" s="72"/>
    </row>
    <row r="57229" spans="7:8">
      <c r="G57229" s="72"/>
      <c r="H57229" s="72"/>
    </row>
    <row r="57230" spans="7:8">
      <c r="G57230" s="72"/>
      <c r="H57230" s="72"/>
    </row>
    <row r="57231" spans="7:8">
      <c r="G57231" s="72"/>
      <c r="H57231" s="72"/>
    </row>
    <row r="57232" spans="7:8">
      <c r="G57232" s="72"/>
      <c r="H57232" s="72"/>
    </row>
    <row r="57233" spans="7:8">
      <c r="G57233" s="72"/>
      <c r="H57233" s="72"/>
    </row>
    <row r="57234" spans="7:8">
      <c r="G57234" s="72"/>
      <c r="H57234" s="72"/>
    </row>
    <row r="57235" spans="7:8">
      <c r="G57235" s="72"/>
      <c r="H57235" s="72"/>
    </row>
    <row r="57236" spans="7:8">
      <c r="G57236" s="72"/>
      <c r="H57236" s="72"/>
    </row>
    <row r="57237" spans="7:8">
      <c r="G57237" s="72"/>
      <c r="H57237" s="72"/>
    </row>
    <row r="57238" spans="7:8">
      <c r="G57238" s="72"/>
      <c r="H57238" s="72"/>
    </row>
    <row r="57239" spans="7:8">
      <c r="G57239" s="72"/>
      <c r="H57239" s="72"/>
    </row>
    <row r="57240" spans="7:8">
      <c r="G57240" s="72"/>
      <c r="H57240" s="72"/>
    </row>
    <row r="57241" spans="7:8">
      <c r="G57241" s="72"/>
      <c r="H57241" s="72"/>
    </row>
    <row r="57242" spans="7:8">
      <c r="G57242" s="72"/>
      <c r="H57242" s="72"/>
    </row>
    <row r="57243" spans="7:8">
      <c r="G57243" s="72"/>
      <c r="H57243" s="72"/>
    </row>
    <row r="57244" spans="7:8">
      <c r="G57244" s="72"/>
      <c r="H57244" s="72"/>
    </row>
    <row r="57245" spans="7:8">
      <c r="G57245" s="72"/>
      <c r="H57245" s="72"/>
    </row>
    <row r="57246" spans="7:8">
      <c r="G57246" s="72"/>
      <c r="H57246" s="72"/>
    </row>
    <row r="57247" spans="7:8">
      <c r="G57247" s="72"/>
      <c r="H57247" s="72"/>
    </row>
    <row r="57248" spans="7:8">
      <c r="G57248" s="72"/>
      <c r="H57248" s="72"/>
    </row>
    <row r="57249" spans="7:8">
      <c r="G57249" s="72"/>
      <c r="H57249" s="72"/>
    </row>
    <row r="57250" spans="7:8">
      <c r="G57250" s="72"/>
      <c r="H57250" s="72"/>
    </row>
    <row r="57251" spans="7:8">
      <c r="G57251" s="72"/>
      <c r="H57251" s="72"/>
    </row>
    <row r="57252" spans="7:8">
      <c r="G57252" s="72"/>
      <c r="H57252" s="72"/>
    </row>
    <row r="57253" spans="7:8">
      <c r="G57253" s="72"/>
      <c r="H57253" s="72"/>
    </row>
    <row r="57254" spans="7:8">
      <c r="G57254" s="72"/>
      <c r="H57254" s="72"/>
    </row>
    <row r="57255" spans="7:8">
      <c r="G57255" s="72"/>
      <c r="H57255" s="72"/>
    </row>
    <row r="57256" spans="7:8">
      <c r="G57256" s="72"/>
      <c r="H57256" s="72"/>
    </row>
    <row r="57257" spans="7:8">
      <c r="G57257" s="72"/>
      <c r="H57257" s="72"/>
    </row>
    <row r="57258" spans="7:8">
      <c r="G57258" s="72"/>
      <c r="H57258" s="72"/>
    </row>
    <row r="57259" spans="7:8">
      <c r="G57259" s="72"/>
      <c r="H57259" s="72"/>
    </row>
    <row r="57260" spans="7:8">
      <c r="G57260" s="72"/>
      <c r="H57260" s="72"/>
    </row>
    <row r="57261" spans="7:8">
      <c r="G57261" s="72"/>
      <c r="H57261" s="72"/>
    </row>
    <row r="57262" spans="7:8">
      <c r="G57262" s="72"/>
      <c r="H57262" s="72"/>
    </row>
    <row r="57263" spans="7:8">
      <c r="G57263" s="72"/>
      <c r="H57263" s="72"/>
    </row>
    <row r="57264" spans="7:8">
      <c r="G57264" s="72"/>
      <c r="H57264" s="72"/>
    </row>
    <row r="57265" spans="7:8">
      <c r="G57265" s="72"/>
      <c r="H57265" s="72"/>
    </row>
    <row r="57266" spans="7:8">
      <c r="G57266" s="72"/>
      <c r="H57266" s="72"/>
    </row>
    <row r="57267" spans="7:8">
      <c r="G57267" s="72"/>
      <c r="H57267" s="72"/>
    </row>
    <row r="57268" spans="7:8">
      <c r="G57268" s="72"/>
      <c r="H57268" s="72"/>
    </row>
    <row r="57269" spans="7:8">
      <c r="G57269" s="72"/>
      <c r="H57269" s="72"/>
    </row>
    <row r="57270" spans="7:8">
      <c r="G57270" s="72"/>
      <c r="H57270" s="72"/>
    </row>
    <row r="57271" spans="7:8">
      <c r="G57271" s="72"/>
      <c r="H57271" s="72"/>
    </row>
    <row r="57272" spans="7:8">
      <c r="G57272" s="72"/>
      <c r="H57272" s="72"/>
    </row>
    <row r="57273" spans="7:8">
      <c r="G57273" s="72"/>
      <c r="H57273" s="72"/>
    </row>
    <row r="57274" spans="7:8">
      <c r="G57274" s="72"/>
      <c r="H57274" s="72"/>
    </row>
    <row r="57275" spans="7:8">
      <c r="G57275" s="72"/>
      <c r="H57275" s="72"/>
    </row>
    <row r="57276" spans="7:8">
      <c r="G57276" s="72"/>
      <c r="H57276" s="72"/>
    </row>
    <row r="57277" spans="7:8">
      <c r="G57277" s="72"/>
      <c r="H57277" s="72"/>
    </row>
    <row r="57278" spans="7:8">
      <c r="G57278" s="72"/>
      <c r="H57278" s="72"/>
    </row>
    <row r="57279" spans="7:8">
      <c r="G57279" s="72"/>
      <c r="H57279" s="72"/>
    </row>
    <row r="57280" spans="7:8">
      <c r="G57280" s="72"/>
      <c r="H57280" s="72"/>
    </row>
    <row r="57281" spans="7:8">
      <c r="G57281" s="72"/>
      <c r="H57281" s="72"/>
    </row>
    <row r="57282" spans="7:8">
      <c r="G57282" s="72"/>
      <c r="H57282" s="72"/>
    </row>
    <row r="57283" spans="7:8">
      <c r="G57283" s="72"/>
      <c r="H57283" s="72"/>
    </row>
    <row r="57284" spans="7:8">
      <c r="G57284" s="72"/>
      <c r="H57284" s="72"/>
    </row>
    <row r="57285" spans="7:8">
      <c r="G57285" s="72"/>
      <c r="H57285" s="72"/>
    </row>
    <row r="57286" spans="7:8">
      <c r="G57286" s="72"/>
      <c r="H57286" s="72"/>
    </row>
    <row r="57287" spans="7:8">
      <c r="G57287" s="72"/>
      <c r="H57287" s="72"/>
    </row>
    <row r="57288" spans="7:8">
      <c r="G57288" s="72"/>
      <c r="H57288" s="72"/>
    </row>
    <row r="57289" spans="7:8">
      <c r="G57289" s="72"/>
      <c r="H57289" s="72"/>
    </row>
    <row r="57290" spans="7:8">
      <c r="G57290" s="72"/>
      <c r="H57290" s="72"/>
    </row>
    <row r="57291" spans="7:8">
      <c r="G57291" s="72"/>
      <c r="H57291" s="72"/>
    </row>
    <row r="57292" spans="7:8">
      <c r="G57292" s="72"/>
      <c r="H57292" s="72"/>
    </row>
    <row r="57293" spans="7:8">
      <c r="G57293" s="72"/>
      <c r="H57293" s="72"/>
    </row>
    <row r="57294" spans="7:8">
      <c r="G57294" s="72"/>
      <c r="H57294" s="72"/>
    </row>
    <row r="57295" spans="7:8">
      <c r="G57295" s="72"/>
      <c r="H57295" s="72"/>
    </row>
    <row r="57296" spans="7:8">
      <c r="G57296" s="72"/>
      <c r="H57296" s="72"/>
    </row>
    <row r="57297" spans="7:8">
      <c r="G57297" s="72"/>
      <c r="H57297" s="72"/>
    </row>
    <row r="57298" spans="7:8">
      <c r="G57298" s="72"/>
      <c r="H57298" s="72"/>
    </row>
    <row r="57299" spans="7:8">
      <c r="G57299" s="72"/>
      <c r="H57299" s="72"/>
    </row>
    <row r="57300" spans="7:8">
      <c r="G57300" s="72"/>
      <c r="H57300" s="72"/>
    </row>
    <row r="57301" spans="7:8">
      <c r="G57301" s="72"/>
      <c r="H57301" s="72"/>
    </row>
    <row r="57302" spans="7:8">
      <c r="G57302" s="72"/>
      <c r="H57302" s="72"/>
    </row>
    <row r="57303" spans="7:8">
      <c r="G57303" s="72"/>
      <c r="H57303" s="72"/>
    </row>
    <row r="57304" spans="7:8">
      <c r="G57304" s="72"/>
      <c r="H57304" s="72"/>
    </row>
    <row r="57305" spans="7:8">
      <c r="G57305" s="72"/>
      <c r="H57305" s="72"/>
    </row>
    <row r="57306" spans="7:8">
      <c r="G57306" s="72"/>
      <c r="H57306" s="72"/>
    </row>
    <row r="57307" spans="7:8">
      <c r="G57307" s="72"/>
      <c r="H57307" s="72"/>
    </row>
    <row r="57308" spans="7:8">
      <c r="G57308" s="72"/>
      <c r="H57308" s="72"/>
    </row>
    <row r="57309" spans="7:8">
      <c r="G57309" s="72"/>
      <c r="H57309" s="72"/>
    </row>
    <row r="57310" spans="7:8">
      <c r="G57310" s="72"/>
      <c r="H57310" s="72"/>
    </row>
    <row r="57311" spans="7:8">
      <c r="G57311" s="72"/>
      <c r="H57311" s="72"/>
    </row>
    <row r="57312" spans="7:8">
      <c r="G57312" s="72"/>
      <c r="H57312" s="72"/>
    </row>
    <row r="57313" spans="7:8">
      <c r="G57313" s="72"/>
      <c r="H57313" s="72"/>
    </row>
    <row r="57314" spans="7:8">
      <c r="G57314" s="72"/>
      <c r="H57314" s="72"/>
    </row>
    <row r="57315" spans="7:8">
      <c r="G57315" s="72"/>
      <c r="H57315" s="72"/>
    </row>
    <row r="57316" spans="7:8">
      <c r="G57316" s="72"/>
      <c r="H57316" s="72"/>
    </row>
    <row r="57317" spans="7:8">
      <c r="G57317" s="72"/>
      <c r="H57317" s="72"/>
    </row>
    <row r="57318" spans="7:8">
      <c r="G57318" s="72"/>
      <c r="H57318" s="72"/>
    </row>
    <row r="57319" spans="7:8">
      <c r="G57319" s="72"/>
      <c r="H57319" s="72"/>
    </row>
    <row r="57320" spans="7:8">
      <c r="G57320" s="72"/>
      <c r="H57320" s="72"/>
    </row>
    <row r="57321" spans="7:8">
      <c r="G57321" s="72"/>
      <c r="H57321" s="72"/>
    </row>
    <row r="57322" spans="7:8">
      <c r="G57322" s="72"/>
      <c r="H57322" s="72"/>
    </row>
    <row r="57323" spans="7:8">
      <c r="G57323" s="72"/>
      <c r="H57323" s="72"/>
    </row>
    <row r="57324" spans="7:8">
      <c r="G57324" s="72"/>
      <c r="H57324" s="72"/>
    </row>
    <row r="57325" spans="7:8">
      <c r="G57325" s="72"/>
      <c r="H57325" s="72"/>
    </row>
    <row r="57326" spans="7:8">
      <c r="G57326" s="72"/>
      <c r="H57326" s="72"/>
    </row>
    <row r="57327" spans="7:8">
      <c r="G57327" s="72"/>
      <c r="H57327" s="72"/>
    </row>
    <row r="57328" spans="7:8">
      <c r="G57328" s="72"/>
      <c r="H57328" s="72"/>
    </row>
    <row r="57329" spans="7:8">
      <c r="G57329" s="72"/>
      <c r="H57329" s="72"/>
    </row>
    <row r="57330" spans="7:8">
      <c r="G57330" s="72"/>
      <c r="H57330" s="72"/>
    </row>
    <row r="57331" spans="7:8">
      <c r="G57331" s="72"/>
      <c r="H57331" s="72"/>
    </row>
    <row r="57332" spans="7:8">
      <c r="G57332" s="72"/>
      <c r="H57332" s="72"/>
    </row>
    <row r="57333" spans="7:8">
      <c r="G57333" s="72"/>
      <c r="H57333" s="72"/>
    </row>
    <row r="57334" spans="7:8">
      <c r="G57334" s="72"/>
      <c r="H57334" s="72"/>
    </row>
    <row r="57335" spans="7:8">
      <c r="G57335" s="72"/>
      <c r="H57335" s="72"/>
    </row>
    <row r="57336" spans="7:8">
      <c r="G57336" s="72"/>
      <c r="H57336" s="72"/>
    </row>
    <row r="57337" spans="7:8">
      <c r="G57337" s="72"/>
      <c r="H57337" s="72"/>
    </row>
    <row r="57338" spans="7:8">
      <c r="G57338" s="72"/>
      <c r="H57338" s="72"/>
    </row>
    <row r="57339" spans="7:8">
      <c r="G57339" s="72"/>
      <c r="H57339" s="72"/>
    </row>
    <row r="57340" spans="7:8">
      <c r="G57340" s="72"/>
      <c r="H57340" s="72"/>
    </row>
    <row r="57341" spans="7:8">
      <c r="G57341" s="72"/>
      <c r="H57341" s="72"/>
    </row>
    <row r="57342" spans="7:8">
      <c r="G57342" s="72"/>
      <c r="H57342" s="72"/>
    </row>
    <row r="57343" spans="7:8">
      <c r="G57343" s="72"/>
      <c r="H57343" s="72"/>
    </row>
    <row r="57344" spans="7:8">
      <c r="G57344" s="72"/>
      <c r="H57344" s="72"/>
    </row>
    <row r="57345" spans="7:8">
      <c r="G57345" s="72"/>
      <c r="H57345" s="72"/>
    </row>
    <row r="57346" spans="7:8">
      <c r="G57346" s="72"/>
      <c r="H57346" s="72"/>
    </row>
    <row r="57347" spans="7:8">
      <c r="G57347" s="72"/>
      <c r="H57347" s="72"/>
    </row>
    <row r="57348" spans="7:8">
      <c r="G57348" s="72"/>
      <c r="H57348" s="72"/>
    </row>
    <row r="57349" spans="7:8">
      <c r="G57349" s="72"/>
      <c r="H57349" s="72"/>
    </row>
    <row r="57350" spans="7:8">
      <c r="G57350" s="72"/>
      <c r="H57350" s="72"/>
    </row>
    <row r="57351" spans="7:8">
      <c r="G57351" s="72"/>
      <c r="H57351" s="72"/>
    </row>
    <row r="57352" spans="7:8">
      <c r="G57352" s="72"/>
      <c r="H57352" s="72"/>
    </row>
    <row r="57353" spans="7:8">
      <c r="G57353" s="72"/>
      <c r="H57353" s="72"/>
    </row>
    <row r="57354" spans="7:8">
      <c r="G57354" s="72"/>
      <c r="H57354" s="72"/>
    </row>
    <row r="57355" spans="7:8">
      <c r="G57355" s="72"/>
      <c r="H57355" s="72"/>
    </row>
    <row r="57356" spans="7:8">
      <c r="G57356" s="72"/>
      <c r="H57356" s="72"/>
    </row>
    <row r="57357" spans="7:8">
      <c r="G57357" s="72"/>
      <c r="H57357" s="72"/>
    </row>
    <row r="57358" spans="7:8">
      <c r="G57358" s="72"/>
      <c r="H57358" s="72"/>
    </row>
    <row r="57359" spans="7:8">
      <c r="G57359" s="72"/>
      <c r="H57359" s="72"/>
    </row>
    <row r="57360" spans="7:8">
      <c r="G57360" s="72"/>
      <c r="H57360" s="72"/>
    </row>
    <row r="57361" spans="7:8">
      <c r="G57361" s="72"/>
      <c r="H57361" s="72"/>
    </row>
    <row r="57362" spans="7:8">
      <c r="G57362" s="72"/>
      <c r="H57362" s="72"/>
    </row>
    <row r="57363" spans="7:8">
      <c r="G57363" s="72"/>
      <c r="H57363" s="72"/>
    </row>
    <row r="57364" spans="7:8">
      <c r="G57364" s="72"/>
      <c r="H57364" s="72"/>
    </row>
    <row r="57365" spans="7:8">
      <c r="G57365" s="72"/>
      <c r="H57365" s="72"/>
    </row>
    <row r="57366" spans="7:8">
      <c r="G57366" s="72"/>
      <c r="H57366" s="72"/>
    </row>
    <row r="57367" spans="7:8">
      <c r="G57367" s="72"/>
      <c r="H57367" s="72"/>
    </row>
    <row r="57368" spans="7:8">
      <c r="G57368" s="72"/>
      <c r="H57368" s="72"/>
    </row>
    <row r="57369" spans="7:8">
      <c r="G57369" s="72"/>
      <c r="H57369" s="72"/>
    </row>
    <row r="57370" spans="7:8">
      <c r="G57370" s="72"/>
      <c r="H57370" s="72"/>
    </row>
    <row r="57371" spans="7:8">
      <c r="G57371" s="72"/>
      <c r="H57371" s="72"/>
    </row>
    <row r="57372" spans="7:8">
      <c r="G57372" s="72"/>
      <c r="H57372" s="72"/>
    </row>
    <row r="57373" spans="7:8">
      <c r="G57373" s="72"/>
      <c r="H57373" s="72"/>
    </row>
    <row r="57374" spans="7:8">
      <c r="G57374" s="72"/>
      <c r="H57374" s="72"/>
    </row>
    <row r="57375" spans="7:8">
      <c r="G57375" s="72"/>
      <c r="H57375" s="72"/>
    </row>
    <row r="57376" spans="7:8">
      <c r="G57376" s="72"/>
      <c r="H57376" s="72"/>
    </row>
    <row r="57377" spans="7:8">
      <c r="G57377" s="72"/>
      <c r="H57377" s="72"/>
    </row>
    <row r="57378" spans="7:8">
      <c r="G57378" s="72"/>
      <c r="H57378" s="72"/>
    </row>
    <row r="57379" spans="7:8">
      <c r="G57379" s="72"/>
      <c r="H57379" s="72"/>
    </row>
    <row r="57380" spans="7:8">
      <c r="G57380" s="72"/>
      <c r="H57380" s="72"/>
    </row>
    <row r="57381" spans="7:8">
      <c r="G57381" s="72"/>
      <c r="H57381" s="72"/>
    </row>
    <row r="57382" spans="7:8">
      <c r="G57382" s="72"/>
      <c r="H57382" s="72"/>
    </row>
    <row r="57383" spans="7:8">
      <c r="G57383" s="72"/>
      <c r="H57383" s="72"/>
    </row>
    <row r="57384" spans="7:8">
      <c r="G57384" s="72"/>
      <c r="H57384" s="72"/>
    </row>
    <row r="57385" spans="7:8">
      <c r="G57385" s="72"/>
      <c r="H57385" s="72"/>
    </row>
    <row r="57386" spans="7:8">
      <c r="G57386" s="72"/>
      <c r="H57386" s="72"/>
    </row>
    <row r="57387" spans="7:8">
      <c r="G57387" s="72"/>
      <c r="H57387" s="72"/>
    </row>
    <row r="57388" spans="7:8">
      <c r="G57388" s="72"/>
      <c r="H57388" s="72"/>
    </row>
    <row r="57389" spans="7:8">
      <c r="G57389" s="72"/>
      <c r="H57389" s="72"/>
    </row>
    <row r="57390" spans="7:8">
      <c r="G57390" s="72"/>
      <c r="H57390" s="72"/>
    </row>
    <row r="57391" spans="7:8">
      <c r="G57391" s="72"/>
      <c r="H57391" s="72"/>
    </row>
    <row r="57392" spans="7:8">
      <c r="G57392" s="72"/>
      <c r="H57392" s="72"/>
    </row>
    <row r="57393" spans="7:8">
      <c r="G57393" s="72"/>
      <c r="H57393" s="72"/>
    </row>
    <row r="57394" spans="7:8">
      <c r="G57394" s="72"/>
      <c r="H57394" s="72"/>
    </row>
    <row r="57395" spans="7:8">
      <c r="G57395" s="72"/>
      <c r="H57395" s="72"/>
    </row>
    <row r="57396" spans="7:8">
      <c r="G57396" s="72"/>
      <c r="H57396" s="72"/>
    </row>
    <row r="57397" spans="7:8">
      <c r="G57397" s="72"/>
      <c r="H57397" s="72"/>
    </row>
    <row r="57398" spans="7:8">
      <c r="G57398" s="72"/>
      <c r="H57398" s="72"/>
    </row>
    <row r="57399" spans="7:8">
      <c r="G57399" s="72"/>
      <c r="H57399" s="72"/>
    </row>
    <row r="57400" spans="7:8">
      <c r="G57400" s="72"/>
      <c r="H57400" s="72"/>
    </row>
    <row r="57401" spans="7:8">
      <c r="G57401" s="72"/>
      <c r="H57401" s="72"/>
    </row>
    <row r="57402" spans="7:8">
      <c r="G57402" s="72"/>
      <c r="H57402" s="72"/>
    </row>
    <row r="57403" spans="7:8">
      <c r="G57403" s="72"/>
      <c r="H57403" s="72"/>
    </row>
    <row r="57404" spans="7:8">
      <c r="G57404" s="72"/>
      <c r="H57404" s="72"/>
    </row>
    <row r="57405" spans="7:8">
      <c r="G57405" s="72"/>
      <c r="H57405" s="72"/>
    </row>
    <row r="57406" spans="7:8">
      <c r="G57406" s="72"/>
      <c r="H57406" s="72"/>
    </row>
    <row r="57407" spans="7:8">
      <c r="G57407" s="72"/>
      <c r="H57407" s="72"/>
    </row>
    <row r="57408" spans="7:8">
      <c r="G57408" s="72"/>
      <c r="H57408" s="72"/>
    </row>
    <row r="57409" spans="7:8">
      <c r="G57409" s="72"/>
      <c r="H57409" s="72"/>
    </row>
    <row r="57410" spans="7:8">
      <c r="G57410" s="72"/>
      <c r="H57410" s="72"/>
    </row>
    <row r="57411" spans="7:8">
      <c r="G57411" s="72"/>
      <c r="H57411" s="72"/>
    </row>
    <row r="57412" spans="7:8">
      <c r="G57412" s="72"/>
      <c r="H57412" s="72"/>
    </row>
    <row r="57413" spans="7:8">
      <c r="G57413" s="72"/>
      <c r="H57413" s="72"/>
    </row>
    <row r="57414" spans="7:8">
      <c r="G57414" s="72"/>
      <c r="H57414" s="72"/>
    </row>
    <row r="57415" spans="7:8">
      <c r="G57415" s="72"/>
      <c r="H57415" s="72"/>
    </row>
    <row r="57416" spans="7:8">
      <c r="G57416" s="72"/>
      <c r="H57416" s="72"/>
    </row>
    <row r="57417" spans="7:8">
      <c r="G57417" s="72"/>
      <c r="H57417" s="72"/>
    </row>
    <row r="57418" spans="7:8">
      <c r="G57418" s="72"/>
      <c r="H57418" s="72"/>
    </row>
    <row r="57419" spans="7:8">
      <c r="G57419" s="72"/>
      <c r="H57419" s="72"/>
    </row>
    <row r="57420" spans="7:8">
      <c r="G57420" s="72"/>
      <c r="H57420" s="72"/>
    </row>
    <row r="57421" spans="7:8">
      <c r="G57421" s="72"/>
      <c r="H57421" s="72"/>
    </row>
    <row r="57422" spans="7:8">
      <c r="G57422" s="72"/>
      <c r="H57422" s="72"/>
    </row>
    <row r="57423" spans="7:8">
      <c r="G57423" s="72"/>
      <c r="H57423" s="72"/>
    </row>
    <row r="57424" spans="7:8">
      <c r="G57424" s="72"/>
      <c r="H57424" s="72"/>
    </row>
    <row r="57425" spans="7:8">
      <c r="G57425" s="72"/>
      <c r="H57425" s="72"/>
    </row>
    <row r="57426" spans="7:8">
      <c r="G57426" s="72"/>
      <c r="H57426" s="72"/>
    </row>
    <row r="57427" spans="7:8">
      <c r="G57427" s="72"/>
      <c r="H57427" s="72"/>
    </row>
    <row r="57428" spans="7:8">
      <c r="G57428" s="72"/>
      <c r="H57428" s="72"/>
    </row>
    <row r="57429" spans="7:8">
      <c r="G57429" s="72"/>
      <c r="H57429" s="72"/>
    </row>
    <row r="57430" spans="7:8">
      <c r="G57430" s="72"/>
      <c r="H57430" s="72"/>
    </row>
    <row r="57431" spans="7:8">
      <c r="G57431" s="72"/>
      <c r="H57431" s="72"/>
    </row>
    <row r="57432" spans="7:8">
      <c r="G57432" s="72"/>
      <c r="H57432" s="72"/>
    </row>
    <row r="57433" spans="7:8">
      <c r="G57433" s="72"/>
      <c r="H57433" s="72"/>
    </row>
    <row r="57434" spans="7:8">
      <c r="G57434" s="72"/>
      <c r="H57434" s="72"/>
    </row>
    <row r="57435" spans="7:8">
      <c r="G57435" s="72"/>
      <c r="H57435" s="72"/>
    </row>
    <row r="57436" spans="7:8">
      <c r="G57436" s="72"/>
      <c r="H57436" s="72"/>
    </row>
    <row r="57437" spans="7:8">
      <c r="G57437" s="72"/>
      <c r="H57437" s="72"/>
    </row>
    <row r="57438" spans="7:8">
      <c r="G57438" s="72"/>
      <c r="H57438" s="72"/>
    </row>
    <row r="57439" spans="7:8">
      <c r="G57439" s="72"/>
      <c r="H57439" s="72"/>
    </row>
    <row r="57440" spans="7:8">
      <c r="G57440" s="72"/>
      <c r="H57440" s="72"/>
    </row>
    <row r="57441" spans="7:8">
      <c r="G57441" s="72"/>
      <c r="H57441" s="72"/>
    </row>
    <row r="57442" spans="7:8">
      <c r="G57442" s="72"/>
      <c r="H57442" s="72"/>
    </row>
    <row r="57443" spans="7:8">
      <c r="G57443" s="72"/>
      <c r="H57443" s="72"/>
    </row>
    <row r="57444" spans="7:8">
      <c r="G57444" s="72"/>
      <c r="H57444" s="72"/>
    </row>
    <row r="57445" spans="7:8">
      <c r="G57445" s="72"/>
      <c r="H57445" s="72"/>
    </row>
    <row r="57446" spans="7:8">
      <c r="G57446" s="72"/>
      <c r="H57446" s="72"/>
    </row>
    <row r="57447" spans="7:8">
      <c r="G57447" s="72"/>
      <c r="H57447" s="72"/>
    </row>
    <row r="57448" spans="7:8">
      <c r="G57448" s="72"/>
      <c r="H57448" s="72"/>
    </row>
    <row r="57449" spans="7:8">
      <c r="G57449" s="72"/>
      <c r="H57449" s="72"/>
    </row>
    <row r="57450" spans="7:8">
      <c r="G57450" s="72"/>
      <c r="H57450" s="72"/>
    </row>
    <row r="57451" spans="7:8">
      <c r="G57451" s="72"/>
      <c r="H57451" s="72"/>
    </row>
    <row r="57452" spans="7:8">
      <c r="G57452" s="72"/>
      <c r="H57452" s="72"/>
    </row>
    <row r="57453" spans="7:8">
      <c r="G57453" s="72"/>
      <c r="H57453" s="72"/>
    </row>
    <row r="57454" spans="7:8">
      <c r="G57454" s="72"/>
      <c r="H57454" s="72"/>
    </row>
    <row r="57455" spans="7:8">
      <c r="G57455" s="72"/>
      <c r="H57455" s="72"/>
    </row>
    <row r="57456" spans="7:8">
      <c r="G57456" s="72"/>
      <c r="H57456" s="72"/>
    </row>
    <row r="57457" spans="7:8">
      <c r="G57457" s="72"/>
      <c r="H57457" s="72"/>
    </row>
    <row r="57458" spans="7:8">
      <c r="G57458" s="72"/>
      <c r="H57458" s="72"/>
    </row>
    <row r="57459" spans="7:8">
      <c r="G57459" s="72"/>
      <c r="H57459" s="72"/>
    </row>
    <row r="57460" spans="7:8">
      <c r="G57460" s="72"/>
      <c r="H57460" s="72"/>
    </row>
    <row r="57461" spans="7:8">
      <c r="G57461" s="72"/>
      <c r="H57461" s="72"/>
    </row>
    <row r="57462" spans="7:8">
      <c r="G57462" s="72"/>
      <c r="H57462" s="72"/>
    </row>
    <row r="57463" spans="7:8">
      <c r="G57463" s="72"/>
      <c r="H57463" s="72"/>
    </row>
    <row r="57464" spans="7:8">
      <c r="G57464" s="72"/>
      <c r="H57464" s="72"/>
    </row>
    <row r="57465" spans="7:8">
      <c r="G57465" s="72"/>
      <c r="H57465" s="72"/>
    </row>
    <row r="57466" spans="7:8">
      <c r="G57466" s="72"/>
      <c r="H57466" s="72"/>
    </row>
    <row r="57467" spans="7:8">
      <c r="G57467" s="72"/>
      <c r="H57467" s="72"/>
    </row>
    <row r="57468" spans="7:8">
      <c r="G57468" s="72"/>
      <c r="H57468" s="72"/>
    </row>
    <row r="57469" spans="7:8">
      <c r="G57469" s="72"/>
      <c r="H57469" s="72"/>
    </row>
    <row r="57470" spans="7:8">
      <c r="G57470" s="72"/>
      <c r="H57470" s="72"/>
    </row>
    <row r="57471" spans="7:8">
      <c r="G57471" s="72"/>
      <c r="H57471" s="72"/>
    </row>
    <row r="57472" spans="7:8">
      <c r="G57472" s="72"/>
      <c r="H57472" s="72"/>
    </row>
    <row r="57473" spans="7:8">
      <c r="G57473" s="72"/>
      <c r="H57473" s="72"/>
    </row>
    <row r="57474" spans="7:8">
      <c r="G57474" s="72"/>
      <c r="H57474" s="72"/>
    </row>
    <row r="57475" spans="7:8">
      <c r="G57475" s="72"/>
      <c r="H57475" s="72"/>
    </row>
    <row r="57476" spans="7:8">
      <c r="G57476" s="72"/>
      <c r="H57476" s="72"/>
    </row>
    <row r="57477" spans="7:8">
      <c r="G57477" s="72"/>
      <c r="H57477" s="72"/>
    </row>
    <row r="57478" spans="7:8">
      <c r="G57478" s="72"/>
      <c r="H57478" s="72"/>
    </row>
    <row r="57479" spans="7:8">
      <c r="G57479" s="72"/>
      <c r="H57479" s="72"/>
    </row>
    <row r="57480" spans="7:8">
      <c r="G57480" s="72"/>
      <c r="H57480" s="72"/>
    </row>
    <row r="57481" spans="7:8">
      <c r="G57481" s="72"/>
      <c r="H57481" s="72"/>
    </row>
    <row r="57482" spans="7:8">
      <c r="G57482" s="72"/>
      <c r="H57482" s="72"/>
    </row>
    <row r="57483" spans="7:8">
      <c r="G57483" s="72"/>
      <c r="H57483" s="72"/>
    </row>
    <row r="57484" spans="7:8">
      <c r="G57484" s="72"/>
      <c r="H57484" s="72"/>
    </row>
    <row r="57485" spans="7:8">
      <c r="G57485" s="72"/>
      <c r="H57485" s="72"/>
    </row>
    <row r="57486" spans="7:8">
      <c r="G57486" s="72"/>
      <c r="H57486" s="72"/>
    </row>
    <row r="57487" spans="7:8">
      <c r="G57487" s="72"/>
      <c r="H57487" s="72"/>
    </row>
    <row r="57488" spans="7:8">
      <c r="G57488" s="72"/>
      <c r="H57488" s="72"/>
    </row>
    <row r="57489" spans="7:8">
      <c r="G57489" s="72"/>
      <c r="H57489" s="72"/>
    </row>
    <row r="57490" spans="7:8">
      <c r="G57490" s="72"/>
      <c r="H57490" s="72"/>
    </row>
    <row r="57491" spans="7:8">
      <c r="G57491" s="72"/>
      <c r="H57491" s="72"/>
    </row>
    <row r="57492" spans="7:8">
      <c r="G57492" s="72"/>
      <c r="H57492" s="72"/>
    </row>
    <row r="57493" spans="7:8">
      <c r="G57493" s="72"/>
      <c r="H57493" s="72"/>
    </row>
    <row r="57494" spans="7:8">
      <c r="G57494" s="72"/>
      <c r="H57494" s="72"/>
    </row>
    <row r="57495" spans="7:8">
      <c r="G57495" s="72"/>
      <c r="H57495" s="72"/>
    </row>
    <row r="57496" spans="7:8">
      <c r="G57496" s="72"/>
      <c r="H57496" s="72"/>
    </row>
    <row r="57497" spans="7:8">
      <c r="G57497" s="72"/>
      <c r="H57497" s="72"/>
    </row>
    <row r="57498" spans="7:8">
      <c r="G57498" s="72"/>
      <c r="H57498" s="72"/>
    </row>
    <row r="57499" spans="7:8">
      <c r="G57499" s="72"/>
      <c r="H57499" s="72"/>
    </row>
    <row r="57500" spans="7:8">
      <c r="G57500" s="72"/>
      <c r="H57500" s="72"/>
    </row>
    <row r="57501" spans="7:8">
      <c r="G57501" s="72"/>
      <c r="H57501" s="72"/>
    </row>
    <row r="57502" spans="7:8">
      <c r="G57502" s="72"/>
      <c r="H57502" s="72"/>
    </row>
    <row r="57503" spans="7:8">
      <c r="G57503" s="72"/>
      <c r="H57503" s="72"/>
    </row>
    <row r="57504" spans="7:8">
      <c r="G57504" s="72"/>
      <c r="H57504" s="72"/>
    </row>
    <row r="57505" spans="7:8">
      <c r="G57505" s="72"/>
      <c r="H57505" s="72"/>
    </row>
    <row r="57506" spans="7:8">
      <c r="G57506" s="72"/>
      <c r="H57506" s="72"/>
    </row>
    <row r="57507" spans="7:8">
      <c r="G57507" s="72"/>
      <c r="H57507" s="72"/>
    </row>
    <row r="57508" spans="7:8">
      <c r="G57508" s="72"/>
      <c r="H57508" s="72"/>
    </row>
    <row r="57509" spans="7:8">
      <c r="G57509" s="72"/>
      <c r="H57509" s="72"/>
    </row>
    <row r="57510" spans="7:8">
      <c r="G57510" s="72"/>
      <c r="H57510" s="72"/>
    </row>
    <row r="57511" spans="7:8">
      <c r="G57511" s="72"/>
      <c r="H57511" s="72"/>
    </row>
    <row r="57512" spans="7:8">
      <c r="G57512" s="72"/>
      <c r="H57512" s="72"/>
    </row>
    <row r="57513" spans="7:8">
      <c r="G57513" s="72"/>
      <c r="H57513" s="72"/>
    </row>
    <row r="57514" spans="7:8">
      <c r="G57514" s="72"/>
      <c r="H57514" s="72"/>
    </row>
    <row r="57515" spans="7:8">
      <c r="G57515" s="72"/>
      <c r="H57515" s="72"/>
    </row>
    <row r="57516" spans="7:8">
      <c r="G57516" s="72"/>
      <c r="H57516" s="72"/>
    </row>
    <row r="57517" spans="7:8">
      <c r="G57517" s="72"/>
      <c r="H57517" s="72"/>
    </row>
    <row r="57518" spans="7:8">
      <c r="G57518" s="72"/>
      <c r="H57518" s="72"/>
    </row>
    <row r="57519" spans="7:8">
      <c r="G57519" s="72"/>
      <c r="H57519" s="72"/>
    </row>
    <row r="57520" spans="7:8">
      <c r="G57520" s="72"/>
      <c r="H57520" s="72"/>
    </row>
    <row r="57521" spans="7:8">
      <c r="G57521" s="72"/>
      <c r="H57521" s="72"/>
    </row>
    <row r="57522" spans="7:8">
      <c r="G57522" s="72"/>
      <c r="H57522" s="72"/>
    </row>
    <row r="57523" spans="7:8">
      <c r="G57523" s="72"/>
      <c r="H57523" s="72"/>
    </row>
    <row r="57524" spans="7:8">
      <c r="G57524" s="72"/>
      <c r="H57524" s="72"/>
    </row>
    <row r="57525" spans="7:8">
      <c r="G57525" s="72"/>
      <c r="H57525" s="72"/>
    </row>
    <row r="57526" spans="7:8">
      <c r="G57526" s="72"/>
      <c r="H57526" s="72"/>
    </row>
    <row r="57527" spans="7:8">
      <c r="G57527" s="72"/>
      <c r="H57527" s="72"/>
    </row>
    <row r="57528" spans="7:8">
      <c r="G57528" s="72"/>
      <c r="H57528" s="72"/>
    </row>
    <row r="57529" spans="7:8">
      <c r="G57529" s="72"/>
      <c r="H57529" s="72"/>
    </row>
    <row r="57530" spans="7:8">
      <c r="G57530" s="72"/>
      <c r="H57530" s="72"/>
    </row>
    <row r="57531" spans="7:8">
      <c r="G57531" s="72"/>
      <c r="H57531" s="72"/>
    </row>
    <row r="57532" spans="7:8">
      <c r="G57532" s="72"/>
      <c r="H57532" s="72"/>
    </row>
    <row r="57533" spans="7:8">
      <c r="G57533" s="72"/>
      <c r="H57533" s="72"/>
    </row>
    <row r="57534" spans="7:8">
      <c r="G57534" s="72"/>
      <c r="H57534" s="72"/>
    </row>
    <row r="57535" spans="7:8">
      <c r="G57535" s="72"/>
      <c r="H57535" s="72"/>
    </row>
    <row r="57536" spans="7:8">
      <c r="G57536" s="72"/>
      <c r="H57536" s="72"/>
    </row>
    <row r="57537" spans="7:8">
      <c r="G57537" s="72"/>
      <c r="H57537" s="72"/>
    </row>
    <row r="57538" spans="7:8">
      <c r="G57538" s="72"/>
      <c r="H57538" s="72"/>
    </row>
    <row r="57539" spans="7:8">
      <c r="G57539" s="72"/>
      <c r="H57539" s="72"/>
    </row>
    <row r="57540" spans="7:8">
      <c r="G57540" s="72"/>
      <c r="H57540" s="72"/>
    </row>
    <row r="57541" spans="7:8">
      <c r="G57541" s="72"/>
      <c r="H57541" s="72"/>
    </row>
    <row r="57542" spans="7:8">
      <c r="G57542" s="72"/>
      <c r="H57542" s="72"/>
    </row>
    <row r="57543" spans="7:8">
      <c r="G57543" s="72"/>
      <c r="H57543" s="72"/>
    </row>
    <row r="57544" spans="7:8">
      <c r="G57544" s="72"/>
      <c r="H57544" s="72"/>
    </row>
    <row r="57545" spans="7:8">
      <c r="G57545" s="72"/>
      <c r="H57545" s="72"/>
    </row>
    <row r="57546" spans="7:8">
      <c r="G57546" s="72"/>
      <c r="H57546" s="72"/>
    </row>
    <row r="57547" spans="7:8">
      <c r="G57547" s="72"/>
      <c r="H57547" s="72"/>
    </row>
    <row r="57548" spans="7:8">
      <c r="G57548" s="72"/>
      <c r="H57548" s="72"/>
    </row>
    <row r="57549" spans="7:8">
      <c r="G57549" s="72"/>
      <c r="H57549" s="72"/>
    </row>
    <row r="57550" spans="7:8">
      <c r="G57550" s="72"/>
      <c r="H57550" s="72"/>
    </row>
    <row r="57551" spans="7:8">
      <c r="G57551" s="72"/>
      <c r="H57551" s="72"/>
    </row>
    <row r="57552" spans="7:8">
      <c r="G57552" s="72"/>
      <c r="H57552" s="72"/>
    </row>
    <row r="57553" spans="7:8">
      <c r="G57553" s="72"/>
      <c r="H57553" s="72"/>
    </row>
    <row r="57554" spans="7:8">
      <c r="G57554" s="72"/>
      <c r="H57554" s="72"/>
    </row>
    <row r="57555" spans="7:8">
      <c r="G57555" s="72"/>
      <c r="H57555" s="72"/>
    </row>
    <row r="57556" spans="7:8">
      <c r="G57556" s="72"/>
      <c r="H57556" s="72"/>
    </row>
    <row r="57557" spans="7:8">
      <c r="G57557" s="72"/>
      <c r="H57557" s="72"/>
    </row>
    <row r="57558" spans="7:8">
      <c r="G57558" s="72"/>
      <c r="H57558" s="72"/>
    </row>
    <row r="57559" spans="7:8">
      <c r="G57559" s="72"/>
      <c r="H57559" s="72"/>
    </row>
    <row r="57560" spans="7:8">
      <c r="G57560" s="72"/>
      <c r="H57560" s="72"/>
    </row>
    <row r="57561" spans="7:8">
      <c r="G57561" s="72"/>
      <c r="H57561" s="72"/>
    </row>
    <row r="57562" spans="7:8">
      <c r="G57562" s="72"/>
      <c r="H57562" s="72"/>
    </row>
    <row r="57563" spans="7:8">
      <c r="G57563" s="72"/>
      <c r="H57563" s="72"/>
    </row>
    <row r="57564" spans="7:8">
      <c r="G57564" s="72"/>
      <c r="H57564" s="72"/>
    </row>
    <row r="57565" spans="7:8">
      <c r="G57565" s="72"/>
      <c r="H57565" s="72"/>
    </row>
    <row r="57566" spans="7:8">
      <c r="G57566" s="72"/>
      <c r="H57566" s="72"/>
    </row>
    <row r="57567" spans="7:8">
      <c r="G57567" s="72"/>
      <c r="H57567" s="72"/>
    </row>
    <row r="57568" spans="7:8">
      <c r="G57568" s="72"/>
      <c r="H57568" s="72"/>
    </row>
    <row r="57569" spans="7:8">
      <c r="G57569" s="72"/>
      <c r="H57569" s="72"/>
    </row>
    <row r="57570" spans="7:8">
      <c r="G57570" s="72"/>
      <c r="H57570" s="72"/>
    </row>
    <row r="57571" spans="7:8">
      <c r="G57571" s="72"/>
      <c r="H57571" s="72"/>
    </row>
    <row r="57572" spans="7:8">
      <c r="G57572" s="72"/>
      <c r="H57572" s="72"/>
    </row>
    <row r="57573" spans="7:8">
      <c r="G57573" s="72"/>
      <c r="H57573" s="72"/>
    </row>
    <row r="57574" spans="7:8">
      <c r="G57574" s="72"/>
      <c r="H57574" s="72"/>
    </row>
    <row r="57575" spans="7:8">
      <c r="G57575" s="72"/>
      <c r="H57575" s="72"/>
    </row>
    <row r="57576" spans="7:8">
      <c r="G57576" s="72"/>
      <c r="H57576" s="72"/>
    </row>
    <row r="57577" spans="7:8">
      <c r="G57577" s="72"/>
      <c r="H57577" s="72"/>
    </row>
    <row r="57578" spans="7:8">
      <c r="G57578" s="72"/>
      <c r="H57578" s="72"/>
    </row>
    <row r="57579" spans="7:8">
      <c r="G57579" s="72"/>
      <c r="H57579" s="72"/>
    </row>
    <row r="57580" spans="7:8">
      <c r="G57580" s="72"/>
      <c r="H57580" s="72"/>
    </row>
    <row r="57581" spans="7:8">
      <c r="G57581" s="72"/>
      <c r="H57581" s="72"/>
    </row>
    <row r="57582" spans="7:8">
      <c r="G57582" s="72"/>
      <c r="H57582" s="72"/>
    </row>
    <row r="57583" spans="7:8">
      <c r="G57583" s="72"/>
      <c r="H57583" s="72"/>
    </row>
    <row r="57584" spans="7:8">
      <c r="G57584" s="72"/>
      <c r="H57584" s="72"/>
    </row>
    <row r="57585" spans="7:8">
      <c r="G57585" s="72"/>
      <c r="H57585" s="72"/>
    </row>
    <row r="57586" spans="7:8">
      <c r="G57586" s="72"/>
      <c r="H57586" s="72"/>
    </row>
    <row r="57587" spans="7:8">
      <c r="G57587" s="72"/>
      <c r="H57587" s="72"/>
    </row>
    <row r="57588" spans="7:8">
      <c r="G57588" s="72"/>
      <c r="H57588" s="72"/>
    </row>
    <row r="57589" spans="7:8">
      <c r="G57589" s="72"/>
      <c r="H57589" s="72"/>
    </row>
    <row r="57590" spans="7:8">
      <c r="G57590" s="72"/>
      <c r="H57590" s="72"/>
    </row>
    <row r="57591" spans="7:8">
      <c r="G57591" s="72"/>
      <c r="H57591" s="72"/>
    </row>
    <row r="57592" spans="7:8">
      <c r="G57592" s="72"/>
      <c r="H57592" s="72"/>
    </row>
    <row r="57593" spans="7:8">
      <c r="G57593" s="72"/>
      <c r="H57593" s="72"/>
    </row>
    <row r="57594" spans="7:8">
      <c r="G57594" s="72"/>
      <c r="H57594" s="72"/>
    </row>
    <row r="57595" spans="7:8">
      <c r="G57595" s="72"/>
      <c r="H57595" s="72"/>
    </row>
    <row r="57596" spans="7:8">
      <c r="G57596" s="72"/>
      <c r="H57596" s="72"/>
    </row>
    <row r="57597" spans="7:8">
      <c r="G57597" s="72"/>
      <c r="H57597" s="72"/>
    </row>
    <row r="57598" spans="7:8">
      <c r="G57598" s="72"/>
      <c r="H57598" s="72"/>
    </row>
    <row r="57599" spans="7:8">
      <c r="G57599" s="72"/>
      <c r="H57599" s="72"/>
    </row>
    <row r="57600" spans="7:8">
      <c r="G57600" s="72"/>
      <c r="H57600" s="72"/>
    </row>
    <row r="57601" spans="7:8">
      <c r="G57601" s="72"/>
      <c r="H57601" s="72"/>
    </row>
    <row r="57602" spans="7:8">
      <c r="G57602" s="72"/>
      <c r="H57602" s="72"/>
    </row>
    <row r="57603" spans="7:8">
      <c r="G57603" s="72"/>
      <c r="H57603" s="72"/>
    </row>
    <row r="57604" spans="7:8">
      <c r="G57604" s="72"/>
      <c r="H57604" s="72"/>
    </row>
    <row r="57605" spans="7:8">
      <c r="G57605" s="72"/>
      <c r="H57605" s="72"/>
    </row>
    <row r="57606" spans="7:8">
      <c r="G57606" s="72"/>
      <c r="H57606" s="72"/>
    </row>
    <row r="57607" spans="7:8">
      <c r="G57607" s="72"/>
      <c r="H57607" s="72"/>
    </row>
    <row r="57608" spans="7:8">
      <c r="G57608" s="72"/>
      <c r="H57608" s="72"/>
    </row>
    <row r="57609" spans="7:8">
      <c r="G57609" s="72"/>
      <c r="H57609" s="72"/>
    </row>
    <row r="57610" spans="7:8">
      <c r="G57610" s="72"/>
      <c r="H57610" s="72"/>
    </row>
    <row r="57611" spans="7:8">
      <c r="G57611" s="72"/>
      <c r="H57611" s="72"/>
    </row>
    <row r="57612" spans="7:8">
      <c r="G57612" s="72"/>
      <c r="H57612" s="72"/>
    </row>
    <row r="57613" spans="7:8">
      <c r="G57613" s="72"/>
      <c r="H57613" s="72"/>
    </row>
    <row r="57614" spans="7:8">
      <c r="G57614" s="72"/>
      <c r="H57614" s="72"/>
    </row>
    <row r="57615" spans="7:8">
      <c r="G57615" s="72"/>
      <c r="H57615" s="72"/>
    </row>
    <row r="57616" spans="7:8">
      <c r="G57616" s="72"/>
      <c r="H57616" s="72"/>
    </row>
    <row r="57617" spans="7:8">
      <c r="G57617" s="72"/>
      <c r="H57617" s="72"/>
    </row>
    <row r="57618" spans="7:8">
      <c r="G57618" s="72"/>
      <c r="H57618" s="72"/>
    </row>
    <row r="57619" spans="7:8">
      <c r="G57619" s="72"/>
      <c r="H57619" s="72"/>
    </row>
    <row r="57620" spans="7:8">
      <c r="G57620" s="72"/>
      <c r="H57620" s="72"/>
    </row>
    <row r="57621" spans="7:8">
      <c r="G57621" s="72"/>
      <c r="H57621" s="72"/>
    </row>
    <row r="57622" spans="7:8">
      <c r="G57622" s="72"/>
      <c r="H57622" s="72"/>
    </row>
    <row r="57623" spans="7:8">
      <c r="G57623" s="72"/>
      <c r="H57623" s="72"/>
    </row>
    <row r="57624" spans="7:8">
      <c r="G57624" s="72"/>
      <c r="H57624" s="72"/>
    </row>
    <row r="57625" spans="7:8">
      <c r="G57625" s="72"/>
      <c r="H57625" s="72"/>
    </row>
    <row r="57626" spans="7:8">
      <c r="G57626" s="72"/>
      <c r="H57626" s="72"/>
    </row>
    <row r="57627" spans="7:8">
      <c r="G57627" s="72"/>
      <c r="H57627" s="72"/>
    </row>
    <row r="57628" spans="7:8">
      <c r="G57628" s="72"/>
      <c r="H57628" s="72"/>
    </row>
    <row r="57629" spans="7:8">
      <c r="G57629" s="72"/>
      <c r="H57629" s="72"/>
    </row>
    <row r="57630" spans="7:8">
      <c r="G57630" s="72"/>
      <c r="H57630" s="72"/>
    </row>
    <row r="57631" spans="7:8">
      <c r="G57631" s="72"/>
      <c r="H57631" s="72"/>
    </row>
    <row r="57632" spans="7:8">
      <c r="G57632" s="72"/>
      <c r="H57632" s="72"/>
    </row>
    <row r="57633" spans="7:8">
      <c r="G57633" s="72"/>
      <c r="H57633" s="72"/>
    </row>
    <row r="57634" spans="7:8">
      <c r="G57634" s="72"/>
      <c r="H57634" s="72"/>
    </row>
    <row r="57635" spans="7:8">
      <c r="G57635" s="72"/>
      <c r="H57635" s="72"/>
    </row>
    <row r="57636" spans="7:8">
      <c r="G57636" s="72"/>
      <c r="H57636" s="72"/>
    </row>
    <row r="57637" spans="7:8">
      <c r="G57637" s="72"/>
      <c r="H57637" s="72"/>
    </row>
    <row r="57638" spans="7:8">
      <c r="G57638" s="72"/>
      <c r="H57638" s="72"/>
    </row>
    <row r="57639" spans="7:8">
      <c r="G57639" s="72"/>
      <c r="H57639" s="72"/>
    </row>
    <row r="57640" spans="7:8">
      <c r="G57640" s="72"/>
      <c r="H57640" s="72"/>
    </row>
    <row r="57641" spans="7:8">
      <c r="G57641" s="72"/>
      <c r="H57641" s="72"/>
    </row>
    <row r="57642" spans="7:8">
      <c r="G57642" s="72"/>
      <c r="H57642" s="72"/>
    </row>
    <row r="57643" spans="7:8">
      <c r="G57643" s="72"/>
      <c r="H57643" s="72"/>
    </row>
    <row r="57644" spans="7:8">
      <c r="G57644" s="72"/>
      <c r="H57644" s="72"/>
    </row>
    <row r="57645" spans="7:8">
      <c r="G57645" s="72"/>
      <c r="H57645" s="72"/>
    </row>
    <row r="57646" spans="7:8">
      <c r="G57646" s="72"/>
      <c r="H57646" s="72"/>
    </row>
    <row r="57647" spans="7:8">
      <c r="G57647" s="72"/>
      <c r="H57647" s="72"/>
    </row>
    <row r="57648" spans="7:8">
      <c r="G57648" s="72"/>
      <c r="H57648" s="72"/>
    </row>
    <row r="57649" spans="7:8">
      <c r="G57649" s="72"/>
      <c r="H57649" s="72"/>
    </row>
    <row r="57650" spans="7:8">
      <c r="G57650" s="72"/>
      <c r="H57650" s="72"/>
    </row>
    <row r="57651" spans="7:8">
      <c r="G57651" s="72"/>
      <c r="H57651" s="72"/>
    </row>
    <row r="57652" spans="7:8">
      <c r="G57652" s="72"/>
      <c r="H57652" s="72"/>
    </row>
    <row r="57653" spans="7:8">
      <c r="G57653" s="72"/>
      <c r="H57653" s="72"/>
    </row>
    <row r="57654" spans="7:8">
      <c r="G57654" s="72"/>
      <c r="H57654" s="72"/>
    </row>
    <row r="57655" spans="7:8">
      <c r="G57655" s="72"/>
      <c r="H57655" s="72"/>
    </row>
    <row r="57656" spans="7:8">
      <c r="G57656" s="72"/>
      <c r="H57656" s="72"/>
    </row>
    <row r="57657" spans="7:8">
      <c r="G57657" s="72"/>
      <c r="H57657" s="72"/>
    </row>
    <row r="57658" spans="7:8">
      <c r="G57658" s="72"/>
      <c r="H57658" s="72"/>
    </row>
    <row r="57659" spans="7:8">
      <c r="G57659" s="72"/>
      <c r="H57659" s="72"/>
    </row>
    <row r="57660" spans="7:8">
      <c r="G57660" s="72"/>
      <c r="H57660" s="72"/>
    </row>
    <row r="57661" spans="7:8">
      <c r="G57661" s="72"/>
      <c r="H57661" s="72"/>
    </row>
    <row r="57662" spans="7:8">
      <c r="G57662" s="72"/>
      <c r="H57662" s="72"/>
    </row>
    <row r="57663" spans="7:8">
      <c r="G57663" s="72"/>
      <c r="H57663" s="72"/>
    </row>
    <row r="57664" spans="7:8">
      <c r="G57664" s="72"/>
      <c r="H57664" s="72"/>
    </row>
    <row r="57665" spans="7:8">
      <c r="G57665" s="72"/>
      <c r="H57665" s="72"/>
    </row>
    <row r="57666" spans="7:8">
      <c r="G57666" s="72"/>
      <c r="H57666" s="72"/>
    </row>
    <row r="57667" spans="7:8">
      <c r="G57667" s="72"/>
      <c r="H57667" s="72"/>
    </row>
    <row r="57668" spans="7:8">
      <c r="G57668" s="72"/>
      <c r="H57668" s="72"/>
    </row>
    <row r="57669" spans="7:8">
      <c r="G57669" s="72"/>
      <c r="H57669" s="72"/>
    </row>
    <row r="57670" spans="7:8">
      <c r="G57670" s="72"/>
      <c r="H57670" s="72"/>
    </row>
    <row r="57671" spans="7:8">
      <c r="G57671" s="72"/>
      <c r="H57671" s="72"/>
    </row>
    <row r="57672" spans="7:8">
      <c r="G57672" s="72"/>
      <c r="H57672" s="72"/>
    </row>
    <row r="57673" spans="7:8">
      <c r="G57673" s="72"/>
      <c r="H57673" s="72"/>
    </row>
    <row r="57674" spans="7:8">
      <c r="G57674" s="72"/>
      <c r="H57674" s="72"/>
    </row>
    <row r="57675" spans="7:8">
      <c r="G57675" s="72"/>
      <c r="H57675" s="72"/>
    </row>
    <row r="57676" spans="7:8">
      <c r="G57676" s="72"/>
      <c r="H57676" s="72"/>
    </row>
    <row r="57677" spans="7:8">
      <c r="G57677" s="72"/>
      <c r="H57677" s="72"/>
    </row>
    <row r="57678" spans="7:8">
      <c r="G57678" s="72"/>
      <c r="H57678" s="72"/>
    </row>
    <row r="57679" spans="7:8">
      <c r="G57679" s="72"/>
      <c r="H57679" s="72"/>
    </row>
    <row r="57680" spans="7:8">
      <c r="G57680" s="72"/>
      <c r="H57680" s="72"/>
    </row>
    <row r="57681" spans="7:8">
      <c r="G57681" s="72"/>
      <c r="H57681" s="72"/>
    </row>
    <row r="57682" spans="7:8">
      <c r="G57682" s="72"/>
      <c r="H57682" s="72"/>
    </row>
    <row r="57683" spans="7:8">
      <c r="G57683" s="72"/>
      <c r="H57683" s="72"/>
    </row>
    <row r="57684" spans="7:8">
      <c r="G57684" s="72"/>
      <c r="H57684" s="72"/>
    </row>
    <row r="57685" spans="7:8">
      <c r="G57685" s="72"/>
      <c r="H57685" s="72"/>
    </row>
    <row r="57686" spans="7:8">
      <c r="G57686" s="72"/>
      <c r="H57686" s="72"/>
    </row>
    <row r="57687" spans="7:8">
      <c r="G57687" s="72"/>
      <c r="H57687" s="72"/>
    </row>
    <row r="57688" spans="7:8">
      <c r="G57688" s="72"/>
      <c r="H57688" s="72"/>
    </row>
    <row r="57689" spans="7:8">
      <c r="G57689" s="72"/>
      <c r="H57689" s="72"/>
    </row>
    <row r="57690" spans="7:8">
      <c r="G57690" s="72"/>
      <c r="H57690" s="72"/>
    </row>
    <row r="57691" spans="7:8">
      <c r="G57691" s="72"/>
      <c r="H57691" s="72"/>
    </row>
    <row r="57692" spans="7:8">
      <c r="G57692" s="72"/>
      <c r="H57692" s="72"/>
    </row>
    <row r="57693" spans="7:8">
      <c r="G57693" s="72"/>
      <c r="H57693" s="72"/>
    </row>
    <row r="57694" spans="7:8">
      <c r="G57694" s="72"/>
      <c r="H57694" s="72"/>
    </row>
    <row r="57695" spans="7:8">
      <c r="G57695" s="72"/>
      <c r="H57695" s="72"/>
    </row>
    <row r="57696" spans="7:8">
      <c r="G57696" s="72"/>
      <c r="H57696" s="72"/>
    </row>
    <row r="57697" spans="7:8">
      <c r="G57697" s="72"/>
      <c r="H57697" s="72"/>
    </row>
    <row r="57698" spans="7:8">
      <c r="G57698" s="72"/>
      <c r="H57698" s="72"/>
    </row>
    <row r="57699" spans="7:8">
      <c r="G57699" s="72"/>
      <c r="H57699" s="72"/>
    </row>
    <row r="57700" spans="7:8">
      <c r="G57700" s="72"/>
      <c r="H57700" s="72"/>
    </row>
    <row r="57701" spans="7:8">
      <c r="G57701" s="72"/>
      <c r="H57701" s="72"/>
    </row>
    <row r="57702" spans="7:8">
      <c r="G57702" s="72"/>
      <c r="H57702" s="72"/>
    </row>
    <row r="57703" spans="7:8">
      <c r="G57703" s="72"/>
      <c r="H57703" s="72"/>
    </row>
    <row r="57704" spans="7:8">
      <c r="G57704" s="72"/>
      <c r="H57704" s="72"/>
    </row>
    <row r="57705" spans="7:8">
      <c r="G57705" s="72"/>
      <c r="H57705" s="72"/>
    </row>
    <row r="57706" spans="7:8">
      <c r="G57706" s="72"/>
      <c r="H57706" s="72"/>
    </row>
    <row r="57707" spans="7:8">
      <c r="G57707" s="72"/>
      <c r="H57707" s="72"/>
    </row>
    <row r="57708" spans="7:8">
      <c r="G57708" s="72"/>
      <c r="H57708" s="72"/>
    </row>
    <row r="57709" spans="7:8">
      <c r="G57709" s="72"/>
      <c r="H57709" s="72"/>
    </row>
    <row r="57710" spans="7:8">
      <c r="G57710" s="72"/>
      <c r="H57710" s="72"/>
    </row>
    <row r="57711" spans="7:8">
      <c r="G57711" s="72"/>
      <c r="H57711" s="72"/>
    </row>
    <row r="57712" spans="7:8">
      <c r="G57712" s="72"/>
      <c r="H57712" s="72"/>
    </row>
    <row r="57713" spans="7:8">
      <c r="G57713" s="72"/>
      <c r="H57713" s="72"/>
    </row>
    <row r="57714" spans="7:8">
      <c r="G57714" s="72"/>
      <c r="H57714" s="72"/>
    </row>
    <row r="57715" spans="7:8">
      <c r="G57715" s="72"/>
      <c r="H57715" s="72"/>
    </row>
    <row r="57716" spans="7:8">
      <c r="G57716" s="72"/>
      <c r="H57716" s="72"/>
    </row>
    <row r="57717" spans="7:8">
      <c r="G57717" s="72"/>
      <c r="H57717" s="72"/>
    </row>
    <row r="57718" spans="7:8">
      <c r="G57718" s="72"/>
      <c r="H57718" s="72"/>
    </row>
    <row r="57719" spans="7:8">
      <c r="G57719" s="72"/>
      <c r="H57719" s="72"/>
    </row>
    <row r="57720" spans="7:8">
      <c r="G57720" s="72"/>
      <c r="H57720" s="72"/>
    </row>
    <row r="57721" spans="7:8">
      <c r="G57721" s="72"/>
      <c r="H57721" s="72"/>
    </row>
    <row r="57722" spans="7:8">
      <c r="G57722" s="72"/>
      <c r="H57722" s="72"/>
    </row>
    <row r="57723" spans="7:8">
      <c r="G57723" s="72"/>
      <c r="H57723" s="72"/>
    </row>
    <row r="57724" spans="7:8">
      <c r="G57724" s="72"/>
      <c r="H57724" s="72"/>
    </row>
    <row r="57725" spans="7:8">
      <c r="G57725" s="72"/>
      <c r="H57725" s="72"/>
    </row>
    <row r="57726" spans="7:8">
      <c r="G57726" s="72"/>
      <c r="H57726" s="72"/>
    </row>
    <row r="57727" spans="7:8">
      <c r="G57727" s="72"/>
      <c r="H57727" s="72"/>
    </row>
    <row r="57728" spans="7:8">
      <c r="G57728" s="72"/>
      <c r="H57728" s="72"/>
    </row>
    <row r="57729" spans="7:8">
      <c r="G57729" s="72"/>
      <c r="H57729" s="72"/>
    </row>
    <row r="57730" spans="7:8">
      <c r="G57730" s="72"/>
      <c r="H57730" s="72"/>
    </row>
    <row r="57731" spans="7:8">
      <c r="G57731" s="72"/>
      <c r="H57731" s="72"/>
    </row>
    <row r="57732" spans="7:8">
      <c r="G57732" s="72"/>
      <c r="H57732" s="72"/>
    </row>
    <row r="57733" spans="7:8">
      <c r="G57733" s="72"/>
      <c r="H57733" s="72"/>
    </row>
    <row r="57734" spans="7:8">
      <c r="G57734" s="72"/>
      <c r="H57734" s="72"/>
    </row>
    <row r="57735" spans="7:8">
      <c r="G57735" s="72"/>
      <c r="H57735" s="72"/>
    </row>
    <row r="57736" spans="7:8">
      <c r="G57736" s="72"/>
      <c r="H57736" s="72"/>
    </row>
    <row r="57737" spans="7:8">
      <c r="G57737" s="72"/>
      <c r="H57737" s="72"/>
    </row>
    <row r="57738" spans="7:8">
      <c r="G57738" s="72"/>
      <c r="H57738" s="72"/>
    </row>
    <row r="57739" spans="7:8">
      <c r="G57739" s="72"/>
      <c r="H57739" s="72"/>
    </row>
    <row r="57740" spans="7:8">
      <c r="G57740" s="72"/>
      <c r="H57740" s="72"/>
    </row>
    <row r="57741" spans="7:8">
      <c r="G57741" s="72"/>
      <c r="H57741" s="72"/>
    </row>
    <row r="57742" spans="7:8">
      <c r="G57742" s="72"/>
      <c r="H57742" s="72"/>
    </row>
    <row r="57743" spans="7:8">
      <c r="G57743" s="72"/>
      <c r="H57743" s="72"/>
    </row>
    <row r="57744" spans="7:8">
      <c r="G57744" s="72"/>
      <c r="H57744" s="72"/>
    </row>
    <row r="57745" spans="7:8">
      <c r="G57745" s="72"/>
      <c r="H57745" s="72"/>
    </row>
    <row r="57746" spans="7:8">
      <c r="G57746" s="72"/>
      <c r="H57746" s="72"/>
    </row>
    <row r="57747" spans="7:8">
      <c r="G57747" s="72"/>
      <c r="H57747" s="72"/>
    </row>
    <row r="57748" spans="7:8">
      <c r="G57748" s="72"/>
      <c r="H57748" s="72"/>
    </row>
    <row r="57749" spans="7:8">
      <c r="G57749" s="72"/>
      <c r="H57749" s="72"/>
    </row>
    <row r="57750" spans="7:8">
      <c r="G57750" s="72"/>
      <c r="H57750" s="72"/>
    </row>
    <row r="57751" spans="7:8">
      <c r="G57751" s="72"/>
      <c r="H57751" s="72"/>
    </row>
    <row r="57752" spans="7:8">
      <c r="G57752" s="72"/>
      <c r="H57752" s="72"/>
    </row>
    <row r="57753" spans="7:8">
      <c r="G57753" s="72"/>
      <c r="H57753" s="72"/>
    </row>
    <row r="57754" spans="7:8">
      <c r="G57754" s="72"/>
      <c r="H57754" s="72"/>
    </row>
    <row r="57755" spans="7:8">
      <c r="G57755" s="72"/>
      <c r="H57755" s="72"/>
    </row>
    <row r="57756" spans="7:8">
      <c r="G57756" s="72"/>
      <c r="H57756" s="72"/>
    </row>
    <row r="57757" spans="7:8">
      <c r="G57757" s="72"/>
      <c r="H57757" s="72"/>
    </row>
    <row r="57758" spans="7:8">
      <c r="G57758" s="72"/>
      <c r="H57758" s="72"/>
    </row>
    <row r="57759" spans="7:8">
      <c r="G57759" s="72"/>
      <c r="H57759" s="72"/>
    </row>
    <row r="57760" spans="7:8">
      <c r="G57760" s="72"/>
      <c r="H57760" s="72"/>
    </row>
    <row r="57761" spans="7:8">
      <c r="G57761" s="72"/>
      <c r="H57761" s="72"/>
    </row>
    <row r="57762" spans="7:8">
      <c r="G57762" s="72"/>
      <c r="H57762" s="72"/>
    </row>
    <row r="57763" spans="7:8">
      <c r="G57763" s="72"/>
      <c r="H57763" s="72"/>
    </row>
    <row r="57764" spans="7:8">
      <c r="G57764" s="72"/>
      <c r="H57764" s="72"/>
    </row>
    <row r="57765" spans="7:8">
      <c r="G57765" s="72"/>
      <c r="H57765" s="72"/>
    </row>
    <row r="57766" spans="7:8">
      <c r="G57766" s="72"/>
      <c r="H57766" s="72"/>
    </row>
    <row r="57767" spans="7:8">
      <c r="G57767" s="72"/>
      <c r="H57767" s="72"/>
    </row>
    <row r="57768" spans="7:8">
      <c r="G57768" s="72"/>
      <c r="H57768" s="72"/>
    </row>
    <row r="57769" spans="7:8">
      <c r="G57769" s="72"/>
      <c r="H57769" s="72"/>
    </row>
    <row r="57770" spans="7:8">
      <c r="G57770" s="72"/>
      <c r="H57770" s="72"/>
    </row>
    <row r="57771" spans="7:8">
      <c r="G57771" s="72"/>
      <c r="H57771" s="72"/>
    </row>
    <row r="57772" spans="7:8">
      <c r="G57772" s="72"/>
      <c r="H57772" s="72"/>
    </row>
    <row r="57773" spans="7:8">
      <c r="G57773" s="72"/>
      <c r="H57773" s="72"/>
    </row>
    <row r="57774" spans="7:8">
      <c r="G57774" s="72"/>
      <c r="H57774" s="72"/>
    </row>
    <row r="57775" spans="7:8">
      <c r="G57775" s="72"/>
      <c r="H57775" s="72"/>
    </row>
    <row r="57776" spans="7:8">
      <c r="G57776" s="72"/>
      <c r="H57776" s="72"/>
    </row>
    <row r="57777" spans="7:8">
      <c r="G57777" s="72"/>
      <c r="H57777" s="72"/>
    </row>
    <row r="57778" spans="7:8">
      <c r="G57778" s="72"/>
      <c r="H57778" s="72"/>
    </row>
    <row r="57779" spans="7:8">
      <c r="G57779" s="72"/>
      <c r="H57779" s="72"/>
    </row>
    <row r="57780" spans="7:8">
      <c r="G57780" s="72"/>
      <c r="H57780" s="72"/>
    </row>
    <row r="57781" spans="7:8">
      <c r="G57781" s="72"/>
      <c r="H57781" s="72"/>
    </row>
    <row r="57782" spans="7:8">
      <c r="G57782" s="72"/>
      <c r="H57782" s="72"/>
    </row>
    <row r="57783" spans="7:8">
      <c r="G57783" s="72"/>
      <c r="H57783" s="72"/>
    </row>
    <row r="57784" spans="7:8">
      <c r="G57784" s="72"/>
      <c r="H57784" s="72"/>
    </row>
    <row r="57785" spans="7:8">
      <c r="G57785" s="72"/>
      <c r="H57785" s="72"/>
    </row>
    <row r="57786" spans="7:8">
      <c r="G57786" s="72"/>
      <c r="H57786" s="72"/>
    </row>
    <row r="57787" spans="7:8">
      <c r="G57787" s="72"/>
      <c r="H57787" s="72"/>
    </row>
    <row r="57788" spans="7:8">
      <c r="G57788" s="72"/>
      <c r="H57788" s="72"/>
    </row>
    <row r="57789" spans="7:8">
      <c r="G57789" s="72"/>
      <c r="H57789" s="72"/>
    </row>
    <row r="57790" spans="7:8">
      <c r="G57790" s="72"/>
      <c r="H57790" s="72"/>
    </row>
    <row r="57791" spans="7:8">
      <c r="G57791" s="72"/>
      <c r="H57791" s="72"/>
    </row>
    <row r="57792" spans="7:8">
      <c r="G57792" s="72"/>
      <c r="H57792" s="72"/>
    </row>
    <row r="57793" spans="7:8">
      <c r="G57793" s="72"/>
      <c r="H57793" s="72"/>
    </row>
    <row r="57794" spans="7:8">
      <c r="G57794" s="72"/>
      <c r="H57794" s="72"/>
    </row>
    <row r="57795" spans="7:8">
      <c r="G57795" s="72"/>
      <c r="H57795" s="72"/>
    </row>
    <row r="57796" spans="7:8">
      <c r="G57796" s="72"/>
      <c r="H57796" s="72"/>
    </row>
    <row r="57797" spans="7:8">
      <c r="G57797" s="72"/>
      <c r="H57797" s="72"/>
    </row>
    <row r="57798" spans="7:8">
      <c r="G57798" s="72"/>
      <c r="H57798" s="72"/>
    </row>
    <row r="57799" spans="7:8">
      <c r="G57799" s="72"/>
      <c r="H57799" s="72"/>
    </row>
    <row r="57800" spans="7:8">
      <c r="G57800" s="72"/>
      <c r="H57800" s="72"/>
    </row>
    <row r="57801" spans="7:8">
      <c r="G57801" s="72"/>
      <c r="H57801" s="72"/>
    </row>
    <row r="57802" spans="7:8">
      <c r="G57802" s="72"/>
      <c r="H57802" s="72"/>
    </row>
    <row r="57803" spans="7:8">
      <c r="G57803" s="72"/>
      <c r="H57803" s="72"/>
    </row>
    <row r="57804" spans="7:8">
      <c r="G57804" s="72"/>
      <c r="H57804" s="72"/>
    </row>
    <row r="57805" spans="7:8">
      <c r="G57805" s="72"/>
      <c r="H57805" s="72"/>
    </row>
    <row r="57806" spans="7:8">
      <c r="G57806" s="72"/>
      <c r="H57806" s="72"/>
    </row>
    <row r="57807" spans="7:8">
      <c r="G57807" s="72"/>
      <c r="H57807" s="72"/>
    </row>
    <row r="57808" spans="7:8">
      <c r="G57808" s="72"/>
      <c r="H57808" s="72"/>
    </row>
    <row r="57809" spans="7:8">
      <c r="G57809" s="72"/>
      <c r="H57809" s="72"/>
    </row>
    <row r="57810" spans="7:8">
      <c r="G57810" s="72"/>
      <c r="H57810" s="72"/>
    </row>
    <row r="57811" spans="7:8">
      <c r="G57811" s="72"/>
      <c r="H57811" s="72"/>
    </row>
    <row r="57812" spans="7:8">
      <c r="G57812" s="72"/>
      <c r="H57812" s="72"/>
    </row>
    <row r="57813" spans="7:8">
      <c r="G57813" s="72"/>
      <c r="H57813" s="72"/>
    </row>
    <row r="57814" spans="7:8">
      <c r="G57814" s="72"/>
      <c r="H57814" s="72"/>
    </row>
    <row r="57815" spans="7:8">
      <c r="G57815" s="72"/>
      <c r="H57815" s="72"/>
    </row>
    <row r="57816" spans="7:8">
      <c r="G57816" s="72"/>
      <c r="H57816" s="72"/>
    </row>
    <row r="57817" spans="7:8">
      <c r="G57817" s="72"/>
      <c r="H57817" s="72"/>
    </row>
    <row r="57818" spans="7:8">
      <c r="G57818" s="72"/>
      <c r="H57818" s="72"/>
    </row>
    <row r="57819" spans="7:8">
      <c r="G57819" s="72"/>
      <c r="H57819" s="72"/>
    </row>
    <row r="57820" spans="7:8">
      <c r="G57820" s="72"/>
      <c r="H57820" s="72"/>
    </row>
    <row r="57821" spans="7:8">
      <c r="G57821" s="72"/>
      <c r="H57821" s="72"/>
    </row>
    <row r="57822" spans="7:8">
      <c r="G57822" s="72"/>
      <c r="H57822" s="72"/>
    </row>
    <row r="57823" spans="7:8">
      <c r="G57823" s="72"/>
      <c r="H57823" s="72"/>
    </row>
    <row r="57824" spans="7:8">
      <c r="G57824" s="72"/>
      <c r="H57824" s="72"/>
    </row>
    <row r="57825" spans="7:8">
      <c r="G57825" s="72"/>
      <c r="H57825" s="72"/>
    </row>
    <row r="57826" spans="7:8">
      <c r="G57826" s="72"/>
      <c r="H57826" s="72"/>
    </row>
    <row r="57827" spans="7:8">
      <c r="G57827" s="72"/>
      <c r="H57827" s="72"/>
    </row>
    <row r="57828" spans="7:8">
      <c r="G57828" s="72"/>
      <c r="H57828" s="72"/>
    </row>
    <row r="57829" spans="7:8">
      <c r="G57829" s="72"/>
      <c r="H57829" s="72"/>
    </row>
    <row r="57830" spans="7:8">
      <c r="G57830" s="72"/>
      <c r="H57830" s="72"/>
    </row>
    <row r="57831" spans="7:8">
      <c r="G57831" s="72"/>
      <c r="H57831" s="72"/>
    </row>
    <row r="57832" spans="7:8">
      <c r="G57832" s="72"/>
      <c r="H57832" s="72"/>
    </row>
    <row r="57833" spans="7:8">
      <c r="G57833" s="72"/>
      <c r="H57833" s="72"/>
    </row>
    <row r="57834" spans="7:8">
      <c r="G57834" s="72"/>
      <c r="H57834" s="72"/>
    </row>
    <row r="57835" spans="7:8">
      <c r="G57835" s="72"/>
      <c r="H57835" s="72"/>
    </row>
    <row r="57836" spans="7:8">
      <c r="G57836" s="72"/>
      <c r="H57836" s="72"/>
    </row>
    <row r="57837" spans="7:8">
      <c r="G57837" s="72"/>
      <c r="H57837" s="72"/>
    </row>
    <row r="57838" spans="7:8">
      <c r="G57838" s="72"/>
      <c r="H57838" s="72"/>
    </row>
    <row r="57839" spans="7:8">
      <c r="G57839" s="72"/>
      <c r="H57839" s="72"/>
    </row>
    <row r="57840" spans="7:8">
      <c r="G57840" s="72"/>
      <c r="H57840" s="72"/>
    </row>
    <row r="57841" spans="7:8">
      <c r="G57841" s="72"/>
      <c r="H57841" s="72"/>
    </row>
    <row r="57842" spans="7:8">
      <c r="G57842" s="72"/>
      <c r="H57842" s="72"/>
    </row>
    <row r="57843" spans="7:8">
      <c r="G57843" s="72"/>
      <c r="H57843" s="72"/>
    </row>
    <row r="57844" spans="7:8">
      <c r="G57844" s="72"/>
      <c r="H57844" s="72"/>
    </row>
    <row r="57845" spans="7:8">
      <c r="G57845" s="72"/>
      <c r="H57845" s="72"/>
    </row>
    <row r="57846" spans="7:8">
      <c r="G57846" s="72"/>
      <c r="H57846" s="72"/>
    </row>
    <row r="57847" spans="7:8">
      <c r="G57847" s="72"/>
      <c r="H57847" s="72"/>
    </row>
    <row r="57848" spans="7:8">
      <c r="G57848" s="72"/>
      <c r="H57848" s="72"/>
    </row>
    <row r="57849" spans="7:8">
      <c r="G57849" s="72"/>
      <c r="H57849" s="72"/>
    </row>
    <row r="57850" spans="7:8">
      <c r="G57850" s="72"/>
      <c r="H57850" s="72"/>
    </row>
    <row r="57851" spans="7:8">
      <c r="G57851" s="72"/>
      <c r="H57851" s="72"/>
    </row>
    <row r="57852" spans="7:8">
      <c r="G57852" s="72"/>
      <c r="H57852" s="72"/>
    </row>
    <row r="57853" spans="7:8">
      <c r="G57853" s="72"/>
      <c r="H57853" s="72"/>
    </row>
    <row r="57854" spans="7:8">
      <c r="G57854" s="72"/>
      <c r="H57854" s="72"/>
    </row>
    <row r="57855" spans="7:8">
      <c r="G57855" s="72"/>
      <c r="H57855" s="72"/>
    </row>
    <row r="57856" spans="7:8">
      <c r="G57856" s="72"/>
      <c r="H57856" s="72"/>
    </row>
    <row r="57857" spans="7:8">
      <c r="G57857" s="72"/>
      <c r="H57857" s="72"/>
    </row>
    <row r="57858" spans="7:8">
      <c r="G57858" s="72"/>
      <c r="H57858" s="72"/>
    </row>
    <row r="57859" spans="7:8">
      <c r="G57859" s="72"/>
      <c r="H57859" s="72"/>
    </row>
    <row r="57860" spans="7:8">
      <c r="G57860" s="72"/>
      <c r="H57860" s="72"/>
    </row>
    <row r="57861" spans="7:8">
      <c r="G57861" s="72"/>
      <c r="H57861" s="72"/>
    </row>
    <row r="57862" spans="7:8">
      <c r="G57862" s="72"/>
      <c r="H57862" s="72"/>
    </row>
    <row r="57863" spans="7:8">
      <c r="G57863" s="72"/>
      <c r="H57863" s="72"/>
    </row>
    <row r="57864" spans="7:8">
      <c r="G57864" s="72"/>
      <c r="H57864" s="72"/>
    </row>
    <row r="57865" spans="7:8">
      <c r="G57865" s="72"/>
      <c r="H57865" s="72"/>
    </row>
    <row r="57866" spans="7:8">
      <c r="G57866" s="72"/>
      <c r="H57866" s="72"/>
    </row>
    <row r="57867" spans="7:8">
      <c r="G57867" s="72"/>
      <c r="H57867" s="72"/>
    </row>
    <row r="57868" spans="7:8">
      <c r="G57868" s="72"/>
      <c r="H57868" s="72"/>
    </row>
    <row r="57869" spans="7:8">
      <c r="G57869" s="72"/>
      <c r="H57869" s="72"/>
    </row>
    <row r="57870" spans="7:8">
      <c r="G57870" s="72"/>
      <c r="H57870" s="72"/>
    </row>
    <row r="57871" spans="7:8">
      <c r="G57871" s="72"/>
      <c r="H57871" s="72"/>
    </row>
    <row r="57872" spans="7:8">
      <c r="G57872" s="72"/>
      <c r="H57872" s="72"/>
    </row>
    <row r="57873" spans="7:8">
      <c r="G57873" s="72"/>
      <c r="H57873" s="72"/>
    </row>
    <row r="57874" spans="7:8">
      <c r="G57874" s="72"/>
      <c r="H57874" s="72"/>
    </row>
    <row r="57875" spans="7:8">
      <c r="G57875" s="72"/>
      <c r="H57875" s="72"/>
    </row>
    <row r="57876" spans="7:8">
      <c r="G57876" s="72"/>
      <c r="H57876" s="72"/>
    </row>
    <row r="57877" spans="7:8">
      <c r="G57877" s="72"/>
      <c r="H57877" s="72"/>
    </row>
    <row r="57878" spans="7:8">
      <c r="G57878" s="72"/>
      <c r="H57878" s="72"/>
    </row>
    <row r="57879" spans="7:8">
      <c r="G57879" s="72"/>
      <c r="H57879" s="72"/>
    </row>
    <row r="57880" spans="7:8">
      <c r="G57880" s="72"/>
      <c r="H57880" s="72"/>
    </row>
    <row r="57881" spans="7:8">
      <c r="G57881" s="72"/>
      <c r="H57881" s="72"/>
    </row>
    <row r="57882" spans="7:8">
      <c r="G57882" s="72"/>
      <c r="H57882" s="72"/>
    </row>
    <row r="57883" spans="7:8">
      <c r="G57883" s="72"/>
      <c r="H57883" s="72"/>
    </row>
    <row r="57884" spans="7:8">
      <c r="G57884" s="72"/>
      <c r="H57884" s="72"/>
    </row>
    <row r="57885" spans="7:8">
      <c r="G57885" s="72"/>
      <c r="H57885" s="72"/>
    </row>
    <row r="57886" spans="7:8">
      <c r="G57886" s="72"/>
      <c r="H57886" s="72"/>
    </row>
    <row r="57887" spans="7:8">
      <c r="G57887" s="72"/>
      <c r="H57887" s="72"/>
    </row>
    <row r="57888" spans="7:8">
      <c r="G57888" s="72"/>
      <c r="H57888" s="72"/>
    </row>
    <row r="57889" spans="7:8">
      <c r="G57889" s="72"/>
      <c r="H57889" s="72"/>
    </row>
    <row r="57890" spans="7:8">
      <c r="G57890" s="72"/>
      <c r="H57890" s="72"/>
    </row>
    <row r="57891" spans="7:8">
      <c r="G57891" s="72"/>
      <c r="H57891" s="72"/>
    </row>
    <row r="57892" spans="7:8">
      <c r="G57892" s="72"/>
      <c r="H57892" s="72"/>
    </row>
    <row r="57893" spans="7:8">
      <c r="G57893" s="72"/>
      <c r="H57893" s="72"/>
    </row>
    <row r="57894" spans="7:8">
      <c r="G57894" s="72"/>
      <c r="H57894" s="72"/>
    </row>
    <row r="57895" spans="7:8">
      <c r="G57895" s="72"/>
      <c r="H57895" s="72"/>
    </row>
    <row r="57896" spans="7:8">
      <c r="G57896" s="72"/>
      <c r="H57896" s="72"/>
    </row>
    <row r="57897" spans="7:8">
      <c r="G57897" s="72"/>
      <c r="H57897" s="72"/>
    </row>
    <row r="57898" spans="7:8">
      <c r="G57898" s="72"/>
      <c r="H57898" s="72"/>
    </row>
    <row r="57899" spans="7:8">
      <c r="G57899" s="72"/>
      <c r="H57899" s="72"/>
    </row>
    <row r="57900" spans="7:8">
      <c r="G57900" s="72"/>
      <c r="H57900" s="72"/>
    </row>
    <row r="57901" spans="7:8">
      <c r="G57901" s="72"/>
      <c r="H57901" s="72"/>
    </row>
    <row r="57902" spans="7:8">
      <c r="G57902" s="72"/>
      <c r="H57902" s="72"/>
    </row>
    <row r="57903" spans="7:8">
      <c r="G57903" s="72"/>
      <c r="H57903" s="72"/>
    </row>
    <row r="57904" spans="7:8">
      <c r="G57904" s="72"/>
      <c r="H57904" s="72"/>
    </row>
    <row r="57905" spans="7:8">
      <c r="G57905" s="72"/>
      <c r="H57905" s="72"/>
    </row>
    <row r="57906" spans="7:8">
      <c r="G57906" s="72"/>
      <c r="H57906" s="72"/>
    </row>
    <row r="57907" spans="7:8">
      <c r="G57907" s="72"/>
      <c r="H57907" s="72"/>
    </row>
    <row r="57908" spans="7:8">
      <c r="G57908" s="72"/>
      <c r="H57908" s="72"/>
    </row>
    <row r="57909" spans="7:8">
      <c r="G57909" s="72"/>
      <c r="H57909" s="72"/>
    </row>
    <row r="57910" spans="7:8">
      <c r="G57910" s="72"/>
      <c r="H57910" s="72"/>
    </row>
    <row r="57911" spans="7:8">
      <c r="G57911" s="72"/>
      <c r="H57911" s="72"/>
    </row>
    <row r="57912" spans="7:8">
      <c r="G57912" s="72"/>
      <c r="H57912" s="72"/>
    </row>
    <row r="57913" spans="7:8">
      <c r="G57913" s="72"/>
      <c r="H57913" s="72"/>
    </row>
    <row r="57914" spans="7:8">
      <c r="G57914" s="72"/>
      <c r="H57914" s="72"/>
    </row>
    <row r="57915" spans="7:8">
      <c r="G57915" s="72"/>
      <c r="H57915" s="72"/>
    </row>
    <row r="57916" spans="7:8">
      <c r="G57916" s="72"/>
      <c r="H57916" s="72"/>
    </row>
    <row r="57917" spans="7:8">
      <c r="G57917" s="72"/>
      <c r="H57917" s="72"/>
    </row>
    <row r="57918" spans="7:8">
      <c r="G57918" s="72"/>
      <c r="H57918" s="72"/>
    </row>
    <row r="57919" spans="7:8">
      <c r="G57919" s="72"/>
      <c r="H57919" s="72"/>
    </row>
    <row r="57920" spans="7:8">
      <c r="G57920" s="72"/>
      <c r="H57920" s="72"/>
    </row>
    <row r="57921" spans="7:8">
      <c r="G57921" s="72"/>
      <c r="H57921" s="72"/>
    </row>
    <row r="57922" spans="7:8">
      <c r="G57922" s="72"/>
      <c r="H57922" s="72"/>
    </row>
    <row r="57923" spans="7:8">
      <c r="G57923" s="72"/>
      <c r="H57923" s="72"/>
    </row>
    <row r="57924" spans="7:8">
      <c r="G57924" s="72"/>
      <c r="H57924" s="72"/>
    </row>
    <row r="57925" spans="7:8">
      <c r="G57925" s="72"/>
      <c r="H57925" s="72"/>
    </row>
    <row r="57926" spans="7:8">
      <c r="G57926" s="72"/>
      <c r="H57926" s="72"/>
    </row>
    <row r="57927" spans="7:8">
      <c r="G57927" s="72"/>
      <c r="H57927" s="72"/>
    </row>
    <row r="57928" spans="7:8">
      <c r="G57928" s="72"/>
      <c r="H57928" s="72"/>
    </row>
    <row r="57929" spans="7:8">
      <c r="G57929" s="72"/>
      <c r="H57929" s="72"/>
    </row>
    <row r="57930" spans="7:8">
      <c r="G57930" s="72"/>
      <c r="H57930" s="72"/>
    </row>
    <row r="57931" spans="7:8">
      <c r="G57931" s="72"/>
      <c r="H57931" s="72"/>
    </row>
    <row r="57932" spans="7:8">
      <c r="G57932" s="72"/>
      <c r="H57932" s="72"/>
    </row>
    <row r="57933" spans="7:8">
      <c r="G57933" s="72"/>
      <c r="H57933" s="72"/>
    </row>
    <row r="57934" spans="7:8">
      <c r="G57934" s="72"/>
      <c r="H57934" s="72"/>
    </row>
    <row r="57935" spans="7:8">
      <c r="G57935" s="72"/>
      <c r="H57935" s="72"/>
    </row>
    <row r="57936" spans="7:8">
      <c r="G57936" s="72"/>
      <c r="H57936" s="72"/>
    </row>
    <row r="57937" spans="7:8">
      <c r="G57937" s="72"/>
      <c r="H57937" s="72"/>
    </row>
    <row r="57938" spans="7:8">
      <c r="G57938" s="72"/>
      <c r="H57938" s="72"/>
    </row>
    <row r="57939" spans="7:8">
      <c r="G57939" s="72"/>
      <c r="H57939" s="72"/>
    </row>
    <row r="57940" spans="7:8">
      <c r="G57940" s="72"/>
      <c r="H57940" s="72"/>
    </row>
    <row r="57941" spans="7:8">
      <c r="G57941" s="72"/>
      <c r="H57941" s="72"/>
    </row>
    <row r="57942" spans="7:8">
      <c r="G57942" s="72"/>
      <c r="H57942" s="72"/>
    </row>
    <row r="57943" spans="7:8">
      <c r="G57943" s="72"/>
      <c r="H57943" s="72"/>
    </row>
    <row r="57944" spans="7:8">
      <c r="G57944" s="72"/>
      <c r="H57944" s="72"/>
    </row>
    <row r="57945" spans="7:8">
      <c r="G57945" s="72"/>
      <c r="H57945" s="72"/>
    </row>
    <row r="57946" spans="7:8">
      <c r="G57946" s="72"/>
      <c r="H57946" s="72"/>
    </row>
    <row r="57947" spans="7:8">
      <c r="G57947" s="72"/>
      <c r="H57947" s="72"/>
    </row>
    <row r="57948" spans="7:8">
      <c r="G57948" s="72"/>
      <c r="H57948" s="72"/>
    </row>
    <row r="57949" spans="7:8">
      <c r="G57949" s="72"/>
      <c r="H57949" s="72"/>
    </row>
    <row r="57950" spans="7:8">
      <c r="G57950" s="72"/>
      <c r="H57950" s="72"/>
    </row>
    <row r="57951" spans="7:8">
      <c r="G57951" s="72"/>
      <c r="H57951" s="72"/>
    </row>
    <row r="57952" spans="7:8">
      <c r="G57952" s="72"/>
      <c r="H57952" s="72"/>
    </row>
    <row r="57953" spans="7:8">
      <c r="G57953" s="72"/>
      <c r="H57953" s="72"/>
    </row>
    <row r="57954" spans="7:8">
      <c r="G57954" s="72"/>
      <c r="H57954" s="72"/>
    </row>
    <row r="57955" spans="7:8">
      <c r="G57955" s="72"/>
      <c r="H57955" s="72"/>
    </row>
    <row r="57956" spans="7:8">
      <c r="G57956" s="72"/>
      <c r="H57956" s="72"/>
    </row>
    <row r="57957" spans="7:8">
      <c r="G57957" s="72"/>
      <c r="H57957" s="72"/>
    </row>
    <row r="57958" spans="7:8">
      <c r="G57958" s="72"/>
      <c r="H57958" s="72"/>
    </row>
    <row r="57959" spans="7:8">
      <c r="G57959" s="72"/>
      <c r="H57959" s="72"/>
    </row>
    <row r="57960" spans="7:8">
      <c r="G57960" s="72"/>
      <c r="H57960" s="72"/>
    </row>
    <row r="57961" spans="7:8">
      <c r="G57961" s="72"/>
      <c r="H57961" s="72"/>
    </row>
    <row r="57962" spans="7:8">
      <c r="G57962" s="72"/>
      <c r="H57962" s="72"/>
    </row>
    <row r="57963" spans="7:8">
      <c r="G57963" s="72"/>
      <c r="H57963" s="72"/>
    </row>
    <row r="57964" spans="7:8">
      <c r="G57964" s="72"/>
      <c r="H57964" s="72"/>
    </row>
    <row r="57965" spans="7:8">
      <c r="G57965" s="72"/>
      <c r="H57965" s="72"/>
    </row>
    <row r="57966" spans="7:8">
      <c r="G57966" s="72"/>
      <c r="H57966" s="72"/>
    </row>
    <row r="57967" spans="7:8">
      <c r="G57967" s="72"/>
      <c r="H57967" s="72"/>
    </row>
    <row r="57968" spans="7:8">
      <c r="G57968" s="72"/>
      <c r="H57968" s="72"/>
    </row>
    <row r="57969" spans="7:8">
      <c r="G57969" s="72"/>
      <c r="H57969" s="72"/>
    </row>
    <row r="57970" spans="7:8">
      <c r="G57970" s="72"/>
      <c r="H57970" s="72"/>
    </row>
    <row r="57971" spans="7:8">
      <c r="G57971" s="72"/>
      <c r="H57971" s="72"/>
    </row>
    <row r="57972" spans="7:8">
      <c r="G57972" s="72"/>
      <c r="H57972" s="72"/>
    </row>
    <row r="57973" spans="7:8">
      <c r="G57973" s="72"/>
      <c r="H57973" s="72"/>
    </row>
    <row r="57974" spans="7:8">
      <c r="G57974" s="72"/>
      <c r="H57974" s="72"/>
    </row>
    <row r="57975" spans="7:8">
      <c r="G57975" s="72"/>
      <c r="H57975" s="72"/>
    </row>
    <row r="57976" spans="7:8">
      <c r="G57976" s="72"/>
      <c r="H57976" s="72"/>
    </row>
    <row r="57977" spans="7:8">
      <c r="G57977" s="72"/>
      <c r="H57977" s="72"/>
    </row>
    <row r="57978" spans="7:8">
      <c r="G57978" s="72"/>
      <c r="H57978" s="72"/>
    </row>
    <row r="57979" spans="7:8">
      <c r="G57979" s="72"/>
      <c r="H57979" s="72"/>
    </row>
    <row r="57980" spans="7:8">
      <c r="G57980" s="72"/>
      <c r="H57980" s="72"/>
    </row>
    <row r="57981" spans="7:8">
      <c r="G57981" s="72"/>
      <c r="H57981" s="72"/>
    </row>
    <row r="57982" spans="7:8">
      <c r="G57982" s="72"/>
      <c r="H57982" s="72"/>
    </row>
    <row r="57983" spans="7:8">
      <c r="G57983" s="72"/>
      <c r="H57983" s="72"/>
    </row>
    <row r="57984" spans="7:8">
      <c r="G57984" s="72"/>
      <c r="H57984" s="72"/>
    </row>
    <row r="57985" spans="7:8">
      <c r="G57985" s="72"/>
      <c r="H57985" s="72"/>
    </row>
    <row r="57986" spans="7:8">
      <c r="G57986" s="72"/>
      <c r="H57986" s="72"/>
    </row>
    <row r="57987" spans="7:8">
      <c r="G57987" s="72"/>
      <c r="H57987" s="72"/>
    </row>
    <row r="57988" spans="7:8">
      <c r="G57988" s="72"/>
      <c r="H57988" s="72"/>
    </row>
    <row r="57989" spans="7:8">
      <c r="G57989" s="72"/>
      <c r="H57989" s="72"/>
    </row>
    <row r="57990" spans="7:8">
      <c r="G57990" s="72"/>
      <c r="H57990" s="72"/>
    </row>
    <row r="57991" spans="7:8">
      <c r="G57991" s="72"/>
      <c r="H57991" s="72"/>
    </row>
    <row r="57992" spans="7:8">
      <c r="G57992" s="72"/>
      <c r="H57992" s="72"/>
    </row>
    <row r="57993" spans="7:8">
      <c r="G57993" s="72"/>
      <c r="H57993" s="72"/>
    </row>
    <row r="57994" spans="7:8">
      <c r="G57994" s="72"/>
      <c r="H57994" s="72"/>
    </row>
    <row r="57995" spans="7:8">
      <c r="G57995" s="72"/>
      <c r="H57995" s="72"/>
    </row>
    <row r="57996" spans="7:8">
      <c r="G57996" s="72"/>
      <c r="H57996" s="72"/>
    </row>
    <row r="57997" spans="7:8">
      <c r="G57997" s="72"/>
      <c r="H57997" s="72"/>
    </row>
    <row r="57998" spans="7:8">
      <c r="G57998" s="72"/>
      <c r="H57998" s="72"/>
    </row>
    <row r="57999" spans="7:8">
      <c r="G57999" s="72"/>
      <c r="H57999" s="72"/>
    </row>
    <row r="58000" spans="7:8">
      <c r="G58000" s="72"/>
      <c r="H58000" s="72"/>
    </row>
    <row r="58001" spans="7:8">
      <c r="G58001" s="72"/>
      <c r="H58001" s="72"/>
    </row>
    <row r="58002" spans="7:8">
      <c r="G58002" s="72"/>
      <c r="H58002" s="72"/>
    </row>
    <row r="58003" spans="7:8">
      <c r="G58003" s="72"/>
      <c r="H58003" s="72"/>
    </row>
    <row r="58004" spans="7:8">
      <c r="G58004" s="72"/>
      <c r="H58004" s="72"/>
    </row>
    <row r="58005" spans="7:8">
      <c r="G58005" s="72"/>
      <c r="H58005" s="72"/>
    </row>
    <row r="58006" spans="7:8">
      <c r="G58006" s="72"/>
      <c r="H58006" s="72"/>
    </row>
    <row r="58007" spans="7:8">
      <c r="G58007" s="72"/>
      <c r="H58007" s="72"/>
    </row>
    <row r="58008" spans="7:8">
      <c r="G58008" s="72"/>
      <c r="H58008" s="72"/>
    </row>
    <row r="58009" spans="7:8">
      <c r="G58009" s="72"/>
      <c r="H58009" s="72"/>
    </row>
    <row r="58010" spans="7:8">
      <c r="G58010" s="72"/>
      <c r="H58010" s="72"/>
    </row>
    <row r="58011" spans="7:8">
      <c r="G58011" s="72"/>
      <c r="H58011" s="72"/>
    </row>
    <row r="58012" spans="7:8">
      <c r="G58012" s="72"/>
      <c r="H58012" s="72"/>
    </row>
    <row r="58013" spans="7:8">
      <c r="G58013" s="72"/>
      <c r="H58013" s="72"/>
    </row>
    <row r="58014" spans="7:8">
      <c r="G58014" s="72"/>
      <c r="H58014" s="72"/>
    </row>
    <row r="58015" spans="7:8">
      <c r="G58015" s="72"/>
      <c r="H58015" s="72"/>
    </row>
    <row r="58016" spans="7:8">
      <c r="G58016" s="72"/>
      <c r="H58016" s="72"/>
    </row>
    <row r="58017" spans="7:8">
      <c r="G58017" s="72"/>
      <c r="H58017" s="72"/>
    </row>
    <row r="58018" spans="7:8">
      <c r="G58018" s="72"/>
      <c r="H58018" s="72"/>
    </row>
    <row r="58019" spans="7:8">
      <c r="G58019" s="72"/>
      <c r="H58019" s="72"/>
    </row>
    <row r="58020" spans="7:8">
      <c r="G58020" s="72"/>
      <c r="H58020" s="72"/>
    </row>
    <row r="58021" spans="7:8">
      <c r="G58021" s="72"/>
      <c r="H58021" s="72"/>
    </row>
    <row r="58022" spans="7:8">
      <c r="G58022" s="72"/>
      <c r="H58022" s="72"/>
    </row>
    <row r="58023" spans="7:8">
      <c r="G58023" s="72"/>
      <c r="H58023" s="72"/>
    </row>
    <row r="58024" spans="7:8">
      <c r="G58024" s="72"/>
      <c r="H58024" s="72"/>
    </row>
    <row r="58025" spans="7:8">
      <c r="G58025" s="72"/>
      <c r="H58025" s="72"/>
    </row>
    <row r="58026" spans="7:8">
      <c r="G58026" s="72"/>
      <c r="H58026" s="72"/>
    </row>
    <row r="58027" spans="7:8">
      <c r="G58027" s="72"/>
      <c r="H58027" s="72"/>
    </row>
    <row r="58028" spans="7:8">
      <c r="G58028" s="72"/>
      <c r="H58028" s="72"/>
    </row>
    <row r="58029" spans="7:8">
      <c r="G58029" s="72"/>
      <c r="H58029" s="72"/>
    </row>
    <row r="58030" spans="7:8">
      <c r="G58030" s="72"/>
      <c r="H58030" s="72"/>
    </row>
    <row r="58031" spans="7:8">
      <c r="G58031" s="72"/>
      <c r="H58031" s="72"/>
    </row>
    <row r="58032" spans="7:8">
      <c r="G58032" s="72"/>
      <c r="H58032" s="72"/>
    </row>
    <row r="58033" spans="7:8">
      <c r="G58033" s="72"/>
      <c r="H58033" s="72"/>
    </row>
    <row r="58034" spans="7:8">
      <c r="G58034" s="72"/>
      <c r="H58034" s="72"/>
    </row>
    <row r="58035" spans="7:8">
      <c r="G58035" s="72"/>
      <c r="H58035" s="72"/>
    </row>
    <row r="58036" spans="7:8">
      <c r="G58036" s="72"/>
      <c r="H58036" s="72"/>
    </row>
    <row r="58037" spans="7:8">
      <c r="G58037" s="72"/>
      <c r="H58037" s="72"/>
    </row>
    <row r="58038" spans="7:8">
      <c r="G58038" s="72"/>
      <c r="H58038" s="72"/>
    </row>
    <row r="58039" spans="7:8">
      <c r="G58039" s="72"/>
      <c r="H58039" s="72"/>
    </row>
    <row r="58040" spans="7:8">
      <c r="G58040" s="72"/>
      <c r="H58040" s="72"/>
    </row>
    <row r="58041" spans="7:8">
      <c r="G58041" s="72"/>
      <c r="H58041" s="72"/>
    </row>
    <row r="58042" spans="7:8">
      <c r="G58042" s="72"/>
      <c r="H58042" s="72"/>
    </row>
    <row r="58043" spans="7:8">
      <c r="G58043" s="72"/>
      <c r="H58043" s="72"/>
    </row>
    <row r="58044" spans="7:8">
      <c r="G58044" s="72"/>
      <c r="H58044" s="72"/>
    </row>
    <row r="58045" spans="7:8">
      <c r="G58045" s="72"/>
      <c r="H58045" s="72"/>
    </row>
    <row r="58046" spans="7:8">
      <c r="G58046" s="72"/>
      <c r="H58046" s="72"/>
    </row>
    <row r="58047" spans="7:8">
      <c r="G58047" s="72"/>
      <c r="H58047" s="72"/>
    </row>
    <row r="58048" spans="7:8">
      <c r="G58048" s="72"/>
      <c r="H58048" s="72"/>
    </row>
    <row r="58049" spans="7:8">
      <c r="G58049" s="72"/>
      <c r="H58049" s="72"/>
    </row>
    <row r="58050" spans="7:8">
      <c r="G58050" s="72"/>
      <c r="H58050" s="72"/>
    </row>
    <row r="58051" spans="7:8">
      <c r="G58051" s="72"/>
      <c r="H58051" s="72"/>
    </row>
    <row r="58052" spans="7:8">
      <c r="G58052" s="72"/>
      <c r="H58052" s="72"/>
    </row>
    <row r="58053" spans="7:8">
      <c r="G58053" s="72"/>
      <c r="H58053" s="72"/>
    </row>
    <row r="58054" spans="7:8">
      <c r="G58054" s="72"/>
      <c r="H58054" s="72"/>
    </row>
    <row r="58055" spans="7:8">
      <c r="G58055" s="72"/>
      <c r="H58055" s="72"/>
    </row>
    <row r="58056" spans="7:8">
      <c r="G58056" s="72"/>
      <c r="H58056" s="72"/>
    </row>
    <row r="58057" spans="7:8">
      <c r="G58057" s="72"/>
      <c r="H58057" s="72"/>
    </row>
    <row r="58058" spans="7:8">
      <c r="G58058" s="72"/>
      <c r="H58058" s="72"/>
    </row>
    <row r="58059" spans="7:8">
      <c r="G58059" s="72"/>
      <c r="H58059" s="72"/>
    </row>
    <row r="58060" spans="7:8">
      <c r="G58060" s="72"/>
      <c r="H58060" s="72"/>
    </row>
    <row r="58061" spans="7:8">
      <c r="G58061" s="72"/>
      <c r="H58061" s="72"/>
    </row>
    <row r="58062" spans="7:8">
      <c r="G58062" s="72"/>
      <c r="H58062" s="72"/>
    </row>
    <row r="58063" spans="7:8">
      <c r="G58063" s="72"/>
      <c r="H58063" s="72"/>
    </row>
    <row r="58064" spans="7:8">
      <c r="G58064" s="72"/>
      <c r="H58064" s="72"/>
    </row>
    <row r="58065" spans="7:8">
      <c r="G58065" s="72"/>
      <c r="H58065" s="72"/>
    </row>
    <row r="58066" spans="7:8">
      <c r="G58066" s="72"/>
      <c r="H58066" s="72"/>
    </row>
    <row r="58067" spans="7:8">
      <c r="G58067" s="72"/>
      <c r="H58067" s="72"/>
    </row>
    <row r="58068" spans="7:8">
      <c r="G58068" s="72"/>
      <c r="H58068" s="72"/>
    </row>
    <row r="58069" spans="7:8">
      <c r="G58069" s="72"/>
      <c r="H58069" s="72"/>
    </row>
    <row r="58070" spans="7:8">
      <c r="G58070" s="72"/>
      <c r="H58070" s="72"/>
    </row>
    <row r="58071" spans="7:8">
      <c r="G58071" s="72"/>
      <c r="H58071" s="72"/>
    </row>
    <row r="58072" spans="7:8">
      <c r="G58072" s="72"/>
      <c r="H58072" s="72"/>
    </row>
    <row r="58073" spans="7:8">
      <c r="G58073" s="72"/>
      <c r="H58073" s="72"/>
    </row>
    <row r="58074" spans="7:8">
      <c r="G58074" s="72"/>
      <c r="H58074" s="72"/>
    </row>
    <row r="58075" spans="7:8">
      <c r="G58075" s="72"/>
      <c r="H58075" s="72"/>
    </row>
    <row r="58076" spans="7:8">
      <c r="G58076" s="72"/>
      <c r="H58076" s="72"/>
    </row>
    <row r="58077" spans="7:8">
      <c r="G58077" s="72"/>
      <c r="H58077" s="72"/>
    </row>
    <row r="58078" spans="7:8">
      <c r="G58078" s="72"/>
      <c r="H58078" s="72"/>
    </row>
    <row r="58079" spans="7:8">
      <c r="G58079" s="72"/>
      <c r="H58079" s="72"/>
    </row>
    <row r="58080" spans="7:8">
      <c r="G58080" s="72"/>
      <c r="H58080" s="72"/>
    </row>
    <row r="58081" spans="7:8">
      <c r="G58081" s="72"/>
      <c r="H58081" s="72"/>
    </row>
    <row r="58082" spans="7:8">
      <c r="G58082" s="72"/>
      <c r="H58082" s="72"/>
    </row>
    <row r="58083" spans="7:8">
      <c r="G58083" s="72"/>
      <c r="H58083" s="72"/>
    </row>
    <row r="58084" spans="7:8">
      <c r="G58084" s="72"/>
      <c r="H58084" s="72"/>
    </row>
    <row r="58085" spans="7:8">
      <c r="G58085" s="72"/>
      <c r="H58085" s="72"/>
    </row>
    <row r="58086" spans="7:8">
      <c r="G58086" s="72"/>
      <c r="H58086" s="72"/>
    </row>
    <row r="58087" spans="7:8">
      <c r="G58087" s="72"/>
      <c r="H58087" s="72"/>
    </row>
    <row r="58088" spans="7:8">
      <c r="G58088" s="72"/>
      <c r="H58088" s="72"/>
    </row>
    <row r="58089" spans="7:8">
      <c r="G58089" s="72"/>
      <c r="H58089" s="72"/>
    </row>
    <row r="58090" spans="7:8">
      <c r="G58090" s="72"/>
      <c r="H58090" s="72"/>
    </row>
    <row r="58091" spans="7:8">
      <c r="G58091" s="72"/>
      <c r="H58091" s="72"/>
    </row>
    <row r="58092" spans="7:8">
      <c r="G58092" s="72"/>
      <c r="H58092" s="72"/>
    </row>
    <row r="58093" spans="7:8">
      <c r="G58093" s="72"/>
      <c r="H58093" s="72"/>
    </row>
    <row r="58094" spans="7:8">
      <c r="G58094" s="72"/>
      <c r="H58094" s="72"/>
    </row>
    <row r="58095" spans="7:8">
      <c r="G58095" s="72"/>
      <c r="H58095" s="72"/>
    </row>
    <row r="58096" spans="7:8">
      <c r="G58096" s="72"/>
      <c r="H58096" s="72"/>
    </row>
    <row r="58097" spans="7:8">
      <c r="G58097" s="72"/>
      <c r="H58097" s="72"/>
    </row>
    <row r="58098" spans="7:8">
      <c r="G58098" s="72"/>
      <c r="H58098" s="72"/>
    </row>
    <row r="58099" spans="7:8">
      <c r="G58099" s="72"/>
      <c r="H58099" s="72"/>
    </row>
    <row r="58100" spans="7:8">
      <c r="G58100" s="72"/>
      <c r="H58100" s="72"/>
    </row>
    <row r="58101" spans="7:8">
      <c r="G58101" s="72"/>
      <c r="H58101" s="72"/>
    </row>
    <row r="58102" spans="7:8">
      <c r="G58102" s="72"/>
      <c r="H58102" s="72"/>
    </row>
    <row r="58103" spans="7:8">
      <c r="G58103" s="72"/>
      <c r="H58103" s="72"/>
    </row>
    <row r="58104" spans="7:8">
      <c r="G58104" s="72"/>
      <c r="H58104" s="72"/>
    </row>
    <row r="58105" spans="7:8">
      <c r="G58105" s="72"/>
      <c r="H58105" s="72"/>
    </row>
    <row r="58106" spans="7:8">
      <c r="G58106" s="72"/>
      <c r="H58106" s="72"/>
    </row>
    <row r="58107" spans="7:8">
      <c r="G58107" s="72"/>
      <c r="H58107" s="72"/>
    </row>
    <row r="58108" spans="7:8">
      <c r="G58108" s="72"/>
      <c r="H58108" s="72"/>
    </row>
    <row r="58109" spans="7:8">
      <c r="G58109" s="72"/>
      <c r="H58109" s="72"/>
    </row>
    <row r="58110" spans="7:8">
      <c r="G58110" s="72"/>
      <c r="H58110" s="72"/>
    </row>
    <row r="58111" spans="7:8">
      <c r="G58111" s="72"/>
      <c r="H58111" s="72"/>
    </row>
    <row r="58112" spans="7:8">
      <c r="G58112" s="72"/>
      <c r="H58112" s="72"/>
    </row>
    <row r="58113" spans="7:8">
      <c r="G58113" s="72"/>
      <c r="H58113" s="72"/>
    </row>
    <row r="58114" spans="7:8">
      <c r="G58114" s="72"/>
      <c r="H58114" s="72"/>
    </row>
    <row r="58115" spans="7:8">
      <c r="G58115" s="72"/>
      <c r="H58115" s="72"/>
    </row>
    <row r="58116" spans="7:8">
      <c r="G58116" s="72"/>
      <c r="H58116" s="72"/>
    </row>
    <row r="58117" spans="7:8">
      <c r="G58117" s="72"/>
      <c r="H58117" s="72"/>
    </row>
    <row r="58118" spans="7:8">
      <c r="G58118" s="72"/>
      <c r="H58118" s="72"/>
    </row>
    <row r="58119" spans="7:8">
      <c r="G58119" s="72"/>
      <c r="H58119" s="72"/>
    </row>
    <row r="58120" spans="7:8">
      <c r="G58120" s="72"/>
      <c r="H58120" s="72"/>
    </row>
    <row r="58121" spans="7:8">
      <c r="G58121" s="72"/>
      <c r="H58121" s="72"/>
    </row>
    <row r="58122" spans="7:8">
      <c r="G58122" s="72"/>
      <c r="H58122" s="72"/>
    </row>
    <row r="58123" spans="7:8">
      <c r="G58123" s="72"/>
      <c r="H58123" s="72"/>
    </row>
    <row r="58124" spans="7:8">
      <c r="G58124" s="72"/>
      <c r="H58124" s="72"/>
    </row>
    <row r="58125" spans="7:8">
      <c r="G58125" s="72"/>
      <c r="H58125" s="72"/>
    </row>
    <row r="58126" spans="7:8">
      <c r="G58126" s="72"/>
      <c r="H58126" s="72"/>
    </row>
    <row r="58127" spans="7:8">
      <c r="G58127" s="72"/>
      <c r="H58127" s="72"/>
    </row>
    <row r="58128" spans="7:8">
      <c r="G58128" s="72"/>
      <c r="H58128" s="72"/>
    </row>
    <row r="58129" spans="7:8">
      <c r="G58129" s="72"/>
      <c r="H58129" s="72"/>
    </row>
    <row r="58130" spans="7:8">
      <c r="G58130" s="72"/>
      <c r="H58130" s="72"/>
    </row>
    <row r="58131" spans="7:8">
      <c r="G58131" s="72"/>
      <c r="H58131" s="72"/>
    </row>
    <row r="58132" spans="7:8">
      <c r="G58132" s="72"/>
      <c r="H58132" s="72"/>
    </row>
    <row r="58133" spans="7:8">
      <c r="G58133" s="72"/>
      <c r="H58133" s="72"/>
    </row>
    <row r="58134" spans="7:8">
      <c r="G58134" s="72"/>
      <c r="H58134" s="72"/>
    </row>
    <row r="58135" spans="7:8">
      <c r="G58135" s="72"/>
      <c r="H58135" s="72"/>
    </row>
    <row r="58136" spans="7:8">
      <c r="G58136" s="72"/>
      <c r="H58136" s="72"/>
    </row>
    <row r="58137" spans="7:8">
      <c r="G58137" s="72"/>
      <c r="H58137" s="72"/>
    </row>
    <row r="58138" spans="7:8">
      <c r="G58138" s="72"/>
      <c r="H58138" s="72"/>
    </row>
    <row r="58139" spans="7:8">
      <c r="G58139" s="72"/>
      <c r="H58139" s="72"/>
    </row>
    <row r="58140" spans="7:8">
      <c r="G58140" s="72"/>
      <c r="H58140" s="72"/>
    </row>
    <row r="58141" spans="7:8">
      <c r="G58141" s="72"/>
      <c r="H58141" s="72"/>
    </row>
    <row r="58142" spans="7:8">
      <c r="G58142" s="72"/>
      <c r="H58142" s="72"/>
    </row>
    <row r="58143" spans="7:8">
      <c r="G58143" s="72"/>
      <c r="H58143" s="72"/>
    </row>
    <row r="58144" spans="7:8">
      <c r="G58144" s="72"/>
      <c r="H58144" s="72"/>
    </row>
    <row r="58145" spans="7:8">
      <c r="G58145" s="72"/>
      <c r="H58145" s="72"/>
    </row>
    <row r="58146" spans="7:8">
      <c r="G58146" s="72"/>
      <c r="H58146" s="72"/>
    </row>
    <row r="58147" spans="7:8">
      <c r="G58147" s="72"/>
      <c r="H58147" s="72"/>
    </row>
    <row r="58148" spans="7:8">
      <c r="G58148" s="72"/>
      <c r="H58148" s="72"/>
    </row>
    <row r="58149" spans="7:8">
      <c r="G58149" s="72"/>
      <c r="H58149" s="72"/>
    </row>
    <row r="58150" spans="7:8">
      <c r="G58150" s="72"/>
      <c r="H58150" s="72"/>
    </row>
    <row r="58151" spans="7:8">
      <c r="G58151" s="72"/>
      <c r="H58151" s="72"/>
    </row>
    <row r="58152" spans="7:8">
      <c r="G58152" s="72"/>
      <c r="H58152" s="72"/>
    </row>
    <row r="58153" spans="7:8">
      <c r="G58153" s="72"/>
      <c r="H58153" s="72"/>
    </row>
    <row r="58154" spans="7:8">
      <c r="G58154" s="72"/>
      <c r="H58154" s="72"/>
    </row>
    <row r="58155" spans="7:8">
      <c r="G58155" s="72"/>
      <c r="H58155" s="72"/>
    </row>
    <row r="58156" spans="7:8">
      <c r="G58156" s="72"/>
      <c r="H58156" s="72"/>
    </row>
    <row r="58157" spans="7:8">
      <c r="G58157" s="72"/>
      <c r="H58157" s="72"/>
    </row>
    <row r="58158" spans="7:8">
      <c r="G58158" s="72"/>
      <c r="H58158" s="72"/>
    </row>
    <row r="58159" spans="7:8">
      <c r="G58159" s="72"/>
      <c r="H58159" s="72"/>
    </row>
    <row r="58160" spans="7:8">
      <c r="G58160" s="72"/>
      <c r="H58160" s="72"/>
    </row>
    <row r="58161" spans="7:8">
      <c r="G58161" s="72"/>
      <c r="H58161" s="72"/>
    </row>
    <row r="58162" spans="7:8">
      <c r="G58162" s="72"/>
      <c r="H58162" s="72"/>
    </row>
    <row r="58163" spans="7:8">
      <c r="G58163" s="72"/>
      <c r="H58163" s="72"/>
    </row>
    <row r="58164" spans="7:8">
      <c r="G58164" s="72"/>
      <c r="H58164" s="72"/>
    </row>
    <row r="58165" spans="7:8">
      <c r="G58165" s="72"/>
      <c r="H58165" s="72"/>
    </row>
    <row r="58166" spans="7:8">
      <c r="G58166" s="72"/>
      <c r="H58166" s="72"/>
    </row>
    <row r="58167" spans="7:8">
      <c r="G58167" s="72"/>
      <c r="H58167" s="72"/>
    </row>
    <row r="58168" spans="7:8">
      <c r="G58168" s="72"/>
      <c r="H58168" s="72"/>
    </row>
    <row r="58169" spans="7:8">
      <c r="G58169" s="72"/>
      <c r="H58169" s="72"/>
    </row>
    <row r="58170" spans="7:8">
      <c r="G58170" s="72"/>
      <c r="H58170" s="72"/>
    </row>
    <row r="58171" spans="7:8">
      <c r="G58171" s="72"/>
      <c r="H58171" s="72"/>
    </row>
    <row r="58172" spans="7:8">
      <c r="G58172" s="72"/>
      <c r="H58172" s="72"/>
    </row>
    <row r="58173" spans="7:8">
      <c r="G58173" s="72"/>
      <c r="H58173" s="72"/>
    </row>
    <row r="58174" spans="7:8">
      <c r="G58174" s="72"/>
      <c r="H58174" s="72"/>
    </row>
    <row r="58175" spans="7:8">
      <c r="G58175" s="72"/>
      <c r="H58175" s="72"/>
    </row>
    <row r="58176" spans="7:8">
      <c r="G58176" s="72"/>
      <c r="H58176" s="72"/>
    </row>
    <row r="58177" spans="7:8">
      <c r="G58177" s="72"/>
      <c r="H58177" s="72"/>
    </row>
    <row r="58178" spans="7:8">
      <c r="G58178" s="72"/>
      <c r="H58178" s="72"/>
    </row>
    <row r="58179" spans="7:8">
      <c r="G58179" s="72"/>
      <c r="H58179" s="72"/>
    </row>
    <row r="58180" spans="7:8">
      <c r="G58180" s="72"/>
      <c r="H58180" s="72"/>
    </row>
    <row r="58181" spans="7:8">
      <c r="G58181" s="72"/>
      <c r="H58181" s="72"/>
    </row>
    <row r="58182" spans="7:8">
      <c r="G58182" s="72"/>
      <c r="H58182" s="72"/>
    </row>
    <row r="58183" spans="7:8">
      <c r="G58183" s="72"/>
      <c r="H58183" s="72"/>
    </row>
    <row r="58184" spans="7:8">
      <c r="G58184" s="72"/>
      <c r="H58184" s="72"/>
    </row>
    <row r="58185" spans="7:8">
      <c r="G58185" s="72"/>
      <c r="H58185" s="72"/>
    </row>
    <row r="58186" spans="7:8">
      <c r="G58186" s="72"/>
      <c r="H58186" s="72"/>
    </row>
    <row r="58187" spans="7:8">
      <c r="G58187" s="72"/>
      <c r="H58187" s="72"/>
    </row>
    <row r="58188" spans="7:8">
      <c r="G58188" s="72"/>
      <c r="H58188" s="72"/>
    </row>
    <row r="58189" spans="7:8">
      <c r="G58189" s="72"/>
      <c r="H58189" s="72"/>
    </row>
    <row r="58190" spans="7:8">
      <c r="G58190" s="72"/>
      <c r="H58190" s="72"/>
    </row>
    <row r="58191" spans="7:8">
      <c r="G58191" s="72"/>
      <c r="H58191" s="72"/>
    </row>
    <row r="58192" spans="7:8">
      <c r="G58192" s="72"/>
      <c r="H58192" s="72"/>
    </row>
    <row r="58193" spans="7:8">
      <c r="G58193" s="72"/>
      <c r="H58193" s="72"/>
    </row>
    <row r="58194" spans="7:8">
      <c r="G58194" s="72"/>
      <c r="H58194" s="72"/>
    </row>
    <row r="58195" spans="7:8">
      <c r="G58195" s="72"/>
      <c r="H58195" s="72"/>
    </row>
    <row r="58196" spans="7:8">
      <c r="G58196" s="72"/>
      <c r="H58196" s="72"/>
    </row>
    <row r="58197" spans="7:8">
      <c r="G58197" s="72"/>
      <c r="H58197" s="72"/>
    </row>
    <row r="58198" spans="7:8">
      <c r="G58198" s="72"/>
      <c r="H58198" s="72"/>
    </row>
    <row r="58199" spans="7:8">
      <c r="G58199" s="72"/>
      <c r="H58199" s="72"/>
    </row>
    <row r="58200" spans="7:8">
      <c r="G58200" s="72"/>
      <c r="H58200" s="72"/>
    </row>
    <row r="58201" spans="7:8">
      <c r="G58201" s="72"/>
      <c r="H58201" s="72"/>
    </row>
    <row r="58202" spans="7:8">
      <c r="G58202" s="72"/>
      <c r="H58202" s="72"/>
    </row>
    <row r="58203" spans="7:8">
      <c r="G58203" s="72"/>
      <c r="H58203" s="72"/>
    </row>
    <row r="58204" spans="7:8">
      <c r="G58204" s="72"/>
      <c r="H58204" s="72"/>
    </row>
    <row r="58205" spans="7:8">
      <c r="G58205" s="72"/>
      <c r="H58205" s="72"/>
    </row>
    <row r="58206" spans="7:8">
      <c r="G58206" s="72"/>
      <c r="H58206" s="72"/>
    </row>
    <row r="58207" spans="7:8">
      <c r="G58207" s="72"/>
      <c r="H58207" s="72"/>
    </row>
    <row r="58208" spans="7:8">
      <c r="G58208" s="72"/>
      <c r="H58208" s="72"/>
    </row>
    <row r="58209" spans="7:8">
      <c r="G58209" s="72"/>
      <c r="H58209" s="72"/>
    </row>
    <row r="58210" spans="7:8">
      <c r="G58210" s="72"/>
      <c r="H58210" s="72"/>
    </row>
    <row r="58211" spans="7:8">
      <c r="G58211" s="72"/>
      <c r="H58211" s="72"/>
    </row>
    <row r="58212" spans="7:8">
      <c r="G58212" s="72"/>
      <c r="H58212" s="72"/>
    </row>
    <row r="58213" spans="7:8">
      <c r="G58213" s="72"/>
      <c r="H58213" s="72"/>
    </row>
    <row r="58214" spans="7:8">
      <c r="G58214" s="72"/>
      <c r="H58214" s="72"/>
    </row>
    <row r="58215" spans="7:8">
      <c r="G58215" s="72"/>
      <c r="H58215" s="72"/>
    </row>
    <row r="58216" spans="7:8">
      <c r="G58216" s="72"/>
      <c r="H58216" s="72"/>
    </row>
    <row r="58217" spans="7:8">
      <c r="G58217" s="72"/>
      <c r="H58217" s="72"/>
    </row>
    <row r="58218" spans="7:8">
      <c r="G58218" s="72"/>
      <c r="H58218" s="72"/>
    </row>
    <row r="58219" spans="7:8">
      <c r="G58219" s="72"/>
      <c r="H58219" s="72"/>
    </row>
    <row r="58220" spans="7:8">
      <c r="G58220" s="72"/>
      <c r="H58220" s="72"/>
    </row>
    <row r="58221" spans="7:8">
      <c r="G58221" s="72"/>
      <c r="H58221" s="72"/>
    </row>
    <row r="58222" spans="7:8">
      <c r="G58222" s="72"/>
      <c r="H58222" s="72"/>
    </row>
    <row r="58223" spans="7:8">
      <c r="G58223" s="72"/>
      <c r="H58223" s="72"/>
    </row>
    <row r="58224" spans="7:8">
      <c r="G58224" s="72"/>
      <c r="H58224" s="72"/>
    </row>
    <row r="58225" spans="7:8">
      <c r="G58225" s="72"/>
      <c r="H58225" s="72"/>
    </row>
    <row r="58226" spans="7:8">
      <c r="G58226" s="72"/>
      <c r="H58226" s="72"/>
    </row>
    <row r="58227" spans="7:8">
      <c r="G58227" s="72"/>
      <c r="H58227" s="72"/>
    </row>
    <row r="58228" spans="7:8">
      <c r="G58228" s="72"/>
      <c r="H58228" s="72"/>
    </row>
    <row r="58229" spans="7:8">
      <c r="G58229" s="72"/>
      <c r="H58229" s="72"/>
    </row>
    <row r="58230" spans="7:8">
      <c r="G58230" s="72"/>
      <c r="H58230" s="72"/>
    </row>
    <row r="58231" spans="7:8">
      <c r="G58231" s="72"/>
      <c r="H58231" s="72"/>
    </row>
    <row r="58232" spans="7:8">
      <c r="G58232" s="72"/>
      <c r="H58232" s="72"/>
    </row>
    <row r="58233" spans="7:8">
      <c r="G58233" s="72"/>
      <c r="H58233" s="72"/>
    </row>
    <row r="58234" spans="7:8">
      <c r="G58234" s="72"/>
      <c r="H58234" s="72"/>
    </row>
    <row r="58235" spans="7:8">
      <c r="G58235" s="72"/>
      <c r="H58235" s="72"/>
    </row>
    <row r="58236" spans="7:8">
      <c r="G58236" s="72"/>
      <c r="H58236" s="72"/>
    </row>
    <row r="58237" spans="7:8">
      <c r="G58237" s="72"/>
      <c r="H58237" s="72"/>
    </row>
    <row r="58238" spans="7:8">
      <c r="G58238" s="72"/>
      <c r="H58238" s="72"/>
    </row>
    <row r="58239" spans="7:8">
      <c r="G58239" s="72"/>
      <c r="H58239" s="72"/>
    </row>
    <row r="58240" spans="7:8">
      <c r="G58240" s="72"/>
      <c r="H58240" s="72"/>
    </row>
    <row r="58241" spans="7:8">
      <c r="G58241" s="72"/>
      <c r="H58241" s="72"/>
    </row>
    <row r="58242" spans="7:8">
      <c r="G58242" s="72"/>
      <c r="H58242" s="72"/>
    </row>
    <row r="58243" spans="7:8">
      <c r="G58243" s="72"/>
      <c r="H58243" s="72"/>
    </row>
    <row r="58244" spans="7:8">
      <c r="G58244" s="72"/>
      <c r="H58244" s="72"/>
    </row>
    <row r="58245" spans="7:8">
      <c r="G58245" s="72"/>
      <c r="H58245" s="72"/>
    </row>
    <row r="58246" spans="7:8">
      <c r="G58246" s="72"/>
      <c r="H58246" s="72"/>
    </row>
    <row r="58247" spans="7:8">
      <c r="G58247" s="72"/>
      <c r="H58247" s="72"/>
    </row>
    <row r="58248" spans="7:8">
      <c r="G58248" s="72"/>
      <c r="H58248" s="72"/>
    </row>
    <row r="58249" spans="7:8">
      <c r="G58249" s="72"/>
      <c r="H58249" s="72"/>
    </row>
    <row r="58250" spans="7:8">
      <c r="G58250" s="72"/>
      <c r="H58250" s="72"/>
    </row>
    <row r="58251" spans="7:8">
      <c r="G58251" s="72"/>
      <c r="H58251" s="72"/>
    </row>
    <row r="58252" spans="7:8">
      <c r="G58252" s="72"/>
      <c r="H58252" s="72"/>
    </row>
    <row r="58253" spans="7:8">
      <c r="G58253" s="72"/>
      <c r="H58253" s="72"/>
    </row>
    <row r="58254" spans="7:8">
      <c r="G58254" s="72"/>
      <c r="H58254" s="72"/>
    </row>
    <row r="58255" spans="7:8">
      <c r="G58255" s="72"/>
      <c r="H58255" s="72"/>
    </row>
    <row r="58256" spans="7:8">
      <c r="G58256" s="72"/>
      <c r="H58256" s="72"/>
    </row>
    <row r="58257" spans="7:8">
      <c r="G58257" s="72"/>
      <c r="H58257" s="72"/>
    </row>
    <row r="58258" spans="7:8">
      <c r="G58258" s="72"/>
      <c r="H58258" s="72"/>
    </row>
    <row r="58259" spans="7:8">
      <c r="G58259" s="72"/>
      <c r="H58259" s="72"/>
    </row>
    <row r="58260" spans="7:8">
      <c r="G58260" s="72"/>
      <c r="H58260" s="72"/>
    </row>
    <row r="58261" spans="7:8">
      <c r="G58261" s="72"/>
      <c r="H58261" s="72"/>
    </row>
    <row r="58262" spans="7:8">
      <c r="G58262" s="72"/>
      <c r="H58262" s="72"/>
    </row>
    <row r="58263" spans="7:8">
      <c r="G58263" s="72"/>
      <c r="H58263" s="72"/>
    </row>
    <row r="58264" spans="7:8">
      <c r="G58264" s="72"/>
      <c r="H58264" s="72"/>
    </row>
    <row r="58265" spans="7:8">
      <c r="G58265" s="72"/>
      <c r="H58265" s="72"/>
    </row>
    <row r="58266" spans="7:8">
      <c r="G58266" s="72"/>
      <c r="H58266" s="72"/>
    </row>
    <row r="58267" spans="7:8">
      <c r="G58267" s="72"/>
      <c r="H58267" s="72"/>
    </row>
    <row r="58268" spans="7:8">
      <c r="G58268" s="72"/>
      <c r="H58268" s="72"/>
    </row>
    <row r="58269" spans="7:8">
      <c r="G58269" s="72"/>
      <c r="H58269" s="72"/>
    </row>
    <row r="58270" spans="7:8">
      <c r="G58270" s="72"/>
      <c r="H58270" s="72"/>
    </row>
    <row r="58271" spans="7:8">
      <c r="G58271" s="72"/>
      <c r="H58271" s="72"/>
    </row>
    <row r="58272" spans="7:8">
      <c r="G58272" s="72"/>
      <c r="H58272" s="72"/>
    </row>
    <row r="58273" spans="7:8">
      <c r="G58273" s="72"/>
      <c r="H58273" s="72"/>
    </row>
    <row r="58274" spans="7:8">
      <c r="G58274" s="72"/>
      <c r="H58274" s="72"/>
    </row>
    <row r="58275" spans="7:8">
      <c r="G58275" s="72"/>
      <c r="H58275" s="72"/>
    </row>
    <row r="58276" spans="7:8">
      <c r="G58276" s="72"/>
      <c r="H58276" s="72"/>
    </row>
    <row r="58277" spans="7:8">
      <c r="G58277" s="72"/>
      <c r="H58277" s="72"/>
    </row>
    <row r="58278" spans="7:8">
      <c r="G58278" s="72"/>
      <c r="H58278" s="72"/>
    </row>
    <row r="58279" spans="7:8">
      <c r="G58279" s="72"/>
      <c r="H58279" s="72"/>
    </row>
    <row r="58280" spans="7:8">
      <c r="G58280" s="72"/>
      <c r="H58280" s="72"/>
    </row>
    <row r="58281" spans="7:8">
      <c r="G58281" s="72"/>
      <c r="H58281" s="72"/>
    </row>
    <row r="58282" spans="7:8">
      <c r="G58282" s="72"/>
      <c r="H58282" s="72"/>
    </row>
    <row r="58283" spans="7:8">
      <c r="G58283" s="72"/>
      <c r="H58283" s="72"/>
    </row>
    <row r="58284" spans="7:8">
      <c r="G58284" s="72"/>
      <c r="H58284" s="72"/>
    </row>
    <row r="58285" spans="7:8">
      <c r="G58285" s="72"/>
      <c r="H58285" s="72"/>
    </row>
    <row r="58286" spans="7:8">
      <c r="G58286" s="72"/>
      <c r="H58286" s="72"/>
    </row>
    <row r="58287" spans="7:8">
      <c r="G58287" s="72"/>
      <c r="H58287" s="72"/>
    </row>
    <row r="58288" spans="7:8">
      <c r="G58288" s="72"/>
      <c r="H58288" s="72"/>
    </row>
    <row r="58289" spans="7:8">
      <c r="G58289" s="72"/>
      <c r="H58289" s="72"/>
    </row>
    <row r="58290" spans="7:8">
      <c r="G58290" s="72"/>
      <c r="H58290" s="72"/>
    </row>
    <row r="58291" spans="7:8">
      <c r="G58291" s="72"/>
      <c r="H58291" s="72"/>
    </row>
    <row r="58292" spans="7:8">
      <c r="G58292" s="72"/>
      <c r="H58292" s="72"/>
    </row>
    <row r="58293" spans="7:8">
      <c r="G58293" s="72"/>
      <c r="H58293" s="72"/>
    </row>
    <row r="58294" spans="7:8">
      <c r="G58294" s="72"/>
      <c r="H58294" s="72"/>
    </row>
    <row r="58295" spans="7:8">
      <c r="G58295" s="72"/>
      <c r="H58295" s="72"/>
    </row>
    <row r="58296" spans="7:8">
      <c r="G58296" s="72"/>
      <c r="H58296" s="72"/>
    </row>
    <row r="58297" spans="7:8">
      <c r="G58297" s="72"/>
      <c r="H58297" s="72"/>
    </row>
    <row r="58298" spans="7:8">
      <c r="G58298" s="72"/>
      <c r="H58298" s="72"/>
    </row>
    <row r="58299" spans="7:8">
      <c r="G58299" s="72"/>
      <c r="H58299" s="72"/>
    </row>
    <row r="58300" spans="7:8">
      <c r="G58300" s="72"/>
      <c r="H58300" s="72"/>
    </row>
    <row r="58301" spans="7:8">
      <c r="G58301" s="72"/>
      <c r="H58301" s="72"/>
    </row>
    <row r="58302" spans="7:8">
      <c r="G58302" s="72"/>
      <c r="H58302" s="72"/>
    </row>
    <row r="58303" spans="7:8">
      <c r="G58303" s="72"/>
      <c r="H58303" s="72"/>
    </row>
    <row r="58304" spans="7:8">
      <c r="G58304" s="72"/>
      <c r="H58304" s="72"/>
    </row>
    <row r="58305" spans="7:8">
      <c r="G58305" s="72"/>
      <c r="H58305" s="72"/>
    </row>
    <row r="58306" spans="7:8">
      <c r="G58306" s="72"/>
      <c r="H58306" s="72"/>
    </row>
    <row r="58307" spans="7:8">
      <c r="G58307" s="72"/>
      <c r="H58307" s="72"/>
    </row>
    <row r="58308" spans="7:8">
      <c r="G58308" s="72"/>
      <c r="H58308" s="72"/>
    </row>
    <row r="58309" spans="7:8">
      <c r="G58309" s="72"/>
      <c r="H58309" s="72"/>
    </row>
    <row r="58310" spans="7:8">
      <c r="G58310" s="72"/>
      <c r="H58310" s="72"/>
    </row>
    <row r="58311" spans="7:8">
      <c r="G58311" s="72"/>
      <c r="H58311" s="72"/>
    </row>
    <row r="58312" spans="7:8">
      <c r="G58312" s="72"/>
      <c r="H58312" s="72"/>
    </row>
    <row r="58313" spans="7:8">
      <c r="G58313" s="72"/>
      <c r="H58313" s="72"/>
    </row>
    <row r="58314" spans="7:8">
      <c r="G58314" s="72"/>
      <c r="H58314" s="72"/>
    </row>
    <row r="58315" spans="7:8">
      <c r="G58315" s="72"/>
      <c r="H58315" s="72"/>
    </row>
    <row r="58316" spans="7:8">
      <c r="G58316" s="72"/>
      <c r="H58316" s="72"/>
    </row>
    <row r="58317" spans="7:8">
      <c r="G58317" s="72"/>
      <c r="H58317" s="72"/>
    </row>
    <row r="58318" spans="7:8">
      <c r="G58318" s="72"/>
      <c r="H58318" s="72"/>
    </row>
    <row r="58319" spans="7:8">
      <c r="G58319" s="72"/>
      <c r="H58319" s="72"/>
    </row>
    <row r="58320" spans="7:8">
      <c r="G58320" s="72"/>
      <c r="H58320" s="72"/>
    </row>
    <row r="58321" spans="7:8">
      <c r="G58321" s="72"/>
      <c r="H58321" s="72"/>
    </row>
    <row r="58322" spans="7:8">
      <c r="G58322" s="72"/>
      <c r="H58322" s="72"/>
    </row>
    <row r="58323" spans="7:8">
      <c r="G58323" s="72"/>
      <c r="H58323" s="72"/>
    </row>
    <row r="58324" spans="7:8">
      <c r="G58324" s="72"/>
      <c r="H58324" s="72"/>
    </row>
    <row r="58325" spans="7:8">
      <c r="G58325" s="72"/>
      <c r="H58325" s="72"/>
    </row>
    <row r="58326" spans="7:8">
      <c r="G58326" s="72"/>
      <c r="H58326" s="72"/>
    </row>
    <row r="58327" spans="7:8">
      <c r="G58327" s="72"/>
      <c r="H58327" s="72"/>
    </row>
    <row r="58328" spans="7:8">
      <c r="G58328" s="72"/>
      <c r="H58328" s="72"/>
    </row>
    <row r="58329" spans="7:8">
      <c r="G58329" s="72"/>
      <c r="H58329" s="72"/>
    </row>
    <row r="58330" spans="7:8">
      <c r="G58330" s="72"/>
      <c r="H58330" s="72"/>
    </row>
    <row r="58331" spans="7:8">
      <c r="G58331" s="72"/>
      <c r="H58331" s="72"/>
    </row>
    <row r="58332" spans="7:8">
      <c r="G58332" s="72"/>
      <c r="H58332" s="72"/>
    </row>
    <row r="58333" spans="7:8">
      <c r="G58333" s="72"/>
      <c r="H58333" s="72"/>
    </row>
    <row r="58334" spans="7:8">
      <c r="G58334" s="72"/>
      <c r="H58334" s="72"/>
    </row>
    <row r="58335" spans="7:8">
      <c r="G58335" s="72"/>
      <c r="H58335" s="72"/>
    </row>
    <row r="58336" spans="7:8">
      <c r="G58336" s="72"/>
      <c r="H58336" s="72"/>
    </row>
    <row r="58337" spans="7:8">
      <c r="G58337" s="72"/>
      <c r="H58337" s="72"/>
    </row>
    <row r="58338" spans="7:8">
      <c r="G58338" s="72"/>
      <c r="H58338" s="72"/>
    </row>
    <row r="58339" spans="7:8">
      <c r="G58339" s="72"/>
      <c r="H58339" s="72"/>
    </row>
    <row r="58340" spans="7:8">
      <c r="G58340" s="72"/>
      <c r="H58340" s="72"/>
    </row>
    <row r="58341" spans="7:8">
      <c r="G58341" s="72"/>
      <c r="H58341" s="72"/>
    </row>
    <row r="58342" spans="7:8">
      <c r="G58342" s="72"/>
      <c r="H58342" s="72"/>
    </row>
    <row r="58343" spans="7:8">
      <c r="G58343" s="72"/>
      <c r="H58343" s="72"/>
    </row>
    <row r="58344" spans="7:8">
      <c r="G58344" s="72"/>
      <c r="H58344" s="72"/>
    </row>
    <row r="58345" spans="7:8">
      <c r="G58345" s="72"/>
      <c r="H58345" s="72"/>
    </row>
    <row r="58346" spans="7:8">
      <c r="G58346" s="72"/>
      <c r="H58346" s="72"/>
    </row>
    <row r="58347" spans="7:8">
      <c r="G58347" s="72"/>
      <c r="H58347" s="72"/>
    </row>
    <row r="58348" spans="7:8">
      <c r="G58348" s="72"/>
      <c r="H58348" s="72"/>
    </row>
    <row r="58349" spans="7:8">
      <c r="G58349" s="72"/>
      <c r="H58349" s="72"/>
    </row>
    <row r="58350" spans="7:8">
      <c r="G58350" s="72"/>
      <c r="H58350" s="72"/>
    </row>
    <row r="58351" spans="7:8">
      <c r="G58351" s="72"/>
      <c r="H58351" s="72"/>
    </row>
    <row r="58352" spans="7:8">
      <c r="G58352" s="72"/>
      <c r="H58352" s="72"/>
    </row>
    <row r="58353" spans="7:8">
      <c r="G58353" s="72"/>
      <c r="H58353" s="72"/>
    </row>
    <row r="58354" spans="7:8">
      <c r="G58354" s="72"/>
      <c r="H58354" s="72"/>
    </row>
    <row r="58355" spans="7:8">
      <c r="G58355" s="72"/>
      <c r="H58355" s="72"/>
    </row>
    <row r="58356" spans="7:8">
      <c r="G58356" s="72"/>
      <c r="H58356" s="72"/>
    </row>
    <row r="58357" spans="7:8">
      <c r="G58357" s="72"/>
      <c r="H58357" s="72"/>
    </row>
    <row r="58358" spans="7:8">
      <c r="G58358" s="72"/>
      <c r="H58358" s="72"/>
    </row>
    <row r="58359" spans="7:8">
      <c r="G58359" s="72"/>
      <c r="H58359" s="72"/>
    </row>
    <row r="58360" spans="7:8">
      <c r="G58360" s="72"/>
      <c r="H58360" s="72"/>
    </row>
    <row r="58361" spans="7:8">
      <c r="G58361" s="72"/>
      <c r="H58361" s="72"/>
    </row>
    <row r="58362" spans="7:8">
      <c r="G58362" s="72"/>
      <c r="H58362" s="72"/>
    </row>
    <row r="58363" spans="7:8">
      <c r="G58363" s="72"/>
      <c r="H58363" s="72"/>
    </row>
    <row r="58364" spans="7:8">
      <c r="G58364" s="72"/>
      <c r="H58364" s="72"/>
    </row>
    <row r="58365" spans="7:8">
      <c r="G58365" s="72"/>
      <c r="H58365" s="72"/>
    </row>
    <row r="58366" spans="7:8">
      <c r="G58366" s="72"/>
      <c r="H58366" s="72"/>
    </row>
    <row r="58367" spans="7:8">
      <c r="G58367" s="72"/>
      <c r="H58367" s="72"/>
    </row>
    <row r="58368" spans="7:8">
      <c r="G58368" s="72"/>
      <c r="H58368" s="72"/>
    </row>
    <row r="58369" spans="7:8">
      <c r="G58369" s="72"/>
      <c r="H58369" s="72"/>
    </row>
    <row r="58370" spans="7:8">
      <c r="G58370" s="72"/>
      <c r="H58370" s="72"/>
    </row>
    <row r="58371" spans="7:8">
      <c r="G58371" s="72"/>
      <c r="H58371" s="72"/>
    </row>
    <row r="58372" spans="7:8">
      <c r="G58372" s="72"/>
      <c r="H58372" s="72"/>
    </row>
    <row r="58373" spans="7:8">
      <c r="G58373" s="72"/>
      <c r="H58373" s="72"/>
    </row>
    <row r="58374" spans="7:8">
      <c r="G58374" s="72"/>
      <c r="H58374" s="72"/>
    </row>
    <row r="58375" spans="7:8">
      <c r="G58375" s="72"/>
      <c r="H58375" s="72"/>
    </row>
    <row r="58376" spans="7:8">
      <c r="G58376" s="72"/>
      <c r="H58376" s="72"/>
    </row>
    <row r="58377" spans="7:8">
      <c r="G58377" s="72"/>
      <c r="H58377" s="72"/>
    </row>
    <row r="58378" spans="7:8">
      <c r="G58378" s="72"/>
      <c r="H58378" s="72"/>
    </row>
    <row r="58379" spans="7:8">
      <c r="G58379" s="72"/>
      <c r="H58379" s="72"/>
    </row>
    <row r="58380" spans="7:8">
      <c r="G58380" s="72"/>
      <c r="H58380" s="72"/>
    </row>
    <row r="58381" spans="7:8">
      <c r="G58381" s="72"/>
      <c r="H58381" s="72"/>
    </row>
    <row r="58382" spans="7:8">
      <c r="G58382" s="72"/>
      <c r="H58382" s="72"/>
    </row>
    <row r="58383" spans="7:8">
      <c r="G58383" s="72"/>
      <c r="H58383" s="72"/>
    </row>
    <row r="58384" spans="7:8">
      <c r="G58384" s="72"/>
      <c r="H58384" s="72"/>
    </row>
    <row r="58385" spans="7:8">
      <c r="G58385" s="72"/>
      <c r="H58385" s="72"/>
    </row>
    <row r="58386" spans="7:8">
      <c r="G58386" s="72"/>
      <c r="H58386" s="72"/>
    </row>
    <row r="58387" spans="7:8">
      <c r="G58387" s="72"/>
      <c r="H58387" s="72"/>
    </row>
    <row r="58388" spans="7:8">
      <c r="G58388" s="72"/>
      <c r="H58388" s="72"/>
    </row>
    <row r="58389" spans="7:8">
      <c r="G58389" s="72"/>
      <c r="H58389" s="72"/>
    </row>
    <row r="58390" spans="7:8">
      <c r="G58390" s="72"/>
      <c r="H58390" s="72"/>
    </row>
    <row r="58391" spans="7:8">
      <c r="G58391" s="72"/>
      <c r="H58391" s="72"/>
    </row>
    <row r="58392" spans="7:8">
      <c r="G58392" s="72"/>
      <c r="H58392" s="72"/>
    </row>
    <row r="58393" spans="7:8">
      <c r="G58393" s="72"/>
      <c r="H58393" s="72"/>
    </row>
    <row r="58394" spans="7:8">
      <c r="G58394" s="72"/>
      <c r="H58394" s="72"/>
    </row>
    <row r="58395" spans="7:8">
      <c r="G58395" s="72"/>
      <c r="H58395" s="72"/>
    </row>
    <row r="58396" spans="7:8">
      <c r="G58396" s="72"/>
      <c r="H58396" s="72"/>
    </row>
    <row r="58397" spans="7:8">
      <c r="G58397" s="72"/>
      <c r="H58397" s="72"/>
    </row>
    <row r="58398" spans="7:8">
      <c r="G58398" s="72"/>
      <c r="H58398" s="72"/>
    </row>
    <row r="58399" spans="7:8">
      <c r="G58399" s="72"/>
      <c r="H58399" s="72"/>
    </row>
    <row r="58400" spans="7:8">
      <c r="G58400" s="72"/>
      <c r="H58400" s="72"/>
    </row>
    <row r="58401" spans="7:8">
      <c r="G58401" s="72"/>
      <c r="H58401" s="72"/>
    </row>
    <row r="58402" spans="7:8">
      <c r="G58402" s="72"/>
      <c r="H58402" s="72"/>
    </row>
    <row r="58403" spans="7:8">
      <c r="G58403" s="72"/>
      <c r="H58403" s="72"/>
    </row>
    <row r="58404" spans="7:8">
      <c r="G58404" s="72"/>
      <c r="H58404" s="72"/>
    </row>
    <row r="58405" spans="7:8">
      <c r="G58405" s="72"/>
      <c r="H58405" s="72"/>
    </row>
    <row r="58406" spans="7:8">
      <c r="G58406" s="72"/>
      <c r="H58406" s="72"/>
    </row>
    <row r="58407" spans="7:8">
      <c r="G58407" s="72"/>
      <c r="H58407" s="72"/>
    </row>
    <row r="58408" spans="7:8">
      <c r="G58408" s="72"/>
      <c r="H58408" s="72"/>
    </row>
    <row r="58409" spans="7:8">
      <c r="G58409" s="72"/>
      <c r="H58409" s="72"/>
    </row>
    <row r="58410" spans="7:8">
      <c r="G58410" s="72"/>
      <c r="H58410" s="72"/>
    </row>
    <row r="58411" spans="7:8">
      <c r="G58411" s="72"/>
      <c r="H58411" s="72"/>
    </row>
    <row r="58412" spans="7:8">
      <c r="G58412" s="72"/>
      <c r="H58412" s="72"/>
    </row>
    <row r="58413" spans="7:8">
      <c r="G58413" s="72"/>
      <c r="H58413" s="72"/>
    </row>
    <row r="58414" spans="7:8">
      <c r="G58414" s="72"/>
      <c r="H58414" s="72"/>
    </row>
    <row r="58415" spans="7:8">
      <c r="G58415" s="72"/>
      <c r="H58415" s="72"/>
    </row>
    <row r="58416" spans="7:8">
      <c r="G58416" s="72"/>
      <c r="H58416" s="72"/>
    </row>
    <row r="58417" spans="7:8">
      <c r="G58417" s="72"/>
      <c r="H58417" s="72"/>
    </row>
    <row r="58418" spans="7:8">
      <c r="G58418" s="72"/>
      <c r="H58418" s="72"/>
    </row>
    <row r="58419" spans="7:8">
      <c r="G58419" s="72"/>
      <c r="H58419" s="72"/>
    </row>
    <row r="58420" spans="7:8">
      <c r="G58420" s="72"/>
      <c r="H58420" s="72"/>
    </row>
    <row r="58421" spans="7:8">
      <c r="G58421" s="72"/>
      <c r="H58421" s="72"/>
    </row>
    <row r="58422" spans="7:8">
      <c r="G58422" s="72"/>
      <c r="H58422" s="72"/>
    </row>
    <row r="58423" spans="7:8">
      <c r="G58423" s="72"/>
      <c r="H58423" s="72"/>
    </row>
    <row r="58424" spans="7:8">
      <c r="G58424" s="72"/>
      <c r="H58424" s="72"/>
    </row>
    <row r="58425" spans="7:8">
      <c r="G58425" s="72"/>
      <c r="H58425" s="72"/>
    </row>
    <row r="58426" spans="7:8">
      <c r="G58426" s="72"/>
      <c r="H58426" s="72"/>
    </row>
    <row r="58427" spans="7:8">
      <c r="G58427" s="72"/>
      <c r="H58427" s="72"/>
    </row>
    <row r="58428" spans="7:8">
      <c r="G58428" s="72"/>
      <c r="H58428" s="72"/>
    </row>
    <row r="58429" spans="7:8">
      <c r="G58429" s="72"/>
      <c r="H58429" s="72"/>
    </row>
    <row r="58430" spans="7:8">
      <c r="G58430" s="72"/>
      <c r="H58430" s="72"/>
    </row>
    <row r="58431" spans="7:8">
      <c r="G58431" s="72"/>
      <c r="H58431" s="72"/>
    </row>
    <row r="58432" spans="7:8">
      <c r="G58432" s="72"/>
      <c r="H58432" s="72"/>
    </row>
    <row r="58433" spans="7:8">
      <c r="G58433" s="72"/>
      <c r="H58433" s="72"/>
    </row>
    <row r="58434" spans="7:8">
      <c r="G58434" s="72"/>
      <c r="H58434" s="72"/>
    </row>
    <row r="58435" spans="7:8">
      <c r="G58435" s="72"/>
      <c r="H58435" s="72"/>
    </row>
    <row r="58436" spans="7:8">
      <c r="G58436" s="72"/>
      <c r="H58436" s="72"/>
    </row>
    <row r="58437" spans="7:8">
      <c r="G58437" s="72"/>
      <c r="H58437" s="72"/>
    </row>
    <row r="58438" spans="7:8">
      <c r="G58438" s="72"/>
      <c r="H58438" s="72"/>
    </row>
    <row r="58439" spans="7:8">
      <c r="G58439" s="72"/>
      <c r="H58439" s="72"/>
    </row>
    <row r="58440" spans="7:8">
      <c r="G58440" s="72"/>
      <c r="H58440" s="72"/>
    </row>
    <row r="58441" spans="7:8">
      <c r="G58441" s="72"/>
      <c r="H58441" s="72"/>
    </row>
    <row r="58442" spans="7:8">
      <c r="G58442" s="72"/>
      <c r="H58442" s="72"/>
    </row>
    <row r="58443" spans="7:8">
      <c r="G58443" s="72"/>
      <c r="H58443" s="72"/>
    </row>
    <row r="58444" spans="7:8">
      <c r="G58444" s="72"/>
      <c r="H58444" s="72"/>
    </row>
    <row r="58445" spans="7:8">
      <c r="G58445" s="72"/>
      <c r="H58445" s="72"/>
    </row>
    <row r="58446" spans="7:8">
      <c r="G58446" s="72"/>
      <c r="H58446" s="72"/>
    </row>
    <row r="58447" spans="7:8">
      <c r="G58447" s="72"/>
      <c r="H58447" s="72"/>
    </row>
    <row r="58448" spans="7:8">
      <c r="G58448" s="72"/>
      <c r="H58448" s="72"/>
    </row>
    <row r="58449" spans="7:8">
      <c r="G58449" s="72"/>
      <c r="H58449" s="72"/>
    </row>
    <row r="58450" spans="7:8">
      <c r="G58450" s="72"/>
      <c r="H58450" s="72"/>
    </row>
    <row r="58451" spans="7:8">
      <c r="G58451" s="72"/>
      <c r="H58451" s="72"/>
    </row>
    <row r="58452" spans="7:8">
      <c r="G58452" s="72"/>
      <c r="H58452" s="72"/>
    </row>
    <row r="58453" spans="7:8">
      <c r="G58453" s="72"/>
      <c r="H58453" s="72"/>
    </row>
    <row r="58454" spans="7:8">
      <c r="G58454" s="72"/>
      <c r="H58454" s="72"/>
    </row>
    <row r="58455" spans="7:8">
      <c r="G58455" s="72"/>
      <c r="H58455" s="72"/>
    </row>
    <row r="58456" spans="7:8">
      <c r="G58456" s="72"/>
      <c r="H58456" s="72"/>
    </row>
    <row r="58457" spans="7:8">
      <c r="G58457" s="72"/>
      <c r="H58457" s="72"/>
    </row>
    <row r="58458" spans="7:8">
      <c r="G58458" s="72"/>
      <c r="H58458" s="72"/>
    </row>
    <row r="58459" spans="7:8">
      <c r="G58459" s="72"/>
      <c r="H58459" s="72"/>
    </row>
    <row r="58460" spans="7:8">
      <c r="G58460" s="72"/>
      <c r="H58460" s="72"/>
    </row>
    <row r="58461" spans="7:8">
      <c r="G58461" s="72"/>
      <c r="H58461" s="72"/>
    </row>
    <row r="58462" spans="7:8">
      <c r="G58462" s="72"/>
      <c r="H58462" s="72"/>
    </row>
    <row r="58463" spans="7:8">
      <c r="G58463" s="72"/>
      <c r="H58463" s="72"/>
    </row>
    <row r="58464" spans="7:8">
      <c r="G58464" s="72"/>
      <c r="H58464" s="72"/>
    </row>
    <row r="58465" spans="7:8">
      <c r="G58465" s="72"/>
      <c r="H58465" s="72"/>
    </row>
    <row r="58466" spans="7:8">
      <c r="G58466" s="72"/>
      <c r="H58466" s="72"/>
    </row>
    <row r="58467" spans="7:8">
      <c r="G58467" s="72"/>
      <c r="H58467" s="72"/>
    </row>
    <row r="58468" spans="7:8">
      <c r="G58468" s="72"/>
      <c r="H58468" s="72"/>
    </row>
    <row r="58469" spans="7:8">
      <c r="G58469" s="72"/>
      <c r="H58469" s="72"/>
    </row>
    <row r="58470" spans="7:8">
      <c r="G58470" s="72"/>
      <c r="H58470" s="72"/>
    </row>
    <row r="58471" spans="7:8">
      <c r="G58471" s="72"/>
      <c r="H58471" s="72"/>
    </row>
    <row r="58472" spans="7:8">
      <c r="G58472" s="72"/>
      <c r="H58472" s="72"/>
    </row>
    <row r="58473" spans="7:8">
      <c r="G58473" s="72"/>
      <c r="H58473" s="72"/>
    </row>
    <row r="58474" spans="7:8">
      <c r="G58474" s="72"/>
      <c r="H58474" s="72"/>
    </row>
    <row r="58475" spans="7:8">
      <c r="G58475" s="72"/>
      <c r="H58475" s="72"/>
    </row>
    <row r="58476" spans="7:8">
      <c r="G58476" s="72"/>
      <c r="H58476" s="72"/>
    </row>
    <row r="58477" spans="7:8">
      <c r="G58477" s="72"/>
      <c r="H58477" s="72"/>
    </row>
    <row r="58478" spans="7:8">
      <c r="G58478" s="72"/>
      <c r="H58478" s="72"/>
    </row>
    <row r="58479" spans="7:8">
      <c r="G58479" s="72"/>
      <c r="H58479" s="72"/>
    </row>
    <row r="58480" spans="7:8">
      <c r="G58480" s="72"/>
      <c r="H58480" s="72"/>
    </row>
    <row r="58481" spans="7:8">
      <c r="G58481" s="72"/>
      <c r="H58481" s="72"/>
    </row>
    <row r="58482" spans="7:8">
      <c r="G58482" s="72"/>
      <c r="H58482" s="72"/>
    </row>
    <row r="58483" spans="7:8">
      <c r="G58483" s="72"/>
      <c r="H58483" s="72"/>
    </row>
    <row r="58484" spans="7:8">
      <c r="G58484" s="72"/>
      <c r="H58484" s="72"/>
    </row>
    <row r="58485" spans="7:8">
      <c r="G58485" s="72"/>
      <c r="H58485" s="72"/>
    </row>
    <row r="58486" spans="7:8">
      <c r="G58486" s="72"/>
      <c r="H58486" s="72"/>
    </row>
    <row r="58487" spans="7:8">
      <c r="G58487" s="72"/>
      <c r="H58487" s="72"/>
    </row>
    <row r="58488" spans="7:8">
      <c r="G58488" s="72"/>
      <c r="H58488" s="72"/>
    </row>
    <row r="58489" spans="7:8">
      <c r="G58489" s="72"/>
      <c r="H58489" s="72"/>
    </row>
    <row r="58490" spans="7:8">
      <c r="G58490" s="72"/>
      <c r="H58490" s="72"/>
    </row>
    <row r="58491" spans="7:8">
      <c r="G58491" s="72"/>
      <c r="H58491" s="72"/>
    </row>
    <row r="58492" spans="7:8">
      <c r="G58492" s="72"/>
      <c r="H58492" s="72"/>
    </row>
    <row r="58493" spans="7:8">
      <c r="G58493" s="72"/>
      <c r="H58493" s="72"/>
    </row>
    <row r="58494" spans="7:8">
      <c r="G58494" s="72"/>
      <c r="H58494" s="72"/>
    </row>
    <row r="58495" spans="7:8">
      <c r="G58495" s="72"/>
      <c r="H58495" s="72"/>
    </row>
    <row r="58496" spans="7:8">
      <c r="G58496" s="72"/>
      <c r="H58496" s="72"/>
    </row>
    <row r="58497" spans="7:8">
      <c r="G58497" s="72"/>
      <c r="H58497" s="72"/>
    </row>
    <row r="58498" spans="7:8">
      <c r="G58498" s="72"/>
      <c r="H58498" s="72"/>
    </row>
    <row r="58499" spans="7:8">
      <c r="G58499" s="72"/>
      <c r="H58499" s="72"/>
    </row>
    <row r="58500" spans="7:8">
      <c r="G58500" s="72"/>
      <c r="H58500" s="72"/>
    </row>
    <row r="58501" spans="7:8">
      <c r="G58501" s="72"/>
      <c r="H58501" s="72"/>
    </row>
    <row r="58502" spans="7:8">
      <c r="G58502" s="72"/>
      <c r="H58502" s="72"/>
    </row>
    <row r="58503" spans="7:8">
      <c r="G58503" s="72"/>
      <c r="H58503" s="72"/>
    </row>
    <row r="58504" spans="7:8">
      <c r="G58504" s="72"/>
      <c r="H58504" s="72"/>
    </row>
    <row r="58505" spans="7:8">
      <c r="G58505" s="72"/>
      <c r="H58505" s="72"/>
    </row>
    <row r="58506" spans="7:8">
      <c r="G58506" s="72"/>
      <c r="H58506" s="72"/>
    </row>
    <row r="58507" spans="7:8">
      <c r="G58507" s="72"/>
      <c r="H58507" s="72"/>
    </row>
    <row r="58508" spans="7:8">
      <c r="G58508" s="72"/>
      <c r="H58508" s="72"/>
    </row>
    <row r="58509" spans="7:8">
      <c r="G58509" s="72"/>
      <c r="H58509" s="72"/>
    </row>
    <row r="58510" spans="7:8">
      <c r="G58510" s="72"/>
      <c r="H58510" s="72"/>
    </row>
    <row r="58511" spans="7:8">
      <c r="G58511" s="72"/>
      <c r="H58511" s="72"/>
    </row>
    <row r="58512" spans="7:8">
      <c r="G58512" s="72"/>
      <c r="H58512" s="72"/>
    </row>
    <row r="58513" spans="7:8">
      <c r="G58513" s="72"/>
      <c r="H58513" s="72"/>
    </row>
    <row r="58514" spans="7:8">
      <c r="G58514" s="72"/>
      <c r="H58514" s="72"/>
    </row>
    <row r="58515" spans="7:8">
      <c r="G58515" s="72"/>
      <c r="H58515" s="72"/>
    </row>
    <row r="58516" spans="7:8">
      <c r="G58516" s="72"/>
      <c r="H58516" s="72"/>
    </row>
    <row r="58517" spans="7:8">
      <c r="G58517" s="72"/>
      <c r="H58517" s="72"/>
    </row>
    <row r="58518" spans="7:8">
      <c r="G58518" s="72"/>
      <c r="H58518" s="72"/>
    </row>
    <row r="58519" spans="7:8">
      <c r="G58519" s="72"/>
      <c r="H58519" s="72"/>
    </row>
    <row r="58520" spans="7:8">
      <c r="G58520" s="72"/>
      <c r="H58520" s="72"/>
    </row>
    <row r="58521" spans="7:8">
      <c r="G58521" s="72"/>
      <c r="H58521" s="72"/>
    </row>
    <row r="58522" spans="7:8">
      <c r="G58522" s="72"/>
      <c r="H58522" s="72"/>
    </row>
    <row r="58523" spans="7:8">
      <c r="G58523" s="72"/>
      <c r="H58523" s="72"/>
    </row>
    <row r="58524" spans="7:8">
      <c r="G58524" s="72"/>
      <c r="H58524" s="72"/>
    </row>
    <row r="58525" spans="7:8">
      <c r="G58525" s="72"/>
      <c r="H58525" s="72"/>
    </row>
    <row r="58526" spans="7:8">
      <c r="G58526" s="72"/>
      <c r="H58526" s="72"/>
    </row>
    <row r="58527" spans="7:8">
      <c r="G58527" s="72"/>
      <c r="H58527" s="72"/>
    </row>
    <row r="58528" spans="7:8">
      <c r="G58528" s="72"/>
      <c r="H58528" s="72"/>
    </row>
    <row r="58529" spans="7:8">
      <c r="G58529" s="72"/>
      <c r="H58529" s="72"/>
    </row>
    <row r="58530" spans="7:8">
      <c r="G58530" s="72"/>
      <c r="H58530" s="72"/>
    </row>
    <row r="58531" spans="7:8">
      <c r="G58531" s="72"/>
      <c r="H58531" s="72"/>
    </row>
    <row r="58532" spans="7:8">
      <c r="G58532" s="72"/>
      <c r="H58532" s="72"/>
    </row>
    <row r="58533" spans="7:8">
      <c r="G58533" s="72"/>
      <c r="H58533" s="72"/>
    </row>
    <row r="58534" spans="7:8">
      <c r="G58534" s="72"/>
      <c r="H58534" s="72"/>
    </row>
    <row r="58535" spans="7:8">
      <c r="G58535" s="72"/>
      <c r="H58535" s="72"/>
    </row>
    <row r="58536" spans="7:8">
      <c r="G58536" s="72"/>
      <c r="H58536" s="72"/>
    </row>
    <row r="58537" spans="7:8">
      <c r="G58537" s="72"/>
      <c r="H58537" s="72"/>
    </row>
    <row r="58538" spans="7:8">
      <c r="G58538" s="72"/>
      <c r="H58538" s="72"/>
    </row>
    <row r="58539" spans="7:8">
      <c r="G58539" s="72"/>
      <c r="H58539" s="72"/>
    </row>
    <row r="58540" spans="7:8">
      <c r="G58540" s="72"/>
      <c r="H58540" s="72"/>
    </row>
    <row r="58541" spans="7:8">
      <c r="G58541" s="72"/>
      <c r="H58541" s="72"/>
    </row>
    <row r="58542" spans="7:8">
      <c r="G58542" s="72"/>
      <c r="H58542" s="72"/>
    </row>
    <row r="58543" spans="7:8">
      <c r="G58543" s="72"/>
      <c r="H58543" s="72"/>
    </row>
    <row r="58544" spans="7:8">
      <c r="G58544" s="72"/>
      <c r="H58544" s="72"/>
    </row>
    <row r="58545" spans="7:8">
      <c r="G58545" s="72"/>
      <c r="H58545" s="72"/>
    </row>
    <row r="58546" spans="7:8">
      <c r="G58546" s="72"/>
      <c r="H58546" s="72"/>
    </row>
    <row r="58547" spans="7:8">
      <c r="G58547" s="72"/>
      <c r="H58547" s="72"/>
    </row>
    <row r="58548" spans="7:8">
      <c r="G58548" s="72"/>
      <c r="H58548" s="72"/>
    </row>
    <row r="58549" spans="7:8">
      <c r="G58549" s="72"/>
      <c r="H58549" s="72"/>
    </row>
    <row r="58550" spans="7:8">
      <c r="G58550" s="72"/>
      <c r="H58550" s="72"/>
    </row>
    <row r="58551" spans="7:8">
      <c r="G58551" s="72"/>
      <c r="H58551" s="72"/>
    </row>
    <row r="58552" spans="7:8">
      <c r="G58552" s="72"/>
      <c r="H58552" s="72"/>
    </row>
    <row r="58553" spans="7:8">
      <c r="G58553" s="72"/>
      <c r="H58553" s="72"/>
    </row>
    <row r="58554" spans="7:8">
      <c r="G58554" s="72"/>
      <c r="H58554" s="72"/>
    </row>
    <row r="58555" spans="7:8">
      <c r="G58555" s="72"/>
      <c r="H58555" s="72"/>
    </row>
    <row r="58556" spans="7:8">
      <c r="G58556" s="72"/>
      <c r="H58556" s="72"/>
    </row>
    <row r="58557" spans="7:8">
      <c r="G58557" s="72"/>
      <c r="H58557" s="72"/>
    </row>
    <row r="58558" spans="7:8">
      <c r="G58558" s="72"/>
      <c r="H58558" s="72"/>
    </row>
    <row r="58559" spans="7:8">
      <c r="G58559" s="72"/>
      <c r="H58559" s="72"/>
    </row>
    <row r="58560" spans="7:8">
      <c r="G58560" s="72"/>
      <c r="H58560" s="72"/>
    </row>
    <row r="58561" spans="7:8">
      <c r="G58561" s="72"/>
      <c r="H58561" s="72"/>
    </row>
    <row r="58562" spans="7:8">
      <c r="G58562" s="72"/>
      <c r="H58562" s="72"/>
    </row>
    <row r="58563" spans="7:8">
      <c r="G58563" s="72"/>
      <c r="H58563" s="72"/>
    </row>
    <row r="58564" spans="7:8">
      <c r="G58564" s="72"/>
      <c r="H58564" s="72"/>
    </row>
    <row r="58565" spans="7:8">
      <c r="G58565" s="72"/>
      <c r="H58565" s="72"/>
    </row>
    <row r="58566" spans="7:8">
      <c r="G58566" s="72"/>
      <c r="H58566" s="72"/>
    </row>
    <row r="58567" spans="7:8">
      <c r="G58567" s="72"/>
      <c r="H58567" s="72"/>
    </row>
    <row r="58568" spans="7:8">
      <c r="G58568" s="72"/>
      <c r="H58568" s="72"/>
    </row>
    <row r="58569" spans="7:8">
      <c r="G58569" s="72"/>
      <c r="H58569" s="72"/>
    </row>
    <row r="58570" spans="7:8">
      <c r="G58570" s="72"/>
      <c r="H58570" s="72"/>
    </row>
    <row r="58571" spans="7:8">
      <c r="G58571" s="72"/>
      <c r="H58571" s="72"/>
    </row>
    <row r="58572" spans="7:8">
      <c r="G58572" s="72"/>
      <c r="H58572" s="72"/>
    </row>
    <row r="58573" spans="7:8">
      <c r="G58573" s="72"/>
      <c r="H58573" s="72"/>
    </row>
    <row r="58574" spans="7:8">
      <c r="G58574" s="72"/>
      <c r="H58574" s="72"/>
    </row>
    <row r="58575" spans="7:8">
      <c r="G58575" s="72"/>
      <c r="H58575" s="72"/>
    </row>
    <row r="58576" spans="7:8">
      <c r="G58576" s="72"/>
      <c r="H58576" s="72"/>
    </row>
    <row r="58577" spans="7:8">
      <c r="G58577" s="72"/>
      <c r="H58577" s="72"/>
    </row>
    <row r="58578" spans="7:8">
      <c r="G58578" s="72"/>
      <c r="H58578" s="72"/>
    </row>
    <row r="58579" spans="7:8">
      <c r="G58579" s="72"/>
      <c r="H58579" s="72"/>
    </row>
    <row r="58580" spans="7:8">
      <c r="G58580" s="72"/>
      <c r="H58580" s="72"/>
    </row>
    <row r="58581" spans="7:8">
      <c r="G58581" s="72"/>
      <c r="H58581" s="72"/>
    </row>
    <row r="58582" spans="7:8">
      <c r="G58582" s="72"/>
      <c r="H58582" s="72"/>
    </row>
    <row r="58583" spans="7:8">
      <c r="G58583" s="72"/>
      <c r="H58583" s="72"/>
    </row>
    <row r="58584" spans="7:8">
      <c r="G58584" s="72"/>
      <c r="H58584" s="72"/>
    </row>
    <row r="58585" spans="7:8">
      <c r="G58585" s="72"/>
      <c r="H58585" s="72"/>
    </row>
    <row r="58586" spans="7:8">
      <c r="G58586" s="72"/>
      <c r="H58586" s="72"/>
    </row>
    <row r="58587" spans="7:8">
      <c r="G58587" s="72"/>
      <c r="H58587" s="72"/>
    </row>
    <row r="58588" spans="7:8">
      <c r="G58588" s="72"/>
      <c r="H58588" s="72"/>
    </row>
    <row r="58589" spans="7:8">
      <c r="G58589" s="72"/>
      <c r="H58589" s="72"/>
    </row>
    <row r="58590" spans="7:8">
      <c r="G58590" s="72"/>
      <c r="H58590" s="72"/>
    </row>
    <row r="58591" spans="7:8">
      <c r="G58591" s="72"/>
      <c r="H58591" s="72"/>
    </row>
    <row r="58592" spans="7:8">
      <c r="G58592" s="72"/>
      <c r="H58592" s="72"/>
    </row>
    <row r="58593" spans="7:8">
      <c r="G58593" s="72"/>
      <c r="H58593" s="72"/>
    </row>
    <row r="58594" spans="7:8">
      <c r="G58594" s="72"/>
      <c r="H58594" s="72"/>
    </row>
    <row r="58595" spans="7:8">
      <c r="G58595" s="72"/>
      <c r="H58595" s="72"/>
    </row>
    <row r="58596" spans="7:8">
      <c r="G58596" s="72"/>
      <c r="H58596" s="72"/>
    </row>
    <row r="58597" spans="7:8">
      <c r="G58597" s="72"/>
      <c r="H58597" s="72"/>
    </row>
    <row r="58598" spans="7:8">
      <c r="G58598" s="72"/>
      <c r="H58598" s="72"/>
    </row>
    <row r="58599" spans="7:8">
      <c r="G58599" s="72"/>
      <c r="H58599" s="72"/>
    </row>
    <row r="58600" spans="7:8">
      <c r="G58600" s="72"/>
      <c r="H58600" s="72"/>
    </row>
    <row r="58601" spans="7:8">
      <c r="G58601" s="72"/>
      <c r="H58601" s="72"/>
    </row>
    <row r="58602" spans="7:8">
      <c r="G58602" s="72"/>
      <c r="H58602" s="72"/>
    </row>
    <row r="58603" spans="7:8">
      <c r="G58603" s="72"/>
      <c r="H58603" s="72"/>
    </row>
    <row r="58604" spans="7:8">
      <c r="G58604" s="72"/>
      <c r="H58604" s="72"/>
    </row>
    <row r="58605" spans="7:8">
      <c r="G58605" s="72"/>
      <c r="H58605" s="72"/>
    </row>
    <row r="58606" spans="7:8">
      <c r="G58606" s="72"/>
      <c r="H58606" s="72"/>
    </row>
    <row r="58607" spans="7:8">
      <c r="G58607" s="72"/>
      <c r="H58607" s="72"/>
    </row>
    <row r="58608" spans="7:8">
      <c r="G58608" s="72"/>
      <c r="H58608" s="72"/>
    </row>
    <row r="58609" spans="7:8">
      <c r="G58609" s="72"/>
      <c r="H58609" s="72"/>
    </row>
    <row r="58610" spans="7:8">
      <c r="G58610" s="72"/>
      <c r="H58610" s="72"/>
    </row>
    <row r="58611" spans="7:8">
      <c r="G58611" s="72"/>
      <c r="H58611" s="72"/>
    </row>
    <row r="58612" spans="7:8">
      <c r="G58612" s="72"/>
      <c r="H58612" s="72"/>
    </row>
    <row r="58613" spans="7:8">
      <c r="G58613" s="72"/>
      <c r="H58613" s="72"/>
    </row>
    <row r="58614" spans="7:8">
      <c r="G58614" s="72"/>
      <c r="H58614" s="72"/>
    </row>
    <row r="58615" spans="7:8">
      <c r="G58615" s="72"/>
      <c r="H58615" s="72"/>
    </row>
    <row r="58616" spans="7:8">
      <c r="G58616" s="72"/>
      <c r="H58616" s="72"/>
    </row>
    <row r="58617" spans="7:8">
      <c r="G58617" s="72"/>
      <c r="H58617" s="72"/>
    </row>
    <row r="58618" spans="7:8">
      <c r="G58618" s="72"/>
      <c r="H58618" s="72"/>
    </row>
    <row r="58619" spans="7:8">
      <c r="G58619" s="72"/>
      <c r="H58619" s="72"/>
    </row>
    <row r="58620" spans="7:8">
      <c r="G58620" s="72"/>
      <c r="H58620" s="72"/>
    </row>
    <row r="58621" spans="7:8">
      <c r="G58621" s="72"/>
      <c r="H58621" s="72"/>
    </row>
    <row r="58622" spans="7:8">
      <c r="G58622" s="72"/>
      <c r="H58622" s="72"/>
    </row>
    <row r="58623" spans="7:8">
      <c r="G58623" s="72"/>
      <c r="H58623" s="72"/>
    </row>
    <row r="58624" spans="7:8">
      <c r="G58624" s="72"/>
      <c r="H58624" s="72"/>
    </row>
    <row r="58625" spans="7:8">
      <c r="G58625" s="72"/>
      <c r="H58625" s="72"/>
    </row>
    <row r="58626" spans="7:8">
      <c r="G58626" s="72"/>
      <c r="H58626" s="72"/>
    </row>
    <row r="58627" spans="7:8">
      <c r="G58627" s="72"/>
      <c r="H58627" s="72"/>
    </row>
    <row r="58628" spans="7:8">
      <c r="G58628" s="72"/>
      <c r="H58628" s="72"/>
    </row>
    <row r="58629" spans="7:8">
      <c r="G58629" s="72"/>
      <c r="H58629" s="72"/>
    </row>
    <row r="58630" spans="7:8">
      <c r="G58630" s="72"/>
      <c r="H58630" s="72"/>
    </row>
    <row r="58631" spans="7:8">
      <c r="G58631" s="72"/>
      <c r="H58631" s="72"/>
    </row>
    <row r="58632" spans="7:8">
      <c r="G58632" s="72"/>
      <c r="H58632" s="72"/>
    </row>
    <row r="58633" spans="7:8">
      <c r="G58633" s="72"/>
      <c r="H58633" s="72"/>
    </row>
    <row r="58634" spans="7:8">
      <c r="G58634" s="72"/>
      <c r="H58634" s="72"/>
    </row>
    <row r="58635" spans="7:8">
      <c r="G58635" s="72"/>
      <c r="H58635" s="72"/>
    </row>
    <row r="58636" spans="7:8">
      <c r="G58636" s="72"/>
      <c r="H58636" s="72"/>
    </row>
    <row r="58637" spans="7:8">
      <c r="G58637" s="72"/>
      <c r="H58637" s="72"/>
    </row>
    <row r="58638" spans="7:8">
      <c r="G58638" s="72"/>
      <c r="H58638" s="72"/>
    </row>
    <row r="58639" spans="7:8">
      <c r="G58639" s="72"/>
      <c r="H58639" s="72"/>
    </row>
    <row r="58640" spans="7:8">
      <c r="G58640" s="72"/>
      <c r="H58640" s="72"/>
    </row>
    <row r="58641" spans="7:8">
      <c r="G58641" s="72"/>
      <c r="H58641" s="72"/>
    </row>
    <row r="58642" spans="7:8">
      <c r="G58642" s="72"/>
      <c r="H58642" s="72"/>
    </row>
    <row r="58643" spans="7:8">
      <c r="G58643" s="72"/>
      <c r="H58643" s="72"/>
    </row>
    <row r="58644" spans="7:8">
      <c r="G58644" s="72"/>
      <c r="H58644" s="72"/>
    </row>
    <row r="58645" spans="7:8">
      <c r="G58645" s="72"/>
      <c r="H58645" s="72"/>
    </row>
    <row r="58646" spans="7:8">
      <c r="G58646" s="72"/>
      <c r="H58646" s="72"/>
    </row>
    <row r="58647" spans="7:8">
      <c r="G58647" s="72"/>
      <c r="H58647" s="72"/>
    </row>
    <row r="58648" spans="7:8">
      <c r="G58648" s="72"/>
      <c r="H58648" s="72"/>
    </row>
    <row r="58649" spans="7:8">
      <c r="G58649" s="72"/>
      <c r="H58649" s="72"/>
    </row>
    <row r="58650" spans="7:8">
      <c r="G58650" s="72"/>
      <c r="H58650" s="72"/>
    </row>
    <row r="58651" spans="7:8">
      <c r="G58651" s="72"/>
      <c r="H58651" s="72"/>
    </row>
    <row r="58652" spans="7:8">
      <c r="G58652" s="72"/>
      <c r="H58652" s="72"/>
    </row>
    <row r="58653" spans="7:8">
      <c r="G58653" s="72"/>
      <c r="H58653" s="72"/>
    </row>
    <row r="58654" spans="7:8">
      <c r="G58654" s="72"/>
      <c r="H58654" s="72"/>
    </row>
    <row r="58655" spans="7:8">
      <c r="G58655" s="72"/>
      <c r="H58655" s="72"/>
    </row>
    <row r="58656" spans="7:8">
      <c r="G58656" s="72"/>
      <c r="H58656" s="72"/>
    </row>
    <row r="58657" spans="7:8">
      <c r="G58657" s="72"/>
      <c r="H58657" s="72"/>
    </row>
    <row r="58658" spans="7:8">
      <c r="G58658" s="72"/>
      <c r="H58658" s="72"/>
    </row>
    <row r="58659" spans="7:8">
      <c r="G58659" s="72"/>
      <c r="H58659" s="72"/>
    </row>
    <row r="58660" spans="7:8">
      <c r="G58660" s="72"/>
      <c r="H58660" s="72"/>
    </row>
    <row r="58661" spans="7:8">
      <c r="G58661" s="72"/>
      <c r="H58661" s="72"/>
    </row>
    <row r="58662" spans="7:8">
      <c r="G58662" s="72"/>
      <c r="H58662" s="72"/>
    </row>
    <row r="58663" spans="7:8">
      <c r="G58663" s="72"/>
      <c r="H58663" s="72"/>
    </row>
    <row r="58664" spans="7:8">
      <c r="G58664" s="72"/>
      <c r="H58664" s="72"/>
    </row>
    <row r="58665" spans="7:8">
      <c r="G58665" s="72"/>
      <c r="H58665" s="72"/>
    </row>
    <row r="58666" spans="7:8">
      <c r="G58666" s="72"/>
      <c r="H58666" s="72"/>
    </row>
    <row r="58667" spans="7:8">
      <c r="G58667" s="72"/>
      <c r="H58667" s="72"/>
    </row>
    <row r="58668" spans="7:8">
      <c r="G58668" s="72"/>
      <c r="H58668" s="72"/>
    </row>
    <row r="58669" spans="7:8">
      <c r="G58669" s="72"/>
      <c r="H58669" s="72"/>
    </row>
    <row r="58670" spans="7:8">
      <c r="G58670" s="72"/>
      <c r="H58670" s="72"/>
    </row>
    <row r="58671" spans="7:8">
      <c r="G58671" s="72"/>
      <c r="H58671" s="72"/>
    </row>
    <row r="58672" spans="7:8">
      <c r="G58672" s="72"/>
      <c r="H58672" s="72"/>
    </row>
    <row r="58673" spans="7:8">
      <c r="G58673" s="72"/>
      <c r="H58673" s="72"/>
    </row>
    <row r="58674" spans="7:8">
      <c r="G58674" s="72"/>
      <c r="H58674" s="72"/>
    </row>
    <row r="58675" spans="7:8">
      <c r="G58675" s="72"/>
      <c r="H58675" s="72"/>
    </row>
    <row r="58676" spans="7:8">
      <c r="G58676" s="72"/>
      <c r="H58676" s="72"/>
    </row>
    <row r="58677" spans="7:8">
      <c r="G58677" s="72"/>
      <c r="H58677" s="72"/>
    </row>
    <row r="58678" spans="7:8">
      <c r="G58678" s="72"/>
      <c r="H58678" s="72"/>
    </row>
    <row r="58679" spans="7:8">
      <c r="G58679" s="72"/>
      <c r="H58679" s="72"/>
    </row>
    <row r="58680" spans="7:8">
      <c r="G58680" s="72"/>
      <c r="H58680" s="72"/>
    </row>
    <row r="58681" spans="7:8">
      <c r="G58681" s="72"/>
      <c r="H58681" s="72"/>
    </row>
    <row r="58682" spans="7:8">
      <c r="G58682" s="72"/>
      <c r="H58682" s="72"/>
    </row>
    <row r="58683" spans="7:8">
      <c r="G58683" s="72"/>
      <c r="H58683" s="72"/>
    </row>
    <row r="58684" spans="7:8">
      <c r="G58684" s="72"/>
      <c r="H58684" s="72"/>
    </row>
    <row r="58685" spans="7:8">
      <c r="G58685" s="72"/>
      <c r="H58685" s="72"/>
    </row>
    <row r="58686" spans="7:8">
      <c r="G58686" s="72"/>
      <c r="H58686" s="72"/>
    </row>
    <row r="58687" spans="7:8">
      <c r="G58687" s="72"/>
      <c r="H58687" s="72"/>
    </row>
    <row r="58688" spans="7:8">
      <c r="G58688" s="72"/>
      <c r="H58688" s="72"/>
    </row>
    <row r="58689" spans="7:8">
      <c r="G58689" s="72"/>
      <c r="H58689" s="72"/>
    </row>
    <row r="58690" spans="7:8">
      <c r="G58690" s="72"/>
      <c r="H58690" s="72"/>
    </row>
    <row r="58691" spans="7:8">
      <c r="G58691" s="72"/>
      <c r="H58691" s="72"/>
    </row>
    <row r="58692" spans="7:8">
      <c r="G58692" s="72"/>
      <c r="H58692" s="72"/>
    </row>
    <row r="58693" spans="7:8">
      <c r="G58693" s="72"/>
      <c r="H58693" s="72"/>
    </row>
    <row r="58694" spans="7:8">
      <c r="G58694" s="72"/>
      <c r="H58694" s="72"/>
    </row>
    <row r="58695" spans="7:8">
      <c r="G58695" s="72"/>
      <c r="H58695" s="72"/>
    </row>
    <row r="58696" spans="7:8">
      <c r="G58696" s="72"/>
      <c r="H58696" s="72"/>
    </row>
    <row r="58697" spans="7:8">
      <c r="G58697" s="72"/>
      <c r="H58697" s="72"/>
    </row>
    <row r="58698" spans="7:8">
      <c r="G58698" s="72"/>
      <c r="H58698" s="72"/>
    </row>
    <row r="58699" spans="7:8">
      <c r="G58699" s="72"/>
      <c r="H58699" s="72"/>
    </row>
    <row r="58700" spans="7:8">
      <c r="G58700" s="72"/>
      <c r="H58700" s="72"/>
    </row>
    <row r="58701" spans="7:8">
      <c r="G58701" s="72"/>
      <c r="H58701" s="72"/>
    </row>
    <row r="58702" spans="7:8">
      <c r="G58702" s="72"/>
      <c r="H58702" s="72"/>
    </row>
    <row r="58703" spans="7:8">
      <c r="G58703" s="72"/>
      <c r="H58703" s="72"/>
    </row>
    <row r="58704" spans="7:8">
      <c r="G58704" s="72"/>
      <c r="H58704" s="72"/>
    </row>
    <row r="58705" spans="7:8">
      <c r="G58705" s="72"/>
      <c r="H58705" s="72"/>
    </row>
    <row r="58706" spans="7:8">
      <c r="G58706" s="72"/>
      <c r="H58706" s="72"/>
    </row>
    <row r="58707" spans="7:8">
      <c r="G58707" s="72"/>
      <c r="H58707" s="72"/>
    </row>
    <row r="58708" spans="7:8">
      <c r="G58708" s="72"/>
      <c r="H58708" s="72"/>
    </row>
    <row r="58709" spans="7:8">
      <c r="G58709" s="72"/>
      <c r="H58709" s="72"/>
    </row>
    <row r="58710" spans="7:8">
      <c r="G58710" s="72"/>
      <c r="H58710" s="72"/>
    </row>
    <row r="58711" spans="7:8">
      <c r="G58711" s="72"/>
      <c r="H58711" s="72"/>
    </row>
    <row r="58712" spans="7:8">
      <c r="G58712" s="72"/>
      <c r="H58712" s="72"/>
    </row>
    <row r="58713" spans="7:8">
      <c r="G58713" s="72"/>
      <c r="H58713" s="72"/>
    </row>
    <row r="58714" spans="7:8">
      <c r="G58714" s="72"/>
      <c r="H58714" s="72"/>
    </row>
    <row r="58715" spans="7:8">
      <c r="G58715" s="72"/>
      <c r="H58715" s="72"/>
    </row>
    <row r="58716" spans="7:8">
      <c r="G58716" s="72"/>
      <c r="H58716" s="72"/>
    </row>
    <row r="58717" spans="7:8">
      <c r="G58717" s="72"/>
      <c r="H58717" s="72"/>
    </row>
    <row r="58718" spans="7:8">
      <c r="G58718" s="72"/>
      <c r="H58718" s="72"/>
    </row>
    <row r="58719" spans="7:8">
      <c r="G58719" s="72"/>
      <c r="H58719" s="72"/>
    </row>
    <row r="58720" spans="7:8">
      <c r="G58720" s="72"/>
      <c r="H58720" s="72"/>
    </row>
    <row r="58721" spans="7:8">
      <c r="G58721" s="72"/>
      <c r="H58721" s="72"/>
    </row>
    <row r="58722" spans="7:8">
      <c r="G58722" s="72"/>
      <c r="H58722" s="72"/>
    </row>
    <row r="58723" spans="7:8">
      <c r="G58723" s="72"/>
      <c r="H58723" s="72"/>
    </row>
    <row r="58724" spans="7:8">
      <c r="G58724" s="72"/>
      <c r="H58724" s="72"/>
    </row>
    <row r="58725" spans="7:8">
      <c r="G58725" s="72"/>
      <c r="H58725" s="72"/>
    </row>
    <row r="58726" spans="7:8">
      <c r="G58726" s="72"/>
      <c r="H58726" s="72"/>
    </row>
    <row r="58727" spans="7:8">
      <c r="G58727" s="72"/>
      <c r="H58727" s="72"/>
    </row>
    <row r="58728" spans="7:8">
      <c r="G58728" s="72"/>
      <c r="H58728" s="72"/>
    </row>
    <row r="58729" spans="7:8">
      <c r="G58729" s="72"/>
      <c r="H58729" s="72"/>
    </row>
    <row r="58730" spans="7:8">
      <c r="G58730" s="72"/>
      <c r="H58730" s="72"/>
    </row>
    <row r="58731" spans="7:8">
      <c r="G58731" s="72"/>
      <c r="H58731" s="72"/>
    </row>
    <row r="58732" spans="7:8">
      <c r="G58732" s="72"/>
      <c r="H58732" s="72"/>
    </row>
    <row r="58733" spans="7:8">
      <c r="G58733" s="72"/>
      <c r="H58733" s="72"/>
    </row>
    <row r="58734" spans="7:8">
      <c r="G58734" s="72"/>
      <c r="H58734" s="72"/>
    </row>
    <row r="58735" spans="7:8">
      <c r="G58735" s="72"/>
      <c r="H58735" s="72"/>
    </row>
    <row r="58736" spans="7:8">
      <c r="G58736" s="72"/>
      <c r="H58736" s="72"/>
    </row>
    <row r="58737" spans="7:8">
      <c r="G58737" s="72"/>
      <c r="H58737" s="72"/>
    </row>
    <row r="58738" spans="7:8">
      <c r="G58738" s="72"/>
      <c r="H58738" s="72"/>
    </row>
    <row r="58739" spans="7:8">
      <c r="G58739" s="72"/>
      <c r="H58739" s="72"/>
    </row>
    <row r="58740" spans="7:8">
      <c r="G58740" s="72"/>
      <c r="H58740" s="72"/>
    </row>
    <row r="58741" spans="7:8">
      <c r="G58741" s="72"/>
      <c r="H58741" s="72"/>
    </row>
    <row r="58742" spans="7:8">
      <c r="G58742" s="72"/>
      <c r="H58742" s="72"/>
    </row>
    <row r="58743" spans="7:8">
      <c r="G58743" s="72"/>
      <c r="H58743" s="72"/>
    </row>
    <row r="58744" spans="7:8">
      <c r="G58744" s="72"/>
      <c r="H58744" s="72"/>
    </row>
    <row r="58745" spans="7:8">
      <c r="G58745" s="72"/>
      <c r="H58745" s="72"/>
    </row>
    <row r="58746" spans="7:8">
      <c r="G58746" s="72"/>
      <c r="H58746" s="72"/>
    </row>
    <row r="58747" spans="7:8">
      <c r="G58747" s="72"/>
      <c r="H58747" s="72"/>
    </row>
    <row r="58748" spans="7:8">
      <c r="G58748" s="72"/>
      <c r="H58748" s="72"/>
    </row>
    <row r="58749" spans="7:8">
      <c r="G58749" s="72"/>
      <c r="H58749" s="72"/>
    </row>
    <row r="58750" spans="7:8">
      <c r="G58750" s="72"/>
      <c r="H58750" s="72"/>
    </row>
    <row r="58751" spans="7:8">
      <c r="G58751" s="72"/>
      <c r="H58751" s="72"/>
    </row>
    <row r="58752" spans="7:8">
      <c r="G58752" s="72"/>
      <c r="H58752" s="72"/>
    </row>
    <row r="58753" spans="7:8">
      <c r="G58753" s="72"/>
      <c r="H58753" s="72"/>
    </row>
    <row r="58754" spans="7:8">
      <c r="G58754" s="72"/>
      <c r="H58754" s="72"/>
    </row>
    <row r="58755" spans="7:8">
      <c r="G58755" s="72"/>
      <c r="H58755" s="72"/>
    </row>
    <row r="58756" spans="7:8">
      <c r="G58756" s="72"/>
      <c r="H58756" s="72"/>
    </row>
    <row r="58757" spans="7:8">
      <c r="G58757" s="72"/>
      <c r="H58757" s="72"/>
    </row>
    <row r="58758" spans="7:8">
      <c r="G58758" s="72"/>
      <c r="H58758" s="72"/>
    </row>
    <row r="58759" spans="7:8">
      <c r="G58759" s="72"/>
      <c r="H58759" s="72"/>
    </row>
    <row r="58760" spans="7:8">
      <c r="G58760" s="72"/>
      <c r="H58760" s="72"/>
    </row>
    <row r="58761" spans="7:8">
      <c r="G58761" s="72"/>
      <c r="H58761" s="72"/>
    </row>
    <row r="58762" spans="7:8">
      <c r="G58762" s="72"/>
      <c r="H58762" s="72"/>
    </row>
    <row r="58763" spans="7:8">
      <c r="G58763" s="72"/>
      <c r="H58763" s="72"/>
    </row>
    <row r="58764" spans="7:8">
      <c r="G58764" s="72"/>
      <c r="H58764" s="72"/>
    </row>
    <row r="58765" spans="7:8">
      <c r="G58765" s="72"/>
      <c r="H58765" s="72"/>
    </row>
    <row r="58766" spans="7:8">
      <c r="G58766" s="72"/>
      <c r="H58766" s="72"/>
    </row>
    <row r="58767" spans="7:8">
      <c r="G58767" s="72"/>
      <c r="H58767" s="72"/>
    </row>
    <row r="58768" spans="7:8">
      <c r="G58768" s="72"/>
      <c r="H58768" s="72"/>
    </row>
    <row r="58769" spans="7:8">
      <c r="G58769" s="72"/>
      <c r="H58769" s="72"/>
    </row>
    <row r="58770" spans="7:8">
      <c r="G58770" s="72"/>
      <c r="H58770" s="72"/>
    </row>
    <row r="58771" spans="7:8">
      <c r="G58771" s="72"/>
      <c r="H58771" s="72"/>
    </row>
    <row r="58772" spans="7:8">
      <c r="G58772" s="72"/>
      <c r="H58772" s="72"/>
    </row>
    <row r="58773" spans="7:8">
      <c r="G58773" s="72"/>
      <c r="H58773" s="72"/>
    </row>
    <row r="58774" spans="7:8">
      <c r="G58774" s="72"/>
      <c r="H58774" s="72"/>
    </row>
    <row r="58775" spans="7:8">
      <c r="G58775" s="72"/>
      <c r="H58775" s="72"/>
    </row>
    <row r="58776" spans="7:8">
      <c r="G58776" s="72"/>
      <c r="H58776" s="72"/>
    </row>
    <row r="58777" spans="7:8">
      <c r="G58777" s="72"/>
      <c r="H58777" s="72"/>
    </row>
    <row r="58778" spans="7:8">
      <c r="G58778" s="72"/>
      <c r="H58778" s="72"/>
    </row>
    <row r="58779" spans="7:8">
      <c r="G58779" s="72"/>
      <c r="H58779" s="72"/>
    </row>
    <row r="58780" spans="7:8">
      <c r="G58780" s="72"/>
      <c r="H58780" s="72"/>
    </row>
    <row r="58781" spans="7:8">
      <c r="G58781" s="72"/>
      <c r="H58781" s="72"/>
    </row>
    <row r="58782" spans="7:8">
      <c r="G58782" s="72"/>
      <c r="H58782" s="72"/>
    </row>
    <row r="58783" spans="7:8">
      <c r="G58783" s="72"/>
      <c r="H58783" s="72"/>
    </row>
    <row r="58784" spans="7:8">
      <c r="G58784" s="72"/>
      <c r="H58784" s="72"/>
    </row>
    <row r="58785" spans="7:8">
      <c r="G58785" s="72"/>
      <c r="H58785" s="72"/>
    </row>
    <row r="58786" spans="7:8">
      <c r="G58786" s="72"/>
      <c r="H58786" s="72"/>
    </row>
    <row r="58787" spans="7:8">
      <c r="G58787" s="72"/>
      <c r="H58787" s="72"/>
    </row>
    <row r="58788" spans="7:8">
      <c r="G58788" s="72"/>
      <c r="H58788" s="72"/>
    </row>
    <row r="58789" spans="7:8">
      <c r="G58789" s="72"/>
      <c r="H58789" s="72"/>
    </row>
    <row r="58790" spans="7:8">
      <c r="G58790" s="72"/>
      <c r="H58790" s="72"/>
    </row>
    <row r="58791" spans="7:8">
      <c r="G58791" s="72"/>
      <c r="H58791" s="72"/>
    </row>
    <row r="58792" spans="7:8">
      <c r="G58792" s="72"/>
      <c r="H58792" s="72"/>
    </row>
    <row r="58793" spans="7:8">
      <c r="G58793" s="72"/>
      <c r="H58793" s="72"/>
    </row>
    <row r="58794" spans="7:8">
      <c r="G58794" s="72"/>
      <c r="H58794" s="72"/>
    </row>
    <row r="58795" spans="7:8">
      <c r="G58795" s="72"/>
      <c r="H58795" s="72"/>
    </row>
    <row r="58796" spans="7:8">
      <c r="G58796" s="72"/>
      <c r="H58796" s="72"/>
    </row>
    <row r="58797" spans="7:8">
      <c r="G58797" s="72"/>
      <c r="H58797" s="72"/>
    </row>
    <row r="58798" spans="7:8">
      <c r="G58798" s="72"/>
      <c r="H58798" s="72"/>
    </row>
    <row r="58799" spans="7:8">
      <c r="G58799" s="72"/>
      <c r="H58799" s="72"/>
    </row>
    <row r="58800" spans="7:8">
      <c r="G58800" s="72"/>
      <c r="H58800" s="72"/>
    </row>
    <row r="58801" spans="7:8">
      <c r="G58801" s="72"/>
      <c r="H58801" s="72"/>
    </row>
    <row r="58802" spans="7:8">
      <c r="G58802" s="72"/>
      <c r="H58802" s="72"/>
    </row>
    <row r="58803" spans="7:8">
      <c r="G58803" s="72"/>
      <c r="H58803" s="72"/>
    </row>
    <row r="58804" spans="7:8">
      <c r="G58804" s="72"/>
      <c r="H58804" s="72"/>
    </row>
    <row r="58805" spans="7:8">
      <c r="G58805" s="72"/>
      <c r="H58805" s="72"/>
    </row>
    <row r="58806" spans="7:8">
      <c r="G58806" s="72"/>
      <c r="H58806" s="72"/>
    </row>
    <row r="58807" spans="7:8">
      <c r="G58807" s="72"/>
      <c r="H58807" s="72"/>
    </row>
    <row r="58808" spans="7:8">
      <c r="G58808" s="72"/>
      <c r="H58808" s="72"/>
    </row>
    <row r="58809" spans="7:8">
      <c r="G58809" s="72"/>
      <c r="H58809" s="72"/>
    </row>
    <row r="58810" spans="7:8">
      <c r="G58810" s="72"/>
      <c r="H58810" s="72"/>
    </row>
    <row r="58811" spans="7:8">
      <c r="G58811" s="72"/>
      <c r="H58811" s="72"/>
    </row>
    <row r="58812" spans="7:8">
      <c r="G58812" s="72"/>
      <c r="H58812" s="72"/>
    </row>
    <row r="58813" spans="7:8">
      <c r="G58813" s="72"/>
      <c r="H58813" s="72"/>
    </row>
    <row r="58814" spans="7:8">
      <c r="G58814" s="72"/>
      <c r="H58814" s="72"/>
    </row>
    <row r="58815" spans="7:8">
      <c r="G58815" s="72"/>
      <c r="H58815" s="72"/>
    </row>
    <row r="58816" spans="7:8">
      <c r="G58816" s="72"/>
      <c r="H58816" s="72"/>
    </row>
    <row r="58817" spans="7:8">
      <c r="G58817" s="72"/>
      <c r="H58817" s="72"/>
    </row>
    <row r="58818" spans="7:8">
      <c r="G58818" s="72"/>
      <c r="H58818" s="72"/>
    </row>
    <row r="58819" spans="7:8">
      <c r="G58819" s="72"/>
      <c r="H58819" s="72"/>
    </row>
    <row r="58820" spans="7:8">
      <c r="G58820" s="72"/>
      <c r="H58820" s="72"/>
    </row>
    <row r="58821" spans="7:8">
      <c r="G58821" s="72"/>
      <c r="H58821" s="72"/>
    </row>
    <row r="58822" spans="7:8">
      <c r="G58822" s="72"/>
      <c r="H58822" s="72"/>
    </row>
    <row r="58823" spans="7:8">
      <c r="G58823" s="72"/>
      <c r="H58823" s="72"/>
    </row>
    <row r="58824" spans="7:8">
      <c r="G58824" s="72"/>
      <c r="H58824" s="72"/>
    </row>
    <row r="58825" spans="7:8">
      <c r="G58825" s="72"/>
      <c r="H58825" s="72"/>
    </row>
    <row r="58826" spans="7:8">
      <c r="G58826" s="72"/>
      <c r="H58826" s="72"/>
    </row>
    <row r="58827" spans="7:8">
      <c r="G58827" s="72"/>
      <c r="H58827" s="72"/>
    </row>
    <row r="58828" spans="7:8">
      <c r="G58828" s="72"/>
      <c r="H58828" s="72"/>
    </row>
    <row r="58829" spans="7:8">
      <c r="G58829" s="72"/>
      <c r="H58829" s="72"/>
    </row>
    <row r="58830" spans="7:8">
      <c r="G58830" s="72"/>
      <c r="H58830" s="72"/>
    </row>
    <row r="58831" spans="7:8">
      <c r="G58831" s="72"/>
      <c r="H58831" s="72"/>
    </row>
    <row r="58832" spans="7:8">
      <c r="G58832" s="72"/>
      <c r="H58832" s="72"/>
    </row>
    <row r="58833" spans="7:8">
      <c r="G58833" s="72"/>
      <c r="H58833" s="72"/>
    </row>
    <row r="58834" spans="7:8">
      <c r="G58834" s="72"/>
      <c r="H58834" s="72"/>
    </row>
    <row r="58835" spans="7:8">
      <c r="G58835" s="72"/>
      <c r="H58835" s="72"/>
    </row>
    <row r="58836" spans="7:8">
      <c r="G58836" s="72"/>
      <c r="H58836" s="72"/>
    </row>
    <row r="58837" spans="7:8">
      <c r="G58837" s="72"/>
      <c r="H58837" s="72"/>
    </row>
    <row r="58838" spans="7:8">
      <c r="G58838" s="72"/>
      <c r="H58838" s="72"/>
    </row>
    <row r="58839" spans="7:8">
      <c r="G58839" s="72"/>
      <c r="H58839" s="72"/>
    </row>
    <row r="58840" spans="7:8">
      <c r="G58840" s="72"/>
      <c r="H58840" s="72"/>
    </row>
    <row r="58841" spans="7:8">
      <c r="G58841" s="72"/>
      <c r="H58841" s="72"/>
    </row>
    <row r="58842" spans="7:8">
      <c r="G58842" s="72"/>
      <c r="H58842" s="72"/>
    </row>
    <row r="58843" spans="7:8">
      <c r="G58843" s="72"/>
      <c r="H58843" s="72"/>
    </row>
    <row r="58844" spans="7:8">
      <c r="G58844" s="72"/>
      <c r="H58844" s="72"/>
    </row>
    <row r="58845" spans="7:8">
      <c r="G58845" s="72"/>
      <c r="H58845" s="72"/>
    </row>
    <row r="58846" spans="7:8">
      <c r="G58846" s="72"/>
      <c r="H58846" s="72"/>
    </row>
    <row r="58847" spans="7:8">
      <c r="G58847" s="72"/>
      <c r="H58847" s="72"/>
    </row>
    <row r="58848" spans="7:8">
      <c r="G58848" s="72"/>
      <c r="H58848" s="72"/>
    </row>
    <row r="58849" spans="7:8">
      <c r="G58849" s="72"/>
      <c r="H58849" s="72"/>
    </row>
    <row r="58850" spans="7:8">
      <c r="G58850" s="72"/>
      <c r="H58850" s="72"/>
    </row>
    <row r="58851" spans="7:8">
      <c r="G58851" s="72"/>
      <c r="H58851" s="72"/>
    </row>
    <row r="58852" spans="7:8">
      <c r="G58852" s="72"/>
      <c r="H58852" s="72"/>
    </row>
    <row r="58853" spans="7:8">
      <c r="G58853" s="72"/>
      <c r="H58853" s="72"/>
    </row>
    <row r="58854" spans="7:8">
      <c r="G58854" s="72"/>
      <c r="H58854" s="72"/>
    </row>
    <row r="58855" spans="7:8">
      <c r="G58855" s="72"/>
      <c r="H58855" s="72"/>
    </row>
    <row r="58856" spans="7:8">
      <c r="G58856" s="72"/>
      <c r="H58856" s="72"/>
    </row>
    <row r="58857" spans="7:8">
      <c r="G58857" s="72"/>
      <c r="H58857" s="72"/>
    </row>
    <row r="58858" spans="7:8">
      <c r="G58858" s="72"/>
      <c r="H58858" s="72"/>
    </row>
    <row r="58859" spans="7:8">
      <c r="G58859" s="72"/>
      <c r="H58859" s="72"/>
    </row>
    <row r="58860" spans="7:8">
      <c r="G58860" s="72"/>
      <c r="H58860" s="72"/>
    </row>
    <row r="58861" spans="7:8">
      <c r="G58861" s="72"/>
      <c r="H58861" s="72"/>
    </row>
    <row r="58862" spans="7:8">
      <c r="G58862" s="72"/>
      <c r="H58862" s="72"/>
    </row>
    <row r="58863" spans="7:8">
      <c r="G58863" s="72"/>
      <c r="H58863" s="72"/>
    </row>
    <row r="58864" spans="7:8">
      <c r="G58864" s="72"/>
      <c r="H58864" s="72"/>
    </row>
    <row r="58865" spans="7:8">
      <c r="G58865" s="72"/>
      <c r="H58865" s="72"/>
    </row>
    <row r="58866" spans="7:8">
      <c r="G58866" s="72"/>
      <c r="H58866" s="72"/>
    </row>
    <row r="58867" spans="7:8">
      <c r="G58867" s="72"/>
      <c r="H58867" s="72"/>
    </row>
    <row r="58868" spans="7:8">
      <c r="G58868" s="72"/>
      <c r="H58868" s="72"/>
    </row>
    <row r="58869" spans="7:8">
      <c r="G58869" s="72"/>
      <c r="H58869" s="72"/>
    </row>
    <row r="58870" spans="7:8">
      <c r="G58870" s="72"/>
      <c r="H58870" s="72"/>
    </row>
    <row r="58871" spans="7:8">
      <c r="G58871" s="72"/>
      <c r="H58871" s="72"/>
    </row>
    <row r="58872" spans="7:8">
      <c r="G58872" s="72"/>
      <c r="H58872" s="72"/>
    </row>
    <row r="58873" spans="7:8">
      <c r="G58873" s="72"/>
      <c r="H58873" s="72"/>
    </row>
    <row r="58874" spans="7:8">
      <c r="G58874" s="72"/>
      <c r="H58874" s="72"/>
    </row>
    <row r="58875" spans="7:8">
      <c r="G58875" s="72"/>
      <c r="H58875" s="72"/>
    </row>
    <row r="58876" spans="7:8">
      <c r="G58876" s="72"/>
      <c r="H58876" s="72"/>
    </row>
    <row r="58877" spans="7:8">
      <c r="G58877" s="72"/>
      <c r="H58877" s="72"/>
    </row>
    <row r="58878" spans="7:8">
      <c r="G58878" s="72"/>
      <c r="H58878" s="72"/>
    </row>
    <row r="58879" spans="7:8">
      <c r="G58879" s="72"/>
      <c r="H58879" s="72"/>
    </row>
    <row r="58880" spans="7:8">
      <c r="G58880" s="72"/>
      <c r="H58880" s="72"/>
    </row>
    <row r="58881" spans="7:8">
      <c r="G58881" s="72"/>
      <c r="H58881" s="72"/>
    </row>
    <row r="58882" spans="7:8">
      <c r="G58882" s="72"/>
      <c r="H58882" s="72"/>
    </row>
    <row r="58883" spans="7:8">
      <c r="G58883" s="72"/>
      <c r="H58883" s="72"/>
    </row>
    <row r="58884" spans="7:8">
      <c r="G58884" s="72"/>
      <c r="H58884" s="72"/>
    </row>
    <row r="58885" spans="7:8">
      <c r="G58885" s="72"/>
      <c r="H58885" s="72"/>
    </row>
    <row r="58886" spans="7:8">
      <c r="G58886" s="72"/>
      <c r="H58886" s="72"/>
    </row>
    <row r="58887" spans="7:8">
      <c r="G58887" s="72"/>
      <c r="H58887" s="72"/>
    </row>
    <row r="58888" spans="7:8">
      <c r="G58888" s="72"/>
      <c r="H58888" s="72"/>
    </row>
    <row r="58889" spans="7:8">
      <c r="G58889" s="72"/>
      <c r="H58889" s="72"/>
    </row>
    <row r="58890" spans="7:8">
      <c r="G58890" s="72"/>
      <c r="H58890" s="72"/>
    </row>
    <row r="58891" spans="7:8">
      <c r="G58891" s="72"/>
      <c r="H58891" s="72"/>
    </row>
    <row r="58892" spans="7:8">
      <c r="G58892" s="72"/>
      <c r="H58892" s="72"/>
    </row>
    <row r="58893" spans="7:8">
      <c r="G58893" s="72"/>
      <c r="H58893" s="72"/>
    </row>
    <row r="58894" spans="7:8">
      <c r="G58894" s="72"/>
      <c r="H58894" s="72"/>
    </row>
    <row r="58895" spans="7:8">
      <c r="G58895" s="72"/>
      <c r="H58895" s="72"/>
    </row>
    <row r="58896" spans="7:8">
      <c r="G58896" s="72"/>
      <c r="H58896" s="72"/>
    </row>
    <row r="58897" spans="7:8">
      <c r="G58897" s="72"/>
      <c r="H58897" s="72"/>
    </row>
    <row r="58898" spans="7:8">
      <c r="G58898" s="72"/>
      <c r="H58898" s="72"/>
    </row>
    <row r="58899" spans="7:8">
      <c r="G58899" s="72"/>
      <c r="H58899" s="72"/>
    </row>
    <row r="58900" spans="7:8">
      <c r="G58900" s="72"/>
      <c r="H58900" s="72"/>
    </row>
    <row r="58901" spans="7:8">
      <c r="G58901" s="72"/>
      <c r="H58901" s="72"/>
    </row>
    <row r="58902" spans="7:8">
      <c r="G58902" s="72"/>
      <c r="H58902" s="72"/>
    </row>
    <row r="58903" spans="7:8">
      <c r="G58903" s="72"/>
      <c r="H58903" s="72"/>
    </row>
    <row r="58904" spans="7:8">
      <c r="G58904" s="72"/>
      <c r="H58904" s="72"/>
    </row>
    <row r="58905" spans="7:8">
      <c r="G58905" s="72"/>
      <c r="H58905" s="72"/>
    </row>
    <row r="58906" spans="7:8">
      <c r="G58906" s="72"/>
      <c r="H58906" s="72"/>
    </row>
    <row r="58907" spans="7:8">
      <c r="G58907" s="72"/>
      <c r="H58907" s="72"/>
    </row>
    <row r="58908" spans="7:8">
      <c r="G58908" s="72"/>
      <c r="H58908" s="72"/>
    </row>
    <row r="58909" spans="7:8">
      <c r="G58909" s="72"/>
      <c r="H58909" s="72"/>
    </row>
    <row r="58910" spans="7:8">
      <c r="G58910" s="72"/>
      <c r="H58910" s="72"/>
    </row>
    <row r="58911" spans="7:8">
      <c r="G58911" s="72"/>
      <c r="H58911" s="72"/>
    </row>
    <row r="58912" spans="7:8">
      <c r="G58912" s="72"/>
      <c r="H58912" s="72"/>
    </row>
    <row r="58913" spans="7:8">
      <c r="G58913" s="72"/>
      <c r="H58913" s="72"/>
    </row>
    <row r="58914" spans="7:8">
      <c r="G58914" s="72"/>
      <c r="H58914" s="72"/>
    </row>
    <row r="58915" spans="7:8">
      <c r="G58915" s="72"/>
      <c r="H58915" s="72"/>
    </row>
    <row r="58916" spans="7:8">
      <c r="G58916" s="72"/>
      <c r="H58916" s="72"/>
    </row>
    <row r="58917" spans="7:8">
      <c r="G58917" s="72"/>
      <c r="H58917" s="72"/>
    </row>
    <row r="58918" spans="7:8">
      <c r="G58918" s="72"/>
      <c r="H58918" s="72"/>
    </row>
    <row r="58919" spans="7:8">
      <c r="G58919" s="72"/>
      <c r="H58919" s="72"/>
    </row>
    <row r="58920" spans="7:8">
      <c r="G58920" s="72"/>
      <c r="H58920" s="72"/>
    </row>
    <row r="58921" spans="7:8">
      <c r="G58921" s="72"/>
      <c r="H58921" s="72"/>
    </row>
    <row r="58922" spans="7:8">
      <c r="G58922" s="72"/>
      <c r="H58922" s="72"/>
    </row>
    <row r="58923" spans="7:8">
      <c r="G58923" s="72"/>
      <c r="H58923" s="72"/>
    </row>
    <row r="58924" spans="7:8">
      <c r="G58924" s="72"/>
      <c r="H58924" s="72"/>
    </row>
    <row r="58925" spans="7:8">
      <c r="G58925" s="72"/>
      <c r="H58925" s="72"/>
    </row>
    <row r="58926" spans="7:8">
      <c r="G58926" s="72"/>
      <c r="H58926" s="72"/>
    </row>
    <row r="58927" spans="7:8">
      <c r="G58927" s="72"/>
      <c r="H58927" s="72"/>
    </row>
    <row r="58928" spans="7:8">
      <c r="G58928" s="72"/>
      <c r="H58928" s="72"/>
    </row>
    <row r="58929" spans="7:8">
      <c r="G58929" s="72"/>
      <c r="H58929" s="72"/>
    </row>
    <row r="58930" spans="7:8">
      <c r="G58930" s="72"/>
      <c r="H58930" s="72"/>
    </row>
    <row r="58931" spans="7:8">
      <c r="G58931" s="72"/>
      <c r="H58931" s="72"/>
    </row>
    <row r="58932" spans="7:8">
      <c r="G58932" s="72"/>
      <c r="H58932" s="72"/>
    </row>
    <row r="58933" spans="7:8">
      <c r="G58933" s="72"/>
      <c r="H58933" s="72"/>
    </row>
    <row r="58934" spans="7:8">
      <c r="G58934" s="72"/>
      <c r="H58934" s="72"/>
    </row>
    <row r="58935" spans="7:8">
      <c r="G58935" s="72"/>
      <c r="H58935" s="72"/>
    </row>
    <row r="58936" spans="7:8">
      <c r="G58936" s="72"/>
      <c r="H58936" s="72"/>
    </row>
    <row r="58937" spans="7:8">
      <c r="G58937" s="72"/>
      <c r="H58937" s="72"/>
    </row>
    <row r="58938" spans="7:8">
      <c r="G58938" s="72"/>
      <c r="H58938" s="72"/>
    </row>
    <row r="58939" spans="7:8">
      <c r="G58939" s="72"/>
      <c r="H58939" s="72"/>
    </row>
    <row r="58940" spans="7:8">
      <c r="G58940" s="72"/>
      <c r="H58940" s="72"/>
    </row>
    <row r="58941" spans="7:8">
      <c r="G58941" s="72"/>
      <c r="H58941" s="72"/>
    </row>
    <row r="58942" spans="7:8">
      <c r="G58942" s="72"/>
      <c r="H58942" s="72"/>
    </row>
    <row r="58943" spans="7:8">
      <c r="G58943" s="72"/>
      <c r="H58943" s="72"/>
    </row>
    <row r="58944" spans="7:8">
      <c r="G58944" s="72"/>
      <c r="H58944" s="72"/>
    </row>
    <row r="58945" spans="7:8">
      <c r="G58945" s="72"/>
      <c r="H58945" s="72"/>
    </row>
    <row r="58946" spans="7:8">
      <c r="G58946" s="72"/>
      <c r="H58946" s="72"/>
    </row>
    <row r="58947" spans="7:8">
      <c r="G58947" s="72"/>
      <c r="H58947" s="72"/>
    </row>
    <row r="58948" spans="7:8">
      <c r="G58948" s="72"/>
      <c r="H58948" s="72"/>
    </row>
    <row r="58949" spans="7:8">
      <c r="G58949" s="72"/>
      <c r="H58949" s="72"/>
    </row>
    <row r="58950" spans="7:8">
      <c r="G58950" s="72"/>
      <c r="H58950" s="72"/>
    </row>
    <row r="58951" spans="7:8">
      <c r="G58951" s="72"/>
      <c r="H58951" s="72"/>
    </row>
    <row r="58952" spans="7:8">
      <c r="G58952" s="72"/>
      <c r="H58952" s="72"/>
    </row>
    <row r="58953" spans="7:8">
      <c r="G58953" s="72"/>
      <c r="H58953" s="72"/>
    </row>
    <row r="58954" spans="7:8">
      <c r="G58954" s="72"/>
      <c r="H58954" s="72"/>
    </row>
    <row r="58955" spans="7:8">
      <c r="G58955" s="72"/>
      <c r="H58955" s="72"/>
    </row>
    <row r="58956" spans="7:8">
      <c r="G58956" s="72"/>
      <c r="H58956" s="72"/>
    </row>
    <row r="58957" spans="7:8">
      <c r="G58957" s="72"/>
      <c r="H58957" s="72"/>
    </row>
    <row r="58958" spans="7:8">
      <c r="G58958" s="72"/>
      <c r="H58958" s="72"/>
    </row>
    <row r="58959" spans="7:8">
      <c r="G58959" s="72"/>
      <c r="H58959" s="72"/>
    </row>
    <row r="58960" spans="7:8">
      <c r="G58960" s="72"/>
      <c r="H58960" s="72"/>
    </row>
    <row r="58961" spans="7:8">
      <c r="G58961" s="72"/>
      <c r="H58961" s="72"/>
    </row>
    <row r="58962" spans="7:8">
      <c r="G58962" s="72"/>
      <c r="H58962" s="72"/>
    </row>
    <row r="58963" spans="7:8">
      <c r="G58963" s="72"/>
      <c r="H58963" s="72"/>
    </row>
    <row r="58964" spans="7:8">
      <c r="G58964" s="72"/>
      <c r="H58964" s="72"/>
    </row>
    <row r="58965" spans="7:8">
      <c r="G58965" s="72"/>
      <c r="H58965" s="72"/>
    </row>
    <row r="58966" spans="7:8">
      <c r="G58966" s="72"/>
      <c r="H58966" s="72"/>
    </row>
    <row r="58967" spans="7:8">
      <c r="G58967" s="72"/>
      <c r="H58967" s="72"/>
    </row>
    <row r="58968" spans="7:8">
      <c r="G58968" s="72"/>
      <c r="H58968" s="72"/>
    </row>
    <row r="58969" spans="7:8">
      <c r="G58969" s="72"/>
      <c r="H58969" s="72"/>
    </row>
    <row r="58970" spans="7:8">
      <c r="G58970" s="72"/>
      <c r="H58970" s="72"/>
    </row>
    <row r="58971" spans="7:8">
      <c r="G58971" s="72"/>
      <c r="H58971" s="72"/>
    </row>
    <row r="58972" spans="7:8">
      <c r="G58972" s="72"/>
      <c r="H58972" s="72"/>
    </row>
    <row r="58973" spans="7:8">
      <c r="G58973" s="72"/>
      <c r="H58973" s="72"/>
    </row>
    <row r="58974" spans="7:8">
      <c r="G58974" s="72"/>
      <c r="H58974" s="72"/>
    </row>
    <row r="58975" spans="7:8">
      <c r="G58975" s="72"/>
      <c r="H58975" s="72"/>
    </row>
    <row r="58976" spans="7:8">
      <c r="G58976" s="72"/>
      <c r="H58976" s="72"/>
    </row>
    <row r="58977" spans="7:8">
      <c r="G58977" s="72"/>
      <c r="H58977" s="72"/>
    </row>
    <row r="58978" spans="7:8">
      <c r="G58978" s="72"/>
      <c r="H58978" s="72"/>
    </row>
    <row r="58979" spans="7:8">
      <c r="G58979" s="72"/>
      <c r="H58979" s="72"/>
    </row>
    <row r="58980" spans="7:8">
      <c r="G58980" s="72"/>
      <c r="H58980" s="72"/>
    </row>
    <row r="58981" spans="7:8">
      <c r="G58981" s="72"/>
      <c r="H58981" s="72"/>
    </row>
    <row r="58982" spans="7:8">
      <c r="G58982" s="72"/>
      <c r="H58982" s="72"/>
    </row>
    <row r="58983" spans="7:8">
      <c r="G58983" s="72"/>
      <c r="H58983" s="72"/>
    </row>
    <row r="58984" spans="7:8">
      <c r="G58984" s="72"/>
      <c r="H58984" s="72"/>
    </row>
    <row r="58985" spans="7:8">
      <c r="G58985" s="72"/>
      <c r="H58985" s="72"/>
    </row>
    <row r="58986" spans="7:8">
      <c r="G58986" s="72"/>
      <c r="H58986" s="72"/>
    </row>
    <row r="58987" spans="7:8">
      <c r="G58987" s="72"/>
      <c r="H58987" s="72"/>
    </row>
    <row r="58988" spans="7:8">
      <c r="G58988" s="72"/>
      <c r="H58988" s="72"/>
    </row>
    <row r="58989" spans="7:8">
      <c r="G58989" s="72"/>
      <c r="H58989" s="72"/>
    </row>
    <row r="58990" spans="7:8">
      <c r="G58990" s="72"/>
      <c r="H58990" s="72"/>
    </row>
    <row r="58991" spans="7:8">
      <c r="G58991" s="72"/>
      <c r="H58991" s="72"/>
    </row>
    <row r="58992" spans="7:8">
      <c r="G58992" s="72"/>
      <c r="H58992" s="72"/>
    </row>
    <row r="58993" spans="7:8">
      <c r="G58993" s="72"/>
      <c r="H58993" s="72"/>
    </row>
    <row r="58994" spans="7:8">
      <c r="G58994" s="72"/>
      <c r="H58994" s="72"/>
    </row>
    <row r="58995" spans="7:8">
      <c r="G58995" s="72"/>
      <c r="H58995" s="72"/>
    </row>
    <row r="58996" spans="7:8">
      <c r="G58996" s="72"/>
      <c r="H58996" s="72"/>
    </row>
    <row r="58997" spans="7:8">
      <c r="G58997" s="72"/>
      <c r="H58997" s="72"/>
    </row>
    <row r="58998" spans="7:8">
      <c r="G58998" s="72"/>
      <c r="H58998" s="72"/>
    </row>
    <row r="58999" spans="7:8">
      <c r="G58999" s="72"/>
      <c r="H58999" s="72"/>
    </row>
    <row r="59000" spans="7:8">
      <c r="G59000" s="72"/>
      <c r="H59000" s="72"/>
    </row>
    <row r="59001" spans="7:8">
      <c r="G59001" s="72"/>
      <c r="H59001" s="72"/>
    </row>
    <row r="59002" spans="7:8">
      <c r="G59002" s="72"/>
      <c r="H59002" s="72"/>
    </row>
    <row r="59003" spans="7:8">
      <c r="G59003" s="72"/>
      <c r="H59003" s="72"/>
    </row>
    <row r="59004" spans="7:8">
      <c r="G59004" s="72"/>
      <c r="H59004" s="72"/>
    </row>
    <row r="59005" spans="7:8">
      <c r="G59005" s="72"/>
      <c r="H59005" s="72"/>
    </row>
    <row r="59006" spans="7:8">
      <c r="G59006" s="72"/>
      <c r="H59006" s="72"/>
    </row>
    <row r="59007" spans="7:8">
      <c r="G59007" s="72"/>
      <c r="H59007" s="72"/>
    </row>
    <row r="59008" spans="7:8">
      <c r="G59008" s="72"/>
      <c r="H59008" s="72"/>
    </row>
    <row r="59009" spans="7:8">
      <c r="G59009" s="72"/>
      <c r="H59009" s="72"/>
    </row>
    <row r="59010" spans="7:8">
      <c r="G59010" s="72"/>
      <c r="H59010" s="72"/>
    </row>
    <row r="59011" spans="7:8">
      <c r="G59011" s="72"/>
      <c r="H59011" s="72"/>
    </row>
    <row r="59012" spans="7:8">
      <c r="G59012" s="72"/>
      <c r="H59012" s="72"/>
    </row>
    <row r="59013" spans="7:8">
      <c r="G59013" s="72"/>
      <c r="H59013" s="72"/>
    </row>
    <row r="59014" spans="7:8">
      <c r="G59014" s="72"/>
      <c r="H59014" s="72"/>
    </row>
    <row r="59015" spans="7:8">
      <c r="G59015" s="72"/>
      <c r="H59015" s="72"/>
    </row>
    <row r="59016" spans="7:8">
      <c r="G59016" s="72"/>
      <c r="H59016" s="72"/>
    </row>
    <row r="59017" spans="7:8">
      <c r="G59017" s="72"/>
      <c r="H59017" s="72"/>
    </row>
    <row r="59018" spans="7:8">
      <c r="G59018" s="72"/>
      <c r="H59018" s="72"/>
    </row>
    <row r="59019" spans="7:8">
      <c r="G59019" s="72"/>
      <c r="H59019" s="72"/>
    </row>
    <row r="59020" spans="7:8">
      <c r="G59020" s="72"/>
      <c r="H59020" s="72"/>
    </row>
    <row r="59021" spans="7:8">
      <c r="G59021" s="72"/>
      <c r="H59021" s="72"/>
    </row>
    <row r="59022" spans="7:8">
      <c r="G59022" s="72"/>
      <c r="H59022" s="72"/>
    </row>
    <row r="59023" spans="7:8">
      <c r="G59023" s="72"/>
      <c r="H59023" s="72"/>
    </row>
    <row r="59024" spans="7:8">
      <c r="G59024" s="72"/>
      <c r="H59024" s="72"/>
    </row>
    <row r="59025" spans="7:8">
      <c r="G59025" s="72"/>
      <c r="H59025" s="72"/>
    </row>
    <row r="59026" spans="7:8">
      <c r="G59026" s="72"/>
      <c r="H59026" s="72"/>
    </row>
    <row r="59027" spans="7:8">
      <c r="G59027" s="72"/>
      <c r="H59027" s="72"/>
    </row>
    <row r="59028" spans="7:8">
      <c r="G59028" s="72"/>
      <c r="H59028" s="72"/>
    </row>
    <row r="59029" spans="7:8">
      <c r="G59029" s="72"/>
      <c r="H59029" s="72"/>
    </row>
    <row r="59030" spans="7:8">
      <c r="G59030" s="72"/>
      <c r="H59030" s="72"/>
    </row>
    <row r="59031" spans="7:8">
      <c r="G59031" s="72"/>
      <c r="H59031" s="72"/>
    </row>
    <row r="59032" spans="7:8">
      <c r="G59032" s="72"/>
      <c r="H59032" s="72"/>
    </row>
    <row r="59033" spans="7:8">
      <c r="G59033" s="72"/>
      <c r="H59033" s="72"/>
    </row>
    <row r="59034" spans="7:8">
      <c r="G59034" s="72"/>
      <c r="H59034" s="72"/>
    </row>
    <row r="59035" spans="7:8">
      <c r="G59035" s="72"/>
      <c r="H59035" s="72"/>
    </row>
    <row r="59036" spans="7:8">
      <c r="G59036" s="72"/>
      <c r="H59036" s="72"/>
    </row>
    <row r="59037" spans="7:8">
      <c r="G59037" s="72"/>
      <c r="H59037" s="72"/>
    </row>
    <row r="59038" spans="7:8">
      <c r="G59038" s="72"/>
      <c r="H59038" s="72"/>
    </row>
    <row r="59039" spans="7:8">
      <c r="G59039" s="72"/>
      <c r="H59039" s="72"/>
    </row>
    <row r="59040" spans="7:8">
      <c r="G59040" s="72"/>
      <c r="H59040" s="72"/>
    </row>
    <row r="59041" spans="7:8">
      <c r="G59041" s="72"/>
      <c r="H59041" s="72"/>
    </row>
    <row r="59042" spans="7:8">
      <c r="G59042" s="72"/>
      <c r="H59042" s="72"/>
    </row>
    <row r="59043" spans="7:8">
      <c r="G59043" s="72"/>
      <c r="H59043" s="72"/>
    </row>
    <row r="59044" spans="7:8">
      <c r="G59044" s="72"/>
      <c r="H59044" s="72"/>
    </row>
    <row r="59045" spans="7:8">
      <c r="G59045" s="72"/>
      <c r="H59045" s="72"/>
    </row>
    <row r="59046" spans="7:8">
      <c r="G59046" s="72"/>
      <c r="H59046" s="72"/>
    </row>
    <row r="59047" spans="7:8">
      <c r="G59047" s="72"/>
      <c r="H59047" s="72"/>
    </row>
    <row r="59048" spans="7:8">
      <c r="G59048" s="72"/>
      <c r="H59048" s="72"/>
    </row>
    <row r="59049" spans="7:8">
      <c r="G59049" s="72"/>
      <c r="H59049" s="72"/>
    </row>
    <row r="59050" spans="7:8">
      <c r="G59050" s="72"/>
      <c r="H59050" s="72"/>
    </row>
    <row r="59051" spans="7:8">
      <c r="G59051" s="72"/>
      <c r="H59051" s="72"/>
    </row>
    <row r="59052" spans="7:8">
      <c r="G59052" s="72"/>
      <c r="H59052" s="72"/>
    </row>
    <row r="59053" spans="7:8">
      <c r="G59053" s="72"/>
      <c r="H59053" s="72"/>
    </row>
    <row r="59054" spans="7:8">
      <c r="G59054" s="72"/>
      <c r="H59054" s="72"/>
    </row>
    <row r="59055" spans="7:8">
      <c r="G59055" s="72"/>
      <c r="H59055" s="72"/>
    </row>
    <row r="59056" spans="7:8">
      <c r="G59056" s="72"/>
      <c r="H59056" s="72"/>
    </row>
    <row r="59057" spans="7:8">
      <c r="G59057" s="72"/>
      <c r="H59057" s="72"/>
    </row>
    <row r="59058" spans="7:8">
      <c r="G59058" s="72"/>
      <c r="H59058" s="72"/>
    </row>
    <row r="59059" spans="7:8">
      <c r="G59059" s="72"/>
      <c r="H59059" s="72"/>
    </row>
    <row r="59060" spans="7:8">
      <c r="G59060" s="72"/>
      <c r="H59060" s="72"/>
    </row>
    <row r="59061" spans="7:8">
      <c r="G59061" s="72"/>
      <c r="H59061" s="72"/>
    </row>
    <row r="59062" spans="7:8">
      <c r="G59062" s="72"/>
      <c r="H59062" s="72"/>
    </row>
    <row r="59063" spans="7:8">
      <c r="G59063" s="72"/>
      <c r="H59063" s="72"/>
    </row>
    <row r="59064" spans="7:8">
      <c r="G59064" s="72"/>
      <c r="H59064" s="72"/>
    </row>
    <row r="59065" spans="7:8">
      <c r="G59065" s="72"/>
      <c r="H59065" s="72"/>
    </row>
    <row r="59066" spans="7:8">
      <c r="G59066" s="72"/>
      <c r="H59066" s="72"/>
    </row>
    <row r="59067" spans="7:8">
      <c r="G59067" s="72"/>
      <c r="H59067" s="72"/>
    </row>
    <row r="59068" spans="7:8">
      <c r="G59068" s="72"/>
      <c r="H59068" s="72"/>
    </row>
    <row r="59069" spans="7:8">
      <c r="G59069" s="72"/>
      <c r="H59069" s="72"/>
    </row>
    <row r="59070" spans="7:8">
      <c r="G59070" s="72"/>
      <c r="H59070" s="72"/>
    </row>
    <row r="59071" spans="7:8">
      <c r="G59071" s="72"/>
      <c r="H59071" s="72"/>
    </row>
    <row r="59072" spans="7:8">
      <c r="G59072" s="72"/>
      <c r="H59072" s="72"/>
    </row>
    <row r="59073" spans="7:8">
      <c r="G59073" s="72"/>
      <c r="H59073" s="72"/>
    </row>
    <row r="59074" spans="7:8">
      <c r="G59074" s="72"/>
      <c r="H59074" s="72"/>
    </row>
    <row r="59075" spans="7:8">
      <c r="G59075" s="72"/>
      <c r="H59075" s="72"/>
    </row>
    <row r="59076" spans="7:8">
      <c r="G59076" s="72"/>
      <c r="H59076" s="72"/>
    </row>
    <row r="59077" spans="7:8">
      <c r="G59077" s="72"/>
      <c r="H59077" s="72"/>
    </row>
    <row r="59078" spans="7:8">
      <c r="G59078" s="72"/>
      <c r="H59078" s="72"/>
    </row>
    <row r="59079" spans="7:8">
      <c r="G59079" s="72"/>
      <c r="H59079" s="72"/>
    </row>
    <row r="59080" spans="7:8">
      <c r="G59080" s="72"/>
      <c r="H59080" s="72"/>
    </row>
    <row r="59081" spans="7:8">
      <c r="G59081" s="72"/>
      <c r="H59081" s="72"/>
    </row>
    <row r="59082" spans="7:8">
      <c r="G59082" s="72"/>
      <c r="H59082" s="72"/>
    </row>
    <row r="59083" spans="7:8">
      <c r="G59083" s="72"/>
      <c r="H59083" s="72"/>
    </row>
    <row r="59084" spans="7:8">
      <c r="G59084" s="72"/>
      <c r="H59084" s="72"/>
    </row>
    <row r="59085" spans="7:8">
      <c r="G59085" s="72"/>
      <c r="H59085" s="72"/>
    </row>
    <row r="59086" spans="7:8">
      <c r="G59086" s="72"/>
      <c r="H59086" s="72"/>
    </row>
    <row r="59087" spans="7:8">
      <c r="G59087" s="72"/>
      <c r="H59087" s="72"/>
    </row>
    <row r="59088" spans="7:8">
      <c r="G59088" s="72"/>
      <c r="H59088" s="72"/>
    </row>
    <row r="59089" spans="7:8">
      <c r="G59089" s="72"/>
      <c r="H59089" s="72"/>
    </row>
    <row r="59090" spans="7:8">
      <c r="G59090" s="72"/>
      <c r="H59090" s="72"/>
    </row>
    <row r="59091" spans="7:8">
      <c r="G59091" s="72"/>
      <c r="H59091" s="72"/>
    </row>
    <row r="59092" spans="7:8">
      <c r="G59092" s="72"/>
      <c r="H59092" s="72"/>
    </row>
    <row r="59093" spans="7:8">
      <c r="G59093" s="72"/>
      <c r="H59093" s="72"/>
    </row>
    <row r="59094" spans="7:8">
      <c r="G59094" s="72"/>
      <c r="H59094" s="72"/>
    </row>
    <row r="59095" spans="7:8">
      <c r="G59095" s="72"/>
      <c r="H59095" s="72"/>
    </row>
    <row r="59096" spans="7:8">
      <c r="G59096" s="72"/>
      <c r="H59096" s="72"/>
    </row>
    <row r="59097" spans="7:8">
      <c r="G59097" s="72"/>
      <c r="H59097" s="72"/>
    </row>
    <row r="59098" spans="7:8">
      <c r="G59098" s="72"/>
      <c r="H59098" s="72"/>
    </row>
    <row r="59099" spans="7:8">
      <c r="G59099" s="72"/>
      <c r="H59099" s="72"/>
    </row>
    <row r="59100" spans="7:8">
      <c r="G59100" s="72"/>
      <c r="H59100" s="72"/>
    </row>
    <row r="59101" spans="7:8">
      <c r="G59101" s="72"/>
      <c r="H59101" s="72"/>
    </row>
    <row r="59102" spans="7:8">
      <c r="G59102" s="72"/>
      <c r="H59102" s="72"/>
    </row>
    <row r="59103" spans="7:8">
      <c r="G59103" s="72"/>
      <c r="H59103" s="72"/>
    </row>
    <row r="59104" spans="7:8">
      <c r="G59104" s="72"/>
      <c r="H59104" s="72"/>
    </row>
    <row r="59105" spans="7:8">
      <c r="G59105" s="72"/>
      <c r="H59105" s="72"/>
    </row>
    <row r="59106" spans="7:8">
      <c r="G59106" s="72"/>
      <c r="H59106" s="72"/>
    </row>
    <row r="59107" spans="7:8">
      <c r="G59107" s="72"/>
      <c r="H59107" s="72"/>
    </row>
    <row r="59108" spans="7:8">
      <c r="G59108" s="72"/>
      <c r="H59108" s="72"/>
    </row>
    <row r="59109" spans="7:8">
      <c r="G59109" s="72"/>
      <c r="H59109" s="72"/>
    </row>
    <row r="59110" spans="7:8">
      <c r="G59110" s="72"/>
      <c r="H59110" s="72"/>
    </row>
    <row r="59111" spans="7:8">
      <c r="G59111" s="72"/>
      <c r="H59111" s="72"/>
    </row>
    <row r="59112" spans="7:8">
      <c r="G59112" s="72"/>
      <c r="H59112" s="72"/>
    </row>
    <row r="59113" spans="7:8">
      <c r="G59113" s="72"/>
      <c r="H59113" s="72"/>
    </row>
    <row r="59114" spans="7:8">
      <c r="G59114" s="72"/>
      <c r="H59114" s="72"/>
    </row>
    <row r="59115" spans="7:8">
      <c r="G59115" s="72"/>
      <c r="H59115" s="72"/>
    </row>
    <row r="59116" spans="7:8">
      <c r="G59116" s="72"/>
      <c r="H59116" s="72"/>
    </row>
    <row r="59117" spans="7:8">
      <c r="G59117" s="72"/>
      <c r="H59117" s="72"/>
    </row>
    <row r="59118" spans="7:8">
      <c r="G59118" s="72"/>
      <c r="H59118" s="72"/>
    </row>
    <row r="59119" spans="7:8">
      <c r="G59119" s="72"/>
      <c r="H59119" s="72"/>
    </row>
    <row r="59120" spans="7:8">
      <c r="G59120" s="72"/>
      <c r="H59120" s="72"/>
    </row>
    <row r="59121" spans="7:8">
      <c r="G59121" s="72"/>
      <c r="H59121" s="72"/>
    </row>
    <row r="59122" spans="7:8">
      <c r="G59122" s="72"/>
      <c r="H59122" s="72"/>
    </row>
    <row r="59123" spans="7:8">
      <c r="G59123" s="72"/>
      <c r="H59123" s="72"/>
    </row>
    <row r="59124" spans="7:8">
      <c r="G59124" s="72"/>
      <c r="H59124" s="72"/>
    </row>
    <row r="59125" spans="7:8">
      <c r="G59125" s="72"/>
      <c r="H59125" s="72"/>
    </row>
    <row r="59126" spans="7:8">
      <c r="G59126" s="72"/>
      <c r="H59126" s="72"/>
    </row>
    <row r="59127" spans="7:8">
      <c r="G59127" s="72"/>
      <c r="H59127" s="72"/>
    </row>
    <row r="59128" spans="7:8">
      <c r="G59128" s="72"/>
      <c r="H59128" s="72"/>
    </row>
    <row r="59129" spans="7:8">
      <c r="G59129" s="72"/>
      <c r="H59129" s="72"/>
    </row>
    <row r="59130" spans="7:8">
      <c r="G59130" s="72"/>
      <c r="H59130" s="72"/>
    </row>
    <row r="59131" spans="7:8">
      <c r="G59131" s="72"/>
      <c r="H59131" s="72"/>
    </row>
    <row r="59132" spans="7:8">
      <c r="G59132" s="72"/>
      <c r="H59132" s="72"/>
    </row>
    <row r="59133" spans="7:8">
      <c r="G59133" s="72"/>
      <c r="H59133" s="72"/>
    </row>
    <row r="59134" spans="7:8">
      <c r="G59134" s="72"/>
      <c r="H59134" s="72"/>
    </row>
    <row r="59135" spans="7:8">
      <c r="G59135" s="72"/>
      <c r="H59135" s="72"/>
    </row>
    <row r="59136" spans="7:8">
      <c r="G59136" s="72"/>
      <c r="H59136" s="72"/>
    </row>
    <row r="59137" spans="7:8">
      <c r="G59137" s="72"/>
      <c r="H59137" s="72"/>
    </row>
    <row r="59138" spans="7:8">
      <c r="G59138" s="72"/>
      <c r="H59138" s="72"/>
    </row>
    <row r="59139" spans="7:8">
      <c r="G59139" s="72"/>
      <c r="H59139" s="72"/>
    </row>
    <row r="59140" spans="7:8">
      <c r="G59140" s="72"/>
      <c r="H59140" s="72"/>
    </row>
    <row r="59141" spans="7:8">
      <c r="G59141" s="72"/>
      <c r="H59141" s="72"/>
    </row>
    <row r="59142" spans="7:8">
      <c r="G59142" s="72"/>
      <c r="H59142" s="72"/>
    </row>
    <row r="59143" spans="7:8">
      <c r="G59143" s="72"/>
      <c r="H59143" s="72"/>
    </row>
    <row r="59144" spans="7:8">
      <c r="G59144" s="72"/>
      <c r="H59144" s="72"/>
    </row>
    <row r="59145" spans="7:8">
      <c r="G59145" s="72"/>
      <c r="H59145" s="72"/>
    </row>
    <row r="59146" spans="7:8">
      <c r="G59146" s="72"/>
      <c r="H59146" s="72"/>
    </row>
    <row r="59147" spans="7:8">
      <c r="G59147" s="72"/>
      <c r="H59147" s="72"/>
    </row>
    <row r="59148" spans="7:8">
      <c r="G59148" s="72"/>
      <c r="H59148" s="72"/>
    </row>
    <row r="59149" spans="7:8">
      <c r="G59149" s="72"/>
      <c r="H59149" s="72"/>
    </row>
    <row r="59150" spans="7:8">
      <c r="G59150" s="72"/>
      <c r="H59150" s="72"/>
    </row>
    <row r="59151" spans="7:8">
      <c r="G59151" s="72"/>
      <c r="H59151" s="72"/>
    </row>
    <row r="59152" spans="7:8">
      <c r="G59152" s="72"/>
      <c r="H59152" s="72"/>
    </row>
    <row r="59153" spans="7:8">
      <c r="G59153" s="72"/>
      <c r="H59153" s="72"/>
    </row>
    <row r="59154" spans="7:8">
      <c r="G59154" s="72"/>
      <c r="H59154" s="72"/>
    </row>
    <row r="59155" spans="7:8">
      <c r="G59155" s="72"/>
      <c r="H59155" s="72"/>
    </row>
    <row r="59156" spans="7:8">
      <c r="G59156" s="72"/>
      <c r="H59156" s="72"/>
    </row>
    <row r="59157" spans="7:8">
      <c r="G59157" s="72"/>
      <c r="H59157" s="72"/>
    </row>
    <row r="59158" spans="7:8">
      <c r="G59158" s="72"/>
      <c r="H59158" s="72"/>
    </row>
    <row r="59159" spans="7:8">
      <c r="G59159" s="72"/>
      <c r="H59159" s="72"/>
    </row>
    <row r="59160" spans="7:8">
      <c r="G59160" s="72"/>
      <c r="H59160" s="72"/>
    </row>
    <row r="59161" spans="7:8">
      <c r="G59161" s="72"/>
      <c r="H59161" s="72"/>
    </row>
    <row r="59162" spans="7:8">
      <c r="G59162" s="72"/>
      <c r="H59162" s="72"/>
    </row>
    <row r="59163" spans="7:8">
      <c r="G59163" s="72"/>
      <c r="H59163" s="72"/>
    </row>
    <row r="59164" spans="7:8">
      <c r="G59164" s="72"/>
      <c r="H59164" s="72"/>
    </row>
    <row r="59165" spans="7:8">
      <c r="G59165" s="72"/>
      <c r="H59165" s="72"/>
    </row>
    <row r="59166" spans="7:8">
      <c r="G59166" s="72"/>
      <c r="H59166" s="72"/>
    </row>
    <row r="59167" spans="7:8">
      <c r="G59167" s="72"/>
      <c r="H59167" s="72"/>
    </row>
    <row r="59168" spans="7:8">
      <c r="G59168" s="72"/>
      <c r="H59168" s="72"/>
    </row>
    <row r="59169" spans="7:8">
      <c r="G59169" s="72"/>
      <c r="H59169" s="72"/>
    </row>
    <row r="59170" spans="7:8">
      <c r="G59170" s="72"/>
      <c r="H59170" s="72"/>
    </row>
    <row r="59171" spans="7:8">
      <c r="G59171" s="72"/>
      <c r="H59171" s="72"/>
    </row>
    <row r="59172" spans="7:8">
      <c r="G59172" s="72"/>
      <c r="H59172" s="72"/>
    </row>
    <row r="59173" spans="7:8">
      <c r="G59173" s="72"/>
      <c r="H59173" s="72"/>
    </row>
    <row r="59174" spans="7:8">
      <c r="G59174" s="72"/>
      <c r="H59174" s="72"/>
    </row>
    <row r="59175" spans="7:8">
      <c r="G59175" s="72"/>
      <c r="H59175" s="72"/>
    </row>
    <row r="59176" spans="7:8">
      <c r="G59176" s="72"/>
      <c r="H59176" s="72"/>
    </row>
    <row r="59177" spans="7:8">
      <c r="G59177" s="72"/>
      <c r="H59177" s="72"/>
    </row>
    <row r="59178" spans="7:8">
      <c r="G59178" s="72"/>
      <c r="H59178" s="72"/>
    </row>
    <row r="59179" spans="7:8">
      <c r="G59179" s="72"/>
      <c r="H59179" s="72"/>
    </row>
    <row r="59180" spans="7:8">
      <c r="G59180" s="72"/>
      <c r="H59180" s="72"/>
    </row>
    <row r="59181" spans="7:8">
      <c r="G59181" s="72"/>
      <c r="H59181" s="72"/>
    </row>
    <row r="59182" spans="7:8">
      <c r="G59182" s="72"/>
      <c r="H59182" s="72"/>
    </row>
    <row r="59183" spans="7:8">
      <c r="G59183" s="72"/>
      <c r="H59183" s="72"/>
    </row>
    <row r="59184" spans="7:8">
      <c r="G59184" s="72"/>
      <c r="H59184" s="72"/>
    </row>
    <row r="59185" spans="7:8">
      <c r="G59185" s="72"/>
      <c r="H59185" s="72"/>
    </row>
    <row r="59186" spans="7:8">
      <c r="G59186" s="72"/>
      <c r="H59186" s="72"/>
    </row>
    <row r="59187" spans="7:8">
      <c r="G59187" s="72"/>
      <c r="H59187" s="72"/>
    </row>
    <row r="59188" spans="7:8">
      <c r="G59188" s="72"/>
      <c r="H59188" s="72"/>
    </row>
    <row r="59189" spans="7:8">
      <c r="G59189" s="72"/>
      <c r="H59189" s="72"/>
    </row>
    <row r="59190" spans="7:8">
      <c r="G59190" s="72"/>
      <c r="H59190" s="72"/>
    </row>
    <row r="59191" spans="7:8">
      <c r="G59191" s="72"/>
      <c r="H59191" s="72"/>
    </row>
    <row r="59192" spans="7:8">
      <c r="G59192" s="72"/>
      <c r="H59192" s="72"/>
    </row>
    <row r="59193" spans="7:8">
      <c r="G59193" s="72"/>
      <c r="H59193" s="72"/>
    </row>
    <row r="59194" spans="7:8">
      <c r="G59194" s="72"/>
      <c r="H59194" s="72"/>
    </row>
    <row r="59195" spans="7:8">
      <c r="G59195" s="72"/>
      <c r="H59195" s="72"/>
    </row>
    <row r="59196" spans="7:8">
      <c r="G59196" s="72"/>
      <c r="H59196" s="72"/>
    </row>
    <row r="59197" spans="7:8">
      <c r="G59197" s="72"/>
      <c r="H59197" s="72"/>
    </row>
    <row r="59198" spans="7:8">
      <c r="G59198" s="72"/>
      <c r="H59198" s="72"/>
    </row>
    <row r="59199" spans="7:8">
      <c r="G59199" s="72"/>
      <c r="H59199" s="72"/>
    </row>
    <row r="59200" spans="7:8">
      <c r="G59200" s="72"/>
      <c r="H59200" s="72"/>
    </row>
    <row r="59201" spans="7:8">
      <c r="G59201" s="72"/>
      <c r="H59201" s="72"/>
    </row>
    <row r="59202" spans="7:8">
      <c r="G59202" s="72"/>
      <c r="H59202" s="72"/>
    </row>
    <row r="59203" spans="7:8">
      <c r="G59203" s="72"/>
      <c r="H59203" s="72"/>
    </row>
    <row r="59204" spans="7:8">
      <c r="G59204" s="72"/>
      <c r="H59204" s="72"/>
    </row>
    <row r="59205" spans="7:8">
      <c r="G59205" s="72"/>
      <c r="H59205" s="72"/>
    </row>
    <row r="59206" spans="7:8">
      <c r="G59206" s="72"/>
      <c r="H59206" s="72"/>
    </row>
    <row r="59207" spans="7:8">
      <c r="G59207" s="72"/>
      <c r="H59207" s="72"/>
    </row>
    <row r="59208" spans="7:8">
      <c r="G59208" s="72"/>
      <c r="H59208" s="72"/>
    </row>
    <row r="59209" spans="7:8">
      <c r="G59209" s="72"/>
      <c r="H59209" s="72"/>
    </row>
    <row r="59210" spans="7:8">
      <c r="G59210" s="72"/>
      <c r="H59210" s="72"/>
    </row>
    <row r="59211" spans="7:8">
      <c r="G59211" s="72"/>
      <c r="H59211" s="72"/>
    </row>
    <row r="59212" spans="7:8">
      <c r="G59212" s="72"/>
      <c r="H59212" s="72"/>
    </row>
    <row r="59213" spans="7:8">
      <c r="G59213" s="72"/>
      <c r="H59213" s="72"/>
    </row>
    <row r="59214" spans="7:8">
      <c r="G59214" s="72"/>
      <c r="H59214" s="72"/>
    </row>
    <row r="59215" spans="7:8">
      <c r="G59215" s="72"/>
      <c r="H59215" s="72"/>
    </row>
    <row r="59216" spans="7:8">
      <c r="G59216" s="72"/>
      <c r="H59216" s="72"/>
    </row>
    <row r="59217" spans="7:8">
      <c r="G59217" s="72"/>
      <c r="H59217" s="72"/>
    </row>
    <row r="59218" spans="7:8">
      <c r="G59218" s="72"/>
      <c r="H59218" s="72"/>
    </row>
    <row r="59219" spans="7:8">
      <c r="G59219" s="72"/>
      <c r="H59219" s="72"/>
    </row>
    <row r="59220" spans="7:8">
      <c r="G59220" s="72"/>
      <c r="H59220" s="72"/>
    </row>
    <row r="59221" spans="7:8">
      <c r="G59221" s="72"/>
      <c r="H59221" s="72"/>
    </row>
    <row r="59222" spans="7:8">
      <c r="G59222" s="72"/>
      <c r="H59222" s="72"/>
    </row>
    <row r="59223" spans="7:8">
      <c r="G59223" s="72"/>
      <c r="H59223" s="72"/>
    </row>
    <row r="59224" spans="7:8">
      <c r="G59224" s="72"/>
      <c r="H59224" s="72"/>
    </row>
    <row r="59225" spans="7:8">
      <c r="G59225" s="72"/>
      <c r="H59225" s="72"/>
    </row>
    <row r="59226" spans="7:8">
      <c r="G59226" s="72"/>
      <c r="H59226" s="72"/>
    </row>
    <row r="59227" spans="7:8">
      <c r="G59227" s="72"/>
      <c r="H59227" s="72"/>
    </row>
    <row r="59228" spans="7:8">
      <c r="G59228" s="72"/>
      <c r="H59228" s="72"/>
    </row>
    <row r="59229" spans="7:8">
      <c r="G59229" s="72"/>
      <c r="H59229" s="72"/>
    </row>
    <row r="59230" spans="7:8">
      <c r="G59230" s="72"/>
      <c r="H59230" s="72"/>
    </row>
    <row r="59231" spans="7:8">
      <c r="G59231" s="72"/>
      <c r="H59231" s="72"/>
    </row>
    <row r="59232" spans="7:8">
      <c r="G59232" s="72"/>
      <c r="H59232" s="72"/>
    </row>
    <row r="59233" spans="7:8">
      <c r="G59233" s="72"/>
      <c r="H59233" s="72"/>
    </row>
    <row r="59234" spans="7:8">
      <c r="G59234" s="72"/>
      <c r="H59234" s="72"/>
    </row>
    <row r="59235" spans="7:8">
      <c r="G59235" s="72"/>
      <c r="H59235" s="72"/>
    </row>
    <row r="59236" spans="7:8">
      <c r="G59236" s="72"/>
      <c r="H59236" s="72"/>
    </row>
    <row r="59237" spans="7:8">
      <c r="G59237" s="72"/>
      <c r="H59237" s="72"/>
    </row>
    <row r="59238" spans="7:8">
      <c r="G59238" s="72"/>
      <c r="H59238" s="72"/>
    </row>
    <row r="59239" spans="7:8">
      <c r="G59239" s="72"/>
      <c r="H59239" s="72"/>
    </row>
    <row r="59240" spans="7:8">
      <c r="G59240" s="72"/>
      <c r="H59240" s="72"/>
    </row>
    <row r="59241" spans="7:8">
      <c r="G59241" s="72"/>
      <c r="H59241" s="72"/>
    </row>
    <row r="59242" spans="7:8">
      <c r="G59242" s="72"/>
      <c r="H59242" s="72"/>
    </row>
    <row r="59243" spans="7:8">
      <c r="G59243" s="72"/>
      <c r="H59243" s="72"/>
    </row>
    <row r="59244" spans="7:8">
      <c r="G59244" s="72"/>
      <c r="H59244" s="72"/>
    </row>
    <row r="59245" spans="7:8">
      <c r="G59245" s="72"/>
      <c r="H59245" s="72"/>
    </row>
    <row r="59246" spans="7:8">
      <c r="G59246" s="72"/>
      <c r="H59246" s="72"/>
    </row>
    <row r="59247" spans="7:8">
      <c r="G59247" s="72"/>
      <c r="H59247" s="72"/>
    </row>
    <row r="59248" spans="7:8">
      <c r="G59248" s="72"/>
      <c r="H59248" s="72"/>
    </row>
    <row r="59249" spans="7:8">
      <c r="G59249" s="72"/>
      <c r="H59249" s="72"/>
    </row>
    <row r="59250" spans="7:8">
      <c r="G59250" s="72"/>
      <c r="H59250" s="72"/>
    </row>
    <row r="59251" spans="7:8">
      <c r="G59251" s="72"/>
      <c r="H59251" s="72"/>
    </row>
    <row r="59252" spans="7:8">
      <c r="G59252" s="72"/>
      <c r="H59252" s="72"/>
    </row>
    <row r="59253" spans="7:8">
      <c r="G59253" s="72"/>
      <c r="H59253" s="72"/>
    </row>
    <row r="59254" spans="7:8">
      <c r="G59254" s="72"/>
      <c r="H59254" s="72"/>
    </row>
    <row r="59255" spans="7:8">
      <c r="G59255" s="72"/>
      <c r="H59255" s="72"/>
    </row>
    <row r="59256" spans="7:8">
      <c r="G59256" s="72"/>
      <c r="H59256" s="72"/>
    </row>
    <row r="59257" spans="7:8">
      <c r="G59257" s="72"/>
      <c r="H59257" s="72"/>
    </row>
    <row r="59258" spans="7:8">
      <c r="G59258" s="72"/>
      <c r="H59258" s="72"/>
    </row>
    <row r="59259" spans="7:8">
      <c r="G59259" s="72"/>
      <c r="H59259" s="72"/>
    </row>
    <row r="59260" spans="7:8">
      <c r="G59260" s="72"/>
      <c r="H59260" s="72"/>
    </row>
    <row r="59261" spans="7:8">
      <c r="G59261" s="72"/>
      <c r="H59261" s="72"/>
    </row>
    <row r="59262" spans="7:8">
      <c r="G59262" s="72"/>
      <c r="H59262" s="72"/>
    </row>
    <row r="59263" spans="7:8">
      <c r="G59263" s="72"/>
      <c r="H59263" s="72"/>
    </row>
    <row r="59264" spans="7:8">
      <c r="G59264" s="72"/>
      <c r="H59264" s="72"/>
    </row>
    <row r="59265" spans="7:8">
      <c r="G59265" s="72"/>
      <c r="H59265" s="72"/>
    </row>
    <row r="59266" spans="7:8">
      <c r="G59266" s="72"/>
      <c r="H59266" s="72"/>
    </row>
    <row r="59267" spans="7:8">
      <c r="G59267" s="72"/>
      <c r="H59267" s="72"/>
    </row>
    <row r="59268" spans="7:8">
      <c r="G59268" s="72"/>
      <c r="H59268" s="72"/>
    </row>
    <row r="59269" spans="7:8">
      <c r="G59269" s="72"/>
      <c r="H59269" s="72"/>
    </row>
    <row r="59270" spans="7:8">
      <c r="G59270" s="72"/>
      <c r="H59270" s="72"/>
    </row>
    <row r="59271" spans="7:8">
      <c r="G59271" s="72"/>
      <c r="H59271" s="72"/>
    </row>
    <row r="59272" spans="7:8">
      <c r="G59272" s="72"/>
      <c r="H59272" s="72"/>
    </row>
    <row r="59273" spans="7:8">
      <c r="G59273" s="72"/>
      <c r="H59273" s="72"/>
    </row>
    <row r="59274" spans="7:8">
      <c r="G59274" s="72"/>
      <c r="H59274" s="72"/>
    </row>
    <row r="59275" spans="7:8">
      <c r="G59275" s="72"/>
      <c r="H59275" s="72"/>
    </row>
    <row r="59276" spans="7:8">
      <c r="G59276" s="72"/>
      <c r="H59276" s="72"/>
    </row>
    <row r="59277" spans="7:8">
      <c r="G59277" s="72"/>
      <c r="H59277" s="72"/>
    </row>
    <row r="59278" spans="7:8">
      <c r="G59278" s="72"/>
      <c r="H59278" s="72"/>
    </row>
    <row r="59279" spans="7:8">
      <c r="G59279" s="72"/>
      <c r="H59279" s="72"/>
    </row>
    <row r="59280" spans="7:8">
      <c r="G59280" s="72"/>
      <c r="H59280" s="72"/>
    </row>
    <row r="59281" spans="7:8">
      <c r="G59281" s="72"/>
      <c r="H59281" s="72"/>
    </row>
    <row r="59282" spans="7:8">
      <c r="G59282" s="72"/>
      <c r="H59282" s="72"/>
    </row>
    <row r="59283" spans="7:8">
      <c r="G59283" s="72"/>
      <c r="H59283" s="72"/>
    </row>
    <row r="59284" spans="7:8">
      <c r="G59284" s="72"/>
      <c r="H59284" s="72"/>
    </row>
    <row r="59285" spans="7:8">
      <c r="G59285" s="72"/>
      <c r="H59285" s="72"/>
    </row>
    <row r="59286" spans="7:8">
      <c r="G59286" s="72"/>
      <c r="H59286" s="72"/>
    </row>
    <row r="59287" spans="7:8">
      <c r="G59287" s="72"/>
      <c r="H59287" s="72"/>
    </row>
    <row r="59288" spans="7:8">
      <c r="G59288" s="72"/>
      <c r="H59288" s="72"/>
    </row>
    <row r="59289" spans="7:8">
      <c r="G59289" s="72"/>
      <c r="H59289" s="72"/>
    </row>
    <row r="59290" spans="7:8">
      <c r="G59290" s="72"/>
      <c r="H59290" s="72"/>
    </row>
    <row r="59291" spans="7:8">
      <c r="G59291" s="72"/>
      <c r="H59291" s="72"/>
    </row>
    <row r="59292" spans="7:8">
      <c r="G59292" s="72"/>
      <c r="H59292" s="72"/>
    </row>
    <row r="59293" spans="7:8">
      <c r="G59293" s="72"/>
      <c r="H59293" s="72"/>
    </row>
    <row r="59294" spans="7:8">
      <c r="G59294" s="72"/>
      <c r="H59294" s="72"/>
    </row>
    <row r="59295" spans="7:8">
      <c r="G59295" s="72"/>
      <c r="H59295" s="72"/>
    </row>
    <row r="59296" spans="7:8">
      <c r="G59296" s="72"/>
      <c r="H59296" s="72"/>
    </row>
    <row r="59297" spans="7:8">
      <c r="G59297" s="72"/>
      <c r="H59297" s="72"/>
    </row>
    <row r="59298" spans="7:8">
      <c r="G59298" s="72"/>
      <c r="H59298" s="72"/>
    </row>
    <row r="59299" spans="7:8">
      <c r="G59299" s="72"/>
      <c r="H59299" s="72"/>
    </row>
    <row r="59300" spans="7:8">
      <c r="G59300" s="72"/>
      <c r="H59300" s="72"/>
    </row>
    <row r="59301" spans="7:8">
      <c r="G59301" s="72"/>
      <c r="H59301" s="72"/>
    </row>
    <row r="59302" spans="7:8">
      <c r="G59302" s="72"/>
      <c r="H59302" s="72"/>
    </row>
    <row r="59303" spans="7:8">
      <c r="G59303" s="72"/>
      <c r="H59303" s="72"/>
    </row>
    <row r="59304" spans="7:8">
      <c r="G59304" s="72"/>
      <c r="H59304" s="72"/>
    </row>
    <row r="59305" spans="7:8">
      <c r="G59305" s="72"/>
      <c r="H59305" s="72"/>
    </row>
    <row r="59306" spans="7:8">
      <c r="G59306" s="72"/>
      <c r="H59306" s="72"/>
    </row>
    <row r="59307" spans="7:8">
      <c r="G59307" s="72"/>
      <c r="H59307" s="72"/>
    </row>
    <row r="59308" spans="7:8">
      <c r="G59308" s="72"/>
      <c r="H59308" s="72"/>
    </row>
    <row r="59309" spans="7:8">
      <c r="G59309" s="72"/>
      <c r="H59309" s="72"/>
    </row>
    <row r="59310" spans="7:8">
      <c r="G59310" s="72"/>
      <c r="H59310" s="72"/>
    </row>
    <row r="59311" spans="7:8">
      <c r="G59311" s="72"/>
      <c r="H59311" s="72"/>
    </row>
    <row r="59312" spans="7:8">
      <c r="G59312" s="72"/>
      <c r="H59312" s="72"/>
    </row>
    <row r="59313" spans="7:8">
      <c r="G59313" s="72"/>
      <c r="H59313" s="72"/>
    </row>
    <row r="59314" spans="7:8">
      <c r="G59314" s="72"/>
      <c r="H59314" s="72"/>
    </row>
    <row r="59315" spans="7:8">
      <c r="G59315" s="72"/>
      <c r="H59315" s="72"/>
    </row>
    <row r="59316" spans="7:8">
      <c r="G59316" s="72"/>
      <c r="H59316" s="72"/>
    </row>
    <row r="59317" spans="7:8">
      <c r="G59317" s="72"/>
      <c r="H59317" s="72"/>
    </row>
    <row r="59318" spans="7:8">
      <c r="G59318" s="72"/>
      <c r="H59318" s="72"/>
    </row>
    <row r="59319" spans="7:8">
      <c r="G59319" s="72"/>
      <c r="H59319" s="72"/>
    </row>
    <row r="59320" spans="7:8">
      <c r="G59320" s="72"/>
      <c r="H59320" s="72"/>
    </row>
    <row r="59321" spans="7:8">
      <c r="G59321" s="72"/>
      <c r="H59321" s="72"/>
    </row>
    <row r="59322" spans="7:8">
      <c r="G59322" s="72"/>
      <c r="H59322" s="72"/>
    </row>
    <row r="59323" spans="7:8">
      <c r="G59323" s="72"/>
      <c r="H59323" s="72"/>
    </row>
    <row r="59324" spans="7:8">
      <c r="G59324" s="72"/>
      <c r="H59324" s="72"/>
    </row>
    <row r="59325" spans="7:8">
      <c r="G59325" s="72"/>
      <c r="H59325" s="72"/>
    </row>
    <row r="59326" spans="7:8">
      <c r="G59326" s="72"/>
      <c r="H59326" s="72"/>
    </row>
    <row r="59327" spans="7:8">
      <c r="G59327" s="72"/>
      <c r="H59327" s="72"/>
    </row>
    <row r="59328" spans="7:8">
      <c r="G59328" s="72"/>
      <c r="H59328" s="72"/>
    </row>
    <row r="59329" spans="7:8">
      <c r="G59329" s="72"/>
      <c r="H59329" s="72"/>
    </row>
    <row r="59330" spans="7:8">
      <c r="G59330" s="72"/>
      <c r="H59330" s="72"/>
    </row>
    <row r="59331" spans="7:8">
      <c r="G59331" s="72"/>
      <c r="H59331" s="72"/>
    </row>
    <row r="59332" spans="7:8">
      <c r="G59332" s="72"/>
      <c r="H59332" s="72"/>
    </row>
    <row r="59333" spans="7:8">
      <c r="G59333" s="72"/>
      <c r="H59333" s="72"/>
    </row>
    <row r="59334" spans="7:8">
      <c r="G59334" s="72"/>
      <c r="H59334" s="72"/>
    </row>
    <row r="59335" spans="7:8">
      <c r="G59335" s="72"/>
      <c r="H59335" s="72"/>
    </row>
    <row r="59336" spans="7:8">
      <c r="G59336" s="72"/>
      <c r="H59336" s="72"/>
    </row>
    <row r="59337" spans="7:8">
      <c r="G59337" s="72"/>
      <c r="H59337" s="72"/>
    </row>
    <row r="59338" spans="7:8">
      <c r="G59338" s="72"/>
      <c r="H59338" s="72"/>
    </row>
    <row r="59339" spans="7:8">
      <c r="G59339" s="72"/>
      <c r="H59339" s="72"/>
    </row>
    <row r="59340" spans="7:8">
      <c r="G59340" s="72"/>
      <c r="H59340" s="72"/>
    </row>
    <row r="59341" spans="7:8">
      <c r="G59341" s="72"/>
      <c r="H59341" s="72"/>
    </row>
    <row r="59342" spans="7:8">
      <c r="G59342" s="72"/>
      <c r="H59342" s="72"/>
    </row>
    <row r="59343" spans="7:8">
      <c r="G59343" s="72"/>
      <c r="H59343" s="72"/>
    </row>
    <row r="59344" spans="7:8">
      <c r="G59344" s="72"/>
      <c r="H59344" s="72"/>
    </row>
    <row r="59345" spans="7:8">
      <c r="G59345" s="72"/>
      <c r="H59345" s="72"/>
    </row>
    <row r="59346" spans="7:8">
      <c r="G59346" s="72"/>
      <c r="H59346" s="72"/>
    </row>
    <row r="59347" spans="7:8">
      <c r="G59347" s="72"/>
      <c r="H59347" s="72"/>
    </row>
    <row r="59348" spans="7:8">
      <c r="G59348" s="72"/>
      <c r="H59348" s="72"/>
    </row>
    <row r="59349" spans="7:8">
      <c r="G59349" s="72"/>
      <c r="H59349" s="72"/>
    </row>
    <row r="59350" spans="7:8">
      <c r="G59350" s="72"/>
      <c r="H59350" s="72"/>
    </row>
    <row r="59351" spans="7:8">
      <c r="G59351" s="72"/>
      <c r="H59351" s="72"/>
    </row>
    <row r="59352" spans="7:8">
      <c r="G59352" s="72"/>
      <c r="H59352" s="72"/>
    </row>
    <row r="59353" spans="7:8">
      <c r="G59353" s="72"/>
      <c r="H59353" s="72"/>
    </row>
    <row r="59354" spans="7:8">
      <c r="G59354" s="72"/>
      <c r="H59354" s="72"/>
    </row>
    <row r="59355" spans="7:8">
      <c r="G59355" s="72"/>
      <c r="H59355" s="72"/>
    </row>
    <row r="59356" spans="7:8">
      <c r="G59356" s="72"/>
      <c r="H59356" s="72"/>
    </row>
    <row r="59357" spans="7:8">
      <c r="G59357" s="72"/>
      <c r="H59357" s="72"/>
    </row>
    <row r="59358" spans="7:8">
      <c r="G59358" s="72"/>
      <c r="H59358" s="72"/>
    </row>
    <row r="59359" spans="7:8">
      <c r="G59359" s="72"/>
      <c r="H59359" s="72"/>
    </row>
    <row r="59360" spans="7:8">
      <c r="G59360" s="72"/>
      <c r="H59360" s="72"/>
    </row>
    <row r="59361" spans="7:8">
      <c r="G59361" s="72"/>
      <c r="H59361" s="72"/>
    </row>
    <row r="59362" spans="7:8">
      <c r="G59362" s="72"/>
      <c r="H59362" s="72"/>
    </row>
    <row r="59363" spans="7:8">
      <c r="G59363" s="72"/>
      <c r="H59363" s="72"/>
    </row>
    <row r="59364" spans="7:8">
      <c r="G59364" s="72"/>
      <c r="H59364" s="72"/>
    </row>
    <row r="59365" spans="7:8">
      <c r="G59365" s="72"/>
      <c r="H59365" s="72"/>
    </row>
    <row r="59366" spans="7:8">
      <c r="G59366" s="72"/>
      <c r="H59366" s="72"/>
    </row>
    <row r="59367" spans="7:8">
      <c r="G59367" s="72"/>
      <c r="H59367" s="72"/>
    </row>
    <row r="59368" spans="7:8">
      <c r="G59368" s="72"/>
      <c r="H59368" s="72"/>
    </row>
    <row r="59369" spans="7:8">
      <c r="G59369" s="72"/>
      <c r="H59369" s="72"/>
    </row>
    <row r="59370" spans="7:8">
      <c r="G59370" s="72"/>
      <c r="H59370" s="72"/>
    </row>
    <row r="59371" spans="7:8">
      <c r="G59371" s="72"/>
      <c r="H59371" s="72"/>
    </row>
    <row r="59372" spans="7:8">
      <c r="G59372" s="72"/>
      <c r="H59372" s="72"/>
    </row>
    <row r="59373" spans="7:8">
      <c r="G59373" s="72"/>
      <c r="H59373" s="72"/>
    </row>
    <row r="59374" spans="7:8">
      <c r="G59374" s="72"/>
      <c r="H59374" s="72"/>
    </row>
    <row r="59375" spans="7:8">
      <c r="G59375" s="72"/>
      <c r="H59375" s="72"/>
    </row>
    <row r="59376" spans="7:8">
      <c r="G59376" s="72"/>
      <c r="H59376" s="72"/>
    </row>
    <row r="59377" spans="7:8">
      <c r="G59377" s="72"/>
      <c r="H59377" s="72"/>
    </row>
    <row r="59378" spans="7:8">
      <c r="G59378" s="72"/>
      <c r="H59378" s="72"/>
    </row>
    <row r="59379" spans="7:8">
      <c r="G59379" s="72"/>
      <c r="H59379" s="72"/>
    </row>
    <row r="59380" spans="7:8">
      <c r="G59380" s="72"/>
      <c r="H59380" s="72"/>
    </row>
    <row r="59381" spans="7:8">
      <c r="G59381" s="72"/>
      <c r="H59381" s="72"/>
    </row>
    <row r="59382" spans="7:8">
      <c r="G59382" s="72"/>
      <c r="H59382" s="72"/>
    </row>
    <row r="59383" spans="7:8">
      <c r="G59383" s="72"/>
      <c r="H59383" s="72"/>
    </row>
    <row r="59384" spans="7:8">
      <c r="G59384" s="72"/>
      <c r="H59384" s="72"/>
    </row>
    <row r="59385" spans="7:8">
      <c r="G59385" s="72"/>
      <c r="H59385" s="72"/>
    </row>
    <row r="59386" spans="7:8">
      <c r="G59386" s="72"/>
      <c r="H59386" s="72"/>
    </row>
    <row r="59387" spans="7:8">
      <c r="G59387" s="72"/>
      <c r="H59387" s="72"/>
    </row>
    <row r="59388" spans="7:8">
      <c r="G59388" s="72"/>
      <c r="H59388" s="72"/>
    </row>
    <row r="59389" spans="7:8">
      <c r="G59389" s="72"/>
      <c r="H59389" s="72"/>
    </row>
    <row r="59390" spans="7:8">
      <c r="G59390" s="72"/>
      <c r="H59390" s="72"/>
    </row>
    <row r="59391" spans="7:8">
      <c r="G59391" s="72"/>
      <c r="H59391" s="72"/>
    </row>
    <row r="59392" spans="7:8">
      <c r="G59392" s="72"/>
      <c r="H59392" s="72"/>
    </row>
    <row r="59393" spans="7:8">
      <c r="G59393" s="72"/>
      <c r="H59393" s="72"/>
    </row>
    <row r="59394" spans="7:8">
      <c r="G59394" s="72"/>
      <c r="H59394" s="72"/>
    </row>
    <row r="59395" spans="7:8">
      <c r="G59395" s="72"/>
      <c r="H59395" s="72"/>
    </row>
    <row r="59396" spans="7:8">
      <c r="G59396" s="72"/>
      <c r="H59396" s="72"/>
    </row>
    <row r="59397" spans="7:8">
      <c r="G59397" s="72"/>
      <c r="H59397" s="72"/>
    </row>
    <row r="59398" spans="7:8">
      <c r="G59398" s="72"/>
      <c r="H59398" s="72"/>
    </row>
    <row r="59399" spans="7:8">
      <c r="G59399" s="72"/>
      <c r="H59399" s="72"/>
    </row>
    <row r="59400" spans="7:8">
      <c r="G59400" s="72"/>
      <c r="H59400" s="72"/>
    </row>
    <row r="59401" spans="7:8">
      <c r="G59401" s="72"/>
      <c r="H59401" s="72"/>
    </row>
    <row r="59402" spans="7:8">
      <c r="G59402" s="72"/>
      <c r="H59402" s="72"/>
    </row>
    <row r="59403" spans="7:8">
      <c r="G59403" s="72"/>
      <c r="H59403" s="72"/>
    </row>
    <row r="59404" spans="7:8">
      <c r="G59404" s="72"/>
      <c r="H59404" s="72"/>
    </row>
    <row r="59405" spans="7:8">
      <c r="G59405" s="72"/>
      <c r="H59405" s="72"/>
    </row>
    <row r="59406" spans="7:8">
      <c r="G59406" s="72"/>
      <c r="H59406" s="72"/>
    </row>
    <row r="59407" spans="7:8">
      <c r="G59407" s="72"/>
      <c r="H59407" s="72"/>
    </row>
    <row r="59408" spans="7:8">
      <c r="G59408" s="72"/>
      <c r="H59408" s="72"/>
    </row>
    <row r="59409" spans="7:8">
      <c r="G59409" s="72"/>
      <c r="H59409" s="72"/>
    </row>
    <row r="59410" spans="7:8">
      <c r="G59410" s="72"/>
      <c r="H59410" s="72"/>
    </row>
    <row r="59411" spans="7:8">
      <c r="G59411" s="72"/>
      <c r="H59411" s="72"/>
    </row>
    <row r="59412" spans="7:8">
      <c r="G59412" s="72"/>
      <c r="H59412" s="72"/>
    </row>
    <row r="59413" spans="7:8">
      <c r="G59413" s="72"/>
      <c r="H59413" s="72"/>
    </row>
    <row r="59414" spans="7:8">
      <c r="G59414" s="72"/>
      <c r="H59414" s="72"/>
    </row>
    <row r="59415" spans="7:8">
      <c r="G59415" s="72"/>
      <c r="H59415" s="72"/>
    </row>
    <row r="59416" spans="7:8">
      <c r="G59416" s="72"/>
      <c r="H59416" s="72"/>
    </row>
    <row r="59417" spans="7:8">
      <c r="G59417" s="72"/>
      <c r="H59417" s="72"/>
    </row>
    <row r="59418" spans="7:8">
      <c r="G59418" s="72"/>
      <c r="H59418" s="72"/>
    </row>
    <row r="59419" spans="7:8">
      <c r="G59419" s="72"/>
      <c r="H59419" s="72"/>
    </row>
    <row r="59420" spans="7:8">
      <c r="G59420" s="72"/>
      <c r="H59420" s="72"/>
    </row>
    <row r="59421" spans="7:8">
      <c r="G59421" s="72"/>
      <c r="H59421" s="72"/>
    </row>
    <row r="59422" spans="7:8">
      <c r="G59422" s="72"/>
      <c r="H59422" s="72"/>
    </row>
    <row r="59423" spans="7:8">
      <c r="G59423" s="72"/>
      <c r="H59423" s="72"/>
    </row>
    <row r="59424" spans="7:8">
      <c r="G59424" s="72"/>
      <c r="H59424" s="72"/>
    </row>
    <row r="59425" spans="7:8">
      <c r="G59425" s="72"/>
      <c r="H59425" s="72"/>
    </row>
    <row r="59426" spans="7:8">
      <c r="G59426" s="72"/>
      <c r="H59426" s="72"/>
    </row>
    <row r="59427" spans="7:8">
      <c r="G59427" s="72"/>
      <c r="H59427" s="72"/>
    </row>
    <row r="59428" spans="7:8">
      <c r="G59428" s="72"/>
      <c r="H59428" s="72"/>
    </row>
    <row r="59429" spans="7:8">
      <c r="G59429" s="72"/>
      <c r="H59429" s="72"/>
    </row>
    <row r="59430" spans="7:8">
      <c r="G59430" s="72"/>
      <c r="H59430" s="72"/>
    </row>
    <row r="59431" spans="7:8">
      <c r="G59431" s="72"/>
      <c r="H59431" s="72"/>
    </row>
    <row r="59432" spans="7:8">
      <c r="G59432" s="72"/>
      <c r="H59432" s="72"/>
    </row>
    <row r="59433" spans="7:8">
      <c r="G59433" s="72"/>
      <c r="H59433" s="72"/>
    </row>
    <row r="59434" spans="7:8">
      <c r="G59434" s="72"/>
      <c r="H59434" s="72"/>
    </row>
    <row r="59435" spans="7:8">
      <c r="G59435" s="72"/>
      <c r="H59435" s="72"/>
    </row>
    <row r="59436" spans="7:8">
      <c r="G59436" s="72"/>
      <c r="H59436" s="72"/>
    </row>
    <row r="59437" spans="7:8">
      <c r="G59437" s="72"/>
      <c r="H59437" s="72"/>
    </row>
    <row r="59438" spans="7:8">
      <c r="G59438" s="72"/>
      <c r="H59438" s="72"/>
    </row>
    <row r="59439" spans="7:8">
      <c r="G59439" s="72"/>
      <c r="H59439" s="72"/>
    </row>
    <row r="59440" spans="7:8">
      <c r="G59440" s="72"/>
      <c r="H59440" s="72"/>
    </row>
    <row r="59441" spans="7:8">
      <c r="G59441" s="72"/>
      <c r="H59441" s="72"/>
    </row>
    <row r="59442" spans="7:8">
      <c r="G59442" s="72"/>
      <c r="H59442" s="72"/>
    </row>
    <row r="59443" spans="7:8">
      <c r="G59443" s="72"/>
      <c r="H59443" s="72"/>
    </row>
    <row r="59444" spans="7:8">
      <c r="G59444" s="72"/>
      <c r="H59444" s="72"/>
    </row>
    <row r="59445" spans="7:8">
      <c r="G59445" s="72"/>
      <c r="H59445" s="72"/>
    </row>
    <row r="59446" spans="7:8">
      <c r="G59446" s="72"/>
      <c r="H59446" s="72"/>
    </row>
    <row r="59447" spans="7:8">
      <c r="G59447" s="72"/>
      <c r="H59447" s="72"/>
    </row>
    <row r="59448" spans="7:8">
      <c r="G59448" s="72"/>
      <c r="H59448" s="72"/>
    </row>
    <row r="59449" spans="7:8">
      <c r="G59449" s="72"/>
      <c r="H59449" s="72"/>
    </row>
    <row r="59450" spans="7:8">
      <c r="G59450" s="72"/>
      <c r="H59450" s="72"/>
    </row>
    <row r="59451" spans="7:8">
      <c r="G59451" s="72"/>
      <c r="H59451" s="72"/>
    </row>
    <row r="59452" spans="7:8">
      <c r="G59452" s="72"/>
      <c r="H59452" s="72"/>
    </row>
    <row r="59453" spans="7:8">
      <c r="G59453" s="72"/>
      <c r="H59453" s="72"/>
    </row>
    <row r="59454" spans="7:8">
      <c r="G59454" s="72"/>
      <c r="H59454" s="72"/>
    </row>
    <row r="59455" spans="7:8">
      <c r="G59455" s="72"/>
      <c r="H59455" s="72"/>
    </row>
    <row r="59456" spans="7:8">
      <c r="G59456" s="72"/>
      <c r="H59456" s="72"/>
    </row>
    <row r="59457" spans="7:8">
      <c r="G59457" s="72"/>
      <c r="H59457" s="72"/>
    </row>
    <row r="59458" spans="7:8">
      <c r="G59458" s="72"/>
      <c r="H59458" s="72"/>
    </row>
    <row r="59459" spans="7:8">
      <c r="G59459" s="72"/>
      <c r="H59459" s="72"/>
    </row>
    <row r="59460" spans="7:8">
      <c r="G59460" s="72"/>
      <c r="H59460" s="72"/>
    </row>
    <row r="59461" spans="7:8">
      <c r="G59461" s="72"/>
      <c r="H59461" s="72"/>
    </row>
    <row r="59462" spans="7:8">
      <c r="G59462" s="72"/>
      <c r="H59462" s="72"/>
    </row>
    <row r="59463" spans="7:8">
      <c r="G59463" s="72"/>
      <c r="H59463" s="72"/>
    </row>
    <row r="59464" spans="7:8">
      <c r="G59464" s="72"/>
      <c r="H59464" s="72"/>
    </row>
    <row r="59465" spans="7:8">
      <c r="G59465" s="72"/>
      <c r="H59465" s="72"/>
    </row>
    <row r="59466" spans="7:8">
      <c r="G59466" s="72"/>
      <c r="H59466" s="72"/>
    </row>
    <row r="59467" spans="7:8">
      <c r="G59467" s="72"/>
      <c r="H59467" s="72"/>
    </row>
    <row r="59468" spans="7:8">
      <c r="G59468" s="72"/>
      <c r="H59468" s="72"/>
    </row>
    <row r="59469" spans="7:8">
      <c r="G59469" s="72"/>
      <c r="H59469" s="72"/>
    </row>
    <row r="59470" spans="7:8">
      <c r="G59470" s="72"/>
      <c r="H59470" s="72"/>
    </row>
    <row r="59471" spans="7:8">
      <c r="G59471" s="72"/>
      <c r="H59471" s="72"/>
    </row>
    <row r="59472" spans="7:8">
      <c r="G59472" s="72"/>
      <c r="H59472" s="72"/>
    </row>
    <row r="59473" spans="7:8">
      <c r="G59473" s="72"/>
      <c r="H59473" s="72"/>
    </row>
    <row r="59474" spans="7:8">
      <c r="G59474" s="72"/>
      <c r="H59474" s="72"/>
    </row>
    <row r="59475" spans="7:8">
      <c r="G59475" s="72"/>
      <c r="H59475" s="72"/>
    </row>
    <row r="59476" spans="7:8">
      <c r="G59476" s="72"/>
      <c r="H59476" s="72"/>
    </row>
    <row r="59477" spans="7:8">
      <c r="G59477" s="72"/>
      <c r="H59477" s="72"/>
    </row>
    <row r="59478" spans="7:8">
      <c r="G59478" s="72"/>
      <c r="H59478" s="72"/>
    </row>
    <row r="59479" spans="7:8">
      <c r="G59479" s="72"/>
      <c r="H59479" s="72"/>
    </row>
    <row r="59480" spans="7:8">
      <c r="G59480" s="72"/>
      <c r="H59480" s="72"/>
    </row>
    <row r="59481" spans="7:8">
      <c r="G59481" s="72"/>
      <c r="H59481" s="72"/>
    </row>
    <row r="59482" spans="7:8">
      <c r="G59482" s="72"/>
      <c r="H59482" s="72"/>
    </row>
    <row r="59483" spans="7:8">
      <c r="G59483" s="72"/>
      <c r="H59483" s="72"/>
    </row>
    <row r="59484" spans="7:8">
      <c r="G59484" s="72"/>
      <c r="H59484" s="72"/>
    </row>
    <row r="59485" spans="7:8">
      <c r="G59485" s="72"/>
      <c r="H59485" s="72"/>
    </row>
    <row r="59486" spans="7:8">
      <c r="G59486" s="72"/>
      <c r="H59486" s="72"/>
    </row>
    <row r="59487" spans="7:8">
      <c r="G59487" s="72"/>
      <c r="H59487" s="72"/>
    </row>
    <row r="59488" spans="7:8">
      <c r="G59488" s="72"/>
      <c r="H59488" s="72"/>
    </row>
    <row r="59489" spans="7:8">
      <c r="G59489" s="72"/>
      <c r="H59489" s="72"/>
    </row>
    <row r="59490" spans="7:8">
      <c r="G59490" s="72"/>
      <c r="H59490" s="72"/>
    </row>
    <row r="59491" spans="7:8">
      <c r="G59491" s="72"/>
      <c r="H59491" s="72"/>
    </row>
    <row r="59492" spans="7:8">
      <c r="G59492" s="72"/>
      <c r="H59492" s="72"/>
    </row>
    <row r="59493" spans="7:8">
      <c r="G59493" s="72"/>
      <c r="H59493" s="72"/>
    </row>
    <row r="59494" spans="7:8">
      <c r="G59494" s="72"/>
      <c r="H59494" s="72"/>
    </row>
    <row r="59495" spans="7:8">
      <c r="G59495" s="72"/>
      <c r="H59495" s="72"/>
    </row>
    <row r="59496" spans="7:8">
      <c r="G59496" s="72"/>
      <c r="H59496" s="72"/>
    </row>
    <row r="59497" spans="7:8">
      <c r="G59497" s="72"/>
      <c r="H59497" s="72"/>
    </row>
    <row r="59498" spans="7:8">
      <c r="G59498" s="72"/>
      <c r="H59498" s="72"/>
    </row>
    <row r="59499" spans="7:8">
      <c r="G59499" s="72"/>
      <c r="H59499" s="72"/>
    </row>
    <row r="59500" spans="7:8">
      <c r="G59500" s="72"/>
      <c r="H59500" s="72"/>
    </row>
    <row r="59501" spans="7:8">
      <c r="G59501" s="72"/>
      <c r="H59501" s="72"/>
    </row>
    <row r="59502" spans="7:8">
      <c r="G59502" s="72"/>
      <c r="H59502" s="72"/>
    </row>
    <row r="59503" spans="7:8">
      <c r="G59503" s="72"/>
      <c r="H59503" s="72"/>
    </row>
    <row r="59504" spans="7:8">
      <c r="G59504" s="72"/>
      <c r="H59504" s="72"/>
    </row>
    <row r="59505" spans="7:8">
      <c r="G59505" s="72"/>
      <c r="H59505" s="72"/>
    </row>
    <row r="59506" spans="7:8">
      <c r="G59506" s="72"/>
      <c r="H59506" s="72"/>
    </row>
    <row r="59507" spans="7:8">
      <c r="G59507" s="72"/>
      <c r="H59507" s="72"/>
    </row>
    <row r="59508" spans="7:8">
      <c r="G59508" s="72"/>
      <c r="H59508" s="72"/>
    </row>
    <row r="59509" spans="7:8">
      <c r="G59509" s="72"/>
      <c r="H59509" s="72"/>
    </row>
    <row r="59510" spans="7:8">
      <c r="G59510" s="72"/>
      <c r="H59510" s="72"/>
    </row>
    <row r="59511" spans="7:8">
      <c r="G59511" s="72"/>
      <c r="H59511" s="72"/>
    </row>
    <row r="59512" spans="7:8">
      <c r="G59512" s="72"/>
      <c r="H59512" s="72"/>
    </row>
    <row r="59513" spans="7:8">
      <c r="G59513" s="72"/>
      <c r="H59513" s="72"/>
    </row>
    <row r="59514" spans="7:8">
      <c r="G59514" s="72"/>
      <c r="H59514" s="72"/>
    </row>
    <row r="59515" spans="7:8">
      <c r="G59515" s="72"/>
      <c r="H59515" s="72"/>
    </row>
    <row r="59516" spans="7:8">
      <c r="G59516" s="72"/>
      <c r="H59516" s="72"/>
    </row>
    <row r="59517" spans="7:8">
      <c r="G59517" s="72"/>
      <c r="H59517" s="72"/>
    </row>
    <row r="59518" spans="7:8">
      <c r="G59518" s="72"/>
      <c r="H59518" s="72"/>
    </row>
    <row r="59519" spans="7:8">
      <c r="G59519" s="72"/>
      <c r="H59519" s="72"/>
    </row>
    <row r="59520" spans="7:8">
      <c r="G59520" s="72"/>
      <c r="H59520" s="72"/>
    </row>
    <row r="59521" spans="7:8">
      <c r="G59521" s="72"/>
      <c r="H59521" s="72"/>
    </row>
    <row r="59522" spans="7:8">
      <c r="G59522" s="72"/>
      <c r="H59522" s="72"/>
    </row>
    <row r="59523" spans="7:8">
      <c r="G59523" s="72"/>
      <c r="H59523" s="72"/>
    </row>
    <row r="59524" spans="7:8">
      <c r="G59524" s="72"/>
      <c r="H59524" s="72"/>
    </row>
    <row r="59525" spans="7:8">
      <c r="G59525" s="72"/>
      <c r="H59525" s="72"/>
    </row>
    <row r="59526" spans="7:8">
      <c r="G59526" s="72"/>
      <c r="H59526" s="72"/>
    </row>
    <row r="59527" spans="7:8">
      <c r="G59527" s="72"/>
      <c r="H59527" s="72"/>
    </row>
    <row r="59528" spans="7:8">
      <c r="G59528" s="72"/>
      <c r="H59528" s="72"/>
    </row>
    <row r="59529" spans="7:8">
      <c r="G59529" s="72"/>
      <c r="H59529" s="72"/>
    </row>
    <row r="59530" spans="7:8">
      <c r="G59530" s="72"/>
      <c r="H59530" s="72"/>
    </row>
    <row r="59531" spans="7:8">
      <c r="G59531" s="72"/>
      <c r="H59531" s="72"/>
    </row>
    <row r="59532" spans="7:8">
      <c r="G59532" s="72"/>
      <c r="H59532" s="72"/>
    </row>
    <row r="59533" spans="7:8">
      <c r="G59533" s="72"/>
      <c r="H59533" s="72"/>
    </row>
    <row r="59534" spans="7:8">
      <c r="G59534" s="72"/>
      <c r="H59534" s="72"/>
    </row>
    <row r="59535" spans="7:8">
      <c r="G59535" s="72"/>
      <c r="H59535" s="72"/>
    </row>
    <row r="59536" spans="7:8">
      <c r="G59536" s="72"/>
      <c r="H59536" s="72"/>
    </row>
    <row r="59537" spans="7:8">
      <c r="G59537" s="72"/>
      <c r="H59537" s="72"/>
    </row>
    <row r="59538" spans="7:8">
      <c r="G59538" s="72"/>
      <c r="H59538" s="72"/>
    </row>
    <row r="59539" spans="7:8">
      <c r="G59539" s="72"/>
      <c r="H59539" s="72"/>
    </row>
    <row r="59540" spans="7:8">
      <c r="G59540" s="72"/>
      <c r="H59540" s="72"/>
    </row>
    <row r="59541" spans="7:8">
      <c r="G59541" s="72"/>
      <c r="H59541" s="72"/>
    </row>
    <row r="59542" spans="7:8">
      <c r="G59542" s="72"/>
      <c r="H59542" s="72"/>
    </row>
    <row r="59543" spans="7:8">
      <c r="G59543" s="72"/>
      <c r="H59543" s="72"/>
    </row>
    <row r="59544" spans="7:8">
      <c r="G59544" s="72"/>
      <c r="H59544" s="72"/>
    </row>
    <row r="59545" spans="7:8">
      <c r="G59545" s="72"/>
      <c r="H59545" s="72"/>
    </row>
    <row r="59546" spans="7:8">
      <c r="G59546" s="72"/>
      <c r="H59546" s="72"/>
    </row>
    <row r="59547" spans="7:8">
      <c r="G59547" s="72"/>
      <c r="H59547" s="72"/>
    </row>
    <row r="59548" spans="7:8">
      <c r="G59548" s="72"/>
      <c r="H59548" s="72"/>
    </row>
    <row r="59549" spans="7:8">
      <c r="G59549" s="72"/>
      <c r="H59549" s="72"/>
    </row>
    <row r="59550" spans="7:8">
      <c r="G59550" s="72"/>
      <c r="H59550" s="72"/>
    </row>
    <row r="59551" spans="7:8">
      <c r="G59551" s="72"/>
      <c r="H59551" s="72"/>
    </row>
    <row r="59552" spans="7:8">
      <c r="G59552" s="72"/>
      <c r="H59552" s="72"/>
    </row>
    <row r="59553" spans="7:8">
      <c r="G59553" s="72"/>
      <c r="H59553" s="72"/>
    </row>
    <row r="59554" spans="7:8">
      <c r="G59554" s="72"/>
      <c r="H59554" s="72"/>
    </row>
    <row r="59555" spans="7:8">
      <c r="G59555" s="72"/>
      <c r="H59555" s="72"/>
    </row>
    <row r="59556" spans="7:8">
      <c r="G59556" s="72"/>
      <c r="H59556" s="72"/>
    </row>
    <row r="59557" spans="7:8">
      <c r="G59557" s="72"/>
      <c r="H59557" s="72"/>
    </row>
    <row r="59558" spans="7:8">
      <c r="G59558" s="72"/>
      <c r="H59558" s="72"/>
    </row>
    <row r="59559" spans="7:8">
      <c r="G59559" s="72"/>
      <c r="H59559" s="72"/>
    </row>
    <row r="59560" spans="7:8">
      <c r="G59560" s="72"/>
      <c r="H59560" s="72"/>
    </row>
    <row r="59561" spans="7:8">
      <c r="G59561" s="72"/>
      <c r="H59561" s="72"/>
    </row>
    <row r="59562" spans="7:8">
      <c r="G59562" s="72"/>
      <c r="H59562" s="72"/>
    </row>
    <row r="59563" spans="7:8">
      <c r="G59563" s="72"/>
      <c r="H59563" s="72"/>
    </row>
    <row r="59564" spans="7:8">
      <c r="G59564" s="72"/>
      <c r="H59564" s="72"/>
    </row>
    <row r="59565" spans="7:8">
      <c r="G59565" s="72"/>
      <c r="H59565" s="72"/>
    </row>
    <row r="59566" spans="7:8">
      <c r="G59566" s="72"/>
      <c r="H59566" s="72"/>
    </row>
    <row r="59567" spans="7:8">
      <c r="G59567" s="72"/>
      <c r="H59567" s="72"/>
    </row>
    <row r="59568" spans="7:8">
      <c r="G59568" s="72"/>
      <c r="H59568" s="72"/>
    </row>
    <row r="59569" spans="7:8">
      <c r="G59569" s="72"/>
      <c r="H59569" s="72"/>
    </row>
    <row r="59570" spans="7:8">
      <c r="G59570" s="72"/>
      <c r="H59570" s="72"/>
    </row>
    <row r="59571" spans="7:8">
      <c r="G59571" s="72"/>
      <c r="H59571" s="72"/>
    </row>
    <row r="59572" spans="7:8">
      <c r="G59572" s="72"/>
      <c r="H59572" s="72"/>
    </row>
    <row r="59573" spans="7:8">
      <c r="G59573" s="72"/>
      <c r="H59573" s="72"/>
    </row>
    <row r="59574" spans="7:8">
      <c r="G59574" s="72"/>
      <c r="H59574" s="72"/>
    </row>
    <row r="59575" spans="7:8">
      <c r="G59575" s="72"/>
      <c r="H59575" s="72"/>
    </row>
    <row r="59576" spans="7:8">
      <c r="G59576" s="72"/>
      <c r="H59576" s="72"/>
    </row>
    <row r="59577" spans="7:8">
      <c r="G59577" s="72"/>
      <c r="H59577" s="72"/>
    </row>
    <row r="59578" spans="7:8">
      <c r="G59578" s="72"/>
      <c r="H59578" s="72"/>
    </row>
    <row r="59579" spans="7:8">
      <c r="G59579" s="72"/>
      <c r="H59579" s="72"/>
    </row>
    <row r="59580" spans="7:8">
      <c r="G59580" s="72"/>
      <c r="H59580" s="72"/>
    </row>
    <row r="59581" spans="7:8">
      <c r="G59581" s="72"/>
      <c r="H59581" s="72"/>
    </row>
    <row r="59582" spans="7:8">
      <c r="G59582" s="72"/>
      <c r="H59582" s="72"/>
    </row>
    <row r="59583" spans="7:8">
      <c r="G59583" s="72"/>
      <c r="H59583" s="72"/>
    </row>
    <row r="59584" spans="7:8">
      <c r="G59584" s="72"/>
      <c r="H59584" s="72"/>
    </row>
    <row r="59585" spans="7:8">
      <c r="G59585" s="72"/>
      <c r="H59585" s="72"/>
    </row>
    <row r="59586" spans="7:8">
      <c r="G59586" s="72"/>
      <c r="H59586" s="72"/>
    </row>
    <row r="59587" spans="7:8">
      <c r="G59587" s="72"/>
      <c r="H59587" s="72"/>
    </row>
    <row r="59588" spans="7:8">
      <c r="G59588" s="72"/>
      <c r="H59588" s="72"/>
    </row>
    <row r="59589" spans="7:8">
      <c r="G59589" s="72"/>
      <c r="H59589" s="72"/>
    </row>
    <row r="59590" spans="7:8">
      <c r="G59590" s="72"/>
      <c r="H59590" s="72"/>
    </row>
    <row r="59591" spans="7:8">
      <c r="G59591" s="72"/>
      <c r="H59591" s="72"/>
    </row>
    <row r="59592" spans="7:8">
      <c r="G59592" s="72"/>
      <c r="H59592" s="72"/>
    </row>
    <row r="59593" spans="7:8">
      <c r="G59593" s="72"/>
      <c r="H59593" s="72"/>
    </row>
    <row r="59594" spans="7:8">
      <c r="G59594" s="72"/>
      <c r="H59594" s="72"/>
    </row>
    <row r="59595" spans="7:8">
      <c r="G59595" s="72"/>
      <c r="H59595" s="72"/>
    </row>
    <row r="59596" spans="7:8">
      <c r="G59596" s="72"/>
      <c r="H59596" s="72"/>
    </row>
    <row r="59597" spans="7:8">
      <c r="G59597" s="72"/>
      <c r="H59597" s="72"/>
    </row>
    <row r="59598" spans="7:8">
      <c r="G59598" s="72"/>
      <c r="H59598" s="72"/>
    </row>
    <row r="59599" spans="7:8">
      <c r="G59599" s="72"/>
      <c r="H59599" s="72"/>
    </row>
    <row r="59600" spans="7:8">
      <c r="G59600" s="72"/>
      <c r="H59600" s="72"/>
    </row>
    <row r="59601" spans="7:8">
      <c r="G59601" s="72"/>
      <c r="H59601" s="72"/>
    </row>
    <row r="59602" spans="7:8">
      <c r="G59602" s="72"/>
      <c r="H59602" s="72"/>
    </row>
    <row r="59603" spans="7:8">
      <c r="G59603" s="72"/>
      <c r="H59603" s="72"/>
    </row>
    <row r="59604" spans="7:8">
      <c r="G59604" s="72"/>
      <c r="H59604" s="72"/>
    </row>
    <row r="59605" spans="7:8">
      <c r="G59605" s="72"/>
      <c r="H59605" s="72"/>
    </row>
    <row r="59606" spans="7:8">
      <c r="G59606" s="72"/>
      <c r="H59606" s="72"/>
    </row>
    <row r="59607" spans="7:8">
      <c r="G59607" s="72"/>
      <c r="H59607" s="72"/>
    </row>
    <row r="59608" spans="7:8">
      <c r="G59608" s="72"/>
      <c r="H59608" s="72"/>
    </row>
    <row r="59609" spans="7:8">
      <c r="G59609" s="72"/>
      <c r="H59609" s="72"/>
    </row>
    <row r="59610" spans="7:8">
      <c r="G59610" s="72"/>
      <c r="H59610" s="72"/>
    </row>
    <row r="59611" spans="7:8">
      <c r="G59611" s="72"/>
      <c r="H59611" s="72"/>
    </row>
    <row r="59612" spans="7:8">
      <c r="G59612" s="72"/>
      <c r="H59612" s="72"/>
    </row>
    <row r="59613" spans="7:8">
      <c r="G59613" s="72"/>
      <c r="H59613" s="72"/>
    </row>
    <row r="59614" spans="7:8">
      <c r="G59614" s="72"/>
      <c r="H59614" s="72"/>
    </row>
    <row r="59615" spans="7:8">
      <c r="G59615" s="72"/>
      <c r="H59615" s="72"/>
    </row>
    <row r="59616" spans="7:8">
      <c r="G59616" s="72"/>
      <c r="H59616" s="72"/>
    </row>
    <row r="59617" spans="7:8">
      <c r="G59617" s="72"/>
      <c r="H59617" s="72"/>
    </row>
    <row r="59618" spans="7:8">
      <c r="G59618" s="72"/>
      <c r="H59618" s="72"/>
    </row>
    <row r="59619" spans="7:8">
      <c r="G59619" s="72"/>
      <c r="H59619" s="72"/>
    </row>
    <row r="59620" spans="7:8">
      <c r="G59620" s="72"/>
      <c r="H59620" s="72"/>
    </row>
    <row r="59621" spans="7:8">
      <c r="G59621" s="72"/>
      <c r="H59621" s="72"/>
    </row>
    <row r="59622" spans="7:8">
      <c r="G59622" s="72"/>
      <c r="H59622" s="72"/>
    </row>
    <row r="59623" spans="7:8">
      <c r="G59623" s="72"/>
      <c r="H59623" s="72"/>
    </row>
    <row r="59624" spans="7:8">
      <c r="G59624" s="72"/>
      <c r="H59624" s="72"/>
    </row>
    <row r="59625" spans="7:8">
      <c r="G59625" s="72"/>
      <c r="H59625" s="72"/>
    </row>
    <row r="59626" spans="7:8">
      <c r="G59626" s="72"/>
      <c r="H59626" s="72"/>
    </row>
    <row r="59627" spans="7:8">
      <c r="G59627" s="72"/>
      <c r="H59627" s="72"/>
    </row>
    <row r="59628" spans="7:8">
      <c r="G59628" s="72"/>
      <c r="H59628" s="72"/>
    </row>
    <row r="59629" spans="7:8">
      <c r="G59629" s="72"/>
      <c r="H59629" s="72"/>
    </row>
    <row r="59630" spans="7:8">
      <c r="G59630" s="72"/>
      <c r="H59630" s="72"/>
    </row>
    <row r="59631" spans="7:8">
      <c r="G59631" s="72"/>
      <c r="H59631" s="72"/>
    </row>
    <row r="59632" spans="7:8">
      <c r="G59632" s="72"/>
      <c r="H59632" s="72"/>
    </row>
    <row r="59633" spans="7:8">
      <c r="G59633" s="72"/>
      <c r="H59633" s="72"/>
    </row>
    <row r="59634" spans="7:8">
      <c r="G59634" s="72"/>
      <c r="H59634" s="72"/>
    </row>
    <row r="59635" spans="7:8">
      <c r="G59635" s="72"/>
      <c r="H59635" s="72"/>
    </row>
    <row r="59636" spans="7:8">
      <c r="G59636" s="72"/>
      <c r="H59636" s="72"/>
    </row>
    <row r="59637" spans="7:8">
      <c r="G59637" s="72"/>
      <c r="H59637" s="72"/>
    </row>
    <row r="59638" spans="7:8">
      <c r="G59638" s="72"/>
      <c r="H59638" s="72"/>
    </row>
    <row r="59639" spans="7:8">
      <c r="G59639" s="72"/>
      <c r="H59639" s="72"/>
    </row>
    <row r="59640" spans="7:8">
      <c r="G59640" s="72"/>
      <c r="H59640" s="72"/>
    </row>
    <row r="59641" spans="7:8">
      <c r="G59641" s="72"/>
      <c r="H59641" s="72"/>
    </row>
    <row r="59642" spans="7:8">
      <c r="G59642" s="72"/>
      <c r="H59642" s="72"/>
    </row>
    <row r="59643" spans="7:8">
      <c r="G59643" s="72"/>
      <c r="H59643" s="72"/>
    </row>
    <row r="59644" spans="7:8">
      <c r="G59644" s="72"/>
      <c r="H59644" s="72"/>
    </row>
    <row r="59645" spans="7:8">
      <c r="G59645" s="72"/>
      <c r="H59645" s="72"/>
    </row>
    <row r="59646" spans="7:8">
      <c r="G59646" s="72"/>
      <c r="H59646" s="72"/>
    </row>
    <row r="59647" spans="7:8">
      <c r="G59647" s="72"/>
      <c r="H59647" s="72"/>
    </row>
    <row r="59648" spans="7:8">
      <c r="G59648" s="72"/>
      <c r="H59648" s="72"/>
    </row>
    <row r="59649" spans="7:8">
      <c r="G59649" s="72"/>
      <c r="H59649" s="72"/>
    </row>
    <row r="59650" spans="7:8">
      <c r="G59650" s="72"/>
      <c r="H59650" s="72"/>
    </row>
    <row r="59651" spans="7:8">
      <c r="G59651" s="72"/>
      <c r="H59651" s="72"/>
    </row>
    <row r="59652" spans="7:8">
      <c r="G59652" s="72"/>
      <c r="H59652" s="72"/>
    </row>
    <row r="59653" spans="7:8">
      <c r="G59653" s="72"/>
      <c r="H59653" s="72"/>
    </row>
    <row r="59654" spans="7:8">
      <c r="G59654" s="72"/>
      <c r="H59654" s="72"/>
    </row>
    <row r="59655" spans="7:8">
      <c r="G59655" s="72"/>
      <c r="H59655" s="72"/>
    </row>
    <row r="59656" spans="7:8">
      <c r="G59656" s="72"/>
      <c r="H59656" s="72"/>
    </row>
    <row r="59657" spans="7:8">
      <c r="G59657" s="72"/>
      <c r="H59657" s="72"/>
    </row>
    <row r="59658" spans="7:8">
      <c r="G59658" s="72"/>
      <c r="H59658" s="72"/>
    </row>
    <row r="59659" spans="7:8">
      <c r="G59659" s="72"/>
      <c r="H59659" s="72"/>
    </row>
    <row r="59660" spans="7:8">
      <c r="G59660" s="72"/>
      <c r="H59660" s="72"/>
    </row>
    <row r="59661" spans="7:8">
      <c r="G59661" s="72"/>
      <c r="H59661" s="72"/>
    </row>
    <row r="59662" spans="7:8">
      <c r="G59662" s="72"/>
      <c r="H59662" s="72"/>
    </row>
    <row r="59663" spans="7:8">
      <c r="G59663" s="72"/>
      <c r="H59663" s="72"/>
    </row>
    <row r="59664" spans="7:8">
      <c r="G59664" s="72"/>
      <c r="H59664" s="72"/>
    </row>
    <row r="59665" spans="7:8">
      <c r="G59665" s="72"/>
      <c r="H59665" s="72"/>
    </row>
    <row r="59666" spans="7:8">
      <c r="G59666" s="72"/>
      <c r="H59666" s="72"/>
    </row>
    <row r="59667" spans="7:8">
      <c r="G59667" s="72"/>
      <c r="H59667" s="72"/>
    </row>
    <row r="59668" spans="7:8">
      <c r="G59668" s="72"/>
      <c r="H59668" s="72"/>
    </row>
    <row r="59669" spans="7:8">
      <c r="G59669" s="72"/>
      <c r="H59669" s="72"/>
    </row>
    <row r="59670" spans="7:8">
      <c r="G59670" s="72"/>
      <c r="H59670" s="72"/>
    </row>
    <row r="59671" spans="7:8">
      <c r="G59671" s="72"/>
      <c r="H59671" s="72"/>
    </row>
    <row r="59672" spans="7:8">
      <c r="G59672" s="72"/>
      <c r="H59672" s="72"/>
    </row>
    <row r="59673" spans="7:8">
      <c r="G59673" s="72"/>
      <c r="H59673" s="72"/>
    </row>
    <row r="59674" spans="7:8">
      <c r="G59674" s="72"/>
      <c r="H59674" s="72"/>
    </row>
    <row r="59675" spans="7:8">
      <c r="G59675" s="72"/>
      <c r="H59675" s="72"/>
    </row>
    <row r="59676" spans="7:8">
      <c r="G59676" s="72"/>
      <c r="H59676" s="72"/>
    </row>
    <row r="59677" spans="7:8">
      <c r="G59677" s="72"/>
      <c r="H59677" s="72"/>
    </row>
    <row r="59678" spans="7:8">
      <c r="G59678" s="72"/>
      <c r="H59678" s="72"/>
    </row>
    <row r="59679" spans="7:8">
      <c r="G59679" s="72"/>
      <c r="H59679" s="72"/>
    </row>
    <row r="59680" spans="7:8">
      <c r="G59680" s="72"/>
      <c r="H59680" s="72"/>
    </row>
    <row r="59681" spans="7:8">
      <c r="G59681" s="72"/>
      <c r="H59681" s="72"/>
    </row>
    <row r="59682" spans="7:8">
      <c r="G59682" s="72"/>
      <c r="H59682" s="72"/>
    </row>
    <row r="59683" spans="7:8">
      <c r="G59683" s="72"/>
      <c r="H59683" s="72"/>
    </row>
    <row r="59684" spans="7:8">
      <c r="G59684" s="72"/>
      <c r="H59684" s="72"/>
    </row>
    <row r="59685" spans="7:8">
      <c r="G59685" s="72"/>
      <c r="H59685" s="72"/>
    </row>
    <row r="59686" spans="7:8">
      <c r="G59686" s="72"/>
      <c r="H59686" s="72"/>
    </row>
    <row r="59687" spans="7:8">
      <c r="G59687" s="72"/>
      <c r="H59687" s="72"/>
    </row>
    <row r="59688" spans="7:8">
      <c r="G59688" s="72"/>
      <c r="H59688" s="72"/>
    </row>
    <row r="59689" spans="7:8">
      <c r="G59689" s="72"/>
      <c r="H59689" s="72"/>
    </row>
    <row r="59690" spans="7:8">
      <c r="G59690" s="72"/>
      <c r="H59690" s="72"/>
    </row>
    <row r="59691" spans="7:8">
      <c r="G59691" s="72"/>
      <c r="H59691" s="72"/>
    </row>
    <row r="59692" spans="7:8">
      <c r="G59692" s="72"/>
      <c r="H59692" s="72"/>
    </row>
    <row r="59693" spans="7:8">
      <c r="G59693" s="72"/>
      <c r="H59693" s="72"/>
    </row>
    <row r="59694" spans="7:8">
      <c r="G59694" s="72"/>
      <c r="H59694" s="72"/>
    </row>
    <row r="59695" spans="7:8">
      <c r="G59695" s="72"/>
      <c r="H59695" s="72"/>
    </row>
    <row r="59696" spans="7:8">
      <c r="G59696" s="72"/>
      <c r="H59696" s="72"/>
    </row>
    <row r="59697" spans="7:8">
      <c r="G59697" s="72"/>
      <c r="H59697" s="72"/>
    </row>
    <row r="59698" spans="7:8">
      <c r="G59698" s="72"/>
      <c r="H59698" s="72"/>
    </row>
    <row r="59699" spans="7:8">
      <c r="G59699" s="72"/>
      <c r="H59699" s="72"/>
    </row>
    <row r="59700" spans="7:8">
      <c r="G59700" s="72"/>
      <c r="H59700" s="72"/>
    </row>
    <row r="59701" spans="7:8">
      <c r="G59701" s="72"/>
      <c r="H59701" s="72"/>
    </row>
    <row r="59702" spans="7:8">
      <c r="G59702" s="72"/>
      <c r="H59702" s="72"/>
    </row>
    <row r="59703" spans="7:8">
      <c r="G59703" s="72"/>
      <c r="H59703" s="72"/>
    </row>
    <row r="59704" spans="7:8">
      <c r="G59704" s="72"/>
      <c r="H59704" s="72"/>
    </row>
    <row r="59705" spans="7:8">
      <c r="G59705" s="72"/>
      <c r="H59705" s="72"/>
    </row>
    <row r="59706" spans="7:8">
      <c r="G59706" s="72"/>
      <c r="H59706" s="72"/>
    </row>
    <row r="59707" spans="7:8">
      <c r="G59707" s="72"/>
      <c r="H59707" s="72"/>
    </row>
    <row r="59708" spans="7:8">
      <c r="G59708" s="72"/>
      <c r="H59708" s="72"/>
    </row>
    <row r="59709" spans="7:8">
      <c r="G59709" s="72"/>
      <c r="H59709" s="72"/>
    </row>
    <row r="59710" spans="7:8">
      <c r="G59710" s="72"/>
      <c r="H59710" s="72"/>
    </row>
    <row r="59711" spans="7:8">
      <c r="G59711" s="72"/>
      <c r="H59711" s="72"/>
    </row>
    <row r="59712" spans="7:8">
      <c r="G59712" s="72"/>
      <c r="H59712" s="72"/>
    </row>
    <row r="59713" spans="7:8">
      <c r="G59713" s="72"/>
      <c r="H59713" s="72"/>
    </row>
    <row r="59714" spans="7:8">
      <c r="G59714" s="72"/>
      <c r="H59714" s="72"/>
    </row>
    <row r="59715" spans="7:8">
      <c r="G59715" s="72"/>
      <c r="H59715" s="72"/>
    </row>
    <row r="59716" spans="7:8">
      <c r="G59716" s="72"/>
      <c r="H59716" s="72"/>
    </row>
    <row r="59717" spans="7:8">
      <c r="G59717" s="72"/>
      <c r="H59717" s="72"/>
    </row>
    <row r="59718" spans="7:8">
      <c r="G59718" s="72"/>
      <c r="H59718" s="72"/>
    </row>
    <row r="59719" spans="7:8">
      <c r="G59719" s="72"/>
      <c r="H59719" s="72"/>
    </row>
    <row r="59720" spans="7:8">
      <c r="G59720" s="72"/>
      <c r="H59720" s="72"/>
    </row>
    <row r="59721" spans="7:8">
      <c r="G59721" s="72"/>
      <c r="H59721" s="72"/>
    </row>
    <row r="59722" spans="7:8">
      <c r="G59722" s="72"/>
      <c r="H59722" s="72"/>
    </row>
    <row r="59723" spans="7:8">
      <c r="G59723" s="72"/>
      <c r="H59723" s="72"/>
    </row>
    <row r="59724" spans="7:8">
      <c r="G59724" s="72"/>
      <c r="H59724" s="72"/>
    </row>
    <row r="59725" spans="7:8">
      <c r="G59725" s="72"/>
      <c r="H59725" s="72"/>
    </row>
    <row r="59726" spans="7:8">
      <c r="G59726" s="72"/>
      <c r="H59726" s="72"/>
    </row>
    <row r="59727" spans="7:8">
      <c r="G59727" s="72"/>
      <c r="H59727" s="72"/>
    </row>
    <row r="59728" spans="7:8">
      <c r="G59728" s="72"/>
      <c r="H59728" s="72"/>
    </row>
    <row r="59729" spans="7:8">
      <c r="G59729" s="72"/>
      <c r="H59729" s="72"/>
    </row>
    <row r="59730" spans="7:8">
      <c r="G59730" s="72"/>
      <c r="H59730" s="72"/>
    </row>
    <row r="59731" spans="7:8">
      <c r="G59731" s="72"/>
      <c r="H59731" s="72"/>
    </row>
    <row r="59732" spans="7:8">
      <c r="G59732" s="72"/>
      <c r="H59732" s="72"/>
    </row>
    <row r="59733" spans="7:8">
      <c r="G59733" s="72"/>
      <c r="H59733" s="72"/>
    </row>
    <row r="59734" spans="7:8">
      <c r="G59734" s="72"/>
      <c r="H59734" s="72"/>
    </row>
    <row r="59735" spans="7:8">
      <c r="G59735" s="72"/>
      <c r="H59735" s="72"/>
    </row>
    <row r="59736" spans="7:8">
      <c r="G59736" s="72"/>
      <c r="H59736" s="72"/>
    </row>
    <row r="59737" spans="7:8">
      <c r="G59737" s="72"/>
      <c r="H59737" s="72"/>
    </row>
    <row r="59738" spans="7:8">
      <c r="G59738" s="72"/>
      <c r="H59738" s="72"/>
    </row>
    <row r="59739" spans="7:8">
      <c r="G59739" s="72"/>
      <c r="H59739" s="72"/>
    </row>
    <row r="59740" spans="7:8">
      <c r="G59740" s="72"/>
      <c r="H59740" s="72"/>
    </row>
    <row r="59741" spans="7:8">
      <c r="G59741" s="72"/>
      <c r="H59741" s="72"/>
    </row>
    <row r="59742" spans="7:8">
      <c r="G59742" s="72"/>
      <c r="H59742" s="72"/>
    </row>
    <row r="59743" spans="7:8">
      <c r="G59743" s="72"/>
      <c r="H59743" s="72"/>
    </row>
    <row r="59744" spans="7:8">
      <c r="G59744" s="72"/>
      <c r="H59744" s="72"/>
    </row>
    <row r="59745" spans="7:8">
      <c r="G59745" s="72"/>
      <c r="H59745" s="72"/>
    </row>
    <row r="59746" spans="7:8">
      <c r="G59746" s="72"/>
      <c r="H59746" s="72"/>
    </row>
    <row r="59747" spans="7:8">
      <c r="G59747" s="72"/>
      <c r="H59747" s="72"/>
    </row>
    <row r="59748" spans="7:8">
      <c r="G59748" s="72"/>
      <c r="H59748" s="72"/>
    </row>
    <row r="59749" spans="7:8">
      <c r="G59749" s="72"/>
      <c r="H59749" s="72"/>
    </row>
    <row r="59750" spans="7:8">
      <c r="G59750" s="72"/>
      <c r="H59750" s="72"/>
    </row>
    <row r="59751" spans="7:8">
      <c r="G59751" s="72"/>
      <c r="H59751" s="72"/>
    </row>
    <row r="59752" spans="7:8">
      <c r="G59752" s="72"/>
      <c r="H59752" s="72"/>
    </row>
    <row r="59753" spans="7:8">
      <c r="G59753" s="72"/>
      <c r="H59753" s="72"/>
    </row>
    <row r="59754" spans="7:8">
      <c r="G59754" s="72"/>
      <c r="H59754" s="72"/>
    </row>
    <row r="59755" spans="7:8">
      <c r="G59755" s="72"/>
      <c r="H59755" s="72"/>
    </row>
    <row r="59756" spans="7:8">
      <c r="G59756" s="72"/>
      <c r="H59756" s="72"/>
    </row>
    <row r="59757" spans="7:8">
      <c r="G59757" s="72"/>
      <c r="H59757" s="72"/>
    </row>
    <row r="59758" spans="7:8">
      <c r="G59758" s="72"/>
      <c r="H59758" s="72"/>
    </row>
    <row r="59759" spans="7:8">
      <c r="G59759" s="72"/>
      <c r="H59759" s="72"/>
    </row>
    <row r="59760" spans="7:8">
      <c r="G59760" s="72"/>
      <c r="H59760" s="72"/>
    </row>
    <row r="59761" spans="7:8">
      <c r="G59761" s="72"/>
      <c r="H59761" s="72"/>
    </row>
    <row r="59762" spans="7:8">
      <c r="G59762" s="72"/>
      <c r="H59762" s="72"/>
    </row>
    <row r="59763" spans="7:8">
      <c r="G59763" s="72"/>
      <c r="H59763" s="72"/>
    </row>
    <row r="59764" spans="7:8">
      <c r="G59764" s="72"/>
      <c r="H59764" s="72"/>
    </row>
    <row r="59765" spans="7:8">
      <c r="G59765" s="72"/>
      <c r="H59765" s="72"/>
    </row>
    <row r="59766" spans="7:8">
      <c r="G59766" s="72"/>
      <c r="H59766" s="72"/>
    </row>
    <row r="59767" spans="7:8">
      <c r="G59767" s="72"/>
      <c r="H59767" s="72"/>
    </row>
    <row r="59768" spans="7:8">
      <c r="G59768" s="72"/>
      <c r="H59768" s="72"/>
    </row>
    <row r="59769" spans="7:8">
      <c r="G59769" s="72"/>
      <c r="H59769" s="72"/>
    </row>
    <row r="59770" spans="7:8">
      <c r="G59770" s="72"/>
      <c r="H59770" s="72"/>
    </row>
    <row r="59771" spans="7:8">
      <c r="G59771" s="72"/>
      <c r="H59771" s="72"/>
    </row>
    <row r="59772" spans="7:8">
      <c r="G59772" s="72"/>
      <c r="H59772" s="72"/>
    </row>
    <row r="59773" spans="7:8">
      <c r="G59773" s="72"/>
      <c r="H59773" s="72"/>
    </row>
    <row r="59774" spans="7:8">
      <c r="G59774" s="72"/>
      <c r="H59774" s="72"/>
    </row>
    <row r="59775" spans="7:8">
      <c r="G59775" s="72"/>
      <c r="H59775" s="72"/>
    </row>
    <row r="59776" spans="7:8">
      <c r="G59776" s="72"/>
      <c r="H59776" s="72"/>
    </row>
    <row r="59777" spans="7:8">
      <c r="G59777" s="72"/>
      <c r="H59777" s="72"/>
    </row>
    <row r="59778" spans="7:8">
      <c r="G59778" s="72"/>
      <c r="H59778" s="72"/>
    </row>
    <row r="59779" spans="7:8">
      <c r="G59779" s="72"/>
      <c r="H59779" s="72"/>
    </row>
    <row r="59780" spans="7:8">
      <c r="G59780" s="72"/>
      <c r="H59780" s="72"/>
    </row>
    <row r="59781" spans="7:8">
      <c r="G59781" s="72"/>
      <c r="H59781" s="72"/>
    </row>
    <row r="59782" spans="7:8">
      <c r="G59782" s="72"/>
      <c r="H59782" s="72"/>
    </row>
    <row r="59783" spans="7:8">
      <c r="G59783" s="72"/>
      <c r="H59783" s="72"/>
    </row>
    <row r="59784" spans="7:8">
      <c r="G59784" s="72"/>
      <c r="H59784" s="72"/>
    </row>
    <row r="59785" spans="7:8">
      <c r="G59785" s="72"/>
      <c r="H59785" s="72"/>
    </row>
    <row r="59786" spans="7:8">
      <c r="G59786" s="72"/>
      <c r="H59786" s="72"/>
    </row>
    <row r="59787" spans="7:8">
      <c r="G59787" s="72"/>
      <c r="H59787" s="72"/>
    </row>
    <row r="59788" spans="7:8">
      <c r="G59788" s="72"/>
      <c r="H59788" s="72"/>
    </row>
    <row r="59789" spans="7:8">
      <c r="G59789" s="72"/>
      <c r="H59789" s="72"/>
    </row>
    <row r="59790" spans="7:8">
      <c r="G59790" s="72"/>
      <c r="H59790" s="72"/>
    </row>
    <row r="59791" spans="7:8">
      <c r="G59791" s="72"/>
      <c r="H59791" s="72"/>
    </row>
    <row r="59792" spans="7:8">
      <c r="G59792" s="72"/>
      <c r="H59792" s="72"/>
    </row>
    <row r="59793" spans="7:8">
      <c r="G59793" s="72"/>
      <c r="H59793" s="72"/>
    </row>
    <row r="59794" spans="7:8">
      <c r="G59794" s="72"/>
      <c r="H59794" s="72"/>
    </row>
    <row r="59795" spans="7:8">
      <c r="G59795" s="72"/>
      <c r="H59795" s="72"/>
    </row>
    <row r="59796" spans="7:8">
      <c r="G59796" s="72"/>
      <c r="H59796" s="72"/>
    </row>
    <row r="59797" spans="7:8">
      <c r="G59797" s="72"/>
      <c r="H59797" s="72"/>
    </row>
    <row r="59798" spans="7:8">
      <c r="G59798" s="72"/>
      <c r="H59798" s="72"/>
    </row>
    <row r="59799" spans="7:8">
      <c r="G59799" s="72"/>
      <c r="H59799" s="72"/>
    </row>
    <row r="59800" spans="7:8">
      <c r="G59800" s="72"/>
      <c r="H59800" s="72"/>
    </row>
    <row r="59801" spans="7:8">
      <c r="G59801" s="72"/>
      <c r="H59801" s="72"/>
    </row>
    <row r="59802" spans="7:8">
      <c r="G59802" s="72"/>
      <c r="H59802" s="72"/>
    </row>
    <row r="59803" spans="7:8">
      <c r="G59803" s="72"/>
      <c r="H59803" s="72"/>
    </row>
    <row r="59804" spans="7:8">
      <c r="G59804" s="72"/>
      <c r="H59804" s="72"/>
    </row>
    <row r="59805" spans="7:8">
      <c r="G59805" s="72"/>
      <c r="H59805" s="72"/>
    </row>
    <row r="59806" spans="7:8">
      <c r="G59806" s="72"/>
      <c r="H59806" s="72"/>
    </row>
    <row r="59807" spans="7:8">
      <c r="G59807" s="72"/>
      <c r="H59807" s="72"/>
    </row>
    <row r="59808" spans="7:8">
      <c r="G59808" s="72"/>
      <c r="H59808" s="72"/>
    </row>
    <row r="59809" spans="7:8">
      <c r="G59809" s="72"/>
      <c r="H59809" s="72"/>
    </row>
    <row r="59810" spans="7:8">
      <c r="G59810" s="72"/>
      <c r="H59810" s="72"/>
    </row>
    <row r="59811" spans="7:8">
      <c r="G59811" s="72"/>
      <c r="H59811" s="72"/>
    </row>
    <row r="59812" spans="7:8">
      <c r="G59812" s="72"/>
      <c r="H59812" s="72"/>
    </row>
    <row r="59813" spans="7:8">
      <c r="G59813" s="72"/>
      <c r="H59813" s="72"/>
    </row>
    <row r="59814" spans="7:8">
      <c r="G59814" s="72"/>
      <c r="H59814" s="72"/>
    </row>
    <row r="59815" spans="7:8">
      <c r="G59815" s="72"/>
      <c r="H59815" s="72"/>
    </row>
    <row r="59816" spans="7:8">
      <c r="G59816" s="72"/>
      <c r="H59816" s="72"/>
    </row>
    <row r="59817" spans="7:8">
      <c r="G59817" s="72"/>
      <c r="H59817" s="72"/>
    </row>
    <row r="59818" spans="7:8">
      <c r="G59818" s="72"/>
      <c r="H59818" s="72"/>
    </row>
    <row r="59819" spans="7:8">
      <c r="G59819" s="72"/>
      <c r="H59819" s="72"/>
    </row>
    <row r="59820" spans="7:8">
      <c r="G59820" s="72"/>
      <c r="H59820" s="72"/>
    </row>
    <row r="59821" spans="7:8">
      <c r="G59821" s="72"/>
      <c r="H59821" s="72"/>
    </row>
    <row r="59822" spans="7:8">
      <c r="G59822" s="72"/>
      <c r="H59822" s="72"/>
    </row>
    <row r="59823" spans="7:8">
      <c r="G59823" s="72"/>
      <c r="H59823" s="72"/>
    </row>
    <row r="59824" spans="7:8">
      <c r="G59824" s="72"/>
      <c r="H59824" s="72"/>
    </row>
    <row r="59825" spans="7:8">
      <c r="G59825" s="72"/>
      <c r="H59825" s="72"/>
    </row>
    <row r="59826" spans="7:8">
      <c r="G59826" s="72"/>
      <c r="H59826" s="72"/>
    </row>
    <row r="59827" spans="7:8">
      <c r="G59827" s="72"/>
      <c r="H59827" s="72"/>
    </row>
    <row r="59828" spans="7:8">
      <c r="G59828" s="72"/>
      <c r="H59828" s="72"/>
    </row>
    <row r="59829" spans="7:8">
      <c r="G59829" s="72"/>
      <c r="H59829" s="72"/>
    </row>
    <row r="59830" spans="7:8">
      <c r="G59830" s="72"/>
      <c r="H59830" s="72"/>
    </row>
    <row r="59831" spans="7:8">
      <c r="G59831" s="72"/>
      <c r="H59831" s="72"/>
    </row>
    <row r="59832" spans="7:8">
      <c r="G59832" s="72"/>
      <c r="H59832" s="72"/>
    </row>
    <row r="59833" spans="7:8">
      <c r="G59833" s="72"/>
      <c r="H59833" s="72"/>
    </row>
    <row r="59834" spans="7:8">
      <c r="G59834" s="72"/>
      <c r="H59834" s="72"/>
    </row>
    <row r="59835" spans="7:8">
      <c r="G59835" s="72"/>
      <c r="H59835" s="72"/>
    </row>
    <row r="59836" spans="7:8">
      <c r="G59836" s="72"/>
      <c r="H59836" s="72"/>
    </row>
    <row r="59837" spans="7:8">
      <c r="G59837" s="72"/>
      <c r="H59837" s="72"/>
    </row>
    <row r="59838" spans="7:8">
      <c r="G59838" s="72"/>
      <c r="H59838" s="72"/>
    </row>
    <row r="59839" spans="7:8">
      <c r="G59839" s="72"/>
      <c r="H59839" s="72"/>
    </row>
    <row r="59840" spans="7:8">
      <c r="G59840" s="72"/>
      <c r="H59840" s="72"/>
    </row>
    <row r="59841" spans="7:8">
      <c r="G59841" s="72"/>
      <c r="H59841" s="72"/>
    </row>
    <row r="59842" spans="7:8">
      <c r="G59842" s="72"/>
      <c r="H59842" s="72"/>
    </row>
    <row r="59843" spans="7:8">
      <c r="G59843" s="72"/>
      <c r="H59843" s="72"/>
    </row>
    <row r="59844" spans="7:8">
      <c r="G59844" s="72"/>
      <c r="H59844" s="72"/>
    </row>
    <row r="59845" spans="7:8">
      <c r="G59845" s="72"/>
      <c r="H59845" s="72"/>
    </row>
    <row r="59846" spans="7:8">
      <c r="G59846" s="72"/>
      <c r="H59846" s="72"/>
    </row>
    <row r="59847" spans="7:8">
      <c r="G59847" s="72"/>
      <c r="H59847" s="72"/>
    </row>
    <row r="59848" spans="7:8">
      <c r="G59848" s="72"/>
      <c r="H59848" s="72"/>
    </row>
    <row r="59849" spans="7:8">
      <c r="G59849" s="72"/>
      <c r="H59849" s="72"/>
    </row>
    <row r="59850" spans="7:8">
      <c r="G59850" s="72"/>
      <c r="H59850" s="72"/>
    </row>
    <row r="59851" spans="7:8">
      <c r="G59851" s="72"/>
      <c r="H59851" s="72"/>
    </row>
    <row r="59852" spans="7:8">
      <c r="G59852" s="72"/>
      <c r="H59852" s="72"/>
    </row>
    <row r="59853" spans="7:8">
      <c r="G59853" s="72"/>
      <c r="H59853" s="72"/>
    </row>
    <row r="59854" spans="7:8">
      <c r="G59854" s="72"/>
      <c r="H59854" s="72"/>
    </row>
    <row r="59855" spans="7:8">
      <c r="G59855" s="72"/>
      <c r="H59855" s="72"/>
    </row>
    <row r="59856" spans="7:8">
      <c r="G59856" s="72"/>
      <c r="H59856" s="72"/>
    </row>
    <row r="59857" spans="7:8">
      <c r="G59857" s="72"/>
      <c r="H59857" s="72"/>
    </row>
    <row r="59858" spans="7:8">
      <c r="G59858" s="72"/>
      <c r="H59858" s="72"/>
    </row>
    <row r="59859" spans="7:8">
      <c r="G59859" s="72"/>
      <c r="H59859" s="72"/>
    </row>
    <row r="59860" spans="7:8">
      <c r="G59860" s="72"/>
      <c r="H59860" s="72"/>
    </row>
    <row r="59861" spans="7:8">
      <c r="G59861" s="72"/>
      <c r="H59861" s="72"/>
    </row>
    <row r="59862" spans="7:8">
      <c r="G59862" s="72"/>
      <c r="H59862" s="72"/>
    </row>
    <row r="59863" spans="7:8">
      <c r="G59863" s="72"/>
      <c r="H59863" s="72"/>
    </row>
    <row r="59864" spans="7:8">
      <c r="G59864" s="72"/>
      <c r="H59864" s="72"/>
    </row>
    <row r="59865" spans="7:8">
      <c r="G59865" s="72"/>
      <c r="H59865" s="72"/>
    </row>
    <row r="59866" spans="7:8">
      <c r="G59866" s="72"/>
      <c r="H59866" s="72"/>
    </row>
    <row r="59867" spans="7:8">
      <c r="G59867" s="72"/>
      <c r="H59867" s="72"/>
    </row>
    <row r="59868" spans="7:8">
      <c r="G59868" s="72"/>
      <c r="H59868" s="72"/>
    </row>
    <row r="59869" spans="7:8">
      <c r="G59869" s="72"/>
      <c r="H59869" s="72"/>
    </row>
    <row r="59870" spans="7:8">
      <c r="G59870" s="72"/>
      <c r="H59870" s="72"/>
    </row>
    <row r="59871" spans="7:8">
      <c r="G59871" s="72"/>
      <c r="H59871" s="72"/>
    </row>
    <row r="59872" spans="7:8">
      <c r="G59872" s="72"/>
      <c r="H59872" s="72"/>
    </row>
    <row r="59873" spans="7:8">
      <c r="G59873" s="72"/>
      <c r="H59873" s="72"/>
    </row>
    <row r="59874" spans="7:8">
      <c r="G59874" s="72"/>
      <c r="H59874" s="72"/>
    </row>
    <row r="59875" spans="7:8">
      <c r="G59875" s="72"/>
      <c r="H59875" s="72"/>
    </row>
    <row r="59876" spans="7:8">
      <c r="G59876" s="72"/>
      <c r="H59876" s="72"/>
    </row>
    <row r="59877" spans="7:8">
      <c r="G59877" s="72"/>
      <c r="H59877" s="72"/>
    </row>
    <row r="59878" spans="7:8">
      <c r="G59878" s="72"/>
      <c r="H59878" s="72"/>
    </row>
    <row r="59879" spans="7:8">
      <c r="G59879" s="72"/>
      <c r="H59879" s="72"/>
    </row>
    <row r="59880" spans="7:8">
      <c r="G59880" s="72"/>
      <c r="H59880" s="72"/>
    </row>
    <row r="59881" spans="7:8">
      <c r="G59881" s="72"/>
      <c r="H59881" s="72"/>
    </row>
    <row r="59882" spans="7:8">
      <c r="G59882" s="72"/>
      <c r="H59882" s="72"/>
    </row>
    <row r="59883" spans="7:8">
      <c r="G59883" s="72"/>
      <c r="H59883" s="72"/>
    </row>
    <row r="59884" spans="7:8">
      <c r="G59884" s="72"/>
      <c r="H59884" s="72"/>
    </row>
    <row r="59885" spans="7:8">
      <c r="G59885" s="72"/>
      <c r="H59885" s="72"/>
    </row>
    <row r="59886" spans="7:8">
      <c r="G59886" s="72"/>
      <c r="H59886" s="72"/>
    </row>
    <row r="59887" spans="7:8">
      <c r="G59887" s="72"/>
      <c r="H59887" s="72"/>
    </row>
    <row r="59888" spans="7:8">
      <c r="G59888" s="72"/>
      <c r="H59888" s="72"/>
    </row>
    <row r="59889" spans="7:8">
      <c r="G59889" s="72"/>
      <c r="H59889" s="72"/>
    </row>
    <row r="59890" spans="7:8">
      <c r="G59890" s="72"/>
      <c r="H59890" s="72"/>
    </row>
    <row r="59891" spans="7:8">
      <c r="G59891" s="72"/>
      <c r="H59891" s="72"/>
    </row>
    <row r="59892" spans="7:8">
      <c r="G59892" s="72"/>
      <c r="H59892" s="72"/>
    </row>
    <row r="59893" spans="7:8">
      <c r="G59893" s="72"/>
      <c r="H59893" s="72"/>
    </row>
    <row r="59894" spans="7:8">
      <c r="G59894" s="72"/>
      <c r="H59894" s="72"/>
    </row>
    <row r="59895" spans="7:8">
      <c r="G59895" s="72"/>
      <c r="H59895" s="72"/>
    </row>
    <row r="59896" spans="7:8">
      <c r="G59896" s="72"/>
      <c r="H59896" s="72"/>
    </row>
    <row r="59897" spans="7:8">
      <c r="G59897" s="72"/>
      <c r="H59897" s="72"/>
    </row>
    <row r="59898" spans="7:8">
      <c r="G59898" s="72"/>
      <c r="H59898" s="72"/>
    </row>
    <row r="59899" spans="7:8">
      <c r="G59899" s="72"/>
      <c r="H59899" s="72"/>
    </row>
    <row r="59900" spans="7:8">
      <c r="G59900" s="72"/>
      <c r="H59900" s="72"/>
    </row>
    <row r="59901" spans="7:8">
      <c r="G59901" s="72"/>
      <c r="H59901" s="72"/>
    </row>
    <row r="59902" spans="7:8">
      <c r="G59902" s="72"/>
      <c r="H59902" s="72"/>
    </row>
    <row r="59903" spans="7:8">
      <c r="G59903" s="72"/>
      <c r="H59903" s="72"/>
    </row>
    <row r="59904" spans="7:8">
      <c r="G59904" s="72"/>
      <c r="H59904" s="72"/>
    </row>
    <row r="59905" spans="7:8">
      <c r="G59905" s="72"/>
      <c r="H59905" s="72"/>
    </row>
    <row r="59906" spans="7:8">
      <c r="G59906" s="72"/>
      <c r="H59906" s="72"/>
    </row>
    <row r="59907" spans="7:8">
      <c r="G59907" s="72"/>
      <c r="H59907" s="72"/>
    </row>
    <row r="59908" spans="7:8">
      <c r="G59908" s="72"/>
      <c r="H59908" s="72"/>
    </row>
    <row r="59909" spans="7:8">
      <c r="G59909" s="72"/>
      <c r="H59909" s="72"/>
    </row>
    <row r="59910" spans="7:8">
      <c r="G59910" s="72"/>
      <c r="H59910" s="72"/>
    </row>
    <row r="59911" spans="7:8">
      <c r="G59911" s="72"/>
      <c r="H59911" s="72"/>
    </row>
    <row r="59912" spans="7:8">
      <c r="G59912" s="72"/>
      <c r="H59912" s="72"/>
    </row>
    <row r="59913" spans="7:8">
      <c r="G59913" s="72"/>
      <c r="H59913" s="72"/>
    </row>
    <row r="59914" spans="7:8">
      <c r="G59914" s="72"/>
      <c r="H59914" s="72"/>
    </row>
    <row r="59915" spans="7:8">
      <c r="G59915" s="72"/>
      <c r="H59915" s="72"/>
    </row>
    <row r="59916" spans="7:8">
      <c r="G59916" s="72"/>
      <c r="H59916" s="72"/>
    </row>
    <row r="59917" spans="7:8">
      <c r="G59917" s="72"/>
      <c r="H59917" s="72"/>
    </row>
    <row r="59918" spans="7:8">
      <c r="G59918" s="72"/>
      <c r="H59918" s="72"/>
    </row>
    <row r="59919" spans="7:8">
      <c r="G59919" s="72"/>
      <c r="H59919" s="72"/>
    </row>
    <row r="59920" spans="7:8">
      <c r="G59920" s="72"/>
      <c r="H59920" s="72"/>
    </row>
    <row r="59921" spans="7:8">
      <c r="G59921" s="72"/>
      <c r="H59921" s="72"/>
    </row>
    <row r="59922" spans="7:8">
      <c r="G59922" s="72"/>
      <c r="H59922" s="72"/>
    </row>
    <row r="59923" spans="7:8">
      <c r="G59923" s="72"/>
      <c r="H59923" s="72"/>
    </row>
    <row r="59924" spans="7:8">
      <c r="G59924" s="72"/>
      <c r="H59924" s="72"/>
    </row>
    <row r="59925" spans="7:8">
      <c r="G59925" s="72"/>
      <c r="H59925" s="72"/>
    </row>
    <row r="59926" spans="7:8">
      <c r="G59926" s="72"/>
      <c r="H59926" s="72"/>
    </row>
    <row r="59927" spans="7:8">
      <c r="G59927" s="72"/>
      <c r="H59927" s="72"/>
    </row>
    <row r="59928" spans="7:8">
      <c r="G59928" s="72"/>
      <c r="H59928" s="72"/>
    </row>
    <row r="59929" spans="7:8">
      <c r="G59929" s="72"/>
      <c r="H59929" s="72"/>
    </row>
    <row r="59930" spans="7:8">
      <c r="G59930" s="72"/>
      <c r="H59930" s="72"/>
    </row>
    <row r="59931" spans="7:8">
      <c r="G59931" s="72"/>
      <c r="H59931" s="72"/>
    </row>
    <row r="59932" spans="7:8">
      <c r="G59932" s="72"/>
      <c r="H59932" s="72"/>
    </row>
    <row r="59933" spans="7:8">
      <c r="G59933" s="72"/>
      <c r="H59933" s="72"/>
    </row>
    <row r="59934" spans="7:8">
      <c r="G59934" s="72"/>
      <c r="H59934" s="72"/>
    </row>
    <row r="59935" spans="7:8">
      <c r="G59935" s="72"/>
      <c r="H59935" s="72"/>
    </row>
    <row r="59936" spans="7:8">
      <c r="G59936" s="72"/>
      <c r="H59936" s="72"/>
    </row>
    <row r="59937" spans="7:8">
      <c r="G59937" s="72"/>
      <c r="H59937" s="72"/>
    </row>
    <row r="59938" spans="7:8">
      <c r="G59938" s="72"/>
      <c r="H59938" s="72"/>
    </row>
    <row r="59939" spans="7:8">
      <c r="G59939" s="72"/>
      <c r="H59939" s="72"/>
    </row>
    <row r="59940" spans="7:8">
      <c r="G59940" s="72"/>
      <c r="H59940" s="72"/>
    </row>
    <row r="59941" spans="7:8">
      <c r="G59941" s="72"/>
      <c r="H59941" s="72"/>
    </row>
    <row r="59942" spans="7:8">
      <c r="G59942" s="72"/>
      <c r="H59942" s="72"/>
    </row>
    <row r="59943" spans="7:8">
      <c r="G59943" s="72"/>
      <c r="H59943" s="72"/>
    </row>
    <row r="59944" spans="7:8">
      <c r="G59944" s="72"/>
      <c r="H59944" s="72"/>
    </row>
    <row r="59945" spans="7:8">
      <c r="G59945" s="72"/>
      <c r="H59945" s="72"/>
    </row>
    <row r="59946" spans="7:8">
      <c r="G59946" s="72"/>
      <c r="H59946" s="72"/>
    </row>
    <row r="59947" spans="7:8">
      <c r="G59947" s="72"/>
      <c r="H59947" s="72"/>
    </row>
    <row r="59948" spans="7:8">
      <c r="G59948" s="72"/>
      <c r="H59948" s="72"/>
    </row>
    <row r="59949" spans="7:8">
      <c r="G59949" s="72"/>
      <c r="H59949" s="72"/>
    </row>
    <row r="59950" spans="7:8">
      <c r="G59950" s="72"/>
      <c r="H59950" s="72"/>
    </row>
    <row r="59951" spans="7:8">
      <c r="G59951" s="72"/>
      <c r="H59951" s="72"/>
    </row>
    <row r="59952" spans="7:8">
      <c r="G59952" s="72"/>
      <c r="H59952" s="72"/>
    </row>
    <row r="59953" spans="7:8">
      <c r="G59953" s="72"/>
      <c r="H59953" s="72"/>
    </row>
    <row r="59954" spans="7:8">
      <c r="G59954" s="72"/>
      <c r="H59954" s="72"/>
    </row>
    <row r="59955" spans="7:8">
      <c r="G59955" s="72"/>
      <c r="H59955" s="72"/>
    </row>
    <row r="59956" spans="7:8">
      <c r="G59956" s="72"/>
      <c r="H59956" s="72"/>
    </row>
    <row r="59957" spans="7:8">
      <c r="G59957" s="72"/>
      <c r="H59957" s="72"/>
    </row>
    <row r="59958" spans="7:8">
      <c r="G59958" s="72"/>
      <c r="H59958" s="72"/>
    </row>
    <row r="59959" spans="7:8">
      <c r="G59959" s="72"/>
      <c r="H59959" s="72"/>
    </row>
    <row r="59960" spans="7:8">
      <c r="G59960" s="72"/>
      <c r="H59960" s="72"/>
    </row>
    <row r="59961" spans="7:8">
      <c r="G59961" s="72"/>
      <c r="H59961" s="72"/>
    </row>
    <row r="59962" spans="7:8">
      <c r="G59962" s="72"/>
      <c r="H59962" s="72"/>
    </row>
    <row r="59963" spans="7:8">
      <c r="G59963" s="72"/>
      <c r="H59963" s="72"/>
    </row>
    <row r="59964" spans="7:8">
      <c r="G59964" s="72"/>
      <c r="H59964" s="72"/>
    </row>
    <row r="59965" spans="7:8">
      <c r="G59965" s="72"/>
      <c r="H59965" s="72"/>
    </row>
    <row r="59966" spans="7:8">
      <c r="G59966" s="72"/>
      <c r="H59966" s="72"/>
    </row>
    <row r="59967" spans="7:8">
      <c r="G59967" s="72"/>
      <c r="H59967" s="72"/>
    </row>
    <row r="59968" spans="7:8">
      <c r="G59968" s="72"/>
      <c r="H59968" s="72"/>
    </row>
    <row r="59969" spans="7:8">
      <c r="G59969" s="72"/>
      <c r="H59969" s="72"/>
    </row>
    <row r="59970" spans="7:8">
      <c r="G59970" s="72"/>
      <c r="H59970" s="72"/>
    </row>
    <row r="59971" spans="7:8">
      <c r="G59971" s="72"/>
      <c r="H59971" s="72"/>
    </row>
    <row r="59972" spans="7:8">
      <c r="G59972" s="72"/>
      <c r="H59972" s="72"/>
    </row>
    <row r="59973" spans="7:8">
      <c r="G59973" s="72"/>
      <c r="H59973" s="72"/>
    </row>
    <row r="59974" spans="7:8">
      <c r="G59974" s="72"/>
      <c r="H59974" s="72"/>
    </row>
    <row r="59975" spans="7:8">
      <c r="G59975" s="72"/>
      <c r="H59975" s="72"/>
    </row>
    <row r="59976" spans="7:8">
      <c r="G59976" s="72"/>
      <c r="H59976" s="72"/>
    </row>
    <row r="59977" spans="7:8">
      <c r="G59977" s="72"/>
      <c r="H59977" s="72"/>
    </row>
    <row r="59978" spans="7:8">
      <c r="G59978" s="72"/>
      <c r="H59978" s="72"/>
    </row>
    <row r="59979" spans="7:8">
      <c r="G59979" s="72"/>
      <c r="H59979" s="72"/>
    </row>
    <row r="59980" spans="7:8">
      <c r="G59980" s="72"/>
      <c r="H59980" s="72"/>
    </row>
    <row r="59981" spans="7:8">
      <c r="G59981" s="72"/>
      <c r="H59981" s="72"/>
    </row>
    <row r="59982" spans="7:8">
      <c r="G59982" s="72"/>
      <c r="H59982" s="72"/>
    </row>
    <row r="59983" spans="7:8">
      <c r="G59983" s="72"/>
      <c r="H59983" s="72"/>
    </row>
    <row r="59984" spans="7:8">
      <c r="G59984" s="72"/>
      <c r="H59984" s="72"/>
    </row>
    <row r="59985" spans="7:8">
      <c r="G59985" s="72"/>
      <c r="H59985" s="72"/>
    </row>
    <row r="59986" spans="7:8">
      <c r="G59986" s="72"/>
      <c r="H59986" s="72"/>
    </row>
    <row r="59987" spans="7:8">
      <c r="G59987" s="72"/>
      <c r="H59987" s="72"/>
    </row>
    <row r="59988" spans="7:8">
      <c r="G59988" s="72"/>
      <c r="H59988" s="72"/>
    </row>
    <row r="59989" spans="7:8">
      <c r="G59989" s="72"/>
      <c r="H59989" s="72"/>
    </row>
    <row r="59990" spans="7:8">
      <c r="G59990" s="72"/>
      <c r="H59990" s="72"/>
    </row>
    <row r="59991" spans="7:8">
      <c r="G59991" s="72"/>
      <c r="H59991" s="72"/>
    </row>
    <row r="59992" spans="7:8">
      <c r="G59992" s="72"/>
      <c r="H59992" s="72"/>
    </row>
    <row r="59993" spans="7:8">
      <c r="G59993" s="72"/>
      <c r="H59993" s="72"/>
    </row>
    <row r="59994" spans="7:8">
      <c r="G59994" s="72"/>
      <c r="H59994" s="72"/>
    </row>
    <row r="59995" spans="7:8">
      <c r="G59995" s="72"/>
      <c r="H59995" s="72"/>
    </row>
    <row r="59996" spans="7:8">
      <c r="G59996" s="72"/>
      <c r="H59996" s="72"/>
    </row>
    <row r="59997" spans="7:8">
      <c r="G59997" s="72"/>
      <c r="H59997" s="72"/>
    </row>
    <row r="59998" spans="7:8">
      <c r="G59998" s="72"/>
      <c r="H59998" s="72"/>
    </row>
    <row r="59999" spans="7:8">
      <c r="G59999" s="72"/>
      <c r="H59999" s="72"/>
    </row>
    <row r="60000" spans="7:8">
      <c r="G60000" s="72"/>
      <c r="H60000" s="72"/>
    </row>
    <row r="60001" spans="7:8">
      <c r="G60001" s="72"/>
      <c r="H60001" s="72"/>
    </row>
    <row r="60002" spans="7:8">
      <c r="G60002" s="72"/>
      <c r="H60002" s="72"/>
    </row>
    <row r="60003" spans="7:8">
      <c r="G60003" s="72"/>
      <c r="H60003" s="72"/>
    </row>
    <row r="60004" spans="7:8">
      <c r="G60004" s="72"/>
      <c r="H60004" s="72"/>
    </row>
    <row r="60005" spans="7:8">
      <c r="G60005" s="72"/>
      <c r="H60005" s="72"/>
    </row>
    <row r="60006" spans="7:8">
      <c r="G60006" s="72"/>
      <c r="H60006" s="72"/>
    </row>
    <row r="60007" spans="7:8">
      <c r="G60007" s="72"/>
      <c r="H60007" s="72"/>
    </row>
    <row r="60008" spans="7:8">
      <c r="G60008" s="72"/>
      <c r="H60008" s="72"/>
    </row>
    <row r="60009" spans="7:8">
      <c r="G60009" s="72"/>
      <c r="H60009" s="72"/>
    </row>
    <row r="60010" spans="7:8">
      <c r="G60010" s="72"/>
      <c r="H60010" s="72"/>
    </row>
    <row r="60011" spans="7:8">
      <c r="G60011" s="72"/>
      <c r="H60011" s="72"/>
    </row>
    <row r="60012" spans="7:8">
      <c r="G60012" s="72"/>
      <c r="H60012" s="72"/>
    </row>
    <row r="60013" spans="7:8">
      <c r="G60013" s="72"/>
      <c r="H60013" s="72"/>
    </row>
    <row r="60014" spans="7:8">
      <c r="G60014" s="72"/>
      <c r="H60014" s="72"/>
    </row>
    <row r="60015" spans="7:8">
      <c r="G60015" s="72"/>
      <c r="H60015" s="72"/>
    </row>
    <row r="60016" spans="7:8">
      <c r="G60016" s="72"/>
      <c r="H60016" s="72"/>
    </row>
    <row r="60017" spans="7:8">
      <c r="G60017" s="72"/>
      <c r="H60017" s="72"/>
    </row>
    <row r="60018" spans="7:8">
      <c r="G60018" s="72"/>
      <c r="H60018" s="72"/>
    </row>
    <row r="60019" spans="7:8">
      <c r="G60019" s="72"/>
      <c r="H60019" s="72"/>
    </row>
    <row r="60020" spans="7:8">
      <c r="G60020" s="72"/>
      <c r="H60020" s="72"/>
    </row>
    <row r="60021" spans="7:8">
      <c r="G60021" s="72"/>
      <c r="H60021" s="72"/>
    </row>
    <row r="60022" spans="7:8">
      <c r="G60022" s="72"/>
      <c r="H60022" s="72"/>
    </row>
    <row r="60023" spans="7:8">
      <c r="G60023" s="72"/>
      <c r="H60023" s="72"/>
    </row>
    <row r="60024" spans="7:8">
      <c r="G60024" s="72"/>
      <c r="H60024" s="72"/>
    </row>
    <row r="60025" spans="7:8">
      <c r="G60025" s="72"/>
      <c r="H60025" s="72"/>
    </row>
    <row r="60026" spans="7:8">
      <c r="G60026" s="72"/>
      <c r="H60026" s="72"/>
    </row>
    <row r="60027" spans="7:8">
      <c r="G60027" s="72"/>
      <c r="H60027" s="72"/>
    </row>
    <row r="60028" spans="7:8">
      <c r="G60028" s="72"/>
      <c r="H60028" s="72"/>
    </row>
    <row r="60029" spans="7:8">
      <c r="G60029" s="72"/>
      <c r="H60029" s="72"/>
    </row>
    <row r="60030" spans="7:8">
      <c r="G60030" s="72"/>
      <c r="H60030" s="72"/>
    </row>
    <row r="60031" spans="7:8">
      <c r="G60031" s="72"/>
      <c r="H60031" s="72"/>
    </row>
    <row r="60032" spans="7:8">
      <c r="G60032" s="72"/>
      <c r="H60032" s="72"/>
    </row>
    <row r="60033" spans="7:8">
      <c r="G60033" s="72"/>
      <c r="H60033" s="72"/>
    </row>
    <row r="60034" spans="7:8">
      <c r="G60034" s="72"/>
      <c r="H60034" s="72"/>
    </row>
    <row r="60035" spans="7:8">
      <c r="G60035" s="72"/>
      <c r="H60035" s="72"/>
    </row>
    <row r="60036" spans="7:8">
      <c r="G60036" s="72"/>
      <c r="H60036" s="72"/>
    </row>
    <row r="60037" spans="7:8">
      <c r="G60037" s="72"/>
      <c r="H60037" s="72"/>
    </row>
    <row r="60038" spans="7:8">
      <c r="G60038" s="72"/>
      <c r="H60038" s="72"/>
    </row>
    <row r="60039" spans="7:8">
      <c r="G60039" s="72"/>
      <c r="H60039" s="72"/>
    </row>
    <row r="60040" spans="7:8">
      <c r="G60040" s="72"/>
      <c r="H60040" s="72"/>
    </row>
    <row r="60041" spans="7:8">
      <c r="G60041" s="72"/>
      <c r="H60041" s="72"/>
    </row>
    <row r="60042" spans="7:8">
      <c r="G60042" s="72"/>
      <c r="H60042" s="72"/>
    </row>
    <row r="60043" spans="7:8">
      <c r="G60043" s="72"/>
      <c r="H60043" s="72"/>
    </row>
    <row r="60044" spans="7:8">
      <c r="G60044" s="72"/>
      <c r="H60044" s="72"/>
    </row>
    <row r="60045" spans="7:8">
      <c r="G60045" s="72"/>
      <c r="H60045" s="72"/>
    </row>
    <row r="60046" spans="7:8">
      <c r="G60046" s="72"/>
      <c r="H60046" s="72"/>
    </row>
    <row r="60047" spans="7:8">
      <c r="G60047" s="72"/>
      <c r="H60047" s="72"/>
    </row>
    <row r="60048" spans="7:8">
      <c r="G60048" s="72"/>
      <c r="H60048" s="72"/>
    </row>
    <row r="60049" spans="7:8">
      <c r="G60049" s="72"/>
      <c r="H60049" s="72"/>
    </row>
    <row r="60050" spans="7:8">
      <c r="G60050" s="72"/>
      <c r="H60050" s="72"/>
    </row>
    <row r="60051" spans="7:8">
      <c r="G60051" s="72"/>
      <c r="H60051" s="72"/>
    </row>
    <row r="60052" spans="7:8">
      <c r="G60052" s="72"/>
      <c r="H60052" s="72"/>
    </row>
    <row r="60053" spans="7:8">
      <c r="G60053" s="72"/>
      <c r="H60053" s="72"/>
    </row>
    <row r="60054" spans="7:8">
      <c r="G60054" s="72"/>
      <c r="H60054" s="72"/>
    </row>
    <row r="60055" spans="7:8">
      <c r="G60055" s="72"/>
      <c r="H60055" s="72"/>
    </row>
    <row r="60056" spans="7:8">
      <c r="G60056" s="72"/>
      <c r="H60056" s="72"/>
    </row>
    <row r="60057" spans="7:8">
      <c r="G60057" s="72"/>
      <c r="H60057" s="72"/>
    </row>
    <row r="60058" spans="7:8">
      <c r="G60058" s="72"/>
      <c r="H60058" s="72"/>
    </row>
    <row r="60059" spans="7:8">
      <c r="G60059" s="72"/>
      <c r="H60059" s="72"/>
    </row>
    <row r="60060" spans="7:8">
      <c r="G60060" s="72"/>
      <c r="H60060" s="72"/>
    </row>
    <row r="60061" spans="7:8">
      <c r="G60061" s="72"/>
      <c r="H60061" s="72"/>
    </row>
    <row r="60062" spans="7:8">
      <c r="G60062" s="72"/>
      <c r="H60062" s="72"/>
    </row>
    <row r="60063" spans="7:8">
      <c r="G60063" s="72"/>
      <c r="H60063" s="72"/>
    </row>
    <row r="60064" spans="7:8">
      <c r="G60064" s="72"/>
      <c r="H60064" s="72"/>
    </row>
    <row r="60065" spans="7:8">
      <c r="G60065" s="72"/>
      <c r="H60065" s="72"/>
    </row>
    <row r="60066" spans="7:8">
      <c r="G60066" s="72"/>
      <c r="H60066" s="72"/>
    </row>
    <row r="60067" spans="7:8">
      <c r="G60067" s="72"/>
      <c r="H60067" s="72"/>
    </row>
    <row r="60068" spans="7:8">
      <c r="G60068" s="72"/>
      <c r="H60068" s="72"/>
    </row>
    <row r="60069" spans="7:8">
      <c r="G60069" s="72"/>
      <c r="H60069" s="72"/>
    </row>
    <row r="60070" spans="7:8">
      <c r="G60070" s="72"/>
      <c r="H60070" s="72"/>
    </row>
    <row r="60071" spans="7:8">
      <c r="G60071" s="72"/>
      <c r="H60071" s="72"/>
    </row>
    <row r="60072" spans="7:8">
      <c r="G60072" s="72"/>
      <c r="H60072" s="72"/>
    </row>
    <row r="60073" spans="7:8">
      <c r="G60073" s="72"/>
      <c r="H60073" s="72"/>
    </row>
    <row r="60074" spans="7:8">
      <c r="G60074" s="72"/>
      <c r="H60074" s="72"/>
    </row>
    <row r="60075" spans="7:8">
      <c r="G60075" s="72"/>
      <c r="H60075" s="72"/>
    </row>
    <row r="60076" spans="7:8">
      <c r="G60076" s="72"/>
      <c r="H60076" s="72"/>
    </row>
    <row r="60077" spans="7:8">
      <c r="G60077" s="72"/>
      <c r="H60077" s="72"/>
    </row>
    <row r="60078" spans="7:8">
      <c r="G60078" s="72"/>
      <c r="H60078" s="72"/>
    </row>
    <row r="60079" spans="7:8">
      <c r="G60079" s="72"/>
      <c r="H60079" s="72"/>
    </row>
    <row r="60080" spans="7:8">
      <c r="G60080" s="72"/>
      <c r="H60080" s="72"/>
    </row>
    <row r="60081" spans="7:8">
      <c r="G60081" s="72"/>
      <c r="H60081" s="72"/>
    </row>
    <row r="60082" spans="7:8">
      <c r="G60082" s="72"/>
      <c r="H60082" s="72"/>
    </row>
    <row r="60083" spans="7:8">
      <c r="G60083" s="72"/>
      <c r="H60083" s="72"/>
    </row>
    <row r="60084" spans="7:8">
      <c r="G60084" s="72"/>
      <c r="H60084" s="72"/>
    </row>
    <row r="60085" spans="7:8">
      <c r="G60085" s="72"/>
      <c r="H60085" s="72"/>
    </row>
    <row r="60086" spans="7:8">
      <c r="G60086" s="72"/>
      <c r="H60086" s="72"/>
    </row>
    <row r="60087" spans="7:8">
      <c r="G60087" s="72"/>
      <c r="H60087" s="72"/>
    </row>
    <row r="60088" spans="7:8">
      <c r="G60088" s="72"/>
      <c r="H60088" s="72"/>
    </row>
    <row r="60089" spans="7:8">
      <c r="G60089" s="72"/>
      <c r="H60089" s="72"/>
    </row>
    <row r="60090" spans="7:8">
      <c r="G60090" s="72"/>
      <c r="H60090" s="72"/>
    </row>
    <row r="60091" spans="7:8">
      <c r="G60091" s="72"/>
      <c r="H60091" s="72"/>
    </row>
    <row r="60092" spans="7:8">
      <c r="G60092" s="72"/>
      <c r="H60092" s="72"/>
    </row>
    <row r="60093" spans="7:8">
      <c r="G60093" s="72"/>
      <c r="H60093" s="72"/>
    </row>
    <row r="60094" spans="7:8">
      <c r="G60094" s="72"/>
      <c r="H60094" s="72"/>
    </row>
    <row r="60095" spans="7:8">
      <c r="G60095" s="72"/>
      <c r="H60095" s="72"/>
    </row>
    <row r="60096" spans="7:8">
      <c r="G60096" s="72"/>
      <c r="H60096" s="72"/>
    </row>
    <row r="60097" spans="7:8">
      <c r="G60097" s="72"/>
      <c r="H60097" s="72"/>
    </row>
    <row r="60098" spans="7:8">
      <c r="G60098" s="72"/>
      <c r="H60098" s="72"/>
    </row>
    <row r="60099" spans="7:8">
      <c r="G60099" s="72"/>
      <c r="H60099" s="72"/>
    </row>
    <row r="60100" spans="7:8">
      <c r="G60100" s="72"/>
      <c r="H60100" s="72"/>
    </row>
    <row r="60101" spans="7:8">
      <c r="G60101" s="72"/>
      <c r="H60101" s="72"/>
    </row>
    <row r="60102" spans="7:8">
      <c r="G60102" s="72"/>
      <c r="H60102" s="72"/>
    </row>
    <row r="60103" spans="7:8">
      <c r="G60103" s="72"/>
      <c r="H60103" s="72"/>
    </row>
    <row r="60104" spans="7:8">
      <c r="G60104" s="72"/>
      <c r="H60104" s="72"/>
    </row>
    <row r="60105" spans="7:8">
      <c r="G60105" s="72"/>
      <c r="H60105" s="72"/>
    </row>
    <row r="60106" spans="7:8">
      <c r="G60106" s="72"/>
      <c r="H60106" s="72"/>
    </row>
    <row r="60107" spans="7:8">
      <c r="G60107" s="72"/>
      <c r="H60107" s="72"/>
    </row>
    <row r="60108" spans="7:8">
      <c r="G60108" s="72"/>
      <c r="H60108" s="72"/>
    </row>
    <row r="60109" spans="7:8">
      <c r="G60109" s="72"/>
      <c r="H60109" s="72"/>
    </row>
    <row r="60110" spans="7:8">
      <c r="G60110" s="72"/>
      <c r="H60110" s="72"/>
    </row>
    <row r="60111" spans="7:8">
      <c r="G60111" s="72"/>
      <c r="H60111" s="72"/>
    </row>
    <row r="60112" spans="7:8">
      <c r="G60112" s="72"/>
      <c r="H60112" s="72"/>
    </row>
    <row r="60113" spans="7:8">
      <c r="G60113" s="72"/>
      <c r="H60113" s="72"/>
    </row>
    <row r="60114" spans="7:8">
      <c r="G60114" s="72"/>
      <c r="H60114" s="72"/>
    </row>
    <row r="60115" spans="7:8">
      <c r="G60115" s="72"/>
      <c r="H60115" s="72"/>
    </row>
    <row r="60116" spans="7:8">
      <c r="G60116" s="72"/>
      <c r="H60116" s="72"/>
    </row>
    <row r="60117" spans="7:8">
      <c r="G60117" s="72"/>
      <c r="H60117" s="72"/>
    </row>
    <row r="60118" spans="7:8">
      <c r="G60118" s="72"/>
      <c r="H60118" s="72"/>
    </row>
    <row r="60119" spans="7:8">
      <c r="G60119" s="72"/>
      <c r="H60119" s="72"/>
    </row>
    <row r="60120" spans="7:8">
      <c r="G60120" s="72"/>
      <c r="H60120" s="72"/>
    </row>
    <row r="60121" spans="7:8">
      <c r="G60121" s="72"/>
      <c r="H60121" s="72"/>
    </row>
    <row r="60122" spans="7:8">
      <c r="G60122" s="72"/>
      <c r="H60122" s="72"/>
    </row>
    <row r="60123" spans="7:8">
      <c r="G60123" s="72"/>
      <c r="H60123" s="72"/>
    </row>
    <row r="60124" spans="7:8">
      <c r="G60124" s="72"/>
      <c r="H60124" s="72"/>
    </row>
    <row r="60125" spans="7:8">
      <c r="G60125" s="72"/>
      <c r="H60125" s="72"/>
    </row>
    <row r="60126" spans="7:8">
      <c r="G60126" s="72"/>
      <c r="H60126" s="72"/>
    </row>
    <row r="60127" spans="7:8">
      <c r="G60127" s="72"/>
      <c r="H60127" s="72"/>
    </row>
    <row r="60128" spans="7:8">
      <c r="G60128" s="72"/>
      <c r="H60128" s="72"/>
    </row>
    <row r="60129" spans="7:8">
      <c r="G60129" s="72"/>
      <c r="H60129" s="72"/>
    </row>
    <row r="60130" spans="7:8">
      <c r="G60130" s="72"/>
      <c r="H60130" s="72"/>
    </row>
    <row r="60131" spans="7:8">
      <c r="G60131" s="72"/>
      <c r="H60131" s="72"/>
    </row>
    <row r="60132" spans="7:8">
      <c r="G60132" s="72"/>
      <c r="H60132" s="72"/>
    </row>
    <row r="60133" spans="7:8">
      <c r="G60133" s="72"/>
      <c r="H60133" s="72"/>
    </row>
    <row r="60134" spans="7:8">
      <c r="G60134" s="72"/>
      <c r="H60134" s="72"/>
    </row>
    <row r="60135" spans="7:8">
      <c r="G60135" s="72"/>
      <c r="H60135" s="72"/>
    </row>
    <row r="60136" spans="7:8">
      <c r="G60136" s="72"/>
      <c r="H60136" s="72"/>
    </row>
    <row r="60137" spans="7:8">
      <c r="G60137" s="72"/>
      <c r="H60137" s="72"/>
    </row>
    <row r="60138" spans="7:8">
      <c r="G60138" s="72"/>
      <c r="H60138" s="72"/>
    </row>
    <row r="60139" spans="7:8">
      <c r="G60139" s="72"/>
      <c r="H60139" s="72"/>
    </row>
    <row r="60140" spans="7:8">
      <c r="G60140" s="72"/>
      <c r="H60140" s="72"/>
    </row>
    <row r="60141" spans="7:8">
      <c r="G60141" s="72"/>
      <c r="H60141" s="72"/>
    </row>
    <row r="60142" spans="7:8">
      <c r="G60142" s="72"/>
      <c r="H60142" s="72"/>
    </row>
    <row r="60143" spans="7:8">
      <c r="G60143" s="72"/>
      <c r="H60143" s="72"/>
    </row>
    <row r="60144" spans="7:8">
      <c r="G60144" s="72"/>
      <c r="H60144" s="72"/>
    </row>
    <row r="60145" spans="7:8">
      <c r="G60145" s="72"/>
      <c r="H60145" s="72"/>
    </row>
    <row r="60146" spans="7:8">
      <c r="G60146" s="72"/>
      <c r="H60146" s="72"/>
    </row>
    <row r="60147" spans="7:8">
      <c r="G60147" s="72"/>
      <c r="H60147" s="72"/>
    </row>
    <row r="60148" spans="7:8">
      <c r="G60148" s="72"/>
      <c r="H60148" s="72"/>
    </row>
    <row r="60149" spans="7:8">
      <c r="G60149" s="72"/>
      <c r="H60149" s="72"/>
    </row>
    <row r="60150" spans="7:8">
      <c r="G60150" s="72"/>
      <c r="H60150" s="72"/>
    </row>
    <row r="60151" spans="7:8">
      <c r="G60151" s="72"/>
      <c r="H60151" s="72"/>
    </row>
    <row r="60152" spans="7:8">
      <c r="G60152" s="72"/>
      <c r="H60152" s="72"/>
    </row>
    <row r="60153" spans="7:8">
      <c r="G60153" s="72"/>
      <c r="H60153" s="72"/>
    </row>
    <row r="60154" spans="7:8">
      <c r="G60154" s="72"/>
      <c r="H60154" s="72"/>
    </row>
    <row r="60155" spans="7:8">
      <c r="G60155" s="72"/>
      <c r="H60155" s="72"/>
    </row>
    <row r="60156" spans="7:8">
      <c r="G60156" s="72"/>
      <c r="H60156" s="72"/>
    </row>
    <row r="60157" spans="7:8">
      <c r="G60157" s="72"/>
      <c r="H60157" s="72"/>
    </row>
    <row r="60158" spans="7:8">
      <c r="G60158" s="72"/>
      <c r="H60158" s="72"/>
    </row>
    <row r="60159" spans="7:8">
      <c r="G60159" s="72"/>
      <c r="H60159" s="72"/>
    </row>
    <row r="60160" spans="7:8">
      <c r="G60160" s="72"/>
      <c r="H60160" s="72"/>
    </row>
    <row r="60161" spans="7:8">
      <c r="G60161" s="72"/>
      <c r="H60161" s="72"/>
    </row>
    <row r="60162" spans="7:8">
      <c r="G60162" s="72"/>
      <c r="H60162" s="72"/>
    </row>
    <row r="60163" spans="7:8">
      <c r="G60163" s="72"/>
      <c r="H60163" s="72"/>
    </row>
    <row r="60164" spans="7:8">
      <c r="G60164" s="72"/>
      <c r="H60164" s="72"/>
    </row>
    <row r="60165" spans="7:8">
      <c r="G60165" s="72"/>
      <c r="H60165" s="72"/>
    </row>
    <row r="60166" spans="7:8">
      <c r="G60166" s="72"/>
      <c r="H60166" s="72"/>
    </row>
    <row r="60167" spans="7:8">
      <c r="G60167" s="72"/>
      <c r="H60167" s="72"/>
    </row>
    <row r="60168" spans="7:8">
      <c r="G60168" s="72"/>
      <c r="H60168" s="72"/>
    </row>
    <row r="60169" spans="7:8">
      <c r="G60169" s="72"/>
      <c r="H60169" s="72"/>
    </row>
    <row r="60170" spans="7:8">
      <c r="G60170" s="72"/>
      <c r="H60170" s="72"/>
    </row>
    <row r="60171" spans="7:8">
      <c r="G60171" s="72"/>
      <c r="H60171" s="72"/>
    </row>
    <row r="60172" spans="7:8">
      <c r="G60172" s="72"/>
      <c r="H60172" s="72"/>
    </row>
    <row r="60173" spans="7:8">
      <c r="G60173" s="72"/>
      <c r="H60173" s="72"/>
    </row>
    <row r="60174" spans="7:8">
      <c r="G60174" s="72"/>
      <c r="H60174" s="72"/>
    </row>
    <row r="60175" spans="7:8">
      <c r="G60175" s="72"/>
      <c r="H60175" s="72"/>
    </row>
    <row r="60176" spans="7:8">
      <c r="G60176" s="72"/>
      <c r="H60176" s="72"/>
    </row>
    <row r="60177" spans="7:8">
      <c r="G60177" s="72"/>
      <c r="H60177" s="72"/>
    </row>
    <row r="60178" spans="7:8">
      <c r="G60178" s="72"/>
      <c r="H60178" s="72"/>
    </row>
    <row r="60179" spans="7:8">
      <c r="G60179" s="72"/>
      <c r="H60179" s="72"/>
    </row>
    <row r="60180" spans="7:8">
      <c r="G60180" s="72"/>
      <c r="H60180" s="72"/>
    </row>
    <row r="60181" spans="7:8">
      <c r="G60181" s="72"/>
      <c r="H60181" s="72"/>
    </row>
    <row r="60182" spans="7:8">
      <c r="G60182" s="72"/>
      <c r="H60182" s="72"/>
    </row>
    <row r="60183" spans="7:8">
      <c r="G60183" s="72"/>
      <c r="H60183" s="72"/>
    </row>
    <row r="60184" spans="7:8">
      <c r="G60184" s="72"/>
      <c r="H60184" s="72"/>
    </row>
    <row r="60185" spans="7:8">
      <c r="G60185" s="72"/>
      <c r="H60185" s="72"/>
    </row>
    <row r="60186" spans="7:8">
      <c r="G60186" s="72"/>
      <c r="H60186" s="72"/>
    </row>
    <row r="60187" spans="7:8">
      <c r="G60187" s="72"/>
      <c r="H60187" s="72"/>
    </row>
    <row r="60188" spans="7:8">
      <c r="G60188" s="72"/>
      <c r="H60188" s="72"/>
    </row>
    <row r="60189" spans="7:8">
      <c r="G60189" s="72"/>
      <c r="H60189" s="72"/>
    </row>
    <row r="60190" spans="7:8">
      <c r="G60190" s="72"/>
      <c r="H60190" s="72"/>
    </row>
    <row r="60191" spans="7:8">
      <c r="G60191" s="72"/>
      <c r="H60191" s="72"/>
    </row>
    <row r="60192" spans="7:8">
      <c r="G60192" s="72"/>
      <c r="H60192" s="72"/>
    </row>
    <row r="60193" spans="7:8">
      <c r="G60193" s="72"/>
      <c r="H60193" s="72"/>
    </row>
    <row r="60194" spans="7:8">
      <c r="G60194" s="72"/>
      <c r="H60194" s="72"/>
    </row>
    <row r="60195" spans="7:8">
      <c r="G60195" s="72"/>
      <c r="H60195" s="72"/>
    </row>
    <row r="60196" spans="7:8">
      <c r="G60196" s="72"/>
      <c r="H60196" s="72"/>
    </row>
    <row r="60197" spans="7:8">
      <c r="G60197" s="72"/>
      <c r="H60197" s="72"/>
    </row>
    <row r="60198" spans="7:8">
      <c r="G60198" s="72"/>
      <c r="H60198" s="72"/>
    </row>
    <row r="60199" spans="7:8">
      <c r="G60199" s="72"/>
      <c r="H60199" s="72"/>
    </row>
    <row r="60200" spans="7:8">
      <c r="G60200" s="72"/>
      <c r="H60200" s="72"/>
    </row>
    <row r="60201" spans="7:8">
      <c r="G60201" s="72"/>
      <c r="H60201" s="72"/>
    </row>
    <row r="60202" spans="7:8">
      <c r="G60202" s="72"/>
      <c r="H60202" s="72"/>
    </row>
    <row r="60203" spans="7:8">
      <c r="G60203" s="72"/>
      <c r="H60203" s="72"/>
    </row>
    <row r="60204" spans="7:8">
      <c r="G60204" s="72"/>
      <c r="H60204" s="72"/>
    </row>
    <row r="60205" spans="7:8">
      <c r="G60205" s="72"/>
      <c r="H60205" s="72"/>
    </row>
    <row r="60206" spans="7:8">
      <c r="G60206" s="72"/>
      <c r="H60206" s="72"/>
    </row>
    <row r="60207" spans="7:8">
      <c r="G60207" s="72"/>
      <c r="H60207" s="72"/>
    </row>
    <row r="60208" spans="7:8">
      <c r="G60208" s="72"/>
      <c r="H60208" s="72"/>
    </row>
    <row r="60209" spans="7:8">
      <c r="G60209" s="72"/>
      <c r="H60209" s="72"/>
    </row>
    <row r="60210" spans="7:8">
      <c r="G60210" s="72"/>
      <c r="H60210" s="72"/>
    </row>
    <row r="60211" spans="7:8">
      <c r="G60211" s="72"/>
      <c r="H60211" s="72"/>
    </row>
    <row r="60212" spans="7:8">
      <c r="G60212" s="72"/>
      <c r="H60212" s="72"/>
    </row>
    <row r="60213" spans="7:8">
      <c r="G60213" s="72"/>
      <c r="H60213" s="72"/>
    </row>
    <row r="60214" spans="7:8">
      <c r="G60214" s="72"/>
      <c r="H60214" s="72"/>
    </row>
    <row r="60215" spans="7:8">
      <c r="G60215" s="72"/>
      <c r="H60215" s="72"/>
    </row>
    <row r="60216" spans="7:8">
      <c r="G60216" s="72"/>
      <c r="H60216" s="72"/>
    </row>
    <row r="60217" spans="7:8">
      <c r="G60217" s="72"/>
      <c r="H60217" s="72"/>
    </row>
    <row r="60218" spans="7:8">
      <c r="G60218" s="72"/>
      <c r="H60218" s="72"/>
    </row>
    <row r="60219" spans="7:8">
      <c r="G60219" s="72"/>
      <c r="H60219" s="72"/>
    </row>
    <row r="60220" spans="7:8">
      <c r="G60220" s="72"/>
      <c r="H60220" s="72"/>
    </row>
    <row r="60221" spans="7:8">
      <c r="G60221" s="72"/>
      <c r="H60221" s="72"/>
    </row>
    <row r="60222" spans="7:8">
      <c r="G60222" s="72"/>
      <c r="H60222" s="72"/>
    </row>
    <row r="60223" spans="7:8">
      <c r="G60223" s="72"/>
      <c r="H60223" s="72"/>
    </row>
    <row r="60224" spans="7:8">
      <c r="G60224" s="72"/>
      <c r="H60224" s="72"/>
    </row>
    <row r="60225" spans="7:8">
      <c r="G60225" s="72"/>
      <c r="H60225" s="72"/>
    </row>
    <row r="60226" spans="7:8">
      <c r="G60226" s="72"/>
      <c r="H60226" s="72"/>
    </row>
    <row r="60227" spans="7:8">
      <c r="G60227" s="72"/>
      <c r="H60227" s="72"/>
    </row>
    <row r="60228" spans="7:8">
      <c r="G60228" s="72"/>
      <c r="H60228" s="72"/>
    </row>
    <row r="60229" spans="7:8">
      <c r="G60229" s="72"/>
      <c r="H60229" s="72"/>
    </row>
    <row r="60230" spans="7:8">
      <c r="G60230" s="72"/>
      <c r="H60230" s="72"/>
    </row>
    <row r="60231" spans="7:8">
      <c r="G60231" s="72"/>
      <c r="H60231" s="72"/>
    </row>
    <row r="60232" spans="7:8">
      <c r="G60232" s="72"/>
      <c r="H60232" s="72"/>
    </row>
    <row r="60233" spans="7:8">
      <c r="G60233" s="72"/>
      <c r="H60233" s="72"/>
    </row>
    <row r="60234" spans="7:8">
      <c r="G60234" s="72"/>
      <c r="H60234" s="72"/>
    </row>
    <row r="60235" spans="7:8">
      <c r="G60235" s="72"/>
      <c r="H60235" s="72"/>
    </row>
    <row r="60236" spans="7:8">
      <c r="G60236" s="72"/>
      <c r="H60236" s="72"/>
    </row>
    <row r="60237" spans="7:8">
      <c r="G60237" s="72"/>
      <c r="H60237" s="72"/>
    </row>
    <row r="60238" spans="7:8">
      <c r="G60238" s="72"/>
      <c r="H60238" s="72"/>
    </row>
    <row r="60239" spans="7:8">
      <c r="G60239" s="72"/>
      <c r="H60239" s="72"/>
    </row>
    <row r="60240" spans="7:8">
      <c r="G60240" s="72"/>
      <c r="H60240" s="72"/>
    </row>
    <row r="60241" spans="7:8">
      <c r="G60241" s="72"/>
      <c r="H60241" s="72"/>
    </row>
    <row r="60242" spans="7:8">
      <c r="G60242" s="72"/>
      <c r="H60242" s="72"/>
    </row>
    <row r="60243" spans="7:8">
      <c r="G60243" s="72"/>
      <c r="H60243" s="72"/>
    </row>
    <row r="60244" spans="7:8">
      <c r="G60244" s="72"/>
      <c r="H60244" s="72"/>
    </row>
    <row r="60245" spans="7:8">
      <c r="G60245" s="72"/>
      <c r="H60245" s="72"/>
    </row>
    <row r="60246" spans="7:8">
      <c r="G60246" s="72"/>
      <c r="H60246" s="72"/>
    </row>
    <row r="60247" spans="7:8">
      <c r="G60247" s="72"/>
      <c r="H60247" s="72"/>
    </row>
    <row r="60248" spans="7:8">
      <c r="G60248" s="72"/>
      <c r="H60248" s="72"/>
    </row>
    <row r="60249" spans="7:8">
      <c r="G60249" s="72"/>
      <c r="H60249" s="72"/>
    </row>
    <row r="60250" spans="7:8">
      <c r="G60250" s="72"/>
      <c r="H60250" s="72"/>
    </row>
    <row r="60251" spans="7:8">
      <c r="G60251" s="72"/>
      <c r="H60251" s="72"/>
    </row>
    <row r="60252" spans="7:8">
      <c r="G60252" s="72"/>
      <c r="H60252" s="72"/>
    </row>
    <row r="60253" spans="7:8">
      <c r="G60253" s="72"/>
      <c r="H60253" s="72"/>
    </row>
    <row r="60254" spans="7:8">
      <c r="G60254" s="72"/>
      <c r="H60254" s="72"/>
    </row>
    <row r="60255" spans="7:8">
      <c r="G60255" s="72"/>
      <c r="H60255" s="72"/>
    </row>
    <row r="60256" spans="7:8">
      <c r="G60256" s="72"/>
      <c r="H60256" s="72"/>
    </row>
    <row r="60257" spans="7:8">
      <c r="G60257" s="72"/>
      <c r="H60257" s="72"/>
    </row>
    <row r="60258" spans="7:8">
      <c r="G60258" s="72"/>
      <c r="H60258" s="72"/>
    </row>
    <row r="60259" spans="7:8">
      <c r="G60259" s="72"/>
      <c r="H60259" s="72"/>
    </row>
    <row r="60260" spans="7:8">
      <c r="G60260" s="72"/>
      <c r="H60260" s="72"/>
    </row>
    <row r="60261" spans="7:8">
      <c r="G60261" s="72"/>
      <c r="H60261" s="72"/>
    </row>
    <row r="60262" spans="7:8">
      <c r="G60262" s="72"/>
      <c r="H60262" s="72"/>
    </row>
    <row r="60263" spans="7:8">
      <c r="G60263" s="72"/>
      <c r="H60263" s="72"/>
    </row>
    <row r="60264" spans="7:8">
      <c r="G60264" s="72"/>
      <c r="H60264" s="72"/>
    </row>
    <row r="60265" spans="7:8">
      <c r="G60265" s="72"/>
      <c r="H60265" s="72"/>
    </row>
    <row r="60266" spans="7:8">
      <c r="G60266" s="72"/>
      <c r="H60266" s="72"/>
    </row>
    <row r="60267" spans="7:8">
      <c r="G60267" s="72"/>
      <c r="H60267" s="72"/>
    </row>
    <row r="60268" spans="7:8">
      <c r="G60268" s="72"/>
      <c r="H60268" s="72"/>
    </row>
    <row r="60269" spans="7:8">
      <c r="G60269" s="72"/>
      <c r="H60269" s="72"/>
    </row>
    <row r="60270" spans="7:8">
      <c r="G60270" s="72"/>
      <c r="H60270" s="72"/>
    </row>
    <row r="60271" spans="7:8">
      <c r="G60271" s="72"/>
      <c r="H60271" s="72"/>
    </row>
    <row r="60272" spans="7:8">
      <c r="G60272" s="72"/>
      <c r="H60272" s="72"/>
    </row>
    <row r="60273" spans="7:8">
      <c r="G60273" s="72"/>
      <c r="H60273" s="72"/>
    </row>
    <row r="60274" spans="7:8">
      <c r="G60274" s="72"/>
      <c r="H60274" s="72"/>
    </row>
    <row r="60275" spans="7:8">
      <c r="G60275" s="72"/>
      <c r="H60275" s="72"/>
    </row>
    <row r="60276" spans="7:8">
      <c r="G60276" s="72"/>
      <c r="H60276" s="72"/>
    </row>
    <row r="60277" spans="7:8">
      <c r="G60277" s="72"/>
      <c r="H60277" s="72"/>
    </row>
    <row r="60278" spans="7:8">
      <c r="G60278" s="72"/>
      <c r="H60278" s="72"/>
    </row>
    <row r="60279" spans="7:8">
      <c r="G60279" s="72"/>
      <c r="H60279" s="72"/>
    </row>
    <row r="60280" spans="7:8">
      <c r="G60280" s="72"/>
      <c r="H60280" s="72"/>
    </row>
    <row r="60281" spans="7:8">
      <c r="G60281" s="72"/>
      <c r="H60281" s="72"/>
    </row>
    <row r="60282" spans="7:8">
      <c r="G60282" s="72"/>
      <c r="H60282" s="72"/>
    </row>
    <row r="60283" spans="7:8">
      <c r="G60283" s="72"/>
      <c r="H60283" s="72"/>
    </row>
    <row r="60284" spans="7:8">
      <c r="G60284" s="72"/>
      <c r="H60284" s="72"/>
    </row>
    <row r="60285" spans="7:8">
      <c r="G60285" s="72"/>
      <c r="H60285" s="72"/>
    </row>
    <row r="60286" spans="7:8">
      <c r="G60286" s="72"/>
      <c r="H60286" s="72"/>
    </row>
    <row r="60287" spans="7:8">
      <c r="G60287" s="72"/>
      <c r="H60287" s="72"/>
    </row>
    <row r="60288" spans="7:8">
      <c r="G60288" s="72"/>
      <c r="H60288" s="72"/>
    </row>
    <row r="60289" spans="7:8">
      <c r="G60289" s="72"/>
      <c r="H60289" s="72"/>
    </row>
    <row r="60290" spans="7:8">
      <c r="G60290" s="72"/>
      <c r="H60290" s="72"/>
    </row>
    <row r="60291" spans="7:8">
      <c r="G60291" s="72"/>
      <c r="H60291" s="72"/>
    </row>
    <row r="60292" spans="7:8">
      <c r="G60292" s="72"/>
      <c r="H60292" s="72"/>
    </row>
    <row r="60293" spans="7:8">
      <c r="G60293" s="72"/>
      <c r="H60293" s="72"/>
    </row>
    <row r="60294" spans="7:8">
      <c r="G60294" s="72"/>
      <c r="H60294" s="72"/>
    </row>
    <row r="60295" spans="7:8">
      <c r="G60295" s="72"/>
      <c r="H60295" s="72"/>
    </row>
    <row r="60296" spans="7:8">
      <c r="G60296" s="72"/>
      <c r="H60296" s="72"/>
    </row>
    <row r="60297" spans="7:8">
      <c r="G60297" s="72"/>
      <c r="H60297" s="72"/>
    </row>
    <row r="60298" spans="7:8">
      <c r="G60298" s="72"/>
      <c r="H60298" s="72"/>
    </row>
    <row r="60299" spans="7:8">
      <c r="G60299" s="72"/>
      <c r="H60299" s="72"/>
    </row>
    <row r="60300" spans="7:8">
      <c r="G60300" s="72"/>
      <c r="H60300" s="72"/>
    </row>
    <row r="60301" spans="7:8">
      <c r="G60301" s="72"/>
      <c r="H60301" s="72"/>
    </row>
    <row r="60302" spans="7:8">
      <c r="G60302" s="72"/>
      <c r="H60302" s="72"/>
    </row>
    <row r="60303" spans="7:8">
      <c r="G60303" s="72"/>
      <c r="H60303" s="72"/>
    </row>
    <row r="60304" spans="7:8">
      <c r="G60304" s="72"/>
      <c r="H60304" s="72"/>
    </row>
    <row r="60305" spans="7:8">
      <c r="G60305" s="72"/>
      <c r="H60305" s="72"/>
    </row>
    <row r="60306" spans="7:8">
      <c r="G60306" s="72"/>
      <c r="H60306" s="72"/>
    </row>
    <row r="60307" spans="7:8">
      <c r="G60307" s="72"/>
      <c r="H60307" s="72"/>
    </row>
    <row r="60308" spans="7:8">
      <c r="G60308" s="72"/>
      <c r="H60308" s="72"/>
    </row>
    <row r="60309" spans="7:8">
      <c r="G60309" s="72"/>
      <c r="H60309" s="72"/>
    </row>
    <row r="60310" spans="7:8">
      <c r="G60310" s="72"/>
      <c r="H60310" s="72"/>
    </row>
    <row r="60311" spans="7:8">
      <c r="G60311" s="72"/>
      <c r="H60311" s="72"/>
    </row>
    <row r="60312" spans="7:8">
      <c r="G60312" s="72"/>
      <c r="H60312" s="72"/>
    </row>
    <row r="60313" spans="7:8">
      <c r="G60313" s="72"/>
      <c r="H60313" s="72"/>
    </row>
    <row r="60314" spans="7:8">
      <c r="G60314" s="72"/>
      <c r="H60314" s="72"/>
    </row>
    <row r="60315" spans="7:8">
      <c r="G60315" s="72"/>
      <c r="H60315" s="72"/>
    </row>
    <row r="60316" spans="7:8">
      <c r="G60316" s="72"/>
      <c r="H60316" s="72"/>
    </row>
    <row r="60317" spans="7:8">
      <c r="G60317" s="72"/>
      <c r="H60317" s="72"/>
    </row>
    <row r="60318" spans="7:8">
      <c r="G60318" s="72"/>
      <c r="H60318" s="72"/>
    </row>
    <row r="60319" spans="7:8">
      <c r="G60319" s="72"/>
      <c r="H60319" s="72"/>
    </row>
    <row r="60320" spans="7:8">
      <c r="G60320" s="72"/>
      <c r="H60320" s="72"/>
    </row>
    <row r="60321" spans="7:8">
      <c r="G60321" s="72"/>
      <c r="H60321" s="72"/>
    </row>
    <row r="60322" spans="7:8">
      <c r="G60322" s="72"/>
      <c r="H60322" s="72"/>
    </row>
    <row r="60323" spans="7:8">
      <c r="G60323" s="72"/>
      <c r="H60323" s="72"/>
    </row>
    <row r="60324" spans="7:8">
      <c r="G60324" s="72"/>
      <c r="H60324" s="72"/>
    </row>
    <row r="60325" spans="7:8">
      <c r="G60325" s="72"/>
      <c r="H60325" s="72"/>
    </row>
    <row r="60326" spans="7:8">
      <c r="G60326" s="72"/>
      <c r="H60326" s="72"/>
    </row>
    <row r="60327" spans="7:8">
      <c r="G60327" s="72"/>
      <c r="H60327" s="72"/>
    </row>
    <row r="60328" spans="7:8">
      <c r="G60328" s="72"/>
      <c r="H60328" s="72"/>
    </row>
    <row r="60329" spans="7:8">
      <c r="G60329" s="72"/>
      <c r="H60329" s="72"/>
    </row>
    <row r="60330" spans="7:8">
      <c r="G60330" s="72"/>
      <c r="H60330" s="72"/>
    </row>
    <row r="60331" spans="7:8">
      <c r="G60331" s="72"/>
      <c r="H60331" s="72"/>
    </row>
    <row r="60332" spans="7:8">
      <c r="G60332" s="72"/>
      <c r="H60332" s="72"/>
    </row>
    <row r="60333" spans="7:8">
      <c r="G60333" s="72"/>
      <c r="H60333" s="72"/>
    </row>
    <row r="60334" spans="7:8">
      <c r="G60334" s="72"/>
      <c r="H60334" s="72"/>
    </row>
    <row r="60335" spans="7:8">
      <c r="G60335" s="72"/>
      <c r="H60335" s="72"/>
    </row>
    <row r="60336" spans="7:8">
      <c r="G60336" s="72"/>
      <c r="H60336" s="72"/>
    </row>
    <row r="60337" spans="7:8">
      <c r="G60337" s="72"/>
      <c r="H60337" s="72"/>
    </row>
    <row r="60338" spans="7:8">
      <c r="G60338" s="72"/>
      <c r="H60338" s="72"/>
    </row>
    <row r="60339" spans="7:8">
      <c r="G60339" s="72"/>
      <c r="H60339" s="72"/>
    </row>
    <row r="60340" spans="7:8">
      <c r="G60340" s="72"/>
      <c r="H60340" s="72"/>
    </row>
    <row r="60341" spans="7:8">
      <c r="G60341" s="72"/>
      <c r="H60341" s="72"/>
    </row>
    <row r="60342" spans="7:8">
      <c r="G60342" s="72"/>
      <c r="H60342" s="72"/>
    </row>
    <row r="60343" spans="7:8">
      <c r="G60343" s="72"/>
      <c r="H60343" s="72"/>
    </row>
    <row r="60344" spans="7:8">
      <c r="G60344" s="72"/>
      <c r="H60344" s="72"/>
    </row>
    <row r="60345" spans="7:8">
      <c r="G60345" s="72"/>
      <c r="H60345" s="72"/>
    </row>
    <row r="60346" spans="7:8">
      <c r="G60346" s="72"/>
      <c r="H60346" s="72"/>
    </row>
    <row r="60347" spans="7:8">
      <c r="G60347" s="72"/>
      <c r="H60347" s="72"/>
    </row>
    <row r="60348" spans="7:8">
      <c r="G60348" s="72"/>
      <c r="H60348" s="72"/>
    </row>
    <row r="60349" spans="7:8">
      <c r="G60349" s="72"/>
      <c r="H60349" s="72"/>
    </row>
    <row r="60350" spans="7:8">
      <c r="G60350" s="72"/>
      <c r="H60350" s="72"/>
    </row>
    <row r="60351" spans="7:8">
      <c r="G60351" s="72"/>
      <c r="H60351" s="72"/>
    </row>
    <row r="60352" spans="7:8">
      <c r="G60352" s="72"/>
      <c r="H60352" s="72"/>
    </row>
    <row r="60353" spans="7:8">
      <c r="G60353" s="72"/>
      <c r="H60353" s="72"/>
    </row>
    <row r="60354" spans="7:8">
      <c r="G60354" s="72"/>
      <c r="H60354" s="72"/>
    </row>
    <row r="60355" spans="7:8">
      <c r="G60355" s="72"/>
      <c r="H60355" s="72"/>
    </row>
    <row r="60356" spans="7:8">
      <c r="G60356" s="72"/>
      <c r="H60356" s="72"/>
    </row>
    <row r="60357" spans="7:8">
      <c r="G60357" s="72"/>
      <c r="H60357" s="72"/>
    </row>
    <row r="60358" spans="7:8">
      <c r="G60358" s="72"/>
      <c r="H60358" s="72"/>
    </row>
    <row r="60359" spans="7:8">
      <c r="G60359" s="72"/>
      <c r="H60359" s="72"/>
    </row>
    <row r="60360" spans="7:8">
      <c r="G60360" s="72"/>
      <c r="H60360" s="72"/>
    </row>
    <row r="60361" spans="7:8">
      <c r="G60361" s="72"/>
      <c r="H60361" s="72"/>
    </row>
    <row r="60362" spans="7:8">
      <c r="G60362" s="72"/>
      <c r="H60362" s="72"/>
    </row>
    <row r="60363" spans="7:8">
      <c r="G60363" s="72"/>
      <c r="H60363" s="72"/>
    </row>
    <row r="60364" spans="7:8">
      <c r="G60364" s="72"/>
      <c r="H60364" s="72"/>
    </row>
    <row r="60365" spans="7:8">
      <c r="G60365" s="72"/>
      <c r="H60365" s="72"/>
    </row>
    <row r="60366" spans="7:8">
      <c r="G60366" s="72"/>
      <c r="H60366" s="72"/>
    </row>
    <row r="60367" spans="7:8">
      <c r="G60367" s="72"/>
      <c r="H60367" s="72"/>
    </row>
    <row r="60368" spans="7:8">
      <c r="G60368" s="72"/>
      <c r="H60368" s="72"/>
    </row>
    <row r="60369" spans="7:8">
      <c r="G60369" s="72"/>
      <c r="H60369" s="72"/>
    </row>
    <row r="60370" spans="7:8">
      <c r="G60370" s="72"/>
      <c r="H60370" s="72"/>
    </row>
    <row r="60371" spans="7:8">
      <c r="G60371" s="72"/>
      <c r="H60371" s="72"/>
    </row>
    <row r="60372" spans="7:8">
      <c r="G60372" s="72"/>
      <c r="H60372" s="72"/>
    </row>
    <row r="60373" spans="7:8">
      <c r="G60373" s="72"/>
      <c r="H60373" s="72"/>
    </row>
    <row r="60374" spans="7:8">
      <c r="G60374" s="72"/>
      <c r="H60374" s="72"/>
    </row>
    <row r="60375" spans="7:8">
      <c r="G60375" s="72"/>
      <c r="H60375" s="72"/>
    </row>
    <row r="60376" spans="7:8">
      <c r="G60376" s="72"/>
      <c r="H60376" s="72"/>
    </row>
    <row r="60377" spans="7:8">
      <c r="G60377" s="72"/>
      <c r="H60377" s="72"/>
    </row>
    <row r="60378" spans="7:8">
      <c r="G60378" s="72"/>
      <c r="H60378" s="72"/>
    </row>
    <row r="60379" spans="7:8">
      <c r="G60379" s="72"/>
      <c r="H60379" s="72"/>
    </row>
    <row r="60380" spans="7:8">
      <c r="G60380" s="72"/>
      <c r="H60380" s="72"/>
    </row>
    <row r="60381" spans="7:8">
      <c r="G60381" s="72"/>
      <c r="H60381" s="72"/>
    </row>
    <row r="60382" spans="7:8">
      <c r="G60382" s="72"/>
      <c r="H60382" s="72"/>
    </row>
    <row r="60383" spans="7:8">
      <c r="G60383" s="72"/>
      <c r="H60383" s="72"/>
    </row>
    <row r="60384" spans="7:8">
      <c r="G60384" s="72"/>
      <c r="H60384" s="72"/>
    </row>
    <row r="60385" spans="7:8">
      <c r="G60385" s="72"/>
      <c r="H60385" s="72"/>
    </row>
    <row r="60386" spans="7:8">
      <c r="G60386" s="72"/>
      <c r="H60386" s="72"/>
    </row>
    <row r="60387" spans="7:8">
      <c r="G60387" s="72"/>
      <c r="H60387" s="72"/>
    </row>
    <row r="60388" spans="7:8">
      <c r="G60388" s="72"/>
      <c r="H60388" s="72"/>
    </row>
    <row r="60389" spans="7:8">
      <c r="G60389" s="72"/>
      <c r="H60389" s="72"/>
    </row>
    <row r="60390" spans="7:8">
      <c r="G60390" s="72"/>
      <c r="H60390" s="72"/>
    </row>
    <row r="60391" spans="7:8">
      <c r="G60391" s="72"/>
      <c r="H60391" s="72"/>
    </row>
    <row r="60392" spans="7:8">
      <c r="G60392" s="72"/>
      <c r="H60392" s="72"/>
    </row>
    <row r="60393" spans="7:8">
      <c r="G60393" s="72"/>
      <c r="H60393" s="72"/>
    </row>
    <row r="60394" spans="7:8">
      <c r="G60394" s="72"/>
      <c r="H60394" s="72"/>
    </row>
    <row r="60395" spans="7:8">
      <c r="G60395" s="72"/>
      <c r="H60395" s="72"/>
    </row>
    <row r="60396" spans="7:8">
      <c r="G60396" s="72"/>
      <c r="H60396" s="72"/>
    </row>
    <row r="60397" spans="7:8">
      <c r="G60397" s="72"/>
      <c r="H60397" s="72"/>
    </row>
    <row r="60398" spans="7:8">
      <c r="G60398" s="72"/>
      <c r="H60398" s="72"/>
    </row>
    <row r="60399" spans="7:8">
      <c r="G60399" s="72"/>
      <c r="H60399" s="72"/>
    </row>
    <row r="60400" spans="7:8">
      <c r="G60400" s="72"/>
      <c r="H60400" s="72"/>
    </row>
    <row r="60401" spans="7:8">
      <c r="G60401" s="72"/>
      <c r="H60401" s="72"/>
    </row>
    <row r="60402" spans="7:8">
      <c r="G60402" s="72"/>
      <c r="H60402" s="72"/>
    </row>
    <row r="60403" spans="7:8">
      <c r="G60403" s="72"/>
      <c r="H60403" s="72"/>
    </row>
    <row r="60404" spans="7:8">
      <c r="G60404" s="72"/>
      <c r="H60404" s="72"/>
    </row>
    <row r="60405" spans="7:8">
      <c r="G60405" s="72"/>
      <c r="H60405" s="72"/>
    </row>
    <row r="60406" spans="7:8">
      <c r="G60406" s="72"/>
      <c r="H60406" s="72"/>
    </row>
    <row r="60407" spans="7:8">
      <c r="G60407" s="72"/>
      <c r="H60407" s="72"/>
    </row>
    <row r="60408" spans="7:8">
      <c r="G60408" s="72"/>
      <c r="H60408" s="72"/>
    </row>
    <row r="60409" spans="7:8">
      <c r="G60409" s="72"/>
      <c r="H60409" s="72"/>
    </row>
    <row r="60410" spans="7:8">
      <c r="G60410" s="72"/>
      <c r="H60410" s="72"/>
    </row>
    <row r="60411" spans="7:8">
      <c r="G60411" s="72"/>
      <c r="H60411" s="72"/>
    </row>
    <row r="60412" spans="7:8">
      <c r="G60412" s="72"/>
      <c r="H60412" s="72"/>
    </row>
    <row r="60413" spans="7:8">
      <c r="G60413" s="72"/>
      <c r="H60413" s="72"/>
    </row>
    <row r="60414" spans="7:8">
      <c r="G60414" s="72"/>
      <c r="H60414" s="72"/>
    </row>
    <row r="60415" spans="7:8">
      <c r="G60415" s="72"/>
      <c r="H60415" s="72"/>
    </row>
    <row r="60416" spans="7:8">
      <c r="G60416" s="72"/>
      <c r="H60416" s="72"/>
    </row>
    <row r="60417" spans="7:8">
      <c r="G60417" s="72"/>
      <c r="H60417" s="72"/>
    </row>
    <row r="60418" spans="7:8">
      <c r="G60418" s="72"/>
      <c r="H60418" s="72"/>
    </row>
    <row r="60419" spans="7:8">
      <c r="G60419" s="72"/>
      <c r="H60419" s="72"/>
    </row>
    <row r="60420" spans="7:8">
      <c r="G60420" s="72"/>
      <c r="H60420" s="72"/>
    </row>
    <row r="60421" spans="7:8">
      <c r="G60421" s="72"/>
      <c r="H60421" s="72"/>
    </row>
    <row r="60422" spans="7:8">
      <c r="G60422" s="72"/>
      <c r="H60422" s="72"/>
    </row>
    <row r="60423" spans="7:8">
      <c r="G60423" s="72"/>
      <c r="H60423" s="72"/>
    </row>
    <row r="60424" spans="7:8">
      <c r="G60424" s="72"/>
      <c r="H60424" s="72"/>
    </row>
    <row r="60425" spans="7:8">
      <c r="G60425" s="72"/>
      <c r="H60425" s="72"/>
    </row>
    <row r="60426" spans="7:8">
      <c r="G60426" s="72"/>
      <c r="H60426" s="72"/>
    </row>
    <row r="60427" spans="7:8">
      <c r="G60427" s="72"/>
      <c r="H60427" s="72"/>
    </row>
    <row r="60428" spans="7:8">
      <c r="G60428" s="72"/>
      <c r="H60428" s="72"/>
    </row>
    <row r="60429" spans="7:8">
      <c r="G60429" s="72"/>
      <c r="H60429" s="72"/>
    </row>
    <row r="60430" spans="7:8">
      <c r="G60430" s="72"/>
      <c r="H60430" s="72"/>
    </row>
    <row r="60431" spans="7:8">
      <c r="G60431" s="72"/>
      <c r="H60431" s="72"/>
    </row>
    <row r="60432" spans="7:8">
      <c r="G60432" s="72"/>
      <c r="H60432" s="72"/>
    </row>
    <row r="60433" spans="7:8">
      <c r="G60433" s="72"/>
      <c r="H60433" s="72"/>
    </row>
    <row r="60434" spans="7:8">
      <c r="G60434" s="72"/>
      <c r="H60434" s="72"/>
    </row>
    <row r="60435" spans="7:8">
      <c r="G60435" s="72"/>
      <c r="H60435" s="72"/>
    </row>
    <row r="60436" spans="7:8">
      <c r="G60436" s="72"/>
      <c r="H60436" s="72"/>
    </row>
    <row r="60437" spans="7:8">
      <c r="G60437" s="72"/>
      <c r="H60437" s="72"/>
    </row>
    <row r="60438" spans="7:8">
      <c r="G60438" s="72"/>
      <c r="H60438" s="72"/>
    </row>
    <row r="60439" spans="7:8">
      <c r="G60439" s="72"/>
      <c r="H60439" s="72"/>
    </row>
    <row r="60440" spans="7:8">
      <c r="G60440" s="72"/>
      <c r="H60440" s="72"/>
    </row>
    <row r="60441" spans="7:8">
      <c r="G60441" s="72"/>
      <c r="H60441" s="72"/>
    </row>
    <row r="60442" spans="7:8">
      <c r="G60442" s="72"/>
      <c r="H60442" s="72"/>
    </row>
    <row r="60443" spans="7:8">
      <c r="G60443" s="72"/>
      <c r="H60443" s="72"/>
    </row>
    <row r="60444" spans="7:8">
      <c r="G60444" s="72"/>
      <c r="H60444" s="72"/>
    </row>
    <row r="60445" spans="7:8">
      <c r="G60445" s="72"/>
      <c r="H60445" s="72"/>
    </row>
    <row r="60446" spans="7:8">
      <c r="G60446" s="72"/>
      <c r="H60446" s="72"/>
    </row>
    <row r="60447" spans="7:8">
      <c r="G60447" s="72"/>
      <c r="H60447" s="72"/>
    </row>
    <row r="60448" spans="7:8">
      <c r="G60448" s="72"/>
      <c r="H60448" s="72"/>
    </row>
    <row r="60449" spans="7:8">
      <c r="G60449" s="72"/>
      <c r="H60449" s="72"/>
    </row>
    <row r="60450" spans="7:8">
      <c r="G60450" s="72"/>
      <c r="H60450" s="72"/>
    </row>
    <row r="60451" spans="7:8">
      <c r="G60451" s="72"/>
      <c r="H60451" s="72"/>
    </row>
    <row r="60452" spans="7:8">
      <c r="G60452" s="72"/>
      <c r="H60452" s="72"/>
    </row>
    <row r="60453" spans="7:8">
      <c r="G60453" s="72"/>
      <c r="H60453" s="72"/>
    </row>
    <row r="60454" spans="7:8">
      <c r="G60454" s="72"/>
      <c r="H60454" s="72"/>
    </row>
    <row r="60455" spans="7:8">
      <c r="G60455" s="72"/>
      <c r="H60455" s="72"/>
    </row>
    <row r="60456" spans="7:8">
      <c r="G60456" s="72"/>
      <c r="H60456" s="72"/>
    </row>
    <row r="60457" spans="7:8">
      <c r="G60457" s="72"/>
      <c r="H60457" s="72"/>
    </row>
    <row r="60458" spans="7:8">
      <c r="G60458" s="72"/>
      <c r="H60458" s="72"/>
    </row>
    <row r="60459" spans="7:8">
      <c r="G60459" s="72"/>
      <c r="H60459" s="72"/>
    </row>
    <row r="60460" spans="7:8">
      <c r="G60460" s="72"/>
      <c r="H60460" s="72"/>
    </row>
    <row r="60461" spans="7:8">
      <c r="G60461" s="72"/>
      <c r="H60461" s="72"/>
    </row>
    <row r="60462" spans="7:8">
      <c r="G60462" s="72"/>
      <c r="H60462" s="72"/>
    </row>
    <row r="60463" spans="7:8">
      <c r="G60463" s="72"/>
      <c r="H60463" s="72"/>
    </row>
    <row r="60464" spans="7:8">
      <c r="G60464" s="72"/>
      <c r="H60464" s="72"/>
    </row>
    <row r="60465" spans="7:8">
      <c r="G60465" s="72"/>
      <c r="H60465" s="72"/>
    </row>
    <row r="60466" spans="7:8">
      <c r="G60466" s="72"/>
      <c r="H60466" s="72"/>
    </row>
    <row r="60467" spans="7:8">
      <c r="G60467" s="72"/>
      <c r="H60467" s="72"/>
    </row>
    <row r="60468" spans="7:8">
      <c r="G60468" s="72"/>
      <c r="H60468" s="72"/>
    </row>
    <row r="60469" spans="7:8">
      <c r="G60469" s="72"/>
      <c r="H60469" s="72"/>
    </row>
    <row r="60470" spans="7:8">
      <c r="G60470" s="72"/>
      <c r="H60470" s="72"/>
    </row>
    <row r="60471" spans="7:8">
      <c r="G60471" s="72"/>
      <c r="H60471" s="72"/>
    </row>
    <row r="60472" spans="7:8">
      <c r="G60472" s="72"/>
      <c r="H60472" s="72"/>
    </row>
    <row r="60473" spans="7:8">
      <c r="G60473" s="72"/>
      <c r="H60473" s="72"/>
    </row>
    <row r="60474" spans="7:8">
      <c r="G60474" s="72"/>
      <c r="H60474" s="72"/>
    </row>
    <row r="60475" spans="7:8">
      <c r="G60475" s="72"/>
      <c r="H60475" s="72"/>
    </row>
    <row r="60476" spans="7:8">
      <c r="G60476" s="72"/>
      <c r="H60476" s="72"/>
    </row>
    <row r="60477" spans="7:8">
      <c r="G60477" s="72"/>
      <c r="H60477" s="72"/>
    </row>
    <row r="60478" spans="7:8">
      <c r="G60478" s="72"/>
      <c r="H60478" s="72"/>
    </row>
    <row r="60479" spans="7:8">
      <c r="G60479" s="72"/>
      <c r="H60479" s="72"/>
    </row>
    <row r="60480" spans="7:8">
      <c r="G60480" s="72"/>
      <c r="H60480" s="72"/>
    </row>
    <row r="60481" spans="7:8">
      <c r="G60481" s="72"/>
      <c r="H60481" s="72"/>
    </row>
    <row r="60482" spans="7:8">
      <c r="G60482" s="72"/>
      <c r="H60482" s="72"/>
    </row>
    <row r="60483" spans="7:8">
      <c r="G60483" s="72"/>
      <c r="H60483" s="72"/>
    </row>
    <row r="60484" spans="7:8">
      <c r="G60484" s="72"/>
      <c r="H60484" s="72"/>
    </row>
    <row r="60485" spans="7:8">
      <c r="G60485" s="72"/>
      <c r="H60485" s="72"/>
    </row>
    <row r="60486" spans="7:8">
      <c r="G60486" s="72"/>
      <c r="H60486" s="72"/>
    </row>
    <row r="60487" spans="7:8">
      <c r="G60487" s="72"/>
      <c r="H60487" s="72"/>
    </row>
    <row r="60488" spans="7:8">
      <c r="G60488" s="72"/>
      <c r="H60488" s="72"/>
    </row>
    <row r="60489" spans="7:8">
      <c r="G60489" s="72"/>
      <c r="H60489" s="72"/>
    </row>
    <row r="60490" spans="7:8">
      <c r="G60490" s="72"/>
      <c r="H60490" s="72"/>
    </row>
    <row r="60491" spans="7:8">
      <c r="G60491" s="72"/>
      <c r="H60491" s="72"/>
    </row>
    <row r="60492" spans="7:8">
      <c r="G60492" s="72"/>
      <c r="H60492" s="72"/>
    </row>
    <row r="60493" spans="7:8">
      <c r="G60493" s="72"/>
      <c r="H60493" s="72"/>
    </row>
    <row r="60494" spans="7:8">
      <c r="G60494" s="72"/>
      <c r="H60494" s="72"/>
    </row>
    <row r="60495" spans="7:8">
      <c r="G60495" s="72"/>
      <c r="H60495" s="72"/>
    </row>
    <row r="60496" spans="7:8">
      <c r="G60496" s="72"/>
      <c r="H60496" s="72"/>
    </row>
    <row r="60497" spans="7:8">
      <c r="G60497" s="72"/>
      <c r="H60497" s="72"/>
    </row>
    <row r="60498" spans="7:8">
      <c r="G60498" s="72"/>
      <c r="H60498" s="72"/>
    </row>
    <row r="60499" spans="7:8">
      <c r="G60499" s="72"/>
      <c r="H60499" s="72"/>
    </row>
    <row r="60500" spans="7:8">
      <c r="G60500" s="72"/>
      <c r="H60500" s="72"/>
    </row>
    <row r="60501" spans="7:8">
      <c r="G60501" s="72"/>
      <c r="H60501" s="72"/>
    </row>
    <row r="60502" spans="7:8">
      <c r="G60502" s="72"/>
      <c r="H60502" s="72"/>
    </row>
    <row r="60503" spans="7:8">
      <c r="G60503" s="72"/>
      <c r="H60503" s="72"/>
    </row>
    <row r="60504" spans="7:8">
      <c r="G60504" s="72"/>
      <c r="H60504" s="72"/>
    </row>
    <row r="60505" spans="7:8">
      <c r="G60505" s="72"/>
      <c r="H60505" s="72"/>
    </row>
    <row r="60506" spans="7:8">
      <c r="G60506" s="72"/>
      <c r="H60506" s="72"/>
    </row>
    <row r="60507" spans="7:8">
      <c r="G60507" s="72"/>
      <c r="H60507" s="72"/>
    </row>
    <row r="60508" spans="7:8">
      <c r="G60508" s="72"/>
      <c r="H60508" s="72"/>
    </row>
    <row r="60509" spans="7:8">
      <c r="G60509" s="72"/>
      <c r="H60509" s="72"/>
    </row>
    <row r="60510" spans="7:8">
      <c r="G60510" s="72"/>
      <c r="H60510" s="72"/>
    </row>
    <row r="60511" spans="7:8">
      <c r="G60511" s="72"/>
      <c r="H60511" s="72"/>
    </row>
    <row r="60512" spans="7:8">
      <c r="G60512" s="72"/>
      <c r="H60512" s="72"/>
    </row>
    <row r="60513" spans="7:8">
      <c r="G60513" s="72"/>
      <c r="H60513" s="72"/>
    </row>
    <row r="60514" spans="7:8">
      <c r="G60514" s="72"/>
      <c r="H60514" s="72"/>
    </row>
    <row r="60515" spans="7:8">
      <c r="G60515" s="72"/>
      <c r="H60515" s="72"/>
    </row>
    <row r="60516" spans="7:8">
      <c r="G60516" s="72"/>
      <c r="H60516" s="72"/>
    </row>
    <row r="60517" spans="7:8">
      <c r="G60517" s="72"/>
      <c r="H60517" s="72"/>
    </row>
    <row r="60518" spans="7:8">
      <c r="G60518" s="72"/>
      <c r="H60518" s="72"/>
    </row>
    <row r="60519" spans="7:8">
      <c r="G60519" s="72"/>
      <c r="H60519" s="72"/>
    </row>
    <row r="60520" spans="7:8">
      <c r="G60520" s="72"/>
      <c r="H60520" s="72"/>
    </row>
    <row r="60521" spans="7:8">
      <c r="G60521" s="72"/>
      <c r="H60521" s="72"/>
    </row>
    <row r="60522" spans="7:8">
      <c r="G60522" s="72"/>
      <c r="H60522" s="72"/>
    </row>
    <row r="60523" spans="7:8">
      <c r="G60523" s="72"/>
      <c r="H60523" s="72"/>
    </row>
    <row r="60524" spans="7:8">
      <c r="G60524" s="72"/>
      <c r="H60524" s="72"/>
    </row>
    <row r="60525" spans="7:8">
      <c r="G60525" s="72"/>
      <c r="H60525" s="72"/>
    </row>
    <row r="60526" spans="7:8">
      <c r="G60526" s="72"/>
      <c r="H60526" s="72"/>
    </row>
    <row r="60527" spans="7:8">
      <c r="G60527" s="72"/>
      <c r="H60527" s="72"/>
    </row>
    <row r="60528" spans="7:8">
      <c r="G60528" s="72"/>
      <c r="H60528" s="72"/>
    </row>
    <row r="60529" spans="7:8">
      <c r="G60529" s="72"/>
      <c r="H60529" s="72"/>
    </row>
    <row r="60530" spans="7:8">
      <c r="G60530" s="72"/>
      <c r="H60530" s="72"/>
    </row>
    <row r="60531" spans="7:8">
      <c r="G60531" s="72"/>
      <c r="H60531" s="72"/>
    </row>
    <row r="60532" spans="7:8">
      <c r="G60532" s="72"/>
      <c r="H60532" s="72"/>
    </row>
    <row r="60533" spans="7:8">
      <c r="G60533" s="72"/>
      <c r="H60533" s="72"/>
    </row>
    <row r="60534" spans="7:8">
      <c r="G60534" s="72"/>
      <c r="H60534" s="72"/>
    </row>
    <row r="60535" spans="7:8">
      <c r="G60535" s="72"/>
      <c r="H60535" s="72"/>
    </row>
    <row r="60536" spans="7:8">
      <c r="G60536" s="72"/>
      <c r="H60536" s="72"/>
    </row>
    <row r="60537" spans="7:8">
      <c r="G60537" s="72"/>
      <c r="H60537" s="72"/>
    </row>
    <row r="60538" spans="7:8">
      <c r="G60538" s="72"/>
      <c r="H60538" s="72"/>
    </row>
    <row r="60539" spans="7:8">
      <c r="G60539" s="72"/>
      <c r="H60539" s="72"/>
    </row>
    <row r="60540" spans="7:8">
      <c r="G60540" s="72"/>
      <c r="H60540" s="72"/>
    </row>
    <row r="60541" spans="7:8">
      <c r="G60541" s="72"/>
      <c r="H60541" s="72"/>
    </row>
    <row r="60542" spans="7:8">
      <c r="G60542" s="72"/>
      <c r="H60542" s="72"/>
    </row>
    <row r="60543" spans="7:8">
      <c r="G60543" s="72"/>
      <c r="H60543" s="72"/>
    </row>
    <row r="60544" spans="7:8">
      <c r="G60544" s="72"/>
      <c r="H60544" s="72"/>
    </row>
    <row r="60545" spans="7:8">
      <c r="G60545" s="72"/>
      <c r="H60545" s="72"/>
    </row>
    <row r="60546" spans="7:8">
      <c r="G60546" s="72"/>
      <c r="H60546" s="72"/>
    </row>
    <row r="60547" spans="7:8">
      <c r="G60547" s="72"/>
      <c r="H60547" s="72"/>
    </row>
    <row r="60548" spans="7:8">
      <c r="G60548" s="72"/>
      <c r="H60548" s="72"/>
    </row>
    <row r="60549" spans="7:8">
      <c r="G60549" s="72"/>
      <c r="H60549" s="72"/>
    </row>
    <row r="60550" spans="7:8">
      <c r="G60550" s="72"/>
      <c r="H60550" s="72"/>
    </row>
    <row r="60551" spans="7:8">
      <c r="G60551" s="72"/>
      <c r="H60551" s="72"/>
    </row>
    <row r="60552" spans="7:8">
      <c r="G60552" s="72"/>
      <c r="H60552" s="72"/>
    </row>
    <row r="60553" spans="7:8">
      <c r="G60553" s="72"/>
      <c r="H60553" s="72"/>
    </row>
    <row r="60554" spans="7:8">
      <c r="G60554" s="72"/>
      <c r="H60554" s="72"/>
    </row>
    <row r="60555" spans="7:8">
      <c r="G60555" s="72"/>
      <c r="H60555" s="72"/>
    </row>
    <row r="60556" spans="7:8">
      <c r="G60556" s="72"/>
      <c r="H60556" s="72"/>
    </row>
    <row r="60557" spans="7:8">
      <c r="G60557" s="72"/>
      <c r="H60557" s="72"/>
    </row>
    <row r="60558" spans="7:8">
      <c r="G60558" s="72"/>
      <c r="H60558" s="72"/>
    </row>
    <row r="60559" spans="7:8">
      <c r="G60559" s="72"/>
      <c r="H60559" s="72"/>
    </row>
    <row r="60560" spans="7:8">
      <c r="G60560" s="72"/>
      <c r="H60560" s="72"/>
    </row>
    <row r="60561" spans="7:8">
      <c r="G60561" s="72"/>
      <c r="H60561" s="72"/>
    </row>
    <row r="60562" spans="7:8">
      <c r="G60562" s="72"/>
      <c r="H60562" s="72"/>
    </row>
    <row r="60563" spans="7:8">
      <c r="G60563" s="72"/>
      <c r="H60563" s="72"/>
    </row>
    <row r="60564" spans="7:8">
      <c r="G60564" s="72"/>
      <c r="H60564" s="72"/>
    </row>
    <row r="60565" spans="7:8">
      <c r="G60565" s="72"/>
      <c r="H60565" s="72"/>
    </row>
    <row r="60566" spans="7:8">
      <c r="G60566" s="72"/>
      <c r="H60566" s="72"/>
    </row>
    <row r="60567" spans="7:8">
      <c r="G60567" s="72"/>
      <c r="H60567" s="72"/>
    </row>
    <row r="60568" spans="7:8">
      <c r="G60568" s="72"/>
      <c r="H60568" s="72"/>
    </row>
    <row r="60569" spans="7:8">
      <c r="G60569" s="72"/>
      <c r="H60569" s="72"/>
    </row>
    <row r="60570" spans="7:8">
      <c r="G60570" s="72"/>
      <c r="H60570" s="72"/>
    </row>
    <row r="60571" spans="7:8">
      <c r="G60571" s="72"/>
      <c r="H60571" s="72"/>
    </row>
    <row r="60572" spans="7:8">
      <c r="G60572" s="72"/>
      <c r="H60572" s="72"/>
    </row>
    <row r="60573" spans="7:8">
      <c r="G60573" s="72"/>
      <c r="H60573" s="72"/>
    </row>
    <row r="60574" spans="7:8">
      <c r="G60574" s="72"/>
      <c r="H60574" s="72"/>
    </row>
    <row r="60575" spans="7:8">
      <c r="G60575" s="72"/>
      <c r="H60575" s="72"/>
    </row>
    <row r="60576" spans="7:8">
      <c r="G60576" s="72"/>
      <c r="H60576" s="72"/>
    </row>
    <row r="60577" spans="7:8">
      <c r="G60577" s="72"/>
      <c r="H60577" s="72"/>
    </row>
    <row r="60578" spans="7:8">
      <c r="G60578" s="72"/>
      <c r="H60578" s="72"/>
    </row>
    <row r="60579" spans="7:8">
      <c r="G60579" s="72"/>
      <c r="H60579" s="72"/>
    </row>
    <row r="60580" spans="7:8">
      <c r="G60580" s="72"/>
      <c r="H60580" s="72"/>
    </row>
    <row r="60581" spans="7:8">
      <c r="G60581" s="72"/>
      <c r="H60581" s="72"/>
    </row>
    <row r="60582" spans="7:8">
      <c r="G60582" s="72"/>
      <c r="H60582" s="72"/>
    </row>
    <row r="60583" spans="7:8">
      <c r="G60583" s="72"/>
      <c r="H60583" s="72"/>
    </row>
    <row r="60584" spans="7:8">
      <c r="G60584" s="72"/>
      <c r="H60584" s="72"/>
    </row>
    <row r="60585" spans="7:8">
      <c r="G60585" s="72"/>
      <c r="H60585" s="72"/>
    </row>
    <row r="60586" spans="7:8">
      <c r="G60586" s="72"/>
      <c r="H60586" s="72"/>
    </row>
    <row r="60587" spans="7:8">
      <c r="G60587" s="72"/>
      <c r="H60587" s="72"/>
    </row>
    <row r="60588" spans="7:8">
      <c r="G60588" s="72"/>
      <c r="H60588" s="72"/>
    </row>
    <row r="60589" spans="7:8">
      <c r="G60589" s="72"/>
      <c r="H60589" s="72"/>
    </row>
    <row r="60590" spans="7:8">
      <c r="G60590" s="72"/>
      <c r="H60590" s="72"/>
    </row>
    <row r="60591" spans="7:8">
      <c r="G60591" s="72"/>
      <c r="H60591" s="72"/>
    </row>
    <row r="60592" spans="7:8">
      <c r="G60592" s="72"/>
      <c r="H60592" s="72"/>
    </row>
    <row r="60593" spans="7:8">
      <c r="G60593" s="72"/>
      <c r="H60593" s="72"/>
    </row>
    <row r="60594" spans="7:8">
      <c r="G60594" s="72"/>
      <c r="H60594" s="72"/>
    </row>
    <row r="60595" spans="7:8">
      <c r="G60595" s="72"/>
      <c r="H60595" s="72"/>
    </row>
    <row r="60596" spans="7:8">
      <c r="G60596" s="72"/>
      <c r="H60596" s="72"/>
    </row>
    <row r="60597" spans="7:8">
      <c r="G60597" s="72"/>
      <c r="H60597" s="72"/>
    </row>
    <row r="60598" spans="7:8">
      <c r="G60598" s="72"/>
      <c r="H60598" s="72"/>
    </row>
    <row r="60599" spans="7:8">
      <c r="G60599" s="72"/>
      <c r="H60599" s="72"/>
    </row>
    <row r="60600" spans="7:8">
      <c r="G60600" s="72"/>
      <c r="H60600" s="72"/>
    </row>
    <row r="60601" spans="7:8">
      <c r="G60601" s="72"/>
      <c r="H60601" s="72"/>
    </row>
    <row r="60602" spans="7:8">
      <c r="G60602" s="72"/>
      <c r="H60602" s="72"/>
    </row>
    <row r="60603" spans="7:8">
      <c r="G60603" s="72"/>
      <c r="H60603" s="72"/>
    </row>
    <row r="60604" spans="7:8">
      <c r="G60604" s="72"/>
      <c r="H60604" s="72"/>
    </row>
    <row r="60605" spans="7:8">
      <c r="G60605" s="72"/>
      <c r="H60605" s="72"/>
    </row>
    <row r="60606" spans="7:8">
      <c r="G60606" s="72"/>
      <c r="H60606" s="72"/>
    </row>
    <row r="60607" spans="7:8">
      <c r="G60607" s="72"/>
      <c r="H60607" s="72"/>
    </row>
    <row r="60608" spans="7:8">
      <c r="G60608" s="72"/>
      <c r="H60608" s="72"/>
    </row>
    <row r="60609" spans="7:8">
      <c r="G60609" s="72"/>
      <c r="H60609" s="72"/>
    </row>
    <row r="60610" spans="7:8">
      <c r="G60610" s="72"/>
      <c r="H60610" s="72"/>
    </row>
    <row r="60611" spans="7:8">
      <c r="G60611" s="72"/>
      <c r="H60611" s="72"/>
    </row>
    <row r="60612" spans="7:8">
      <c r="G60612" s="72"/>
      <c r="H60612" s="72"/>
    </row>
    <row r="60613" spans="7:8">
      <c r="G60613" s="72"/>
      <c r="H60613" s="72"/>
    </row>
    <row r="60614" spans="7:8">
      <c r="G60614" s="72"/>
      <c r="H60614" s="72"/>
    </row>
    <row r="60615" spans="7:8">
      <c r="G60615" s="72"/>
      <c r="H60615" s="72"/>
    </row>
    <row r="60616" spans="7:8">
      <c r="G60616" s="72"/>
      <c r="H60616" s="72"/>
    </row>
    <row r="60617" spans="7:8">
      <c r="G60617" s="72"/>
      <c r="H60617" s="72"/>
    </row>
    <row r="60618" spans="7:8">
      <c r="G60618" s="72"/>
      <c r="H60618" s="72"/>
    </row>
    <row r="60619" spans="7:8">
      <c r="G60619" s="72"/>
      <c r="H60619" s="72"/>
    </row>
    <row r="60620" spans="7:8">
      <c r="G60620" s="72"/>
      <c r="H60620" s="72"/>
    </row>
    <row r="60621" spans="7:8">
      <c r="G60621" s="72"/>
      <c r="H60621" s="72"/>
    </row>
    <row r="60622" spans="7:8">
      <c r="G60622" s="72"/>
      <c r="H60622" s="72"/>
    </row>
    <row r="60623" spans="7:8">
      <c r="G60623" s="72"/>
      <c r="H60623" s="72"/>
    </row>
    <row r="60624" spans="7:8">
      <c r="G60624" s="72"/>
      <c r="H60624" s="72"/>
    </row>
    <row r="60625" spans="7:8">
      <c r="G60625" s="72"/>
      <c r="H60625" s="72"/>
    </row>
    <row r="60626" spans="7:8">
      <c r="G60626" s="72"/>
      <c r="H60626" s="72"/>
    </row>
    <row r="60627" spans="7:8">
      <c r="G60627" s="72"/>
      <c r="H60627" s="72"/>
    </row>
    <row r="60628" spans="7:8">
      <c r="G60628" s="72"/>
      <c r="H60628" s="72"/>
    </row>
    <row r="60629" spans="7:8">
      <c r="G60629" s="72"/>
      <c r="H60629" s="72"/>
    </row>
    <row r="60630" spans="7:8">
      <c r="G60630" s="72"/>
      <c r="H60630" s="72"/>
    </row>
    <row r="60631" spans="7:8">
      <c r="G60631" s="72"/>
      <c r="H60631" s="72"/>
    </row>
    <row r="60632" spans="7:8">
      <c r="G60632" s="72"/>
      <c r="H60632" s="72"/>
    </row>
    <row r="60633" spans="7:8">
      <c r="G60633" s="72"/>
      <c r="H60633" s="72"/>
    </row>
    <row r="60634" spans="7:8">
      <c r="G60634" s="72"/>
      <c r="H60634" s="72"/>
    </row>
    <row r="60635" spans="7:8">
      <c r="G60635" s="72"/>
      <c r="H60635" s="72"/>
    </row>
    <row r="60636" spans="7:8">
      <c r="G60636" s="72"/>
      <c r="H60636" s="72"/>
    </row>
    <row r="60637" spans="7:8">
      <c r="G60637" s="72"/>
      <c r="H60637" s="72"/>
    </row>
    <row r="60638" spans="7:8">
      <c r="G60638" s="72"/>
      <c r="H60638" s="72"/>
    </row>
    <row r="60639" spans="7:8">
      <c r="G60639" s="72"/>
      <c r="H60639" s="72"/>
    </row>
    <row r="60640" spans="7:8">
      <c r="G60640" s="72"/>
      <c r="H60640" s="72"/>
    </row>
    <row r="60641" spans="7:8">
      <c r="G60641" s="72"/>
      <c r="H60641" s="72"/>
    </row>
    <row r="60642" spans="7:8">
      <c r="G60642" s="72"/>
      <c r="H60642" s="72"/>
    </row>
    <row r="60643" spans="7:8">
      <c r="G60643" s="72"/>
      <c r="H60643" s="72"/>
    </row>
    <row r="60644" spans="7:8">
      <c r="G60644" s="72"/>
      <c r="H60644" s="72"/>
    </row>
    <row r="60645" spans="7:8">
      <c r="G60645" s="72"/>
      <c r="H60645" s="72"/>
    </row>
    <row r="60646" spans="7:8">
      <c r="G60646" s="72"/>
      <c r="H60646" s="72"/>
    </row>
    <row r="60647" spans="7:8">
      <c r="G60647" s="72"/>
      <c r="H60647" s="72"/>
    </row>
    <row r="60648" spans="7:8">
      <c r="G60648" s="72"/>
      <c r="H60648" s="72"/>
    </row>
    <row r="60649" spans="7:8">
      <c r="G60649" s="72"/>
      <c r="H60649" s="72"/>
    </row>
    <row r="60650" spans="7:8">
      <c r="G60650" s="72"/>
      <c r="H60650" s="72"/>
    </row>
    <row r="60651" spans="7:8">
      <c r="G60651" s="72"/>
      <c r="H60651" s="72"/>
    </row>
    <row r="60652" spans="7:8">
      <c r="G60652" s="72"/>
      <c r="H60652" s="72"/>
    </row>
    <row r="60653" spans="7:8">
      <c r="G60653" s="72"/>
      <c r="H60653" s="72"/>
    </row>
    <row r="60654" spans="7:8">
      <c r="G60654" s="72"/>
      <c r="H60654" s="72"/>
    </row>
    <row r="60655" spans="7:8">
      <c r="G60655" s="72"/>
      <c r="H60655" s="72"/>
    </row>
    <row r="60656" spans="7:8">
      <c r="G60656" s="72"/>
      <c r="H60656" s="72"/>
    </row>
    <row r="60657" spans="7:8">
      <c r="G60657" s="72"/>
      <c r="H60657" s="72"/>
    </row>
    <row r="60658" spans="7:8">
      <c r="G60658" s="72"/>
      <c r="H60658" s="72"/>
    </row>
    <row r="60659" spans="7:8">
      <c r="G60659" s="72"/>
      <c r="H60659" s="72"/>
    </row>
    <row r="60660" spans="7:8">
      <c r="G60660" s="72"/>
      <c r="H60660" s="72"/>
    </row>
    <row r="60661" spans="7:8">
      <c r="G60661" s="72"/>
      <c r="H60661" s="72"/>
    </row>
    <row r="60662" spans="7:8">
      <c r="G60662" s="72"/>
      <c r="H60662" s="72"/>
    </row>
    <row r="60663" spans="7:8">
      <c r="G60663" s="72"/>
      <c r="H60663" s="72"/>
    </row>
    <row r="60664" spans="7:8">
      <c r="G60664" s="72"/>
      <c r="H60664" s="72"/>
    </row>
    <row r="60665" spans="7:8">
      <c r="G60665" s="72"/>
      <c r="H60665" s="72"/>
    </row>
    <row r="60666" spans="7:8">
      <c r="G60666" s="72"/>
      <c r="H60666" s="72"/>
    </row>
    <row r="60667" spans="7:8">
      <c r="G60667" s="72"/>
      <c r="H60667" s="72"/>
    </row>
    <row r="60668" spans="7:8">
      <c r="G60668" s="72"/>
      <c r="H60668" s="72"/>
    </row>
    <row r="60669" spans="7:8">
      <c r="G60669" s="72"/>
      <c r="H60669" s="72"/>
    </row>
    <row r="60670" spans="7:8">
      <c r="G60670" s="72"/>
      <c r="H60670" s="72"/>
    </row>
    <row r="60671" spans="7:8">
      <c r="G60671" s="72"/>
      <c r="H60671" s="72"/>
    </row>
    <row r="60672" spans="7:8">
      <c r="G60672" s="72"/>
      <c r="H60672" s="72"/>
    </row>
    <row r="60673" spans="7:8">
      <c r="G60673" s="72"/>
      <c r="H60673" s="72"/>
    </row>
    <row r="60674" spans="7:8">
      <c r="G60674" s="72"/>
      <c r="H60674" s="72"/>
    </row>
    <row r="60675" spans="7:8">
      <c r="G60675" s="72"/>
      <c r="H60675" s="72"/>
    </row>
    <row r="60676" spans="7:8">
      <c r="G60676" s="72"/>
      <c r="H60676" s="72"/>
    </row>
    <row r="60677" spans="7:8">
      <c r="G60677" s="72"/>
      <c r="H60677" s="72"/>
    </row>
    <row r="60678" spans="7:8">
      <c r="G60678" s="72"/>
      <c r="H60678" s="72"/>
    </row>
    <row r="60679" spans="7:8">
      <c r="G60679" s="72"/>
      <c r="H60679" s="72"/>
    </row>
    <row r="60680" spans="7:8">
      <c r="G60680" s="72"/>
      <c r="H60680" s="72"/>
    </row>
    <row r="60681" spans="7:8">
      <c r="G60681" s="72"/>
      <c r="H60681" s="72"/>
    </row>
    <row r="60682" spans="7:8">
      <c r="G60682" s="72"/>
      <c r="H60682" s="72"/>
    </row>
    <row r="60683" spans="7:8">
      <c r="G60683" s="72"/>
      <c r="H60683" s="72"/>
    </row>
    <row r="60684" spans="7:8">
      <c r="G60684" s="72"/>
      <c r="H60684" s="72"/>
    </row>
    <row r="60685" spans="7:8">
      <c r="G60685" s="72"/>
      <c r="H60685" s="72"/>
    </row>
    <row r="60686" spans="7:8">
      <c r="G60686" s="72"/>
      <c r="H60686" s="72"/>
    </row>
    <row r="60687" spans="7:8">
      <c r="G60687" s="72"/>
      <c r="H60687" s="72"/>
    </row>
    <row r="60688" spans="7:8">
      <c r="G60688" s="72"/>
      <c r="H60688" s="72"/>
    </row>
    <row r="60689" spans="7:8">
      <c r="G60689" s="72"/>
      <c r="H60689" s="72"/>
    </row>
    <row r="60690" spans="7:8">
      <c r="G60690" s="72"/>
      <c r="H60690" s="72"/>
    </row>
    <row r="60691" spans="7:8">
      <c r="G60691" s="72"/>
      <c r="H60691" s="72"/>
    </row>
    <row r="60692" spans="7:8">
      <c r="G60692" s="72"/>
      <c r="H60692" s="72"/>
    </row>
    <row r="60693" spans="7:8">
      <c r="G60693" s="72"/>
      <c r="H60693" s="72"/>
    </row>
    <row r="60694" spans="7:8">
      <c r="G60694" s="72"/>
      <c r="H60694" s="72"/>
    </row>
    <row r="60695" spans="7:8">
      <c r="G60695" s="72"/>
      <c r="H60695" s="72"/>
    </row>
    <row r="60696" spans="7:8">
      <c r="G60696" s="72"/>
      <c r="H60696" s="72"/>
    </row>
    <row r="60697" spans="7:8">
      <c r="G60697" s="72"/>
      <c r="H60697" s="72"/>
    </row>
    <row r="60698" spans="7:8">
      <c r="G60698" s="72"/>
      <c r="H60698" s="72"/>
    </row>
    <row r="60699" spans="7:8">
      <c r="G60699" s="72"/>
      <c r="H60699" s="72"/>
    </row>
    <row r="60700" spans="7:8">
      <c r="G60700" s="72"/>
      <c r="H60700" s="72"/>
    </row>
    <row r="60701" spans="7:8">
      <c r="G60701" s="72"/>
      <c r="H60701" s="72"/>
    </row>
    <row r="60702" spans="7:8">
      <c r="G60702" s="72"/>
      <c r="H60702" s="72"/>
    </row>
    <row r="60703" spans="7:8">
      <c r="G60703" s="72"/>
      <c r="H60703" s="72"/>
    </row>
    <row r="60704" spans="7:8">
      <c r="G60704" s="72"/>
      <c r="H60704" s="72"/>
    </row>
    <row r="60705" spans="7:8">
      <c r="G60705" s="72"/>
      <c r="H60705" s="72"/>
    </row>
    <row r="60706" spans="7:8">
      <c r="G60706" s="72"/>
      <c r="H60706" s="72"/>
    </row>
    <row r="60707" spans="7:8">
      <c r="G60707" s="72"/>
      <c r="H60707" s="72"/>
    </row>
    <row r="60708" spans="7:8">
      <c r="G60708" s="72"/>
      <c r="H60708" s="72"/>
    </row>
    <row r="60709" spans="7:8">
      <c r="G60709" s="72"/>
      <c r="H60709" s="72"/>
    </row>
    <row r="60710" spans="7:8">
      <c r="G60710" s="72"/>
      <c r="H60710" s="72"/>
    </row>
    <row r="60711" spans="7:8">
      <c r="G60711" s="72"/>
      <c r="H60711" s="72"/>
    </row>
    <row r="60712" spans="7:8">
      <c r="G60712" s="72"/>
      <c r="H60712" s="72"/>
    </row>
    <row r="60713" spans="7:8">
      <c r="G60713" s="72"/>
      <c r="H60713" s="72"/>
    </row>
    <row r="60714" spans="7:8">
      <c r="G60714" s="72"/>
      <c r="H60714" s="72"/>
    </row>
    <row r="60715" spans="7:8">
      <c r="G60715" s="72"/>
      <c r="H60715" s="72"/>
    </row>
    <row r="60716" spans="7:8">
      <c r="G60716" s="72"/>
      <c r="H60716" s="72"/>
    </row>
    <row r="60717" spans="7:8">
      <c r="G60717" s="72"/>
      <c r="H60717" s="72"/>
    </row>
    <row r="60718" spans="7:8">
      <c r="G60718" s="72"/>
      <c r="H60718" s="72"/>
    </row>
    <row r="60719" spans="7:8">
      <c r="G60719" s="72"/>
      <c r="H60719" s="72"/>
    </row>
    <row r="60720" spans="7:8">
      <c r="G60720" s="72"/>
      <c r="H60720" s="72"/>
    </row>
    <row r="60721" spans="7:8">
      <c r="G60721" s="72"/>
      <c r="H60721" s="72"/>
    </row>
    <row r="60722" spans="7:8">
      <c r="G60722" s="72"/>
      <c r="H60722" s="72"/>
    </row>
    <row r="60723" spans="7:8">
      <c r="G60723" s="72"/>
      <c r="H60723" s="72"/>
    </row>
    <row r="60724" spans="7:8">
      <c r="G60724" s="72"/>
      <c r="H60724" s="72"/>
    </row>
    <row r="60725" spans="7:8">
      <c r="G60725" s="72"/>
      <c r="H60725" s="72"/>
    </row>
    <row r="60726" spans="7:8">
      <c r="G60726" s="72"/>
      <c r="H60726" s="72"/>
    </row>
    <row r="60727" spans="7:8">
      <c r="G60727" s="72"/>
      <c r="H60727" s="72"/>
    </row>
    <row r="60728" spans="7:8">
      <c r="G60728" s="72"/>
      <c r="H60728" s="72"/>
    </row>
    <row r="60729" spans="7:8">
      <c r="G60729" s="72"/>
      <c r="H60729" s="72"/>
    </row>
    <row r="60730" spans="7:8">
      <c r="G60730" s="72"/>
      <c r="H60730" s="72"/>
    </row>
    <row r="60731" spans="7:8">
      <c r="G60731" s="72"/>
      <c r="H60731" s="72"/>
    </row>
    <row r="60732" spans="7:8">
      <c r="G60732" s="72"/>
      <c r="H60732" s="72"/>
    </row>
    <row r="60733" spans="7:8">
      <c r="G60733" s="72"/>
      <c r="H60733" s="72"/>
    </row>
    <row r="60734" spans="7:8">
      <c r="G60734" s="72"/>
      <c r="H60734" s="72"/>
    </row>
    <row r="60735" spans="7:8">
      <c r="G60735" s="72"/>
      <c r="H60735" s="72"/>
    </row>
    <row r="60736" spans="7:8">
      <c r="G60736" s="72"/>
      <c r="H60736" s="72"/>
    </row>
    <row r="60737" spans="7:8">
      <c r="G60737" s="72"/>
      <c r="H60737" s="72"/>
    </row>
    <row r="60738" spans="7:8">
      <c r="G60738" s="72"/>
      <c r="H60738" s="72"/>
    </row>
    <row r="60739" spans="7:8">
      <c r="G60739" s="72"/>
      <c r="H60739" s="72"/>
    </row>
    <row r="60740" spans="7:8">
      <c r="G60740" s="72"/>
      <c r="H60740" s="72"/>
    </row>
    <row r="60741" spans="7:8">
      <c r="G60741" s="72"/>
      <c r="H60741" s="72"/>
    </row>
    <row r="60742" spans="7:8">
      <c r="G60742" s="72"/>
      <c r="H60742" s="72"/>
    </row>
    <row r="60743" spans="7:8">
      <c r="G60743" s="72"/>
      <c r="H60743" s="72"/>
    </row>
    <row r="60744" spans="7:8">
      <c r="G60744" s="72"/>
      <c r="H60744" s="72"/>
    </row>
    <row r="60745" spans="7:8">
      <c r="G60745" s="72"/>
      <c r="H60745" s="72"/>
    </row>
    <row r="60746" spans="7:8">
      <c r="G60746" s="72"/>
      <c r="H60746" s="72"/>
    </row>
    <row r="60747" spans="7:8">
      <c r="G60747" s="72"/>
      <c r="H60747" s="72"/>
    </row>
    <row r="60748" spans="7:8">
      <c r="G60748" s="72"/>
      <c r="H60748" s="72"/>
    </row>
    <row r="60749" spans="7:8">
      <c r="G60749" s="72"/>
      <c r="H60749" s="72"/>
    </row>
    <row r="60750" spans="7:8">
      <c r="G60750" s="72"/>
      <c r="H60750" s="72"/>
    </row>
    <row r="60751" spans="7:8">
      <c r="G60751" s="72"/>
      <c r="H60751" s="72"/>
    </row>
    <row r="60752" spans="7:8">
      <c r="G60752" s="72"/>
      <c r="H60752" s="72"/>
    </row>
    <row r="60753" spans="7:8">
      <c r="G60753" s="72"/>
      <c r="H60753" s="72"/>
    </row>
    <row r="60754" spans="7:8">
      <c r="G60754" s="72"/>
      <c r="H60754" s="72"/>
    </row>
    <row r="60755" spans="7:8">
      <c r="G60755" s="72"/>
      <c r="H60755" s="72"/>
    </row>
    <row r="60756" spans="7:8">
      <c r="G60756" s="72"/>
      <c r="H60756" s="72"/>
    </row>
    <row r="60757" spans="7:8">
      <c r="G60757" s="72"/>
      <c r="H60757" s="72"/>
    </row>
    <row r="60758" spans="7:8">
      <c r="G60758" s="72"/>
      <c r="H60758" s="72"/>
    </row>
    <row r="60759" spans="7:8">
      <c r="G60759" s="72"/>
      <c r="H60759" s="72"/>
    </row>
    <row r="60760" spans="7:8">
      <c r="G60760" s="72"/>
      <c r="H60760" s="72"/>
    </row>
    <row r="60761" spans="7:8">
      <c r="G60761" s="72"/>
      <c r="H60761" s="72"/>
    </row>
    <row r="60762" spans="7:8">
      <c r="G60762" s="72"/>
      <c r="H60762" s="72"/>
    </row>
    <row r="60763" spans="7:8">
      <c r="G60763" s="72"/>
      <c r="H60763" s="72"/>
    </row>
    <row r="60764" spans="7:8">
      <c r="G60764" s="72"/>
      <c r="H60764" s="72"/>
    </row>
    <row r="60765" spans="7:8">
      <c r="G60765" s="72"/>
      <c r="H60765" s="72"/>
    </row>
    <row r="60766" spans="7:8">
      <c r="G60766" s="72"/>
      <c r="H60766" s="72"/>
    </row>
    <row r="60767" spans="7:8">
      <c r="G60767" s="72"/>
      <c r="H60767" s="72"/>
    </row>
    <row r="60768" spans="7:8">
      <c r="G60768" s="72"/>
      <c r="H60768" s="72"/>
    </row>
    <row r="60769" spans="7:8">
      <c r="G60769" s="72"/>
      <c r="H60769" s="72"/>
    </row>
    <row r="60770" spans="7:8">
      <c r="G60770" s="72"/>
      <c r="H60770" s="72"/>
    </row>
    <row r="60771" spans="7:8">
      <c r="G60771" s="72"/>
      <c r="H60771" s="72"/>
    </row>
    <row r="60772" spans="7:8">
      <c r="G60772" s="72"/>
      <c r="H60772" s="72"/>
    </row>
    <row r="60773" spans="7:8">
      <c r="G60773" s="72"/>
      <c r="H60773" s="72"/>
    </row>
    <row r="60774" spans="7:8">
      <c r="G60774" s="72"/>
      <c r="H60774" s="72"/>
    </row>
    <row r="60775" spans="7:8">
      <c r="G60775" s="72"/>
      <c r="H60775" s="72"/>
    </row>
    <row r="60776" spans="7:8">
      <c r="G60776" s="72"/>
      <c r="H60776" s="72"/>
    </row>
    <row r="60777" spans="7:8">
      <c r="G60777" s="72"/>
      <c r="H60777" s="72"/>
    </row>
    <row r="60778" spans="7:8">
      <c r="G60778" s="72"/>
      <c r="H60778" s="72"/>
    </row>
    <row r="60779" spans="7:8">
      <c r="G60779" s="72"/>
      <c r="H60779" s="72"/>
    </row>
    <row r="60780" spans="7:8">
      <c r="G60780" s="72"/>
      <c r="H60780" s="72"/>
    </row>
    <row r="60781" spans="7:8">
      <c r="G60781" s="72"/>
      <c r="H60781" s="72"/>
    </row>
    <row r="60782" spans="7:8">
      <c r="G60782" s="72"/>
      <c r="H60782" s="72"/>
    </row>
    <row r="60783" spans="7:8">
      <c r="G60783" s="72"/>
      <c r="H60783" s="72"/>
    </row>
    <row r="60784" spans="7:8">
      <c r="G60784" s="72"/>
      <c r="H60784" s="72"/>
    </row>
    <row r="60785" spans="7:8">
      <c r="G60785" s="72"/>
      <c r="H60785" s="72"/>
    </row>
    <row r="60786" spans="7:8">
      <c r="G60786" s="72"/>
      <c r="H60786" s="72"/>
    </row>
    <row r="60787" spans="7:8">
      <c r="G60787" s="72"/>
      <c r="H60787" s="72"/>
    </row>
    <row r="60788" spans="7:8">
      <c r="G60788" s="72"/>
      <c r="H60788" s="72"/>
    </row>
    <row r="60789" spans="7:8">
      <c r="G60789" s="72"/>
      <c r="H60789" s="72"/>
    </row>
    <row r="60790" spans="7:8">
      <c r="G60790" s="72"/>
      <c r="H60790" s="72"/>
    </row>
    <row r="60791" spans="7:8">
      <c r="G60791" s="72"/>
      <c r="H60791" s="72"/>
    </row>
    <row r="60792" spans="7:8">
      <c r="G60792" s="72"/>
      <c r="H60792" s="72"/>
    </row>
    <row r="60793" spans="7:8">
      <c r="G60793" s="72"/>
      <c r="H60793" s="72"/>
    </row>
    <row r="60794" spans="7:8">
      <c r="G60794" s="72"/>
      <c r="H60794" s="72"/>
    </row>
    <row r="60795" spans="7:8">
      <c r="G60795" s="72"/>
      <c r="H60795" s="72"/>
    </row>
    <row r="60796" spans="7:8">
      <c r="G60796" s="72"/>
      <c r="H60796" s="72"/>
    </row>
    <row r="60797" spans="7:8">
      <c r="G60797" s="72"/>
      <c r="H60797" s="72"/>
    </row>
    <row r="60798" spans="7:8">
      <c r="G60798" s="72"/>
      <c r="H60798" s="72"/>
    </row>
    <row r="60799" spans="7:8">
      <c r="G60799" s="72"/>
      <c r="H60799" s="72"/>
    </row>
    <row r="60800" spans="7:8">
      <c r="G60800" s="72"/>
      <c r="H60800" s="72"/>
    </row>
    <row r="60801" spans="7:8">
      <c r="G60801" s="72"/>
      <c r="H60801" s="72"/>
    </row>
    <row r="60802" spans="7:8">
      <c r="G60802" s="72"/>
      <c r="H60802" s="72"/>
    </row>
    <row r="60803" spans="7:8">
      <c r="G60803" s="72"/>
      <c r="H60803" s="72"/>
    </row>
    <row r="60804" spans="7:8">
      <c r="G60804" s="72"/>
      <c r="H60804" s="72"/>
    </row>
    <row r="60805" spans="7:8">
      <c r="G60805" s="72"/>
      <c r="H60805" s="72"/>
    </row>
    <row r="60806" spans="7:8">
      <c r="G60806" s="72"/>
      <c r="H60806" s="72"/>
    </row>
    <row r="60807" spans="7:8">
      <c r="G60807" s="72"/>
      <c r="H60807" s="72"/>
    </row>
    <row r="60808" spans="7:8">
      <c r="G60808" s="72"/>
      <c r="H60808" s="72"/>
    </row>
    <row r="60809" spans="7:8">
      <c r="G60809" s="72"/>
      <c r="H60809" s="72"/>
    </row>
    <row r="60810" spans="7:8">
      <c r="G60810" s="72"/>
      <c r="H60810" s="72"/>
    </row>
    <row r="60811" spans="7:8">
      <c r="G60811" s="72"/>
      <c r="H60811" s="72"/>
    </row>
    <row r="60812" spans="7:8">
      <c r="G60812" s="72"/>
      <c r="H60812" s="72"/>
    </row>
    <row r="60813" spans="7:8">
      <c r="G60813" s="72"/>
      <c r="H60813" s="72"/>
    </row>
    <row r="60814" spans="7:8">
      <c r="G60814" s="72"/>
      <c r="H60814" s="72"/>
    </row>
    <row r="60815" spans="7:8">
      <c r="G60815" s="72"/>
      <c r="H60815" s="72"/>
    </row>
    <row r="60816" spans="7:8">
      <c r="G60816" s="72"/>
      <c r="H60816" s="72"/>
    </row>
    <row r="60817" spans="7:8">
      <c r="G60817" s="72"/>
      <c r="H60817" s="72"/>
    </row>
    <row r="60818" spans="7:8">
      <c r="G60818" s="72"/>
      <c r="H60818" s="72"/>
    </row>
    <row r="60819" spans="7:8">
      <c r="G60819" s="72"/>
      <c r="H60819" s="72"/>
    </row>
    <row r="60820" spans="7:8">
      <c r="G60820" s="72"/>
      <c r="H60820" s="72"/>
    </row>
    <row r="60821" spans="7:8">
      <c r="G60821" s="72"/>
      <c r="H60821" s="72"/>
    </row>
    <row r="60822" spans="7:8">
      <c r="G60822" s="72"/>
      <c r="H60822" s="72"/>
    </row>
    <row r="60823" spans="7:8">
      <c r="G60823" s="72"/>
      <c r="H60823" s="72"/>
    </row>
    <row r="60824" spans="7:8">
      <c r="G60824" s="72"/>
      <c r="H60824" s="72"/>
    </row>
    <row r="60825" spans="7:8">
      <c r="G60825" s="72"/>
      <c r="H60825" s="72"/>
    </row>
    <row r="60826" spans="7:8">
      <c r="G60826" s="72"/>
      <c r="H60826" s="72"/>
    </row>
    <row r="60827" spans="7:8">
      <c r="G60827" s="72"/>
      <c r="H60827" s="72"/>
    </row>
    <row r="60828" spans="7:8">
      <c r="G60828" s="72"/>
      <c r="H60828" s="72"/>
    </row>
    <row r="60829" spans="7:8">
      <c r="G60829" s="72"/>
      <c r="H60829" s="72"/>
    </row>
    <row r="60830" spans="7:8">
      <c r="G60830" s="72"/>
      <c r="H60830" s="72"/>
    </row>
    <row r="60831" spans="7:8">
      <c r="G60831" s="72"/>
      <c r="H60831" s="72"/>
    </row>
    <row r="60832" spans="7:8">
      <c r="G60832" s="72"/>
      <c r="H60832" s="72"/>
    </row>
    <row r="60833" spans="7:8">
      <c r="G60833" s="72"/>
      <c r="H60833" s="72"/>
    </row>
    <row r="60834" spans="7:8">
      <c r="G60834" s="72"/>
      <c r="H60834" s="72"/>
    </row>
    <row r="60835" spans="7:8">
      <c r="G60835" s="72"/>
      <c r="H60835" s="72"/>
    </row>
    <row r="60836" spans="7:8">
      <c r="G60836" s="72"/>
      <c r="H60836" s="72"/>
    </row>
    <row r="60837" spans="7:8">
      <c r="G60837" s="72"/>
      <c r="H60837" s="72"/>
    </row>
    <row r="60838" spans="7:8">
      <c r="G60838" s="72"/>
      <c r="H60838" s="72"/>
    </row>
    <row r="60839" spans="7:8">
      <c r="G60839" s="72"/>
      <c r="H60839" s="72"/>
    </row>
    <row r="60840" spans="7:8">
      <c r="G60840" s="72"/>
      <c r="H60840" s="72"/>
    </row>
    <row r="60841" spans="7:8">
      <c r="G60841" s="72"/>
      <c r="H60841" s="72"/>
    </row>
    <row r="60842" spans="7:8">
      <c r="G60842" s="72"/>
      <c r="H60842" s="72"/>
    </row>
    <row r="60843" spans="7:8">
      <c r="G60843" s="72"/>
      <c r="H60843" s="72"/>
    </row>
    <row r="60844" spans="7:8">
      <c r="G60844" s="72"/>
      <c r="H60844" s="72"/>
    </row>
    <row r="60845" spans="7:8">
      <c r="G60845" s="72"/>
      <c r="H60845" s="72"/>
    </row>
    <row r="60846" spans="7:8">
      <c r="G60846" s="72"/>
      <c r="H60846" s="72"/>
    </row>
    <row r="60847" spans="7:8">
      <c r="G60847" s="72"/>
      <c r="H60847" s="72"/>
    </row>
    <row r="60848" spans="7:8">
      <c r="G60848" s="72"/>
      <c r="H60848" s="72"/>
    </row>
    <row r="60849" spans="7:8">
      <c r="G60849" s="72"/>
      <c r="H60849" s="72"/>
    </row>
    <row r="60850" spans="7:8">
      <c r="G60850" s="72"/>
      <c r="H60850" s="72"/>
    </row>
    <row r="60851" spans="7:8">
      <c r="G60851" s="72"/>
      <c r="H60851" s="72"/>
    </row>
    <row r="60852" spans="7:8">
      <c r="G60852" s="72"/>
      <c r="H60852" s="72"/>
    </row>
    <row r="60853" spans="7:8">
      <c r="G60853" s="72"/>
      <c r="H60853" s="72"/>
    </row>
    <row r="60854" spans="7:8">
      <c r="G60854" s="72"/>
      <c r="H60854" s="72"/>
    </row>
    <row r="60855" spans="7:8">
      <c r="G60855" s="72"/>
      <c r="H60855" s="72"/>
    </row>
    <row r="60856" spans="7:8">
      <c r="G60856" s="72"/>
      <c r="H60856" s="72"/>
    </row>
    <row r="60857" spans="7:8">
      <c r="G60857" s="72"/>
      <c r="H60857" s="72"/>
    </row>
    <row r="60858" spans="7:8">
      <c r="G60858" s="72"/>
      <c r="H60858" s="72"/>
    </row>
    <row r="60859" spans="7:8">
      <c r="G60859" s="72"/>
      <c r="H60859" s="72"/>
    </row>
    <row r="60860" spans="7:8">
      <c r="G60860" s="72"/>
      <c r="H60860" s="72"/>
    </row>
    <row r="60861" spans="7:8">
      <c r="G60861" s="72"/>
      <c r="H60861" s="72"/>
    </row>
    <row r="60862" spans="7:8">
      <c r="G60862" s="72"/>
      <c r="H60862" s="72"/>
    </row>
    <row r="60863" spans="7:8">
      <c r="G60863" s="72"/>
      <c r="H60863" s="72"/>
    </row>
    <row r="60864" spans="7:8">
      <c r="G60864" s="72"/>
      <c r="H60864" s="72"/>
    </row>
    <row r="60865" spans="7:8">
      <c r="G60865" s="72"/>
      <c r="H60865" s="72"/>
    </row>
    <row r="60866" spans="7:8">
      <c r="G60866" s="72"/>
      <c r="H60866" s="72"/>
    </row>
    <row r="60867" spans="7:8">
      <c r="G60867" s="72"/>
      <c r="H60867" s="72"/>
    </row>
    <row r="60868" spans="7:8">
      <c r="G60868" s="72"/>
      <c r="H60868" s="72"/>
    </row>
    <row r="60869" spans="7:8">
      <c r="G60869" s="72"/>
      <c r="H60869" s="72"/>
    </row>
    <row r="60870" spans="7:8">
      <c r="G60870" s="72"/>
      <c r="H60870" s="72"/>
    </row>
    <row r="60871" spans="7:8">
      <c r="G60871" s="72"/>
      <c r="H60871" s="72"/>
    </row>
    <row r="60872" spans="7:8">
      <c r="G60872" s="72"/>
      <c r="H60872" s="72"/>
    </row>
    <row r="60873" spans="7:8">
      <c r="G60873" s="72"/>
      <c r="H60873" s="72"/>
    </row>
    <row r="60874" spans="7:8">
      <c r="G60874" s="72"/>
      <c r="H60874" s="72"/>
    </row>
    <row r="60875" spans="7:8">
      <c r="G60875" s="72"/>
      <c r="H60875" s="72"/>
    </row>
    <row r="60876" spans="7:8">
      <c r="G60876" s="72"/>
      <c r="H60876" s="72"/>
    </row>
    <row r="60877" spans="7:8">
      <c r="G60877" s="72"/>
      <c r="H60877" s="72"/>
    </row>
    <row r="60878" spans="7:8">
      <c r="G60878" s="72"/>
      <c r="H60878" s="72"/>
    </row>
    <row r="60879" spans="7:8">
      <c r="G60879" s="72"/>
      <c r="H60879" s="72"/>
    </row>
    <row r="60880" spans="7:8">
      <c r="G60880" s="72"/>
      <c r="H60880" s="72"/>
    </row>
    <row r="60881" spans="7:8">
      <c r="G60881" s="72"/>
      <c r="H60881" s="72"/>
    </row>
    <row r="60882" spans="7:8">
      <c r="G60882" s="72"/>
      <c r="H60882" s="72"/>
    </row>
    <row r="60883" spans="7:8">
      <c r="G60883" s="72"/>
      <c r="H60883" s="72"/>
    </row>
    <row r="60884" spans="7:8">
      <c r="G60884" s="72"/>
      <c r="H60884" s="72"/>
    </row>
    <row r="60885" spans="7:8">
      <c r="G60885" s="72"/>
      <c r="H60885" s="72"/>
    </row>
    <row r="60886" spans="7:8">
      <c r="G60886" s="72"/>
      <c r="H60886" s="72"/>
    </row>
    <row r="60887" spans="7:8">
      <c r="G60887" s="72"/>
      <c r="H60887" s="72"/>
    </row>
    <row r="60888" spans="7:8">
      <c r="G60888" s="72"/>
      <c r="H60888" s="72"/>
    </row>
    <row r="60889" spans="7:8">
      <c r="G60889" s="72"/>
      <c r="H60889" s="72"/>
    </row>
    <row r="60890" spans="7:8">
      <c r="G60890" s="72"/>
      <c r="H60890" s="72"/>
    </row>
    <row r="60891" spans="7:8">
      <c r="G60891" s="72"/>
      <c r="H60891" s="72"/>
    </row>
    <row r="60892" spans="7:8">
      <c r="G60892" s="72"/>
      <c r="H60892" s="72"/>
    </row>
    <row r="60893" spans="7:8">
      <c r="G60893" s="72"/>
      <c r="H60893" s="72"/>
    </row>
    <row r="60894" spans="7:8">
      <c r="G60894" s="72"/>
      <c r="H60894" s="72"/>
    </row>
    <row r="60895" spans="7:8">
      <c r="G60895" s="72"/>
      <c r="H60895" s="72"/>
    </row>
    <row r="60896" spans="7:8">
      <c r="G60896" s="72"/>
      <c r="H60896" s="72"/>
    </row>
    <row r="60897" spans="7:8">
      <c r="G60897" s="72"/>
      <c r="H60897" s="72"/>
    </row>
    <row r="60898" spans="7:8">
      <c r="G60898" s="72"/>
      <c r="H60898" s="72"/>
    </row>
    <row r="60899" spans="7:8">
      <c r="G60899" s="72"/>
      <c r="H60899" s="72"/>
    </row>
    <row r="60900" spans="7:8">
      <c r="G60900" s="72"/>
      <c r="H60900" s="72"/>
    </row>
    <row r="60901" spans="7:8">
      <c r="G60901" s="72"/>
      <c r="H60901" s="72"/>
    </row>
    <row r="60902" spans="7:8">
      <c r="G60902" s="72"/>
      <c r="H60902" s="72"/>
    </row>
    <row r="60903" spans="7:8">
      <c r="G60903" s="72"/>
      <c r="H60903" s="72"/>
    </row>
    <row r="60904" spans="7:8">
      <c r="G60904" s="72"/>
      <c r="H60904" s="72"/>
    </row>
    <row r="60905" spans="7:8">
      <c r="G60905" s="72"/>
      <c r="H60905" s="72"/>
    </row>
    <row r="60906" spans="7:8">
      <c r="G60906" s="72"/>
      <c r="H60906" s="72"/>
    </row>
    <row r="60907" spans="7:8">
      <c r="G60907" s="72"/>
      <c r="H60907" s="72"/>
    </row>
    <row r="60908" spans="7:8">
      <c r="G60908" s="72"/>
      <c r="H60908" s="72"/>
    </row>
    <row r="60909" spans="7:8">
      <c r="G60909" s="72"/>
      <c r="H60909" s="72"/>
    </row>
    <row r="60910" spans="7:8">
      <c r="G60910" s="72"/>
      <c r="H60910" s="72"/>
    </row>
    <row r="60911" spans="7:8">
      <c r="G60911" s="72"/>
      <c r="H60911" s="72"/>
    </row>
    <row r="60912" spans="7:8">
      <c r="G60912" s="72"/>
      <c r="H60912" s="72"/>
    </row>
    <row r="60913" spans="7:8">
      <c r="G60913" s="72"/>
      <c r="H60913" s="72"/>
    </row>
    <row r="60914" spans="7:8">
      <c r="G60914" s="72"/>
      <c r="H60914" s="72"/>
    </row>
    <row r="60915" spans="7:8">
      <c r="G60915" s="72"/>
      <c r="H60915" s="72"/>
    </row>
    <row r="60916" spans="7:8">
      <c r="G60916" s="72"/>
      <c r="H60916" s="72"/>
    </row>
    <row r="60917" spans="7:8">
      <c r="G60917" s="72"/>
      <c r="H60917" s="72"/>
    </row>
    <row r="60918" spans="7:8">
      <c r="G60918" s="72"/>
      <c r="H60918" s="72"/>
    </row>
    <row r="60919" spans="7:8">
      <c r="G60919" s="72"/>
      <c r="H60919" s="72"/>
    </row>
    <row r="60920" spans="7:8">
      <c r="G60920" s="72"/>
      <c r="H60920" s="72"/>
    </row>
    <row r="60921" spans="7:8">
      <c r="G60921" s="72"/>
      <c r="H60921" s="72"/>
    </row>
    <row r="60922" spans="7:8">
      <c r="G60922" s="72"/>
      <c r="H60922" s="72"/>
    </row>
    <row r="60923" spans="7:8">
      <c r="G60923" s="72"/>
      <c r="H60923" s="72"/>
    </row>
    <row r="60924" spans="7:8">
      <c r="G60924" s="72"/>
      <c r="H60924" s="72"/>
    </row>
    <row r="60925" spans="7:8">
      <c r="G60925" s="72"/>
      <c r="H60925" s="72"/>
    </row>
    <row r="60926" spans="7:8">
      <c r="G60926" s="72"/>
      <c r="H60926" s="72"/>
    </row>
    <row r="60927" spans="7:8">
      <c r="G60927" s="72"/>
      <c r="H60927" s="72"/>
    </row>
    <row r="60928" spans="7:8">
      <c r="G60928" s="72"/>
      <c r="H60928" s="72"/>
    </row>
    <row r="60929" spans="7:8">
      <c r="G60929" s="72"/>
      <c r="H60929" s="72"/>
    </row>
    <row r="60930" spans="7:8">
      <c r="G60930" s="72"/>
      <c r="H60930" s="72"/>
    </row>
    <row r="60931" spans="7:8">
      <c r="G60931" s="72"/>
      <c r="H60931" s="72"/>
    </row>
    <row r="60932" spans="7:8">
      <c r="G60932" s="72"/>
      <c r="H60932" s="72"/>
    </row>
    <row r="60933" spans="7:8">
      <c r="G60933" s="72"/>
      <c r="H60933" s="72"/>
    </row>
    <row r="60934" spans="7:8">
      <c r="G60934" s="72"/>
      <c r="H60934" s="72"/>
    </row>
    <row r="60935" spans="7:8">
      <c r="G60935" s="72"/>
      <c r="H60935" s="72"/>
    </row>
    <row r="60936" spans="7:8">
      <c r="G60936" s="72"/>
      <c r="H60936" s="72"/>
    </row>
    <row r="60937" spans="7:8">
      <c r="G60937" s="72"/>
      <c r="H60937" s="72"/>
    </row>
    <row r="60938" spans="7:8">
      <c r="G60938" s="72"/>
      <c r="H60938" s="72"/>
    </row>
    <row r="60939" spans="7:8">
      <c r="G60939" s="72"/>
      <c r="H60939" s="72"/>
    </row>
    <row r="60940" spans="7:8">
      <c r="G60940" s="72"/>
      <c r="H60940" s="72"/>
    </row>
    <row r="60941" spans="7:8">
      <c r="G60941" s="72"/>
      <c r="H60941" s="72"/>
    </row>
    <row r="60942" spans="7:8">
      <c r="G60942" s="72"/>
      <c r="H60942" s="72"/>
    </row>
    <row r="60943" spans="7:8">
      <c r="G60943" s="72"/>
      <c r="H60943" s="72"/>
    </row>
    <row r="60944" spans="7:8">
      <c r="G60944" s="72"/>
      <c r="H60944" s="72"/>
    </row>
    <row r="60945" spans="7:8">
      <c r="G60945" s="72"/>
      <c r="H60945" s="72"/>
    </row>
    <row r="60946" spans="7:8">
      <c r="G60946" s="72"/>
      <c r="H60946" s="72"/>
    </row>
    <row r="60947" spans="7:8">
      <c r="G60947" s="72"/>
      <c r="H60947" s="72"/>
    </row>
    <row r="60948" spans="7:8">
      <c r="G60948" s="72"/>
      <c r="H60948" s="72"/>
    </row>
    <row r="60949" spans="7:8">
      <c r="G60949" s="72"/>
      <c r="H60949" s="72"/>
    </row>
    <row r="60950" spans="7:8">
      <c r="G60950" s="72"/>
      <c r="H60950" s="72"/>
    </row>
    <row r="60951" spans="7:8">
      <c r="G60951" s="72"/>
      <c r="H60951" s="72"/>
    </row>
    <row r="60952" spans="7:8">
      <c r="G60952" s="72"/>
      <c r="H60952" s="72"/>
    </row>
    <row r="60953" spans="7:8">
      <c r="G60953" s="72"/>
      <c r="H60953" s="72"/>
    </row>
    <row r="60954" spans="7:8">
      <c r="G60954" s="72"/>
      <c r="H60954" s="72"/>
    </row>
    <row r="60955" spans="7:8">
      <c r="G60955" s="72"/>
      <c r="H60955" s="72"/>
    </row>
    <row r="60956" spans="7:8">
      <c r="G60956" s="72"/>
      <c r="H60956" s="72"/>
    </row>
    <row r="60957" spans="7:8">
      <c r="G60957" s="72"/>
      <c r="H60957" s="72"/>
    </row>
    <row r="60958" spans="7:8">
      <c r="G60958" s="72"/>
      <c r="H60958" s="72"/>
    </row>
    <row r="60959" spans="7:8">
      <c r="G60959" s="72"/>
      <c r="H60959" s="72"/>
    </row>
    <row r="60960" spans="7:8">
      <c r="G60960" s="72"/>
      <c r="H60960" s="72"/>
    </row>
    <row r="60961" spans="7:8">
      <c r="G60961" s="72"/>
      <c r="H60961" s="72"/>
    </row>
    <row r="60962" spans="7:8">
      <c r="G60962" s="72"/>
      <c r="H60962" s="72"/>
    </row>
    <row r="60963" spans="7:8">
      <c r="G60963" s="72"/>
      <c r="H60963" s="72"/>
    </row>
    <row r="60964" spans="7:8">
      <c r="G60964" s="72"/>
      <c r="H60964" s="72"/>
    </row>
    <row r="60965" spans="7:8">
      <c r="G60965" s="72"/>
      <c r="H60965" s="72"/>
    </row>
    <row r="60966" spans="7:8">
      <c r="G60966" s="72"/>
      <c r="H60966" s="72"/>
    </row>
    <row r="60967" spans="7:8">
      <c r="G60967" s="72"/>
      <c r="H60967" s="72"/>
    </row>
    <row r="60968" spans="7:8">
      <c r="G60968" s="72"/>
      <c r="H60968" s="72"/>
    </row>
    <row r="60969" spans="7:8">
      <c r="G60969" s="72"/>
      <c r="H60969" s="72"/>
    </row>
    <row r="60970" spans="7:8">
      <c r="G60970" s="72"/>
      <c r="H60970" s="72"/>
    </row>
    <row r="60971" spans="7:8">
      <c r="G60971" s="72"/>
      <c r="H60971" s="72"/>
    </row>
    <row r="60972" spans="7:8">
      <c r="G60972" s="72"/>
      <c r="H60972" s="72"/>
    </row>
    <row r="60973" spans="7:8">
      <c r="G60973" s="72"/>
      <c r="H60973" s="72"/>
    </row>
    <row r="60974" spans="7:8">
      <c r="G60974" s="72"/>
      <c r="H60974" s="72"/>
    </row>
    <row r="60975" spans="7:8">
      <c r="G60975" s="72"/>
      <c r="H60975" s="72"/>
    </row>
    <row r="60976" spans="7:8">
      <c r="G60976" s="72"/>
      <c r="H60976" s="72"/>
    </row>
    <row r="60977" spans="7:8">
      <c r="G60977" s="72"/>
      <c r="H60977" s="72"/>
    </row>
    <row r="60978" spans="7:8">
      <c r="G60978" s="72"/>
      <c r="H60978" s="72"/>
    </row>
    <row r="60979" spans="7:8">
      <c r="G60979" s="72"/>
      <c r="H60979" s="72"/>
    </row>
    <row r="60980" spans="7:8">
      <c r="G60980" s="72"/>
      <c r="H60980" s="72"/>
    </row>
    <row r="60981" spans="7:8">
      <c r="G60981" s="72"/>
      <c r="H60981" s="72"/>
    </row>
    <row r="60982" spans="7:8">
      <c r="G60982" s="72"/>
      <c r="H60982" s="72"/>
    </row>
    <row r="60983" spans="7:8">
      <c r="G60983" s="72"/>
      <c r="H60983" s="72"/>
    </row>
    <row r="60984" spans="7:8">
      <c r="G60984" s="72"/>
      <c r="H60984" s="72"/>
    </row>
    <row r="60985" spans="7:8">
      <c r="G60985" s="72"/>
      <c r="H60985" s="72"/>
    </row>
    <row r="60986" spans="7:8">
      <c r="G60986" s="72"/>
      <c r="H60986" s="72"/>
    </row>
    <row r="60987" spans="7:8">
      <c r="G60987" s="72"/>
      <c r="H60987" s="72"/>
    </row>
    <row r="60988" spans="7:8">
      <c r="G60988" s="72"/>
      <c r="H60988" s="72"/>
    </row>
    <row r="60989" spans="7:8">
      <c r="G60989" s="72"/>
      <c r="H60989" s="72"/>
    </row>
    <row r="60990" spans="7:8">
      <c r="G60990" s="72"/>
      <c r="H60990" s="72"/>
    </row>
    <row r="60991" spans="7:8">
      <c r="G60991" s="72"/>
      <c r="H60991" s="72"/>
    </row>
    <row r="60992" spans="7:8">
      <c r="G60992" s="72"/>
      <c r="H60992" s="72"/>
    </row>
    <row r="60993" spans="7:8">
      <c r="G60993" s="72"/>
      <c r="H60993" s="72"/>
    </row>
    <row r="60994" spans="7:8">
      <c r="G60994" s="72"/>
      <c r="H60994" s="72"/>
    </row>
    <row r="60995" spans="7:8">
      <c r="G60995" s="72"/>
      <c r="H60995" s="72"/>
    </row>
    <row r="60996" spans="7:8">
      <c r="G60996" s="72"/>
      <c r="H60996" s="72"/>
    </row>
    <row r="60997" spans="7:8">
      <c r="G60997" s="72"/>
      <c r="H60997" s="72"/>
    </row>
    <row r="60998" spans="7:8">
      <c r="G60998" s="72"/>
      <c r="H60998" s="72"/>
    </row>
    <row r="60999" spans="7:8">
      <c r="G60999" s="72"/>
      <c r="H60999" s="72"/>
    </row>
    <row r="61000" spans="7:8">
      <c r="G61000" s="72"/>
      <c r="H61000" s="72"/>
    </row>
    <row r="61001" spans="7:8">
      <c r="G61001" s="72"/>
      <c r="H61001" s="72"/>
    </row>
    <row r="61002" spans="7:8">
      <c r="G61002" s="72"/>
      <c r="H61002" s="72"/>
    </row>
    <row r="61003" spans="7:8">
      <c r="G61003" s="72"/>
      <c r="H61003" s="72"/>
    </row>
    <row r="61004" spans="7:8">
      <c r="G61004" s="72"/>
      <c r="H61004" s="72"/>
    </row>
    <row r="61005" spans="7:8">
      <c r="G61005" s="72"/>
      <c r="H61005" s="72"/>
    </row>
    <row r="61006" spans="7:8">
      <c r="G61006" s="72"/>
      <c r="H61006" s="72"/>
    </row>
    <row r="61007" spans="7:8">
      <c r="G61007" s="72"/>
      <c r="H61007" s="72"/>
    </row>
    <row r="61008" spans="7:8">
      <c r="G61008" s="72"/>
      <c r="H61008" s="72"/>
    </row>
    <row r="61009" spans="7:8">
      <c r="G61009" s="72"/>
      <c r="H61009" s="72"/>
    </row>
    <row r="61010" spans="7:8">
      <c r="G61010" s="72"/>
      <c r="H61010" s="72"/>
    </row>
    <row r="61011" spans="7:8">
      <c r="G61011" s="72"/>
      <c r="H61011" s="72"/>
    </row>
    <row r="61012" spans="7:8">
      <c r="G61012" s="72"/>
      <c r="H61012" s="72"/>
    </row>
    <row r="61013" spans="7:8">
      <c r="G61013" s="72"/>
      <c r="H61013" s="72"/>
    </row>
    <row r="61014" spans="7:8">
      <c r="G61014" s="72"/>
      <c r="H61014" s="72"/>
    </row>
    <row r="61015" spans="7:8">
      <c r="G61015" s="72"/>
      <c r="H61015" s="72"/>
    </row>
    <row r="61016" spans="7:8">
      <c r="G61016" s="72"/>
      <c r="H61016" s="72"/>
    </row>
    <row r="61017" spans="7:8">
      <c r="G61017" s="72"/>
      <c r="H61017" s="72"/>
    </row>
    <row r="61018" spans="7:8">
      <c r="G61018" s="72"/>
      <c r="H61018" s="72"/>
    </row>
    <row r="61019" spans="7:8">
      <c r="G61019" s="72"/>
      <c r="H61019" s="72"/>
    </row>
    <row r="61020" spans="7:8">
      <c r="G61020" s="72"/>
      <c r="H61020" s="72"/>
    </row>
    <row r="61021" spans="7:8">
      <c r="G61021" s="72"/>
      <c r="H61021" s="72"/>
    </row>
    <row r="61022" spans="7:8">
      <c r="G61022" s="72"/>
      <c r="H61022" s="72"/>
    </row>
    <row r="61023" spans="7:8">
      <c r="G61023" s="72"/>
      <c r="H61023" s="72"/>
    </row>
    <row r="61024" spans="7:8">
      <c r="G61024" s="72"/>
      <c r="H61024" s="72"/>
    </row>
    <row r="61025" spans="7:8">
      <c r="G61025" s="72"/>
      <c r="H61025" s="72"/>
    </row>
    <row r="61026" spans="7:8">
      <c r="G61026" s="72"/>
      <c r="H61026" s="72"/>
    </row>
    <row r="61027" spans="7:8">
      <c r="G61027" s="72"/>
      <c r="H61027" s="72"/>
    </row>
    <row r="61028" spans="7:8">
      <c r="G61028" s="72"/>
      <c r="H61028" s="72"/>
    </row>
    <row r="61029" spans="7:8">
      <c r="G61029" s="72"/>
      <c r="H61029" s="72"/>
    </row>
    <row r="61030" spans="7:8">
      <c r="G61030" s="72"/>
      <c r="H61030" s="72"/>
    </row>
    <row r="61031" spans="7:8">
      <c r="G61031" s="72"/>
      <c r="H61031" s="72"/>
    </row>
    <row r="61032" spans="7:8">
      <c r="G61032" s="72"/>
      <c r="H61032" s="72"/>
    </row>
    <row r="61033" spans="7:8">
      <c r="G61033" s="72"/>
      <c r="H61033" s="72"/>
    </row>
    <row r="61034" spans="7:8">
      <c r="G61034" s="72"/>
      <c r="H61034" s="72"/>
    </row>
    <row r="61035" spans="7:8">
      <c r="G61035" s="72"/>
      <c r="H61035" s="72"/>
    </row>
    <row r="61036" spans="7:8">
      <c r="G61036" s="72"/>
      <c r="H61036" s="72"/>
    </row>
    <row r="61037" spans="7:8">
      <c r="G61037" s="72"/>
      <c r="H61037" s="72"/>
    </row>
    <row r="61038" spans="7:8">
      <c r="G61038" s="72"/>
      <c r="H61038" s="72"/>
    </row>
    <row r="61039" spans="7:8">
      <c r="G61039" s="72"/>
      <c r="H61039" s="72"/>
    </row>
    <row r="61040" spans="7:8">
      <c r="G61040" s="72"/>
      <c r="H61040" s="72"/>
    </row>
    <row r="61041" spans="7:8">
      <c r="G61041" s="72"/>
      <c r="H61041" s="72"/>
    </row>
    <row r="61042" spans="7:8">
      <c r="G61042" s="72"/>
      <c r="H61042" s="72"/>
    </row>
    <row r="61043" spans="7:8">
      <c r="G61043" s="72"/>
      <c r="H61043" s="72"/>
    </row>
    <row r="61044" spans="7:8">
      <c r="G61044" s="72"/>
      <c r="H61044" s="72"/>
    </row>
    <row r="61045" spans="7:8">
      <c r="G61045" s="72"/>
      <c r="H61045" s="72"/>
    </row>
    <row r="61046" spans="7:8">
      <c r="G61046" s="72"/>
      <c r="H61046" s="72"/>
    </row>
    <row r="61047" spans="7:8">
      <c r="G61047" s="72"/>
      <c r="H61047" s="72"/>
    </row>
    <row r="61048" spans="7:8">
      <c r="G61048" s="72"/>
      <c r="H61048" s="72"/>
    </row>
    <row r="61049" spans="7:8">
      <c r="G61049" s="72"/>
      <c r="H61049" s="72"/>
    </row>
    <row r="61050" spans="7:8">
      <c r="G61050" s="72"/>
      <c r="H61050" s="72"/>
    </row>
    <row r="61051" spans="7:8">
      <c r="G61051" s="72"/>
      <c r="H61051" s="72"/>
    </row>
    <row r="61052" spans="7:8">
      <c r="G61052" s="72"/>
      <c r="H61052" s="72"/>
    </row>
    <row r="61053" spans="7:8">
      <c r="G61053" s="72"/>
      <c r="H61053" s="72"/>
    </row>
    <row r="61054" spans="7:8">
      <c r="G61054" s="72"/>
      <c r="H61054" s="72"/>
    </row>
    <row r="61055" spans="7:8">
      <c r="G61055" s="72"/>
      <c r="H61055" s="72"/>
    </row>
    <row r="61056" spans="7:8">
      <c r="G61056" s="72"/>
      <c r="H61056" s="72"/>
    </row>
    <row r="61057" spans="7:8">
      <c r="G61057" s="72"/>
      <c r="H61057" s="72"/>
    </row>
    <row r="61058" spans="7:8">
      <c r="G61058" s="72"/>
      <c r="H61058" s="72"/>
    </row>
    <row r="61059" spans="7:8">
      <c r="G61059" s="72"/>
      <c r="H61059" s="72"/>
    </row>
    <row r="61060" spans="7:8">
      <c r="G61060" s="72"/>
      <c r="H61060" s="72"/>
    </row>
    <row r="61061" spans="7:8">
      <c r="G61061" s="72"/>
      <c r="H61061" s="72"/>
    </row>
    <row r="61062" spans="7:8">
      <c r="G61062" s="72"/>
      <c r="H61062" s="72"/>
    </row>
    <row r="61063" spans="7:8">
      <c r="G61063" s="72"/>
      <c r="H61063" s="72"/>
    </row>
    <row r="61064" spans="7:8">
      <c r="G61064" s="72"/>
      <c r="H61064" s="72"/>
    </row>
    <row r="61065" spans="7:8">
      <c r="G61065" s="72"/>
      <c r="H61065" s="72"/>
    </row>
    <row r="61066" spans="7:8">
      <c r="G61066" s="72"/>
      <c r="H61066" s="72"/>
    </row>
    <row r="61067" spans="7:8">
      <c r="G61067" s="72"/>
      <c r="H61067" s="72"/>
    </row>
    <row r="61068" spans="7:8">
      <c r="G61068" s="72"/>
      <c r="H61068" s="72"/>
    </row>
    <row r="61069" spans="7:8">
      <c r="G61069" s="72"/>
      <c r="H61069" s="72"/>
    </row>
    <row r="61070" spans="7:8">
      <c r="G61070" s="72"/>
      <c r="H61070" s="72"/>
    </row>
    <row r="61071" spans="7:8">
      <c r="G61071" s="72"/>
      <c r="H61071" s="72"/>
    </row>
    <row r="61072" spans="7:8">
      <c r="G61072" s="72"/>
      <c r="H61072" s="72"/>
    </row>
    <row r="61073" spans="7:8">
      <c r="G61073" s="72"/>
      <c r="H61073" s="72"/>
    </row>
    <row r="61074" spans="7:8">
      <c r="G61074" s="72"/>
      <c r="H61074" s="72"/>
    </row>
    <row r="61075" spans="7:8">
      <c r="G61075" s="72"/>
      <c r="H61075" s="72"/>
    </row>
    <row r="61076" spans="7:8">
      <c r="G61076" s="72"/>
      <c r="H61076" s="72"/>
    </row>
    <row r="61077" spans="7:8">
      <c r="G61077" s="72"/>
      <c r="H61077" s="72"/>
    </row>
    <row r="61078" spans="7:8">
      <c r="G61078" s="72"/>
      <c r="H61078" s="72"/>
    </row>
    <row r="61079" spans="7:8">
      <c r="G61079" s="72"/>
      <c r="H61079" s="72"/>
    </row>
    <row r="61080" spans="7:8">
      <c r="G61080" s="72"/>
      <c r="H61080" s="72"/>
    </row>
    <row r="61081" spans="7:8">
      <c r="G61081" s="72"/>
      <c r="H61081" s="72"/>
    </row>
    <row r="61082" spans="7:8">
      <c r="G61082" s="72"/>
      <c r="H61082" s="72"/>
    </row>
    <row r="61083" spans="7:8">
      <c r="G61083" s="72"/>
      <c r="H61083" s="72"/>
    </row>
    <row r="61084" spans="7:8">
      <c r="G61084" s="72"/>
      <c r="H61084" s="72"/>
    </row>
    <row r="61085" spans="7:8">
      <c r="G61085" s="72"/>
      <c r="H61085" s="72"/>
    </row>
    <row r="61086" spans="7:8">
      <c r="G61086" s="72"/>
      <c r="H61086" s="72"/>
    </row>
    <row r="61087" spans="7:8">
      <c r="G61087" s="72"/>
      <c r="H61087" s="72"/>
    </row>
    <row r="61088" spans="7:8">
      <c r="G61088" s="72"/>
      <c r="H61088" s="72"/>
    </row>
    <row r="61089" spans="7:8">
      <c r="G61089" s="72"/>
      <c r="H61089" s="72"/>
    </row>
    <row r="61090" spans="7:8">
      <c r="G61090" s="72"/>
      <c r="H61090" s="72"/>
    </row>
    <row r="61091" spans="7:8">
      <c r="G61091" s="72"/>
      <c r="H61091" s="72"/>
    </row>
    <row r="61092" spans="7:8">
      <c r="G61092" s="72"/>
      <c r="H61092" s="72"/>
    </row>
    <row r="61093" spans="7:8">
      <c r="G61093" s="72"/>
      <c r="H61093" s="72"/>
    </row>
    <row r="61094" spans="7:8">
      <c r="G61094" s="72"/>
      <c r="H61094" s="72"/>
    </row>
    <row r="61095" spans="7:8">
      <c r="G61095" s="72"/>
      <c r="H61095" s="72"/>
    </row>
    <row r="61096" spans="7:8">
      <c r="G61096" s="72"/>
      <c r="H61096" s="72"/>
    </row>
    <row r="61097" spans="7:8">
      <c r="G61097" s="72"/>
      <c r="H61097" s="72"/>
    </row>
    <row r="61098" spans="7:8">
      <c r="G61098" s="72"/>
      <c r="H61098" s="72"/>
    </row>
    <row r="61099" spans="7:8">
      <c r="G61099" s="72"/>
      <c r="H61099" s="72"/>
    </row>
    <row r="61100" spans="7:8">
      <c r="G61100" s="72"/>
      <c r="H61100" s="72"/>
    </row>
    <row r="61101" spans="7:8">
      <c r="G61101" s="72"/>
      <c r="H61101" s="72"/>
    </row>
    <row r="61102" spans="7:8">
      <c r="G61102" s="72"/>
      <c r="H61102" s="72"/>
    </row>
    <row r="61103" spans="7:8">
      <c r="G61103" s="72"/>
      <c r="H61103" s="72"/>
    </row>
    <row r="61104" spans="7:8">
      <c r="G61104" s="72"/>
      <c r="H61104" s="72"/>
    </row>
    <row r="61105" spans="7:8">
      <c r="G61105" s="72"/>
      <c r="H61105" s="72"/>
    </row>
    <row r="61106" spans="7:8">
      <c r="G61106" s="72"/>
      <c r="H61106" s="72"/>
    </row>
    <row r="61107" spans="7:8">
      <c r="G61107" s="72"/>
      <c r="H61107" s="72"/>
    </row>
    <row r="61108" spans="7:8">
      <c r="G61108" s="72"/>
      <c r="H61108" s="72"/>
    </row>
    <row r="61109" spans="7:8">
      <c r="G61109" s="72"/>
      <c r="H61109" s="72"/>
    </row>
    <row r="61110" spans="7:8">
      <c r="G61110" s="72"/>
      <c r="H61110" s="72"/>
    </row>
    <row r="61111" spans="7:8">
      <c r="G61111" s="72"/>
      <c r="H61111" s="72"/>
    </row>
    <row r="61112" spans="7:8">
      <c r="G61112" s="72"/>
      <c r="H61112" s="72"/>
    </row>
    <row r="61113" spans="7:8">
      <c r="G61113" s="72"/>
      <c r="H61113" s="72"/>
    </row>
    <row r="61114" spans="7:8">
      <c r="G61114" s="72"/>
      <c r="H61114" s="72"/>
    </row>
    <row r="61115" spans="7:8">
      <c r="G61115" s="72"/>
      <c r="H61115" s="72"/>
    </row>
    <row r="61116" spans="7:8">
      <c r="G61116" s="72"/>
      <c r="H61116" s="72"/>
    </row>
    <row r="61117" spans="7:8">
      <c r="G61117" s="72"/>
      <c r="H61117" s="72"/>
    </row>
    <row r="61118" spans="7:8">
      <c r="G61118" s="72"/>
      <c r="H61118" s="72"/>
    </row>
    <row r="61119" spans="7:8">
      <c r="G61119" s="72"/>
      <c r="H61119" s="72"/>
    </row>
    <row r="61120" spans="7:8">
      <c r="G61120" s="72"/>
      <c r="H61120" s="72"/>
    </row>
    <row r="61121" spans="7:8">
      <c r="G61121" s="72"/>
      <c r="H61121" s="72"/>
    </row>
    <row r="61122" spans="7:8">
      <c r="G61122" s="72"/>
      <c r="H61122" s="72"/>
    </row>
    <row r="61123" spans="7:8">
      <c r="G61123" s="72"/>
      <c r="H61123" s="72"/>
    </row>
    <row r="61124" spans="7:8">
      <c r="G61124" s="72"/>
      <c r="H61124" s="72"/>
    </row>
    <row r="61125" spans="7:8">
      <c r="G61125" s="72"/>
      <c r="H61125" s="72"/>
    </row>
    <row r="61126" spans="7:8">
      <c r="G61126" s="72"/>
      <c r="H61126" s="72"/>
    </row>
    <row r="61127" spans="7:8">
      <c r="G61127" s="72"/>
      <c r="H61127" s="72"/>
    </row>
    <row r="61128" spans="7:8">
      <c r="G61128" s="72"/>
      <c r="H61128" s="72"/>
    </row>
    <row r="61129" spans="7:8">
      <c r="G61129" s="72"/>
      <c r="H61129" s="72"/>
    </row>
    <row r="61130" spans="7:8">
      <c r="G61130" s="72"/>
      <c r="H61130" s="72"/>
    </row>
    <row r="61131" spans="7:8">
      <c r="G61131" s="72"/>
      <c r="H61131" s="72"/>
    </row>
    <row r="61132" spans="7:8">
      <c r="G61132" s="72"/>
      <c r="H61132" s="72"/>
    </row>
    <row r="61133" spans="7:8">
      <c r="G61133" s="72"/>
      <c r="H61133" s="72"/>
    </row>
    <row r="61134" spans="7:8">
      <c r="G61134" s="72"/>
      <c r="H61134" s="72"/>
    </row>
    <row r="61135" spans="7:8">
      <c r="G61135" s="72"/>
      <c r="H61135" s="72"/>
    </row>
    <row r="61136" spans="7:8">
      <c r="G61136" s="72"/>
      <c r="H61136" s="72"/>
    </row>
    <row r="61137" spans="7:8">
      <c r="G61137" s="72"/>
      <c r="H61137" s="72"/>
    </row>
    <row r="61138" spans="7:8">
      <c r="G61138" s="72"/>
      <c r="H61138" s="72"/>
    </row>
    <row r="61139" spans="7:8">
      <c r="G61139" s="72"/>
      <c r="H61139" s="72"/>
    </row>
    <row r="61140" spans="7:8">
      <c r="G61140" s="72"/>
      <c r="H61140" s="72"/>
    </row>
    <row r="61141" spans="7:8">
      <c r="G61141" s="72"/>
      <c r="H61141" s="72"/>
    </row>
    <row r="61142" spans="7:8">
      <c r="G61142" s="72"/>
      <c r="H61142" s="72"/>
    </row>
    <row r="61143" spans="7:8">
      <c r="G61143" s="72"/>
      <c r="H61143" s="72"/>
    </row>
    <row r="61144" spans="7:8">
      <c r="G61144" s="72"/>
      <c r="H61144" s="72"/>
    </row>
    <row r="61145" spans="7:8">
      <c r="G61145" s="72"/>
      <c r="H61145" s="72"/>
    </row>
    <row r="61146" spans="7:8">
      <c r="G61146" s="72"/>
      <c r="H61146" s="72"/>
    </row>
    <row r="61147" spans="7:8">
      <c r="G61147" s="72"/>
      <c r="H61147" s="72"/>
    </row>
    <row r="61148" spans="7:8">
      <c r="G61148" s="72"/>
      <c r="H61148" s="72"/>
    </row>
    <row r="61149" spans="7:8">
      <c r="G61149" s="72"/>
      <c r="H61149" s="72"/>
    </row>
    <row r="61150" spans="7:8">
      <c r="G61150" s="72"/>
      <c r="H61150" s="72"/>
    </row>
    <row r="61151" spans="7:8">
      <c r="G61151" s="72"/>
      <c r="H61151" s="72"/>
    </row>
    <row r="61152" spans="7:8">
      <c r="G61152" s="72"/>
      <c r="H61152" s="72"/>
    </row>
    <row r="61153" spans="7:8">
      <c r="G61153" s="72"/>
      <c r="H61153" s="72"/>
    </row>
    <row r="61154" spans="7:8">
      <c r="G61154" s="72"/>
      <c r="H61154" s="72"/>
    </row>
    <row r="61155" spans="7:8">
      <c r="G61155" s="72"/>
      <c r="H61155" s="72"/>
    </row>
    <row r="61156" spans="7:8">
      <c r="G61156" s="72"/>
      <c r="H61156" s="72"/>
    </row>
    <row r="61157" spans="7:8">
      <c r="G61157" s="72"/>
      <c r="H61157" s="72"/>
    </row>
    <row r="61158" spans="7:8">
      <c r="G61158" s="72"/>
      <c r="H61158" s="72"/>
    </row>
    <row r="61159" spans="7:8">
      <c r="G61159" s="72"/>
      <c r="H61159" s="72"/>
    </row>
    <row r="61160" spans="7:8">
      <c r="G61160" s="72"/>
      <c r="H61160" s="72"/>
    </row>
    <row r="61161" spans="7:8">
      <c r="G61161" s="72"/>
      <c r="H61161" s="72"/>
    </row>
    <row r="61162" spans="7:8">
      <c r="G61162" s="72"/>
      <c r="H61162" s="72"/>
    </row>
    <row r="61163" spans="7:8">
      <c r="G61163" s="72"/>
      <c r="H61163" s="72"/>
    </row>
    <row r="61164" spans="7:8">
      <c r="G61164" s="72"/>
      <c r="H61164" s="72"/>
    </row>
    <row r="61165" spans="7:8">
      <c r="G61165" s="72"/>
      <c r="H61165" s="72"/>
    </row>
    <row r="61166" spans="7:8">
      <c r="G61166" s="72"/>
      <c r="H61166" s="72"/>
    </row>
    <row r="61167" spans="7:8">
      <c r="G61167" s="72"/>
      <c r="H61167" s="72"/>
    </row>
    <row r="61168" spans="7:8">
      <c r="G61168" s="72"/>
      <c r="H61168" s="72"/>
    </row>
    <row r="61169" spans="7:8">
      <c r="G61169" s="72"/>
      <c r="H61169" s="72"/>
    </row>
    <row r="61170" spans="7:8">
      <c r="G61170" s="72"/>
      <c r="H61170" s="72"/>
    </row>
    <row r="61171" spans="7:8">
      <c r="G61171" s="72"/>
      <c r="H61171" s="72"/>
    </row>
    <row r="61172" spans="7:8">
      <c r="G61172" s="72"/>
      <c r="H61172" s="72"/>
    </row>
    <row r="61173" spans="7:8">
      <c r="G61173" s="72"/>
      <c r="H61173" s="72"/>
    </row>
    <row r="61174" spans="7:8">
      <c r="G61174" s="72"/>
      <c r="H61174" s="72"/>
    </row>
    <row r="61175" spans="7:8">
      <c r="G61175" s="72"/>
      <c r="H61175" s="72"/>
    </row>
    <row r="61176" spans="7:8">
      <c r="G61176" s="72"/>
      <c r="H61176" s="72"/>
    </row>
    <row r="61177" spans="7:8">
      <c r="G61177" s="72"/>
      <c r="H61177" s="72"/>
    </row>
    <row r="61178" spans="7:8">
      <c r="G61178" s="72"/>
      <c r="H61178" s="72"/>
    </row>
    <row r="61179" spans="7:8">
      <c r="G61179" s="72"/>
      <c r="H61179" s="72"/>
    </row>
    <row r="61180" spans="7:8">
      <c r="G61180" s="72"/>
      <c r="H61180" s="72"/>
    </row>
    <row r="61181" spans="7:8">
      <c r="G61181" s="72"/>
      <c r="H61181" s="72"/>
    </row>
    <row r="61182" spans="7:8">
      <c r="G61182" s="72"/>
      <c r="H61182" s="72"/>
    </row>
    <row r="61183" spans="7:8">
      <c r="G61183" s="72"/>
      <c r="H61183" s="72"/>
    </row>
    <row r="61184" spans="7:8">
      <c r="G61184" s="72"/>
      <c r="H61184" s="72"/>
    </row>
    <row r="61185" spans="7:8">
      <c r="G61185" s="72"/>
      <c r="H61185" s="72"/>
    </row>
    <row r="61186" spans="7:8">
      <c r="G61186" s="72"/>
      <c r="H61186" s="72"/>
    </row>
    <row r="61187" spans="7:8">
      <c r="G61187" s="72"/>
      <c r="H61187" s="72"/>
    </row>
    <row r="61188" spans="7:8">
      <c r="G61188" s="72"/>
      <c r="H61188" s="72"/>
    </row>
    <row r="61189" spans="7:8">
      <c r="G61189" s="72"/>
      <c r="H61189" s="72"/>
    </row>
    <row r="61190" spans="7:8">
      <c r="G61190" s="72"/>
      <c r="H61190" s="72"/>
    </row>
    <row r="61191" spans="7:8">
      <c r="G61191" s="72"/>
      <c r="H61191" s="72"/>
    </row>
    <row r="61192" spans="7:8">
      <c r="G61192" s="72"/>
      <c r="H61192" s="72"/>
    </row>
    <row r="61193" spans="7:8">
      <c r="G61193" s="72"/>
      <c r="H61193" s="72"/>
    </row>
    <row r="61194" spans="7:8">
      <c r="G61194" s="72"/>
      <c r="H61194" s="72"/>
    </row>
    <row r="61195" spans="7:8">
      <c r="G61195" s="72"/>
      <c r="H61195" s="72"/>
    </row>
    <row r="61196" spans="7:8">
      <c r="G61196" s="72"/>
      <c r="H61196" s="72"/>
    </row>
    <row r="61197" spans="7:8">
      <c r="G61197" s="72"/>
      <c r="H61197" s="72"/>
    </row>
    <row r="61198" spans="7:8">
      <c r="G61198" s="72"/>
      <c r="H61198" s="72"/>
    </row>
    <row r="61199" spans="7:8">
      <c r="G61199" s="72"/>
      <c r="H61199" s="72"/>
    </row>
    <row r="61200" spans="7:8">
      <c r="G61200" s="72"/>
      <c r="H61200" s="72"/>
    </row>
    <row r="61201" spans="7:8">
      <c r="G61201" s="72"/>
      <c r="H61201" s="72"/>
    </row>
    <row r="61202" spans="7:8">
      <c r="G61202" s="72"/>
      <c r="H61202" s="72"/>
    </row>
    <row r="61203" spans="7:8">
      <c r="G61203" s="72"/>
      <c r="H61203" s="72"/>
    </row>
    <row r="61204" spans="7:8">
      <c r="G61204" s="72"/>
      <c r="H61204" s="72"/>
    </row>
    <row r="61205" spans="7:8">
      <c r="G61205" s="72"/>
      <c r="H61205" s="72"/>
    </row>
    <row r="61206" spans="7:8">
      <c r="G61206" s="72"/>
      <c r="H61206" s="72"/>
    </row>
    <row r="61207" spans="7:8">
      <c r="G61207" s="72"/>
      <c r="H61207" s="72"/>
    </row>
    <row r="61208" spans="7:8">
      <c r="G61208" s="72"/>
      <c r="H61208" s="72"/>
    </row>
    <row r="61209" spans="7:8">
      <c r="G61209" s="72"/>
      <c r="H61209" s="72"/>
    </row>
    <row r="61210" spans="7:8">
      <c r="G61210" s="72"/>
      <c r="H61210" s="72"/>
    </row>
    <row r="61211" spans="7:8">
      <c r="G61211" s="72"/>
      <c r="H61211" s="72"/>
    </row>
    <row r="61212" spans="7:8">
      <c r="G61212" s="72"/>
      <c r="H61212" s="72"/>
    </row>
    <row r="61213" spans="7:8">
      <c r="G61213" s="72"/>
      <c r="H61213" s="72"/>
    </row>
    <row r="61214" spans="7:8">
      <c r="G61214" s="72"/>
      <c r="H61214" s="72"/>
    </row>
    <row r="61215" spans="7:8">
      <c r="G61215" s="72"/>
      <c r="H61215" s="72"/>
    </row>
    <row r="61216" spans="7:8">
      <c r="G61216" s="72"/>
      <c r="H61216" s="72"/>
    </row>
    <row r="61217" spans="7:8">
      <c r="G61217" s="72"/>
      <c r="H61217" s="72"/>
    </row>
    <row r="61218" spans="7:8">
      <c r="G61218" s="72"/>
      <c r="H61218" s="72"/>
    </row>
    <row r="61219" spans="7:8">
      <c r="G61219" s="72"/>
      <c r="H61219" s="72"/>
    </row>
    <row r="61220" spans="7:8">
      <c r="G61220" s="72"/>
      <c r="H61220" s="72"/>
    </row>
    <row r="61221" spans="7:8">
      <c r="G61221" s="72"/>
      <c r="H61221" s="72"/>
    </row>
    <row r="61222" spans="7:8">
      <c r="G61222" s="72"/>
      <c r="H61222" s="72"/>
    </row>
    <row r="61223" spans="7:8">
      <c r="G61223" s="72"/>
      <c r="H61223" s="72"/>
    </row>
    <row r="61224" spans="7:8">
      <c r="G61224" s="72"/>
      <c r="H61224" s="72"/>
    </row>
    <row r="61225" spans="7:8">
      <c r="G61225" s="72"/>
      <c r="H61225" s="72"/>
    </row>
    <row r="61226" spans="7:8">
      <c r="G61226" s="72"/>
      <c r="H61226" s="72"/>
    </row>
    <row r="61227" spans="7:8">
      <c r="G61227" s="72"/>
      <c r="H61227" s="72"/>
    </row>
    <row r="61228" spans="7:8">
      <c r="G61228" s="72"/>
      <c r="H61228" s="72"/>
    </row>
    <row r="61229" spans="7:8">
      <c r="G61229" s="72"/>
      <c r="H61229" s="72"/>
    </row>
    <row r="61230" spans="7:8">
      <c r="G61230" s="72"/>
      <c r="H61230" s="72"/>
    </row>
    <row r="61231" spans="7:8">
      <c r="G61231" s="72"/>
      <c r="H61231" s="72"/>
    </row>
    <row r="61232" spans="7:8">
      <c r="G61232" s="72"/>
      <c r="H61232" s="72"/>
    </row>
    <row r="61233" spans="7:8">
      <c r="G61233" s="72"/>
      <c r="H61233" s="72"/>
    </row>
    <row r="61234" spans="7:8">
      <c r="G61234" s="72"/>
      <c r="H61234" s="72"/>
    </row>
    <row r="61235" spans="7:8">
      <c r="G61235" s="72"/>
      <c r="H61235" s="72"/>
    </row>
    <row r="61236" spans="7:8">
      <c r="G61236" s="72"/>
      <c r="H61236" s="72"/>
    </row>
    <row r="61237" spans="7:8">
      <c r="G61237" s="72"/>
      <c r="H61237" s="72"/>
    </row>
    <row r="61238" spans="7:8">
      <c r="G61238" s="72"/>
      <c r="H61238" s="72"/>
    </row>
    <row r="61239" spans="7:8">
      <c r="G61239" s="72"/>
      <c r="H61239" s="72"/>
    </row>
    <row r="61240" spans="7:8">
      <c r="G61240" s="72"/>
      <c r="H61240" s="72"/>
    </row>
    <row r="61241" spans="7:8">
      <c r="G61241" s="72"/>
      <c r="H61241" s="72"/>
    </row>
    <row r="61242" spans="7:8">
      <c r="G61242" s="72"/>
      <c r="H61242" s="72"/>
    </row>
    <row r="61243" spans="7:8">
      <c r="G61243" s="72"/>
      <c r="H61243" s="72"/>
    </row>
    <row r="61244" spans="7:8">
      <c r="G61244" s="72"/>
      <c r="H61244" s="72"/>
    </row>
    <row r="61245" spans="7:8">
      <c r="G61245" s="72"/>
      <c r="H61245" s="72"/>
    </row>
    <row r="61246" spans="7:8">
      <c r="G61246" s="72"/>
      <c r="H61246" s="72"/>
    </row>
    <row r="61247" spans="7:8">
      <c r="G61247" s="72"/>
      <c r="H61247" s="72"/>
    </row>
    <row r="61248" spans="7:8">
      <c r="G61248" s="72"/>
      <c r="H61248" s="72"/>
    </row>
    <row r="61249" spans="7:8">
      <c r="G61249" s="72"/>
      <c r="H61249" s="72"/>
    </row>
    <row r="61250" spans="7:8">
      <c r="G61250" s="72"/>
      <c r="H61250" s="72"/>
    </row>
    <row r="61251" spans="7:8">
      <c r="G61251" s="72"/>
      <c r="H61251" s="72"/>
    </row>
    <row r="61252" spans="7:8">
      <c r="G61252" s="72"/>
      <c r="H61252" s="72"/>
    </row>
    <row r="61253" spans="7:8">
      <c r="G61253" s="72"/>
      <c r="H61253" s="72"/>
    </row>
    <row r="61254" spans="7:8">
      <c r="G61254" s="72"/>
      <c r="H61254" s="72"/>
    </row>
    <row r="61255" spans="7:8">
      <c r="G61255" s="72"/>
      <c r="H61255" s="72"/>
    </row>
    <row r="61256" spans="7:8">
      <c r="G61256" s="72"/>
      <c r="H61256" s="72"/>
    </row>
    <row r="61257" spans="7:8">
      <c r="G61257" s="72"/>
      <c r="H61257" s="72"/>
    </row>
    <row r="61258" spans="7:8">
      <c r="G61258" s="72"/>
      <c r="H61258" s="72"/>
    </row>
    <row r="61259" spans="7:8">
      <c r="G61259" s="72"/>
      <c r="H61259" s="72"/>
    </row>
    <row r="61260" spans="7:8">
      <c r="G61260" s="72"/>
      <c r="H61260" s="72"/>
    </row>
    <row r="61261" spans="7:8">
      <c r="G61261" s="72"/>
      <c r="H61261" s="72"/>
    </row>
    <row r="61262" spans="7:8">
      <c r="G61262" s="72"/>
      <c r="H61262" s="72"/>
    </row>
    <row r="61263" spans="7:8">
      <c r="G61263" s="72"/>
      <c r="H61263" s="72"/>
    </row>
    <row r="61264" spans="7:8">
      <c r="G61264" s="72"/>
      <c r="H61264" s="72"/>
    </row>
    <row r="61265" spans="7:8">
      <c r="G61265" s="72"/>
      <c r="H61265" s="72"/>
    </row>
    <row r="61266" spans="7:8">
      <c r="G61266" s="72"/>
      <c r="H61266" s="72"/>
    </row>
    <row r="61267" spans="7:8">
      <c r="G61267" s="72"/>
      <c r="H61267" s="72"/>
    </row>
    <row r="61268" spans="7:8">
      <c r="G61268" s="72"/>
      <c r="H61268" s="72"/>
    </row>
    <row r="61269" spans="7:8">
      <c r="G61269" s="72"/>
      <c r="H61269" s="72"/>
    </row>
    <row r="61270" spans="7:8">
      <c r="G61270" s="72"/>
      <c r="H61270" s="72"/>
    </row>
    <row r="61271" spans="7:8">
      <c r="G61271" s="72"/>
      <c r="H61271" s="72"/>
    </row>
    <row r="61272" spans="7:8">
      <c r="G61272" s="72"/>
      <c r="H61272" s="72"/>
    </row>
    <row r="61273" spans="7:8">
      <c r="G61273" s="72"/>
      <c r="H61273" s="72"/>
    </row>
    <row r="61274" spans="7:8">
      <c r="G61274" s="72"/>
      <c r="H61274" s="72"/>
    </row>
    <row r="61275" spans="7:8">
      <c r="G61275" s="72"/>
      <c r="H61275" s="72"/>
    </row>
    <row r="61276" spans="7:8">
      <c r="G61276" s="72"/>
      <c r="H61276" s="72"/>
    </row>
    <row r="61277" spans="7:8">
      <c r="G61277" s="72"/>
      <c r="H61277" s="72"/>
    </row>
    <row r="61278" spans="7:8">
      <c r="G61278" s="72"/>
      <c r="H61278" s="72"/>
    </row>
    <row r="61279" spans="7:8">
      <c r="G61279" s="72"/>
      <c r="H61279" s="72"/>
    </row>
    <row r="61280" spans="7:8">
      <c r="G61280" s="72"/>
      <c r="H61280" s="72"/>
    </row>
    <row r="61281" spans="7:8">
      <c r="G61281" s="72"/>
      <c r="H61281" s="72"/>
    </row>
    <row r="61282" spans="7:8">
      <c r="G61282" s="72"/>
      <c r="H61282" s="72"/>
    </row>
    <row r="61283" spans="7:8">
      <c r="G61283" s="72"/>
      <c r="H61283" s="72"/>
    </row>
    <row r="61284" spans="7:8">
      <c r="G61284" s="72"/>
      <c r="H61284" s="72"/>
    </row>
    <row r="61285" spans="7:8">
      <c r="G61285" s="72"/>
      <c r="H61285" s="72"/>
    </row>
    <row r="61286" spans="7:8">
      <c r="G61286" s="72"/>
      <c r="H61286" s="72"/>
    </row>
    <row r="61287" spans="7:8">
      <c r="G61287" s="72"/>
      <c r="H61287" s="72"/>
    </row>
    <row r="61288" spans="7:8">
      <c r="G61288" s="72"/>
      <c r="H61288" s="72"/>
    </row>
    <row r="61289" spans="7:8">
      <c r="G61289" s="72"/>
      <c r="H61289" s="72"/>
    </row>
    <row r="61290" spans="7:8">
      <c r="G61290" s="72"/>
      <c r="H61290" s="72"/>
    </row>
    <row r="61291" spans="7:8">
      <c r="G61291" s="72"/>
      <c r="H61291" s="72"/>
    </row>
    <row r="61292" spans="7:8">
      <c r="G61292" s="72"/>
      <c r="H61292" s="72"/>
    </row>
    <row r="61293" spans="7:8">
      <c r="G61293" s="72"/>
      <c r="H61293" s="72"/>
    </row>
    <row r="61294" spans="7:8">
      <c r="G61294" s="72"/>
      <c r="H61294" s="72"/>
    </row>
    <row r="61295" spans="7:8">
      <c r="G61295" s="72"/>
      <c r="H61295" s="72"/>
    </row>
    <row r="61296" spans="7:8">
      <c r="G61296" s="72"/>
      <c r="H61296" s="72"/>
    </row>
    <row r="61297" spans="7:8">
      <c r="G61297" s="72"/>
      <c r="H61297" s="72"/>
    </row>
    <row r="61298" spans="7:8">
      <c r="G61298" s="72"/>
      <c r="H61298" s="72"/>
    </row>
    <row r="61299" spans="7:8">
      <c r="G61299" s="72"/>
      <c r="H61299" s="72"/>
    </row>
    <row r="61300" spans="7:8">
      <c r="G61300" s="72"/>
      <c r="H61300" s="72"/>
    </row>
    <row r="61301" spans="7:8">
      <c r="G61301" s="72"/>
      <c r="H61301" s="72"/>
    </row>
    <row r="61302" spans="7:8">
      <c r="G61302" s="72"/>
      <c r="H61302" s="72"/>
    </row>
    <row r="61303" spans="7:8">
      <c r="G61303" s="72"/>
      <c r="H61303" s="72"/>
    </row>
    <row r="61304" spans="7:8">
      <c r="G61304" s="72"/>
      <c r="H61304" s="72"/>
    </row>
    <row r="61305" spans="7:8">
      <c r="G61305" s="72"/>
      <c r="H61305" s="72"/>
    </row>
    <row r="61306" spans="7:8">
      <c r="G61306" s="72"/>
      <c r="H61306" s="72"/>
    </row>
    <row r="61307" spans="7:8">
      <c r="G61307" s="72"/>
      <c r="H61307" s="72"/>
    </row>
    <row r="61308" spans="7:8">
      <c r="G61308" s="72"/>
      <c r="H61308" s="72"/>
    </row>
    <row r="61309" spans="7:8">
      <c r="G61309" s="72"/>
      <c r="H61309" s="72"/>
    </row>
    <row r="61310" spans="7:8">
      <c r="G61310" s="72"/>
      <c r="H61310" s="72"/>
    </row>
    <row r="61311" spans="7:8">
      <c r="G61311" s="72"/>
      <c r="H61311" s="72"/>
    </row>
    <row r="61312" spans="7:8">
      <c r="G61312" s="72"/>
      <c r="H61312" s="72"/>
    </row>
    <row r="61313" spans="7:8">
      <c r="G61313" s="72"/>
      <c r="H61313" s="72"/>
    </row>
    <row r="61314" spans="7:8">
      <c r="G61314" s="72"/>
      <c r="H61314" s="72"/>
    </row>
    <row r="61315" spans="7:8">
      <c r="G61315" s="72"/>
      <c r="H61315" s="72"/>
    </row>
    <row r="61316" spans="7:8">
      <c r="G61316" s="72"/>
      <c r="H61316" s="72"/>
    </row>
    <row r="61317" spans="7:8">
      <c r="G61317" s="72"/>
      <c r="H61317" s="72"/>
    </row>
    <row r="61318" spans="7:8">
      <c r="G61318" s="72"/>
      <c r="H61318" s="72"/>
    </row>
    <row r="61319" spans="7:8">
      <c r="G61319" s="72"/>
      <c r="H61319" s="72"/>
    </row>
    <row r="61320" spans="7:8">
      <c r="G61320" s="72"/>
      <c r="H61320" s="72"/>
    </row>
    <row r="61321" spans="7:8">
      <c r="G61321" s="72"/>
      <c r="H61321" s="72"/>
    </row>
    <row r="61322" spans="7:8">
      <c r="G61322" s="72"/>
      <c r="H61322" s="72"/>
    </row>
    <row r="61323" spans="7:8">
      <c r="G61323" s="72"/>
      <c r="H61323" s="72"/>
    </row>
    <row r="61324" spans="7:8">
      <c r="G61324" s="72"/>
      <c r="H61324" s="72"/>
    </row>
    <row r="61325" spans="7:8">
      <c r="G61325" s="72"/>
      <c r="H61325" s="72"/>
    </row>
    <row r="61326" spans="7:8">
      <c r="G61326" s="72"/>
      <c r="H61326" s="72"/>
    </row>
    <row r="61327" spans="7:8">
      <c r="G61327" s="72"/>
      <c r="H61327" s="72"/>
    </row>
    <row r="61328" spans="7:8">
      <c r="G61328" s="72"/>
      <c r="H61328" s="72"/>
    </row>
    <row r="61329" spans="7:8">
      <c r="G61329" s="72"/>
      <c r="H61329" s="72"/>
    </row>
    <row r="61330" spans="7:8">
      <c r="G61330" s="72"/>
      <c r="H61330" s="72"/>
    </row>
    <row r="61331" spans="7:8">
      <c r="G61331" s="72"/>
      <c r="H61331" s="72"/>
    </row>
    <row r="61332" spans="7:8">
      <c r="G61332" s="72"/>
      <c r="H61332" s="72"/>
    </row>
    <row r="61333" spans="7:8">
      <c r="G61333" s="72"/>
      <c r="H61333" s="72"/>
    </row>
    <row r="61334" spans="7:8">
      <c r="G61334" s="72"/>
      <c r="H61334" s="72"/>
    </row>
    <row r="61335" spans="7:8">
      <c r="G61335" s="72"/>
      <c r="H61335" s="72"/>
    </row>
    <row r="61336" spans="7:8">
      <c r="G61336" s="72"/>
      <c r="H61336" s="72"/>
    </row>
    <row r="61337" spans="7:8">
      <c r="G61337" s="72"/>
      <c r="H61337" s="72"/>
    </row>
    <row r="61338" spans="7:8">
      <c r="G61338" s="72"/>
      <c r="H61338" s="72"/>
    </row>
    <row r="61339" spans="7:8">
      <c r="G61339" s="72"/>
      <c r="H61339" s="72"/>
    </row>
    <row r="61340" spans="7:8">
      <c r="G61340" s="72"/>
      <c r="H61340" s="72"/>
    </row>
    <row r="61341" spans="7:8">
      <c r="G61341" s="72"/>
      <c r="H61341" s="72"/>
    </row>
    <row r="61342" spans="7:8">
      <c r="G61342" s="72"/>
      <c r="H61342" s="72"/>
    </row>
    <row r="61343" spans="7:8">
      <c r="G61343" s="72"/>
      <c r="H61343" s="72"/>
    </row>
    <row r="61344" spans="7:8">
      <c r="G61344" s="72"/>
      <c r="H61344" s="72"/>
    </row>
    <row r="61345" spans="7:8">
      <c r="G61345" s="72"/>
      <c r="H61345" s="72"/>
    </row>
    <row r="61346" spans="7:8">
      <c r="G61346" s="72"/>
      <c r="H61346" s="72"/>
    </row>
    <row r="61347" spans="7:8">
      <c r="G61347" s="72"/>
      <c r="H61347" s="72"/>
    </row>
    <row r="61348" spans="7:8">
      <c r="G61348" s="72"/>
      <c r="H61348" s="72"/>
    </row>
    <row r="61349" spans="7:8">
      <c r="G61349" s="72"/>
      <c r="H61349" s="72"/>
    </row>
    <row r="61350" spans="7:8">
      <c r="G61350" s="72"/>
      <c r="H61350" s="72"/>
    </row>
    <row r="61351" spans="7:8">
      <c r="G61351" s="72"/>
      <c r="H61351" s="72"/>
    </row>
    <row r="61352" spans="7:8">
      <c r="G61352" s="72"/>
      <c r="H61352" s="72"/>
    </row>
    <row r="61353" spans="7:8">
      <c r="G61353" s="72"/>
      <c r="H61353" s="72"/>
    </row>
    <row r="61354" spans="7:8">
      <c r="G61354" s="72"/>
      <c r="H61354" s="72"/>
    </row>
    <row r="61355" spans="7:8">
      <c r="G61355" s="72"/>
      <c r="H61355" s="72"/>
    </row>
    <row r="61356" spans="7:8">
      <c r="G61356" s="72"/>
      <c r="H61356" s="72"/>
    </row>
    <row r="61357" spans="7:8">
      <c r="G61357" s="72"/>
      <c r="H61357" s="72"/>
    </row>
    <row r="61358" spans="7:8">
      <c r="G61358" s="72"/>
      <c r="H61358" s="72"/>
    </row>
    <row r="61359" spans="7:8">
      <c r="G61359" s="72"/>
      <c r="H61359" s="72"/>
    </row>
    <row r="61360" spans="7:8">
      <c r="G61360" s="72"/>
      <c r="H61360" s="72"/>
    </row>
    <row r="61361" spans="7:8">
      <c r="G61361" s="72"/>
      <c r="H61361" s="72"/>
    </row>
    <row r="61362" spans="7:8">
      <c r="G61362" s="72"/>
      <c r="H61362" s="72"/>
    </row>
    <row r="61363" spans="7:8">
      <c r="G61363" s="72"/>
      <c r="H61363" s="72"/>
    </row>
    <row r="61364" spans="7:8">
      <c r="G61364" s="72"/>
      <c r="H61364" s="72"/>
    </row>
    <row r="61365" spans="7:8">
      <c r="G61365" s="72"/>
      <c r="H61365" s="72"/>
    </row>
    <row r="61366" spans="7:8">
      <c r="G61366" s="72"/>
      <c r="H61366" s="72"/>
    </row>
    <row r="61367" spans="7:8">
      <c r="G61367" s="72"/>
      <c r="H61367" s="72"/>
    </row>
    <row r="61368" spans="7:8">
      <c r="G61368" s="72"/>
      <c r="H61368" s="72"/>
    </row>
    <row r="61369" spans="7:8">
      <c r="G61369" s="72"/>
      <c r="H61369" s="72"/>
    </row>
    <row r="61370" spans="7:8">
      <c r="G61370" s="72"/>
      <c r="H61370" s="72"/>
    </row>
    <row r="61371" spans="7:8">
      <c r="G61371" s="72"/>
      <c r="H61371" s="72"/>
    </row>
    <row r="61372" spans="7:8">
      <c r="G61372" s="72"/>
      <c r="H61372" s="72"/>
    </row>
    <row r="61373" spans="7:8">
      <c r="G61373" s="72"/>
      <c r="H61373" s="72"/>
    </row>
    <row r="61374" spans="7:8">
      <c r="G61374" s="72"/>
      <c r="H61374" s="72"/>
    </row>
    <row r="61375" spans="7:8">
      <c r="G61375" s="72"/>
      <c r="H61375" s="72"/>
    </row>
    <row r="61376" spans="7:8">
      <c r="G61376" s="72"/>
      <c r="H61376" s="72"/>
    </row>
    <row r="61377" spans="7:8">
      <c r="G61377" s="72"/>
      <c r="H61377" s="72"/>
    </row>
    <row r="61378" spans="7:8">
      <c r="G61378" s="72"/>
      <c r="H61378" s="72"/>
    </row>
    <row r="61379" spans="7:8">
      <c r="G61379" s="72"/>
      <c r="H61379" s="72"/>
    </row>
    <row r="61380" spans="7:8">
      <c r="G61380" s="72"/>
      <c r="H61380" s="72"/>
    </row>
    <row r="61381" spans="7:8">
      <c r="G61381" s="72"/>
      <c r="H61381" s="72"/>
    </row>
    <row r="61382" spans="7:8">
      <c r="G61382" s="72"/>
      <c r="H61382" s="72"/>
    </row>
    <row r="61383" spans="7:8">
      <c r="G61383" s="72"/>
      <c r="H61383" s="72"/>
    </row>
    <row r="61384" spans="7:8">
      <c r="G61384" s="72"/>
      <c r="H61384" s="72"/>
    </row>
    <row r="61385" spans="7:8">
      <c r="G61385" s="72"/>
      <c r="H61385" s="72"/>
    </row>
    <row r="61386" spans="7:8">
      <c r="G61386" s="72"/>
      <c r="H61386" s="72"/>
    </row>
    <row r="61387" spans="7:8">
      <c r="G61387" s="72"/>
      <c r="H61387" s="72"/>
    </row>
    <row r="61388" spans="7:8">
      <c r="G61388" s="72"/>
      <c r="H61388" s="72"/>
    </row>
    <row r="61389" spans="7:8">
      <c r="G61389" s="72"/>
      <c r="H61389" s="72"/>
    </row>
    <row r="61390" spans="7:8">
      <c r="G61390" s="72"/>
      <c r="H61390" s="72"/>
    </row>
    <row r="61391" spans="7:8">
      <c r="G61391" s="72"/>
      <c r="H61391" s="72"/>
    </row>
    <row r="61392" spans="7:8">
      <c r="G61392" s="72"/>
      <c r="H61392" s="72"/>
    </row>
    <row r="61393" spans="7:8">
      <c r="G61393" s="72"/>
      <c r="H61393" s="72"/>
    </row>
    <row r="61394" spans="7:8">
      <c r="G61394" s="72"/>
      <c r="H61394" s="72"/>
    </row>
    <row r="61395" spans="7:8">
      <c r="G61395" s="72"/>
      <c r="H61395" s="72"/>
    </row>
    <row r="61396" spans="7:8">
      <c r="G61396" s="72"/>
      <c r="H61396" s="72"/>
    </row>
    <row r="61397" spans="7:8">
      <c r="G61397" s="72"/>
      <c r="H61397" s="72"/>
    </row>
    <row r="61398" spans="7:8">
      <c r="G61398" s="72"/>
      <c r="H61398" s="72"/>
    </row>
    <row r="61399" spans="7:8">
      <c r="G61399" s="72"/>
      <c r="H61399" s="72"/>
    </row>
    <row r="61400" spans="7:8">
      <c r="G61400" s="72"/>
      <c r="H61400" s="72"/>
    </row>
    <row r="61401" spans="7:8">
      <c r="G61401" s="72"/>
      <c r="H61401" s="72"/>
    </row>
    <row r="61402" spans="7:8">
      <c r="G61402" s="72"/>
      <c r="H61402" s="72"/>
    </row>
    <row r="61403" spans="7:8">
      <c r="G61403" s="72"/>
      <c r="H61403" s="72"/>
    </row>
    <row r="61404" spans="7:8">
      <c r="G61404" s="72"/>
      <c r="H61404" s="72"/>
    </row>
    <row r="61405" spans="7:8">
      <c r="G61405" s="72"/>
      <c r="H61405" s="72"/>
    </row>
    <row r="61406" spans="7:8">
      <c r="G61406" s="72"/>
      <c r="H61406" s="72"/>
    </row>
    <row r="61407" spans="7:8">
      <c r="G61407" s="72"/>
      <c r="H61407" s="72"/>
    </row>
    <row r="61408" spans="7:8">
      <c r="G61408" s="72"/>
      <c r="H61408" s="72"/>
    </row>
    <row r="61409" spans="7:8">
      <c r="G61409" s="72"/>
      <c r="H61409" s="72"/>
    </row>
    <row r="61410" spans="7:8">
      <c r="G61410" s="72"/>
      <c r="H61410" s="72"/>
    </row>
    <row r="61411" spans="7:8">
      <c r="G61411" s="72"/>
      <c r="H61411" s="72"/>
    </row>
    <row r="61412" spans="7:8">
      <c r="G61412" s="72"/>
      <c r="H61412" s="72"/>
    </row>
    <row r="61413" spans="7:8">
      <c r="G61413" s="72"/>
      <c r="H61413" s="72"/>
    </row>
    <row r="61414" spans="7:8">
      <c r="G61414" s="72"/>
      <c r="H61414" s="72"/>
    </row>
    <row r="61415" spans="7:8">
      <c r="G61415" s="72"/>
      <c r="H61415" s="72"/>
    </row>
    <row r="61416" spans="7:8">
      <c r="G61416" s="72"/>
      <c r="H61416" s="72"/>
    </row>
    <row r="61417" spans="7:8">
      <c r="G61417" s="72"/>
      <c r="H61417" s="72"/>
    </row>
    <row r="61418" spans="7:8">
      <c r="G61418" s="72"/>
      <c r="H61418" s="72"/>
    </row>
    <row r="61419" spans="7:8">
      <c r="G61419" s="72"/>
      <c r="H61419" s="72"/>
    </row>
    <row r="61420" spans="7:8">
      <c r="G61420" s="72"/>
      <c r="H61420" s="72"/>
    </row>
    <row r="61421" spans="7:8">
      <c r="G61421" s="72"/>
      <c r="H61421" s="72"/>
    </row>
    <row r="61422" spans="7:8">
      <c r="G61422" s="72"/>
      <c r="H61422" s="72"/>
    </row>
    <row r="61423" spans="7:8">
      <c r="G61423" s="72"/>
      <c r="H61423" s="72"/>
    </row>
    <row r="61424" spans="7:8">
      <c r="G61424" s="72"/>
      <c r="H61424" s="72"/>
    </row>
    <row r="61425" spans="7:8">
      <c r="G61425" s="72"/>
      <c r="H61425" s="72"/>
    </row>
    <row r="61426" spans="7:8">
      <c r="G61426" s="72"/>
      <c r="H61426" s="72"/>
    </row>
    <row r="61427" spans="7:8">
      <c r="G61427" s="72"/>
      <c r="H61427" s="72"/>
    </row>
    <row r="61428" spans="7:8">
      <c r="G61428" s="72"/>
      <c r="H61428" s="72"/>
    </row>
    <row r="61429" spans="7:8">
      <c r="G61429" s="72"/>
      <c r="H61429" s="72"/>
    </row>
    <row r="61430" spans="7:8">
      <c r="G61430" s="72"/>
      <c r="H61430" s="72"/>
    </row>
    <row r="61431" spans="7:8">
      <c r="G61431" s="72"/>
      <c r="H61431" s="72"/>
    </row>
    <row r="61432" spans="7:8">
      <c r="G61432" s="72"/>
      <c r="H61432" s="72"/>
    </row>
    <row r="61433" spans="7:8">
      <c r="G61433" s="72"/>
      <c r="H61433" s="72"/>
    </row>
    <row r="61434" spans="7:8">
      <c r="G61434" s="72"/>
      <c r="H61434" s="72"/>
    </row>
    <row r="61435" spans="7:8">
      <c r="G61435" s="72"/>
      <c r="H61435" s="72"/>
    </row>
    <row r="61436" spans="7:8">
      <c r="G61436" s="72"/>
      <c r="H61436" s="72"/>
    </row>
    <row r="61437" spans="7:8">
      <c r="G61437" s="72"/>
      <c r="H61437" s="72"/>
    </row>
    <row r="61438" spans="7:8">
      <c r="G61438" s="72"/>
      <c r="H61438" s="72"/>
    </row>
    <row r="61439" spans="7:8">
      <c r="G61439" s="72"/>
      <c r="H61439" s="72"/>
    </row>
    <row r="61440" spans="7:8">
      <c r="G61440" s="72"/>
      <c r="H61440" s="72"/>
    </row>
    <row r="61441" spans="7:8">
      <c r="G61441" s="72"/>
      <c r="H61441" s="72"/>
    </row>
    <row r="61442" spans="7:8">
      <c r="G61442" s="72"/>
      <c r="H61442" s="72"/>
    </row>
    <row r="61443" spans="7:8">
      <c r="G61443" s="72"/>
      <c r="H61443" s="72"/>
    </row>
    <row r="61444" spans="7:8">
      <c r="G61444" s="72"/>
      <c r="H61444" s="72"/>
    </row>
    <row r="61445" spans="7:8">
      <c r="G61445" s="72"/>
      <c r="H61445" s="72"/>
    </row>
    <row r="61446" spans="7:8">
      <c r="G61446" s="72"/>
      <c r="H61446" s="72"/>
    </row>
    <row r="61447" spans="7:8">
      <c r="G61447" s="72"/>
      <c r="H61447" s="72"/>
    </row>
    <row r="61448" spans="7:8">
      <c r="G61448" s="72"/>
      <c r="H61448" s="72"/>
    </row>
    <row r="61449" spans="7:8">
      <c r="G61449" s="72"/>
      <c r="H61449" s="72"/>
    </row>
    <row r="61450" spans="7:8">
      <c r="G61450" s="72"/>
      <c r="H61450" s="72"/>
    </row>
    <row r="61451" spans="7:8">
      <c r="G61451" s="72"/>
      <c r="H61451" s="72"/>
    </row>
    <row r="61452" spans="7:8">
      <c r="G61452" s="72"/>
      <c r="H61452" s="72"/>
    </row>
    <row r="61453" spans="7:8">
      <c r="G61453" s="72"/>
      <c r="H61453" s="72"/>
    </row>
    <row r="61454" spans="7:8">
      <c r="G61454" s="72"/>
      <c r="H61454" s="72"/>
    </row>
    <row r="61455" spans="7:8">
      <c r="G61455" s="72"/>
      <c r="H61455" s="72"/>
    </row>
    <row r="61456" spans="7:8">
      <c r="G61456" s="72"/>
      <c r="H61456" s="72"/>
    </row>
    <row r="61457" spans="7:8">
      <c r="G61457" s="72"/>
      <c r="H61457" s="72"/>
    </row>
    <row r="61458" spans="7:8">
      <c r="G61458" s="72"/>
      <c r="H61458" s="72"/>
    </row>
    <row r="61459" spans="7:8">
      <c r="G61459" s="72"/>
      <c r="H61459" s="72"/>
    </row>
    <row r="61460" spans="7:8">
      <c r="G61460" s="72"/>
      <c r="H61460" s="72"/>
    </row>
    <row r="61461" spans="7:8">
      <c r="G61461" s="72"/>
      <c r="H61461" s="72"/>
    </row>
    <row r="61462" spans="7:8">
      <c r="G61462" s="72"/>
      <c r="H61462" s="72"/>
    </row>
    <row r="61463" spans="7:8">
      <c r="G61463" s="72"/>
      <c r="H61463" s="72"/>
    </row>
    <row r="61464" spans="7:8">
      <c r="G61464" s="72"/>
      <c r="H61464" s="72"/>
    </row>
    <row r="61465" spans="7:8">
      <c r="G61465" s="72"/>
      <c r="H61465" s="72"/>
    </row>
    <row r="61466" spans="7:8">
      <c r="G61466" s="72"/>
      <c r="H61466" s="72"/>
    </row>
    <row r="61467" spans="7:8">
      <c r="G61467" s="72"/>
      <c r="H61467" s="72"/>
    </row>
    <row r="61468" spans="7:8">
      <c r="G61468" s="72"/>
      <c r="H61468" s="72"/>
    </row>
    <row r="61469" spans="7:8">
      <c r="G61469" s="72"/>
      <c r="H61469" s="72"/>
    </row>
    <row r="61470" spans="7:8">
      <c r="G61470" s="72"/>
      <c r="H61470" s="72"/>
    </row>
    <row r="61471" spans="7:8">
      <c r="G61471" s="72"/>
      <c r="H61471" s="72"/>
    </row>
    <row r="61472" spans="7:8">
      <c r="G61472" s="72"/>
      <c r="H61472" s="72"/>
    </row>
    <row r="61473" spans="7:8">
      <c r="G61473" s="72"/>
      <c r="H61473" s="72"/>
    </row>
    <row r="61474" spans="7:8">
      <c r="G61474" s="72"/>
      <c r="H61474" s="72"/>
    </row>
    <row r="61475" spans="7:8">
      <c r="G61475" s="72"/>
      <c r="H61475" s="72"/>
    </row>
    <row r="61476" spans="7:8">
      <c r="G61476" s="72"/>
      <c r="H61476" s="72"/>
    </row>
    <row r="61477" spans="7:8">
      <c r="G61477" s="72"/>
      <c r="H61477" s="72"/>
    </row>
    <row r="61478" spans="7:8">
      <c r="G61478" s="72"/>
      <c r="H61478" s="72"/>
    </row>
    <row r="61479" spans="7:8">
      <c r="G61479" s="72"/>
      <c r="H61479" s="72"/>
    </row>
    <row r="61480" spans="7:8">
      <c r="G61480" s="72"/>
      <c r="H61480" s="72"/>
    </row>
    <row r="61481" spans="7:8">
      <c r="G61481" s="72"/>
      <c r="H61481" s="72"/>
    </row>
    <row r="61482" spans="7:8">
      <c r="G61482" s="72"/>
      <c r="H61482" s="72"/>
    </row>
    <row r="61483" spans="7:8">
      <c r="G61483" s="72"/>
      <c r="H61483" s="72"/>
    </row>
    <row r="61484" spans="7:8">
      <c r="G61484" s="72"/>
      <c r="H61484" s="72"/>
    </row>
    <row r="61485" spans="7:8">
      <c r="G61485" s="72"/>
      <c r="H61485" s="72"/>
    </row>
    <row r="61486" spans="7:8">
      <c r="G61486" s="72"/>
      <c r="H61486" s="72"/>
    </row>
    <row r="61487" spans="7:8">
      <c r="G61487" s="72"/>
      <c r="H61487" s="72"/>
    </row>
    <row r="61488" spans="7:8">
      <c r="G61488" s="72"/>
      <c r="H61488" s="72"/>
    </row>
    <row r="61489" spans="7:8">
      <c r="G61489" s="72"/>
      <c r="H61489" s="72"/>
    </row>
    <row r="61490" spans="7:8">
      <c r="G61490" s="72"/>
      <c r="H61490" s="72"/>
    </row>
    <row r="61491" spans="7:8">
      <c r="G61491" s="72"/>
      <c r="H61491" s="72"/>
    </row>
    <row r="61492" spans="7:8">
      <c r="G61492" s="72"/>
      <c r="H61492" s="72"/>
    </row>
    <row r="61493" spans="7:8">
      <c r="G61493" s="72"/>
      <c r="H61493" s="72"/>
    </row>
    <row r="61494" spans="7:8">
      <c r="G61494" s="72"/>
      <c r="H61494" s="72"/>
    </row>
    <row r="61495" spans="7:8">
      <c r="G61495" s="72"/>
      <c r="H61495" s="72"/>
    </row>
    <row r="61496" spans="7:8">
      <c r="G61496" s="72"/>
      <c r="H61496" s="72"/>
    </row>
    <row r="61497" spans="7:8">
      <c r="G61497" s="72"/>
      <c r="H61497" s="72"/>
    </row>
    <row r="61498" spans="7:8">
      <c r="G61498" s="72"/>
      <c r="H61498" s="72"/>
    </row>
    <row r="61499" spans="7:8">
      <c r="G61499" s="72"/>
      <c r="H61499" s="72"/>
    </row>
    <row r="61500" spans="7:8">
      <c r="G61500" s="72"/>
      <c r="H61500" s="72"/>
    </row>
    <row r="61501" spans="7:8">
      <c r="G61501" s="72"/>
      <c r="H61501" s="72"/>
    </row>
    <row r="61502" spans="7:8">
      <c r="G61502" s="72"/>
      <c r="H61502" s="72"/>
    </row>
    <row r="61503" spans="7:8">
      <c r="G61503" s="72"/>
      <c r="H61503" s="72"/>
    </row>
    <row r="61504" spans="7:8">
      <c r="G61504" s="72"/>
      <c r="H61504" s="72"/>
    </row>
    <row r="61505" spans="7:8">
      <c r="G61505" s="72"/>
      <c r="H61505" s="72"/>
    </row>
    <row r="61506" spans="7:8">
      <c r="G61506" s="72"/>
      <c r="H61506" s="72"/>
    </row>
    <row r="61507" spans="7:8">
      <c r="G61507" s="72"/>
      <c r="H61507" s="72"/>
    </row>
    <row r="61508" spans="7:8">
      <c r="G61508" s="72"/>
      <c r="H61508" s="72"/>
    </row>
    <row r="61509" spans="7:8">
      <c r="G61509" s="72"/>
      <c r="H61509" s="72"/>
    </row>
    <row r="61510" spans="7:8">
      <c r="G61510" s="72"/>
      <c r="H61510" s="72"/>
    </row>
    <row r="61511" spans="7:8">
      <c r="G61511" s="72"/>
      <c r="H61511" s="72"/>
    </row>
    <row r="61512" spans="7:8">
      <c r="G61512" s="72"/>
      <c r="H61512" s="72"/>
    </row>
    <row r="61513" spans="7:8">
      <c r="G61513" s="72"/>
      <c r="H61513" s="72"/>
    </row>
    <row r="61514" spans="7:8">
      <c r="G61514" s="72"/>
      <c r="H61514" s="72"/>
    </row>
    <row r="61515" spans="7:8">
      <c r="G61515" s="72"/>
      <c r="H61515" s="72"/>
    </row>
    <row r="61516" spans="7:8">
      <c r="G61516" s="72"/>
      <c r="H61516" s="72"/>
    </row>
    <row r="61517" spans="7:8">
      <c r="G61517" s="72"/>
      <c r="H61517" s="72"/>
    </row>
    <row r="61518" spans="7:8">
      <c r="G61518" s="72"/>
      <c r="H61518" s="72"/>
    </row>
    <row r="61519" spans="7:8">
      <c r="G61519" s="72"/>
      <c r="H61519" s="72"/>
    </row>
    <row r="61520" spans="7:8">
      <c r="G61520" s="72"/>
      <c r="H61520" s="72"/>
    </row>
    <row r="61521" spans="7:8">
      <c r="G61521" s="72"/>
      <c r="H61521" s="72"/>
    </row>
    <row r="61522" spans="7:8">
      <c r="G61522" s="72"/>
      <c r="H61522" s="72"/>
    </row>
    <row r="61523" spans="7:8">
      <c r="G61523" s="72"/>
      <c r="H61523" s="72"/>
    </row>
    <row r="61524" spans="7:8">
      <c r="G61524" s="72"/>
      <c r="H61524" s="72"/>
    </row>
    <row r="61525" spans="7:8">
      <c r="G61525" s="72"/>
      <c r="H61525" s="72"/>
    </row>
    <row r="61526" spans="7:8">
      <c r="G61526" s="72"/>
      <c r="H61526" s="72"/>
    </row>
    <row r="61527" spans="7:8">
      <c r="G61527" s="72"/>
      <c r="H61527" s="72"/>
    </row>
    <row r="61528" spans="7:8">
      <c r="G61528" s="72"/>
      <c r="H61528" s="72"/>
    </row>
    <row r="61529" spans="7:8">
      <c r="G61529" s="72"/>
      <c r="H61529" s="72"/>
    </row>
    <row r="61530" spans="7:8">
      <c r="G61530" s="72"/>
      <c r="H61530" s="72"/>
    </row>
    <row r="61531" spans="7:8">
      <c r="G61531" s="72"/>
      <c r="H61531" s="72"/>
    </row>
    <row r="61532" spans="7:8">
      <c r="G61532" s="72"/>
      <c r="H61532" s="72"/>
    </row>
    <row r="61533" spans="7:8">
      <c r="G61533" s="72"/>
      <c r="H61533" s="72"/>
    </row>
    <row r="61534" spans="7:8">
      <c r="G61534" s="72"/>
      <c r="H61534" s="72"/>
    </row>
    <row r="61535" spans="7:8">
      <c r="G61535" s="72"/>
      <c r="H61535" s="72"/>
    </row>
    <row r="61536" spans="7:8">
      <c r="G61536" s="72"/>
      <c r="H61536" s="72"/>
    </row>
    <row r="61537" spans="7:8">
      <c r="G61537" s="72"/>
      <c r="H61537" s="72"/>
    </row>
    <row r="61538" spans="7:8">
      <c r="G61538" s="72"/>
      <c r="H61538" s="72"/>
    </row>
    <row r="61539" spans="7:8">
      <c r="G61539" s="72"/>
      <c r="H61539" s="72"/>
    </row>
    <row r="61540" spans="7:8">
      <c r="G61540" s="72"/>
      <c r="H61540" s="72"/>
    </row>
    <row r="61541" spans="7:8">
      <c r="G61541" s="72"/>
      <c r="H61541" s="72"/>
    </row>
    <row r="61542" spans="7:8">
      <c r="G61542" s="72"/>
      <c r="H61542" s="72"/>
    </row>
    <row r="61543" spans="7:8">
      <c r="G61543" s="72"/>
      <c r="H61543" s="72"/>
    </row>
    <row r="61544" spans="7:8">
      <c r="G61544" s="72"/>
      <c r="H61544" s="72"/>
    </row>
    <row r="61545" spans="7:8">
      <c r="G61545" s="72"/>
      <c r="H61545" s="72"/>
    </row>
    <row r="61546" spans="7:8">
      <c r="G61546" s="72"/>
      <c r="H61546" s="72"/>
    </row>
    <row r="61547" spans="7:8">
      <c r="G61547" s="72"/>
      <c r="H61547" s="72"/>
    </row>
    <row r="61548" spans="7:8">
      <c r="G61548" s="72"/>
      <c r="H61548" s="72"/>
    </row>
    <row r="61549" spans="7:8">
      <c r="G61549" s="72"/>
      <c r="H61549" s="72"/>
    </row>
    <row r="61550" spans="7:8">
      <c r="G61550" s="72"/>
      <c r="H61550" s="72"/>
    </row>
    <row r="61551" spans="7:8">
      <c r="G61551" s="72"/>
      <c r="H61551" s="72"/>
    </row>
    <row r="61552" spans="7:8">
      <c r="G61552" s="72"/>
      <c r="H61552" s="72"/>
    </row>
    <row r="61553" spans="7:8">
      <c r="G61553" s="72"/>
      <c r="H61553" s="72"/>
    </row>
    <row r="61554" spans="7:8">
      <c r="G61554" s="72"/>
      <c r="H61554" s="72"/>
    </row>
    <row r="61555" spans="7:8">
      <c r="G61555" s="72"/>
      <c r="H61555" s="72"/>
    </row>
    <row r="61556" spans="7:8">
      <c r="G61556" s="72"/>
      <c r="H61556" s="72"/>
    </row>
    <row r="61557" spans="7:8">
      <c r="G61557" s="72"/>
      <c r="H61557" s="72"/>
    </row>
    <row r="61558" spans="7:8">
      <c r="G61558" s="72"/>
      <c r="H61558" s="72"/>
    </row>
    <row r="61559" spans="7:8">
      <c r="G61559" s="72"/>
      <c r="H61559" s="72"/>
    </row>
    <row r="61560" spans="7:8">
      <c r="G61560" s="72"/>
      <c r="H61560" s="72"/>
    </row>
    <row r="61561" spans="7:8">
      <c r="G61561" s="72"/>
      <c r="H61561" s="72"/>
    </row>
    <row r="61562" spans="7:8">
      <c r="G61562" s="72"/>
      <c r="H61562" s="72"/>
    </row>
    <row r="61563" spans="7:8">
      <c r="G61563" s="72"/>
      <c r="H61563" s="72"/>
    </row>
    <row r="61564" spans="7:8">
      <c r="G61564" s="72"/>
      <c r="H61564" s="72"/>
    </row>
    <row r="61565" spans="7:8">
      <c r="G61565" s="72"/>
      <c r="H61565" s="72"/>
    </row>
    <row r="61566" spans="7:8">
      <c r="G61566" s="72"/>
      <c r="H61566" s="72"/>
    </row>
    <row r="61567" spans="7:8">
      <c r="G61567" s="72"/>
      <c r="H61567" s="72"/>
    </row>
    <row r="61568" spans="7:8">
      <c r="G61568" s="72"/>
      <c r="H61568" s="72"/>
    </row>
    <row r="61569" spans="7:8">
      <c r="G61569" s="72"/>
      <c r="H61569" s="72"/>
    </row>
    <row r="61570" spans="7:8">
      <c r="G61570" s="72"/>
      <c r="H61570" s="72"/>
    </row>
    <row r="61571" spans="7:8">
      <c r="G61571" s="72"/>
      <c r="H61571" s="72"/>
    </row>
    <row r="61572" spans="7:8">
      <c r="G61572" s="72"/>
      <c r="H61572" s="72"/>
    </row>
    <row r="61573" spans="7:8">
      <c r="G61573" s="72"/>
      <c r="H61573" s="72"/>
    </row>
    <row r="61574" spans="7:8">
      <c r="G61574" s="72"/>
      <c r="H61574" s="72"/>
    </row>
    <row r="61575" spans="7:8">
      <c r="G61575" s="72"/>
      <c r="H61575" s="72"/>
    </row>
    <row r="61576" spans="7:8">
      <c r="G61576" s="72"/>
      <c r="H61576" s="72"/>
    </row>
    <row r="61577" spans="7:8">
      <c r="G61577" s="72"/>
      <c r="H61577" s="72"/>
    </row>
    <row r="61578" spans="7:8">
      <c r="G61578" s="72"/>
      <c r="H61578" s="72"/>
    </row>
    <row r="61579" spans="7:8">
      <c r="G61579" s="72"/>
      <c r="H61579" s="72"/>
    </row>
    <row r="61580" spans="7:8">
      <c r="G61580" s="72"/>
      <c r="H61580" s="72"/>
    </row>
    <row r="61581" spans="7:8">
      <c r="G61581" s="72"/>
      <c r="H61581" s="72"/>
    </row>
    <row r="61582" spans="7:8">
      <c r="G61582" s="72"/>
      <c r="H61582" s="72"/>
    </row>
    <row r="61583" spans="7:8">
      <c r="G61583" s="72"/>
      <c r="H61583" s="72"/>
    </row>
    <row r="61584" spans="7:8">
      <c r="G61584" s="72"/>
      <c r="H61584" s="72"/>
    </row>
    <row r="61585" spans="7:8">
      <c r="G61585" s="72"/>
      <c r="H61585" s="72"/>
    </row>
    <row r="61586" spans="7:8">
      <c r="G61586" s="72"/>
      <c r="H61586" s="72"/>
    </row>
    <row r="61587" spans="7:8">
      <c r="G61587" s="72"/>
      <c r="H61587" s="72"/>
    </row>
    <row r="61588" spans="7:8">
      <c r="G61588" s="72"/>
      <c r="H61588" s="72"/>
    </row>
    <row r="61589" spans="7:8">
      <c r="G61589" s="72"/>
      <c r="H61589" s="72"/>
    </row>
    <row r="61590" spans="7:8">
      <c r="G61590" s="72"/>
      <c r="H61590" s="72"/>
    </row>
    <row r="61591" spans="7:8">
      <c r="G61591" s="72"/>
      <c r="H61591" s="72"/>
    </row>
    <row r="61592" spans="7:8">
      <c r="G61592" s="72"/>
      <c r="H61592" s="72"/>
    </row>
    <row r="61593" spans="7:8">
      <c r="G61593" s="72"/>
      <c r="H61593" s="72"/>
    </row>
    <row r="61594" spans="7:8">
      <c r="G61594" s="72"/>
      <c r="H61594" s="72"/>
    </row>
    <row r="61595" spans="7:8">
      <c r="G61595" s="72"/>
      <c r="H61595" s="72"/>
    </row>
    <row r="61596" spans="7:8">
      <c r="G61596" s="72"/>
      <c r="H61596" s="72"/>
    </row>
    <row r="61597" spans="7:8">
      <c r="G61597" s="72"/>
      <c r="H61597" s="72"/>
    </row>
    <row r="61598" spans="7:8">
      <c r="G61598" s="72"/>
      <c r="H61598" s="72"/>
    </row>
    <row r="61599" spans="7:8">
      <c r="G61599" s="72"/>
      <c r="H61599" s="72"/>
    </row>
    <row r="61600" spans="7:8">
      <c r="G61600" s="72"/>
      <c r="H61600" s="72"/>
    </row>
    <row r="61601" spans="7:8">
      <c r="G61601" s="72"/>
      <c r="H61601" s="72"/>
    </row>
    <row r="61602" spans="7:8">
      <c r="G61602" s="72"/>
      <c r="H61602" s="72"/>
    </row>
    <row r="61603" spans="7:8">
      <c r="G61603" s="72"/>
      <c r="H61603" s="72"/>
    </row>
    <row r="61604" spans="7:8">
      <c r="G61604" s="72"/>
      <c r="H61604" s="72"/>
    </row>
    <row r="61605" spans="7:8">
      <c r="G61605" s="72"/>
      <c r="H61605" s="72"/>
    </row>
    <row r="61606" spans="7:8">
      <c r="G61606" s="72"/>
      <c r="H61606" s="72"/>
    </row>
    <row r="61607" spans="7:8">
      <c r="G61607" s="72"/>
      <c r="H61607" s="72"/>
    </row>
    <row r="61608" spans="7:8">
      <c r="G61608" s="72"/>
      <c r="H61608" s="72"/>
    </row>
    <row r="61609" spans="7:8">
      <c r="G61609" s="72"/>
      <c r="H61609" s="72"/>
    </row>
    <row r="61610" spans="7:8">
      <c r="G61610" s="72"/>
      <c r="H61610" s="72"/>
    </row>
    <row r="61611" spans="7:8">
      <c r="G61611" s="72"/>
      <c r="H61611" s="72"/>
    </row>
    <row r="61612" spans="7:8">
      <c r="G61612" s="72"/>
      <c r="H61612" s="72"/>
    </row>
    <row r="61613" spans="7:8">
      <c r="G61613" s="72"/>
      <c r="H61613" s="72"/>
    </row>
    <row r="61614" spans="7:8">
      <c r="G61614" s="72"/>
      <c r="H61614" s="72"/>
    </row>
    <row r="61615" spans="7:8">
      <c r="G61615" s="72"/>
      <c r="H61615" s="72"/>
    </row>
    <row r="61616" spans="7:8">
      <c r="G61616" s="72"/>
      <c r="H61616" s="72"/>
    </row>
    <row r="61617" spans="7:8">
      <c r="G61617" s="72"/>
      <c r="H61617" s="72"/>
    </row>
    <row r="61618" spans="7:8">
      <c r="G61618" s="72"/>
      <c r="H61618" s="72"/>
    </row>
    <row r="61619" spans="7:8">
      <c r="G61619" s="72"/>
      <c r="H61619" s="72"/>
    </row>
    <row r="61620" spans="7:8">
      <c r="G61620" s="72"/>
      <c r="H61620" s="72"/>
    </row>
    <row r="61621" spans="7:8">
      <c r="G61621" s="72"/>
      <c r="H61621" s="72"/>
    </row>
    <row r="61622" spans="7:8">
      <c r="G61622" s="72"/>
      <c r="H61622" s="72"/>
    </row>
    <row r="61623" spans="7:8">
      <c r="G61623" s="72"/>
      <c r="H61623" s="72"/>
    </row>
    <row r="61624" spans="7:8">
      <c r="G61624" s="72"/>
      <c r="H61624" s="72"/>
    </row>
    <row r="61625" spans="7:8">
      <c r="G61625" s="72"/>
      <c r="H61625" s="72"/>
    </row>
    <row r="61626" spans="7:8">
      <c r="G61626" s="72"/>
      <c r="H61626" s="72"/>
    </row>
    <row r="61627" spans="7:8">
      <c r="G61627" s="72"/>
      <c r="H61627" s="72"/>
    </row>
    <row r="61628" spans="7:8">
      <c r="G61628" s="72"/>
      <c r="H61628" s="72"/>
    </row>
    <row r="61629" spans="7:8">
      <c r="G61629" s="72"/>
      <c r="H61629" s="72"/>
    </row>
    <row r="61630" spans="7:8">
      <c r="G61630" s="72"/>
      <c r="H61630" s="72"/>
    </row>
    <row r="61631" spans="7:8">
      <c r="G61631" s="72"/>
      <c r="H61631" s="72"/>
    </row>
    <row r="61632" spans="7:8">
      <c r="G61632" s="72"/>
      <c r="H61632" s="72"/>
    </row>
    <row r="61633" spans="7:8">
      <c r="G61633" s="72"/>
      <c r="H61633" s="72"/>
    </row>
    <row r="61634" spans="7:8">
      <c r="G61634" s="72"/>
      <c r="H61634" s="72"/>
    </row>
    <row r="61635" spans="7:8">
      <c r="G61635" s="72"/>
      <c r="H61635" s="72"/>
    </row>
    <row r="61636" spans="7:8">
      <c r="G61636" s="72"/>
      <c r="H61636" s="72"/>
    </row>
    <row r="61637" spans="7:8">
      <c r="G61637" s="72"/>
      <c r="H61637" s="72"/>
    </row>
    <row r="61638" spans="7:8">
      <c r="G61638" s="72"/>
      <c r="H61638" s="72"/>
    </row>
    <row r="61639" spans="7:8">
      <c r="G61639" s="72"/>
      <c r="H61639" s="72"/>
    </row>
    <row r="61640" spans="7:8">
      <c r="G61640" s="72"/>
      <c r="H61640" s="72"/>
    </row>
    <row r="61641" spans="7:8">
      <c r="G61641" s="72"/>
      <c r="H61641" s="72"/>
    </row>
    <row r="61642" spans="7:8">
      <c r="G61642" s="72"/>
      <c r="H61642" s="72"/>
    </row>
    <row r="61643" spans="7:8">
      <c r="G61643" s="72"/>
      <c r="H61643" s="72"/>
    </row>
    <row r="61644" spans="7:8">
      <c r="G61644" s="72"/>
      <c r="H61644" s="72"/>
    </row>
    <row r="61645" spans="7:8">
      <c r="G61645" s="72"/>
      <c r="H61645" s="72"/>
    </row>
    <row r="61646" spans="7:8">
      <c r="G61646" s="72"/>
      <c r="H61646" s="72"/>
    </row>
    <row r="61647" spans="7:8">
      <c r="G61647" s="72"/>
      <c r="H61647" s="72"/>
    </row>
    <row r="61648" spans="7:8">
      <c r="G61648" s="72"/>
      <c r="H61648" s="72"/>
    </row>
    <row r="61649" spans="7:8">
      <c r="G61649" s="72"/>
      <c r="H61649" s="72"/>
    </row>
    <row r="61650" spans="7:8">
      <c r="G61650" s="72"/>
      <c r="H61650" s="72"/>
    </row>
    <row r="61651" spans="7:8">
      <c r="G61651" s="72"/>
      <c r="H61651" s="72"/>
    </row>
    <row r="61652" spans="7:8">
      <c r="G61652" s="72"/>
      <c r="H61652" s="72"/>
    </row>
    <row r="61653" spans="7:8">
      <c r="G61653" s="72"/>
      <c r="H61653" s="72"/>
    </row>
    <row r="61654" spans="7:8">
      <c r="G61654" s="72"/>
      <c r="H61654" s="72"/>
    </row>
    <row r="61655" spans="7:8">
      <c r="G61655" s="72"/>
      <c r="H61655" s="72"/>
    </row>
    <row r="61656" spans="7:8">
      <c r="G61656" s="72"/>
      <c r="H61656" s="72"/>
    </row>
    <row r="61657" spans="7:8">
      <c r="G61657" s="72"/>
      <c r="H61657" s="72"/>
    </row>
    <row r="61658" spans="7:8">
      <c r="G61658" s="72"/>
      <c r="H61658" s="72"/>
    </row>
    <row r="61659" spans="7:8">
      <c r="G61659" s="72"/>
      <c r="H61659" s="72"/>
    </row>
    <row r="61660" spans="7:8">
      <c r="G61660" s="72"/>
      <c r="H61660" s="72"/>
    </row>
    <row r="61661" spans="7:8">
      <c r="G61661" s="72"/>
      <c r="H61661" s="72"/>
    </row>
    <row r="61662" spans="7:8">
      <c r="G61662" s="72"/>
      <c r="H61662" s="72"/>
    </row>
    <row r="61663" spans="7:8">
      <c r="G61663" s="72"/>
      <c r="H61663" s="72"/>
    </row>
    <row r="61664" spans="7:8">
      <c r="G61664" s="72"/>
      <c r="H61664" s="72"/>
    </row>
    <row r="61665" spans="7:8">
      <c r="G61665" s="72"/>
      <c r="H61665" s="72"/>
    </row>
    <row r="61666" spans="7:8">
      <c r="G61666" s="72"/>
      <c r="H61666" s="72"/>
    </row>
    <row r="61667" spans="7:8">
      <c r="G61667" s="72"/>
      <c r="H61667" s="72"/>
    </row>
    <row r="61668" spans="7:8">
      <c r="G61668" s="72"/>
      <c r="H61668" s="72"/>
    </row>
    <row r="61669" spans="7:8">
      <c r="G61669" s="72"/>
      <c r="H61669" s="72"/>
    </row>
    <row r="61670" spans="7:8">
      <c r="G61670" s="72"/>
      <c r="H61670" s="72"/>
    </row>
    <row r="61671" spans="7:8">
      <c r="G61671" s="72"/>
      <c r="H61671" s="72"/>
    </row>
    <row r="61672" spans="7:8">
      <c r="G61672" s="72"/>
      <c r="H61672" s="72"/>
    </row>
    <row r="61673" spans="7:8">
      <c r="G61673" s="72"/>
      <c r="H61673" s="72"/>
    </row>
    <row r="61674" spans="7:8">
      <c r="G61674" s="72"/>
      <c r="H61674" s="72"/>
    </row>
    <row r="61675" spans="7:8">
      <c r="G61675" s="72"/>
      <c r="H61675" s="72"/>
    </row>
    <row r="61676" spans="7:8">
      <c r="G61676" s="72"/>
      <c r="H61676" s="72"/>
    </row>
    <row r="61677" spans="7:8">
      <c r="G61677" s="72"/>
      <c r="H61677" s="72"/>
    </row>
    <row r="61678" spans="7:8">
      <c r="G61678" s="72"/>
      <c r="H61678" s="72"/>
    </row>
    <row r="61679" spans="7:8">
      <c r="G61679" s="72"/>
      <c r="H61679" s="72"/>
    </row>
    <row r="61680" spans="7:8">
      <c r="G61680" s="72"/>
      <c r="H61680" s="72"/>
    </row>
    <row r="61681" spans="7:8">
      <c r="G61681" s="72"/>
      <c r="H61681" s="72"/>
    </row>
    <row r="61682" spans="7:8">
      <c r="G61682" s="72"/>
      <c r="H61682" s="72"/>
    </row>
    <row r="61683" spans="7:8">
      <c r="G61683" s="72"/>
      <c r="H61683" s="72"/>
    </row>
    <row r="61684" spans="7:8">
      <c r="G61684" s="72"/>
      <c r="H61684" s="72"/>
    </row>
    <row r="61685" spans="7:8">
      <c r="G61685" s="72"/>
      <c r="H61685" s="72"/>
    </row>
    <row r="61686" spans="7:8">
      <c r="G61686" s="72"/>
      <c r="H61686" s="72"/>
    </row>
    <row r="61687" spans="7:8">
      <c r="G61687" s="72"/>
      <c r="H61687" s="72"/>
    </row>
    <row r="61688" spans="7:8">
      <c r="G61688" s="72"/>
      <c r="H61688" s="72"/>
    </row>
    <row r="61689" spans="7:8">
      <c r="G61689" s="72"/>
      <c r="H61689" s="72"/>
    </row>
    <row r="61690" spans="7:8">
      <c r="G61690" s="72"/>
      <c r="H61690" s="72"/>
    </row>
    <row r="61691" spans="7:8">
      <c r="G61691" s="72"/>
      <c r="H61691" s="72"/>
    </row>
    <row r="61692" spans="7:8">
      <c r="G61692" s="72"/>
      <c r="H61692" s="72"/>
    </row>
    <row r="61693" spans="7:8">
      <c r="G61693" s="72"/>
      <c r="H61693" s="72"/>
    </row>
    <row r="61694" spans="7:8">
      <c r="G61694" s="72"/>
      <c r="H61694" s="72"/>
    </row>
    <row r="61695" spans="7:8">
      <c r="G61695" s="72"/>
      <c r="H61695" s="72"/>
    </row>
    <row r="61696" spans="7:8">
      <c r="G61696" s="72"/>
      <c r="H61696" s="72"/>
    </row>
    <row r="61697" spans="7:8">
      <c r="G61697" s="72"/>
      <c r="H61697" s="72"/>
    </row>
    <row r="61698" spans="7:8">
      <c r="G61698" s="72"/>
      <c r="H61698" s="72"/>
    </row>
    <row r="61699" spans="7:8">
      <c r="G61699" s="72"/>
      <c r="H61699" s="72"/>
    </row>
    <row r="61700" spans="7:8">
      <c r="G61700" s="72"/>
      <c r="H61700" s="72"/>
    </row>
    <row r="61701" spans="7:8">
      <c r="G61701" s="72"/>
      <c r="H61701" s="72"/>
    </row>
    <row r="61702" spans="7:8">
      <c r="G61702" s="72"/>
      <c r="H61702" s="72"/>
    </row>
    <row r="61703" spans="7:8">
      <c r="G61703" s="72"/>
      <c r="H61703" s="72"/>
    </row>
    <row r="61704" spans="7:8">
      <c r="G61704" s="72"/>
      <c r="H61704" s="72"/>
    </row>
    <row r="61705" spans="7:8">
      <c r="G61705" s="72"/>
      <c r="H61705" s="72"/>
    </row>
    <row r="61706" spans="7:8">
      <c r="G61706" s="72"/>
      <c r="H61706" s="72"/>
    </row>
    <row r="61707" spans="7:8">
      <c r="G61707" s="72"/>
      <c r="H61707" s="72"/>
    </row>
    <row r="61708" spans="7:8">
      <c r="G61708" s="72"/>
      <c r="H61708" s="72"/>
    </row>
    <row r="61709" spans="7:8">
      <c r="G61709" s="72"/>
      <c r="H61709" s="72"/>
    </row>
    <row r="61710" spans="7:8">
      <c r="G61710" s="72"/>
      <c r="H61710" s="72"/>
    </row>
    <row r="61711" spans="7:8">
      <c r="G61711" s="72"/>
      <c r="H61711" s="72"/>
    </row>
    <row r="61712" spans="7:8">
      <c r="G61712" s="72"/>
      <c r="H61712" s="72"/>
    </row>
    <row r="61713" spans="7:8">
      <c r="G61713" s="72"/>
      <c r="H61713" s="72"/>
    </row>
    <row r="61714" spans="7:8">
      <c r="G61714" s="72"/>
      <c r="H61714" s="72"/>
    </row>
    <row r="61715" spans="7:8">
      <c r="G61715" s="72"/>
      <c r="H61715" s="72"/>
    </row>
    <row r="61716" spans="7:8">
      <c r="G61716" s="72"/>
      <c r="H61716" s="72"/>
    </row>
    <row r="61717" spans="7:8">
      <c r="G61717" s="72"/>
      <c r="H61717" s="72"/>
    </row>
    <row r="61718" spans="7:8">
      <c r="G61718" s="72"/>
      <c r="H61718" s="72"/>
    </row>
    <row r="61719" spans="7:8">
      <c r="G61719" s="72"/>
      <c r="H61719" s="72"/>
    </row>
    <row r="61720" spans="7:8">
      <c r="G61720" s="72"/>
      <c r="H61720" s="72"/>
    </row>
    <row r="61721" spans="7:8">
      <c r="G61721" s="72"/>
      <c r="H61721" s="72"/>
    </row>
    <row r="61722" spans="7:8">
      <c r="G61722" s="72"/>
      <c r="H61722" s="72"/>
    </row>
    <row r="61723" spans="7:8">
      <c r="G61723" s="72"/>
      <c r="H61723" s="72"/>
    </row>
    <row r="61724" spans="7:8">
      <c r="G61724" s="72"/>
      <c r="H61724" s="72"/>
    </row>
    <row r="61725" spans="7:8">
      <c r="G61725" s="72"/>
      <c r="H61725" s="72"/>
    </row>
    <row r="61726" spans="7:8">
      <c r="G61726" s="72"/>
      <c r="H61726" s="72"/>
    </row>
    <row r="61727" spans="7:8">
      <c r="G61727" s="72"/>
      <c r="H61727" s="72"/>
    </row>
    <row r="61728" spans="7:8">
      <c r="G61728" s="72"/>
      <c r="H61728" s="72"/>
    </row>
    <row r="61729" spans="7:8">
      <c r="G61729" s="72"/>
      <c r="H61729" s="72"/>
    </row>
    <row r="61730" spans="7:8">
      <c r="G61730" s="72"/>
      <c r="H61730" s="72"/>
    </row>
    <row r="61731" spans="7:8">
      <c r="G61731" s="72"/>
      <c r="H61731" s="72"/>
    </row>
    <row r="61732" spans="7:8">
      <c r="G61732" s="72"/>
      <c r="H61732" s="72"/>
    </row>
    <row r="61733" spans="7:8">
      <c r="G61733" s="72"/>
      <c r="H61733" s="72"/>
    </row>
    <row r="61734" spans="7:8">
      <c r="G61734" s="72"/>
      <c r="H61734" s="72"/>
    </row>
    <row r="61735" spans="7:8">
      <c r="G61735" s="72"/>
      <c r="H61735" s="72"/>
    </row>
    <row r="61736" spans="7:8">
      <c r="G61736" s="72"/>
      <c r="H61736" s="72"/>
    </row>
    <row r="61737" spans="7:8">
      <c r="G61737" s="72"/>
      <c r="H61737" s="72"/>
    </row>
    <row r="61738" spans="7:8">
      <c r="G61738" s="72"/>
      <c r="H61738" s="72"/>
    </row>
    <row r="61739" spans="7:8">
      <c r="G61739" s="72"/>
      <c r="H61739" s="72"/>
    </row>
    <row r="61740" spans="7:8">
      <c r="G61740" s="72"/>
      <c r="H61740" s="72"/>
    </row>
    <row r="61741" spans="7:8">
      <c r="G61741" s="72"/>
      <c r="H61741" s="72"/>
    </row>
    <row r="61742" spans="7:8">
      <c r="G61742" s="72"/>
      <c r="H61742" s="72"/>
    </row>
    <row r="61743" spans="7:8">
      <c r="G61743" s="72"/>
      <c r="H61743" s="72"/>
    </row>
    <row r="61744" spans="7:8">
      <c r="G61744" s="72"/>
      <c r="H61744" s="72"/>
    </row>
    <row r="61745" spans="7:8">
      <c r="G61745" s="72"/>
      <c r="H61745" s="72"/>
    </row>
    <row r="61746" spans="7:8">
      <c r="G61746" s="72"/>
      <c r="H61746" s="72"/>
    </row>
    <row r="61747" spans="7:8">
      <c r="G61747" s="72"/>
      <c r="H61747" s="72"/>
    </row>
    <row r="61748" spans="7:8">
      <c r="G61748" s="72"/>
      <c r="H61748" s="72"/>
    </row>
    <row r="61749" spans="7:8">
      <c r="G61749" s="72"/>
      <c r="H61749" s="72"/>
    </row>
    <row r="61750" spans="7:8">
      <c r="G61750" s="72"/>
      <c r="H61750" s="72"/>
    </row>
    <row r="61751" spans="7:8">
      <c r="G61751" s="72"/>
      <c r="H61751" s="72"/>
    </row>
    <row r="61752" spans="7:8">
      <c r="G61752" s="72"/>
      <c r="H61752" s="72"/>
    </row>
    <row r="61753" spans="7:8">
      <c r="G61753" s="72"/>
      <c r="H61753" s="72"/>
    </row>
    <row r="61754" spans="7:8">
      <c r="G61754" s="72"/>
      <c r="H61754" s="72"/>
    </row>
    <row r="61755" spans="7:8">
      <c r="G61755" s="72"/>
      <c r="H61755" s="72"/>
    </row>
    <row r="61756" spans="7:8">
      <c r="G61756" s="72"/>
      <c r="H61756" s="72"/>
    </row>
    <row r="61757" spans="7:8">
      <c r="G61757" s="72"/>
      <c r="H61757" s="72"/>
    </row>
    <row r="61758" spans="7:8">
      <c r="G61758" s="72"/>
      <c r="H61758" s="72"/>
    </row>
    <row r="61759" spans="7:8">
      <c r="G61759" s="72"/>
      <c r="H61759" s="72"/>
    </row>
    <row r="61760" spans="7:8">
      <c r="G61760" s="72"/>
      <c r="H61760" s="72"/>
    </row>
    <row r="61761" spans="7:8">
      <c r="G61761" s="72"/>
      <c r="H61761" s="72"/>
    </row>
    <row r="61762" spans="7:8">
      <c r="G61762" s="72"/>
      <c r="H61762" s="72"/>
    </row>
    <row r="61763" spans="7:8">
      <c r="G61763" s="72"/>
      <c r="H61763" s="72"/>
    </row>
    <row r="61764" spans="7:8">
      <c r="G61764" s="72"/>
      <c r="H61764" s="72"/>
    </row>
    <row r="61765" spans="7:8">
      <c r="G61765" s="72"/>
      <c r="H61765" s="72"/>
    </row>
    <row r="61766" spans="7:8">
      <c r="G61766" s="72"/>
      <c r="H61766" s="72"/>
    </row>
    <row r="61767" spans="7:8">
      <c r="G61767" s="72"/>
      <c r="H61767" s="72"/>
    </row>
    <row r="61768" spans="7:8">
      <c r="G61768" s="72"/>
      <c r="H61768" s="72"/>
    </row>
    <row r="61769" spans="7:8">
      <c r="G61769" s="72"/>
      <c r="H61769" s="72"/>
    </row>
    <row r="61770" spans="7:8">
      <c r="G61770" s="72"/>
      <c r="H61770" s="72"/>
    </row>
    <row r="61771" spans="7:8">
      <c r="G61771" s="72"/>
      <c r="H61771" s="72"/>
    </row>
    <row r="61772" spans="7:8">
      <c r="G61772" s="72"/>
      <c r="H61772" s="72"/>
    </row>
    <row r="61773" spans="7:8">
      <c r="G61773" s="72"/>
      <c r="H61773" s="72"/>
    </row>
    <row r="61774" spans="7:8">
      <c r="G61774" s="72"/>
      <c r="H61774" s="72"/>
    </row>
    <row r="61775" spans="7:8">
      <c r="G61775" s="72"/>
      <c r="H61775" s="72"/>
    </row>
    <row r="61776" spans="7:8">
      <c r="G61776" s="72"/>
      <c r="H61776" s="72"/>
    </row>
    <row r="61777" spans="7:8">
      <c r="G61777" s="72"/>
      <c r="H61777" s="72"/>
    </row>
    <row r="61778" spans="7:8">
      <c r="G61778" s="72"/>
      <c r="H61778" s="72"/>
    </row>
    <row r="61779" spans="7:8">
      <c r="G61779" s="72"/>
      <c r="H61779" s="72"/>
    </row>
    <row r="61780" spans="7:8">
      <c r="G61780" s="72"/>
      <c r="H61780" s="72"/>
    </row>
    <row r="61781" spans="7:8">
      <c r="G61781" s="72"/>
      <c r="H61781" s="72"/>
    </row>
    <row r="61782" spans="7:8">
      <c r="G61782" s="72"/>
      <c r="H61782" s="72"/>
    </row>
    <row r="61783" spans="7:8">
      <c r="G61783" s="72"/>
      <c r="H61783" s="72"/>
    </row>
    <row r="61784" spans="7:8">
      <c r="G61784" s="72"/>
      <c r="H61784" s="72"/>
    </row>
    <row r="61785" spans="7:8">
      <c r="G61785" s="72"/>
      <c r="H61785" s="72"/>
    </row>
    <row r="61786" spans="7:8">
      <c r="G61786" s="72"/>
      <c r="H61786" s="72"/>
    </row>
    <row r="61787" spans="7:8">
      <c r="G61787" s="72"/>
      <c r="H61787" s="72"/>
    </row>
    <row r="61788" spans="7:8">
      <c r="G61788" s="72"/>
      <c r="H61788" s="72"/>
    </row>
    <row r="61789" spans="7:8">
      <c r="G61789" s="72"/>
      <c r="H61789" s="72"/>
    </row>
    <row r="61790" spans="7:8">
      <c r="G61790" s="72"/>
      <c r="H61790" s="72"/>
    </row>
    <row r="61791" spans="7:8">
      <c r="G61791" s="72"/>
      <c r="H61791" s="72"/>
    </row>
    <row r="61792" spans="7:8">
      <c r="G61792" s="72"/>
      <c r="H61792" s="72"/>
    </row>
    <row r="61793" spans="7:8">
      <c r="G61793" s="72"/>
      <c r="H61793" s="72"/>
    </row>
    <row r="61794" spans="7:8">
      <c r="G61794" s="72"/>
      <c r="H61794" s="72"/>
    </row>
    <row r="61795" spans="7:8">
      <c r="G61795" s="72"/>
      <c r="H61795" s="72"/>
    </row>
    <row r="61796" spans="7:8">
      <c r="G61796" s="72"/>
      <c r="H61796" s="72"/>
    </row>
    <row r="61797" spans="7:8">
      <c r="G61797" s="72"/>
      <c r="H61797" s="72"/>
    </row>
    <row r="61798" spans="7:8">
      <c r="G61798" s="72"/>
      <c r="H61798" s="72"/>
    </row>
    <row r="61799" spans="7:8">
      <c r="G61799" s="72"/>
      <c r="H61799" s="72"/>
    </row>
    <row r="61800" spans="7:8">
      <c r="G61800" s="72"/>
      <c r="H61800" s="72"/>
    </row>
    <row r="61801" spans="7:8">
      <c r="G61801" s="72"/>
      <c r="H61801" s="72"/>
    </row>
    <row r="61802" spans="7:8">
      <c r="G61802" s="72"/>
      <c r="H61802" s="72"/>
    </row>
    <row r="61803" spans="7:8">
      <c r="G61803" s="72"/>
      <c r="H61803" s="72"/>
    </row>
    <row r="61804" spans="7:8">
      <c r="G61804" s="72"/>
      <c r="H61804" s="72"/>
    </row>
    <row r="61805" spans="7:8">
      <c r="G61805" s="72"/>
      <c r="H61805" s="72"/>
    </row>
    <row r="61806" spans="7:8">
      <c r="G61806" s="72"/>
      <c r="H61806" s="72"/>
    </row>
    <row r="61807" spans="7:8">
      <c r="G61807" s="72"/>
      <c r="H61807" s="72"/>
    </row>
    <row r="61808" spans="7:8">
      <c r="G61808" s="72"/>
      <c r="H61808" s="72"/>
    </row>
    <row r="61809" spans="7:8">
      <c r="G61809" s="72"/>
      <c r="H61809" s="72"/>
    </row>
    <row r="61810" spans="7:8">
      <c r="G61810" s="72"/>
      <c r="H61810" s="72"/>
    </row>
    <row r="61811" spans="7:8">
      <c r="G61811" s="72"/>
      <c r="H61811" s="72"/>
    </row>
    <row r="61812" spans="7:8">
      <c r="G61812" s="72"/>
      <c r="H61812" s="72"/>
    </row>
    <row r="61813" spans="7:8">
      <c r="G61813" s="72"/>
      <c r="H61813" s="72"/>
    </row>
    <row r="61814" spans="7:8">
      <c r="G61814" s="72"/>
      <c r="H61814" s="72"/>
    </row>
    <row r="61815" spans="7:8">
      <c r="G61815" s="72"/>
      <c r="H61815" s="72"/>
    </row>
    <row r="61816" spans="7:8">
      <c r="G61816" s="72"/>
      <c r="H61816" s="72"/>
    </row>
    <row r="61817" spans="7:8">
      <c r="G61817" s="72"/>
      <c r="H61817" s="72"/>
    </row>
    <row r="61818" spans="7:8">
      <c r="G61818" s="72"/>
      <c r="H61818" s="72"/>
    </row>
    <row r="61819" spans="7:8">
      <c r="G61819" s="72"/>
      <c r="H61819" s="72"/>
    </row>
    <row r="61820" spans="7:8">
      <c r="G61820" s="72"/>
      <c r="H61820" s="72"/>
    </row>
    <row r="61821" spans="7:8">
      <c r="G61821" s="72"/>
      <c r="H61821" s="72"/>
    </row>
    <row r="61822" spans="7:8">
      <c r="G61822" s="72"/>
      <c r="H61822" s="72"/>
    </row>
    <row r="61823" spans="7:8">
      <c r="G61823" s="72"/>
      <c r="H61823" s="72"/>
    </row>
    <row r="61824" spans="7:8">
      <c r="G61824" s="72"/>
      <c r="H61824" s="72"/>
    </row>
    <row r="61825" spans="7:8">
      <c r="G61825" s="72"/>
      <c r="H61825" s="72"/>
    </row>
    <row r="61826" spans="7:8">
      <c r="G61826" s="72"/>
      <c r="H61826" s="72"/>
    </row>
    <row r="61827" spans="7:8">
      <c r="G61827" s="72"/>
      <c r="H61827" s="72"/>
    </row>
    <row r="61828" spans="7:8">
      <c r="G61828" s="72"/>
      <c r="H61828" s="72"/>
    </row>
    <row r="61829" spans="7:8">
      <c r="G61829" s="72"/>
      <c r="H61829" s="72"/>
    </row>
    <row r="61830" spans="7:8">
      <c r="G61830" s="72"/>
      <c r="H61830" s="72"/>
    </row>
    <row r="61831" spans="7:8">
      <c r="G61831" s="72"/>
      <c r="H61831" s="72"/>
    </row>
    <row r="61832" spans="7:8">
      <c r="G61832" s="72"/>
      <c r="H61832" s="72"/>
    </row>
    <row r="61833" spans="7:8">
      <c r="G61833" s="72"/>
      <c r="H61833" s="72"/>
    </row>
    <row r="61834" spans="7:8">
      <c r="G61834" s="72"/>
      <c r="H61834" s="72"/>
    </row>
    <row r="61835" spans="7:8">
      <c r="G61835" s="72"/>
      <c r="H61835" s="72"/>
    </row>
    <row r="61836" spans="7:8">
      <c r="G61836" s="72"/>
      <c r="H61836" s="72"/>
    </row>
    <row r="61837" spans="7:8">
      <c r="G61837" s="72"/>
      <c r="H61837" s="72"/>
    </row>
    <row r="61838" spans="7:8">
      <c r="G61838" s="72"/>
      <c r="H61838" s="72"/>
    </row>
    <row r="61839" spans="7:8">
      <c r="G61839" s="72"/>
      <c r="H61839" s="72"/>
    </row>
    <row r="61840" spans="7:8">
      <c r="G61840" s="72"/>
      <c r="H61840" s="72"/>
    </row>
    <row r="61841" spans="7:8">
      <c r="G61841" s="72"/>
      <c r="H61841" s="72"/>
    </row>
    <row r="61842" spans="7:8">
      <c r="G61842" s="72"/>
      <c r="H61842" s="72"/>
    </row>
    <row r="61843" spans="7:8">
      <c r="G61843" s="72"/>
      <c r="H61843" s="72"/>
    </row>
    <row r="61844" spans="7:8">
      <c r="G61844" s="72"/>
      <c r="H61844" s="72"/>
    </row>
    <row r="61845" spans="7:8">
      <c r="G61845" s="72"/>
      <c r="H61845" s="72"/>
    </row>
    <row r="61846" spans="7:8">
      <c r="G61846" s="72"/>
      <c r="H61846" s="72"/>
    </row>
    <row r="61847" spans="7:8">
      <c r="G61847" s="72"/>
      <c r="H61847" s="72"/>
    </row>
    <row r="61848" spans="7:8">
      <c r="G61848" s="72"/>
      <c r="H61848" s="72"/>
    </row>
    <row r="61849" spans="7:8">
      <c r="G61849" s="72"/>
      <c r="H61849" s="72"/>
    </row>
    <row r="61850" spans="7:8">
      <c r="G61850" s="72"/>
      <c r="H61850" s="72"/>
    </row>
    <row r="61851" spans="7:8">
      <c r="G61851" s="72"/>
      <c r="H61851" s="72"/>
    </row>
    <row r="61852" spans="7:8">
      <c r="G61852" s="72"/>
      <c r="H61852" s="72"/>
    </row>
    <row r="61853" spans="7:8">
      <c r="G61853" s="72"/>
      <c r="H61853" s="72"/>
    </row>
    <row r="61854" spans="7:8">
      <c r="G61854" s="72"/>
      <c r="H61854" s="72"/>
    </row>
    <row r="61855" spans="7:8">
      <c r="G61855" s="72"/>
      <c r="H61855" s="72"/>
    </row>
    <row r="61856" spans="7:8">
      <c r="G61856" s="72"/>
      <c r="H61856" s="72"/>
    </row>
    <row r="61857" spans="7:8">
      <c r="G61857" s="72"/>
      <c r="H61857" s="72"/>
    </row>
    <row r="61858" spans="7:8">
      <c r="G61858" s="72"/>
      <c r="H61858" s="72"/>
    </row>
    <row r="61859" spans="7:8">
      <c r="G61859" s="72"/>
      <c r="H61859" s="72"/>
    </row>
    <row r="61860" spans="7:8">
      <c r="G61860" s="72"/>
      <c r="H61860" s="72"/>
    </row>
    <row r="61861" spans="7:8">
      <c r="G61861" s="72"/>
      <c r="H61861" s="72"/>
    </row>
    <row r="61862" spans="7:8">
      <c r="G61862" s="72"/>
      <c r="H61862" s="72"/>
    </row>
    <row r="61863" spans="7:8">
      <c r="G61863" s="72"/>
      <c r="H61863" s="72"/>
    </row>
    <row r="61864" spans="7:8">
      <c r="G61864" s="72"/>
      <c r="H61864" s="72"/>
    </row>
    <row r="61865" spans="7:8">
      <c r="G61865" s="72"/>
      <c r="H61865" s="72"/>
    </row>
    <row r="61866" spans="7:8">
      <c r="G61866" s="72"/>
      <c r="H61866" s="72"/>
    </row>
    <row r="61867" spans="7:8">
      <c r="G61867" s="72"/>
      <c r="H61867" s="72"/>
    </row>
    <row r="61868" spans="7:8">
      <c r="G61868" s="72"/>
      <c r="H61868" s="72"/>
    </row>
    <row r="61869" spans="7:8">
      <c r="G61869" s="72"/>
      <c r="H61869" s="72"/>
    </row>
    <row r="61870" spans="7:8">
      <c r="G61870" s="72"/>
      <c r="H61870" s="72"/>
    </row>
    <row r="61871" spans="7:8">
      <c r="G61871" s="72"/>
      <c r="H61871" s="72"/>
    </row>
    <row r="61872" spans="7:8">
      <c r="G61872" s="72"/>
      <c r="H61872" s="72"/>
    </row>
    <row r="61873" spans="7:8">
      <c r="G61873" s="72"/>
      <c r="H61873" s="72"/>
    </row>
    <row r="61874" spans="7:8">
      <c r="G61874" s="72"/>
      <c r="H61874" s="72"/>
    </row>
    <row r="61875" spans="7:8">
      <c r="G61875" s="72"/>
      <c r="H61875" s="72"/>
    </row>
    <row r="61876" spans="7:8">
      <c r="G61876" s="72"/>
      <c r="H61876" s="72"/>
    </row>
    <row r="61877" spans="7:8">
      <c r="G61877" s="72"/>
      <c r="H61877" s="72"/>
    </row>
    <row r="61878" spans="7:8">
      <c r="G61878" s="72"/>
      <c r="H61878" s="72"/>
    </row>
    <row r="61879" spans="7:8">
      <c r="G61879" s="72"/>
      <c r="H61879" s="72"/>
    </row>
    <row r="61880" spans="7:8">
      <c r="G61880" s="72"/>
      <c r="H61880" s="72"/>
    </row>
    <row r="61881" spans="7:8">
      <c r="G61881" s="72"/>
      <c r="H61881" s="72"/>
    </row>
    <row r="61882" spans="7:8">
      <c r="G61882" s="72"/>
      <c r="H61882" s="72"/>
    </row>
    <row r="61883" spans="7:8">
      <c r="G61883" s="72"/>
      <c r="H61883" s="72"/>
    </row>
    <row r="61884" spans="7:8">
      <c r="G61884" s="72"/>
      <c r="H61884" s="72"/>
    </row>
    <row r="61885" spans="7:8">
      <c r="G61885" s="72"/>
      <c r="H61885" s="72"/>
    </row>
    <row r="61886" spans="7:8">
      <c r="G61886" s="72"/>
      <c r="H61886" s="72"/>
    </row>
    <row r="61887" spans="7:8">
      <c r="G61887" s="72"/>
      <c r="H61887" s="72"/>
    </row>
    <row r="61888" spans="7:8">
      <c r="G61888" s="72"/>
      <c r="H61888" s="72"/>
    </row>
    <row r="61889" spans="7:8">
      <c r="G61889" s="72"/>
      <c r="H61889" s="72"/>
    </row>
    <row r="61890" spans="7:8">
      <c r="G61890" s="72"/>
      <c r="H61890" s="72"/>
    </row>
    <row r="61891" spans="7:8">
      <c r="G61891" s="72"/>
      <c r="H61891" s="72"/>
    </row>
    <row r="61892" spans="7:8">
      <c r="G61892" s="72"/>
      <c r="H61892" s="72"/>
    </row>
    <row r="61893" spans="7:8">
      <c r="G61893" s="72"/>
      <c r="H61893" s="72"/>
    </row>
    <row r="61894" spans="7:8">
      <c r="G61894" s="72"/>
      <c r="H61894" s="72"/>
    </row>
    <row r="61895" spans="7:8">
      <c r="G61895" s="72"/>
      <c r="H61895" s="72"/>
    </row>
    <row r="61896" spans="7:8">
      <c r="G61896" s="72"/>
      <c r="H61896" s="72"/>
    </row>
    <row r="61897" spans="7:8">
      <c r="G61897" s="72"/>
      <c r="H61897" s="72"/>
    </row>
    <row r="61898" spans="7:8">
      <c r="G61898" s="72"/>
      <c r="H61898" s="72"/>
    </row>
    <row r="61899" spans="7:8">
      <c r="G61899" s="72"/>
      <c r="H61899" s="72"/>
    </row>
    <row r="61900" spans="7:8">
      <c r="G61900" s="72"/>
      <c r="H61900" s="72"/>
    </row>
    <row r="61901" spans="7:8">
      <c r="G61901" s="72"/>
      <c r="H61901" s="72"/>
    </row>
    <row r="61902" spans="7:8">
      <c r="G61902" s="72"/>
      <c r="H61902" s="72"/>
    </row>
    <row r="61903" spans="7:8">
      <c r="G61903" s="72"/>
      <c r="H61903" s="72"/>
    </row>
    <row r="61904" spans="7:8">
      <c r="G61904" s="72"/>
      <c r="H61904" s="72"/>
    </row>
    <row r="61905" spans="7:8">
      <c r="G61905" s="72"/>
      <c r="H61905" s="72"/>
    </row>
    <row r="61906" spans="7:8">
      <c r="G61906" s="72"/>
      <c r="H61906" s="72"/>
    </row>
    <row r="61907" spans="7:8">
      <c r="G61907" s="72"/>
      <c r="H61907" s="72"/>
    </row>
    <row r="61908" spans="7:8">
      <c r="G61908" s="72"/>
      <c r="H61908" s="72"/>
    </row>
    <row r="61909" spans="7:8">
      <c r="G61909" s="72"/>
      <c r="H61909" s="72"/>
    </row>
    <row r="61910" spans="7:8">
      <c r="G61910" s="72"/>
      <c r="H61910" s="72"/>
    </row>
    <row r="61911" spans="7:8">
      <c r="G61911" s="72"/>
      <c r="H61911" s="72"/>
    </row>
    <row r="61912" spans="7:8">
      <c r="G61912" s="72"/>
      <c r="H61912" s="72"/>
    </row>
    <row r="61913" spans="7:8">
      <c r="G61913" s="72"/>
      <c r="H61913" s="72"/>
    </row>
    <row r="61914" spans="7:8">
      <c r="G61914" s="72"/>
      <c r="H61914" s="72"/>
    </row>
    <row r="61915" spans="7:8">
      <c r="G61915" s="72"/>
      <c r="H61915" s="72"/>
    </row>
    <row r="61916" spans="7:8">
      <c r="G61916" s="72"/>
      <c r="H61916" s="72"/>
    </row>
    <row r="61917" spans="7:8">
      <c r="G61917" s="72"/>
      <c r="H61917" s="72"/>
    </row>
    <row r="61918" spans="7:8">
      <c r="G61918" s="72"/>
      <c r="H61918" s="72"/>
    </row>
    <row r="61919" spans="7:8">
      <c r="G61919" s="72"/>
      <c r="H61919" s="72"/>
    </row>
    <row r="61920" spans="7:8">
      <c r="G61920" s="72"/>
      <c r="H61920" s="72"/>
    </row>
    <row r="61921" spans="7:8">
      <c r="G61921" s="72"/>
      <c r="H61921" s="72"/>
    </row>
    <row r="61922" spans="7:8">
      <c r="G61922" s="72"/>
      <c r="H61922" s="72"/>
    </row>
    <row r="61923" spans="7:8">
      <c r="G61923" s="72"/>
      <c r="H61923" s="72"/>
    </row>
    <row r="61924" spans="7:8">
      <c r="G61924" s="72"/>
      <c r="H61924" s="72"/>
    </row>
    <row r="61925" spans="7:8">
      <c r="G61925" s="72"/>
      <c r="H61925" s="72"/>
    </row>
    <row r="61926" spans="7:8">
      <c r="G61926" s="72"/>
      <c r="H61926" s="72"/>
    </row>
    <row r="61927" spans="7:8">
      <c r="G61927" s="72"/>
      <c r="H61927" s="72"/>
    </row>
    <row r="61928" spans="7:8">
      <c r="G61928" s="72"/>
      <c r="H61928" s="72"/>
    </row>
    <row r="61929" spans="7:8">
      <c r="G61929" s="72"/>
      <c r="H61929" s="72"/>
    </row>
    <row r="61930" spans="7:8">
      <c r="G61930" s="72"/>
      <c r="H61930" s="72"/>
    </row>
    <row r="61931" spans="7:8">
      <c r="G61931" s="72"/>
      <c r="H61931" s="72"/>
    </row>
    <row r="61932" spans="7:8">
      <c r="G61932" s="72"/>
      <c r="H61932" s="72"/>
    </row>
    <row r="61933" spans="7:8">
      <c r="G61933" s="72"/>
      <c r="H61933" s="72"/>
    </row>
    <row r="61934" spans="7:8">
      <c r="G61934" s="72"/>
      <c r="H61934" s="72"/>
    </row>
    <row r="61935" spans="7:8">
      <c r="G61935" s="72"/>
      <c r="H61935" s="72"/>
    </row>
    <row r="61936" spans="7:8">
      <c r="G61936" s="72"/>
      <c r="H61936" s="72"/>
    </row>
    <row r="61937" spans="7:8">
      <c r="G61937" s="72"/>
      <c r="H61937" s="72"/>
    </row>
    <row r="61938" spans="7:8">
      <c r="G61938" s="72"/>
      <c r="H61938" s="72"/>
    </row>
    <row r="61939" spans="7:8">
      <c r="G61939" s="72"/>
      <c r="H61939" s="72"/>
    </row>
    <row r="61940" spans="7:8">
      <c r="G61940" s="72"/>
      <c r="H61940" s="72"/>
    </row>
    <row r="61941" spans="7:8">
      <c r="G61941" s="72"/>
      <c r="H61941" s="72"/>
    </row>
    <row r="61942" spans="7:8">
      <c r="G61942" s="72"/>
      <c r="H61942" s="72"/>
    </row>
    <row r="61943" spans="7:8">
      <c r="G61943" s="72"/>
      <c r="H61943" s="72"/>
    </row>
    <row r="61944" spans="7:8">
      <c r="G61944" s="72"/>
      <c r="H61944" s="72"/>
    </row>
    <row r="61945" spans="7:8">
      <c r="G61945" s="72"/>
      <c r="H61945" s="72"/>
    </row>
    <row r="61946" spans="7:8">
      <c r="G61946" s="72"/>
      <c r="H61946" s="72"/>
    </row>
    <row r="61947" spans="7:8">
      <c r="G61947" s="72"/>
      <c r="H61947" s="72"/>
    </row>
    <row r="61948" spans="7:8">
      <c r="G61948" s="72"/>
      <c r="H61948" s="72"/>
    </row>
    <row r="61949" spans="7:8">
      <c r="G61949" s="72"/>
      <c r="H61949" s="72"/>
    </row>
    <row r="61950" spans="7:8">
      <c r="G61950" s="72"/>
      <c r="H61950" s="72"/>
    </row>
    <row r="61951" spans="7:8">
      <c r="G61951" s="72"/>
      <c r="H61951" s="72"/>
    </row>
    <row r="61952" spans="7:8">
      <c r="G61952" s="72"/>
      <c r="H61952" s="72"/>
    </row>
    <row r="61953" spans="7:8">
      <c r="G61953" s="72"/>
      <c r="H61953" s="72"/>
    </row>
    <row r="61954" spans="7:8">
      <c r="G61954" s="72"/>
      <c r="H61954" s="72"/>
    </row>
    <row r="61955" spans="7:8">
      <c r="G61955" s="72"/>
      <c r="H61955" s="72"/>
    </row>
    <row r="61956" spans="7:8">
      <c r="G61956" s="72"/>
      <c r="H61956" s="72"/>
    </row>
    <row r="61957" spans="7:8">
      <c r="G61957" s="72"/>
      <c r="H61957" s="72"/>
    </row>
    <row r="61958" spans="7:8">
      <c r="G61958" s="72"/>
      <c r="H61958" s="72"/>
    </row>
    <row r="61959" spans="7:8">
      <c r="G61959" s="72"/>
      <c r="H61959" s="72"/>
    </row>
    <row r="61960" spans="7:8">
      <c r="G61960" s="72"/>
      <c r="H61960" s="72"/>
    </row>
    <row r="61961" spans="7:8">
      <c r="G61961" s="72"/>
      <c r="H61961" s="72"/>
    </row>
    <row r="61962" spans="7:8">
      <c r="G61962" s="72"/>
      <c r="H61962" s="72"/>
    </row>
    <row r="61963" spans="7:8">
      <c r="G61963" s="72"/>
      <c r="H61963" s="72"/>
    </row>
    <row r="61964" spans="7:8">
      <c r="G61964" s="72"/>
      <c r="H61964" s="72"/>
    </row>
    <row r="61965" spans="7:8">
      <c r="G61965" s="72"/>
      <c r="H61965" s="72"/>
    </row>
    <row r="61966" spans="7:8">
      <c r="G61966" s="72"/>
      <c r="H61966" s="72"/>
    </row>
    <row r="61967" spans="7:8">
      <c r="G61967" s="72"/>
      <c r="H61967" s="72"/>
    </row>
    <row r="61968" spans="7:8">
      <c r="G61968" s="72"/>
      <c r="H61968" s="72"/>
    </row>
    <row r="61969" spans="7:8">
      <c r="G61969" s="72"/>
      <c r="H61969" s="72"/>
    </row>
    <row r="61970" spans="7:8">
      <c r="G61970" s="72"/>
      <c r="H61970" s="72"/>
    </row>
    <row r="61971" spans="7:8">
      <c r="G61971" s="72"/>
      <c r="H61971" s="72"/>
    </row>
    <row r="61972" spans="7:8">
      <c r="G61972" s="72"/>
      <c r="H61972" s="72"/>
    </row>
    <row r="61973" spans="7:8">
      <c r="G61973" s="72"/>
      <c r="H61973" s="72"/>
    </row>
    <row r="61974" spans="7:8">
      <c r="G61974" s="72"/>
      <c r="H61974" s="72"/>
    </row>
    <row r="61975" spans="7:8">
      <c r="G61975" s="72"/>
      <c r="H61975" s="72"/>
    </row>
    <row r="61976" spans="7:8">
      <c r="G61976" s="72"/>
      <c r="H61976" s="72"/>
    </row>
    <row r="61977" spans="7:8">
      <c r="G61977" s="72"/>
      <c r="H61977" s="72"/>
    </row>
    <row r="61978" spans="7:8">
      <c r="G61978" s="72"/>
      <c r="H61978" s="72"/>
    </row>
    <row r="61979" spans="7:8">
      <c r="G61979" s="72"/>
      <c r="H61979" s="72"/>
    </row>
    <row r="61980" spans="7:8">
      <c r="G61980" s="72"/>
      <c r="H61980" s="72"/>
    </row>
    <row r="61981" spans="7:8">
      <c r="G61981" s="72"/>
      <c r="H61981" s="72"/>
    </row>
    <row r="61982" spans="7:8">
      <c r="G61982" s="72"/>
      <c r="H61982" s="72"/>
    </row>
    <row r="61983" spans="7:8">
      <c r="G61983" s="72"/>
      <c r="H61983" s="72"/>
    </row>
    <row r="61984" spans="7:8">
      <c r="G61984" s="72"/>
      <c r="H61984" s="72"/>
    </row>
    <row r="61985" spans="7:8">
      <c r="G61985" s="72"/>
      <c r="H61985" s="72"/>
    </row>
    <row r="61986" spans="7:8">
      <c r="G61986" s="72"/>
      <c r="H61986" s="72"/>
    </row>
    <row r="61987" spans="7:8">
      <c r="G61987" s="72"/>
      <c r="H61987" s="72"/>
    </row>
    <row r="61988" spans="7:8">
      <c r="G61988" s="72"/>
      <c r="H61988" s="72"/>
    </row>
    <row r="61989" spans="7:8">
      <c r="G61989" s="72"/>
      <c r="H61989" s="72"/>
    </row>
    <row r="61990" spans="7:8">
      <c r="G61990" s="72"/>
      <c r="H61990" s="72"/>
    </row>
    <row r="61991" spans="7:8">
      <c r="G61991" s="72"/>
      <c r="H61991" s="72"/>
    </row>
    <row r="61992" spans="7:8">
      <c r="G61992" s="72"/>
      <c r="H61992" s="72"/>
    </row>
    <row r="61993" spans="7:8">
      <c r="G61993" s="72"/>
      <c r="H61993" s="72"/>
    </row>
    <row r="61994" spans="7:8">
      <c r="G61994" s="72"/>
      <c r="H61994" s="72"/>
    </row>
    <row r="61995" spans="7:8">
      <c r="G61995" s="72"/>
      <c r="H61995" s="72"/>
    </row>
    <row r="61996" spans="7:8">
      <c r="G61996" s="72"/>
      <c r="H61996" s="72"/>
    </row>
    <row r="61997" spans="7:8">
      <c r="G61997" s="72"/>
      <c r="H61997" s="72"/>
    </row>
    <row r="61998" spans="7:8">
      <c r="G61998" s="72"/>
      <c r="H61998" s="72"/>
    </row>
    <row r="61999" spans="7:8">
      <c r="G61999" s="72"/>
      <c r="H61999" s="72"/>
    </row>
    <row r="62000" spans="7:8">
      <c r="G62000" s="72"/>
      <c r="H62000" s="72"/>
    </row>
    <row r="62001" spans="7:8">
      <c r="G62001" s="72"/>
      <c r="H62001" s="72"/>
    </row>
    <row r="62002" spans="7:8">
      <c r="G62002" s="72"/>
      <c r="H62002" s="72"/>
    </row>
    <row r="62003" spans="7:8">
      <c r="G62003" s="72"/>
      <c r="H62003" s="72"/>
    </row>
    <row r="62004" spans="7:8">
      <c r="G62004" s="72"/>
      <c r="H62004" s="72"/>
    </row>
    <row r="62005" spans="7:8">
      <c r="G62005" s="72"/>
      <c r="H62005" s="72"/>
    </row>
    <row r="62006" spans="7:8">
      <c r="G62006" s="72"/>
      <c r="H62006" s="72"/>
    </row>
    <row r="62007" spans="7:8">
      <c r="G62007" s="72"/>
      <c r="H62007" s="72"/>
    </row>
    <row r="62008" spans="7:8">
      <c r="G62008" s="72"/>
      <c r="H62008" s="72"/>
    </row>
    <row r="62009" spans="7:8">
      <c r="G62009" s="72"/>
      <c r="H62009" s="72"/>
    </row>
    <row r="62010" spans="7:8">
      <c r="G62010" s="72"/>
      <c r="H62010" s="72"/>
    </row>
    <row r="62011" spans="7:8">
      <c r="G62011" s="72"/>
      <c r="H62011" s="72"/>
    </row>
    <row r="62012" spans="7:8">
      <c r="G62012" s="72"/>
      <c r="H62012" s="72"/>
    </row>
    <row r="62013" spans="7:8">
      <c r="G62013" s="72"/>
      <c r="H62013" s="72"/>
    </row>
    <row r="62014" spans="7:8">
      <c r="G62014" s="72"/>
      <c r="H62014" s="72"/>
    </row>
    <row r="62015" spans="7:8">
      <c r="G62015" s="72"/>
      <c r="H62015" s="72"/>
    </row>
    <row r="62016" spans="7:8">
      <c r="G62016" s="72"/>
      <c r="H62016" s="72"/>
    </row>
    <row r="62017" spans="7:8">
      <c r="G62017" s="72"/>
      <c r="H62017" s="72"/>
    </row>
    <row r="62018" spans="7:8">
      <c r="G62018" s="72"/>
      <c r="H62018" s="72"/>
    </row>
    <row r="62019" spans="7:8">
      <c r="G62019" s="72"/>
      <c r="H62019" s="72"/>
    </row>
    <row r="62020" spans="7:8">
      <c r="G62020" s="72"/>
      <c r="H62020" s="72"/>
    </row>
    <row r="62021" spans="7:8">
      <c r="G62021" s="72"/>
      <c r="H62021" s="72"/>
    </row>
    <row r="62022" spans="7:8">
      <c r="G62022" s="72"/>
      <c r="H62022" s="72"/>
    </row>
    <row r="62023" spans="7:8">
      <c r="G62023" s="72"/>
      <c r="H62023" s="72"/>
    </row>
    <row r="62024" spans="7:8">
      <c r="G62024" s="72"/>
      <c r="H62024" s="72"/>
    </row>
    <row r="62025" spans="7:8">
      <c r="G62025" s="72"/>
      <c r="H62025" s="72"/>
    </row>
    <row r="62026" spans="7:8">
      <c r="G62026" s="72"/>
      <c r="H62026" s="72"/>
    </row>
    <row r="62027" spans="7:8">
      <c r="G62027" s="72"/>
      <c r="H62027" s="72"/>
    </row>
    <row r="62028" spans="7:8">
      <c r="G62028" s="72"/>
      <c r="H62028" s="72"/>
    </row>
    <row r="62029" spans="7:8">
      <c r="G62029" s="72"/>
      <c r="H62029" s="72"/>
    </row>
    <row r="62030" spans="7:8">
      <c r="G62030" s="72"/>
      <c r="H62030" s="72"/>
    </row>
    <row r="62031" spans="7:8">
      <c r="G62031" s="72"/>
      <c r="H62031" s="72"/>
    </row>
    <row r="62032" spans="7:8">
      <c r="G62032" s="72"/>
      <c r="H62032" s="72"/>
    </row>
    <row r="62033" spans="7:8">
      <c r="G62033" s="72"/>
      <c r="H62033" s="72"/>
    </row>
    <row r="62034" spans="7:8">
      <c r="G62034" s="72"/>
      <c r="H62034" s="72"/>
    </row>
    <row r="62035" spans="7:8">
      <c r="G62035" s="72"/>
      <c r="H62035" s="72"/>
    </row>
    <row r="62036" spans="7:8">
      <c r="G62036" s="72"/>
      <c r="H62036" s="72"/>
    </row>
    <row r="62037" spans="7:8">
      <c r="G62037" s="72"/>
      <c r="H62037" s="72"/>
    </row>
    <row r="62038" spans="7:8">
      <c r="G62038" s="72"/>
      <c r="H62038" s="72"/>
    </row>
    <row r="62039" spans="7:8">
      <c r="G62039" s="72"/>
      <c r="H62039" s="72"/>
    </row>
    <row r="62040" spans="7:8">
      <c r="G62040" s="72"/>
      <c r="H62040" s="72"/>
    </row>
    <row r="62041" spans="7:8">
      <c r="G62041" s="72"/>
      <c r="H62041" s="72"/>
    </row>
    <row r="62042" spans="7:8">
      <c r="G62042" s="72"/>
      <c r="H62042" s="72"/>
    </row>
    <row r="62043" spans="7:8">
      <c r="G62043" s="72"/>
      <c r="H62043" s="72"/>
    </row>
    <row r="62044" spans="7:8">
      <c r="G62044" s="72"/>
      <c r="H62044" s="72"/>
    </row>
    <row r="62045" spans="7:8">
      <c r="G62045" s="72"/>
      <c r="H62045" s="72"/>
    </row>
    <row r="62046" spans="7:8">
      <c r="G62046" s="72"/>
      <c r="H62046" s="72"/>
    </row>
    <row r="62047" spans="7:8">
      <c r="G62047" s="72"/>
      <c r="H62047" s="72"/>
    </row>
    <row r="62048" spans="7:8">
      <c r="G62048" s="72"/>
      <c r="H62048" s="72"/>
    </row>
    <row r="62049" spans="7:8">
      <c r="G62049" s="72"/>
      <c r="H62049" s="72"/>
    </row>
    <row r="62050" spans="7:8">
      <c r="G62050" s="72"/>
      <c r="H62050" s="72"/>
    </row>
    <row r="62051" spans="7:8">
      <c r="G62051" s="72"/>
      <c r="H62051" s="72"/>
    </row>
    <row r="62052" spans="7:8">
      <c r="G62052" s="72"/>
      <c r="H62052" s="72"/>
    </row>
    <row r="62053" spans="7:8">
      <c r="G62053" s="72"/>
      <c r="H62053" s="72"/>
    </row>
    <row r="62054" spans="7:8">
      <c r="G62054" s="72"/>
      <c r="H62054" s="72"/>
    </row>
    <row r="62055" spans="7:8">
      <c r="G62055" s="72"/>
      <c r="H62055" s="72"/>
    </row>
    <row r="62056" spans="7:8">
      <c r="G62056" s="72"/>
      <c r="H62056" s="72"/>
    </row>
    <row r="62057" spans="7:8">
      <c r="G62057" s="72"/>
      <c r="H62057" s="72"/>
    </row>
    <row r="62058" spans="7:8">
      <c r="G62058" s="72"/>
      <c r="H62058" s="72"/>
    </row>
    <row r="62059" spans="7:8">
      <c r="G62059" s="72"/>
      <c r="H62059" s="72"/>
    </row>
    <row r="62060" spans="7:8">
      <c r="G62060" s="72"/>
      <c r="H62060" s="72"/>
    </row>
    <row r="62061" spans="7:8">
      <c r="G62061" s="72"/>
      <c r="H62061" s="72"/>
    </row>
    <row r="62062" spans="7:8">
      <c r="G62062" s="72"/>
      <c r="H62062" s="72"/>
    </row>
    <row r="62063" spans="7:8">
      <c r="G62063" s="72"/>
      <c r="H62063" s="72"/>
    </row>
    <row r="62064" spans="7:8">
      <c r="G62064" s="72"/>
      <c r="H62064" s="72"/>
    </row>
    <row r="62065" spans="7:8">
      <c r="G62065" s="72"/>
      <c r="H62065" s="72"/>
    </row>
    <row r="62066" spans="7:8">
      <c r="G62066" s="72"/>
      <c r="H62066" s="72"/>
    </row>
    <row r="62067" spans="7:8">
      <c r="G62067" s="72"/>
      <c r="H62067" s="72"/>
    </row>
    <row r="62068" spans="7:8">
      <c r="G62068" s="72"/>
      <c r="H62068" s="72"/>
    </row>
    <row r="62069" spans="7:8">
      <c r="G62069" s="72"/>
      <c r="H62069" s="72"/>
    </row>
    <row r="62070" spans="7:8">
      <c r="G62070" s="72"/>
      <c r="H62070" s="72"/>
    </row>
    <row r="62071" spans="7:8">
      <c r="G62071" s="72"/>
      <c r="H62071" s="72"/>
    </row>
    <row r="62072" spans="7:8">
      <c r="G62072" s="72"/>
      <c r="H62072" s="72"/>
    </row>
    <row r="62073" spans="7:8">
      <c r="G62073" s="72"/>
      <c r="H62073" s="72"/>
    </row>
    <row r="62074" spans="7:8">
      <c r="G62074" s="72"/>
      <c r="H62074" s="72"/>
    </row>
    <row r="62075" spans="7:8">
      <c r="G62075" s="72"/>
      <c r="H62075" s="72"/>
    </row>
    <row r="62076" spans="7:8">
      <c r="G62076" s="72"/>
      <c r="H62076" s="72"/>
    </row>
    <row r="62077" spans="7:8">
      <c r="G62077" s="72"/>
      <c r="H62077" s="72"/>
    </row>
    <row r="62078" spans="7:8">
      <c r="G62078" s="72"/>
      <c r="H62078" s="72"/>
    </row>
    <row r="62079" spans="7:8">
      <c r="G62079" s="72"/>
      <c r="H62079" s="72"/>
    </row>
    <row r="62080" spans="7:8">
      <c r="G62080" s="72"/>
      <c r="H62080" s="72"/>
    </row>
    <row r="62081" spans="7:8">
      <c r="G62081" s="72"/>
      <c r="H62081" s="72"/>
    </row>
    <row r="62082" spans="7:8">
      <c r="G62082" s="72"/>
      <c r="H62082" s="72"/>
    </row>
    <row r="62083" spans="7:8">
      <c r="G62083" s="72"/>
      <c r="H62083" s="72"/>
    </row>
    <row r="62084" spans="7:8">
      <c r="G62084" s="72"/>
      <c r="H62084" s="72"/>
    </row>
    <row r="62085" spans="7:8">
      <c r="G62085" s="72"/>
      <c r="H62085" s="72"/>
    </row>
    <row r="62086" spans="7:8">
      <c r="G62086" s="72"/>
      <c r="H62086" s="72"/>
    </row>
    <row r="62087" spans="7:8">
      <c r="G62087" s="72"/>
      <c r="H62087" s="72"/>
    </row>
    <row r="62088" spans="7:8">
      <c r="G62088" s="72"/>
      <c r="H62088" s="72"/>
    </row>
    <row r="62089" spans="7:8">
      <c r="G62089" s="72"/>
      <c r="H62089" s="72"/>
    </row>
    <row r="62090" spans="7:8">
      <c r="G62090" s="72"/>
      <c r="H62090" s="72"/>
    </row>
    <row r="62091" spans="7:8">
      <c r="G62091" s="72"/>
      <c r="H62091" s="72"/>
    </row>
    <row r="62092" spans="7:8">
      <c r="G62092" s="72"/>
      <c r="H62092" s="72"/>
    </row>
    <row r="62093" spans="7:8">
      <c r="G62093" s="72"/>
      <c r="H62093" s="72"/>
    </row>
    <row r="62094" spans="7:8">
      <c r="G62094" s="72"/>
      <c r="H62094" s="72"/>
    </row>
    <row r="62095" spans="7:8">
      <c r="G62095" s="72"/>
      <c r="H62095" s="72"/>
    </row>
    <row r="62096" spans="7:8">
      <c r="G62096" s="72"/>
      <c r="H62096" s="72"/>
    </row>
    <row r="62097" spans="7:8">
      <c r="G62097" s="72"/>
      <c r="H62097" s="72"/>
    </row>
    <row r="62098" spans="7:8">
      <c r="G62098" s="72"/>
      <c r="H62098" s="72"/>
    </row>
    <row r="62099" spans="7:8">
      <c r="G62099" s="72"/>
      <c r="H62099" s="72"/>
    </row>
    <row r="62100" spans="7:8">
      <c r="G62100" s="72"/>
      <c r="H62100" s="72"/>
    </row>
    <row r="62101" spans="7:8">
      <c r="G62101" s="72"/>
      <c r="H62101" s="72"/>
    </row>
    <row r="62102" spans="7:8">
      <c r="G62102" s="72"/>
      <c r="H62102" s="72"/>
    </row>
    <row r="62103" spans="7:8">
      <c r="G62103" s="72"/>
      <c r="H62103" s="72"/>
    </row>
    <row r="62104" spans="7:8">
      <c r="G62104" s="72"/>
      <c r="H62104" s="72"/>
    </row>
    <row r="62105" spans="7:8">
      <c r="G62105" s="72"/>
      <c r="H62105" s="72"/>
    </row>
    <row r="62106" spans="7:8">
      <c r="G62106" s="72"/>
      <c r="H62106" s="72"/>
    </row>
    <row r="62107" spans="7:8">
      <c r="G62107" s="72"/>
      <c r="H62107" s="72"/>
    </row>
    <row r="62108" spans="7:8">
      <c r="G62108" s="72"/>
      <c r="H62108" s="72"/>
    </row>
    <row r="62109" spans="7:8">
      <c r="G62109" s="72"/>
      <c r="H62109" s="72"/>
    </row>
    <row r="62110" spans="7:8">
      <c r="G62110" s="72"/>
      <c r="H62110" s="72"/>
    </row>
    <row r="62111" spans="7:8">
      <c r="G62111" s="72"/>
      <c r="H62111" s="72"/>
    </row>
    <row r="62112" spans="7:8">
      <c r="G62112" s="72"/>
      <c r="H62112" s="72"/>
    </row>
    <row r="62113" spans="7:8">
      <c r="G62113" s="72"/>
      <c r="H62113" s="72"/>
    </row>
    <row r="62114" spans="7:8">
      <c r="G62114" s="72"/>
      <c r="H62114" s="72"/>
    </row>
    <row r="62115" spans="7:8">
      <c r="G62115" s="72"/>
      <c r="H62115" s="72"/>
    </row>
    <row r="62116" spans="7:8">
      <c r="G62116" s="72"/>
      <c r="H62116" s="72"/>
    </row>
    <row r="62117" spans="7:8">
      <c r="G62117" s="72"/>
      <c r="H62117" s="72"/>
    </row>
    <row r="62118" spans="7:8">
      <c r="G62118" s="72"/>
      <c r="H62118" s="72"/>
    </row>
    <row r="62119" spans="7:8">
      <c r="G62119" s="72"/>
      <c r="H62119" s="72"/>
    </row>
    <row r="62120" spans="7:8">
      <c r="G62120" s="72"/>
      <c r="H62120" s="72"/>
    </row>
    <row r="62121" spans="7:8">
      <c r="G62121" s="72"/>
      <c r="H62121" s="72"/>
    </row>
    <row r="62122" spans="7:8">
      <c r="G62122" s="72"/>
      <c r="H62122" s="72"/>
    </row>
    <row r="62123" spans="7:8">
      <c r="G62123" s="72"/>
      <c r="H62123" s="72"/>
    </row>
    <row r="62124" spans="7:8">
      <c r="G62124" s="72"/>
      <c r="H62124" s="72"/>
    </row>
    <row r="62125" spans="7:8">
      <c r="G62125" s="72"/>
      <c r="H62125" s="72"/>
    </row>
    <row r="62126" spans="7:8">
      <c r="G62126" s="72"/>
      <c r="H62126" s="72"/>
    </row>
    <row r="62127" spans="7:8">
      <c r="G62127" s="72"/>
      <c r="H62127" s="72"/>
    </row>
    <row r="62128" spans="7:8">
      <c r="G62128" s="72"/>
      <c r="H62128" s="72"/>
    </row>
    <row r="62129" spans="7:8">
      <c r="G62129" s="72"/>
      <c r="H62129" s="72"/>
    </row>
    <row r="62130" spans="7:8">
      <c r="G62130" s="72"/>
      <c r="H62130" s="72"/>
    </row>
    <row r="62131" spans="7:8">
      <c r="G62131" s="72"/>
      <c r="H62131" s="72"/>
    </row>
    <row r="62132" spans="7:8">
      <c r="G62132" s="72"/>
      <c r="H62132" s="72"/>
    </row>
    <row r="62133" spans="7:8">
      <c r="G62133" s="72"/>
      <c r="H62133" s="72"/>
    </row>
    <row r="62134" spans="7:8">
      <c r="G62134" s="72"/>
      <c r="H62134" s="72"/>
    </row>
    <row r="62135" spans="7:8">
      <c r="G62135" s="72"/>
      <c r="H62135" s="72"/>
    </row>
    <row r="62136" spans="7:8">
      <c r="G62136" s="72"/>
      <c r="H62136" s="72"/>
    </row>
    <row r="62137" spans="7:8">
      <c r="G62137" s="72"/>
      <c r="H62137" s="72"/>
    </row>
    <row r="62138" spans="7:8">
      <c r="G62138" s="72"/>
      <c r="H62138" s="72"/>
    </row>
    <row r="62139" spans="7:8">
      <c r="G62139" s="72"/>
      <c r="H62139" s="72"/>
    </row>
    <row r="62140" spans="7:8">
      <c r="G62140" s="72"/>
      <c r="H62140" s="72"/>
    </row>
    <row r="62141" spans="7:8">
      <c r="G62141" s="72"/>
      <c r="H62141" s="72"/>
    </row>
    <row r="62142" spans="7:8">
      <c r="G62142" s="72"/>
      <c r="H62142" s="72"/>
    </row>
    <row r="62143" spans="7:8">
      <c r="G62143" s="72"/>
      <c r="H62143" s="72"/>
    </row>
    <row r="62144" spans="7:8">
      <c r="G62144" s="72"/>
      <c r="H62144" s="72"/>
    </row>
    <row r="62145" spans="7:8">
      <c r="G62145" s="72"/>
      <c r="H62145" s="72"/>
    </row>
    <row r="62146" spans="7:8">
      <c r="G62146" s="72"/>
      <c r="H62146" s="72"/>
    </row>
    <row r="62147" spans="7:8">
      <c r="G62147" s="72"/>
      <c r="H62147" s="72"/>
    </row>
    <row r="62148" spans="7:8">
      <c r="G62148" s="72"/>
      <c r="H62148" s="72"/>
    </row>
    <row r="62149" spans="7:8">
      <c r="G62149" s="72"/>
      <c r="H62149" s="72"/>
    </row>
    <row r="62150" spans="7:8">
      <c r="G62150" s="72"/>
      <c r="H62150" s="72"/>
    </row>
    <row r="62151" spans="7:8">
      <c r="G62151" s="72"/>
      <c r="H62151" s="72"/>
    </row>
    <row r="62152" spans="7:8">
      <c r="G62152" s="72"/>
      <c r="H62152" s="72"/>
    </row>
    <row r="62153" spans="7:8">
      <c r="G62153" s="72"/>
      <c r="H62153" s="72"/>
    </row>
    <row r="62154" spans="7:8">
      <c r="G62154" s="72"/>
      <c r="H62154" s="72"/>
    </row>
    <row r="62155" spans="7:8">
      <c r="G62155" s="72"/>
      <c r="H62155" s="72"/>
    </row>
    <row r="62156" spans="7:8">
      <c r="G62156" s="72"/>
      <c r="H62156" s="72"/>
    </row>
    <row r="62157" spans="7:8">
      <c r="G62157" s="72"/>
      <c r="H62157" s="72"/>
    </row>
    <row r="62158" spans="7:8">
      <c r="G62158" s="72"/>
      <c r="H62158" s="72"/>
    </row>
    <row r="62159" spans="7:8">
      <c r="G62159" s="72"/>
      <c r="H62159" s="72"/>
    </row>
    <row r="62160" spans="7:8">
      <c r="G62160" s="72"/>
      <c r="H62160" s="72"/>
    </row>
    <row r="62161" spans="7:8">
      <c r="G62161" s="72"/>
      <c r="H62161" s="72"/>
    </row>
    <row r="62162" spans="7:8">
      <c r="G62162" s="72"/>
      <c r="H62162" s="72"/>
    </row>
    <row r="62163" spans="7:8">
      <c r="G62163" s="72"/>
      <c r="H62163" s="72"/>
    </row>
    <row r="62164" spans="7:8">
      <c r="G62164" s="72"/>
      <c r="H62164" s="72"/>
    </row>
    <row r="62165" spans="7:8">
      <c r="G62165" s="72"/>
      <c r="H62165" s="72"/>
    </row>
    <row r="62166" spans="7:8">
      <c r="G62166" s="72"/>
      <c r="H62166" s="72"/>
    </row>
    <row r="62167" spans="7:8">
      <c r="G62167" s="72"/>
      <c r="H62167" s="72"/>
    </row>
    <row r="62168" spans="7:8">
      <c r="G62168" s="72"/>
      <c r="H62168" s="72"/>
    </row>
    <row r="62169" spans="7:8">
      <c r="G62169" s="72"/>
      <c r="H62169" s="72"/>
    </row>
    <row r="62170" spans="7:8">
      <c r="G62170" s="72"/>
      <c r="H62170" s="72"/>
    </row>
    <row r="62171" spans="7:8">
      <c r="G62171" s="72"/>
      <c r="H62171" s="72"/>
    </row>
    <row r="62172" spans="7:8">
      <c r="G62172" s="72"/>
      <c r="H62172" s="72"/>
    </row>
    <row r="62173" spans="7:8">
      <c r="G62173" s="72"/>
      <c r="H62173" s="72"/>
    </row>
    <row r="62174" spans="7:8">
      <c r="G62174" s="72"/>
      <c r="H62174" s="72"/>
    </row>
    <row r="62175" spans="7:8">
      <c r="G62175" s="72"/>
      <c r="H62175" s="72"/>
    </row>
    <row r="62176" spans="7:8">
      <c r="G62176" s="72"/>
      <c r="H62176" s="72"/>
    </row>
    <row r="62177" spans="7:8">
      <c r="G62177" s="72"/>
      <c r="H62177" s="72"/>
    </row>
    <row r="62178" spans="7:8">
      <c r="G62178" s="72"/>
      <c r="H62178" s="72"/>
    </row>
    <row r="62179" spans="7:8">
      <c r="G62179" s="72"/>
      <c r="H62179" s="72"/>
    </row>
    <row r="62180" spans="7:8">
      <c r="G62180" s="72"/>
      <c r="H62180" s="72"/>
    </row>
    <row r="62181" spans="7:8">
      <c r="G62181" s="72"/>
      <c r="H62181" s="72"/>
    </row>
    <row r="62182" spans="7:8">
      <c r="G62182" s="72"/>
      <c r="H62182" s="72"/>
    </row>
    <row r="62183" spans="7:8">
      <c r="G62183" s="72"/>
      <c r="H62183" s="72"/>
    </row>
    <row r="62184" spans="7:8">
      <c r="G62184" s="72"/>
      <c r="H62184" s="72"/>
    </row>
    <row r="62185" spans="7:8">
      <c r="G62185" s="72"/>
      <c r="H62185" s="72"/>
    </row>
    <row r="62186" spans="7:8">
      <c r="G62186" s="72"/>
      <c r="H62186" s="72"/>
    </row>
    <row r="62187" spans="7:8">
      <c r="G62187" s="72"/>
      <c r="H62187" s="72"/>
    </row>
    <row r="62188" spans="7:8">
      <c r="G62188" s="72"/>
      <c r="H62188" s="72"/>
    </row>
    <row r="62189" spans="7:8">
      <c r="G62189" s="72"/>
      <c r="H62189" s="72"/>
    </row>
    <row r="62190" spans="7:8">
      <c r="G62190" s="72"/>
      <c r="H62190" s="72"/>
    </row>
    <row r="62191" spans="7:8">
      <c r="G62191" s="72"/>
      <c r="H62191" s="72"/>
    </row>
    <row r="62192" spans="7:8">
      <c r="G62192" s="72"/>
      <c r="H62192" s="72"/>
    </row>
    <row r="62193" spans="7:8">
      <c r="G62193" s="72"/>
      <c r="H62193" s="72"/>
    </row>
    <row r="62194" spans="7:8">
      <c r="G62194" s="72"/>
      <c r="H62194" s="72"/>
    </row>
    <row r="62195" spans="7:8">
      <c r="G62195" s="72"/>
      <c r="H62195" s="72"/>
    </row>
    <row r="62196" spans="7:8">
      <c r="G62196" s="72"/>
      <c r="H62196" s="72"/>
    </row>
    <row r="62197" spans="7:8">
      <c r="G62197" s="72"/>
      <c r="H62197" s="72"/>
    </row>
    <row r="62198" spans="7:8">
      <c r="G62198" s="72"/>
      <c r="H62198" s="72"/>
    </row>
    <row r="62199" spans="7:8">
      <c r="G62199" s="72"/>
      <c r="H62199" s="72"/>
    </row>
    <row r="62200" spans="7:8">
      <c r="G62200" s="72"/>
      <c r="H62200" s="72"/>
    </row>
    <row r="62201" spans="7:8">
      <c r="G62201" s="72"/>
      <c r="H62201" s="72"/>
    </row>
    <row r="62202" spans="7:8">
      <c r="G62202" s="72"/>
      <c r="H62202" s="72"/>
    </row>
    <row r="62203" spans="7:8">
      <c r="G62203" s="72"/>
      <c r="H62203" s="72"/>
    </row>
    <row r="62204" spans="7:8">
      <c r="G62204" s="72"/>
      <c r="H62204" s="72"/>
    </row>
    <row r="62205" spans="7:8">
      <c r="G62205" s="72"/>
      <c r="H62205" s="72"/>
    </row>
    <row r="62206" spans="7:8">
      <c r="G62206" s="72"/>
      <c r="H62206" s="72"/>
    </row>
    <row r="62207" spans="7:8">
      <c r="G62207" s="72"/>
      <c r="H62207" s="72"/>
    </row>
    <row r="62208" spans="7:8">
      <c r="G62208" s="72"/>
      <c r="H62208" s="72"/>
    </row>
    <row r="62209" spans="7:8">
      <c r="G62209" s="72"/>
      <c r="H62209" s="72"/>
    </row>
    <row r="62210" spans="7:8">
      <c r="G62210" s="72"/>
      <c r="H62210" s="72"/>
    </row>
    <row r="62211" spans="7:8">
      <c r="G62211" s="72"/>
      <c r="H62211" s="72"/>
    </row>
    <row r="62212" spans="7:8">
      <c r="G62212" s="72"/>
      <c r="H62212" s="72"/>
    </row>
    <row r="62213" spans="7:8">
      <c r="G62213" s="72"/>
      <c r="H62213" s="72"/>
    </row>
    <row r="62214" spans="7:8">
      <c r="G62214" s="72"/>
      <c r="H62214" s="72"/>
    </row>
    <row r="62215" spans="7:8">
      <c r="G62215" s="72"/>
      <c r="H62215" s="72"/>
    </row>
    <row r="62216" spans="7:8">
      <c r="G62216" s="72"/>
      <c r="H62216" s="72"/>
    </row>
    <row r="62217" spans="7:8">
      <c r="G62217" s="72"/>
      <c r="H62217" s="72"/>
    </row>
    <row r="62218" spans="7:8">
      <c r="G62218" s="72"/>
      <c r="H62218" s="72"/>
    </row>
    <row r="62219" spans="7:8">
      <c r="G62219" s="72"/>
      <c r="H62219" s="72"/>
    </row>
    <row r="62220" spans="7:8">
      <c r="G62220" s="72"/>
      <c r="H62220" s="72"/>
    </row>
    <row r="62221" spans="7:8">
      <c r="G62221" s="72"/>
      <c r="H62221" s="72"/>
    </row>
    <row r="62222" spans="7:8">
      <c r="G62222" s="72"/>
      <c r="H62222" s="72"/>
    </row>
    <row r="62223" spans="7:8">
      <c r="G62223" s="72"/>
      <c r="H62223" s="72"/>
    </row>
    <row r="62224" spans="7:8">
      <c r="G62224" s="72"/>
      <c r="H62224" s="72"/>
    </row>
    <row r="62225" spans="7:8">
      <c r="G62225" s="72"/>
      <c r="H62225" s="72"/>
    </row>
    <row r="62226" spans="7:8">
      <c r="G62226" s="72"/>
      <c r="H62226" s="72"/>
    </row>
    <row r="62227" spans="7:8">
      <c r="G62227" s="72"/>
      <c r="H62227" s="72"/>
    </row>
    <row r="62228" spans="7:8">
      <c r="G62228" s="72"/>
      <c r="H62228" s="72"/>
    </row>
    <row r="62229" spans="7:8">
      <c r="G62229" s="72"/>
      <c r="H62229" s="72"/>
    </row>
    <row r="62230" spans="7:8">
      <c r="G62230" s="72"/>
      <c r="H62230" s="72"/>
    </row>
    <row r="62231" spans="7:8">
      <c r="G62231" s="72"/>
      <c r="H62231" s="72"/>
    </row>
    <row r="62232" spans="7:8">
      <c r="G62232" s="72"/>
      <c r="H62232" s="72"/>
    </row>
    <row r="62233" spans="7:8">
      <c r="G62233" s="72"/>
      <c r="H62233" s="72"/>
    </row>
    <row r="62234" spans="7:8">
      <c r="G62234" s="72"/>
      <c r="H62234" s="72"/>
    </row>
    <row r="62235" spans="7:8">
      <c r="G62235" s="72"/>
      <c r="H62235" s="72"/>
    </row>
    <row r="62236" spans="7:8">
      <c r="G62236" s="72"/>
      <c r="H62236" s="72"/>
    </row>
    <row r="62237" spans="7:8">
      <c r="G62237" s="72"/>
      <c r="H62237" s="72"/>
    </row>
    <row r="62238" spans="7:8">
      <c r="G62238" s="72"/>
      <c r="H62238" s="72"/>
    </row>
    <row r="62239" spans="7:8">
      <c r="G62239" s="72"/>
      <c r="H62239" s="72"/>
    </row>
    <row r="62240" spans="7:8">
      <c r="G62240" s="72"/>
      <c r="H62240" s="72"/>
    </row>
    <row r="62241" spans="7:8">
      <c r="G62241" s="72"/>
      <c r="H62241" s="72"/>
    </row>
    <row r="62242" spans="7:8">
      <c r="G62242" s="72"/>
      <c r="H62242" s="72"/>
    </row>
    <row r="62243" spans="7:8">
      <c r="G62243" s="72"/>
      <c r="H62243" s="72"/>
    </row>
    <row r="62244" spans="7:8">
      <c r="G62244" s="72"/>
      <c r="H62244" s="72"/>
    </row>
    <row r="62245" spans="7:8">
      <c r="G62245" s="72"/>
      <c r="H62245" s="72"/>
    </row>
    <row r="62246" spans="7:8">
      <c r="G62246" s="72"/>
      <c r="H62246" s="72"/>
    </row>
    <row r="62247" spans="7:8">
      <c r="G62247" s="72"/>
      <c r="H62247" s="72"/>
    </row>
    <row r="62248" spans="7:8">
      <c r="G62248" s="72"/>
      <c r="H62248" s="72"/>
    </row>
    <row r="62249" spans="7:8">
      <c r="G62249" s="72"/>
      <c r="H62249" s="72"/>
    </row>
    <row r="62250" spans="7:8">
      <c r="G62250" s="72"/>
      <c r="H62250" s="72"/>
    </row>
    <row r="62251" spans="7:8">
      <c r="G62251" s="72"/>
      <c r="H62251" s="72"/>
    </row>
    <row r="62252" spans="7:8">
      <c r="G62252" s="72"/>
      <c r="H62252" s="72"/>
    </row>
    <row r="62253" spans="7:8">
      <c r="G62253" s="72"/>
      <c r="H62253" s="72"/>
    </row>
    <row r="62254" spans="7:8">
      <c r="G62254" s="72"/>
      <c r="H62254" s="72"/>
    </row>
    <row r="62255" spans="7:8">
      <c r="G62255" s="72"/>
      <c r="H62255" s="72"/>
    </row>
    <row r="62256" spans="7:8">
      <c r="G62256" s="72"/>
      <c r="H62256" s="72"/>
    </row>
    <row r="62257" spans="7:8">
      <c r="G62257" s="72"/>
      <c r="H62257" s="72"/>
    </row>
    <row r="62258" spans="7:8">
      <c r="G62258" s="72"/>
      <c r="H62258" s="72"/>
    </row>
    <row r="62259" spans="7:8">
      <c r="G62259" s="72"/>
      <c r="H62259" s="72"/>
    </row>
    <row r="62260" spans="7:8">
      <c r="G62260" s="72"/>
      <c r="H62260" s="72"/>
    </row>
    <row r="62261" spans="7:8">
      <c r="G62261" s="72"/>
      <c r="H62261" s="72"/>
    </row>
    <row r="62262" spans="7:8">
      <c r="G62262" s="72"/>
      <c r="H62262" s="72"/>
    </row>
    <row r="62263" spans="7:8">
      <c r="G62263" s="72"/>
      <c r="H62263" s="72"/>
    </row>
    <row r="62264" spans="7:8">
      <c r="G62264" s="72"/>
      <c r="H62264" s="72"/>
    </row>
    <row r="62265" spans="7:8">
      <c r="G62265" s="72"/>
      <c r="H62265" s="72"/>
    </row>
    <row r="62266" spans="7:8">
      <c r="G62266" s="72"/>
      <c r="H62266" s="72"/>
    </row>
    <row r="62267" spans="7:8">
      <c r="G62267" s="72"/>
      <c r="H62267" s="72"/>
    </row>
    <row r="62268" spans="7:8">
      <c r="G62268" s="72"/>
      <c r="H62268" s="72"/>
    </row>
    <row r="62269" spans="7:8">
      <c r="G62269" s="72"/>
      <c r="H62269" s="72"/>
    </row>
    <row r="62270" spans="7:8">
      <c r="G62270" s="72"/>
      <c r="H62270" s="72"/>
    </row>
    <row r="62271" spans="7:8">
      <c r="G62271" s="72"/>
      <c r="H62271" s="72"/>
    </row>
    <row r="62272" spans="7:8">
      <c r="G62272" s="72"/>
      <c r="H62272" s="72"/>
    </row>
    <row r="62273" spans="7:8">
      <c r="G62273" s="72"/>
      <c r="H62273" s="72"/>
    </row>
    <row r="62274" spans="7:8">
      <c r="G62274" s="72"/>
      <c r="H62274" s="72"/>
    </row>
    <row r="62275" spans="7:8">
      <c r="G62275" s="72"/>
      <c r="H62275" s="72"/>
    </row>
    <row r="62276" spans="7:8">
      <c r="G62276" s="72"/>
      <c r="H62276" s="72"/>
    </row>
    <row r="62277" spans="7:8">
      <c r="G62277" s="72"/>
      <c r="H62277" s="72"/>
    </row>
    <row r="62278" spans="7:8">
      <c r="G62278" s="72"/>
      <c r="H62278" s="72"/>
    </row>
    <row r="62279" spans="7:8">
      <c r="G62279" s="72"/>
      <c r="H62279" s="72"/>
    </row>
    <row r="62280" spans="7:8">
      <c r="G62280" s="72"/>
      <c r="H62280" s="72"/>
    </row>
    <row r="62281" spans="7:8">
      <c r="G62281" s="72"/>
      <c r="H62281" s="72"/>
    </row>
    <row r="62282" spans="7:8">
      <c r="G62282" s="72"/>
      <c r="H62282" s="72"/>
    </row>
    <row r="62283" spans="7:8">
      <c r="G62283" s="72"/>
      <c r="H62283" s="72"/>
    </row>
    <row r="62284" spans="7:8">
      <c r="G62284" s="72"/>
      <c r="H62284" s="72"/>
    </row>
    <row r="62285" spans="7:8">
      <c r="G62285" s="72"/>
      <c r="H62285" s="72"/>
    </row>
    <row r="62286" spans="7:8">
      <c r="G62286" s="72"/>
      <c r="H62286" s="72"/>
    </row>
    <row r="62287" spans="7:8">
      <c r="G62287" s="72"/>
      <c r="H62287" s="72"/>
    </row>
    <row r="62288" spans="7:8">
      <c r="G62288" s="72"/>
      <c r="H62288" s="72"/>
    </row>
    <row r="62289" spans="7:8">
      <c r="G62289" s="72"/>
      <c r="H62289" s="72"/>
    </row>
    <row r="62290" spans="7:8">
      <c r="G62290" s="72"/>
      <c r="H62290" s="72"/>
    </row>
    <row r="62291" spans="7:8">
      <c r="G62291" s="72"/>
      <c r="H62291" s="72"/>
    </row>
    <row r="62292" spans="7:8">
      <c r="G62292" s="72"/>
      <c r="H62292" s="72"/>
    </row>
    <row r="62293" spans="7:8">
      <c r="G62293" s="72"/>
      <c r="H62293" s="72"/>
    </row>
    <row r="62294" spans="7:8">
      <c r="G62294" s="72"/>
      <c r="H62294" s="72"/>
    </row>
    <row r="62295" spans="7:8">
      <c r="G62295" s="72"/>
      <c r="H62295" s="72"/>
    </row>
    <row r="62296" spans="7:8">
      <c r="G62296" s="72"/>
      <c r="H62296" s="72"/>
    </row>
    <row r="62297" spans="7:8">
      <c r="G62297" s="72"/>
      <c r="H62297" s="72"/>
    </row>
    <row r="62298" spans="7:8">
      <c r="G62298" s="72"/>
      <c r="H62298" s="72"/>
    </row>
    <row r="62299" spans="7:8">
      <c r="G62299" s="72"/>
      <c r="H62299" s="72"/>
    </row>
    <row r="62300" spans="7:8">
      <c r="G62300" s="72"/>
      <c r="H62300" s="72"/>
    </row>
    <row r="62301" spans="7:8">
      <c r="G62301" s="72"/>
      <c r="H62301" s="72"/>
    </row>
    <row r="62302" spans="7:8">
      <c r="G62302" s="72"/>
      <c r="H62302" s="72"/>
    </row>
    <row r="62303" spans="7:8">
      <c r="G62303" s="72"/>
      <c r="H62303" s="72"/>
    </row>
    <row r="62304" spans="7:8">
      <c r="G62304" s="72"/>
      <c r="H62304" s="72"/>
    </row>
    <row r="62305" spans="7:8">
      <c r="G62305" s="72"/>
      <c r="H62305" s="72"/>
    </row>
    <row r="62306" spans="7:8">
      <c r="G62306" s="72"/>
      <c r="H62306" s="72"/>
    </row>
    <row r="62307" spans="7:8">
      <c r="G62307" s="72"/>
      <c r="H62307" s="72"/>
    </row>
    <row r="62308" spans="7:8">
      <c r="G62308" s="72"/>
      <c r="H62308" s="72"/>
    </row>
    <row r="62309" spans="7:8">
      <c r="G62309" s="72"/>
      <c r="H62309" s="72"/>
    </row>
    <row r="62310" spans="7:8">
      <c r="G62310" s="72"/>
      <c r="H62310" s="72"/>
    </row>
    <row r="62311" spans="7:8">
      <c r="G62311" s="72"/>
      <c r="H62311" s="72"/>
    </row>
    <row r="62312" spans="7:8">
      <c r="G62312" s="72"/>
      <c r="H62312" s="72"/>
    </row>
    <row r="62313" spans="7:8">
      <c r="G62313" s="72"/>
      <c r="H62313" s="72"/>
    </row>
    <row r="62314" spans="7:8">
      <c r="G62314" s="72"/>
      <c r="H62314" s="72"/>
    </row>
    <row r="62315" spans="7:8">
      <c r="G62315" s="72"/>
      <c r="H62315" s="72"/>
    </row>
    <row r="62316" spans="7:8">
      <c r="G62316" s="72"/>
      <c r="H62316" s="72"/>
    </row>
    <row r="62317" spans="7:8">
      <c r="G62317" s="72"/>
      <c r="H62317" s="72"/>
    </row>
    <row r="62318" spans="7:8">
      <c r="G62318" s="72"/>
      <c r="H62318" s="72"/>
    </row>
    <row r="62319" spans="7:8">
      <c r="G62319" s="72"/>
      <c r="H62319" s="72"/>
    </row>
    <row r="62320" spans="7:8">
      <c r="G62320" s="72"/>
      <c r="H62320" s="72"/>
    </row>
    <row r="62321" spans="7:8">
      <c r="G62321" s="72"/>
      <c r="H62321" s="72"/>
    </row>
    <row r="62322" spans="7:8">
      <c r="G62322" s="72"/>
      <c r="H62322" s="72"/>
    </row>
    <row r="62323" spans="7:8">
      <c r="G62323" s="72"/>
      <c r="H62323" s="72"/>
    </row>
    <row r="62324" spans="7:8">
      <c r="G62324" s="72"/>
      <c r="H62324" s="72"/>
    </row>
    <row r="62325" spans="7:8">
      <c r="G62325" s="72"/>
      <c r="H62325" s="72"/>
    </row>
    <row r="62326" spans="7:8">
      <c r="G62326" s="72"/>
      <c r="H62326" s="72"/>
    </row>
    <row r="62327" spans="7:8">
      <c r="G62327" s="72"/>
      <c r="H62327" s="72"/>
    </row>
    <row r="62328" spans="7:8">
      <c r="G62328" s="72"/>
      <c r="H62328" s="72"/>
    </row>
    <row r="62329" spans="7:8">
      <c r="G62329" s="72"/>
      <c r="H62329" s="72"/>
    </row>
    <row r="62330" spans="7:8">
      <c r="G62330" s="72"/>
      <c r="H62330" s="72"/>
    </row>
    <row r="62331" spans="7:8">
      <c r="G62331" s="72"/>
      <c r="H62331" s="72"/>
    </row>
    <row r="62332" spans="7:8">
      <c r="G62332" s="72"/>
      <c r="H62332" s="72"/>
    </row>
    <row r="62333" spans="7:8">
      <c r="G62333" s="72"/>
      <c r="H62333" s="72"/>
    </row>
    <row r="62334" spans="7:8">
      <c r="G62334" s="72"/>
      <c r="H62334" s="72"/>
    </row>
    <row r="62335" spans="7:8">
      <c r="G62335" s="72"/>
      <c r="H62335" s="72"/>
    </row>
    <row r="62336" spans="7:8">
      <c r="G62336" s="72"/>
      <c r="H62336" s="72"/>
    </row>
    <row r="62337" spans="7:8">
      <c r="G62337" s="72"/>
      <c r="H62337" s="72"/>
    </row>
    <row r="62338" spans="7:8">
      <c r="G62338" s="72"/>
      <c r="H62338" s="72"/>
    </row>
    <row r="62339" spans="7:8">
      <c r="G62339" s="72"/>
      <c r="H62339" s="72"/>
    </row>
    <row r="62340" spans="7:8">
      <c r="G62340" s="72"/>
      <c r="H62340" s="72"/>
    </row>
    <row r="62341" spans="7:8">
      <c r="G62341" s="72"/>
      <c r="H62341" s="72"/>
    </row>
    <row r="62342" spans="7:8">
      <c r="G62342" s="72"/>
      <c r="H62342" s="72"/>
    </row>
    <row r="62343" spans="7:8">
      <c r="G62343" s="72"/>
      <c r="H62343" s="72"/>
    </row>
    <row r="62344" spans="7:8">
      <c r="G62344" s="72"/>
      <c r="H62344" s="72"/>
    </row>
    <row r="62345" spans="7:8">
      <c r="G62345" s="72"/>
      <c r="H62345" s="72"/>
    </row>
    <row r="62346" spans="7:8">
      <c r="G62346" s="72"/>
      <c r="H62346" s="72"/>
    </row>
    <row r="62347" spans="7:8">
      <c r="G62347" s="72"/>
      <c r="H62347" s="72"/>
    </row>
    <row r="62348" spans="7:8">
      <c r="G62348" s="72"/>
      <c r="H62348" s="72"/>
    </row>
    <row r="62349" spans="7:8">
      <c r="G62349" s="72"/>
      <c r="H62349" s="72"/>
    </row>
    <row r="62350" spans="7:8">
      <c r="G62350" s="72"/>
      <c r="H62350" s="72"/>
    </row>
    <row r="62351" spans="7:8">
      <c r="G62351" s="72"/>
      <c r="H62351" s="72"/>
    </row>
    <row r="62352" spans="7:8">
      <c r="G62352" s="72"/>
      <c r="H62352" s="72"/>
    </row>
    <row r="62353" spans="7:8">
      <c r="G62353" s="72"/>
      <c r="H62353" s="72"/>
    </row>
    <row r="62354" spans="7:8">
      <c r="G62354" s="72"/>
      <c r="H62354" s="72"/>
    </row>
    <row r="62355" spans="7:8">
      <c r="G62355" s="72"/>
      <c r="H62355" s="72"/>
    </row>
    <row r="62356" spans="7:8">
      <c r="G62356" s="72"/>
      <c r="H62356" s="72"/>
    </row>
    <row r="62357" spans="7:8">
      <c r="G62357" s="72"/>
      <c r="H62357" s="72"/>
    </row>
    <row r="62358" spans="7:8">
      <c r="G62358" s="72"/>
      <c r="H62358" s="72"/>
    </row>
    <row r="62359" spans="7:8">
      <c r="G62359" s="72"/>
      <c r="H62359" s="72"/>
    </row>
    <row r="62360" spans="7:8">
      <c r="G62360" s="72"/>
      <c r="H62360" s="72"/>
    </row>
    <row r="62361" spans="7:8">
      <c r="G62361" s="72"/>
      <c r="H62361" s="72"/>
    </row>
    <row r="62362" spans="7:8">
      <c r="G62362" s="72"/>
      <c r="H62362" s="72"/>
    </row>
    <row r="62363" spans="7:8">
      <c r="G62363" s="72"/>
      <c r="H62363" s="72"/>
    </row>
    <row r="62364" spans="7:8">
      <c r="G62364" s="72"/>
      <c r="H62364" s="72"/>
    </row>
    <row r="62365" spans="7:8">
      <c r="G62365" s="72"/>
      <c r="H62365" s="72"/>
    </row>
    <row r="62366" spans="7:8">
      <c r="G62366" s="72"/>
      <c r="H62366" s="72"/>
    </row>
    <row r="62367" spans="7:8">
      <c r="G62367" s="72"/>
      <c r="H62367" s="72"/>
    </row>
    <row r="62368" spans="7:8">
      <c r="G62368" s="72"/>
      <c r="H62368" s="72"/>
    </row>
    <row r="62369" spans="7:8">
      <c r="G62369" s="72"/>
      <c r="H62369" s="72"/>
    </row>
    <row r="62370" spans="7:8">
      <c r="G62370" s="72"/>
      <c r="H62370" s="72"/>
    </row>
    <row r="62371" spans="7:8">
      <c r="G62371" s="72"/>
      <c r="H62371" s="72"/>
    </row>
    <row r="62372" spans="7:8">
      <c r="G62372" s="72"/>
      <c r="H62372" s="72"/>
    </row>
    <row r="62373" spans="7:8">
      <c r="G62373" s="72"/>
      <c r="H62373" s="72"/>
    </row>
    <row r="62374" spans="7:8">
      <c r="G62374" s="72"/>
      <c r="H62374" s="72"/>
    </row>
    <row r="62375" spans="7:8">
      <c r="G62375" s="72"/>
      <c r="H62375" s="72"/>
    </row>
    <row r="62376" spans="7:8">
      <c r="G62376" s="72"/>
      <c r="H62376" s="72"/>
    </row>
    <row r="62377" spans="7:8">
      <c r="G62377" s="72"/>
      <c r="H62377" s="72"/>
    </row>
    <row r="62378" spans="7:8">
      <c r="G62378" s="72"/>
      <c r="H62378" s="72"/>
    </row>
    <row r="62379" spans="7:8">
      <c r="G62379" s="72"/>
      <c r="H62379" s="72"/>
    </row>
    <row r="62380" spans="7:8">
      <c r="G62380" s="72"/>
      <c r="H62380" s="72"/>
    </row>
    <row r="62381" spans="7:8">
      <c r="G62381" s="72"/>
      <c r="H62381" s="72"/>
    </row>
    <row r="62382" spans="7:8">
      <c r="G62382" s="72"/>
      <c r="H62382" s="72"/>
    </row>
    <row r="62383" spans="7:8">
      <c r="G62383" s="72"/>
      <c r="H62383" s="72"/>
    </row>
    <row r="62384" spans="7:8">
      <c r="G62384" s="72"/>
      <c r="H62384" s="72"/>
    </row>
    <row r="62385" spans="7:8">
      <c r="G62385" s="72"/>
      <c r="H62385" s="72"/>
    </row>
    <row r="62386" spans="7:8">
      <c r="G62386" s="72"/>
      <c r="H62386" s="72"/>
    </row>
    <row r="62387" spans="7:8">
      <c r="G62387" s="72"/>
      <c r="H62387" s="72"/>
    </row>
    <row r="62388" spans="7:8">
      <c r="G62388" s="72"/>
      <c r="H62388" s="72"/>
    </row>
    <row r="62389" spans="7:8">
      <c r="G62389" s="72"/>
      <c r="H62389" s="72"/>
    </row>
    <row r="62390" spans="7:8">
      <c r="G62390" s="72"/>
      <c r="H62390" s="72"/>
    </row>
    <row r="62391" spans="7:8">
      <c r="G62391" s="72"/>
      <c r="H62391" s="72"/>
    </row>
    <row r="62392" spans="7:8">
      <c r="G62392" s="72"/>
      <c r="H62392" s="72"/>
    </row>
    <row r="62393" spans="7:8">
      <c r="G62393" s="72"/>
      <c r="H62393" s="72"/>
    </row>
    <row r="62394" spans="7:8">
      <c r="G62394" s="72"/>
      <c r="H62394" s="72"/>
    </row>
    <row r="62395" spans="7:8">
      <c r="G62395" s="72"/>
      <c r="H62395" s="72"/>
    </row>
    <row r="62396" spans="7:8">
      <c r="G62396" s="72"/>
      <c r="H62396" s="72"/>
    </row>
    <row r="62397" spans="7:8">
      <c r="G62397" s="72"/>
      <c r="H62397" s="72"/>
    </row>
    <row r="62398" spans="7:8">
      <c r="G62398" s="72"/>
      <c r="H62398" s="72"/>
    </row>
    <row r="62399" spans="7:8">
      <c r="G62399" s="72"/>
      <c r="H62399" s="72"/>
    </row>
    <row r="62400" spans="7:8">
      <c r="G62400" s="72"/>
      <c r="H62400" s="72"/>
    </row>
    <row r="62401" spans="7:8">
      <c r="G62401" s="72"/>
      <c r="H62401" s="72"/>
    </row>
    <row r="62402" spans="7:8">
      <c r="G62402" s="72"/>
      <c r="H62402" s="72"/>
    </row>
    <row r="62403" spans="7:8">
      <c r="G62403" s="72"/>
      <c r="H62403" s="72"/>
    </row>
    <row r="62404" spans="7:8">
      <c r="G62404" s="72"/>
      <c r="H62404" s="72"/>
    </row>
    <row r="62405" spans="7:8">
      <c r="G62405" s="72"/>
      <c r="H62405" s="72"/>
    </row>
    <row r="62406" spans="7:8">
      <c r="G62406" s="72"/>
      <c r="H62406" s="72"/>
    </row>
    <row r="62407" spans="7:8">
      <c r="G62407" s="72"/>
      <c r="H62407" s="72"/>
    </row>
    <row r="62408" spans="7:8">
      <c r="G62408" s="72"/>
      <c r="H62408" s="72"/>
    </row>
    <row r="62409" spans="7:8">
      <c r="G62409" s="72"/>
      <c r="H62409" s="72"/>
    </row>
    <row r="62410" spans="7:8">
      <c r="G62410" s="72"/>
      <c r="H62410" s="72"/>
    </row>
    <row r="62411" spans="7:8">
      <c r="G62411" s="72"/>
      <c r="H62411" s="72"/>
    </row>
    <row r="62412" spans="7:8">
      <c r="G62412" s="72"/>
      <c r="H62412" s="72"/>
    </row>
    <row r="62413" spans="7:8">
      <c r="G62413" s="72"/>
      <c r="H62413" s="72"/>
    </row>
    <row r="62414" spans="7:8">
      <c r="G62414" s="72"/>
      <c r="H62414" s="72"/>
    </row>
    <row r="62415" spans="7:8">
      <c r="G62415" s="72"/>
      <c r="H62415" s="72"/>
    </row>
    <row r="62416" spans="7:8">
      <c r="G62416" s="72"/>
      <c r="H62416" s="72"/>
    </row>
    <row r="62417" spans="7:8">
      <c r="G62417" s="72"/>
      <c r="H62417" s="72"/>
    </row>
    <row r="62418" spans="7:8">
      <c r="G62418" s="72"/>
      <c r="H62418" s="72"/>
    </row>
    <row r="62419" spans="7:8">
      <c r="G62419" s="72"/>
      <c r="H62419" s="72"/>
    </row>
    <row r="62420" spans="7:8">
      <c r="G62420" s="72"/>
      <c r="H62420" s="72"/>
    </row>
    <row r="62421" spans="7:8">
      <c r="G62421" s="72"/>
      <c r="H62421" s="72"/>
    </row>
    <row r="62422" spans="7:8">
      <c r="G62422" s="72"/>
      <c r="H62422" s="72"/>
    </row>
    <row r="62423" spans="7:8">
      <c r="G62423" s="72"/>
      <c r="H62423" s="72"/>
    </row>
    <row r="62424" spans="7:8">
      <c r="G62424" s="72"/>
      <c r="H62424" s="72"/>
    </row>
    <row r="62425" spans="7:8">
      <c r="G62425" s="72"/>
      <c r="H62425" s="72"/>
    </row>
    <row r="62426" spans="7:8">
      <c r="G62426" s="72"/>
      <c r="H62426" s="72"/>
    </row>
    <row r="62427" spans="7:8">
      <c r="G62427" s="72"/>
      <c r="H62427" s="72"/>
    </row>
    <row r="62428" spans="7:8">
      <c r="G62428" s="72"/>
      <c r="H62428" s="72"/>
    </row>
    <row r="62429" spans="7:8">
      <c r="G62429" s="72"/>
      <c r="H62429" s="72"/>
    </row>
    <row r="62430" spans="7:8">
      <c r="G62430" s="72"/>
      <c r="H62430" s="72"/>
    </row>
    <row r="62431" spans="7:8">
      <c r="G62431" s="72"/>
      <c r="H62431" s="72"/>
    </row>
    <row r="62432" spans="7:8">
      <c r="G62432" s="72"/>
      <c r="H62432" s="72"/>
    </row>
    <row r="62433" spans="7:8">
      <c r="G62433" s="72"/>
      <c r="H62433" s="72"/>
    </row>
    <row r="62434" spans="7:8">
      <c r="G62434" s="72"/>
      <c r="H62434" s="72"/>
    </row>
    <row r="62435" spans="7:8">
      <c r="G62435" s="72"/>
      <c r="H62435" s="72"/>
    </row>
    <row r="62436" spans="7:8">
      <c r="G62436" s="72"/>
      <c r="H62436" s="72"/>
    </row>
    <row r="62437" spans="7:8">
      <c r="G62437" s="72"/>
      <c r="H62437" s="72"/>
    </row>
    <row r="62438" spans="7:8">
      <c r="G62438" s="72"/>
      <c r="H62438" s="72"/>
    </row>
    <row r="62439" spans="7:8">
      <c r="G62439" s="72"/>
      <c r="H62439" s="72"/>
    </row>
    <row r="62440" spans="7:8">
      <c r="G62440" s="72"/>
      <c r="H62440" s="72"/>
    </row>
    <row r="62441" spans="7:8">
      <c r="G62441" s="72"/>
      <c r="H62441" s="72"/>
    </row>
    <row r="62442" spans="7:8">
      <c r="G62442" s="72"/>
      <c r="H62442" s="72"/>
    </row>
    <row r="62443" spans="7:8">
      <c r="G62443" s="72"/>
      <c r="H62443" s="72"/>
    </row>
    <row r="62444" spans="7:8">
      <c r="G62444" s="72"/>
      <c r="H62444" s="72"/>
    </row>
    <row r="62445" spans="7:8">
      <c r="G62445" s="72"/>
      <c r="H62445" s="72"/>
    </row>
    <row r="62446" spans="7:8">
      <c r="G62446" s="72"/>
      <c r="H62446" s="72"/>
    </row>
    <row r="62447" spans="7:8">
      <c r="G62447" s="72"/>
      <c r="H62447" s="72"/>
    </row>
    <row r="62448" spans="7:8">
      <c r="G62448" s="72"/>
      <c r="H62448" s="72"/>
    </row>
    <row r="62449" spans="7:8">
      <c r="G62449" s="72"/>
      <c r="H62449" s="72"/>
    </row>
    <row r="62450" spans="7:8">
      <c r="G62450" s="72"/>
      <c r="H62450" s="72"/>
    </row>
    <row r="62451" spans="7:8">
      <c r="G62451" s="72"/>
      <c r="H62451" s="72"/>
    </row>
    <row r="62452" spans="7:8">
      <c r="G62452" s="72"/>
      <c r="H62452" s="72"/>
    </row>
    <row r="62453" spans="7:8">
      <c r="G62453" s="72"/>
      <c r="H62453" s="72"/>
    </row>
    <row r="62454" spans="7:8">
      <c r="G62454" s="72"/>
      <c r="H62454" s="72"/>
    </row>
    <row r="62455" spans="7:8">
      <c r="G62455" s="72"/>
      <c r="H62455" s="72"/>
    </row>
    <row r="62456" spans="7:8">
      <c r="G62456" s="72"/>
      <c r="H62456" s="72"/>
    </row>
    <row r="62457" spans="7:8">
      <c r="G62457" s="72"/>
      <c r="H62457" s="72"/>
    </row>
    <row r="62458" spans="7:8">
      <c r="G62458" s="72"/>
      <c r="H62458" s="72"/>
    </row>
    <row r="62459" spans="7:8">
      <c r="G62459" s="72"/>
      <c r="H62459" s="72"/>
    </row>
    <row r="62460" spans="7:8">
      <c r="G62460" s="72"/>
      <c r="H62460" s="72"/>
    </row>
    <row r="62461" spans="7:8">
      <c r="G62461" s="72"/>
      <c r="H62461" s="72"/>
    </row>
    <row r="62462" spans="7:8">
      <c r="G62462" s="72"/>
      <c r="H62462" s="72"/>
    </row>
    <row r="62463" spans="7:8">
      <c r="G62463" s="72"/>
      <c r="H62463" s="72"/>
    </row>
    <row r="62464" spans="7:8">
      <c r="G62464" s="72"/>
      <c r="H62464" s="72"/>
    </row>
    <row r="62465" spans="7:8">
      <c r="G62465" s="72"/>
      <c r="H62465" s="72"/>
    </row>
    <row r="62466" spans="7:8">
      <c r="G62466" s="72"/>
      <c r="H62466" s="72"/>
    </row>
    <row r="62467" spans="7:8">
      <c r="G62467" s="72"/>
      <c r="H62467" s="72"/>
    </row>
    <row r="62468" spans="7:8">
      <c r="G62468" s="72"/>
      <c r="H62468" s="72"/>
    </row>
    <row r="62469" spans="7:8">
      <c r="G62469" s="72"/>
      <c r="H62469" s="72"/>
    </row>
    <row r="62470" spans="7:8">
      <c r="G62470" s="72"/>
      <c r="H62470" s="72"/>
    </row>
    <row r="62471" spans="7:8">
      <c r="G62471" s="72"/>
      <c r="H62471" s="72"/>
    </row>
    <row r="62472" spans="7:8">
      <c r="G62472" s="72"/>
      <c r="H62472" s="72"/>
    </row>
    <row r="62473" spans="7:8">
      <c r="G62473" s="72"/>
      <c r="H62473" s="72"/>
    </row>
    <row r="62474" spans="7:8">
      <c r="G62474" s="72"/>
      <c r="H62474" s="72"/>
    </row>
    <row r="62475" spans="7:8">
      <c r="G62475" s="72"/>
      <c r="H62475" s="72"/>
    </row>
    <row r="62476" spans="7:8">
      <c r="G62476" s="72"/>
      <c r="H62476" s="72"/>
    </row>
    <row r="62477" spans="7:8">
      <c r="G62477" s="72"/>
      <c r="H62477" s="72"/>
    </row>
    <row r="62478" spans="7:8">
      <c r="G62478" s="72"/>
      <c r="H62478" s="72"/>
    </row>
    <row r="62479" spans="7:8">
      <c r="G62479" s="72"/>
      <c r="H62479" s="72"/>
    </row>
    <row r="62480" spans="7:8">
      <c r="G62480" s="72"/>
      <c r="H62480" s="72"/>
    </row>
    <row r="62481" spans="7:8">
      <c r="G62481" s="72"/>
      <c r="H62481" s="72"/>
    </row>
    <row r="62482" spans="7:8">
      <c r="G62482" s="72"/>
      <c r="H62482" s="72"/>
    </row>
    <row r="62483" spans="7:8">
      <c r="G62483" s="72"/>
      <c r="H62483" s="72"/>
    </row>
    <row r="62484" spans="7:8">
      <c r="G62484" s="72"/>
      <c r="H62484" s="72"/>
    </row>
    <row r="62485" spans="7:8">
      <c r="G62485" s="72"/>
      <c r="H62485" s="72"/>
    </row>
    <row r="62486" spans="7:8">
      <c r="G62486" s="72"/>
      <c r="H62486" s="72"/>
    </row>
    <row r="62487" spans="7:8">
      <c r="G62487" s="72"/>
      <c r="H62487" s="72"/>
    </row>
    <row r="62488" spans="7:8">
      <c r="G62488" s="72"/>
      <c r="H62488" s="72"/>
    </row>
    <row r="62489" spans="7:8">
      <c r="G62489" s="72"/>
      <c r="H62489" s="72"/>
    </row>
    <row r="62490" spans="7:8">
      <c r="G62490" s="72"/>
      <c r="H62490" s="72"/>
    </row>
    <row r="62491" spans="7:8">
      <c r="G62491" s="72"/>
      <c r="H62491" s="72"/>
    </row>
    <row r="62492" spans="7:8">
      <c r="G62492" s="72"/>
      <c r="H62492" s="72"/>
    </row>
    <row r="62493" spans="7:8">
      <c r="G62493" s="72"/>
      <c r="H62493" s="72"/>
    </row>
    <row r="62494" spans="7:8">
      <c r="G62494" s="72"/>
      <c r="H62494" s="72"/>
    </row>
    <row r="62495" spans="7:8">
      <c r="G62495" s="72"/>
      <c r="H62495" s="72"/>
    </row>
    <row r="62496" spans="7:8">
      <c r="G62496" s="72"/>
      <c r="H62496" s="72"/>
    </row>
    <row r="62497" spans="7:8">
      <c r="G62497" s="72"/>
      <c r="H62497" s="72"/>
    </row>
    <row r="62498" spans="7:8">
      <c r="G62498" s="72"/>
      <c r="H62498" s="72"/>
    </row>
    <row r="62499" spans="7:8">
      <c r="G62499" s="72"/>
      <c r="H62499" s="72"/>
    </row>
    <row r="62500" spans="7:8">
      <c r="G62500" s="72"/>
      <c r="H62500" s="72"/>
    </row>
    <row r="62501" spans="7:8">
      <c r="G62501" s="72"/>
      <c r="H62501" s="72"/>
    </row>
    <row r="62502" spans="7:8">
      <c r="G62502" s="72"/>
      <c r="H62502" s="72"/>
    </row>
    <row r="62503" spans="7:8">
      <c r="G62503" s="72"/>
      <c r="H62503" s="72"/>
    </row>
    <row r="62504" spans="7:8">
      <c r="G62504" s="72"/>
      <c r="H62504" s="72"/>
    </row>
    <row r="62505" spans="7:8">
      <c r="G62505" s="72"/>
      <c r="H62505" s="72"/>
    </row>
    <row r="62506" spans="7:8">
      <c r="G62506" s="72"/>
      <c r="H62506" s="72"/>
    </row>
    <row r="62507" spans="7:8">
      <c r="G62507" s="72"/>
      <c r="H62507" s="72"/>
    </row>
    <row r="62508" spans="7:8">
      <c r="G62508" s="72"/>
      <c r="H62508" s="72"/>
    </row>
    <row r="62509" spans="7:8">
      <c r="G62509" s="72"/>
      <c r="H62509" s="72"/>
    </row>
    <row r="62510" spans="7:8">
      <c r="G62510" s="72"/>
      <c r="H62510" s="72"/>
    </row>
    <row r="62511" spans="7:8">
      <c r="G62511" s="72"/>
      <c r="H62511" s="72"/>
    </row>
    <row r="62512" spans="7:8">
      <c r="G62512" s="72"/>
      <c r="H62512" s="72"/>
    </row>
    <row r="62513" spans="7:8">
      <c r="G62513" s="72"/>
      <c r="H62513" s="72"/>
    </row>
    <row r="62514" spans="7:8">
      <c r="G62514" s="72"/>
      <c r="H62514" s="72"/>
    </row>
    <row r="62515" spans="7:8">
      <c r="G62515" s="72"/>
      <c r="H62515" s="72"/>
    </row>
    <row r="62516" spans="7:8">
      <c r="G62516" s="72"/>
      <c r="H62516" s="72"/>
    </row>
    <row r="62517" spans="7:8">
      <c r="G62517" s="72"/>
      <c r="H62517" s="72"/>
    </row>
    <row r="62518" spans="7:8">
      <c r="G62518" s="72"/>
      <c r="H62518" s="72"/>
    </row>
    <row r="62519" spans="7:8">
      <c r="G62519" s="72"/>
      <c r="H62519" s="72"/>
    </row>
    <row r="62520" spans="7:8">
      <c r="G62520" s="72"/>
      <c r="H62520" s="72"/>
    </row>
    <row r="62521" spans="7:8">
      <c r="G62521" s="72"/>
      <c r="H62521" s="72"/>
    </row>
    <row r="62522" spans="7:8">
      <c r="G62522" s="72"/>
      <c r="H62522" s="72"/>
    </row>
    <row r="62523" spans="7:8">
      <c r="G62523" s="72"/>
      <c r="H62523" s="72"/>
    </row>
    <row r="62524" spans="7:8">
      <c r="G62524" s="72"/>
      <c r="H62524" s="72"/>
    </row>
    <row r="62525" spans="7:8">
      <c r="G62525" s="72"/>
      <c r="H62525" s="72"/>
    </row>
    <row r="62526" spans="7:8">
      <c r="G62526" s="72"/>
      <c r="H62526" s="72"/>
    </row>
    <row r="62527" spans="7:8">
      <c r="G62527" s="72"/>
      <c r="H62527" s="72"/>
    </row>
    <row r="62528" spans="7:8">
      <c r="G62528" s="72"/>
      <c r="H62528" s="72"/>
    </row>
    <row r="62529" spans="7:8">
      <c r="G62529" s="72"/>
      <c r="H62529" s="72"/>
    </row>
    <row r="62530" spans="7:8">
      <c r="G62530" s="72"/>
      <c r="H62530" s="72"/>
    </row>
    <row r="62531" spans="7:8">
      <c r="G62531" s="72"/>
      <c r="H62531" s="72"/>
    </row>
    <row r="62532" spans="7:8">
      <c r="G62532" s="72"/>
      <c r="H62532" s="72"/>
    </row>
    <row r="62533" spans="7:8">
      <c r="G62533" s="72"/>
      <c r="H62533" s="72"/>
    </row>
    <row r="62534" spans="7:8">
      <c r="G62534" s="72"/>
      <c r="H62534" s="72"/>
    </row>
    <row r="62535" spans="7:8">
      <c r="G62535" s="72"/>
      <c r="H62535" s="72"/>
    </row>
    <row r="62536" spans="7:8">
      <c r="G62536" s="72"/>
      <c r="H62536" s="72"/>
    </row>
    <row r="62537" spans="7:8">
      <c r="G62537" s="72"/>
      <c r="H62537" s="72"/>
    </row>
    <row r="62538" spans="7:8">
      <c r="G62538" s="72"/>
      <c r="H62538" s="72"/>
    </row>
    <row r="62539" spans="7:8">
      <c r="G62539" s="72"/>
      <c r="H62539" s="72"/>
    </row>
    <row r="62540" spans="7:8">
      <c r="G62540" s="72"/>
      <c r="H62540" s="72"/>
    </row>
    <row r="62541" spans="7:8">
      <c r="G62541" s="72"/>
      <c r="H62541" s="72"/>
    </row>
    <row r="62542" spans="7:8">
      <c r="G62542" s="72"/>
      <c r="H62542" s="72"/>
    </row>
    <row r="62543" spans="7:8">
      <c r="G62543" s="72"/>
      <c r="H62543" s="72"/>
    </row>
    <row r="62544" spans="7:8">
      <c r="G62544" s="72"/>
      <c r="H62544" s="72"/>
    </row>
    <row r="62545" spans="7:8">
      <c r="G62545" s="72"/>
      <c r="H62545" s="72"/>
    </row>
    <row r="62546" spans="7:8">
      <c r="G62546" s="72"/>
      <c r="H62546" s="72"/>
    </row>
    <row r="62547" spans="7:8">
      <c r="G62547" s="72"/>
      <c r="H62547" s="72"/>
    </row>
    <row r="62548" spans="7:8">
      <c r="G62548" s="72"/>
      <c r="H62548" s="72"/>
    </row>
    <row r="62549" spans="7:8">
      <c r="G62549" s="72"/>
      <c r="H62549" s="72"/>
    </row>
    <row r="62550" spans="7:8">
      <c r="G62550" s="72"/>
      <c r="H62550" s="72"/>
    </row>
    <row r="62551" spans="7:8">
      <c r="G62551" s="72"/>
      <c r="H62551" s="72"/>
    </row>
    <row r="62552" spans="7:8">
      <c r="G62552" s="72"/>
      <c r="H62552" s="72"/>
    </row>
    <row r="62553" spans="7:8">
      <c r="G62553" s="72"/>
      <c r="H62553" s="72"/>
    </row>
    <row r="62554" spans="7:8">
      <c r="G62554" s="72"/>
      <c r="H62554" s="72"/>
    </row>
    <row r="62555" spans="7:8">
      <c r="G62555" s="72"/>
      <c r="H62555" s="72"/>
    </row>
    <row r="62556" spans="7:8">
      <c r="G62556" s="72"/>
      <c r="H62556" s="72"/>
    </row>
    <row r="62557" spans="7:8">
      <c r="G62557" s="72"/>
      <c r="H62557" s="72"/>
    </row>
    <row r="62558" spans="7:8">
      <c r="G62558" s="72"/>
      <c r="H62558" s="72"/>
    </row>
    <row r="62559" spans="7:8">
      <c r="G62559" s="72"/>
      <c r="H62559" s="72"/>
    </row>
    <row r="62560" spans="7:8">
      <c r="G62560" s="72"/>
      <c r="H62560" s="72"/>
    </row>
    <row r="62561" spans="7:8">
      <c r="G62561" s="72"/>
      <c r="H62561" s="72"/>
    </row>
    <row r="62562" spans="7:8">
      <c r="G62562" s="72"/>
      <c r="H62562" s="72"/>
    </row>
    <row r="62563" spans="7:8">
      <c r="G62563" s="72"/>
      <c r="H62563" s="72"/>
    </row>
    <row r="62564" spans="7:8">
      <c r="G62564" s="72"/>
      <c r="H62564" s="72"/>
    </row>
    <row r="62565" spans="7:8">
      <c r="G62565" s="72"/>
      <c r="H62565" s="72"/>
    </row>
    <row r="62566" spans="7:8">
      <c r="G62566" s="72"/>
      <c r="H62566" s="72"/>
    </row>
    <row r="62567" spans="7:8">
      <c r="G62567" s="72"/>
      <c r="H62567" s="72"/>
    </row>
    <row r="62568" spans="7:8">
      <c r="G62568" s="72"/>
      <c r="H62568" s="72"/>
    </row>
    <row r="62569" spans="7:8">
      <c r="G62569" s="72"/>
      <c r="H62569" s="72"/>
    </row>
    <row r="62570" spans="7:8">
      <c r="G62570" s="72"/>
      <c r="H62570" s="72"/>
    </row>
    <row r="62571" spans="7:8">
      <c r="G62571" s="72"/>
      <c r="H62571" s="72"/>
    </row>
    <row r="62572" spans="7:8">
      <c r="G62572" s="72"/>
      <c r="H62572" s="72"/>
    </row>
    <row r="62573" spans="7:8">
      <c r="G62573" s="72"/>
      <c r="H62573" s="72"/>
    </row>
    <row r="62574" spans="7:8">
      <c r="G62574" s="72"/>
      <c r="H62574" s="72"/>
    </row>
    <row r="62575" spans="7:8">
      <c r="G62575" s="72"/>
      <c r="H62575" s="72"/>
    </row>
    <row r="62576" spans="7:8">
      <c r="G62576" s="72"/>
      <c r="H62576" s="72"/>
    </row>
    <row r="62577" spans="7:8">
      <c r="G62577" s="72"/>
      <c r="H62577" s="72"/>
    </row>
    <row r="62578" spans="7:8">
      <c r="G62578" s="72"/>
      <c r="H62578" s="72"/>
    </row>
    <row r="62579" spans="7:8">
      <c r="G62579" s="72"/>
      <c r="H62579" s="72"/>
    </row>
    <row r="62580" spans="7:8">
      <c r="G62580" s="72"/>
      <c r="H62580" s="72"/>
    </row>
    <row r="62581" spans="7:8">
      <c r="G62581" s="72"/>
      <c r="H62581" s="72"/>
    </row>
    <row r="62582" spans="7:8">
      <c r="G62582" s="72"/>
      <c r="H62582" s="72"/>
    </row>
    <row r="62583" spans="7:8">
      <c r="G62583" s="72"/>
      <c r="H62583" s="72"/>
    </row>
    <row r="62584" spans="7:8">
      <c r="G62584" s="72"/>
      <c r="H62584" s="72"/>
    </row>
    <row r="62585" spans="7:8">
      <c r="G62585" s="72"/>
      <c r="H62585" s="72"/>
    </row>
    <row r="62586" spans="7:8">
      <c r="G62586" s="72"/>
      <c r="H62586" s="72"/>
    </row>
    <row r="62587" spans="7:8">
      <c r="G62587" s="72"/>
      <c r="H62587" s="72"/>
    </row>
    <row r="62588" spans="7:8">
      <c r="G62588" s="72"/>
      <c r="H62588" s="72"/>
    </row>
    <row r="62589" spans="7:8">
      <c r="G62589" s="72"/>
      <c r="H62589" s="72"/>
    </row>
    <row r="62590" spans="7:8">
      <c r="G62590" s="72"/>
      <c r="H62590" s="72"/>
    </row>
    <row r="62591" spans="7:8">
      <c r="G62591" s="72"/>
      <c r="H62591" s="72"/>
    </row>
    <row r="62592" spans="7:8">
      <c r="G62592" s="72"/>
      <c r="H62592" s="72"/>
    </row>
    <row r="62593" spans="7:8">
      <c r="G62593" s="72"/>
      <c r="H62593" s="72"/>
    </row>
    <row r="62594" spans="7:8">
      <c r="G62594" s="72"/>
      <c r="H62594" s="72"/>
    </row>
    <row r="62595" spans="7:8">
      <c r="G62595" s="72"/>
      <c r="H62595" s="72"/>
    </row>
    <row r="62596" spans="7:8">
      <c r="G62596" s="72"/>
      <c r="H62596" s="72"/>
    </row>
    <row r="62597" spans="7:8">
      <c r="G62597" s="72"/>
      <c r="H62597" s="72"/>
    </row>
    <row r="62598" spans="7:8">
      <c r="G62598" s="72"/>
      <c r="H62598" s="72"/>
    </row>
    <row r="62599" spans="7:8">
      <c r="G62599" s="72"/>
      <c r="H62599" s="72"/>
    </row>
    <row r="62600" spans="7:8">
      <c r="G62600" s="72"/>
      <c r="H62600" s="72"/>
    </row>
    <row r="62601" spans="7:8">
      <c r="G62601" s="72"/>
      <c r="H62601" s="72"/>
    </row>
    <row r="62602" spans="7:8">
      <c r="G62602" s="72"/>
      <c r="H62602" s="72"/>
    </row>
    <row r="62603" spans="7:8">
      <c r="G62603" s="72"/>
      <c r="H62603" s="72"/>
    </row>
    <row r="62604" spans="7:8">
      <c r="G62604" s="72"/>
      <c r="H62604" s="72"/>
    </row>
    <row r="62605" spans="7:8">
      <c r="G62605" s="72"/>
      <c r="H62605" s="72"/>
    </row>
    <row r="62606" spans="7:8">
      <c r="G62606" s="72"/>
      <c r="H62606" s="72"/>
    </row>
    <row r="62607" spans="7:8">
      <c r="G62607" s="72"/>
      <c r="H62607" s="72"/>
    </row>
    <row r="62608" spans="7:8">
      <c r="G62608" s="72"/>
      <c r="H62608" s="72"/>
    </row>
    <row r="62609" spans="7:8">
      <c r="G62609" s="72"/>
      <c r="H62609" s="72"/>
    </row>
    <row r="62610" spans="7:8">
      <c r="G62610" s="72"/>
      <c r="H62610" s="72"/>
    </row>
    <row r="62611" spans="7:8">
      <c r="G62611" s="72"/>
      <c r="H62611" s="72"/>
    </row>
    <row r="62612" spans="7:8">
      <c r="G62612" s="72"/>
      <c r="H62612" s="72"/>
    </row>
    <row r="62613" spans="7:8">
      <c r="G62613" s="72"/>
      <c r="H62613" s="72"/>
    </row>
    <row r="62614" spans="7:8">
      <c r="G62614" s="72"/>
      <c r="H62614" s="72"/>
    </row>
    <row r="62615" spans="7:8">
      <c r="G62615" s="72"/>
      <c r="H62615" s="72"/>
    </row>
    <row r="62616" spans="7:8">
      <c r="G62616" s="72"/>
      <c r="H62616" s="72"/>
    </row>
    <row r="62617" spans="7:8">
      <c r="G62617" s="72"/>
      <c r="H62617" s="72"/>
    </row>
    <row r="62618" spans="7:8">
      <c r="G62618" s="72"/>
      <c r="H62618" s="72"/>
    </row>
    <row r="62619" spans="7:8">
      <c r="G62619" s="72"/>
      <c r="H62619" s="72"/>
    </row>
    <row r="62620" spans="7:8">
      <c r="G62620" s="72"/>
      <c r="H62620" s="72"/>
    </row>
    <row r="62621" spans="7:8">
      <c r="G62621" s="72"/>
      <c r="H62621" s="72"/>
    </row>
    <row r="62622" spans="7:8">
      <c r="G62622" s="72"/>
      <c r="H62622" s="72"/>
    </row>
    <row r="62623" spans="7:8">
      <c r="G62623" s="72"/>
      <c r="H62623" s="72"/>
    </row>
    <row r="62624" spans="7:8">
      <c r="G62624" s="72"/>
      <c r="H62624" s="72"/>
    </row>
    <row r="62625" spans="7:8">
      <c r="G62625" s="72"/>
      <c r="H62625" s="72"/>
    </row>
    <row r="62626" spans="7:8">
      <c r="G62626" s="72"/>
      <c r="H62626" s="72"/>
    </row>
    <row r="62627" spans="7:8">
      <c r="G62627" s="72"/>
      <c r="H62627" s="72"/>
    </row>
    <row r="62628" spans="7:8">
      <c r="G62628" s="72"/>
      <c r="H62628" s="72"/>
    </row>
    <row r="62629" spans="7:8">
      <c r="G62629" s="72"/>
      <c r="H62629" s="72"/>
    </row>
    <row r="62630" spans="7:8">
      <c r="G62630" s="72"/>
      <c r="H62630" s="72"/>
    </row>
    <row r="62631" spans="7:8">
      <c r="G62631" s="72"/>
      <c r="H62631" s="72"/>
    </row>
    <row r="62632" spans="7:8">
      <c r="G62632" s="72"/>
      <c r="H62632" s="72"/>
    </row>
    <row r="62633" spans="7:8">
      <c r="G62633" s="72"/>
      <c r="H62633" s="72"/>
    </row>
    <row r="62634" spans="7:8">
      <c r="G62634" s="72"/>
      <c r="H62634" s="72"/>
    </row>
    <row r="62635" spans="7:8">
      <c r="G62635" s="72"/>
      <c r="H62635" s="72"/>
    </row>
    <row r="62636" spans="7:8">
      <c r="G62636" s="72"/>
      <c r="H62636" s="72"/>
    </row>
    <row r="62637" spans="7:8">
      <c r="G62637" s="72"/>
      <c r="H62637" s="72"/>
    </row>
    <row r="62638" spans="7:8">
      <c r="G62638" s="72"/>
      <c r="H62638" s="72"/>
    </row>
    <row r="62639" spans="7:8">
      <c r="G62639" s="72"/>
      <c r="H62639" s="72"/>
    </row>
    <row r="62640" spans="7:8">
      <c r="G62640" s="72"/>
      <c r="H62640" s="72"/>
    </row>
    <row r="62641" spans="7:8">
      <c r="G62641" s="72"/>
      <c r="H62641" s="72"/>
    </row>
    <row r="62642" spans="7:8">
      <c r="G62642" s="72"/>
      <c r="H62642" s="72"/>
    </row>
    <row r="62643" spans="7:8">
      <c r="G62643" s="72"/>
      <c r="H62643" s="72"/>
    </row>
    <row r="62644" spans="7:8">
      <c r="G62644" s="72"/>
      <c r="H62644" s="72"/>
    </row>
    <row r="62645" spans="7:8">
      <c r="G62645" s="72"/>
      <c r="H62645" s="72"/>
    </row>
    <row r="62646" spans="7:8">
      <c r="G62646" s="72"/>
      <c r="H62646" s="72"/>
    </row>
    <row r="62647" spans="7:8">
      <c r="G62647" s="72"/>
      <c r="H62647" s="72"/>
    </row>
    <row r="62648" spans="7:8">
      <c r="G62648" s="72"/>
      <c r="H62648" s="72"/>
    </row>
    <row r="62649" spans="7:8">
      <c r="G62649" s="72"/>
      <c r="H62649" s="72"/>
    </row>
    <row r="62650" spans="7:8">
      <c r="G62650" s="72"/>
      <c r="H62650" s="72"/>
    </row>
    <row r="62651" spans="7:8">
      <c r="G62651" s="72"/>
      <c r="H62651" s="72"/>
    </row>
    <row r="62652" spans="7:8">
      <c r="G62652" s="72"/>
      <c r="H62652" s="72"/>
    </row>
    <row r="62653" spans="7:8">
      <c r="G62653" s="72"/>
      <c r="H62653" s="72"/>
    </row>
    <row r="62654" spans="7:8">
      <c r="G62654" s="72"/>
      <c r="H62654" s="72"/>
    </row>
    <row r="62655" spans="7:8">
      <c r="G62655" s="72"/>
      <c r="H62655" s="72"/>
    </row>
    <row r="62656" spans="7:8">
      <c r="G62656" s="72"/>
      <c r="H62656" s="72"/>
    </row>
    <row r="62657" spans="7:8">
      <c r="G62657" s="72"/>
      <c r="H62657" s="72"/>
    </row>
    <row r="62658" spans="7:8">
      <c r="G62658" s="72"/>
      <c r="H62658" s="72"/>
    </row>
    <row r="62659" spans="7:8">
      <c r="G62659" s="72"/>
      <c r="H62659" s="72"/>
    </row>
    <row r="62660" spans="7:8">
      <c r="G62660" s="72"/>
      <c r="H62660" s="72"/>
    </row>
    <row r="62661" spans="7:8">
      <c r="G62661" s="72"/>
      <c r="H62661" s="72"/>
    </row>
    <row r="62662" spans="7:8">
      <c r="G62662" s="72"/>
      <c r="H62662" s="72"/>
    </row>
    <row r="62663" spans="7:8">
      <c r="G62663" s="72"/>
      <c r="H62663" s="72"/>
    </row>
    <row r="62664" spans="7:8">
      <c r="G62664" s="72"/>
      <c r="H62664" s="72"/>
    </row>
    <row r="62665" spans="7:8">
      <c r="G62665" s="72"/>
      <c r="H62665" s="72"/>
    </row>
    <row r="62666" spans="7:8">
      <c r="G62666" s="72"/>
      <c r="H62666" s="72"/>
    </row>
    <row r="62667" spans="7:8">
      <c r="G62667" s="72"/>
      <c r="H62667" s="72"/>
    </row>
    <row r="62668" spans="7:8">
      <c r="G62668" s="72"/>
      <c r="H62668" s="72"/>
    </row>
    <row r="62669" spans="7:8">
      <c r="G62669" s="72"/>
      <c r="H62669" s="72"/>
    </row>
    <row r="62670" spans="7:8">
      <c r="G62670" s="72"/>
      <c r="H62670" s="72"/>
    </row>
    <row r="62671" spans="7:8">
      <c r="G62671" s="72"/>
      <c r="H62671" s="72"/>
    </row>
    <row r="62672" spans="7:8">
      <c r="G62672" s="72"/>
      <c r="H62672" s="72"/>
    </row>
    <row r="62673" spans="7:8">
      <c r="G62673" s="72"/>
      <c r="H62673" s="72"/>
    </row>
    <row r="62674" spans="7:8">
      <c r="G62674" s="72"/>
      <c r="H62674" s="72"/>
    </row>
    <row r="62675" spans="7:8">
      <c r="G62675" s="72"/>
      <c r="H62675" s="72"/>
    </row>
    <row r="62676" spans="7:8">
      <c r="G62676" s="72"/>
      <c r="H62676" s="72"/>
    </row>
    <row r="62677" spans="7:8">
      <c r="G62677" s="72"/>
      <c r="H62677" s="72"/>
    </row>
    <row r="62678" spans="7:8">
      <c r="G62678" s="72"/>
      <c r="H62678" s="72"/>
    </row>
    <row r="62679" spans="7:8">
      <c r="G62679" s="72"/>
      <c r="H62679" s="72"/>
    </row>
    <row r="62680" spans="7:8">
      <c r="G62680" s="72"/>
      <c r="H62680" s="72"/>
    </row>
    <row r="62681" spans="7:8">
      <c r="G62681" s="72"/>
      <c r="H62681" s="72"/>
    </row>
    <row r="62682" spans="7:8">
      <c r="G62682" s="72"/>
      <c r="H62682" s="72"/>
    </row>
    <row r="62683" spans="7:8">
      <c r="G62683" s="72"/>
      <c r="H62683" s="72"/>
    </row>
    <row r="62684" spans="7:8">
      <c r="G62684" s="72"/>
      <c r="H62684" s="72"/>
    </row>
    <row r="62685" spans="7:8">
      <c r="G62685" s="72"/>
      <c r="H62685" s="72"/>
    </row>
    <row r="62686" spans="7:8">
      <c r="G62686" s="72"/>
      <c r="H62686" s="72"/>
    </row>
    <row r="62687" spans="7:8">
      <c r="G62687" s="72"/>
      <c r="H62687" s="72"/>
    </row>
    <row r="62688" spans="7:8">
      <c r="G62688" s="72"/>
      <c r="H62688" s="72"/>
    </row>
    <row r="62689" spans="7:8">
      <c r="G62689" s="72"/>
      <c r="H62689" s="72"/>
    </row>
    <row r="62690" spans="7:8">
      <c r="G62690" s="72"/>
      <c r="H62690" s="72"/>
    </row>
    <row r="62691" spans="7:8">
      <c r="G62691" s="72"/>
      <c r="H62691" s="72"/>
    </row>
    <row r="62692" spans="7:8">
      <c r="G62692" s="72"/>
      <c r="H62692" s="72"/>
    </row>
    <row r="62693" spans="7:8">
      <c r="G62693" s="72"/>
      <c r="H62693" s="72"/>
    </row>
    <row r="62694" spans="7:8">
      <c r="G62694" s="72"/>
      <c r="H62694" s="72"/>
    </row>
    <row r="62695" spans="7:8">
      <c r="G62695" s="72"/>
      <c r="H62695" s="72"/>
    </row>
    <row r="62696" spans="7:8">
      <c r="G62696" s="72"/>
      <c r="H62696" s="72"/>
    </row>
    <row r="62697" spans="7:8">
      <c r="G62697" s="72"/>
      <c r="H62697" s="72"/>
    </row>
    <row r="62698" spans="7:8">
      <c r="G62698" s="72"/>
      <c r="H62698" s="72"/>
    </row>
    <row r="62699" spans="7:8">
      <c r="G62699" s="72"/>
      <c r="H62699" s="72"/>
    </row>
    <row r="62700" spans="7:8">
      <c r="G62700" s="72"/>
      <c r="H62700" s="72"/>
    </row>
    <row r="62701" spans="7:8">
      <c r="G62701" s="72"/>
      <c r="H62701" s="72"/>
    </row>
    <row r="62702" spans="7:8">
      <c r="G62702" s="72"/>
      <c r="H62702" s="72"/>
    </row>
    <row r="62703" spans="7:8">
      <c r="G62703" s="72"/>
      <c r="H62703" s="72"/>
    </row>
    <row r="62704" spans="7:8">
      <c r="G62704" s="72"/>
      <c r="H62704" s="72"/>
    </row>
    <row r="62705" spans="7:8">
      <c r="G62705" s="72"/>
      <c r="H62705" s="72"/>
    </row>
    <row r="62706" spans="7:8">
      <c r="G62706" s="72"/>
      <c r="H62706" s="72"/>
    </row>
    <row r="62707" spans="7:8">
      <c r="G62707" s="72"/>
      <c r="H62707" s="72"/>
    </row>
    <row r="62708" spans="7:8">
      <c r="G62708" s="72"/>
      <c r="H62708" s="72"/>
    </row>
    <row r="62709" spans="7:8">
      <c r="G62709" s="72"/>
      <c r="H62709" s="72"/>
    </row>
    <row r="62710" spans="7:8">
      <c r="G62710" s="72"/>
      <c r="H62710" s="72"/>
    </row>
    <row r="62711" spans="7:8">
      <c r="G62711" s="72"/>
      <c r="H62711" s="72"/>
    </row>
    <row r="62712" spans="7:8">
      <c r="G62712" s="72"/>
      <c r="H62712" s="72"/>
    </row>
    <row r="62713" spans="7:8">
      <c r="G62713" s="72"/>
      <c r="H62713" s="72"/>
    </row>
    <row r="62714" spans="7:8">
      <c r="G62714" s="72"/>
      <c r="H62714" s="72"/>
    </row>
    <row r="62715" spans="7:8">
      <c r="G62715" s="72"/>
      <c r="H62715" s="72"/>
    </row>
    <row r="62716" spans="7:8">
      <c r="G62716" s="72"/>
      <c r="H62716" s="72"/>
    </row>
    <row r="62717" spans="7:8">
      <c r="G62717" s="72"/>
      <c r="H62717" s="72"/>
    </row>
    <row r="62718" spans="7:8">
      <c r="G62718" s="72"/>
      <c r="H62718" s="72"/>
    </row>
    <row r="62719" spans="7:8">
      <c r="G62719" s="72"/>
      <c r="H62719" s="72"/>
    </row>
    <row r="62720" spans="7:8">
      <c r="G62720" s="72"/>
      <c r="H62720" s="72"/>
    </row>
    <row r="62721" spans="7:8">
      <c r="G62721" s="72"/>
      <c r="H62721" s="72"/>
    </row>
    <row r="62722" spans="7:8">
      <c r="G62722" s="72"/>
      <c r="H62722" s="72"/>
    </row>
    <row r="62723" spans="7:8">
      <c r="G62723" s="72"/>
      <c r="H62723" s="72"/>
    </row>
    <row r="62724" spans="7:8">
      <c r="G62724" s="72"/>
      <c r="H62724" s="72"/>
    </row>
    <row r="62725" spans="7:8">
      <c r="G62725" s="72"/>
      <c r="H62725" s="72"/>
    </row>
    <row r="62726" spans="7:8">
      <c r="G62726" s="72"/>
      <c r="H62726" s="72"/>
    </row>
    <row r="62727" spans="7:8">
      <c r="G62727" s="72"/>
      <c r="H62727" s="72"/>
    </row>
    <row r="62728" spans="7:8">
      <c r="G62728" s="72"/>
      <c r="H62728" s="72"/>
    </row>
    <row r="62729" spans="7:8">
      <c r="G62729" s="72"/>
      <c r="H62729" s="72"/>
    </row>
    <row r="62730" spans="7:8">
      <c r="G62730" s="72"/>
      <c r="H62730" s="72"/>
    </row>
    <row r="62731" spans="7:8">
      <c r="G62731" s="72"/>
      <c r="H62731" s="72"/>
    </row>
    <row r="62732" spans="7:8">
      <c r="G62732" s="72"/>
      <c r="H62732" s="72"/>
    </row>
    <row r="62733" spans="7:8">
      <c r="G62733" s="72"/>
      <c r="H62733" s="72"/>
    </row>
    <row r="62734" spans="7:8">
      <c r="G62734" s="72"/>
      <c r="H62734" s="72"/>
    </row>
    <row r="62735" spans="7:8">
      <c r="G62735" s="72"/>
      <c r="H62735" s="72"/>
    </row>
    <row r="62736" spans="7:8">
      <c r="G62736" s="72"/>
      <c r="H62736" s="72"/>
    </row>
    <row r="62737" spans="7:8">
      <c r="G62737" s="72"/>
      <c r="H62737" s="72"/>
    </row>
    <row r="62738" spans="7:8">
      <c r="G62738" s="72"/>
      <c r="H62738" s="72"/>
    </row>
    <row r="62739" spans="7:8">
      <c r="G62739" s="72"/>
      <c r="H62739" s="72"/>
    </row>
    <row r="62740" spans="7:8">
      <c r="G62740" s="72"/>
      <c r="H62740" s="72"/>
    </row>
    <row r="62741" spans="7:8">
      <c r="G62741" s="72"/>
      <c r="H62741" s="72"/>
    </row>
    <row r="62742" spans="7:8">
      <c r="G62742" s="72"/>
      <c r="H62742" s="72"/>
    </row>
    <row r="62743" spans="7:8">
      <c r="G62743" s="72"/>
      <c r="H62743" s="72"/>
    </row>
    <row r="62744" spans="7:8">
      <c r="G62744" s="72"/>
      <c r="H62744" s="72"/>
    </row>
    <row r="62745" spans="7:8">
      <c r="G62745" s="72"/>
      <c r="H62745" s="72"/>
    </row>
    <row r="62746" spans="7:8">
      <c r="G62746" s="72"/>
      <c r="H62746" s="72"/>
    </row>
    <row r="62747" spans="7:8">
      <c r="G62747" s="72"/>
      <c r="H62747" s="72"/>
    </row>
    <row r="62748" spans="7:8">
      <c r="G62748" s="72"/>
      <c r="H62748" s="72"/>
    </row>
    <row r="62749" spans="7:8">
      <c r="G62749" s="72"/>
      <c r="H62749" s="72"/>
    </row>
    <row r="62750" spans="7:8">
      <c r="G62750" s="72"/>
      <c r="H62750" s="72"/>
    </row>
    <row r="62751" spans="7:8">
      <c r="G62751" s="72"/>
      <c r="H62751" s="72"/>
    </row>
    <row r="62752" spans="7:8">
      <c r="G62752" s="72"/>
      <c r="H62752" s="72"/>
    </row>
    <row r="62753" spans="7:8">
      <c r="G62753" s="72"/>
      <c r="H62753" s="72"/>
    </row>
    <row r="62754" spans="7:8">
      <c r="G62754" s="72"/>
      <c r="H62754" s="72"/>
    </row>
    <row r="62755" spans="7:8">
      <c r="G62755" s="72"/>
      <c r="H62755" s="72"/>
    </row>
    <row r="62756" spans="7:8">
      <c r="G62756" s="72"/>
      <c r="H62756" s="72"/>
    </row>
    <row r="62757" spans="7:8">
      <c r="G62757" s="72"/>
      <c r="H62757" s="72"/>
    </row>
    <row r="62758" spans="7:8">
      <c r="G62758" s="72"/>
      <c r="H62758" s="72"/>
    </row>
    <row r="62759" spans="7:8">
      <c r="G62759" s="72"/>
      <c r="H62759" s="72"/>
    </row>
    <row r="62760" spans="7:8">
      <c r="G62760" s="72"/>
      <c r="H62760" s="72"/>
    </row>
    <row r="62761" spans="7:8">
      <c r="G62761" s="72"/>
      <c r="H62761" s="72"/>
    </row>
    <row r="62762" spans="7:8">
      <c r="G62762" s="72"/>
      <c r="H62762" s="72"/>
    </row>
    <row r="62763" spans="7:8">
      <c r="G62763" s="72"/>
      <c r="H62763" s="72"/>
    </row>
    <row r="62764" spans="7:8">
      <c r="G62764" s="72"/>
      <c r="H62764" s="72"/>
    </row>
    <row r="62765" spans="7:8">
      <c r="G62765" s="72"/>
      <c r="H62765" s="72"/>
    </row>
    <row r="62766" spans="7:8">
      <c r="G62766" s="72"/>
      <c r="H62766" s="72"/>
    </row>
    <row r="62767" spans="7:8">
      <c r="G62767" s="72"/>
      <c r="H62767" s="72"/>
    </row>
    <row r="62768" spans="7:8">
      <c r="G62768" s="72"/>
      <c r="H62768" s="72"/>
    </row>
    <row r="62769" spans="7:8">
      <c r="G62769" s="72"/>
      <c r="H62769" s="72"/>
    </row>
    <row r="62770" spans="7:8">
      <c r="G62770" s="72"/>
      <c r="H62770" s="72"/>
    </row>
    <row r="62771" spans="7:8">
      <c r="G62771" s="72"/>
      <c r="H62771" s="72"/>
    </row>
    <row r="62772" spans="7:8">
      <c r="G62772" s="72"/>
      <c r="H62772" s="72"/>
    </row>
    <row r="62773" spans="7:8">
      <c r="G62773" s="72"/>
      <c r="H62773" s="72"/>
    </row>
    <row r="62774" spans="7:8">
      <c r="G62774" s="72"/>
      <c r="H62774" s="72"/>
    </row>
    <row r="62775" spans="7:8">
      <c r="G62775" s="72"/>
      <c r="H62775" s="72"/>
    </row>
    <row r="62776" spans="7:8">
      <c r="G62776" s="72"/>
      <c r="H62776" s="72"/>
    </row>
    <row r="62777" spans="7:8">
      <c r="G62777" s="72"/>
      <c r="H62777" s="72"/>
    </row>
    <row r="62778" spans="7:8">
      <c r="G62778" s="72"/>
      <c r="H62778" s="72"/>
    </row>
    <row r="62779" spans="7:8">
      <c r="G62779" s="72"/>
      <c r="H62779" s="72"/>
    </row>
    <row r="62780" spans="7:8">
      <c r="G62780" s="72"/>
      <c r="H62780" s="72"/>
    </row>
    <row r="62781" spans="7:8">
      <c r="G62781" s="72"/>
      <c r="H62781" s="72"/>
    </row>
    <row r="62782" spans="7:8">
      <c r="G62782" s="72"/>
      <c r="H62782" s="72"/>
    </row>
    <row r="62783" spans="7:8">
      <c r="G62783" s="72"/>
      <c r="H62783" s="72"/>
    </row>
    <row r="62784" spans="7:8">
      <c r="G62784" s="72"/>
      <c r="H62784" s="72"/>
    </row>
    <row r="62785" spans="7:8">
      <c r="G62785" s="72"/>
      <c r="H62785" s="72"/>
    </row>
    <row r="62786" spans="7:8">
      <c r="G62786" s="72"/>
      <c r="H62786" s="72"/>
    </row>
    <row r="62787" spans="7:8">
      <c r="G62787" s="72"/>
      <c r="H62787" s="72"/>
    </row>
    <row r="62788" spans="7:8">
      <c r="G62788" s="72"/>
      <c r="H62788" s="72"/>
    </row>
    <row r="62789" spans="7:8">
      <c r="G62789" s="72"/>
      <c r="H62789" s="72"/>
    </row>
    <row r="62790" spans="7:8">
      <c r="G62790" s="72"/>
      <c r="H62790" s="72"/>
    </row>
    <row r="62791" spans="7:8">
      <c r="G62791" s="72"/>
      <c r="H62791" s="72"/>
    </row>
    <row r="62792" spans="7:8">
      <c r="G62792" s="72"/>
      <c r="H62792" s="72"/>
    </row>
    <row r="62793" spans="7:8">
      <c r="G62793" s="72"/>
      <c r="H62793" s="72"/>
    </row>
    <row r="62794" spans="7:8">
      <c r="G62794" s="72"/>
      <c r="H62794" s="72"/>
    </row>
    <row r="62795" spans="7:8">
      <c r="G62795" s="72"/>
      <c r="H62795" s="72"/>
    </row>
    <row r="62796" spans="7:8">
      <c r="G62796" s="72"/>
      <c r="H62796" s="72"/>
    </row>
    <row r="62797" spans="7:8">
      <c r="G62797" s="72"/>
      <c r="H62797" s="72"/>
    </row>
    <row r="62798" spans="7:8">
      <c r="G62798" s="72"/>
      <c r="H62798" s="72"/>
    </row>
    <row r="62799" spans="7:8">
      <c r="G62799" s="72"/>
      <c r="H62799" s="72"/>
    </row>
    <row r="62800" spans="7:8">
      <c r="G62800" s="72"/>
      <c r="H62800" s="72"/>
    </row>
    <row r="62801" spans="7:8">
      <c r="G62801" s="72"/>
      <c r="H62801" s="72"/>
    </row>
    <row r="62802" spans="7:8">
      <c r="G62802" s="72"/>
      <c r="H62802" s="72"/>
    </row>
    <row r="62803" spans="7:8">
      <c r="G62803" s="72"/>
      <c r="H62803" s="72"/>
    </row>
    <row r="62804" spans="7:8">
      <c r="G62804" s="72"/>
      <c r="H62804" s="72"/>
    </row>
    <row r="62805" spans="7:8">
      <c r="G62805" s="72"/>
      <c r="H62805" s="72"/>
    </row>
    <row r="62806" spans="7:8">
      <c r="G62806" s="72"/>
      <c r="H62806" s="72"/>
    </row>
    <row r="62807" spans="7:8">
      <c r="G62807" s="72"/>
      <c r="H62807" s="72"/>
    </row>
    <row r="62808" spans="7:8">
      <c r="G62808" s="72"/>
      <c r="H62808" s="72"/>
    </row>
    <row r="62809" spans="7:8">
      <c r="G62809" s="72"/>
      <c r="H62809" s="72"/>
    </row>
    <row r="62810" spans="7:8">
      <c r="G62810" s="72"/>
      <c r="H62810" s="72"/>
    </row>
    <row r="62811" spans="7:8">
      <c r="G62811" s="72"/>
      <c r="H62811" s="72"/>
    </row>
    <row r="62812" spans="7:8">
      <c r="G62812" s="72"/>
      <c r="H62812" s="72"/>
    </row>
    <row r="62813" spans="7:8">
      <c r="G62813" s="72"/>
      <c r="H62813" s="72"/>
    </row>
    <row r="62814" spans="7:8">
      <c r="G62814" s="72"/>
      <c r="H62814" s="72"/>
    </row>
    <row r="62815" spans="7:8">
      <c r="G62815" s="72"/>
      <c r="H62815" s="72"/>
    </row>
    <row r="62816" spans="7:8">
      <c r="G62816" s="72"/>
      <c r="H62816" s="72"/>
    </row>
    <row r="62817" spans="7:8">
      <c r="G62817" s="72"/>
      <c r="H62817" s="72"/>
    </row>
    <row r="62818" spans="7:8">
      <c r="G62818" s="72"/>
      <c r="H62818" s="72"/>
    </row>
    <row r="62819" spans="7:8">
      <c r="G62819" s="72"/>
      <c r="H62819" s="72"/>
    </row>
    <row r="62820" spans="7:8">
      <c r="G62820" s="72"/>
      <c r="H62820" s="72"/>
    </row>
    <row r="62821" spans="7:8">
      <c r="G62821" s="72"/>
      <c r="H62821" s="72"/>
    </row>
    <row r="62822" spans="7:8">
      <c r="G62822" s="72"/>
      <c r="H62822" s="72"/>
    </row>
    <row r="62823" spans="7:8">
      <c r="G62823" s="72"/>
      <c r="H62823" s="72"/>
    </row>
    <row r="62824" spans="7:8">
      <c r="G62824" s="72"/>
      <c r="H62824" s="72"/>
    </row>
    <row r="62825" spans="7:8">
      <c r="G62825" s="72"/>
      <c r="H62825" s="72"/>
    </row>
    <row r="62826" spans="7:8">
      <c r="G62826" s="72"/>
      <c r="H62826" s="72"/>
    </row>
    <row r="62827" spans="7:8">
      <c r="G62827" s="72"/>
      <c r="H62827" s="72"/>
    </row>
    <row r="62828" spans="7:8">
      <c r="G62828" s="72"/>
      <c r="H62828" s="72"/>
    </row>
    <row r="62829" spans="7:8">
      <c r="G62829" s="72"/>
      <c r="H62829" s="72"/>
    </row>
    <row r="62830" spans="7:8">
      <c r="G62830" s="72"/>
      <c r="H62830" s="72"/>
    </row>
    <row r="62831" spans="7:8">
      <c r="G62831" s="72"/>
      <c r="H62831" s="72"/>
    </row>
    <row r="62832" spans="7:8">
      <c r="G62832" s="72"/>
      <c r="H62832" s="72"/>
    </row>
    <row r="62833" spans="7:8">
      <c r="G62833" s="72"/>
      <c r="H62833" s="72"/>
    </row>
    <row r="62834" spans="7:8">
      <c r="G62834" s="72"/>
      <c r="H62834" s="72"/>
    </row>
    <row r="62835" spans="7:8">
      <c r="G62835" s="72"/>
      <c r="H62835" s="72"/>
    </row>
    <row r="62836" spans="7:8">
      <c r="G62836" s="72"/>
      <c r="H62836" s="72"/>
    </row>
    <row r="62837" spans="7:8">
      <c r="G62837" s="72"/>
      <c r="H62837" s="72"/>
    </row>
    <row r="62838" spans="7:8">
      <c r="G62838" s="72"/>
      <c r="H62838" s="72"/>
    </row>
    <row r="62839" spans="7:8">
      <c r="G62839" s="72"/>
      <c r="H62839" s="72"/>
    </row>
    <row r="62840" spans="7:8">
      <c r="G62840" s="72"/>
      <c r="H62840" s="72"/>
    </row>
    <row r="62841" spans="7:8">
      <c r="G62841" s="72"/>
      <c r="H62841" s="72"/>
    </row>
    <row r="62842" spans="7:8">
      <c r="G62842" s="72"/>
      <c r="H62842" s="72"/>
    </row>
    <row r="62843" spans="7:8">
      <c r="G62843" s="72"/>
      <c r="H62843" s="72"/>
    </row>
    <row r="62844" spans="7:8">
      <c r="G62844" s="72"/>
      <c r="H62844" s="72"/>
    </row>
    <row r="62845" spans="7:8">
      <c r="G62845" s="72"/>
      <c r="H62845" s="72"/>
    </row>
    <row r="62846" spans="7:8">
      <c r="G62846" s="72"/>
      <c r="H62846" s="72"/>
    </row>
    <row r="62847" spans="7:8">
      <c r="G62847" s="72"/>
      <c r="H62847" s="72"/>
    </row>
    <row r="62848" spans="7:8">
      <c r="G62848" s="72"/>
      <c r="H62848" s="72"/>
    </row>
    <row r="62849" spans="7:8">
      <c r="G62849" s="72"/>
      <c r="H62849" s="72"/>
    </row>
    <row r="62850" spans="7:8">
      <c r="G62850" s="72"/>
      <c r="H62850" s="72"/>
    </row>
    <row r="62851" spans="7:8">
      <c r="G62851" s="72"/>
      <c r="H62851" s="72"/>
    </row>
    <row r="62852" spans="7:8">
      <c r="G62852" s="72"/>
      <c r="H62852" s="72"/>
    </row>
    <row r="62853" spans="7:8">
      <c r="G62853" s="72"/>
      <c r="H62853" s="72"/>
    </row>
    <row r="62854" spans="7:8">
      <c r="G62854" s="72"/>
      <c r="H62854" s="72"/>
    </row>
    <row r="62855" spans="7:8">
      <c r="G62855" s="72"/>
      <c r="H62855" s="72"/>
    </row>
    <row r="62856" spans="7:8">
      <c r="G62856" s="72"/>
      <c r="H62856" s="72"/>
    </row>
    <row r="62857" spans="7:8">
      <c r="G62857" s="72"/>
      <c r="H62857" s="72"/>
    </row>
    <row r="62858" spans="7:8">
      <c r="G62858" s="72"/>
      <c r="H62858" s="72"/>
    </row>
    <row r="62859" spans="7:8">
      <c r="G62859" s="72"/>
      <c r="H62859" s="72"/>
    </row>
    <row r="62860" spans="7:8">
      <c r="G62860" s="72"/>
      <c r="H62860" s="72"/>
    </row>
    <row r="62861" spans="7:8">
      <c r="G62861" s="72"/>
      <c r="H62861" s="72"/>
    </row>
    <row r="62862" spans="7:8">
      <c r="G62862" s="72"/>
      <c r="H62862" s="72"/>
    </row>
    <row r="62863" spans="7:8">
      <c r="G62863" s="72"/>
      <c r="H62863" s="72"/>
    </row>
    <row r="62864" spans="7:8">
      <c r="G62864" s="72"/>
      <c r="H62864" s="72"/>
    </row>
    <row r="62865" spans="7:8">
      <c r="G62865" s="72"/>
      <c r="H62865" s="72"/>
    </row>
    <row r="62866" spans="7:8">
      <c r="G62866" s="72"/>
      <c r="H62866" s="72"/>
    </row>
    <row r="62867" spans="7:8">
      <c r="G62867" s="72"/>
      <c r="H62867" s="72"/>
    </row>
    <row r="62868" spans="7:8">
      <c r="G62868" s="72"/>
      <c r="H62868" s="72"/>
    </row>
    <row r="62869" spans="7:8">
      <c r="G62869" s="72"/>
      <c r="H62869" s="72"/>
    </row>
    <row r="62870" spans="7:8">
      <c r="G62870" s="72"/>
      <c r="H62870" s="72"/>
    </row>
    <row r="62871" spans="7:8">
      <c r="G62871" s="72"/>
      <c r="H62871" s="72"/>
    </row>
    <row r="62872" spans="7:8">
      <c r="G62872" s="72"/>
      <c r="H62872" s="72"/>
    </row>
    <row r="62873" spans="7:8">
      <c r="G62873" s="72"/>
      <c r="H62873" s="72"/>
    </row>
    <row r="62874" spans="7:8">
      <c r="G62874" s="72"/>
      <c r="H62874" s="72"/>
    </row>
    <row r="62875" spans="7:8">
      <c r="G62875" s="72"/>
      <c r="H62875" s="72"/>
    </row>
    <row r="62876" spans="7:8">
      <c r="G62876" s="72"/>
      <c r="H62876" s="72"/>
    </row>
    <row r="62877" spans="7:8">
      <c r="G62877" s="72"/>
      <c r="H62877" s="72"/>
    </row>
    <row r="62878" spans="7:8">
      <c r="G62878" s="72"/>
      <c r="H62878" s="72"/>
    </row>
    <row r="62879" spans="7:8">
      <c r="G62879" s="72"/>
      <c r="H62879" s="72"/>
    </row>
    <row r="62880" spans="7:8">
      <c r="G62880" s="72"/>
      <c r="H62880" s="72"/>
    </row>
    <row r="62881" spans="7:8">
      <c r="G62881" s="72"/>
      <c r="H62881" s="72"/>
    </row>
    <row r="62882" spans="7:8">
      <c r="G62882" s="72"/>
      <c r="H62882" s="72"/>
    </row>
    <row r="62883" spans="7:8">
      <c r="G62883" s="72"/>
      <c r="H62883" s="72"/>
    </row>
    <row r="62884" spans="7:8">
      <c r="G62884" s="72"/>
      <c r="H62884" s="72"/>
    </row>
    <row r="62885" spans="7:8">
      <c r="G62885" s="72"/>
      <c r="H62885" s="72"/>
    </row>
    <row r="62886" spans="7:8">
      <c r="G62886" s="72"/>
      <c r="H62886" s="72"/>
    </row>
    <row r="62887" spans="7:8">
      <c r="G62887" s="72"/>
      <c r="H62887" s="72"/>
    </row>
    <row r="62888" spans="7:8">
      <c r="G62888" s="72"/>
      <c r="H62888" s="72"/>
    </row>
    <row r="62889" spans="7:8">
      <c r="G62889" s="72"/>
      <c r="H62889" s="72"/>
    </row>
    <row r="62890" spans="7:8">
      <c r="G62890" s="72"/>
      <c r="H62890" s="72"/>
    </row>
    <row r="62891" spans="7:8">
      <c r="G62891" s="72"/>
      <c r="H62891" s="72"/>
    </row>
    <row r="62892" spans="7:8">
      <c r="G62892" s="72"/>
      <c r="H62892" s="72"/>
    </row>
    <row r="62893" spans="7:8">
      <c r="G62893" s="72"/>
      <c r="H62893" s="72"/>
    </row>
    <row r="62894" spans="7:8">
      <c r="G62894" s="72"/>
      <c r="H62894" s="72"/>
    </row>
    <row r="62895" spans="7:8">
      <c r="G62895" s="72"/>
      <c r="H62895" s="72"/>
    </row>
    <row r="62896" spans="7:8">
      <c r="G62896" s="72"/>
      <c r="H62896" s="72"/>
    </row>
    <row r="62897" spans="7:8">
      <c r="G62897" s="72"/>
      <c r="H62897" s="72"/>
    </row>
    <row r="62898" spans="7:8">
      <c r="G62898" s="72"/>
      <c r="H62898" s="72"/>
    </row>
    <row r="62899" spans="7:8">
      <c r="G62899" s="72"/>
      <c r="H62899" s="72"/>
    </row>
    <row r="62900" spans="7:8">
      <c r="G62900" s="72"/>
      <c r="H62900" s="72"/>
    </row>
    <row r="62901" spans="7:8">
      <c r="G62901" s="72"/>
      <c r="H62901" s="72"/>
    </row>
    <row r="62902" spans="7:8">
      <c r="G62902" s="72"/>
      <c r="H62902" s="72"/>
    </row>
    <row r="62903" spans="7:8">
      <c r="G62903" s="72"/>
      <c r="H62903" s="72"/>
    </row>
    <row r="62904" spans="7:8">
      <c r="G62904" s="72"/>
      <c r="H62904" s="72"/>
    </row>
    <row r="62905" spans="7:8">
      <c r="G62905" s="72"/>
      <c r="H62905" s="72"/>
    </row>
    <row r="62906" spans="7:8">
      <c r="G62906" s="72"/>
      <c r="H62906" s="72"/>
    </row>
    <row r="62907" spans="7:8">
      <c r="G62907" s="72"/>
      <c r="H62907" s="72"/>
    </row>
    <row r="62908" spans="7:8">
      <c r="G62908" s="72"/>
      <c r="H62908" s="72"/>
    </row>
    <row r="62909" spans="7:8">
      <c r="G62909" s="72"/>
      <c r="H62909" s="72"/>
    </row>
    <row r="62910" spans="7:8">
      <c r="G62910" s="72"/>
      <c r="H62910" s="72"/>
    </row>
    <row r="62911" spans="7:8">
      <c r="G62911" s="72"/>
      <c r="H62911" s="72"/>
    </row>
    <row r="62912" spans="7:8">
      <c r="G62912" s="72"/>
      <c r="H62912" s="72"/>
    </row>
    <row r="62913" spans="7:8">
      <c r="G62913" s="72"/>
      <c r="H62913" s="72"/>
    </row>
    <row r="62914" spans="7:8">
      <c r="G62914" s="72"/>
      <c r="H62914" s="72"/>
    </row>
    <row r="62915" spans="7:8">
      <c r="G62915" s="72"/>
      <c r="H62915" s="72"/>
    </row>
    <row r="62916" spans="7:8">
      <c r="G62916" s="72"/>
      <c r="H62916" s="72"/>
    </row>
    <row r="62917" spans="7:8">
      <c r="G62917" s="72"/>
      <c r="H62917" s="72"/>
    </row>
    <row r="62918" spans="7:8">
      <c r="G62918" s="72"/>
      <c r="H62918" s="72"/>
    </row>
    <row r="62919" spans="7:8">
      <c r="G62919" s="72"/>
      <c r="H62919" s="72"/>
    </row>
    <row r="62920" spans="7:8">
      <c r="G62920" s="72"/>
      <c r="H62920" s="72"/>
    </row>
    <row r="62921" spans="7:8">
      <c r="G62921" s="72"/>
      <c r="H62921" s="72"/>
    </row>
    <row r="62922" spans="7:8">
      <c r="G62922" s="72"/>
      <c r="H62922" s="72"/>
    </row>
    <row r="62923" spans="7:8">
      <c r="G62923" s="72"/>
      <c r="H62923" s="72"/>
    </row>
    <row r="62924" spans="7:8">
      <c r="G62924" s="72"/>
      <c r="H62924" s="72"/>
    </row>
    <row r="62925" spans="7:8">
      <c r="G62925" s="72"/>
      <c r="H62925" s="72"/>
    </row>
    <row r="62926" spans="7:8">
      <c r="G62926" s="72"/>
      <c r="H62926" s="72"/>
    </row>
    <row r="62927" spans="7:8">
      <c r="G62927" s="72"/>
      <c r="H62927" s="72"/>
    </row>
    <row r="62928" spans="7:8">
      <c r="G62928" s="72"/>
      <c r="H62928" s="72"/>
    </row>
    <row r="62929" spans="7:8">
      <c r="G62929" s="72"/>
      <c r="H62929" s="72"/>
    </row>
    <row r="62930" spans="7:8">
      <c r="G62930" s="72"/>
      <c r="H62930" s="72"/>
    </row>
    <row r="62931" spans="7:8">
      <c r="G62931" s="72"/>
      <c r="H62931" s="72"/>
    </row>
    <row r="62932" spans="7:8">
      <c r="G62932" s="72"/>
      <c r="H62932" s="72"/>
    </row>
    <row r="62933" spans="7:8">
      <c r="G62933" s="72"/>
      <c r="H62933" s="72"/>
    </row>
    <row r="62934" spans="7:8">
      <c r="G62934" s="72"/>
      <c r="H62934" s="72"/>
    </row>
    <row r="62935" spans="7:8">
      <c r="G62935" s="72"/>
      <c r="H62935" s="72"/>
    </row>
    <row r="62936" spans="7:8">
      <c r="G62936" s="72"/>
      <c r="H62936" s="72"/>
    </row>
    <row r="62937" spans="7:8">
      <c r="G62937" s="72"/>
      <c r="H62937" s="72"/>
    </row>
    <row r="62938" spans="7:8">
      <c r="G62938" s="72"/>
      <c r="H62938" s="72"/>
    </row>
    <row r="62939" spans="7:8">
      <c r="G62939" s="72"/>
      <c r="H62939" s="72"/>
    </row>
    <row r="62940" spans="7:8">
      <c r="G62940" s="72"/>
      <c r="H62940" s="72"/>
    </row>
    <row r="62941" spans="7:8">
      <c r="G62941" s="72"/>
      <c r="H62941" s="72"/>
    </row>
    <row r="62942" spans="7:8">
      <c r="G62942" s="72"/>
      <c r="H62942" s="72"/>
    </row>
    <row r="62943" spans="7:8">
      <c r="G62943" s="72"/>
      <c r="H62943" s="72"/>
    </row>
    <row r="62944" spans="7:8">
      <c r="G62944" s="72"/>
      <c r="H62944" s="72"/>
    </row>
    <row r="62945" spans="7:8">
      <c r="G62945" s="72"/>
      <c r="H62945" s="72"/>
    </row>
    <row r="62946" spans="7:8">
      <c r="G62946" s="72"/>
      <c r="H62946" s="72"/>
    </row>
    <row r="62947" spans="7:8">
      <c r="G62947" s="72"/>
      <c r="H62947" s="72"/>
    </row>
    <row r="62948" spans="7:8">
      <c r="G62948" s="72"/>
      <c r="H62948" s="72"/>
    </row>
    <row r="62949" spans="7:8">
      <c r="G62949" s="72"/>
      <c r="H62949" s="72"/>
    </row>
    <row r="62950" spans="7:8">
      <c r="G62950" s="72"/>
      <c r="H62950" s="72"/>
    </row>
    <row r="62951" spans="7:8">
      <c r="G62951" s="72"/>
      <c r="H62951" s="72"/>
    </row>
    <row r="62952" spans="7:8">
      <c r="G62952" s="72"/>
      <c r="H62952" s="72"/>
    </row>
    <row r="62953" spans="7:8">
      <c r="G62953" s="72"/>
      <c r="H62953" s="72"/>
    </row>
    <row r="62954" spans="7:8">
      <c r="G62954" s="72"/>
      <c r="H62954" s="72"/>
    </row>
    <row r="62955" spans="7:8">
      <c r="G62955" s="72"/>
      <c r="H62955" s="72"/>
    </row>
    <row r="62956" spans="7:8">
      <c r="G62956" s="72"/>
      <c r="H62956" s="72"/>
    </row>
    <row r="62957" spans="7:8">
      <c r="G62957" s="72"/>
      <c r="H62957" s="72"/>
    </row>
    <row r="62958" spans="7:8">
      <c r="G62958" s="72"/>
      <c r="H62958" s="72"/>
    </row>
    <row r="62959" spans="7:8">
      <c r="G62959" s="72"/>
      <c r="H62959" s="72"/>
    </row>
    <row r="62960" spans="7:8">
      <c r="G62960" s="72"/>
      <c r="H62960" s="72"/>
    </row>
    <row r="62961" spans="7:8">
      <c r="G62961" s="72"/>
      <c r="H62961" s="72"/>
    </row>
    <row r="62962" spans="7:8">
      <c r="G62962" s="72"/>
      <c r="H62962" s="72"/>
    </row>
    <row r="62963" spans="7:8">
      <c r="G62963" s="72"/>
      <c r="H62963" s="72"/>
    </row>
    <row r="62964" spans="7:8">
      <c r="G62964" s="72"/>
      <c r="H62964" s="72"/>
    </row>
    <row r="62965" spans="7:8">
      <c r="G62965" s="72"/>
      <c r="H62965" s="72"/>
    </row>
    <row r="62966" spans="7:8">
      <c r="G62966" s="72"/>
      <c r="H62966" s="72"/>
    </row>
    <row r="62967" spans="7:8">
      <c r="G62967" s="72"/>
      <c r="H62967" s="72"/>
    </row>
    <row r="62968" spans="7:8">
      <c r="G62968" s="72"/>
      <c r="H62968" s="72"/>
    </row>
    <row r="62969" spans="7:8">
      <c r="G62969" s="72"/>
      <c r="H62969" s="72"/>
    </row>
    <row r="62970" spans="7:8">
      <c r="G62970" s="72"/>
      <c r="H62970" s="72"/>
    </row>
    <row r="62971" spans="7:8">
      <c r="G62971" s="72"/>
      <c r="H62971" s="72"/>
    </row>
    <row r="62972" spans="7:8">
      <c r="G62972" s="72"/>
      <c r="H62972" s="72"/>
    </row>
    <row r="62973" spans="7:8">
      <c r="G62973" s="72"/>
      <c r="H62973" s="72"/>
    </row>
    <row r="62974" spans="7:8">
      <c r="G62974" s="72"/>
      <c r="H62974" s="72"/>
    </row>
    <row r="62975" spans="7:8">
      <c r="G62975" s="72"/>
      <c r="H62975" s="72"/>
    </row>
    <row r="62976" spans="7:8">
      <c r="G62976" s="72"/>
      <c r="H62976" s="72"/>
    </row>
    <row r="62977" spans="7:8">
      <c r="G62977" s="72"/>
      <c r="H62977" s="72"/>
    </row>
    <row r="62978" spans="7:8">
      <c r="G62978" s="72"/>
      <c r="H62978" s="72"/>
    </row>
    <row r="62979" spans="7:8">
      <c r="G62979" s="72"/>
      <c r="H62979" s="72"/>
    </row>
    <row r="62980" spans="7:8">
      <c r="G62980" s="72"/>
      <c r="H62980" s="72"/>
    </row>
    <row r="62981" spans="7:8">
      <c r="G62981" s="72"/>
      <c r="H62981" s="72"/>
    </row>
    <row r="62982" spans="7:8">
      <c r="G62982" s="72"/>
      <c r="H62982" s="72"/>
    </row>
    <row r="62983" spans="7:8">
      <c r="G62983" s="72"/>
      <c r="H62983" s="72"/>
    </row>
    <row r="62984" spans="7:8">
      <c r="G62984" s="72"/>
      <c r="H62984" s="72"/>
    </row>
    <row r="62985" spans="7:8">
      <c r="G62985" s="72"/>
      <c r="H62985" s="72"/>
    </row>
    <row r="62986" spans="7:8">
      <c r="G62986" s="72"/>
      <c r="H62986" s="72"/>
    </row>
    <row r="62987" spans="7:8">
      <c r="G62987" s="72"/>
      <c r="H62987" s="72"/>
    </row>
    <row r="62988" spans="7:8">
      <c r="G62988" s="72"/>
      <c r="H62988" s="72"/>
    </row>
    <row r="62989" spans="7:8">
      <c r="G62989" s="72"/>
      <c r="H62989" s="72"/>
    </row>
    <row r="62990" spans="7:8">
      <c r="G62990" s="72"/>
      <c r="H62990" s="72"/>
    </row>
    <row r="62991" spans="7:8">
      <c r="G62991" s="72"/>
      <c r="H62991" s="72"/>
    </row>
    <row r="62992" spans="7:8">
      <c r="G62992" s="72"/>
      <c r="H62992" s="72"/>
    </row>
    <row r="62993" spans="7:8">
      <c r="G62993" s="72"/>
      <c r="H62993" s="72"/>
    </row>
    <row r="62994" spans="7:8">
      <c r="G62994" s="72"/>
      <c r="H62994" s="72"/>
    </row>
    <row r="62995" spans="7:8">
      <c r="G62995" s="72"/>
      <c r="H62995" s="72"/>
    </row>
    <row r="62996" spans="7:8">
      <c r="G62996" s="72"/>
      <c r="H62996" s="72"/>
    </row>
    <row r="62997" spans="7:8">
      <c r="G62997" s="72"/>
      <c r="H62997" s="72"/>
    </row>
    <row r="62998" spans="7:8">
      <c r="G62998" s="72"/>
      <c r="H62998" s="72"/>
    </row>
    <row r="62999" spans="7:8">
      <c r="G62999" s="72"/>
      <c r="H62999" s="72"/>
    </row>
    <row r="63000" spans="7:8">
      <c r="G63000" s="72"/>
      <c r="H63000" s="72"/>
    </row>
    <row r="63001" spans="7:8">
      <c r="G63001" s="72"/>
      <c r="H63001" s="72"/>
    </row>
    <row r="63002" spans="7:8">
      <c r="G63002" s="72"/>
      <c r="H63002" s="72"/>
    </row>
    <row r="63003" spans="7:8">
      <c r="G63003" s="72"/>
      <c r="H63003" s="72"/>
    </row>
    <row r="63004" spans="7:8">
      <c r="G63004" s="72"/>
      <c r="H63004" s="72"/>
    </row>
    <row r="63005" spans="7:8">
      <c r="G63005" s="72"/>
      <c r="H63005" s="72"/>
    </row>
    <row r="63006" spans="7:8">
      <c r="G63006" s="72"/>
      <c r="H63006" s="72"/>
    </row>
    <row r="63007" spans="7:8">
      <c r="G63007" s="72"/>
      <c r="H63007" s="72"/>
    </row>
    <row r="63008" spans="7:8">
      <c r="G63008" s="72"/>
      <c r="H63008" s="72"/>
    </row>
    <row r="63009" spans="7:8">
      <c r="G63009" s="72"/>
      <c r="H63009" s="72"/>
    </row>
    <row r="63010" spans="7:8">
      <c r="G63010" s="72"/>
      <c r="H63010" s="72"/>
    </row>
    <row r="63011" spans="7:8">
      <c r="G63011" s="72"/>
      <c r="H63011" s="72"/>
    </row>
    <row r="63012" spans="7:8">
      <c r="G63012" s="72"/>
      <c r="H63012" s="72"/>
    </row>
    <row r="63013" spans="7:8">
      <c r="G63013" s="72"/>
      <c r="H63013" s="72"/>
    </row>
    <row r="63014" spans="7:8">
      <c r="G63014" s="72"/>
      <c r="H63014" s="72"/>
    </row>
    <row r="63015" spans="7:8">
      <c r="G63015" s="72"/>
      <c r="H63015" s="72"/>
    </row>
    <row r="63016" spans="7:8">
      <c r="G63016" s="72"/>
      <c r="H63016" s="72"/>
    </row>
    <row r="63017" spans="7:8">
      <c r="G63017" s="72"/>
      <c r="H63017" s="72"/>
    </row>
    <row r="63018" spans="7:8">
      <c r="G63018" s="72"/>
      <c r="H63018" s="72"/>
    </row>
    <row r="63019" spans="7:8">
      <c r="G63019" s="72"/>
      <c r="H63019" s="72"/>
    </row>
    <row r="63020" spans="7:8">
      <c r="G63020" s="72"/>
      <c r="H63020" s="72"/>
    </row>
    <row r="63021" spans="7:8">
      <c r="G63021" s="72"/>
      <c r="H63021" s="72"/>
    </row>
    <row r="63022" spans="7:8">
      <c r="G63022" s="72"/>
      <c r="H63022" s="72"/>
    </row>
    <row r="63023" spans="7:8">
      <c r="G63023" s="72"/>
      <c r="H63023" s="72"/>
    </row>
    <row r="63024" spans="7:8">
      <c r="G63024" s="72"/>
      <c r="H63024" s="72"/>
    </row>
    <row r="63025" spans="7:8">
      <c r="G63025" s="72"/>
      <c r="H63025" s="72"/>
    </row>
    <row r="63026" spans="7:8">
      <c r="G63026" s="72"/>
      <c r="H63026" s="72"/>
    </row>
    <row r="63027" spans="7:8">
      <c r="G63027" s="72"/>
      <c r="H63027" s="72"/>
    </row>
    <row r="63028" spans="7:8">
      <c r="G63028" s="72"/>
      <c r="H63028" s="72"/>
    </row>
    <row r="63029" spans="7:8">
      <c r="G63029" s="72"/>
      <c r="H63029" s="72"/>
    </row>
    <row r="63030" spans="7:8">
      <c r="G63030" s="72"/>
      <c r="H63030" s="72"/>
    </row>
    <row r="63031" spans="7:8">
      <c r="G63031" s="72"/>
      <c r="H63031" s="72"/>
    </row>
    <row r="63032" spans="7:8">
      <c r="G63032" s="72"/>
      <c r="H63032" s="72"/>
    </row>
    <row r="63033" spans="7:8">
      <c r="G63033" s="72"/>
      <c r="H63033" s="72"/>
    </row>
    <row r="63034" spans="7:8">
      <c r="G63034" s="72"/>
      <c r="H63034" s="72"/>
    </row>
    <row r="63035" spans="7:8">
      <c r="G63035" s="72"/>
      <c r="H63035" s="72"/>
    </row>
    <row r="63036" spans="7:8">
      <c r="G63036" s="72"/>
      <c r="H63036" s="72"/>
    </row>
    <row r="63037" spans="7:8">
      <c r="G63037" s="72"/>
      <c r="H63037" s="72"/>
    </row>
    <row r="63038" spans="7:8">
      <c r="G63038" s="72"/>
      <c r="H63038" s="72"/>
    </row>
    <row r="63039" spans="7:8">
      <c r="G63039" s="72"/>
      <c r="H63039" s="72"/>
    </row>
    <row r="63040" spans="7:8">
      <c r="G63040" s="72"/>
      <c r="H63040" s="72"/>
    </row>
    <row r="63041" spans="7:8">
      <c r="G63041" s="72"/>
      <c r="H63041" s="72"/>
    </row>
    <row r="63042" spans="7:8">
      <c r="G63042" s="72"/>
      <c r="H63042" s="72"/>
    </row>
    <row r="63043" spans="7:8">
      <c r="G63043" s="72"/>
      <c r="H63043" s="72"/>
    </row>
    <row r="63044" spans="7:8">
      <c r="G63044" s="72"/>
      <c r="H63044" s="72"/>
    </row>
    <row r="63045" spans="7:8">
      <c r="G63045" s="72"/>
      <c r="H63045" s="72"/>
    </row>
    <row r="63046" spans="7:8">
      <c r="G63046" s="72"/>
      <c r="H63046" s="72"/>
    </row>
    <row r="63047" spans="7:8">
      <c r="G63047" s="72"/>
      <c r="H63047" s="72"/>
    </row>
    <row r="63048" spans="7:8">
      <c r="G63048" s="72"/>
      <c r="H63048" s="72"/>
    </row>
    <row r="63049" spans="7:8">
      <c r="G63049" s="72"/>
      <c r="H63049" s="72"/>
    </row>
    <row r="63050" spans="7:8">
      <c r="G63050" s="72"/>
      <c r="H63050" s="72"/>
    </row>
    <row r="63051" spans="7:8">
      <c r="G63051" s="72"/>
      <c r="H63051" s="72"/>
    </row>
    <row r="63052" spans="7:8">
      <c r="G63052" s="72"/>
      <c r="H63052" s="72"/>
    </row>
    <row r="63053" spans="7:8">
      <c r="G63053" s="72"/>
      <c r="H63053" s="72"/>
    </row>
    <row r="63054" spans="7:8">
      <c r="G63054" s="72"/>
      <c r="H63054" s="72"/>
    </row>
    <row r="63055" spans="7:8">
      <c r="G63055" s="72"/>
      <c r="H63055" s="72"/>
    </row>
    <row r="63056" spans="7:8">
      <c r="G63056" s="72"/>
      <c r="H63056" s="72"/>
    </row>
    <row r="63057" spans="7:8">
      <c r="G63057" s="72"/>
      <c r="H63057" s="72"/>
    </row>
    <row r="63058" spans="7:8">
      <c r="G63058" s="72"/>
      <c r="H63058" s="72"/>
    </row>
    <row r="63059" spans="7:8">
      <c r="G63059" s="72"/>
      <c r="H63059" s="72"/>
    </row>
    <row r="63060" spans="7:8">
      <c r="G63060" s="72"/>
      <c r="H63060" s="72"/>
    </row>
    <row r="63061" spans="7:8">
      <c r="G63061" s="72"/>
      <c r="H63061" s="72"/>
    </row>
    <row r="63062" spans="7:8">
      <c r="G63062" s="72"/>
      <c r="H63062" s="72"/>
    </row>
    <row r="63063" spans="7:8">
      <c r="G63063" s="72"/>
      <c r="H63063" s="72"/>
    </row>
    <row r="63064" spans="7:8">
      <c r="G63064" s="72"/>
      <c r="H63064" s="72"/>
    </row>
    <row r="63065" spans="7:8">
      <c r="G63065" s="72"/>
      <c r="H63065" s="72"/>
    </row>
    <row r="63066" spans="7:8">
      <c r="G63066" s="72"/>
      <c r="H63066" s="72"/>
    </row>
    <row r="63067" spans="7:8">
      <c r="G63067" s="72"/>
      <c r="H63067" s="72"/>
    </row>
    <row r="63068" spans="7:8">
      <c r="G63068" s="72"/>
      <c r="H63068" s="72"/>
    </row>
    <row r="63069" spans="7:8">
      <c r="G63069" s="72"/>
      <c r="H63069" s="72"/>
    </row>
    <row r="63070" spans="7:8">
      <c r="G63070" s="72"/>
      <c r="H63070" s="72"/>
    </row>
    <row r="63071" spans="7:8">
      <c r="G63071" s="72"/>
      <c r="H63071" s="72"/>
    </row>
    <row r="63072" spans="7:8">
      <c r="G63072" s="72"/>
      <c r="H63072" s="72"/>
    </row>
    <row r="63073" spans="7:8">
      <c r="G63073" s="72"/>
      <c r="H63073" s="72"/>
    </row>
    <row r="63074" spans="7:8">
      <c r="G63074" s="72"/>
      <c r="H63074" s="72"/>
    </row>
    <row r="63075" spans="7:8">
      <c r="G63075" s="72"/>
      <c r="H63075" s="72"/>
    </row>
    <row r="63076" spans="7:8">
      <c r="G63076" s="72"/>
      <c r="H63076" s="72"/>
    </row>
    <row r="63077" spans="7:8">
      <c r="G63077" s="72"/>
      <c r="H63077" s="72"/>
    </row>
    <row r="63078" spans="7:8">
      <c r="G63078" s="72"/>
      <c r="H63078" s="72"/>
    </row>
    <row r="63079" spans="7:8">
      <c r="G63079" s="72"/>
      <c r="H63079" s="72"/>
    </row>
    <row r="63080" spans="7:8">
      <c r="G63080" s="72"/>
      <c r="H63080" s="72"/>
    </row>
    <row r="63081" spans="7:8">
      <c r="G63081" s="72"/>
      <c r="H63081" s="72"/>
    </row>
    <row r="63082" spans="7:8">
      <c r="G63082" s="72"/>
      <c r="H63082" s="72"/>
    </row>
    <row r="63083" spans="7:8">
      <c r="G63083" s="72"/>
      <c r="H63083" s="72"/>
    </row>
    <row r="63084" spans="7:8">
      <c r="G63084" s="72"/>
      <c r="H63084" s="72"/>
    </row>
    <row r="63085" spans="7:8">
      <c r="G63085" s="72"/>
      <c r="H63085" s="72"/>
    </row>
    <row r="63086" spans="7:8">
      <c r="G63086" s="72"/>
      <c r="H63086" s="72"/>
    </row>
    <row r="63087" spans="7:8">
      <c r="G63087" s="72"/>
      <c r="H63087" s="72"/>
    </row>
    <row r="63088" spans="7:8">
      <c r="G63088" s="72"/>
      <c r="H63088" s="72"/>
    </row>
    <row r="63089" spans="7:8">
      <c r="G63089" s="72"/>
      <c r="H63089" s="72"/>
    </row>
    <row r="63090" spans="7:8">
      <c r="G63090" s="72"/>
      <c r="H63090" s="72"/>
    </row>
    <row r="63091" spans="7:8">
      <c r="G63091" s="72"/>
      <c r="H63091" s="72"/>
    </row>
    <row r="63092" spans="7:8">
      <c r="G63092" s="72"/>
      <c r="H63092" s="72"/>
    </row>
    <row r="63093" spans="7:8">
      <c r="G63093" s="72"/>
      <c r="H63093" s="72"/>
    </row>
    <row r="63094" spans="7:8">
      <c r="G63094" s="72"/>
      <c r="H63094" s="72"/>
    </row>
    <row r="63095" spans="7:8">
      <c r="G63095" s="72"/>
      <c r="H63095" s="72"/>
    </row>
    <row r="63096" spans="7:8">
      <c r="G63096" s="72"/>
      <c r="H63096" s="72"/>
    </row>
    <row r="63097" spans="7:8">
      <c r="G63097" s="72"/>
      <c r="H63097" s="72"/>
    </row>
    <row r="63098" spans="7:8">
      <c r="G63098" s="72"/>
      <c r="H63098" s="72"/>
    </row>
    <row r="63099" spans="7:8">
      <c r="G63099" s="72"/>
      <c r="H63099" s="72"/>
    </row>
    <row r="63100" spans="7:8">
      <c r="G63100" s="72"/>
      <c r="H63100" s="72"/>
    </row>
    <row r="63101" spans="7:8">
      <c r="G63101" s="72"/>
      <c r="H63101" s="72"/>
    </row>
    <row r="63102" spans="7:8">
      <c r="G63102" s="72"/>
      <c r="H63102" s="72"/>
    </row>
    <row r="63103" spans="7:8">
      <c r="G63103" s="72"/>
      <c r="H63103" s="72"/>
    </row>
    <row r="63104" spans="7:8">
      <c r="G63104" s="72"/>
      <c r="H63104" s="72"/>
    </row>
    <row r="63105" spans="7:8">
      <c r="G63105" s="72"/>
      <c r="H63105" s="72"/>
    </row>
    <row r="63106" spans="7:8">
      <c r="G63106" s="72"/>
      <c r="H63106" s="72"/>
    </row>
    <row r="63107" spans="7:8">
      <c r="G63107" s="72"/>
      <c r="H63107" s="72"/>
    </row>
    <row r="63108" spans="7:8">
      <c r="G63108" s="72"/>
      <c r="H63108" s="72"/>
    </row>
    <row r="63109" spans="7:8">
      <c r="G63109" s="72"/>
      <c r="H63109" s="72"/>
    </row>
    <row r="63110" spans="7:8">
      <c r="G63110" s="72"/>
      <c r="H63110" s="72"/>
    </row>
    <row r="63111" spans="7:8">
      <c r="G63111" s="72"/>
      <c r="H63111" s="72"/>
    </row>
    <row r="63112" spans="7:8">
      <c r="G63112" s="72"/>
      <c r="H63112" s="72"/>
    </row>
    <row r="63113" spans="7:8">
      <c r="G63113" s="72"/>
      <c r="H63113" s="72"/>
    </row>
    <row r="63114" spans="7:8">
      <c r="G63114" s="72"/>
      <c r="H63114" s="72"/>
    </row>
    <row r="63115" spans="7:8">
      <c r="G63115" s="72"/>
      <c r="H63115" s="72"/>
    </row>
    <row r="63116" spans="7:8">
      <c r="G63116" s="72"/>
      <c r="H63116" s="72"/>
    </row>
    <row r="63117" spans="7:8">
      <c r="G63117" s="72"/>
      <c r="H63117" s="72"/>
    </row>
    <row r="63118" spans="7:8">
      <c r="G63118" s="72"/>
      <c r="H63118" s="72"/>
    </row>
    <row r="63119" spans="7:8">
      <c r="G63119" s="72"/>
      <c r="H63119" s="72"/>
    </row>
    <row r="63120" spans="7:8">
      <c r="G63120" s="72"/>
      <c r="H63120" s="72"/>
    </row>
    <row r="63121" spans="7:8">
      <c r="G63121" s="72"/>
      <c r="H63121" s="72"/>
    </row>
    <row r="63122" spans="7:8">
      <c r="G63122" s="72"/>
      <c r="H63122" s="72"/>
    </row>
    <row r="63123" spans="7:8">
      <c r="G63123" s="72"/>
      <c r="H63123" s="72"/>
    </row>
    <row r="63124" spans="7:8">
      <c r="G63124" s="72"/>
      <c r="H63124" s="72"/>
    </row>
    <row r="63125" spans="7:8">
      <c r="G63125" s="72"/>
      <c r="H63125" s="72"/>
    </row>
    <row r="63126" spans="7:8">
      <c r="G63126" s="72"/>
      <c r="H63126" s="72"/>
    </row>
    <row r="63127" spans="7:8">
      <c r="G63127" s="72"/>
      <c r="H63127" s="72"/>
    </row>
    <row r="63128" spans="7:8">
      <c r="G63128" s="72"/>
      <c r="H63128" s="72"/>
    </row>
    <row r="63129" spans="7:8">
      <c r="G63129" s="72"/>
      <c r="H63129" s="72"/>
    </row>
    <row r="63130" spans="7:8">
      <c r="G63130" s="72"/>
      <c r="H63130" s="72"/>
    </row>
    <row r="63131" spans="7:8">
      <c r="G63131" s="72"/>
      <c r="H63131" s="72"/>
    </row>
    <row r="63132" spans="7:8">
      <c r="G63132" s="72"/>
      <c r="H63132" s="72"/>
    </row>
    <row r="63133" spans="7:8">
      <c r="G63133" s="72"/>
      <c r="H63133" s="72"/>
    </row>
    <row r="63134" spans="7:8">
      <c r="G63134" s="72"/>
      <c r="H63134" s="72"/>
    </row>
    <row r="63135" spans="7:8">
      <c r="G63135" s="72"/>
      <c r="H63135" s="72"/>
    </row>
    <row r="63136" spans="7:8">
      <c r="G63136" s="72"/>
      <c r="H63136" s="72"/>
    </row>
    <row r="63137" spans="7:8">
      <c r="G63137" s="72"/>
      <c r="H63137" s="72"/>
    </row>
    <row r="63138" spans="7:8">
      <c r="G63138" s="72"/>
      <c r="H63138" s="72"/>
    </row>
    <row r="63139" spans="7:8">
      <c r="G63139" s="72"/>
      <c r="H63139" s="72"/>
    </row>
    <row r="63140" spans="7:8">
      <c r="G63140" s="72"/>
      <c r="H63140" s="72"/>
    </row>
    <row r="63141" spans="7:8">
      <c r="G63141" s="72"/>
      <c r="H63141" s="72"/>
    </row>
    <row r="63142" spans="7:8">
      <c r="G63142" s="72"/>
      <c r="H63142" s="72"/>
    </row>
    <row r="63143" spans="7:8">
      <c r="G63143" s="72"/>
      <c r="H63143" s="72"/>
    </row>
    <row r="63144" spans="7:8">
      <c r="G63144" s="72"/>
      <c r="H63144" s="72"/>
    </row>
    <row r="63145" spans="7:8">
      <c r="G63145" s="72"/>
      <c r="H63145" s="72"/>
    </row>
    <row r="63146" spans="7:8">
      <c r="G63146" s="72"/>
      <c r="H63146" s="72"/>
    </row>
    <row r="63147" spans="7:8">
      <c r="G63147" s="72"/>
      <c r="H63147" s="72"/>
    </row>
    <row r="63148" spans="7:8">
      <c r="G63148" s="72"/>
      <c r="H63148" s="72"/>
    </row>
    <row r="63149" spans="7:8">
      <c r="G63149" s="72"/>
      <c r="H63149" s="72"/>
    </row>
    <row r="63150" spans="7:8">
      <c r="G63150" s="72"/>
      <c r="H63150" s="72"/>
    </row>
    <row r="63151" spans="7:8">
      <c r="G63151" s="72"/>
      <c r="H63151" s="72"/>
    </row>
    <row r="63152" spans="7:8">
      <c r="G63152" s="72"/>
      <c r="H63152" s="72"/>
    </row>
    <row r="63153" spans="7:8">
      <c r="G63153" s="72"/>
      <c r="H63153" s="72"/>
    </row>
    <row r="63154" spans="7:8">
      <c r="G63154" s="72"/>
      <c r="H63154" s="72"/>
    </row>
    <row r="63155" spans="7:8">
      <c r="G63155" s="72"/>
      <c r="H63155" s="72"/>
    </row>
    <row r="63156" spans="7:8">
      <c r="G63156" s="72"/>
      <c r="H63156" s="72"/>
    </row>
    <row r="63157" spans="7:8">
      <c r="G63157" s="72"/>
      <c r="H63157" s="72"/>
    </row>
    <row r="63158" spans="7:8">
      <c r="G63158" s="72"/>
      <c r="H63158" s="72"/>
    </row>
    <row r="63159" spans="7:8">
      <c r="G63159" s="72"/>
      <c r="H63159" s="72"/>
    </row>
    <row r="63160" spans="7:8">
      <c r="G63160" s="72"/>
      <c r="H63160" s="72"/>
    </row>
    <row r="63161" spans="7:8">
      <c r="G63161" s="72"/>
      <c r="H63161" s="72"/>
    </row>
    <row r="63162" spans="7:8">
      <c r="G63162" s="72"/>
      <c r="H63162" s="72"/>
    </row>
    <row r="63163" spans="7:8">
      <c r="G63163" s="72"/>
      <c r="H63163" s="72"/>
    </row>
    <row r="63164" spans="7:8">
      <c r="G63164" s="72"/>
      <c r="H63164" s="72"/>
    </row>
    <row r="63165" spans="7:8">
      <c r="G63165" s="72"/>
      <c r="H63165" s="72"/>
    </row>
    <row r="63166" spans="7:8">
      <c r="G63166" s="72"/>
      <c r="H63166" s="72"/>
    </row>
    <row r="63167" spans="7:8">
      <c r="G63167" s="72"/>
      <c r="H63167" s="72"/>
    </row>
    <row r="63168" spans="7:8">
      <c r="G63168" s="72"/>
      <c r="H63168" s="72"/>
    </row>
    <row r="63169" spans="7:8">
      <c r="G63169" s="72"/>
      <c r="H63169" s="72"/>
    </row>
    <row r="63170" spans="7:8">
      <c r="G63170" s="72"/>
      <c r="H63170" s="72"/>
    </row>
    <row r="63171" spans="7:8">
      <c r="G63171" s="72"/>
      <c r="H63171" s="72"/>
    </row>
    <row r="63172" spans="7:8">
      <c r="G63172" s="72"/>
      <c r="H63172" s="72"/>
    </row>
    <row r="63173" spans="7:8">
      <c r="G63173" s="72"/>
      <c r="H63173" s="72"/>
    </row>
    <row r="63174" spans="7:8">
      <c r="G63174" s="72"/>
      <c r="H63174" s="72"/>
    </row>
    <row r="63175" spans="7:8">
      <c r="G63175" s="72"/>
      <c r="H63175" s="72"/>
    </row>
    <row r="63176" spans="7:8">
      <c r="G63176" s="72"/>
      <c r="H63176" s="72"/>
    </row>
    <row r="63177" spans="7:8">
      <c r="G63177" s="72"/>
      <c r="H63177" s="72"/>
    </row>
    <row r="63178" spans="7:8">
      <c r="G63178" s="72"/>
      <c r="H63178" s="72"/>
    </row>
    <row r="63179" spans="7:8">
      <c r="G63179" s="72"/>
      <c r="H63179" s="72"/>
    </row>
    <row r="63180" spans="7:8">
      <c r="G63180" s="72"/>
      <c r="H63180" s="72"/>
    </row>
    <row r="63181" spans="7:8">
      <c r="G63181" s="72"/>
      <c r="H63181" s="72"/>
    </row>
    <row r="63182" spans="7:8">
      <c r="G63182" s="72"/>
      <c r="H63182" s="72"/>
    </row>
    <row r="63183" spans="7:8">
      <c r="G63183" s="72"/>
      <c r="H63183" s="72"/>
    </row>
    <row r="63184" spans="7:8">
      <c r="G63184" s="72"/>
      <c r="H63184" s="72"/>
    </row>
    <row r="63185" spans="7:8">
      <c r="G63185" s="72"/>
      <c r="H63185" s="72"/>
    </row>
    <row r="63186" spans="7:8">
      <c r="G63186" s="72"/>
      <c r="H63186" s="72"/>
    </row>
    <row r="63187" spans="7:8">
      <c r="G63187" s="72"/>
      <c r="H63187" s="72"/>
    </row>
    <row r="63188" spans="7:8">
      <c r="G63188" s="72"/>
      <c r="H63188" s="72"/>
    </row>
    <row r="63189" spans="7:8">
      <c r="G63189" s="72"/>
      <c r="H63189" s="72"/>
    </row>
    <row r="63190" spans="7:8">
      <c r="G63190" s="72"/>
      <c r="H63190" s="72"/>
    </row>
    <row r="63191" spans="7:8">
      <c r="G63191" s="72"/>
      <c r="H63191" s="72"/>
    </row>
    <row r="63192" spans="7:8">
      <c r="G63192" s="72"/>
      <c r="H63192" s="72"/>
    </row>
    <row r="63193" spans="7:8">
      <c r="G63193" s="72"/>
      <c r="H63193" s="72"/>
    </row>
    <row r="63194" spans="7:8">
      <c r="G63194" s="72"/>
      <c r="H63194" s="72"/>
    </row>
    <row r="63195" spans="7:8">
      <c r="G63195" s="72"/>
      <c r="H63195" s="72"/>
    </row>
    <row r="63196" spans="7:8">
      <c r="G63196" s="72"/>
      <c r="H63196" s="72"/>
    </row>
    <row r="63197" spans="7:8">
      <c r="G63197" s="72"/>
      <c r="H63197" s="72"/>
    </row>
    <row r="63198" spans="7:8">
      <c r="G63198" s="72"/>
      <c r="H63198" s="72"/>
    </row>
    <row r="63199" spans="7:8">
      <c r="G63199" s="72"/>
      <c r="H63199" s="72"/>
    </row>
    <row r="63200" spans="7:8">
      <c r="G63200" s="72"/>
      <c r="H63200" s="72"/>
    </row>
    <row r="63201" spans="7:8">
      <c r="G63201" s="72"/>
      <c r="H63201" s="72"/>
    </row>
    <row r="63202" spans="7:8">
      <c r="G63202" s="72"/>
      <c r="H63202" s="72"/>
    </row>
    <row r="63203" spans="7:8">
      <c r="G63203" s="72"/>
      <c r="H63203" s="72"/>
    </row>
    <row r="63204" spans="7:8">
      <c r="G63204" s="72"/>
      <c r="H63204" s="72"/>
    </row>
    <row r="63205" spans="7:8">
      <c r="G63205" s="72"/>
      <c r="H63205" s="72"/>
    </row>
    <row r="63206" spans="7:8">
      <c r="G63206" s="72"/>
      <c r="H63206" s="72"/>
    </row>
    <row r="63207" spans="7:8">
      <c r="G63207" s="72"/>
      <c r="H63207" s="72"/>
    </row>
    <row r="63208" spans="7:8">
      <c r="G63208" s="72"/>
      <c r="H63208" s="72"/>
    </row>
    <row r="63209" spans="7:8">
      <c r="G63209" s="72"/>
      <c r="H63209" s="72"/>
    </row>
    <row r="63210" spans="7:8">
      <c r="G63210" s="72"/>
      <c r="H63210" s="72"/>
    </row>
    <row r="63211" spans="7:8">
      <c r="G63211" s="72"/>
      <c r="H63211" s="72"/>
    </row>
    <row r="63212" spans="7:8">
      <c r="G63212" s="72"/>
      <c r="H63212" s="72"/>
    </row>
    <row r="63213" spans="7:8">
      <c r="G63213" s="72"/>
      <c r="H63213" s="72"/>
    </row>
    <row r="63214" spans="7:8">
      <c r="G63214" s="72"/>
      <c r="H63214" s="72"/>
    </row>
    <row r="63215" spans="7:8">
      <c r="G63215" s="72"/>
      <c r="H63215" s="72"/>
    </row>
    <row r="63216" spans="7:8">
      <c r="G63216" s="72"/>
      <c r="H63216" s="72"/>
    </row>
    <row r="63217" spans="7:8">
      <c r="G63217" s="72"/>
      <c r="H63217" s="72"/>
    </row>
    <row r="63218" spans="7:8">
      <c r="G63218" s="72"/>
      <c r="H63218" s="72"/>
    </row>
    <row r="63219" spans="7:8">
      <c r="G63219" s="72"/>
      <c r="H63219" s="72"/>
    </row>
    <row r="63220" spans="7:8">
      <c r="G63220" s="72"/>
      <c r="H63220" s="72"/>
    </row>
    <row r="63221" spans="7:8">
      <c r="G63221" s="72"/>
      <c r="H63221" s="72"/>
    </row>
    <row r="63222" spans="7:8">
      <c r="G63222" s="72"/>
      <c r="H63222" s="72"/>
    </row>
    <row r="63223" spans="7:8">
      <c r="G63223" s="72"/>
      <c r="H63223" s="72"/>
    </row>
    <row r="63224" spans="7:8">
      <c r="G63224" s="72"/>
      <c r="H63224" s="72"/>
    </row>
    <row r="63225" spans="7:8">
      <c r="G63225" s="72"/>
      <c r="H63225" s="72"/>
    </row>
    <row r="63226" spans="7:8">
      <c r="G63226" s="72"/>
      <c r="H63226" s="72"/>
    </row>
    <row r="63227" spans="7:8">
      <c r="G63227" s="72"/>
      <c r="H63227" s="72"/>
    </row>
    <row r="63228" spans="7:8">
      <c r="G63228" s="72"/>
      <c r="H63228" s="72"/>
    </row>
    <row r="63229" spans="7:8">
      <c r="G63229" s="72"/>
      <c r="H63229" s="72"/>
    </row>
    <row r="63230" spans="7:8">
      <c r="G63230" s="72"/>
      <c r="H63230" s="72"/>
    </row>
    <row r="63231" spans="7:8">
      <c r="G63231" s="72"/>
      <c r="H63231" s="72"/>
    </row>
    <row r="63232" spans="7:8">
      <c r="G63232" s="72"/>
      <c r="H63232" s="72"/>
    </row>
    <row r="63233" spans="7:8">
      <c r="G63233" s="72"/>
      <c r="H63233" s="72"/>
    </row>
    <row r="63234" spans="7:8">
      <c r="G63234" s="72"/>
      <c r="H63234" s="72"/>
    </row>
    <row r="63235" spans="7:8">
      <c r="G63235" s="72"/>
      <c r="H63235" s="72"/>
    </row>
    <row r="63236" spans="7:8">
      <c r="G63236" s="72"/>
      <c r="H63236" s="72"/>
    </row>
    <row r="63237" spans="7:8">
      <c r="G63237" s="72"/>
      <c r="H63237" s="72"/>
    </row>
    <row r="63238" spans="7:8">
      <c r="G63238" s="72"/>
      <c r="H63238" s="72"/>
    </row>
    <row r="63239" spans="7:8">
      <c r="G63239" s="72"/>
      <c r="H63239" s="72"/>
    </row>
    <row r="63240" spans="7:8">
      <c r="G63240" s="72"/>
      <c r="H63240" s="72"/>
    </row>
    <row r="63241" spans="7:8">
      <c r="G63241" s="72"/>
      <c r="H63241" s="72"/>
    </row>
    <row r="63242" spans="7:8">
      <c r="G63242" s="72"/>
      <c r="H63242" s="72"/>
    </row>
    <row r="63243" spans="7:8">
      <c r="G63243" s="72"/>
      <c r="H63243" s="72"/>
    </row>
    <row r="63244" spans="7:8">
      <c r="G63244" s="72"/>
      <c r="H63244" s="72"/>
    </row>
    <row r="63245" spans="7:8">
      <c r="G63245" s="72"/>
      <c r="H63245" s="72"/>
    </row>
    <row r="63246" spans="7:8">
      <c r="G63246" s="72"/>
      <c r="H63246" s="72"/>
    </row>
    <row r="63247" spans="7:8">
      <c r="G63247" s="72"/>
      <c r="H63247" s="72"/>
    </row>
    <row r="63248" spans="7:8">
      <c r="G63248" s="72"/>
      <c r="H63248" s="72"/>
    </row>
    <row r="63249" spans="7:8">
      <c r="G63249" s="72"/>
      <c r="H63249" s="72"/>
    </row>
    <row r="63250" spans="7:8">
      <c r="G63250" s="72"/>
      <c r="H63250" s="72"/>
    </row>
    <row r="63251" spans="7:8">
      <c r="G63251" s="72"/>
      <c r="H63251" s="72"/>
    </row>
    <row r="63252" spans="7:8">
      <c r="G63252" s="72"/>
      <c r="H63252" s="72"/>
    </row>
    <row r="63253" spans="7:8">
      <c r="G63253" s="72"/>
      <c r="H63253" s="72"/>
    </row>
    <row r="63254" spans="7:8">
      <c r="G63254" s="72"/>
      <c r="H63254" s="72"/>
    </row>
    <row r="63255" spans="7:8">
      <c r="G63255" s="72"/>
      <c r="H63255" s="72"/>
    </row>
    <row r="63256" spans="7:8">
      <c r="G63256" s="72"/>
      <c r="H63256" s="72"/>
    </row>
    <row r="63257" spans="7:8">
      <c r="G63257" s="72"/>
      <c r="H63257" s="72"/>
    </row>
    <row r="63258" spans="7:8">
      <c r="G63258" s="72"/>
      <c r="H63258" s="72"/>
    </row>
    <row r="63259" spans="7:8">
      <c r="G63259" s="72"/>
      <c r="H63259" s="72"/>
    </row>
    <row r="63260" spans="7:8">
      <c r="G63260" s="72"/>
      <c r="H63260" s="72"/>
    </row>
    <row r="63261" spans="7:8">
      <c r="G63261" s="72"/>
      <c r="H63261" s="72"/>
    </row>
    <row r="63262" spans="7:8">
      <c r="G63262" s="72"/>
      <c r="H63262" s="72"/>
    </row>
    <row r="63263" spans="7:8">
      <c r="G63263" s="72"/>
      <c r="H63263" s="72"/>
    </row>
    <row r="63264" spans="7:8">
      <c r="G63264" s="72"/>
      <c r="H63264" s="72"/>
    </row>
    <row r="63265" spans="7:8">
      <c r="G63265" s="72"/>
      <c r="H63265" s="72"/>
    </row>
    <row r="63266" spans="7:8">
      <c r="G63266" s="72"/>
      <c r="H63266" s="72"/>
    </row>
    <row r="63267" spans="7:8">
      <c r="G63267" s="72"/>
      <c r="H63267" s="72"/>
    </row>
    <row r="63268" spans="7:8">
      <c r="G63268" s="72"/>
      <c r="H63268" s="72"/>
    </row>
    <row r="63269" spans="7:8">
      <c r="G63269" s="72"/>
      <c r="H63269" s="72"/>
    </row>
    <row r="63270" spans="7:8">
      <c r="G63270" s="72"/>
      <c r="H63270" s="72"/>
    </row>
    <row r="63271" spans="7:8">
      <c r="G63271" s="72"/>
      <c r="H63271" s="72"/>
    </row>
    <row r="63272" spans="7:8">
      <c r="G63272" s="72"/>
      <c r="H63272" s="72"/>
    </row>
    <row r="63273" spans="7:8">
      <c r="G63273" s="72"/>
      <c r="H63273" s="72"/>
    </row>
    <row r="63274" spans="7:8">
      <c r="G63274" s="72"/>
      <c r="H63274" s="72"/>
    </row>
    <row r="63275" spans="7:8">
      <c r="G63275" s="72"/>
      <c r="H63275" s="72"/>
    </row>
    <row r="63276" spans="7:8">
      <c r="G63276" s="72"/>
      <c r="H63276" s="72"/>
    </row>
    <row r="63277" spans="7:8">
      <c r="G63277" s="72"/>
      <c r="H63277" s="72"/>
    </row>
    <row r="63278" spans="7:8">
      <c r="G63278" s="72"/>
      <c r="H63278" s="72"/>
    </row>
    <row r="63279" spans="7:8">
      <c r="G63279" s="72"/>
      <c r="H63279" s="72"/>
    </row>
    <row r="63280" spans="7:8">
      <c r="G63280" s="72"/>
      <c r="H63280" s="72"/>
    </row>
    <row r="63281" spans="7:8">
      <c r="G63281" s="72"/>
      <c r="H63281" s="72"/>
    </row>
    <row r="63282" spans="7:8">
      <c r="G63282" s="72"/>
      <c r="H63282" s="72"/>
    </row>
    <row r="63283" spans="7:8">
      <c r="G63283" s="72"/>
      <c r="H63283" s="72"/>
    </row>
    <row r="63284" spans="7:8">
      <c r="G63284" s="72"/>
      <c r="H63284" s="72"/>
    </row>
    <row r="63285" spans="7:8">
      <c r="G63285" s="72"/>
      <c r="H63285" s="72"/>
    </row>
    <row r="63286" spans="7:8">
      <c r="G63286" s="72"/>
      <c r="H63286" s="72"/>
    </row>
    <row r="63287" spans="7:8">
      <c r="G63287" s="72"/>
      <c r="H63287" s="72"/>
    </row>
    <row r="63288" spans="7:8">
      <c r="G63288" s="72"/>
      <c r="H63288" s="72"/>
    </row>
    <row r="63289" spans="7:8">
      <c r="G63289" s="72"/>
      <c r="H63289" s="72"/>
    </row>
    <row r="63290" spans="7:8">
      <c r="G63290" s="72"/>
      <c r="H63290" s="72"/>
    </row>
    <row r="63291" spans="7:8">
      <c r="G63291" s="72"/>
      <c r="H63291" s="72"/>
    </row>
    <row r="63292" spans="7:8">
      <c r="G63292" s="72"/>
      <c r="H63292" s="72"/>
    </row>
    <row r="63293" spans="7:8">
      <c r="G63293" s="72"/>
      <c r="H63293" s="72"/>
    </row>
    <row r="63294" spans="7:8">
      <c r="G63294" s="72"/>
      <c r="H63294" s="72"/>
    </row>
    <row r="63295" spans="7:8">
      <c r="G63295" s="72"/>
      <c r="H63295" s="72"/>
    </row>
    <row r="63296" spans="7:8">
      <c r="G63296" s="72"/>
      <c r="H63296" s="72"/>
    </row>
    <row r="63297" spans="7:8">
      <c r="G63297" s="72"/>
      <c r="H63297" s="72"/>
    </row>
    <row r="63298" spans="7:8">
      <c r="G63298" s="72"/>
      <c r="H63298" s="72"/>
    </row>
    <row r="63299" spans="7:8">
      <c r="G63299" s="72"/>
      <c r="H63299" s="72"/>
    </row>
    <row r="63300" spans="7:8">
      <c r="G63300" s="72"/>
      <c r="H63300" s="72"/>
    </row>
    <row r="63301" spans="7:8">
      <c r="G63301" s="72"/>
      <c r="H63301" s="72"/>
    </row>
    <row r="63302" spans="7:8">
      <c r="G63302" s="72"/>
      <c r="H63302" s="72"/>
    </row>
    <row r="63303" spans="7:8">
      <c r="G63303" s="72"/>
      <c r="H63303" s="72"/>
    </row>
    <row r="63304" spans="7:8">
      <c r="G63304" s="72"/>
      <c r="H63304" s="72"/>
    </row>
    <row r="63305" spans="7:8">
      <c r="G63305" s="72"/>
      <c r="H63305" s="72"/>
    </row>
    <row r="63306" spans="7:8">
      <c r="G63306" s="72"/>
      <c r="H63306" s="72"/>
    </row>
    <row r="63307" spans="7:8">
      <c r="G63307" s="72"/>
      <c r="H63307" s="72"/>
    </row>
    <row r="63308" spans="7:8">
      <c r="G63308" s="72"/>
      <c r="H63308" s="72"/>
    </row>
    <row r="63309" spans="7:8">
      <c r="G63309" s="72"/>
      <c r="H63309" s="72"/>
    </row>
    <row r="63310" spans="7:8">
      <c r="G63310" s="72"/>
      <c r="H63310" s="72"/>
    </row>
    <row r="63311" spans="7:8">
      <c r="G63311" s="72"/>
      <c r="H63311" s="72"/>
    </row>
    <row r="63312" spans="7:8">
      <c r="G63312" s="72"/>
      <c r="H63312" s="72"/>
    </row>
    <row r="63313" spans="7:8">
      <c r="G63313" s="72"/>
      <c r="H63313" s="72"/>
    </row>
    <row r="63314" spans="7:8">
      <c r="G63314" s="72"/>
      <c r="H63314" s="72"/>
    </row>
    <row r="63315" spans="7:8">
      <c r="G63315" s="72"/>
      <c r="H63315" s="72"/>
    </row>
    <row r="63316" spans="7:8">
      <c r="G63316" s="72"/>
      <c r="H63316" s="72"/>
    </row>
    <row r="63317" spans="7:8">
      <c r="G63317" s="72"/>
      <c r="H63317" s="72"/>
    </row>
    <row r="63318" spans="7:8">
      <c r="G63318" s="72"/>
      <c r="H63318" s="72"/>
    </row>
    <row r="63319" spans="7:8">
      <c r="G63319" s="72"/>
      <c r="H63319" s="72"/>
    </row>
    <row r="63320" spans="7:8">
      <c r="G63320" s="72"/>
      <c r="H63320" s="72"/>
    </row>
    <row r="63321" spans="7:8">
      <c r="G63321" s="72"/>
      <c r="H63321" s="72"/>
    </row>
    <row r="63322" spans="7:8">
      <c r="G63322" s="72"/>
      <c r="H63322" s="72"/>
    </row>
    <row r="63323" spans="7:8">
      <c r="G63323" s="72"/>
      <c r="H63323" s="72"/>
    </row>
    <row r="63324" spans="7:8">
      <c r="G63324" s="72"/>
      <c r="H63324" s="72"/>
    </row>
    <row r="63325" spans="7:8">
      <c r="G63325" s="72"/>
      <c r="H63325" s="72"/>
    </row>
    <row r="63326" spans="7:8">
      <c r="G63326" s="72"/>
      <c r="H63326" s="72"/>
    </row>
    <row r="63327" spans="7:8">
      <c r="G63327" s="72"/>
      <c r="H63327" s="72"/>
    </row>
    <row r="63328" spans="7:8">
      <c r="G63328" s="72"/>
      <c r="H63328" s="72"/>
    </row>
    <row r="63329" spans="7:8">
      <c r="G63329" s="72"/>
      <c r="H63329" s="72"/>
    </row>
    <row r="63330" spans="7:8">
      <c r="G63330" s="72"/>
      <c r="H63330" s="72"/>
    </row>
    <row r="63331" spans="7:8">
      <c r="G63331" s="72"/>
      <c r="H63331" s="72"/>
    </row>
    <row r="63332" spans="7:8">
      <c r="G63332" s="72"/>
      <c r="H63332" s="72"/>
    </row>
    <row r="63333" spans="7:8">
      <c r="G63333" s="72"/>
      <c r="H63333" s="72"/>
    </row>
    <row r="63334" spans="7:8">
      <c r="G63334" s="72"/>
      <c r="H63334" s="72"/>
    </row>
    <row r="63335" spans="7:8">
      <c r="G63335" s="72"/>
      <c r="H63335" s="72"/>
    </row>
    <row r="63336" spans="7:8">
      <c r="G63336" s="72"/>
      <c r="H63336" s="72"/>
    </row>
    <row r="63337" spans="7:8">
      <c r="G63337" s="72"/>
      <c r="H63337" s="72"/>
    </row>
    <row r="63338" spans="7:8">
      <c r="G63338" s="72"/>
      <c r="H63338" s="72"/>
    </row>
    <row r="63339" spans="7:8">
      <c r="G63339" s="72"/>
      <c r="H63339" s="72"/>
    </row>
    <row r="63340" spans="7:8">
      <c r="G63340" s="72"/>
      <c r="H63340" s="72"/>
    </row>
    <row r="63341" spans="7:8">
      <c r="G63341" s="72"/>
      <c r="H63341" s="72"/>
    </row>
    <row r="63342" spans="7:8">
      <c r="G63342" s="72"/>
      <c r="H63342" s="72"/>
    </row>
    <row r="63343" spans="7:8">
      <c r="G63343" s="72"/>
      <c r="H63343" s="72"/>
    </row>
    <row r="63344" spans="7:8">
      <c r="G63344" s="72"/>
      <c r="H63344" s="72"/>
    </row>
    <row r="63345" spans="7:8">
      <c r="G63345" s="72"/>
      <c r="H63345" s="72"/>
    </row>
    <row r="63346" spans="7:8">
      <c r="G63346" s="72"/>
      <c r="H63346" s="72"/>
    </row>
    <row r="63347" spans="7:8">
      <c r="G63347" s="72"/>
      <c r="H63347" s="72"/>
    </row>
    <row r="63348" spans="7:8">
      <c r="G63348" s="72"/>
      <c r="H63348" s="72"/>
    </row>
    <row r="63349" spans="7:8">
      <c r="G63349" s="72"/>
      <c r="H63349" s="72"/>
    </row>
    <row r="63350" spans="7:8">
      <c r="G63350" s="72"/>
      <c r="H63350" s="72"/>
    </row>
    <row r="63351" spans="7:8">
      <c r="G63351" s="72"/>
      <c r="H63351" s="72"/>
    </row>
    <row r="63352" spans="7:8">
      <c r="G63352" s="72"/>
      <c r="H63352" s="72"/>
    </row>
    <row r="63353" spans="7:8">
      <c r="G63353" s="72"/>
      <c r="H63353" s="72"/>
    </row>
    <row r="63354" spans="7:8">
      <c r="G63354" s="72"/>
      <c r="H63354" s="72"/>
    </row>
    <row r="63355" spans="7:8">
      <c r="G63355" s="72"/>
      <c r="H63355" s="72"/>
    </row>
    <row r="63356" spans="7:8">
      <c r="G63356" s="72"/>
      <c r="H63356" s="72"/>
    </row>
    <row r="63357" spans="7:8">
      <c r="G63357" s="72"/>
      <c r="H63357" s="72"/>
    </row>
    <row r="63358" spans="7:8">
      <c r="G63358" s="72"/>
      <c r="H63358" s="72"/>
    </row>
    <row r="63359" spans="7:8">
      <c r="G63359" s="72"/>
      <c r="H63359" s="72"/>
    </row>
    <row r="63360" spans="7:8">
      <c r="G63360" s="72"/>
      <c r="H63360" s="72"/>
    </row>
    <row r="63361" spans="7:8">
      <c r="G63361" s="72"/>
      <c r="H63361" s="72"/>
    </row>
    <row r="63362" spans="7:8">
      <c r="G63362" s="72"/>
      <c r="H63362" s="72"/>
    </row>
    <row r="63363" spans="7:8">
      <c r="G63363" s="72"/>
      <c r="H63363" s="72"/>
    </row>
    <row r="63364" spans="7:8">
      <c r="G63364" s="72"/>
      <c r="H63364" s="72"/>
    </row>
    <row r="63365" spans="7:8">
      <c r="G63365" s="72"/>
      <c r="H63365" s="72"/>
    </row>
    <row r="63366" spans="7:8">
      <c r="G63366" s="72"/>
      <c r="H63366" s="72"/>
    </row>
    <row r="63367" spans="7:8">
      <c r="G63367" s="72"/>
      <c r="H63367" s="72"/>
    </row>
    <row r="63368" spans="7:8">
      <c r="G63368" s="72"/>
      <c r="H63368" s="72"/>
    </row>
    <row r="63369" spans="7:8">
      <c r="G63369" s="72"/>
      <c r="H63369" s="72"/>
    </row>
    <row r="63370" spans="7:8">
      <c r="G63370" s="72"/>
      <c r="H63370" s="72"/>
    </row>
    <row r="63371" spans="7:8">
      <c r="G63371" s="72"/>
      <c r="H63371" s="72"/>
    </row>
    <row r="63372" spans="7:8">
      <c r="G63372" s="72"/>
      <c r="H63372" s="72"/>
    </row>
    <row r="63373" spans="7:8">
      <c r="G63373" s="72"/>
      <c r="H63373" s="72"/>
    </row>
    <row r="63374" spans="7:8">
      <c r="G63374" s="72"/>
      <c r="H63374" s="72"/>
    </row>
    <row r="63375" spans="7:8">
      <c r="G63375" s="72"/>
      <c r="H63375" s="72"/>
    </row>
    <row r="63376" spans="7:8">
      <c r="G63376" s="72"/>
      <c r="H63376" s="72"/>
    </row>
    <row r="63377" spans="7:8">
      <c r="G63377" s="72"/>
      <c r="H63377" s="72"/>
    </row>
    <row r="63378" spans="7:8">
      <c r="G63378" s="72"/>
      <c r="H63378" s="72"/>
    </row>
    <row r="63379" spans="7:8">
      <c r="G63379" s="72"/>
      <c r="H63379" s="72"/>
    </row>
    <row r="63380" spans="7:8">
      <c r="G63380" s="72"/>
      <c r="H63380" s="72"/>
    </row>
    <row r="63381" spans="7:8">
      <c r="G63381" s="72"/>
      <c r="H63381" s="72"/>
    </row>
    <row r="63382" spans="7:8">
      <c r="G63382" s="72"/>
      <c r="H63382" s="72"/>
    </row>
    <row r="63383" spans="7:8">
      <c r="G63383" s="72"/>
      <c r="H63383" s="72"/>
    </row>
    <row r="63384" spans="7:8">
      <c r="G63384" s="72"/>
      <c r="H63384" s="72"/>
    </row>
    <row r="63385" spans="7:8">
      <c r="G63385" s="72"/>
      <c r="H63385" s="72"/>
    </row>
    <row r="63386" spans="7:8">
      <c r="G63386" s="72"/>
      <c r="H63386" s="72"/>
    </row>
    <row r="63387" spans="7:8">
      <c r="G63387" s="72"/>
      <c r="H63387" s="72"/>
    </row>
    <row r="63388" spans="7:8">
      <c r="G63388" s="72"/>
      <c r="H63388" s="72"/>
    </row>
    <row r="63389" spans="7:8">
      <c r="G63389" s="72"/>
      <c r="H63389" s="72"/>
    </row>
    <row r="63390" spans="7:8">
      <c r="G63390" s="72"/>
      <c r="H63390" s="72"/>
    </row>
    <row r="63391" spans="7:8">
      <c r="G63391" s="72"/>
      <c r="H63391" s="72"/>
    </row>
    <row r="63392" spans="7:8">
      <c r="G63392" s="72"/>
      <c r="H63392" s="72"/>
    </row>
    <row r="63393" spans="7:8">
      <c r="G63393" s="72"/>
      <c r="H63393" s="72"/>
    </row>
    <row r="63394" spans="7:8">
      <c r="G63394" s="72"/>
      <c r="H63394" s="72"/>
    </row>
    <row r="63395" spans="7:8">
      <c r="G63395" s="72"/>
      <c r="H63395" s="72"/>
    </row>
    <row r="63396" spans="7:8">
      <c r="G63396" s="72"/>
      <c r="H63396" s="72"/>
    </row>
    <row r="63397" spans="7:8">
      <c r="G63397" s="72"/>
      <c r="H63397" s="72"/>
    </row>
    <row r="63398" spans="7:8">
      <c r="G63398" s="72"/>
      <c r="H63398" s="72"/>
    </row>
    <row r="63399" spans="7:8">
      <c r="G63399" s="72"/>
      <c r="H63399" s="72"/>
    </row>
    <row r="63400" spans="7:8">
      <c r="G63400" s="72"/>
      <c r="H63400" s="72"/>
    </row>
    <row r="63401" spans="7:8">
      <c r="G63401" s="72"/>
      <c r="H63401" s="72"/>
    </row>
    <row r="63402" spans="7:8">
      <c r="G63402" s="72"/>
      <c r="H63402" s="72"/>
    </row>
    <row r="63403" spans="7:8">
      <c r="G63403" s="72"/>
      <c r="H63403" s="72"/>
    </row>
    <row r="63404" spans="7:8">
      <c r="G63404" s="72"/>
      <c r="H63404" s="72"/>
    </row>
    <row r="63405" spans="7:8">
      <c r="G63405" s="72"/>
      <c r="H63405" s="72"/>
    </row>
    <row r="63406" spans="7:8">
      <c r="G63406" s="72"/>
      <c r="H63406" s="72"/>
    </row>
    <row r="63407" spans="7:8">
      <c r="G63407" s="72"/>
      <c r="H63407" s="72"/>
    </row>
    <row r="63408" spans="7:8">
      <c r="G63408" s="72"/>
      <c r="H63408" s="72"/>
    </row>
    <row r="63409" spans="7:8">
      <c r="G63409" s="72"/>
      <c r="H63409" s="72"/>
    </row>
    <row r="63410" spans="7:8">
      <c r="G63410" s="72"/>
      <c r="H63410" s="72"/>
    </row>
    <row r="63411" spans="7:8">
      <c r="G63411" s="72"/>
      <c r="H63411" s="72"/>
    </row>
    <row r="63412" spans="7:8">
      <c r="G63412" s="72"/>
      <c r="H63412" s="72"/>
    </row>
    <row r="63413" spans="7:8">
      <c r="G63413" s="72"/>
      <c r="H63413" s="72"/>
    </row>
    <row r="63414" spans="7:8">
      <c r="G63414" s="72"/>
      <c r="H63414" s="72"/>
    </row>
    <row r="63415" spans="7:8">
      <c r="G63415" s="72"/>
      <c r="H63415" s="72"/>
    </row>
    <row r="63416" spans="7:8">
      <c r="G63416" s="72"/>
      <c r="H63416" s="72"/>
    </row>
    <row r="63417" spans="7:8">
      <c r="G63417" s="72"/>
      <c r="H63417" s="72"/>
    </row>
    <row r="63418" spans="7:8">
      <c r="G63418" s="72"/>
      <c r="H63418" s="72"/>
    </row>
    <row r="63419" spans="7:8">
      <c r="G63419" s="72"/>
      <c r="H63419" s="72"/>
    </row>
    <row r="63420" spans="7:8">
      <c r="G63420" s="72"/>
      <c r="H63420" s="72"/>
    </row>
    <row r="63421" spans="7:8">
      <c r="G63421" s="72"/>
      <c r="H63421" s="72"/>
    </row>
    <row r="63422" spans="7:8">
      <c r="G63422" s="72"/>
      <c r="H63422" s="72"/>
    </row>
    <row r="63423" spans="7:8">
      <c r="G63423" s="72"/>
      <c r="H63423" s="72"/>
    </row>
    <row r="63424" spans="7:8">
      <c r="G63424" s="72"/>
      <c r="H63424" s="72"/>
    </row>
    <row r="63425" spans="7:8">
      <c r="G63425" s="72"/>
      <c r="H63425" s="72"/>
    </row>
    <row r="63426" spans="7:8">
      <c r="G63426" s="72"/>
      <c r="H63426" s="72"/>
    </row>
    <row r="63427" spans="7:8">
      <c r="G63427" s="72"/>
      <c r="H63427" s="72"/>
    </row>
    <row r="63428" spans="7:8">
      <c r="G63428" s="72"/>
      <c r="H63428" s="72"/>
    </row>
    <row r="63429" spans="7:8">
      <c r="G63429" s="72"/>
      <c r="H63429" s="72"/>
    </row>
    <row r="63430" spans="7:8">
      <c r="G63430" s="72"/>
      <c r="H63430" s="72"/>
    </row>
    <row r="63431" spans="7:8">
      <c r="G63431" s="72"/>
      <c r="H63431" s="72"/>
    </row>
    <row r="63432" spans="7:8">
      <c r="G63432" s="72"/>
      <c r="H63432" s="72"/>
    </row>
    <row r="63433" spans="7:8">
      <c r="G63433" s="72"/>
      <c r="H63433" s="72"/>
    </row>
    <row r="63434" spans="7:8">
      <c r="G63434" s="72"/>
      <c r="H63434" s="72"/>
    </row>
    <row r="63435" spans="7:8">
      <c r="G63435" s="72"/>
      <c r="H63435" s="72"/>
    </row>
    <row r="63436" spans="7:8">
      <c r="G63436" s="72"/>
      <c r="H63436" s="72"/>
    </row>
    <row r="63437" spans="7:8">
      <c r="G63437" s="72"/>
      <c r="H63437" s="72"/>
    </row>
    <row r="63438" spans="7:8">
      <c r="G63438" s="72"/>
      <c r="H63438" s="72"/>
    </row>
    <row r="63439" spans="7:8">
      <c r="G63439" s="72"/>
      <c r="H63439" s="72"/>
    </row>
    <row r="63440" spans="7:8">
      <c r="G63440" s="72"/>
      <c r="H63440" s="72"/>
    </row>
    <row r="63441" spans="7:8">
      <c r="G63441" s="72"/>
      <c r="H63441" s="72"/>
    </row>
    <row r="63442" spans="7:8">
      <c r="G63442" s="72"/>
      <c r="H63442" s="72"/>
    </row>
    <row r="63443" spans="7:8">
      <c r="G63443" s="72"/>
      <c r="H63443" s="72"/>
    </row>
    <row r="63444" spans="7:8">
      <c r="G63444" s="72"/>
      <c r="H63444" s="72"/>
    </row>
    <row r="63445" spans="7:8">
      <c r="G63445" s="72"/>
      <c r="H63445" s="72"/>
    </row>
    <row r="63446" spans="7:8">
      <c r="G63446" s="72"/>
      <c r="H63446" s="72"/>
    </row>
    <row r="63447" spans="7:8">
      <c r="G63447" s="72"/>
      <c r="H63447" s="72"/>
    </row>
    <row r="63448" spans="7:8">
      <c r="G63448" s="72"/>
      <c r="H63448" s="72"/>
    </row>
    <row r="63449" spans="7:8">
      <c r="G63449" s="72"/>
      <c r="H63449" s="72"/>
    </row>
    <row r="63450" spans="7:8">
      <c r="G63450" s="72"/>
      <c r="H63450" s="72"/>
    </row>
    <row r="63451" spans="7:8">
      <c r="G63451" s="72"/>
      <c r="H63451" s="72"/>
    </row>
    <row r="63452" spans="7:8">
      <c r="G63452" s="72"/>
      <c r="H63452" s="72"/>
    </row>
    <row r="63453" spans="7:8">
      <c r="G63453" s="72"/>
      <c r="H63453" s="72"/>
    </row>
    <row r="63454" spans="7:8">
      <c r="G63454" s="72"/>
      <c r="H63454" s="72"/>
    </row>
    <row r="63455" spans="7:8">
      <c r="G63455" s="72"/>
      <c r="H63455" s="72"/>
    </row>
    <row r="63456" spans="7:8">
      <c r="G63456" s="72"/>
      <c r="H63456" s="72"/>
    </row>
    <row r="63457" spans="7:8">
      <c r="G63457" s="72"/>
      <c r="H63457" s="72"/>
    </row>
    <row r="63458" spans="7:8">
      <c r="G63458" s="72"/>
      <c r="H63458" s="72"/>
    </row>
    <row r="63459" spans="7:8">
      <c r="G63459" s="72"/>
      <c r="H63459" s="72"/>
    </row>
    <row r="63460" spans="7:8">
      <c r="G63460" s="72"/>
      <c r="H63460" s="72"/>
    </row>
    <row r="63461" spans="7:8">
      <c r="G63461" s="72"/>
      <c r="H63461" s="72"/>
    </row>
    <row r="63462" spans="7:8">
      <c r="G63462" s="72"/>
      <c r="H63462" s="72"/>
    </row>
    <row r="63463" spans="7:8">
      <c r="G63463" s="72"/>
      <c r="H63463" s="72"/>
    </row>
    <row r="63464" spans="7:8">
      <c r="G63464" s="72"/>
      <c r="H63464" s="72"/>
    </row>
    <row r="63465" spans="7:8">
      <c r="G63465" s="72"/>
      <c r="H63465" s="72"/>
    </row>
    <row r="63466" spans="7:8">
      <c r="G63466" s="72"/>
      <c r="H63466" s="72"/>
    </row>
    <row r="63467" spans="7:8">
      <c r="G63467" s="72"/>
      <c r="H63467" s="72"/>
    </row>
    <row r="63468" spans="7:8">
      <c r="G63468" s="72"/>
      <c r="H63468" s="72"/>
    </row>
    <row r="63469" spans="7:8">
      <c r="G63469" s="72"/>
      <c r="H63469" s="72"/>
    </row>
    <row r="63470" spans="7:8">
      <c r="G63470" s="72"/>
      <c r="H63470" s="72"/>
    </row>
    <row r="63471" spans="7:8">
      <c r="G63471" s="72"/>
      <c r="H63471" s="72"/>
    </row>
    <row r="63472" spans="7:8">
      <c r="G63472" s="72"/>
      <c r="H63472" s="72"/>
    </row>
    <row r="63473" spans="7:8">
      <c r="G63473" s="72"/>
      <c r="H63473" s="72"/>
    </row>
    <row r="63474" spans="7:8">
      <c r="G63474" s="72"/>
      <c r="H63474" s="72"/>
    </row>
    <row r="63475" spans="7:8">
      <c r="G63475" s="72"/>
      <c r="H63475" s="72"/>
    </row>
    <row r="63476" spans="7:8">
      <c r="G63476" s="72"/>
      <c r="H63476" s="72"/>
    </row>
    <row r="63477" spans="7:8">
      <c r="G63477" s="72"/>
      <c r="H63477" s="72"/>
    </row>
    <row r="63478" spans="7:8">
      <c r="G63478" s="72"/>
      <c r="H63478" s="72"/>
    </row>
    <row r="63479" spans="7:8">
      <c r="G63479" s="72"/>
      <c r="H63479" s="72"/>
    </row>
    <row r="63480" spans="7:8">
      <c r="G63480" s="72"/>
      <c r="H63480" s="72"/>
    </row>
    <row r="63481" spans="7:8">
      <c r="G63481" s="72"/>
      <c r="H63481" s="72"/>
    </row>
    <row r="63482" spans="7:8">
      <c r="G63482" s="72"/>
      <c r="H63482" s="72"/>
    </row>
    <row r="63483" spans="7:8">
      <c r="G63483" s="72"/>
      <c r="H63483" s="72"/>
    </row>
    <row r="63484" spans="7:8">
      <c r="G63484" s="72"/>
      <c r="H63484" s="72"/>
    </row>
    <row r="63485" spans="7:8">
      <c r="G63485" s="72"/>
      <c r="H63485" s="72"/>
    </row>
    <row r="63486" spans="7:8">
      <c r="G63486" s="72"/>
      <c r="H63486" s="72"/>
    </row>
    <row r="63487" spans="7:8">
      <c r="G63487" s="72"/>
      <c r="H63487" s="72"/>
    </row>
    <row r="63488" spans="7:8">
      <c r="G63488" s="72"/>
      <c r="H63488" s="72"/>
    </row>
    <row r="63489" spans="7:8">
      <c r="G63489" s="72"/>
      <c r="H63489" s="72"/>
    </row>
    <row r="63490" spans="7:8">
      <c r="G63490" s="72"/>
      <c r="H63490" s="72"/>
    </row>
    <row r="63491" spans="7:8">
      <c r="G63491" s="72"/>
      <c r="H63491" s="72"/>
    </row>
    <row r="63492" spans="7:8">
      <c r="G63492" s="72"/>
      <c r="H63492" s="72"/>
    </row>
    <row r="63493" spans="7:8">
      <c r="G63493" s="72"/>
      <c r="H63493" s="72"/>
    </row>
    <row r="63494" spans="7:8">
      <c r="G63494" s="72"/>
      <c r="H63494" s="72"/>
    </row>
    <row r="63495" spans="7:8">
      <c r="G63495" s="72"/>
      <c r="H63495" s="72"/>
    </row>
    <row r="63496" spans="7:8">
      <c r="G63496" s="72"/>
      <c r="H63496" s="72"/>
    </row>
    <row r="63497" spans="7:8">
      <c r="G63497" s="72"/>
      <c r="H63497" s="72"/>
    </row>
    <row r="63498" spans="7:8">
      <c r="G63498" s="72"/>
      <c r="H63498" s="72"/>
    </row>
    <row r="63499" spans="7:8">
      <c r="G63499" s="72"/>
      <c r="H63499" s="72"/>
    </row>
    <row r="63500" spans="7:8">
      <c r="G63500" s="72"/>
      <c r="H63500" s="72"/>
    </row>
    <row r="63501" spans="7:8">
      <c r="G63501" s="72"/>
      <c r="H63501" s="72"/>
    </row>
    <row r="63502" spans="7:8">
      <c r="G63502" s="72"/>
      <c r="H63502" s="72"/>
    </row>
    <row r="63503" spans="7:8">
      <c r="G63503" s="72"/>
      <c r="H63503" s="72"/>
    </row>
    <row r="63504" spans="7:8">
      <c r="G63504" s="72"/>
      <c r="H63504" s="72"/>
    </row>
    <row r="63505" spans="7:8">
      <c r="G63505" s="72"/>
      <c r="H63505" s="72"/>
    </row>
    <row r="63506" spans="7:8">
      <c r="G63506" s="72"/>
      <c r="H63506" s="72"/>
    </row>
    <row r="63507" spans="7:8">
      <c r="G63507" s="72"/>
      <c r="H63507" s="72"/>
    </row>
    <row r="63508" spans="7:8">
      <c r="G63508" s="72"/>
      <c r="H63508" s="72"/>
    </row>
    <row r="63509" spans="7:8">
      <c r="G63509" s="72"/>
      <c r="H63509" s="72"/>
    </row>
    <row r="63510" spans="7:8">
      <c r="G63510" s="72"/>
      <c r="H63510" s="72"/>
    </row>
    <row r="63511" spans="7:8">
      <c r="G63511" s="72"/>
      <c r="H63511" s="72"/>
    </row>
    <row r="63512" spans="7:8">
      <c r="G63512" s="72"/>
      <c r="H63512" s="72"/>
    </row>
    <row r="63513" spans="7:8">
      <c r="G63513" s="72"/>
      <c r="H63513" s="72"/>
    </row>
    <row r="63514" spans="7:8">
      <c r="G63514" s="72"/>
      <c r="H63514" s="72"/>
    </row>
    <row r="63515" spans="7:8">
      <c r="G63515" s="72"/>
      <c r="H63515" s="72"/>
    </row>
    <row r="63516" spans="7:8">
      <c r="G63516" s="72"/>
      <c r="H63516" s="72"/>
    </row>
    <row r="63517" spans="7:8">
      <c r="G63517" s="72"/>
      <c r="H63517" s="72"/>
    </row>
    <row r="63518" spans="7:8">
      <c r="G63518" s="72"/>
      <c r="H63518" s="72"/>
    </row>
    <row r="63519" spans="7:8">
      <c r="G63519" s="72"/>
      <c r="H63519" s="72"/>
    </row>
    <row r="63520" spans="7:8">
      <c r="G63520" s="72"/>
      <c r="H63520" s="72"/>
    </row>
    <row r="63521" spans="7:8">
      <c r="G63521" s="72"/>
      <c r="H63521" s="72"/>
    </row>
    <row r="63522" spans="7:8">
      <c r="G63522" s="72"/>
      <c r="H63522" s="72"/>
    </row>
    <row r="63523" spans="7:8">
      <c r="G63523" s="72"/>
      <c r="H63523" s="72"/>
    </row>
    <row r="63524" spans="7:8">
      <c r="G63524" s="72"/>
      <c r="H63524" s="72"/>
    </row>
    <row r="63525" spans="7:8">
      <c r="G63525" s="72"/>
      <c r="H63525" s="72"/>
    </row>
    <row r="63526" spans="7:8">
      <c r="G63526" s="72"/>
      <c r="H63526" s="72"/>
    </row>
    <row r="63527" spans="7:8">
      <c r="G63527" s="72"/>
      <c r="H63527" s="72"/>
    </row>
    <row r="63528" spans="7:8">
      <c r="G63528" s="72"/>
      <c r="H63528" s="72"/>
    </row>
    <row r="63529" spans="7:8">
      <c r="G63529" s="72"/>
      <c r="H63529" s="72"/>
    </row>
    <row r="63530" spans="7:8">
      <c r="G63530" s="72"/>
      <c r="H63530" s="72"/>
    </row>
    <row r="63531" spans="7:8">
      <c r="G63531" s="72"/>
      <c r="H63531" s="72"/>
    </row>
    <row r="63532" spans="7:8">
      <c r="G63532" s="72"/>
      <c r="H63532" s="72"/>
    </row>
    <row r="63533" spans="7:8">
      <c r="G63533" s="72"/>
      <c r="H63533" s="72"/>
    </row>
    <row r="63534" spans="7:8">
      <c r="G63534" s="72"/>
      <c r="H63534" s="72"/>
    </row>
    <row r="63535" spans="7:8">
      <c r="G63535" s="72"/>
      <c r="H63535" s="72"/>
    </row>
    <row r="63536" spans="7:8">
      <c r="G63536" s="72"/>
      <c r="H63536" s="72"/>
    </row>
    <row r="63537" spans="7:8">
      <c r="G63537" s="72"/>
      <c r="H63537" s="72"/>
    </row>
    <row r="63538" spans="7:8">
      <c r="G63538" s="72"/>
      <c r="H63538" s="72"/>
    </row>
    <row r="63539" spans="7:8">
      <c r="G63539" s="72"/>
      <c r="H63539" s="72"/>
    </row>
    <row r="63540" spans="7:8">
      <c r="G63540" s="72"/>
      <c r="H63540" s="72"/>
    </row>
    <row r="63541" spans="7:8">
      <c r="G63541" s="72"/>
      <c r="H63541" s="72"/>
    </row>
    <row r="63542" spans="7:8">
      <c r="G63542" s="72"/>
      <c r="H63542" s="72"/>
    </row>
    <row r="63543" spans="7:8">
      <c r="G63543" s="72"/>
      <c r="H63543" s="72"/>
    </row>
    <row r="63544" spans="7:8">
      <c r="G63544" s="72"/>
      <c r="H63544" s="72"/>
    </row>
    <row r="63545" spans="7:8">
      <c r="G63545" s="72"/>
      <c r="H63545" s="72"/>
    </row>
    <row r="63546" spans="7:8">
      <c r="G63546" s="72"/>
      <c r="H63546" s="72"/>
    </row>
    <row r="63547" spans="7:8">
      <c r="G63547" s="72"/>
      <c r="H63547" s="72"/>
    </row>
    <row r="63548" spans="7:8">
      <c r="G63548" s="72"/>
      <c r="H63548" s="72"/>
    </row>
    <row r="63549" spans="7:8">
      <c r="G63549" s="72"/>
      <c r="H63549" s="72"/>
    </row>
    <row r="63550" spans="7:8">
      <c r="G63550" s="72"/>
      <c r="H63550" s="72"/>
    </row>
    <row r="63551" spans="7:8">
      <c r="G63551" s="72"/>
      <c r="H63551" s="72"/>
    </row>
    <row r="63552" spans="7:8">
      <c r="G63552" s="72"/>
      <c r="H63552" s="72"/>
    </row>
    <row r="63553" spans="7:8">
      <c r="G63553" s="72"/>
      <c r="H63553" s="72"/>
    </row>
    <row r="63554" spans="7:8">
      <c r="G63554" s="72"/>
      <c r="H63554" s="72"/>
    </row>
    <row r="63555" spans="7:8">
      <c r="G63555" s="72"/>
      <c r="H63555" s="72"/>
    </row>
    <row r="63556" spans="7:8">
      <c r="G63556" s="72"/>
      <c r="H63556" s="72"/>
    </row>
    <row r="63557" spans="7:8">
      <c r="G63557" s="72"/>
      <c r="H63557" s="72"/>
    </row>
    <row r="63558" spans="7:8">
      <c r="G63558" s="72"/>
      <c r="H63558" s="72"/>
    </row>
    <row r="63559" spans="7:8">
      <c r="G63559" s="72"/>
      <c r="H63559" s="72"/>
    </row>
    <row r="63560" spans="7:8">
      <c r="G63560" s="72"/>
      <c r="H63560" s="72"/>
    </row>
    <row r="63561" spans="7:8">
      <c r="G63561" s="72"/>
      <c r="H63561" s="72"/>
    </row>
    <row r="63562" spans="7:8">
      <c r="G63562" s="72"/>
      <c r="H63562" s="72"/>
    </row>
    <row r="63563" spans="7:8">
      <c r="G63563" s="72"/>
      <c r="H63563" s="72"/>
    </row>
    <row r="63564" spans="7:8">
      <c r="G63564" s="72"/>
      <c r="H63564" s="72"/>
    </row>
    <row r="63565" spans="7:8">
      <c r="G63565" s="72"/>
      <c r="H63565" s="72"/>
    </row>
    <row r="63566" spans="7:8">
      <c r="G63566" s="72"/>
      <c r="H63566" s="72"/>
    </row>
    <row r="63567" spans="7:8">
      <c r="G63567" s="72"/>
      <c r="H63567" s="72"/>
    </row>
    <row r="63568" spans="7:8">
      <c r="G63568" s="72"/>
      <c r="H63568" s="72"/>
    </row>
    <row r="63569" spans="7:8">
      <c r="G63569" s="72"/>
      <c r="H63569" s="72"/>
    </row>
    <row r="63570" spans="7:8">
      <c r="G63570" s="72"/>
      <c r="H63570" s="72"/>
    </row>
    <row r="63571" spans="7:8">
      <c r="G63571" s="72"/>
      <c r="H63571" s="72"/>
    </row>
    <row r="63572" spans="7:8">
      <c r="G63572" s="72"/>
      <c r="H63572" s="72"/>
    </row>
    <row r="63573" spans="7:8">
      <c r="G63573" s="72"/>
      <c r="H63573" s="72"/>
    </row>
    <row r="63574" spans="7:8">
      <c r="G63574" s="72"/>
      <c r="H63574" s="72"/>
    </row>
    <row r="63575" spans="7:8">
      <c r="G63575" s="72"/>
      <c r="H63575" s="72"/>
    </row>
    <row r="63576" spans="7:8">
      <c r="G63576" s="72"/>
      <c r="H63576" s="72"/>
    </row>
    <row r="63577" spans="7:8">
      <c r="G63577" s="72"/>
      <c r="H63577" s="72"/>
    </row>
    <row r="63578" spans="7:8">
      <c r="G63578" s="72"/>
      <c r="H63578" s="72"/>
    </row>
    <row r="63579" spans="7:8">
      <c r="G63579" s="72"/>
      <c r="H63579" s="72"/>
    </row>
    <row r="63580" spans="7:8">
      <c r="G63580" s="72"/>
      <c r="H63580" s="72"/>
    </row>
    <row r="63581" spans="7:8">
      <c r="G63581" s="72"/>
      <c r="H63581" s="72"/>
    </row>
    <row r="63582" spans="7:8">
      <c r="G63582" s="72"/>
      <c r="H63582" s="72"/>
    </row>
    <row r="63583" spans="7:8">
      <c r="G63583" s="72"/>
      <c r="H63583" s="72"/>
    </row>
    <row r="63584" spans="7:8">
      <c r="G63584" s="72"/>
      <c r="H63584" s="72"/>
    </row>
    <row r="63585" spans="7:8">
      <c r="G63585" s="72"/>
      <c r="H63585" s="72"/>
    </row>
    <row r="63586" spans="7:8">
      <c r="G63586" s="72"/>
      <c r="H63586" s="72"/>
    </row>
    <row r="63587" spans="7:8">
      <c r="G63587" s="72"/>
      <c r="H63587" s="72"/>
    </row>
    <row r="63588" spans="7:8">
      <c r="G63588" s="72"/>
      <c r="H63588" s="72"/>
    </row>
    <row r="63589" spans="7:8">
      <c r="G63589" s="72"/>
      <c r="H63589" s="72"/>
    </row>
    <row r="63590" spans="7:8">
      <c r="G63590" s="72"/>
      <c r="H63590" s="72"/>
    </row>
    <row r="63591" spans="7:8">
      <c r="G63591" s="72"/>
      <c r="H63591" s="72"/>
    </row>
    <row r="63592" spans="7:8">
      <c r="G63592" s="72"/>
      <c r="H63592" s="72"/>
    </row>
    <row r="63593" spans="7:8">
      <c r="G63593" s="72"/>
      <c r="H63593" s="72"/>
    </row>
    <row r="63594" spans="7:8">
      <c r="G63594" s="72"/>
      <c r="H63594" s="72"/>
    </row>
    <row r="63595" spans="7:8">
      <c r="G63595" s="72"/>
      <c r="H63595" s="72"/>
    </row>
    <row r="63596" spans="7:8">
      <c r="G63596" s="72"/>
      <c r="H63596" s="72"/>
    </row>
    <row r="63597" spans="7:8">
      <c r="G63597" s="72"/>
      <c r="H63597" s="72"/>
    </row>
    <row r="63598" spans="7:8">
      <c r="G63598" s="72"/>
      <c r="H63598" s="72"/>
    </row>
    <row r="63599" spans="7:8">
      <c r="G63599" s="72"/>
      <c r="H63599" s="72"/>
    </row>
    <row r="63600" spans="7:8">
      <c r="G63600" s="72"/>
      <c r="H63600" s="72"/>
    </row>
    <row r="63601" spans="7:8">
      <c r="G63601" s="72"/>
      <c r="H63601" s="72"/>
    </row>
    <row r="63602" spans="7:8">
      <c r="G63602" s="72"/>
      <c r="H63602" s="72"/>
    </row>
    <row r="63603" spans="7:8">
      <c r="G63603" s="72"/>
      <c r="H63603" s="72"/>
    </row>
    <row r="63604" spans="7:8">
      <c r="G63604" s="72"/>
      <c r="H63604" s="72"/>
    </row>
    <row r="63605" spans="7:8">
      <c r="G63605" s="72"/>
      <c r="H63605" s="72"/>
    </row>
    <row r="63606" spans="7:8">
      <c r="G63606" s="72"/>
      <c r="H63606" s="72"/>
    </row>
    <row r="63607" spans="7:8">
      <c r="G63607" s="72"/>
      <c r="H63607" s="72"/>
    </row>
    <row r="63608" spans="7:8">
      <c r="G63608" s="72"/>
      <c r="H63608" s="72"/>
    </row>
    <row r="63609" spans="7:8">
      <c r="G63609" s="72"/>
      <c r="H63609" s="72"/>
    </row>
    <row r="63610" spans="7:8">
      <c r="G63610" s="72"/>
      <c r="H63610" s="72"/>
    </row>
    <row r="63611" spans="7:8">
      <c r="G63611" s="72"/>
      <c r="H63611" s="72"/>
    </row>
    <row r="63612" spans="7:8">
      <c r="G63612" s="72"/>
      <c r="H63612" s="72"/>
    </row>
    <row r="63613" spans="7:8">
      <c r="G63613" s="72"/>
      <c r="H63613" s="72"/>
    </row>
    <row r="63614" spans="7:8">
      <c r="G63614" s="72"/>
      <c r="H63614" s="72"/>
    </row>
    <row r="63615" spans="7:8">
      <c r="G63615" s="72"/>
      <c r="H63615" s="72"/>
    </row>
    <row r="63616" spans="7:8">
      <c r="G63616" s="72"/>
      <c r="H63616" s="72"/>
    </row>
    <row r="63617" spans="7:8">
      <c r="G63617" s="72"/>
      <c r="H63617" s="72"/>
    </row>
    <row r="63618" spans="7:8">
      <c r="G63618" s="72"/>
      <c r="H63618" s="72"/>
    </row>
    <row r="63619" spans="7:8">
      <c r="G63619" s="72"/>
      <c r="H63619" s="72"/>
    </row>
    <row r="63620" spans="7:8">
      <c r="G63620" s="72"/>
      <c r="H63620" s="72"/>
    </row>
    <row r="63621" spans="7:8">
      <c r="G63621" s="72"/>
      <c r="H63621" s="72"/>
    </row>
    <row r="63622" spans="7:8">
      <c r="G63622" s="72"/>
      <c r="H63622" s="72"/>
    </row>
    <row r="63623" spans="7:8">
      <c r="G63623" s="72"/>
      <c r="H63623" s="72"/>
    </row>
    <row r="63624" spans="7:8">
      <c r="G63624" s="72"/>
      <c r="H63624" s="72"/>
    </row>
    <row r="63625" spans="7:8">
      <c r="G63625" s="72"/>
      <c r="H63625" s="72"/>
    </row>
    <row r="63626" spans="7:8">
      <c r="G63626" s="72"/>
      <c r="H63626" s="72"/>
    </row>
    <row r="63627" spans="7:8">
      <c r="G63627" s="72"/>
      <c r="H63627" s="72"/>
    </row>
    <row r="63628" spans="7:8">
      <c r="G63628" s="72"/>
      <c r="H63628" s="72"/>
    </row>
    <row r="63629" spans="7:8">
      <c r="G63629" s="72"/>
      <c r="H63629" s="72"/>
    </row>
    <row r="63630" spans="7:8">
      <c r="G63630" s="72"/>
      <c r="H63630" s="72"/>
    </row>
    <row r="63631" spans="7:8">
      <c r="G63631" s="72"/>
      <c r="H63631" s="72"/>
    </row>
    <row r="63632" spans="7:8">
      <c r="G63632" s="72"/>
      <c r="H63632" s="72"/>
    </row>
    <row r="63633" spans="7:8">
      <c r="G63633" s="72"/>
      <c r="H63633" s="72"/>
    </row>
    <row r="63634" spans="7:8">
      <c r="G63634" s="72"/>
      <c r="H63634" s="72"/>
    </row>
    <row r="63635" spans="7:8">
      <c r="G63635" s="72"/>
      <c r="H63635" s="72"/>
    </row>
    <row r="63636" spans="7:8">
      <c r="G63636" s="72"/>
      <c r="H63636" s="72"/>
    </row>
    <row r="63637" spans="7:8">
      <c r="G63637" s="72"/>
      <c r="H63637" s="72"/>
    </row>
    <row r="63638" spans="7:8">
      <c r="G63638" s="72"/>
      <c r="H63638" s="72"/>
    </row>
    <row r="63639" spans="7:8">
      <c r="G63639" s="72"/>
      <c r="H63639" s="72"/>
    </row>
    <row r="63640" spans="7:8">
      <c r="G63640" s="72"/>
      <c r="H63640" s="72"/>
    </row>
    <row r="63641" spans="7:8">
      <c r="G63641" s="72"/>
      <c r="H63641" s="72"/>
    </row>
    <row r="63642" spans="7:8">
      <c r="G63642" s="72"/>
      <c r="H63642" s="72"/>
    </row>
    <row r="63643" spans="7:8">
      <c r="G63643" s="72"/>
      <c r="H63643" s="72"/>
    </row>
    <row r="63644" spans="7:8">
      <c r="G63644" s="72"/>
      <c r="H63644" s="72"/>
    </row>
    <row r="63645" spans="7:8">
      <c r="G63645" s="72"/>
      <c r="H63645" s="72"/>
    </row>
    <row r="63646" spans="7:8">
      <c r="G63646" s="72"/>
      <c r="H63646" s="72"/>
    </row>
    <row r="63647" spans="7:8">
      <c r="G63647" s="72"/>
      <c r="H63647" s="72"/>
    </row>
    <row r="63648" spans="7:8">
      <c r="G63648" s="72"/>
      <c r="H63648" s="72"/>
    </row>
    <row r="63649" spans="7:8">
      <c r="G63649" s="72"/>
      <c r="H63649" s="72"/>
    </row>
    <row r="63650" spans="7:8">
      <c r="G63650" s="72"/>
      <c r="H63650" s="72"/>
    </row>
    <row r="63651" spans="7:8">
      <c r="G63651" s="72"/>
      <c r="H63651" s="72"/>
    </row>
    <row r="63652" spans="7:8">
      <c r="G63652" s="72"/>
      <c r="H63652" s="72"/>
    </row>
    <row r="63653" spans="7:8">
      <c r="G63653" s="72"/>
      <c r="H63653" s="72"/>
    </row>
    <row r="63654" spans="7:8">
      <c r="G63654" s="72"/>
      <c r="H63654" s="72"/>
    </row>
    <row r="63655" spans="7:8">
      <c r="G63655" s="72"/>
      <c r="H63655" s="72"/>
    </row>
    <row r="63656" spans="7:8">
      <c r="G63656" s="72"/>
      <c r="H63656" s="72"/>
    </row>
    <row r="63657" spans="7:8">
      <c r="G63657" s="72"/>
      <c r="H63657" s="72"/>
    </row>
    <row r="63658" spans="7:8">
      <c r="G63658" s="72"/>
      <c r="H63658" s="72"/>
    </row>
    <row r="63659" spans="7:8">
      <c r="G63659" s="72"/>
      <c r="H63659" s="72"/>
    </row>
    <row r="63660" spans="7:8">
      <c r="G63660" s="72"/>
      <c r="H63660" s="72"/>
    </row>
    <row r="63661" spans="7:8">
      <c r="G63661" s="72"/>
      <c r="H63661" s="72"/>
    </row>
    <row r="63662" spans="7:8">
      <c r="G63662" s="72"/>
      <c r="H63662" s="72"/>
    </row>
    <row r="63663" spans="7:8">
      <c r="G63663" s="72"/>
      <c r="H63663" s="72"/>
    </row>
    <row r="63664" spans="7:8">
      <c r="G63664" s="72"/>
      <c r="H63664" s="72"/>
    </row>
    <row r="63665" spans="7:8">
      <c r="G63665" s="72"/>
      <c r="H63665" s="72"/>
    </row>
    <row r="63666" spans="7:8">
      <c r="G63666" s="72"/>
      <c r="H63666" s="72"/>
    </row>
    <row r="63667" spans="7:8">
      <c r="G63667" s="72"/>
      <c r="H63667" s="72"/>
    </row>
    <row r="63668" spans="7:8">
      <c r="G63668" s="72"/>
      <c r="H63668" s="72"/>
    </row>
    <row r="63669" spans="7:8">
      <c r="G63669" s="72"/>
      <c r="H63669" s="72"/>
    </row>
    <row r="63670" spans="7:8">
      <c r="G63670" s="72"/>
      <c r="H63670" s="72"/>
    </row>
    <row r="63671" spans="7:8">
      <c r="G63671" s="72"/>
      <c r="H63671" s="72"/>
    </row>
    <row r="63672" spans="7:8">
      <c r="G63672" s="72"/>
      <c r="H63672" s="72"/>
    </row>
    <row r="63673" spans="7:8">
      <c r="G63673" s="72"/>
      <c r="H63673" s="72"/>
    </row>
    <row r="63674" spans="7:8">
      <c r="G63674" s="72"/>
      <c r="H63674" s="72"/>
    </row>
    <row r="63675" spans="7:8">
      <c r="G63675" s="72"/>
      <c r="H63675" s="72"/>
    </row>
    <row r="63676" spans="7:8">
      <c r="G63676" s="72"/>
      <c r="H63676" s="72"/>
    </row>
    <row r="63677" spans="7:8">
      <c r="G63677" s="72"/>
      <c r="H63677" s="72"/>
    </row>
    <row r="63678" spans="7:8">
      <c r="G63678" s="72"/>
      <c r="H63678" s="72"/>
    </row>
    <row r="63679" spans="7:8">
      <c r="G63679" s="72"/>
      <c r="H63679" s="72"/>
    </row>
    <row r="63680" spans="7:8">
      <c r="G63680" s="72"/>
      <c r="H63680" s="72"/>
    </row>
    <row r="63681" spans="7:8">
      <c r="G63681" s="72"/>
      <c r="H63681" s="72"/>
    </row>
    <row r="63682" spans="7:8">
      <c r="G63682" s="72"/>
      <c r="H63682" s="72"/>
    </row>
    <row r="63683" spans="7:8">
      <c r="G63683" s="72"/>
      <c r="H63683" s="72"/>
    </row>
    <row r="63684" spans="7:8">
      <c r="G63684" s="72"/>
      <c r="H63684" s="72"/>
    </row>
    <row r="63685" spans="7:8">
      <c r="G63685" s="72"/>
      <c r="H63685" s="72"/>
    </row>
    <row r="63686" spans="7:8">
      <c r="G63686" s="72"/>
      <c r="H63686" s="72"/>
    </row>
    <row r="63687" spans="7:8">
      <c r="G63687" s="72"/>
      <c r="H63687" s="72"/>
    </row>
    <row r="63688" spans="7:8">
      <c r="G63688" s="72"/>
      <c r="H63688" s="72"/>
    </row>
    <row r="63689" spans="7:8">
      <c r="G63689" s="72"/>
      <c r="H63689" s="72"/>
    </row>
    <row r="63690" spans="7:8">
      <c r="G63690" s="72"/>
      <c r="H63690" s="72"/>
    </row>
    <row r="63691" spans="7:8">
      <c r="G63691" s="72"/>
      <c r="H63691" s="72"/>
    </row>
    <row r="63692" spans="7:8">
      <c r="G63692" s="72"/>
      <c r="H63692" s="72"/>
    </row>
    <row r="63693" spans="7:8">
      <c r="G63693" s="72"/>
      <c r="H63693" s="72"/>
    </row>
    <row r="63694" spans="7:8">
      <c r="G63694" s="72"/>
      <c r="H63694" s="72"/>
    </row>
    <row r="63695" spans="7:8">
      <c r="G63695" s="72"/>
      <c r="H63695" s="72"/>
    </row>
    <row r="63696" spans="7:8">
      <c r="G63696" s="72"/>
      <c r="H63696" s="72"/>
    </row>
    <row r="63697" spans="7:8">
      <c r="G63697" s="72"/>
      <c r="H63697" s="72"/>
    </row>
    <row r="63698" spans="7:8">
      <c r="G63698" s="72"/>
      <c r="H63698" s="72"/>
    </row>
    <row r="63699" spans="7:8">
      <c r="G63699" s="72"/>
      <c r="H63699" s="72"/>
    </row>
    <row r="63700" spans="7:8">
      <c r="G63700" s="72"/>
      <c r="H63700" s="72"/>
    </row>
    <row r="63701" spans="7:8">
      <c r="G63701" s="72"/>
      <c r="H63701" s="72"/>
    </row>
    <row r="63702" spans="7:8">
      <c r="G63702" s="72"/>
      <c r="H63702" s="72"/>
    </row>
    <row r="63703" spans="7:8">
      <c r="G63703" s="72"/>
      <c r="H63703" s="72"/>
    </row>
    <row r="63704" spans="7:8">
      <c r="G63704" s="72"/>
      <c r="H63704" s="72"/>
    </row>
    <row r="63705" spans="7:8">
      <c r="G63705" s="72"/>
      <c r="H63705" s="72"/>
    </row>
    <row r="63706" spans="7:8">
      <c r="G63706" s="72"/>
      <c r="H63706" s="72"/>
    </row>
    <row r="63707" spans="7:8">
      <c r="G63707" s="72"/>
      <c r="H63707" s="72"/>
    </row>
    <row r="63708" spans="7:8">
      <c r="G63708" s="72"/>
      <c r="H63708" s="72"/>
    </row>
    <row r="63709" spans="7:8">
      <c r="G63709" s="72"/>
      <c r="H63709" s="72"/>
    </row>
    <row r="63710" spans="7:8">
      <c r="G63710" s="72"/>
      <c r="H63710" s="72"/>
    </row>
    <row r="63711" spans="7:8">
      <c r="G63711" s="72"/>
      <c r="H63711" s="72"/>
    </row>
    <row r="63712" spans="7:8">
      <c r="G63712" s="72"/>
      <c r="H63712" s="72"/>
    </row>
    <row r="63713" spans="7:8">
      <c r="G63713" s="72"/>
      <c r="H63713" s="72"/>
    </row>
    <row r="63714" spans="7:8">
      <c r="G63714" s="72"/>
      <c r="H63714" s="72"/>
    </row>
    <row r="63715" spans="7:8">
      <c r="G63715" s="72"/>
      <c r="H63715" s="72"/>
    </row>
    <row r="63716" spans="7:8">
      <c r="G63716" s="72"/>
      <c r="H63716" s="72"/>
    </row>
    <row r="63717" spans="7:8">
      <c r="G63717" s="72"/>
      <c r="H63717" s="72"/>
    </row>
    <row r="63718" spans="7:8">
      <c r="G63718" s="72"/>
      <c r="H63718" s="72"/>
    </row>
    <row r="63719" spans="7:8">
      <c r="G63719" s="72"/>
      <c r="H63719" s="72"/>
    </row>
    <row r="63720" spans="7:8">
      <c r="G63720" s="72"/>
      <c r="H63720" s="72"/>
    </row>
    <row r="63721" spans="7:8">
      <c r="G63721" s="72"/>
      <c r="H63721" s="72"/>
    </row>
    <row r="63722" spans="7:8">
      <c r="G63722" s="72"/>
      <c r="H63722" s="72"/>
    </row>
    <row r="63723" spans="7:8">
      <c r="G63723" s="72"/>
      <c r="H63723" s="72"/>
    </row>
    <row r="63724" spans="7:8">
      <c r="G63724" s="72"/>
      <c r="H63724" s="72"/>
    </row>
    <row r="63725" spans="7:8">
      <c r="G63725" s="72"/>
      <c r="H63725" s="72"/>
    </row>
    <row r="63726" spans="7:8">
      <c r="G63726" s="72"/>
      <c r="H63726" s="72"/>
    </row>
    <row r="63727" spans="7:8">
      <c r="G63727" s="72"/>
      <c r="H63727" s="72"/>
    </row>
    <row r="63728" spans="7:8">
      <c r="G63728" s="72"/>
      <c r="H63728" s="72"/>
    </row>
    <row r="63729" spans="7:8">
      <c r="G63729" s="72"/>
      <c r="H63729" s="72"/>
    </row>
    <row r="63730" spans="7:8">
      <c r="G63730" s="72"/>
      <c r="H63730" s="72"/>
    </row>
    <row r="63731" spans="7:8">
      <c r="G63731" s="72"/>
      <c r="H63731" s="72"/>
    </row>
    <row r="63732" spans="7:8">
      <c r="G63732" s="72"/>
      <c r="H63732" s="72"/>
    </row>
    <row r="63733" spans="7:8">
      <c r="G63733" s="72"/>
      <c r="H63733" s="72"/>
    </row>
    <row r="63734" spans="7:8">
      <c r="G63734" s="72"/>
      <c r="H63734" s="72"/>
    </row>
    <row r="63735" spans="7:8">
      <c r="G63735" s="72"/>
      <c r="H63735" s="72"/>
    </row>
    <row r="63736" spans="7:8">
      <c r="G63736" s="72"/>
      <c r="H63736" s="72"/>
    </row>
    <row r="63737" spans="7:8">
      <c r="G63737" s="72"/>
      <c r="H63737" s="72"/>
    </row>
    <row r="63738" spans="7:8">
      <c r="G63738" s="72"/>
      <c r="H63738" s="72"/>
    </row>
    <row r="63739" spans="7:8">
      <c r="G63739" s="72"/>
      <c r="H63739" s="72"/>
    </row>
    <row r="63740" spans="7:8">
      <c r="G63740" s="72"/>
      <c r="H63740" s="72"/>
    </row>
    <row r="63741" spans="7:8">
      <c r="G63741" s="72"/>
      <c r="H63741" s="72"/>
    </row>
    <row r="63742" spans="7:8">
      <c r="G63742" s="72"/>
      <c r="H63742" s="72"/>
    </row>
    <row r="63743" spans="7:8">
      <c r="G63743" s="72"/>
      <c r="H63743" s="72"/>
    </row>
    <row r="63744" spans="7:8">
      <c r="G63744" s="72"/>
      <c r="H63744" s="72"/>
    </row>
    <row r="63745" spans="7:8">
      <c r="G63745" s="72"/>
      <c r="H63745" s="72"/>
    </row>
    <row r="63746" spans="7:8">
      <c r="G63746" s="72"/>
      <c r="H63746" s="72"/>
    </row>
    <row r="63747" spans="7:8">
      <c r="G63747" s="72"/>
      <c r="H63747" s="72"/>
    </row>
    <row r="63748" spans="7:8">
      <c r="G63748" s="72"/>
      <c r="H63748" s="72"/>
    </row>
    <row r="63749" spans="7:8">
      <c r="G63749" s="72"/>
      <c r="H63749" s="72"/>
    </row>
    <row r="63750" spans="7:8">
      <c r="G63750" s="72"/>
      <c r="H63750" s="72"/>
    </row>
    <row r="63751" spans="7:8">
      <c r="G63751" s="72"/>
      <c r="H63751" s="72"/>
    </row>
    <row r="63752" spans="7:8">
      <c r="G63752" s="72"/>
      <c r="H63752" s="72"/>
    </row>
    <row r="63753" spans="7:8">
      <c r="G63753" s="72"/>
      <c r="H63753" s="72"/>
    </row>
    <row r="63754" spans="7:8">
      <c r="G63754" s="72"/>
      <c r="H63754" s="72"/>
    </row>
    <row r="63755" spans="7:8">
      <c r="G63755" s="72"/>
      <c r="H63755" s="72"/>
    </row>
    <row r="63756" spans="7:8">
      <c r="G63756" s="72"/>
      <c r="H63756" s="72"/>
    </row>
    <row r="63757" spans="7:8">
      <c r="G63757" s="72"/>
      <c r="H63757" s="72"/>
    </row>
    <row r="63758" spans="7:8">
      <c r="G63758" s="72"/>
      <c r="H63758" s="72"/>
    </row>
    <row r="63759" spans="7:8">
      <c r="G63759" s="72"/>
      <c r="H63759" s="72"/>
    </row>
    <row r="63760" spans="7:8">
      <c r="G63760" s="72"/>
      <c r="H63760" s="72"/>
    </row>
    <row r="63761" spans="7:8">
      <c r="G63761" s="72"/>
      <c r="H63761" s="72"/>
    </row>
    <row r="63762" spans="7:8">
      <c r="G63762" s="72"/>
      <c r="H63762" s="72"/>
    </row>
    <row r="63763" spans="7:8">
      <c r="G63763" s="72"/>
      <c r="H63763" s="72"/>
    </row>
    <row r="63764" spans="7:8">
      <c r="G63764" s="72"/>
      <c r="H63764" s="72"/>
    </row>
    <row r="63765" spans="7:8">
      <c r="G63765" s="72"/>
      <c r="H63765" s="72"/>
    </row>
    <row r="63766" spans="7:8">
      <c r="G63766" s="72"/>
      <c r="H63766" s="72"/>
    </row>
    <row r="63767" spans="7:8">
      <c r="G63767" s="72"/>
      <c r="H63767" s="72"/>
    </row>
    <row r="63768" spans="7:8">
      <c r="G63768" s="72"/>
      <c r="H63768" s="72"/>
    </row>
    <row r="63769" spans="7:8">
      <c r="G63769" s="72"/>
      <c r="H63769" s="72"/>
    </row>
    <row r="63770" spans="7:8">
      <c r="G63770" s="72"/>
      <c r="H63770" s="72"/>
    </row>
    <row r="63771" spans="7:8">
      <c r="G63771" s="72"/>
      <c r="H63771" s="72"/>
    </row>
    <row r="63772" spans="7:8">
      <c r="G63772" s="72"/>
      <c r="H63772" s="72"/>
    </row>
    <row r="63773" spans="7:8">
      <c r="G63773" s="72"/>
      <c r="H63773" s="72"/>
    </row>
    <row r="63774" spans="7:8">
      <c r="G63774" s="72"/>
      <c r="H63774" s="72"/>
    </row>
    <row r="63775" spans="7:8">
      <c r="G63775" s="72"/>
      <c r="H63775" s="72"/>
    </row>
    <row r="63776" spans="7:8">
      <c r="G63776" s="72"/>
      <c r="H63776" s="72"/>
    </row>
    <row r="63777" spans="7:8">
      <c r="G63777" s="72"/>
      <c r="H63777" s="72"/>
    </row>
    <row r="63778" spans="7:8">
      <c r="G63778" s="72"/>
      <c r="H63778" s="72"/>
    </row>
    <row r="63779" spans="7:8">
      <c r="G63779" s="72"/>
      <c r="H63779" s="72"/>
    </row>
    <row r="63780" spans="7:8">
      <c r="G63780" s="72"/>
      <c r="H63780" s="72"/>
    </row>
    <row r="63781" spans="7:8">
      <c r="G63781" s="72"/>
      <c r="H63781" s="72"/>
    </row>
    <row r="63782" spans="7:8">
      <c r="G63782" s="72"/>
      <c r="H63782" s="72"/>
    </row>
    <row r="63783" spans="7:8">
      <c r="G63783" s="72"/>
      <c r="H63783" s="72"/>
    </row>
    <row r="63784" spans="7:8">
      <c r="G63784" s="72"/>
      <c r="H63784" s="72"/>
    </row>
    <row r="63785" spans="7:8">
      <c r="G63785" s="72"/>
      <c r="H63785" s="72"/>
    </row>
    <row r="63786" spans="7:8">
      <c r="G63786" s="72"/>
      <c r="H63786" s="72"/>
    </row>
    <row r="63787" spans="7:8">
      <c r="G63787" s="72"/>
      <c r="H63787" s="72"/>
    </row>
    <row r="63788" spans="7:8">
      <c r="G63788" s="72"/>
      <c r="H63788" s="72"/>
    </row>
    <row r="63789" spans="7:8">
      <c r="G63789" s="72"/>
      <c r="H63789" s="72"/>
    </row>
    <row r="63790" spans="7:8">
      <c r="G63790" s="72"/>
      <c r="H63790" s="72"/>
    </row>
    <row r="63791" spans="7:8">
      <c r="G63791" s="72"/>
      <c r="H63791" s="72"/>
    </row>
    <row r="63792" spans="7:8">
      <c r="G63792" s="72"/>
      <c r="H63792" s="72"/>
    </row>
    <row r="63793" spans="7:8">
      <c r="G63793" s="72"/>
      <c r="H63793" s="72"/>
    </row>
    <row r="63794" spans="7:8">
      <c r="G63794" s="72"/>
      <c r="H63794" s="72"/>
    </row>
    <row r="63795" spans="7:8">
      <c r="G63795" s="72"/>
      <c r="H63795" s="72"/>
    </row>
    <row r="63796" spans="7:8">
      <c r="G63796" s="72"/>
      <c r="H63796" s="72"/>
    </row>
    <row r="63797" spans="7:8">
      <c r="G63797" s="72"/>
      <c r="H63797" s="72"/>
    </row>
    <row r="63798" spans="7:8">
      <c r="G63798" s="72"/>
      <c r="H63798" s="72"/>
    </row>
    <row r="63799" spans="7:8">
      <c r="G63799" s="72"/>
      <c r="H63799" s="72"/>
    </row>
    <row r="63800" spans="7:8">
      <c r="G63800" s="72"/>
      <c r="H63800" s="72"/>
    </row>
    <row r="63801" spans="7:8">
      <c r="G63801" s="72"/>
      <c r="H63801" s="72"/>
    </row>
    <row r="63802" spans="7:8">
      <c r="G63802" s="72"/>
      <c r="H63802" s="72"/>
    </row>
    <row r="63803" spans="7:8">
      <c r="G63803" s="72"/>
      <c r="H63803" s="72"/>
    </row>
    <row r="63804" spans="7:8">
      <c r="G63804" s="72"/>
      <c r="H63804" s="72"/>
    </row>
    <row r="63805" spans="7:8">
      <c r="G63805" s="72"/>
      <c r="H63805" s="72"/>
    </row>
    <row r="63806" spans="7:8">
      <c r="G63806" s="72"/>
      <c r="H63806" s="72"/>
    </row>
    <row r="63807" spans="7:8">
      <c r="G63807" s="72"/>
      <c r="H63807" s="72"/>
    </row>
    <row r="63808" spans="7:8">
      <c r="G63808" s="72"/>
      <c r="H63808" s="72"/>
    </row>
    <row r="63809" spans="7:8">
      <c r="G63809" s="72"/>
      <c r="H63809" s="72"/>
    </row>
    <row r="63810" spans="7:8">
      <c r="G63810" s="72"/>
      <c r="H63810" s="72"/>
    </row>
    <row r="63811" spans="7:8">
      <c r="G63811" s="72"/>
      <c r="H63811" s="72"/>
    </row>
    <row r="63812" spans="7:8">
      <c r="G63812" s="72"/>
      <c r="H63812" s="72"/>
    </row>
    <row r="63813" spans="7:8">
      <c r="G63813" s="72"/>
      <c r="H63813" s="72"/>
    </row>
    <row r="63814" spans="7:8">
      <c r="G63814" s="72"/>
      <c r="H63814" s="72"/>
    </row>
    <row r="63815" spans="7:8">
      <c r="G63815" s="72"/>
      <c r="H63815" s="72"/>
    </row>
    <row r="63816" spans="7:8">
      <c r="G63816" s="72"/>
      <c r="H63816" s="72"/>
    </row>
    <row r="63817" spans="7:8">
      <c r="G63817" s="72"/>
      <c r="H63817" s="72"/>
    </row>
    <row r="63818" spans="7:8">
      <c r="G63818" s="72"/>
      <c r="H63818" s="72"/>
    </row>
    <row r="63819" spans="7:8">
      <c r="G63819" s="72"/>
      <c r="H63819" s="72"/>
    </row>
    <row r="63820" spans="7:8">
      <c r="G63820" s="72"/>
      <c r="H63820" s="72"/>
    </row>
    <row r="63821" spans="7:8">
      <c r="G63821" s="72"/>
      <c r="H63821" s="72"/>
    </row>
    <row r="63822" spans="7:8">
      <c r="G63822" s="72"/>
      <c r="H63822" s="72"/>
    </row>
    <row r="63823" spans="7:8">
      <c r="G63823" s="72"/>
      <c r="H63823" s="72"/>
    </row>
    <row r="63824" spans="7:8">
      <c r="G63824" s="72"/>
      <c r="H63824" s="72"/>
    </row>
    <row r="63825" spans="7:8">
      <c r="G63825" s="72"/>
      <c r="H63825" s="72"/>
    </row>
    <row r="63826" spans="7:8">
      <c r="G63826" s="72"/>
      <c r="H63826" s="72"/>
    </row>
    <row r="63827" spans="7:8">
      <c r="G63827" s="72"/>
      <c r="H63827" s="72"/>
    </row>
    <row r="63828" spans="7:8">
      <c r="G63828" s="72"/>
      <c r="H63828" s="72"/>
    </row>
    <row r="63829" spans="7:8">
      <c r="G63829" s="72"/>
      <c r="H63829" s="72"/>
    </row>
    <row r="63830" spans="7:8">
      <c r="G63830" s="72"/>
      <c r="H63830" s="72"/>
    </row>
    <row r="63831" spans="7:8">
      <c r="G63831" s="72"/>
      <c r="H63831" s="72"/>
    </row>
    <row r="63832" spans="7:8">
      <c r="G63832" s="72"/>
      <c r="H63832" s="72"/>
    </row>
    <row r="63833" spans="7:8">
      <c r="G63833" s="72"/>
      <c r="H63833" s="72"/>
    </row>
    <row r="63834" spans="7:8">
      <c r="G63834" s="72"/>
      <c r="H63834" s="72"/>
    </row>
    <row r="63835" spans="7:8">
      <c r="G63835" s="72"/>
      <c r="H63835" s="72"/>
    </row>
    <row r="63836" spans="7:8">
      <c r="G63836" s="72"/>
      <c r="H63836" s="72"/>
    </row>
    <row r="63837" spans="7:8">
      <c r="G63837" s="72"/>
      <c r="H63837" s="72"/>
    </row>
    <row r="63838" spans="7:8">
      <c r="G63838" s="72"/>
      <c r="H63838" s="72"/>
    </row>
    <row r="63839" spans="7:8">
      <c r="G63839" s="72"/>
      <c r="H63839" s="72"/>
    </row>
    <row r="63840" spans="7:8">
      <c r="G63840" s="72"/>
      <c r="H63840" s="72"/>
    </row>
    <row r="63841" spans="7:8">
      <c r="G63841" s="72"/>
      <c r="H63841" s="72"/>
    </row>
    <row r="63842" spans="7:8">
      <c r="G63842" s="72"/>
      <c r="H63842" s="72"/>
    </row>
    <row r="63843" spans="7:8">
      <c r="G63843" s="72"/>
      <c r="H63843" s="72"/>
    </row>
    <row r="63844" spans="7:8">
      <c r="G63844" s="72"/>
      <c r="H63844" s="72"/>
    </row>
    <row r="63845" spans="7:8">
      <c r="G63845" s="72"/>
      <c r="H63845" s="72"/>
    </row>
    <row r="63846" spans="7:8">
      <c r="G63846" s="72"/>
      <c r="H63846" s="72"/>
    </row>
    <row r="63847" spans="7:8">
      <c r="G63847" s="72"/>
      <c r="H63847" s="72"/>
    </row>
    <row r="63848" spans="7:8">
      <c r="G63848" s="72"/>
      <c r="H63848" s="72"/>
    </row>
    <row r="63849" spans="7:8">
      <c r="G63849" s="72"/>
      <c r="H63849" s="72"/>
    </row>
    <row r="63850" spans="7:8">
      <c r="G63850" s="72"/>
      <c r="H63850" s="72"/>
    </row>
    <row r="63851" spans="7:8">
      <c r="G63851" s="72"/>
      <c r="H63851" s="72"/>
    </row>
    <row r="63852" spans="7:8">
      <c r="G63852" s="72"/>
      <c r="H63852" s="72"/>
    </row>
    <row r="63853" spans="7:8">
      <c r="G63853" s="72"/>
      <c r="H63853" s="72"/>
    </row>
    <row r="63854" spans="7:8">
      <c r="G63854" s="72"/>
      <c r="H63854" s="72"/>
    </row>
    <row r="63855" spans="7:8">
      <c r="G63855" s="72"/>
      <c r="H63855" s="72"/>
    </row>
    <row r="63856" spans="7:8">
      <c r="G63856" s="72"/>
      <c r="H63856" s="72"/>
    </row>
    <row r="63857" spans="7:8">
      <c r="G63857" s="72"/>
      <c r="H63857" s="72"/>
    </row>
    <row r="63858" spans="7:8">
      <c r="G63858" s="72"/>
      <c r="H63858" s="72"/>
    </row>
    <row r="63859" spans="7:8">
      <c r="G63859" s="72"/>
      <c r="H63859" s="72"/>
    </row>
    <row r="63860" spans="7:8">
      <c r="G63860" s="72"/>
      <c r="H63860" s="72"/>
    </row>
    <row r="63861" spans="7:8">
      <c r="G63861" s="72"/>
      <c r="H63861" s="72"/>
    </row>
    <row r="63862" spans="7:8">
      <c r="G63862" s="72"/>
      <c r="H63862" s="72"/>
    </row>
    <row r="63863" spans="7:8">
      <c r="G63863" s="72"/>
      <c r="H63863" s="72"/>
    </row>
    <row r="63864" spans="7:8">
      <c r="G63864" s="72"/>
      <c r="H63864" s="72"/>
    </row>
    <row r="63865" spans="7:8">
      <c r="G63865" s="72"/>
      <c r="H63865" s="72"/>
    </row>
    <row r="63866" spans="7:8">
      <c r="G63866" s="72"/>
      <c r="H63866" s="72"/>
    </row>
    <row r="63867" spans="7:8">
      <c r="G63867" s="72"/>
      <c r="H63867" s="72"/>
    </row>
    <row r="63868" spans="7:8">
      <c r="G63868" s="72"/>
      <c r="H63868" s="72"/>
    </row>
    <row r="63869" spans="7:8">
      <c r="G63869" s="72"/>
      <c r="H63869" s="72"/>
    </row>
    <row r="63870" spans="7:8">
      <c r="G63870" s="72"/>
      <c r="H63870" s="72"/>
    </row>
    <row r="63871" spans="7:8">
      <c r="G63871" s="72"/>
      <c r="H63871" s="72"/>
    </row>
    <row r="63872" spans="7:8">
      <c r="G63872" s="72"/>
      <c r="H63872" s="72"/>
    </row>
    <row r="63873" spans="7:8">
      <c r="G63873" s="72"/>
      <c r="H63873" s="72"/>
    </row>
    <row r="63874" spans="7:8">
      <c r="G63874" s="72"/>
      <c r="H63874" s="72"/>
    </row>
    <row r="63875" spans="7:8">
      <c r="G63875" s="72"/>
      <c r="H63875" s="72"/>
    </row>
    <row r="63876" spans="7:8">
      <c r="G63876" s="72"/>
      <c r="H63876" s="72"/>
    </row>
    <row r="63877" spans="7:8">
      <c r="G63877" s="72"/>
      <c r="H63877" s="72"/>
    </row>
    <row r="63878" spans="7:8">
      <c r="G63878" s="72"/>
      <c r="H63878" s="72"/>
    </row>
    <row r="63879" spans="7:8">
      <c r="G63879" s="72"/>
      <c r="H63879" s="72"/>
    </row>
    <row r="63880" spans="7:8">
      <c r="G63880" s="72"/>
      <c r="H63880" s="72"/>
    </row>
    <row r="63881" spans="7:8">
      <c r="G63881" s="72"/>
      <c r="H63881" s="72"/>
    </row>
    <row r="63882" spans="7:8">
      <c r="G63882" s="72"/>
      <c r="H63882" s="72"/>
    </row>
    <row r="63883" spans="7:8">
      <c r="G63883" s="72"/>
      <c r="H63883" s="72"/>
    </row>
    <row r="63884" spans="7:8">
      <c r="G63884" s="72"/>
      <c r="H63884" s="72"/>
    </row>
    <row r="63885" spans="7:8">
      <c r="G63885" s="72"/>
      <c r="H63885" s="72"/>
    </row>
    <row r="63886" spans="7:8">
      <c r="G63886" s="72"/>
      <c r="H63886" s="72"/>
    </row>
    <row r="63887" spans="7:8">
      <c r="G63887" s="72"/>
      <c r="H63887" s="72"/>
    </row>
    <row r="63888" spans="7:8">
      <c r="G63888" s="72"/>
      <c r="H63888" s="72"/>
    </row>
    <row r="63889" spans="7:8">
      <c r="G63889" s="72"/>
      <c r="H63889" s="72"/>
    </row>
    <row r="63890" spans="7:8">
      <c r="G63890" s="72"/>
      <c r="H63890" s="72"/>
    </row>
    <row r="63891" spans="7:8">
      <c r="G63891" s="72"/>
      <c r="H63891" s="72"/>
    </row>
    <row r="63892" spans="7:8">
      <c r="G63892" s="72"/>
      <c r="H63892" s="72"/>
    </row>
    <row r="63893" spans="7:8">
      <c r="G63893" s="72"/>
      <c r="H63893" s="72"/>
    </row>
    <row r="63894" spans="7:8">
      <c r="G63894" s="72"/>
      <c r="H63894" s="72"/>
    </row>
    <row r="63895" spans="7:8">
      <c r="G63895" s="72"/>
      <c r="H63895" s="72"/>
    </row>
    <row r="63896" spans="7:8">
      <c r="G63896" s="72"/>
      <c r="H63896" s="72"/>
    </row>
    <row r="63897" spans="7:8">
      <c r="G63897" s="72"/>
      <c r="H63897" s="72"/>
    </row>
    <row r="63898" spans="7:8">
      <c r="G63898" s="72"/>
      <c r="H63898" s="72"/>
    </row>
    <row r="63899" spans="7:8">
      <c r="G63899" s="72"/>
      <c r="H63899" s="72"/>
    </row>
    <row r="63900" spans="7:8">
      <c r="G63900" s="72"/>
      <c r="H63900" s="72"/>
    </row>
    <row r="63901" spans="7:8">
      <c r="G63901" s="72"/>
      <c r="H63901" s="72"/>
    </row>
    <row r="63902" spans="7:8">
      <c r="G63902" s="72"/>
      <c r="H63902" s="72"/>
    </row>
    <row r="63903" spans="7:8">
      <c r="G63903" s="72"/>
      <c r="H63903" s="72"/>
    </row>
    <row r="63904" spans="7:8">
      <c r="G63904" s="72"/>
      <c r="H63904" s="72"/>
    </row>
    <row r="63905" spans="7:8">
      <c r="G63905" s="72"/>
      <c r="H63905" s="72"/>
    </row>
    <row r="63906" spans="7:8">
      <c r="G63906" s="72"/>
      <c r="H63906" s="72"/>
    </row>
    <row r="63907" spans="7:8">
      <c r="G63907" s="72"/>
      <c r="H63907" s="72"/>
    </row>
    <row r="63908" spans="7:8">
      <c r="G63908" s="72"/>
      <c r="H63908" s="72"/>
    </row>
    <row r="63909" spans="7:8">
      <c r="G63909" s="72"/>
      <c r="H63909" s="72"/>
    </row>
    <row r="63910" spans="7:8">
      <c r="G63910" s="72"/>
      <c r="H63910" s="72"/>
    </row>
    <row r="63911" spans="7:8">
      <c r="G63911" s="72"/>
      <c r="H63911" s="72"/>
    </row>
    <row r="63912" spans="7:8">
      <c r="G63912" s="72"/>
      <c r="H63912" s="72"/>
    </row>
    <row r="63913" spans="7:8">
      <c r="G63913" s="72"/>
      <c r="H63913" s="72"/>
    </row>
    <row r="63914" spans="7:8">
      <c r="G63914" s="72"/>
      <c r="H63914" s="72"/>
    </row>
    <row r="63915" spans="7:8">
      <c r="G63915" s="72"/>
      <c r="H63915" s="72"/>
    </row>
    <row r="63916" spans="7:8">
      <c r="G63916" s="72"/>
      <c r="H63916" s="72"/>
    </row>
    <row r="63917" spans="7:8">
      <c r="G63917" s="72"/>
      <c r="H63917" s="72"/>
    </row>
    <row r="63918" spans="7:8">
      <c r="G63918" s="72"/>
      <c r="H63918" s="72"/>
    </row>
    <row r="63919" spans="7:8">
      <c r="G63919" s="72"/>
      <c r="H63919" s="72"/>
    </row>
    <row r="63920" spans="7:8">
      <c r="G63920" s="72"/>
      <c r="H63920" s="72"/>
    </row>
    <row r="63921" spans="7:8">
      <c r="G63921" s="72"/>
      <c r="H63921" s="72"/>
    </row>
    <row r="63922" spans="7:8">
      <c r="G63922" s="72"/>
      <c r="H63922" s="72"/>
    </row>
    <row r="63923" spans="7:8">
      <c r="G63923" s="72"/>
      <c r="H63923" s="72"/>
    </row>
    <row r="63924" spans="7:8">
      <c r="G63924" s="72"/>
      <c r="H63924" s="72"/>
    </row>
    <row r="63925" spans="7:8">
      <c r="G63925" s="72"/>
      <c r="H63925" s="72"/>
    </row>
    <row r="63926" spans="7:8">
      <c r="G63926" s="72"/>
      <c r="H63926" s="72"/>
    </row>
    <row r="63927" spans="7:8">
      <c r="G63927" s="72"/>
      <c r="H63927" s="72"/>
    </row>
    <row r="63928" spans="7:8">
      <c r="G63928" s="72"/>
      <c r="H63928" s="72"/>
    </row>
    <row r="63929" spans="7:8">
      <c r="G63929" s="72"/>
      <c r="H63929" s="72"/>
    </row>
    <row r="63930" spans="7:8">
      <c r="G63930" s="72"/>
      <c r="H63930" s="72"/>
    </row>
    <row r="63931" spans="7:8">
      <c r="G63931" s="72"/>
      <c r="H63931" s="72"/>
    </row>
    <row r="63932" spans="7:8">
      <c r="G63932" s="72"/>
      <c r="H63932" s="72"/>
    </row>
    <row r="63933" spans="7:8">
      <c r="G63933" s="72"/>
      <c r="H63933" s="72"/>
    </row>
    <row r="63934" spans="7:8">
      <c r="G63934" s="72"/>
      <c r="H63934" s="72"/>
    </row>
    <row r="63935" spans="7:8">
      <c r="G63935" s="72"/>
      <c r="H63935" s="72"/>
    </row>
    <row r="63936" spans="7:8">
      <c r="G63936" s="72"/>
      <c r="H63936" s="72"/>
    </row>
    <row r="63937" spans="7:8">
      <c r="G63937" s="72"/>
      <c r="H63937" s="72"/>
    </row>
    <row r="63938" spans="7:8">
      <c r="G63938" s="72"/>
      <c r="H63938" s="72"/>
    </row>
    <row r="63939" spans="7:8">
      <c r="G63939" s="72"/>
      <c r="H63939" s="72"/>
    </row>
    <row r="63940" spans="7:8">
      <c r="G63940" s="72"/>
      <c r="H63940" s="72"/>
    </row>
    <row r="63941" spans="7:8">
      <c r="G63941" s="72"/>
      <c r="H63941" s="72"/>
    </row>
    <row r="63942" spans="7:8">
      <c r="G63942" s="72"/>
      <c r="H63942" s="72"/>
    </row>
    <row r="63943" spans="7:8">
      <c r="G63943" s="72"/>
      <c r="H63943" s="72"/>
    </row>
    <row r="63944" spans="7:8">
      <c r="G63944" s="72"/>
      <c r="H63944" s="72"/>
    </row>
    <row r="63945" spans="7:8">
      <c r="G63945" s="72"/>
      <c r="H63945" s="72"/>
    </row>
    <row r="63946" spans="7:8">
      <c r="G63946" s="72"/>
      <c r="H63946" s="72"/>
    </row>
    <row r="63947" spans="7:8">
      <c r="G63947" s="72"/>
      <c r="H63947" s="72"/>
    </row>
    <row r="63948" spans="7:8">
      <c r="G63948" s="72"/>
      <c r="H63948" s="72"/>
    </row>
    <row r="63949" spans="7:8">
      <c r="G63949" s="72"/>
      <c r="H63949" s="72"/>
    </row>
    <row r="63950" spans="7:8">
      <c r="G63950" s="72"/>
      <c r="H63950" s="72"/>
    </row>
    <row r="63951" spans="7:8">
      <c r="G63951" s="72"/>
      <c r="H63951" s="72"/>
    </row>
    <row r="63952" spans="7:8">
      <c r="G63952" s="72"/>
      <c r="H63952" s="72"/>
    </row>
    <row r="63953" spans="7:8">
      <c r="G63953" s="72"/>
      <c r="H63953" s="72"/>
    </row>
    <row r="63954" spans="7:8">
      <c r="G63954" s="72"/>
      <c r="H63954" s="72"/>
    </row>
    <row r="63955" spans="7:8">
      <c r="G63955" s="72"/>
      <c r="H63955" s="72"/>
    </row>
    <row r="63956" spans="7:8">
      <c r="G63956" s="72"/>
      <c r="H63956" s="72"/>
    </row>
    <row r="63957" spans="7:8">
      <c r="G63957" s="72"/>
      <c r="H63957" s="72"/>
    </row>
    <row r="63958" spans="7:8">
      <c r="G63958" s="72"/>
      <c r="H63958" s="72"/>
    </row>
    <row r="63959" spans="7:8">
      <c r="G63959" s="72"/>
      <c r="H63959" s="72"/>
    </row>
    <row r="63960" spans="7:8">
      <c r="G63960" s="72"/>
      <c r="H63960" s="72"/>
    </row>
    <row r="63961" spans="7:8">
      <c r="G63961" s="72"/>
      <c r="H63961" s="72"/>
    </row>
    <row r="63962" spans="7:8">
      <c r="G63962" s="72"/>
      <c r="H63962" s="72"/>
    </row>
    <row r="63963" spans="7:8">
      <c r="G63963" s="72"/>
      <c r="H63963" s="72"/>
    </row>
    <row r="63964" spans="7:8">
      <c r="G63964" s="72"/>
      <c r="H63964" s="72"/>
    </row>
    <row r="63965" spans="7:8">
      <c r="G63965" s="72"/>
      <c r="H63965" s="72"/>
    </row>
    <row r="63966" spans="7:8">
      <c r="G63966" s="72"/>
      <c r="H63966" s="72"/>
    </row>
    <row r="63967" spans="7:8">
      <c r="G63967" s="72"/>
      <c r="H63967" s="72"/>
    </row>
    <row r="63968" spans="7:8">
      <c r="G63968" s="72"/>
      <c r="H63968" s="72"/>
    </row>
    <row r="63969" spans="7:8">
      <c r="G63969" s="72"/>
      <c r="H63969" s="72"/>
    </row>
    <row r="63970" spans="7:8">
      <c r="G63970" s="72"/>
      <c r="H63970" s="72"/>
    </row>
    <row r="63971" spans="7:8">
      <c r="G63971" s="72"/>
      <c r="H63971" s="72"/>
    </row>
    <row r="63972" spans="7:8">
      <c r="G63972" s="72"/>
      <c r="H63972" s="72"/>
    </row>
    <row r="63973" spans="7:8">
      <c r="G63973" s="72"/>
      <c r="H63973" s="72"/>
    </row>
    <row r="63974" spans="7:8">
      <c r="G63974" s="72"/>
      <c r="H63974" s="72"/>
    </row>
    <row r="63975" spans="7:8">
      <c r="G63975" s="72"/>
      <c r="H63975" s="72"/>
    </row>
    <row r="63976" spans="7:8">
      <c r="G63976" s="72"/>
      <c r="H63976" s="72"/>
    </row>
    <row r="63977" spans="7:8">
      <c r="G63977" s="72"/>
      <c r="H63977" s="72"/>
    </row>
    <row r="63978" spans="7:8">
      <c r="G63978" s="72"/>
      <c r="H63978" s="72"/>
    </row>
    <row r="63979" spans="7:8">
      <c r="G63979" s="72"/>
      <c r="H63979" s="72"/>
    </row>
    <row r="63980" spans="7:8">
      <c r="G63980" s="72"/>
      <c r="H63980" s="72"/>
    </row>
    <row r="63981" spans="7:8">
      <c r="G63981" s="72"/>
      <c r="H63981" s="72"/>
    </row>
    <row r="63982" spans="7:8">
      <c r="G63982" s="72"/>
      <c r="H63982" s="72"/>
    </row>
    <row r="63983" spans="7:8">
      <c r="G63983" s="72"/>
      <c r="H63983" s="72"/>
    </row>
    <row r="63984" spans="7:8">
      <c r="G63984" s="72"/>
      <c r="H63984" s="72"/>
    </row>
    <row r="63985" spans="7:8">
      <c r="G63985" s="72"/>
      <c r="H63985" s="72"/>
    </row>
    <row r="63986" spans="7:8">
      <c r="G63986" s="72"/>
      <c r="H63986" s="72"/>
    </row>
    <row r="63987" spans="7:8">
      <c r="G63987" s="72"/>
      <c r="H63987" s="72"/>
    </row>
    <row r="63988" spans="7:8">
      <c r="G63988" s="72"/>
      <c r="H63988" s="72"/>
    </row>
    <row r="63989" spans="7:8">
      <c r="G63989" s="72"/>
      <c r="H63989" s="72"/>
    </row>
    <row r="63990" spans="7:8">
      <c r="G63990" s="72"/>
      <c r="H63990" s="72"/>
    </row>
    <row r="63991" spans="7:8">
      <c r="G63991" s="72"/>
      <c r="H63991" s="72"/>
    </row>
    <row r="63992" spans="7:8">
      <c r="G63992" s="72"/>
      <c r="H63992" s="72"/>
    </row>
    <row r="63993" spans="7:8">
      <c r="G63993" s="72"/>
      <c r="H63993" s="72"/>
    </row>
    <row r="63994" spans="7:8">
      <c r="G63994" s="72"/>
      <c r="H63994" s="72"/>
    </row>
    <row r="63995" spans="7:8">
      <c r="G63995" s="72"/>
      <c r="H63995" s="72"/>
    </row>
    <row r="63996" spans="7:8">
      <c r="G63996" s="72"/>
      <c r="H63996" s="72"/>
    </row>
    <row r="63997" spans="7:8">
      <c r="G63997" s="72"/>
      <c r="H63997" s="72"/>
    </row>
    <row r="63998" spans="7:8">
      <c r="G63998" s="72"/>
      <c r="H63998" s="72"/>
    </row>
    <row r="63999" spans="7:8">
      <c r="G63999" s="72"/>
      <c r="H63999" s="72"/>
    </row>
    <row r="64000" spans="7:8">
      <c r="G64000" s="72"/>
      <c r="H64000" s="72"/>
    </row>
    <row r="64001" spans="7:8">
      <c r="G64001" s="72"/>
      <c r="H64001" s="72"/>
    </row>
    <row r="64002" spans="7:8">
      <c r="G64002" s="72"/>
      <c r="H64002" s="72"/>
    </row>
    <row r="64003" spans="7:8">
      <c r="G64003" s="72"/>
      <c r="H64003" s="72"/>
    </row>
    <row r="64004" spans="7:8">
      <c r="G64004" s="72"/>
      <c r="H64004" s="72"/>
    </row>
    <row r="64005" spans="7:8">
      <c r="G64005" s="72"/>
      <c r="H64005" s="72"/>
    </row>
    <row r="64006" spans="7:8">
      <c r="G64006" s="72"/>
      <c r="H64006" s="72"/>
    </row>
    <row r="64007" spans="7:8">
      <c r="G64007" s="72"/>
      <c r="H64007" s="72"/>
    </row>
    <row r="64008" spans="7:8">
      <c r="G64008" s="72"/>
      <c r="H64008" s="72"/>
    </row>
    <row r="64009" spans="7:8">
      <c r="G64009" s="72"/>
      <c r="H64009" s="72"/>
    </row>
    <row r="64010" spans="7:8">
      <c r="G64010" s="72"/>
      <c r="H64010" s="72"/>
    </row>
    <row r="64011" spans="7:8">
      <c r="G64011" s="72"/>
      <c r="H64011" s="72"/>
    </row>
    <row r="64012" spans="7:8">
      <c r="G64012" s="72"/>
      <c r="H64012" s="72"/>
    </row>
    <row r="64013" spans="7:8">
      <c r="G64013" s="72"/>
      <c r="H64013" s="72"/>
    </row>
    <row r="64014" spans="7:8">
      <c r="G64014" s="72"/>
      <c r="H64014" s="72"/>
    </row>
    <row r="64015" spans="7:8">
      <c r="G64015" s="72"/>
      <c r="H64015" s="72"/>
    </row>
    <row r="64016" spans="7:8">
      <c r="G64016" s="72"/>
      <c r="H64016" s="72"/>
    </row>
    <row r="64017" spans="7:8">
      <c r="G64017" s="72"/>
      <c r="H64017" s="72"/>
    </row>
    <row r="64018" spans="7:8">
      <c r="G64018" s="72"/>
      <c r="H64018" s="72"/>
    </row>
    <row r="64019" spans="7:8">
      <c r="G64019" s="72"/>
      <c r="H64019" s="72"/>
    </row>
    <row r="64020" spans="7:8">
      <c r="G64020" s="72"/>
      <c r="H64020" s="72"/>
    </row>
    <row r="64021" spans="7:8">
      <c r="G64021" s="72"/>
      <c r="H64021" s="72"/>
    </row>
    <row r="64022" spans="7:8">
      <c r="G64022" s="72"/>
      <c r="H64022" s="72"/>
    </row>
    <row r="64023" spans="7:8">
      <c r="G64023" s="72"/>
      <c r="H64023" s="72"/>
    </row>
    <row r="64024" spans="7:8">
      <c r="G64024" s="72"/>
      <c r="H64024" s="72"/>
    </row>
    <row r="64025" spans="7:8">
      <c r="G64025" s="72"/>
      <c r="H64025" s="72"/>
    </row>
    <row r="64026" spans="7:8">
      <c r="G64026" s="72"/>
      <c r="H64026" s="72"/>
    </row>
    <row r="64027" spans="7:8">
      <c r="G64027" s="72"/>
      <c r="H64027" s="72"/>
    </row>
    <row r="64028" spans="7:8">
      <c r="G64028" s="72"/>
      <c r="H64028" s="72"/>
    </row>
    <row r="64029" spans="7:8">
      <c r="G64029" s="72"/>
      <c r="H64029" s="72"/>
    </row>
    <row r="64030" spans="7:8">
      <c r="G64030" s="72"/>
      <c r="H64030" s="72"/>
    </row>
    <row r="64031" spans="7:8">
      <c r="G64031" s="72"/>
      <c r="H64031" s="72"/>
    </row>
    <row r="64032" spans="7:8">
      <c r="G64032" s="72"/>
      <c r="H64032" s="72"/>
    </row>
    <row r="64033" spans="7:8">
      <c r="G64033" s="72"/>
      <c r="H64033" s="72"/>
    </row>
    <row r="64034" spans="7:8">
      <c r="G64034" s="72"/>
      <c r="H64034" s="72"/>
    </row>
    <row r="64035" spans="7:8">
      <c r="G64035" s="72"/>
      <c r="H64035" s="72"/>
    </row>
    <row r="64036" spans="7:8">
      <c r="G64036" s="72"/>
      <c r="H64036" s="72"/>
    </row>
    <row r="64037" spans="7:8">
      <c r="G64037" s="72"/>
      <c r="H64037" s="72"/>
    </row>
    <row r="64038" spans="7:8">
      <c r="G64038" s="72"/>
      <c r="H64038" s="72"/>
    </row>
    <row r="64039" spans="7:8">
      <c r="G64039" s="72"/>
      <c r="H64039" s="72"/>
    </row>
    <row r="64040" spans="7:8">
      <c r="G64040" s="72"/>
      <c r="H64040" s="72"/>
    </row>
    <row r="64041" spans="7:8">
      <c r="G64041" s="72"/>
      <c r="H64041" s="72"/>
    </row>
    <row r="64042" spans="7:8">
      <c r="G64042" s="72"/>
      <c r="H64042" s="72"/>
    </row>
    <row r="64043" spans="7:8">
      <c r="G64043" s="72"/>
      <c r="H64043" s="72"/>
    </row>
    <row r="64044" spans="7:8">
      <c r="G64044" s="72"/>
      <c r="H64044" s="72"/>
    </row>
    <row r="64045" spans="7:8">
      <c r="G64045" s="72"/>
      <c r="H64045" s="72"/>
    </row>
    <row r="64046" spans="7:8">
      <c r="G64046" s="72"/>
      <c r="H64046" s="72"/>
    </row>
    <row r="64047" spans="7:8">
      <c r="G64047" s="72"/>
      <c r="H64047" s="72"/>
    </row>
    <row r="64048" spans="7:8">
      <c r="G64048" s="72"/>
      <c r="H64048" s="72"/>
    </row>
    <row r="64049" spans="7:8">
      <c r="G64049" s="72"/>
      <c r="H64049" s="72"/>
    </row>
    <row r="64050" spans="7:8">
      <c r="G64050" s="72"/>
      <c r="H64050" s="72"/>
    </row>
    <row r="64051" spans="7:8">
      <c r="G64051" s="72"/>
      <c r="H64051" s="72"/>
    </row>
    <row r="64052" spans="7:8">
      <c r="G64052" s="72"/>
      <c r="H64052" s="72"/>
    </row>
    <row r="64053" spans="7:8">
      <c r="G64053" s="72"/>
      <c r="H64053" s="72"/>
    </row>
    <row r="64054" spans="7:8">
      <c r="G64054" s="72"/>
      <c r="H64054" s="72"/>
    </row>
    <row r="64055" spans="7:8">
      <c r="G64055" s="72"/>
      <c r="H64055" s="72"/>
    </row>
    <row r="64056" spans="7:8">
      <c r="G64056" s="72"/>
      <c r="H64056" s="72"/>
    </row>
    <row r="64057" spans="7:8">
      <c r="G64057" s="72"/>
      <c r="H64057" s="72"/>
    </row>
    <row r="64058" spans="7:8">
      <c r="G64058" s="72"/>
      <c r="H64058" s="72"/>
    </row>
    <row r="64059" spans="7:8">
      <c r="G64059" s="72"/>
      <c r="H64059" s="72"/>
    </row>
    <row r="64060" spans="7:8">
      <c r="G64060" s="72"/>
      <c r="H64060" s="72"/>
    </row>
    <row r="64061" spans="7:8">
      <c r="G64061" s="72"/>
      <c r="H64061" s="72"/>
    </row>
    <row r="64062" spans="7:8">
      <c r="G64062" s="72"/>
      <c r="H64062" s="72"/>
    </row>
    <row r="64063" spans="7:8">
      <c r="G64063" s="72"/>
      <c r="H64063" s="72"/>
    </row>
    <row r="64064" spans="7:8">
      <c r="G64064" s="72"/>
      <c r="H64064" s="72"/>
    </row>
    <row r="64065" spans="7:8">
      <c r="G64065" s="72"/>
      <c r="H64065" s="72"/>
    </row>
    <row r="64066" spans="7:8">
      <c r="G64066" s="72"/>
      <c r="H64066" s="72"/>
    </row>
    <row r="64067" spans="7:8">
      <c r="G64067" s="72"/>
      <c r="H64067" s="72"/>
    </row>
    <row r="64068" spans="7:8">
      <c r="G64068" s="72"/>
      <c r="H64068" s="72"/>
    </row>
    <row r="64069" spans="7:8">
      <c r="G64069" s="72"/>
      <c r="H64069" s="72"/>
    </row>
    <row r="64070" spans="7:8">
      <c r="G64070" s="72"/>
      <c r="H64070" s="72"/>
    </row>
    <row r="64071" spans="7:8">
      <c r="G64071" s="72"/>
      <c r="H64071" s="72"/>
    </row>
    <row r="64072" spans="7:8">
      <c r="G64072" s="72"/>
      <c r="H64072" s="72"/>
    </row>
    <row r="64073" spans="7:8">
      <c r="G64073" s="72"/>
      <c r="H64073" s="72"/>
    </row>
    <row r="64074" spans="7:8">
      <c r="G64074" s="72"/>
      <c r="H64074" s="72"/>
    </row>
    <row r="64075" spans="7:8">
      <c r="G64075" s="72"/>
      <c r="H64075" s="72"/>
    </row>
    <row r="64076" spans="7:8">
      <c r="G64076" s="72"/>
      <c r="H64076" s="72"/>
    </row>
    <row r="64077" spans="7:8">
      <c r="G64077" s="72"/>
      <c r="H64077" s="72"/>
    </row>
    <row r="64078" spans="7:8">
      <c r="G64078" s="72"/>
      <c r="H64078" s="72"/>
    </row>
    <row r="64079" spans="7:8">
      <c r="G64079" s="72"/>
      <c r="H64079" s="72"/>
    </row>
    <row r="64080" spans="7:8">
      <c r="G64080" s="72"/>
      <c r="H64080" s="72"/>
    </row>
    <row r="64081" spans="7:8">
      <c r="G64081" s="72"/>
      <c r="H64081" s="72"/>
    </row>
    <row r="64082" spans="7:8">
      <c r="G64082" s="72"/>
      <c r="H64082" s="72"/>
    </row>
    <row r="64083" spans="7:8">
      <c r="G64083" s="72"/>
      <c r="H64083" s="72"/>
    </row>
    <row r="64084" spans="7:8">
      <c r="G64084" s="72"/>
      <c r="H64084" s="72"/>
    </row>
    <row r="64085" spans="7:8">
      <c r="G64085" s="72"/>
      <c r="H64085" s="72"/>
    </row>
    <row r="64086" spans="7:8">
      <c r="G64086" s="72"/>
      <c r="H64086" s="72"/>
    </row>
    <row r="64087" spans="7:8">
      <c r="G64087" s="72"/>
      <c r="H64087" s="72"/>
    </row>
    <row r="64088" spans="7:8">
      <c r="G64088" s="72"/>
      <c r="H64088" s="72"/>
    </row>
    <row r="64089" spans="7:8">
      <c r="G64089" s="72"/>
      <c r="H64089" s="72"/>
    </row>
    <row r="64090" spans="7:8">
      <c r="G64090" s="72"/>
      <c r="H64090" s="72"/>
    </row>
    <row r="64091" spans="7:8">
      <c r="G64091" s="72"/>
      <c r="H64091" s="72"/>
    </row>
    <row r="64092" spans="7:8">
      <c r="G64092" s="72"/>
      <c r="H64092" s="72"/>
    </row>
    <row r="64093" spans="7:8">
      <c r="G64093" s="72"/>
      <c r="H64093" s="72"/>
    </row>
    <row r="64094" spans="7:8">
      <c r="G64094" s="72"/>
      <c r="H64094" s="72"/>
    </row>
    <row r="64095" spans="7:8">
      <c r="G64095" s="72"/>
      <c r="H64095" s="72"/>
    </row>
    <row r="64096" spans="7:8">
      <c r="G64096" s="72"/>
      <c r="H64096" s="72"/>
    </row>
    <row r="64097" spans="7:8">
      <c r="G64097" s="72"/>
      <c r="H64097" s="72"/>
    </row>
    <row r="64098" spans="7:8">
      <c r="G64098" s="72"/>
      <c r="H64098" s="72"/>
    </row>
    <row r="64099" spans="7:8">
      <c r="G64099" s="72"/>
      <c r="H64099" s="72"/>
    </row>
    <row r="64100" spans="7:8">
      <c r="G64100" s="72"/>
      <c r="H64100" s="72"/>
    </row>
    <row r="64101" spans="7:8">
      <c r="G64101" s="72"/>
      <c r="H64101" s="72"/>
    </row>
    <row r="64102" spans="7:8">
      <c r="G64102" s="72"/>
      <c r="H64102" s="72"/>
    </row>
    <row r="64103" spans="7:8">
      <c r="G64103" s="72"/>
      <c r="H64103" s="72"/>
    </row>
    <row r="64104" spans="7:8">
      <c r="G64104" s="72"/>
      <c r="H64104" s="72"/>
    </row>
    <row r="64105" spans="7:8">
      <c r="G64105" s="72"/>
      <c r="H64105" s="72"/>
    </row>
    <row r="64106" spans="7:8">
      <c r="G64106" s="72"/>
      <c r="H64106" s="72"/>
    </row>
    <row r="64107" spans="7:8">
      <c r="G64107" s="72"/>
      <c r="H64107" s="72"/>
    </row>
    <row r="64108" spans="7:8">
      <c r="G64108" s="72"/>
      <c r="H64108" s="72"/>
    </row>
    <row r="64109" spans="7:8">
      <c r="G64109" s="72"/>
      <c r="H64109" s="72"/>
    </row>
    <row r="64110" spans="7:8">
      <c r="G64110" s="72"/>
      <c r="H64110" s="72"/>
    </row>
    <row r="64111" spans="7:8">
      <c r="G64111" s="72"/>
      <c r="H64111" s="72"/>
    </row>
    <row r="64112" spans="7:8">
      <c r="G64112" s="72"/>
      <c r="H64112" s="72"/>
    </row>
    <row r="64113" spans="7:8">
      <c r="G64113" s="72"/>
      <c r="H64113" s="72"/>
    </row>
    <row r="64114" spans="7:8">
      <c r="G64114" s="72"/>
      <c r="H64114" s="72"/>
    </row>
    <row r="64115" spans="7:8">
      <c r="G64115" s="72"/>
      <c r="H64115" s="72"/>
    </row>
    <row r="64116" spans="7:8">
      <c r="G64116" s="72"/>
      <c r="H64116" s="72"/>
    </row>
    <row r="64117" spans="7:8">
      <c r="G64117" s="72"/>
      <c r="H64117" s="72"/>
    </row>
    <row r="64118" spans="7:8">
      <c r="G64118" s="72"/>
      <c r="H64118" s="72"/>
    </row>
    <row r="64119" spans="7:8">
      <c r="G64119" s="72"/>
      <c r="H64119" s="72"/>
    </row>
    <row r="64120" spans="7:8">
      <c r="G64120" s="72"/>
      <c r="H64120" s="72"/>
    </row>
    <row r="64121" spans="7:8">
      <c r="G64121" s="72"/>
      <c r="H64121" s="72"/>
    </row>
    <row r="64122" spans="7:8">
      <c r="G64122" s="72"/>
      <c r="H64122" s="72"/>
    </row>
    <row r="64123" spans="7:8">
      <c r="G64123" s="72"/>
      <c r="H64123" s="72"/>
    </row>
    <row r="64124" spans="7:8">
      <c r="G64124" s="72"/>
      <c r="H64124" s="72"/>
    </row>
    <row r="64125" spans="7:8">
      <c r="G64125" s="72"/>
      <c r="H64125" s="72"/>
    </row>
    <row r="64126" spans="7:8">
      <c r="G64126" s="72"/>
      <c r="H64126" s="72"/>
    </row>
    <row r="64127" spans="7:8">
      <c r="G64127" s="72"/>
      <c r="H64127" s="72"/>
    </row>
    <row r="64128" spans="7:8">
      <c r="G64128" s="72"/>
      <c r="H64128" s="72"/>
    </row>
    <row r="64129" spans="7:8">
      <c r="G64129" s="72"/>
      <c r="H64129" s="72"/>
    </row>
    <row r="64130" spans="7:8">
      <c r="G64130" s="72"/>
      <c r="H64130" s="72"/>
    </row>
    <row r="64131" spans="7:8">
      <c r="G64131" s="72"/>
      <c r="H64131" s="72"/>
    </row>
    <row r="64132" spans="7:8">
      <c r="G64132" s="72"/>
      <c r="H64132" s="72"/>
    </row>
    <row r="64133" spans="7:8">
      <c r="G64133" s="72"/>
      <c r="H64133" s="72"/>
    </row>
    <row r="64134" spans="7:8">
      <c r="G64134" s="72"/>
      <c r="H64134" s="72"/>
    </row>
    <row r="64135" spans="7:8">
      <c r="G64135" s="72"/>
      <c r="H64135" s="72"/>
    </row>
    <row r="64136" spans="7:8">
      <c r="G64136" s="72"/>
      <c r="H64136" s="72"/>
    </row>
    <row r="64137" spans="7:8">
      <c r="G64137" s="72"/>
      <c r="H64137" s="72"/>
    </row>
    <row r="64138" spans="7:8">
      <c r="G64138" s="72"/>
      <c r="H64138" s="72"/>
    </row>
    <row r="64139" spans="7:8">
      <c r="G64139" s="72"/>
      <c r="H64139" s="72"/>
    </row>
    <row r="64140" spans="7:8">
      <c r="G64140" s="72"/>
      <c r="H64140" s="72"/>
    </row>
    <row r="64141" spans="7:8">
      <c r="G64141" s="72"/>
      <c r="H64141" s="72"/>
    </row>
    <row r="64142" spans="7:8">
      <c r="G64142" s="72"/>
      <c r="H64142" s="72"/>
    </row>
    <row r="64143" spans="7:8">
      <c r="G64143" s="72"/>
      <c r="H64143" s="72"/>
    </row>
    <row r="64144" spans="7:8">
      <c r="G64144" s="72"/>
      <c r="H64144" s="72"/>
    </row>
    <row r="64145" spans="7:8">
      <c r="G64145" s="72"/>
      <c r="H64145" s="72"/>
    </row>
    <row r="64146" spans="7:8">
      <c r="G64146" s="72"/>
      <c r="H64146" s="72"/>
    </row>
    <row r="64147" spans="7:8">
      <c r="G64147" s="72"/>
      <c r="H64147" s="72"/>
    </row>
    <row r="64148" spans="7:8">
      <c r="G64148" s="72"/>
      <c r="H64148" s="72"/>
    </row>
    <row r="64149" spans="7:8">
      <c r="G64149" s="72"/>
      <c r="H64149" s="72"/>
    </row>
    <row r="64150" spans="7:8">
      <c r="G64150" s="72"/>
      <c r="H64150" s="72"/>
    </row>
    <row r="64151" spans="7:8">
      <c r="G64151" s="72"/>
      <c r="H64151" s="72"/>
    </row>
    <row r="64152" spans="7:8">
      <c r="G64152" s="72"/>
      <c r="H64152" s="72"/>
    </row>
    <row r="64153" spans="7:8">
      <c r="G64153" s="72"/>
      <c r="H64153" s="72"/>
    </row>
    <row r="64154" spans="7:8">
      <c r="G64154" s="72"/>
      <c r="H64154" s="72"/>
    </row>
    <row r="64155" spans="7:8">
      <c r="G64155" s="72"/>
      <c r="H64155" s="72"/>
    </row>
    <row r="64156" spans="7:8">
      <c r="G64156" s="72"/>
      <c r="H64156" s="72"/>
    </row>
    <row r="64157" spans="7:8">
      <c r="G64157" s="72"/>
      <c r="H64157" s="72"/>
    </row>
    <row r="64158" spans="7:8">
      <c r="G64158" s="72"/>
      <c r="H64158" s="72"/>
    </row>
    <row r="64159" spans="7:8">
      <c r="G64159" s="72"/>
      <c r="H64159" s="72"/>
    </row>
    <row r="64160" spans="7:8">
      <c r="G64160" s="72"/>
      <c r="H64160" s="72"/>
    </row>
    <row r="64161" spans="7:8">
      <c r="G64161" s="72"/>
      <c r="H64161" s="72"/>
    </row>
    <row r="64162" spans="7:8">
      <c r="G64162" s="72"/>
      <c r="H64162" s="72"/>
    </row>
    <row r="64163" spans="7:8">
      <c r="G64163" s="72"/>
      <c r="H64163" s="72"/>
    </row>
    <row r="64164" spans="7:8">
      <c r="G64164" s="72"/>
      <c r="H64164" s="72"/>
    </row>
    <row r="64165" spans="7:8">
      <c r="G64165" s="72"/>
      <c r="H64165" s="72"/>
    </row>
    <row r="64166" spans="7:8">
      <c r="G64166" s="72"/>
      <c r="H64166" s="72"/>
    </row>
    <row r="64167" spans="7:8">
      <c r="G64167" s="72"/>
      <c r="H64167" s="72"/>
    </row>
    <row r="64168" spans="7:8">
      <c r="G64168" s="72"/>
      <c r="H64168" s="72"/>
    </row>
    <row r="64169" spans="7:8">
      <c r="G64169" s="72"/>
      <c r="H64169" s="72"/>
    </row>
    <row r="64170" spans="7:8">
      <c r="G64170" s="72"/>
      <c r="H64170" s="72"/>
    </row>
    <row r="64171" spans="7:8">
      <c r="G64171" s="72"/>
      <c r="H64171" s="72"/>
    </row>
    <row r="64172" spans="7:8">
      <c r="G64172" s="72"/>
      <c r="H64172" s="72"/>
    </row>
    <row r="64173" spans="7:8">
      <c r="G64173" s="72"/>
      <c r="H64173" s="72"/>
    </row>
    <row r="64174" spans="7:8">
      <c r="G64174" s="72"/>
      <c r="H64174" s="72"/>
    </row>
    <row r="64175" spans="7:8">
      <c r="G64175" s="72"/>
      <c r="H64175" s="72"/>
    </row>
    <row r="64176" spans="7:8">
      <c r="G64176" s="72"/>
      <c r="H64176" s="72"/>
    </row>
    <row r="64177" spans="7:8">
      <c r="G64177" s="72"/>
      <c r="H64177" s="72"/>
    </row>
    <row r="64178" spans="7:8">
      <c r="G64178" s="72"/>
      <c r="H64178" s="72"/>
    </row>
    <row r="64179" spans="7:8">
      <c r="G64179" s="72"/>
      <c r="H64179" s="72"/>
    </row>
    <row r="64180" spans="7:8">
      <c r="G64180" s="72"/>
      <c r="H64180" s="72"/>
    </row>
    <row r="64181" spans="7:8">
      <c r="G64181" s="72"/>
      <c r="H64181" s="72"/>
    </row>
    <row r="64182" spans="7:8">
      <c r="G64182" s="72"/>
      <c r="H64182" s="72"/>
    </row>
    <row r="64183" spans="7:8">
      <c r="G64183" s="72"/>
      <c r="H64183" s="72"/>
    </row>
    <row r="64184" spans="7:8">
      <c r="G64184" s="72"/>
      <c r="H64184" s="72"/>
    </row>
    <row r="64185" spans="7:8">
      <c r="G64185" s="72"/>
      <c r="H64185" s="72"/>
    </row>
    <row r="64186" spans="7:8">
      <c r="G64186" s="72"/>
      <c r="H64186" s="72"/>
    </row>
    <row r="64187" spans="7:8">
      <c r="G64187" s="72"/>
      <c r="H64187" s="72"/>
    </row>
    <row r="64188" spans="7:8">
      <c r="G64188" s="72"/>
      <c r="H64188" s="72"/>
    </row>
    <row r="64189" spans="7:8">
      <c r="G64189" s="72"/>
      <c r="H64189" s="72"/>
    </row>
    <row r="64190" spans="7:8">
      <c r="G64190" s="72"/>
      <c r="H64190" s="72"/>
    </row>
    <row r="64191" spans="7:8">
      <c r="G64191" s="72"/>
      <c r="H64191" s="72"/>
    </row>
    <row r="64192" spans="7:8">
      <c r="G64192" s="72"/>
      <c r="H64192" s="72"/>
    </row>
    <row r="64193" spans="7:8">
      <c r="G64193" s="72"/>
      <c r="H64193" s="72"/>
    </row>
    <row r="64194" spans="7:8">
      <c r="G64194" s="72"/>
      <c r="H64194" s="72"/>
    </row>
    <row r="64195" spans="7:8">
      <c r="G64195" s="72"/>
      <c r="H64195" s="72"/>
    </row>
    <row r="64196" spans="7:8">
      <c r="G64196" s="72"/>
      <c r="H64196" s="72"/>
    </row>
    <row r="64197" spans="7:8">
      <c r="G64197" s="72"/>
      <c r="H64197" s="72"/>
    </row>
    <row r="64198" spans="7:8">
      <c r="G64198" s="72"/>
      <c r="H64198" s="72"/>
    </row>
    <row r="64199" spans="7:8">
      <c r="G64199" s="72"/>
      <c r="H64199" s="72"/>
    </row>
    <row r="64200" spans="7:8">
      <c r="G64200" s="72"/>
      <c r="H64200" s="72"/>
    </row>
    <row r="64201" spans="7:8">
      <c r="G64201" s="72"/>
      <c r="H64201" s="72"/>
    </row>
    <row r="64202" spans="7:8">
      <c r="G64202" s="72"/>
      <c r="H64202" s="72"/>
    </row>
    <row r="64203" spans="7:8">
      <c r="G64203" s="72"/>
      <c r="H64203" s="72"/>
    </row>
    <row r="64204" spans="7:8">
      <c r="G64204" s="72"/>
      <c r="H64204" s="72"/>
    </row>
    <row r="64205" spans="7:8">
      <c r="G64205" s="72"/>
      <c r="H64205" s="72"/>
    </row>
    <row r="64206" spans="7:8">
      <c r="G64206" s="72"/>
      <c r="H64206" s="72"/>
    </row>
    <row r="64207" spans="7:8">
      <c r="G64207" s="72"/>
      <c r="H64207" s="72"/>
    </row>
    <row r="64208" spans="7:8">
      <c r="G64208" s="72"/>
      <c r="H64208" s="72"/>
    </row>
    <row r="64209" spans="7:8">
      <c r="G64209" s="72"/>
      <c r="H64209" s="72"/>
    </row>
    <row r="64210" spans="7:8">
      <c r="G64210" s="72"/>
      <c r="H64210" s="72"/>
    </row>
    <row r="64211" spans="7:8">
      <c r="G64211" s="72"/>
      <c r="H64211" s="72"/>
    </row>
    <row r="64212" spans="7:8">
      <c r="G64212" s="72"/>
      <c r="H64212" s="72"/>
    </row>
    <row r="64213" spans="7:8">
      <c r="G64213" s="72"/>
      <c r="H64213" s="72"/>
    </row>
    <row r="64214" spans="7:8">
      <c r="G64214" s="72"/>
      <c r="H64214" s="72"/>
    </row>
    <row r="64215" spans="7:8">
      <c r="G64215" s="72"/>
      <c r="H64215" s="72"/>
    </row>
    <row r="64216" spans="7:8">
      <c r="G64216" s="72"/>
      <c r="H64216" s="72"/>
    </row>
    <row r="64217" spans="7:8">
      <c r="G64217" s="72"/>
      <c r="H64217" s="72"/>
    </row>
    <row r="64218" spans="7:8">
      <c r="G64218" s="72"/>
      <c r="H64218" s="72"/>
    </row>
    <row r="64219" spans="7:8">
      <c r="G64219" s="72"/>
      <c r="H64219" s="72"/>
    </row>
    <row r="64220" spans="7:8">
      <c r="G64220" s="72"/>
      <c r="H64220" s="72"/>
    </row>
    <row r="64221" spans="7:8">
      <c r="G64221" s="72"/>
      <c r="H64221" s="72"/>
    </row>
    <row r="64222" spans="7:8">
      <c r="G64222" s="72"/>
      <c r="H64222" s="72"/>
    </row>
    <row r="64223" spans="7:8">
      <c r="G64223" s="72"/>
      <c r="H64223" s="72"/>
    </row>
    <row r="64224" spans="7:8">
      <c r="G64224" s="72"/>
      <c r="H64224" s="72"/>
    </row>
    <row r="64225" spans="7:8">
      <c r="G64225" s="72"/>
      <c r="H64225" s="72"/>
    </row>
    <row r="64226" spans="7:8">
      <c r="G64226" s="72"/>
      <c r="H64226" s="72"/>
    </row>
    <row r="64227" spans="7:8">
      <c r="G64227" s="72"/>
      <c r="H64227" s="72"/>
    </row>
    <row r="64228" spans="7:8">
      <c r="G64228" s="72"/>
      <c r="H64228" s="72"/>
    </row>
    <row r="64229" spans="7:8">
      <c r="G64229" s="72"/>
      <c r="H64229" s="72"/>
    </row>
    <row r="64230" spans="7:8">
      <c r="G64230" s="72"/>
      <c r="H64230" s="72"/>
    </row>
    <row r="64231" spans="7:8">
      <c r="G64231" s="72"/>
      <c r="H64231" s="72"/>
    </row>
    <row r="64232" spans="7:8">
      <c r="G64232" s="72"/>
      <c r="H64232" s="72"/>
    </row>
    <row r="64233" spans="7:8">
      <c r="G64233" s="72"/>
      <c r="H64233" s="72"/>
    </row>
    <row r="64234" spans="7:8">
      <c r="G64234" s="72"/>
      <c r="H64234" s="72"/>
    </row>
    <row r="64235" spans="7:8">
      <c r="G64235" s="72"/>
      <c r="H64235" s="72"/>
    </row>
    <row r="64236" spans="7:8">
      <c r="G64236" s="72"/>
      <c r="H64236" s="72"/>
    </row>
    <row r="64237" spans="7:8">
      <c r="G64237" s="72"/>
      <c r="H64237" s="72"/>
    </row>
    <row r="64238" spans="7:8">
      <c r="G64238" s="72"/>
      <c r="H64238" s="72"/>
    </row>
    <row r="64239" spans="7:8">
      <c r="G64239" s="72"/>
      <c r="H64239" s="72"/>
    </row>
    <row r="64240" spans="7:8">
      <c r="G64240" s="72"/>
      <c r="H64240" s="72"/>
    </row>
    <row r="64241" spans="7:8">
      <c r="G64241" s="72"/>
      <c r="H64241" s="72"/>
    </row>
    <row r="64242" spans="7:8">
      <c r="G64242" s="72"/>
      <c r="H64242" s="72"/>
    </row>
    <row r="64243" spans="7:8">
      <c r="G64243" s="72"/>
      <c r="H64243" s="72"/>
    </row>
    <row r="64244" spans="7:8">
      <c r="G64244" s="72"/>
      <c r="H64244" s="72"/>
    </row>
    <row r="64245" spans="7:8">
      <c r="G64245" s="72"/>
      <c r="H64245" s="72"/>
    </row>
    <row r="64246" spans="7:8">
      <c r="G64246" s="72"/>
      <c r="H64246" s="72"/>
    </row>
    <row r="64247" spans="7:8">
      <c r="G64247" s="72"/>
      <c r="H64247" s="72"/>
    </row>
    <row r="64248" spans="7:8">
      <c r="G64248" s="72"/>
      <c r="H64248" s="72"/>
    </row>
    <row r="64249" spans="7:8">
      <c r="G64249" s="72"/>
      <c r="H64249" s="72"/>
    </row>
    <row r="64250" spans="7:8">
      <c r="G64250" s="72"/>
      <c r="H64250" s="72"/>
    </row>
    <row r="64251" spans="7:8">
      <c r="G64251" s="72"/>
      <c r="H64251" s="72"/>
    </row>
    <row r="64252" spans="7:8">
      <c r="G64252" s="72"/>
      <c r="H64252" s="72"/>
    </row>
    <row r="64253" spans="7:8">
      <c r="G64253" s="72"/>
      <c r="H64253" s="72"/>
    </row>
    <row r="64254" spans="7:8">
      <c r="G64254" s="72"/>
      <c r="H64254" s="72"/>
    </row>
    <row r="64255" spans="7:8">
      <c r="G64255" s="72"/>
      <c r="H64255" s="72"/>
    </row>
    <row r="64256" spans="7:8">
      <c r="G64256" s="72"/>
      <c r="H64256" s="72"/>
    </row>
    <row r="64257" spans="7:8">
      <c r="G64257" s="72"/>
      <c r="H64257" s="72"/>
    </row>
    <row r="64258" spans="7:8">
      <c r="G64258" s="72"/>
      <c r="H64258" s="72"/>
    </row>
    <row r="64259" spans="7:8">
      <c r="G64259" s="72"/>
      <c r="H64259" s="72"/>
    </row>
    <row r="64260" spans="7:8">
      <c r="G64260" s="72"/>
      <c r="H64260" s="72"/>
    </row>
    <row r="64261" spans="7:8">
      <c r="G64261" s="72"/>
      <c r="H64261" s="72"/>
    </row>
    <row r="64262" spans="7:8">
      <c r="G64262" s="72"/>
      <c r="H64262" s="72"/>
    </row>
    <row r="64263" spans="7:8">
      <c r="G64263" s="72"/>
      <c r="H64263" s="72"/>
    </row>
    <row r="64264" spans="7:8">
      <c r="G64264" s="72"/>
      <c r="H64264" s="72"/>
    </row>
    <row r="64265" spans="7:8">
      <c r="G64265" s="72"/>
      <c r="H64265" s="72"/>
    </row>
    <row r="64266" spans="7:8">
      <c r="G64266" s="72"/>
      <c r="H64266" s="72"/>
    </row>
    <row r="64267" spans="7:8">
      <c r="G64267" s="72"/>
      <c r="H64267" s="72"/>
    </row>
    <row r="64268" spans="7:8">
      <c r="G64268" s="72"/>
      <c r="H64268" s="72"/>
    </row>
    <row r="64269" spans="7:8">
      <c r="G64269" s="72"/>
      <c r="H64269" s="72"/>
    </row>
    <row r="64270" spans="7:8">
      <c r="G64270" s="72"/>
      <c r="H64270" s="72"/>
    </row>
    <row r="64271" spans="7:8">
      <c r="G64271" s="72"/>
      <c r="H64271" s="72"/>
    </row>
    <row r="64272" spans="7:8">
      <c r="G64272" s="72"/>
      <c r="H64272" s="72"/>
    </row>
    <row r="64273" spans="7:8">
      <c r="G64273" s="72"/>
      <c r="H64273" s="72"/>
    </row>
    <row r="64274" spans="7:8">
      <c r="G64274" s="72"/>
      <c r="H64274" s="72"/>
    </row>
    <row r="64275" spans="7:8">
      <c r="G64275" s="72"/>
      <c r="H64275" s="72"/>
    </row>
    <row r="64276" spans="7:8">
      <c r="G64276" s="72"/>
      <c r="H64276" s="72"/>
    </row>
    <row r="64277" spans="7:8">
      <c r="G64277" s="72"/>
      <c r="H64277" s="72"/>
    </row>
    <row r="64278" spans="7:8">
      <c r="G64278" s="72"/>
      <c r="H64278" s="72"/>
    </row>
    <row r="64279" spans="7:8">
      <c r="G64279" s="72"/>
      <c r="H64279" s="72"/>
    </row>
    <row r="64280" spans="7:8">
      <c r="G64280" s="72"/>
      <c r="H64280" s="72"/>
    </row>
    <row r="64281" spans="7:8">
      <c r="G64281" s="72"/>
      <c r="H64281" s="72"/>
    </row>
    <row r="64282" spans="7:8">
      <c r="G64282" s="72"/>
      <c r="H64282" s="72"/>
    </row>
    <row r="64283" spans="7:8">
      <c r="G64283" s="72"/>
      <c r="H64283" s="72"/>
    </row>
    <row r="64284" spans="7:8">
      <c r="G64284" s="72"/>
      <c r="H64284" s="72"/>
    </row>
    <row r="64285" spans="7:8">
      <c r="G64285" s="72"/>
      <c r="H64285" s="72"/>
    </row>
    <row r="64286" spans="7:8">
      <c r="G64286" s="72"/>
      <c r="H64286" s="72"/>
    </row>
    <row r="64287" spans="7:8">
      <c r="G64287" s="72"/>
      <c r="H64287" s="72"/>
    </row>
    <row r="64288" spans="7:8">
      <c r="G64288" s="72"/>
      <c r="H64288" s="72"/>
    </row>
    <row r="64289" spans="7:8">
      <c r="G64289" s="72"/>
      <c r="H64289" s="72"/>
    </row>
    <row r="64290" spans="7:8">
      <c r="G64290" s="72"/>
      <c r="H64290" s="72"/>
    </row>
    <row r="64291" spans="7:8">
      <c r="G64291" s="72"/>
      <c r="H64291" s="72"/>
    </row>
    <row r="64292" spans="7:8">
      <c r="G64292" s="72"/>
      <c r="H64292" s="72"/>
    </row>
    <row r="64293" spans="7:8">
      <c r="G64293" s="72"/>
      <c r="H64293" s="72"/>
    </row>
    <row r="64294" spans="7:8">
      <c r="G64294" s="72"/>
      <c r="H64294" s="72"/>
    </row>
    <row r="64295" spans="7:8">
      <c r="G64295" s="72"/>
      <c r="H64295" s="72"/>
    </row>
    <row r="64296" spans="7:8">
      <c r="G64296" s="72"/>
      <c r="H64296" s="72"/>
    </row>
    <row r="64297" spans="7:8">
      <c r="G64297" s="72"/>
      <c r="H64297" s="72"/>
    </row>
    <row r="64298" spans="7:8">
      <c r="G64298" s="72"/>
      <c r="H64298" s="72"/>
    </row>
    <row r="64299" spans="7:8">
      <c r="G64299" s="72"/>
      <c r="H64299" s="72"/>
    </row>
    <row r="64300" spans="7:8">
      <c r="G64300" s="72"/>
      <c r="H64300" s="72"/>
    </row>
    <row r="64301" spans="7:8">
      <c r="G64301" s="72"/>
      <c r="H64301" s="72"/>
    </row>
    <row r="64302" spans="7:8">
      <c r="G64302" s="72"/>
      <c r="H64302" s="72"/>
    </row>
    <row r="64303" spans="7:8">
      <c r="G64303" s="72"/>
      <c r="H64303" s="72"/>
    </row>
    <row r="64304" spans="7:8">
      <c r="G64304" s="72"/>
      <c r="H64304" s="72"/>
    </row>
    <row r="64305" spans="7:8">
      <c r="G64305" s="72"/>
      <c r="H64305" s="72"/>
    </row>
    <row r="64306" spans="7:8">
      <c r="G64306" s="72"/>
      <c r="H64306" s="72"/>
    </row>
    <row r="64307" spans="7:8">
      <c r="G64307" s="72"/>
      <c r="H64307" s="72"/>
    </row>
    <row r="64308" spans="7:8">
      <c r="G64308" s="72"/>
      <c r="H64308" s="72"/>
    </row>
    <row r="64309" spans="7:8">
      <c r="G64309" s="72"/>
      <c r="H64309" s="72"/>
    </row>
    <row r="64310" spans="7:8">
      <c r="G64310" s="72"/>
      <c r="H64310" s="72"/>
    </row>
    <row r="64311" spans="7:8">
      <c r="G64311" s="72"/>
      <c r="H64311" s="72"/>
    </row>
    <row r="64312" spans="7:8">
      <c r="G64312" s="72"/>
      <c r="H64312" s="72"/>
    </row>
    <row r="64313" spans="7:8">
      <c r="G64313" s="72"/>
      <c r="H64313" s="72"/>
    </row>
    <row r="64314" spans="7:8">
      <c r="G64314" s="72"/>
      <c r="H64314" s="72"/>
    </row>
    <row r="64315" spans="7:8">
      <c r="G64315" s="72"/>
      <c r="H64315" s="72"/>
    </row>
    <row r="64316" spans="7:8">
      <c r="G64316" s="72"/>
      <c r="H64316" s="72"/>
    </row>
    <row r="64317" spans="7:8">
      <c r="G64317" s="72"/>
      <c r="H64317" s="72"/>
    </row>
    <row r="64318" spans="7:8">
      <c r="G64318" s="72"/>
      <c r="H64318" s="72"/>
    </row>
    <row r="64319" spans="7:8">
      <c r="G64319" s="72"/>
      <c r="H64319" s="72"/>
    </row>
    <row r="64320" spans="7:8">
      <c r="G64320" s="72"/>
      <c r="H64320" s="72"/>
    </row>
    <row r="64321" spans="7:8">
      <c r="G64321" s="72"/>
      <c r="H64321" s="72"/>
    </row>
    <row r="64322" spans="7:8">
      <c r="G64322" s="72"/>
      <c r="H64322" s="72"/>
    </row>
    <row r="64323" spans="7:8">
      <c r="G64323" s="72"/>
      <c r="H64323" s="72"/>
    </row>
    <row r="64324" spans="7:8">
      <c r="G64324" s="72"/>
      <c r="H64324" s="72"/>
    </row>
    <row r="64325" spans="7:8">
      <c r="G64325" s="72"/>
      <c r="H64325" s="72"/>
    </row>
    <row r="64326" spans="7:8">
      <c r="G64326" s="72"/>
      <c r="H64326" s="72"/>
    </row>
    <row r="64327" spans="7:8">
      <c r="G64327" s="72"/>
      <c r="H64327" s="72"/>
    </row>
    <row r="64328" spans="7:8">
      <c r="G64328" s="72"/>
      <c r="H64328" s="72"/>
    </row>
    <row r="64329" spans="7:8">
      <c r="G64329" s="72"/>
      <c r="H64329" s="72"/>
    </row>
    <row r="64330" spans="7:8">
      <c r="G64330" s="72"/>
      <c r="H64330" s="72"/>
    </row>
    <row r="64331" spans="7:8">
      <c r="G64331" s="72"/>
      <c r="H64331" s="72"/>
    </row>
    <row r="64332" spans="7:8">
      <c r="G64332" s="72"/>
      <c r="H64332" s="72"/>
    </row>
    <row r="64333" spans="7:8">
      <c r="G64333" s="72"/>
      <c r="H64333" s="72"/>
    </row>
    <row r="64334" spans="7:8">
      <c r="G64334" s="72"/>
      <c r="H64334" s="72"/>
    </row>
    <row r="64335" spans="7:8">
      <c r="G64335" s="72"/>
      <c r="H64335" s="72"/>
    </row>
    <row r="64336" spans="7:8">
      <c r="G64336" s="72"/>
      <c r="H64336" s="72"/>
    </row>
    <row r="64337" spans="7:8">
      <c r="G64337" s="72"/>
      <c r="H64337" s="72"/>
    </row>
    <row r="64338" spans="7:8">
      <c r="G64338" s="72"/>
      <c r="H64338" s="72"/>
    </row>
    <row r="64339" spans="7:8">
      <c r="G64339" s="72"/>
      <c r="H64339" s="72"/>
    </row>
    <row r="64340" spans="7:8">
      <c r="G64340" s="72"/>
      <c r="H64340" s="72"/>
    </row>
    <row r="64341" spans="7:8">
      <c r="G64341" s="72"/>
      <c r="H64341" s="72"/>
    </row>
    <row r="64342" spans="7:8">
      <c r="G64342" s="72"/>
      <c r="H64342" s="72"/>
    </row>
    <row r="64343" spans="7:8">
      <c r="G64343" s="72"/>
      <c r="H64343" s="72"/>
    </row>
    <row r="64344" spans="7:8">
      <c r="G64344" s="72"/>
      <c r="H64344" s="72"/>
    </row>
    <row r="64345" spans="7:8">
      <c r="G64345" s="72"/>
      <c r="H64345" s="72"/>
    </row>
    <row r="64346" spans="7:8">
      <c r="G64346" s="72"/>
      <c r="H64346" s="72"/>
    </row>
    <row r="64347" spans="7:8">
      <c r="G64347" s="72"/>
      <c r="H64347" s="72"/>
    </row>
    <row r="64348" spans="7:8">
      <c r="G64348" s="72"/>
      <c r="H64348" s="72"/>
    </row>
    <row r="64349" spans="7:8">
      <c r="G64349" s="72"/>
      <c r="H64349" s="72"/>
    </row>
    <row r="64350" spans="7:8">
      <c r="G64350" s="72"/>
      <c r="H64350" s="72"/>
    </row>
    <row r="64351" spans="7:8">
      <c r="G64351" s="72"/>
      <c r="H64351" s="72"/>
    </row>
    <row r="64352" spans="7:8">
      <c r="G64352" s="72"/>
      <c r="H64352" s="72"/>
    </row>
    <row r="64353" spans="7:8">
      <c r="G64353" s="72"/>
      <c r="H64353" s="72"/>
    </row>
    <row r="64354" spans="7:8">
      <c r="G64354" s="72"/>
      <c r="H64354" s="72"/>
    </row>
    <row r="64355" spans="7:8">
      <c r="G64355" s="72"/>
      <c r="H64355" s="72"/>
    </row>
    <row r="64356" spans="7:8">
      <c r="G64356" s="72"/>
      <c r="H64356" s="72"/>
    </row>
    <row r="64357" spans="7:8">
      <c r="G64357" s="72"/>
      <c r="H64357" s="72"/>
    </row>
    <row r="64358" spans="7:8">
      <c r="G64358" s="72"/>
      <c r="H64358" s="72"/>
    </row>
    <row r="64359" spans="7:8">
      <c r="G64359" s="72"/>
      <c r="H64359" s="72"/>
    </row>
    <row r="64360" spans="7:8">
      <c r="G64360" s="72"/>
      <c r="H64360" s="72"/>
    </row>
    <row r="64361" spans="7:8">
      <c r="G64361" s="72"/>
      <c r="H64361" s="72"/>
    </row>
    <row r="64362" spans="7:8">
      <c r="G64362" s="72"/>
      <c r="H64362" s="72"/>
    </row>
    <row r="64363" spans="7:8">
      <c r="G64363" s="72"/>
      <c r="H64363" s="72"/>
    </row>
    <row r="64364" spans="7:8">
      <c r="G64364" s="72"/>
      <c r="H64364" s="72"/>
    </row>
    <row r="64365" spans="7:8">
      <c r="G64365" s="72"/>
      <c r="H64365" s="72"/>
    </row>
    <row r="64366" spans="7:8">
      <c r="G64366" s="72"/>
      <c r="H64366" s="72"/>
    </row>
    <row r="64367" spans="7:8">
      <c r="G64367" s="72"/>
      <c r="H64367" s="72"/>
    </row>
    <row r="64368" spans="7:8">
      <c r="G64368" s="72"/>
      <c r="H64368" s="72"/>
    </row>
    <row r="64369" spans="7:8">
      <c r="G64369" s="72"/>
      <c r="H64369" s="72"/>
    </row>
    <row r="64370" spans="7:8">
      <c r="G64370" s="72"/>
      <c r="H64370" s="72"/>
    </row>
    <row r="64371" spans="7:8">
      <c r="G64371" s="72"/>
      <c r="H64371" s="72"/>
    </row>
    <row r="64372" spans="7:8">
      <c r="G64372" s="72"/>
      <c r="H64372" s="72"/>
    </row>
    <row r="64373" spans="7:8">
      <c r="G64373" s="72"/>
      <c r="H64373" s="72"/>
    </row>
    <row r="64374" spans="7:8">
      <c r="G64374" s="72"/>
      <c r="H64374" s="72"/>
    </row>
    <row r="64375" spans="7:8">
      <c r="G64375" s="72"/>
      <c r="H64375" s="72"/>
    </row>
    <row r="64376" spans="7:8">
      <c r="G64376" s="72"/>
      <c r="H64376" s="72"/>
    </row>
    <row r="64377" spans="7:8">
      <c r="G64377" s="72"/>
      <c r="H64377" s="72"/>
    </row>
    <row r="64378" spans="7:8">
      <c r="G64378" s="72"/>
      <c r="H64378" s="72"/>
    </row>
    <row r="64379" spans="7:8">
      <c r="G64379" s="72"/>
      <c r="H64379" s="72"/>
    </row>
    <row r="64380" spans="7:8">
      <c r="G64380" s="72"/>
      <c r="H64380" s="72"/>
    </row>
    <row r="64381" spans="7:8">
      <c r="G64381" s="72"/>
      <c r="H64381" s="72"/>
    </row>
    <row r="64382" spans="7:8">
      <c r="G64382" s="72"/>
      <c r="H64382" s="72"/>
    </row>
    <row r="64383" spans="7:8">
      <c r="G64383" s="72"/>
      <c r="H64383" s="72"/>
    </row>
    <row r="64384" spans="7:8">
      <c r="G64384" s="72"/>
      <c r="H64384" s="72"/>
    </row>
    <row r="64385" spans="7:8">
      <c r="G64385" s="72"/>
      <c r="H64385" s="72"/>
    </row>
    <row r="64386" spans="7:8">
      <c r="G64386" s="72"/>
      <c r="H64386" s="72"/>
    </row>
    <row r="64387" spans="7:8">
      <c r="G64387" s="72"/>
      <c r="H64387" s="72"/>
    </row>
    <row r="64388" spans="7:8">
      <c r="G64388" s="72"/>
      <c r="H64388" s="72"/>
    </row>
    <row r="64389" spans="7:8">
      <c r="G64389" s="72"/>
      <c r="H64389" s="72"/>
    </row>
    <row r="64390" spans="7:8">
      <c r="G64390" s="72"/>
      <c r="H64390" s="72"/>
    </row>
    <row r="64391" spans="7:8">
      <c r="G64391" s="72"/>
      <c r="H64391" s="72"/>
    </row>
    <row r="64392" spans="7:8">
      <c r="G64392" s="72"/>
      <c r="H64392" s="72"/>
    </row>
    <row r="64393" spans="7:8">
      <c r="G64393" s="72"/>
      <c r="H64393" s="72"/>
    </row>
    <row r="64394" spans="7:8">
      <c r="G64394" s="72"/>
      <c r="H64394" s="72"/>
    </row>
    <row r="64395" spans="7:8">
      <c r="G64395" s="72"/>
      <c r="H64395" s="72"/>
    </row>
    <row r="64396" spans="7:8">
      <c r="G64396" s="72"/>
      <c r="H64396" s="72"/>
    </row>
    <row r="64397" spans="7:8">
      <c r="G64397" s="72"/>
      <c r="H64397" s="72"/>
    </row>
    <row r="64398" spans="7:8">
      <c r="G64398" s="72"/>
      <c r="H64398" s="72"/>
    </row>
    <row r="64399" spans="7:8">
      <c r="G64399" s="72"/>
      <c r="H64399" s="72"/>
    </row>
    <row r="64400" spans="7:8">
      <c r="G64400" s="72"/>
      <c r="H64400" s="72"/>
    </row>
    <row r="64401" spans="7:8">
      <c r="G64401" s="72"/>
      <c r="H64401" s="72"/>
    </row>
    <row r="64402" spans="7:8">
      <c r="G64402" s="72"/>
      <c r="H64402" s="72"/>
    </row>
    <row r="64403" spans="7:8">
      <c r="G64403" s="72"/>
      <c r="H64403" s="72"/>
    </row>
    <row r="64404" spans="7:8">
      <c r="G64404" s="72"/>
      <c r="H64404" s="72"/>
    </row>
    <row r="64405" spans="7:8">
      <c r="G64405" s="72"/>
      <c r="H64405" s="72"/>
    </row>
    <row r="64406" spans="7:8">
      <c r="G64406" s="72"/>
      <c r="H64406" s="72"/>
    </row>
    <row r="64407" spans="7:8">
      <c r="G64407" s="72"/>
      <c r="H64407" s="72"/>
    </row>
    <row r="64408" spans="7:8">
      <c r="G64408" s="72"/>
      <c r="H64408" s="72"/>
    </row>
    <row r="64409" spans="7:8">
      <c r="G64409" s="72"/>
      <c r="H64409" s="72"/>
    </row>
    <row r="64410" spans="7:8">
      <c r="G64410" s="72"/>
      <c r="H64410" s="72"/>
    </row>
    <row r="64411" spans="7:8">
      <c r="G64411" s="72"/>
      <c r="H64411" s="72"/>
    </row>
    <row r="64412" spans="7:8">
      <c r="G64412" s="72"/>
      <c r="H64412" s="72"/>
    </row>
    <row r="64413" spans="7:8">
      <c r="G64413" s="72"/>
      <c r="H64413" s="72"/>
    </row>
    <row r="64414" spans="7:8">
      <c r="G64414" s="72"/>
      <c r="H64414" s="72"/>
    </row>
    <row r="64415" spans="7:8">
      <c r="G64415" s="72"/>
      <c r="H64415" s="72"/>
    </row>
    <row r="64416" spans="7:8">
      <c r="G64416" s="72"/>
      <c r="H64416" s="72"/>
    </row>
    <row r="64417" spans="7:8">
      <c r="G64417" s="72"/>
      <c r="H64417" s="72"/>
    </row>
    <row r="64418" spans="7:8">
      <c r="G64418" s="72"/>
      <c r="H64418" s="72"/>
    </row>
    <row r="64419" spans="7:8">
      <c r="G64419" s="72"/>
      <c r="H64419" s="72"/>
    </row>
    <row r="64420" spans="7:8">
      <c r="G64420" s="72"/>
      <c r="H64420" s="72"/>
    </row>
    <row r="64421" spans="7:8">
      <c r="G64421" s="72"/>
      <c r="H64421" s="72"/>
    </row>
    <row r="64422" spans="7:8">
      <c r="G64422" s="72"/>
      <c r="H64422" s="72"/>
    </row>
    <row r="64423" spans="7:8">
      <c r="G64423" s="72"/>
      <c r="H64423" s="72"/>
    </row>
    <row r="64424" spans="7:8">
      <c r="G64424" s="72"/>
      <c r="H64424" s="72"/>
    </row>
    <row r="64425" spans="7:8">
      <c r="G64425" s="72"/>
      <c r="H64425" s="72"/>
    </row>
    <row r="64426" spans="7:8">
      <c r="G64426" s="72"/>
      <c r="H64426" s="72"/>
    </row>
    <row r="64427" spans="7:8">
      <c r="G64427" s="72"/>
      <c r="H64427" s="72"/>
    </row>
    <row r="64428" spans="7:8">
      <c r="G64428" s="72"/>
      <c r="H64428" s="72"/>
    </row>
    <row r="64429" spans="7:8">
      <c r="G64429" s="72"/>
      <c r="H64429" s="72"/>
    </row>
    <row r="64430" spans="7:8">
      <c r="G64430" s="72"/>
      <c r="H64430" s="72"/>
    </row>
    <row r="64431" spans="7:8">
      <c r="G64431" s="72"/>
      <c r="H64431" s="72"/>
    </row>
    <row r="64432" spans="7:8">
      <c r="G64432" s="72"/>
      <c r="H64432" s="72"/>
    </row>
    <row r="64433" spans="7:8">
      <c r="G64433" s="72"/>
      <c r="H64433" s="72"/>
    </row>
    <row r="64434" spans="7:8">
      <c r="G64434" s="72"/>
      <c r="H64434" s="72"/>
    </row>
    <row r="64435" spans="7:8">
      <c r="G64435" s="72"/>
      <c r="H64435" s="72"/>
    </row>
    <row r="64436" spans="7:8">
      <c r="G64436" s="72"/>
      <c r="H64436" s="72"/>
    </row>
    <row r="64437" spans="7:8">
      <c r="G64437" s="72"/>
      <c r="H64437" s="72"/>
    </row>
    <row r="64438" spans="7:8">
      <c r="G64438" s="72"/>
      <c r="H64438" s="72"/>
    </row>
    <row r="64439" spans="7:8">
      <c r="G64439" s="72"/>
      <c r="H64439" s="72"/>
    </row>
    <row r="64440" spans="7:8">
      <c r="G64440" s="72"/>
      <c r="H64440" s="72"/>
    </row>
    <row r="64441" spans="7:8">
      <c r="G64441" s="72"/>
      <c r="H64441" s="72"/>
    </row>
    <row r="64442" spans="7:8">
      <c r="G64442" s="72"/>
      <c r="H64442" s="72"/>
    </row>
    <row r="64443" spans="7:8">
      <c r="G64443" s="72"/>
      <c r="H64443" s="72"/>
    </row>
    <row r="64444" spans="7:8">
      <c r="G64444" s="72"/>
      <c r="H64444" s="72"/>
    </row>
    <row r="64445" spans="7:8">
      <c r="G64445" s="72"/>
      <c r="H64445" s="72"/>
    </row>
    <row r="64446" spans="7:8">
      <c r="G64446" s="72"/>
      <c r="H64446" s="72"/>
    </row>
    <row r="64447" spans="7:8">
      <c r="G64447" s="72"/>
      <c r="H64447" s="72"/>
    </row>
    <row r="64448" spans="7:8">
      <c r="G64448" s="72"/>
      <c r="H64448" s="72"/>
    </row>
    <row r="64449" spans="7:8">
      <c r="G64449" s="72"/>
      <c r="H64449" s="72"/>
    </row>
    <row r="64450" spans="7:8">
      <c r="G64450" s="72"/>
      <c r="H64450" s="72"/>
    </row>
    <row r="64451" spans="7:8">
      <c r="G64451" s="72"/>
      <c r="H64451" s="72"/>
    </row>
    <row r="64452" spans="7:8">
      <c r="G64452" s="72"/>
      <c r="H64452" s="72"/>
    </row>
    <row r="64453" spans="7:8">
      <c r="G64453" s="72"/>
      <c r="H64453" s="72"/>
    </row>
    <row r="64454" spans="7:8">
      <c r="G64454" s="72"/>
      <c r="H64454" s="72"/>
    </row>
    <row r="64455" spans="7:8">
      <c r="G64455" s="72"/>
      <c r="H64455" s="72"/>
    </row>
    <row r="64456" spans="7:8">
      <c r="G64456" s="72"/>
      <c r="H64456" s="72"/>
    </row>
    <row r="64457" spans="7:8">
      <c r="G64457" s="72"/>
      <c r="H64457" s="72"/>
    </row>
    <row r="64458" spans="7:8">
      <c r="G64458" s="72"/>
      <c r="H64458" s="72"/>
    </row>
    <row r="64459" spans="7:8">
      <c r="G64459" s="72"/>
      <c r="H64459" s="72"/>
    </row>
    <row r="64460" spans="7:8">
      <c r="G64460" s="72"/>
      <c r="H64460" s="72"/>
    </row>
    <row r="64461" spans="7:8">
      <c r="G64461" s="72"/>
      <c r="H64461" s="72"/>
    </row>
    <row r="64462" spans="7:8">
      <c r="G64462" s="72"/>
      <c r="H64462" s="72"/>
    </row>
    <row r="64463" spans="7:8">
      <c r="G64463" s="72"/>
      <c r="H64463" s="72"/>
    </row>
    <row r="64464" spans="7:8">
      <c r="G64464" s="72"/>
      <c r="H64464" s="72"/>
    </row>
    <row r="64465" spans="7:8">
      <c r="G64465" s="72"/>
      <c r="H64465" s="72"/>
    </row>
    <row r="64466" spans="7:8">
      <c r="G64466" s="72"/>
      <c r="H64466" s="72"/>
    </row>
    <row r="64467" spans="7:8">
      <c r="G64467" s="72"/>
      <c r="H64467" s="72"/>
    </row>
    <row r="64468" spans="7:8">
      <c r="G64468" s="72"/>
      <c r="H64468" s="72"/>
    </row>
    <row r="64469" spans="7:8">
      <c r="G64469" s="72"/>
      <c r="H64469" s="72"/>
    </row>
    <row r="64470" spans="7:8">
      <c r="G64470" s="72"/>
      <c r="H64470" s="72"/>
    </row>
    <row r="64471" spans="7:8">
      <c r="G64471" s="72"/>
      <c r="H64471" s="72"/>
    </row>
    <row r="64472" spans="7:8">
      <c r="G64472" s="72"/>
      <c r="H64472" s="72"/>
    </row>
    <row r="64473" spans="7:8">
      <c r="G64473" s="72"/>
      <c r="H64473" s="72"/>
    </row>
    <row r="64474" spans="7:8">
      <c r="G64474" s="72"/>
      <c r="H64474" s="72"/>
    </row>
    <row r="64475" spans="7:8">
      <c r="G64475" s="72"/>
      <c r="H64475" s="72"/>
    </row>
    <row r="64476" spans="7:8">
      <c r="G64476" s="72"/>
      <c r="H64476" s="72"/>
    </row>
    <row r="64477" spans="7:8">
      <c r="G64477" s="72"/>
      <c r="H64477" s="72"/>
    </row>
    <row r="64478" spans="7:8">
      <c r="G64478" s="72"/>
      <c r="H64478" s="72"/>
    </row>
    <row r="64479" spans="7:8">
      <c r="G64479" s="72"/>
      <c r="H64479" s="72"/>
    </row>
    <row r="64480" spans="7:8">
      <c r="G64480" s="72"/>
      <c r="H64480" s="72"/>
    </row>
    <row r="64481" spans="7:8">
      <c r="G64481" s="72"/>
      <c r="H64481" s="72"/>
    </row>
    <row r="64482" spans="7:8">
      <c r="G64482" s="72"/>
      <c r="H64482" s="72"/>
    </row>
    <row r="64483" spans="7:8">
      <c r="G64483" s="72"/>
      <c r="H64483" s="72"/>
    </row>
    <row r="64484" spans="7:8">
      <c r="G64484" s="72"/>
      <c r="H64484" s="72"/>
    </row>
    <row r="64485" spans="7:8">
      <c r="G64485" s="72"/>
      <c r="H64485" s="72"/>
    </row>
    <row r="64486" spans="7:8">
      <c r="G64486" s="72"/>
      <c r="H64486" s="72"/>
    </row>
    <row r="64487" spans="7:8">
      <c r="G64487" s="72"/>
      <c r="H64487" s="72"/>
    </row>
    <row r="64488" spans="7:8">
      <c r="G64488" s="72"/>
      <c r="H64488" s="72"/>
    </row>
    <row r="64489" spans="7:8">
      <c r="G64489" s="72"/>
      <c r="H64489" s="72"/>
    </row>
    <row r="64490" spans="7:8">
      <c r="G64490" s="72"/>
      <c r="H64490" s="72"/>
    </row>
    <row r="64491" spans="7:8">
      <c r="G64491" s="72"/>
      <c r="H64491" s="72"/>
    </row>
    <row r="64492" spans="7:8">
      <c r="G64492" s="72"/>
      <c r="H64492" s="72"/>
    </row>
    <row r="64493" spans="7:8">
      <c r="G64493" s="72"/>
      <c r="H64493" s="72"/>
    </row>
    <row r="64494" spans="7:8">
      <c r="G64494" s="72"/>
      <c r="H64494" s="72"/>
    </row>
    <row r="64495" spans="7:8">
      <c r="G64495" s="72"/>
      <c r="H64495" s="72"/>
    </row>
    <row r="64496" spans="7:8">
      <c r="G64496" s="72"/>
      <c r="H64496" s="72"/>
    </row>
    <row r="64497" spans="7:8">
      <c r="G64497" s="72"/>
      <c r="H64497" s="72"/>
    </row>
    <row r="64498" spans="7:8">
      <c r="G64498" s="72"/>
      <c r="H64498" s="72"/>
    </row>
    <row r="64499" spans="7:8">
      <c r="G64499" s="72"/>
      <c r="H64499" s="72"/>
    </row>
    <row r="64500" spans="7:8">
      <c r="G64500" s="72"/>
      <c r="H64500" s="72"/>
    </row>
    <row r="64501" spans="7:8">
      <c r="G64501" s="72"/>
      <c r="H64501" s="72"/>
    </row>
    <row r="64502" spans="7:8">
      <c r="G64502" s="72"/>
      <c r="H64502" s="72"/>
    </row>
    <row r="64503" spans="7:8">
      <c r="G64503" s="72"/>
      <c r="H64503" s="72"/>
    </row>
    <row r="64504" spans="7:8">
      <c r="G64504" s="72"/>
      <c r="H64504" s="72"/>
    </row>
    <row r="64505" spans="7:8">
      <c r="G64505" s="72"/>
      <c r="H64505" s="72"/>
    </row>
    <row r="64506" spans="7:8">
      <c r="G64506" s="72"/>
      <c r="H64506" s="72"/>
    </row>
    <row r="64507" spans="7:8">
      <c r="G64507" s="72"/>
      <c r="H64507" s="72"/>
    </row>
    <row r="64508" spans="7:8">
      <c r="G64508" s="72"/>
      <c r="H64508" s="72"/>
    </row>
    <row r="64509" spans="7:8">
      <c r="G64509" s="72"/>
      <c r="H64509" s="72"/>
    </row>
    <row r="64510" spans="7:8">
      <c r="G64510" s="72"/>
      <c r="H64510" s="72"/>
    </row>
    <row r="64511" spans="7:8">
      <c r="G64511" s="72"/>
      <c r="H64511" s="72"/>
    </row>
    <row r="64512" spans="7:8">
      <c r="G64512" s="72"/>
      <c r="H64512" s="72"/>
    </row>
    <row r="64513" spans="7:8">
      <c r="G64513" s="72"/>
      <c r="H64513" s="72"/>
    </row>
    <row r="64514" spans="7:8">
      <c r="G64514" s="72"/>
      <c r="H64514" s="72"/>
    </row>
    <row r="64515" spans="7:8">
      <c r="G64515" s="72"/>
      <c r="H64515" s="72"/>
    </row>
    <row r="64516" spans="7:8">
      <c r="G64516" s="72"/>
      <c r="H64516" s="72"/>
    </row>
    <row r="64517" spans="7:8">
      <c r="G64517" s="72"/>
      <c r="H64517" s="72"/>
    </row>
    <row r="64518" spans="7:8">
      <c r="G64518" s="72"/>
      <c r="H64518" s="72"/>
    </row>
    <row r="64519" spans="7:8">
      <c r="G64519" s="72"/>
      <c r="H64519" s="72"/>
    </row>
    <row r="64520" spans="7:8">
      <c r="G64520" s="72"/>
      <c r="H64520" s="72"/>
    </row>
    <row r="64521" spans="7:8">
      <c r="G64521" s="72"/>
      <c r="H64521" s="72"/>
    </row>
    <row r="64522" spans="7:8">
      <c r="G64522" s="72"/>
      <c r="H64522" s="72"/>
    </row>
    <row r="64523" spans="7:8">
      <c r="G64523" s="72"/>
      <c r="H64523" s="72"/>
    </row>
    <row r="64524" spans="7:8">
      <c r="G64524" s="72"/>
      <c r="H64524" s="72"/>
    </row>
    <row r="64525" spans="7:8">
      <c r="G64525" s="72"/>
      <c r="H64525" s="72"/>
    </row>
    <row r="64526" spans="7:8">
      <c r="G64526" s="72"/>
      <c r="H64526" s="72"/>
    </row>
    <row r="64527" spans="7:8">
      <c r="G64527" s="72"/>
      <c r="H64527" s="72"/>
    </row>
    <row r="64528" spans="7:8">
      <c r="G64528" s="72"/>
      <c r="H64528" s="72"/>
    </row>
    <row r="64529" spans="7:8">
      <c r="G64529" s="72"/>
      <c r="H64529" s="72"/>
    </row>
    <row r="64530" spans="7:8">
      <c r="G64530" s="72"/>
      <c r="H64530" s="72"/>
    </row>
    <row r="64531" spans="7:8">
      <c r="G64531" s="72"/>
      <c r="H64531" s="72"/>
    </row>
    <row r="64532" spans="7:8">
      <c r="G64532" s="72"/>
      <c r="H64532" s="72"/>
    </row>
    <row r="64533" spans="7:8">
      <c r="G64533" s="72"/>
      <c r="H64533" s="72"/>
    </row>
    <row r="64534" spans="7:8">
      <c r="G64534" s="72"/>
      <c r="H64534" s="72"/>
    </row>
    <row r="64535" spans="7:8">
      <c r="G64535" s="72"/>
      <c r="H64535" s="72"/>
    </row>
    <row r="64536" spans="7:8">
      <c r="G64536" s="72"/>
      <c r="H64536" s="72"/>
    </row>
    <row r="64537" spans="7:8">
      <c r="G64537" s="72"/>
      <c r="H64537" s="72"/>
    </row>
    <row r="64538" spans="7:8">
      <c r="G64538" s="72"/>
      <c r="H64538" s="72"/>
    </row>
    <row r="64539" spans="7:8">
      <c r="G64539" s="72"/>
      <c r="H64539" s="72"/>
    </row>
    <row r="64540" spans="7:8">
      <c r="G64540" s="72"/>
      <c r="H64540" s="72"/>
    </row>
    <row r="64541" spans="7:8">
      <c r="G64541" s="72"/>
      <c r="H64541" s="72"/>
    </row>
    <row r="64542" spans="7:8">
      <c r="G64542" s="72"/>
      <c r="H64542" s="72"/>
    </row>
    <row r="64543" spans="7:8">
      <c r="G64543" s="72"/>
      <c r="H64543" s="72"/>
    </row>
    <row r="64544" spans="7:8">
      <c r="G64544" s="72"/>
      <c r="H64544" s="72"/>
    </row>
    <row r="64545" spans="7:8">
      <c r="G64545" s="72"/>
      <c r="H64545" s="72"/>
    </row>
    <row r="64546" spans="7:8">
      <c r="G64546" s="72"/>
      <c r="H64546" s="72"/>
    </row>
    <row r="64547" spans="7:8">
      <c r="G64547" s="72"/>
      <c r="H64547" s="72"/>
    </row>
    <row r="64548" spans="7:8">
      <c r="G64548" s="72"/>
      <c r="H64548" s="72"/>
    </row>
    <row r="64549" spans="7:8">
      <c r="G64549" s="72"/>
      <c r="H64549" s="72"/>
    </row>
    <row r="64550" spans="7:8">
      <c r="G64550" s="72"/>
      <c r="H64550" s="72"/>
    </row>
    <row r="64551" spans="7:8">
      <c r="G64551" s="72"/>
      <c r="H64551" s="72"/>
    </row>
    <row r="64552" spans="7:8">
      <c r="G64552" s="72"/>
      <c r="H64552" s="72"/>
    </row>
    <row r="64553" spans="7:8">
      <c r="G64553" s="72"/>
      <c r="H64553" s="72"/>
    </row>
    <row r="64554" spans="7:8">
      <c r="G64554" s="72"/>
      <c r="H64554" s="72"/>
    </row>
    <row r="64555" spans="7:8">
      <c r="G64555" s="72"/>
      <c r="H64555" s="72"/>
    </row>
    <row r="64556" spans="7:8">
      <c r="G64556" s="72"/>
      <c r="H64556" s="72"/>
    </row>
    <row r="64557" spans="7:8">
      <c r="G64557" s="72"/>
      <c r="H64557" s="72"/>
    </row>
    <row r="64558" spans="7:8">
      <c r="G64558" s="72"/>
      <c r="H64558" s="72"/>
    </row>
    <row r="64559" spans="7:8">
      <c r="G64559" s="72"/>
      <c r="H64559" s="72"/>
    </row>
    <row r="64560" spans="7:8">
      <c r="G64560" s="72"/>
      <c r="H64560" s="72"/>
    </row>
    <row r="64561" spans="7:8">
      <c r="G64561" s="72"/>
      <c r="H64561" s="72"/>
    </row>
    <row r="64562" spans="7:8">
      <c r="G64562" s="72"/>
      <c r="H64562" s="72"/>
    </row>
    <row r="64563" spans="7:8">
      <c r="G64563" s="72"/>
      <c r="H64563" s="72"/>
    </row>
    <row r="64564" spans="7:8">
      <c r="G64564" s="72"/>
      <c r="H64564" s="72"/>
    </row>
    <row r="64565" spans="7:8">
      <c r="G64565" s="72"/>
      <c r="H64565" s="72"/>
    </row>
    <row r="64566" spans="7:8">
      <c r="G64566" s="72"/>
      <c r="H64566" s="72"/>
    </row>
    <row r="64567" spans="7:8">
      <c r="G64567" s="72"/>
      <c r="H64567" s="72"/>
    </row>
    <row r="64568" spans="7:8">
      <c r="G64568" s="72"/>
      <c r="H64568" s="72"/>
    </row>
    <row r="64569" spans="7:8">
      <c r="G64569" s="72"/>
      <c r="H64569" s="72"/>
    </row>
    <row r="64570" spans="7:8">
      <c r="G64570" s="72"/>
      <c r="H64570" s="72"/>
    </row>
    <row r="64571" spans="7:8">
      <c r="G64571" s="72"/>
      <c r="H64571" s="72"/>
    </row>
    <row r="64572" spans="7:8">
      <c r="G64572" s="72"/>
      <c r="H64572" s="72"/>
    </row>
    <row r="64573" spans="7:8">
      <c r="G64573" s="72"/>
      <c r="H64573" s="72"/>
    </row>
    <row r="64574" spans="7:8">
      <c r="G64574" s="72"/>
      <c r="H64574" s="72"/>
    </row>
    <row r="64575" spans="7:8">
      <c r="G64575" s="72"/>
      <c r="H64575" s="72"/>
    </row>
    <row r="64576" spans="7:8">
      <c r="G64576" s="72"/>
      <c r="H64576" s="72"/>
    </row>
    <row r="64577" spans="7:8">
      <c r="G64577" s="72"/>
      <c r="H64577" s="72"/>
    </row>
    <row r="64578" spans="7:8">
      <c r="G64578" s="72"/>
      <c r="H64578" s="72"/>
    </row>
    <row r="64579" spans="7:8">
      <c r="G64579" s="72"/>
      <c r="H64579" s="72"/>
    </row>
    <row r="64580" spans="7:8">
      <c r="G64580" s="72"/>
      <c r="H64580" s="72"/>
    </row>
    <row r="64581" spans="7:8">
      <c r="G64581" s="72"/>
      <c r="H64581" s="72"/>
    </row>
    <row r="64582" spans="7:8">
      <c r="G64582" s="72"/>
      <c r="H64582" s="72"/>
    </row>
    <row r="64583" spans="7:8">
      <c r="G64583" s="72"/>
      <c r="H64583" s="72"/>
    </row>
    <row r="64584" spans="7:8">
      <c r="G64584" s="72"/>
      <c r="H64584" s="72"/>
    </row>
    <row r="64585" spans="7:8">
      <c r="G64585" s="72"/>
      <c r="H64585" s="72"/>
    </row>
    <row r="64586" spans="7:8">
      <c r="G64586" s="72"/>
      <c r="H64586" s="72"/>
    </row>
    <row r="64587" spans="7:8">
      <c r="G64587" s="72"/>
      <c r="H64587" s="72"/>
    </row>
    <row r="64588" spans="7:8">
      <c r="G64588" s="72"/>
      <c r="H64588" s="72"/>
    </row>
    <row r="64589" spans="7:8">
      <c r="G64589" s="72"/>
      <c r="H64589" s="72"/>
    </row>
    <row r="64590" spans="7:8">
      <c r="G64590" s="72"/>
      <c r="H64590" s="72"/>
    </row>
    <row r="64591" spans="7:8">
      <c r="G64591" s="72"/>
      <c r="H64591" s="72"/>
    </row>
    <row r="64592" spans="7:8">
      <c r="G64592" s="72"/>
      <c r="H64592" s="72"/>
    </row>
    <row r="64593" spans="7:8">
      <c r="G64593" s="72"/>
      <c r="H64593" s="72"/>
    </row>
    <row r="64594" spans="7:8">
      <c r="G64594" s="72"/>
      <c r="H64594" s="72"/>
    </row>
    <row r="64595" spans="7:8">
      <c r="G64595" s="72"/>
      <c r="H64595" s="72"/>
    </row>
    <row r="64596" spans="7:8">
      <c r="G64596" s="72"/>
      <c r="H64596" s="72"/>
    </row>
    <row r="64597" spans="7:8">
      <c r="G64597" s="72"/>
      <c r="H64597" s="72"/>
    </row>
    <row r="64598" spans="7:8">
      <c r="G64598" s="72"/>
      <c r="H64598" s="72"/>
    </row>
    <row r="64599" spans="7:8">
      <c r="G64599" s="72"/>
      <c r="H64599" s="72"/>
    </row>
    <row r="64600" spans="7:8">
      <c r="G64600" s="72"/>
      <c r="H64600" s="72"/>
    </row>
    <row r="64601" spans="7:8">
      <c r="G64601" s="72"/>
      <c r="H64601" s="72"/>
    </row>
    <row r="64602" spans="7:8">
      <c r="G64602" s="72"/>
      <c r="H64602" s="72"/>
    </row>
    <row r="64603" spans="7:8">
      <c r="G64603" s="72"/>
      <c r="H64603" s="72"/>
    </row>
    <row r="64604" spans="7:8">
      <c r="G64604" s="72"/>
      <c r="H64604" s="72"/>
    </row>
    <row r="64605" spans="7:8">
      <c r="G64605" s="72"/>
      <c r="H64605" s="72"/>
    </row>
    <row r="64606" spans="7:8">
      <c r="G64606" s="72"/>
      <c r="H64606" s="72"/>
    </row>
    <row r="64607" spans="7:8">
      <c r="G64607" s="72"/>
      <c r="H64607" s="72"/>
    </row>
    <row r="64608" spans="7:8">
      <c r="G64608" s="72"/>
      <c r="H64608" s="72"/>
    </row>
    <row r="64609" spans="7:8">
      <c r="G64609" s="72"/>
      <c r="H64609" s="72"/>
    </row>
    <row r="64610" spans="7:8">
      <c r="G64610" s="72"/>
      <c r="H64610" s="72"/>
    </row>
    <row r="64611" spans="7:8">
      <c r="G64611" s="72"/>
      <c r="H64611" s="72"/>
    </row>
    <row r="64612" spans="7:8">
      <c r="G64612" s="72"/>
      <c r="H64612" s="72"/>
    </row>
    <row r="64613" spans="7:8">
      <c r="G64613" s="72"/>
      <c r="H64613" s="72"/>
    </row>
    <row r="64614" spans="7:8">
      <c r="G64614" s="72"/>
      <c r="H64614" s="72"/>
    </row>
    <row r="64615" spans="7:8">
      <c r="G64615" s="72"/>
      <c r="H64615" s="72"/>
    </row>
    <row r="64616" spans="7:8">
      <c r="G64616" s="72"/>
      <c r="H64616" s="72"/>
    </row>
    <row r="64617" spans="7:8">
      <c r="G64617" s="72"/>
      <c r="H64617" s="72"/>
    </row>
    <row r="64618" spans="7:8">
      <c r="G64618" s="72"/>
      <c r="H64618" s="72"/>
    </row>
    <row r="64619" spans="7:8">
      <c r="G64619" s="72"/>
      <c r="H64619" s="72"/>
    </row>
    <row r="64620" spans="7:8">
      <c r="G64620" s="72"/>
      <c r="H64620" s="72"/>
    </row>
    <row r="64621" spans="7:8">
      <c r="G64621" s="72"/>
      <c r="H64621" s="72"/>
    </row>
    <row r="64622" spans="7:8">
      <c r="G64622" s="72"/>
      <c r="H64622" s="72"/>
    </row>
    <row r="64623" spans="7:8">
      <c r="G64623" s="72"/>
      <c r="H64623" s="72"/>
    </row>
    <row r="64624" spans="7:8">
      <c r="G64624" s="72"/>
      <c r="H64624" s="72"/>
    </row>
    <row r="64625" spans="7:8">
      <c r="G64625" s="72"/>
      <c r="H64625" s="72"/>
    </row>
    <row r="64626" spans="7:8">
      <c r="G64626" s="72"/>
      <c r="H64626" s="72"/>
    </row>
    <row r="64627" spans="7:8">
      <c r="G64627" s="72"/>
      <c r="H64627" s="72"/>
    </row>
    <row r="64628" spans="7:8">
      <c r="G64628" s="72"/>
      <c r="H64628" s="72"/>
    </row>
    <row r="64629" spans="7:8">
      <c r="G64629" s="72"/>
      <c r="H64629" s="72"/>
    </row>
    <row r="64630" spans="7:8">
      <c r="G64630" s="72"/>
      <c r="H64630" s="72"/>
    </row>
    <row r="64631" spans="7:8">
      <c r="G64631" s="72"/>
      <c r="H64631" s="72"/>
    </row>
    <row r="64632" spans="7:8">
      <c r="G64632" s="72"/>
      <c r="H64632" s="72"/>
    </row>
    <row r="64633" spans="7:8">
      <c r="G64633" s="72"/>
      <c r="H64633" s="72"/>
    </row>
    <row r="64634" spans="7:8">
      <c r="G64634" s="72"/>
      <c r="H64634" s="72"/>
    </row>
    <row r="64635" spans="7:8">
      <c r="G64635" s="72"/>
      <c r="H64635" s="72"/>
    </row>
    <row r="64636" spans="7:8">
      <c r="G64636" s="72"/>
      <c r="H64636" s="72"/>
    </row>
    <row r="64637" spans="7:8">
      <c r="G64637" s="72"/>
      <c r="H64637" s="72"/>
    </row>
    <row r="64638" spans="7:8">
      <c r="G64638" s="72"/>
      <c r="H64638" s="72"/>
    </row>
    <row r="64639" spans="7:8">
      <c r="G64639" s="72"/>
      <c r="H64639" s="72"/>
    </row>
    <row r="64640" spans="7:8">
      <c r="G64640" s="72"/>
      <c r="H64640" s="72"/>
    </row>
    <row r="64641" spans="7:8">
      <c r="G64641" s="72"/>
      <c r="H64641" s="72"/>
    </row>
    <row r="64642" spans="7:8">
      <c r="G64642" s="72"/>
      <c r="H64642" s="72"/>
    </row>
    <row r="64643" spans="7:8">
      <c r="G64643" s="72"/>
      <c r="H64643" s="72"/>
    </row>
    <row r="64644" spans="7:8">
      <c r="G64644" s="72"/>
      <c r="H64644" s="72"/>
    </row>
    <row r="64645" spans="7:8">
      <c r="G64645" s="72"/>
      <c r="H64645" s="72"/>
    </row>
    <row r="64646" spans="7:8">
      <c r="G64646" s="72"/>
      <c r="H64646" s="72"/>
    </row>
    <row r="64647" spans="7:8">
      <c r="G64647" s="72"/>
      <c r="H64647" s="72"/>
    </row>
    <row r="64648" spans="7:8">
      <c r="G64648" s="72"/>
      <c r="H64648" s="72"/>
    </row>
    <row r="64649" spans="7:8">
      <c r="G64649" s="72"/>
      <c r="H64649" s="72"/>
    </row>
    <row r="64650" spans="7:8">
      <c r="G64650" s="72"/>
      <c r="H64650" s="72"/>
    </row>
    <row r="64651" spans="7:8">
      <c r="G64651" s="72"/>
      <c r="H64651" s="72"/>
    </row>
    <row r="64652" spans="7:8">
      <c r="G64652" s="72"/>
      <c r="H64652" s="72"/>
    </row>
    <row r="64653" spans="7:8">
      <c r="G64653" s="72"/>
      <c r="H64653" s="72"/>
    </row>
    <row r="64654" spans="7:8">
      <c r="G64654" s="72"/>
      <c r="H64654" s="72"/>
    </row>
    <row r="64655" spans="7:8">
      <c r="G64655" s="72"/>
      <c r="H64655" s="72"/>
    </row>
    <row r="64656" spans="7:8">
      <c r="G64656" s="72"/>
      <c r="H64656" s="72"/>
    </row>
    <row r="64657" spans="7:8">
      <c r="G64657" s="72"/>
      <c r="H64657" s="72"/>
    </row>
    <row r="64658" spans="7:8">
      <c r="G64658" s="72"/>
      <c r="H64658" s="72"/>
    </row>
    <row r="64659" spans="7:8">
      <c r="G64659" s="72"/>
      <c r="H64659" s="72"/>
    </row>
    <row r="64660" spans="7:8">
      <c r="G64660" s="72"/>
      <c r="H64660" s="72"/>
    </row>
    <row r="64661" spans="7:8">
      <c r="G64661" s="72"/>
      <c r="H64661" s="72"/>
    </row>
    <row r="64662" spans="7:8">
      <c r="G64662" s="72"/>
      <c r="H64662" s="72"/>
    </row>
    <row r="64663" spans="7:8">
      <c r="G64663" s="72"/>
      <c r="H64663" s="72"/>
    </row>
    <row r="64664" spans="7:8">
      <c r="G64664" s="72"/>
      <c r="H64664" s="72"/>
    </row>
    <row r="64665" spans="7:8">
      <c r="G64665" s="72"/>
      <c r="H64665" s="72"/>
    </row>
    <row r="64666" spans="7:8">
      <c r="G64666" s="72"/>
      <c r="H64666" s="72"/>
    </row>
    <row r="64667" spans="7:8">
      <c r="G64667" s="72"/>
      <c r="H64667" s="72"/>
    </row>
    <row r="64668" spans="7:8">
      <c r="G64668" s="72"/>
      <c r="H64668" s="72"/>
    </row>
    <row r="64669" spans="7:8">
      <c r="G64669" s="72"/>
      <c r="H64669" s="72"/>
    </row>
    <row r="64670" spans="7:8">
      <c r="G64670" s="72"/>
      <c r="H64670" s="72"/>
    </row>
    <row r="64671" spans="7:8">
      <c r="G64671" s="72"/>
      <c r="H64671" s="72"/>
    </row>
    <row r="64672" spans="7:8">
      <c r="G64672" s="72"/>
      <c r="H64672" s="72"/>
    </row>
    <row r="64673" spans="7:8">
      <c r="G64673" s="72"/>
      <c r="H64673" s="72"/>
    </row>
    <row r="64674" spans="7:8">
      <c r="G64674" s="72"/>
      <c r="H64674" s="72"/>
    </row>
    <row r="64675" spans="7:8">
      <c r="G64675" s="72"/>
      <c r="H64675" s="72"/>
    </row>
    <row r="64676" spans="7:8">
      <c r="G64676" s="72"/>
      <c r="H64676" s="72"/>
    </row>
    <row r="64677" spans="7:8">
      <c r="G64677" s="72"/>
      <c r="H64677" s="72"/>
    </row>
    <row r="64678" spans="7:8">
      <c r="G64678" s="72"/>
      <c r="H64678" s="72"/>
    </row>
    <row r="64679" spans="7:8">
      <c r="G64679" s="72"/>
      <c r="H64679" s="72"/>
    </row>
    <row r="64680" spans="7:8">
      <c r="G64680" s="72"/>
      <c r="H64680" s="72"/>
    </row>
    <row r="64681" spans="7:8">
      <c r="G64681" s="72"/>
      <c r="H64681" s="72"/>
    </row>
    <row r="64682" spans="7:8">
      <c r="G64682" s="72"/>
      <c r="H64682" s="72"/>
    </row>
    <row r="64683" spans="7:8">
      <c r="G64683" s="72"/>
      <c r="H64683" s="72"/>
    </row>
    <row r="64684" spans="7:8">
      <c r="G64684" s="72"/>
      <c r="H64684" s="72"/>
    </row>
    <row r="64685" spans="7:8">
      <c r="G64685" s="72"/>
      <c r="H64685" s="72"/>
    </row>
    <row r="64686" spans="7:8">
      <c r="G64686" s="72"/>
      <c r="H64686" s="72"/>
    </row>
    <row r="64687" spans="7:8">
      <c r="G64687" s="72"/>
      <c r="H64687" s="72"/>
    </row>
    <row r="64688" spans="7:8">
      <c r="G64688" s="72"/>
      <c r="H64688" s="72"/>
    </row>
    <row r="64689" spans="7:8">
      <c r="G64689" s="72"/>
      <c r="H64689" s="72"/>
    </row>
    <row r="64690" spans="7:8">
      <c r="G64690" s="72"/>
      <c r="H64690" s="72"/>
    </row>
    <row r="64691" spans="7:8">
      <c r="G64691" s="72"/>
      <c r="H64691" s="72"/>
    </row>
    <row r="64692" spans="7:8">
      <c r="G64692" s="72"/>
      <c r="H64692" s="72"/>
    </row>
    <row r="64693" spans="7:8">
      <c r="G64693" s="72"/>
      <c r="H64693" s="72"/>
    </row>
    <row r="64694" spans="7:8">
      <c r="G64694" s="72"/>
      <c r="H64694" s="72"/>
    </row>
    <row r="64695" spans="7:8">
      <c r="G64695" s="72"/>
      <c r="H64695" s="72"/>
    </row>
    <row r="64696" spans="7:8">
      <c r="G64696" s="72"/>
      <c r="H64696" s="72"/>
    </row>
    <row r="64697" spans="7:8">
      <c r="G64697" s="72"/>
      <c r="H64697" s="72"/>
    </row>
    <row r="64698" spans="7:8">
      <c r="G64698" s="72"/>
      <c r="H64698" s="72"/>
    </row>
    <row r="64699" spans="7:8">
      <c r="G64699" s="72"/>
      <c r="H64699" s="72"/>
    </row>
    <row r="64700" spans="7:8">
      <c r="G64700" s="72"/>
      <c r="H64700" s="72"/>
    </row>
    <row r="64701" spans="7:8">
      <c r="G64701" s="72"/>
      <c r="H64701" s="72"/>
    </row>
    <row r="64702" spans="7:8">
      <c r="G64702" s="72"/>
      <c r="H64702" s="72"/>
    </row>
    <row r="64703" spans="7:8">
      <c r="G64703" s="72"/>
      <c r="H64703" s="72"/>
    </row>
    <row r="64704" spans="7:8">
      <c r="G64704" s="72"/>
      <c r="H64704" s="72"/>
    </row>
    <row r="64705" spans="7:8">
      <c r="G64705" s="72"/>
      <c r="H64705" s="72"/>
    </row>
    <row r="64706" spans="7:8">
      <c r="G64706" s="72"/>
      <c r="H64706" s="72"/>
    </row>
    <row r="64707" spans="7:8">
      <c r="G64707" s="72"/>
      <c r="H64707" s="72"/>
    </row>
    <row r="64708" spans="7:8">
      <c r="G64708" s="72"/>
      <c r="H64708" s="72"/>
    </row>
    <row r="64709" spans="7:8">
      <c r="G64709" s="72"/>
      <c r="H64709" s="72"/>
    </row>
    <row r="64710" spans="7:8">
      <c r="G64710" s="72"/>
      <c r="H64710" s="72"/>
    </row>
    <row r="64711" spans="7:8">
      <c r="G64711" s="72"/>
      <c r="H64711" s="72"/>
    </row>
    <row r="64712" spans="7:8">
      <c r="G64712" s="72"/>
      <c r="H64712" s="72"/>
    </row>
    <row r="64713" spans="7:8">
      <c r="G64713" s="72"/>
      <c r="H64713" s="72"/>
    </row>
    <row r="64714" spans="7:8">
      <c r="G64714" s="72"/>
      <c r="H64714" s="72"/>
    </row>
    <row r="64715" spans="7:8">
      <c r="G64715" s="72"/>
      <c r="H64715" s="72"/>
    </row>
    <row r="64716" spans="7:8">
      <c r="G64716" s="72"/>
      <c r="H64716" s="72"/>
    </row>
    <row r="64717" spans="7:8">
      <c r="G64717" s="72"/>
      <c r="H64717" s="72"/>
    </row>
    <row r="64718" spans="7:8">
      <c r="G64718" s="72"/>
      <c r="H64718" s="72"/>
    </row>
    <row r="64719" spans="7:8">
      <c r="G64719" s="72"/>
      <c r="H64719" s="72"/>
    </row>
    <row r="64720" spans="7:8">
      <c r="G64720" s="72"/>
      <c r="H64720" s="72"/>
    </row>
    <row r="64721" spans="7:8">
      <c r="G64721" s="72"/>
      <c r="H64721" s="72"/>
    </row>
    <row r="64722" spans="7:8">
      <c r="G64722" s="72"/>
      <c r="H64722" s="72"/>
    </row>
    <row r="64723" spans="7:8">
      <c r="G64723" s="72"/>
      <c r="H64723" s="72"/>
    </row>
    <row r="64724" spans="7:8">
      <c r="G64724" s="72"/>
      <c r="H64724" s="72"/>
    </row>
    <row r="64725" spans="7:8">
      <c r="G64725" s="72"/>
      <c r="H64725" s="72"/>
    </row>
    <row r="64726" spans="7:8">
      <c r="G64726" s="72"/>
      <c r="H64726" s="72"/>
    </row>
    <row r="64727" spans="7:8">
      <c r="G64727" s="72"/>
      <c r="H64727" s="72"/>
    </row>
    <row r="64728" spans="7:8">
      <c r="G64728" s="72"/>
      <c r="H64728" s="72"/>
    </row>
    <row r="64729" spans="7:8">
      <c r="G64729" s="72"/>
      <c r="H64729" s="72"/>
    </row>
    <row r="64730" spans="7:8">
      <c r="G64730" s="72"/>
      <c r="H64730" s="72"/>
    </row>
    <row r="64731" spans="7:8">
      <c r="G64731" s="72"/>
      <c r="H64731" s="72"/>
    </row>
    <row r="64732" spans="7:8">
      <c r="G64732" s="72"/>
      <c r="H64732" s="72"/>
    </row>
    <row r="64733" spans="7:8">
      <c r="G64733" s="72"/>
      <c r="H64733" s="72"/>
    </row>
    <row r="64734" spans="7:8">
      <c r="G64734" s="72"/>
      <c r="H64734" s="72"/>
    </row>
    <row r="64735" spans="7:8">
      <c r="G64735" s="72"/>
      <c r="H64735" s="72"/>
    </row>
    <row r="64736" spans="7:8">
      <c r="G64736" s="72"/>
      <c r="H64736" s="72"/>
    </row>
    <row r="64737" spans="7:8">
      <c r="G64737" s="72"/>
      <c r="H64737" s="72"/>
    </row>
    <row r="64738" spans="7:8">
      <c r="G64738" s="72"/>
      <c r="H64738" s="72"/>
    </row>
    <row r="64739" spans="7:8">
      <c r="G64739" s="72"/>
      <c r="H64739" s="72"/>
    </row>
    <row r="64740" spans="7:8">
      <c r="G64740" s="72"/>
      <c r="H64740" s="72"/>
    </row>
    <row r="64741" spans="7:8">
      <c r="G64741" s="72"/>
      <c r="H64741" s="72"/>
    </row>
    <row r="64742" spans="7:8">
      <c r="G64742" s="72"/>
      <c r="H64742" s="72"/>
    </row>
    <row r="64743" spans="7:8">
      <c r="G64743" s="72"/>
      <c r="H64743" s="72"/>
    </row>
    <row r="64744" spans="7:8">
      <c r="G64744" s="72"/>
      <c r="H64744" s="72"/>
    </row>
    <row r="64745" spans="7:8">
      <c r="G64745" s="72"/>
      <c r="H64745" s="72"/>
    </row>
    <row r="64746" spans="7:8">
      <c r="G64746" s="72"/>
      <c r="H64746" s="72"/>
    </row>
    <row r="64747" spans="7:8">
      <c r="G64747" s="72"/>
      <c r="H64747" s="72"/>
    </row>
    <row r="64748" spans="7:8">
      <c r="G64748" s="72"/>
      <c r="H64748" s="72"/>
    </row>
    <row r="64749" spans="7:8">
      <c r="G64749" s="72"/>
      <c r="H64749" s="72"/>
    </row>
    <row r="64750" spans="7:8">
      <c r="G64750" s="72"/>
      <c r="H64750" s="72"/>
    </row>
    <row r="64751" spans="7:8">
      <c r="G64751" s="72"/>
      <c r="H64751" s="72"/>
    </row>
    <row r="64752" spans="7:8">
      <c r="G64752" s="72"/>
      <c r="H64752" s="72"/>
    </row>
    <row r="64753" spans="7:8">
      <c r="G64753" s="72"/>
      <c r="H64753" s="72"/>
    </row>
    <row r="64754" spans="7:8">
      <c r="G64754" s="72"/>
      <c r="H64754" s="72"/>
    </row>
    <row r="64755" spans="7:8">
      <c r="G64755" s="72"/>
      <c r="H64755" s="72"/>
    </row>
    <row r="64756" spans="7:8">
      <c r="G64756" s="72"/>
      <c r="H64756" s="72"/>
    </row>
    <row r="64757" spans="7:8">
      <c r="G64757" s="72"/>
      <c r="H64757" s="72"/>
    </row>
    <row r="64758" spans="7:8">
      <c r="G64758" s="72"/>
      <c r="H64758" s="72"/>
    </row>
    <row r="64759" spans="7:8">
      <c r="G64759" s="72"/>
      <c r="H64759" s="72"/>
    </row>
    <row r="64760" spans="7:8">
      <c r="G64760" s="72"/>
      <c r="H64760" s="72"/>
    </row>
    <row r="64761" spans="7:8">
      <c r="G64761" s="72"/>
      <c r="H64761" s="72"/>
    </row>
    <row r="64762" spans="7:8">
      <c r="G64762" s="72"/>
      <c r="H64762" s="72"/>
    </row>
    <row r="64763" spans="7:8">
      <c r="G64763" s="72"/>
      <c r="H64763" s="72"/>
    </row>
    <row r="64764" spans="7:8">
      <c r="G64764" s="72"/>
      <c r="H64764" s="72"/>
    </row>
    <row r="64765" spans="7:8">
      <c r="G64765" s="72"/>
      <c r="H64765" s="72"/>
    </row>
    <row r="64766" spans="7:8">
      <c r="G64766" s="72"/>
      <c r="H64766" s="72"/>
    </row>
    <row r="64767" spans="7:8">
      <c r="G64767" s="72"/>
      <c r="H64767" s="72"/>
    </row>
    <row r="64768" spans="7:8">
      <c r="G64768" s="72"/>
      <c r="H64768" s="72"/>
    </row>
    <row r="64769" spans="7:8">
      <c r="G64769" s="72"/>
      <c r="H64769" s="72"/>
    </row>
    <row r="64770" spans="7:8">
      <c r="G64770" s="72"/>
      <c r="H64770" s="72"/>
    </row>
    <row r="64771" spans="7:8">
      <c r="G64771" s="72"/>
      <c r="H64771" s="72"/>
    </row>
    <row r="64772" spans="7:8">
      <c r="G64772" s="72"/>
      <c r="H64772" s="72"/>
    </row>
    <row r="64773" spans="7:8">
      <c r="G64773" s="72"/>
      <c r="H64773" s="72"/>
    </row>
    <row r="64774" spans="7:8">
      <c r="G64774" s="72"/>
      <c r="H64774" s="72"/>
    </row>
    <row r="64775" spans="7:8">
      <c r="G64775" s="72"/>
      <c r="H64775" s="72"/>
    </row>
    <row r="64776" spans="7:8">
      <c r="G64776" s="72"/>
      <c r="H64776" s="72"/>
    </row>
    <row r="64777" spans="7:8">
      <c r="G64777" s="72"/>
      <c r="H64777" s="72"/>
    </row>
    <row r="64778" spans="7:8">
      <c r="G64778" s="72"/>
      <c r="H64778" s="72"/>
    </row>
    <row r="64779" spans="7:8">
      <c r="G64779" s="72"/>
      <c r="H64779" s="72"/>
    </row>
    <row r="64780" spans="7:8">
      <c r="G64780" s="72"/>
      <c r="H64780" s="72"/>
    </row>
    <row r="64781" spans="7:8">
      <c r="G64781" s="72"/>
      <c r="H64781" s="72"/>
    </row>
    <row r="64782" spans="7:8">
      <c r="G64782" s="72"/>
      <c r="H64782" s="72"/>
    </row>
    <row r="64783" spans="7:8">
      <c r="G64783" s="72"/>
      <c r="H64783" s="72"/>
    </row>
    <row r="64784" spans="7:8">
      <c r="G64784" s="72"/>
      <c r="H64784" s="72"/>
    </row>
    <row r="64785" spans="7:8">
      <c r="G64785" s="72"/>
      <c r="H64785" s="72"/>
    </row>
    <row r="64786" spans="7:8">
      <c r="G64786" s="72"/>
      <c r="H64786" s="72"/>
    </row>
    <row r="64787" spans="7:8">
      <c r="G64787" s="72"/>
      <c r="H64787" s="72"/>
    </row>
    <row r="64788" spans="7:8">
      <c r="G64788" s="72"/>
      <c r="H64788" s="72"/>
    </row>
    <row r="64789" spans="7:8">
      <c r="G64789" s="72"/>
      <c r="H64789" s="72"/>
    </row>
    <row r="64790" spans="7:8">
      <c r="G64790" s="72"/>
      <c r="H64790" s="72"/>
    </row>
    <row r="64791" spans="7:8">
      <c r="G64791" s="72"/>
      <c r="H64791" s="72"/>
    </row>
    <row r="64792" spans="7:8">
      <c r="G64792" s="72"/>
      <c r="H64792" s="72"/>
    </row>
    <row r="64793" spans="7:8">
      <c r="G64793" s="72"/>
      <c r="H64793" s="72"/>
    </row>
    <row r="64794" spans="7:8">
      <c r="G64794" s="72"/>
      <c r="H64794" s="72"/>
    </row>
    <row r="64795" spans="7:8">
      <c r="G64795" s="72"/>
      <c r="H64795" s="72"/>
    </row>
    <row r="64796" spans="7:8">
      <c r="G64796" s="72"/>
      <c r="H64796" s="72"/>
    </row>
    <row r="64797" spans="7:8">
      <c r="G64797" s="72"/>
      <c r="H64797" s="72"/>
    </row>
    <row r="64798" spans="7:8">
      <c r="G64798" s="72"/>
      <c r="H64798" s="72"/>
    </row>
    <row r="64799" spans="7:8">
      <c r="G64799" s="72"/>
      <c r="H64799" s="72"/>
    </row>
    <row r="64800" spans="7:8">
      <c r="G64800" s="72"/>
      <c r="H64800" s="72"/>
    </row>
    <row r="64801" spans="7:8">
      <c r="G64801" s="72"/>
      <c r="H64801" s="72"/>
    </row>
    <row r="64802" spans="7:8">
      <c r="G64802" s="72"/>
      <c r="H64802" s="72"/>
    </row>
    <row r="64803" spans="7:8">
      <c r="G64803" s="72"/>
      <c r="H64803" s="72"/>
    </row>
    <row r="64804" spans="7:8">
      <c r="G64804" s="72"/>
      <c r="H64804" s="72"/>
    </row>
    <row r="64805" spans="7:8">
      <c r="G64805" s="72"/>
      <c r="H64805" s="72"/>
    </row>
    <row r="64806" spans="7:8">
      <c r="G64806" s="72"/>
      <c r="H64806" s="72"/>
    </row>
    <row r="64807" spans="7:8">
      <c r="G64807" s="72"/>
      <c r="H64807" s="72"/>
    </row>
    <row r="64808" spans="7:8">
      <c r="G64808" s="72"/>
      <c r="H64808" s="72"/>
    </row>
    <row r="64809" spans="7:8">
      <c r="G64809" s="72"/>
      <c r="H64809" s="72"/>
    </row>
    <row r="64810" spans="7:8">
      <c r="G64810" s="72"/>
      <c r="H64810" s="72"/>
    </row>
    <row r="64811" spans="7:8">
      <c r="G64811" s="72"/>
      <c r="H64811" s="72"/>
    </row>
    <row r="64812" spans="7:8">
      <c r="G64812" s="72"/>
      <c r="H64812" s="72"/>
    </row>
    <row r="64813" spans="7:8">
      <c r="G64813" s="72"/>
      <c r="H64813" s="72"/>
    </row>
    <row r="64814" spans="7:8">
      <c r="G64814" s="72"/>
      <c r="H64814" s="72"/>
    </row>
    <row r="64815" spans="7:8">
      <c r="G64815" s="72"/>
      <c r="H64815" s="72"/>
    </row>
    <row r="64816" spans="7:8">
      <c r="G64816" s="72"/>
      <c r="H64816" s="72"/>
    </row>
    <row r="64817" spans="7:8">
      <c r="G64817" s="72"/>
      <c r="H64817" s="72"/>
    </row>
    <row r="64818" spans="7:8">
      <c r="G64818" s="72"/>
      <c r="H64818" s="72"/>
    </row>
    <row r="64819" spans="7:8">
      <c r="G64819" s="72"/>
      <c r="H64819" s="72"/>
    </row>
    <row r="64820" spans="7:8">
      <c r="G64820" s="72"/>
      <c r="H64820" s="72"/>
    </row>
    <row r="64821" spans="7:8">
      <c r="G64821" s="72"/>
      <c r="H64821" s="72"/>
    </row>
    <row r="64822" spans="7:8">
      <c r="G64822" s="72"/>
      <c r="H64822" s="72"/>
    </row>
    <row r="64823" spans="7:8">
      <c r="G64823" s="72"/>
      <c r="H64823" s="72"/>
    </row>
    <row r="64824" spans="7:8">
      <c r="G64824" s="72"/>
      <c r="H64824" s="72"/>
    </row>
    <row r="64825" spans="7:8">
      <c r="G64825" s="72"/>
      <c r="H64825" s="72"/>
    </row>
    <row r="64826" spans="7:8">
      <c r="G64826" s="72"/>
      <c r="H64826" s="72"/>
    </row>
    <row r="64827" spans="7:8">
      <c r="G64827" s="72"/>
      <c r="H64827" s="72"/>
    </row>
    <row r="64828" spans="7:8">
      <c r="G64828" s="72"/>
      <c r="H64828" s="72"/>
    </row>
    <row r="64829" spans="7:8">
      <c r="G64829" s="72"/>
      <c r="H64829" s="72"/>
    </row>
    <row r="64830" spans="7:8">
      <c r="G64830" s="72"/>
      <c r="H64830" s="72"/>
    </row>
    <row r="64831" spans="7:8">
      <c r="G64831" s="72"/>
      <c r="H64831" s="72"/>
    </row>
    <row r="64832" spans="7:8">
      <c r="G64832" s="72"/>
      <c r="H64832" s="72"/>
    </row>
    <row r="64833" spans="7:8">
      <c r="G64833" s="72"/>
      <c r="H64833" s="72"/>
    </row>
    <row r="64834" spans="7:8">
      <c r="G64834" s="72"/>
      <c r="H64834" s="72"/>
    </row>
    <row r="64835" spans="7:8">
      <c r="G64835" s="72"/>
      <c r="H64835" s="72"/>
    </row>
    <row r="64836" spans="7:8">
      <c r="G64836" s="72"/>
      <c r="H64836" s="72"/>
    </row>
    <row r="64837" spans="7:8">
      <c r="G64837" s="72"/>
      <c r="H64837" s="72"/>
    </row>
    <row r="64838" spans="7:8">
      <c r="G64838" s="72"/>
      <c r="H64838" s="72"/>
    </row>
    <row r="64839" spans="7:8">
      <c r="G64839" s="72"/>
      <c r="H64839" s="72"/>
    </row>
    <row r="64840" spans="7:8">
      <c r="G64840" s="72"/>
      <c r="H64840" s="72"/>
    </row>
    <row r="64841" spans="7:8">
      <c r="G64841" s="72"/>
      <c r="H64841" s="72"/>
    </row>
    <row r="64842" spans="7:8">
      <c r="G64842" s="72"/>
      <c r="H64842" s="72"/>
    </row>
    <row r="64843" spans="7:8">
      <c r="G64843" s="72"/>
      <c r="H64843" s="72"/>
    </row>
    <row r="64844" spans="7:8">
      <c r="G64844" s="72"/>
      <c r="H64844" s="72"/>
    </row>
    <row r="64845" spans="7:8">
      <c r="G64845" s="72"/>
      <c r="H64845" s="72"/>
    </row>
    <row r="64846" spans="7:8">
      <c r="G64846" s="72"/>
      <c r="H64846" s="72"/>
    </row>
    <row r="64847" spans="7:8">
      <c r="G64847" s="72"/>
      <c r="H64847" s="72"/>
    </row>
    <row r="64848" spans="7:8">
      <c r="G64848" s="72"/>
      <c r="H64848" s="72"/>
    </row>
    <row r="64849" spans="7:8">
      <c r="G64849" s="72"/>
      <c r="H64849" s="72"/>
    </row>
    <row r="64850" spans="7:8">
      <c r="G64850" s="72"/>
      <c r="H64850" s="72"/>
    </row>
    <row r="64851" spans="7:8">
      <c r="G64851" s="72"/>
      <c r="H64851" s="72"/>
    </row>
    <row r="64852" spans="7:8">
      <c r="G64852" s="72"/>
      <c r="H64852" s="72"/>
    </row>
    <row r="64853" spans="7:8">
      <c r="G64853" s="72"/>
      <c r="H64853" s="72"/>
    </row>
    <row r="64854" spans="7:8">
      <c r="G64854" s="72"/>
      <c r="H64854" s="72"/>
    </row>
    <row r="64855" spans="7:8">
      <c r="G64855" s="72"/>
      <c r="H64855" s="72"/>
    </row>
    <row r="64856" spans="7:8">
      <c r="G64856" s="72"/>
      <c r="H64856" s="72"/>
    </row>
    <row r="64857" spans="7:8">
      <c r="G64857" s="72"/>
      <c r="H64857" s="72"/>
    </row>
    <row r="64858" spans="7:8">
      <c r="G64858" s="72"/>
      <c r="H64858" s="72"/>
    </row>
    <row r="64859" spans="7:8">
      <c r="G64859" s="72"/>
      <c r="H64859" s="72"/>
    </row>
    <row r="64860" spans="7:8">
      <c r="G64860" s="72"/>
      <c r="H64860" s="72"/>
    </row>
    <row r="64861" spans="7:8">
      <c r="G64861" s="72"/>
      <c r="H64861" s="72"/>
    </row>
    <row r="64862" spans="7:8">
      <c r="G64862" s="72"/>
      <c r="H64862" s="72"/>
    </row>
    <row r="64863" spans="7:8">
      <c r="G64863" s="72"/>
      <c r="H64863" s="72"/>
    </row>
    <row r="64864" spans="7:8">
      <c r="G64864" s="72"/>
      <c r="H64864" s="72"/>
    </row>
    <row r="64865" spans="7:8">
      <c r="G64865" s="72"/>
      <c r="H64865" s="72"/>
    </row>
    <row r="64866" spans="7:8">
      <c r="G64866" s="72"/>
      <c r="H64866" s="72"/>
    </row>
    <row r="64867" spans="7:8">
      <c r="G64867" s="72"/>
      <c r="H64867" s="72"/>
    </row>
    <row r="64868" spans="7:8">
      <c r="G64868" s="72"/>
      <c r="H64868" s="72"/>
    </row>
    <row r="64869" spans="7:8">
      <c r="G64869" s="72"/>
      <c r="H64869" s="72"/>
    </row>
    <row r="64870" spans="7:8">
      <c r="G64870" s="72"/>
      <c r="H64870" s="72"/>
    </row>
    <row r="64871" spans="7:8">
      <c r="G64871" s="72"/>
      <c r="H64871" s="72"/>
    </row>
    <row r="64872" spans="7:8">
      <c r="G64872" s="72"/>
      <c r="H64872" s="72"/>
    </row>
    <row r="64873" spans="7:8">
      <c r="G64873" s="72"/>
      <c r="H64873" s="72"/>
    </row>
    <row r="64874" spans="7:8">
      <c r="G64874" s="72"/>
      <c r="H64874" s="72"/>
    </row>
    <row r="64875" spans="7:8">
      <c r="G64875" s="72"/>
      <c r="H64875" s="72"/>
    </row>
    <row r="64876" spans="7:8">
      <c r="G64876" s="72"/>
      <c r="H64876" s="72"/>
    </row>
    <row r="64877" spans="7:8">
      <c r="G64877" s="72"/>
      <c r="H64877" s="72"/>
    </row>
    <row r="64878" spans="7:8">
      <c r="G64878" s="72"/>
      <c r="H64878" s="72"/>
    </row>
    <row r="64879" spans="7:8">
      <c r="G64879" s="72"/>
      <c r="H64879" s="72"/>
    </row>
    <row r="64880" spans="7:8">
      <c r="G64880" s="72"/>
      <c r="H64880" s="72"/>
    </row>
    <row r="64881" spans="7:8">
      <c r="G64881" s="72"/>
      <c r="H64881" s="72"/>
    </row>
    <row r="64882" spans="7:8">
      <c r="G64882" s="72"/>
      <c r="H64882" s="72"/>
    </row>
    <row r="64883" spans="7:8">
      <c r="G64883" s="72"/>
      <c r="H64883" s="72"/>
    </row>
    <row r="64884" spans="7:8">
      <c r="G64884" s="72"/>
      <c r="H64884" s="72"/>
    </row>
    <row r="64885" spans="7:8">
      <c r="G64885" s="72"/>
      <c r="H64885" s="72"/>
    </row>
    <row r="64886" spans="7:8">
      <c r="G64886" s="72"/>
      <c r="H64886" s="72"/>
    </row>
    <row r="64887" spans="7:8">
      <c r="G64887" s="72"/>
      <c r="H64887" s="72"/>
    </row>
    <row r="64888" spans="7:8">
      <c r="G64888" s="72"/>
      <c r="H64888" s="72"/>
    </row>
    <row r="64889" spans="7:8">
      <c r="G64889" s="72"/>
      <c r="H64889" s="72"/>
    </row>
    <row r="64890" spans="7:8">
      <c r="G64890" s="72"/>
      <c r="H64890" s="72"/>
    </row>
    <row r="64891" spans="7:8">
      <c r="G64891" s="72"/>
      <c r="H64891" s="72"/>
    </row>
    <row r="64892" spans="7:8">
      <c r="G64892" s="72"/>
      <c r="H64892" s="72"/>
    </row>
    <row r="64893" spans="7:8">
      <c r="G64893" s="72"/>
      <c r="H64893" s="72"/>
    </row>
    <row r="64894" spans="7:8">
      <c r="G64894" s="72"/>
      <c r="H64894" s="72"/>
    </row>
    <row r="64895" spans="7:8">
      <c r="G64895" s="72"/>
      <c r="H64895" s="72"/>
    </row>
    <row r="64896" spans="7:8">
      <c r="G64896" s="72"/>
      <c r="H64896" s="72"/>
    </row>
    <row r="64897" spans="7:8">
      <c r="G64897" s="72"/>
      <c r="H64897" s="72"/>
    </row>
    <row r="64898" spans="7:8">
      <c r="G64898" s="72"/>
      <c r="H64898" s="72"/>
    </row>
    <row r="64899" spans="7:8">
      <c r="G64899" s="72"/>
      <c r="H64899" s="72"/>
    </row>
    <row r="64900" spans="7:8">
      <c r="G64900" s="72"/>
      <c r="H64900" s="72"/>
    </row>
    <row r="64901" spans="7:8">
      <c r="G64901" s="72"/>
      <c r="H64901" s="72"/>
    </row>
    <row r="64902" spans="7:8">
      <c r="G64902" s="72"/>
      <c r="H64902" s="72"/>
    </row>
    <row r="64903" spans="7:8">
      <c r="G64903" s="72"/>
      <c r="H64903" s="72"/>
    </row>
    <row r="64904" spans="7:8">
      <c r="G64904" s="72"/>
      <c r="H64904" s="72"/>
    </row>
    <row r="64905" spans="7:8">
      <c r="G64905" s="72"/>
      <c r="H64905" s="72"/>
    </row>
    <row r="64906" spans="7:8">
      <c r="G64906" s="72"/>
      <c r="H64906" s="72"/>
    </row>
    <row r="64907" spans="7:8">
      <c r="G64907" s="72"/>
      <c r="H64907" s="72"/>
    </row>
    <row r="64908" spans="7:8">
      <c r="G64908" s="72"/>
      <c r="H64908" s="72"/>
    </row>
    <row r="64909" spans="7:8">
      <c r="G64909" s="72"/>
      <c r="H64909" s="72"/>
    </row>
    <row r="64910" spans="7:8">
      <c r="G64910" s="72"/>
      <c r="H64910" s="72"/>
    </row>
    <row r="64911" spans="7:8">
      <c r="G64911" s="72"/>
      <c r="H64911" s="72"/>
    </row>
    <row r="64912" spans="7:8">
      <c r="G64912" s="72"/>
      <c r="H64912" s="72"/>
    </row>
    <row r="64913" spans="7:8">
      <c r="G64913" s="72"/>
      <c r="H64913" s="72"/>
    </row>
    <row r="64914" spans="7:8">
      <c r="G64914" s="72"/>
      <c r="H64914" s="72"/>
    </row>
    <row r="64915" spans="7:8">
      <c r="G64915" s="72"/>
      <c r="H64915" s="72"/>
    </row>
    <row r="64916" spans="7:8">
      <c r="G64916" s="72"/>
      <c r="H64916" s="72"/>
    </row>
    <row r="64917" spans="7:8">
      <c r="G64917" s="72"/>
      <c r="H64917" s="72"/>
    </row>
    <row r="64918" spans="7:8">
      <c r="G64918" s="72"/>
      <c r="H64918" s="72"/>
    </row>
    <row r="64919" spans="7:8">
      <c r="G64919" s="72"/>
      <c r="H64919" s="72"/>
    </row>
    <row r="64920" spans="7:8">
      <c r="G64920" s="72"/>
      <c r="H64920" s="72"/>
    </row>
    <row r="64921" spans="7:8">
      <c r="G64921" s="72"/>
      <c r="H64921" s="72"/>
    </row>
    <row r="64922" spans="7:8">
      <c r="G64922" s="72"/>
      <c r="H64922" s="72"/>
    </row>
    <row r="64923" spans="7:8">
      <c r="G64923" s="72"/>
      <c r="H64923" s="72"/>
    </row>
    <row r="64924" spans="7:8">
      <c r="G64924" s="72"/>
      <c r="H64924" s="72"/>
    </row>
    <row r="64925" spans="7:8">
      <c r="G64925" s="72"/>
      <c r="H64925" s="72"/>
    </row>
    <row r="64926" spans="7:8">
      <c r="G64926" s="72"/>
      <c r="H64926" s="72"/>
    </row>
    <row r="64927" spans="7:8">
      <c r="G64927" s="72"/>
      <c r="H64927" s="72"/>
    </row>
    <row r="64928" spans="7:8">
      <c r="G64928" s="72"/>
      <c r="H64928" s="72"/>
    </row>
    <row r="64929" spans="7:8">
      <c r="G64929" s="72"/>
      <c r="H64929" s="72"/>
    </row>
    <row r="64930" spans="7:8">
      <c r="G64930" s="72"/>
      <c r="H64930" s="72"/>
    </row>
    <row r="64931" spans="7:8">
      <c r="G64931" s="72"/>
      <c r="H64931" s="72"/>
    </row>
    <row r="64932" spans="7:8">
      <c r="G64932" s="72"/>
      <c r="H64932" s="72"/>
    </row>
    <row r="64933" spans="7:8">
      <c r="G64933" s="72"/>
      <c r="H64933" s="72"/>
    </row>
    <row r="64934" spans="7:8">
      <c r="G64934" s="72"/>
      <c r="H64934" s="72"/>
    </row>
    <row r="64935" spans="7:8">
      <c r="G64935" s="72"/>
      <c r="H64935" s="72"/>
    </row>
    <row r="64936" spans="7:8">
      <c r="G64936" s="72"/>
      <c r="H64936" s="72"/>
    </row>
    <row r="64937" spans="7:8">
      <c r="G64937" s="72"/>
      <c r="H64937" s="72"/>
    </row>
    <row r="64938" spans="7:8">
      <c r="G64938" s="72"/>
      <c r="H64938" s="72"/>
    </row>
    <row r="64939" spans="7:8">
      <c r="G64939" s="72"/>
      <c r="H64939" s="72"/>
    </row>
    <row r="64940" spans="7:8">
      <c r="G64940" s="72"/>
      <c r="H64940" s="72"/>
    </row>
    <row r="64941" spans="7:8">
      <c r="G64941" s="72"/>
      <c r="H64941" s="72"/>
    </row>
    <row r="64942" spans="7:8">
      <c r="G64942" s="72"/>
      <c r="H64942" s="72"/>
    </row>
    <row r="64943" spans="7:8">
      <c r="G64943" s="72"/>
      <c r="H64943" s="72"/>
    </row>
    <row r="64944" spans="7:8">
      <c r="G64944" s="72"/>
      <c r="H64944" s="72"/>
    </row>
    <row r="64945" spans="7:8">
      <c r="G64945" s="72"/>
      <c r="H64945" s="72"/>
    </row>
    <row r="64946" spans="7:8">
      <c r="G64946" s="72"/>
      <c r="H64946" s="72"/>
    </row>
    <row r="64947" spans="7:8">
      <c r="G64947" s="72"/>
      <c r="H64947" s="72"/>
    </row>
    <row r="64948" spans="7:8">
      <c r="G64948" s="72"/>
      <c r="H64948" s="72"/>
    </row>
    <row r="64949" spans="7:8">
      <c r="G64949" s="72"/>
      <c r="H64949" s="72"/>
    </row>
    <row r="64950" spans="7:8">
      <c r="G64950" s="72"/>
      <c r="H64950" s="72"/>
    </row>
    <row r="64951" spans="7:8">
      <c r="G64951" s="72"/>
      <c r="H64951" s="72"/>
    </row>
    <row r="64952" spans="7:8">
      <c r="G64952" s="72"/>
      <c r="H64952" s="72"/>
    </row>
    <row r="64953" spans="7:8">
      <c r="G64953" s="72"/>
      <c r="H64953" s="72"/>
    </row>
    <row r="64954" spans="7:8">
      <c r="G64954" s="72"/>
      <c r="H64954" s="72"/>
    </row>
    <row r="64955" spans="7:8">
      <c r="G64955" s="72"/>
      <c r="H64955" s="72"/>
    </row>
    <row r="64956" spans="7:8">
      <c r="G64956" s="72"/>
      <c r="H64956" s="72"/>
    </row>
    <row r="64957" spans="7:8">
      <c r="G64957" s="72"/>
      <c r="H64957" s="72"/>
    </row>
    <row r="64958" spans="7:8">
      <c r="G64958" s="72"/>
      <c r="H64958" s="72"/>
    </row>
    <row r="64959" spans="7:8">
      <c r="G64959" s="72"/>
      <c r="H64959" s="72"/>
    </row>
    <row r="64960" spans="7:8">
      <c r="G64960" s="72"/>
      <c r="H64960" s="72"/>
    </row>
    <row r="64961" spans="7:8">
      <c r="G64961" s="72"/>
      <c r="H64961" s="72"/>
    </row>
    <row r="64962" spans="7:8">
      <c r="G64962" s="72"/>
      <c r="H64962" s="72"/>
    </row>
    <row r="64963" spans="7:8">
      <c r="G64963" s="72"/>
      <c r="H64963" s="72"/>
    </row>
    <row r="64964" spans="7:8">
      <c r="G64964" s="72"/>
      <c r="H64964" s="72"/>
    </row>
    <row r="64965" spans="7:8">
      <c r="G64965" s="72"/>
      <c r="H64965" s="72"/>
    </row>
    <row r="64966" spans="7:8">
      <c r="G64966" s="72"/>
      <c r="H64966" s="72"/>
    </row>
    <row r="64967" spans="7:8">
      <c r="G64967" s="72"/>
      <c r="H64967" s="72"/>
    </row>
    <row r="64968" spans="7:8">
      <c r="G64968" s="72"/>
      <c r="H64968" s="72"/>
    </row>
    <row r="64969" spans="7:8">
      <c r="G64969" s="72"/>
      <c r="H64969" s="72"/>
    </row>
    <row r="64970" spans="7:8">
      <c r="G64970" s="72"/>
      <c r="H64970" s="72"/>
    </row>
    <row r="64971" spans="7:8">
      <c r="G64971" s="72"/>
      <c r="H64971" s="72"/>
    </row>
    <row r="64972" spans="7:8">
      <c r="G64972" s="72"/>
      <c r="H64972" s="72"/>
    </row>
    <row r="64973" spans="7:8">
      <c r="G64973" s="72"/>
      <c r="H64973" s="72"/>
    </row>
    <row r="64974" spans="7:8">
      <c r="G64974" s="72"/>
      <c r="H64974" s="72"/>
    </row>
    <row r="64975" spans="7:8">
      <c r="G64975" s="72"/>
      <c r="H64975" s="72"/>
    </row>
    <row r="64976" spans="7:8">
      <c r="G64976" s="72"/>
      <c r="H64976" s="72"/>
    </row>
    <row r="64977" spans="7:8">
      <c r="G64977" s="72"/>
      <c r="H64977" s="72"/>
    </row>
    <row r="64978" spans="7:8">
      <c r="G64978" s="72"/>
      <c r="H64978" s="72"/>
    </row>
    <row r="64979" spans="7:8">
      <c r="G64979" s="72"/>
      <c r="H64979" s="72"/>
    </row>
    <row r="64980" spans="7:8">
      <c r="G64980" s="72"/>
      <c r="H64980" s="72"/>
    </row>
    <row r="64981" spans="7:8">
      <c r="G64981" s="72"/>
      <c r="H64981" s="72"/>
    </row>
    <row r="64982" spans="7:8">
      <c r="G64982" s="72"/>
      <c r="H64982" s="72"/>
    </row>
    <row r="64983" spans="7:8">
      <c r="G64983" s="72"/>
      <c r="H64983" s="72"/>
    </row>
    <row r="64984" spans="7:8">
      <c r="G64984" s="72"/>
      <c r="H64984" s="72"/>
    </row>
    <row r="64985" spans="7:8">
      <c r="G64985" s="72"/>
      <c r="H64985" s="72"/>
    </row>
    <row r="64986" spans="7:8">
      <c r="G64986" s="72"/>
      <c r="H64986" s="72"/>
    </row>
    <row r="64987" spans="7:8">
      <c r="G64987" s="72"/>
      <c r="H64987" s="72"/>
    </row>
    <row r="64988" spans="7:8">
      <c r="G64988" s="72"/>
      <c r="H64988" s="72"/>
    </row>
    <row r="64989" spans="7:8">
      <c r="G64989" s="72"/>
      <c r="H64989" s="72"/>
    </row>
    <row r="64990" spans="7:8">
      <c r="G64990" s="72"/>
      <c r="H64990" s="72"/>
    </row>
    <row r="64991" spans="7:8">
      <c r="G64991" s="72"/>
      <c r="H64991" s="72"/>
    </row>
    <row r="64992" spans="7:8">
      <c r="G64992" s="72"/>
      <c r="H64992" s="72"/>
    </row>
    <row r="64993" spans="7:8">
      <c r="G64993" s="72"/>
      <c r="H64993" s="72"/>
    </row>
    <row r="64994" spans="7:8">
      <c r="G64994" s="72"/>
      <c r="H64994" s="72"/>
    </row>
    <row r="64995" spans="7:8">
      <c r="G64995" s="72"/>
      <c r="H64995" s="72"/>
    </row>
    <row r="64996" spans="7:8">
      <c r="G64996" s="72"/>
      <c r="H64996" s="72"/>
    </row>
    <row r="64997" spans="7:8">
      <c r="G64997" s="72"/>
      <c r="H64997" s="72"/>
    </row>
    <row r="64998" spans="7:8">
      <c r="G64998" s="72"/>
      <c r="H64998" s="72"/>
    </row>
    <row r="64999" spans="7:8">
      <c r="G64999" s="72"/>
      <c r="H64999" s="72"/>
    </row>
    <row r="65000" spans="7:8">
      <c r="G65000" s="72"/>
      <c r="H65000" s="72"/>
    </row>
    <row r="65001" spans="7:8">
      <c r="G65001" s="72"/>
      <c r="H65001" s="72"/>
    </row>
    <row r="65002" spans="7:8">
      <c r="G65002" s="72"/>
      <c r="H65002" s="72"/>
    </row>
    <row r="65003" spans="7:8">
      <c r="G65003" s="72"/>
      <c r="H65003" s="72"/>
    </row>
    <row r="65004" spans="7:8">
      <c r="G65004" s="72"/>
      <c r="H65004" s="72"/>
    </row>
    <row r="65005" spans="7:8">
      <c r="G65005" s="72"/>
      <c r="H65005" s="72"/>
    </row>
    <row r="65006" spans="7:8">
      <c r="G65006" s="72"/>
      <c r="H65006" s="72"/>
    </row>
    <row r="65007" spans="7:8">
      <c r="G65007" s="72"/>
      <c r="H65007" s="72"/>
    </row>
    <row r="65008" spans="7:8">
      <c r="G65008" s="72"/>
      <c r="H65008" s="72"/>
    </row>
    <row r="65009" spans="7:8">
      <c r="G65009" s="72"/>
      <c r="H65009" s="72"/>
    </row>
    <row r="65010" spans="7:8">
      <c r="G65010" s="72"/>
      <c r="H65010" s="72"/>
    </row>
    <row r="65011" spans="7:8">
      <c r="G65011" s="72"/>
      <c r="H65011" s="72"/>
    </row>
    <row r="65012" spans="7:8">
      <c r="G65012" s="72"/>
      <c r="H65012" s="72"/>
    </row>
    <row r="65013" spans="7:8">
      <c r="G65013" s="72"/>
      <c r="H65013" s="72"/>
    </row>
    <row r="65014" spans="7:8">
      <c r="G65014" s="72"/>
      <c r="H65014" s="72"/>
    </row>
    <row r="65015" spans="7:8">
      <c r="G65015" s="72"/>
      <c r="H65015" s="72"/>
    </row>
    <row r="65016" spans="7:8">
      <c r="G65016" s="72"/>
      <c r="H65016" s="72"/>
    </row>
    <row r="65017" spans="7:8">
      <c r="G65017" s="72"/>
      <c r="H65017" s="72"/>
    </row>
    <row r="65018" spans="7:8">
      <c r="G65018" s="72"/>
      <c r="H65018" s="72"/>
    </row>
    <row r="65019" spans="7:8">
      <c r="G65019" s="72"/>
      <c r="H65019" s="72"/>
    </row>
    <row r="65020" spans="7:8">
      <c r="G65020" s="72"/>
      <c r="H65020" s="72"/>
    </row>
    <row r="65021" spans="7:8">
      <c r="G65021" s="72"/>
      <c r="H65021" s="72"/>
    </row>
    <row r="65022" spans="7:8">
      <c r="G65022" s="72"/>
      <c r="H65022" s="72"/>
    </row>
    <row r="65023" spans="7:8">
      <c r="G65023" s="72"/>
      <c r="H65023" s="72"/>
    </row>
    <row r="65024" spans="7:8">
      <c r="G65024" s="72"/>
      <c r="H65024" s="72"/>
    </row>
    <row r="65025" spans="7:8">
      <c r="G65025" s="72"/>
      <c r="H65025" s="72"/>
    </row>
    <row r="65026" spans="7:8">
      <c r="G65026" s="72"/>
      <c r="H65026" s="72"/>
    </row>
    <row r="65027" spans="7:8">
      <c r="G65027" s="72"/>
      <c r="H65027" s="72"/>
    </row>
    <row r="65028" spans="7:8">
      <c r="G65028" s="72"/>
      <c r="H65028" s="72"/>
    </row>
    <row r="65029" spans="7:8">
      <c r="G65029" s="72"/>
      <c r="H65029" s="72"/>
    </row>
    <row r="65030" spans="7:8">
      <c r="G65030" s="72"/>
      <c r="H65030" s="72"/>
    </row>
    <row r="65031" spans="7:8">
      <c r="G65031" s="72"/>
      <c r="H65031" s="72"/>
    </row>
    <row r="65032" spans="7:8">
      <c r="G65032" s="72"/>
      <c r="H65032" s="72"/>
    </row>
    <row r="65033" spans="7:8">
      <c r="G65033" s="72"/>
      <c r="H65033" s="72"/>
    </row>
    <row r="65034" spans="7:8">
      <c r="G65034" s="72"/>
      <c r="H65034" s="72"/>
    </row>
    <row r="65035" spans="7:8">
      <c r="G65035" s="72"/>
      <c r="H65035" s="72"/>
    </row>
    <row r="65036" spans="7:8">
      <c r="G65036" s="72"/>
      <c r="H65036" s="72"/>
    </row>
    <row r="65037" spans="7:8">
      <c r="G65037" s="72"/>
      <c r="H65037" s="72"/>
    </row>
    <row r="65038" spans="7:8">
      <c r="G65038" s="72"/>
      <c r="H65038" s="72"/>
    </row>
    <row r="65039" spans="7:8">
      <c r="G65039" s="72"/>
      <c r="H65039" s="72"/>
    </row>
    <row r="65040" spans="7:8">
      <c r="G65040" s="72"/>
      <c r="H65040" s="72"/>
    </row>
    <row r="65041" spans="7:8">
      <c r="G65041" s="72"/>
      <c r="H65041" s="72"/>
    </row>
    <row r="65042" spans="7:8">
      <c r="G65042" s="72"/>
      <c r="H65042" s="72"/>
    </row>
    <row r="65043" spans="7:8">
      <c r="G65043" s="72"/>
      <c r="H65043" s="72"/>
    </row>
    <row r="65044" spans="7:8">
      <c r="G65044" s="72"/>
      <c r="H65044" s="72"/>
    </row>
    <row r="65045" spans="7:8">
      <c r="G65045" s="72"/>
      <c r="H65045" s="72"/>
    </row>
    <row r="65046" spans="7:8">
      <c r="G65046" s="72"/>
      <c r="H65046" s="72"/>
    </row>
    <row r="65047" spans="7:8">
      <c r="G65047" s="72"/>
      <c r="H65047" s="72"/>
    </row>
    <row r="65048" spans="7:8">
      <c r="G65048" s="72"/>
      <c r="H65048" s="72"/>
    </row>
    <row r="65049" spans="7:8">
      <c r="G65049" s="72"/>
      <c r="H65049" s="72"/>
    </row>
    <row r="65050" spans="7:8">
      <c r="G65050" s="72"/>
      <c r="H65050" s="72"/>
    </row>
    <row r="65051" spans="7:8">
      <c r="G65051" s="72"/>
      <c r="H65051" s="72"/>
    </row>
    <row r="65052" spans="7:8">
      <c r="G65052" s="72"/>
      <c r="H65052" s="72"/>
    </row>
    <row r="65053" spans="7:8">
      <c r="G65053" s="72"/>
      <c r="H65053" s="72"/>
    </row>
    <row r="65054" spans="7:8">
      <c r="G65054" s="72"/>
      <c r="H65054" s="72"/>
    </row>
    <row r="65055" spans="7:8">
      <c r="G65055" s="72"/>
      <c r="H65055" s="72"/>
    </row>
    <row r="65056" spans="7:8">
      <c r="G65056" s="72"/>
      <c r="H65056" s="72"/>
    </row>
    <row r="65057" spans="7:8">
      <c r="G65057" s="72"/>
      <c r="H65057" s="72"/>
    </row>
    <row r="65058" spans="7:8">
      <c r="G65058" s="72"/>
      <c r="H65058" s="72"/>
    </row>
    <row r="65059" spans="7:8">
      <c r="G65059" s="72"/>
      <c r="H65059" s="72"/>
    </row>
    <row r="65060" spans="7:8">
      <c r="G65060" s="72"/>
      <c r="H65060" s="72"/>
    </row>
    <row r="65061" spans="7:8">
      <c r="G65061" s="72"/>
      <c r="H65061" s="72"/>
    </row>
    <row r="65062" spans="7:8">
      <c r="G65062" s="72"/>
      <c r="H65062" s="72"/>
    </row>
    <row r="65063" spans="7:8">
      <c r="G65063" s="72"/>
      <c r="H65063" s="72"/>
    </row>
    <row r="65064" spans="7:8">
      <c r="G65064" s="72"/>
      <c r="H65064" s="72"/>
    </row>
    <row r="65065" spans="7:8">
      <c r="G65065" s="72"/>
      <c r="H65065" s="72"/>
    </row>
    <row r="65066" spans="7:8">
      <c r="G65066" s="72"/>
      <c r="H65066" s="72"/>
    </row>
    <row r="65067" spans="7:8">
      <c r="G65067" s="72"/>
      <c r="H65067" s="72"/>
    </row>
    <row r="65068" spans="7:8">
      <c r="G65068" s="72"/>
      <c r="H65068" s="72"/>
    </row>
    <row r="65069" spans="7:8">
      <c r="G65069" s="72"/>
      <c r="H65069" s="72"/>
    </row>
    <row r="65070" spans="7:8">
      <c r="G65070" s="72"/>
      <c r="H65070" s="72"/>
    </row>
    <row r="65071" spans="7:8">
      <c r="G65071" s="72"/>
      <c r="H65071" s="72"/>
    </row>
    <row r="65072" spans="7:8">
      <c r="G65072" s="72"/>
      <c r="H65072" s="72"/>
    </row>
    <row r="65073" spans="7:8">
      <c r="G65073" s="72"/>
      <c r="H65073" s="72"/>
    </row>
    <row r="65074" spans="7:8">
      <c r="G65074" s="72"/>
      <c r="H65074" s="72"/>
    </row>
    <row r="65075" spans="7:8">
      <c r="G65075" s="72"/>
      <c r="H65075" s="72"/>
    </row>
    <row r="65076" spans="7:8">
      <c r="G65076" s="72"/>
      <c r="H65076" s="72"/>
    </row>
    <row r="65077" spans="7:8">
      <c r="G65077" s="72"/>
      <c r="H65077" s="72"/>
    </row>
    <row r="65078" spans="7:8">
      <c r="G65078" s="72"/>
      <c r="H65078" s="72"/>
    </row>
    <row r="65079" spans="7:8">
      <c r="G65079" s="72"/>
      <c r="H65079" s="72"/>
    </row>
    <row r="65080" spans="7:8">
      <c r="G65080" s="72"/>
      <c r="H65080" s="72"/>
    </row>
    <row r="65081" spans="7:8">
      <c r="G65081" s="72"/>
      <c r="H65081" s="72"/>
    </row>
    <row r="65082" spans="7:8">
      <c r="G65082" s="72"/>
      <c r="H65082" s="72"/>
    </row>
    <row r="65083" spans="7:8">
      <c r="G65083" s="72"/>
      <c r="H65083" s="72"/>
    </row>
    <row r="65084" spans="7:8">
      <c r="G65084" s="72"/>
      <c r="H65084" s="72"/>
    </row>
    <row r="65085" spans="7:8">
      <c r="G65085" s="72"/>
      <c r="H65085" s="72"/>
    </row>
    <row r="65086" spans="7:8">
      <c r="G65086" s="72"/>
      <c r="H65086" s="72"/>
    </row>
    <row r="65087" spans="7:8">
      <c r="G65087" s="72"/>
      <c r="H65087" s="72"/>
    </row>
    <row r="65088" spans="7:8">
      <c r="G65088" s="72"/>
      <c r="H65088" s="72"/>
    </row>
    <row r="65089" spans="7:8">
      <c r="G65089" s="72"/>
      <c r="H65089" s="72"/>
    </row>
    <row r="65090" spans="7:8">
      <c r="G65090" s="72"/>
      <c r="H65090" s="72"/>
    </row>
    <row r="65091" spans="7:8">
      <c r="G65091" s="72"/>
      <c r="H65091" s="72"/>
    </row>
    <row r="65092" spans="7:8">
      <c r="G65092" s="72"/>
      <c r="H65092" s="72"/>
    </row>
    <row r="65093" spans="7:8">
      <c r="G65093" s="72"/>
      <c r="H65093" s="72"/>
    </row>
    <row r="65094" spans="7:8">
      <c r="G65094" s="72"/>
      <c r="H65094" s="72"/>
    </row>
    <row r="65095" spans="7:8">
      <c r="G65095" s="72"/>
      <c r="H65095" s="72"/>
    </row>
    <row r="65096" spans="7:8">
      <c r="G65096" s="72"/>
      <c r="H65096" s="72"/>
    </row>
    <row r="65097" spans="7:8">
      <c r="G65097" s="72"/>
      <c r="H65097" s="72"/>
    </row>
    <row r="65098" spans="7:8">
      <c r="G65098" s="72"/>
      <c r="H65098" s="72"/>
    </row>
    <row r="65099" spans="7:8">
      <c r="G65099" s="72"/>
      <c r="H65099" s="72"/>
    </row>
    <row r="65100" spans="7:8">
      <c r="G65100" s="72"/>
      <c r="H65100" s="72"/>
    </row>
    <row r="65101" spans="7:8">
      <c r="G65101" s="72"/>
      <c r="H65101" s="72"/>
    </row>
    <row r="65102" spans="7:8">
      <c r="G65102" s="72"/>
      <c r="H65102" s="72"/>
    </row>
    <row r="65103" spans="7:8">
      <c r="G65103" s="72"/>
      <c r="H65103" s="72"/>
    </row>
    <row r="65104" spans="7:8">
      <c r="G65104" s="72"/>
      <c r="H65104" s="72"/>
    </row>
    <row r="65105" spans="7:8">
      <c r="G65105" s="72"/>
      <c r="H65105" s="72"/>
    </row>
    <row r="65106" spans="7:8">
      <c r="G65106" s="72"/>
      <c r="H65106" s="72"/>
    </row>
    <row r="65107" spans="7:8">
      <c r="G65107" s="72"/>
      <c r="H65107" s="72"/>
    </row>
    <row r="65108" spans="7:8">
      <c r="G65108" s="72"/>
      <c r="H65108" s="72"/>
    </row>
    <row r="65109" spans="7:8">
      <c r="G65109" s="72"/>
      <c r="H65109" s="72"/>
    </row>
    <row r="65110" spans="7:8">
      <c r="G65110" s="72"/>
      <c r="H65110" s="72"/>
    </row>
    <row r="65111" spans="7:8">
      <c r="G65111" s="72"/>
      <c r="H65111" s="72"/>
    </row>
    <row r="65112" spans="7:8">
      <c r="G65112" s="72"/>
      <c r="H65112" s="72"/>
    </row>
    <row r="65113" spans="7:8">
      <c r="G65113" s="72"/>
      <c r="H65113" s="72"/>
    </row>
    <row r="65114" spans="7:8">
      <c r="G65114" s="72"/>
      <c r="H65114" s="72"/>
    </row>
    <row r="65115" spans="7:8">
      <c r="G65115" s="72"/>
      <c r="H65115" s="72"/>
    </row>
    <row r="65116" spans="7:8">
      <c r="G65116" s="72"/>
      <c r="H65116" s="72"/>
    </row>
    <row r="65117" spans="7:8">
      <c r="G65117" s="72"/>
      <c r="H65117" s="72"/>
    </row>
    <row r="65118" spans="7:8">
      <c r="G65118" s="72"/>
      <c r="H65118" s="72"/>
    </row>
    <row r="65119" spans="7:8">
      <c r="G65119" s="72"/>
      <c r="H65119" s="72"/>
    </row>
    <row r="65120" spans="7:8">
      <c r="G65120" s="72"/>
      <c r="H65120" s="72"/>
    </row>
    <row r="65121" spans="7:8">
      <c r="G65121" s="72"/>
      <c r="H65121" s="72"/>
    </row>
    <row r="65122" spans="7:8">
      <c r="G65122" s="72"/>
      <c r="H65122" s="72"/>
    </row>
    <row r="65123" spans="7:8">
      <c r="G65123" s="72"/>
      <c r="H65123" s="72"/>
    </row>
    <row r="65124" spans="7:8">
      <c r="G65124" s="72"/>
      <c r="H65124" s="72"/>
    </row>
    <row r="65125" spans="7:8">
      <c r="G65125" s="72"/>
      <c r="H65125" s="72"/>
    </row>
    <row r="65126" spans="7:8">
      <c r="G65126" s="72"/>
      <c r="H65126" s="72"/>
    </row>
    <row r="65127" spans="7:8">
      <c r="G65127" s="72"/>
      <c r="H65127" s="72"/>
    </row>
    <row r="65128" spans="7:8">
      <c r="G65128" s="72"/>
      <c r="H65128" s="72"/>
    </row>
    <row r="65129" spans="7:8">
      <c r="G65129" s="72"/>
      <c r="H65129" s="72"/>
    </row>
    <row r="65130" spans="7:8">
      <c r="G65130" s="72"/>
      <c r="H65130" s="72"/>
    </row>
    <row r="65131" spans="7:8">
      <c r="G65131" s="72"/>
      <c r="H65131" s="72"/>
    </row>
    <row r="65132" spans="7:8">
      <c r="G65132" s="72"/>
      <c r="H65132" s="72"/>
    </row>
    <row r="65133" spans="7:8">
      <c r="G65133" s="72"/>
      <c r="H65133" s="72"/>
    </row>
    <row r="65134" spans="7:8">
      <c r="G65134" s="72"/>
      <c r="H65134" s="72"/>
    </row>
    <row r="65135" spans="7:8">
      <c r="G65135" s="72"/>
      <c r="H65135" s="72"/>
    </row>
    <row r="65136" spans="7:8">
      <c r="G65136" s="72"/>
      <c r="H65136" s="72"/>
    </row>
    <row r="65137" spans="7:8">
      <c r="G65137" s="72"/>
      <c r="H65137" s="72"/>
    </row>
    <row r="65138" spans="7:8">
      <c r="G65138" s="72"/>
      <c r="H65138" s="72"/>
    </row>
    <row r="65139" spans="7:8">
      <c r="G65139" s="72"/>
      <c r="H65139" s="72"/>
    </row>
    <row r="65140" spans="7:8">
      <c r="G65140" s="72"/>
      <c r="H65140" s="72"/>
    </row>
    <row r="65141" spans="7:8">
      <c r="G65141" s="72"/>
      <c r="H65141" s="72"/>
    </row>
    <row r="65142" spans="7:8">
      <c r="G65142" s="72"/>
      <c r="H65142" s="72"/>
    </row>
    <row r="65143" spans="7:8">
      <c r="G65143" s="72"/>
      <c r="H65143" s="72"/>
    </row>
    <row r="65144" spans="7:8">
      <c r="G65144" s="72"/>
      <c r="H65144" s="72"/>
    </row>
    <row r="65145" spans="7:8">
      <c r="G65145" s="72"/>
      <c r="H65145" s="72"/>
    </row>
    <row r="65146" spans="7:8">
      <c r="G65146" s="72"/>
      <c r="H65146" s="72"/>
    </row>
    <row r="65147" spans="7:8">
      <c r="G65147" s="72"/>
      <c r="H65147" s="72"/>
    </row>
    <row r="65148" spans="7:8">
      <c r="G65148" s="72"/>
      <c r="H65148" s="72"/>
    </row>
    <row r="65149" spans="7:8">
      <c r="G65149" s="72"/>
      <c r="H65149" s="72"/>
    </row>
    <row r="65150" spans="7:8">
      <c r="G65150" s="72"/>
      <c r="H65150" s="72"/>
    </row>
    <row r="65151" spans="7:8">
      <c r="G65151" s="72"/>
      <c r="H65151" s="72"/>
    </row>
    <row r="65152" spans="7:8">
      <c r="G65152" s="72"/>
      <c r="H65152" s="72"/>
    </row>
    <row r="65153" spans="7:8">
      <c r="G65153" s="72"/>
      <c r="H65153" s="72"/>
    </row>
    <row r="65154" spans="7:8">
      <c r="G65154" s="72"/>
      <c r="H65154" s="72"/>
    </row>
    <row r="65155" spans="7:8">
      <c r="G65155" s="72"/>
      <c r="H65155" s="72"/>
    </row>
    <row r="65156" spans="7:8">
      <c r="G65156" s="72"/>
      <c r="H65156" s="72"/>
    </row>
    <row r="65157" spans="7:8">
      <c r="G65157" s="72"/>
      <c r="H65157" s="72"/>
    </row>
    <row r="65158" spans="7:8">
      <c r="G65158" s="72"/>
      <c r="H65158" s="72"/>
    </row>
    <row r="65159" spans="7:8">
      <c r="G65159" s="72"/>
      <c r="H65159" s="72"/>
    </row>
    <row r="65160" spans="7:8">
      <c r="G65160" s="72"/>
      <c r="H65160" s="72"/>
    </row>
    <row r="65161" spans="7:8">
      <c r="G65161" s="72"/>
      <c r="H65161" s="72"/>
    </row>
    <row r="65162" spans="7:8">
      <c r="G65162" s="72"/>
      <c r="H65162" s="72"/>
    </row>
    <row r="65163" spans="7:8">
      <c r="G65163" s="72"/>
      <c r="H65163" s="72"/>
    </row>
    <row r="65164" spans="7:8">
      <c r="G65164" s="72"/>
      <c r="H65164" s="72"/>
    </row>
    <row r="65165" spans="7:8">
      <c r="G65165" s="72"/>
      <c r="H65165" s="72"/>
    </row>
    <row r="65166" spans="7:8">
      <c r="G65166" s="72"/>
      <c r="H65166" s="72"/>
    </row>
    <row r="65167" spans="7:8">
      <c r="G65167" s="72"/>
      <c r="H65167" s="72"/>
    </row>
    <row r="65168" spans="7:8">
      <c r="G65168" s="72"/>
      <c r="H65168" s="72"/>
    </row>
    <row r="65169" spans="7:8">
      <c r="G65169" s="72"/>
      <c r="H65169" s="72"/>
    </row>
    <row r="65170" spans="7:8">
      <c r="G65170" s="72"/>
      <c r="H65170" s="72"/>
    </row>
    <row r="65171" spans="7:8">
      <c r="G65171" s="72"/>
      <c r="H65171" s="72"/>
    </row>
    <row r="65172" spans="7:8">
      <c r="G65172" s="72"/>
      <c r="H65172" s="72"/>
    </row>
    <row r="65173" spans="7:8">
      <c r="G65173" s="72"/>
      <c r="H65173" s="72"/>
    </row>
    <row r="65174" spans="7:8">
      <c r="G65174" s="72"/>
      <c r="H65174" s="72"/>
    </row>
    <row r="65175" spans="7:8">
      <c r="G65175" s="72"/>
      <c r="H65175" s="72"/>
    </row>
    <row r="65176" spans="7:8">
      <c r="G65176" s="72"/>
      <c r="H65176" s="72"/>
    </row>
    <row r="65177" spans="7:8">
      <c r="G65177" s="72"/>
      <c r="H65177" s="72"/>
    </row>
    <row r="65178" spans="7:8">
      <c r="G65178" s="72"/>
      <c r="H65178" s="72"/>
    </row>
    <row r="65179" spans="7:8">
      <c r="G65179" s="72"/>
      <c r="H65179" s="72"/>
    </row>
    <row r="65180" spans="7:8">
      <c r="G65180" s="72"/>
      <c r="H65180" s="72"/>
    </row>
    <row r="65181" spans="7:8">
      <c r="G65181" s="72"/>
      <c r="H65181" s="72"/>
    </row>
    <row r="65182" spans="7:8">
      <c r="G65182" s="72"/>
      <c r="H65182" s="72"/>
    </row>
    <row r="65183" spans="7:8">
      <c r="G65183" s="72"/>
      <c r="H65183" s="72"/>
    </row>
    <row r="65184" spans="7:8">
      <c r="G65184" s="72"/>
      <c r="H65184" s="72"/>
    </row>
    <row r="65185" spans="7:8">
      <c r="G65185" s="72"/>
      <c r="H65185" s="72"/>
    </row>
    <row r="65186" spans="7:8">
      <c r="G65186" s="72"/>
      <c r="H65186" s="72"/>
    </row>
    <row r="65187" spans="7:8">
      <c r="G65187" s="72"/>
      <c r="H65187" s="72"/>
    </row>
    <row r="65188" spans="7:8">
      <c r="G65188" s="72"/>
      <c r="H65188" s="72"/>
    </row>
    <row r="65189" spans="7:8">
      <c r="G65189" s="72"/>
      <c r="H65189" s="72"/>
    </row>
    <row r="65190" spans="7:8">
      <c r="G65190" s="72"/>
      <c r="H65190" s="72"/>
    </row>
    <row r="65191" spans="7:8">
      <c r="G65191" s="72"/>
      <c r="H65191" s="72"/>
    </row>
    <row r="65192" spans="7:8">
      <c r="G65192" s="72"/>
      <c r="H65192" s="72"/>
    </row>
    <row r="65193" spans="7:8">
      <c r="G65193" s="72"/>
      <c r="H65193" s="72"/>
    </row>
    <row r="65194" spans="7:8">
      <c r="G65194" s="72"/>
      <c r="H65194" s="72"/>
    </row>
    <row r="65195" spans="7:8">
      <c r="G65195" s="72"/>
      <c r="H65195" s="72"/>
    </row>
    <row r="65196" spans="7:8">
      <c r="G65196" s="72"/>
      <c r="H65196" s="72"/>
    </row>
    <row r="65197" spans="7:8">
      <c r="G65197" s="72"/>
      <c r="H65197" s="72"/>
    </row>
    <row r="65198" spans="7:8">
      <c r="G65198" s="72"/>
      <c r="H65198" s="72"/>
    </row>
    <row r="65199" spans="7:8">
      <c r="G65199" s="72"/>
      <c r="H65199" s="72"/>
    </row>
    <row r="65200" spans="7:8">
      <c r="G65200" s="72"/>
      <c r="H65200" s="72"/>
    </row>
    <row r="65201" spans="7:8">
      <c r="G65201" s="72"/>
      <c r="H65201" s="72"/>
    </row>
    <row r="65202" spans="7:8">
      <c r="G65202" s="72"/>
      <c r="H65202" s="72"/>
    </row>
    <row r="65203" spans="7:8">
      <c r="G65203" s="72"/>
      <c r="H65203" s="72"/>
    </row>
    <row r="65204" spans="7:8">
      <c r="G65204" s="72"/>
      <c r="H65204" s="72"/>
    </row>
    <row r="65205" spans="7:8">
      <c r="G65205" s="72"/>
      <c r="H65205" s="72"/>
    </row>
    <row r="65206" spans="7:8">
      <c r="G65206" s="72"/>
      <c r="H65206" s="72"/>
    </row>
    <row r="65207" spans="7:8">
      <c r="G65207" s="72"/>
      <c r="H65207" s="72"/>
    </row>
    <row r="65208" spans="7:8">
      <c r="G65208" s="72"/>
      <c r="H65208" s="72"/>
    </row>
    <row r="65209" spans="7:8">
      <c r="G65209" s="72"/>
      <c r="H65209" s="72"/>
    </row>
    <row r="65210" spans="7:8">
      <c r="G65210" s="72"/>
      <c r="H65210" s="72"/>
    </row>
    <row r="65211" spans="7:8">
      <c r="G65211" s="72"/>
      <c r="H65211" s="72"/>
    </row>
    <row r="65212" spans="7:8">
      <c r="G65212" s="72"/>
      <c r="H65212" s="72"/>
    </row>
    <row r="65213" spans="7:8">
      <c r="G65213" s="72"/>
      <c r="H65213" s="72"/>
    </row>
    <row r="65214" spans="7:8">
      <c r="G65214" s="72"/>
      <c r="H65214" s="72"/>
    </row>
    <row r="65215" spans="7:8">
      <c r="G65215" s="72"/>
      <c r="H65215" s="72"/>
    </row>
    <row r="65216" spans="7:8">
      <c r="G65216" s="72"/>
      <c r="H65216" s="72"/>
    </row>
    <row r="65217" spans="7:8">
      <c r="G65217" s="72"/>
      <c r="H65217" s="72"/>
    </row>
    <row r="65218" spans="7:8">
      <c r="G65218" s="72"/>
      <c r="H65218" s="72"/>
    </row>
    <row r="65219" spans="7:8">
      <c r="G65219" s="72"/>
      <c r="H65219" s="72"/>
    </row>
    <row r="65220" spans="7:8">
      <c r="G65220" s="72"/>
      <c r="H65220" s="72"/>
    </row>
    <row r="65221" spans="7:8">
      <c r="G65221" s="72"/>
      <c r="H65221" s="72"/>
    </row>
    <row r="65222" spans="7:8">
      <c r="G65222" s="72"/>
      <c r="H65222" s="72"/>
    </row>
    <row r="65223" spans="7:8">
      <c r="G65223" s="72"/>
      <c r="H65223" s="72"/>
    </row>
    <row r="65224" spans="7:8">
      <c r="G65224" s="72"/>
      <c r="H65224" s="72"/>
    </row>
    <row r="65225" spans="7:8">
      <c r="G65225" s="72"/>
      <c r="H65225" s="72"/>
    </row>
    <row r="65226" spans="7:8">
      <c r="G65226" s="72"/>
      <c r="H65226" s="72"/>
    </row>
    <row r="65227" spans="7:8">
      <c r="G65227" s="72"/>
      <c r="H65227" s="72"/>
    </row>
    <row r="65228" spans="7:8">
      <c r="G65228" s="72"/>
      <c r="H65228" s="72"/>
    </row>
    <row r="65229" spans="7:8">
      <c r="G65229" s="72"/>
      <c r="H65229" s="72"/>
    </row>
    <row r="65230" spans="7:8">
      <c r="G65230" s="72"/>
      <c r="H65230" s="72"/>
    </row>
    <row r="65231" spans="7:8">
      <c r="G65231" s="72"/>
      <c r="H65231" s="72"/>
    </row>
    <row r="65232" spans="7:8">
      <c r="G65232" s="72"/>
      <c r="H65232" s="72"/>
    </row>
    <row r="65233" spans="7:8">
      <c r="G65233" s="72"/>
      <c r="H65233" s="72"/>
    </row>
    <row r="65234" spans="7:8">
      <c r="G65234" s="72"/>
      <c r="H65234" s="72"/>
    </row>
    <row r="65235" spans="7:8">
      <c r="G65235" s="72"/>
      <c r="H65235" s="72"/>
    </row>
    <row r="65236" spans="7:8">
      <c r="G65236" s="72"/>
      <c r="H65236" s="72"/>
    </row>
    <row r="65237" spans="7:8">
      <c r="G65237" s="72"/>
      <c r="H65237" s="72"/>
    </row>
    <row r="65238" spans="7:8">
      <c r="G65238" s="72"/>
      <c r="H65238" s="72"/>
    </row>
    <row r="65239" spans="7:8">
      <c r="G65239" s="72"/>
      <c r="H65239" s="72"/>
    </row>
    <row r="65240" spans="7:8">
      <c r="G65240" s="72"/>
      <c r="H65240" s="72"/>
    </row>
    <row r="65241" spans="7:8">
      <c r="G65241" s="72"/>
      <c r="H65241" s="72"/>
    </row>
    <row r="65242" spans="7:8">
      <c r="G65242" s="72"/>
      <c r="H65242" s="72"/>
    </row>
    <row r="65243" spans="7:8">
      <c r="G65243" s="72"/>
      <c r="H65243" s="72"/>
    </row>
    <row r="65244" spans="7:8">
      <c r="G65244" s="72"/>
      <c r="H65244" s="72"/>
    </row>
    <row r="65245" spans="7:8">
      <c r="G65245" s="72"/>
      <c r="H65245" s="72"/>
    </row>
    <row r="65246" spans="7:8">
      <c r="G65246" s="72"/>
      <c r="H65246" s="72"/>
    </row>
    <row r="65247" spans="7:8">
      <c r="G65247" s="72"/>
      <c r="H65247" s="72"/>
    </row>
    <row r="65248" spans="7:8">
      <c r="G65248" s="72"/>
      <c r="H65248" s="72"/>
    </row>
    <row r="65249" spans="7:8">
      <c r="G65249" s="72"/>
      <c r="H65249" s="72"/>
    </row>
    <row r="65250" spans="7:8">
      <c r="G65250" s="72"/>
      <c r="H65250" s="72"/>
    </row>
    <row r="65251" spans="7:8">
      <c r="G65251" s="72"/>
      <c r="H65251" s="72"/>
    </row>
    <row r="65252" spans="7:8">
      <c r="G65252" s="72"/>
      <c r="H65252" s="72"/>
    </row>
    <row r="65253" spans="7:8">
      <c r="G65253" s="72"/>
      <c r="H65253" s="72"/>
    </row>
    <row r="65254" spans="7:8">
      <c r="G65254" s="72"/>
      <c r="H65254" s="72"/>
    </row>
    <row r="65255" spans="7:8">
      <c r="G65255" s="72"/>
      <c r="H65255" s="72"/>
    </row>
    <row r="65256" spans="7:8">
      <c r="G65256" s="72"/>
      <c r="H65256" s="72"/>
    </row>
    <row r="65257" spans="7:8">
      <c r="G65257" s="72"/>
      <c r="H65257" s="72"/>
    </row>
    <row r="65258" spans="7:8">
      <c r="G65258" s="72"/>
      <c r="H65258" s="72"/>
    </row>
    <row r="65259" spans="7:8">
      <c r="G65259" s="72"/>
      <c r="H65259" s="72"/>
    </row>
    <row r="65260" spans="7:8">
      <c r="G65260" s="72"/>
      <c r="H65260" s="72"/>
    </row>
    <row r="65261" spans="7:8">
      <c r="G65261" s="72"/>
      <c r="H65261" s="72"/>
    </row>
    <row r="65262" spans="7:8">
      <c r="G65262" s="72"/>
      <c r="H65262" s="72"/>
    </row>
    <row r="65263" spans="7:8">
      <c r="G65263" s="72"/>
      <c r="H65263" s="72"/>
    </row>
    <row r="65264" spans="7:8">
      <c r="G65264" s="72"/>
      <c r="H65264" s="72"/>
    </row>
    <row r="65265" spans="7:8">
      <c r="G65265" s="72"/>
      <c r="H65265" s="72"/>
    </row>
    <row r="65266" spans="7:8">
      <c r="G65266" s="72"/>
      <c r="H65266" s="72"/>
    </row>
    <row r="65267" spans="7:8">
      <c r="G65267" s="72"/>
      <c r="H65267" s="72"/>
    </row>
    <row r="65268" spans="7:8">
      <c r="G65268" s="72"/>
      <c r="H65268" s="72"/>
    </row>
    <row r="65269" spans="7:8">
      <c r="G65269" s="72"/>
      <c r="H65269" s="72"/>
    </row>
    <row r="65270" spans="7:8">
      <c r="G65270" s="72"/>
      <c r="H65270" s="72"/>
    </row>
    <row r="65271" spans="7:8">
      <c r="G65271" s="72"/>
      <c r="H65271" s="72"/>
    </row>
    <row r="65272" spans="7:8">
      <c r="G65272" s="72"/>
      <c r="H65272" s="72"/>
    </row>
    <row r="65273" spans="7:8">
      <c r="G65273" s="72"/>
      <c r="H65273" s="72"/>
    </row>
    <row r="65274" spans="7:8">
      <c r="G65274" s="72"/>
      <c r="H65274" s="72"/>
    </row>
    <row r="65275" spans="7:8">
      <c r="G65275" s="72"/>
      <c r="H65275" s="72"/>
    </row>
    <row r="65276" spans="7:8">
      <c r="G65276" s="72"/>
      <c r="H65276" s="72"/>
    </row>
    <row r="65277" spans="7:8">
      <c r="G65277" s="72"/>
      <c r="H65277" s="72"/>
    </row>
    <row r="65278" spans="7:8">
      <c r="G65278" s="72"/>
      <c r="H65278" s="72"/>
    </row>
    <row r="65279" spans="7:8">
      <c r="G65279" s="72"/>
      <c r="H65279" s="72"/>
    </row>
    <row r="65280" spans="7:8">
      <c r="G65280" s="72"/>
      <c r="H65280" s="72"/>
    </row>
    <row r="65281" spans="7:8">
      <c r="G65281" s="72"/>
      <c r="H65281" s="72"/>
    </row>
    <row r="65282" spans="7:8">
      <c r="G65282" s="72"/>
      <c r="H65282" s="72"/>
    </row>
    <row r="65283" spans="7:8">
      <c r="G65283" s="72"/>
      <c r="H65283" s="72"/>
    </row>
    <row r="65284" spans="7:8">
      <c r="G65284" s="72"/>
      <c r="H65284" s="72"/>
    </row>
    <row r="65285" spans="7:8">
      <c r="G65285" s="72"/>
      <c r="H65285" s="72"/>
    </row>
    <row r="65286" spans="7:8">
      <c r="G65286" s="72"/>
      <c r="H65286" s="72"/>
    </row>
    <row r="65287" spans="7:8">
      <c r="G65287" s="72"/>
      <c r="H65287" s="72"/>
    </row>
    <row r="65288" spans="7:8">
      <c r="G65288" s="72"/>
      <c r="H65288" s="72"/>
    </row>
    <row r="65289" spans="7:8">
      <c r="G65289" s="72"/>
      <c r="H65289" s="72"/>
    </row>
    <row r="65290" spans="7:8">
      <c r="G65290" s="72"/>
      <c r="H65290" s="72"/>
    </row>
    <row r="65291" spans="7:8">
      <c r="G65291" s="72"/>
      <c r="H65291" s="72"/>
    </row>
    <row r="65292" spans="7:8">
      <c r="G65292" s="72"/>
      <c r="H65292" s="72"/>
    </row>
    <row r="65293" spans="7:8">
      <c r="G65293" s="72"/>
      <c r="H65293" s="72"/>
    </row>
    <row r="65294" spans="7:8">
      <c r="G65294" s="72"/>
      <c r="H65294" s="72"/>
    </row>
    <row r="65295" spans="7:8">
      <c r="G65295" s="72"/>
      <c r="H65295" s="72"/>
    </row>
    <row r="65296" spans="7:8">
      <c r="G65296" s="72"/>
      <c r="H65296" s="72"/>
    </row>
    <row r="65297" spans="7:8">
      <c r="G65297" s="72"/>
      <c r="H65297" s="72"/>
    </row>
    <row r="65298" spans="7:8">
      <c r="G65298" s="72"/>
      <c r="H65298" s="72"/>
    </row>
    <row r="65299" spans="7:8">
      <c r="G65299" s="72"/>
      <c r="H65299" s="72"/>
    </row>
    <row r="65300" spans="7:8">
      <c r="G65300" s="72"/>
      <c r="H65300" s="72"/>
    </row>
    <row r="65301" spans="7:8">
      <c r="G65301" s="72"/>
      <c r="H65301" s="72"/>
    </row>
    <row r="65302" spans="7:8">
      <c r="G65302" s="72"/>
      <c r="H65302" s="72"/>
    </row>
    <row r="65303" spans="7:8">
      <c r="G65303" s="72"/>
      <c r="H65303" s="72"/>
    </row>
    <row r="65304" spans="7:8">
      <c r="G65304" s="72"/>
      <c r="H65304" s="72"/>
    </row>
    <row r="65305" spans="7:8">
      <c r="G65305" s="72"/>
      <c r="H65305" s="72"/>
    </row>
    <row r="65306" spans="7:8">
      <c r="G65306" s="72"/>
      <c r="H65306" s="72"/>
    </row>
    <row r="65307" spans="7:8">
      <c r="G65307" s="72"/>
      <c r="H65307" s="72"/>
    </row>
    <row r="65308" spans="7:8">
      <c r="G65308" s="72"/>
      <c r="H65308" s="72"/>
    </row>
    <row r="65309" spans="7:8">
      <c r="G65309" s="72"/>
      <c r="H65309" s="72"/>
    </row>
    <row r="65310" spans="7:8">
      <c r="G65310" s="72"/>
      <c r="H65310" s="72"/>
    </row>
    <row r="65311" spans="7:8">
      <c r="G65311" s="72"/>
      <c r="H65311" s="72"/>
    </row>
    <row r="65312" spans="7:8">
      <c r="G65312" s="72"/>
      <c r="H65312" s="72"/>
    </row>
    <row r="65313" spans="7:8">
      <c r="G65313" s="72"/>
      <c r="H65313" s="72"/>
    </row>
    <row r="65314" spans="7:8">
      <c r="G65314" s="72"/>
      <c r="H65314" s="72"/>
    </row>
    <row r="65315" spans="7:8">
      <c r="G65315" s="72"/>
      <c r="H65315" s="72"/>
    </row>
    <row r="65316" spans="7:8">
      <c r="G65316" s="72"/>
      <c r="H65316" s="72"/>
    </row>
    <row r="65317" spans="7:8">
      <c r="G65317" s="72"/>
      <c r="H65317" s="72"/>
    </row>
    <row r="65318" spans="7:8">
      <c r="G65318" s="72"/>
      <c r="H65318" s="72"/>
    </row>
    <row r="65319" spans="7:8">
      <c r="G65319" s="72"/>
      <c r="H65319" s="72"/>
    </row>
    <row r="65320" spans="7:8">
      <c r="G65320" s="72"/>
      <c r="H65320" s="72"/>
    </row>
    <row r="65321" spans="7:8">
      <c r="G65321" s="72"/>
      <c r="H65321" s="72"/>
    </row>
    <row r="65322" spans="7:8">
      <c r="G65322" s="72"/>
      <c r="H65322" s="72"/>
    </row>
    <row r="65323" spans="7:8">
      <c r="G65323" s="72"/>
      <c r="H65323" s="72"/>
    </row>
    <row r="65324" spans="7:8">
      <c r="G65324" s="72"/>
      <c r="H65324" s="72"/>
    </row>
    <row r="65325" spans="7:8">
      <c r="G65325" s="72"/>
      <c r="H65325" s="72"/>
    </row>
    <row r="65326" spans="7:8">
      <c r="G65326" s="72"/>
      <c r="H65326" s="72"/>
    </row>
    <row r="65327" spans="7:8">
      <c r="G65327" s="72"/>
      <c r="H65327" s="72"/>
    </row>
    <row r="65328" spans="7:8">
      <c r="G65328" s="72"/>
      <c r="H65328" s="72"/>
    </row>
    <row r="65329" spans="7:8">
      <c r="G65329" s="72"/>
      <c r="H65329" s="72"/>
    </row>
    <row r="65330" spans="7:8">
      <c r="G65330" s="72"/>
      <c r="H65330" s="72"/>
    </row>
    <row r="65331" spans="7:8">
      <c r="G65331" s="72"/>
      <c r="H65331" s="72"/>
    </row>
    <row r="65332" spans="7:8">
      <c r="G65332" s="72"/>
      <c r="H65332" s="72"/>
    </row>
    <row r="65333" spans="7:8">
      <c r="G65333" s="72"/>
      <c r="H65333" s="72"/>
    </row>
    <row r="65334" spans="7:8">
      <c r="G65334" s="72"/>
      <c r="H65334" s="72"/>
    </row>
    <row r="65335" spans="7:8">
      <c r="G65335" s="72"/>
      <c r="H65335" s="72"/>
    </row>
    <row r="65336" spans="7:8">
      <c r="G65336" s="72"/>
      <c r="H65336" s="72"/>
    </row>
    <row r="65337" spans="7:8">
      <c r="G65337" s="72"/>
      <c r="H65337" s="72"/>
    </row>
    <row r="65338" spans="7:8">
      <c r="G65338" s="72"/>
      <c r="H65338" s="72"/>
    </row>
    <row r="65339" spans="7:8">
      <c r="G65339" s="72"/>
      <c r="H65339" s="72"/>
    </row>
    <row r="65340" spans="7:8">
      <c r="G65340" s="72"/>
      <c r="H65340" s="72"/>
    </row>
    <row r="65341" spans="7:8">
      <c r="G65341" s="72"/>
      <c r="H65341" s="72"/>
    </row>
    <row r="65342" spans="7:8">
      <c r="G65342" s="72"/>
      <c r="H65342" s="72"/>
    </row>
    <row r="65343" spans="7:8">
      <c r="G65343" s="72"/>
      <c r="H65343" s="72"/>
    </row>
    <row r="65344" spans="7:8">
      <c r="G65344" s="72"/>
      <c r="H65344" s="72"/>
    </row>
    <row r="65345" spans="7:8">
      <c r="G65345" s="72"/>
      <c r="H65345" s="72"/>
    </row>
    <row r="65346" spans="7:8">
      <c r="G65346" s="72"/>
      <c r="H65346" s="72"/>
    </row>
    <row r="65347" spans="7:8">
      <c r="G65347" s="72"/>
      <c r="H65347" s="72"/>
    </row>
    <row r="65348" spans="7:8">
      <c r="G65348" s="72"/>
      <c r="H65348" s="72"/>
    </row>
    <row r="65349" spans="7:8">
      <c r="G65349" s="72"/>
      <c r="H65349" s="72"/>
    </row>
    <row r="65350" spans="7:8">
      <c r="G65350" s="72"/>
      <c r="H65350" s="72"/>
    </row>
    <row r="65351" spans="7:8">
      <c r="G65351" s="72"/>
      <c r="H65351" s="72"/>
    </row>
    <row r="65352" spans="7:8">
      <c r="G65352" s="72"/>
      <c r="H65352" s="72"/>
    </row>
    <row r="65353" spans="7:8">
      <c r="G65353" s="72"/>
      <c r="H65353" s="72"/>
    </row>
    <row r="65354" spans="7:8">
      <c r="G65354" s="72"/>
      <c r="H65354" s="72"/>
    </row>
    <row r="65355" spans="7:8">
      <c r="G65355" s="72"/>
      <c r="H65355" s="72"/>
    </row>
    <row r="65356" spans="7:8">
      <c r="G65356" s="72"/>
      <c r="H65356" s="72"/>
    </row>
    <row r="65357" spans="7:8">
      <c r="G65357" s="72"/>
      <c r="H65357" s="72"/>
    </row>
    <row r="65358" spans="7:8">
      <c r="G65358" s="72"/>
      <c r="H65358" s="72"/>
    </row>
    <row r="65359" spans="7:8">
      <c r="G65359" s="72"/>
      <c r="H65359" s="72"/>
    </row>
    <row r="65360" spans="7:8">
      <c r="G65360" s="72"/>
      <c r="H65360" s="72"/>
    </row>
    <row r="65361" spans="7:8">
      <c r="G65361" s="72"/>
      <c r="H65361" s="72"/>
    </row>
    <row r="65362" spans="7:8">
      <c r="G65362" s="72"/>
      <c r="H65362" s="72"/>
    </row>
    <row r="65363" spans="7:8">
      <c r="G65363" s="72"/>
      <c r="H65363" s="72"/>
    </row>
    <row r="65364" spans="7:8">
      <c r="G65364" s="72"/>
      <c r="H65364" s="72"/>
    </row>
    <row r="65365" spans="7:8">
      <c r="G65365" s="72"/>
      <c r="H65365" s="72"/>
    </row>
    <row r="65366" spans="7:8">
      <c r="G65366" s="72"/>
      <c r="H65366" s="72"/>
    </row>
    <row r="65367" spans="7:8">
      <c r="G65367" s="72"/>
      <c r="H65367" s="72"/>
    </row>
    <row r="65368" spans="7:8">
      <c r="G65368" s="72"/>
      <c r="H65368" s="72"/>
    </row>
    <row r="65369" spans="7:8">
      <c r="G65369" s="72"/>
      <c r="H65369" s="72"/>
    </row>
    <row r="65370" spans="7:8">
      <c r="G65370" s="72"/>
      <c r="H65370" s="72"/>
    </row>
    <row r="65371" spans="7:8">
      <c r="G65371" s="72"/>
      <c r="H65371" s="72"/>
    </row>
    <row r="65372" spans="7:8">
      <c r="G65372" s="72"/>
      <c r="H65372" s="72"/>
    </row>
    <row r="65373" spans="7:8">
      <c r="G65373" s="72"/>
      <c r="H65373" s="72"/>
    </row>
    <row r="65374" spans="7:8">
      <c r="G65374" s="72"/>
      <c r="H65374" s="72"/>
    </row>
    <row r="65375" spans="7:8">
      <c r="G65375" s="72"/>
      <c r="H65375" s="72"/>
    </row>
    <row r="65376" spans="7:8">
      <c r="G65376" s="72"/>
      <c r="H65376" s="72"/>
    </row>
    <row r="65377" spans="7:8">
      <c r="G65377" s="72"/>
      <c r="H65377" s="72"/>
    </row>
    <row r="65378" spans="7:8">
      <c r="G65378" s="72"/>
      <c r="H65378" s="72"/>
    </row>
    <row r="65379" spans="7:8">
      <c r="G65379" s="72"/>
      <c r="H65379" s="72"/>
    </row>
    <row r="65380" spans="7:8">
      <c r="G65380" s="72"/>
      <c r="H65380" s="72"/>
    </row>
    <row r="65381" spans="7:8">
      <c r="G65381" s="72"/>
      <c r="H65381" s="72"/>
    </row>
    <row r="65382" spans="7:8">
      <c r="G65382" s="72"/>
      <c r="H65382" s="72"/>
    </row>
    <row r="65383" spans="7:8">
      <c r="G65383" s="72"/>
      <c r="H65383" s="72"/>
    </row>
    <row r="65384" spans="7:8">
      <c r="G65384" s="72"/>
      <c r="H65384" s="72"/>
    </row>
    <row r="65385" spans="7:8">
      <c r="G65385" s="72"/>
      <c r="H65385" s="72"/>
    </row>
    <row r="65386" spans="7:8">
      <c r="G65386" s="72"/>
      <c r="H65386" s="72"/>
    </row>
    <row r="65387" spans="7:8">
      <c r="G65387" s="72"/>
      <c r="H65387" s="72"/>
    </row>
    <row r="65388" spans="7:8">
      <c r="G65388" s="72"/>
      <c r="H65388" s="72"/>
    </row>
    <row r="65389" spans="7:8">
      <c r="G65389" s="72"/>
      <c r="H65389" s="72"/>
    </row>
    <row r="65390" spans="7:8">
      <c r="G65390" s="72"/>
      <c r="H65390" s="72"/>
    </row>
    <row r="65391" spans="7:8">
      <c r="G65391" s="72"/>
      <c r="H65391" s="72"/>
    </row>
    <row r="65392" spans="7:8">
      <c r="G65392" s="72"/>
      <c r="H65392" s="72"/>
    </row>
    <row r="65393" spans="7:8">
      <c r="G65393" s="72"/>
      <c r="H65393" s="72"/>
    </row>
    <row r="65394" spans="7:8">
      <c r="G65394" s="72"/>
      <c r="H65394" s="72"/>
    </row>
    <row r="65395" spans="7:8">
      <c r="G65395" s="72"/>
      <c r="H65395" s="72"/>
    </row>
    <row r="65396" spans="7:8">
      <c r="G65396" s="72"/>
      <c r="H65396" s="72"/>
    </row>
    <row r="65397" spans="7:8">
      <c r="G65397" s="72"/>
      <c r="H65397" s="72"/>
    </row>
    <row r="65398" spans="7:8">
      <c r="G65398" s="72"/>
      <c r="H65398" s="72"/>
    </row>
    <row r="65399" spans="7:8">
      <c r="G65399" s="72"/>
      <c r="H65399" s="72"/>
    </row>
    <row r="65400" spans="7:8">
      <c r="G65400" s="72"/>
      <c r="H65400" s="72"/>
    </row>
    <row r="65401" spans="7:8">
      <c r="G65401" s="72"/>
      <c r="H65401" s="72"/>
    </row>
    <row r="65402" spans="7:8">
      <c r="G65402" s="72"/>
      <c r="H65402" s="72"/>
    </row>
    <row r="65403" spans="7:8">
      <c r="G65403" s="72"/>
      <c r="H65403" s="72"/>
    </row>
    <row r="65404" spans="7:8">
      <c r="G65404" s="72"/>
      <c r="H65404" s="72"/>
    </row>
    <row r="65405" spans="7:8">
      <c r="G65405" s="72"/>
      <c r="H65405" s="72"/>
    </row>
    <row r="65406" spans="7:8">
      <c r="G65406" s="72"/>
      <c r="H65406" s="72"/>
    </row>
    <row r="65407" spans="7:8">
      <c r="G65407" s="72"/>
      <c r="H65407" s="72"/>
    </row>
    <row r="65408" spans="7:8">
      <c r="G65408" s="72"/>
      <c r="H65408" s="72"/>
    </row>
    <row r="65409" spans="7:8">
      <c r="G65409" s="72"/>
      <c r="H65409" s="72"/>
    </row>
    <row r="65410" spans="7:8">
      <c r="G65410" s="72"/>
      <c r="H65410" s="72"/>
    </row>
    <row r="65411" spans="7:8">
      <c r="G65411" s="72"/>
      <c r="H65411" s="72"/>
    </row>
    <row r="65412" spans="7:8">
      <c r="G65412" s="72"/>
      <c r="H65412" s="72"/>
    </row>
    <row r="65413" spans="7:8">
      <c r="G65413" s="72"/>
      <c r="H65413" s="72"/>
    </row>
    <row r="65414" spans="7:8">
      <c r="G65414" s="72"/>
      <c r="H65414" s="72"/>
    </row>
    <row r="65415" spans="7:8">
      <c r="G65415" s="72"/>
      <c r="H65415" s="72"/>
    </row>
    <row r="65416" spans="7:8">
      <c r="G65416" s="72"/>
      <c r="H65416" s="72"/>
    </row>
    <row r="65417" spans="7:8">
      <c r="G65417" s="72"/>
      <c r="H65417" s="72"/>
    </row>
    <row r="65418" spans="7:8">
      <c r="G65418" s="72"/>
      <c r="H65418" s="72"/>
    </row>
    <row r="65419" spans="7:8">
      <c r="G65419" s="72"/>
      <c r="H65419" s="72"/>
    </row>
    <row r="65420" spans="7:8">
      <c r="G65420" s="72"/>
      <c r="H65420" s="72"/>
    </row>
    <row r="65421" spans="7:8">
      <c r="G65421" s="72"/>
      <c r="H65421" s="72"/>
    </row>
    <row r="65422" spans="7:8">
      <c r="G65422" s="72"/>
      <c r="H65422" s="72"/>
    </row>
    <row r="65423" spans="7:8">
      <c r="G65423" s="72"/>
      <c r="H65423" s="72"/>
    </row>
    <row r="65424" spans="7:8">
      <c r="G65424" s="72"/>
      <c r="H65424" s="72"/>
    </row>
    <row r="65425" spans="7:8">
      <c r="G65425" s="72"/>
      <c r="H65425" s="72"/>
    </row>
    <row r="65426" spans="7:8">
      <c r="G65426" s="72"/>
      <c r="H65426" s="72"/>
    </row>
    <row r="65427" spans="7:8">
      <c r="G65427" s="72"/>
      <c r="H65427" s="72"/>
    </row>
    <row r="65428" spans="7:8">
      <c r="G65428" s="72"/>
      <c r="H65428" s="72"/>
    </row>
    <row r="65429" spans="7:8">
      <c r="G65429" s="72"/>
      <c r="H65429" s="72"/>
    </row>
    <row r="65430" spans="7:8">
      <c r="G65430" s="72"/>
      <c r="H65430" s="72"/>
    </row>
    <row r="65431" spans="7:8">
      <c r="G65431" s="72"/>
      <c r="H65431" s="72"/>
    </row>
    <row r="65432" spans="7:8">
      <c r="G65432" s="72"/>
      <c r="H65432" s="72"/>
    </row>
    <row r="65433" spans="7:8">
      <c r="G65433" s="72"/>
      <c r="H65433" s="72"/>
    </row>
    <row r="65434" spans="7:8">
      <c r="G65434" s="72"/>
      <c r="H65434" s="72"/>
    </row>
    <row r="65435" spans="7:8">
      <c r="G65435" s="72"/>
      <c r="H65435" s="72"/>
    </row>
    <row r="65436" spans="7:8">
      <c r="G65436" s="72"/>
      <c r="H65436" s="72"/>
    </row>
    <row r="65437" spans="7:8">
      <c r="G65437" s="72"/>
      <c r="H65437" s="72"/>
    </row>
    <row r="65438" spans="7:8">
      <c r="G65438" s="72"/>
      <c r="H65438" s="72"/>
    </row>
    <row r="65439" spans="7:8">
      <c r="G65439" s="72"/>
      <c r="H65439" s="72"/>
    </row>
    <row r="65440" spans="7:8">
      <c r="G65440" s="72"/>
      <c r="H65440" s="72"/>
    </row>
    <row r="65441" spans="7:8">
      <c r="G65441" s="72"/>
      <c r="H65441" s="72"/>
    </row>
    <row r="65442" spans="7:8">
      <c r="G65442" s="72"/>
      <c r="H65442" s="72"/>
    </row>
    <row r="65443" spans="7:8">
      <c r="G65443" s="72"/>
      <c r="H65443" s="72"/>
    </row>
    <row r="65444" spans="7:8">
      <c r="G65444" s="72"/>
      <c r="H65444" s="72"/>
    </row>
    <row r="65445" spans="7:8">
      <c r="G65445" s="72"/>
      <c r="H65445" s="72"/>
    </row>
    <row r="65446" spans="7:8">
      <c r="G65446" s="72"/>
      <c r="H65446" s="72"/>
    </row>
    <row r="65447" spans="7:8">
      <c r="G65447" s="72"/>
      <c r="H65447" s="72"/>
    </row>
    <row r="65448" spans="7:8">
      <c r="G65448" s="72"/>
      <c r="H65448" s="72"/>
    </row>
    <row r="65449" spans="7:8">
      <c r="G65449" s="72"/>
      <c r="H65449" s="72"/>
    </row>
    <row r="65450" spans="7:8">
      <c r="G65450" s="72"/>
      <c r="H65450" s="72"/>
    </row>
    <row r="65451" spans="7:8">
      <c r="G65451" s="72"/>
      <c r="H65451" s="72"/>
    </row>
    <row r="65452" spans="7:8">
      <c r="G65452" s="72"/>
      <c r="H65452" s="72"/>
    </row>
    <row r="65453" spans="7:8">
      <c r="G65453" s="72"/>
      <c r="H65453" s="72"/>
    </row>
    <row r="65454" spans="7:8">
      <c r="G65454" s="72"/>
      <c r="H65454" s="72"/>
    </row>
    <row r="65455" spans="7:8">
      <c r="G65455" s="72"/>
      <c r="H65455" s="72"/>
    </row>
    <row r="65456" spans="7:8">
      <c r="G65456" s="72"/>
      <c r="H65456" s="72"/>
    </row>
    <row r="65457" spans="7:8">
      <c r="G65457" s="72"/>
      <c r="H65457" s="72"/>
    </row>
    <row r="65458" spans="7:8">
      <c r="G65458" s="72"/>
      <c r="H65458" s="72"/>
    </row>
    <row r="65459" spans="7:8">
      <c r="G65459" s="72"/>
      <c r="H65459" s="72"/>
    </row>
    <row r="65460" spans="7:8">
      <c r="G65460" s="72"/>
      <c r="H65460" s="72"/>
    </row>
    <row r="65461" spans="7:8">
      <c r="G65461" s="72"/>
      <c r="H65461" s="72"/>
    </row>
    <row r="65462" spans="7:8">
      <c r="G65462" s="72"/>
      <c r="H65462" s="72"/>
    </row>
    <row r="65463" spans="7:8">
      <c r="G65463" s="72"/>
      <c r="H65463" s="72"/>
    </row>
    <row r="65464" spans="7:8">
      <c r="G65464" s="72"/>
      <c r="H65464" s="72"/>
    </row>
    <row r="65465" spans="7:8">
      <c r="G65465" s="72"/>
      <c r="H65465" s="72"/>
    </row>
    <row r="65466" spans="7:8">
      <c r="G65466" s="72"/>
      <c r="H65466" s="72"/>
    </row>
    <row r="65467" spans="7:8">
      <c r="G65467" s="72"/>
      <c r="H65467" s="72"/>
    </row>
    <row r="65468" spans="7:8">
      <c r="G65468" s="72"/>
      <c r="H65468" s="72"/>
    </row>
    <row r="65469" spans="7:8">
      <c r="G65469" s="72"/>
      <c r="H65469" s="72"/>
    </row>
    <row r="65470" spans="7:8">
      <c r="G65470" s="72"/>
      <c r="H65470" s="72"/>
    </row>
    <row r="65471" spans="7:8">
      <c r="G65471" s="72"/>
      <c r="H65471" s="72"/>
    </row>
    <row r="65472" spans="7:8">
      <c r="G65472" s="72"/>
      <c r="H65472" s="72"/>
    </row>
    <row r="65473" spans="7:8">
      <c r="G65473" s="72"/>
      <c r="H65473" s="72"/>
    </row>
    <row r="65474" spans="7:8">
      <c r="G65474" s="72"/>
      <c r="H65474" s="72"/>
    </row>
    <row r="65475" spans="7:8">
      <c r="G65475" s="72"/>
      <c r="H65475" s="72"/>
    </row>
    <row r="65476" spans="7:8">
      <c r="G65476" s="72"/>
      <c r="H65476" s="72"/>
    </row>
    <row r="65477" spans="7:8">
      <c r="G65477" s="72"/>
      <c r="H65477" s="72"/>
    </row>
    <row r="65478" spans="7:8">
      <c r="G65478" s="72"/>
      <c r="H65478" s="72"/>
    </row>
    <row r="65479" spans="7:8">
      <c r="G65479" s="72"/>
      <c r="H65479" s="72"/>
    </row>
    <row r="65480" spans="7:8">
      <c r="G65480" s="72"/>
      <c r="H65480" s="72"/>
    </row>
    <row r="65481" spans="7:8">
      <c r="G65481" s="72"/>
      <c r="H65481" s="72"/>
    </row>
    <row r="65482" spans="7:8">
      <c r="G65482" s="72"/>
      <c r="H65482" s="72"/>
    </row>
    <row r="65483" spans="7:8">
      <c r="G65483" s="72"/>
      <c r="H65483" s="72"/>
    </row>
    <row r="65484" spans="7:8">
      <c r="G65484" s="72"/>
      <c r="H65484" s="72"/>
    </row>
    <row r="65485" spans="7:8">
      <c r="G65485" s="72"/>
      <c r="H65485" s="72"/>
    </row>
    <row r="65486" spans="7:8">
      <c r="G65486" s="72"/>
      <c r="H65486" s="72"/>
    </row>
    <row r="65487" spans="7:8">
      <c r="G65487" s="72"/>
      <c r="H65487" s="72"/>
    </row>
    <row r="65488" spans="7:8">
      <c r="G65488" s="72"/>
      <c r="H65488" s="72"/>
    </row>
    <row r="65489" spans="7:8">
      <c r="G65489" s="72"/>
      <c r="H65489" s="72"/>
    </row>
    <row r="65490" spans="7:8">
      <c r="G65490" s="72"/>
      <c r="H65490" s="72"/>
    </row>
    <row r="65491" spans="7:8">
      <c r="G65491" s="72"/>
      <c r="H65491" s="72"/>
    </row>
    <row r="65492" spans="7:8">
      <c r="G65492" s="72"/>
      <c r="H65492" s="72"/>
    </row>
    <row r="65493" spans="7:8">
      <c r="G65493" s="72"/>
      <c r="H65493" s="72"/>
    </row>
    <row r="65494" spans="7:8">
      <c r="G65494" s="72"/>
      <c r="H65494" s="72"/>
    </row>
    <row r="65495" spans="7:8">
      <c r="G65495" s="72"/>
      <c r="H65495" s="72"/>
    </row>
    <row r="65496" spans="7:8">
      <c r="G65496" s="72"/>
      <c r="H65496" s="72"/>
    </row>
    <row r="65497" spans="7:8">
      <c r="G65497" s="72"/>
      <c r="H65497" s="72"/>
    </row>
    <row r="65498" spans="7:8">
      <c r="G65498" s="72"/>
      <c r="H65498" s="72"/>
    </row>
    <row r="65499" spans="7:8">
      <c r="G65499" s="72"/>
      <c r="H65499" s="72"/>
    </row>
    <row r="65500" spans="7:8">
      <c r="G65500" s="72"/>
      <c r="H65500" s="72"/>
    </row>
    <row r="65501" spans="7:8">
      <c r="G65501" s="72"/>
      <c r="H65501" s="72"/>
    </row>
    <row r="65502" spans="7:8">
      <c r="G65502" s="72"/>
      <c r="H65502" s="72"/>
    </row>
    <row r="65503" spans="7:8">
      <c r="G65503" s="72"/>
      <c r="H65503" s="72"/>
    </row>
    <row r="65504" spans="7:8">
      <c r="G65504" s="72"/>
      <c r="H65504" s="72"/>
    </row>
    <row r="65505" spans="7:8">
      <c r="G65505" s="72"/>
      <c r="H65505" s="72"/>
    </row>
    <row r="65506" spans="7:8">
      <c r="G65506" s="72"/>
      <c r="H65506" s="72"/>
    </row>
    <row r="65507" spans="7:8">
      <c r="G65507" s="72"/>
      <c r="H65507" s="72"/>
    </row>
    <row r="65508" spans="7:8">
      <c r="G65508" s="72"/>
      <c r="H65508" s="72"/>
    </row>
    <row r="65509" spans="7:8">
      <c r="G65509" s="72"/>
      <c r="H65509" s="72"/>
    </row>
    <row r="65510" spans="7:8">
      <c r="G65510" s="72"/>
      <c r="H65510" s="72"/>
    </row>
    <row r="65511" spans="7:8">
      <c r="G65511" s="72"/>
      <c r="H65511" s="72"/>
    </row>
    <row r="65512" spans="7:8">
      <c r="G65512" s="72"/>
      <c r="H65512" s="72"/>
    </row>
    <row r="65513" spans="7:8">
      <c r="G65513" s="72"/>
      <c r="H65513" s="72"/>
    </row>
    <row r="65514" spans="7:8">
      <c r="G65514" s="72"/>
      <c r="H65514" s="72"/>
    </row>
    <row r="65515" spans="7:8">
      <c r="G65515" s="72"/>
      <c r="H65515" s="72"/>
    </row>
    <row r="65516" spans="7:8">
      <c r="G65516" s="72"/>
      <c r="H65516" s="72"/>
    </row>
    <row r="65517" spans="7:8">
      <c r="G65517" s="72"/>
      <c r="H65517" s="72"/>
    </row>
    <row r="65518" spans="7:8">
      <c r="G65518" s="72"/>
      <c r="H65518" s="72"/>
    </row>
    <row r="65519" spans="7:8">
      <c r="G65519" s="72"/>
      <c r="H65519" s="72"/>
    </row>
    <row r="65520" spans="7:8">
      <c r="G65520" s="72"/>
      <c r="H65520" s="72"/>
    </row>
    <row r="65521" spans="7:8">
      <c r="G65521" s="72"/>
      <c r="H65521" s="72"/>
    </row>
    <row r="65522" spans="7:8">
      <c r="G65522" s="72"/>
      <c r="H65522" s="72"/>
    </row>
    <row r="65523" spans="7:8">
      <c r="G65523" s="72"/>
      <c r="H65523" s="72"/>
    </row>
    <row r="65524" spans="7:8">
      <c r="G65524" s="72"/>
      <c r="H65524" s="72"/>
    </row>
    <row r="65525" spans="7:8">
      <c r="G65525" s="72"/>
      <c r="H65525" s="72"/>
    </row>
    <row r="65526" spans="7:8">
      <c r="G65526" s="72"/>
      <c r="H65526" s="72"/>
    </row>
    <row r="65527" spans="7:8">
      <c r="G65527" s="72"/>
      <c r="H65527" s="72"/>
    </row>
    <row r="65528" spans="7:8">
      <c r="G65528" s="72"/>
      <c r="H65528" s="72"/>
    </row>
    <row r="65529" spans="7:8">
      <c r="G65529" s="72"/>
      <c r="H65529" s="72"/>
    </row>
    <row r="65530" spans="7:8">
      <c r="G65530" s="72"/>
      <c r="H65530" s="72"/>
    </row>
    <row r="65531" spans="7:8">
      <c r="G65531" s="72"/>
      <c r="H65531" s="72"/>
    </row>
    <row r="65532" spans="7:8">
      <c r="G65532" s="72"/>
      <c r="H65532" s="72"/>
    </row>
    <row r="65533" spans="7:8">
      <c r="G65533" s="72"/>
      <c r="H65533" s="72"/>
    </row>
    <row r="65534" spans="7:8">
      <c r="G65534" s="72"/>
      <c r="H65534" s="72"/>
    </row>
    <row r="65535" spans="7:8">
      <c r="G65535" s="72"/>
      <c r="H65535" s="72"/>
    </row>
    <row r="65536" spans="7:8">
      <c r="G65536" s="72"/>
      <c r="H65536" s="72"/>
    </row>
    <row r="65537" spans="7:8">
      <c r="G65537" s="72"/>
      <c r="H65537" s="72"/>
    </row>
    <row r="65538" spans="7:8">
      <c r="G65538" s="72"/>
      <c r="H65538" s="72"/>
    </row>
    <row r="65539" spans="7:8">
      <c r="G65539" s="72"/>
      <c r="H65539" s="72"/>
    </row>
    <row r="65540" spans="7:8">
      <c r="G65540" s="72"/>
      <c r="H65540" s="72"/>
    </row>
    <row r="65541" spans="7:8">
      <c r="G65541" s="72"/>
      <c r="H65541" s="72"/>
    </row>
    <row r="65542" spans="7:8">
      <c r="G65542" s="72"/>
      <c r="H65542" s="72"/>
    </row>
    <row r="65543" spans="7:8">
      <c r="G65543" s="72"/>
      <c r="H65543" s="72"/>
    </row>
    <row r="65544" spans="7:8">
      <c r="G65544" s="72"/>
      <c r="H65544" s="72"/>
    </row>
    <row r="65545" spans="7:8">
      <c r="G65545" s="72"/>
      <c r="H65545" s="72"/>
    </row>
    <row r="65546" spans="7:8">
      <c r="G65546" s="72"/>
      <c r="H65546" s="72"/>
    </row>
    <row r="65547" spans="7:8">
      <c r="G65547" s="72"/>
      <c r="H65547" s="72"/>
    </row>
    <row r="65548" spans="7:8">
      <c r="G65548" s="72"/>
      <c r="H65548" s="72"/>
    </row>
    <row r="65549" spans="7:8">
      <c r="G65549" s="72"/>
      <c r="H65549" s="72"/>
    </row>
    <row r="65550" spans="7:8">
      <c r="G65550" s="72"/>
      <c r="H65550" s="72"/>
    </row>
    <row r="65551" spans="7:8">
      <c r="G65551" s="72"/>
      <c r="H65551" s="72"/>
    </row>
    <row r="65552" spans="7:8">
      <c r="G65552" s="72"/>
      <c r="H65552" s="72"/>
    </row>
    <row r="65553" spans="7:8">
      <c r="G65553" s="72"/>
      <c r="H65553" s="72"/>
    </row>
    <row r="65554" spans="7:8">
      <c r="G65554" s="72"/>
      <c r="H65554" s="72"/>
    </row>
    <row r="65555" spans="7:8">
      <c r="G65555" s="72"/>
      <c r="H65555" s="72"/>
    </row>
    <row r="65556" spans="7:8">
      <c r="G65556" s="72"/>
      <c r="H65556" s="72"/>
    </row>
    <row r="65557" spans="7:8">
      <c r="G65557" s="72"/>
      <c r="H65557" s="72"/>
    </row>
    <row r="65558" spans="7:8">
      <c r="G65558" s="72"/>
      <c r="H65558" s="72"/>
    </row>
    <row r="65559" spans="7:8">
      <c r="G65559" s="72"/>
      <c r="H65559" s="72"/>
    </row>
    <row r="65560" spans="7:8">
      <c r="G65560" s="72"/>
      <c r="H65560" s="72"/>
    </row>
    <row r="65561" spans="7:8">
      <c r="G65561" s="72"/>
      <c r="H65561" s="72"/>
    </row>
    <row r="65562" spans="7:8">
      <c r="G65562" s="72"/>
      <c r="H65562" s="72"/>
    </row>
    <row r="65563" spans="7:8">
      <c r="G65563" s="72"/>
      <c r="H65563" s="72"/>
    </row>
    <row r="65564" spans="7:8">
      <c r="G65564" s="72"/>
      <c r="H65564" s="72"/>
    </row>
    <row r="65565" spans="7:8">
      <c r="G65565" s="72"/>
      <c r="H65565" s="72"/>
    </row>
    <row r="65566" spans="7:8">
      <c r="G65566" s="72"/>
      <c r="H65566" s="72"/>
    </row>
    <row r="65567" spans="7:8">
      <c r="G65567" s="72"/>
      <c r="H65567" s="72"/>
    </row>
    <row r="65568" spans="7:8">
      <c r="G65568" s="72"/>
      <c r="H65568" s="72"/>
    </row>
    <row r="65569" spans="7:8">
      <c r="G65569" s="72"/>
      <c r="H65569" s="72"/>
    </row>
    <row r="65570" spans="7:8">
      <c r="G65570" s="72"/>
      <c r="H65570" s="72"/>
    </row>
    <row r="65571" spans="7:8">
      <c r="G65571" s="72"/>
      <c r="H65571" s="72"/>
    </row>
    <row r="65572" spans="7:8">
      <c r="G65572" s="72"/>
      <c r="H65572" s="72"/>
    </row>
    <row r="65573" spans="7:8">
      <c r="G65573" s="72"/>
      <c r="H65573" s="72"/>
    </row>
    <row r="65574" spans="7:8">
      <c r="G65574" s="72"/>
      <c r="H65574" s="72"/>
    </row>
    <row r="65575" spans="7:8">
      <c r="G65575" s="72"/>
      <c r="H65575" s="72"/>
    </row>
    <row r="65576" spans="7:8">
      <c r="G65576" s="72"/>
      <c r="H65576" s="72"/>
    </row>
    <row r="65577" spans="7:8">
      <c r="G65577" s="72"/>
      <c r="H65577" s="72"/>
    </row>
    <row r="65578" spans="7:8">
      <c r="G65578" s="72"/>
      <c r="H65578" s="72"/>
    </row>
    <row r="65579" spans="7:8">
      <c r="G65579" s="72"/>
      <c r="H65579" s="72"/>
    </row>
    <row r="65580" spans="7:8">
      <c r="G65580" s="72"/>
      <c r="H65580" s="72"/>
    </row>
    <row r="65581" spans="7:8">
      <c r="G65581" s="72"/>
      <c r="H65581" s="72"/>
    </row>
    <row r="65582" spans="7:8">
      <c r="G65582" s="72"/>
      <c r="H65582" s="72"/>
    </row>
    <row r="65583" spans="7:8">
      <c r="G65583" s="72"/>
      <c r="H65583" s="72"/>
    </row>
    <row r="65584" spans="7:8">
      <c r="G65584" s="72"/>
      <c r="H65584" s="72"/>
    </row>
    <row r="65585" spans="7:8">
      <c r="G65585" s="72"/>
      <c r="H65585" s="72"/>
    </row>
    <row r="65586" spans="7:8">
      <c r="G65586" s="72"/>
      <c r="H65586" s="72"/>
    </row>
    <row r="65587" spans="7:8">
      <c r="G65587" s="72"/>
      <c r="H65587" s="72"/>
    </row>
    <row r="65588" spans="7:8">
      <c r="G65588" s="72"/>
      <c r="H65588" s="72"/>
    </row>
    <row r="65589" spans="7:8">
      <c r="G65589" s="72"/>
      <c r="H65589" s="72"/>
    </row>
    <row r="65590" spans="7:8">
      <c r="G65590" s="72"/>
      <c r="H65590" s="72"/>
    </row>
    <row r="65591" spans="7:8">
      <c r="G65591" s="72"/>
      <c r="H65591" s="72"/>
    </row>
    <row r="65592" spans="7:8">
      <c r="G65592" s="72"/>
      <c r="H65592" s="72"/>
    </row>
    <row r="65593" spans="7:8">
      <c r="G65593" s="72"/>
      <c r="H65593" s="72"/>
    </row>
    <row r="65594" spans="7:8">
      <c r="G65594" s="72"/>
      <c r="H65594" s="72"/>
    </row>
    <row r="65595" spans="7:8">
      <c r="G65595" s="72"/>
      <c r="H65595" s="72"/>
    </row>
    <row r="65596" spans="7:8">
      <c r="G65596" s="72"/>
      <c r="H65596" s="72"/>
    </row>
    <row r="65597" spans="7:8">
      <c r="G65597" s="72"/>
      <c r="H65597" s="72"/>
    </row>
    <row r="65598" spans="7:8">
      <c r="G65598" s="72"/>
      <c r="H65598" s="72"/>
    </row>
    <row r="65599" spans="7:8">
      <c r="G65599" s="72"/>
      <c r="H65599" s="72"/>
    </row>
    <row r="65600" spans="7:8">
      <c r="G65600" s="72"/>
      <c r="H65600" s="72"/>
    </row>
    <row r="65601" spans="7:8">
      <c r="G65601" s="72"/>
      <c r="H65601" s="72"/>
    </row>
    <row r="65602" spans="7:8">
      <c r="G65602" s="72"/>
      <c r="H65602" s="72"/>
    </row>
    <row r="65603" spans="7:8">
      <c r="G65603" s="72"/>
      <c r="H65603" s="72"/>
    </row>
    <row r="65604" spans="7:8">
      <c r="G65604" s="72"/>
      <c r="H65604" s="72"/>
    </row>
    <row r="65605" spans="7:8">
      <c r="G65605" s="72"/>
      <c r="H65605" s="72"/>
    </row>
    <row r="65606" spans="7:8">
      <c r="G65606" s="72"/>
      <c r="H65606" s="72"/>
    </row>
    <row r="65607" spans="7:8">
      <c r="G65607" s="72"/>
      <c r="H65607" s="72"/>
    </row>
    <row r="65608" spans="7:8">
      <c r="G65608" s="72"/>
      <c r="H65608" s="72"/>
    </row>
    <row r="65609" spans="7:8">
      <c r="G65609" s="72"/>
      <c r="H65609" s="72"/>
    </row>
    <row r="65610" spans="7:8">
      <c r="G65610" s="72"/>
      <c r="H65610" s="72"/>
    </row>
    <row r="65611" spans="7:8">
      <c r="G65611" s="72"/>
      <c r="H65611" s="72"/>
    </row>
    <row r="65612" spans="7:8">
      <c r="G65612" s="72"/>
      <c r="H65612" s="72"/>
    </row>
    <row r="65613" spans="7:8">
      <c r="G65613" s="72"/>
      <c r="H65613" s="72"/>
    </row>
    <row r="65614" spans="7:8">
      <c r="G65614" s="72"/>
      <c r="H65614" s="72"/>
    </row>
    <row r="65615" spans="7:8">
      <c r="G65615" s="72"/>
      <c r="H65615" s="72"/>
    </row>
    <row r="65616" spans="7:8">
      <c r="G65616" s="72"/>
      <c r="H65616" s="72"/>
    </row>
    <row r="65617" spans="7:8">
      <c r="G65617" s="72"/>
      <c r="H65617" s="72"/>
    </row>
    <row r="65618" spans="7:8">
      <c r="G65618" s="72"/>
      <c r="H65618" s="72"/>
    </row>
    <row r="65619" spans="7:8">
      <c r="G65619" s="72"/>
      <c r="H65619" s="72"/>
    </row>
    <row r="65620" spans="7:8">
      <c r="G65620" s="72"/>
      <c r="H65620" s="72"/>
    </row>
    <row r="65621" spans="7:8">
      <c r="G65621" s="72"/>
      <c r="H65621" s="72"/>
    </row>
    <row r="65622" spans="7:8">
      <c r="G65622" s="72"/>
      <c r="H65622" s="72"/>
    </row>
    <row r="65623" spans="7:8">
      <c r="G65623" s="72"/>
      <c r="H65623" s="72"/>
    </row>
    <row r="65624" spans="7:8">
      <c r="G65624" s="72"/>
      <c r="H65624" s="72"/>
    </row>
    <row r="65625" spans="7:8">
      <c r="G65625" s="72"/>
      <c r="H65625" s="72"/>
    </row>
    <row r="65626" spans="7:8">
      <c r="G65626" s="72"/>
      <c r="H65626" s="72"/>
    </row>
    <row r="65627" spans="7:8">
      <c r="G65627" s="72"/>
      <c r="H65627" s="72"/>
    </row>
    <row r="65628" spans="7:8">
      <c r="G65628" s="72"/>
      <c r="H65628" s="72"/>
    </row>
    <row r="65629" spans="7:8">
      <c r="G65629" s="72"/>
      <c r="H65629" s="72"/>
    </row>
    <row r="65630" spans="7:8">
      <c r="G65630" s="72"/>
      <c r="H65630" s="72"/>
    </row>
    <row r="65631" spans="7:8">
      <c r="G65631" s="72"/>
      <c r="H65631" s="72"/>
    </row>
    <row r="65632" spans="7:8">
      <c r="G65632" s="72"/>
      <c r="H65632" s="72"/>
    </row>
    <row r="65633" spans="7:8">
      <c r="G65633" s="72"/>
      <c r="H65633" s="72"/>
    </row>
    <row r="65634" spans="7:8">
      <c r="G65634" s="72"/>
      <c r="H65634" s="72"/>
    </row>
    <row r="65635" spans="7:8">
      <c r="G65635" s="72"/>
      <c r="H65635" s="72"/>
    </row>
    <row r="65636" spans="7:8">
      <c r="G65636" s="72"/>
      <c r="H65636" s="72"/>
    </row>
    <row r="65637" spans="7:8">
      <c r="G65637" s="72"/>
      <c r="H65637" s="72"/>
    </row>
    <row r="65638" spans="7:8">
      <c r="G65638" s="72"/>
      <c r="H65638" s="72"/>
    </row>
    <row r="65639" spans="7:8">
      <c r="G65639" s="72"/>
      <c r="H65639" s="72"/>
    </row>
    <row r="65640" spans="7:8">
      <c r="G65640" s="72"/>
      <c r="H65640" s="72"/>
    </row>
    <row r="65641" spans="7:8">
      <c r="G65641" s="72"/>
      <c r="H65641" s="72"/>
    </row>
    <row r="65642" spans="7:8">
      <c r="G65642" s="72"/>
      <c r="H65642" s="72"/>
    </row>
    <row r="65643" spans="7:8">
      <c r="G65643" s="72"/>
      <c r="H65643" s="72"/>
    </row>
    <row r="65644" spans="7:8">
      <c r="G65644" s="72"/>
      <c r="H65644" s="72"/>
    </row>
    <row r="65645" spans="7:8">
      <c r="G65645" s="72"/>
      <c r="H65645" s="72"/>
    </row>
    <row r="65646" spans="7:8">
      <c r="G65646" s="72"/>
      <c r="H65646" s="72"/>
    </row>
    <row r="65647" spans="7:8">
      <c r="G65647" s="72"/>
      <c r="H65647" s="72"/>
    </row>
    <row r="65648" spans="7:8">
      <c r="G65648" s="72"/>
      <c r="H65648" s="72"/>
    </row>
    <row r="65649" spans="7:8">
      <c r="G65649" s="72"/>
      <c r="H65649" s="72"/>
    </row>
    <row r="65650" spans="7:8">
      <c r="G65650" s="72"/>
      <c r="H65650" s="72"/>
    </row>
    <row r="65651" spans="7:8">
      <c r="G65651" s="72"/>
      <c r="H65651" s="72"/>
    </row>
    <row r="65652" spans="7:8">
      <c r="G65652" s="72"/>
      <c r="H65652" s="72"/>
    </row>
    <row r="65653" spans="7:8">
      <c r="G65653" s="72"/>
      <c r="H65653" s="72"/>
    </row>
    <row r="65654" spans="7:8">
      <c r="G65654" s="72"/>
      <c r="H65654" s="72"/>
    </row>
    <row r="65655" spans="7:8">
      <c r="G65655" s="72"/>
      <c r="H65655" s="72"/>
    </row>
    <row r="65656" spans="7:8">
      <c r="G65656" s="72"/>
      <c r="H65656" s="72"/>
    </row>
    <row r="65657" spans="7:8">
      <c r="G65657" s="72"/>
      <c r="H65657" s="72"/>
    </row>
    <row r="65658" spans="7:8">
      <c r="G65658" s="72"/>
      <c r="H65658" s="72"/>
    </row>
    <row r="65659" spans="7:8">
      <c r="G65659" s="72"/>
      <c r="H65659" s="72"/>
    </row>
    <row r="65660" spans="7:8">
      <c r="G65660" s="72"/>
      <c r="H65660" s="72"/>
    </row>
    <row r="65661" spans="7:8">
      <c r="G65661" s="72"/>
      <c r="H65661" s="72"/>
    </row>
    <row r="65662" spans="7:8">
      <c r="G65662" s="72"/>
      <c r="H65662" s="72"/>
    </row>
    <row r="65663" spans="7:8">
      <c r="G65663" s="72"/>
      <c r="H65663" s="72"/>
    </row>
    <row r="65664" spans="7:8">
      <c r="G65664" s="72"/>
      <c r="H65664" s="72"/>
    </row>
    <row r="65665" spans="7:8">
      <c r="G65665" s="72"/>
      <c r="H65665" s="72"/>
    </row>
    <row r="65666" spans="7:8">
      <c r="G65666" s="72"/>
      <c r="H65666" s="72"/>
    </row>
    <row r="65667" spans="7:8">
      <c r="G65667" s="72"/>
      <c r="H65667" s="72"/>
    </row>
    <row r="65668" spans="7:8">
      <c r="G65668" s="72"/>
      <c r="H65668" s="72"/>
    </row>
    <row r="65669" spans="7:8">
      <c r="G65669" s="72"/>
      <c r="H65669" s="72"/>
    </row>
    <row r="65670" spans="7:8">
      <c r="G65670" s="72"/>
      <c r="H65670" s="72"/>
    </row>
    <row r="65671" spans="7:8">
      <c r="G65671" s="72"/>
      <c r="H65671" s="72"/>
    </row>
    <row r="65672" spans="7:8">
      <c r="G65672" s="72"/>
      <c r="H65672" s="72"/>
    </row>
    <row r="65673" spans="7:8">
      <c r="G65673" s="72"/>
      <c r="H65673" s="72"/>
    </row>
    <row r="65674" spans="7:8">
      <c r="G65674" s="72"/>
      <c r="H65674" s="72"/>
    </row>
    <row r="65675" spans="7:8">
      <c r="G65675" s="72"/>
      <c r="H65675" s="72"/>
    </row>
    <row r="65676" spans="7:8">
      <c r="G65676" s="72"/>
      <c r="H65676" s="72"/>
    </row>
    <row r="65677" spans="7:8">
      <c r="G65677" s="72"/>
      <c r="H65677" s="72"/>
    </row>
    <row r="65678" spans="7:8">
      <c r="G65678" s="72"/>
      <c r="H65678" s="72"/>
    </row>
    <row r="65679" spans="7:8">
      <c r="G65679" s="72"/>
      <c r="H65679" s="72"/>
    </row>
    <row r="65680" spans="7:8">
      <c r="G65680" s="72"/>
      <c r="H65680" s="72"/>
    </row>
    <row r="65681" spans="7:8">
      <c r="G65681" s="72"/>
      <c r="H65681" s="72"/>
    </row>
    <row r="65682" spans="7:8">
      <c r="G65682" s="72"/>
      <c r="H65682" s="72"/>
    </row>
    <row r="65683" spans="7:8">
      <c r="G65683" s="72"/>
      <c r="H65683" s="72"/>
    </row>
    <row r="65684" spans="7:8">
      <c r="G65684" s="72"/>
      <c r="H65684" s="72"/>
    </row>
    <row r="65685" spans="7:8">
      <c r="G65685" s="72"/>
      <c r="H65685" s="72"/>
    </row>
    <row r="65686" spans="7:8">
      <c r="G65686" s="72"/>
      <c r="H65686" s="72"/>
    </row>
    <row r="65687" spans="7:8">
      <c r="G65687" s="72"/>
      <c r="H65687" s="72"/>
    </row>
    <row r="65688" spans="7:8">
      <c r="G65688" s="72"/>
      <c r="H65688" s="72"/>
    </row>
    <row r="65689" spans="7:8">
      <c r="G65689" s="72"/>
      <c r="H65689" s="72"/>
    </row>
    <row r="65690" spans="7:8">
      <c r="G65690" s="72"/>
      <c r="H65690" s="72"/>
    </row>
    <row r="65691" spans="7:8">
      <c r="G65691" s="72"/>
      <c r="H65691" s="72"/>
    </row>
    <row r="65692" spans="7:8">
      <c r="G65692" s="72"/>
      <c r="H65692" s="72"/>
    </row>
    <row r="65693" spans="7:8">
      <c r="G65693" s="72"/>
      <c r="H65693" s="72"/>
    </row>
    <row r="65694" spans="7:8">
      <c r="G65694" s="72"/>
      <c r="H65694" s="72"/>
    </row>
    <row r="65695" spans="7:8">
      <c r="G65695" s="72"/>
      <c r="H65695" s="72"/>
    </row>
    <row r="65696" spans="7:8">
      <c r="G65696" s="72"/>
      <c r="H65696" s="72"/>
    </row>
    <row r="65697" spans="7:8">
      <c r="G65697" s="72"/>
      <c r="H65697" s="72"/>
    </row>
    <row r="65698" spans="7:8">
      <c r="G65698" s="72"/>
      <c r="H65698" s="72"/>
    </row>
    <row r="65699" spans="7:8">
      <c r="G65699" s="72"/>
      <c r="H65699" s="72"/>
    </row>
    <row r="65700" spans="7:8">
      <c r="G65700" s="72"/>
      <c r="H65700" s="72"/>
    </row>
    <row r="65701" spans="7:8">
      <c r="G65701" s="72"/>
      <c r="H65701" s="72"/>
    </row>
    <row r="65702" spans="7:8">
      <c r="G65702" s="72"/>
      <c r="H65702" s="72"/>
    </row>
    <row r="65703" spans="7:8">
      <c r="G65703" s="72"/>
      <c r="H65703" s="72"/>
    </row>
    <row r="65704" spans="7:8">
      <c r="G65704" s="72"/>
      <c r="H65704" s="72"/>
    </row>
    <row r="65705" spans="7:8">
      <c r="G65705" s="72"/>
      <c r="H65705" s="72"/>
    </row>
    <row r="65706" spans="7:8">
      <c r="G65706" s="72"/>
      <c r="H65706" s="72"/>
    </row>
    <row r="65707" spans="7:8">
      <c r="G65707" s="72"/>
      <c r="H65707" s="72"/>
    </row>
    <row r="65708" spans="7:8">
      <c r="G65708" s="72"/>
      <c r="H65708" s="72"/>
    </row>
    <row r="65709" spans="7:8">
      <c r="G65709" s="72"/>
      <c r="H65709" s="72"/>
    </row>
    <row r="65710" spans="7:8">
      <c r="G65710" s="72"/>
      <c r="H65710" s="72"/>
    </row>
    <row r="65711" spans="7:8">
      <c r="G65711" s="72"/>
      <c r="H65711" s="72"/>
    </row>
    <row r="65712" spans="7:8">
      <c r="G65712" s="72"/>
      <c r="H65712" s="72"/>
    </row>
    <row r="65713" spans="7:8">
      <c r="G65713" s="72"/>
      <c r="H65713" s="72"/>
    </row>
    <row r="65714" spans="7:8">
      <c r="G65714" s="72"/>
      <c r="H65714" s="72"/>
    </row>
    <row r="65715" spans="7:8">
      <c r="G65715" s="72"/>
      <c r="H65715" s="72"/>
    </row>
    <row r="65716" spans="7:8">
      <c r="G65716" s="72"/>
      <c r="H65716" s="72"/>
    </row>
    <row r="65717" spans="7:8">
      <c r="G65717" s="72"/>
      <c r="H65717" s="72"/>
    </row>
    <row r="65718" spans="7:8">
      <c r="G65718" s="72"/>
      <c r="H65718" s="72"/>
    </row>
    <row r="65719" spans="7:8">
      <c r="G65719" s="72"/>
      <c r="H65719" s="72"/>
    </row>
    <row r="65720" spans="7:8">
      <c r="G65720" s="72"/>
      <c r="H65720" s="72"/>
    </row>
    <row r="65721" spans="7:8">
      <c r="G65721" s="72"/>
      <c r="H65721" s="72"/>
    </row>
    <row r="65722" spans="7:8">
      <c r="G65722" s="72"/>
      <c r="H65722" s="72"/>
    </row>
    <row r="65723" spans="7:8">
      <c r="G65723" s="72"/>
      <c r="H65723" s="72"/>
    </row>
    <row r="65724" spans="7:8">
      <c r="G65724" s="72"/>
      <c r="H65724" s="72"/>
    </row>
    <row r="65725" spans="7:8">
      <c r="G65725" s="72"/>
      <c r="H65725" s="72"/>
    </row>
    <row r="65726" spans="7:8">
      <c r="G65726" s="72"/>
      <c r="H65726" s="72"/>
    </row>
    <row r="65727" spans="7:8">
      <c r="G65727" s="72"/>
      <c r="H65727" s="72"/>
    </row>
    <row r="65728" spans="7:8">
      <c r="G65728" s="72"/>
      <c r="H65728" s="72"/>
    </row>
    <row r="65729" spans="7:8">
      <c r="G65729" s="72"/>
      <c r="H65729" s="72"/>
    </row>
    <row r="65730" spans="7:8">
      <c r="G65730" s="72"/>
      <c r="H65730" s="72"/>
    </row>
    <row r="65731" spans="7:8">
      <c r="G65731" s="72"/>
      <c r="H65731" s="72"/>
    </row>
    <row r="65732" spans="7:8">
      <c r="G65732" s="72"/>
      <c r="H65732" s="72"/>
    </row>
    <row r="65733" spans="7:8">
      <c r="G65733" s="72"/>
      <c r="H65733" s="72"/>
    </row>
    <row r="65734" spans="7:8">
      <c r="G65734" s="72"/>
      <c r="H65734" s="72"/>
    </row>
    <row r="65735" spans="7:8">
      <c r="G65735" s="72"/>
      <c r="H65735" s="72"/>
    </row>
    <row r="65736" spans="7:8">
      <c r="G65736" s="72"/>
      <c r="H65736" s="72"/>
    </row>
    <row r="65737" spans="7:8">
      <c r="G65737" s="72"/>
      <c r="H65737" s="72"/>
    </row>
    <row r="65738" spans="7:8">
      <c r="G65738" s="72"/>
      <c r="H65738" s="72"/>
    </row>
    <row r="65739" spans="7:8">
      <c r="G65739" s="72"/>
      <c r="H65739" s="72"/>
    </row>
    <row r="65740" spans="7:8">
      <c r="G65740" s="72"/>
      <c r="H65740" s="72"/>
    </row>
    <row r="65741" spans="7:8">
      <c r="G65741" s="72"/>
      <c r="H65741" s="72"/>
    </row>
    <row r="65742" spans="7:8">
      <c r="G65742" s="72"/>
      <c r="H65742" s="72"/>
    </row>
    <row r="65743" spans="7:8">
      <c r="G65743" s="72"/>
      <c r="H65743" s="72"/>
    </row>
    <row r="65744" spans="7:8">
      <c r="G65744" s="72"/>
      <c r="H65744" s="72"/>
    </row>
    <row r="65745" spans="7:8">
      <c r="G65745" s="72"/>
      <c r="H65745" s="72"/>
    </row>
    <row r="65746" spans="7:8">
      <c r="G65746" s="72"/>
      <c r="H65746" s="72"/>
    </row>
    <row r="65747" spans="7:8">
      <c r="G65747" s="72"/>
      <c r="H65747" s="72"/>
    </row>
    <row r="65748" spans="7:8">
      <c r="G65748" s="72"/>
      <c r="H65748" s="72"/>
    </row>
    <row r="65749" spans="7:8">
      <c r="G65749" s="72"/>
      <c r="H65749" s="72"/>
    </row>
    <row r="65750" spans="7:8">
      <c r="G65750" s="72"/>
      <c r="H65750" s="72"/>
    </row>
    <row r="65751" spans="7:8">
      <c r="G65751" s="72"/>
      <c r="H65751" s="72"/>
    </row>
    <row r="65752" spans="7:8">
      <c r="G65752" s="72"/>
      <c r="H65752" s="72"/>
    </row>
    <row r="65753" spans="7:8">
      <c r="G65753" s="72"/>
      <c r="H65753" s="72"/>
    </row>
    <row r="65754" spans="7:8">
      <c r="G65754" s="72"/>
      <c r="H65754" s="72"/>
    </row>
    <row r="65755" spans="7:8">
      <c r="G65755" s="72"/>
      <c r="H65755" s="72"/>
    </row>
    <row r="65756" spans="7:8">
      <c r="G65756" s="72"/>
      <c r="H65756" s="72"/>
    </row>
    <row r="65757" spans="7:8">
      <c r="G65757" s="72"/>
      <c r="H65757" s="72"/>
    </row>
    <row r="65758" spans="7:8">
      <c r="G65758" s="72"/>
      <c r="H65758" s="72"/>
    </row>
    <row r="65759" spans="7:8">
      <c r="G65759" s="72"/>
      <c r="H65759" s="72"/>
    </row>
    <row r="65760" spans="7:8">
      <c r="G65760" s="72"/>
      <c r="H65760" s="72"/>
    </row>
    <row r="65761" spans="7:8">
      <c r="G65761" s="72"/>
      <c r="H65761" s="72"/>
    </row>
    <row r="65762" spans="7:8">
      <c r="G65762" s="72"/>
      <c r="H65762" s="72"/>
    </row>
    <row r="65763" spans="7:8">
      <c r="G65763" s="72"/>
      <c r="H65763" s="72"/>
    </row>
    <row r="65764" spans="7:8">
      <c r="G65764" s="72"/>
      <c r="H65764" s="72"/>
    </row>
    <row r="65765" spans="7:8">
      <c r="G65765" s="72"/>
      <c r="H65765" s="72"/>
    </row>
    <row r="65766" spans="7:8">
      <c r="G65766" s="72"/>
      <c r="H65766" s="72"/>
    </row>
    <row r="65767" spans="7:8">
      <c r="G65767" s="72"/>
      <c r="H65767" s="72"/>
    </row>
    <row r="65768" spans="7:8">
      <c r="G65768" s="72"/>
      <c r="H65768" s="72"/>
    </row>
    <row r="65769" spans="7:8">
      <c r="G65769" s="72"/>
      <c r="H65769" s="72"/>
    </row>
    <row r="65770" spans="7:8">
      <c r="G65770" s="72"/>
      <c r="H65770" s="72"/>
    </row>
    <row r="65771" spans="7:8">
      <c r="G65771" s="72"/>
      <c r="H65771" s="72"/>
    </row>
    <row r="65772" spans="7:8">
      <c r="G65772" s="72"/>
      <c r="H65772" s="72"/>
    </row>
    <row r="65773" spans="7:8">
      <c r="G65773" s="72"/>
      <c r="H65773" s="72"/>
    </row>
    <row r="65774" spans="7:8">
      <c r="G65774" s="72"/>
      <c r="H65774" s="72"/>
    </row>
    <row r="65775" spans="7:8">
      <c r="G65775" s="72"/>
      <c r="H65775" s="72"/>
    </row>
    <row r="65776" spans="7:8">
      <c r="G65776" s="72"/>
      <c r="H65776" s="72"/>
    </row>
    <row r="65777" spans="7:8">
      <c r="G65777" s="72"/>
      <c r="H65777" s="72"/>
    </row>
    <row r="65778" spans="7:8">
      <c r="G65778" s="72"/>
      <c r="H65778" s="72"/>
    </row>
    <row r="65779" spans="7:8">
      <c r="G65779" s="72"/>
      <c r="H65779" s="72"/>
    </row>
    <row r="65780" spans="7:8">
      <c r="G65780" s="72"/>
      <c r="H65780" s="72"/>
    </row>
    <row r="65781" spans="7:8">
      <c r="G65781" s="72"/>
      <c r="H65781" s="72"/>
    </row>
    <row r="65782" spans="7:8">
      <c r="G65782" s="72"/>
      <c r="H65782" s="72"/>
    </row>
    <row r="65783" spans="7:8">
      <c r="G65783" s="72"/>
      <c r="H65783" s="72"/>
    </row>
    <row r="65784" spans="7:8">
      <c r="G65784" s="72"/>
      <c r="H65784" s="72"/>
    </row>
    <row r="65785" spans="7:8">
      <c r="G65785" s="72"/>
      <c r="H65785" s="72"/>
    </row>
    <row r="65786" spans="7:8">
      <c r="G65786" s="72"/>
      <c r="H65786" s="72"/>
    </row>
    <row r="65787" spans="7:8">
      <c r="G65787" s="72"/>
      <c r="H65787" s="72"/>
    </row>
    <row r="65788" spans="7:8">
      <c r="G65788" s="72"/>
      <c r="H65788" s="72"/>
    </row>
    <row r="65789" spans="7:8">
      <c r="G65789" s="72"/>
      <c r="H65789" s="72"/>
    </row>
    <row r="65790" spans="7:8">
      <c r="G65790" s="72"/>
      <c r="H65790" s="72"/>
    </row>
    <row r="65791" spans="7:8">
      <c r="G65791" s="72"/>
      <c r="H65791" s="72"/>
    </row>
    <row r="65792" spans="7:8">
      <c r="G65792" s="72"/>
      <c r="H65792" s="72"/>
    </row>
    <row r="65793" spans="7:8">
      <c r="G65793" s="72"/>
      <c r="H65793" s="72"/>
    </row>
    <row r="65794" spans="7:8">
      <c r="G65794" s="72"/>
      <c r="H65794" s="72"/>
    </row>
    <row r="65795" spans="7:8">
      <c r="G65795" s="72"/>
      <c r="H65795" s="72"/>
    </row>
    <row r="65796" spans="7:8">
      <c r="G65796" s="72"/>
      <c r="H65796" s="72"/>
    </row>
    <row r="65797" spans="7:8">
      <c r="G65797" s="72"/>
      <c r="H65797" s="72"/>
    </row>
    <row r="65798" spans="7:8">
      <c r="G65798" s="72"/>
      <c r="H65798" s="72"/>
    </row>
    <row r="65799" spans="7:8">
      <c r="G65799" s="72"/>
      <c r="H65799" s="72"/>
    </row>
    <row r="65800" spans="7:8">
      <c r="G65800" s="72"/>
      <c r="H65800" s="72"/>
    </row>
    <row r="65801" spans="7:8">
      <c r="G65801" s="72"/>
      <c r="H65801" s="72"/>
    </row>
    <row r="65802" spans="7:8">
      <c r="G65802" s="72"/>
      <c r="H65802" s="72"/>
    </row>
    <row r="65803" spans="7:8">
      <c r="G65803" s="72"/>
      <c r="H65803" s="72"/>
    </row>
    <row r="65804" spans="7:8">
      <c r="G65804" s="72"/>
      <c r="H65804" s="72"/>
    </row>
    <row r="65805" spans="7:8">
      <c r="G65805" s="72"/>
      <c r="H65805" s="72"/>
    </row>
    <row r="65806" spans="7:8">
      <c r="G65806" s="72"/>
      <c r="H65806" s="72"/>
    </row>
    <row r="65807" spans="7:8">
      <c r="G65807" s="72"/>
      <c r="H65807" s="72"/>
    </row>
    <row r="65808" spans="7:8">
      <c r="G65808" s="72"/>
      <c r="H65808" s="72"/>
    </row>
    <row r="65809" spans="7:8">
      <c r="G65809" s="72"/>
      <c r="H65809" s="72"/>
    </row>
    <row r="65810" spans="7:8">
      <c r="G65810" s="72"/>
      <c r="H65810" s="72"/>
    </row>
    <row r="65811" spans="7:8">
      <c r="G65811" s="72"/>
      <c r="H65811" s="72"/>
    </row>
    <row r="65812" spans="7:8">
      <c r="G65812" s="72"/>
      <c r="H65812" s="72"/>
    </row>
    <row r="65813" spans="7:8">
      <c r="G65813" s="72"/>
      <c r="H65813" s="72"/>
    </row>
    <row r="65814" spans="7:8">
      <c r="G65814" s="72"/>
      <c r="H65814" s="72"/>
    </row>
    <row r="65815" spans="7:8">
      <c r="G65815" s="72"/>
      <c r="H65815" s="72"/>
    </row>
    <row r="65816" spans="7:8">
      <c r="G65816" s="72"/>
      <c r="H65816" s="72"/>
    </row>
    <row r="65817" spans="7:8">
      <c r="G65817" s="72"/>
      <c r="H65817" s="72"/>
    </row>
    <row r="65818" spans="7:8">
      <c r="G65818" s="72"/>
      <c r="H65818" s="72"/>
    </row>
    <row r="65819" spans="7:8">
      <c r="G65819" s="72"/>
      <c r="H65819" s="72"/>
    </row>
    <row r="65820" spans="7:8">
      <c r="G65820" s="72"/>
      <c r="H65820" s="72"/>
    </row>
    <row r="65821" spans="7:8">
      <c r="G65821" s="72"/>
      <c r="H65821" s="72"/>
    </row>
    <row r="65822" spans="7:8">
      <c r="G65822" s="72"/>
      <c r="H65822" s="72"/>
    </row>
    <row r="65823" spans="7:8">
      <c r="G65823" s="72"/>
      <c r="H65823" s="72"/>
    </row>
    <row r="65824" spans="7:8">
      <c r="G65824" s="72"/>
      <c r="H65824" s="72"/>
    </row>
    <row r="65825" spans="7:8">
      <c r="G65825" s="72"/>
      <c r="H65825" s="72"/>
    </row>
    <row r="65826" spans="7:8">
      <c r="G65826" s="72"/>
      <c r="H65826" s="72"/>
    </row>
    <row r="65827" spans="7:8">
      <c r="G65827" s="72"/>
      <c r="H65827" s="72"/>
    </row>
    <row r="65828" spans="7:8">
      <c r="G65828" s="72"/>
      <c r="H65828" s="72"/>
    </row>
    <row r="65829" spans="7:8">
      <c r="G65829" s="72"/>
      <c r="H65829" s="72"/>
    </row>
    <row r="65830" spans="7:8">
      <c r="G65830" s="72"/>
      <c r="H65830" s="72"/>
    </row>
    <row r="65831" spans="7:8">
      <c r="G65831" s="72"/>
      <c r="H65831" s="72"/>
    </row>
    <row r="65832" spans="7:8">
      <c r="G65832" s="72"/>
      <c r="H65832" s="72"/>
    </row>
    <row r="65833" spans="7:8">
      <c r="G65833" s="72"/>
      <c r="H65833" s="72"/>
    </row>
    <row r="65834" spans="7:8">
      <c r="G65834" s="72"/>
      <c r="H65834" s="72"/>
    </row>
    <row r="65835" spans="7:8">
      <c r="G65835" s="72"/>
      <c r="H65835" s="72"/>
    </row>
    <row r="65836" spans="7:8">
      <c r="G65836" s="72"/>
      <c r="H65836" s="72"/>
    </row>
    <row r="65837" spans="7:8">
      <c r="G65837" s="72"/>
      <c r="H65837" s="72"/>
    </row>
    <row r="65838" spans="7:8">
      <c r="G65838" s="72"/>
      <c r="H65838" s="72"/>
    </row>
    <row r="65839" spans="7:8">
      <c r="G65839" s="72"/>
      <c r="H65839" s="72"/>
    </row>
    <row r="65840" spans="7:8">
      <c r="G65840" s="72"/>
      <c r="H65840" s="72"/>
    </row>
    <row r="65841" spans="7:8">
      <c r="G65841" s="72"/>
      <c r="H65841" s="72"/>
    </row>
    <row r="65842" spans="7:8">
      <c r="G65842" s="72"/>
      <c r="H65842" s="72"/>
    </row>
    <row r="65843" spans="7:8">
      <c r="G65843" s="72"/>
      <c r="H65843" s="72"/>
    </row>
    <row r="65844" spans="7:8">
      <c r="G65844" s="72"/>
      <c r="H65844" s="72"/>
    </row>
    <row r="65845" spans="7:8">
      <c r="G65845" s="72"/>
      <c r="H65845" s="72"/>
    </row>
    <row r="65846" spans="7:8">
      <c r="G65846" s="72"/>
      <c r="H65846" s="72"/>
    </row>
    <row r="65847" spans="7:8">
      <c r="G65847" s="72"/>
      <c r="H65847" s="72"/>
    </row>
    <row r="65848" spans="7:8">
      <c r="G65848" s="72"/>
      <c r="H65848" s="72"/>
    </row>
    <row r="65849" spans="7:8">
      <c r="G65849" s="72"/>
      <c r="H65849" s="72"/>
    </row>
    <row r="65850" spans="7:8">
      <c r="G65850" s="72"/>
      <c r="H65850" s="72"/>
    </row>
    <row r="65851" spans="7:8">
      <c r="G65851" s="72"/>
      <c r="H65851" s="72"/>
    </row>
    <row r="65852" spans="7:8">
      <c r="G65852" s="72"/>
      <c r="H65852" s="72"/>
    </row>
    <row r="65853" spans="7:8">
      <c r="G65853" s="72"/>
      <c r="H65853" s="72"/>
    </row>
    <row r="65854" spans="7:8">
      <c r="G65854" s="72"/>
      <c r="H65854" s="72"/>
    </row>
    <row r="65855" spans="7:8">
      <c r="G65855" s="72"/>
      <c r="H65855" s="72"/>
    </row>
    <row r="65856" spans="7:8">
      <c r="G65856" s="72"/>
      <c r="H65856" s="72"/>
    </row>
    <row r="65857" spans="7:8">
      <c r="G65857" s="72"/>
      <c r="H65857" s="72"/>
    </row>
    <row r="65858" spans="7:8">
      <c r="G65858" s="72"/>
      <c r="H65858" s="72"/>
    </row>
    <row r="65859" spans="7:8">
      <c r="G65859" s="72"/>
      <c r="H65859" s="72"/>
    </row>
    <row r="65860" spans="7:8">
      <c r="G65860" s="72"/>
      <c r="H65860" s="72"/>
    </row>
    <row r="65861" spans="7:8">
      <c r="G65861" s="72"/>
      <c r="H65861" s="72"/>
    </row>
    <row r="65862" spans="7:8">
      <c r="G65862" s="72"/>
      <c r="H65862" s="72"/>
    </row>
    <row r="65863" spans="7:8">
      <c r="G65863" s="72"/>
      <c r="H65863" s="72"/>
    </row>
    <row r="65864" spans="7:8">
      <c r="G65864" s="72"/>
      <c r="H65864" s="72"/>
    </row>
    <row r="65865" spans="7:8">
      <c r="G65865" s="72"/>
      <c r="H65865" s="72"/>
    </row>
    <row r="65866" spans="7:8">
      <c r="G65866" s="72"/>
      <c r="H65866" s="72"/>
    </row>
    <row r="65867" spans="7:8">
      <c r="G65867" s="72"/>
      <c r="H65867" s="72"/>
    </row>
    <row r="65868" spans="7:8">
      <c r="G65868" s="72"/>
      <c r="H65868" s="72"/>
    </row>
    <row r="65869" spans="7:8">
      <c r="G65869" s="72"/>
      <c r="H65869" s="72"/>
    </row>
    <row r="65870" spans="7:8">
      <c r="G65870" s="72"/>
      <c r="H65870" s="72"/>
    </row>
    <row r="65871" spans="7:8">
      <c r="G65871" s="72"/>
      <c r="H65871" s="72"/>
    </row>
    <row r="65872" spans="7:8">
      <c r="G65872" s="72"/>
      <c r="H65872" s="72"/>
    </row>
    <row r="65873" spans="7:8">
      <c r="G65873" s="72"/>
      <c r="H65873" s="72"/>
    </row>
    <row r="65874" spans="7:8">
      <c r="G65874" s="72"/>
      <c r="H65874" s="72"/>
    </row>
    <row r="65875" spans="7:8">
      <c r="G65875" s="72"/>
      <c r="H65875" s="72"/>
    </row>
    <row r="65876" spans="7:8">
      <c r="G65876" s="72"/>
      <c r="H65876" s="72"/>
    </row>
    <row r="65877" spans="7:8">
      <c r="G65877" s="72"/>
      <c r="H65877" s="72"/>
    </row>
    <row r="65878" spans="7:8">
      <c r="G65878" s="72"/>
      <c r="H65878" s="72"/>
    </row>
    <row r="65879" spans="7:8">
      <c r="G65879" s="72"/>
      <c r="H65879" s="72"/>
    </row>
    <row r="65880" spans="7:8">
      <c r="G65880" s="72"/>
      <c r="H65880" s="72"/>
    </row>
    <row r="65881" spans="7:8">
      <c r="G65881" s="72"/>
      <c r="H65881" s="72"/>
    </row>
    <row r="65882" spans="7:8">
      <c r="G65882" s="72"/>
      <c r="H65882" s="72"/>
    </row>
    <row r="65883" spans="7:8">
      <c r="G65883" s="72"/>
      <c r="H65883" s="72"/>
    </row>
    <row r="65884" spans="7:8">
      <c r="G65884" s="72"/>
      <c r="H65884" s="72"/>
    </row>
    <row r="65885" spans="7:8">
      <c r="G65885" s="72"/>
      <c r="H65885" s="72"/>
    </row>
    <row r="65886" spans="7:8">
      <c r="G65886" s="72"/>
      <c r="H65886" s="72"/>
    </row>
    <row r="65887" spans="7:8">
      <c r="G65887" s="72"/>
      <c r="H65887" s="72"/>
    </row>
    <row r="65888" spans="7:8">
      <c r="G65888" s="72"/>
      <c r="H65888" s="72"/>
    </row>
    <row r="65889" spans="7:8">
      <c r="G65889" s="72"/>
      <c r="H65889" s="72"/>
    </row>
    <row r="65890" spans="7:8">
      <c r="G65890" s="72"/>
      <c r="H65890" s="72"/>
    </row>
    <row r="65891" spans="7:8">
      <c r="G65891" s="72"/>
      <c r="H65891" s="72"/>
    </row>
    <row r="65892" spans="7:8">
      <c r="G65892" s="72"/>
      <c r="H65892" s="72"/>
    </row>
    <row r="65893" spans="7:8">
      <c r="G65893" s="72"/>
      <c r="H65893" s="72"/>
    </row>
    <row r="65894" spans="7:8">
      <c r="G65894" s="72"/>
      <c r="H65894" s="72"/>
    </row>
    <row r="65895" spans="7:8">
      <c r="G65895" s="72"/>
      <c r="H65895" s="72"/>
    </row>
    <row r="65896" spans="7:8">
      <c r="G65896" s="72"/>
      <c r="H65896" s="72"/>
    </row>
    <row r="65897" spans="7:8">
      <c r="G65897" s="72"/>
      <c r="H65897" s="72"/>
    </row>
    <row r="65898" spans="7:8">
      <c r="G65898" s="72"/>
      <c r="H65898" s="72"/>
    </row>
    <row r="65899" spans="7:8">
      <c r="G65899" s="72"/>
      <c r="H65899" s="72"/>
    </row>
    <row r="65900" spans="7:8">
      <c r="G65900" s="72"/>
      <c r="H65900" s="72"/>
    </row>
    <row r="65901" spans="7:8">
      <c r="G65901" s="72"/>
      <c r="H65901" s="72"/>
    </row>
    <row r="65902" spans="7:8">
      <c r="G65902" s="72"/>
      <c r="H65902" s="72"/>
    </row>
    <row r="65903" spans="7:8">
      <c r="G65903" s="72"/>
      <c r="H65903" s="72"/>
    </row>
    <row r="65904" spans="7:8">
      <c r="G65904" s="72"/>
      <c r="H65904" s="72"/>
    </row>
    <row r="65905" spans="7:8">
      <c r="G65905" s="72"/>
      <c r="H65905" s="72"/>
    </row>
    <row r="65906" spans="7:8">
      <c r="G65906" s="72"/>
      <c r="H65906" s="72"/>
    </row>
    <row r="65907" spans="7:8">
      <c r="G65907" s="72"/>
      <c r="H65907" s="72"/>
    </row>
    <row r="65908" spans="7:8">
      <c r="G65908" s="72"/>
      <c r="H65908" s="72"/>
    </row>
    <row r="65909" spans="7:8">
      <c r="G65909" s="72"/>
      <c r="H65909" s="72"/>
    </row>
    <row r="65910" spans="7:8">
      <c r="G65910" s="72"/>
      <c r="H65910" s="72"/>
    </row>
    <row r="65911" spans="7:8">
      <c r="G65911" s="72"/>
      <c r="H65911" s="72"/>
    </row>
    <row r="65912" spans="7:8">
      <c r="G65912" s="72"/>
      <c r="H65912" s="72"/>
    </row>
    <row r="65913" spans="7:8">
      <c r="G65913" s="72"/>
      <c r="H65913" s="72"/>
    </row>
    <row r="65914" spans="7:8">
      <c r="G65914" s="72"/>
      <c r="H65914" s="72"/>
    </row>
    <row r="65915" spans="7:8">
      <c r="G65915" s="72"/>
      <c r="H65915" s="72"/>
    </row>
    <row r="65916" spans="7:8">
      <c r="G65916" s="72"/>
      <c r="H65916" s="72"/>
    </row>
    <row r="65917" spans="7:8">
      <c r="G65917" s="72"/>
      <c r="H65917" s="72"/>
    </row>
    <row r="65918" spans="7:8">
      <c r="G65918" s="72"/>
      <c r="H65918" s="72"/>
    </row>
    <row r="65919" spans="7:8">
      <c r="G65919" s="72"/>
      <c r="H65919" s="72"/>
    </row>
    <row r="65920" spans="7:8">
      <c r="G65920" s="72"/>
      <c r="H65920" s="72"/>
    </row>
    <row r="65921" spans="7:8">
      <c r="G65921" s="72"/>
      <c r="H65921" s="72"/>
    </row>
    <row r="65922" spans="7:8">
      <c r="G65922" s="72"/>
      <c r="H65922" s="72"/>
    </row>
    <row r="65923" spans="7:8">
      <c r="G65923" s="72"/>
      <c r="H65923" s="72"/>
    </row>
    <row r="65924" spans="7:8">
      <c r="G65924" s="72"/>
      <c r="H65924" s="72"/>
    </row>
    <row r="65925" spans="7:8">
      <c r="G65925" s="72"/>
      <c r="H65925" s="72"/>
    </row>
    <row r="65926" spans="7:8">
      <c r="G65926" s="72"/>
      <c r="H65926" s="72"/>
    </row>
    <row r="65927" spans="7:8">
      <c r="G65927" s="72"/>
      <c r="H65927" s="72"/>
    </row>
    <row r="65928" spans="7:8">
      <c r="G65928" s="72"/>
      <c r="H65928" s="72"/>
    </row>
    <row r="65929" spans="7:8">
      <c r="G65929" s="72"/>
      <c r="H65929" s="72"/>
    </row>
    <row r="65930" spans="7:8">
      <c r="G65930" s="72"/>
      <c r="H65930" s="72"/>
    </row>
    <row r="65931" spans="7:8">
      <c r="G65931" s="72"/>
      <c r="H65931" s="72"/>
    </row>
    <row r="65932" spans="7:8">
      <c r="G65932" s="72"/>
      <c r="H65932" s="72"/>
    </row>
    <row r="65933" spans="7:8">
      <c r="G65933" s="72"/>
      <c r="H65933" s="72"/>
    </row>
    <row r="65934" spans="7:8">
      <c r="G65934" s="72"/>
      <c r="H65934" s="72"/>
    </row>
    <row r="65935" spans="7:8">
      <c r="G65935" s="72"/>
      <c r="H65935" s="72"/>
    </row>
    <row r="65936" spans="7:8">
      <c r="G65936" s="72"/>
      <c r="H65936" s="72"/>
    </row>
    <row r="65937" spans="7:8">
      <c r="G65937" s="72"/>
      <c r="H65937" s="72"/>
    </row>
    <row r="65938" spans="7:8">
      <c r="G65938" s="72"/>
      <c r="H65938" s="72"/>
    </row>
    <row r="65939" spans="7:8">
      <c r="G65939" s="72"/>
      <c r="H65939" s="72"/>
    </row>
    <row r="65940" spans="7:8">
      <c r="G65940" s="72"/>
      <c r="H65940" s="72"/>
    </row>
    <row r="65941" spans="7:8">
      <c r="G65941" s="72"/>
      <c r="H65941" s="72"/>
    </row>
    <row r="65942" spans="7:8">
      <c r="G65942" s="72"/>
      <c r="H65942" s="72"/>
    </row>
    <row r="65943" spans="7:8">
      <c r="G65943" s="72"/>
      <c r="H65943" s="72"/>
    </row>
    <row r="65944" spans="7:8">
      <c r="G65944" s="72"/>
      <c r="H65944" s="72"/>
    </row>
    <row r="65945" spans="7:8">
      <c r="G65945" s="72"/>
      <c r="H65945" s="72"/>
    </row>
    <row r="65946" spans="7:8">
      <c r="G65946" s="72"/>
      <c r="H65946" s="72"/>
    </row>
    <row r="65947" spans="7:8">
      <c r="G65947" s="72"/>
      <c r="H65947" s="72"/>
    </row>
    <row r="65948" spans="7:8">
      <c r="G65948" s="72"/>
      <c r="H65948" s="72"/>
    </row>
    <row r="65949" spans="7:8">
      <c r="G65949" s="72"/>
      <c r="H65949" s="72"/>
    </row>
    <row r="65950" spans="7:8">
      <c r="G65950" s="72"/>
      <c r="H65950" s="72"/>
    </row>
    <row r="65951" spans="7:8">
      <c r="G65951" s="72"/>
      <c r="H65951" s="72"/>
    </row>
    <row r="65952" spans="7:8">
      <c r="G65952" s="72"/>
      <c r="H65952" s="72"/>
    </row>
    <row r="65953" spans="7:8">
      <c r="G65953" s="72"/>
      <c r="H65953" s="72"/>
    </row>
    <row r="65954" spans="7:8">
      <c r="G65954" s="72"/>
      <c r="H65954" s="72"/>
    </row>
    <row r="65955" spans="7:8">
      <c r="G65955" s="72"/>
      <c r="H65955" s="72"/>
    </row>
    <row r="65956" spans="7:8">
      <c r="G65956" s="72"/>
      <c r="H65956" s="72"/>
    </row>
    <row r="65957" spans="7:8">
      <c r="G65957" s="72"/>
      <c r="H65957" s="72"/>
    </row>
    <row r="65958" spans="7:8">
      <c r="G65958" s="72"/>
      <c r="H65958" s="72"/>
    </row>
    <row r="65959" spans="7:8">
      <c r="G65959" s="72"/>
      <c r="H65959" s="72"/>
    </row>
    <row r="65960" spans="7:8">
      <c r="G65960" s="72"/>
      <c r="H65960" s="72"/>
    </row>
    <row r="65961" spans="7:8">
      <c r="G65961" s="72"/>
      <c r="H65961" s="72"/>
    </row>
    <row r="65962" spans="7:8">
      <c r="G65962" s="72"/>
      <c r="H65962" s="72"/>
    </row>
    <row r="65963" spans="7:8">
      <c r="G65963" s="72"/>
      <c r="H65963" s="72"/>
    </row>
    <row r="65964" spans="7:8">
      <c r="G65964" s="72"/>
      <c r="H65964" s="72"/>
    </row>
    <row r="65965" spans="7:8">
      <c r="G65965" s="72"/>
      <c r="H65965" s="72"/>
    </row>
    <row r="65966" spans="7:8">
      <c r="G65966" s="72"/>
      <c r="H65966" s="72"/>
    </row>
    <row r="65967" spans="7:8">
      <c r="G65967" s="72"/>
      <c r="H65967" s="72"/>
    </row>
    <row r="65968" spans="7:8">
      <c r="G65968" s="72"/>
      <c r="H65968" s="72"/>
    </row>
    <row r="65969" spans="7:8">
      <c r="G65969" s="72"/>
      <c r="H65969" s="72"/>
    </row>
    <row r="65970" spans="7:8">
      <c r="G65970" s="72"/>
      <c r="H65970" s="72"/>
    </row>
    <row r="65971" spans="7:8">
      <c r="G65971" s="72"/>
      <c r="H65971" s="72"/>
    </row>
    <row r="65972" spans="7:8">
      <c r="G65972" s="72"/>
      <c r="H65972" s="72"/>
    </row>
    <row r="65973" spans="7:8">
      <c r="G65973" s="72"/>
      <c r="H65973" s="72"/>
    </row>
    <row r="65974" spans="7:8">
      <c r="G65974" s="72"/>
      <c r="H65974" s="72"/>
    </row>
    <row r="65975" spans="7:8">
      <c r="G65975" s="72"/>
      <c r="H65975" s="72"/>
    </row>
    <row r="65976" spans="7:8">
      <c r="G65976" s="72"/>
      <c r="H65976" s="72"/>
    </row>
    <row r="65977" spans="7:8">
      <c r="G65977" s="72"/>
      <c r="H65977" s="72"/>
    </row>
    <row r="65978" spans="7:8">
      <c r="G65978" s="72"/>
      <c r="H65978" s="72"/>
    </row>
    <row r="65979" spans="7:8">
      <c r="G65979" s="72"/>
      <c r="H65979" s="72"/>
    </row>
    <row r="65980" spans="7:8">
      <c r="G65980" s="72"/>
      <c r="H65980" s="72"/>
    </row>
    <row r="65981" spans="7:8">
      <c r="G65981" s="72"/>
      <c r="H65981" s="72"/>
    </row>
    <row r="65982" spans="7:8">
      <c r="G65982" s="72"/>
      <c r="H65982" s="72"/>
    </row>
    <row r="65983" spans="7:8">
      <c r="G65983" s="72"/>
      <c r="H65983" s="72"/>
    </row>
    <row r="65984" spans="7:8">
      <c r="G65984" s="72"/>
      <c r="H65984" s="72"/>
    </row>
    <row r="65985" spans="7:8">
      <c r="G65985" s="72"/>
      <c r="H65985" s="72"/>
    </row>
    <row r="65986" spans="7:8">
      <c r="G65986" s="72"/>
      <c r="H65986" s="72"/>
    </row>
    <row r="65987" spans="7:8">
      <c r="G65987" s="72"/>
      <c r="H65987" s="72"/>
    </row>
    <row r="65988" spans="7:8">
      <c r="G65988" s="72"/>
      <c r="H65988" s="72"/>
    </row>
    <row r="65989" spans="7:8">
      <c r="G65989" s="72"/>
      <c r="H65989" s="72"/>
    </row>
    <row r="65990" spans="7:8">
      <c r="G65990" s="72"/>
      <c r="H65990" s="72"/>
    </row>
    <row r="65991" spans="7:8">
      <c r="G65991" s="72"/>
      <c r="H65991" s="72"/>
    </row>
    <row r="65992" spans="7:8">
      <c r="G65992" s="72"/>
      <c r="H65992" s="72"/>
    </row>
    <row r="65993" spans="7:8">
      <c r="G65993" s="72"/>
      <c r="H65993" s="72"/>
    </row>
    <row r="65994" spans="7:8">
      <c r="G65994" s="72"/>
      <c r="H65994" s="72"/>
    </row>
    <row r="65995" spans="7:8">
      <c r="G65995" s="72"/>
      <c r="H65995" s="72"/>
    </row>
    <row r="65996" spans="7:8">
      <c r="G65996" s="72"/>
      <c r="H65996" s="72"/>
    </row>
    <row r="65997" spans="7:8">
      <c r="G65997" s="72"/>
      <c r="H65997" s="72"/>
    </row>
    <row r="65998" spans="7:8">
      <c r="G65998" s="72"/>
      <c r="H65998" s="72"/>
    </row>
    <row r="65999" spans="7:8">
      <c r="G65999" s="72"/>
      <c r="H65999" s="72"/>
    </row>
    <row r="66000" spans="7:8">
      <c r="G66000" s="72"/>
      <c r="H66000" s="72"/>
    </row>
    <row r="66001" spans="7:8">
      <c r="G66001" s="72"/>
      <c r="H66001" s="72"/>
    </row>
    <row r="66002" spans="7:8">
      <c r="G66002" s="72"/>
      <c r="H66002" s="72"/>
    </row>
    <row r="66003" spans="7:8">
      <c r="G66003" s="72"/>
      <c r="H66003" s="72"/>
    </row>
    <row r="66004" spans="7:8">
      <c r="G66004" s="72"/>
      <c r="H66004" s="72"/>
    </row>
    <row r="66005" spans="7:8">
      <c r="G66005" s="72"/>
      <c r="H66005" s="72"/>
    </row>
    <row r="66006" spans="7:8">
      <c r="G66006" s="72"/>
      <c r="H66006" s="72"/>
    </row>
    <row r="66007" spans="7:8">
      <c r="G66007" s="72"/>
      <c r="H66007" s="72"/>
    </row>
    <row r="66008" spans="7:8">
      <c r="G66008" s="72"/>
      <c r="H66008" s="72"/>
    </row>
    <row r="66009" spans="7:8">
      <c r="G66009" s="72"/>
      <c r="H66009" s="72"/>
    </row>
    <row r="66010" spans="7:8">
      <c r="G66010" s="72"/>
      <c r="H66010" s="72"/>
    </row>
    <row r="66011" spans="7:8">
      <c r="G66011" s="72"/>
      <c r="H66011" s="72"/>
    </row>
    <row r="66012" spans="7:8">
      <c r="G66012" s="72"/>
      <c r="H66012" s="72"/>
    </row>
    <row r="66013" spans="7:8">
      <c r="G66013" s="72"/>
      <c r="H66013" s="72"/>
    </row>
    <row r="66014" spans="7:8">
      <c r="G66014" s="72"/>
      <c r="H66014" s="72"/>
    </row>
    <row r="66015" spans="7:8">
      <c r="G66015" s="72"/>
      <c r="H66015" s="72"/>
    </row>
    <row r="66016" spans="7:8">
      <c r="G66016" s="72"/>
      <c r="H66016" s="72"/>
    </row>
    <row r="66017" spans="7:8">
      <c r="G66017" s="72"/>
      <c r="H66017" s="72"/>
    </row>
    <row r="66018" spans="7:8">
      <c r="G66018" s="72"/>
      <c r="H66018" s="72"/>
    </row>
    <row r="66019" spans="7:8">
      <c r="G66019" s="72"/>
      <c r="H66019" s="72"/>
    </row>
    <row r="66020" spans="7:8">
      <c r="G66020" s="72"/>
      <c r="H66020" s="72"/>
    </row>
    <row r="66021" spans="7:8">
      <c r="G66021" s="72"/>
      <c r="H66021" s="72"/>
    </row>
    <row r="66022" spans="7:8">
      <c r="G66022" s="72"/>
      <c r="H66022" s="72"/>
    </row>
    <row r="66023" spans="7:8">
      <c r="G66023" s="72"/>
      <c r="H66023" s="72"/>
    </row>
    <row r="66024" spans="7:8">
      <c r="G66024" s="72"/>
      <c r="H66024" s="72"/>
    </row>
    <row r="66025" spans="7:8">
      <c r="G66025" s="72"/>
      <c r="H66025" s="72"/>
    </row>
    <row r="66026" spans="7:8">
      <c r="G66026" s="72"/>
      <c r="H66026" s="72"/>
    </row>
    <row r="66027" spans="7:8">
      <c r="G66027" s="72"/>
      <c r="H66027" s="72"/>
    </row>
    <row r="66028" spans="7:8">
      <c r="G66028" s="72"/>
      <c r="H66028" s="72"/>
    </row>
    <row r="66029" spans="7:8">
      <c r="G66029" s="72"/>
      <c r="H66029" s="72"/>
    </row>
    <row r="66030" spans="7:8">
      <c r="G66030" s="72"/>
      <c r="H66030" s="72"/>
    </row>
    <row r="66031" spans="7:8">
      <c r="G66031" s="72"/>
      <c r="H66031" s="72"/>
    </row>
    <row r="66032" spans="7:8">
      <c r="G66032" s="72"/>
      <c r="H66032" s="72"/>
    </row>
    <row r="66033" spans="7:8">
      <c r="G66033" s="72"/>
      <c r="H66033" s="72"/>
    </row>
    <row r="66034" spans="7:8">
      <c r="G66034" s="72"/>
      <c r="H66034" s="72"/>
    </row>
    <row r="66035" spans="7:8">
      <c r="G66035" s="72"/>
      <c r="H66035" s="72"/>
    </row>
    <row r="66036" spans="7:8">
      <c r="G66036" s="72"/>
      <c r="H66036" s="72"/>
    </row>
    <row r="66037" spans="7:8">
      <c r="G66037" s="72"/>
      <c r="H66037" s="72"/>
    </row>
    <row r="66038" spans="7:8">
      <c r="G66038" s="72"/>
      <c r="H66038" s="72"/>
    </row>
    <row r="66039" spans="7:8">
      <c r="G66039" s="72"/>
      <c r="H66039" s="72"/>
    </row>
    <row r="66040" spans="7:8">
      <c r="G66040" s="72"/>
      <c r="H66040" s="72"/>
    </row>
    <row r="66041" spans="7:8">
      <c r="G66041" s="72"/>
      <c r="H66041" s="72"/>
    </row>
    <row r="66042" spans="7:8">
      <c r="G66042" s="72"/>
      <c r="H66042" s="72"/>
    </row>
    <row r="66043" spans="7:8">
      <c r="G66043" s="72"/>
      <c r="H66043" s="72"/>
    </row>
    <row r="66044" spans="7:8">
      <c r="G66044" s="72"/>
      <c r="H66044" s="72"/>
    </row>
    <row r="66045" spans="7:8">
      <c r="G66045" s="72"/>
      <c r="H66045" s="72"/>
    </row>
    <row r="66046" spans="7:8">
      <c r="G66046" s="72"/>
      <c r="H66046" s="72"/>
    </row>
    <row r="66047" spans="7:8">
      <c r="G66047" s="72"/>
      <c r="H66047" s="72"/>
    </row>
    <row r="66048" spans="7:8">
      <c r="G66048" s="72"/>
      <c r="H66048" s="72"/>
    </row>
    <row r="66049" spans="7:8">
      <c r="G66049" s="72"/>
      <c r="H66049" s="72"/>
    </row>
    <row r="66050" spans="7:8">
      <c r="G66050" s="72"/>
      <c r="H66050" s="72"/>
    </row>
    <row r="66051" spans="7:8">
      <c r="G66051" s="72"/>
      <c r="H66051" s="72"/>
    </row>
    <row r="66052" spans="7:8">
      <c r="G66052" s="72"/>
      <c r="H66052" s="72"/>
    </row>
    <row r="66053" spans="7:8">
      <c r="G66053" s="72"/>
      <c r="H66053" s="72"/>
    </row>
    <row r="66054" spans="7:8">
      <c r="G66054" s="72"/>
      <c r="H66054" s="72"/>
    </row>
    <row r="66055" spans="7:8">
      <c r="G66055" s="72"/>
      <c r="H66055" s="72"/>
    </row>
    <row r="66056" spans="7:8">
      <c r="G66056" s="72"/>
      <c r="H66056" s="72"/>
    </row>
    <row r="66057" spans="7:8">
      <c r="G66057" s="72"/>
      <c r="H66057" s="72"/>
    </row>
    <row r="66058" spans="7:8">
      <c r="G66058" s="72"/>
      <c r="H66058" s="72"/>
    </row>
    <row r="66059" spans="7:8">
      <c r="G66059" s="72"/>
      <c r="H66059" s="72"/>
    </row>
    <row r="66060" spans="7:8">
      <c r="G66060" s="72"/>
      <c r="H66060" s="72"/>
    </row>
    <row r="66061" spans="7:8">
      <c r="G66061" s="72"/>
      <c r="H66061" s="72"/>
    </row>
    <row r="66062" spans="7:8">
      <c r="G66062" s="72"/>
      <c r="H66062" s="72"/>
    </row>
    <row r="66063" spans="7:8">
      <c r="G66063" s="72"/>
      <c r="H66063" s="72"/>
    </row>
    <row r="66064" spans="7:8">
      <c r="G66064" s="72"/>
      <c r="H66064" s="72"/>
    </row>
    <row r="66065" spans="7:8">
      <c r="G66065" s="72"/>
      <c r="H66065" s="72"/>
    </row>
    <row r="66066" spans="7:8">
      <c r="G66066" s="72"/>
      <c r="H66066" s="72"/>
    </row>
    <row r="66067" spans="7:8">
      <c r="G66067" s="72"/>
      <c r="H66067" s="72"/>
    </row>
    <row r="66068" spans="7:8">
      <c r="G66068" s="72"/>
      <c r="H66068" s="72"/>
    </row>
    <row r="66069" spans="7:8">
      <c r="G66069" s="72"/>
      <c r="H66069" s="72"/>
    </row>
    <row r="66070" spans="7:8">
      <c r="G66070" s="72"/>
      <c r="H66070" s="72"/>
    </row>
    <row r="66071" spans="7:8">
      <c r="G66071" s="72"/>
      <c r="H66071" s="72"/>
    </row>
    <row r="66072" spans="7:8">
      <c r="G66072" s="72"/>
      <c r="H66072" s="72"/>
    </row>
    <row r="66073" spans="7:8">
      <c r="G66073" s="72"/>
      <c r="H66073" s="72"/>
    </row>
    <row r="66074" spans="7:8">
      <c r="G66074" s="72"/>
      <c r="H66074" s="72"/>
    </row>
    <row r="66075" spans="7:8">
      <c r="G66075" s="72"/>
      <c r="H66075" s="72"/>
    </row>
    <row r="66076" spans="7:8">
      <c r="G66076" s="72"/>
      <c r="H66076" s="72"/>
    </row>
    <row r="66077" spans="7:8">
      <c r="G66077" s="72"/>
      <c r="H66077" s="72"/>
    </row>
    <row r="66078" spans="7:8">
      <c r="G66078" s="72"/>
      <c r="H66078" s="72"/>
    </row>
    <row r="66079" spans="7:8">
      <c r="G66079" s="72"/>
      <c r="H66079" s="72"/>
    </row>
    <row r="66080" spans="7:8">
      <c r="G66080" s="72"/>
      <c r="H66080" s="72"/>
    </row>
    <row r="66081" spans="7:8">
      <c r="G66081" s="72"/>
      <c r="H66081" s="72"/>
    </row>
    <row r="66082" spans="7:8">
      <c r="G66082" s="72"/>
      <c r="H66082" s="72"/>
    </row>
    <row r="66083" spans="7:8">
      <c r="G66083" s="72"/>
      <c r="H66083" s="72"/>
    </row>
    <row r="66084" spans="7:8">
      <c r="G66084" s="72"/>
      <c r="H66084" s="72"/>
    </row>
    <row r="66085" spans="7:8">
      <c r="G66085" s="72"/>
      <c r="H66085" s="72"/>
    </row>
    <row r="66086" spans="7:8">
      <c r="G66086" s="72"/>
      <c r="H66086" s="72"/>
    </row>
    <row r="66087" spans="7:8">
      <c r="G66087" s="72"/>
      <c r="H66087" s="72"/>
    </row>
    <row r="66088" spans="7:8">
      <c r="G66088" s="72"/>
      <c r="H66088" s="72"/>
    </row>
    <row r="66089" spans="7:8">
      <c r="G66089" s="72"/>
      <c r="H66089" s="72"/>
    </row>
    <row r="66090" spans="7:8">
      <c r="G66090" s="72"/>
      <c r="H66090" s="72"/>
    </row>
    <row r="66091" spans="7:8">
      <c r="G66091" s="72"/>
      <c r="H66091" s="72"/>
    </row>
    <row r="66092" spans="7:8">
      <c r="G66092" s="72"/>
      <c r="H66092" s="72"/>
    </row>
    <row r="66093" spans="7:8">
      <c r="G66093" s="72"/>
      <c r="H66093" s="72"/>
    </row>
    <row r="66094" spans="7:8">
      <c r="G66094" s="72"/>
      <c r="H66094" s="72"/>
    </row>
    <row r="66095" spans="7:8">
      <c r="G66095" s="72"/>
      <c r="H66095" s="72"/>
    </row>
    <row r="66096" spans="7:8">
      <c r="G66096" s="72"/>
      <c r="H66096" s="72"/>
    </row>
    <row r="66097" spans="7:8">
      <c r="G66097" s="72"/>
      <c r="H66097" s="72"/>
    </row>
    <row r="66098" spans="7:8">
      <c r="G66098" s="72"/>
      <c r="H66098" s="72"/>
    </row>
    <row r="66099" spans="7:8">
      <c r="G66099" s="72"/>
      <c r="H66099" s="72"/>
    </row>
    <row r="66100" spans="7:8">
      <c r="G66100" s="72"/>
      <c r="H66100" s="72"/>
    </row>
    <row r="66101" spans="7:8">
      <c r="G66101" s="72"/>
      <c r="H66101" s="72"/>
    </row>
    <row r="66102" spans="7:8">
      <c r="G66102" s="72"/>
      <c r="H66102" s="72"/>
    </row>
    <row r="66103" spans="7:8">
      <c r="G66103" s="72"/>
      <c r="H66103" s="72"/>
    </row>
    <row r="66104" spans="7:8">
      <c r="G66104" s="72"/>
      <c r="H66104" s="72"/>
    </row>
    <row r="66105" spans="7:8">
      <c r="G66105" s="72"/>
      <c r="H66105" s="72"/>
    </row>
    <row r="66106" spans="7:8">
      <c r="G66106" s="72"/>
      <c r="H66106" s="72"/>
    </row>
    <row r="66107" spans="7:8">
      <c r="G66107" s="72"/>
      <c r="H66107" s="72"/>
    </row>
    <row r="66108" spans="7:8">
      <c r="G66108" s="72"/>
      <c r="H66108" s="72"/>
    </row>
    <row r="66109" spans="7:8">
      <c r="G66109" s="72"/>
      <c r="H66109" s="72"/>
    </row>
    <row r="66110" spans="7:8">
      <c r="G66110" s="72"/>
      <c r="H66110" s="72"/>
    </row>
    <row r="66111" spans="7:8">
      <c r="G66111" s="72"/>
      <c r="H66111" s="72"/>
    </row>
    <row r="66112" spans="7:8">
      <c r="G66112" s="72"/>
      <c r="H66112" s="72"/>
    </row>
    <row r="66113" spans="7:8">
      <c r="G66113" s="72"/>
      <c r="H66113" s="72"/>
    </row>
    <row r="66114" spans="7:8">
      <c r="G66114" s="72"/>
      <c r="H66114" s="72"/>
    </row>
    <row r="66115" spans="7:8">
      <c r="G66115" s="72"/>
      <c r="H66115" s="72"/>
    </row>
    <row r="66116" spans="7:8">
      <c r="G66116" s="72"/>
      <c r="H66116" s="72"/>
    </row>
    <row r="66117" spans="7:8">
      <c r="G66117" s="72"/>
      <c r="H66117" s="72"/>
    </row>
    <row r="66118" spans="7:8">
      <c r="G66118" s="72"/>
      <c r="H66118" s="72"/>
    </row>
    <row r="66119" spans="7:8">
      <c r="G66119" s="72"/>
      <c r="H66119" s="72"/>
    </row>
    <row r="66120" spans="7:8">
      <c r="G66120" s="72"/>
      <c r="H66120" s="72"/>
    </row>
    <row r="66121" spans="7:8">
      <c r="G66121" s="72"/>
      <c r="H66121" s="72"/>
    </row>
    <row r="66122" spans="7:8">
      <c r="G66122" s="72"/>
      <c r="H66122" s="72"/>
    </row>
    <row r="66123" spans="7:8">
      <c r="G66123" s="72"/>
      <c r="H66123" s="72"/>
    </row>
    <row r="66124" spans="7:8">
      <c r="G66124" s="72"/>
      <c r="H66124" s="72"/>
    </row>
    <row r="66125" spans="7:8">
      <c r="G66125" s="72"/>
      <c r="H66125" s="72"/>
    </row>
    <row r="66126" spans="7:8">
      <c r="G66126" s="72"/>
      <c r="H66126" s="72"/>
    </row>
    <row r="66127" spans="7:8">
      <c r="G66127" s="72"/>
      <c r="H66127" s="72"/>
    </row>
    <row r="66128" spans="7:8">
      <c r="G66128" s="72"/>
      <c r="H66128" s="72"/>
    </row>
    <row r="66129" spans="7:8">
      <c r="G66129" s="72"/>
      <c r="H66129" s="72"/>
    </row>
    <row r="66130" spans="7:8">
      <c r="G66130" s="72"/>
      <c r="H66130" s="72"/>
    </row>
    <row r="66131" spans="7:8">
      <c r="G66131" s="72"/>
      <c r="H66131" s="72"/>
    </row>
    <row r="66132" spans="7:8">
      <c r="G66132" s="72"/>
      <c r="H66132" s="72"/>
    </row>
    <row r="66133" spans="7:8">
      <c r="G66133" s="72"/>
      <c r="H66133" s="72"/>
    </row>
    <row r="66134" spans="7:8">
      <c r="G66134" s="72"/>
      <c r="H66134" s="72"/>
    </row>
    <row r="66135" spans="7:8">
      <c r="G66135" s="72"/>
      <c r="H66135" s="72"/>
    </row>
    <row r="66136" spans="7:8">
      <c r="G66136" s="72"/>
      <c r="H66136" s="72"/>
    </row>
    <row r="66137" spans="7:8">
      <c r="G66137" s="72"/>
      <c r="H66137" s="72"/>
    </row>
    <row r="66138" spans="7:8">
      <c r="G66138" s="72"/>
      <c r="H66138" s="72"/>
    </row>
    <row r="66139" spans="7:8">
      <c r="G66139" s="72"/>
      <c r="H66139" s="72"/>
    </row>
    <row r="66140" spans="7:8">
      <c r="G66140" s="72"/>
      <c r="H66140" s="72"/>
    </row>
    <row r="66141" spans="7:8">
      <c r="G66141" s="72"/>
      <c r="H66141" s="72"/>
    </row>
    <row r="66142" spans="7:8">
      <c r="G66142" s="72"/>
      <c r="H66142" s="72"/>
    </row>
    <row r="66143" spans="7:8">
      <c r="G66143" s="72"/>
      <c r="H66143" s="72"/>
    </row>
    <row r="66144" spans="7:8">
      <c r="G66144" s="72"/>
      <c r="H66144" s="72"/>
    </row>
    <row r="66145" spans="7:8">
      <c r="G66145" s="72"/>
      <c r="H66145" s="72"/>
    </row>
    <row r="66146" spans="7:8">
      <c r="G66146" s="72"/>
      <c r="H66146" s="72"/>
    </row>
    <row r="66147" spans="7:8">
      <c r="G66147" s="72"/>
      <c r="H66147" s="72"/>
    </row>
    <row r="66148" spans="7:8">
      <c r="G66148" s="72"/>
      <c r="H66148" s="72"/>
    </row>
    <row r="66149" spans="7:8">
      <c r="G66149" s="72"/>
      <c r="H66149" s="72"/>
    </row>
    <row r="66150" spans="7:8">
      <c r="G66150" s="72"/>
      <c r="H66150" s="72"/>
    </row>
    <row r="66151" spans="7:8">
      <c r="G66151" s="72"/>
      <c r="H66151" s="72"/>
    </row>
    <row r="66152" spans="7:8">
      <c r="G66152" s="72"/>
      <c r="H66152" s="72"/>
    </row>
    <row r="66153" spans="7:8">
      <c r="G66153" s="72"/>
      <c r="H66153" s="72"/>
    </row>
    <row r="66154" spans="7:8">
      <c r="G66154" s="72"/>
      <c r="H66154" s="72"/>
    </row>
    <row r="66155" spans="7:8">
      <c r="G66155" s="72"/>
      <c r="H66155" s="72"/>
    </row>
    <row r="66156" spans="7:8">
      <c r="G66156" s="72"/>
      <c r="H66156" s="72"/>
    </row>
    <row r="66157" spans="7:8">
      <c r="G66157" s="72"/>
      <c r="H66157" s="72"/>
    </row>
    <row r="66158" spans="7:8">
      <c r="G66158" s="72"/>
      <c r="H66158" s="72"/>
    </row>
    <row r="66159" spans="7:8">
      <c r="G66159" s="72"/>
      <c r="H66159" s="72"/>
    </row>
    <row r="66160" spans="7:8">
      <c r="G66160" s="72"/>
      <c r="H66160" s="72"/>
    </row>
    <row r="66161" spans="7:8">
      <c r="G66161" s="72"/>
      <c r="H66161" s="72"/>
    </row>
    <row r="66162" spans="7:8">
      <c r="G66162" s="72"/>
      <c r="H66162" s="72"/>
    </row>
    <row r="66163" spans="7:8">
      <c r="G66163" s="72"/>
      <c r="H66163" s="72"/>
    </row>
    <row r="66164" spans="7:8">
      <c r="G66164" s="72"/>
      <c r="H66164" s="72"/>
    </row>
    <row r="66165" spans="7:8">
      <c r="G66165" s="72"/>
      <c r="H66165" s="72"/>
    </row>
    <row r="66166" spans="7:8">
      <c r="G66166" s="72"/>
      <c r="H66166" s="72"/>
    </row>
    <row r="66167" spans="7:8">
      <c r="G66167" s="72"/>
      <c r="H66167" s="72"/>
    </row>
    <row r="66168" spans="7:8">
      <c r="G66168" s="72"/>
      <c r="H66168" s="72"/>
    </row>
    <row r="66169" spans="7:8">
      <c r="G66169" s="72"/>
      <c r="H66169" s="72"/>
    </row>
    <row r="66170" spans="7:8">
      <c r="G66170" s="72"/>
      <c r="H66170" s="72"/>
    </row>
    <row r="66171" spans="7:8">
      <c r="G66171" s="72"/>
      <c r="H66171" s="72"/>
    </row>
    <row r="66172" spans="7:8">
      <c r="G66172" s="72"/>
      <c r="H66172" s="72"/>
    </row>
    <row r="66173" spans="7:8">
      <c r="G66173" s="72"/>
      <c r="H66173" s="72"/>
    </row>
    <row r="66174" spans="7:8">
      <c r="G66174" s="72"/>
      <c r="H66174" s="72"/>
    </row>
    <row r="66175" spans="7:8">
      <c r="G66175" s="72"/>
      <c r="H66175" s="72"/>
    </row>
    <row r="66176" spans="7:8">
      <c r="G66176" s="72"/>
      <c r="H66176" s="72"/>
    </row>
    <row r="66177" spans="7:8">
      <c r="G66177" s="72"/>
      <c r="H66177" s="72"/>
    </row>
    <row r="66178" spans="7:8">
      <c r="G66178" s="72"/>
      <c r="H66178" s="72"/>
    </row>
    <row r="66179" spans="7:8">
      <c r="G66179" s="72"/>
      <c r="H66179" s="72"/>
    </row>
    <row r="66180" spans="7:8">
      <c r="G66180" s="72"/>
      <c r="H66180" s="72"/>
    </row>
    <row r="66181" spans="7:8">
      <c r="G66181" s="72"/>
      <c r="H66181" s="72"/>
    </row>
    <row r="66182" spans="7:8">
      <c r="G66182" s="72"/>
      <c r="H66182" s="72"/>
    </row>
    <row r="66183" spans="7:8">
      <c r="G66183" s="72"/>
      <c r="H66183" s="72"/>
    </row>
    <row r="66184" spans="7:8">
      <c r="G66184" s="72"/>
      <c r="H66184" s="72"/>
    </row>
    <row r="66185" spans="7:8">
      <c r="G66185" s="72"/>
      <c r="H66185" s="72"/>
    </row>
    <row r="66186" spans="7:8">
      <c r="G66186" s="72"/>
      <c r="H66186" s="72"/>
    </row>
    <row r="66187" spans="7:8">
      <c r="G66187" s="72"/>
      <c r="H66187" s="72"/>
    </row>
    <row r="66188" spans="7:8">
      <c r="G66188" s="72"/>
      <c r="H66188" s="72"/>
    </row>
    <row r="66189" spans="7:8">
      <c r="G66189" s="72"/>
      <c r="H66189" s="72"/>
    </row>
    <row r="66190" spans="7:8">
      <c r="G66190" s="72"/>
      <c r="H66190" s="72"/>
    </row>
    <row r="66191" spans="7:8">
      <c r="G66191" s="72"/>
      <c r="H66191" s="72"/>
    </row>
    <row r="66192" spans="7:8">
      <c r="G66192" s="72"/>
      <c r="H66192" s="72"/>
    </row>
    <row r="66193" spans="7:8">
      <c r="G66193" s="72"/>
      <c r="H66193" s="72"/>
    </row>
    <row r="66194" spans="7:8">
      <c r="G66194" s="72"/>
      <c r="H66194" s="72"/>
    </row>
    <row r="66195" spans="7:8">
      <c r="G66195" s="72"/>
      <c r="H66195" s="72"/>
    </row>
    <row r="66196" spans="7:8">
      <c r="G66196" s="72"/>
      <c r="H66196" s="72"/>
    </row>
    <row r="66197" spans="7:8">
      <c r="G66197" s="72"/>
      <c r="H66197" s="72"/>
    </row>
    <row r="66198" spans="7:8">
      <c r="G66198" s="72"/>
      <c r="H66198" s="72"/>
    </row>
    <row r="66199" spans="7:8">
      <c r="G66199" s="72"/>
      <c r="H66199" s="72"/>
    </row>
    <row r="66200" spans="7:8">
      <c r="G66200" s="72"/>
      <c r="H66200" s="72"/>
    </row>
    <row r="66201" spans="7:8">
      <c r="G66201" s="72"/>
      <c r="H66201" s="72"/>
    </row>
    <row r="66202" spans="7:8">
      <c r="G66202" s="72"/>
      <c r="H66202" s="72"/>
    </row>
    <row r="66203" spans="7:8">
      <c r="G66203" s="72"/>
      <c r="H66203" s="72"/>
    </row>
    <row r="66204" spans="7:8">
      <c r="G66204" s="72"/>
      <c r="H66204" s="72"/>
    </row>
    <row r="66205" spans="7:8">
      <c r="G66205" s="72"/>
      <c r="H66205" s="72"/>
    </row>
    <row r="66206" spans="7:8">
      <c r="G66206" s="72"/>
      <c r="H66206" s="72"/>
    </row>
    <row r="66207" spans="7:8">
      <c r="G66207" s="72"/>
      <c r="H66207" s="72"/>
    </row>
    <row r="66208" spans="7:8">
      <c r="G66208" s="72"/>
      <c r="H66208" s="72"/>
    </row>
    <row r="66209" spans="7:8">
      <c r="G66209" s="72"/>
      <c r="H66209" s="72"/>
    </row>
    <row r="66210" spans="7:8">
      <c r="G66210" s="72"/>
      <c r="H66210" s="72"/>
    </row>
    <row r="66211" spans="7:8">
      <c r="G66211" s="72"/>
      <c r="H66211" s="72"/>
    </row>
    <row r="66212" spans="7:8">
      <c r="G66212" s="72"/>
      <c r="H66212" s="72"/>
    </row>
    <row r="66213" spans="7:8">
      <c r="G66213" s="72"/>
      <c r="H66213" s="72"/>
    </row>
    <row r="66214" spans="7:8">
      <c r="G66214" s="72"/>
      <c r="H66214" s="72"/>
    </row>
    <row r="66215" spans="7:8">
      <c r="G66215" s="72"/>
      <c r="H66215" s="72"/>
    </row>
    <row r="66216" spans="7:8">
      <c r="G66216" s="72"/>
      <c r="H66216" s="72"/>
    </row>
    <row r="66217" spans="7:8">
      <c r="G66217" s="72"/>
      <c r="H66217" s="72"/>
    </row>
    <row r="66218" spans="7:8">
      <c r="G66218" s="72"/>
      <c r="H66218" s="72"/>
    </row>
    <row r="66219" spans="7:8">
      <c r="G66219" s="72"/>
      <c r="H66219" s="72"/>
    </row>
    <row r="66220" spans="7:8">
      <c r="G66220" s="72"/>
      <c r="H66220" s="72"/>
    </row>
    <row r="66221" spans="7:8">
      <c r="G66221" s="72"/>
      <c r="H66221" s="72"/>
    </row>
    <row r="66222" spans="7:8">
      <c r="G66222" s="72"/>
      <c r="H66222" s="72"/>
    </row>
    <row r="66223" spans="7:8">
      <c r="G66223" s="72"/>
      <c r="H66223" s="72"/>
    </row>
    <row r="66224" spans="7:8">
      <c r="G66224" s="72"/>
      <c r="H66224" s="72"/>
    </row>
    <row r="66225" spans="7:8">
      <c r="G66225" s="72"/>
      <c r="H66225" s="72"/>
    </row>
    <row r="66226" spans="7:8">
      <c r="G66226" s="72"/>
      <c r="H66226" s="72"/>
    </row>
    <row r="66227" spans="7:8">
      <c r="G66227" s="72"/>
      <c r="H66227" s="72"/>
    </row>
    <row r="66228" spans="7:8">
      <c r="G66228" s="72"/>
      <c r="H66228" s="72"/>
    </row>
    <row r="66229" spans="7:8">
      <c r="G66229" s="72"/>
      <c r="H66229" s="72"/>
    </row>
    <row r="66230" spans="7:8">
      <c r="G66230" s="72"/>
      <c r="H66230" s="72"/>
    </row>
    <row r="66231" spans="7:8">
      <c r="G66231" s="72"/>
      <c r="H66231" s="72"/>
    </row>
    <row r="66232" spans="7:8">
      <c r="G66232" s="72"/>
      <c r="H66232" s="72"/>
    </row>
    <row r="66233" spans="7:8">
      <c r="G66233" s="72"/>
      <c r="H66233" s="72"/>
    </row>
    <row r="66234" spans="7:8">
      <c r="G66234" s="72"/>
      <c r="H66234" s="72"/>
    </row>
    <row r="66235" spans="7:8">
      <c r="G66235" s="72"/>
      <c r="H66235" s="72"/>
    </row>
    <row r="66236" spans="7:8">
      <c r="G66236" s="72"/>
      <c r="H66236" s="72"/>
    </row>
    <row r="66237" spans="7:8">
      <c r="G66237" s="72"/>
      <c r="H66237" s="72"/>
    </row>
    <row r="66238" spans="7:8">
      <c r="G66238" s="72"/>
      <c r="H66238" s="72"/>
    </row>
    <row r="66239" spans="7:8">
      <c r="G66239" s="72"/>
      <c r="H66239" s="72"/>
    </row>
    <row r="66240" spans="7:8">
      <c r="G66240" s="72"/>
      <c r="H66240" s="72"/>
    </row>
    <row r="66241" spans="7:8">
      <c r="G66241" s="72"/>
      <c r="H66241" s="72"/>
    </row>
    <row r="66242" spans="7:8">
      <c r="G66242" s="72"/>
      <c r="H66242" s="72"/>
    </row>
    <row r="66243" spans="7:8">
      <c r="G66243" s="72"/>
      <c r="H66243" s="72"/>
    </row>
    <row r="66244" spans="7:8">
      <c r="G66244" s="72"/>
      <c r="H66244" s="72"/>
    </row>
    <row r="66245" spans="7:8">
      <c r="G66245" s="72"/>
      <c r="H66245" s="72"/>
    </row>
    <row r="66246" spans="7:8">
      <c r="G66246" s="72"/>
      <c r="H66246" s="72"/>
    </row>
    <row r="66247" spans="7:8">
      <c r="G66247" s="72"/>
      <c r="H66247" s="72"/>
    </row>
    <row r="66248" spans="7:8">
      <c r="G66248" s="72"/>
      <c r="H66248" s="72"/>
    </row>
    <row r="66249" spans="7:8">
      <c r="G66249" s="72"/>
      <c r="H66249" s="72"/>
    </row>
    <row r="66250" spans="7:8">
      <c r="G66250" s="72"/>
      <c r="H66250" s="72"/>
    </row>
    <row r="66251" spans="7:8">
      <c r="G66251" s="72"/>
      <c r="H66251" s="72"/>
    </row>
    <row r="66252" spans="7:8">
      <c r="G66252" s="72"/>
      <c r="H66252" s="72"/>
    </row>
    <row r="66253" spans="7:8">
      <c r="G66253" s="72"/>
      <c r="H66253" s="72"/>
    </row>
    <row r="66254" spans="7:8">
      <c r="G66254" s="72"/>
      <c r="H66254" s="72"/>
    </row>
    <row r="66255" spans="7:8">
      <c r="G66255" s="72"/>
      <c r="H66255" s="72"/>
    </row>
    <row r="66256" spans="7:8">
      <c r="G66256" s="72"/>
      <c r="H66256" s="72"/>
    </row>
    <row r="66257" spans="7:8">
      <c r="G66257" s="72"/>
      <c r="H66257" s="72"/>
    </row>
    <row r="66258" spans="7:8">
      <c r="G66258" s="72"/>
      <c r="H66258" s="72"/>
    </row>
    <row r="66259" spans="7:8">
      <c r="G66259" s="72"/>
      <c r="H66259" s="72"/>
    </row>
    <row r="66260" spans="7:8">
      <c r="G66260" s="72"/>
      <c r="H66260" s="72"/>
    </row>
    <row r="66261" spans="7:8">
      <c r="G66261" s="72"/>
      <c r="H66261" s="72"/>
    </row>
    <row r="66262" spans="7:8">
      <c r="G66262" s="72"/>
      <c r="H66262" s="72"/>
    </row>
    <row r="66263" spans="7:8">
      <c r="G66263" s="72"/>
      <c r="H66263" s="72"/>
    </row>
    <row r="66264" spans="7:8">
      <c r="G66264" s="72"/>
      <c r="H66264" s="72"/>
    </row>
    <row r="66265" spans="7:8">
      <c r="G66265" s="72"/>
      <c r="H66265" s="72"/>
    </row>
    <row r="66266" spans="7:8">
      <c r="G66266" s="72"/>
      <c r="H66266" s="72"/>
    </row>
    <row r="66267" spans="7:8">
      <c r="G66267" s="72"/>
      <c r="H66267" s="72"/>
    </row>
    <row r="66268" spans="7:8">
      <c r="G66268" s="72"/>
      <c r="H66268" s="72"/>
    </row>
    <row r="66269" spans="7:8">
      <c r="G66269" s="72"/>
      <c r="H66269" s="72"/>
    </row>
    <row r="66270" spans="7:8">
      <c r="G66270" s="72"/>
      <c r="H66270" s="72"/>
    </row>
    <row r="66271" spans="7:8">
      <c r="G66271" s="72"/>
      <c r="H66271" s="72"/>
    </row>
    <row r="66272" spans="7:8">
      <c r="G66272" s="72"/>
      <c r="H66272" s="72"/>
    </row>
    <row r="66273" spans="7:8">
      <c r="G66273" s="72"/>
      <c r="H66273" s="72"/>
    </row>
    <row r="66274" spans="7:8">
      <c r="G66274" s="72"/>
      <c r="H66274" s="72"/>
    </row>
    <row r="66275" spans="7:8">
      <c r="G66275" s="72"/>
      <c r="H66275" s="72"/>
    </row>
    <row r="66276" spans="7:8">
      <c r="G66276" s="72"/>
      <c r="H66276" s="72"/>
    </row>
    <row r="66277" spans="7:8">
      <c r="G66277" s="72"/>
      <c r="H66277" s="72"/>
    </row>
    <row r="66278" spans="7:8">
      <c r="G66278" s="72"/>
      <c r="H66278" s="72"/>
    </row>
    <row r="66279" spans="7:8">
      <c r="G66279" s="72"/>
      <c r="H66279" s="72"/>
    </row>
    <row r="66280" spans="7:8">
      <c r="G66280" s="72"/>
      <c r="H66280" s="72"/>
    </row>
    <row r="66281" spans="7:8">
      <c r="G66281" s="72"/>
      <c r="H66281" s="72"/>
    </row>
    <row r="66282" spans="7:8">
      <c r="G66282" s="72"/>
      <c r="H66282" s="72"/>
    </row>
    <row r="66283" spans="7:8">
      <c r="G66283" s="72"/>
      <c r="H66283" s="72"/>
    </row>
    <row r="66284" spans="7:8">
      <c r="G66284" s="72"/>
      <c r="H66284" s="72"/>
    </row>
    <row r="66285" spans="7:8">
      <c r="G66285" s="72"/>
      <c r="H66285" s="72"/>
    </row>
    <row r="66286" spans="7:8">
      <c r="G66286" s="72"/>
      <c r="H66286" s="72"/>
    </row>
    <row r="66287" spans="7:8">
      <c r="G66287" s="72"/>
      <c r="H66287" s="72"/>
    </row>
    <row r="66288" spans="7:8">
      <c r="G66288" s="72"/>
      <c r="H66288" s="72"/>
    </row>
    <row r="66289" spans="7:8">
      <c r="G66289" s="72"/>
      <c r="H66289" s="72"/>
    </row>
    <row r="66290" spans="7:8">
      <c r="G66290" s="72"/>
      <c r="H66290" s="72"/>
    </row>
    <row r="66291" spans="7:8">
      <c r="G66291" s="72"/>
      <c r="H66291" s="72"/>
    </row>
    <row r="66292" spans="7:8">
      <c r="G66292" s="72"/>
      <c r="H66292" s="72"/>
    </row>
    <row r="66293" spans="7:8">
      <c r="G66293" s="72"/>
      <c r="H66293" s="72"/>
    </row>
    <row r="66294" spans="7:8">
      <c r="G66294" s="72"/>
      <c r="H66294" s="72"/>
    </row>
    <row r="66295" spans="7:8">
      <c r="G66295" s="72"/>
      <c r="H66295" s="72"/>
    </row>
    <row r="66296" spans="7:8">
      <c r="G66296" s="72"/>
      <c r="H66296" s="72"/>
    </row>
    <row r="66297" spans="7:8">
      <c r="G66297" s="72"/>
      <c r="H66297" s="72"/>
    </row>
    <row r="66298" spans="7:8">
      <c r="G66298" s="72"/>
      <c r="H66298" s="72"/>
    </row>
    <row r="66299" spans="7:8">
      <c r="G66299" s="72"/>
      <c r="H66299" s="72"/>
    </row>
    <row r="66300" spans="7:8">
      <c r="G66300" s="72"/>
      <c r="H66300" s="72"/>
    </row>
    <row r="66301" spans="7:8">
      <c r="G66301" s="72"/>
      <c r="H66301" s="72"/>
    </row>
    <row r="66302" spans="7:8">
      <c r="G66302" s="72"/>
      <c r="H66302" s="72"/>
    </row>
    <row r="66303" spans="7:8">
      <c r="G66303" s="72"/>
      <c r="H66303" s="72"/>
    </row>
    <row r="66304" spans="7:8">
      <c r="G66304" s="72"/>
      <c r="H66304" s="72"/>
    </row>
    <row r="66305" spans="7:8">
      <c r="G66305" s="72"/>
      <c r="H66305" s="72"/>
    </row>
    <row r="66306" spans="7:8">
      <c r="G66306" s="72"/>
      <c r="H66306" s="72"/>
    </row>
    <row r="66307" spans="7:8">
      <c r="G66307" s="72"/>
      <c r="H66307" s="72"/>
    </row>
    <row r="66308" spans="7:8">
      <c r="G66308" s="72"/>
      <c r="H66308" s="72"/>
    </row>
    <row r="66309" spans="7:8">
      <c r="G66309" s="72"/>
      <c r="H66309" s="72"/>
    </row>
    <row r="66310" spans="7:8">
      <c r="G66310" s="72"/>
      <c r="H66310" s="72"/>
    </row>
    <row r="66311" spans="7:8">
      <c r="G66311" s="72"/>
      <c r="H66311" s="72"/>
    </row>
    <row r="66312" spans="7:8">
      <c r="G66312" s="72"/>
      <c r="H66312" s="72"/>
    </row>
    <row r="66313" spans="7:8">
      <c r="G66313" s="72"/>
      <c r="H66313" s="72"/>
    </row>
    <row r="66314" spans="7:8">
      <c r="G66314" s="72"/>
      <c r="H66314" s="72"/>
    </row>
    <row r="66315" spans="7:8">
      <c r="G66315" s="72"/>
      <c r="H66315" s="72"/>
    </row>
    <row r="66316" spans="7:8">
      <c r="G66316" s="72"/>
      <c r="H66316" s="72"/>
    </row>
    <row r="66317" spans="7:8">
      <c r="G66317" s="72"/>
      <c r="H66317" s="72"/>
    </row>
    <row r="66318" spans="7:8">
      <c r="G66318" s="72"/>
      <c r="H66318" s="72"/>
    </row>
    <row r="66319" spans="7:8">
      <c r="G66319" s="72"/>
      <c r="H66319" s="72"/>
    </row>
    <row r="66320" spans="7:8">
      <c r="G66320" s="72"/>
      <c r="H66320" s="72"/>
    </row>
    <row r="66321" spans="7:8">
      <c r="G66321" s="72"/>
      <c r="H66321" s="72"/>
    </row>
    <row r="66322" spans="7:8">
      <c r="G66322" s="72"/>
      <c r="H66322" s="72"/>
    </row>
    <row r="66323" spans="7:8">
      <c r="G66323" s="72"/>
      <c r="H66323" s="72"/>
    </row>
    <row r="66324" spans="7:8">
      <c r="G66324" s="72"/>
      <c r="H66324" s="72"/>
    </row>
    <row r="66325" spans="7:8">
      <c r="G66325" s="72"/>
      <c r="H66325" s="72"/>
    </row>
    <row r="66326" spans="7:8">
      <c r="G66326" s="72"/>
      <c r="H66326" s="72"/>
    </row>
    <row r="66327" spans="7:8">
      <c r="G66327" s="72"/>
      <c r="H66327" s="72"/>
    </row>
    <row r="66328" spans="7:8">
      <c r="G66328" s="72"/>
      <c r="H66328" s="72"/>
    </row>
    <row r="66329" spans="7:8">
      <c r="G66329" s="72"/>
      <c r="H66329" s="72"/>
    </row>
    <row r="66330" spans="7:8">
      <c r="G66330" s="72"/>
      <c r="H66330" s="72"/>
    </row>
    <row r="66331" spans="7:8">
      <c r="G66331" s="72"/>
      <c r="H66331" s="72"/>
    </row>
    <row r="66332" spans="7:8">
      <c r="G66332" s="72"/>
      <c r="H66332" s="72"/>
    </row>
    <row r="66333" spans="7:8">
      <c r="G66333" s="72"/>
      <c r="H66333" s="72"/>
    </row>
    <row r="66334" spans="7:8">
      <c r="G66334" s="72"/>
      <c r="H66334" s="72"/>
    </row>
    <row r="66335" spans="7:8">
      <c r="G66335" s="72"/>
      <c r="H66335" s="72"/>
    </row>
    <row r="66336" spans="7:8">
      <c r="G66336" s="72"/>
      <c r="H66336" s="72"/>
    </row>
    <row r="66337" spans="7:8">
      <c r="G66337" s="72"/>
      <c r="H66337" s="72"/>
    </row>
    <row r="66338" spans="7:8">
      <c r="G66338" s="72"/>
      <c r="H66338" s="72"/>
    </row>
    <row r="66339" spans="7:8">
      <c r="G66339" s="72"/>
      <c r="H66339" s="72"/>
    </row>
    <row r="66340" spans="7:8">
      <c r="G66340" s="72"/>
      <c r="H66340" s="72"/>
    </row>
    <row r="66341" spans="7:8">
      <c r="G66341" s="72"/>
      <c r="H66341" s="72"/>
    </row>
    <row r="66342" spans="7:8">
      <c r="G66342" s="72"/>
      <c r="H66342" s="72"/>
    </row>
    <row r="66343" spans="7:8">
      <c r="G66343" s="72"/>
      <c r="H66343" s="72"/>
    </row>
    <row r="66344" spans="7:8">
      <c r="G66344" s="72"/>
      <c r="H66344" s="72"/>
    </row>
    <row r="66345" spans="7:8">
      <c r="G66345" s="72"/>
      <c r="H66345" s="72"/>
    </row>
    <row r="66346" spans="7:8">
      <c r="G66346" s="72"/>
      <c r="H66346" s="72"/>
    </row>
    <row r="66347" spans="7:8">
      <c r="G66347" s="72"/>
      <c r="H66347" s="72"/>
    </row>
    <row r="66348" spans="7:8">
      <c r="G66348" s="72"/>
      <c r="H66348" s="72"/>
    </row>
    <row r="66349" spans="7:8">
      <c r="G66349" s="72"/>
      <c r="H66349" s="72"/>
    </row>
    <row r="66350" spans="7:8">
      <c r="G66350" s="72"/>
      <c r="H66350" s="72"/>
    </row>
    <row r="66351" spans="7:8">
      <c r="G66351" s="72"/>
      <c r="H66351" s="72"/>
    </row>
    <row r="66352" spans="7:8">
      <c r="G66352" s="72"/>
      <c r="H66352" s="72"/>
    </row>
    <row r="66353" spans="7:8">
      <c r="G66353" s="72"/>
      <c r="H66353" s="72"/>
    </row>
    <row r="66354" spans="7:8">
      <c r="G66354" s="72"/>
      <c r="H66354" s="72"/>
    </row>
    <row r="66355" spans="7:8">
      <c r="G66355" s="72"/>
      <c r="H66355" s="72"/>
    </row>
    <row r="66356" spans="7:8">
      <c r="G66356" s="72"/>
      <c r="H66356" s="72"/>
    </row>
    <row r="66357" spans="7:8">
      <c r="G66357" s="72"/>
      <c r="H66357" s="72"/>
    </row>
    <row r="66358" spans="7:8">
      <c r="G66358" s="72"/>
      <c r="H66358" s="72"/>
    </row>
    <row r="66359" spans="7:8">
      <c r="G66359" s="72"/>
      <c r="H66359" s="72"/>
    </row>
    <row r="66360" spans="7:8">
      <c r="G66360" s="72"/>
      <c r="H66360" s="72"/>
    </row>
    <row r="66361" spans="7:8">
      <c r="G66361" s="72"/>
      <c r="H66361" s="72"/>
    </row>
    <row r="66362" spans="7:8">
      <c r="G66362" s="72"/>
      <c r="H66362" s="72"/>
    </row>
    <row r="66363" spans="7:8">
      <c r="G66363" s="72"/>
      <c r="H66363" s="72"/>
    </row>
    <row r="66364" spans="7:8">
      <c r="G66364" s="72"/>
      <c r="H66364" s="72"/>
    </row>
    <row r="66365" spans="7:8">
      <c r="G66365" s="72"/>
      <c r="H66365" s="72"/>
    </row>
    <row r="66366" spans="7:8">
      <c r="G66366" s="72"/>
      <c r="H66366" s="72"/>
    </row>
    <row r="66367" spans="7:8">
      <c r="G66367" s="72"/>
      <c r="H66367" s="72"/>
    </row>
    <row r="66368" spans="7:8">
      <c r="G66368" s="72"/>
      <c r="H66368" s="72"/>
    </row>
    <row r="66369" spans="7:8">
      <c r="G66369" s="72"/>
      <c r="H66369" s="72"/>
    </row>
    <row r="66370" spans="7:8">
      <c r="G66370" s="72"/>
      <c r="H66370" s="72"/>
    </row>
    <row r="66371" spans="7:8">
      <c r="G66371" s="72"/>
      <c r="H66371" s="72"/>
    </row>
    <row r="66372" spans="7:8">
      <c r="G66372" s="72"/>
      <c r="H66372" s="72"/>
    </row>
    <row r="66373" spans="7:8">
      <c r="G66373" s="72"/>
      <c r="H66373" s="72"/>
    </row>
    <row r="66374" spans="7:8">
      <c r="G66374" s="72"/>
      <c r="H66374" s="72"/>
    </row>
    <row r="66375" spans="7:8">
      <c r="G66375" s="72"/>
      <c r="H66375" s="72"/>
    </row>
    <row r="66376" spans="7:8">
      <c r="G66376" s="72"/>
      <c r="H66376" s="72"/>
    </row>
    <row r="66377" spans="7:8">
      <c r="G66377" s="72"/>
      <c r="H66377" s="72"/>
    </row>
    <row r="66378" spans="7:8">
      <c r="G66378" s="72"/>
      <c r="H66378" s="72"/>
    </row>
    <row r="66379" spans="7:8">
      <c r="G66379" s="72"/>
      <c r="H66379" s="72"/>
    </row>
    <row r="66380" spans="7:8">
      <c r="G66380" s="72"/>
      <c r="H66380" s="72"/>
    </row>
    <row r="66381" spans="7:8">
      <c r="G66381" s="72"/>
      <c r="H66381" s="72"/>
    </row>
    <row r="66382" spans="7:8">
      <c r="G66382" s="72"/>
      <c r="H66382" s="72"/>
    </row>
    <row r="66383" spans="7:8">
      <c r="G66383" s="72"/>
      <c r="H66383" s="72"/>
    </row>
    <row r="66384" spans="7:8">
      <c r="G66384" s="72"/>
      <c r="H66384" s="72"/>
    </row>
    <row r="66385" spans="7:8">
      <c r="G66385" s="72"/>
      <c r="H66385" s="72"/>
    </row>
    <row r="66386" spans="7:8">
      <c r="G66386" s="72"/>
      <c r="H66386" s="72"/>
    </row>
    <row r="66387" spans="7:8">
      <c r="G66387" s="72"/>
      <c r="H66387" s="72"/>
    </row>
    <row r="66388" spans="7:8">
      <c r="G66388" s="72"/>
      <c r="H66388" s="72"/>
    </row>
    <row r="66389" spans="7:8">
      <c r="G66389" s="72"/>
      <c r="H66389" s="72"/>
    </row>
    <row r="66390" spans="7:8">
      <c r="G66390" s="72"/>
      <c r="H66390" s="72"/>
    </row>
    <row r="66391" spans="7:8">
      <c r="G66391" s="72"/>
      <c r="H66391" s="72"/>
    </row>
    <row r="66392" spans="7:8">
      <c r="G66392" s="72"/>
      <c r="H66392" s="72"/>
    </row>
    <row r="66393" spans="7:8">
      <c r="G66393" s="72"/>
      <c r="H66393" s="72"/>
    </row>
    <row r="66394" spans="7:8">
      <c r="G66394" s="72"/>
      <c r="H66394" s="72"/>
    </row>
    <row r="66395" spans="7:8">
      <c r="G66395" s="72"/>
      <c r="H66395" s="72"/>
    </row>
    <row r="66396" spans="7:8">
      <c r="G66396" s="72"/>
      <c r="H66396" s="72"/>
    </row>
    <row r="66397" spans="7:8">
      <c r="G66397" s="72"/>
      <c r="H66397" s="72"/>
    </row>
    <row r="66398" spans="7:8">
      <c r="G66398" s="72"/>
      <c r="H66398" s="72"/>
    </row>
    <row r="66399" spans="7:8">
      <c r="G66399" s="72"/>
      <c r="H66399" s="72"/>
    </row>
    <row r="66400" spans="7:8">
      <c r="G66400" s="72"/>
      <c r="H66400" s="72"/>
    </row>
    <row r="66401" spans="7:8">
      <c r="G66401" s="72"/>
      <c r="H66401" s="72"/>
    </row>
    <row r="66402" spans="7:8">
      <c r="G66402" s="72"/>
      <c r="H66402" s="72"/>
    </row>
    <row r="66403" spans="7:8">
      <c r="G66403" s="72"/>
      <c r="H66403" s="72"/>
    </row>
    <row r="66404" spans="7:8">
      <c r="G66404" s="72"/>
      <c r="H66404" s="72"/>
    </row>
    <row r="66405" spans="7:8">
      <c r="G66405" s="72"/>
      <c r="H66405" s="72"/>
    </row>
    <row r="66406" spans="7:8">
      <c r="G66406" s="72"/>
      <c r="H66406" s="72"/>
    </row>
    <row r="66407" spans="7:8">
      <c r="G66407" s="72"/>
      <c r="H66407" s="72"/>
    </row>
    <row r="66408" spans="7:8">
      <c r="G66408" s="72"/>
      <c r="H66408" s="72"/>
    </row>
    <row r="66409" spans="7:8">
      <c r="G66409" s="72"/>
      <c r="H66409" s="72"/>
    </row>
    <row r="66410" spans="7:8">
      <c r="G66410" s="72"/>
      <c r="H66410" s="72"/>
    </row>
    <row r="66411" spans="7:8">
      <c r="G66411" s="72"/>
      <c r="H66411" s="72"/>
    </row>
    <row r="66412" spans="7:8">
      <c r="G66412" s="72"/>
      <c r="H66412" s="72"/>
    </row>
    <row r="66413" spans="7:8">
      <c r="G66413" s="72"/>
      <c r="H66413" s="72"/>
    </row>
    <row r="66414" spans="7:8">
      <c r="G66414" s="72"/>
      <c r="H66414" s="72"/>
    </row>
    <row r="66415" spans="7:8">
      <c r="G66415" s="72"/>
      <c r="H66415" s="72"/>
    </row>
    <row r="66416" spans="7:8">
      <c r="G66416" s="72"/>
      <c r="H66416" s="72"/>
    </row>
    <row r="66417" spans="7:8">
      <c r="G66417" s="72"/>
      <c r="H66417" s="72"/>
    </row>
    <row r="66418" spans="7:8">
      <c r="G66418" s="72"/>
      <c r="H66418" s="72"/>
    </row>
    <row r="66419" spans="7:8">
      <c r="G66419" s="72"/>
      <c r="H66419" s="72"/>
    </row>
    <row r="66420" spans="7:8">
      <c r="G66420" s="72"/>
      <c r="H66420" s="72"/>
    </row>
    <row r="66421" spans="7:8">
      <c r="G66421" s="72"/>
      <c r="H66421" s="72"/>
    </row>
    <row r="66422" spans="7:8">
      <c r="G66422" s="72"/>
      <c r="H66422" s="72"/>
    </row>
    <row r="66423" spans="7:8">
      <c r="G66423" s="72"/>
      <c r="H66423" s="72"/>
    </row>
    <row r="66424" spans="7:8">
      <c r="G66424" s="72"/>
      <c r="H66424" s="72"/>
    </row>
    <row r="66425" spans="7:8">
      <c r="G66425" s="72"/>
      <c r="H66425" s="72"/>
    </row>
    <row r="66426" spans="7:8">
      <c r="G66426" s="72"/>
      <c r="H66426" s="72"/>
    </row>
    <row r="66427" spans="7:8">
      <c r="G66427" s="72"/>
      <c r="H66427" s="72"/>
    </row>
    <row r="66428" spans="7:8">
      <c r="G66428" s="72"/>
      <c r="H66428" s="72"/>
    </row>
    <row r="66429" spans="7:8">
      <c r="G66429" s="72"/>
      <c r="H66429" s="72"/>
    </row>
    <row r="66430" spans="7:8">
      <c r="G66430" s="72"/>
      <c r="H66430" s="72"/>
    </row>
    <row r="66431" spans="7:8">
      <c r="G66431" s="72"/>
      <c r="H66431" s="72"/>
    </row>
    <row r="66432" spans="7:8">
      <c r="G66432" s="72"/>
      <c r="H66432" s="72"/>
    </row>
    <row r="66433" spans="7:8">
      <c r="G66433" s="72"/>
      <c r="H66433" s="72"/>
    </row>
    <row r="66434" spans="7:8">
      <c r="G66434" s="72"/>
      <c r="H66434" s="72"/>
    </row>
    <row r="66435" spans="7:8">
      <c r="G66435" s="72"/>
      <c r="H66435" s="72"/>
    </row>
    <row r="66436" spans="7:8">
      <c r="G66436" s="72"/>
      <c r="H66436" s="72"/>
    </row>
    <row r="66437" spans="7:8">
      <c r="G66437" s="72"/>
      <c r="H66437" s="72"/>
    </row>
    <row r="66438" spans="7:8">
      <c r="G66438" s="72"/>
      <c r="H66438" s="72"/>
    </row>
    <row r="66439" spans="7:8">
      <c r="G66439" s="72"/>
      <c r="H66439" s="72"/>
    </row>
    <row r="66440" spans="7:8">
      <c r="G66440" s="72"/>
      <c r="H66440" s="72"/>
    </row>
    <row r="66441" spans="7:8">
      <c r="G66441" s="72"/>
      <c r="H66441" s="72"/>
    </row>
    <row r="66442" spans="7:8">
      <c r="G66442" s="72"/>
      <c r="H66442" s="72"/>
    </row>
    <row r="66443" spans="7:8">
      <c r="G66443" s="72"/>
      <c r="H66443" s="72"/>
    </row>
    <row r="66444" spans="7:8">
      <c r="G66444" s="72"/>
      <c r="H66444" s="72"/>
    </row>
    <row r="66445" spans="7:8">
      <c r="G66445" s="72"/>
      <c r="H66445" s="72"/>
    </row>
    <row r="66446" spans="7:8">
      <c r="G66446" s="72"/>
      <c r="H66446" s="72"/>
    </row>
    <row r="66447" spans="7:8">
      <c r="G66447" s="72"/>
      <c r="H66447" s="72"/>
    </row>
    <row r="66448" spans="7:8">
      <c r="G66448" s="72"/>
      <c r="H66448" s="72"/>
    </row>
    <row r="66449" spans="7:8">
      <c r="G66449" s="72"/>
      <c r="H66449" s="72"/>
    </row>
    <row r="66450" spans="7:8">
      <c r="G66450" s="72"/>
      <c r="H66450" s="72"/>
    </row>
    <row r="66451" spans="7:8">
      <c r="G66451" s="72"/>
      <c r="H66451" s="72"/>
    </row>
    <row r="66452" spans="7:8">
      <c r="G66452" s="72"/>
      <c r="H66452" s="72"/>
    </row>
    <row r="66453" spans="7:8">
      <c r="G66453" s="72"/>
      <c r="H66453" s="72"/>
    </row>
    <row r="66454" spans="7:8">
      <c r="G66454" s="72"/>
      <c r="H66454" s="72"/>
    </row>
    <row r="66455" spans="7:8">
      <c r="G66455" s="72"/>
      <c r="H66455" s="72"/>
    </row>
    <row r="66456" spans="7:8">
      <c r="G66456" s="72"/>
      <c r="H66456" s="72"/>
    </row>
    <row r="66457" spans="7:8">
      <c r="G66457" s="72"/>
      <c r="H66457" s="72"/>
    </row>
    <row r="66458" spans="7:8">
      <c r="G66458" s="72"/>
      <c r="H66458" s="72"/>
    </row>
    <row r="66459" spans="7:8">
      <c r="G66459" s="72"/>
      <c r="H66459" s="72"/>
    </row>
    <row r="66460" spans="7:8">
      <c r="G66460" s="72"/>
      <c r="H66460" s="72"/>
    </row>
    <row r="66461" spans="7:8">
      <c r="G66461" s="72"/>
      <c r="H66461" s="72"/>
    </row>
    <row r="66462" spans="7:8">
      <c r="G66462" s="72"/>
      <c r="H66462" s="72"/>
    </row>
    <row r="66463" spans="7:8">
      <c r="G66463" s="72"/>
      <c r="H66463" s="72"/>
    </row>
    <row r="66464" spans="7:8">
      <c r="G66464" s="72"/>
      <c r="H66464" s="72"/>
    </row>
    <row r="66465" spans="7:8">
      <c r="G66465" s="72"/>
      <c r="H66465" s="72"/>
    </row>
    <row r="66466" spans="7:8">
      <c r="G66466" s="72"/>
      <c r="H66466" s="72"/>
    </row>
    <row r="66467" spans="7:8">
      <c r="G66467" s="72"/>
      <c r="H66467" s="72"/>
    </row>
    <row r="66468" spans="7:8">
      <c r="G66468" s="72"/>
      <c r="H66468" s="72"/>
    </row>
    <row r="66469" spans="7:8">
      <c r="G66469" s="72"/>
      <c r="H66469" s="72"/>
    </row>
    <row r="66470" spans="7:8">
      <c r="G66470" s="72"/>
      <c r="H66470" s="72"/>
    </row>
    <row r="66471" spans="7:8">
      <c r="G66471" s="72"/>
      <c r="H66471" s="72"/>
    </row>
    <row r="66472" spans="7:8">
      <c r="G66472" s="72"/>
      <c r="H66472" s="72"/>
    </row>
    <row r="66473" spans="7:8">
      <c r="G66473" s="72"/>
      <c r="H66473" s="72"/>
    </row>
    <row r="66474" spans="7:8">
      <c r="G66474" s="72"/>
      <c r="H66474" s="72"/>
    </row>
    <row r="66475" spans="7:8">
      <c r="G66475" s="72"/>
      <c r="H66475" s="72"/>
    </row>
    <row r="66476" spans="7:8">
      <c r="G66476" s="72"/>
      <c r="H66476" s="72"/>
    </row>
    <row r="66477" spans="7:8">
      <c r="G66477" s="72"/>
      <c r="H66477" s="72"/>
    </row>
    <row r="66478" spans="7:8">
      <c r="G66478" s="72"/>
      <c r="H66478" s="72"/>
    </row>
    <row r="66479" spans="7:8">
      <c r="G66479" s="72"/>
      <c r="H66479" s="72"/>
    </row>
    <row r="66480" spans="7:8">
      <c r="G66480" s="72"/>
      <c r="H66480" s="72"/>
    </row>
    <row r="66481" spans="7:8">
      <c r="G66481" s="72"/>
      <c r="H66481" s="72"/>
    </row>
    <row r="66482" spans="7:8">
      <c r="G66482" s="72"/>
      <c r="H66482" s="72"/>
    </row>
    <row r="66483" spans="7:8">
      <c r="G66483" s="72"/>
      <c r="H66483" s="72"/>
    </row>
    <row r="66484" spans="7:8">
      <c r="G66484" s="72"/>
      <c r="H66484" s="72"/>
    </row>
    <row r="66485" spans="7:8">
      <c r="G66485" s="72"/>
      <c r="H66485" s="72"/>
    </row>
    <row r="66486" spans="7:8">
      <c r="G66486" s="72"/>
      <c r="H66486" s="72"/>
    </row>
    <row r="66487" spans="7:8">
      <c r="G66487" s="72"/>
      <c r="H66487" s="72"/>
    </row>
    <row r="66488" spans="7:8">
      <c r="G66488" s="72"/>
      <c r="H66488" s="72"/>
    </row>
    <row r="66489" spans="7:8">
      <c r="G66489" s="72"/>
      <c r="H66489" s="72"/>
    </row>
    <row r="66490" spans="7:8">
      <c r="G66490" s="72"/>
      <c r="H66490" s="72"/>
    </row>
    <row r="66491" spans="7:8">
      <c r="G66491" s="72"/>
      <c r="H66491" s="72"/>
    </row>
    <row r="66492" spans="7:8">
      <c r="G66492" s="72"/>
      <c r="H66492" s="72"/>
    </row>
    <row r="66493" spans="7:8">
      <c r="G66493" s="72"/>
      <c r="H66493" s="72"/>
    </row>
    <row r="66494" spans="7:8">
      <c r="G66494" s="72"/>
      <c r="H66494" s="72"/>
    </row>
    <row r="66495" spans="7:8">
      <c r="G66495" s="72"/>
      <c r="H66495" s="72"/>
    </row>
    <row r="66496" spans="7:8">
      <c r="G66496" s="72"/>
      <c r="H66496" s="72"/>
    </row>
    <row r="66497" spans="7:8">
      <c r="G66497" s="72"/>
      <c r="H66497" s="72"/>
    </row>
    <row r="66498" spans="7:8">
      <c r="G66498" s="72"/>
      <c r="H66498" s="72"/>
    </row>
    <row r="66499" spans="7:8">
      <c r="G66499" s="72"/>
      <c r="H66499" s="72"/>
    </row>
    <row r="66500" spans="7:8">
      <c r="G66500" s="72"/>
      <c r="H66500" s="72"/>
    </row>
    <row r="66501" spans="7:8">
      <c r="G66501" s="72"/>
      <c r="H66501" s="72"/>
    </row>
    <row r="66502" spans="7:8">
      <c r="G66502" s="72"/>
      <c r="H66502" s="72"/>
    </row>
    <row r="66503" spans="7:8">
      <c r="G66503" s="72"/>
      <c r="H66503" s="72"/>
    </row>
    <row r="66504" spans="7:8">
      <c r="G66504" s="72"/>
      <c r="H66504" s="72"/>
    </row>
    <row r="66505" spans="7:8">
      <c r="G66505" s="72"/>
      <c r="H66505" s="72"/>
    </row>
    <row r="66506" spans="7:8">
      <c r="G66506" s="72"/>
      <c r="H66506" s="72"/>
    </row>
    <row r="66507" spans="7:8">
      <c r="G66507" s="72"/>
      <c r="H66507" s="72"/>
    </row>
    <row r="66508" spans="7:8">
      <c r="G66508" s="72"/>
      <c r="H66508" s="72"/>
    </row>
    <row r="66509" spans="7:8">
      <c r="G66509" s="72"/>
      <c r="H66509" s="72"/>
    </row>
    <row r="66510" spans="7:8">
      <c r="G66510" s="72"/>
      <c r="H66510" s="72"/>
    </row>
    <row r="66511" spans="7:8">
      <c r="G66511" s="72"/>
      <c r="H66511" s="72"/>
    </row>
    <row r="66512" spans="7:8">
      <c r="G66512" s="72"/>
      <c r="H66512" s="72"/>
    </row>
    <row r="66513" spans="7:8">
      <c r="G66513" s="72"/>
      <c r="H66513" s="72"/>
    </row>
    <row r="66514" spans="7:8">
      <c r="G66514" s="72"/>
      <c r="H66514" s="72"/>
    </row>
    <row r="66515" spans="7:8">
      <c r="G66515" s="72"/>
      <c r="H66515" s="72"/>
    </row>
    <row r="66516" spans="7:8">
      <c r="G66516" s="72"/>
      <c r="H66516" s="72"/>
    </row>
    <row r="66517" spans="7:8">
      <c r="G66517" s="72"/>
      <c r="H66517" s="72"/>
    </row>
    <row r="66518" spans="7:8">
      <c r="G66518" s="72"/>
      <c r="H66518" s="72"/>
    </row>
    <row r="66519" spans="7:8">
      <c r="G66519" s="72"/>
      <c r="H66519" s="72"/>
    </row>
    <row r="66520" spans="7:8">
      <c r="G66520" s="72"/>
      <c r="H66520" s="72"/>
    </row>
    <row r="66521" spans="7:8">
      <c r="G66521" s="72"/>
      <c r="H66521" s="72"/>
    </row>
    <row r="66522" spans="7:8">
      <c r="G66522" s="72"/>
      <c r="H66522" s="72"/>
    </row>
    <row r="66523" spans="7:8">
      <c r="G66523" s="72"/>
      <c r="H66523" s="72"/>
    </row>
    <row r="66524" spans="7:8">
      <c r="G66524" s="72"/>
      <c r="H66524" s="72"/>
    </row>
    <row r="66525" spans="7:8">
      <c r="G66525" s="72"/>
      <c r="H66525" s="72"/>
    </row>
    <row r="66526" spans="7:8">
      <c r="G66526" s="72"/>
      <c r="H66526" s="72"/>
    </row>
    <row r="66527" spans="7:8">
      <c r="G66527" s="72"/>
      <c r="H66527" s="72"/>
    </row>
    <row r="66528" spans="7:8">
      <c r="G66528" s="72"/>
      <c r="H66528" s="72"/>
    </row>
    <row r="66529" spans="7:8">
      <c r="G66529" s="72"/>
      <c r="H66529" s="72"/>
    </row>
    <row r="66530" spans="7:8">
      <c r="G66530" s="72"/>
      <c r="H66530" s="72"/>
    </row>
    <row r="66531" spans="7:8">
      <c r="G66531" s="72"/>
      <c r="H66531" s="72"/>
    </row>
    <row r="66532" spans="7:8">
      <c r="G66532" s="72"/>
      <c r="H66532" s="72"/>
    </row>
    <row r="66533" spans="7:8">
      <c r="G66533" s="72"/>
      <c r="H66533" s="72"/>
    </row>
    <row r="66534" spans="7:8">
      <c r="G66534" s="72"/>
      <c r="H66534" s="72"/>
    </row>
    <row r="66535" spans="7:8">
      <c r="G66535" s="72"/>
      <c r="H66535" s="72"/>
    </row>
    <row r="66536" spans="7:8">
      <c r="G66536" s="72"/>
      <c r="H66536" s="72"/>
    </row>
    <row r="66537" spans="7:8">
      <c r="G66537" s="72"/>
      <c r="H66537" s="72"/>
    </row>
    <row r="66538" spans="7:8">
      <c r="G66538" s="72"/>
      <c r="H66538" s="72"/>
    </row>
    <row r="66539" spans="7:8">
      <c r="G66539" s="72"/>
      <c r="H66539" s="72"/>
    </row>
    <row r="66540" spans="7:8">
      <c r="G66540" s="72"/>
      <c r="H66540" s="72"/>
    </row>
    <row r="66541" spans="7:8">
      <c r="G66541" s="72"/>
      <c r="H66541" s="72"/>
    </row>
    <row r="66542" spans="7:8">
      <c r="G66542" s="72"/>
      <c r="H66542" s="72"/>
    </row>
    <row r="66543" spans="7:8">
      <c r="G66543" s="72"/>
      <c r="H66543" s="72"/>
    </row>
    <row r="66544" spans="7:8">
      <c r="G66544" s="72"/>
      <c r="H66544" s="72"/>
    </row>
    <row r="66545" spans="7:8">
      <c r="G66545" s="72"/>
      <c r="H66545" s="72"/>
    </row>
    <row r="66546" spans="7:8">
      <c r="G66546" s="72"/>
      <c r="H66546" s="72"/>
    </row>
    <row r="66547" spans="7:8">
      <c r="G66547" s="72"/>
      <c r="H66547" s="72"/>
    </row>
    <row r="66548" spans="7:8">
      <c r="G66548" s="72"/>
      <c r="H66548" s="72"/>
    </row>
    <row r="66549" spans="7:8">
      <c r="G66549" s="72"/>
      <c r="H66549" s="72"/>
    </row>
    <row r="66550" spans="7:8">
      <c r="G66550" s="72"/>
      <c r="H66550" s="72"/>
    </row>
    <row r="66551" spans="7:8">
      <c r="G66551" s="72"/>
      <c r="H66551" s="72"/>
    </row>
    <row r="66552" spans="7:8">
      <c r="G66552" s="72"/>
      <c r="H66552" s="72"/>
    </row>
    <row r="66553" spans="7:8">
      <c r="G66553" s="72"/>
      <c r="H66553" s="72"/>
    </row>
    <row r="66554" spans="7:8">
      <c r="G66554" s="72"/>
      <c r="H66554" s="72"/>
    </row>
    <row r="66555" spans="7:8">
      <c r="G66555" s="72"/>
      <c r="H66555" s="72"/>
    </row>
    <row r="66556" spans="7:8">
      <c r="G66556" s="72"/>
      <c r="H66556" s="72"/>
    </row>
    <row r="66557" spans="7:8">
      <c r="G66557" s="72"/>
      <c r="H66557" s="72"/>
    </row>
    <row r="66558" spans="7:8">
      <c r="G66558" s="72"/>
      <c r="H66558" s="72"/>
    </row>
    <row r="66559" spans="7:8">
      <c r="G66559" s="72"/>
      <c r="H66559" s="72"/>
    </row>
    <row r="66560" spans="7:8">
      <c r="G66560" s="72"/>
      <c r="H66560" s="72"/>
    </row>
    <row r="66561" spans="7:8">
      <c r="G66561" s="72"/>
      <c r="H66561" s="72"/>
    </row>
    <row r="66562" spans="7:8">
      <c r="G66562" s="72"/>
      <c r="H66562" s="72"/>
    </row>
    <row r="66563" spans="7:8">
      <c r="G66563" s="72"/>
      <c r="H66563" s="72"/>
    </row>
    <row r="66564" spans="7:8">
      <c r="G66564" s="72"/>
      <c r="H66564" s="72"/>
    </row>
    <row r="66565" spans="7:8">
      <c r="G66565" s="72"/>
      <c r="H66565" s="72"/>
    </row>
    <row r="66566" spans="7:8">
      <c r="G66566" s="72"/>
      <c r="H66566" s="72"/>
    </row>
    <row r="66567" spans="7:8">
      <c r="G66567" s="72"/>
      <c r="H66567" s="72"/>
    </row>
    <row r="66568" spans="7:8">
      <c r="G66568" s="72"/>
      <c r="H66568" s="72"/>
    </row>
    <row r="66569" spans="7:8">
      <c r="G66569" s="72"/>
      <c r="H66569" s="72"/>
    </row>
    <row r="66570" spans="7:8">
      <c r="G66570" s="72"/>
      <c r="H66570" s="72"/>
    </row>
    <row r="66571" spans="7:8">
      <c r="G66571" s="72"/>
      <c r="H66571" s="72"/>
    </row>
    <row r="66572" spans="7:8">
      <c r="G66572" s="72"/>
      <c r="H66572" s="72"/>
    </row>
    <row r="66573" spans="7:8">
      <c r="G66573" s="72"/>
      <c r="H66573" s="72"/>
    </row>
    <row r="66574" spans="7:8">
      <c r="G66574" s="72"/>
      <c r="H66574" s="72"/>
    </row>
    <row r="66575" spans="7:8">
      <c r="G66575" s="72"/>
      <c r="H66575" s="72"/>
    </row>
    <row r="66576" spans="7:8">
      <c r="G66576" s="72"/>
      <c r="H66576" s="72"/>
    </row>
    <row r="66577" spans="7:8">
      <c r="G66577" s="72"/>
      <c r="H66577" s="72"/>
    </row>
    <row r="66578" spans="7:8">
      <c r="G66578" s="72"/>
      <c r="H66578" s="72"/>
    </row>
    <row r="66579" spans="7:8">
      <c r="G66579" s="72"/>
      <c r="H66579" s="72"/>
    </row>
    <row r="66580" spans="7:8">
      <c r="G66580" s="72"/>
      <c r="H66580" s="72"/>
    </row>
    <row r="66581" spans="7:8">
      <c r="G66581" s="72"/>
      <c r="H66581" s="72"/>
    </row>
    <row r="66582" spans="7:8">
      <c r="G66582" s="72"/>
      <c r="H66582" s="72"/>
    </row>
    <row r="66583" spans="7:8">
      <c r="G66583" s="72"/>
      <c r="H66583" s="72"/>
    </row>
    <row r="66584" spans="7:8">
      <c r="G66584" s="72"/>
      <c r="H66584" s="72"/>
    </row>
    <row r="66585" spans="7:8">
      <c r="G66585" s="72"/>
      <c r="H66585" s="72"/>
    </row>
    <row r="66586" spans="7:8">
      <c r="G66586" s="72"/>
      <c r="H66586" s="72"/>
    </row>
    <row r="66587" spans="7:8">
      <c r="G66587" s="72"/>
      <c r="H66587" s="72"/>
    </row>
    <row r="66588" spans="7:8">
      <c r="G66588" s="72"/>
      <c r="H66588" s="72"/>
    </row>
    <row r="66589" spans="7:8">
      <c r="G66589" s="72"/>
      <c r="H66589" s="72"/>
    </row>
    <row r="66590" spans="7:8">
      <c r="G66590" s="72"/>
      <c r="H66590" s="72"/>
    </row>
    <row r="66591" spans="7:8">
      <c r="G66591" s="72"/>
      <c r="H66591" s="72"/>
    </row>
    <row r="66592" spans="7:8">
      <c r="G66592" s="72"/>
      <c r="H66592" s="72"/>
    </row>
    <row r="66593" spans="7:8">
      <c r="G66593" s="72"/>
      <c r="H66593" s="72"/>
    </row>
    <row r="66594" spans="7:8">
      <c r="G66594" s="72"/>
      <c r="H66594" s="72"/>
    </row>
    <row r="66595" spans="7:8">
      <c r="G66595" s="72"/>
      <c r="H66595" s="72"/>
    </row>
    <row r="66596" spans="7:8">
      <c r="G66596" s="72"/>
      <c r="H66596" s="72"/>
    </row>
    <row r="66597" spans="7:8">
      <c r="G66597" s="72"/>
      <c r="H66597" s="72"/>
    </row>
    <row r="66598" spans="7:8">
      <c r="G66598" s="72"/>
      <c r="H66598" s="72"/>
    </row>
    <row r="66599" spans="7:8">
      <c r="G66599" s="72"/>
      <c r="H66599" s="72"/>
    </row>
    <row r="66600" spans="7:8">
      <c r="G66600" s="72"/>
      <c r="H66600" s="72"/>
    </row>
    <row r="66601" spans="7:8">
      <c r="G66601" s="72"/>
      <c r="H66601" s="72"/>
    </row>
    <row r="66602" spans="7:8">
      <c r="G66602" s="72"/>
      <c r="H66602" s="72"/>
    </row>
    <row r="66603" spans="7:8">
      <c r="G66603" s="72"/>
      <c r="H66603" s="72"/>
    </row>
    <row r="66604" spans="7:8">
      <c r="G66604" s="72"/>
      <c r="H66604" s="72"/>
    </row>
    <row r="66605" spans="7:8">
      <c r="G66605" s="72"/>
      <c r="H66605" s="72"/>
    </row>
    <row r="66606" spans="7:8">
      <c r="G66606" s="72"/>
      <c r="H66606" s="72"/>
    </row>
    <row r="66607" spans="7:8">
      <c r="G66607" s="72"/>
      <c r="H66607" s="72"/>
    </row>
    <row r="66608" spans="7:8">
      <c r="G66608" s="72"/>
      <c r="H66608" s="72"/>
    </row>
    <row r="66609" spans="7:8">
      <c r="G66609" s="72"/>
      <c r="H66609" s="72"/>
    </row>
    <row r="66610" spans="7:8">
      <c r="G66610" s="72"/>
      <c r="H66610" s="72"/>
    </row>
    <row r="66611" spans="7:8">
      <c r="G66611" s="72"/>
      <c r="H66611" s="72"/>
    </row>
    <row r="66612" spans="7:8">
      <c r="G66612" s="72"/>
      <c r="H66612" s="72"/>
    </row>
    <row r="66613" spans="7:8">
      <c r="G66613" s="72"/>
      <c r="H66613" s="72"/>
    </row>
    <row r="66614" spans="7:8">
      <c r="G66614" s="72"/>
      <c r="H66614" s="72"/>
    </row>
    <row r="66615" spans="7:8">
      <c r="G66615" s="72"/>
      <c r="H66615" s="72"/>
    </row>
    <row r="66616" spans="7:8">
      <c r="G66616" s="72"/>
      <c r="H66616" s="72"/>
    </row>
    <row r="66617" spans="7:8">
      <c r="G66617" s="72"/>
      <c r="H66617" s="72"/>
    </row>
    <row r="66618" spans="7:8">
      <c r="G66618" s="72"/>
      <c r="H66618" s="72"/>
    </row>
    <row r="66619" spans="7:8">
      <c r="G66619" s="72"/>
      <c r="H66619" s="72"/>
    </row>
    <row r="66620" spans="7:8">
      <c r="G66620" s="72"/>
      <c r="H66620" s="72"/>
    </row>
    <row r="66621" spans="7:8">
      <c r="G66621" s="72"/>
      <c r="H66621" s="72"/>
    </row>
    <row r="66622" spans="7:8">
      <c r="G66622" s="72"/>
      <c r="H66622" s="72"/>
    </row>
    <row r="66623" spans="7:8">
      <c r="G66623" s="72"/>
      <c r="H66623" s="72"/>
    </row>
    <row r="66624" spans="7:8">
      <c r="G66624" s="72"/>
      <c r="H66624" s="72"/>
    </row>
    <row r="66625" spans="7:8">
      <c r="G66625" s="72"/>
      <c r="H66625" s="72"/>
    </row>
    <row r="66626" spans="7:8">
      <c r="G66626" s="72"/>
      <c r="H66626" s="72"/>
    </row>
    <row r="66627" spans="7:8">
      <c r="G66627" s="72"/>
      <c r="H66627" s="72"/>
    </row>
    <row r="66628" spans="7:8">
      <c r="G66628" s="72"/>
      <c r="H66628" s="72"/>
    </row>
    <row r="66629" spans="7:8">
      <c r="G66629" s="72"/>
      <c r="H66629" s="72"/>
    </row>
    <row r="66630" spans="7:8">
      <c r="G66630" s="72"/>
      <c r="H66630" s="72"/>
    </row>
    <row r="66631" spans="7:8">
      <c r="G66631" s="72"/>
      <c r="H66631" s="72"/>
    </row>
    <row r="66632" spans="7:8">
      <c r="G66632" s="72"/>
      <c r="H66632" s="72"/>
    </row>
    <row r="66633" spans="7:8">
      <c r="G66633" s="72"/>
      <c r="H66633" s="72"/>
    </row>
    <row r="66634" spans="7:8">
      <c r="G66634" s="72"/>
      <c r="H66634" s="72"/>
    </row>
    <row r="66635" spans="7:8">
      <c r="G66635" s="72"/>
      <c r="H66635" s="72"/>
    </row>
    <row r="66636" spans="7:8">
      <c r="G66636" s="72"/>
      <c r="H66636" s="72"/>
    </row>
    <row r="66637" spans="7:8">
      <c r="G66637" s="72"/>
      <c r="H66637" s="72"/>
    </row>
    <row r="66638" spans="7:8">
      <c r="G66638" s="72"/>
      <c r="H66638" s="72"/>
    </row>
    <row r="66639" spans="7:8">
      <c r="G66639" s="72"/>
      <c r="H66639" s="72"/>
    </row>
    <row r="66640" spans="7:8">
      <c r="G66640" s="72"/>
      <c r="H66640" s="72"/>
    </row>
    <row r="66641" spans="7:8">
      <c r="G66641" s="72"/>
      <c r="H66641" s="72"/>
    </row>
    <row r="66642" spans="7:8">
      <c r="G66642" s="72"/>
      <c r="H66642" s="72"/>
    </row>
    <row r="66643" spans="7:8">
      <c r="G66643" s="72"/>
      <c r="H66643" s="72"/>
    </row>
    <row r="66644" spans="7:8">
      <c r="G66644" s="72"/>
      <c r="H66644" s="72"/>
    </row>
    <row r="66645" spans="7:8">
      <c r="G66645" s="72"/>
      <c r="H66645" s="72"/>
    </row>
    <row r="66646" spans="7:8">
      <c r="G66646" s="72"/>
      <c r="H66646" s="72"/>
    </row>
    <row r="66647" spans="7:8">
      <c r="G66647" s="72"/>
      <c r="H66647" s="72"/>
    </row>
    <row r="66648" spans="7:8">
      <c r="G66648" s="72"/>
      <c r="H66648" s="72"/>
    </row>
    <row r="66649" spans="7:8">
      <c r="G66649" s="72"/>
      <c r="H66649" s="72"/>
    </row>
    <row r="66650" spans="7:8">
      <c r="G66650" s="72"/>
      <c r="H66650" s="72"/>
    </row>
    <row r="66651" spans="7:8">
      <c r="G66651" s="72"/>
      <c r="H66651" s="72"/>
    </row>
    <row r="66652" spans="7:8">
      <c r="G66652" s="72"/>
      <c r="H66652" s="72"/>
    </row>
    <row r="66653" spans="7:8">
      <c r="G66653" s="72"/>
      <c r="H66653" s="72"/>
    </row>
    <row r="66654" spans="7:8">
      <c r="G66654" s="72"/>
      <c r="H66654" s="72"/>
    </row>
    <row r="66655" spans="7:8">
      <c r="G66655" s="72"/>
      <c r="H66655" s="72"/>
    </row>
    <row r="66656" spans="7:8">
      <c r="G66656" s="72"/>
      <c r="H66656" s="72"/>
    </row>
    <row r="66657" spans="7:8">
      <c r="G66657" s="72"/>
      <c r="H66657" s="72"/>
    </row>
    <row r="66658" spans="7:8">
      <c r="G66658" s="72"/>
      <c r="H66658" s="72"/>
    </row>
    <row r="66659" spans="7:8">
      <c r="G66659" s="72"/>
      <c r="H66659" s="72"/>
    </row>
    <row r="66660" spans="7:8">
      <c r="G66660" s="72"/>
      <c r="H66660" s="72"/>
    </row>
    <row r="66661" spans="7:8">
      <c r="G66661" s="72"/>
      <c r="H66661" s="72"/>
    </row>
    <row r="66662" spans="7:8">
      <c r="G66662" s="72"/>
      <c r="H66662" s="72"/>
    </row>
    <row r="66663" spans="7:8">
      <c r="G66663" s="72"/>
      <c r="H66663" s="72"/>
    </row>
    <row r="66664" spans="7:8">
      <c r="G66664" s="72"/>
      <c r="H66664" s="72"/>
    </row>
    <row r="66665" spans="7:8">
      <c r="G66665" s="72"/>
      <c r="H66665" s="72"/>
    </row>
    <row r="66666" spans="7:8">
      <c r="G66666" s="72"/>
      <c r="H66666" s="72"/>
    </row>
    <row r="66667" spans="7:8">
      <c r="G66667" s="72"/>
      <c r="H66667" s="72"/>
    </row>
    <row r="66668" spans="7:8">
      <c r="G66668" s="72"/>
      <c r="H66668" s="72"/>
    </row>
    <row r="66669" spans="7:8">
      <c r="G66669" s="72"/>
      <c r="H66669" s="72"/>
    </row>
    <row r="66670" spans="7:8">
      <c r="G66670" s="72"/>
      <c r="H66670" s="72"/>
    </row>
    <row r="66671" spans="7:8">
      <c r="G66671" s="72"/>
      <c r="H66671" s="72"/>
    </row>
    <row r="66672" spans="7:8">
      <c r="G66672" s="72"/>
      <c r="H66672" s="72"/>
    </row>
    <row r="66673" spans="7:8">
      <c r="G66673" s="72"/>
      <c r="H66673" s="72"/>
    </row>
    <row r="66674" spans="7:8">
      <c r="G66674" s="72"/>
      <c r="H66674" s="72"/>
    </row>
    <row r="66675" spans="7:8">
      <c r="G66675" s="72"/>
      <c r="H66675" s="72"/>
    </row>
    <row r="66676" spans="7:8">
      <c r="G66676" s="72"/>
      <c r="H66676" s="72"/>
    </row>
    <row r="66677" spans="7:8">
      <c r="G66677" s="72"/>
      <c r="H66677" s="72"/>
    </row>
    <row r="66678" spans="7:8">
      <c r="G66678" s="72"/>
      <c r="H66678" s="72"/>
    </row>
    <row r="66679" spans="7:8">
      <c r="G66679" s="72"/>
      <c r="H66679" s="72"/>
    </row>
    <row r="66680" spans="7:8">
      <c r="G66680" s="72"/>
      <c r="H66680" s="72"/>
    </row>
    <row r="66681" spans="7:8">
      <c r="G66681" s="72"/>
      <c r="H66681" s="72"/>
    </row>
    <row r="66682" spans="7:8">
      <c r="G66682" s="72"/>
      <c r="H66682" s="72"/>
    </row>
    <row r="66683" spans="7:8">
      <c r="G66683" s="72"/>
      <c r="H66683" s="72"/>
    </row>
    <row r="66684" spans="7:8">
      <c r="G66684" s="72"/>
      <c r="H66684" s="72"/>
    </row>
    <row r="66685" spans="7:8">
      <c r="G66685" s="72"/>
      <c r="H66685" s="72"/>
    </row>
    <row r="66686" spans="7:8">
      <c r="G66686" s="72"/>
      <c r="H66686" s="72"/>
    </row>
    <row r="66687" spans="7:8">
      <c r="G66687" s="72"/>
      <c r="H66687" s="72"/>
    </row>
    <row r="66688" spans="7:8">
      <c r="G66688" s="72"/>
      <c r="H66688" s="72"/>
    </row>
    <row r="66689" spans="7:8">
      <c r="G66689" s="72"/>
      <c r="H66689" s="72"/>
    </row>
    <row r="66690" spans="7:8">
      <c r="G66690" s="72"/>
      <c r="H66690" s="72"/>
    </row>
    <row r="66691" spans="7:8">
      <c r="G66691" s="72"/>
      <c r="H66691" s="72"/>
    </row>
    <row r="66692" spans="7:8">
      <c r="G66692" s="72"/>
      <c r="H66692" s="72"/>
    </row>
    <row r="66693" spans="7:8">
      <c r="G66693" s="72"/>
      <c r="H66693" s="72"/>
    </row>
    <row r="66694" spans="7:8">
      <c r="G66694" s="72"/>
      <c r="H66694" s="72"/>
    </row>
    <row r="66695" spans="7:8">
      <c r="G66695" s="72"/>
      <c r="H66695" s="72"/>
    </row>
    <row r="66696" spans="7:8">
      <c r="G66696" s="72"/>
      <c r="H66696" s="72"/>
    </row>
    <row r="66697" spans="7:8">
      <c r="G66697" s="72"/>
      <c r="H66697" s="72"/>
    </row>
    <row r="66698" spans="7:8">
      <c r="G66698" s="72"/>
      <c r="H66698" s="72"/>
    </row>
    <row r="66699" spans="7:8">
      <c r="G66699" s="72"/>
      <c r="H66699" s="72"/>
    </row>
    <row r="66700" spans="7:8">
      <c r="G66700" s="72"/>
      <c r="H66700" s="72"/>
    </row>
    <row r="66701" spans="7:8">
      <c r="G66701" s="72"/>
      <c r="H66701" s="72"/>
    </row>
    <row r="66702" spans="7:8">
      <c r="G66702" s="72"/>
      <c r="H66702" s="72"/>
    </row>
    <row r="66703" spans="7:8">
      <c r="G66703" s="72"/>
      <c r="H66703" s="72"/>
    </row>
    <row r="66704" spans="7:8">
      <c r="G66704" s="72"/>
      <c r="H66704" s="72"/>
    </row>
    <row r="66705" spans="7:8">
      <c r="G66705" s="72"/>
      <c r="H66705" s="72"/>
    </row>
    <row r="66706" spans="7:8">
      <c r="G66706" s="72"/>
      <c r="H66706" s="72"/>
    </row>
    <row r="66707" spans="7:8">
      <c r="G66707" s="72"/>
      <c r="H66707" s="72"/>
    </row>
    <row r="66708" spans="7:8">
      <c r="G66708" s="72"/>
      <c r="H66708" s="72"/>
    </row>
    <row r="66709" spans="7:8">
      <c r="G66709" s="72"/>
      <c r="H66709" s="72"/>
    </row>
    <row r="66710" spans="7:8">
      <c r="G66710" s="72"/>
      <c r="H66710" s="72"/>
    </row>
    <row r="66711" spans="7:8">
      <c r="G66711" s="72"/>
      <c r="H66711" s="72"/>
    </row>
    <row r="66712" spans="7:8">
      <c r="G66712" s="72"/>
      <c r="H66712" s="72"/>
    </row>
    <row r="66713" spans="7:8">
      <c r="G66713" s="72"/>
      <c r="H66713" s="72"/>
    </row>
    <row r="66714" spans="7:8">
      <c r="G66714" s="72"/>
      <c r="H66714" s="72"/>
    </row>
    <row r="66715" spans="7:8">
      <c r="G66715" s="72"/>
      <c r="H66715" s="72"/>
    </row>
    <row r="66716" spans="7:8">
      <c r="G66716" s="72"/>
      <c r="H66716" s="72"/>
    </row>
    <row r="66717" spans="7:8">
      <c r="G66717" s="72"/>
      <c r="H66717" s="72"/>
    </row>
    <row r="66718" spans="7:8">
      <c r="G66718" s="72"/>
      <c r="H66718" s="72"/>
    </row>
    <row r="66719" spans="7:8">
      <c r="G66719" s="72"/>
      <c r="H66719" s="72"/>
    </row>
    <row r="66720" spans="7:8">
      <c r="G66720" s="72"/>
      <c r="H66720" s="72"/>
    </row>
    <row r="66721" spans="7:8">
      <c r="G66721" s="72"/>
      <c r="H66721" s="72"/>
    </row>
    <row r="66722" spans="7:8">
      <c r="G66722" s="72"/>
      <c r="H66722" s="72"/>
    </row>
    <row r="66723" spans="7:8">
      <c r="G66723" s="72"/>
      <c r="H66723" s="72"/>
    </row>
    <row r="66724" spans="7:8">
      <c r="G66724" s="72"/>
      <c r="H66724" s="72"/>
    </row>
    <row r="66725" spans="7:8">
      <c r="G66725" s="72"/>
      <c r="H66725" s="72"/>
    </row>
    <row r="66726" spans="7:8">
      <c r="G66726" s="72"/>
      <c r="H66726" s="72"/>
    </row>
    <row r="66727" spans="7:8">
      <c r="G66727" s="72"/>
      <c r="H66727" s="72"/>
    </row>
    <row r="66728" spans="7:8">
      <c r="G66728" s="72"/>
      <c r="H66728" s="72"/>
    </row>
    <row r="66729" spans="7:8">
      <c r="G66729" s="72"/>
      <c r="H66729" s="72"/>
    </row>
    <row r="66730" spans="7:8">
      <c r="G66730" s="72"/>
      <c r="H66730" s="72"/>
    </row>
    <row r="66731" spans="7:8">
      <c r="G66731" s="72"/>
      <c r="H66731" s="72"/>
    </row>
    <row r="66732" spans="7:8">
      <c r="G66732" s="72"/>
      <c r="H66732" s="72"/>
    </row>
    <row r="66733" spans="7:8">
      <c r="G66733" s="72"/>
      <c r="H66733" s="72"/>
    </row>
    <row r="66734" spans="7:8">
      <c r="G66734" s="72"/>
      <c r="H66734" s="72"/>
    </row>
    <row r="66735" spans="7:8">
      <c r="G66735" s="72"/>
      <c r="H66735" s="72"/>
    </row>
    <row r="66736" spans="7:8">
      <c r="G66736" s="72"/>
      <c r="H66736" s="72"/>
    </row>
    <row r="66737" spans="7:8">
      <c r="G66737" s="72"/>
      <c r="H66737" s="72"/>
    </row>
    <row r="66738" spans="7:8">
      <c r="G66738" s="72"/>
      <c r="H66738" s="72"/>
    </row>
    <row r="66739" spans="7:8">
      <c r="G66739" s="72"/>
      <c r="H66739" s="72"/>
    </row>
    <row r="66740" spans="7:8">
      <c r="G66740" s="72"/>
      <c r="H66740" s="72"/>
    </row>
    <row r="66741" spans="7:8">
      <c r="G66741" s="72"/>
      <c r="H66741" s="72"/>
    </row>
    <row r="66742" spans="7:8">
      <c r="G66742" s="72"/>
      <c r="H66742" s="72"/>
    </row>
    <row r="66743" spans="7:8">
      <c r="G66743" s="72"/>
      <c r="H66743" s="72"/>
    </row>
    <row r="66744" spans="7:8">
      <c r="G66744" s="72"/>
      <c r="H66744" s="72"/>
    </row>
    <row r="66745" spans="7:8">
      <c r="G66745" s="72"/>
      <c r="H66745" s="72"/>
    </row>
    <row r="66746" spans="7:8">
      <c r="G66746" s="72"/>
      <c r="H66746" s="72"/>
    </row>
    <row r="66747" spans="7:8">
      <c r="G66747" s="72"/>
      <c r="H66747" s="72"/>
    </row>
    <row r="66748" spans="7:8">
      <c r="G66748" s="72"/>
      <c r="H66748" s="72"/>
    </row>
    <row r="66749" spans="7:8">
      <c r="G66749" s="72"/>
      <c r="H66749" s="72"/>
    </row>
    <row r="66750" spans="7:8">
      <c r="G66750" s="72"/>
      <c r="H66750" s="72"/>
    </row>
    <row r="66751" spans="7:8">
      <c r="G66751" s="72"/>
      <c r="H66751" s="72"/>
    </row>
    <row r="66752" spans="7:8">
      <c r="G66752" s="72"/>
      <c r="H66752" s="72"/>
    </row>
    <row r="66753" spans="7:8">
      <c r="G66753" s="72"/>
      <c r="H66753" s="72"/>
    </row>
    <row r="66754" spans="7:8">
      <c r="G66754" s="72"/>
      <c r="H66754" s="72"/>
    </row>
    <row r="66755" spans="7:8">
      <c r="G66755" s="72"/>
      <c r="H66755" s="72"/>
    </row>
    <row r="66756" spans="7:8">
      <c r="G66756" s="72"/>
      <c r="H66756" s="72"/>
    </row>
    <row r="66757" spans="7:8">
      <c r="G66757" s="72"/>
      <c r="H66757" s="72"/>
    </row>
    <row r="66758" spans="7:8">
      <c r="G66758" s="72"/>
      <c r="H66758" s="72"/>
    </row>
    <row r="66759" spans="7:8">
      <c r="G66759" s="72"/>
      <c r="H66759" s="72"/>
    </row>
    <row r="66760" spans="7:8">
      <c r="G66760" s="72"/>
      <c r="H66760" s="72"/>
    </row>
    <row r="66761" spans="7:8">
      <c r="G66761" s="72"/>
      <c r="H66761" s="72"/>
    </row>
    <row r="66762" spans="7:8">
      <c r="G66762" s="72"/>
      <c r="H66762" s="72"/>
    </row>
    <row r="66763" spans="7:8">
      <c r="G66763" s="72"/>
      <c r="H66763" s="72"/>
    </row>
    <row r="66764" spans="7:8">
      <c r="G66764" s="72"/>
      <c r="H66764" s="72"/>
    </row>
    <row r="66765" spans="7:8">
      <c r="G66765" s="72"/>
      <c r="H66765" s="72"/>
    </row>
    <row r="66766" spans="7:8">
      <c r="G66766" s="72"/>
      <c r="H66766" s="72"/>
    </row>
    <row r="66767" spans="7:8">
      <c r="G66767" s="72"/>
      <c r="H66767" s="72"/>
    </row>
    <row r="66768" spans="7:8">
      <c r="G66768" s="72"/>
      <c r="H66768" s="72"/>
    </row>
    <row r="66769" spans="7:8">
      <c r="G66769" s="72"/>
      <c r="H66769" s="72"/>
    </row>
    <row r="66770" spans="7:8">
      <c r="G66770" s="72"/>
      <c r="H66770" s="72"/>
    </row>
    <row r="66771" spans="7:8">
      <c r="G66771" s="72"/>
      <c r="H66771" s="72"/>
    </row>
    <row r="66772" spans="7:8">
      <c r="G66772" s="72"/>
      <c r="H66772" s="72"/>
    </row>
    <row r="66773" spans="7:8">
      <c r="G66773" s="72"/>
      <c r="H66773" s="72"/>
    </row>
    <row r="66774" spans="7:8">
      <c r="G66774" s="72"/>
      <c r="H66774" s="72"/>
    </row>
    <row r="66775" spans="7:8">
      <c r="G66775" s="72"/>
      <c r="H66775" s="72"/>
    </row>
    <row r="66776" spans="7:8">
      <c r="G66776" s="72"/>
      <c r="H66776" s="72"/>
    </row>
    <row r="66777" spans="7:8">
      <c r="G66777" s="72"/>
      <c r="H66777" s="72"/>
    </row>
    <row r="66778" spans="7:8">
      <c r="G66778" s="72"/>
      <c r="H66778" s="72"/>
    </row>
    <row r="66779" spans="7:8">
      <c r="G66779" s="72"/>
      <c r="H66779" s="72"/>
    </row>
    <row r="66780" spans="7:8">
      <c r="G66780" s="72"/>
      <c r="H66780" s="72"/>
    </row>
    <row r="66781" spans="7:8">
      <c r="G66781" s="72"/>
      <c r="H66781" s="72"/>
    </row>
    <row r="66782" spans="7:8">
      <c r="G66782" s="72"/>
      <c r="H66782" s="72"/>
    </row>
    <row r="66783" spans="7:8">
      <c r="G66783" s="72"/>
      <c r="H66783" s="72"/>
    </row>
    <row r="66784" spans="7:8">
      <c r="G66784" s="72"/>
      <c r="H66784" s="72"/>
    </row>
    <row r="66785" spans="7:8">
      <c r="G66785" s="72"/>
      <c r="H66785" s="72"/>
    </row>
    <row r="66786" spans="7:8">
      <c r="G66786" s="72"/>
      <c r="H66786" s="72"/>
    </row>
    <row r="66787" spans="7:8">
      <c r="G66787" s="72"/>
      <c r="H66787" s="72"/>
    </row>
    <row r="66788" spans="7:8">
      <c r="G66788" s="72"/>
      <c r="H66788" s="72"/>
    </row>
    <row r="66789" spans="7:8">
      <c r="G66789" s="72"/>
      <c r="H66789" s="72"/>
    </row>
    <row r="66790" spans="7:8">
      <c r="G66790" s="72"/>
      <c r="H66790" s="72"/>
    </row>
    <row r="66791" spans="7:8">
      <c r="G66791" s="72"/>
      <c r="H66791" s="72"/>
    </row>
    <row r="66792" spans="7:8">
      <c r="G66792" s="72"/>
      <c r="H66792" s="72"/>
    </row>
    <row r="66793" spans="7:8">
      <c r="G66793" s="72"/>
      <c r="H66793" s="72"/>
    </row>
    <row r="66794" spans="7:8">
      <c r="G66794" s="72"/>
      <c r="H66794" s="72"/>
    </row>
    <row r="66795" spans="7:8">
      <c r="G66795" s="72"/>
      <c r="H66795" s="72"/>
    </row>
    <row r="66796" spans="7:8">
      <c r="G66796" s="72"/>
      <c r="H66796" s="72"/>
    </row>
    <row r="66797" spans="7:8">
      <c r="G66797" s="72"/>
      <c r="H66797" s="72"/>
    </row>
    <row r="66798" spans="7:8">
      <c r="G66798" s="72"/>
      <c r="H66798" s="72"/>
    </row>
    <row r="66799" spans="7:8">
      <c r="G66799" s="72"/>
      <c r="H66799" s="72"/>
    </row>
    <row r="66800" spans="7:8">
      <c r="G66800" s="72"/>
      <c r="H66800" s="72"/>
    </row>
    <row r="66801" spans="7:8">
      <c r="G66801" s="72"/>
      <c r="H66801" s="72"/>
    </row>
    <row r="66802" spans="7:8">
      <c r="G66802" s="72"/>
      <c r="H66802" s="72"/>
    </row>
    <row r="66803" spans="7:8">
      <c r="G66803" s="72"/>
      <c r="H66803" s="72"/>
    </row>
    <row r="66804" spans="7:8">
      <c r="G66804" s="72"/>
      <c r="H66804" s="72"/>
    </row>
    <row r="66805" spans="7:8">
      <c r="G66805" s="72"/>
      <c r="H66805" s="72"/>
    </row>
    <row r="66806" spans="7:8">
      <c r="G66806" s="72"/>
      <c r="H66806" s="72"/>
    </row>
    <row r="66807" spans="7:8">
      <c r="G66807" s="72"/>
      <c r="H66807" s="72"/>
    </row>
    <row r="66808" spans="7:8">
      <c r="G66808" s="72"/>
      <c r="H66808" s="72"/>
    </row>
    <row r="66809" spans="7:8">
      <c r="G66809" s="72"/>
      <c r="H66809" s="72"/>
    </row>
    <row r="66810" spans="7:8">
      <c r="G66810" s="72"/>
      <c r="H66810" s="72"/>
    </row>
    <row r="66811" spans="7:8">
      <c r="G66811" s="72"/>
      <c r="H66811" s="72"/>
    </row>
    <row r="66812" spans="7:8">
      <c r="G66812" s="72"/>
      <c r="H66812" s="72"/>
    </row>
    <row r="66813" spans="7:8">
      <c r="G66813" s="72"/>
      <c r="H66813" s="72"/>
    </row>
    <row r="66814" spans="7:8">
      <c r="G66814" s="72"/>
      <c r="H66814" s="72"/>
    </row>
    <row r="66815" spans="7:8">
      <c r="G66815" s="72"/>
      <c r="H66815" s="72"/>
    </row>
    <row r="66816" spans="7:8">
      <c r="G66816" s="72"/>
      <c r="H66816" s="72"/>
    </row>
    <row r="66817" spans="7:8">
      <c r="G66817" s="72"/>
      <c r="H66817" s="72"/>
    </row>
    <row r="66818" spans="7:8">
      <c r="G66818" s="72"/>
      <c r="H66818" s="72"/>
    </row>
    <row r="66819" spans="7:8">
      <c r="G66819" s="72"/>
      <c r="H66819" s="72"/>
    </row>
    <row r="66820" spans="7:8">
      <c r="G66820" s="72"/>
      <c r="H66820" s="72"/>
    </row>
    <row r="66821" spans="7:8">
      <c r="G66821" s="72"/>
      <c r="H66821" s="72"/>
    </row>
    <row r="66822" spans="7:8">
      <c r="G66822" s="72"/>
      <c r="H66822" s="72"/>
    </row>
    <row r="66823" spans="7:8">
      <c r="G66823" s="72"/>
      <c r="H66823" s="72"/>
    </row>
    <row r="66824" spans="7:8">
      <c r="G66824" s="72"/>
      <c r="H66824" s="72"/>
    </row>
    <row r="66825" spans="7:8">
      <c r="G66825" s="72"/>
      <c r="H66825" s="72"/>
    </row>
    <row r="66826" spans="7:8">
      <c r="G66826" s="72"/>
      <c r="H66826" s="72"/>
    </row>
    <row r="66827" spans="7:8">
      <c r="G66827" s="72"/>
      <c r="H66827" s="72"/>
    </row>
    <row r="66828" spans="7:8">
      <c r="G66828" s="72"/>
      <c r="H66828" s="72"/>
    </row>
    <row r="66829" spans="7:8">
      <c r="G66829" s="72"/>
      <c r="H66829" s="72"/>
    </row>
    <row r="66830" spans="7:8">
      <c r="G66830" s="72"/>
      <c r="H66830" s="72"/>
    </row>
    <row r="66831" spans="7:8">
      <c r="G66831" s="72"/>
      <c r="H66831" s="72"/>
    </row>
    <row r="66832" spans="7:8">
      <c r="G66832" s="72"/>
      <c r="H66832" s="72"/>
    </row>
    <row r="66833" spans="7:8">
      <c r="G66833" s="72"/>
      <c r="H66833" s="72"/>
    </row>
    <row r="66834" spans="7:8">
      <c r="G66834" s="72"/>
      <c r="H66834" s="72"/>
    </row>
    <row r="66835" spans="7:8">
      <c r="G66835" s="72"/>
      <c r="H66835" s="72"/>
    </row>
    <row r="66836" spans="7:8">
      <c r="G66836" s="72"/>
      <c r="H66836" s="72"/>
    </row>
    <row r="66837" spans="7:8">
      <c r="G66837" s="72"/>
      <c r="H66837" s="72"/>
    </row>
    <row r="66838" spans="7:8">
      <c r="G66838" s="72"/>
      <c r="H66838" s="72"/>
    </row>
    <row r="66839" spans="7:8">
      <c r="G66839" s="72"/>
      <c r="H66839" s="72"/>
    </row>
    <row r="66840" spans="7:8">
      <c r="G66840" s="72"/>
      <c r="H66840" s="72"/>
    </row>
    <row r="66841" spans="7:8">
      <c r="G66841" s="72"/>
      <c r="H66841" s="72"/>
    </row>
    <row r="66842" spans="7:8">
      <c r="G66842" s="72"/>
      <c r="H66842" s="72"/>
    </row>
    <row r="66843" spans="7:8">
      <c r="G66843" s="72"/>
      <c r="H66843" s="72"/>
    </row>
    <row r="66844" spans="7:8">
      <c r="G66844" s="72"/>
      <c r="H66844" s="72"/>
    </row>
    <row r="66845" spans="7:8">
      <c r="G66845" s="72"/>
      <c r="H66845" s="72"/>
    </row>
    <row r="66846" spans="7:8">
      <c r="G66846" s="72"/>
      <c r="H66846" s="72"/>
    </row>
    <row r="66847" spans="7:8">
      <c r="G66847" s="72"/>
      <c r="H66847" s="72"/>
    </row>
    <row r="66848" spans="7:8">
      <c r="G66848" s="72"/>
      <c r="H66848" s="72"/>
    </row>
    <row r="66849" spans="7:8">
      <c r="G66849" s="72"/>
      <c r="H66849" s="72"/>
    </row>
    <row r="66850" spans="7:8">
      <c r="G66850" s="72"/>
      <c r="H66850" s="72"/>
    </row>
    <row r="66851" spans="7:8">
      <c r="G66851" s="72"/>
      <c r="H66851" s="72"/>
    </row>
    <row r="66852" spans="7:8">
      <c r="G66852" s="72"/>
      <c r="H66852" s="72"/>
    </row>
    <row r="66853" spans="7:8">
      <c r="G66853" s="72"/>
      <c r="H66853" s="72"/>
    </row>
    <row r="66854" spans="7:8">
      <c r="G66854" s="72"/>
      <c r="H66854" s="72"/>
    </row>
    <row r="66855" spans="7:8">
      <c r="G66855" s="72"/>
      <c r="H66855" s="72"/>
    </row>
    <row r="66856" spans="7:8">
      <c r="G66856" s="72"/>
      <c r="H66856" s="72"/>
    </row>
    <row r="66857" spans="7:8">
      <c r="G66857" s="72"/>
      <c r="H66857" s="72"/>
    </row>
    <row r="66858" spans="7:8">
      <c r="G66858" s="72"/>
      <c r="H66858" s="72"/>
    </row>
    <row r="66859" spans="7:8">
      <c r="G66859" s="72"/>
      <c r="H66859" s="72"/>
    </row>
    <row r="66860" spans="7:8">
      <c r="G66860" s="72"/>
      <c r="H66860" s="72"/>
    </row>
    <row r="66861" spans="7:8">
      <c r="G66861" s="72"/>
      <c r="H66861" s="72"/>
    </row>
    <row r="66862" spans="7:8">
      <c r="G66862" s="72"/>
      <c r="H66862" s="72"/>
    </row>
    <row r="66863" spans="7:8">
      <c r="G66863" s="72"/>
      <c r="H66863" s="72"/>
    </row>
    <row r="66864" spans="7:8">
      <c r="G66864" s="72"/>
      <c r="H66864" s="72"/>
    </row>
    <row r="66865" spans="7:8">
      <c r="G66865" s="72"/>
      <c r="H66865" s="72"/>
    </row>
    <row r="66866" spans="7:8">
      <c r="G66866" s="72"/>
      <c r="H66866" s="72"/>
    </row>
    <row r="66867" spans="7:8">
      <c r="G66867" s="72"/>
      <c r="H66867" s="72"/>
    </row>
    <row r="66868" spans="7:8">
      <c r="G66868" s="72"/>
      <c r="H66868" s="72"/>
    </row>
    <row r="66869" spans="7:8">
      <c r="G66869" s="72"/>
      <c r="H66869" s="72"/>
    </row>
    <row r="66870" spans="7:8">
      <c r="G66870" s="72"/>
      <c r="H66870" s="72"/>
    </row>
    <row r="66871" spans="7:8">
      <c r="G66871" s="72"/>
      <c r="H66871" s="72"/>
    </row>
    <row r="66872" spans="7:8">
      <c r="G66872" s="72"/>
      <c r="H66872" s="72"/>
    </row>
    <row r="66873" spans="7:8">
      <c r="G66873" s="72"/>
      <c r="H66873" s="72"/>
    </row>
    <row r="66874" spans="7:8">
      <c r="G66874" s="72"/>
      <c r="H66874" s="72"/>
    </row>
    <row r="66875" spans="7:8">
      <c r="G66875" s="72"/>
      <c r="H66875" s="72"/>
    </row>
    <row r="66876" spans="7:8">
      <c r="G66876" s="72"/>
      <c r="H66876" s="72"/>
    </row>
    <row r="66877" spans="7:8">
      <c r="G66877" s="72"/>
      <c r="H66877" s="72"/>
    </row>
    <row r="66878" spans="7:8">
      <c r="G66878" s="72"/>
      <c r="H66878" s="72"/>
    </row>
    <row r="66879" spans="7:8">
      <c r="G66879" s="72"/>
      <c r="H66879" s="72"/>
    </row>
    <row r="66880" spans="7:8">
      <c r="G66880" s="72"/>
      <c r="H66880" s="72"/>
    </row>
    <row r="66881" spans="7:8">
      <c r="G66881" s="72"/>
      <c r="H66881" s="72"/>
    </row>
    <row r="66882" spans="7:8">
      <c r="G66882" s="72"/>
      <c r="H66882" s="72"/>
    </row>
    <row r="66883" spans="7:8">
      <c r="G66883" s="72"/>
      <c r="H66883" s="72"/>
    </row>
    <row r="66884" spans="7:8">
      <c r="G66884" s="72"/>
      <c r="H66884" s="72"/>
    </row>
    <row r="66885" spans="7:8">
      <c r="G66885" s="72"/>
      <c r="H66885" s="72"/>
    </row>
    <row r="66886" spans="7:8">
      <c r="G66886" s="72"/>
      <c r="H66886" s="72"/>
    </row>
    <row r="66887" spans="7:8">
      <c r="G66887" s="72"/>
      <c r="H66887" s="72"/>
    </row>
    <row r="66888" spans="7:8">
      <c r="G66888" s="72"/>
      <c r="H66888" s="72"/>
    </row>
    <row r="66889" spans="7:8">
      <c r="G66889" s="72"/>
      <c r="H66889" s="72"/>
    </row>
    <row r="66890" spans="7:8">
      <c r="G66890" s="72"/>
      <c r="H66890" s="72"/>
    </row>
    <row r="66891" spans="7:8">
      <c r="G66891" s="72"/>
      <c r="H66891" s="72"/>
    </row>
    <row r="66892" spans="7:8">
      <c r="G66892" s="72"/>
      <c r="H66892" s="72"/>
    </row>
    <row r="66893" spans="7:8">
      <c r="G66893" s="72"/>
      <c r="H66893" s="72"/>
    </row>
    <row r="66894" spans="7:8">
      <c r="G66894" s="72"/>
      <c r="H66894" s="72"/>
    </row>
    <row r="66895" spans="7:8">
      <c r="G66895" s="72"/>
      <c r="H66895" s="72"/>
    </row>
    <row r="66896" spans="7:8">
      <c r="G66896" s="72"/>
      <c r="H66896" s="72"/>
    </row>
    <row r="66897" spans="7:8">
      <c r="G66897" s="72"/>
      <c r="H66897" s="72"/>
    </row>
    <row r="66898" spans="7:8">
      <c r="G66898" s="72"/>
      <c r="H66898" s="72"/>
    </row>
    <row r="66899" spans="7:8">
      <c r="G66899" s="72"/>
      <c r="H66899" s="72"/>
    </row>
    <row r="66900" spans="7:8">
      <c r="G66900" s="72"/>
      <c r="H66900" s="72"/>
    </row>
    <row r="66901" spans="7:8">
      <c r="G66901" s="72"/>
      <c r="H66901" s="72"/>
    </row>
    <row r="66902" spans="7:8">
      <c r="G66902" s="72"/>
      <c r="H66902" s="72"/>
    </row>
    <row r="66903" spans="7:8">
      <c r="G66903" s="72"/>
      <c r="H66903" s="72"/>
    </row>
    <row r="66904" spans="7:8">
      <c r="G66904" s="72"/>
      <c r="H66904" s="72"/>
    </row>
    <row r="66905" spans="7:8">
      <c r="G66905" s="72"/>
      <c r="H66905" s="72"/>
    </row>
    <row r="66906" spans="7:8">
      <c r="G66906" s="72"/>
      <c r="H66906" s="72"/>
    </row>
    <row r="66907" spans="7:8">
      <c r="G66907" s="72"/>
      <c r="H66907" s="72"/>
    </row>
    <row r="66908" spans="7:8">
      <c r="G66908" s="72"/>
      <c r="H66908" s="72"/>
    </row>
    <row r="66909" spans="7:8">
      <c r="G66909" s="72"/>
      <c r="H66909" s="72"/>
    </row>
    <row r="66910" spans="7:8">
      <c r="G66910" s="72"/>
      <c r="H66910" s="72"/>
    </row>
    <row r="66911" spans="7:8">
      <c r="G66911" s="72"/>
      <c r="H66911" s="72"/>
    </row>
    <row r="66912" spans="7:8">
      <c r="G66912" s="72"/>
      <c r="H66912" s="72"/>
    </row>
    <row r="66913" spans="7:8">
      <c r="G66913" s="72"/>
      <c r="H66913" s="72"/>
    </row>
    <row r="66914" spans="7:8">
      <c r="G66914" s="72"/>
      <c r="H66914" s="72"/>
    </row>
    <row r="66915" spans="7:8">
      <c r="G66915" s="72"/>
      <c r="H66915" s="72"/>
    </row>
    <row r="66916" spans="7:8">
      <c r="G66916" s="72"/>
      <c r="H66916" s="72"/>
    </row>
    <row r="66917" spans="7:8">
      <c r="G66917" s="72"/>
      <c r="H66917" s="72"/>
    </row>
    <row r="66918" spans="7:8">
      <c r="G66918" s="72"/>
      <c r="H66918" s="72"/>
    </row>
    <row r="66919" spans="7:8">
      <c r="G66919" s="72"/>
      <c r="H66919" s="72"/>
    </row>
    <row r="66920" spans="7:8">
      <c r="G66920" s="72"/>
      <c r="H66920" s="72"/>
    </row>
    <row r="66921" spans="7:8">
      <c r="G66921" s="72"/>
      <c r="H66921" s="72"/>
    </row>
    <row r="66922" spans="7:8">
      <c r="G66922" s="72"/>
      <c r="H66922" s="72"/>
    </row>
    <row r="66923" spans="7:8">
      <c r="G66923" s="72"/>
      <c r="H66923" s="72"/>
    </row>
    <row r="66924" spans="7:8">
      <c r="G66924" s="72"/>
      <c r="H66924" s="72"/>
    </row>
    <row r="66925" spans="7:8">
      <c r="G66925" s="72"/>
      <c r="H66925" s="72"/>
    </row>
    <row r="66926" spans="7:8">
      <c r="G66926" s="72"/>
      <c r="H66926" s="72"/>
    </row>
    <row r="66927" spans="7:8">
      <c r="G66927" s="72"/>
      <c r="H66927" s="72"/>
    </row>
    <row r="66928" spans="7:8">
      <c r="G66928" s="72"/>
      <c r="H66928" s="72"/>
    </row>
    <row r="66929" spans="7:8">
      <c r="G66929" s="72"/>
      <c r="H66929" s="72"/>
    </row>
    <row r="66930" spans="7:8">
      <c r="G66930" s="72"/>
      <c r="H66930" s="72"/>
    </row>
    <row r="66931" spans="7:8">
      <c r="G66931" s="72"/>
      <c r="H66931" s="72"/>
    </row>
    <row r="66932" spans="7:8">
      <c r="G66932" s="72"/>
      <c r="H66932" s="72"/>
    </row>
    <row r="66933" spans="7:8">
      <c r="G66933" s="72"/>
      <c r="H66933" s="72"/>
    </row>
    <row r="66934" spans="7:8">
      <c r="G66934" s="72"/>
      <c r="H66934" s="72"/>
    </row>
    <row r="66935" spans="7:8">
      <c r="G66935" s="72"/>
      <c r="H66935" s="72"/>
    </row>
    <row r="66936" spans="7:8">
      <c r="G66936" s="72"/>
      <c r="H66936" s="72"/>
    </row>
    <row r="66937" spans="7:8">
      <c r="G66937" s="72"/>
      <c r="H66937" s="72"/>
    </row>
    <row r="66938" spans="7:8">
      <c r="G66938" s="72"/>
      <c r="H66938" s="72"/>
    </row>
    <row r="66939" spans="7:8">
      <c r="G66939" s="72"/>
      <c r="H66939" s="72"/>
    </row>
    <row r="66940" spans="7:8">
      <c r="G66940" s="72"/>
      <c r="H66940" s="72"/>
    </row>
    <row r="66941" spans="7:8">
      <c r="G66941" s="72"/>
      <c r="H66941" s="72"/>
    </row>
    <row r="66942" spans="7:8">
      <c r="G66942" s="72"/>
      <c r="H66942" s="72"/>
    </row>
    <row r="66943" spans="7:8">
      <c r="G66943" s="72"/>
      <c r="H66943" s="72"/>
    </row>
    <row r="66944" spans="7:8">
      <c r="G66944" s="72"/>
      <c r="H66944" s="72"/>
    </row>
    <row r="66945" spans="7:8">
      <c r="G66945" s="72"/>
      <c r="H66945" s="72"/>
    </row>
    <row r="66946" spans="7:8">
      <c r="G66946" s="72"/>
      <c r="H66946" s="72"/>
    </row>
    <row r="66947" spans="7:8">
      <c r="G66947" s="72"/>
      <c r="H66947" s="72"/>
    </row>
    <row r="66948" spans="7:8">
      <c r="G66948" s="72"/>
      <c r="H66948" s="72"/>
    </row>
    <row r="66949" spans="7:8">
      <c r="G66949" s="72"/>
      <c r="H66949" s="72"/>
    </row>
    <row r="66950" spans="7:8">
      <c r="G66950" s="72"/>
      <c r="H66950" s="72"/>
    </row>
    <row r="66951" spans="7:8">
      <c r="G66951" s="72"/>
      <c r="H66951" s="72"/>
    </row>
    <row r="66952" spans="7:8">
      <c r="G66952" s="72"/>
      <c r="H66952" s="72"/>
    </row>
    <row r="66953" spans="7:8">
      <c r="G66953" s="72"/>
      <c r="H66953" s="72"/>
    </row>
    <row r="66954" spans="7:8">
      <c r="G66954" s="72"/>
      <c r="H66954" s="72"/>
    </row>
    <row r="66955" spans="7:8">
      <c r="G66955" s="72"/>
      <c r="H66955" s="72"/>
    </row>
    <row r="66956" spans="7:8">
      <c r="G66956" s="72"/>
      <c r="H66956" s="72"/>
    </row>
    <row r="66957" spans="7:8">
      <c r="G66957" s="72"/>
      <c r="H66957" s="72"/>
    </row>
    <row r="66958" spans="7:8">
      <c r="G66958" s="72"/>
      <c r="H66958" s="72"/>
    </row>
    <row r="66959" spans="7:8">
      <c r="G66959" s="72"/>
      <c r="H66959" s="72"/>
    </row>
    <row r="66960" spans="7:8">
      <c r="G66960" s="72"/>
      <c r="H66960" s="72"/>
    </row>
    <row r="66961" spans="7:8">
      <c r="G66961" s="72"/>
      <c r="H66961" s="72"/>
    </row>
    <row r="66962" spans="7:8">
      <c r="G66962" s="72"/>
      <c r="H66962" s="72"/>
    </row>
    <row r="66963" spans="7:8">
      <c r="G66963" s="72"/>
      <c r="H66963" s="72"/>
    </row>
    <row r="66964" spans="7:8">
      <c r="G66964" s="72"/>
      <c r="H66964" s="72"/>
    </row>
    <row r="66965" spans="7:8">
      <c r="G66965" s="72"/>
      <c r="H66965" s="72"/>
    </row>
    <row r="66966" spans="7:8">
      <c r="G66966" s="72"/>
      <c r="H66966" s="72"/>
    </row>
    <row r="66967" spans="7:8">
      <c r="G66967" s="72"/>
      <c r="H66967" s="72"/>
    </row>
    <row r="66968" spans="7:8">
      <c r="G66968" s="72"/>
      <c r="H66968" s="72"/>
    </row>
    <row r="66969" spans="7:8">
      <c r="G66969" s="72"/>
      <c r="H66969" s="72"/>
    </row>
    <row r="66970" spans="7:8">
      <c r="G66970" s="72"/>
      <c r="H66970" s="72"/>
    </row>
    <row r="66971" spans="7:8">
      <c r="G66971" s="72"/>
      <c r="H66971" s="72"/>
    </row>
    <row r="66972" spans="7:8">
      <c r="G66972" s="72"/>
      <c r="H66972" s="72"/>
    </row>
    <row r="66973" spans="7:8">
      <c r="G66973" s="72"/>
      <c r="H66973" s="72"/>
    </row>
    <row r="66974" spans="7:8">
      <c r="G66974" s="72"/>
      <c r="H66974" s="72"/>
    </row>
    <row r="66975" spans="7:8">
      <c r="G66975" s="72"/>
      <c r="H66975" s="72"/>
    </row>
    <row r="66976" spans="7:8">
      <c r="G66976" s="72"/>
      <c r="H66976" s="72"/>
    </row>
    <row r="66977" spans="7:8">
      <c r="G66977" s="72"/>
      <c r="H66977" s="72"/>
    </row>
    <row r="66978" spans="7:8">
      <c r="G66978" s="72"/>
      <c r="H66978" s="72"/>
    </row>
    <row r="66979" spans="7:8">
      <c r="G66979" s="72"/>
      <c r="H66979" s="72"/>
    </row>
    <row r="66980" spans="7:8">
      <c r="G66980" s="72"/>
      <c r="H66980" s="72"/>
    </row>
    <row r="66981" spans="7:8">
      <c r="G66981" s="72"/>
      <c r="H66981" s="72"/>
    </row>
    <row r="66982" spans="7:8">
      <c r="G66982" s="72"/>
      <c r="H66982" s="72"/>
    </row>
    <row r="66983" spans="7:8">
      <c r="G66983" s="72"/>
      <c r="H66983" s="72"/>
    </row>
    <row r="66984" spans="7:8">
      <c r="G66984" s="72"/>
      <c r="H66984" s="72"/>
    </row>
    <row r="66985" spans="7:8">
      <c r="G66985" s="72"/>
      <c r="H66985" s="72"/>
    </row>
    <row r="66986" spans="7:8">
      <c r="G66986" s="72"/>
      <c r="H66986" s="72"/>
    </row>
    <row r="66987" spans="7:8">
      <c r="G66987" s="72"/>
      <c r="H66987" s="72"/>
    </row>
    <row r="66988" spans="7:8">
      <c r="G66988" s="72"/>
      <c r="H66988" s="72"/>
    </row>
    <row r="66989" spans="7:8">
      <c r="G66989" s="72"/>
      <c r="H66989" s="72"/>
    </row>
    <row r="66990" spans="7:8">
      <c r="G66990" s="72"/>
      <c r="H66990" s="72"/>
    </row>
    <row r="66991" spans="7:8">
      <c r="G66991" s="72"/>
      <c r="H66991" s="72"/>
    </row>
    <row r="66992" spans="7:8">
      <c r="G66992" s="72"/>
      <c r="H66992" s="72"/>
    </row>
    <row r="66993" spans="7:8">
      <c r="G66993" s="72"/>
      <c r="H66993" s="72"/>
    </row>
    <row r="66994" spans="7:8">
      <c r="G66994" s="72"/>
      <c r="H66994" s="72"/>
    </row>
    <row r="66995" spans="7:8">
      <c r="G66995" s="72"/>
      <c r="H66995" s="72"/>
    </row>
    <row r="66996" spans="7:8">
      <c r="G66996" s="72"/>
      <c r="H66996" s="72"/>
    </row>
    <row r="66997" spans="7:8">
      <c r="G66997" s="72"/>
      <c r="H66997" s="72"/>
    </row>
    <row r="66998" spans="7:8">
      <c r="G66998" s="72"/>
      <c r="H66998" s="72"/>
    </row>
    <row r="66999" spans="7:8">
      <c r="G66999" s="72"/>
      <c r="H66999" s="72"/>
    </row>
    <row r="67000" spans="7:8">
      <c r="G67000" s="72"/>
      <c r="H67000" s="72"/>
    </row>
    <row r="67001" spans="7:8">
      <c r="G67001" s="72"/>
      <c r="H67001" s="72"/>
    </row>
    <row r="67002" spans="7:8">
      <c r="G67002" s="72"/>
      <c r="H67002" s="72"/>
    </row>
    <row r="67003" spans="7:8">
      <c r="G67003" s="72"/>
      <c r="H67003" s="72"/>
    </row>
    <row r="67004" spans="7:8">
      <c r="G67004" s="72"/>
      <c r="H67004" s="72"/>
    </row>
    <row r="67005" spans="7:8">
      <c r="G67005" s="72"/>
      <c r="H67005" s="72"/>
    </row>
    <row r="67006" spans="7:8">
      <c r="G67006" s="72"/>
      <c r="H67006" s="72"/>
    </row>
    <row r="67007" spans="7:8">
      <c r="G67007" s="72"/>
      <c r="H67007" s="72"/>
    </row>
    <row r="67008" spans="7:8">
      <c r="G67008" s="72"/>
      <c r="H67008" s="72"/>
    </row>
    <row r="67009" spans="7:8">
      <c r="G67009" s="72"/>
      <c r="H67009" s="72"/>
    </row>
    <row r="67010" spans="7:8">
      <c r="G67010" s="72"/>
      <c r="H67010" s="72"/>
    </row>
    <row r="67011" spans="7:8">
      <c r="G67011" s="72"/>
      <c r="H67011" s="72"/>
    </row>
    <row r="67012" spans="7:8">
      <c r="G67012" s="72"/>
      <c r="H67012" s="72"/>
    </row>
    <row r="67013" spans="7:8">
      <c r="G67013" s="72"/>
      <c r="H67013" s="72"/>
    </row>
    <row r="67014" spans="7:8">
      <c r="G67014" s="72"/>
      <c r="H67014" s="72"/>
    </row>
    <row r="67015" spans="7:8">
      <c r="G67015" s="72"/>
      <c r="H67015" s="72"/>
    </row>
    <row r="67016" spans="7:8">
      <c r="G67016" s="72"/>
      <c r="H67016" s="72"/>
    </row>
    <row r="67017" spans="7:8">
      <c r="G67017" s="72"/>
      <c r="H67017" s="72"/>
    </row>
    <row r="67018" spans="7:8">
      <c r="G67018" s="72"/>
      <c r="H67018" s="72"/>
    </row>
    <row r="67019" spans="7:8">
      <c r="G67019" s="72"/>
      <c r="H67019" s="72"/>
    </row>
    <row r="67020" spans="7:8">
      <c r="G67020" s="72"/>
      <c r="H67020" s="72"/>
    </row>
    <row r="67021" spans="7:8">
      <c r="G67021" s="72"/>
      <c r="H67021" s="72"/>
    </row>
    <row r="67022" spans="7:8">
      <c r="G67022" s="72"/>
      <c r="H67022" s="72"/>
    </row>
    <row r="67023" spans="7:8">
      <c r="G67023" s="72"/>
      <c r="H67023" s="72"/>
    </row>
    <row r="67024" spans="7:8">
      <c r="G67024" s="72"/>
      <c r="H67024" s="72"/>
    </row>
    <row r="67025" spans="7:8">
      <c r="G67025" s="72"/>
      <c r="H67025" s="72"/>
    </row>
    <row r="67026" spans="7:8">
      <c r="G67026" s="72"/>
      <c r="H67026" s="72"/>
    </row>
    <row r="67027" spans="7:8">
      <c r="G67027" s="72"/>
      <c r="H67027" s="72"/>
    </row>
    <row r="67028" spans="7:8">
      <c r="G67028" s="72"/>
      <c r="H67028" s="72"/>
    </row>
    <row r="67029" spans="7:8">
      <c r="G67029" s="72"/>
      <c r="H67029" s="72"/>
    </row>
    <row r="67030" spans="7:8">
      <c r="G67030" s="72"/>
      <c r="H67030" s="72"/>
    </row>
    <row r="67031" spans="7:8">
      <c r="G67031" s="72"/>
      <c r="H67031" s="72"/>
    </row>
    <row r="67032" spans="7:8">
      <c r="G67032" s="72"/>
      <c r="H67032" s="72"/>
    </row>
    <row r="67033" spans="7:8">
      <c r="G67033" s="72"/>
      <c r="H67033" s="72"/>
    </row>
    <row r="67034" spans="7:8">
      <c r="G67034" s="72"/>
      <c r="H67034" s="72"/>
    </row>
    <row r="67035" spans="7:8">
      <c r="G67035" s="72"/>
      <c r="H67035" s="72"/>
    </row>
    <row r="67036" spans="7:8">
      <c r="G67036" s="72"/>
      <c r="H67036" s="72"/>
    </row>
    <row r="67037" spans="7:8">
      <c r="G67037" s="72"/>
      <c r="H67037" s="72"/>
    </row>
    <row r="67038" spans="7:8">
      <c r="G67038" s="72"/>
      <c r="H67038" s="72"/>
    </row>
    <row r="67039" spans="7:8">
      <c r="G67039" s="72"/>
      <c r="H67039" s="72"/>
    </row>
    <row r="67040" spans="7:8">
      <c r="G67040" s="72"/>
      <c r="H67040" s="72"/>
    </row>
    <row r="67041" spans="7:8">
      <c r="G67041" s="72"/>
      <c r="H67041" s="72"/>
    </row>
    <row r="67042" spans="7:8">
      <c r="G67042" s="72"/>
      <c r="H67042" s="72"/>
    </row>
    <row r="67043" spans="7:8">
      <c r="G67043" s="72"/>
      <c r="H67043" s="72"/>
    </row>
    <row r="67044" spans="7:8">
      <c r="G67044" s="72"/>
      <c r="H67044" s="72"/>
    </row>
    <row r="67045" spans="7:8">
      <c r="G67045" s="72"/>
      <c r="H67045" s="72"/>
    </row>
    <row r="67046" spans="7:8">
      <c r="G67046" s="72"/>
      <c r="H67046" s="72"/>
    </row>
    <row r="67047" spans="7:8">
      <c r="G67047" s="72"/>
      <c r="H67047" s="72"/>
    </row>
    <row r="67048" spans="7:8">
      <c r="G67048" s="72"/>
      <c r="H67048" s="72"/>
    </row>
    <row r="67049" spans="7:8">
      <c r="G67049" s="72"/>
      <c r="H67049" s="72"/>
    </row>
    <row r="67050" spans="7:8">
      <c r="G67050" s="72"/>
      <c r="H67050" s="72"/>
    </row>
    <row r="67051" spans="7:8">
      <c r="G67051" s="72"/>
      <c r="H67051" s="72"/>
    </row>
    <row r="67052" spans="7:8">
      <c r="G67052" s="72"/>
      <c r="H67052" s="72"/>
    </row>
    <row r="67053" spans="7:8">
      <c r="G67053" s="72"/>
      <c r="H67053" s="72"/>
    </row>
    <row r="67054" spans="7:8">
      <c r="G67054" s="72"/>
      <c r="H67054" s="72"/>
    </row>
    <row r="67055" spans="7:8">
      <c r="G67055" s="72"/>
      <c r="H67055" s="72"/>
    </row>
    <row r="67056" spans="7:8">
      <c r="G67056" s="72"/>
      <c r="H67056" s="72"/>
    </row>
    <row r="67057" spans="7:8">
      <c r="G67057" s="72"/>
      <c r="H67057" s="72"/>
    </row>
    <row r="67058" spans="7:8">
      <c r="G67058" s="72"/>
      <c r="H67058" s="72"/>
    </row>
    <row r="67059" spans="7:8">
      <c r="G67059" s="72"/>
      <c r="H67059" s="72"/>
    </row>
    <row r="67060" spans="7:8">
      <c r="G67060" s="72"/>
      <c r="H67060" s="72"/>
    </row>
    <row r="67061" spans="7:8">
      <c r="G67061" s="72"/>
      <c r="H67061" s="72"/>
    </row>
    <row r="67062" spans="7:8">
      <c r="G67062" s="72"/>
      <c r="H67062" s="72"/>
    </row>
    <row r="67063" spans="7:8">
      <c r="G67063" s="72"/>
      <c r="H67063" s="72"/>
    </row>
    <row r="67064" spans="7:8">
      <c r="G67064" s="72"/>
      <c r="H67064" s="72"/>
    </row>
    <row r="67065" spans="7:8">
      <c r="G67065" s="72"/>
      <c r="H67065" s="72"/>
    </row>
    <row r="67066" spans="7:8">
      <c r="G67066" s="72"/>
      <c r="H67066" s="72"/>
    </row>
    <row r="67067" spans="7:8">
      <c r="G67067" s="72"/>
      <c r="H67067" s="72"/>
    </row>
    <row r="67068" spans="7:8">
      <c r="G67068" s="72"/>
      <c r="H67068" s="72"/>
    </row>
    <row r="67069" spans="7:8">
      <c r="G67069" s="72"/>
      <c r="H67069" s="72"/>
    </row>
    <row r="67070" spans="7:8">
      <c r="G67070" s="72"/>
      <c r="H67070" s="72"/>
    </row>
    <row r="67071" spans="7:8">
      <c r="G67071" s="72"/>
      <c r="H67071" s="72"/>
    </row>
    <row r="67072" spans="7:8">
      <c r="G67072" s="72"/>
      <c r="H67072" s="72"/>
    </row>
    <row r="67073" spans="7:8">
      <c r="G67073" s="72"/>
      <c r="H67073" s="72"/>
    </row>
    <row r="67074" spans="7:8">
      <c r="G67074" s="72"/>
      <c r="H67074" s="72"/>
    </row>
    <row r="67075" spans="7:8">
      <c r="G67075" s="72"/>
      <c r="H67075" s="72"/>
    </row>
    <row r="67076" spans="7:8">
      <c r="G67076" s="72"/>
      <c r="H67076" s="72"/>
    </row>
    <row r="67077" spans="7:8">
      <c r="G67077" s="72"/>
      <c r="H67077" s="72"/>
    </row>
    <row r="67078" spans="7:8">
      <c r="G67078" s="72"/>
      <c r="H67078" s="72"/>
    </row>
    <row r="67079" spans="7:8">
      <c r="G67079" s="72"/>
      <c r="H67079" s="72"/>
    </row>
    <row r="67080" spans="7:8">
      <c r="G67080" s="72"/>
      <c r="H67080" s="72"/>
    </row>
    <row r="67081" spans="7:8">
      <c r="G67081" s="72"/>
      <c r="H67081" s="72"/>
    </row>
    <row r="67082" spans="7:8">
      <c r="G67082" s="72"/>
      <c r="H67082" s="72"/>
    </row>
    <row r="67083" spans="7:8">
      <c r="G67083" s="72"/>
      <c r="H67083" s="72"/>
    </row>
    <row r="67084" spans="7:8">
      <c r="G67084" s="72"/>
      <c r="H67084" s="72"/>
    </row>
    <row r="67085" spans="7:8">
      <c r="G67085" s="72"/>
      <c r="H67085" s="72"/>
    </row>
    <row r="67086" spans="7:8">
      <c r="G67086" s="72"/>
      <c r="H67086" s="72"/>
    </row>
    <row r="67087" spans="7:8">
      <c r="G67087" s="72"/>
      <c r="H67087" s="72"/>
    </row>
    <row r="67088" spans="7:8">
      <c r="G67088" s="72"/>
      <c r="H67088" s="72"/>
    </row>
    <row r="67089" spans="7:8">
      <c r="G67089" s="72"/>
      <c r="H67089" s="72"/>
    </row>
    <row r="67090" spans="7:8">
      <c r="G67090" s="72"/>
      <c r="H67090" s="72"/>
    </row>
    <row r="67091" spans="7:8">
      <c r="G67091" s="72"/>
      <c r="H67091" s="72"/>
    </row>
    <row r="67092" spans="7:8">
      <c r="G67092" s="72"/>
      <c r="H67092" s="72"/>
    </row>
    <row r="67093" spans="7:8">
      <c r="G67093" s="72"/>
      <c r="H67093" s="72"/>
    </row>
    <row r="67094" spans="7:8">
      <c r="G67094" s="72"/>
      <c r="H67094" s="72"/>
    </row>
    <row r="67095" spans="7:8">
      <c r="G67095" s="72"/>
      <c r="H67095" s="72"/>
    </row>
    <row r="67096" spans="7:8">
      <c r="G67096" s="72"/>
      <c r="H67096" s="72"/>
    </row>
    <row r="67097" spans="7:8">
      <c r="G67097" s="72"/>
      <c r="H67097" s="72"/>
    </row>
    <row r="67098" spans="7:8">
      <c r="G67098" s="72"/>
      <c r="H67098" s="72"/>
    </row>
    <row r="67099" spans="7:8">
      <c r="G67099" s="72"/>
      <c r="H67099" s="72"/>
    </row>
    <row r="67100" spans="7:8">
      <c r="G67100" s="72"/>
      <c r="H67100" s="72"/>
    </row>
    <row r="67101" spans="7:8">
      <c r="G67101" s="72"/>
      <c r="H67101" s="72"/>
    </row>
    <row r="67102" spans="7:8">
      <c r="G67102" s="72"/>
      <c r="H67102" s="72"/>
    </row>
    <row r="67103" spans="7:8">
      <c r="G67103" s="72"/>
      <c r="H67103" s="72"/>
    </row>
    <row r="67104" spans="7:8">
      <c r="G67104" s="72"/>
      <c r="H67104" s="72"/>
    </row>
    <row r="67105" spans="7:8">
      <c r="G67105" s="72"/>
      <c r="H67105" s="72"/>
    </row>
    <row r="67106" spans="7:8">
      <c r="G67106" s="72"/>
      <c r="H67106" s="72"/>
    </row>
    <row r="67107" spans="7:8">
      <c r="G67107" s="72"/>
      <c r="H67107" s="72"/>
    </row>
    <row r="67108" spans="7:8">
      <c r="G67108" s="72"/>
      <c r="H67108" s="72"/>
    </row>
    <row r="67109" spans="7:8">
      <c r="G67109" s="72"/>
      <c r="H67109" s="72"/>
    </row>
    <row r="67110" spans="7:8">
      <c r="G67110" s="72"/>
      <c r="H67110" s="72"/>
    </row>
    <row r="67111" spans="7:8">
      <c r="G67111" s="72"/>
      <c r="H67111" s="72"/>
    </row>
    <row r="67112" spans="7:8">
      <c r="G67112" s="72"/>
      <c r="H67112" s="72"/>
    </row>
    <row r="67113" spans="7:8">
      <c r="G67113" s="72"/>
      <c r="H67113" s="72"/>
    </row>
    <row r="67114" spans="7:8">
      <c r="G67114" s="72"/>
      <c r="H67114" s="72"/>
    </row>
    <row r="67115" spans="7:8">
      <c r="G67115" s="72"/>
      <c r="H67115" s="72"/>
    </row>
    <row r="67116" spans="7:8">
      <c r="G67116" s="72"/>
      <c r="H67116" s="72"/>
    </row>
    <row r="67117" spans="7:8">
      <c r="G67117" s="72"/>
      <c r="H67117" s="72"/>
    </row>
    <row r="67118" spans="7:8">
      <c r="G67118" s="72"/>
      <c r="H67118" s="72"/>
    </row>
    <row r="67119" spans="7:8">
      <c r="G67119" s="72"/>
      <c r="H67119" s="72"/>
    </row>
    <row r="67120" spans="7:8">
      <c r="G67120" s="72"/>
      <c r="H67120" s="72"/>
    </row>
    <row r="67121" spans="7:8">
      <c r="G67121" s="72"/>
      <c r="H67121" s="72"/>
    </row>
    <row r="67122" spans="7:8">
      <c r="G67122" s="72"/>
      <c r="H67122" s="72"/>
    </row>
    <row r="67123" spans="7:8">
      <c r="G67123" s="72"/>
      <c r="H67123" s="72"/>
    </row>
    <row r="67124" spans="7:8">
      <c r="G67124" s="72"/>
      <c r="H67124" s="72"/>
    </row>
    <row r="67125" spans="7:8">
      <c r="G67125" s="72"/>
      <c r="H67125" s="72"/>
    </row>
    <row r="67126" spans="7:8">
      <c r="G67126" s="72"/>
      <c r="H67126" s="72"/>
    </row>
    <row r="67127" spans="7:8">
      <c r="G67127" s="72"/>
      <c r="H67127" s="72"/>
    </row>
    <row r="67128" spans="7:8">
      <c r="G67128" s="72"/>
      <c r="H67128" s="72"/>
    </row>
    <row r="67129" spans="7:8">
      <c r="G67129" s="72"/>
      <c r="H67129" s="72"/>
    </row>
    <row r="67130" spans="7:8">
      <c r="G67130" s="72"/>
      <c r="H67130" s="72"/>
    </row>
    <row r="67131" spans="7:8">
      <c r="G67131" s="72"/>
      <c r="H67131" s="72"/>
    </row>
    <row r="67132" spans="7:8">
      <c r="G67132" s="72"/>
      <c r="H67132" s="72"/>
    </row>
    <row r="67133" spans="7:8">
      <c r="G67133" s="72"/>
      <c r="H67133" s="72"/>
    </row>
    <row r="67134" spans="7:8">
      <c r="G67134" s="72"/>
      <c r="H67134" s="72"/>
    </row>
    <row r="67135" spans="7:8">
      <c r="G67135" s="72"/>
      <c r="H67135" s="72"/>
    </row>
    <row r="67136" spans="7:8">
      <c r="G67136" s="72"/>
      <c r="H67136" s="72"/>
    </row>
    <row r="67137" spans="7:8">
      <c r="G67137" s="72"/>
      <c r="H67137" s="72"/>
    </row>
    <row r="67138" spans="7:8">
      <c r="G67138" s="72"/>
      <c r="H67138" s="72"/>
    </row>
    <row r="67139" spans="7:8">
      <c r="G67139" s="72"/>
      <c r="H67139" s="72"/>
    </row>
    <row r="67140" spans="7:8">
      <c r="G67140" s="72"/>
      <c r="H67140" s="72"/>
    </row>
    <row r="67141" spans="7:8">
      <c r="G67141" s="72"/>
      <c r="H67141" s="72"/>
    </row>
    <row r="67142" spans="7:8">
      <c r="G67142" s="72"/>
      <c r="H67142" s="72"/>
    </row>
    <row r="67143" spans="7:8">
      <c r="G67143" s="72"/>
      <c r="H67143" s="72"/>
    </row>
    <row r="67144" spans="7:8">
      <c r="G67144" s="72"/>
      <c r="H67144" s="72"/>
    </row>
    <row r="67145" spans="7:8">
      <c r="G67145" s="72"/>
      <c r="H67145" s="72"/>
    </row>
    <row r="67146" spans="7:8">
      <c r="G67146" s="72"/>
      <c r="H67146" s="72"/>
    </row>
    <row r="67147" spans="7:8">
      <c r="G67147" s="72"/>
      <c r="H67147" s="72"/>
    </row>
    <row r="67148" spans="7:8">
      <c r="G67148" s="72"/>
      <c r="H67148" s="72"/>
    </row>
    <row r="67149" spans="7:8">
      <c r="G67149" s="72"/>
      <c r="H67149" s="72"/>
    </row>
    <row r="67150" spans="7:8">
      <c r="G67150" s="72"/>
      <c r="H67150" s="72"/>
    </row>
    <row r="67151" spans="7:8">
      <c r="G67151" s="72"/>
      <c r="H67151" s="72"/>
    </row>
    <row r="67152" spans="7:8">
      <c r="G67152" s="72"/>
      <c r="H67152" s="72"/>
    </row>
    <row r="67153" spans="7:8">
      <c r="G67153" s="72"/>
      <c r="H67153" s="72"/>
    </row>
    <row r="67154" spans="7:8">
      <c r="G67154" s="72"/>
      <c r="H67154" s="72"/>
    </row>
    <row r="67155" spans="7:8">
      <c r="G67155" s="72"/>
      <c r="H67155" s="72"/>
    </row>
    <row r="67156" spans="7:8">
      <c r="G67156" s="72"/>
      <c r="H67156" s="72"/>
    </row>
    <row r="67157" spans="7:8">
      <c r="G67157" s="72"/>
      <c r="H67157" s="72"/>
    </row>
    <row r="67158" spans="7:8">
      <c r="G67158" s="72"/>
      <c r="H67158" s="72"/>
    </row>
    <row r="67159" spans="7:8">
      <c r="G67159" s="72"/>
      <c r="H67159" s="72"/>
    </row>
    <row r="67160" spans="7:8">
      <c r="G67160" s="72"/>
      <c r="H67160" s="72"/>
    </row>
    <row r="67161" spans="7:8">
      <c r="G67161" s="72"/>
      <c r="H67161" s="72"/>
    </row>
    <row r="67162" spans="7:8">
      <c r="G67162" s="72"/>
      <c r="H67162" s="72"/>
    </row>
    <row r="67163" spans="7:8">
      <c r="G67163" s="72"/>
      <c r="H67163" s="72"/>
    </row>
    <row r="67164" spans="7:8">
      <c r="G67164" s="72"/>
      <c r="H67164" s="72"/>
    </row>
    <row r="67165" spans="7:8">
      <c r="G67165" s="72"/>
      <c r="H67165" s="72"/>
    </row>
    <row r="67166" spans="7:8">
      <c r="G67166" s="72"/>
      <c r="H67166" s="72"/>
    </row>
    <row r="67167" spans="7:8">
      <c r="G67167" s="72"/>
      <c r="H67167" s="72"/>
    </row>
    <row r="67168" spans="7:8">
      <c r="G67168" s="72"/>
      <c r="H67168" s="72"/>
    </row>
    <row r="67169" spans="7:8">
      <c r="G67169" s="72"/>
      <c r="H67169" s="72"/>
    </row>
    <row r="67170" spans="7:8">
      <c r="G67170" s="72"/>
      <c r="H67170" s="72"/>
    </row>
    <row r="67171" spans="7:8">
      <c r="G67171" s="72"/>
      <c r="H67171" s="72"/>
    </row>
    <row r="67172" spans="7:8">
      <c r="G67172" s="72"/>
      <c r="H67172" s="72"/>
    </row>
    <row r="67173" spans="7:8">
      <c r="G67173" s="72"/>
      <c r="H67173" s="72"/>
    </row>
    <row r="67174" spans="7:8">
      <c r="G67174" s="72"/>
      <c r="H67174" s="72"/>
    </row>
    <row r="67175" spans="7:8">
      <c r="G67175" s="72"/>
      <c r="H67175" s="72"/>
    </row>
    <row r="67176" spans="7:8">
      <c r="G67176" s="72"/>
      <c r="H67176" s="72"/>
    </row>
    <row r="67177" spans="7:8">
      <c r="G67177" s="72"/>
      <c r="H67177" s="72"/>
    </row>
    <row r="67178" spans="7:8">
      <c r="G67178" s="72"/>
      <c r="H67178" s="72"/>
    </row>
    <row r="67179" spans="7:8">
      <c r="G67179" s="72"/>
      <c r="H67179" s="72"/>
    </row>
    <row r="67180" spans="7:8">
      <c r="G67180" s="72"/>
      <c r="H67180" s="72"/>
    </row>
    <row r="67181" spans="7:8">
      <c r="G67181" s="72"/>
      <c r="H67181" s="72"/>
    </row>
    <row r="67182" spans="7:8">
      <c r="G67182" s="72"/>
      <c r="H67182" s="72"/>
    </row>
    <row r="67183" spans="7:8">
      <c r="G67183" s="72"/>
      <c r="H67183" s="72"/>
    </row>
    <row r="67184" spans="7:8">
      <c r="G67184" s="72"/>
      <c r="H67184" s="72"/>
    </row>
    <row r="67185" spans="7:8">
      <c r="G67185" s="72"/>
      <c r="H67185" s="72"/>
    </row>
    <row r="67186" spans="7:8">
      <c r="G67186" s="72"/>
      <c r="H67186" s="72"/>
    </row>
    <row r="67187" spans="7:8">
      <c r="G67187" s="72"/>
      <c r="H67187" s="72"/>
    </row>
    <row r="67188" spans="7:8">
      <c r="G67188" s="72"/>
      <c r="H67188" s="72"/>
    </row>
    <row r="67189" spans="7:8">
      <c r="G67189" s="72"/>
      <c r="H67189" s="72"/>
    </row>
    <row r="67190" spans="7:8">
      <c r="G67190" s="72"/>
      <c r="H67190" s="72"/>
    </row>
    <row r="67191" spans="7:8">
      <c r="G67191" s="72"/>
      <c r="H67191" s="72"/>
    </row>
    <row r="67192" spans="7:8">
      <c r="G67192" s="72"/>
      <c r="H67192" s="72"/>
    </row>
    <row r="67193" spans="7:8">
      <c r="G67193" s="72"/>
      <c r="H67193" s="72"/>
    </row>
    <row r="67194" spans="7:8">
      <c r="G67194" s="72"/>
      <c r="H67194" s="72"/>
    </row>
    <row r="67195" spans="7:8">
      <c r="G67195" s="72"/>
      <c r="H67195" s="72"/>
    </row>
    <row r="67196" spans="7:8">
      <c r="G67196" s="72"/>
      <c r="H67196" s="72"/>
    </row>
    <row r="67197" spans="7:8">
      <c r="G67197" s="72"/>
      <c r="H67197" s="72"/>
    </row>
    <row r="67198" spans="7:8">
      <c r="G67198" s="72"/>
      <c r="H67198" s="72"/>
    </row>
    <row r="67199" spans="7:8">
      <c r="G67199" s="72"/>
      <c r="H67199" s="72"/>
    </row>
    <row r="67200" spans="7:8">
      <c r="G67200" s="72"/>
      <c r="H67200" s="72"/>
    </row>
    <row r="67201" spans="7:8">
      <c r="G67201" s="72"/>
      <c r="H67201" s="72"/>
    </row>
    <row r="67202" spans="7:8">
      <c r="G67202" s="72"/>
      <c r="H67202" s="72"/>
    </row>
    <row r="67203" spans="7:8">
      <c r="G67203" s="72"/>
      <c r="H67203" s="72"/>
    </row>
    <row r="67204" spans="7:8">
      <c r="G67204" s="72"/>
      <c r="H67204" s="72"/>
    </row>
    <row r="67205" spans="7:8">
      <c r="G67205" s="72"/>
      <c r="H67205" s="72"/>
    </row>
    <row r="67206" spans="7:8">
      <c r="G67206" s="72"/>
      <c r="H67206" s="72"/>
    </row>
    <row r="67207" spans="7:8">
      <c r="G67207" s="72"/>
      <c r="H67207" s="72"/>
    </row>
    <row r="67208" spans="7:8">
      <c r="G67208" s="72"/>
      <c r="H67208" s="72"/>
    </row>
    <row r="67209" spans="7:8">
      <c r="G67209" s="72"/>
      <c r="H67209" s="72"/>
    </row>
    <row r="67210" spans="7:8">
      <c r="G67210" s="72"/>
      <c r="H67210" s="72"/>
    </row>
    <row r="67211" spans="7:8">
      <c r="G67211" s="72"/>
      <c r="H67211" s="72"/>
    </row>
    <row r="67212" spans="7:8">
      <c r="G67212" s="72"/>
      <c r="H67212" s="72"/>
    </row>
    <row r="67213" spans="7:8">
      <c r="G67213" s="72"/>
      <c r="H67213" s="72"/>
    </row>
    <row r="67214" spans="7:8">
      <c r="G67214" s="72"/>
      <c r="H67214" s="72"/>
    </row>
    <row r="67215" spans="7:8">
      <c r="G67215" s="72"/>
      <c r="H67215" s="72"/>
    </row>
    <row r="67216" spans="7:8">
      <c r="G67216" s="72"/>
      <c r="H67216" s="72"/>
    </row>
    <row r="67217" spans="7:8">
      <c r="G67217" s="72"/>
      <c r="H67217" s="72"/>
    </row>
    <row r="67218" spans="7:8">
      <c r="G67218" s="72"/>
      <c r="H67218" s="72"/>
    </row>
    <row r="67219" spans="7:8">
      <c r="G67219" s="72"/>
      <c r="H67219" s="72"/>
    </row>
    <row r="67220" spans="7:8">
      <c r="G67220" s="72"/>
      <c r="H67220" s="72"/>
    </row>
    <row r="67221" spans="7:8">
      <c r="G67221" s="72"/>
      <c r="H67221" s="72"/>
    </row>
    <row r="67222" spans="7:8">
      <c r="G67222" s="72"/>
      <c r="H67222" s="72"/>
    </row>
    <row r="67223" spans="7:8">
      <c r="G67223" s="72"/>
      <c r="H67223" s="72"/>
    </row>
    <row r="67224" spans="7:8">
      <c r="G67224" s="72"/>
      <c r="H67224" s="72"/>
    </row>
    <row r="67225" spans="7:8">
      <c r="G67225" s="72"/>
      <c r="H67225" s="72"/>
    </row>
    <row r="67226" spans="7:8">
      <c r="G67226" s="72"/>
      <c r="H67226" s="72"/>
    </row>
    <row r="67227" spans="7:8">
      <c r="G67227" s="72"/>
      <c r="H67227" s="72"/>
    </row>
    <row r="67228" spans="7:8">
      <c r="G67228" s="72"/>
      <c r="H67228" s="72"/>
    </row>
    <row r="67229" spans="7:8">
      <c r="G67229" s="72"/>
      <c r="H67229" s="72"/>
    </row>
    <row r="67230" spans="7:8">
      <c r="G67230" s="72"/>
      <c r="H67230" s="72"/>
    </row>
    <row r="67231" spans="7:8">
      <c r="G67231" s="72"/>
      <c r="H67231" s="72"/>
    </row>
    <row r="67232" spans="7:8">
      <c r="G67232" s="72"/>
      <c r="H67232" s="72"/>
    </row>
    <row r="67233" spans="7:8">
      <c r="G67233" s="72"/>
      <c r="H67233" s="72"/>
    </row>
    <row r="67234" spans="7:8">
      <c r="G67234" s="72"/>
      <c r="H67234" s="72"/>
    </row>
    <row r="67235" spans="7:8">
      <c r="G67235" s="72"/>
      <c r="H67235" s="72"/>
    </row>
    <row r="67236" spans="7:8">
      <c r="G67236" s="72"/>
      <c r="H67236" s="72"/>
    </row>
    <row r="67237" spans="7:8">
      <c r="G67237" s="72"/>
      <c r="H67237" s="72"/>
    </row>
    <row r="67238" spans="7:8">
      <c r="G67238" s="72"/>
      <c r="H67238" s="72"/>
    </row>
    <row r="67239" spans="7:8">
      <c r="G67239" s="72"/>
      <c r="H67239" s="72"/>
    </row>
    <row r="67240" spans="7:8">
      <c r="G67240" s="72"/>
      <c r="H67240" s="72"/>
    </row>
    <row r="67241" spans="7:8">
      <c r="G67241" s="72"/>
      <c r="H67241" s="72"/>
    </row>
    <row r="67242" spans="7:8">
      <c r="G67242" s="72"/>
      <c r="H67242" s="72"/>
    </row>
    <row r="67243" spans="7:8">
      <c r="G67243" s="72"/>
      <c r="H67243" s="72"/>
    </row>
    <row r="67244" spans="7:8">
      <c r="G67244" s="72"/>
      <c r="H67244" s="72"/>
    </row>
    <row r="67245" spans="7:8">
      <c r="G67245" s="72"/>
      <c r="H67245" s="72"/>
    </row>
    <row r="67246" spans="7:8">
      <c r="G67246" s="72"/>
      <c r="H67246" s="72"/>
    </row>
    <row r="67247" spans="7:8">
      <c r="G67247" s="72"/>
      <c r="H67247" s="72"/>
    </row>
    <row r="67248" spans="7:8">
      <c r="G67248" s="72"/>
      <c r="H67248" s="72"/>
    </row>
    <row r="67249" spans="7:8">
      <c r="G67249" s="72"/>
      <c r="H67249" s="72"/>
    </row>
    <row r="67250" spans="7:8">
      <c r="G67250" s="72"/>
      <c r="H67250" s="72"/>
    </row>
    <row r="67251" spans="7:8">
      <c r="G67251" s="72"/>
      <c r="H67251" s="72"/>
    </row>
    <row r="67252" spans="7:8">
      <c r="G67252" s="72"/>
      <c r="H67252" s="72"/>
    </row>
    <row r="67253" spans="7:8">
      <c r="G67253" s="72"/>
      <c r="H67253" s="72"/>
    </row>
    <row r="67254" spans="7:8">
      <c r="G67254" s="72"/>
      <c r="H67254" s="72"/>
    </row>
    <row r="67255" spans="7:8">
      <c r="G67255" s="72"/>
      <c r="H67255" s="72"/>
    </row>
    <row r="67256" spans="7:8">
      <c r="G67256" s="72"/>
      <c r="H67256" s="72"/>
    </row>
    <row r="67257" spans="7:8">
      <c r="G67257" s="72"/>
      <c r="H67257" s="72"/>
    </row>
    <row r="67258" spans="7:8">
      <c r="G67258" s="72"/>
      <c r="H67258" s="72"/>
    </row>
    <row r="67259" spans="7:8">
      <c r="G67259" s="72"/>
      <c r="H67259" s="72"/>
    </row>
    <row r="67260" spans="7:8">
      <c r="G67260" s="72"/>
      <c r="H67260" s="72"/>
    </row>
    <row r="67261" spans="7:8">
      <c r="G67261" s="72"/>
      <c r="H67261" s="72"/>
    </row>
    <row r="67262" spans="7:8">
      <c r="G67262" s="72"/>
      <c r="H67262" s="72"/>
    </row>
    <row r="67263" spans="7:8">
      <c r="G67263" s="72"/>
      <c r="H67263" s="72"/>
    </row>
    <row r="67264" spans="7:8">
      <c r="G67264" s="72"/>
      <c r="H67264" s="72"/>
    </row>
    <row r="67265" spans="7:8">
      <c r="G67265" s="72"/>
      <c r="H67265" s="72"/>
    </row>
    <row r="67266" spans="7:8">
      <c r="G67266" s="72"/>
      <c r="H67266" s="72"/>
    </row>
    <row r="67267" spans="7:8">
      <c r="G67267" s="72"/>
      <c r="H67267" s="72"/>
    </row>
    <row r="67268" spans="7:8">
      <c r="G67268" s="72"/>
      <c r="H67268" s="72"/>
    </row>
    <row r="67269" spans="7:8">
      <c r="G67269" s="72"/>
      <c r="H67269" s="72"/>
    </row>
    <row r="67270" spans="7:8">
      <c r="G67270" s="72"/>
      <c r="H67270" s="72"/>
    </row>
    <row r="67271" spans="7:8">
      <c r="G67271" s="72"/>
      <c r="H67271" s="72"/>
    </row>
    <row r="67272" spans="7:8">
      <c r="G67272" s="72"/>
      <c r="H67272" s="72"/>
    </row>
    <row r="67273" spans="7:8">
      <c r="G67273" s="72"/>
      <c r="H67273" s="72"/>
    </row>
    <row r="67274" spans="7:8">
      <c r="G67274" s="72"/>
      <c r="H67274" s="72"/>
    </row>
    <row r="67275" spans="7:8">
      <c r="G67275" s="72"/>
      <c r="H67275" s="72"/>
    </row>
    <row r="67276" spans="7:8">
      <c r="G67276" s="72"/>
      <c r="H67276" s="72"/>
    </row>
    <row r="67277" spans="7:8">
      <c r="G67277" s="72"/>
      <c r="H67277" s="72"/>
    </row>
    <row r="67278" spans="7:8">
      <c r="G67278" s="72"/>
      <c r="H67278" s="72"/>
    </row>
    <row r="67279" spans="7:8">
      <c r="G67279" s="72"/>
      <c r="H67279" s="72"/>
    </row>
    <row r="67280" spans="7:8">
      <c r="G67280" s="72"/>
      <c r="H67280" s="72"/>
    </row>
    <row r="67281" spans="7:8">
      <c r="G67281" s="72"/>
      <c r="H67281" s="72"/>
    </row>
    <row r="67282" spans="7:8">
      <c r="G67282" s="72"/>
      <c r="H67282" s="72"/>
    </row>
    <row r="67283" spans="7:8">
      <c r="G67283" s="72"/>
      <c r="H67283" s="72"/>
    </row>
    <row r="67284" spans="7:8">
      <c r="G67284" s="72"/>
      <c r="H67284" s="72"/>
    </row>
    <row r="67285" spans="7:8">
      <c r="G67285" s="72"/>
      <c r="H67285" s="72"/>
    </row>
    <row r="67286" spans="7:8">
      <c r="G67286" s="72"/>
      <c r="H67286" s="72"/>
    </row>
    <row r="67287" spans="7:8">
      <c r="G67287" s="72"/>
      <c r="H67287" s="72"/>
    </row>
    <row r="67288" spans="7:8">
      <c r="G67288" s="72"/>
      <c r="H67288" s="72"/>
    </row>
    <row r="67289" spans="7:8">
      <c r="G67289" s="72"/>
      <c r="H67289" s="72"/>
    </row>
    <row r="67290" spans="7:8">
      <c r="G67290" s="72"/>
      <c r="H67290" s="72"/>
    </row>
    <row r="67291" spans="7:8">
      <c r="G67291" s="72"/>
      <c r="H67291" s="72"/>
    </row>
    <row r="67292" spans="7:8">
      <c r="G67292" s="72"/>
      <c r="H67292" s="72"/>
    </row>
    <row r="67293" spans="7:8">
      <c r="G67293" s="72"/>
      <c r="H67293" s="72"/>
    </row>
    <row r="67294" spans="7:8">
      <c r="G67294" s="72"/>
      <c r="H67294" s="72"/>
    </row>
    <row r="67295" spans="7:8">
      <c r="G67295" s="72"/>
      <c r="H67295" s="72"/>
    </row>
    <row r="67296" spans="7:8">
      <c r="G67296" s="72"/>
      <c r="H67296" s="72"/>
    </row>
    <row r="67297" spans="7:8">
      <c r="G67297" s="72"/>
      <c r="H67297" s="72"/>
    </row>
    <row r="67298" spans="7:8">
      <c r="G67298" s="72"/>
      <c r="H67298" s="72"/>
    </row>
    <row r="67299" spans="7:8">
      <c r="G67299" s="72"/>
      <c r="H67299" s="72"/>
    </row>
    <row r="67300" spans="7:8">
      <c r="G67300" s="72"/>
      <c r="H67300" s="72"/>
    </row>
    <row r="67301" spans="7:8">
      <c r="G67301" s="72"/>
      <c r="H67301" s="72"/>
    </row>
    <row r="67302" spans="7:8">
      <c r="G67302" s="72"/>
      <c r="H67302" s="72"/>
    </row>
    <row r="67303" spans="7:8">
      <c r="G67303" s="72"/>
      <c r="H67303" s="72"/>
    </row>
    <row r="67304" spans="7:8">
      <c r="G67304" s="72"/>
      <c r="H67304" s="72"/>
    </row>
    <row r="67305" spans="7:8">
      <c r="G67305" s="72"/>
      <c r="H67305" s="72"/>
    </row>
    <row r="67306" spans="7:8">
      <c r="G67306" s="72"/>
      <c r="H67306" s="72"/>
    </row>
    <row r="67307" spans="7:8">
      <c r="G67307" s="72"/>
      <c r="H67307" s="72"/>
    </row>
    <row r="67308" spans="7:8">
      <c r="G67308" s="72"/>
      <c r="H67308" s="72"/>
    </row>
    <row r="67309" spans="7:8">
      <c r="G67309" s="72"/>
      <c r="H67309" s="72"/>
    </row>
    <row r="67310" spans="7:8">
      <c r="G67310" s="72"/>
      <c r="H67310" s="72"/>
    </row>
    <row r="67311" spans="7:8">
      <c r="G67311" s="72"/>
      <c r="H67311" s="72"/>
    </row>
    <row r="67312" spans="7:8">
      <c r="G67312" s="72"/>
      <c r="H67312" s="72"/>
    </row>
    <row r="67313" spans="7:8">
      <c r="G67313" s="72"/>
      <c r="H67313" s="72"/>
    </row>
    <row r="67314" spans="7:8">
      <c r="G67314" s="72"/>
      <c r="H67314" s="72"/>
    </row>
    <row r="67315" spans="7:8">
      <c r="G67315" s="72"/>
      <c r="H67315" s="72"/>
    </row>
    <row r="67316" spans="7:8">
      <c r="G67316" s="72"/>
      <c r="H67316" s="72"/>
    </row>
    <row r="67317" spans="7:8">
      <c r="G67317" s="72"/>
      <c r="H67317" s="72"/>
    </row>
    <row r="67318" spans="7:8">
      <c r="G67318" s="72"/>
      <c r="H67318" s="72"/>
    </row>
    <row r="67319" spans="7:8">
      <c r="G67319" s="72"/>
      <c r="H67319" s="72"/>
    </row>
    <row r="67320" spans="7:8">
      <c r="G67320" s="72"/>
      <c r="H67320" s="72"/>
    </row>
    <row r="67321" spans="7:8">
      <c r="G67321" s="72"/>
      <c r="H67321" s="72"/>
    </row>
    <row r="67322" spans="7:8">
      <c r="G67322" s="72"/>
      <c r="H67322" s="72"/>
    </row>
    <row r="67323" spans="7:8">
      <c r="G67323" s="72"/>
      <c r="H67323" s="72"/>
    </row>
    <row r="67324" spans="7:8">
      <c r="G67324" s="72"/>
      <c r="H67324" s="72"/>
    </row>
    <row r="67325" spans="7:8">
      <c r="G67325" s="72"/>
      <c r="H67325" s="72"/>
    </row>
    <row r="67326" spans="7:8">
      <c r="G67326" s="72"/>
      <c r="H67326" s="72"/>
    </row>
    <row r="67327" spans="7:8">
      <c r="G67327" s="72"/>
      <c r="H67327" s="72"/>
    </row>
    <row r="67328" spans="7:8">
      <c r="G67328" s="72"/>
      <c r="H67328" s="72"/>
    </row>
    <row r="67329" spans="7:8">
      <c r="G67329" s="72"/>
      <c r="H67329" s="72"/>
    </row>
    <row r="67330" spans="7:8">
      <c r="G67330" s="72"/>
      <c r="H67330" s="72"/>
    </row>
    <row r="67331" spans="7:8">
      <c r="G67331" s="72"/>
      <c r="H67331" s="72"/>
    </row>
    <row r="67332" spans="7:8">
      <c r="G67332" s="72"/>
      <c r="H67332" s="72"/>
    </row>
    <row r="67333" spans="7:8">
      <c r="G67333" s="72"/>
      <c r="H67333" s="72"/>
    </row>
    <row r="67334" spans="7:8">
      <c r="G67334" s="72"/>
      <c r="H67334" s="72"/>
    </row>
    <row r="67335" spans="7:8">
      <c r="G67335" s="72"/>
      <c r="H67335" s="72"/>
    </row>
    <row r="67336" spans="7:8">
      <c r="G67336" s="72"/>
      <c r="H67336" s="72"/>
    </row>
    <row r="67337" spans="7:8">
      <c r="G67337" s="72"/>
      <c r="H67337" s="72"/>
    </row>
    <row r="67338" spans="7:8">
      <c r="G67338" s="72"/>
      <c r="H67338" s="72"/>
    </row>
    <row r="67339" spans="7:8">
      <c r="G67339" s="72"/>
      <c r="H67339" s="72"/>
    </row>
    <row r="67340" spans="7:8">
      <c r="G67340" s="72"/>
      <c r="H67340" s="72"/>
    </row>
    <row r="67341" spans="7:8">
      <c r="G67341" s="72"/>
      <c r="H67341" s="72"/>
    </row>
    <row r="67342" spans="7:8">
      <c r="G67342" s="72"/>
      <c r="H67342" s="72"/>
    </row>
    <row r="67343" spans="7:8">
      <c r="G67343" s="72"/>
      <c r="H67343" s="72"/>
    </row>
    <row r="67344" spans="7:8">
      <c r="G67344" s="72"/>
      <c r="H67344" s="72"/>
    </row>
    <row r="67345" spans="7:8">
      <c r="G67345" s="72"/>
      <c r="H67345" s="72"/>
    </row>
    <row r="67346" spans="7:8">
      <c r="G67346" s="72"/>
      <c r="H67346" s="72"/>
    </row>
    <row r="67347" spans="7:8">
      <c r="G67347" s="72"/>
      <c r="H67347" s="72"/>
    </row>
    <row r="67348" spans="7:8">
      <c r="G67348" s="72"/>
      <c r="H67348" s="72"/>
    </row>
    <row r="67349" spans="7:8">
      <c r="G67349" s="72"/>
      <c r="H67349" s="72"/>
    </row>
    <row r="67350" spans="7:8">
      <c r="G67350" s="72"/>
      <c r="H67350" s="72"/>
    </row>
    <row r="67351" spans="7:8">
      <c r="G67351" s="72"/>
      <c r="H67351" s="72"/>
    </row>
    <row r="67352" spans="7:8">
      <c r="G67352" s="72"/>
      <c r="H67352" s="72"/>
    </row>
    <row r="67353" spans="7:8">
      <c r="G67353" s="72"/>
      <c r="H67353" s="72"/>
    </row>
    <row r="67354" spans="7:8">
      <c r="G67354" s="72"/>
      <c r="H67354" s="72"/>
    </row>
    <row r="67355" spans="7:8">
      <c r="G67355" s="72"/>
      <c r="H67355" s="72"/>
    </row>
    <row r="67356" spans="7:8">
      <c r="G67356" s="72"/>
      <c r="H67356" s="72"/>
    </row>
    <row r="67357" spans="7:8">
      <c r="G67357" s="72"/>
      <c r="H67357" s="72"/>
    </row>
    <row r="67358" spans="7:8">
      <c r="G67358" s="72"/>
      <c r="H67358" s="72"/>
    </row>
    <row r="67359" spans="7:8">
      <c r="G67359" s="72"/>
      <c r="H67359" s="72"/>
    </row>
    <row r="67360" spans="7:8">
      <c r="G67360" s="72"/>
      <c r="H67360" s="72"/>
    </row>
    <row r="67361" spans="7:8">
      <c r="G67361" s="72"/>
      <c r="H67361" s="72"/>
    </row>
    <row r="67362" spans="7:8">
      <c r="G67362" s="72"/>
      <c r="H67362" s="72"/>
    </row>
    <row r="67363" spans="7:8">
      <c r="G67363" s="72"/>
      <c r="H67363" s="72"/>
    </row>
    <row r="67364" spans="7:8">
      <c r="G67364" s="72"/>
      <c r="H67364" s="72"/>
    </row>
    <row r="67365" spans="7:8">
      <c r="G67365" s="72"/>
      <c r="H67365" s="72"/>
    </row>
    <row r="67366" spans="7:8">
      <c r="G67366" s="72"/>
      <c r="H67366" s="72"/>
    </row>
    <row r="67367" spans="7:8">
      <c r="G67367" s="72"/>
      <c r="H67367" s="72"/>
    </row>
    <row r="67368" spans="7:8">
      <c r="G67368" s="72"/>
      <c r="H67368" s="72"/>
    </row>
    <row r="67369" spans="7:8">
      <c r="G67369" s="72"/>
      <c r="H67369" s="72"/>
    </row>
    <row r="67370" spans="7:8">
      <c r="G67370" s="72"/>
      <c r="H67370" s="72"/>
    </row>
    <row r="67371" spans="7:8">
      <c r="G67371" s="72"/>
      <c r="H67371" s="72"/>
    </row>
    <row r="67372" spans="7:8">
      <c r="G67372" s="72"/>
      <c r="H67372" s="72"/>
    </row>
    <row r="67373" spans="7:8">
      <c r="G67373" s="72"/>
      <c r="H67373" s="72"/>
    </row>
    <row r="67374" spans="7:8">
      <c r="G67374" s="72"/>
      <c r="H67374" s="72"/>
    </row>
    <row r="67375" spans="7:8">
      <c r="G67375" s="72"/>
      <c r="H67375" s="72"/>
    </row>
    <row r="67376" spans="7:8">
      <c r="G67376" s="72"/>
      <c r="H67376" s="72"/>
    </row>
    <row r="67377" spans="7:8">
      <c r="G67377" s="72"/>
      <c r="H67377" s="72"/>
    </row>
    <row r="67378" spans="7:8">
      <c r="G67378" s="72"/>
      <c r="H67378" s="72"/>
    </row>
    <row r="67379" spans="7:8">
      <c r="G67379" s="72"/>
      <c r="H67379" s="72"/>
    </row>
    <row r="67380" spans="7:8">
      <c r="G67380" s="72"/>
      <c r="H67380" s="72"/>
    </row>
    <row r="67381" spans="7:8">
      <c r="G67381" s="72"/>
      <c r="H67381" s="72"/>
    </row>
    <row r="67382" spans="7:8">
      <c r="G67382" s="72"/>
      <c r="H67382" s="72"/>
    </row>
    <row r="67383" spans="7:8">
      <c r="G67383" s="72"/>
      <c r="H67383" s="72"/>
    </row>
    <row r="67384" spans="7:8">
      <c r="G67384" s="72"/>
      <c r="H67384" s="72"/>
    </row>
    <row r="67385" spans="7:8">
      <c r="G67385" s="72"/>
      <c r="H67385" s="72"/>
    </row>
    <row r="67386" spans="7:8">
      <c r="G67386" s="72"/>
      <c r="H67386" s="72"/>
    </row>
    <row r="67387" spans="7:8">
      <c r="G67387" s="72"/>
      <c r="H67387" s="72"/>
    </row>
    <row r="67388" spans="7:8">
      <c r="G67388" s="72"/>
      <c r="H67388" s="72"/>
    </row>
    <row r="67389" spans="7:8">
      <c r="G67389" s="72"/>
      <c r="H67389" s="72"/>
    </row>
    <row r="67390" spans="7:8">
      <c r="G67390" s="72"/>
      <c r="H67390" s="72"/>
    </row>
    <row r="67391" spans="7:8">
      <c r="G67391" s="72"/>
      <c r="H67391" s="72"/>
    </row>
    <row r="67392" spans="7:8">
      <c r="G67392" s="72"/>
      <c r="H67392" s="72"/>
    </row>
    <row r="67393" spans="7:8">
      <c r="G67393" s="72"/>
      <c r="H67393" s="72"/>
    </row>
    <row r="67394" spans="7:8">
      <c r="G67394" s="72"/>
      <c r="H67394" s="72"/>
    </row>
    <row r="67395" spans="7:8">
      <c r="G67395" s="72"/>
      <c r="H67395" s="72"/>
    </row>
    <row r="67396" spans="7:8">
      <c r="G67396" s="72"/>
      <c r="H67396" s="72"/>
    </row>
    <row r="67397" spans="7:8">
      <c r="G67397" s="72"/>
      <c r="H67397" s="72"/>
    </row>
    <row r="67398" spans="7:8">
      <c r="G67398" s="72"/>
      <c r="H67398" s="72"/>
    </row>
    <row r="67399" spans="7:8">
      <c r="G67399" s="72"/>
      <c r="H67399" s="72"/>
    </row>
    <row r="67400" spans="7:8">
      <c r="G67400" s="72"/>
      <c r="H67400" s="72"/>
    </row>
    <row r="67401" spans="7:8">
      <c r="G67401" s="72"/>
      <c r="H67401" s="72"/>
    </row>
    <row r="67402" spans="7:8">
      <c r="G67402" s="72"/>
      <c r="H67402" s="72"/>
    </row>
    <row r="67403" spans="7:8">
      <c r="G67403" s="72"/>
      <c r="H67403" s="72"/>
    </row>
    <row r="67404" spans="7:8">
      <c r="G67404" s="72"/>
      <c r="H67404" s="72"/>
    </row>
    <row r="67405" spans="7:8">
      <c r="G67405" s="72"/>
      <c r="H67405" s="72"/>
    </row>
    <row r="67406" spans="7:8">
      <c r="G67406" s="72"/>
      <c r="H67406" s="72"/>
    </row>
    <row r="67407" spans="7:8">
      <c r="G67407" s="72"/>
      <c r="H67407" s="72"/>
    </row>
    <row r="67408" spans="7:8">
      <c r="G67408" s="72"/>
      <c r="H67408" s="72"/>
    </row>
    <row r="67409" spans="7:8">
      <c r="G67409" s="72"/>
      <c r="H67409" s="72"/>
    </row>
    <row r="67410" spans="7:8">
      <c r="G67410" s="72"/>
      <c r="H67410" s="72"/>
    </row>
    <row r="67411" spans="7:8">
      <c r="G67411" s="72"/>
      <c r="H67411" s="72"/>
    </row>
    <row r="67412" spans="7:8">
      <c r="G67412" s="72"/>
      <c r="H67412" s="72"/>
    </row>
    <row r="67413" spans="7:8">
      <c r="G67413" s="72"/>
      <c r="H67413" s="72"/>
    </row>
    <row r="67414" spans="7:8">
      <c r="G67414" s="72"/>
      <c r="H67414" s="72"/>
    </row>
    <row r="67415" spans="7:8">
      <c r="G67415" s="72"/>
      <c r="H67415" s="72"/>
    </row>
    <row r="67416" spans="7:8">
      <c r="G67416" s="72"/>
      <c r="H67416" s="72"/>
    </row>
    <row r="67417" spans="7:8">
      <c r="G67417" s="72"/>
      <c r="H67417" s="72"/>
    </row>
    <row r="67418" spans="7:8">
      <c r="G67418" s="72"/>
      <c r="H67418" s="72"/>
    </row>
    <row r="67419" spans="7:8">
      <c r="G67419" s="72"/>
      <c r="H67419" s="72"/>
    </row>
    <row r="67420" spans="7:8">
      <c r="G67420" s="72"/>
      <c r="H67420" s="72"/>
    </row>
    <row r="67421" spans="7:8">
      <c r="G67421" s="72"/>
      <c r="H67421" s="72"/>
    </row>
    <row r="67422" spans="7:8">
      <c r="G67422" s="72"/>
      <c r="H67422" s="72"/>
    </row>
    <row r="67423" spans="7:8">
      <c r="G67423" s="72"/>
      <c r="H67423" s="72"/>
    </row>
    <row r="67424" spans="7:8">
      <c r="G67424" s="72"/>
      <c r="H67424" s="72"/>
    </row>
    <row r="67425" spans="7:8">
      <c r="G67425" s="72"/>
      <c r="H67425" s="72"/>
    </row>
    <row r="67426" spans="7:8">
      <c r="G67426" s="72"/>
      <c r="H67426" s="72"/>
    </row>
    <row r="67427" spans="7:8">
      <c r="G67427" s="72"/>
      <c r="H67427" s="72"/>
    </row>
    <row r="67428" spans="7:8">
      <c r="G67428" s="72"/>
      <c r="H67428" s="72"/>
    </row>
    <row r="67429" spans="7:8">
      <c r="G67429" s="72"/>
      <c r="H67429" s="72"/>
    </row>
    <row r="67430" spans="7:8">
      <c r="G67430" s="72"/>
      <c r="H67430" s="72"/>
    </row>
    <row r="67431" spans="7:8">
      <c r="G67431" s="72"/>
      <c r="H67431" s="72"/>
    </row>
    <row r="67432" spans="7:8">
      <c r="G67432" s="72"/>
      <c r="H67432" s="72"/>
    </row>
    <row r="67433" spans="7:8">
      <c r="G67433" s="72"/>
      <c r="H67433" s="72"/>
    </row>
    <row r="67434" spans="7:8">
      <c r="G67434" s="72"/>
      <c r="H67434" s="72"/>
    </row>
    <row r="67435" spans="7:8">
      <c r="G67435" s="72"/>
      <c r="H67435" s="72"/>
    </row>
    <row r="67436" spans="7:8">
      <c r="G67436" s="72"/>
      <c r="H67436" s="72"/>
    </row>
    <row r="67437" spans="7:8">
      <c r="G67437" s="72"/>
      <c r="H67437" s="72"/>
    </row>
    <row r="67438" spans="7:8">
      <c r="G67438" s="72"/>
      <c r="H67438" s="72"/>
    </row>
    <row r="67439" spans="7:8">
      <c r="G67439" s="72"/>
      <c r="H67439" s="72"/>
    </row>
    <row r="67440" spans="7:8">
      <c r="G67440" s="72"/>
      <c r="H67440" s="72"/>
    </row>
    <row r="67441" spans="7:8">
      <c r="G67441" s="72"/>
      <c r="H67441" s="72"/>
    </row>
    <row r="67442" spans="7:8">
      <c r="G67442" s="72"/>
      <c r="H67442" s="72"/>
    </row>
    <row r="67443" spans="7:8">
      <c r="G67443" s="72"/>
      <c r="H67443" s="72"/>
    </row>
    <row r="67444" spans="7:8">
      <c r="G67444" s="72"/>
      <c r="H67444" s="72"/>
    </row>
    <row r="67445" spans="7:8">
      <c r="G67445" s="72"/>
      <c r="H67445" s="72"/>
    </row>
    <row r="67446" spans="7:8">
      <c r="G67446" s="72"/>
      <c r="H67446" s="72"/>
    </row>
    <row r="67447" spans="7:8">
      <c r="G67447" s="72"/>
      <c r="H67447" s="72"/>
    </row>
    <row r="67448" spans="7:8">
      <c r="G67448" s="72"/>
      <c r="H67448" s="72"/>
    </row>
    <row r="67449" spans="7:8">
      <c r="G67449" s="72"/>
      <c r="H67449" s="72"/>
    </row>
    <row r="67450" spans="7:8">
      <c r="G67450" s="72"/>
      <c r="H67450" s="72"/>
    </row>
    <row r="67451" spans="7:8">
      <c r="G67451" s="72"/>
      <c r="H67451" s="72"/>
    </row>
    <row r="67452" spans="7:8">
      <c r="G67452" s="72"/>
      <c r="H67452" s="72"/>
    </row>
    <row r="67453" spans="7:8">
      <c r="G67453" s="72"/>
      <c r="H67453" s="72"/>
    </row>
    <row r="67454" spans="7:8">
      <c r="G67454" s="72"/>
      <c r="H67454" s="72"/>
    </row>
    <row r="67455" spans="7:8">
      <c r="G67455" s="72"/>
      <c r="H67455" s="72"/>
    </row>
    <row r="67456" spans="7:8">
      <c r="G67456" s="72"/>
      <c r="H67456" s="72"/>
    </row>
    <row r="67457" spans="7:8">
      <c r="G67457" s="72"/>
      <c r="H67457" s="72"/>
    </row>
    <row r="67458" spans="7:8">
      <c r="G67458" s="72"/>
      <c r="H67458" s="72"/>
    </row>
    <row r="67459" spans="7:8">
      <c r="G67459" s="72"/>
      <c r="H67459" s="72"/>
    </row>
    <row r="67460" spans="7:8">
      <c r="G67460" s="72"/>
      <c r="H67460" s="72"/>
    </row>
    <row r="67461" spans="7:8">
      <c r="G67461" s="72"/>
      <c r="H67461" s="72"/>
    </row>
    <row r="67462" spans="7:8">
      <c r="G67462" s="72"/>
      <c r="H67462" s="72"/>
    </row>
    <row r="67463" spans="7:8">
      <c r="G67463" s="72"/>
      <c r="H67463" s="72"/>
    </row>
    <row r="67464" spans="7:8">
      <c r="G67464" s="72"/>
      <c r="H67464" s="72"/>
    </row>
    <row r="67465" spans="7:8">
      <c r="G67465" s="72"/>
      <c r="H67465" s="72"/>
    </row>
    <row r="67466" spans="7:8">
      <c r="G67466" s="72"/>
      <c r="H67466" s="72"/>
    </row>
    <row r="67467" spans="7:8">
      <c r="G67467" s="72"/>
      <c r="H67467" s="72"/>
    </row>
    <row r="67468" spans="7:8">
      <c r="G67468" s="72"/>
      <c r="H67468" s="72"/>
    </row>
    <row r="67469" spans="7:8">
      <c r="G67469" s="72"/>
      <c r="H67469" s="72"/>
    </row>
    <row r="67470" spans="7:8">
      <c r="G67470" s="72"/>
      <c r="H67470" s="72"/>
    </row>
    <row r="67471" spans="7:8">
      <c r="G67471" s="72"/>
      <c r="H67471" s="72"/>
    </row>
    <row r="67472" spans="7:8">
      <c r="G67472" s="72"/>
      <c r="H67472" s="72"/>
    </row>
    <row r="67473" spans="7:8">
      <c r="G67473" s="72"/>
      <c r="H67473" s="72"/>
    </row>
    <row r="67474" spans="7:8">
      <c r="G67474" s="72"/>
      <c r="H67474" s="72"/>
    </row>
    <row r="67475" spans="7:8">
      <c r="G67475" s="72"/>
      <c r="H67475" s="72"/>
    </row>
    <row r="67476" spans="7:8">
      <c r="G67476" s="72"/>
      <c r="H67476" s="72"/>
    </row>
    <row r="67477" spans="7:8">
      <c r="G67477" s="72"/>
      <c r="H67477" s="72"/>
    </row>
    <row r="67478" spans="7:8">
      <c r="G67478" s="72"/>
      <c r="H67478" s="72"/>
    </row>
    <row r="67479" spans="7:8">
      <c r="G67479" s="72"/>
      <c r="H67479" s="72"/>
    </row>
    <row r="67480" spans="7:8">
      <c r="G67480" s="72"/>
      <c r="H67480" s="72"/>
    </row>
    <row r="67481" spans="7:8">
      <c r="G67481" s="72"/>
      <c r="H67481" s="72"/>
    </row>
    <row r="67482" spans="7:8">
      <c r="G67482" s="72"/>
      <c r="H67482" s="72"/>
    </row>
    <row r="67483" spans="7:8">
      <c r="G67483" s="72"/>
      <c r="H67483" s="72"/>
    </row>
    <row r="67484" spans="7:8">
      <c r="G67484" s="72"/>
      <c r="H67484" s="72"/>
    </row>
    <row r="67485" spans="7:8">
      <c r="G67485" s="72"/>
      <c r="H67485" s="72"/>
    </row>
    <row r="67486" spans="7:8">
      <c r="G67486" s="72"/>
      <c r="H67486" s="72"/>
    </row>
    <row r="67487" spans="7:8">
      <c r="G67487" s="72"/>
      <c r="H67487" s="72"/>
    </row>
    <row r="67488" spans="7:8">
      <c r="G67488" s="72"/>
      <c r="H67488" s="72"/>
    </row>
    <row r="67489" spans="7:8">
      <c r="G67489" s="72"/>
      <c r="H67489" s="72"/>
    </row>
    <row r="67490" spans="7:8">
      <c r="G67490" s="72"/>
      <c r="H67490" s="72"/>
    </row>
    <row r="67491" spans="7:8">
      <c r="G67491" s="72"/>
      <c r="H67491" s="72"/>
    </row>
    <row r="67492" spans="7:8">
      <c r="G67492" s="72"/>
      <c r="H67492" s="72"/>
    </row>
    <row r="67493" spans="7:8">
      <c r="G67493" s="72"/>
      <c r="H67493" s="72"/>
    </row>
    <row r="67494" spans="7:8">
      <c r="G67494" s="72"/>
      <c r="H67494" s="72"/>
    </row>
    <row r="67495" spans="7:8">
      <c r="G67495" s="72"/>
      <c r="H67495" s="72"/>
    </row>
    <row r="67496" spans="7:8">
      <c r="G67496" s="72"/>
      <c r="H67496" s="72"/>
    </row>
    <row r="67497" spans="7:8">
      <c r="G67497" s="72"/>
      <c r="H67497" s="72"/>
    </row>
    <row r="67498" spans="7:8">
      <c r="G67498" s="72"/>
      <c r="H67498" s="72"/>
    </row>
    <row r="67499" spans="7:8">
      <c r="G67499" s="72"/>
      <c r="H67499" s="72"/>
    </row>
    <row r="67500" spans="7:8">
      <c r="G67500" s="72"/>
      <c r="H67500" s="72"/>
    </row>
    <row r="67501" spans="7:8">
      <c r="G67501" s="72"/>
      <c r="H67501" s="72"/>
    </row>
    <row r="67502" spans="7:8">
      <c r="G67502" s="72"/>
      <c r="H67502" s="72"/>
    </row>
    <row r="67503" spans="7:8">
      <c r="G67503" s="72"/>
      <c r="H67503" s="72"/>
    </row>
    <row r="67504" spans="7:8">
      <c r="G67504" s="72"/>
      <c r="H67504" s="72"/>
    </row>
    <row r="67505" spans="7:8">
      <c r="G67505" s="72"/>
      <c r="H67505" s="72"/>
    </row>
    <row r="67506" spans="7:8">
      <c r="G67506" s="72"/>
      <c r="H67506" s="72"/>
    </row>
    <row r="67507" spans="7:8">
      <c r="G67507" s="72"/>
      <c r="H67507" s="72"/>
    </row>
    <row r="67508" spans="7:8">
      <c r="G67508" s="72"/>
      <c r="H67508" s="72"/>
    </row>
    <row r="67509" spans="7:8">
      <c r="G67509" s="72"/>
      <c r="H67509" s="72"/>
    </row>
    <row r="67510" spans="7:8">
      <c r="G67510" s="72"/>
      <c r="H67510" s="72"/>
    </row>
    <row r="67511" spans="7:8">
      <c r="G67511" s="72"/>
      <c r="H67511" s="72"/>
    </row>
    <row r="67512" spans="7:8">
      <c r="G67512" s="72"/>
      <c r="H67512" s="72"/>
    </row>
    <row r="67513" spans="7:8">
      <c r="G67513" s="72"/>
      <c r="H67513" s="72"/>
    </row>
    <row r="67514" spans="7:8">
      <c r="G67514" s="72"/>
      <c r="H67514" s="72"/>
    </row>
    <row r="67515" spans="7:8">
      <c r="G67515" s="72"/>
      <c r="H67515" s="72"/>
    </row>
    <row r="67516" spans="7:8">
      <c r="G67516" s="72"/>
      <c r="H67516" s="72"/>
    </row>
    <row r="67517" spans="7:8">
      <c r="G67517" s="72"/>
      <c r="H67517" s="72"/>
    </row>
    <row r="67518" spans="7:8">
      <c r="G67518" s="72"/>
      <c r="H67518" s="72"/>
    </row>
    <row r="67519" spans="7:8">
      <c r="G67519" s="72"/>
      <c r="H67519" s="72"/>
    </row>
    <row r="67520" spans="7:8">
      <c r="G67520" s="72"/>
      <c r="H67520" s="72"/>
    </row>
    <row r="67521" spans="7:8">
      <c r="G67521" s="72"/>
      <c r="H67521" s="72"/>
    </row>
    <row r="67522" spans="7:8">
      <c r="G67522" s="72"/>
      <c r="H67522" s="72"/>
    </row>
    <row r="67523" spans="7:8">
      <c r="G67523" s="72"/>
      <c r="H67523" s="72"/>
    </row>
    <row r="67524" spans="7:8">
      <c r="G67524" s="72"/>
      <c r="H67524" s="72"/>
    </row>
    <row r="67525" spans="7:8">
      <c r="G67525" s="72"/>
      <c r="H67525" s="72"/>
    </row>
    <row r="67526" spans="7:8">
      <c r="G67526" s="72"/>
      <c r="H67526" s="72"/>
    </row>
    <row r="67527" spans="7:8">
      <c r="G67527" s="72"/>
      <c r="H67527" s="72"/>
    </row>
    <row r="67528" spans="7:8">
      <c r="G67528" s="72"/>
      <c r="H67528" s="72"/>
    </row>
    <row r="67529" spans="7:8">
      <c r="G67529" s="72"/>
      <c r="H67529" s="72"/>
    </row>
    <row r="67530" spans="7:8">
      <c r="G67530" s="72"/>
      <c r="H67530" s="72"/>
    </row>
    <row r="67531" spans="7:8">
      <c r="G67531" s="72"/>
      <c r="H67531" s="72"/>
    </row>
    <row r="67532" spans="7:8">
      <c r="G67532" s="72"/>
      <c r="H67532" s="72"/>
    </row>
    <row r="67533" spans="7:8">
      <c r="G67533" s="72"/>
      <c r="H67533" s="72"/>
    </row>
    <row r="67534" spans="7:8">
      <c r="G67534" s="72"/>
      <c r="H67534" s="72"/>
    </row>
    <row r="67535" spans="7:8">
      <c r="G67535" s="72"/>
      <c r="H67535" s="72"/>
    </row>
    <row r="67536" spans="7:8">
      <c r="G67536" s="72"/>
      <c r="H67536" s="72"/>
    </row>
    <row r="67537" spans="7:8">
      <c r="G67537" s="72"/>
      <c r="H67537" s="72"/>
    </row>
    <row r="67538" spans="7:8">
      <c r="G67538" s="72"/>
      <c r="H67538" s="72"/>
    </row>
    <row r="67539" spans="7:8">
      <c r="G67539" s="72"/>
      <c r="H67539" s="72"/>
    </row>
    <row r="67540" spans="7:8">
      <c r="G67540" s="72"/>
      <c r="H67540" s="72"/>
    </row>
    <row r="67541" spans="7:8">
      <c r="G67541" s="72"/>
      <c r="H67541" s="72"/>
    </row>
    <row r="67542" spans="7:8">
      <c r="G67542" s="72"/>
      <c r="H67542" s="72"/>
    </row>
    <row r="67543" spans="7:8">
      <c r="G67543" s="72"/>
      <c r="H67543" s="72"/>
    </row>
    <row r="67544" spans="7:8">
      <c r="G67544" s="72"/>
      <c r="H67544" s="72"/>
    </row>
    <row r="67545" spans="7:8">
      <c r="G67545" s="72"/>
      <c r="H67545" s="72"/>
    </row>
    <row r="67546" spans="7:8">
      <c r="G67546" s="72"/>
      <c r="H67546" s="72"/>
    </row>
    <row r="67547" spans="7:8">
      <c r="G67547" s="72"/>
      <c r="H67547" s="72"/>
    </row>
    <row r="67548" spans="7:8">
      <c r="G67548" s="72"/>
      <c r="H67548" s="72"/>
    </row>
    <row r="67549" spans="7:8">
      <c r="G67549" s="72"/>
      <c r="H67549" s="72"/>
    </row>
    <row r="67550" spans="7:8">
      <c r="G67550" s="72"/>
      <c r="H67550" s="72"/>
    </row>
    <row r="67551" spans="7:8">
      <c r="G67551" s="72"/>
      <c r="H67551" s="72"/>
    </row>
    <row r="67552" spans="7:8">
      <c r="G67552" s="72"/>
      <c r="H67552" s="72"/>
    </row>
    <row r="67553" spans="7:8">
      <c r="G67553" s="72"/>
      <c r="H67553" s="72"/>
    </row>
    <row r="67554" spans="7:8">
      <c r="G67554" s="72"/>
      <c r="H67554" s="72"/>
    </row>
    <row r="67555" spans="7:8">
      <c r="G67555" s="72"/>
      <c r="H67555" s="72"/>
    </row>
    <row r="67556" spans="7:8">
      <c r="G67556" s="72"/>
      <c r="H67556" s="72"/>
    </row>
    <row r="67557" spans="7:8">
      <c r="G67557" s="72"/>
      <c r="H67557" s="72"/>
    </row>
    <row r="67558" spans="7:8">
      <c r="G67558" s="72"/>
      <c r="H67558" s="72"/>
    </row>
    <row r="67559" spans="7:8">
      <c r="G67559" s="72"/>
      <c r="H67559" s="72"/>
    </row>
    <row r="67560" spans="7:8">
      <c r="G67560" s="72"/>
      <c r="H67560" s="72"/>
    </row>
    <row r="67561" spans="7:8">
      <c r="G67561" s="72"/>
      <c r="H67561" s="72"/>
    </row>
    <row r="67562" spans="7:8">
      <c r="G67562" s="72"/>
      <c r="H67562" s="72"/>
    </row>
    <row r="67563" spans="7:8">
      <c r="G67563" s="72"/>
      <c r="H67563" s="72"/>
    </row>
    <row r="67564" spans="7:8">
      <c r="G67564" s="72"/>
      <c r="H67564" s="72"/>
    </row>
    <row r="67565" spans="7:8">
      <c r="G67565" s="72"/>
      <c r="H67565" s="72"/>
    </row>
    <row r="67566" spans="7:8">
      <c r="G67566" s="72"/>
      <c r="H67566" s="72"/>
    </row>
    <row r="67567" spans="7:8">
      <c r="G67567" s="72"/>
      <c r="H67567" s="72"/>
    </row>
    <row r="67568" spans="7:8">
      <c r="G67568" s="72"/>
      <c r="H67568" s="72"/>
    </row>
    <row r="67569" spans="7:8">
      <c r="G67569" s="72"/>
      <c r="H67569" s="72"/>
    </row>
    <row r="67570" spans="7:8">
      <c r="G67570" s="72"/>
      <c r="H67570" s="72"/>
    </row>
    <row r="67571" spans="7:8">
      <c r="G67571" s="72"/>
      <c r="H67571" s="72"/>
    </row>
    <row r="67572" spans="7:8">
      <c r="G67572" s="72"/>
      <c r="H67572" s="72"/>
    </row>
    <row r="67573" spans="7:8">
      <c r="G67573" s="72"/>
      <c r="H67573" s="72"/>
    </row>
    <row r="67574" spans="7:8">
      <c r="G67574" s="72"/>
      <c r="H67574" s="72"/>
    </row>
    <row r="67575" spans="7:8">
      <c r="G67575" s="72"/>
      <c r="H67575" s="72"/>
    </row>
    <row r="67576" spans="7:8">
      <c r="G67576" s="72"/>
      <c r="H67576" s="72"/>
    </row>
    <row r="67577" spans="7:8">
      <c r="G67577" s="72"/>
      <c r="H67577" s="72"/>
    </row>
    <row r="67578" spans="7:8">
      <c r="G67578" s="72"/>
      <c r="H67578" s="72"/>
    </row>
    <row r="67579" spans="7:8">
      <c r="G67579" s="72"/>
      <c r="H67579" s="72"/>
    </row>
    <row r="67580" spans="7:8">
      <c r="G67580" s="72"/>
      <c r="H67580" s="72"/>
    </row>
    <row r="67581" spans="7:8">
      <c r="G67581" s="72"/>
      <c r="H67581" s="72"/>
    </row>
    <row r="67582" spans="7:8">
      <c r="G67582" s="72"/>
      <c r="H67582" s="72"/>
    </row>
    <row r="67583" spans="7:8">
      <c r="G67583" s="72"/>
      <c r="H67583" s="72"/>
    </row>
    <row r="67584" spans="7:8">
      <c r="G67584" s="72"/>
      <c r="H67584" s="72"/>
    </row>
    <row r="67585" spans="7:8">
      <c r="G67585" s="72"/>
      <c r="H67585" s="72"/>
    </row>
    <row r="67586" spans="7:8">
      <c r="G67586" s="72"/>
      <c r="H67586" s="72"/>
    </row>
    <row r="67587" spans="7:8">
      <c r="G67587" s="72"/>
      <c r="H67587" s="72"/>
    </row>
    <row r="67588" spans="7:8">
      <c r="G67588" s="72"/>
      <c r="H67588" s="72"/>
    </row>
    <row r="67589" spans="7:8">
      <c r="G67589" s="72"/>
      <c r="H67589" s="72"/>
    </row>
    <row r="67590" spans="7:8">
      <c r="G67590" s="72"/>
      <c r="H67590" s="72"/>
    </row>
    <row r="67591" spans="7:8">
      <c r="G67591" s="72"/>
      <c r="H67591" s="72"/>
    </row>
    <row r="67592" spans="7:8">
      <c r="G67592" s="72"/>
      <c r="H67592" s="72"/>
    </row>
    <row r="67593" spans="7:8">
      <c r="G67593" s="72"/>
      <c r="H67593" s="72"/>
    </row>
    <row r="67594" spans="7:8">
      <c r="G67594" s="72"/>
      <c r="H67594" s="72"/>
    </row>
    <row r="67595" spans="7:8">
      <c r="G67595" s="72"/>
      <c r="H67595" s="72"/>
    </row>
    <row r="67596" spans="7:8">
      <c r="G67596" s="72"/>
      <c r="H67596" s="72"/>
    </row>
    <row r="67597" spans="7:8">
      <c r="G67597" s="72"/>
      <c r="H67597" s="72"/>
    </row>
    <row r="67598" spans="7:8">
      <c r="G67598" s="72"/>
      <c r="H67598" s="72"/>
    </row>
    <row r="67599" spans="7:8">
      <c r="G67599" s="72"/>
      <c r="H67599" s="72"/>
    </row>
    <row r="67600" spans="7:8">
      <c r="G67600" s="72"/>
      <c r="H67600" s="72"/>
    </row>
    <row r="67601" spans="7:8">
      <c r="G67601" s="72"/>
      <c r="H67601" s="72"/>
    </row>
    <row r="67602" spans="7:8">
      <c r="G67602" s="72"/>
      <c r="H67602" s="72"/>
    </row>
    <row r="67603" spans="7:8">
      <c r="G67603" s="72"/>
      <c r="H67603" s="72"/>
    </row>
    <row r="67604" spans="7:8">
      <c r="G67604" s="72"/>
      <c r="H67604" s="72"/>
    </row>
    <row r="67605" spans="7:8">
      <c r="G67605" s="72"/>
      <c r="H67605" s="72"/>
    </row>
    <row r="67606" spans="7:8">
      <c r="G67606" s="72"/>
      <c r="H67606" s="72"/>
    </row>
    <row r="67607" spans="7:8">
      <c r="G67607" s="72"/>
      <c r="H67607" s="72"/>
    </row>
    <row r="67608" spans="7:8">
      <c r="G67608" s="72"/>
      <c r="H67608" s="72"/>
    </row>
    <row r="67609" spans="7:8">
      <c r="G67609" s="72"/>
      <c r="H67609" s="72"/>
    </row>
    <row r="67610" spans="7:8">
      <c r="G67610" s="72"/>
      <c r="H67610" s="72"/>
    </row>
    <row r="67611" spans="7:8">
      <c r="G67611" s="72"/>
      <c r="H67611" s="72"/>
    </row>
    <row r="67612" spans="7:8">
      <c r="G67612" s="72"/>
      <c r="H67612" s="72"/>
    </row>
    <row r="67613" spans="7:8">
      <c r="G67613" s="72"/>
      <c r="H67613" s="72"/>
    </row>
    <row r="67614" spans="7:8">
      <c r="G67614" s="72"/>
      <c r="H67614" s="72"/>
    </row>
    <row r="67615" spans="7:8">
      <c r="G67615" s="72"/>
      <c r="H67615" s="72"/>
    </row>
    <row r="67616" spans="7:8">
      <c r="G67616" s="72"/>
      <c r="H67616" s="72"/>
    </row>
    <row r="67617" spans="7:8">
      <c r="G67617" s="72"/>
      <c r="H67617" s="72"/>
    </row>
    <row r="67618" spans="7:8">
      <c r="G67618" s="72"/>
      <c r="H67618" s="72"/>
    </row>
    <row r="67619" spans="7:8">
      <c r="G67619" s="72"/>
      <c r="H67619" s="72"/>
    </row>
    <row r="67620" spans="7:8">
      <c r="G67620" s="72"/>
      <c r="H67620" s="72"/>
    </row>
    <row r="67621" spans="7:8">
      <c r="G67621" s="72"/>
      <c r="H67621" s="72"/>
    </row>
    <row r="67622" spans="7:8">
      <c r="G67622" s="72"/>
      <c r="H67622" s="72"/>
    </row>
    <row r="67623" spans="7:8">
      <c r="G67623" s="72"/>
      <c r="H67623" s="72"/>
    </row>
    <row r="67624" spans="7:8">
      <c r="G67624" s="72"/>
      <c r="H67624" s="72"/>
    </row>
    <row r="67625" spans="7:8">
      <c r="G67625" s="72"/>
      <c r="H67625" s="72"/>
    </row>
    <row r="67626" spans="7:8">
      <c r="G67626" s="72"/>
      <c r="H67626" s="72"/>
    </row>
    <row r="67627" spans="7:8">
      <c r="G67627" s="72"/>
      <c r="H67627" s="72"/>
    </row>
    <row r="67628" spans="7:8">
      <c r="G67628" s="72"/>
      <c r="H67628" s="72"/>
    </row>
    <row r="67629" spans="7:8">
      <c r="G67629" s="72"/>
      <c r="H67629" s="72"/>
    </row>
    <row r="67630" spans="7:8">
      <c r="G67630" s="72"/>
      <c r="H67630" s="72"/>
    </row>
    <row r="67631" spans="7:8">
      <c r="G67631" s="72"/>
      <c r="H67631" s="72"/>
    </row>
    <row r="67632" spans="7:8">
      <c r="G67632" s="72"/>
      <c r="H67632" s="72"/>
    </row>
    <row r="67633" spans="7:8">
      <c r="G67633" s="72"/>
      <c r="H67633" s="72"/>
    </row>
    <row r="67634" spans="7:8">
      <c r="G67634" s="72"/>
      <c r="H67634" s="72"/>
    </row>
    <row r="67635" spans="7:8">
      <c r="G67635" s="72"/>
      <c r="H67635" s="72"/>
    </row>
    <row r="67636" spans="7:8">
      <c r="G67636" s="72"/>
      <c r="H67636" s="72"/>
    </row>
    <row r="67637" spans="7:8">
      <c r="G67637" s="72"/>
      <c r="H67637" s="72"/>
    </row>
    <row r="67638" spans="7:8">
      <c r="G67638" s="72"/>
      <c r="H67638" s="72"/>
    </row>
    <row r="67639" spans="7:8">
      <c r="G67639" s="72"/>
      <c r="H67639" s="72"/>
    </row>
    <row r="67640" spans="7:8">
      <c r="G67640" s="72"/>
      <c r="H67640" s="72"/>
    </row>
    <row r="67641" spans="7:8">
      <c r="G67641" s="72"/>
      <c r="H67641" s="72"/>
    </row>
    <row r="67642" spans="7:8">
      <c r="G67642" s="72"/>
      <c r="H67642" s="72"/>
    </row>
    <row r="67643" spans="7:8">
      <c r="G67643" s="72"/>
      <c r="H67643" s="72"/>
    </row>
    <row r="67644" spans="7:8">
      <c r="G67644" s="72"/>
      <c r="H67644" s="72"/>
    </row>
    <row r="67645" spans="7:8">
      <c r="G67645" s="72"/>
      <c r="H67645" s="72"/>
    </row>
    <row r="67646" spans="7:8">
      <c r="G67646" s="72"/>
      <c r="H67646" s="72"/>
    </row>
    <row r="67647" spans="7:8">
      <c r="G67647" s="72"/>
      <c r="H67647" s="72"/>
    </row>
    <row r="67648" spans="7:8">
      <c r="G67648" s="72"/>
      <c r="H67648" s="72"/>
    </row>
    <row r="67649" spans="7:8">
      <c r="G67649" s="72"/>
      <c r="H67649" s="72"/>
    </row>
    <row r="67650" spans="7:8">
      <c r="G67650" s="72"/>
      <c r="H67650" s="72"/>
    </row>
    <row r="67651" spans="7:8">
      <c r="G67651" s="72"/>
      <c r="H67651" s="72"/>
    </row>
    <row r="67652" spans="7:8">
      <c r="G67652" s="72"/>
      <c r="H67652" s="72"/>
    </row>
    <row r="67653" spans="7:8">
      <c r="G67653" s="72"/>
      <c r="H67653" s="72"/>
    </row>
    <row r="67654" spans="7:8">
      <c r="G67654" s="72"/>
      <c r="H67654" s="72"/>
    </row>
    <row r="67655" spans="7:8">
      <c r="G67655" s="72"/>
      <c r="H67655" s="72"/>
    </row>
    <row r="67656" spans="7:8">
      <c r="G67656" s="72"/>
      <c r="H67656" s="72"/>
    </row>
    <row r="67657" spans="7:8">
      <c r="G67657" s="72"/>
      <c r="H67657" s="72"/>
    </row>
    <row r="67658" spans="7:8">
      <c r="G67658" s="72"/>
      <c r="H67658" s="72"/>
    </row>
    <row r="67659" spans="7:8">
      <c r="G67659" s="72"/>
      <c r="H67659" s="72"/>
    </row>
    <row r="67660" spans="7:8">
      <c r="G67660" s="72"/>
      <c r="H67660" s="72"/>
    </row>
    <row r="67661" spans="7:8">
      <c r="G67661" s="72"/>
      <c r="H67661" s="72"/>
    </row>
    <row r="67662" spans="7:8">
      <c r="G67662" s="72"/>
      <c r="H67662" s="72"/>
    </row>
    <row r="67663" spans="7:8">
      <c r="G67663" s="72"/>
      <c r="H67663" s="72"/>
    </row>
    <row r="67664" spans="7:8">
      <c r="G67664" s="72"/>
      <c r="H67664" s="72"/>
    </row>
    <row r="67665" spans="7:8">
      <c r="G67665" s="72"/>
      <c r="H67665" s="72"/>
    </row>
    <row r="67666" spans="7:8">
      <c r="G67666" s="72"/>
      <c r="H67666" s="72"/>
    </row>
    <row r="67667" spans="7:8">
      <c r="G67667" s="72"/>
      <c r="H67667" s="72"/>
    </row>
    <row r="67668" spans="7:8">
      <c r="G67668" s="72"/>
      <c r="H67668" s="72"/>
    </row>
    <row r="67669" spans="7:8">
      <c r="G67669" s="72"/>
      <c r="H67669" s="72"/>
    </row>
    <row r="67670" spans="7:8">
      <c r="G67670" s="72"/>
      <c r="H67670" s="72"/>
    </row>
    <row r="67671" spans="7:8">
      <c r="G67671" s="72"/>
      <c r="H67671" s="72"/>
    </row>
    <row r="67672" spans="7:8">
      <c r="G67672" s="72"/>
      <c r="H67672" s="72"/>
    </row>
    <row r="67673" spans="7:8">
      <c r="G67673" s="72"/>
      <c r="H67673" s="72"/>
    </row>
    <row r="67674" spans="7:8">
      <c r="G67674" s="72"/>
      <c r="H67674" s="72"/>
    </row>
    <row r="67675" spans="7:8">
      <c r="G67675" s="72"/>
      <c r="H67675" s="72"/>
    </row>
    <row r="67676" spans="7:8">
      <c r="G67676" s="72"/>
      <c r="H67676" s="72"/>
    </row>
    <row r="67677" spans="7:8">
      <c r="G67677" s="72"/>
      <c r="H67677" s="72"/>
    </row>
    <row r="67678" spans="7:8">
      <c r="G67678" s="72"/>
      <c r="H67678" s="72"/>
    </row>
    <row r="67679" spans="7:8">
      <c r="G67679" s="72"/>
      <c r="H67679" s="72"/>
    </row>
    <row r="67680" spans="7:8">
      <c r="G67680" s="72"/>
      <c r="H67680" s="72"/>
    </row>
    <row r="67681" spans="7:8">
      <c r="G67681" s="72"/>
      <c r="H67681" s="72"/>
    </row>
    <row r="67682" spans="7:8">
      <c r="G67682" s="72"/>
      <c r="H67682" s="72"/>
    </row>
    <row r="67683" spans="7:8">
      <c r="G67683" s="72"/>
      <c r="H67683" s="72"/>
    </row>
    <row r="67684" spans="7:8">
      <c r="G67684" s="72"/>
      <c r="H67684" s="72"/>
    </row>
    <row r="67685" spans="7:8">
      <c r="G67685" s="72"/>
      <c r="H67685" s="72"/>
    </row>
    <row r="67686" spans="7:8">
      <c r="G67686" s="72"/>
      <c r="H67686" s="72"/>
    </row>
    <row r="67687" spans="7:8">
      <c r="G67687" s="72"/>
      <c r="H67687" s="72"/>
    </row>
    <row r="67688" spans="7:8">
      <c r="G67688" s="72"/>
      <c r="H67688" s="72"/>
    </row>
    <row r="67689" spans="7:8">
      <c r="G67689" s="72"/>
      <c r="H67689" s="72"/>
    </row>
    <row r="67690" spans="7:8">
      <c r="G67690" s="72"/>
      <c r="H67690" s="72"/>
    </row>
    <row r="67691" spans="7:8">
      <c r="G67691" s="72"/>
      <c r="H67691" s="72"/>
    </row>
    <row r="67692" spans="7:8">
      <c r="G67692" s="72"/>
      <c r="H67692" s="72"/>
    </row>
    <row r="67693" spans="7:8">
      <c r="G67693" s="72"/>
      <c r="H67693" s="72"/>
    </row>
    <row r="67694" spans="7:8">
      <c r="G67694" s="72"/>
      <c r="H67694" s="72"/>
    </row>
    <row r="67695" spans="7:8">
      <c r="G67695" s="72"/>
      <c r="H67695" s="72"/>
    </row>
    <row r="67696" spans="7:8">
      <c r="G67696" s="72"/>
      <c r="H67696" s="72"/>
    </row>
    <row r="67697" spans="7:8">
      <c r="G67697" s="72"/>
      <c r="H67697" s="72"/>
    </row>
    <row r="67698" spans="7:8">
      <c r="G67698" s="72"/>
      <c r="H67698" s="72"/>
    </row>
    <row r="67699" spans="7:8">
      <c r="G67699" s="72"/>
      <c r="H67699" s="72"/>
    </row>
    <row r="67700" spans="7:8">
      <c r="G67700" s="72"/>
      <c r="H67700" s="72"/>
    </row>
    <row r="67701" spans="7:8">
      <c r="G67701" s="72"/>
      <c r="H67701" s="72"/>
    </row>
    <row r="67702" spans="7:8">
      <c r="G67702" s="72"/>
      <c r="H67702" s="72"/>
    </row>
    <row r="67703" spans="7:8">
      <c r="G67703" s="72"/>
      <c r="H67703" s="72"/>
    </row>
    <row r="67704" spans="7:8">
      <c r="G67704" s="72"/>
      <c r="H67704" s="72"/>
    </row>
    <row r="67705" spans="7:8">
      <c r="G67705" s="72"/>
      <c r="H67705" s="72"/>
    </row>
    <row r="67706" spans="7:8">
      <c r="G67706" s="72"/>
      <c r="H67706" s="72"/>
    </row>
    <row r="67707" spans="7:8">
      <c r="G67707" s="72"/>
      <c r="H67707" s="72"/>
    </row>
    <row r="67708" spans="7:8">
      <c r="G67708" s="72"/>
      <c r="H67708" s="72"/>
    </row>
    <row r="67709" spans="7:8">
      <c r="G67709" s="72"/>
      <c r="H67709" s="72"/>
    </row>
    <row r="67710" spans="7:8">
      <c r="G67710" s="72"/>
      <c r="H67710" s="72"/>
    </row>
    <row r="67711" spans="7:8">
      <c r="G67711" s="72"/>
      <c r="H67711" s="72"/>
    </row>
    <row r="67712" spans="7:8">
      <c r="G67712" s="72"/>
      <c r="H67712" s="72"/>
    </row>
    <row r="67713" spans="7:8">
      <c r="G67713" s="72"/>
      <c r="H67713" s="72"/>
    </row>
    <row r="67714" spans="7:8">
      <c r="G67714" s="72"/>
      <c r="H67714" s="72"/>
    </row>
    <row r="67715" spans="7:8">
      <c r="G67715" s="72"/>
      <c r="H67715" s="72"/>
    </row>
    <row r="67716" spans="7:8">
      <c r="G67716" s="72"/>
      <c r="H67716" s="72"/>
    </row>
    <row r="67717" spans="7:8">
      <c r="G67717" s="72"/>
      <c r="H67717" s="72"/>
    </row>
    <row r="67718" spans="7:8">
      <c r="G67718" s="72"/>
      <c r="H67718" s="72"/>
    </row>
    <row r="67719" spans="7:8">
      <c r="G67719" s="72"/>
      <c r="H67719" s="72"/>
    </row>
    <row r="67720" spans="7:8">
      <c r="G67720" s="72"/>
      <c r="H67720" s="72"/>
    </row>
    <row r="67721" spans="7:8">
      <c r="G67721" s="72"/>
      <c r="H67721" s="72"/>
    </row>
    <row r="67722" spans="7:8">
      <c r="G67722" s="72"/>
      <c r="H67722" s="72"/>
    </row>
    <row r="67723" spans="7:8">
      <c r="G67723" s="72"/>
      <c r="H67723" s="72"/>
    </row>
    <row r="67724" spans="7:8">
      <c r="G67724" s="72"/>
      <c r="H67724" s="72"/>
    </row>
    <row r="67725" spans="7:8">
      <c r="G67725" s="72"/>
      <c r="H67725" s="72"/>
    </row>
    <row r="67726" spans="7:8">
      <c r="G67726" s="72"/>
      <c r="H67726" s="72"/>
    </row>
    <row r="67727" spans="7:8">
      <c r="G67727" s="72"/>
      <c r="H67727" s="72"/>
    </row>
    <row r="67728" spans="7:8">
      <c r="G67728" s="72"/>
      <c r="H67728" s="72"/>
    </row>
    <row r="67729" spans="7:8">
      <c r="G67729" s="72"/>
      <c r="H67729" s="72"/>
    </row>
    <row r="67730" spans="7:8">
      <c r="G67730" s="72"/>
      <c r="H67730" s="72"/>
    </row>
    <row r="67731" spans="7:8">
      <c r="G67731" s="72"/>
      <c r="H67731" s="72"/>
    </row>
    <row r="67732" spans="7:8">
      <c r="G67732" s="72"/>
      <c r="H67732" s="72"/>
    </row>
    <row r="67733" spans="7:8">
      <c r="G67733" s="72"/>
      <c r="H67733" s="72"/>
    </row>
    <row r="67734" spans="7:8">
      <c r="G67734" s="72"/>
      <c r="H67734" s="72"/>
    </row>
    <row r="67735" spans="7:8">
      <c r="G67735" s="72"/>
      <c r="H67735" s="72"/>
    </row>
    <row r="67736" spans="7:8">
      <c r="G67736" s="72"/>
      <c r="H67736" s="72"/>
    </row>
    <row r="67737" spans="7:8">
      <c r="G67737" s="72"/>
      <c r="H67737" s="72"/>
    </row>
    <row r="67738" spans="7:8">
      <c r="G67738" s="72"/>
      <c r="H67738" s="72"/>
    </row>
    <row r="67739" spans="7:8">
      <c r="G67739" s="72"/>
      <c r="H67739" s="72"/>
    </row>
    <row r="67740" spans="7:8">
      <c r="G67740" s="72"/>
      <c r="H67740" s="72"/>
    </row>
    <row r="67741" spans="7:8">
      <c r="G67741" s="72"/>
      <c r="H67741" s="72"/>
    </row>
    <row r="67742" spans="7:8">
      <c r="G67742" s="72"/>
      <c r="H67742" s="72"/>
    </row>
    <row r="67743" spans="7:8">
      <c r="G67743" s="72"/>
      <c r="H67743" s="72"/>
    </row>
    <row r="67744" spans="7:8">
      <c r="G67744" s="72"/>
      <c r="H67744" s="72"/>
    </row>
    <row r="67745" spans="7:8">
      <c r="G67745" s="72"/>
      <c r="H67745" s="72"/>
    </row>
    <row r="67746" spans="7:8">
      <c r="G67746" s="72"/>
      <c r="H67746" s="72"/>
    </row>
    <row r="67747" spans="7:8">
      <c r="G67747" s="72"/>
      <c r="H67747" s="72"/>
    </row>
    <row r="67748" spans="7:8">
      <c r="G67748" s="72"/>
      <c r="H67748" s="72"/>
    </row>
    <row r="67749" spans="7:8">
      <c r="G67749" s="72"/>
      <c r="H67749" s="72"/>
    </row>
    <row r="67750" spans="7:8">
      <c r="G67750" s="72"/>
      <c r="H67750" s="72"/>
    </row>
    <row r="67751" spans="7:8">
      <c r="G67751" s="72"/>
      <c r="H67751" s="72"/>
    </row>
    <row r="67752" spans="7:8">
      <c r="G67752" s="72"/>
      <c r="H67752" s="72"/>
    </row>
    <row r="67753" spans="7:8">
      <c r="G67753" s="72"/>
      <c r="H67753" s="72"/>
    </row>
    <row r="67754" spans="7:8">
      <c r="G67754" s="72"/>
      <c r="H67754" s="72"/>
    </row>
    <row r="67755" spans="7:8">
      <c r="G67755" s="72"/>
      <c r="H67755" s="72"/>
    </row>
    <row r="67756" spans="7:8">
      <c r="G67756" s="72"/>
      <c r="H67756" s="72"/>
    </row>
    <row r="67757" spans="7:8">
      <c r="G67757" s="72"/>
      <c r="H67757" s="72"/>
    </row>
    <row r="67758" spans="7:8">
      <c r="G67758" s="72"/>
      <c r="H67758" s="72"/>
    </row>
    <row r="67759" spans="7:8">
      <c r="G67759" s="72"/>
      <c r="H67759" s="72"/>
    </row>
    <row r="67760" spans="7:8">
      <c r="G67760" s="72"/>
      <c r="H67760" s="72"/>
    </row>
    <row r="67761" spans="7:8">
      <c r="G67761" s="72"/>
      <c r="H67761" s="72"/>
    </row>
    <row r="67762" spans="7:8">
      <c r="G67762" s="72"/>
      <c r="H67762" s="72"/>
    </row>
    <row r="67763" spans="7:8">
      <c r="G67763" s="72"/>
      <c r="H67763" s="72"/>
    </row>
    <row r="67764" spans="7:8">
      <c r="G67764" s="72"/>
      <c r="H67764" s="72"/>
    </row>
    <row r="67765" spans="7:8">
      <c r="G67765" s="72"/>
      <c r="H67765" s="72"/>
    </row>
    <row r="67766" spans="7:8">
      <c r="G67766" s="72"/>
      <c r="H67766" s="72"/>
    </row>
    <row r="67767" spans="7:8">
      <c r="G67767" s="72"/>
      <c r="H67767" s="72"/>
    </row>
    <row r="67768" spans="7:8">
      <c r="G67768" s="72"/>
      <c r="H67768" s="72"/>
    </row>
    <row r="67769" spans="7:8">
      <c r="G67769" s="72"/>
      <c r="H67769" s="72"/>
    </row>
    <row r="67770" spans="7:8">
      <c r="G67770" s="72"/>
      <c r="H67770" s="72"/>
    </row>
    <row r="67771" spans="7:8">
      <c r="G67771" s="72"/>
      <c r="H67771" s="72"/>
    </row>
    <row r="67772" spans="7:8">
      <c r="G67772" s="72"/>
      <c r="H67772" s="72"/>
    </row>
    <row r="67773" spans="7:8">
      <c r="G67773" s="72"/>
      <c r="H67773" s="72"/>
    </row>
    <row r="67774" spans="7:8">
      <c r="G67774" s="72"/>
      <c r="H67774" s="72"/>
    </row>
    <row r="67775" spans="7:8">
      <c r="G67775" s="72"/>
      <c r="H67775" s="72"/>
    </row>
    <row r="67776" spans="7:8">
      <c r="G67776" s="72"/>
      <c r="H67776" s="72"/>
    </row>
    <row r="67777" spans="7:8">
      <c r="G67777" s="72"/>
      <c r="H67777" s="72"/>
    </row>
    <row r="67778" spans="7:8">
      <c r="G67778" s="72"/>
      <c r="H67778" s="72"/>
    </row>
    <row r="67779" spans="7:8">
      <c r="G67779" s="72"/>
      <c r="H67779" s="72"/>
    </row>
    <row r="67780" spans="7:8">
      <c r="G67780" s="72"/>
      <c r="H67780" s="72"/>
    </row>
    <row r="67781" spans="7:8">
      <c r="G67781" s="72"/>
      <c r="H67781" s="72"/>
    </row>
    <row r="67782" spans="7:8">
      <c r="G67782" s="72"/>
      <c r="H67782" s="72"/>
    </row>
    <row r="67783" spans="7:8">
      <c r="G67783" s="72"/>
      <c r="H67783" s="72"/>
    </row>
    <row r="67784" spans="7:8">
      <c r="G67784" s="72"/>
      <c r="H67784" s="72"/>
    </row>
    <row r="67785" spans="7:8">
      <c r="G67785" s="72"/>
      <c r="H67785" s="72"/>
    </row>
    <row r="67786" spans="7:8">
      <c r="G67786" s="72"/>
      <c r="H67786" s="72"/>
    </row>
    <row r="67787" spans="7:8">
      <c r="G67787" s="72"/>
      <c r="H67787" s="72"/>
    </row>
    <row r="67788" spans="7:8">
      <c r="G67788" s="72"/>
      <c r="H67788" s="72"/>
    </row>
    <row r="67789" spans="7:8">
      <c r="G67789" s="72"/>
      <c r="H67789" s="72"/>
    </row>
    <row r="67790" spans="7:8">
      <c r="G67790" s="72"/>
      <c r="H67790" s="72"/>
    </row>
    <row r="67791" spans="7:8">
      <c r="G67791" s="72"/>
      <c r="H67791" s="72"/>
    </row>
    <row r="67792" spans="7:8">
      <c r="G67792" s="72"/>
      <c r="H67792" s="72"/>
    </row>
    <row r="67793" spans="7:8">
      <c r="G67793" s="72"/>
      <c r="H67793" s="72"/>
    </row>
    <row r="67794" spans="7:8">
      <c r="G67794" s="72"/>
      <c r="H67794" s="72"/>
    </row>
    <row r="67795" spans="7:8">
      <c r="G67795" s="72"/>
      <c r="H67795" s="72"/>
    </row>
    <row r="67796" spans="7:8">
      <c r="G67796" s="72"/>
      <c r="H67796" s="72"/>
    </row>
    <row r="67797" spans="7:8">
      <c r="G67797" s="72"/>
      <c r="H67797" s="72"/>
    </row>
    <row r="67798" spans="7:8">
      <c r="G67798" s="72"/>
      <c r="H67798" s="72"/>
    </row>
    <row r="67799" spans="7:8">
      <c r="G67799" s="72"/>
      <c r="H67799" s="72"/>
    </row>
    <row r="67800" spans="7:8">
      <c r="G67800" s="72"/>
      <c r="H67800" s="72"/>
    </row>
    <row r="67801" spans="7:8">
      <c r="G67801" s="72"/>
      <c r="H67801" s="72"/>
    </row>
    <row r="67802" spans="7:8">
      <c r="G67802" s="72"/>
      <c r="H67802" s="72"/>
    </row>
    <row r="67803" spans="7:8">
      <c r="G67803" s="72"/>
      <c r="H67803" s="72"/>
    </row>
    <row r="67804" spans="7:8">
      <c r="G67804" s="72"/>
      <c r="H67804" s="72"/>
    </row>
    <row r="67805" spans="7:8">
      <c r="G67805" s="72"/>
      <c r="H67805" s="72"/>
    </row>
    <row r="67806" spans="7:8">
      <c r="G67806" s="72"/>
      <c r="H67806" s="72"/>
    </row>
    <row r="67807" spans="7:8">
      <c r="G67807" s="72"/>
      <c r="H67807" s="72"/>
    </row>
    <row r="67808" spans="7:8">
      <c r="G67808" s="72"/>
      <c r="H67808" s="72"/>
    </row>
    <row r="67809" spans="7:8">
      <c r="G67809" s="72"/>
      <c r="H67809" s="72"/>
    </row>
    <row r="67810" spans="7:8">
      <c r="G67810" s="72"/>
      <c r="H67810" s="72"/>
    </row>
    <row r="67811" spans="7:8">
      <c r="G67811" s="72"/>
      <c r="H67811" s="72"/>
    </row>
    <row r="67812" spans="7:8">
      <c r="G67812" s="72"/>
      <c r="H67812" s="72"/>
    </row>
    <row r="67813" spans="7:8">
      <c r="G67813" s="72"/>
      <c r="H67813" s="72"/>
    </row>
    <row r="67814" spans="7:8">
      <c r="G67814" s="72"/>
      <c r="H67814" s="72"/>
    </row>
    <row r="67815" spans="7:8">
      <c r="G67815" s="72"/>
      <c r="H67815" s="72"/>
    </row>
    <row r="67816" spans="7:8">
      <c r="G67816" s="72"/>
      <c r="H67816" s="72"/>
    </row>
    <row r="67817" spans="7:8">
      <c r="G67817" s="72"/>
      <c r="H67817" s="72"/>
    </row>
    <row r="67818" spans="7:8">
      <c r="G67818" s="72"/>
      <c r="H67818" s="72"/>
    </row>
    <row r="67819" spans="7:8">
      <c r="G67819" s="72"/>
      <c r="H67819" s="72"/>
    </row>
    <row r="67820" spans="7:8">
      <c r="G67820" s="72"/>
      <c r="H67820" s="72"/>
    </row>
    <row r="67821" spans="7:8">
      <c r="G67821" s="72"/>
      <c r="H67821" s="72"/>
    </row>
    <row r="67822" spans="7:8">
      <c r="G67822" s="72"/>
      <c r="H67822" s="72"/>
    </row>
    <row r="67823" spans="7:8">
      <c r="G67823" s="72"/>
      <c r="H67823" s="72"/>
    </row>
    <row r="67824" spans="7:8">
      <c r="G67824" s="72"/>
      <c r="H67824" s="72"/>
    </row>
    <row r="67825" spans="7:8">
      <c r="G67825" s="72"/>
      <c r="H67825" s="72"/>
    </row>
    <row r="67826" spans="7:8">
      <c r="G67826" s="72"/>
      <c r="H67826" s="72"/>
    </row>
    <row r="67827" spans="7:8">
      <c r="G67827" s="72"/>
      <c r="H67827" s="72"/>
    </row>
    <row r="67828" spans="7:8">
      <c r="G67828" s="72"/>
      <c r="H67828" s="72"/>
    </row>
    <row r="67829" spans="7:8">
      <c r="G67829" s="72"/>
      <c r="H67829" s="72"/>
    </row>
    <row r="67830" spans="7:8">
      <c r="G67830" s="72"/>
      <c r="H67830" s="72"/>
    </row>
    <row r="67831" spans="7:8">
      <c r="G67831" s="72"/>
      <c r="H67831" s="72"/>
    </row>
    <row r="67832" spans="7:8">
      <c r="G67832" s="72"/>
      <c r="H67832" s="72"/>
    </row>
    <row r="67833" spans="7:8">
      <c r="G67833" s="72"/>
      <c r="H67833" s="72"/>
    </row>
    <row r="67834" spans="7:8">
      <c r="G67834" s="72"/>
      <c r="H67834" s="72"/>
    </row>
    <row r="67835" spans="7:8">
      <c r="G67835" s="72"/>
      <c r="H67835" s="72"/>
    </row>
    <row r="67836" spans="7:8">
      <c r="G67836" s="72"/>
      <c r="H67836" s="72"/>
    </row>
    <row r="67837" spans="7:8">
      <c r="G67837" s="72"/>
      <c r="H67837" s="72"/>
    </row>
    <row r="67838" spans="7:8">
      <c r="G67838" s="72"/>
      <c r="H67838" s="72"/>
    </row>
    <row r="67839" spans="7:8">
      <c r="G67839" s="72"/>
      <c r="H67839" s="72"/>
    </row>
    <row r="67840" spans="7:8">
      <c r="G67840" s="72"/>
      <c r="H67840" s="72"/>
    </row>
    <row r="67841" spans="7:8">
      <c r="G67841" s="72"/>
      <c r="H67841" s="72"/>
    </row>
    <row r="67842" spans="7:8">
      <c r="G67842" s="72"/>
      <c r="H67842" s="72"/>
    </row>
    <row r="67843" spans="7:8">
      <c r="G67843" s="72"/>
      <c r="H67843" s="72"/>
    </row>
    <row r="67844" spans="7:8">
      <c r="G67844" s="72"/>
      <c r="H67844" s="72"/>
    </row>
    <row r="67845" spans="7:8">
      <c r="G67845" s="72"/>
      <c r="H67845" s="72"/>
    </row>
    <row r="67846" spans="7:8">
      <c r="G67846" s="72"/>
      <c r="H67846" s="72"/>
    </row>
    <row r="67847" spans="7:8">
      <c r="G67847" s="72"/>
      <c r="H67847" s="72"/>
    </row>
    <row r="67848" spans="7:8">
      <c r="G67848" s="72"/>
      <c r="H67848" s="72"/>
    </row>
    <row r="67849" spans="7:8">
      <c r="G67849" s="72"/>
      <c r="H67849" s="72"/>
    </row>
    <row r="67850" spans="7:8">
      <c r="G67850" s="72"/>
      <c r="H67850" s="72"/>
    </row>
    <row r="67851" spans="7:8">
      <c r="G67851" s="72"/>
      <c r="H67851" s="72"/>
    </row>
    <row r="67852" spans="7:8">
      <c r="G67852" s="72"/>
      <c r="H67852" s="72"/>
    </row>
    <row r="67853" spans="7:8">
      <c r="G67853" s="72"/>
      <c r="H67853" s="72"/>
    </row>
    <row r="67854" spans="7:8">
      <c r="G67854" s="72"/>
      <c r="H67854" s="72"/>
    </row>
    <row r="67855" spans="7:8">
      <c r="G67855" s="72"/>
      <c r="H67855" s="72"/>
    </row>
    <row r="67856" spans="7:8">
      <c r="G67856" s="72"/>
      <c r="H67856" s="72"/>
    </row>
    <row r="67857" spans="7:8">
      <c r="G67857" s="72"/>
      <c r="H67857" s="72"/>
    </row>
    <row r="67858" spans="7:8">
      <c r="G67858" s="72"/>
      <c r="H67858" s="72"/>
    </row>
    <row r="67859" spans="7:8">
      <c r="G67859" s="72"/>
      <c r="H67859" s="72"/>
    </row>
    <row r="67860" spans="7:8">
      <c r="G67860" s="72"/>
      <c r="H67860" s="72"/>
    </row>
    <row r="67861" spans="7:8">
      <c r="G67861" s="72"/>
      <c r="H67861" s="72"/>
    </row>
    <row r="67862" spans="7:8">
      <c r="G67862" s="72"/>
      <c r="H67862" s="72"/>
    </row>
    <row r="67863" spans="7:8">
      <c r="G67863" s="72"/>
      <c r="H67863" s="72"/>
    </row>
    <row r="67864" spans="7:8">
      <c r="G67864" s="72"/>
      <c r="H67864" s="72"/>
    </row>
    <row r="67865" spans="7:8">
      <c r="G67865" s="72"/>
      <c r="H67865" s="72"/>
    </row>
    <row r="67866" spans="7:8">
      <c r="G67866" s="72"/>
      <c r="H67866" s="72"/>
    </row>
    <row r="67867" spans="7:8">
      <c r="G67867" s="72"/>
      <c r="H67867" s="72"/>
    </row>
    <row r="67868" spans="7:8">
      <c r="G67868" s="72"/>
      <c r="H67868" s="72"/>
    </row>
    <row r="67869" spans="7:8">
      <c r="G67869" s="72"/>
      <c r="H67869" s="72"/>
    </row>
    <row r="67870" spans="7:8">
      <c r="G67870" s="72"/>
      <c r="H67870" s="72"/>
    </row>
    <row r="67871" spans="7:8">
      <c r="G67871" s="72"/>
      <c r="H67871" s="72"/>
    </row>
    <row r="67872" spans="7:8">
      <c r="G67872" s="72"/>
      <c r="H67872" s="72"/>
    </row>
    <row r="67873" spans="7:8">
      <c r="G67873" s="72"/>
      <c r="H67873" s="72"/>
    </row>
    <row r="67874" spans="7:8">
      <c r="G67874" s="72"/>
      <c r="H67874" s="72"/>
    </row>
    <row r="67875" spans="7:8">
      <c r="G67875" s="72"/>
      <c r="H67875" s="72"/>
    </row>
    <row r="67876" spans="7:8">
      <c r="G67876" s="72"/>
      <c r="H67876" s="72"/>
    </row>
    <row r="67877" spans="7:8">
      <c r="G67877" s="72"/>
      <c r="H67877" s="72"/>
    </row>
    <row r="67878" spans="7:8">
      <c r="G67878" s="72"/>
      <c r="H67878" s="72"/>
    </row>
    <row r="67879" spans="7:8">
      <c r="G67879" s="72"/>
      <c r="H67879" s="72"/>
    </row>
    <row r="67880" spans="7:8">
      <c r="G67880" s="72"/>
      <c r="H67880" s="72"/>
    </row>
    <row r="67881" spans="7:8">
      <c r="G67881" s="72"/>
      <c r="H67881" s="72"/>
    </row>
    <row r="67882" spans="7:8">
      <c r="G67882" s="72"/>
      <c r="H67882" s="72"/>
    </row>
    <row r="67883" spans="7:8">
      <c r="G67883" s="72"/>
      <c r="H67883" s="72"/>
    </row>
    <row r="67884" spans="7:8">
      <c r="G67884" s="72"/>
      <c r="H67884" s="72"/>
    </row>
    <row r="67885" spans="7:8">
      <c r="G67885" s="72"/>
      <c r="H67885" s="72"/>
    </row>
    <row r="67886" spans="7:8">
      <c r="G67886" s="72"/>
      <c r="H67886" s="72"/>
    </row>
    <row r="67887" spans="7:8">
      <c r="G67887" s="72"/>
      <c r="H67887" s="72"/>
    </row>
    <row r="67888" spans="7:8">
      <c r="G67888" s="72"/>
      <c r="H67888" s="72"/>
    </row>
    <row r="67889" spans="7:8">
      <c r="G67889" s="72"/>
      <c r="H67889" s="72"/>
    </row>
    <row r="67890" spans="7:8">
      <c r="G67890" s="72"/>
      <c r="H67890" s="72"/>
    </row>
    <row r="67891" spans="7:8">
      <c r="G67891" s="72"/>
      <c r="H67891" s="72"/>
    </row>
    <row r="67892" spans="7:8">
      <c r="G67892" s="72"/>
      <c r="H67892" s="72"/>
    </row>
    <row r="67893" spans="7:8">
      <c r="G67893" s="72"/>
      <c r="H67893" s="72"/>
    </row>
    <row r="67894" spans="7:8">
      <c r="G67894" s="72"/>
      <c r="H67894" s="72"/>
    </row>
    <row r="67895" spans="7:8">
      <c r="G67895" s="72"/>
      <c r="H67895" s="72"/>
    </row>
    <row r="67896" spans="7:8">
      <c r="G67896" s="72"/>
      <c r="H67896" s="72"/>
    </row>
    <row r="67897" spans="7:8">
      <c r="G67897" s="72"/>
      <c r="H67897" s="72"/>
    </row>
    <row r="67898" spans="7:8">
      <c r="G67898" s="72"/>
      <c r="H67898" s="72"/>
    </row>
    <row r="67899" spans="7:8">
      <c r="G67899" s="72"/>
      <c r="H67899" s="72"/>
    </row>
    <row r="67900" spans="7:8">
      <c r="G67900" s="72"/>
      <c r="H67900" s="72"/>
    </row>
    <row r="67901" spans="7:8">
      <c r="G67901" s="72"/>
      <c r="H67901" s="72"/>
    </row>
    <row r="67902" spans="7:8">
      <c r="G67902" s="72"/>
      <c r="H67902" s="72"/>
    </row>
    <row r="67903" spans="7:8">
      <c r="G67903" s="72"/>
      <c r="H67903" s="72"/>
    </row>
    <row r="67904" spans="7:8">
      <c r="G67904" s="72"/>
      <c r="H67904" s="72"/>
    </row>
    <row r="67905" spans="7:8">
      <c r="G67905" s="72"/>
      <c r="H67905" s="72"/>
    </row>
    <row r="67906" spans="7:8">
      <c r="G67906" s="72"/>
      <c r="H67906" s="72"/>
    </row>
    <row r="67907" spans="7:8">
      <c r="G67907" s="72"/>
      <c r="H67907" s="72"/>
    </row>
    <row r="67908" spans="7:8">
      <c r="G67908" s="72"/>
      <c r="H67908" s="72"/>
    </row>
    <row r="67909" spans="7:8">
      <c r="G67909" s="72"/>
      <c r="H67909" s="72"/>
    </row>
    <row r="67910" spans="7:8">
      <c r="G67910" s="72"/>
      <c r="H67910" s="72"/>
    </row>
    <row r="67911" spans="7:8">
      <c r="G67911" s="72"/>
      <c r="H67911" s="72"/>
    </row>
    <row r="67912" spans="7:8">
      <c r="G67912" s="72"/>
      <c r="H67912" s="72"/>
    </row>
    <row r="67913" spans="7:8">
      <c r="G67913" s="72"/>
      <c r="H67913" s="72"/>
    </row>
    <row r="67914" spans="7:8">
      <c r="G67914" s="72"/>
      <c r="H67914" s="72"/>
    </row>
    <row r="67915" spans="7:8">
      <c r="G67915" s="72"/>
      <c r="H67915" s="72"/>
    </row>
    <row r="67916" spans="7:8">
      <c r="G67916" s="72"/>
      <c r="H67916" s="72"/>
    </row>
    <row r="67917" spans="7:8">
      <c r="G67917" s="72"/>
      <c r="H67917" s="72"/>
    </row>
    <row r="67918" spans="7:8">
      <c r="G67918" s="72"/>
      <c r="H67918" s="72"/>
    </row>
    <row r="67919" spans="7:8">
      <c r="G67919" s="72"/>
      <c r="H67919" s="72"/>
    </row>
    <row r="67920" spans="7:8">
      <c r="G67920" s="72"/>
      <c r="H67920" s="72"/>
    </row>
    <row r="67921" spans="7:8">
      <c r="G67921" s="72"/>
      <c r="H67921" s="72"/>
    </row>
    <row r="67922" spans="7:8">
      <c r="G67922" s="72"/>
      <c r="H67922" s="72"/>
    </row>
    <row r="67923" spans="7:8">
      <c r="G67923" s="72"/>
      <c r="H67923" s="72"/>
    </row>
    <row r="67924" spans="7:8">
      <c r="G67924" s="72"/>
      <c r="H67924" s="72"/>
    </row>
    <row r="67925" spans="7:8">
      <c r="G67925" s="72"/>
      <c r="H67925" s="72"/>
    </row>
    <row r="67926" spans="7:8">
      <c r="G67926" s="72"/>
      <c r="H67926" s="72"/>
    </row>
    <row r="67927" spans="7:8">
      <c r="G67927" s="72"/>
      <c r="H67927" s="72"/>
    </row>
    <row r="67928" spans="7:8">
      <c r="G67928" s="72"/>
      <c r="H67928" s="72"/>
    </row>
    <row r="67929" spans="7:8">
      <c r="G67929" s="72"/>
      <c r="H67929" s="72"/>
    </row>
    <row r="67930" spans="7:8">
      <c r="G67930" s="72"/>
      <c r="H67930" s="72"/>
    </row>
    <row r="67931" spans="7:8">
      <c r="G67931" s="72"/>
      <c r="H67931" s="72"/>
    </row>
    <row r="67932" spans="7:8">
      <c r="G67932" s="72"/>
      <c r="H67932" s="72"/>
    </row>
    <row r="67933" spans="7:8">
      <c r="G67933" s="72"/>
      <c r="H67933" s="72"/>
    </row>
    <row r="67934" spans="7:8">
      <c r="G67934" s="72"/>
      <c r="H67934" s="72"/>
    </row>
    <row r="67935" spans="7:8">
      <c r="G67935" s="72"/>
      <c r="H67935" s="72"/>
    </row>
    <row r="67936" spans="7:8">
      <c r="G67936" s="72"/>
      <c r="H67936" s="72"/>
    </row>
    <row r="67937" spans="7:8">
      <c r="G67937" s="72"/>
      <c r="H67937" s="72"/>
    </row>
    <row r="67938" spans="7:8">
      <c r="G67938" s="72"/>
      <c r="H67938" s="72"/>
    </row>
    <row r="67939" spans="7:8">
      <c r="G67939" s="72"/>
      <c r="H67939" s="72"/>
    </row>
    <row r="67940" spans="7:8">
      <c r="G67940" s="72"/>
      <c r="H67940" s="72"/>
    </row>
    <row r="67941" spans="7:8">
      <c r="G67941" s="72"/>
      <c r="H67941" s="72"/>
    </row>
    <row r="67942" spans="7:8">
      <c r="G67942" s="72"/>
      <c r="H67942" s="72"/>
    </row>
    <row r="67943" spans="7:8">
      <c r="G67943" s="72"/>
      <c r="H67943" s="72"/>
    </row>
    <row r="67944" spans="7:8">
      <c r="G67944" s="72"/>
      <c r="H67944" s="72"/>
    </row>
    <row r="67945" spans="7:8">
      <c r="G67945" s="72"/>
      <c r="H67945" s="72"/>
    </row>
    <row r="67946" spans="7:8">
      <c r="G67946" s="72"/>
      <c r="H67946" s="72"/>
    </row>
    <row r="67947" spans="7:8">
      <c r="G67947" s="72"/>
      <c r="H67947" s="72"/>
    </row>
    <row r="67948" spans="7:8">
      <c r="G67948" s="72"/>
      <c r="H67948" s="72"/>
    </row>
    <row r="67949" spans="7:8">
      <c r="G67949" s="72"/>
      <c r="H67949" s="72"/>
    </row>
    <row r="67950" spans="7:8">
      <c r="G67950" s="72"/>
      <c r="H67950" s="72"/>
    </row>
    <row r="67951" spans="7:8">
      <c r="G67951" s="72"/>
      <c r="H67951" s="72"/>
    </row>
    <row r="67952" spans="7:8">
      <c r="G67952" s="72"/>
      <c r="H67952" s="72"/>
    </row>
    <row r="67953" spans="7:8">
      <c r="G67953" s="72"/>
      <c r="H67953" s="72"/>
    </row>
    <row r="67954" spans="7:8">
      <c r="G67954" s="72"/>
      <c r="H67954" s="72"/>
    </row>
    <row r="67955" spans="7:8">
      <c r="G67955" s="72"/>
      <c r="H67955" s="72"/>
    </row>
    <row r="67956" spans="7:8">
      <c r="G67956" s="72"/>
      <c r="H67956" s="72"/>
    </row>
    <row r="67957" spans="7:8">
      <c r="G67957" s="72"/>
      <c r="H67957" s="72"/>
    </row>
    <row r="67958" spans="7:8">
      <c r="G67958" s="72"/>
      <c r="H67958" s="72"/>
    </row>
    <row r="67959" spans="7:8">
      <c r="G67959" s="72"/>
      <c r="H67959" s="72"/>
    </row>
    <row r="67960" spans="7:8">
      <c r="G67960" s="72"/>
      <c r="H67960" s="72"/>
    </row>
    <row r="67961" spans="7:8">
      <c r="G67961" s="72"/>
      <c r="H67961" s="72"/>
    </row>
    <row r="67962" spans="7:8">
      <c r="G67962" s="72"/>
      <c r="H67962" s="72"/>
    </row>
    <row r="67963" spans="7:8">
      <c r="G67963" s="72"/>
      <c r="H67963" s="72"/>
    </row>
    <row r="67964" spans="7:8">
      <c r="G67964" s="72"/>
      <c r="H67964" s="72"/>
    </row>
    <row r="67965" spans="7:8">
      <c r="G67965" s="72"/>
      <c r="H67965" s="72"/>
    </row>
    <row r="67966" spans="7:8">
      <c r="G67966" s="72"/>
      <c r="H67966" s="72"/>
    </row>
    <row r="67967" spans="7:8">
      <c r="G67967" s="72"/>
      <c r="H67967" s="72"/>
    </row>
    <row r="67968" spans="7:8">
      <c r="G67968" s="72"/>
      <c r="H67968" s="72"/>
    </row>
    <row r="67969" spans="7:8">
      <c r="G67969" s="72"/>
      <c r="H67969" s="72"/>
    </row>
    <row r="67970" spans="7:8">
      <c r="G67970" s="72"/>
      <c r="H67970" s="72"/>
    </row>
    <row r="67971" spans="7:8">
      <c r="G67971" s="72"/>
      <c r="H67971" s="72"/>
    </row>
    <row r="67972" spans="7:8">
      <c r="G67972" s="72"/>
      <c r="H67972" s="72"/>
    </row>
    <row r="67973" spans="7:8">
      <c r="G67973" s="72"/>
      <c r="H67973" s="72"/>
    </row>
    <row r="67974" spans="7:8">
      <c r="G67974" s="72"/>
      <c r="H67974" s="72"/>
    </row>
    <row r="67975" spans="7:8">
      <c r="G67975" s="72"/>
      <c r="H67975" s="72"/>
    </row>
    <row r="67976" spans="7:8">
      <c r="G67976" s="72"/>
      <c r="H67976" s="72"/>
    </row>
    <row r="67977" spans="7:8">
      <c r="G67977" s="72"/>
      <c r="H67977" s="72"/>
    </row>
    <row r="67978" spans="7:8">
      <c r="G67978" s="72"/>
      <c r="H67978" s="72"/>
    </row>
    <row r="67979" spans="7:8">
      <c r="G67979" s="72"/>
      <c r="H67979" s="72"/>
    </row>
    <row r="67980" spans="7:8">
      <c r="G67980" s="72"/>
      <c r="H67980" s="72"/>
    </row>
    <row r="67981" spans="7:8">
      <c r="G67981" s="72"/>
      <c r="H67981" s="72"/>
    </row>
    <row r="67982" spans="7:8">
      <c r="G67982" s="72"/>
      <c r="H67982" s="72"/>
    </row>
    <row r="67983" spans="7:8">
      <c r="G67983" s="72"/>
      <c r="H67983" s="72"/>
    </row>
    <row r="67984" spans="7:8">
      <c r="G67984" s="72"/>
      <c r="H67984" s="72"/>
    </row>
    <row r="67985" spans="7:8">
      <c r="G67985" s="72"/>
      <c r="H67985" s="72"/>
    </row>
    <row r="67986" spans="7:8">
      <c r="G67986" s="72"/>
      <c r="H67986" s="72"/>
    </row>
    <row r="67987" spans="7:8">
      <c r="G67987" s="72"/>
      <c r="H67987" s="72"/>
    </row>
    <row r="67988" spans="7:8">
      <c r="G67988" s="72"/>
      <c r="H67988" s="72"/>
    </row>
    <row r="67989" spans="7:8">
      <c r="G67989" s="72"/>
      <c r="H67989" s="72"/>
    </row>
    <row r="67990" spans="7:8">
      <c r="G67990" s="72"/>
      <c r="H67990" s="72"/>
    </row>
    <row r="67991" spans="7:8">
      <c r="G67991" s="72"/>
      <c r="H67991" s="72"/>
    </row>
    <row r="67992" spans="7:8">
      <c r="G67992" s="72"/>
      <c r="H67992" s="72"/>
    </row>
    <row r="67993" spans="7:8">
      <c r="G67993" s="72"/>
      <c r="H67993" s="72"/>
    </row>
    <row r="67994" spans="7:8">
      <c r="G67994" s="72"/>
      <c r="H67994" s="72"/>
    </row>
    <row r="67995" spans="7:8">
      <c r="G67995" s="72"/>
      <c r="H67995" s="72"/>
    </row>
    <row r="67996" spans="7:8">
      <c r="G67996" s="72"/>
      <c r="H67996" s="72"/>
    </row>
    <row r="67997" spans="7:8">
      <c r="G67997" s="72"/>
      <c r="H67997" s="72"/>
    </row>
    <row r="67998" spans="7:8">
      <c r="G67998" s="72"/>
      <c r="H67998" s="72"/>
    </row>
    <row r="67999" spans="7:8">
      <c r="G67999" s="72"/>
      <c r="H67999" s="72"/>
    </row>
    <row r="68000" spans="7:8">
      <c r="G68000" s="72"/>
      <c r="H68000" s="72"/>
    </row>
    <row r="68001" spans="7:8">
      <c r="G68001" s="72"/>
      <c r="H68001" s="72"/>
    </row>
    <row r="68002" spans="7:8">
      <c r="G68002" s="72"/>
      <c r="H68002" s="72"/>
    </row>
    <row r="68003" spans="7:8">
      <c r="G68003" s="72"/>
      <c r="H68003" s="72"/>
    </row>
    <row r="68004" spans="7:8">
      <c r="G68004" s="72"/>
      <c r="H68004" s="72"/>
    </row>
    <row r="68005" spans="7:8">
      <c r="G68005" s="72"/>
      <c r="H68005" s="72"/>
    </row>
    <row r="68006" spans="7:8">
      <c r="G68006" s="72"/>
      <c r="H68006" s="72"/>
    </row>
    <row r="68007" spans="7:8">
      <c r="G68007" s="72"/>
      <c r="H68007" s="72"/>
    </row>
    <row r="68008" spans="7:8">
      <c r="G68008" s="72"/>
      <c r="H68008" s="72"/>
    </row>
    <row r="68009" spans="7:8">
      <c r="G68009" s="72"/>
      <c r="H68009" s="72"/>
    </row>
    <row r="68010" spans="7:8">
      <c r="G68010" s="72"/>
      <c r="H68010" s="72"/>
    </row>
    <row r="68011" spans="7:8">
      <c r="G68011" s="72"/>
      <c r="H68011" s="72"/>
    </row>
    <row r="68012" spans="7:8">
      <c r="G68012" s="72"/>
      <c r="H68012" s="72"/>
    </row>
    <row r="68013" spans="7:8">
      <c r="G68013" s="72"/>
      <c r="H68013" s="72"/>
    </row>
    <row r="68014" spans="7:8">
      <c r="G68014" s="72"/>
      <c r="H68014" s="72"/>
    </row>
    <row r="68015" spans="7:8">
      <c r="G68015" s="72"/>
      <c r="H68015" s="72"/>
    </row>
    <row r="68016" spans="7:8">
      <c r="G68016" s="72"/>
      <c r="H68016" s="72"/>
    </row>
    <row r="68017" spans="7:8">
      <c r="G68017" s="72"/>
      <c r="H68017" s="72"/>
    </row>
    <row r="68018" spans="7:8">
      <c r="G68018" s="72"/>
      <c r="H68018" s="72"/>
    </row>
    <row r="68019" spans="7:8">
      <c r="G68019" s="72"/>
      <c r="H68019" s="72"/>
    </row>
    <row r="68020" spans="7:8">
      <c r="G68020" s="72"/>
      <c r="H68020" s="72"/>
    </row>
    <row r="68021" spans="7:8">
      <c r="G68021" s="72"/>
      <c r="H68021" s="72"/>
    </row>
    <row r="68022" spans="7:8">
      <c r="G68022" s="72"/>
      <c r="H68022" s="72"/>
    </row>
    <row r="68023" spans="7:8">
      <c r="G68023" s="72"/>
      <c r="H68023" s="72"/>
    </row>
    <row r="68024" spans="7:8">
      <c r="G68024" s="72"/>
      <c r="H68024" s="72"/>
    </row>
    <row r="68025" spans="7:8">
      <c r="G68025" s="72"/>
      <c r="H68025" s="72"/>
    </row>
    <row r="68026" spans="7:8">
      <c r="G68026" s="72"/>
      <c r="H68026" s="72"/>
    </row>
    <row r="68027" spans="7:8">
      <c r="G68027" s="72"/>
      <c r="H68027" s="72"/>
    </row>
    <row r="68028" spans="7:8">
      <c r="G68028" s="72"/>
      <c r="H68028" s="72"/>
    </row>
    <row r="68029" spans="7:8">
      <c r="G68029" s="72"/>
      <c r="H68029" s="72"/>
    </row>
    <row r="68030" spans="7:8">
      <c r="G68030" s="72"/>
      <c r="H68030" s="72"/>
    </row>
    <row r="68031" spans="7:8">
      <c r="G68031" s="72"/>
      <c r="H68031" s="72"/>
    </row>
    <row r="68032" spans="7:8">
      <c r="G68032" s="72"/>
      <c r="H68032" s="72"/>
    </row>
    <row r="68033" spans="7:8">
      <c r="G68033" s="72"/>
      <c r="H68033" s="72"/>
    </row>
    <row r="68034" spans="7:8">
      <c r="G68034" s="72"/>
      <c r="H68034" s="72"/>
    </row>
    <row r="68035" spans="7:8">
      <c r="G68035" s="72"/>
      <c r="H68035" s="72"/>
    </row>
    <row r="68036" spans="7:8">
      <c r="G68036" s="72"/>
      <c r="H68036" s="72"/>
    </row>
    <row r="68037" spans="7:8">
      <c r="G68037" s="72"/>
      <c r="H68037" s="72"/>
    </row>
    <row r="68038" spans="7:8">
      <c r="G68038" s="72"/>
      <c r="H68038" s="72"/>
    </row>
    <row r="68039" spans="7:8">
      <c r="G68039" s="72"/>
      <c r="H68039" s="72"/>
    </row>
    <row r="68040" spans="7:8">
      <c r="G68040" s="72"/>
      <c r="H68040" s="72"/>
    </row>
    <row r="68041" spans="7:8">
      <c r="G68041" s="72"/>
      <c r="H68041" s="72"/>
    </row>
    <row r="68042" spans="7:8">
      <c r="G68042" s="72"/>
      <c r="H68042" s="72"/>
    </row>
    <row r="68043" spans="7:8">
      <c r="G68043" s="72"/>
      <c r="H68043" s="72"/>
    </row>
    <row r="68044" spans="7:8">
      <c r="G68044" s="72"/>
      <c r="H68044" s="72"/>
    </row>
    <row r="68045" spans="7:8">
      <c r="G68045" s="72"/>
      <c r="H68045" s="72"/>
    </row>
    <row r="68046" spans="7:8">
      <c r="G68046" s="72"/>
      <c r="H68046" s="72"/>
    </row>
    <row r="68047" spans="7:8">
      <c r="G68047" s="72"/>
      <c r="H68047" s="72"/>
    </row>
    <row r="68048" spans="7:8">
      <c r="G68048" s="72"/>
      <c r="H68048" s="72"/>
    </row>
    <row r="68049" spans="7:8">
      <c r="G68049" s="72"/>
      <c r="H68049" s="72"/>
    </row>
    <row r="68050" spans="7:8">
      <c r="G68050" s="72"/>
      <c r="H68050" s="72"/>
    </row>
    <row r="68051" spans="7:8">
      <c r="G68051" s="72"/>
      <c r="H68051" s="72"/>
    </row>
    <row r="68052" spans="7:8">
      <c r="G68052" s="72"/>
      <c r="H68052" s="72"/>
    </row>
    <row r="68053" spans="7:8">
      <c r="G68053" s="72"/>
      <c r="H68053" s="72"/>
    </row>
    <row r="68054" spans="7:8">
      <c r="G68054" s="72"/>
      <c r="H68054" s="72"/>
    </row>
    <row r="68055" spans="7:8">
      <c r="G68055" s="72"/>
      <c r="H68055" s="72"/>
    </row>
    <row r="68056" spans="7:8">
      <c r="G68056" s="72"/>
      <c r="H68056" s="72"/>
    </row>
    <row r="68057" spans="7:8">
      <c r="G68057" s="72"/>
      <c r="H68057" s="72"/>
    </row>
    <row r="68058" spans="7:8">
      <c r="G68058" s="72"/>
      <c r="H68058" s="72"/>
    </row>
    <row r="68059" spans="7:8">
      <c r="G68059" s="72"/>
      <c r="H68059" s="72"/>
    </row>
    <row r="68060" spans="7:8">
      <c r="G68060" s="72"/>
      <c r="H68060" s="72"/>
    </row>
    <row r="68061" spans="7:8">
      <c r="G68061" s="72"/>
      <c r="H68061" s="72"/>
    </row>
    <row r="68062" spans="7:8">
      <c r="G68062" s="72"/>
      <c r="H68062" s="72"/>
    </row>
    <row r="68063" spans="7:8">
      <c r="G68063" s="72"/>
      <c r="H68063" s="72"/>
    </row>
    <row r="68064" spans="7:8">
      <c r="G68064" s="72"/>
      <c r="H68064" s="72"/>
    </row>
    <row r="68065" spans="7:8">
      <c r="G68065" s="72"/>
      <c r="H68065" s="72"/>
    </row>
    <row r="68066" spans="7:8">
      <c r="G68066" s="72"/>
      <c r="H68066" s="72"/>
    </row>
    <row r="68067" spans="7:8">
      <c r="G68067" s="72"/>
      <c r="H68067" s="72"/>
    </row>
    <row r="68068" spans="7:8">
      <c r="G68068" s="72"/>
      <c r="H68068" s="72"/>
    </row>
    <row r="68069" spans="7:8">
      <c r="G68069" s="72"/>
      <c r="H68069" s="72"/>
    </row>
    <row r="68070" spans="7:8">
      <c r="G68070" s="72"/>
      <c r="H68070" s="72"/>
    </row>
    <row r="68071" spans="7:8">
      <c r="G68071" s="72"/>
      <c r="H68071" s="72"/>
    </row>
    <row r="68072" spans="7:8">
      <c r="G68072" s="72"/>
      <c r="H68072" s="72"/>
    </row>
    <row r="68073" spans="7:8">
      <c r="G68073" s="72"/>
      <c r="H68073" s="72"/>
    </row>
    <row r="68074" spans="7:8">
      <c r="G68074" s="72"/>
      <c r="H68074" s="72"/>
    </row>
    <row r="68075" spans="7:8">
      <c r="G68075" s="72"/>
      <c r="H68075" s="72"/>
    </row>
    <row r="68076" spans="7:8">
      <c r="G68076" s="72"/>
      <c r="H68076" s="72"/>
    </row>
    <row r="68077" spans="7:8">
      <c r="G68077" s="72"/>
      <c r="H68077" s="72"/>
    </row>
    <row r="68078" spans="7:8">
      <c r="G68078" s="72"/>
      <c r="H68078" s="72"/>
    </row>
    <row r="68079" spans="7:8">
      <c r="G68079" s="72"/>
      <c r="H68079" s="72"/>
    </row>
    <row r="68080" spans="7:8">
      <c r="G68080" s="72"/>
      <c r="H68080" s="72"/>
    </row>
    <row r="68081" spans="7:8">
      <c r="G68081" s="72"/>
      <c r="H68081" s="72"/>
    </row>
    <row r="68082" spans="7:8">
      <c r="G68082" s="72"/>
      <c r="H68082" s="72"/>
    </row>
    <row r="68083" spans="7:8">
      <c r="G68083" s="72"/>
      <c r="H68083" s="72"/>
    </row>
    <row r="68084" spans="7:8">
      <c r="G68084" s="72"/>
      <c r="H68084" s="72"/>
    </row>
    <row r="68085" spans="7:8">
      <c r="G68085" s="72"/>
      <c r="H68085" s="72"/>
    </row>
    <row r="68086" spans="7:8">
      <c r="G68086" s="72"/>
      <c r="H68086" s="72"/>
    </row>
    <row r="68087" spans="7:8">
      <c r="G68087" s="72"/>
      <c r="H68087" s="72"/>
    </row>
    <row r="68088" spans="7:8">
      <c r="G68088" s="72"/>
      <c r="H68088" s="72"/>
    </row>
    <row r="68089" spans="7:8">
      <c r="G68089" s="72"/>
      <c r="H68089" s="72"/>
    </row>
    <row r="68090" spans="7:8">
      <c r="G68090" s="72"/>
      <c r="H68090" s="72"/>
    </row>
    <row r="68091" spans="7:8">
      <c r="G68091" s="72"/>
      <c r="H68091" s="72"/>
    </row>
    <row r="68092" spans="7:8">
      <c r="G68092" s="72"/>
      <c r="H68092" s="72"/>
    </row>
    <row r="68093" spans="7:8">
      <c r="G68093" s="72"/>
      <c r="H68093" s="72"/>
    </row>
    <row r="68094" spans="7:8">
      <c r="G68094" s="72"/>
      <c r="H68094" s="72"/>
    </row>
    <row r="68095" spans="7:8">
      <c r="G68095" s="72"/>
      <c r="H68095" s="72"/>
    </row>
    <row r="68096" spans="7:8">
      <c r="G68096" s="72"/>
      <c r="H68096" s="72"/>
    </row>
    <row r="68097" spans="7:8">
      <c r="G68097" s="72"/>
      <c r="H68097" s="72"/>
    </row>
    <row r="68098" spans="7:8">
      <c r="G68098" s="72"/>
      <c r="H68098" s="72"/>
    </row>
    <row r="68099" spans="7:8">
      <c r="G68099" s="72"/>
      <c r="H68099" s="72"/>
    </row>
    <row r="68100" spans="7:8">
      <c r="G68100" s="72"/>
      <c r="H68100" s="72"/>
    </row>
    <row r="68101" spans="7:8">
      <c r="G68101" s="72"/>
      <c r="H68101" s="72"/>
    </row>
    <row r="68102" spans="7:8">
      <c r="G68102" s="72"/>
      <c r="H68102" s="72"/>
    </row>
    <row r="68103" spans="7:8">
      <c r="G68103" s="72"/>
      <c r="H68103" s="72"/>
    </row>
    <row r="68104" spans="7:8">
      <c r="G68104" s="72"/>
      <c r="H68104" s="72"/>
    </row>
    <row r="68105" spans="7:8">
      <c r="G68105" s="72"/>
      <c r="H68105" s="72"/>
    </row>
    <row r="68106" spans="7:8">
      <c r="G68106" s="72"/>
      <c r="H68106" s="72"/>
    </row>
    <row r="68107" spans="7:8">
      <c r="G68107" s="72"/>
      <c r="H68107" s="72"/>
    </row>
    <row r="68108" spans="7:8">
      <c r="G68108" s="72"/>
      <c r="H68108" s="72"/>
    </row>
    <row r="68109" spans="7:8">
      <c r="G68109" s="72"/>
      <c r="H68109" s="72"/>
    </row>
    <row r="68110" spans="7:8">
      <c r="G68110" s="72"/>
      <c r="H68110" s="72"/>
    </row>
    <row r="68111" spans="7:8">
      <c r="G68111" s="72"/>
      <c r="H68111" s="72"/>
    </row>
    <row r="68112" spans="7:8">
      <c r="G68112" s="72"/>
      <c r="H68112" s="72"/>
    </row>
    <row r="68113" spans="7:8">
      <c r="G68113" s="72"/>
      <c r="H68113" s="72"/>
    </row>
    <row r="68114" spans="7:8">
      <c r="G68114" s="72"/>
      <c r="H68114" s="72"/>
    </row>
    <row r="68115" spans="7:8">
      <c r="G68115" s="72"/>
      <c r="H68115" s="72"/>
    </row>
    <row r="68116" spans="7:8">
      <c r="G68116" s="72"/>
      <c r="H68116" s="72"/>
    </row>
    <row r="68117" spans="7:8">
      <c r="G68117" s="72"/>
      <c r="H68117" s="72"/>
    </row>
    <row r="68118" spans="7:8">
      <c r="G68118" s="72"/>
      <c r="H68118" s="72"/>
    </row>
    <row r="68119" spans="7:8">
      <c r="G68119" s="72"/>
      <c r="H68119" s="72"/>
    </row>
    <row r="68120" spans="7:8">
      <c r="G68120" s="72"/>
      <c r="H68120" s="72"/>
    </row>
    <row r="68121" spans="7:8">
      <c r="G68121" s="72"/>
      <c r="H68121" s="72"/>
    </row>
    <row r="68122" spans="7:8">
      <c r="G68122" s="72"/>
      <c r="H68122" s="72"/>
    </row>
    <row r="68123" spans="7:8">
      <c r="G68123" s="72"/>
      <c r="H68123" s="72"/>
    </row>
    <row r="68124" spans="7:8">
      <c r="G68124" s="72"/>
      <c r="H68124" s="72"/>
    </row>
    <row r="68125" spans="7:8">
      <c r="G68125" s="72"/>
      <c r="H68125" s="72"/>
    </row>
    <row r="68126" spans="7:8">
      <c r="G68126" s="72"/>
      <c r="H68126" s="72"/>
    </row>
    <row r="68127" spans="7:8">
      <c r="G68127" s="72"/>
      <c r="H68127" s="72"/>
    </row>
    <row r="68128" spans="7:8">
      <c r="G68128" s="72"/>
      <c r="H68128" s="72"/>
    </row>
    <row r="68129" spans="7:8">
      <c r="G68129" s="72"/>
      <c r="H68129" s="72"/>
    </row>
    <row r="68130" spans="7:8">
      <c r="G68130" s="72"/>
      <c r="H68130" s="72"/>
    </row>
    <row r="68131" spans="7:8">
      <c r="G68131" s="72"/>
      <c r="H68131" s="72"/>
    </row>
    <row r="68132" spans="7:8">
      <c r="G68132" s="72"/>
      <c r="H68132" s="72"/>
    </row>
    <row r="68133" spans="7:8">
      <c r="G68133" s="72"/>
      <c r="H68133" s="72"/>
    </row>
    <row r="68134" spans="7:8">
      <c r="G68134" s="72"/>
      <c r="H68134" s="72"/>
    </row>
    <row r="68135" spans="7:8">
      <c r="G68135" s="72"/>
      <c r="H68135" s="72"/>
    </row>
    <row r="68136" spans="7:8">
      <c r="G68136" s="72"/>
      <c r="H68136" s="72"/>
    </row>
    <row r="68137" spans="7:8">
      <c r="G68137" s="72"/>
      <c r="H68137" s="72"/>
    </row>
    <row r="68138" spans="7:8">
      <c r="G68138" s="72"/>
      <c r="H68138" s="72"/>
    </row>
    <row r="68139" spans="7:8">
      <c r="G68139" s="72"/>
      <c r="H68139" s="72"/>
    </row>
    <row r="68140" spans="7:8">
      <c r="G68140" s="72"/>
      <c r="H68140" s="72"/>
    </row>
    <row r="68141" spans="7:8">
      <c r="G68141" s="72"/>
      <c r="H68141" s="72"/>
    </row>
    <row r="68142" spans="7:8">
      <c r="G68142" s="72"/>
      <c r="H68142" s="72"/>
    </row>
    <row r="68143" spans="7:8">
      <c r="G68143" s="72"/>
      <c r="H68143" s="72"/>
    </row>
    <row r="68144" spans="7:8">
      <c r="G68144" s="72"/>
      <c r="H68144" s="72"/>
    </row>
    <row r="68145" spans="7:8">
      <c r="G68145" s="72"/>
      <c r="H68145" s="72"/>
    </row>
    <row r="68146" spans="7:8">
      <c r="G68146" s="72"/>
      <c r="H68146" s="72"/>
    </row>
    <row r="68147" spans="7:8">
      <c r="G68147" s="72"/>
      <c r="H68147" s="72"/>
    </row>
    <row r="68148" spans="7:8">
      <c r="G68148" s="72"/>
      <c r="H68148" s="72"/>
    </row>
    <row r="68149" spans="7:8">
      <c r="G68149" s="72"/>
      <c r="H68149" s="72"/>
    </row>
    <row r="68150" spans="7:8">
      <c r="G68150" s="72"/>
      <c r="H68150" s="72"/>
    </row>
    <row r="68151" spans="7:8">
      <c r="G68151" s="72"/>
      <c r="H68151" s="72"/>
    </row>
    <row r="68152" spans="7:8">
      <c r="G68152" s="72"/>
      <c r="H68152" s="72"/>
    </row>
    <row r="68153" spans="7:8">
      <c r="G68153" s="72"/>
      <c r="H68153" s="72"/>
    </row>
    <row r="68154" spans="7:8">
      <c r="G68154" s="72"/>
      <c r="H68154" s="72"/>
    </row>
    <row r="68155" spans="7:8">
      <c r="G68155" s="72"/>
      <c r="H68155" s="72"/>
    </row>
    <row r="68156" spans="7:8">
      <c r="G68156" s="72"/>
      <c r="H68156" s="72"/>
    </row>
    <row r="68157" spans="7:8">
      <c r="G68157" s="72"/>
      <c r="H68157" s="72"/>
    </row>
    <row r="68158" spans="7:8">
      <c r="G68158" s="72"/>
      <c r="H68158" s="72"/>
    </row>
    <row r="68159" spans="7:8">
      <c r="G68159" s="72"/>
      <c r="H68159" s="72"/>
    </row>
    <row r="68160" spans="7:8">
      <c r="G68160" s="72"/>
      <c r="H68160" s="72"/>
    </row>
    <row r="68161" spans="7:8">
      <c r="G68161" s="72"/>
      <c r="H68161" s="72"/>
    </row>
    <row r="68162" spans="7:8">
      <c r="G68162" s="72"/>
      <c r="H68162" s="72"/>
    </row>
    <row r="68163" spans="7:8">
      <c r="G68163" s="72"/>
      <c r="H68163" s="72"/>
    </row>
    <row r="68164" spans="7:8">
      <c r="G68164" s="72"/>
      <c r="H68164" s="72"/>
    </row>
    <row r="68165" spans="7:8">
      <c r="G68165" s="72"/>
      <c r="H68165" s="72"/>
    </row>
    <row r="68166" spans="7:8">
      <c r="G68166" s="72"/>
      <c r="H68166" s="72"/>
    </row>
    <row r="68167" spans="7:8">
      <c r="G68167" s="72"/>
      <c r="H68167" s="72"/>
    </row>
    <row r="68168" spans="7:8">
      <c r="G68168" s="72"/>
      <c r="H68168" s="72"/>
    </row>
    <row r="68169" spans="7:8">
      <c r="G68169" s="72"/>
      <c r="H68169" s="72"/>
    </row>
    <row r="68170" spans="7:8">
      <c r="G68170" s="72"/>
      <c r="H68170" s="72"/>
    </row>
    <row r="68171" spans="7:8">
      <c r="G68171" s="72"/>
      <c r="H68171" s="72"/>
    </row>
    <row r="68172" spans="7:8">
      <c r="G68172" s="72"/>
      <c r="H68172" s="72"/>
    </row>
    <row r="68173" spans="7:8">
      <c r="G68173" s="72"/>
      <c r="H68173" s="72"/>
    </row>
    <row r="68174" spans="7:8">
      <c r="G68174" s="72"/>
      <c r="H68174" s="72"/>
    </row>
    <row r="68175" spans="7:8">
      <c r="G68175" s="72"/>
      <c r="H68175" s="72"/>
    </row>
    <row r="68176" spans="7:8">
      <c r="G68176" s="72"/>
      <c r="H68176" s="72"/>
    </row>
    <row r="68177" spans="7:8">
      <c r="G68177" s="72"/>
      <c r="H68177" s="72"/>
    </row>
    <row r="68178" spans="7:8">
      <c r="G68178" s="72"/>
      <c r="H68178" s="72"/>
    </row>
    <row r="68179" spans="7:8">
      <c r="G68179" s="72"/>
      <c r="H68179" s="72"/>
    </row>
    <row r="68180" spans="7:8">
      <c r="G68180" s="72"/>
      <c r="H68180" s="72"/>
    </row>
    <row r="68181" spans="7:8">
      <c r="G68181" s="72"/>
      <c r="H68181" s="72"/>
    </row>
    <row r="68182" spans="7:8">
      <c r="G68182" s="72"/>
      <c r="H68182" s="72"/>
    </row>
    <row r="68183" spans="7:8">
      <c r="G68183" s="72"/>
      <c r="H68183" s="72"/>
    </row>
    <row r="68184" spans="7:8">
      <c r="G68184" s="72"/>
      <c r="H68184" s="72"/>
    </row>
    <row r="68185" spans="7:8">
      <c r="G68185" s="72"/>
      <c r="H68185" s="72"/>
    </row>
    <row r="68186" spans="7:8">
      <c r="G68186" s="72"/>
      <c r="H68186" s="72"/>
    </row>
    <row r="68187" spans="7:8">
      <c r="G68187" s="72"/>
      <c r="H68187" s="72"/>
    </row>
    <row r="68188" spans="7:8">
      <c r="G68188" s="72"/>
      <c r="H68188" s="72"/>
    </row>
    <row r="68189" spans="7:8">
      <c r="G68189" s="72"/>
      <c r="H68189" s="72"/>
    </row>
    <row r="68190" spans="7:8">
      <c r="G68190" s="72"/>
      <c r="H68190" s="72"/>
    </row>
    <row r="68191" spans="7:8">
      <c r="G68191" s="72"/>
      <c r="H68191" s="72"/>
    </row>
    <row r="68192" spans="7:8">
      <c r="G68192" s="72"/>
      <c r="H68192" s="72"/>
    </row>
    <row r="68193" spans="7:8">
      <c r="G68193" s="72"/>
      <c r="H68193" s="72"/>
    </row>
    <row r="68194" spans="7:8">
      <c r="G68194" s="72"/>
      <c r="H68194" s="72"/>
    </row>
    <row r="68195" spans="7:8">
      <c r="G68195" s="72"/>
      <c r="H68195" s="72"/>
    </row>
    <row r="68196" spans="7:8">
      <c r="G68196" s="72"/>
      <c r="H68196" s="72"/>
    </row>
    <row r="68197" spans="7:8">
      <c r="G68197" s="72"/>
      <c r="H68197" s="72"/>
    </row>
    <row r="68198" spans="7:8">
      <c r="G68198" s="72"/>
      <c r="H68198" s="72"/>
    </row>
    <row r="68199" spans="7:8">
      <c r="G68199" s="72"/>
      <c r="H68199" s="72"/>
    </row>
    <row r="68200" spans="7:8">
      <c r="G68200" s="72"/>
      <c r="H68200" s="72"/>
    </row>
    <row r="68201" spans="7:8">
      <c r="G68201" s="72"/>
      <c r="H68201" s="72"/>
    </row>
    <row r="68202" spans="7:8">
      <c r="G68202" s="72"/>
      <c r="H68202" s="72"/>
    </row>
    <row r="68203" spans="7:8">
      <c r="G68203" s="72"/>
      <c r="H68203" s="72"/>
    </row>
    <row r="68204" spans="7:8">
      <c r="G68204" s="72"/>
      <c r="H68204" s="72"/>
    </row>
    <row r="68205" spans="7:8">
      <c r="G68205" s="72"/>
      <c r="H68205" s="72"/>
    </row>
    <row r="68206" spans="7:8">
      <c r="G68206" s="72"/>
      <c r="H68206" s="72"/>
    </row>
    <row r="68207" spans="7:8">
      <c r="G68207" s="72"/>
      <c r="H68207" s="72"/>
    </row>
    <row r="68208" spans="7:8">
      <c r="G68208" s="72"/>
      <c r="H68208" s="72"/>
    </row>
    <row r="68209" spans="7:8">
      <c r="G68209" s="72"/>
      <c r="H68209" s="72"/>
    </row>
    <row r="68210" spans="7:8">
      <c r="G68210" s="72"/>
      <c r="H68210" s="72"/>
    </row>
    <row r="68211" spans="7:8">
      <c r="G68211" s="72"/>
      <c r="H68211" s="72"/>
    </row>
    <row r="68212" spans="7:8">
      <c r="G68212" s="72"/>
      <c r="H68212" s="72"/>
    </row>
    <row r="68213" spans="7:8">
      <c r="G68213" s="72"/>
      <c r="H68213" s="72"/>
    </row>
    <row r="68214" spans="7:8">
      <c r="G68214" s="72"/>
      <c r="H68214" s="72"/>
    </row>
    <row r="68215" spans="7:8">
      <c r="G68215" s="72"/>
      <c r="H68215" s="72"/>
    </row>
    <row r="68216" spans="7:8">
      <c r="G68216" s="72"/>
      <c r="H68216" s="72"/>
    </row>
    <row r="68217" spans="7:8">
      <c r="G68217" s="72"/>
      <c r="H68217" s="72"/>
    </row>
    <row r="68218" spans="7:8">
      <c r="G68218" s="72"/>
      <c r="H68218" s="72"/>
    </row>
    <row r="68219" spans="7:8">
      <c r="G68219" s="72"/>
      <c r="H68219" s="72"/>
    </row>
    <row r="68220" spans="7:8">
      <c r="G68220" s="72"/>
      <c r="H68220" s="72"/>
    </row>
    <row r="68221" spans="7:8">
      <c r="G68221" s="72"/>
      <c r="H68221" s="72"/>
    </row>
    <row r="68222" spans="7:8">
      <c r="G68222" s="72"/>
      <c r="H68222" s="72"/>
    </row>
    <row r="68223" spans="7:8">
      <c r="G68223" s="72"/>
      <c r="H68223" s="72"/>
    </row>
    <row r="68224" spans="7:8">
      <c r="G68224" s="72"/>
      <c r="H68224" s="72"/>
    </row>
    <row r="68225" spans="7:8">
      <c r="G68225" s="72"/>
      <c r="H68225" s="72"/>
    </row>
    <row r="68226" spans="7:8">
      <c r="G68226" s="72"/>
      <c r="H68226" s="72"/>
    </row>
    <row r="68227" spans="7:8">
      <c r="G68227" s="72"/>
      <c r="H68227" s="72"/>
    </row>
    <row r="68228" spans="7:8">
      <c r="G68228" s="72"/>
      <c r="H68228" s="72"/>
    </row>
    <row r="68229" spans="7:8">
      <c r="G68229" s="72"/>
      <c r="H68229" s="72"/>
    </row>
    <row r="68230" spans="7:8">
      <c r="G68230" s="72"/>
      <c r="H68230" s="72"/>
    </row>
    <row r="68231" spans="7:8">
      <c r="G68231" s="72"/>
      <c r="H68231" s="72"/>
    </row>
    <row r="68232" spans="7:8">
      <c r="G68232" s="72"/>
      <c r="H68232" s="72"/>
    </row>
    <row r="68233" spans="7:8">
      <c r="G68233" s="72"/>
      <c r="H68233" s="72"/>
    </row>
    <row r="68234" spans="7:8">
      <c r="G68234" s="72"/>
      <c r="H68234" s="72"/>
    </row>
    <row r="68235" spans="7:8">
      <c r="G68235" s="72"/>
      <c r="H68235" s="72"/>
    </row>
    <row r="68236" spans="7:8">
      <c r="G68236" s="72"/>
      <c r="H68236" s="72"/>
    </row>
    <row r="68237" spans="7:8">
      <c r="G68237" s="72"/>
      <c r="H68237" s="72"/>
    </row>
    <row r="68238" spans="7:8">
      <c r="G68238" s="72"/>
      <c r="H68238" s="72"/>
    </row>
    <row r="68239" spans="7:8">
      <c r="G68239" s="72"/>
      <c r="H68239" s="72"/>
    </row>
    <row r="68240" spans="7:8">
      <c r="G68240" s="72"/>
      <c r="H68240" s="72"/>
    </row>
    <row r="68241" spans="7:8">
      <c r="G68241" s="72"/>
      <c r="H68241" s="72"/>
    </row>
    <row r="68242" spans="7:8">
      <c r="G68242" s="72"/>
      <c r="H68242" s="72"/>
    </row>
    <row r="68243" spans="7:8">
      <c r="G68243" s="72"/>
      <c r="H68243" s="72"/>
    </row>
    <row r="68244" spans="7:8">
      <c r="G68244" s="72"/>
      <c r="H68244" s="72"/>
    </row>
    <row r="68245" spans="7:8">
      <c r="G68245" s="72"/>
      <c r="H68245" s="72"/>
    </row>
    <row r="68246" spans="7:8">
      <c r="G68246" s="72"/>
      <c r="H68246" s="72"/>
    </row>
    <row r="68247" spans="7:8">
      <c r="G68247" s="72"/>
      <c r="H68247" s="72"/>
    </row>
    <row r="68248" spans="7:8">
      <c r="G68248" s="72"/>
      <c r="H68248" s="72"/>
    </row>
    <row r="68249" spans="7:8">
      <c r="G68249" s="72"/>
      <c r="H68249" s="72"/>
    </row>
    <row r="68250" spans="7:8">
      <c r="G68250" s="72"/>
      <c r="H68250" s="72"/>
    </row>
    <row r="68251" spans="7:8">
      <c r="G68251" s="72"/>
      <c r="H68251" s="72"/>
    </row>
    <row r="68252" spans="7:8">
      <c r="G68252" s="72"/>
      <c r="H68252" s="72"/>
    </row>
    <row r="68253" spans="7:8">
      <c r="G68253" s="72"/>
      <c r="H68253" s="72"/>
    </row>
    <row r="68254" spans="7:8">
      <c r="G68254" s="72"/>
      <c r="H68254" s="72"/>
    </row>
    <row r="68255" spans="7:8">
      <c r="G68255" s="72"/>
      <c r="H68255" s="72"/>
    </row>
    <row r="68256" spans="7:8">
      <c r="G68256" s="72"/>
      <c r="H68256" s="72"/>
    </row>
    <row r="68257" spans="7:8">
      <c r="G68257" s="72"/>
      <c r="H68257" s="72"/>
    </row>
    <row r="68258" spans="7:8">
      <c r="G68258" s="72"/>
      <c r="H68258" s="72"/>
    </row>
    <row r="68259" spans="7:8">
      <c r="G68259" s="72"/>
      <c r="H68259" s="72"/>
    </row>
    <row r="68260" spans="7:8">
      <c r="G68260" s="72"/>
      <c r="H68260" s="72"/>
    </row>
    <row r="68261" spans="7:8">
      <c r="G68261" s="72"/>
      <c r="H68261" s="72"/>
    </row>
    <row r="68262" spans="7:8">
      <c r="G68262" s="72"/>
      <c r="H68262" s="72"/>
    </row>
    <row r="68263" spans="7:8">
      <c r="G68263" s="72"/>
      <c r="H68263" s="72"/>
    </row>
    <row r="68264" spans="7:8">
      <c r="G68264" s="72"/>
      <c r="H68264" s="72"/>
    </row>
    <row r="68265" spans="7:8">
      <c r="G68265" s="72"/>
      <c r="H68265" s="72"/>
    </row>
    <row r="68266" spans="7:8">
      <c r="G68266" s="72"/>
      <c r="H68266" s="72"/>
    </row>
    <row r="68267" spans="7:8">
      <c r="G68267" s="72"/>
      <c r="H68267" s="72"/>
    </row>
    <row r="68268" spans="7:8">
      <c r="G68268" s="72"/>
      <c r="H68268" s="72"/>
    </row>
    <row r="68269" spans="7:8">
      <c r="G68269" s="72"/>
      <c r="H68269" s="72"/>
    </row>
    <row r="68270" spans="7:8">
      <c r="G68270" s="72"/>
      <c r="H68270" s="72"/>
    </row>
    <row r="68271" spans="7:8">
      <c r="G68271" s="72"/>
      <c r="H68271" s="72"/>
    </row>
    <row r="68272" spans="7:8">
      <c r="G68272" s="72"/>
      <c r="H68272" s="72"/>
    </row>
    <row r="68273" spans="7:8">
      <c r="G68273" s="72"/>
      <c r="H68273" s="72"/>
    </row>
    <row r="68274" spans="7:8">
      <c r="G68274" s="72"/>
      <c r="H68274" s="72"/>
    </row>
    <row r="68275" spans="7:8">
      <c r="G68275" s="72"/>
      <c r="H68275" s="72"/>
    </row>
    <row r="68276" spans="7:8">
      <c r="G68276" s="72"/>
      <c r="H68276" s="72"/>
    </row>
    <row r="68277" spans="7:8">
      <c r="G68277" s="72"/>
      <c r="H68277" s="72"/>
    </row>
    <row r="68278" spans="7:8">
      <c r="G68278" s="72"/>
      <c r="H68278" s="72"/>
    </row>
    <row r="68279" spans="7:8">
      <c r="G68279" s="72"/>
      <c r="H68279" s="72"/>
    </row>
    <row r="68280" spans="7:8">
      <c r="G68280" s="72"/>
      <c r="H68280" s="72"/>
    </row>
    <row r="68281" spans="7:8">
      <c r="G68281" s="72"/>
      <c r="H68281" s="72"/>
    </row>
    <row r="68282" spans="7:8">
      <c r="G68282" s="72"/>
      <c r="H68282" s="72"/>
    </row>
    <row r="68283" spans="7:8">
      <c r="G68283" s="72"/>
      <c r="H68283" s="72"/>
    </row>
    <row r="68284" spans="7:8">
      <c r="G68284" s="72"/>
      <c r="H68284" s="72"/>
    </row>
    <row r="68285" spans="7:8">
      <c r="G68285" s="72"/>
      <c r="H68285" s="72"/>
    </row>
    <row r="68286" spans="7:8">
      <c r="G68286" s="72"/>
      <c r="H68286" s="72"/>
    </row>
    <row r="68287" spans="7:8">
      <c r="G68287" s="72"/>
      <c r="H68287" s="72"/>
    </row>
    <row r="68288" spans="7:8">
      <c r="G68288" s="72"/>
      <c r="H68288" s="72"/>
    </row>
    <row r="68289" spans="7:8">
      <c r="G68289" s="72"/>
      <c r="H68289" s="72"/>
    </row>
    <row r="68290" spans="7:8">
      <c r="G68290" s="72"/>
      <c r="H68290" s="72"/>
    </row>
    <row r="68291" spans="7:8">
      <c r="G68291" s="72"/>
      <c r="H68291" s="72"/>
    </row>
    <row r="68292" spans="7:8">
      <c r="G68292" s="72"/>
      <c r="H68292" s="72"/>
    </row>
    <row r="68293" spans="7:8">
      <c r="G68293" s="72"/>
      <c r="H68293" s="72"/>
    </row>
    <row r="68294" spans="7:8">
      <c r="G68294" s="72"/>
      <c r="H68294" s="72"/>
    </row>
    <row r="68295" spans="7:8">
      <c r="G68295" s="72"/>
      <c r="H68295" s="72"/>
    </row>
    <row r="68296" spans="7:8">
      <c r="G68296" s="72"/>
      <c r="H68296" s="72"/>
    </row>
    <row r="68297" spans="7:8">
      <c r="G68297" s="72"/>
      <c r="H68297" s="72"/>
    </row>
    <row r="68298" spans="7:8">
      <c r="G68298" s="72"/>
      <c r="H68298" s="72"/>
    </row>
    <row r="68299" spans="7:8">
      <c r="G68299" s="72"/>
      <c r="H68299" s="72"/>
    </row>
    <row r="68300" spans="7:8">
      <c r="G68300" s="72"/>
      <c r="H68300" s="72"/>
    </row>
    <row r="68301" spans="7:8">
      <c r="G68301" s="72"/>
      <c r="H68301" s="72"/>
    </row>
    <row r="68302" spans="7:8">
      <c r="G68302" s="72"/>
      <c r="H68302" s="72"/>
    </row>
    <row r="68303" spans="7:8">
      <c r="G68303" s="72"/>
      <c r="H68303" s="72"/>
    </row>
    <row r="68304" spans="7:8">
      <c r="G68304" s="72"/>
      <c r="H68304" s="72"/>
    </row>
    <row r="68305" spans="7:8">
      <c r="G68305" s="72"/>
      <c r="H68305" s="72"/>
    </row>
    <row r="68306" spans="7:8">
      <c r="G68306" s="72"/>
      <c r="H68306" s="72"/>
    </row>
    <row r="68307" spans="7:8">
      <c r="G68307" s="72"/>
      <c r="H68307" s="72"/>
    </row>
    <row r="68308" spans="7:8">
      <c r="G68308" s="72"/>
      <c r="H68308" s="72"/>
    </row>
    <row r="68309" spans="7:8">
      <c r="G68309" s="72"/>
      <c r="H68309" s="72"/>
    </row>
    <row r="68310" spans="7:8">
      <c r="G68310" s="72"/>
      <c r="H68310" s="72"/>
    </row>
    <row r="68311" spans="7:8">
      <c r="G68311" s="72"/>
      <c r="H68311" s="72"/>
    </row>
    <row r="68312" spans="7:8">
      <c r="G68312" s="72"/>
      <c r="H68312" s="72"/>
    </row>
    <row r="68313" spans="7:8">
      <c r="G68313" s="72"/>
      <c r="H68313" s="72"/>
    </row>
    <row r="68314" spans="7:8">
      <c r="G68314" s="72"/>
      <c r="H68314" s="72"/>
    </row>
    <row r="68315" spans="7:8">
      <c r="G68315" s="72"/>
      <c r="H68315" s="72"/>
    </row>
    <row r="68316" spans="7:8">
      <c r="G68316" s="72"/>
      <c r="H68316" s="72"/>
    </row>
    <row r="68317" spans="7:8">
      <c r="G68317" s="72"/>
      <c r="H68317" s="72"/>
    </row>
    <row r="68318" spans="7:8">
      <c r="G68318" s="72"/>
      <c r="H68318" s="72"/>
    </row>
    <row r="68319" spans="7:8">
      <c r="G68319" s="72"/>
      <c r="H68319" s="72"/>
    </row>
    <row r="68320" spans="7:8">
      <c r="G68320" s="72"/>
      <c r="H68320" s="72"/>
    </row>
    <row r="68321" spans="7:8">
      <c r="G68321" s="72"/>
      <c r="H68321" s="72"/>
    </row>
    <row r="68322" spans="7:8">
      <c r="G68322" s="72"/>
      <c r="H68322" s="72"/>
    </row>
    <row r="68323" spans="7:8">
      <c r="G68323" s="72"/>
      <c r="H68323" s="72"/>
    </row>
    <row r="68324" spans="7:8">
      <c r="G68324" s="72"/>
      <c r="H68324" s="72"/>
    </row>
    <row r="68325" spans="7:8">
      <c r="G68325" s="72"/>
      <c r="H68325" s="72"/>
    </row>
    <row r="68326" spans="7:8">
      <c r="G68326" s="72"/>
      <c r="H68326" s="72"/>
    </row>
    <row r="68327" spans="7:8">
      <c r="G68327" s="72"/>
      <c r="H68327" s="72"/>
    </row>
    <row r="68328" spans="7:8">
      <c r="G68328" s="72"/>
      <c r="H68328" s="72"/>
    </row>
    <row r="68329" spans="7:8">
      <c r="G68329" s="72"/>
      <c r="H68329" s="72"/>
    </row>
    <row r="68330" spans="7:8">
      <c r="G68330" s="72"/>
      <c r="H68330" s="72"/>
    </row>
    <row r="68331" spans="7:8">
      <c r="G68331" s="72"/>
      <c r="H68331" s="72"/>
    </row>
    <row r="68332" spans="7:8">
      <c r="G68332" s="72"/>
      <c r="H68332" s="72"/>
    </row>
    <row r="68333" spans="7:8">
      <c r="G68333" s="72"/>
      <c r="H68333" s="72"/>
    </row>
    <row r="68334" spans="7:8">
      <c r="G68334" s="72"/>
      <c r="H68334" s="72"/>
    </row>
    <row r="68335" spans="7:8">
      <c r="G68335" s="72"/>
      <c r="H68335" s="72"/>
    </row>
    <row r="68336" spans="7:8">
      <c r="G68336" s="72"/>
      <c r="H68336" s="72"/>
    </row>
    <row r="68337" spans="7:8">
      <c r="G68337" s="72"/>
      <c r="H68337" s="72"/>
    </row>
    <row r="68338" spans="7:8">
      <c r="G68338" s="72"/>
      <c r="H68338" s="72"/>
    </row>
    <row r="68339" spans="7:8">
      <c r="G68339" s="72"/>
      <c r="H68339" s="72"/>
    </row>
    <row r="68340" spans="7:8">
      <c r="G68340" s="72"/>
      <c r="H68340" s="72"/>
    </row>
    <row r="68341" spans="7:8">
      <c r="G68341" s="72"/>
      <c r="H68341" s="72"/>
    </row>
    <row r="68342" spans="7:8">
      <c r="G68342" s="72"/>
      <c r="H68342" s="72"/>
    </row>
    <row r="68343" spans="7:8">
      <c r="G68343" s="72"/>
      <c r="H68343" s="72"/>
    </row>
    <row r="68344" spans="7:8">
      <c r="G68344" s="72"/>
      <c r="H68344" s="72"/>
    </row>
    <row r="68345" spans="7:8">
      <c r="G68345" s="72"/>
      <c r="H68345" s="72"/>
    </row>
    <row r="68346" spans="7:8">
      <c r="G68346" s="72"/>
      <c r="H68346" s="72"/>
    </row>
    <row r="68347" spans="7:8">
      <c r="G68347" s="72"/>
      <c r="H68347" s="72"/>
    </row>
    <row r="68348" spans="7:8">
      <c r="G68348" s="72"/>
      <c r="H68348" s="72"/>
    </row>
    <row r="68349" spans="7:8">
      <c r="G68349" s="72"/>
      <c r="H68349" s="72"/>
    </row>
    <row r="68350" spans="7:8">
      <c r="G68350" s="72"/>
      <c r="H68350" s="72"/>
    </row>
    <row r="68351" spans="7:8">
      <c r="G68351" s="72"/>
      <c r="H68351" s="72"/>
    </row>
    <row r="68352" spans="7:8">
      <c r="G68352" s="72"/>
      <c r="H68352" s="72"/>
    </row>
    <row r="68353" spans="7:8">
      <c r="G68353" s="72"/>
      <c r="H68353" s="72"/>
    </row>
    <row r="68354" spans="7:8">
      <c r="G68354" s="72"/>
      <c r="H68354" s="72"/>
    </row>
    <row r="68355" spans="7:8">
      <c r="G68355" s="72"/>
      <c r="H68355" s="72"/>
    </row>
    <row r="68356" spans="7:8">
      <c r="G68356" s="72"/>
      <c r="H68356" s="72"/>
    </row>
    <row r="68357" spans="7:8">
      <c r="G68357" s="72"/>
      <c r="H68357" s="72"/>
    </row>
    <row r="68358" spans="7:8">
      <c r="G68358" s="72"/>
      <c r="H68358" s="72"/>
    </row>
    <row r="68359" spans="7:8">
      <c r="G68359" s="72"/>
      <c r="H68359" s="72"/>
    </row>
    <row r="68360" spans="7:8">
      <c r="G68360" s="72"/>
      <c r="H68360" s="72"/>
    </row>
    <row r="68361" spans="7:8">
      <c r="G68361" s="72"/>
      <c r="H68361" s="72"/>
    </row>
    <row r="68362" spans="7:8">
      <c r="G68362" s="72"/>
      <c r="H68362" s="72"/>
    </row>
    <row r="68363" spans="7:8">
      <c r="G68363" s="72"/>
      <c r="H68363" s="72"/>
    </row>
    <row r="68364" spans="7:8">
      <c r="G68364" s="72"/>
      <c r="H68364" s="72"/>
    </row>
    <row r="68365" spans="7:8">
      <c r="G68365" s="72"/>
      <c r="H68365" s="72"/>
    </row>
    <row r="68366" spans="7:8">
      <c r="G68366" s="72"/>
      <c r="H68366" s="72"/>
    </row>
    <row r="68367" spans="7:8">
      <c r="G68367" s="72"/>
      <c r="H68367" s="72"/>
    </row>
    <row r="68368" spans="7:8">
      <c r="G68368" s="72"/>
      <c r="H68368" s="72"/>
    </row>
    <row r="68369" spans="7:8">
      <c r="G68369" s="72"/>
      <c r="H68369" s="72"/>
    </row>
    <row r="68370" spans="7:8">
      <c r="G68370" s="72"/>
      <c r="H68370" s="72"/>
    </row>
    <row r="68371" spans="7:8">
      <c r="G68371" s="72"/>
      <c r="H68371" s="72"/>
    </row>
    <row r="68372" spans="7:8">
      <c r="G68372" s="72"/>
      <c r="H68372" s="72"/>
    </row>
    <row r="68373" spans="7:8">
      <c r="G68373" s="72"/>
      <c r="H68373" s="72"/>
    </row>
    <row r="68374" spans="7:8">
      <c r="G68374" s="72"/>
      <c r="H68374" s="72"/>
    </row>
    <row r="68375" spans="7:8">
      <c r="G68375" s="72"/>
      <c r="H68375" s="72"/>
    </row>
    <row r="68376" spans="7:8">
      <c r="G68376" s="72"/>
      <c r="H68376" s="72"/>
    </row>
    <row r="68377" spans="7:8">
      <c r="G68377" s="72"/>
      <c r="H68377" s="72"/>
    </row>
    <row r="68378" spans="7:8">
      <c r="G68378" s="72"/>
      <c r="H68378" s="72"/>
    </row>
    <row r="68379" spans="7:8">
      <c r="G68379" s="72"/>
      <c r="H68379" s="72"/>
    </row>
    <row r="68380" spans="7:8">
      <c r="G68380" s="72"/>
      <c r="H68380" s="72"/>
    </row>
    <row r="68381" spans="7:8">
      <c r="G68381" s="72"/>
      <c r="H68381" s="72"/>
    </row>
    <row r="68382" spans="7:8">
      <c r="G68382" s="72"/>
      <c r="H68382" s="72"/>
    </row>
    <row r="68383" spans="7:8">
      <c r="G68383" s="72"/>
      <c r="H68383" s="72"/>
    </row>
    <row r="68384" spans="7:8">
      <c r="G68384" s="72"/>
      <c r="H68384" s="72"/>
    </row>
    <row r="68385" spans="7:8">
      <c r="G68385" s="72"/>
      <c r="H68385" s="72"/>
    </row>
    <row r="68386" spans="7:8">
      <c r="G68386" s="72"/>
      <c r="H68386" s="72"/>
    </row>
    <row r="68387" spans="7:8">
      <c r="G68387" s="72"/>
      <c r="H68387" s="72"/>
    </row>
    <row r="68388" spans="7:8">
      <c r="G68388" s="72"/>
      <c r="H68388" s="72"/>
    </row>
    <row r="68389" spans="7:8">
      <c r="G68389" s="72"/>
      <c r="H68389" s="72"/>
    </row>
    <row r="68390" spans="7:8">
      <c r="G68390" s="72"/>
      <c r="H68390" s="72"/>
    </row>
    <row r="68391" spans="7:8">
      <c r="G68391" s="72"/>
      <c r="H68391" s="72"/>
    </row>
    <row r="68392" spans="7:8">
      <c r="G68392" s="72"/>
      <c r="H68392" s="72"/>
    </row>
    <row r="68393" spans="7:8">
      <c r="G68393" s="72"/>
      <c r="H68393" s="72"/>
    </row>
    <row r="68394" spans="7:8">
      <c r="G68394" s="72"/>
      <c r="H68394" s="72"/>
    </row>
    <row r="68395" spans="7:8">
      <c r="G68395" s="72"/>
      <c r="H68395" s="72"/>
    </row>
    <row r="68396" spans="7:8">
      <c r="G68396" s="72"/>
      <c r="H68396" s="72"/>
    </row>
    <row r="68397" spans="7:8">
      <c r="G68397" s="72"/>
      <c r="H68397" s="72"/>
    </row>
    <row r="68398" spans="7:8">
      <c r="G68398" s="72"/>
      <c r="H68398" s="72"/>
    </row>
    <row r="68399" spans="7:8">
      <c r="G68399" s="72"/>
      <c r="H68399" s="72"/>
    </row>
    <row r="68400" spans="7:8">
      <c r="G68400" s="72"/>
      <c r="H68400" s="72"/>
    </row>
    <row r="68401" spans="7:8">
      <c r="G68401" s="72"/>
      <c r="H68401" s="72"/>
    </row>
    <row r="68402" spans="7:8">
      <c r="G68402" s="72"/>
      <c r="H68402" s="72"/>
    </row>
    <row r="68403" spans="7:8">
      <c r="G68403" s="72"/>
      <c r="H68403" s="72"/>
    </row>
    <row r="68404" spans="7:8">
      <c r="G68404" s="72"/>
      <c r="H68404" s="72"/>
    </row>
    <row r="68405" spans="7:8">
      <c r="G68405" s="72"/>
      <c r="H68405" s="72"/>
    </row>
    <row r="68406" spans="7:8">
      <c r="G68406" s="72"/>
      <c r="H68406" s="72"/>
    </row>
    <row r="68407" spans="7:8">
      <c r="G68407" s="72"/>
      <c r="H68407" s="72"/>
    </row>
    <row r="68408" spans="7:8">
      <c r="G68408" s="72"/>
      <c r="H68408" s="72"/>
    </row>
    <row r="68409" spans="7:8">
      <c r="G68409" s="72"/>
      <c r="H68409" s="72"/>
    </row>
    <row r="68410" spans="7:8">
      <c r="G68410" s="72"/>
      <c r="H68410" s="72"/>
    </row>
    <row r="68411" spans="7:8">
      <c r="G68411" s="72"/>
      <c r="H68411" s="72"/>
    </row>
    <row r="68412" spans="7:8">
      <c r="G68412" s="72"/>
      <c r="H68412" s="72"/>
    </row>
    <row r="68413" spans="7:8">
      <c r="G68413" s="72"/>
      <c r="H68413" s="72"/>
    </row>
    <row r="68414" spans="7:8">
      <c r="G68414" s="72"/>
      <c r="H68414" s="72"/>
    </row>
    <row r="68415" spans="7:8">
      <c r="G68415" s="72"/>
      <c r="H68415" s="72"/>
    </row>
    <row r="68416" spans="7:8">
      <c r="G68416" s="72"/>
      <c r="H68416" s="72"/>
    </row>
    <row r="68417" spans="7:8">
      <c r="G68417" s="72"/>
      <c r="H68417" s="72"/>
    </row>
    <row r="68418" spans="7:8">
      <c r="G68418" s="72"/>
      <c r="H68418" s="72"/>
    </row>
    <row r="68419" spans="7:8">
      <c r="G68419" s="72"/>
      <c r="H68419" s="72"/>
    </row>
    <row r="68420" spans="7:8">
      <c r="G68420" s="72"/>
      <c r="H68420" s="72"/>
    </row>
    <row r="68421" spans="7:8">
      <c r="G68421" s="72"/>
      <c r="H68421" s="72"/>
    </row>
    <row r="68422" spans="7:8">
      <c r="G68422" s="72"/>
      <c r="H68422" s="72"/>
    </row>
    <row r="68423" spans="7:8">
      <c r="G68423" s="72"/>
      <c r="H68423" s="72"/>
    </row>
    <row r="68424" spans="7:8">
      <c r="G68424" s="72"/>
      <c r="H68424" s="72"/>
    </row>
    <row r="68425" spans="7:8">
      <c r="G68425" s="72"/>
      <c r="H68425" s="72"/>
    </row>
    <row r="68426" spans="7:8">
      <c r="G68426" s="72"/>
      <c r="H68426" s="72"/>
    </row>
    <row r="68427" spans="7:8">
      <c r="G68427" s="72"/>
      <c r="H68427" s="72"/>
    </row>
    <row r="68428" spans="7:8">
      <c r="G68428" s="72"/>
      <c r="H68428" s="72"/>
    </row>
    <row r="68429" spans="7:8">
      <c r="G68429" s="72"/>
      <c r="H68429" s="72"/>
    </row>
    <row r="68430" spans="7:8">
      <c r="G68430" s="72"/>
      <c r="H68430" s="72"/>
    </row>
    <row r="68431" spans="7:8">
      <c r="G68431" s="72"/>
      <c r="H68431" s="72"/>
    </row>
    <row r="68432" spans="7:8">
      <c r="G68432" s="72"/>
      <c r="H68432" s="72"/>
    </row>
    <row r="68433" spans="7:8">
      <c r="G68433" s="72"/>
      <c r="H68433" s="72"/>
    </row>
    <row r="68434" spans="7:8">
      <c r="G68434" s="72"/>
      <c r="H68434" s="72"/>
    </row>
    <row r="68435" spans="7:8">
      <c r="G68435" s="72"/>
      <c r="H68435" s="72"/>
    </row>
    <row r="68436" spans="7:8">
      <c r="G68436" s="72"/>
      <c r="H68436" s="72"/>
    </row>
    <row r="68437" spans="7:8">
      <c r="G68437" s="72"/>
      <c r="H68437" s="72"/>
    </row>
    <row r="68438" spans="7:8">
      <c r="G68438" s="72"/>
      <c r="H68438" s="72"/>
    </row>
    <row r="68439" spans="7:8">
      <c r="G68439" s="72"/>
      <c r="H68439" s="72"/>
    </row>
    <row r="68440" spans="7:8">
      <c r="G68440" s="72"/>
      <c r="H68440" s="72"/>
    </row>
    <row r="68441" spans="7:8">
      <c r="G68441" s="72"/>
      <c r="H68441" s="72"/>
    </row>
    <row r="68442" spans="7:8">
      <c r="G68442" s="72"/>
      <c r="H68442" s="72"/>
    </row>
    <row r="68443" spans="7:8">
      <c r="G68443" s="72"/>
      <c r="H68443" s="72"/>
    </row>
    <row r="68444" spans="7:8">
      <c r="G68444" s="72"/>
      <c r="H68444" s="72"/>
    </row>
    <row r="68445" spans="7:8">
      <c r="G68445" s="72"/>
      <c r="H68445" s="72"/>
    </row>
    <row r="68446" spans="7:8">
      <c r="G68446" s="72"/>
      <c r="H68446" s="72"/>
    </row>
    <row r="68447" spans="7:8">
      <c r="G68447" s="72"/>
      <c r="H68447" s="72"/>
    </row>
    <row r="68448" spans="7:8">
      <c r="G68448" s="72"/>
      <c r="H68448" s="72"/>
    </row>
    <row r="68449" spans="7:8">
      <c r="G68449" s="72"/>
      <c r="H68449" s="72"/>
    </row>
    <row r="68450" spans="7:8">
      <c r="G68450" s="72"/>
      <c r="H68450" s="72"/>
    </row>
    <row r="68451" spans="7:8">
      <c r="G68451" s="72"/>
      <c r="H68451" s="72"/>
    </row>
    <row r="68452" spans="7:8">
      <c r="G68452" s="72"/>
      <c r="H68452" s="72"/>
    </row>
    <row r="68453" spans="7:8">
      <c r="G68453" s="72"/>
      <c r="H68453" s="72"/>
    </row>
    <row r="68454" spans="7:8">
      <c r="G68454" s="72"/>
      <c r="H68454" s="72"/>
    </row>
    <row r="68455" spans="7:8">
      <c r="G68455" s="72"/>
      <c r="H68455" s="72"/>
    </row>
    <row r="68456" spans="7:8">
      <c r="G68456" s="72"/>
      <c r="H68456" s="72"/>
    </row>
    <row r="68457" spans="7:8">
      <c r="G68457" s="72"/>
      <c r="H68457" s="72"/>
    </row>
    <row r="68458" spans="7:8">
      <c r="G68458" s="72"/>
      <c r="H68458" s="72"/>
    </row>
    <row r="68459" spans="7:8">
      <c r="G68459" s="72"/>
      <c r="H68459" s="72"/>
    </row>
    <row r="68460" spans="7:8">
      <c r="G68460" s="72"/>
      <c r="H68460" s="72"/>
    </row>
    <row r="68461" spans="7:8">
      <c r="G68461" s="72"/>
      <c r="H68461" s="72"/>
    </row>
    <row r="68462" spans="7:8">
      <c r="G68462" s="72"/>
      <c r="H68462" s="72"/>
    </row>
    <row r="68463" spans="7:8">
      <c r="G68463" s="72"/>
      <c r="H68463" s="72"/>
    </row>
    <row r="68464" spans="7:8">
      <c r="G68464" s="72"/>
      <c r="H68464" s="72"/>
    </row>
    <row r="68465" spans="7:8">
      <c r="G68465" s="72"/>
      <c r="H68465" s="72"/>
    </row>
    <row r="68466" spans="7:8">
      <c r="G68466" s="72"/>
      <c r="H68466" s="72"/>
    </row>
    <row r="68467" spans="7:8">
      <c r="G68467" s="72"/>
      <c r="H68467" s="72"/>
    </row>
    <row r="68468" spans="7:8">
      <c r="G68468" s="72"/>
      <c r="H68468" s="72"/>
    </row>
    <row r="68469" spans="7:8">
      <c r="G68469" s="72"/>
      <c r="H68469" s="72"/>
    </row>
    <row r="68470" spans="7:8">
      <c r="G68470" s="72"/>
      <c r="H68470" s="72"/>
    </row>
    <row r="68471" spans="7:8">
      <c r="G68471" s="72"/>
      <c r="H68471" s="72"/>
    </row>
    <row r="68472" spans="7:8">
      <c r="G68472" s="72"/>
      <c r="H68472" s="72"/>
    </row>
    <row r="68473" spans="7:8">
      <c r="G68473" s="72"/>
      <c r="H68473" s="72"/>
    </row>
    <row r="68474" spans="7:8">
      <c r="G68474" s="72"/>
      <c r="H68474" s="72"/>
    </row>
    <row r="68475" spans="7:8">
      <c r="G68475" s="72"/>
      <c r="H68475" s="72"/>
    </row>
    <row r="68476" spans="7:8">
      <c r="G68476" s="72"/>
      <c r="H68476" s="72"/>
    </row>
    <row r="68477" spans="7:8">
      <c r="G68477" s="72"/>
      <c r="H68477" s="72"/>
    </row>
    <row r="68478" spans="7:8">
      <c r="G68478" s="72"/>
      <c r="H68478" s="72"/>
    </row>
    <row r="68479" spans="7:8">
      <c r="G68479" s="72"/>
      <c r="H68479" s="72"/>
    </row>
    <row r="68480" spans="7:8">
      <c r="G68480" s="72"/>
      <c r="H68480" s="72"/>
    </row>
    <row r="68481" spans="7:8">
      <c r="G68481" s="72"/>
      <c r="H68481" s="72"/>
    </row>
    <row r="68482" spans="7:8">
      <c r="G68482" s="72"/>
      <c r="H68482" s="72"/>
    </row>
    <row r="68483" spans="7:8">
      <c r="G68483" s="72"/>
      <c r="H68483" s="72"/>
    </row>
    <row r="68484" spans="7:8">
      <c r="G68484" s="72"/>
      <c r="H68484" s="72"/>
    </row>
    <row r="68485" spans="7:8">
      <c r="G68485" s="72"/>
      <c r="H68485" s="72"/>
    </row>
    <row r="68486" spans="7:8">
      <c r="G68486" s="72"/>
      <c r="H68486" s="72"/>
    </row>
    <row r="68487" spans="7:8">
      <c r="G68487" s="72"/>
      <c r="H68487" s="72"/>
    </row>
    <row r="68488" spans="7:8">
      <c r="G68488" s="72"/>
      <c r="H68488" s="72"/>
    </row>
    <row r="68489" spans="7:8">
      <c r="G68489" s="72"/>
      <c r="H68489" s="72"/>
    </row>
    <row r="68490" spans="7:8">
      <c r="G68490" s="72"/>
      <c r="H68490" s="72"/>
    </row>
    <row r="68491" spans="7:8">
      <c r="G68491" s="72"/>
      <c r="H68491" s="72"/>
    </row>
    <row r="68492" spans="7:8">
      <c r="G68492" s="72"/>
      <c r="H68492" s="72"/>
    </row>
    <row r="68493" spans="7:8">
      <c r="G68493" s="72"/>
      <c r="H68493" s="72"/>
    </row>
    <row r="68494" spans="7:8">
      <c r="G68494" s="72"/>
      <c r="H68494" s="72"/>
    </row>
    <row r="68495" spans="7:8">
      <c r="G68495" s="72"/>
      <c r="H68495" s="72"/>
    </row>
    <row r="68496" spans="7:8">
      <c r="G68496" s="72"/>
      <c r="H68496" s="72"/>
    </row>
    <row r="68497" spans="7:8">
      <c r="G68497" s="72"/>
      <c r="H68497" s="72"/>
    </row>
    <row r="68498" spans="7:8">
      <c r="G68498" s="72"/>
      <c r="H68498" s="72"/>
    </row>
    <row r="68499" spans="7:8">
      <c r="G68499" s="72"/>
      <c r="H68499" s="72"/>
    </row>
    <row r="68500" spans="7:8">
      <c r="G68500" s="72"/>
      <c r="H68500" s="72"/>
    </row>
    <row r="68501" spans="7:8">
      <c r="G68501" s="72"/>
      <c r="H68501" s="72"/>
    </row>
    <row r="68502" spans="7:8">
      <c r="G68502" s="72"/>
      <c r="H68502" s="72"/>
    </row>
    <row r="68503" spans="7:8">
      <c r="G68503" s="72"/>
      <c r="H68503" s="72"/>
    </row>
    <row r="68504" spans="7:8">
      <c r="G68504" s="72"/>
      <c r="H68504" s="72"/>
    </row>
    <row r="68505" spans="7:8">
      <c r="G68505" s="72"/>
      <c r="H68505" s="72"/>
    </row>
    <row r="68506" spans="7:8">
      <c r="G68506" s="72"/>
      <c r="H68506" s="72"/>
    </row>
    <row r="68507" spans="7:8">
      <c r="G68507" s="72"/>
      <c r="H68507" s="72"/>
    </row>
    <row r="68508" spans="7:8">
      <c r="G68508" s="72"/>
      <c r="H68508" s="72"/>
    </row>
    <row r="68509" spans="7:8">
      <c r="G68509" s="72"/>
      <c r="H68509" s="72"/>
    </row>
    <row r="68510" spans="7:8">
      <c r="G68510" s="72"/>
      <c r="H68510" s="72"/>
    </row>
    <row r="68511" spans="7:8">
      <c r="G68511" s="72"/>
      <c r="H68511" s="72"/>
    </row>
    <row r="68512" spans="7:8">
      <c r="G68512" s="72"/>
      <c r="H68512" s="72"/>
    </row>
    <row r="68513" spans="7:8">
      <c r="G68513" s="72"/>
      <c r="H68513" s="72"/>
    </row>
    <row r="68514" spans="7:8">
      <c r="G68514" s="72"/>
      <c r="H68514" s="72"/>
    </row>
    <row r="68515" spans="7:8">
      <c r="G68515" s="72"/>
      <c r="H68515" s="72"/>
    </row>
    <row r="68516" spans="7:8">
      <c r="G68516" s="72"/>
      <c r="H68516" s="72"/>
    </row>
    <row r="68517" spans="7:8">
      <c r="G68517" s="72"/>
      <c r="H68517" s="72"/>
    </row>
    <row r="68518" spans="7:8">
      <c r="G68518" s="72"/>
      <c r="H68518" s="72"/>
    </row>
    <row r="68519" spans="7:8">
      <c r="G68519" s="72"/>
      <c r="H68519" s="72"/>
    </row>
    <row r="68520" spans="7:8">
      <c r="G68520" s="72"/>
      <c r="H68520" s="72"/>
    </row>
    <row r="68521" spans="7:8">
      <c r="G68521" s="72"/>
      <c r="H68521" s="72"/>
    </row>
    <row r="68522" spans="7:8">
      <c r="G68522" s="72"/>
      <c r="H68522" s="72"/>
    </row>
    <row r="68523" spans="7:8">
      <c r="G68523" s="72"/>
      <c r="H68523" s="72"/>
    </row>
    <row r="68524" spans="7:8">
      <c r="G68524" s="72"/>
      <c r="H68524" s="72"/>
    </row>
    <row r="68525" spans="7:8">
      <c r="G68525" s="72"/>
      <c r="H68525" s="72"/>
    </row>
    <row r="68526" spans="7:8">
      <c r="G68526" s="72"/>
      <c r="H68526" s="72"/>
    </row>
    <row r="68527" spans="7:8">
      <c r="G68527" s="72"/>
      <c r="H68527" s="72"/>
    </row>
    <row r="68528" spans="7:8">
      <c r="G68528" s="72"/>
      <c r="H68528" s="72"/>
    </row>
    <row r="68529" spans="7:8">
      <c r="G68529" s="72"/>
      <c r="H68529" s="72"/>
    </row>
    <row r="68530" spans="7:8">
      <c r="G68530" s="72"/>
      <c r="H68530" s="72"/>
    </row>
    <row r="68531" spans="7:8">
      <c r="G68531" s="72"/>
      <c r="H68531" s="72"/>
    </row>
    <row r="68532" spans="7:8">
      <c r="G68532" s="72"/>
      <c r="H68532" s="72"/>
    </row>
    <row r="68533" spans="7:8">
      <c r="G68533" s="72"/>
      <c r="H68533" s="72"/>
    </row>
    <row r="68534" spans="7:8">
      <c r="G68534" s="72"/>
      <c r="H68534" s="72"/>
    </row>
    <row r="68535" spans="7:8">
      <c r="G68535" s="72"/>
      <c r="H68535" s="72"/>
    </row>
    <row r="68536" spans="7:8">
      <c r="G68536" s="72"/>
      <c r="H68536" s="72"/>
    </row>
    <row r="68537" spans="7:8">
      <c r="G68537" s="72"/>
      <c r="H68537" s="72"/>
    </row>
    <row r="68538" spans="7:8">
      <c r="G68538" s="72"/>
      <c r="H68538" s="72"/>
    </row>
    <row r="68539" spans="7:8">
      <c r="G68539" s="72"/>
      <c r="H68539" s="72"/>
    </row>
    <row r="68540" spans="7:8">
      <c r="G68540" s="72"/>
      <c r="H68540" s="72"/>
    </row>
    <row r="68541" spans="7:8">
      <c r="G68541" s="72"/>
      <c r="H68541" s="72"/>
    </row>
    <row r="68542" spans="7:8">
      <c r="G68542" s="72"/>
      <c r="H68542" s="72"/>
    </row>
    <row r="68543" spans="7:8">
      <c r="G68543" s="72"/>
      <c r="H68543" s="72"/>
    </row>
    <row r="68544" spans="7:8">
      <c r="G68544" s="72"/>
      <c r="H68544" s="72"/>
    </row>
    <row r="68545" spans="7:8">
      <c r="G68545" s="72"/>
      <c r="H68545" s="72"/>
    </row>
    <row r="68546" spans="7:8">
      <c r="G68546" s="72"/>
      <c r="H68546" s="72"/>
    </row>
    <row r="68547" spans="7:8">
      <c r="G68547" s="72"/>
      <c r="H68547" s="72"/>
    </row>
    <row r="68548" spans="7:8">
      <c r="G68548" s="72"/>
      <c r="H68548" s="72"/>
    </row>
    <row r="68549" spans="7:8">
      <c r="G68549" s="72"/>
      <c r="H68549" s="72"/>
    </row>
    <row r="68550" spans="7:8">
      <c r="G68550" s="72"/>
      <c r="H68550" s="72"/>
    </row>
    <row r="68551" spans="7:8">
      <c r="G68551" s="72"/>
      <c r="H68551" s="72"/>
    </row>
    <row r="68552" spans="7:8">
      <c r="G68552" s="72"/>
      <c r="H68552" s="72"/>
    </row>
    <row r="68553" spans="7:8">
      <c r="G68553" s="72"/>
      <c r="H68553" s="72"/>
    </row>
    <row r="68554" spans="7:8">
      <c r="G68554" s="72"/>
      <c r="H68554" s="72"/>
    </row>
    <row r="68555" spans="7:8">
      <c r="G68555" s="72"/>
      <c r="H68555" s="72"/>
    </row>
    <row r="68556" spans="7:8">
      <c r="G68556" s="72"/>
      <c r="H68556" s="72"/>
    </row>
    <row r="68557" spans="7:8">
      <c r="G68557" s="72"/>
      <c r="H68557" s="72"/>
    </row>
    <row r="68558" spans="7:8">
      <c r="G68558" s="72"/>
      <c r="H68558" s="72"/>
    </row>
    <row r="68559" spans="7:8">
      <c r="G68559" s="72"/>
      <c r="H68559" s="72"/>
    </row>
    <row r="68560" spans="7:8">
      <c r="G68560" s="72"/>
      <c r="H68560" s="72"/>
    </row>
    <row r="68561" spans="7:8">
      <c r="G68561" s="72"/>
      <c r="H68561" s="72"/>
    </row>
    <row r="68562" spans="7:8">
      <c r="G68562" s="72"/>
      <c r="H68562" s="72"/>
    </row>
    <row r="68563" spans="7:8">
      <c r="G68563" s="72"/>
      <c r="H68563" s="72"/>
    </row>
    <row r="68564" spans="7:8">
      <c r="G68564" s="72"/>
      <c r="H68564" s="72"/>
    </row>
    <row r="68565" spans="7:8">
      <c r="G68565" s="72"/>
      <c r="H68565" s="72"/>
    </row>
    <row r="68566" spans="7:8">
      <c r="G68566" s="72"/>
      <c r="H68566" s="72"/>
    </row>
    <row r="68567" spans="7:8">
      <c r="G68567" s="72"/>
      <c r="H68567" s="72"/>
    </row>
    <row r="68568" spans="7:8">
      <c r="G68568" s="72"/>
      <c r="H68568" s="72"/>
    </row>
    <row r="68569" spans="7:8">
      <c r="G68569" s="72"/>
      <c r="H68569" s="72"/>
    </row>
    <row r="68570" spans="7:8">
      <c r="G68570" s="72"/>
      <c r="H68570" s="72"/>
    </row>
    <row r="68571" spans="7:8">
      <c r="G68571" s="72"/>
      <c r="H68571" s="72"/>
    </row>
    <row r="68572" spans="7:8">
      <c r="G68572" s="72"/>
      <c r="H68572" s="72"/>
    </row>
    <row r="68573" spans="7:8">
      <c r="G68573" s="72"/>
      <c r="H68573" s="72"/>
    </row>
    <row r="68574" spans="7:8">
      <c r="G68574" s="72"/>
      <c r="H68574" s="72"/>
    </row>
    <row r="68575" spans="7:8">
      <c r="G68575" s="72"/>
      <c r="H68575" s="72"/>
    </row>
    <row r="68576" spans="7:8">
      <c r="G68576" s="72"/>
      <c r="H68576" s="72"/>
    </row>
    <row r="68577" spans="7:8">
      <c r="G68577" s="72"/>
      <c r="H68577" s="72"/>
    </row>
    <row r="68578" spans="7:8">
      <c r="G68578" s="72"/>
      <c r="H68578" s="72"/>
    </row>
    <row r="68579" spans="7:8">
      <c r="G68579" s="72"/>
      <c r="H68579" s="72"/>
    </row>
    <row r="68580" spans="7:8">
      <c r="G68580" s="72"/>
      <c r="H68580" s="72"/>
    </row>
    <row r="68581" spans="7:8">
      <c r="G68581" s="72"/>
      <c r="H68581" s="72"/>
    </row>
    <row r="68582" spans="7:8">
      <c r="G68582" s="72"/>
      <c r="H68582" s="72"/>
    </row>
    <row r="68583" spans="7:8">
      <c r="G68583" s="72"/>
      <c r="H68583" s="72"/>
    </row>
    <row r="68584" spans="7:8">
      <c r="G68584" s="72"/>
      <c r="H68584" s="72"/>
    </row>
    <row r="68585" spans="7:8">
      <c r="G68585" s="72"/>
      <c r="H68585" s="72"/>
    </row>
    <row r="68586" spans="7:8">
      <c r="G68586" s="72"/>
      <c r="H68586" s="72"/>
    </row>
    <row r="68587" spans="7:8">
      <c r="G68587" s="72"/>
      <c r="H68587" s="72"/>
    </row>
    <row r="68588" spans="7:8">
      <c r="G68588" s="72"/>
      <c r="H68588" s="72"/>
    </row>
    <row r="68589" spans="7:8">
      <c r="G68589" s="72"/>
      <c r="H68589" s="72"/>
    </row>
    <row r="68590" spans="7:8">
      <c r="G68590" s="72"/>
      <c r="H68590" s="72"/>
    </row>
    <row r="68591" spans="7:8">
      <c r="G68591" s="72"/>
      <c r="H68591" s="72"/>
    </row>
    <row r="68592" spans="7:8">
      <c r="G68592" s="72"/>
      <c r="H68592" s="72"/>
    </row>
    <row r="68593" spans="7:8">
      <c r="G68593" s="72"/>
      <c r="H68593" s="72"/>
    </row>
    <row r="68594" spans="7:8">
      <c r="G68594" s="72"/>
      <c r="H68594" s="72"/>
    </row>
    <row r="68595" spans="7:8">
      <c r="G68595" s="72"/>
      <c r="H68595" s="72"/>
    </row>
    <row r="68596" spans="7:8">
      <c r="G68596" s="72"/>
      <c r="H68596" s="72"/>
    </row>
    <row r="68597" spans="7:8">
      <c r="G68597" s="72"/>
      <c r="H68597" s="72"/>
    </row>
    <row r="68598" spans="7:8">
      <c r="G68598" s="72"/>
      <c r="H68598" s="72"/>
    </row>
    <row r="68599" spans="7:8">
      <c r="G68599" s="72"/>
      <c r="H68599" s="72"/>
    </row>
    <row r="68600" spans="7:8">
      <c r="G68600" s="72"/>
      <c r="H68600" s="72"/>
    </row>
    <row r="68601" spans="7:8">
      <c r="G68601" s="72"/>
      <c r="H68601" s="72"/>
    </row>
    <row r="68602" spans="7:8">
      <c r="G68602" s="72"/>
      <c r="H68602" s="72"/>
    </row>
    <row r="68603" spans="7:8">
      <c r="G68603" s="72"/>
      <c r="H68603" s="72"/>
    </row>
    <row r="68604" spans="7:8">
      <c r="G68604" s="72"/>
      <c r="H68604" s="72"/>
    </row>
    <row r="68605" spans="7:8">
      <c r="G68605" s="72"/>
      <c r="H68605" s="72"/>
    </row>
    <row r="68606" spans="7:8">
      <c r="G68606" s="72"/>
      <c r="H68606" s="72"/>
    </row>
    <row r="68607" spans="7:8">
      <c r="G68607" s="72"/>
      <c r="H68607" s="72"/>
    </row>
    <row r="68608" spans="7:8">
      <c r="G68608" s="72"/>
      <c r="H68608" s="72"/>
    </row>
    <row r="68609" spans="7:8">
      <c r="G68609" s="72"/>
      <c r="H68609" s="72"/>
    </row>
    <row r="68610" spans="7:8">
      <c r="G68610" s="72"/>
      <c r="H68610" s="72"/>
    </row>
    <row r="68611" spans="7:8">
      <c r="G68611" s="72"/>
      <c r="H68611" s="72"/>
    </row>
    <row r="68612" spans="7:8">
      <c r="G68612" s="72"/>
      <c r="H68612" s="72"/>
    </row>
    <row r="68613" spans="7:8">
      <c r="G68613" s="72"/>
      <c r="H68613" s="72"/>
    </row>
    <row r="68614" spans="7:8">
      <c r="G68614" s="72"/>
      <c r="H68614" s="72"/>
    </row>
    <row r="68615" spans="7:8">
      <c r="G68615" s="72"/>
      <c r="H68615" s="72"/>
    </row>
    <row r="68616" spans="7:8">
      <c r="G68616" s="72"/>
      <c r="H68616" s="72"/>
    </row>
    <row r="68617" spans="7:8">
      <c r="G68617" s="72"/>
      <c r="H68617" s="72"/>
    </row>
    <row r="68618" spans="7:8">
      <c r="G68618" s="72"/>
      <c r="H68618" s="72"/>
    </row>
    <row r="68619" spans="7:8">
      <c r="G68619" s="72"/>
      <c r="H68619" s="72"/>
    </row>
    <row r="68620" spans="7:8">
      <c r="G68620" s="72"/>
      <c r="H68620" s="72"/>
    </row>
    <row r="68621" spans="7:8">
      <c r="G68621" s="72"/>
      <c r="H68621" s="72"/>
    </row>
    <row r="68622" spans="7:8">
      <c r="G68622" s="72"/>
      <c r="H68622" s="72"/>
    </row>
    <row r="68623" spans="7:8">
      <c r="G68623" s="72"/>
      <c r="H68623" s="72"/>
    </row>
    <row r="68624" spans="7:8">
      <c r="G68624" s="72"/>
      <c r="H68624" s="72"/>
    </row>
    <row r="68625" spans="7:8">
      <c r="G68625" s="72"/>
      <c r="H68625" s="72"/>
    </row>
    <row r="68626" spans="7:8">
      <c r="G68626" s="72"/>
      <c r="H68626" s="72"/>
    </row>
    <row r="68627" spans="7:8">
      <c r="G68627" s="72"/>
      <c r="H68627" s="72"/>
    </row>
    <row r="68628" spans="7:8">
      <c r="G68628" s="72"/>
      <c r="H68628" s="72"/>
    </row>
    <row r="68629" spans="7:8">
      <c r="G68629" s="72"/>
      <c r="H68629" s="72"/>
    </row>
    <row r="68630" spans="7:8">
      <c r="G68630" s="72"/>
      <c r="H68630" s="72"/>
    </row>
    <row r="68631" spans="7:8">
      <c r="G68631" s="72"/>
      <c r="H68631" s="72"/>
    </row>
    <row r="68632" spans="7:8">
      <c r="G68632" s="72"/>
      <c r="H68632" s="72"/>
    </row>
    <row r="68633" spans="7:8">
      <c r="G68633" s="72"/>
      <c r="H68633" s="72"/>
    </row>
    <row r="68634" spans="7:8">
      <c r="G68634" s="72"/>
      <c r="H68634" s="72"/>
    </row>
    <row r="68635" spans="7:8">
      <c r="G68635" s="72"/>
      <c r="H68635" s="72"/>
    </row>
    <row r="68636" spans="7:8">
      <c r="G68636" s="72"/>
      <c r="H68636" s="72"/>
    </row>
    <row r="68637" spans="7:8">
      <c r="G68637" s="72"/>
      <c r="H68637" s="72"/>
    </row>
    <row r="68638" spans="7:8">
      <c r="G68638" s="72"/>
      <c r="H68638" s="72"/>
    </row>
    <row r="68639" spans="7:8">
      <c r="G68639" s="72"/>
      <c r="H68639" s="72"/>
    </row>
    <row r="68640" spans="7:8">
      <c r="G68640" s="72"/>
      <c r="H68640" s="72"/>
    </row>
    <row r="68641" spans="7:8">
      <c r="G68641" s="72"/>
      <c r="H68641" s="72"/>
    </row>
    <row r="68642" spans="7:8">
      <c r="G68642" s="72"/>
      <c r="H68642" s="72"/>
    </row>
    <row r="68643" spans="7:8">
      <c r="G68643" s="72"/>
      <c r="H68643" s="72"/>
    </row>
    <row r="68644" spans="7:8">
      <c r="G68644" s="72"/>
      <c r="H68644" s="72"/>
    </row>
    <row r="68645" spans="7:8">
      <c r="G68645" s="72"/>
      <c r="H68645" s="72"/>
    </row>
    <row r="68646" spans="7:8">
      <c r="G68646" s="72"/>
      <c r="H68646" s="72"/>
    </row>
    <row r="68647" spans="7:8">
      <c r="G68647" s="72"/>
      <c r="H68647" s="72"/>
    </row>
    <row r="68648" spans="7:8">
      <c r="G68648" s="72"/>
      <c r="H68648" s="72"/>
    </row>
    <row r="68649" spans="7:8">
      <c r="G68649" s="72"/>
      <c r="H68649" s="72"/>
    </row>
    <row r="68650" spans="7:8">
      <c r="G68650" s="72"/>
      <c r="H68650" s="72"/>
    </row>
    <row r="68651" spans="7:8">
      <c r="G68651" s="72"/>
      <c r="H68651" s="72"/>
    </row>
    <row r="68652" spans="7:8">
      <c r="G68652" s="72"/>
      <c r="H68652" s="72"/>
    </row>
    <row r="68653" spans="7:8">
      <c r="G68653" s="72"/>
      <c r="H68653" s="72"/>
    </row>
    <row r="68654" spans="7:8">
      <c r="G68654" s="72"/>
      <c r="H68654" s="72"/>
    </row>
    <row r="68655" spans="7:8">
      <c r="G68655" s="72"/>
      <c r="H68655" s="72"/>
    </row>
    <row r="68656" spans="7:8">
      <c r="G68656" s="72"/>
      <c r="H68656" s="72"/>
    </row>
    <row r="68657" spans="7:8">
      <c r="G68657" s="72"/>
      <c r="H68657" s="72"/>
    </row>
    <row r="68658" spans="7:8">
      <c r="G68658" s="72"/>
      <c r="H68658" s="72"/>
    </row>
    <row r="68659" spans="7:8">
      <c r="G68659" s="72"/>
      <c r="H68659" s="72"/>
    </row>
    <row r="68660" spans="7:8">
      <c r="G68660" s="72"/>
      <c r="H68660" s="72"/>
    </row>
    <row r="68661" spans="7:8">
      <c r="G68661" s="72"/>
      <c r="H68661" s="72"/>
    </row>
    <row r="68662" spans="7:8">
      <c r="G68662" s="72"/>
      <c r="H68662" s="72"/>
    </row>
    <row r="68663" spans="7:8">
      <c r="G68663" s="72"/>
      <c r="H68663" s="72"/>
    </row>
    <row r="68664" spans="7:8">
      <c r="G68664" s="72"/>
      <c r="H68664" s="72"/>
    </row>
    <row r="68665" spans="7:8">
      <c r="G68665" s="72"/>
      <c r="H68665" s="72"/>
    </row>
    <row r="68666" spans="7:8">
      <c r="G68666" s="72"/>
      <c r="H68666" s="72"/>
    </row>
    <row r="68667" spans="7:8">
      <c r="G68667" s="72"/>
      <c r="H68667" s="72"/>
    </row>
    <row r="68668" spans="7:8">
      <c r="G68668" s="72"/>
      <c r="H68668" s="72"/>
    </row>
    <row r="68669" spans="7:8">
      <c r="G68669" s="72"/>
      <c r="H68669" s="72"/>
    </row>
    <row r="68670" spans="7:8">
      <c r="G68670" s="72"/>
      <c r="H68670" s="72"/>
    </row>
    <row r="68671" spans="7:8">
      <c r="G68671" s="72"/>
      <c r="H68671" s="72"/>
    </row>
    <row r="68672" spans="7:8">
      <c r="G68672" s="72"/>
      <c r="H68672" s="72"/>
    </row>
    <row r="68673" spans="7:8">
      <c r="G68673" s="72"/>
      <c r="H68673" s="72"/>
    </row>
    <row r="68674" spans="7:8">
      <c r="G68674" s="72"/>
      <c r="H68674" s="72"/>
    </row>
    <row r="68675" spans="7:8">
      <c r="G68675" s="72"/>
      <c r="H68675" s="72"/>
    </row>
    <row r="68676" spans="7:8">
      <c r="G68676" s="72"/>
      <c r="H68676" s="72"/>
    </row>
    <row r="68677" spans="7:8">
      <c r="G68677" s="72"/>
      <c r="H68677" s="72"/>
    </row>
    <row r="68678" spans="7:8">
      <c r="G68678" s="72"/>
      <c r="H68678" s="72"/>
    </row>
    <row r="68679" spans="7:8">
      <c r="G68679" s="72"/>
      <c r="H68679" s="72"/>
    </row>
    <row r="68680" spans="7:8">
      <c r="G68680" s="72"/>
      <c r="H68680" s="72"/>
    </row>
    <row r="68681" spans="7:8">
      <c r="G68681" s="72"/>
      <c r="H68681" s="72"/>
    </row>
    <row r="68682" spans="7:8">
      <c r="G68682" s="72"/>
      <c r="H68682" s="72"/>
    </row>
    <row r="68683" spans="7:8">
      <c r="G68683" s="72"/>
      <c r="H68683" s="72"/>
    </row>
    <row r="68684" spans="7:8">
      <c r="G68684" s="72"/>
      <c r="H68684" s="72"/>
    </row>
    <row r="68685" spans="7:8">
      <c r="G68685" s="72"/>
      <c r="H68685" s="72"/>
    </row>
    <row r="68686" spans="7:8">
      <c r="G68686" s="72"/>
      <c r="H68686" s="72"/>
    </row>
    <row r="68687" spans="7:8">
      <c r="G68687" s="72"/>
      <c r="H68687" s="72"/>
    </row>
    <row r="68688" spans="7:8">
      <c r="G68688" s="72"/>
      <c r="H68688" s="72"/>
    </row>
    <row r="68689" spans="7:8">
      <c r="G68689" s="72"/>
      <c r="H68689" s="72"/>
    </row>
    <row r="68690" spans="7:8">
      <c r="G68690" s="72"/>
      <c r="H68690" s="72"/>
    </row>
    <row r="68691" spans="7:8">
      <c r="G68691" s="72"/>
      <c r="H68691" s="72"/>
    </row>
    <row r="68692" spans="7:8">
      <c r="G68692" s="72"/>
      <c r="H68692" s="72"/>
    </row>
    <row r="68693" spans="7:8">
      <c r="G68693" s="72"/>
      <c r="H68693" s="72"/>
    </row>
    <row r="68694" spans="7:8">
      <c r="G68694" s="72"/>
      <c r="H68694" s="72"/>
    </row>
    <row r="68695" spans="7:8">
      <c r="G68695" s="72"/>
      <c r="H68695" s="72"/>
    </row>
    <row r="68696" spans="7:8">
      <c r="G68696" s="72"/>
      <c r="H68696" s="72"/>
    </row>
    <row r="68697" spans="7:8">
      <c r="G68697" s="72"/>
      <c r="H68697" s="72"/>
    </row>
    <row r="68698" spans="7:8">
      <c r="G68698" s="72"/>
      <c r="H68698" s="72"/>
    </row>
    <row r="68699" spans="7:8">
      <c r="G68699" s="72"/>
      <c r="H68699" s="72"/>
    </row>
    <row r="68700" spans="7:8">
      <c r="G68700" s="72"/>
      <c r="H68700" s="72"/>
    </row>
    <row r="68701" spans="7:8">
      <c r="G68701" s="72"/>
      <c r="H68701" s="72"/>
    </row>
    <row r="68702" spans="7:8">
      <c r="G68702" s="72"/>
      <c r="H68702" s="72"/>
    </row>
    <row r="68703" spans="7:8">
      <c r="G68703" s="72"/>
      <c r="H68703" s="72"/>
    </row>
    <row r="68704" spans="7:8">
      <c r="G68704" s="72"/>
      <c r="H68704" s="72"/>
    </row>
    <row r="68705" spans="7:8">
      <c r="G68705" s="72"/>
      <c r="H68705" s="72"/>
    </row>
    <row r="68706" spans="7:8">
      <c r="G68706" s="72"/>
      <c r="H68706" s="72"/>
    </row>
    <row r="68707" spans="7:8">
      <c r="G68707" s="72"/>
      <c r="H68707" s="72"/>
    </row>
    <row r="68708" spans="7:8">
      <c r="G68708" s="72"/>
      <c r="H68708" s="72"/>
    </row>
    <row r="68709" spans="7:8">
      <c r="G68709" s="72"/>
      <c r="H68709" s="72"/>
    </row>
    <row r="68710" spans="7:8">
      <c r="G68710" s="72"/>
      <c r="H68710" s="72"/>
    </row>
    <row r="68711" spans="7:8">
      <c r="G68711" s="72"/>
      <c r="H68711" s="72"/>
    </row>
    <row r="68712" spans="7:8">
      <c r="G68712" s="72"/>
      <c r="H68712" s="72"/>
    </row>
    <row r="68713" spans="7:8">
      <c r="G68713" s="72"/>
      <c r="H68713" s="72"/>
    </row>
    <row r="68714" spans="7:8">
      <c r="G68714" s="72"/>
      <c r="H68714" s="72"/>
    </row>
    <row r="68715" spans="7:8">
      <c r="G68715" s="72"/>
      <c r="H68715" s="72"/>
    </row>
    <row r="68716" spans="7:8">
      <c r="G68716" s="72"/>
      <c r="H68716" s="72"/>
    </row>
    <row r="68717" spans="7:8">
      <c r="G68717" s="72"/>
      <c r="H68717" s="72"/>
    </row>
    <row r="68718" spans="7:8">
      <c r="G68718" s="72"/>
      <c r="H68718" s="72"/>
    </row>
    <row r="68719" spans="7:8">
      <c r="G68719" s="72"/>
      <c r="H68719" s="72"/>
    </row>
    <row r="68720" spans="7:8">
      <c r="G68720" s="72"/>
      <c r="H68720" s="72"/>
    </row>
    <row r="68721" spans="7:8">
      <c r="G68721" s="72"/>
      <c r="H68721" s="72"/>
    </row>
    <row r="68722" spans="7:8">
      <c r="G68722" s="72"/>
      <c r="H68722" s="72"/>
    </row>
    <row r="68723" spans="7:8">
      <c r="G68723" s="72"/>
      <c r="H68723" s="72"/>
    </row>
    <row r="68724" spans="7:8">
      <c r="G68724" s="72"/>
      <c r="H68724" s="72"/>
    </row>
    <row r="68725" spans="7:8">
      <c r="G68725" s="72"/>
      <c r="H68725" s="72"/>
    </row>
    <row r="68726" spans="7:8">
      <c r="G68726" s="72"/>
      <c r="H68726" s="72"/>
    </row>
    <row r="68727" spans="7:8">
      <c r="G68727" s="72"/>
      <c r="H68727" s="72"/>
    </row>
    <row r="68728" spans="7:8">
      <c r="G68728" s="72"/>
      <c r="H68728" s="72"/>
    </row>
    <row r="68729" spans="7:8">
      <c r="G68729" s="72"/>
      <c r="H68729" s="72"/>
    </row>
    <row r="68730" spans="7:8">
      <c r="G68730" s="72"/>
      <c r="H68730" s="72"/>
    </row>
    <row r="68731" spans="7:8">
      <c r="G68731" s="72"/>
      <c r="H68731" s="72"/>
    </row>
    <row r="68732" spans="7:8">
      <c r="G68732" s="72"/>
      <c r="H68732" s="72"/>
    </row>
    <row r="68733" spans="7:8">
      <c r="G68733" s="72"/>
      <c r="H68733" s="72"/>
    </row>
    <row r="68734" spans="7:8">
      <c r="G68734" s="72"/>
      <c r="H68734" s="72"/>
    </row>
    <row r="68735" spans="7:8">
      <c r="G68735" s="72"/>
      <c r="H68735" s="72"/>
    </row>
    <row r="68736" spans="7:8">
      <c r="G68736" s="72"/>
      <c r="H68736" s="72"/>
    </row>
    <row r="68737" spans="7:8">
      <c r="G68737" s="72"/>
      <c r="H68737" s="72"/>
    </row>
    <row r="68738" spans="7:8">
      <c r="G68738" s="72"/>
      <c r="H68738" s="72"/>
    </row>
    <row r="68739" spans="7:8">
      <c r="G68739" s="72"/>
      <c r="H68739" s="72"/>
    </row>
    <row r="68740" spans="7:8">
      <c r="G68740" s="72"/>
      <c r="H68740" s="72"/>
    </row>
    <row r="68741" spans="7:8">
      <c r="G68741" s="72"/>
      <c r="H68741" s="72"/>
    </row>
    <row r="68742" spans="7:8">
      <c r="G68742" s="72"/>
      <c r="H68742" s="72"/>
    </row>
    <row r="68743" spans="7:8">
      <c r="G68743" s="72"/>
      <c r="H68743" s="72"/>
    </row>
    <row r="68744" spans="7:8">
      <c r="G68744" s="72"/>
      <c r="H68744" s="72"/>
    </row>
    <row r="68745" spans="7:8">
      <c r="G68745" s="72"/>
      <c r="H68745" s="72"/>
    </row>
    <row r="68746" spans="7:8">
      <c r="G68746" s="72"/>
      <c r="H68746" s="72"/>
    </row>
    <row r="68747" spans="7:8">
      <c r="G68747" s="72"/>
      <c r="H68747" s="72"/>
    </row>
    <row r="68748" spans="7:8">
      <c r="G68748" s="72"/>
      <c r="H68748" s="72"/>
    </row>
    <row r="68749" spans="7:8">
      <c r="G68749" s="72"/>
      <c r="H68749" s="72"/>
    </row>
    <row r="68750" spans="7:8">
      <c r="G68750" s="72"/>
      <c r="H68750" s="72"/>
    </row>
    <row r="68751" spans="7:8">
      <c r="G68751" s="72"/>
      <c r="H68751" s="72"/>
    </row>
    <row r="68752" spans="7:8">
      <c r="G68752" s="72"/>
      <c r="H68752" s="72"/>
    </row>
    <row r="68753" spans="7:8">
      <c r="G68753" s="72"/>
      <c r="H68753" s="72"/>
    </row>
    <row r="68754" spans="7:8">
      <c r="G68754" s="72"/>
      <c r="H68754" s="72"/>
    </row>
    <row r="68755" spans="7:8">
      <c r="G68755" s="72"/>
      <c r="H68755" s="72"/>
    </row>
    <row r="68756" spans="7:8">
      <c r="G68756" s="72"/>
      <c r="H68756" s="72"/>
    </row>
    <row r="68757" spans="7:8">
      <c r="G68757" s="72"/>
      <c r="H68757" s="72"/>
    </row>
    <row r="68758" spans="7:8">
      <c r="G68758" s="72"/>
      <c r="H68758" s="72"/>
    </row>
    <row r="68759" spans="7:8">
      <c r="G68759" s="72"/>
      <c r="H68759" s="72"/>
    </row>
    <row r="68760" spans="7:8">
      <c r="G68760" s="72"/>
      <c r="H68760" s="72"/>
    </row>
    <row r="68761" spans="7:8">
      <c r="G68761" s="72"/>
      <c r="H68761" s="72"/>
    </row>
    <row r="68762" spans="7:8">
      <c r="G68762" s="72"/>
      <c r="H68762" s="72"/>
    </row>
    <row r="68763" spans="7:8">
      <c r="G68763" s="72"/>
      <c r="H68763" s="72"/>
    </row>
    <row r="68764" spans="7:8">
      <c r="G68764" s="72"/>
      <c r="H68764" s="72"/>
    </row>
    <row r="68765" spans="7:8">
      <c r="G68765" s="72"/>
      <c r="H68765" s="72"/>
    </row>
    <row r="68766" spans="7:8">
      <c r="G68766" s="72"/>
      <c r="H68766" s="72"/>
    </row>
    <row r="68767" spans="7:8">
      <c r="G68767" s="72"/>
      <c r="H68767" s="72"/>
    </row>
    <row r="68768" spans="7:8">
      <c r="G68768" s="72"/>
      <c r="H68768" s="72"/>
    </row>
    <row r="68769" spans="7:8">
      <c r="G68769" s="72"/>
      <c r="H68769" s="72"/>
    </row>
    <row r="68770" spans="7:8">
      <c r="G68770" s="72"/>
      <c r="H68770" s="72"/>
    </row>
    <row r="68771" spans="7:8">
      <c r="G68771" s="72"/>
      <c r="H68771" s="72"/>
    </row>
    <row r="68772" spans="7:8">
      <c r="G68772" s="72"/>
      <c r="H68772" s="72"/>
    </row>
    <row r="68773" spans="7:8">
      <c r="G68773" s="72"/>
      <c r="H68773" s="72"/>
    </row>
    <row r="68774" spans="7:8">
      <c r="G68774" s="72"/>
      <c r="H68774" s="72"/>
    </row>
    <row r="68775" spans="7:8">
      <c r="G68775" s="72"/>
      <c r="H68775" s="72"/>
    </row>
    <row r="68776" spans="7:8">
      <c r="G68776" s="72"/>
      <c r="H68776" s="72"/>
    </row>
    <row r="68777" spans="7:8">
      <c r="G68777" s="72"/>
      <c r="H68777" s="72"/>
    </row>
    <row r="68778" spans="7:8">
      <c r="G68778" s="72"/>
      <c r="H68778" s="72"/>
    </row>
    <row r="68779" spans="7:8">
      <c r="G68779" s="72"/>
      <c r="H68779" s="72"/>
    </row>
    <row r="68780" spans="7:8">
      <c r="G68780" s="72"/>
      <c r="H68780" s="72"/>
    </row>
    <row r="68781" spans="7:8">
      <c r="G68781" s="72"/>
      <c r="H68781" s="72"/>
    </row>
    <row r="68782" spans="7:8">
      <c r="G68782" s="72"/>
      <c r="H68782" s="72"/>
    </row>
    <row r="68783" spans="7:8">
      <c r="G68783" s="72"/>
      <c r="H68783" s="72"/>
    </row>
    <row r="68784" spans="7:8">
      <c r="G68784" s="72"/>
      <c r="H68784" s="72"/>
    </row>
    <row r="68785" spans="7:8">
      <c r="G68785" s="72"/>
      <c r="H68785" s="72"/>
    </row>
    <row r="68786" spans="7:8">
      <c r="G68786" s="72"/>
      <c r="H68786" s="72"/>
    </row>
    <row r="68787" spans="7:8">
      <c r="G68787" s="72"/>
      <c r="H68787" s="72"/>
    </row>
    <row r="68788" spans="7:8">
      <c r="G68788" s="72"/>
      <c r="H68788" s="72"/>
    </row>
    <row r="68789" spans="7:8">
      <c r="G68789" s="72"/>
      <c r="H68789" s="72"/>
    </row>
    <row r="68790" spans="7:8">
      <c r="G68790" s="72"/>
      <c r="H68790" s="72"/>
    </row>
    <row r="68791" spans="7:8">
      <c r="G68791" s="72"/>
      <c r="H68791" s="72"/>
    </row>
    <row r="68792" spans="7:8">
      <c r="G68792" s="72"/>
      <c r="H68792" s="72"/>
    </row>
    <row r="68793" spans="7:8">
      <c r="G68793" s="72"/>
      <c r="H68793" s="72"/>
    </row>
    <row r="68794" spans="7:8">
      <c r="G68794" s="72"/>
      <c r="H68794" s="72"/>
    </row>
    <row r="68795" spans="7:8">
      <c r="G68795" s="72"/>
      <c r="H68795" s="72"/>
    </row>
    <row r="68796" spans="7:8">
      <c r="G68796" s="72"/>
      <c r="H68796" s="72"/>
    </row>
    <row r="68797" spans="7:8">
      <c r="G68797" s="72"/>
      <c r="H68797" s="72"/>
    </row>
    <row r="68798" spans="7:8">
      <c r="G68798" s="72"/>
      <c r="H68798" s="72"/>
    </row>
    <row r="68799" spans="7:8">
      <c r="G68799" s="72"/>
      <c r="H68799" s="72"/>
    </row>
    <row r="68800" spans="7:8">
      <c r="G68800" s="72"/>
      <c r="H68800" s="72"/>
    </row>
    <row r="68801" spans="7:8">
      <c r="G68801" s="72"/>
      <c r="H68801" s="72"/>
    </row>
    <row r="68802" spans="7:8">
      <c r="G68802" s="72"/>
      <c r="H68802" s="72"/>
    </row>
    <row r="68803" spans="7:8">
      <c r="G68803" s="72"/>
      <c r="H68803" s="72"/>
    </row>
    <row r="68804" spans="7:8">
      <c r="G68804" s="72"/>
      <c r="H68804" s="72"/>
    </row>
    <row r="68805" spans="7:8">
      <c r="G68805" s="72"/>
      <c r="H68805" s="72"/>
    </row>
    <row r="68806" spans="7:8">
      <c r="G68806" s="72"/>
      <c r="H68806" s="72"/>
    </row>
    <row r="68807" spans="7:8">
      <c r="G68807" s="72"/>
      <c r="H68807" s="72"/>
    </row>
    <row r="68808" spans="7:8">
      <c r="G68808" s="72"/>
      <c r="H68808" s="72"/>
    </row>
    <row r="68809" spans="7:8">
      <c r="G68809" s="72"/>
      <c r="H68809" s="72"/>
    </row>
    <row r="68810" spans="7:8">
      <c r="G68810" s="72"/>
      <c r="H68810" s="72"/>
    </row>
    <row r="68811" spans="7:8">
      <c r="G68811" s="72"/>
      <c r="H68811" s="72"/>
    </row>
    <row r="68812" spans="7:8">
      <c r="G68812" s="72"/>
      <c r="H68812" s="72"/>
    </row>
    <row r="68813" spans="7:8">
      <c r="G68813" s="72"/>
      <c r="H68813" s="72"/>
    </row>
    <row r="68814" spans="7:8">
      <c r="G68814" s="72"/>
      <c r="H68814" s="72"/>
    </row>
    <row r="68815" spans="7:8">
      <c r="G68815" s="72"/>
      <c r="H68815" s="72"/>
    </row>
    <row r="68816" spans="7:8">
      <c r="G68816" s="72"/>
      <c r="H68816" s="72"/>
    </row>
    <row r="68817" spans="7:8">
      <c r="G68817" s="72"/>
      <c r="H68817" s="72"/>
    </row>
    <row r="68818" spans="7:8">
      <c r="G68818" s="72"/>
      <c r="H68818" s="72"/>
    </row>
    <row r="68819" spans="7:8">
      <c r="G68819" s="72"/>
      <c r="H68819" s="72"/>
    </row>
    <row r="68820" spans="7:8">
      <c r="G68820" s="72"/>
      <c r="H68820" s="72"/>
    </row>
    <row r="68821" spans="7:8">
      <c r="G68821" s="72"/>
      <c r="H68821" s="72"/>
    </row>
    <row r="68822" spans="7:8">
      <c r="G68822" s="72"/>
      <c r="H68822" s="72"/>
    </row>
    <row r="68823" spans="7:8">
      <c r="G68823" s="72"/>
      <c r="H68823" s="72"/>
    </row>
    <row r="68824" spans="7:8">
      <c r="G68824" s="72"/>
      <c r="H68824" s="72"/>
    </row>
    <row r="68825" spans="7:8">
      <c r="G68825" s="72"/>
      <c r="H68825" s="72"/>
    </row>
    <row r="68826" spans="7:8">
      <c r="G68826" s="72"/>
      <c r="H68826" s="72"/>
    </row>
    <row r="68827" spans="7:8">
      <c r="G68827" s="72"/>
      <c r="H68827" s="72"/>
    </row>
    <row r="68828" spans="7:8">
      <c r="G68828" s="72"/>
      <c r="H68828" s="72"/>
    </row>
    <row r="68829" spans="7:8">
      <c r="G68829" s="72"/>
      <c r="H68829" s="72"/>
    </row>
    <row r="68830" spans="7:8">
      <c r="G68830" s="72"/>
      <c r="H68830" s="72"/>
    </row>
    <row r="68831" spans="7:8">
      <c r="G68831" s="72"/>
      <c r="H68831" s="72"/>
    </row>
    <row r="68832" spans="7:8">
      <c r="G68832" s="72"/>
      <c r="H68832" s="72"/>
    </row>
    <row r="68833" spans="7:8">
      <c r="G68833" s="72"/>
      <c r="H68833" s="72"/>
    </row>
    <row r="68834" spans="7:8">
      <c r="G68834" s="72"/>
      <c r="H68834" s="72"/>
    </row>
    <row r="68835" spans="7:8">
      <c r="G68835" s="72"/>
      <c r="H68835" s="72"/>
    </row>
    <row r="68836" spans="7:8">
      <c r="G68836" s="72"/>
      <c r="H68836" s="72"/>
    </row>
    <row r="68837" spans="7:8">
      <c r="G68837" s="72"/>
      <c r="H68837" s="72"/>
    </row>
    <row r="68838" spans="7:8">
      <c r="G68838" s="72"/>
      <c r="H68838" s="72"/>
    </row>
    <row r="68839" spans="7:8">
      <c r="G68839" s="72"/>
      <c r="H68839" s="72"/>
    </row>
    <row r="68840" spans="7:8">
      <c r="G68840" s="72"/>
      <c r="H68840" s="72"/>
    </row>
    <row r="68841" spans="7:8">
      <c r="G68841" s="72"/>
      <c r="H68841" s="72"/>
    </row>
    <row r="68842" spans="7:8">
      <c r="G68842" s="72"/>
      <c r="H68842" s="72"/>
    </row>
    <row r="68843" spans="7:8">
      <c r="G68843" s="72"/>
      <c r="H68843" s="72"/>
    </row>
    <row r="68844" spans="7:8">
      <c r="G68844" s="72"/>
      <c r="H68844" s="72"/>
    </row>
    <row r="68845" spans="7:8">
      <c r="G68845" s="72"/>
      <c r="H68845" s="72"/>
    </row>
    <row r="68846" spans="7:8">
      <c r="G68846" s="72"/>
      <c r="H68846" s="72"/>
    </row>
    <row r="68847" spans="7:8">
      <c r="G68847" s="72"/>
      <c r="H68847" s="72"/>
    </row>
    <row r="68848" spans="7:8">
      <c r="G68848" s="72"/>
      <c r="H68848" s="72"/>
    </row>
    <row r="68849" spans="7:8">
      <c r="G68849" s="72"/>
      <c r="H68849" s="72"/>
    </row>
    <row r="68850" spans="7:8">
      <c r="G68850" s="72"/>
      <c r="H68850" s="72"/>
    </row>
    <row r="68851" spans="7:8">
      <c r="G68851" s="72"/>
      <c r="H68851" s="72"/>
    </row>
    <row r="68852" spans="7:8">
      <c r="G68852" s="72"/>
      <c r="H68852" s="72"/>
    </row>
    <row r="68853" spans="7:8">
      <c r="G68853" s="72"/>
      <c r="H68853" s="72"/>
    </row>
    <row r="68854" spans="7:8">
      <c r="G68854" s="72"/>
      <c r="H68854" s="72"/>
    </row>
    <row r="68855" spans="7:8">
      <c r="G68855" s="72"/>
      <c r="H68855" s="72"/>
    </row>
    <row r="68856" spans="7:8">
      <c r="G68856" s="72"/>
      <c r="H68856" s="72"/>
    </row>
    <row r="68857" spans="7:8">
      <c r="G68857" s="72"/>
      <c r="H68857" s="72"/>
    </row>
    <row r="68858" spans="7:8">
      <c r="G68858" s="72"/>
      <c r="H68858" s="72"/>
    </row>
    <row r="68859" spans="7:8">
      <c r="G68859" s="72"/>
      <c r="H68859" s="72"/>
    </row>
    <row r="68860" spans="7:8">
      <c r="G68860" s="72"/>
      <c r="H68860" s="72"/>
    </row>
    <row r="68861" spans="7:8">
      <c r="G68861" s="72"/>
      <c r="H68861" s="72"/>
    </row>
    <row r="68862" spans="7:8">
      <c r="G68862" s="72"/>
      <c r="H68862" s="72"/>
    </row>
    <row r="68863" spans="7:8">
      <c r="G68863" s="72"/>
      <c r="H68863" s="72"/>
    </row>
    <row r="68864" spans="7:8">
      <c r="G68864" s="72"/>
      <c r="H68864" s="72"/>
    </row>
    <row r="68865" spans="7:8">
      <c r="G68865" s="72"/>
      <c r="H68865" s="72"/>
    </row>
    <row r="68866" spans="7:8">
      <c r="G68866" s="72"/>
      <c r="H68866" s="72"/>
    </row>
    <row r="68867" spans="7:8">
      <c r="G68867" s="72"/>
      <c r="H68867" s="72"/>
    </row>
    <row r="68868" spans="7:8">
      <c r="G68868" s="72"/>
      <c r="H68868" s="72"/>
    </row>
    <row r="68869" spans="7:8">
      <c r="G68869" s="72"/>
      <c r="H68869" s="72"/>
    </row>
    <row r="68870" spans="7:8">
      <c r="G68870" s="72"/>
      <c r="H68870" s="72"/>
    </row>
    <row r="68871" spans="7:8">
      <c r="G68871" s="72"/>
      <c r="H68871" s="72"/>
    </row>
    <row r="68872" spans="7:8">
      <c r="G68872" s="72"/>
      <c r="H68872" s="72"/>
    </row>
    <row r="68873" spans="7:8">
      <c r="G68873" s="72"/>
      <c r="H68873" s="72"/>
    </row>
    <row r="68874" spans="7:8">
      <c r="G68874" s="72"/>
      <c r="H68874" s="72"/>
    </row>
    <row r="68875" spans="7:8">
      <c r="G68875" s="72"/>
      <c r="H68875" s="72"/>
    </row>
    <row r="68876" spans="7:8">
      <c r="G68876" s="72"/>
      <c r="H68876" s="72"/>
    </row>
    <row r="68877" spans="7:8">
      <c r="G68877" s="72"/>
      <c r="H68877" s="72"/>
    </row>
    <row r="68878" spans="7:8">
      <c r="G68878" s="72"/>
      <c r="H68878" s="72"/>
    </row>
    <row r="68879" spans="7:8">
      <c r="G68879" s="72"/>
      <c r="H68879" s="72"/>
    </row>
    <row r="68880" spans="7:8">
      <c r="G68880" s="72"/>
      <c r="H68880" s="72"/>
    </row>
    <row r="68881" spans="7:8">
      <c r="G68881" s="72"/>
      <c r="H68881" s="72"/>
    </row>
    <row r="68882" spans="7:8">
      <c r="G68882" s="72"/>
      <c r="H68882" s="72"/>
    </row>
    <row r="68883" spans="7:8">
      <c r="G68883" s="72"/>
      <c r="H68883" s="72"/>
    </row>
    <row r="68884" spans="7:8">
      <c r="G68884" s="72"/>
      <c r="H68884" s="72"/>
    </row>
    <row r="68885" spans="7:8">
      <c r="G68885" s="72"/>
      <c r="H68885" s="72"/>
    </row>
    <row r="68886" spans="7:8">
      <c r="G68886" s="72"/>
      <c r="H68886" s="72"/>
    </row>
    <row r="68887" spans="7:8">
      <c r="G68887" s="72"/>
      <c r="H68887" s="72"/>
    </row>
    <row r="68888" spans="7:8">
      <c r="G68888" s="72"/>
      <c r="H68888" s="72"/>
    </row>
    <row r="68889" spans="7:8">
      <c r="G68889" s="72"/>
      <c r="H68889" s="72"/>
    </row>
    <row r="68890" spans="7:8">
      <c r="G68890" s="72"/>
      <c r="H68890" s="72"/>
    </row>
    <row r="68891" spans="7:8">
      <c r="G68891" s="72"/>
      <c r="H68891" s="72"/>
    </row>
    <row r="68892" spans="7:8">
      <c r="G68892" s="72"/>
      <c r="H68892" s="72"/>
    </row>
    <row r="68893" spans="7:8">
      <c r="G68893" s="72"/>
      <c r="H68893" s="72"/>
    </row>
    <row r="68894" spans="7:8">
      <c r="G68894" s="72"/>
      <c r="H68894" s="72"/>
    </row>
    <row r="68895" spans="7:8">
      <c r="G68895" s="72"/>
      <c r="H68895" s="72"/>
    </row>
    <row r="68896" spans="7:8">
      <c r="G68896" s="72"/>
      <c r="H68896" s="72"/>
    </row>
    <row r="68897" spans="7:8">
      <c r="G68897" s="72"/>
      <c r="H68897" s="72"/>
    </row>
    <row r="68898" spans="7:8">
      <c r="G68898" s="72"/>
      <c r="H68898" s="72"/>
    </row>
    <row r="68899" spans="7:8">
      <c r="G68899" s="72"/>
      <c r="H68899" s="72"/>
    </row>
    <row r="68900" spans="7:8">
      <c r="G68900" s="72"/>
      <c r="H68900" s="72"/>
    </row>
    <row r="68901" spans="7:8">
      <c r="G68901" s="72"/>
      <c r="H68901" s="72"/>
    </row>
    <row r="68902" spans="7:8">
      <c r="G68902" s="72"/>
      <c r="H68902" s="72"/>
    </row>
    <row r="68903" spans="7:8">
      <c r="G68903" s="72"/>
      <c r="H68903" s="72"/>
    </row>
    <row r="68904" spans="7:8">
      <c r="G68904" s="72"/>
      <c r="H68904" s="72"/>
    </row>
    <row r="68905" spans="7:8">
      <c r="G68905" s="72"/>
      <c r="H68905" s="72"/>
    </row>
    <row r="68906" spans="7:8">
      <c r="G68906" s="72"/>
      <c r="H68906" s="72"/>
    </row>
    <row r="68907" spans="7:8">
      <c r="G68907" s="72"/>
      <c r="H68907" s="72"/>
    </row>
    <row r="68908" spans="7:8">
      <c r="G68908" s="72"/>
      <c r="H68908" s="72"/>
    </row>
    <row r="68909" spans="7:8">
      <c r="G68909" s="72"/>
      <c r="H68909" s="72"/>
    </row>
    <row r="68910" spans="7:8">
      <c r="G68910" s="72"/>
      <c r="H68910" s="72"/>
    </row>
    <row r="68911" spans="7:8">
      <c r="G68911" s="72"/>
      <c r="H68911" s="72"/>
    </row>
    <row r="68912" spans="7:8">
      <c r="G68912" s="72"/>
      <c r="H68912" s="72"/>
    </row>
    <row r="68913" spans="7:8">
      <c r="G68913" s="72"/>
      <c r="H68913" s="72"/>
    </row>
    <row r="68914" spans="7:8">
      <c r="G68914" s="72"/>
      <c r="H68914" s="72"/>
    </row>
    <row r="68915" spans="7:8">
      <c r="G68915" s="72"/>
      <c r="H68915" s="72"/>
    </row>
    <row r="68916" spans="7:8">
      <c r="G68916" s="72"/>
      <c r="H68916" s="72"/>
    </row>
    <row r="68917" spans="7:8">
      <c r="G68917" s="72"/>
      <c r="H68917" s="72"/>
    </row>
    <row r="68918" spans="7:8">
      <c r="G68918" s="72"/>
      <c r="H68918" s="72"/>
    </row>
    <row r="68919" spans="7:8">
      <c r="G68919" s="72"/>
      <c r="H68919" s="72"/>
    </row>
    <row r="68920" spans="7:8">
      <c r="G68920" s="72"/>
      <c r="H68920" s="72"/>
    </row>
    <row r="68921" spans="7:8">
      <c r="G68921" s="72"/>
      <c r="H68921" s="72"/>
    </row>
    <row r="68922" spans="7:8">
      <c r="G68922" s="72"/>
      <c r="H68922" s="72"/>
    </row>
    <row r="68923" spans="7:8">
      <c r="G68923" s="72"/>
      <c r="H68923" s="72"/>
    </row>
    <row r="68924" spans="7:8">
      <c r="G68924" s="72"/>
      <c r="H68924" s="72"/>
    </row>
    <row r="68925" spans="7:8">
      <c r="G68925" s="72"/>
      <c r="H68925" s="72"/>
    </row>
    <row r="68926" spans="7:8">
      <c r="G68926" s="72"/>
      <c r="H68926" s="72"/>
    </row>
    <row r="68927" spans="7:8">
      <c r="G68927" s="72"/>
      <c r="H68927" s="72"/>
    </row>
    <row r="68928" spans="7:8">
      <c r="G68928" s="72"/>
      <c r="H68928" s="72"/>
    </row>
    <row r="68929" spans="7:8">
      <c r="G68929" s="72"/>
      <c r="H68929" s="72"/>
    </row>
    <row r="68930" spans="7:8">
      <c r="G68930" s="72"/>
      <c r="H68930" s="72"/>
    </row>
    <row r="68931" spans="7:8">
      <c r="G68931" s="72"/>
      <c r="H68931" s="72"/>
    </row>
    <row r="68932" spans="7:8">
      <c r="G68932" s="72"/>
      <c r="H68932" s="72"/>
    </row>
    <row r="68933" spans="7:8">
      <c r="G68933" s="72"/>
      <c r="H68933" s="72"/>
    </row>
    <row r="68934" spans="7:8">
      <c r="G68934" s="72"/>
      <c r="H68934" s="72"/>
    </row>
    <row r="68935" spans="7:8">
      <c r="G68935" s="72"/>
      <c r="H68935" s="72"/>
    </row>
    <row r="68936" spans="7:8">
      <c r="G68936" s="72"/>
      <c r="H68936" s="72"/>
    </row>
    <row r="68937" spans="7:8">
      <c r="G68937" s="72"/>
      <c r="H68937" s="72"/>
    </row>
    <row r="68938" spans="7:8">
      <c r="G68938" s="72"/>
      <c r="H68938" s="72"/>
    </row>
    <row r="68939" spans="7:8">
      <c r="G68939" s="72"/>
      <c r="H68939" s="72"/>
    </row>
    <row r="68940" spans="7:8">
      <c r="G68940" s="72"/>
      <c r="H68940" s="72"/>
    </row>
    <row r="68941" spans="7:8">
      <c r="G68941" s="72"/>
      <c r="H68941" s="72"/>
    </row>
    <row r="68942" spans="7:8">
      <c r="G68942" s="72"/>
      <c r="H68942" s="72"/>
    </row>
    <row r="68943" spans="7:8">
      <c r="G68943" s="72"/>
      <c r="H68943" s="72"/>
    </row>
    <row r="68944" spans="7:8">
      <c r="G68944" s="72"/>
      <c r="H68944" s="72"/>
    </row>
    <row r="68945" spans="7:8">
      <c r="G68945" s="72"/>
      <c r="H68945" s="72"/>
    </row>
    <row r="68946" spans="7:8">
      <c r="G68946" s="72"/>
      <c r="H68946" s="72"/>
    </row>
    <row r="68947" spans="7:8">
      <c r="G68947" s="72"/>
      <c r="H68947" s="72"/>
    </row>
    <row r="68948" spans="7:8">
      <c r="G68948" s="72"/>
      <c r="H68948" s="72"/>
    </row>
    <row r="68949" spans="7:8">
      <c r="G68949" s="72"/>
      <c r="H68949" s="72"/>
    </row>
    <row r="68950" spans="7:8">
      <c r="G68950" s="72"/>
      <c r="H68950" s="72"/>
    </row>
    <row r="68951" spans="7:8">
      <c r="G68951" s="72"/>
      <c r="H68951" s="72"/>
    </row>
    <row r="68952" spans="7:8">
      <c r="G68952" s="72"/>
      <c r="H68952" s="72"/>
    </row>
    <row r="68953" spans="7:8">
      <c r="G68953" s="72"/>
      <c r="H68953" s="72"/>
    </row>
    <row r="68954" spans="7:8">
      <c r="G68954" s="72"/>
      <c r="H68954" s="72"/>
    </row>
    <row r="68955" spans="7:8">
      <c r="G68955" s="72"/>
      <c r="H68955" s="72"/>
    </row>
    <row r="68956" spans="7:8">
      <c r="G68956" s="72"/>
      <c r="H68956" s="72"/>
    </row>
    <row r="68957" spans="7:8">
      <c r="G68957" s="72"/>
      <c r="H68957" s="72"/>
    </row>
    <row r="68958" spans="7:8">
      <c r="G68958" s="72"/>
      <c r="H68958" s="72"/>
    </row>
    <row r="68959" spans="7:8">
      <c r="G68959" s="72"/>
      <c r="H68959" s="72"/>
    </row>
    <row r="68960" spans="7:8">
      <c r="G68960" s="72"/>
      <c r="H68960" s="72"/>
    </row>
    <row r="68961" spans="7:8">
      <c r="G68961" s="72"/>
      <c r="H68961" s="72"/>
    </row>
    <row r="68962" spans="7:8">
      <c r="G68962" s="72"/>
      <c r="H68962" s="72"/>
    </row>
    <row r="68963" spans="7:8">
      <c r="G68963" s="72"/>
      <c r="H68963" s="72"/>
    </row>
    <row r="68964" spans="7:8">
      <c r="G68964" s="72"/>
      <c r="H68964" s="72"/>
    </row>
    <row r="68965" spans="7:8">
      <c r="G68965" s="72"/>
      <c r="H68965" s="72"/>
    </row>
    <row r="68966" spans="7:8">
      <c r="G68966" s="72"/>
      <c r="H68966" s="72"/>
    </row>
    <row r="68967" spans="7:8">
      <c r="G68967" s="72"/>
      <c r="H68967" s="72"/>
    </row>
    <row r="68968" spans="7:8">
      <c r="G68968" s="72"/>
      <c r="H68968" s="72"/>
    </row>
    <row r="68969" spans="7:8">
      <c r="G68969" s="72"/>
      <c r="H68969" s="72"/>
    </row>
    <row r="68970" spans="7:8">
      <c r="G68970" s="72"/>
      <c r="H68970" s="72"/>
    </row>
    <row r="68971" spans="7:8">
      <c r="G68971" s="72"/>
      <c r="H68971" s="72"/>
    </row>
    <row r="68972" spans="7:8">
      <c r="G68972" s="72"/>
      <c r="H68972" s="72"/>
    </row>
    <row r="68973" spans="7:8">
      <c r="G68973" s="72"/>
      <c r="H68973" s="72"/>
    </row>
    <row r="68974" spans="7:8">
      <c r="G68974" s="72"/>
      <c r="H68974" s="72"/>
    </row>
    <row r="68975" spans="7:8">
      <c r="G68975" s="72"/>
      <c r="H68975" s="72"/>
    </row>
    <row r="68976" spans="7:8">
      <c r="G68976" s="72"/>
      <c r="H68976" s="72"/>
    </row>
    <row r="68977" spans="7:8">
      <c r="G68977" s="72"/>
      <c r="H68977" s="72"/>
    </row>
    <row r="68978" spans="7:8">
      <c r="G68978" s="72"/>
      <c r="H68978" s="72"/>
    </row>
    <row r="68979" spans="7:8">
      <c r="G68979" s="72"/>
      <c r="H68979" s="72"/>
    </row>
    <row r="68980" spans="7:8">
      <c r="G68980" s="72"/>
      <c r="H68980" s="72"/>
    </row>
    <row r="68981" spans="7:8">
      <c r="G68981" s="72"/>
      <c r="H68981" s="72"/>
    </row>
    <row r="68982" spans="7:8">
      <c r="G68982" s="72"/>
      <c r="H68982" s="72"/>
    </row>
    <row r="68983" spans="7:8">
      <c r="G68983" s="72"/>
      <c r="H68983" s="72"/>
    </row>
    <row r="68984" spans="7:8">
      <c r="G68984" s="72"/>
      <c r="H68984" s="72"/>
    </row>
    <row r="68985" spans="7:8">
      <c r="G68985" s="72"/>
      <c r="H68985" s="72"/>
    </row>
    <row r="68986" spans="7:8">
      <c r="G68986" s="72"/>
      <c r="H68986" s="72"/>
    </row>
    <row r="68987" spans="7:8">
      <c r="G68987" s="72"/>
      <c r="H68987" s="72"/>
    </row>
    <row r="68988" spans="7:8">
      <c r="G68988" s="72"/>
      <c r="H68988" s="72"/>
    </row>
    <row r="68989" spans="7:8">
      <c r="G68989" s="72"/>
      <c r="H68989" s="72"/>
    </row>
    <row r="68990" spans="7:8">
      <c r="G68990" s="72"/>
      <c r="H68990" s="72"/>
    </row>
    <row r="68991" spans="7:8">
      <c r="G68991" s="72"/>
      <c r="H68991" s="72"/>
    </row>
    <row r="68992" spans="7:8">
      <c r="G68992" s="72"/>
      <c r="H68992" s="72"/>
    </row>
    <row r="68993" spans="7:8">
      <c r="G68993" s="72"/>
      <c r="H68993" s="72"/>
    </row>
    <row r="68994" spans="7:8">
      <c r="G68994" s="72"/>
      <c r="H68994" s="72"/>
    </row>
    <row r="68995" spans="7:8">
      <c r="G68995" s="72"/>
      <c r="H68995" s="72"/>
    </row>
    <row r="68996" spans="7:8">
      <c r="G68996" s="72"/>
      <c r="H68996" s="72"/>
    </row>
    <row r="68997" spans="7:8">
      <c r="G68997" s="72"/>
      <c r="H68997" s="72"/>
    </row>
    <row r="68998" spans="7:8">
      <c r="G68998" s="72"/>
      <c r="H68998" s="72"/>
    </row>
    <row r="68999" spans="7:8">
      <c r="G68999" s="72"/>
      <c r="H68999" s="72"/>
    </row>
    <row r="69000" spans="7:8">
      <c r="G69000" s="72"/>
      <c r="H69000" s="72"/>
    </row>
    <row r="69001" spans="7:8">
      <c r="G69001" s="72"/>
      <c r="H69001" s="72"/>
    </row>
    <row r="69002" spans="7:8">
      <c r="G69002" s="72"/>
      <c r="H69002" s="72"/>
    </row>
    <row r="69003" spans="7:8">
      <c r="G69003" s="72"/>
      <c r="H69003" s="72"/>
    </row>
    <row r="69004" spans="7:8">
      <c r="G69004" s="72"/>
      <c r="H69004" s="72"/>
    </row>
    <row r="69005" spans="7:8">
      <c r="G69005" s="72"/>
      <c r="H69005" s="72"/>
    </row>
    <row r="69006" spans="7:8">
      <c r="G69006" s="72"/>
      <c r="H69006" s="72"/>
    </row>
    <row r="69007" spans="7:8">
      <c r="G69007" s="72"/>
      <c r="H69007" s="72"/>
    </row>
    <row r="69008" spans="7:8">
      <c r="G69008" s="72"/>
      <c r="H69008" s="72"/>
    </row>
    <row r="69009" spans="7:8">
      <c r="G69009" s="72"/>
      <c r="H69009" s="72"/>
    </row>
    <row r="69010" spans="7:8">
      <c r="G69010" s="72"/>
      <c r="H69010" s="72"/>
    </row>
    <row r="69011" spans="7:8">
      <c r="G69011" s="72"/>
      <c r="H69011" s="72"/>
    </row>
    <row r="69012" spans="7:8">
      <c r="G69012" s="72"/>
      <c r="H69012" s="72"/>
    </row>
    <row r="69013" spans="7:8">
      <c r="G69013" s="72"/>
      <c r="H69013" s="72"/>
    </row>
    <row r="69014" spans="7:8">
      <c r="G69014" s="72"/>
      <c r="H69014" s="72"/>
    </row>
    <row r="69015" spans="7:8">
      <c r="G69015" s="72"/>
      <c r="H69015" s="72"/>
    </row>
    <row r="69016" spans="7:8">
      <c r="G69016" s="72"/>
      <c r="H69016" s="72"/>
    </row>
    <row r="69017" spans="7:8">
      <c r="G69017" s="72"/>
      <c r="H69017" s="72"/>
    </row>
    <row r="69018" spans="7:8">
      <c r="G69018" s="72"/>
      <c r="H69018" s="72"/>
    </row>
    <row r="69019" spans="7:8">
      <c r="G69019" s="72"/>
      <c r="H69019" s="72"/>
    </row>
    <row r="69020" spans="7:8">
      <c r="G69020" s="72"/>
      <c r="H69020" s="72"/>
    </row>
    <row r="69021" spans="7:8">
      <c r="G69021" s="72"/>
      <c r="H69021" s="72"/>
    </row>
    <row r="69022" spans="7:8">
      <c r="G69022" s="72"/>
      <c r="H69022" s="72"/>
    </row>
    <row r="69023" spans="7:8">
      <c r="G69023" s="72"/>
      <c r="H69023" s="72"/>
    </row>
    <row r="69024" spans="7:8">
      <c r="G69024" s="72"/>
      <c r="H69024" s="72"/>
    </row>
    <row r="69025" spans="7:8">
      <c r="G69025" s="72"/>
      <c r="H69025" s="72"/>
    </row>
    <row r="69026" spans="7:8">
      <c r="G69026" s="72"/>
      <c r="H69026" s="72"/>
    </row>
    <row r="69027" spans="7:8">
      <c r="G69027" s="72"/>
      <c r="H69027" s="72"/>
    </row>
    <row r="69028" spans="7:8">
      <c r="G69028" s="72"/>
      <c r="H69028" s="72"/>
    </row>
    <row r="69029" spans="7:8">
      <c r="G69029" s="72"/>
      <c r="H69029" s="72"/>
    </row>
    <row r="69030" spans="7:8">
      <c r="G69030" s="72"/>
      <c r="H69030" s="72"/>
    </row>
    <row r="69031" spans="7:8">
      <c r="G69031" s="72"/>
      <c r="H69031" s="72"/>
    </row>
    <row r="69032" spans="7:8">
      <c r="G69032" s="72"/>
      <c r="H69032" s="72"/>
    </row>
    <row r="69033" spans="7:8">
      <c r="G69033" s="72"/>
      <c r="H69033" s="72"/>
    </row>
    <row r="69034" spans="7:8">
      <c r="G69034" s="72"/>
      <c r="H69034" s="72"/>
    </row>
    <row r="69035" spans="7:8">
      <c r="G69035" s="72"/>
      <c r="H69035" s="72"/>
    </row>
    <row r="69036" spans="7:8">
      <c r="G69036" s="72"/>
      <c r="H69036" s="72"/>
    </row>
    <row r="69037" spans="7:8">
      <c r="G69037" s="72"/>
      <c r="H69037" s="72"/>
    </row>
    <row r="69038" spans="7:8">
      <c r="G69038" s="72"/>
      <c r="H69038" s="72"/>
    </row>
    <row r="69039" spans="7:8">
      <c r="G69039" s="72"/>
      <c r="H69039" s="72"/>
    </row>
    <row r="69040" spans="7:8">
      <c r="G69040" s="72"/>
      <c r="H69040" s="72"/>
    </row>
    <row r="69041" spans="7:8">
      <c r="G69041" s="72"/>
      <c r="H69041" s="72"/>
    </row>
    <row r="69042" spans="7:8">
      <c r="G69042" s="72"/>
      <c r="H69042" s="72"/>
    </row>
    <row r="69043" spans="7:8">
      <c r="G69043" s="72"/>
      <c r="H69043" s="72"/>
    </row>
    <row r="69044" spans="7:8">
      <c r="G69044" s="72"/>
      <c r="H69044" s="72"/>
    </row>
    <row r="69045" spans="7:8">
      <c r="G69045" s="72"/>
      <c r="H69045" s="72"/>
    </row>
    <row r="69046" spans="7:8">
      <c r="G69046" s="72"/>
      <c r="H69046" s="72"/>
    </row>
    <row r="69047" spans="7:8">
      <c r="G69047" s="72"/>
      <c r="H69047" s="72"/>
    </row>
    <row r="69048" spans="7:8">
      <c r="G69048" s="72"/>
      <c r="H69048" s="72"/>
    </row>
    <row r="69049" spans="7:8">
      <c r="G69049" s="72"/>
      <c r="H69049" s="72"/>
    </row>
    <row r="69050" spans="7:8">
      <c r="G69050" s="72"/>
      <c r="H69050" s="72"/>
    </row>
    <row r="69051" spans="7:8">
      <c r="G69051" s="72"/>
      <c r="H69051" s="72"/>
    </row>
    <row r="69052" spans="7:8">
      <c r="G69052" s="72"/>
      <c r="H69052" s="72"/>
    </row>
    <row r="69053" spans="7:8">
      <c r="G69053" s="72"/>
      <c r="H69053" s="72"/>
    </row>
    <row r="69054" spans="7:8">
      <c r="G69054" s="72"/>
      <c r="H69054" s="72"/>
    </row>
    <row r="69055" spans="7:8">
      <c r="G69055" s="72"/>
      <c r="H69055" s="72"/>
    </row>
    <row r="69056" spans="7:8">
      <c r="G69056" s="72"/>
      <c r="H69056" s="72"/>
    </row>
    <row r="69057" spans="7:8">
      <c r="G69057" s="72"/>
      <c r="H69057" s="72"/>
    </row>
    <row r="69058" spans="7:8">
      <c r="G69058" s="72"/>
      <c r="H69058" s="72"/>
    </row>
    <row r="69059" spans="7:8">
      <c r="G69059" s="72"/>
      <c r="H69059" s="72"/>
    </row>
    <row r="69060" spans="7:8">
      <c r="G69060" s="72"/>
      <c r="H69060" s="72"/>
    </row>
    <row r="69061" spans="7:8">
      <c r="G69061" s="72"/>
      <c r="H69061" s="72"/>
    </row>
    <row r="69062" spans="7:8">
      <c r="G69062" s="72"/>
      <c r="H69062" s="72"/>
    </row>
    <row r="69063" spans="7:8">
      <c r="G69063" s="72"/>
      <c r="H69063" s="72"/>
    </row>
    <row r="69064" spans="7:8">
      <c r="G69064" s="72"/>
      <c r="H69064" s="72"/>
    </row>
    <row r="69065" spans="7:8">
      <c r="G69065" s="72"/>
      <c r="H69065" s="72"/>
    </row>
    <row r="69066" spans="7:8">
      <c r="G69066" s="72"/>
      <c r="H69066" s="72"/>
    </row>
    <row r="69067" spans="7:8">
      <c r="G69067" s="72"/>
      <c r="H69067" s="72"/>
    </row>
    <row r="69068" spans="7:8">
      <c r="G69068" s="72"/>
      <c r="H69068" s="72"/>
    </row>
    <row r="69069" spans="7:8">
      <c r="G69069" s="72"/>
      <c r="H69069" s="72"/>
    </row>
    <row r="69070" spans="7:8">
      <c r="G69070" s="72"/>
      <c r="H69070" s="72"/>
    </row>
    <row r="69071" spans="7:8">
      <c r="G69071" s="72"/>
      <c r="H69071" s="72"/>
    </row>
    <row r="69072" spans="7:8">
      <c r="G69072" s="72"/>
      <c r="H69072" s="72"/>
    </row>
    <row r="69073" spans="7:8">
      <c r="G69073" s="72"/>
      <c r="H69073" s="72"/>
    </row>
    <row r="69074" spans="7:8">
      <c r="G69074" s="72"/>
      <c r="H69074" s="72"/>
    </row>
    <row r="69075" spans="7:8">
      <c r="G69075" s="72"/>
      <c r="H69075" s="72"/>
    </row>
    <row r="69076" spans="7:8">
      <c r="G69076" s="72"/>
      <c r="H69076" s="72"/>
    </row>
    <row r="69077" spans="7:8">
      <c r="G69077" s="72"/>
      <c r="H69077" s="72"/>
    </row>
    <row r="69078" spans="7:8">
      <c r="G69078" s="72"/>
      <c r="H69078" s="72"/>
    </row>
    <row r="69079" spans="7:8">
      <c r="G69079" s="72"/>
      <c r="H69079" s="72"/>
    </row>
    <row r="69080" spans="7:8">
      <c r="G69080" s="72"/>
      <c r="H69080" s="72"/>
    </row>
    <row r="69081" spans="7:8">
      <c r="G69081" s="72"/>
      <c r="H69081" s="72"/>
    </row>
    <row r="69082" spans="7:8">
      <c r="G69082" s="72"/>
      <c r="H69082" s="72"/>
    </row>
    <row r="69083" spans="7:8">
      <c r="G69083" s="72"/>
      <c r="H69083" s="72"/>
    </row>
    <row r="69084" spans="7:8">
      <c r="G69084" s="72"/>
      <c r="H69084" s="72"/>
    </row>
    <row r="69085" spans="7:8">
      <c r="G69085" s="72"/>
      <c r="H69085" s="72"/>
    </row>
    <row r="69086" spans="7:8">
      <c r="G69086" s="72"/>
      <c r="H69086" s="72"/>
    </row>
    <row r="69087" spans="7:8">
      <c r="G69087" s="72"/>
      <c r="H69087" s="72"/>
    </row>
    <row r="69088" spans="7:8">
      <c r="G69088" s="72"/>
      <c r="H69088" s="72"/>
    </row>
    <row r="69089" spans="7:8">
      <c r="G69089" s="72"/>
      <c r="H69089" s="72"/>
    </row>
    <row r="69090" spans="7:8">
      <c r="G69090" s="72"/>
      <c r="H69090" s="72"/>
    </row>
    <row r="69091" spans="7:8">
      <c r="G69091" s="72"/>
      <c r="H69091" s="72"/>
    </row>
    <row r="69092" spans="7:8">
      <c r="G69092" s="72"/>
      <c r="H69092" s="72"/>
    </row>
    <row r="69093" spans="7:8">
      <c r="G69093" s="72"/>
      <c r="H69093" s="72"/>
    </row>
    <row r="69094" spans="7:8">
      <c r="G69094" s="72"/>
      <c r="H69094" s="72"/>
    </row>
    <row r="69095" spans="7:8">
      <c r="G69095" s="72"/>
      <c r="H69095" s="72"/>
    </row>
    <row r="69096" spans="7:8">
      <c r="G69096" s="72"/>
      <c r="H69096" s="72"/>
    </row>
    <row r="69097" spans="7:8">
      <c r="G69097" s="72"/>
      <c r="H69097" s="72"/>
    </row>
    <row r="69098" spans="7:8">
      <c r="G69098" s="72"/>
      <c r="H69098" s="72"/>
    </row>
    <row r="69099" spans="7:8">
      <c r="G69099" s="72"/>
      <c r="H69099" s="72"/>
    </row>
    <row r="69100" spans="7:8">
      <c r="G69100" s="72"/>
      <c r="H69100" s="72"/>
    </row>
    <row r="69101" spans="7:8">
      <c r="G69101" s="72"/>
      <c r="H69101" s="72"/>
    </row>
    <row r="69102" spans="7:8">
      <c r="G69102" s="72"/>
      <c r="H69102" s="72"/>
    </row>
    <row r="69103" spans="7:8">
      <c r="G69103" s="72"/>
      <c r="H69103" s="72"/>
    </row>
    <row r="69104" spans="7:8">
      <c r="G69104" s="72"/>
      <c r="H69104" s="72"/>
    </row>
    <row r="69105" spans="7:8">
      <c r="G69105" s="72"/>
      <c r="H69105" s="72"/>
    </row>
    <row r="69106" spans="7:8">
      <c r="G69106" s="72"/>
      <c r="H69106" s="72"/>
    </row>
    <row r="69107" spans="7:8">
      <c r="G69107" s="72"/>
      <c r="H69107" s="72"/>
    </row>
    <row r="69108" spans="7:8">
      <c r="G69108" s="72"/>
      <c r="H69108" s="72"/>
    </row>
    <row r="69109" spans="7:8">
      <c r="G69109" s="72"/>
      <c r="H69109" s="72"/>
    </row>
    <row r="69110" spans="7:8">
      <c r="G69110" s="72"/>
      <c r="H69110" s="72"/>
    </row>
    <row r="69111" spans="7:8">
      <c r="G69111" s="72"/>
      <c r="H69111" s="72"/>
    </row>
    <row r="69112" spans="7:8">
      <c r="G69112" s="72"/>
      <c r="H69112" s="72"/>
    </row>
    <row r="69113" spans="7:8">
      <c r="G69113" s="72"/>
      <c r="H69113" s="72"/>
    </row>
    <row r="69114" spans="7:8">
      <c r="G69114" s="72"/>
      <c r="H69114" s="72"/>
    </row>
    <row r="69115" spans="7:8">
      <c r="G69115" s="72"/>
      <c r="H69115" s="72"/>
    </row>
    <row r="69116" spans="7:8">
      <c r="G69116" s="72"/>
      <c r="H69116" s="72"/>
    </row>
    <row r="69117" spans="7:8">
      <c r="G69117" s="72"/>
      <c r="H69117" s="72"/>
    </row>
    <row r="69118" spans="7:8">
      <c r="G69118" s="72"/>
      <c r="H69118" s="72"/>
    </row>
    <row r="69119" spans="7:8">
      <c r="G69119" s="72"/>
      <c r="H69119" s="72"/>
    </row>
    <row r="69120" spans="7:8">
      <c r="G69120" s="72"/>
      <c r="H69120" s="72"/>
    </row>
    <row r="69121" spans="7:8">
      <c r="G69121" s="72"/>
      <c r="H69121" s="72"/>
    </row>
    <row r="69122" spans="7:8">
      <c r="G69122" s="72"/>
      <c r="H69122" s="72"/>
    </row>
    <row r="69123" spans="7:8">
      <c r="G69123" s="72"/>
      <c r="H69123" s="72"/>
    </row>
    <row r="69124" spans="7:8">
      <c r="G69124" s="72"/>
      <c r="H69124" s="72"/>
    </row>
    <row r="69125" spans="7:8">
      <c r="G69125" s="72"/>
      <c r="H69125" s="72"/>
    </row>
    <row r="69126" spans="7:8">
      <c r="G69126" s="72"/>
      <c r="H69126" s="72"/>
    </row>
    <row r="69127" spans="7:8">
      <c r="G69127" s="72"/>
      <c r="H69127" s="72"/>
    </row>
    <row r="69128" spans="7:8">
      <c r="G69128" s="72"/>
      <c r="H69128" s="72"/>
    </row>
    <row r="69129" spans="7:8">
      <c r="G69129" s="72"/>
      <c r="H69129" s="72"/>
    </row>
    <row r="69130" spans="7:8">
      <c r="G69130" s="72"/>
      <c r="H69130" s="72"/>
    </row>
    <row r="69131" spans="7:8">
      <c r="G69131" s="72"/>
      <c r="H69131" s="72"/>
    </row>
    <row r="69132" spans="7:8">
      <c r="G69132" s="72"/>
      <c r="H69132" s="72"/>
    </row>
    <row r="69133" spans="7:8">
      <c r="G69133" s="72"/>
      <c r="H69133" s="72"/>
    </row>
    <row r="69134" spans="7:8">
      <c r="G69134" s="72"/>
      <c r="H69134" s="72"/>
    </row>
    <row r="69135" spans="7:8">
      <c r="G69135" s="72"/>
      <c r="H69135" s="72"/>
    </row>
    <row r="69136" spans="7:8">
      <c r="G69136" s="72"/>
      <c r="H69136" s="72"/>
    </row>
    <row r="69137" spans="7:8">
      <c r="G69137" s="72"/>
      <c r="H69137" s="72"/>
    </row>
    <row r="69138" spans="7:8">
      <c r="G69138" s="72"/>
      <c r="H69138" s="72"/>
    </row>
    <row r="69139" spans="7:8">
      <c r="G69139" s="72"/>
      <c r="H69139" s="72"/>
    </row>
    <row r="69140" spans="7:8">
      <c r="G69140" s="72"/>
      <c r="H69140" s="72"/>
    </row>
    <row r="69141" spans="7:8">
      <c r="G69141" s="72"/>
      <c r="H69141" s="72"/>
    </row>
    <row r="69142" spans="7:8">
      <c r="G69142" s="72"/>
      <c r="H69142" s="72"/>
    </row>
    <row r="69143" spans="7:8">
      <c r="G69143" s="72"/>
      <c r="H69143" s="72"/>
    </row>
    <row r="69144" spans="7:8">
      <c r="G69144" s="72"/>
      <c r="H69144" s="72"/>
    </row>
    <row r="69145" spans="7:8">
      <c r="G69145" s="72"/>
      <c r="H69145" s="72"/>
    </row>
    <row r="69146" spans="7:8">
      <c r="G69146" s="72"/>
      <c r="H69146" s="72"/>
    </row>
    <row r="69147" spans="7:8">
      <c r="G69147" s="72"/>
      <c r="H69147" s="72"/>
    </row>
    <row r="69148" spans="7:8">
      <c r="G69148" s="72"/>
      <c r="H69148" s="72"/>
    </row>
    <row r="69149" spans="7:8">
      <c r="G69149" s="72"/>
      <c r="H69149" s="72"/>
    </row>
    <row r="69150" spans="7:8">
      <c r="G69150" s="72"/>
      <c r="H69150" s="72"/>
    </row>
    <row r="69151" spans="7:8">
      <c r="G69151" s="72"/>
      <c r="H69151" s="72"/>
    </row>
    <row r="69152" spans="7:8">
      <c r="G69152" s="72"/>
      <c r="H69152" s="72"/>
    </row>
    <row r="69153" spans="7:8">
      <c r="G69153" s="72"/>
      <c r="H69153" s="72"/>
    </row>
    <row r="69154" spans="7:8">
      <c r="G69154" s="72"/>
      <c r="H69154" s="72"/>
    </row>
    <row r="69155" spans="7:8">
      <c r="G69155" s="72"/>
      <c r="H69155" s="72"/>
    </row>
    <row r="69156" spans="7:8">
      <c r="G69156" s="72"/>
      <c r="H69156" s="72"/>
    </row>
    <row r="69157" spans="7:8">
      <c r="G69157" s="72"/>
      <c r="H69157" s="72"/>
    </row>
    <row r="69158" spans="7:8">
      <c r="G69158" s="72"/>
      <c r="H69158" s="72"/>
    </row>
    <row r="69159" spans="7:8">
      <c r="G69159" s="72"/>
      <c r="H69159" s="72"/>
    </row>
    <row r="69160" spans="7:8">
      <c r="G69160" s="72"/>
      <c r="H69160" s="72"/>
    </row>
    <row r="69161" spans="7:8">
      <c r="G69161" s="72"/>
      <c r="H69161" s="72"/>
    </row>
    <row r="69162" spans="7:8">
      <c r="G69162" s="72"/>
      <c r="H69162" s="72"/>
    </row>
    <row r="69163" spans="7:8">
      <c r="G69163" s="72"/>
      <c r="H69163" s="72"/>
    </row>
    <row r="69164" spans="7:8">
      <c r="G69164" s="72"/>
      <c r="H69164" s="72"/>
    </row>
    <row r="69165" spans="7:8">
      <c r="G69165" s="72"/>
      <c r="H69165" s="72"/>
    </row>
    <row r="69166" spans="7:8">
      <c r="G69166" s="72"/>
      <c r="H69166" s="72"/>
    </row>
    <row r="69167" spans="7:8">
      <c r="G69167" s="72"/>
      <c r="H69167" s="72"/>
    </row>
    <row r="69168" spans="7:8">
      <c r="G69168" s="72"/>
      <c r="H69168" s="72"/>
    </row>
    <row r="69169" spans="7:8">
      <c r="G69169" s="72"/>
      <c r="H69169" s="72"/>
    </row>
    <row r="69170" spans="7:8">
      <c r="G69170" s="72"/>
      <c r="H69170" s="72"/>
    </row>
    <row r="69171" spans="7:8">
      <c r="G69171" s="72"/>
      <c r="H69171" s="72"/>
    </row>
    <row r="69172" spans="7:8">
      <c r="G69172" s="72"/>
      <c r="H69172" s="72"/>
    </row>
    <row r="69173" spans="7:8">
      <c r="G69173" s="72"/>
      <c r="H69173" s="72"/>
    </row>
    <row r="69174" spans="7:8">
      <c r="G69174" s="72"/>
      <c r="H69174" s="72"/>
    </row>
    <row r="69175" spans="7:8">
      <c r="G69175" s="72"/>
      <c r="H69175" s="72"/>
    </row>
    <row r="69176" spans="7:8">
      <c r="G69176" s="72"/>
      <c r="H69176" s="72"/>
    </row>
    <row r="69177" spans="7:8">
      <c r="G69177" s="72"/>
      <c r="H69177" s="72"/>
    </row>
    <row r="69178" spans="7:8">
      <c r="G69178" s="72"/>
      <c r="H69178" s="72"/>
    </row>
    <row r="69179" spans="7:8">
      <c r="G69179" s="72"/>
      <c r="H69179" s="72"/>
    </row>
    <row r="69180" spans="7:8">
      <c r="G69180" s="72"/>
      <c r="H69180" s="72"/>
    </row>
    <row r="69181" spans="7:8">
      <c r="G69181" s="72"/>
      <c r="H69181" s="72"/>
    </row>
    <row r="69182" spans="7:8">
      <c r="G69182" s="72"/>
      <c r="H69182" s="72"/>
    </row>
    <row r="69183" spans="7:8">
      <c r="G69183" s="72"/>
      <c r="H69183" s="72"/>
    </row>
    <row r="69184" spans="7:8">
      <c r="G69184" s="72"/>
      <c r="H69184" s="72"/>
    </row>
    <row r="69185" spans="7:8">
      <c r="G69185" s="72"/>
      <c r="H69185" s="72"/>
    </row>
    <row r="69186" spans="7:8">
      <c r="G69186" s="72"/>
      <c r="H69186" s="72"/>
    </row>
    <row r="69187" spans="7:8">
      <c r="G69187" s="72"/>
      <c r="H69187" s="72"/>
    </row>
    <row r="69188" spans="7:8">
      <c r="G69188" s="72"/>
      <c r="H69188" s="72"/>
    </row>
    <row r="69189" spans="7:8">
      <c r="G69189" s="72"/>
      <c r="H69189" s="72"/>
    </row>
    <row r="69190" spans="7:8">
      <c r="G69190" s="72"/>
      <c r="H69190" s="72"/>
    </row>
    <row r="69191" spans="7:8">
      <c r="G69191" s="72"/>
      <c r="H69191" s="72"/>
    </row>
    <row r="69192" spans="7:8">
      <c r="G69192" s="72"/>
      <c r="H69192" s="72"/>
    </row>
    <row r="69193" spans="7:8">
      <c r="G69193" s="72"/>
      <c r="H69193" s="72"/>
    </row>
    <row r="69194" spans="7:8">
      <c r="G69194" s="72"/>
      <c r="H69194" s="72"/>
    </row>
    <row r="69195" spans="7:8">
      <c r="G69195" s="72"/>
      <c r="H69195" s="72"/>
    </row>
    <row r="69196" spans="7:8">
      <c r="G69196" s="72"/>
      <c r="H69196" s="72"/>
    </row>
    <row r="69197" spans="7:8">
      <c r="G69197" s="72"/>
      <c r="H69197" s="72"/>
    </row>
    <row r="69198" spans="7:8">
      <c r="G69198" s="72"/>
      <c r="H69198" s="72"/>
    </row>
    <row r="69199" spans="7:8">
      <c r="G69199" s="72"/>
      <c r="H69199" s="72"/>
    </row>
    <row r="69200" spans="7:8">
      <c r="G69200" s="72"/>
      <c r="H69200" s="72"/>
    </row>
    <row r="69201" spans="7:8">
      <c r="G69201" s="72"/>
      <c r="H69201" s="72"/>
    </row>
    <row r="69202" spans="7:8">
      <c r="G69202" s="72"/>
      <c r="H69202" s="72"/>
    </row>
    <row r="69203" spans="7:8">
      <c r="G69203" s="72"/>
      <c r="H69203" s="72"/>
    </row>
    <row r="69204" spans="7:8">
      <c r="G69204" s="72"/>
      <c r="H69204" s="72"/>
    </row>
    <row r="69205" spans="7:8">
      <c r="G69205" s="72"/>
      <c r="H69205" s="72"/>
    </row>
    <row r="69206" spans="7:8">
      <c r="G69206" s="72"/>
      <c r="H69206" s="72"/>
    </row>
    <row r="69207" spans="7:8">
      <c r="G69207" s="72"/>
      <c r="H69207" s="72"/>
    </row>
    <row r="69208" spans="7:8">
      <c r="G69208" s="72"/>
      <c r="H69208" s="72"/>
    </row>
    <row r="69209" spans="7:8">
      <c r="G69209" s="72"/>
      <c r="H69209" s="72"/>
    </row>
    <row r="69210" spans="7:8">
      <c r="G69210" s="72"/>
      <c r="H69210" s="72"/>
    </row>
    <row r="69211" spans="7:8">
      <c r="G69211" s="72"/>
      <c r="H69211" s="72"/>
    </row>
    <row r="69212" spans="7:8">
      <c r="G69212" s="72"/>
      <c r="H69212" s="72"/>
    </row>
    <row r="69213" spans="7:8">
      <c r="G69213" s="72"/>
      <c r="H69213" s="72"/>
    </row>
    <row r="69214" spans="7:8">
      <c r="G69214" s="72"/>
      <c r="H69214" s="72"/>
    </row>
    <row r="69215" spans="7:8">
      <c r="G69215" s="72"/>
      <c r="H69215" s="72"/>
    </row>
    <row r="69216" spans="7:8">
      <c r="G69216" s="72"/>
      <c r="H69216" s="72"/>
    </row>
    <row r="69217" spans="7:8">
      <c r="G69217" s="72"/>
      <c r="H69217" s="72"/>
    </row>
    <row r="69218" spans="7:8">
      <c r="G69218" s="72"/>
      <c r="H69218" s="72"/>
    </row>
    <row r="69219" spans="7:8">
      <c r="G69219" s="72"/>
      <c r="H69219" s="72"/>
    </row>
    <row r="69220" spans="7:8">
      <c r="G69220" s="72"/>
      <c r="H69220" s="72"/>
    </row>
    <row r="69221" spans="7:8">
      <c r="G69221" s="72"/>
      <c r="H69221" s="72"/>
    </row>
    <row r="69222" spans="7:8">
      <c r="G69222" s="72"/>
      <c r="H69222" s="72"/>
    </row>
    <row r="69223" spans="7:8">
      <c r="G69223" s="72"/>
      <c r="H69223" s="72"/>
    </row>
    <row r="69224" spans="7:8">
      <c r="G69224" s="72"/>
      <c r="H69224" s="72"/>
    </row>
    <row r="69225" spans="7:8">
      <c r="G69225" s="72"/>
      <c r="H69225" s="72"/>
    </row>
    <row r="69226" spans="7:8">
      <c r="G69226" s="72"/>
      <c r="H69226" s="72"/>
    </row>
    <row r="69227" spans="7:8">
      <c r="G69227" s="72"/>
      <c r="H69227" s="72"/>
    </row>
    <row r="69228" spans="7:8">
      <c r="G69228" s="72"/>
      <c r="H69228" s="72"/>
    </row>
    <row r="69229" spans="7:8">
      <c r="G69229" s="72"/>
      <c r="H69229" s="72"/>
    </row>
    <row r="69230" spans="7:8">
      <c r="G69230" s="72"/>
      <c r="H69230" s="72"/>
    </row>
    <row r="69231" spans="7:8">
      <c r="G69231" s="72"/>
      <c r="H69231" s="72"/>
    </row>
    <row r="69232" spans="7:8">
      <c r="G69232" s="72"/>
      <c r="H69232" s="72"/>
    </row>
    <row r="69233" spans="7:8">
      <c r="G69233" s="72"/>
      <c r="H69233" s="72"/>
    </row>
    <row r="69234" spans="7:8">
      <c r="G69234" s="72"/>
      <c r="H69234" s="72"/>
    </row>
    <row r="69235" spans="7:8">
      <c r="G69235" s="72"/>
      <c r="H69235" s="72"/>
    </row>
    <row r="69236" spans="7:8">
      <c r="G69236" s="72"/>
      <c r="H69236" s="72"/>
    </row>
    <row r="69237" spans="7:8">
      <c r="G69237" s="72"/>
      <c r="H69237" s="72"/>
    </row>
    <row r="69238" spans="7:8">
      <c r="G69238" s="72"/>
      <c r="H69238" s="72"/>
    </row>
    <row r="69239" spans="7:8">
      <c r="G69239" s="72"/>
      <c r="H69239" s="72"/>
    </row>
    <row r="69240" spans="7:8">
      <c r="G69240" s="72"/>
      <c r="H69240" s="72"/>
    </row>
    <row r="69241" spans="7:8">
      <c r="G69241" s="72"/>
      <c r="H69241" s="72"/>
    </row>
    <row r="69242" spans="7:8">
      <c r="G69242" s="72"/>
      <c r="H69242" s="72"/>
    </row>
    <row r="69243" spans="7:8">
      <c r="G69243" s="72"/>
      <c r="H69243" s="72"/>
    </row>
    <row r="69244" spans="7:8">
      <c r="G69244" s="72"/>
      <c r="H69244" s="72"/>
    </row>
    <row r="69245" spans="7:8">
      <c r="G69245" s="72"/>
      <c r="H69245" s="72"/>
    </row>
    <row r="69246" spans="7:8">
      <c r="G69246" s="72"/>
      <c r="H69246" s="72"/>
    </row>
    <row r="69247" spans="7:8">
      <c r="G69247" s="72"/>
      <c r="H69247" s="72"/>
    </row>
    <row r="69248" spans="7:8">
      <c r="G69248" s="72"/>
      <c r="H69248" s="72"/>
    </row>
    <row r="69249" spans="7:8">
      <c r="G69249" s="72"/>
      <c r="H69249" s="72"/>
    </row>
    <row r="69250" spans="7:8">
      <c r="G69250" s="72"/>
      <c r="H69250" s="72"/>
    </row>
    <row r="69251" spans="7:8">
      <c r="G69251" s="72"/>
      <c r="H69251" s="72"/>
    </row>
    <row r="69252" spans="7:8">
      <c r="G69252" s="72"/>
      <c r="H69252" s="72"/>
    </row>
    <row r="69253" spans="7:8">
      <c r="G69253" s="72"/>
      <c r="H69253" s="72"/>
    </row>
    <row r="69254" spans="7:8">
      <c r="G69254" s="72"/>
      <c r="H69254" s="72"/>
    </row>
    <row r="69255" spans="7:8">
      <c r="G69255" s="72"/>
      <c r="H69255" s="72"/>
    </row>
    <row r="69256" spans="7:8">
      <c r="G69256" s="72"/>
      <c r="H69256" s="72"/>
    </row>
    <row r="69257" spans="7:8">
      <c r="G69257" s="72"/>
      <c r="H69257" s="72"/>
    </row>
    <row r="69258" spans="7:8">
      <c r="G69258" s="72"/>
      <c r="H69258" s="72"/>
    </row>
    <row r="69259" spans="7:8">
      <c r="G69259" s="72"/>
      <c r="H69259" s="72"/>
    </row>
    <row r="69260" spans="7:8">
      <c r="G69260" s="72"/>
      <c r="H69260" s="72"/>
    </row>
    <row r="69261" spans="7:8">
      <c r="G69261" s="72"/>
      <c r="H69261" s="72"/>
    </row>
    <row r="69262" spans="7:8">
      <c r="G69262" s="72"/>
      <c r="H69262" s="72"/>
    </row>
    <row r="69263" spans="7:8">
      <c r="G69263" s="72"/>
      <c r="H69263" s="72"/>
    </row>
    <row r="69264" spans="7:8">
      <c r="G69264" s="72"/>
      <c r="H69264" s="72"/>
    </row>
    <row r="69265" spans="7:8">
      <c r="G69265" s="72"/>
      <c r="H69265" s="72"/>
    </row>
    <row r="69266" spans="7:8">
      <c r="G69266" s="72"/>
      <c r="H69266" s="72"/>
    </row>
    <row r="69267" spans="7:8">
      <c r="G69267" s="72"/>
      <c r="H69267" s="72"/>
    </row>
    <row r="69268" spans="7:8">
      <c r="G69268" s="72"/>
      <c r="H69268" s="72"/>
    </row>
    <row r="69269" spans="7:8">
      <c r="G69269" s="72"/>
      <c r="H69269" s="72"/>
    </row>
    <row r="69270" spans="7:8">
      <c r="G69270" s="72"/>
      <c r="H69270" s="72"/>
    </row>
    <row r="69271" spans="7:8">
      <c r="G69271" s="72"/>
      <c r="H69271" s="72"/>
    </row>
    <row r="69272" spans="7:8">
      <c r="G69272" s="72"/>
      <c r="H69272" s="72"/>
    </row>
    <row r="69273" spans="7:8">
      <c r="G69273" s="72"/>
      <c r="H69273" s="72"/>
    </row>
    <row r="69274" spans="7:8">
      <c r="G69274" s="72"/>
      <c r="H69274" s="72"/>
    </row>
    <row r="69275" spans="7:8">
      <c r="G69275" s="72"/>
      <c r="H69275" s="72"/>
    </row>
    <row r="69276" spans="7:8">
      <c r="G69276" s="72"/>
      <c r="H69276" s="72"/>
    </row>
    <row r="69277" spans="7:8">
      <c r="G69277" s="72"/>
      <c r="H69277" s="72"/>
    </row>
    <row r="69278" spans="7:8">
      <c r="G69278" s="72"/>
      <c r="H69278" s="72"/>
    </row>
    <row r="69279" spans="7:8">
      <c r="G69279" s="72"/>
      <c r="H69279" s="72"/>
    </row>
    <row r="69280" spans="7:8">
      <c r="G69280" s="72"/>
      <c r="H69280" s="72"/>
    </row>
    <row r="69281" spans="7:8">
      <c r="G69281" s="72"/>
      <c r="H69281" s="72"/>
    </row>
    <row r="69282" spans="7:8">
      <c r="G69282" s="72"/>
      <c r="H69282" s="72"/>
    </row>
    <row r="69283" spans="7:8">
      <c r="G69283" s="72"/>
      <c r="H69283" s="72"/>
    </row>
    <row r="69284" spans="7:8">
      <c r="G69284" s="72"/>
      <c r="H69284" s="72"/>
    </row>
    <row r="69285" spans="7:8">
      <c r="G69285" s="72"/>
      <c r="H69285" s="72"/>
    </row>
    <row r="69286" spans="7:8">
      <c r="G69286" s="72"/>
      <c r="H69286" s="72"/>
    </row>
    <row r="69287" spans="7:8">
      <c r="G69287" s="72"/>
      <c r="H69287" s="72"/>
    </row>
    <row r="69288" spans="7:8">
      <c r="G69288" s="72"/>
      <c r="H69288" s="72"/>
    </row>
    <row r="69289" spans="7:8">
      <c r="G69289" s="72"/>
      <c r="H69289" s="72"/>
    </row>
    <row r="69290" spans="7:8">
      <c r="G69290" s="72"/>
      <c r="H69290" s="72"/>
    </row>
    <row r="69291" spans="7:8">
      <c r="G69291" s="72"/>
      <c r="H69291" s="72"/>
    </row>
    <row r="69292" spans="7:8">
      <c r="G69292" s="72"/>
      <c r="H69292" s="72"/>
    </row>
    <row r="69293" spans="7:8">
      <c r="G69293" s="72"/>
      <c r="H69293" s="72"/>
    </row>
    <row r="69294" spans="7:8">
      <c r="G69294" s="72"/>
      <c r="H69294" s="72"/>
    </row>
    <row r="69295" spans="7:8">
      <c r="G69295" s="72"/>
      <c r="H69295" s="72"/>
    </row>
    <row r="69296" spans="7:8">
      <c r="G69296" s="72"/>
      <c r="H69296" s="72"/>
    </row>
    <row r="69297" spans="7:8">
      <c r="G69297" s="72"/>
      <c r="H69297" s="72"/>
    </row>
    <row r="69298" spans="7:8">
      <c r="G69298" s="72"/>
      <c r="H69298" s="72"/>
    </row>
    <row r="69299" spans="7:8">
      <c r="G69299" s="72"/>
      <c r="H69299" s="72"/>
    </row>
    <row r="69300" spans="7:8">
      <c r="G69300" s="72"/>
      <c r="H69300" s="72"/>
    </row>
    <row r="69301" spans="7:8">
      <c r="G69301" s="72"/>
      <c r="H69301" s="72"/>
    </row>
    <row r="69302" spans="7:8">
      <c r="G69302" s="72"/>
      <c r="H69302" s="72"/>
    </row>
    <row r="69303" spans="7:8">
      <c r="G69303" s="72"/>
      <c r="H69303" s="72"/>
    </row>
    <row r="69304" spans="7:8">
      <c r="G69304" s="72"/>
      <c r="H69304" s="72"/>
    </row>
    <row r="69305" spans="7:8">
      <c r="G69305" s="72"/>
      <c r="H69305" s="72"/>
    </row>
    <row r="69306" spans="7:8">
      <c r="G69306" s="72"/>
      <c r="H69306" s="72"/>
    </row>
    <row r="69307" spans="7:8">
      <c r="G69307" s="72"/>
      <c r="H69307" s="72"/>
    </row>
    <row r="69308" spans="7:8">
      <c r="G69308" s="72"/>
      <c r="H69308" s="72"/>
    </row>
    <row r="69309" spans="7:8">
      <c r="G69309" s="72"/>
      <c r="H69309" s="72"/>
    </row>
    <row r="69310" spans="7:8">
      <c r="G69310" s="72"/>
      <c r="H69310" s="72"/>
    </row>
    <row r="69311" spans="7:8">
      <c r="G69311" s="72"/>
      <c r="H69311" s="72"/>
    </row>
    <row r="69312" spans="7:8">
      <c r="G69312" s="72"/>
      <c r="H69312" s="72"/>
    </row>
    <row r="69313" spans="7:8">
      <c r="G69313" s="72"/>
      <c r="H69313" s="72"/>
    </row>
    <row r="69314" spans="7:8">
      <c r="G69314" s="72"/>
      <c r="H69314" s="72"/>
    </row>
    <row r="69315" spans="7:8">
      <c r="G69315" s="72"/>
      <c r="H69315" s="72"/>
    </row>
    <row r="69316" spans="7:8">
      <c r="G69316" s="72"/>
      <c r="H69316" s="72"/>
    </row>
    <row r="69317" spans="7:8">
      <c r="G69317" s="72"/>
      <c r="H69317" s="72"/>
    </row>
    <row r="69318" spans="7:8">
      <c r="G69318" s="72"/>
      <c r="H69318" s="72"/>
    </row>
    <row r="69319" spans="7:8">
      <c r="G69319" s="72"/>
      <c r="H69319" s="72"/>
    </row>
    <row r="69320" spans="7:8">
      <c r="G69320" s="72"/>
      <c r="H69320" s="72"/>
    </row>
    <row r="69321" spans="7:8">
      <c r="G69321" s="72"/>
      <c r="H69321" s="72"/>
    </row>
    <row r="69322" spans="7:8">
      <c r="G69322" s="72"/>
      <c r="H69322" s="72"/>
    </row>
    <row r="69323" spans="7:8">
      <c r="G69323" s="72"/>
      <c r="H69323" s="72"/>
    </row>
    <row r="69324" spans="7:8">
      <c r="G69324" s="72"/>
      <c r="H69324" s="72"/>
    </row>
    <row r="69325" spans="7:8">
      <c r="G69325" s="72"/>
      <c r="H69325" s="72"/>
    </row>
    <row r="69326" spans="7:8">
      <c r="G69326" s="72"/>
      <c r="H69326" s="72"/>
    </row>
    <row r="69327" spans="7:8">
      <c r="G69327" s="72"/>
      <c r="H69327" s="72"/>
    </row>
    <row r="69328" spans="7:8">
      <c r="G69328" s="72"/>
      <c r="H69328" s="72"/>
    </row>
    <row r="69329" spans="7:8">
      <c r="G69329" s="72"/>
      <c r="H69329" s="72"/>
    </row>
    <row r="69330" spans="7:8">
      <c r="G69330" s="72"/>
      <c r="H69330" s="72"/>
    </row>
    <row r="69331" spans="7:8">
      <c r="G69331" s="72"/>
      <c r="H69331" s="72"/>
    </row>
    <row r="69332" spans="7:8">
      <c r="G69332" s="72"/>
      <c r="H69332" s="72"/>
    </row>
    <row r="69333" spans="7:8">
      <c r="G69333" s="72"/>
      <c r="H69333" s="72"/>
    </row>
    <row r="69334" spans="7:8">
      <c r="G69334" s="72"/>
      <c r="H69334" s="72"/>
    </row>
    <row r="69335" spans="7:8">
      <c r="G69335" s="72"/>
      <c r="H69335" s="72"/>
    </row>
    <row r="69336" spans="7:8">
      <c r="G69336" s="72"/>
      <c r="H69336" s="72"/>
    </row>
    <row r="69337" spans="7:8">
      <c r="G69337" s="72"/>
      <c r="H69337" s="72"/>
    </row>
    <row r="69338" spans="7:8">
      <c r="G69338" s="72"/>
      <c r="H69338" s="72"/>
    </row>
    <row r="69339" spans="7:8">
      <c r="G69339" s="72"/>
      <c r="H69339" s="72"/>
    </row>
    <row r="69340" spans="7:8">
      <c r="G69340" s="72"/>
      <c r="H69340" s="72"/>
    </row>
    <row r="69341" spans="7:8">
      <c r="G69341" s="72"/>
      <c r="H69341" s="72"/>
    </row>
    <row r="69342" spans="7:8">
      <c r="G69342" s="72"/>
      <c r="H69342" s="72"/>
    </row>
    <row r="69343" spans="7:8">
      <c r="G69343" s="72"/>
      <c r="H69343" s="72"/>
    </row>
    <row r="69344" spans="7:8">
      <c r="G69344" s="72"/>
      <c r="H69344" s="72"/>
    </row>
    <row r="69345" spans="7:8">
      <c r="G69345" s="72"/>
      <c r="H69345" s="72"/>
    </row>
    <row r="69346" spans="7:8">
      <c r="G69346" s="72"/>
      <c r="H69346" s="72"/>
    </row>
    <row r="69347" spans="7:8">
      <c r="G69347" s="72"/>
      <c r="H69347" s="72"/>
    </row>
    <row r="69348" spans="7:8">
      <c r="G69348" s="72"/>
      <c r="H69348" s="72"/>
    </row>
    <row r="69349" spans="7:8">
      <c r="G69349" s="72"/>
      <c r="H69349" s="72"/>
    </row>
    <row r="69350" spans="7:8">
      <c r="G69350" s="72"/>
      <c r="H69350" s="72"/>
    </row>
    <row r="69351" spans="7:8">
      <c r="G69351" s="72"/>
      <c r="H69351" s="72"/>
    </row>
    <row r="69352" spans="7:8">
      <c r="G69352" s="72"/>
      <c r="H69352" s="72"/>
    </row>
    <row r="69353" spans="7:8">
      <c r="G69353" s="72"/>
      <c r="H69353" s="72"/>
    </row>
    <row r="69354" spans="7:8">
      <c r="G69354" s="72"/>
      <c r="H69354" s="72"/>
    </row>
    <row r="69355" spans="7:8">
      <c r="G69355" s="72"/>
      <c r="H69355" s="72"/>
    </row>
    <row r="69356" spans="7:8">
      <c r="G69356" s="72"/>
      <c r="H69356" s="72"/>
    </row>
    <row r="69357" spans="7:8">
      <c r="G69357" s="72"/>
      <c r="H69357" s="72"/>
    </row>
    <row r="69358" spans="7:8">
      <c r="G69358" s="72"/>
      <c r="H69358" s="72"/>
    </row>
    <row r="69359" spans="7:8">
      <c r="G69359" s="72"/>
      <c r="H69359" s="72"/>
    </row>
    <row r="69360" spans="7:8">
      <c r="G69360" s="72"/>
      <c r="H69360" s="72"/>
    </row>
    <row r="69361" spans="7:8">
      <c r="G69361" s="72"/>
      <c r="H69361" s="72"/>
    </row>
    <row r="69362" spans="7:8">
      <c r="G69362" s="72"/>
      <c r="H69362" s="72"/>
    </row>
    <row r="69363" spans="7:8">
      <c r="G69363" s="72"/>
      <c r="H69363" s="72"/>
    </row>
    <row r="69364" spans="7:8">
      <c r="G69364" s="72"/>
      <c r="H69364" s="72"/>
    </row>
    <row r="69365" spans="7:8">
      <c r="G69365" s="72"/>
      <c r="H69365" s="72"/>
    </row>
    <row r="69366" spans="7:8">
      <c r="G69366" s="72"/>
      <c r="H69366" s="72"/>
    </row>
    <row r="69367" spans="7:8">
      <c r="G69367" s="72"/>
      <c r="H69367" s="72"/>
    </row>
    <row r="69368" spans="7:8">
      <c r="G69368" s="72"/>
      <c r="H69368" s="72"/>
    </row>
    <row r="69369" spans="7:8">
      <c r="G69369" s="72"/>
      <c r="H69369" s="72"/>
    </row>
    <row r="69370" spans="7:8">
      <c r="G69370" s="72"/>
      <c r="H69370" s="72"/>
    </row>
    <row r="69371" spans="7:8">
      <c r="G69371" s="72"/>
      <c r="H69371" s="72"/>
    </row>
    <row r="69372" spans="7:8">
      <c r="G69372" s="72"/>
      <c r="H69372" s="72"/>
    </row>
    <row r="69373" spans="7:8">
      <c r="G69373" s="72"/>
      <c r="H69373" s="72"/>
    </row>
    <row r="69374" spans="7:8">
      <c r="G69374" s="72"/>
      <c r="H69374" s="72"/>
    </row>
    <row r="69375" spans="7:8">
      <c r="G69375" s="72"/>
      <c r="H69375" s="72"/>
    </row>
    <row r="69376" spans="7:8">
      <c r="G69376" s="72"/>
      <c r="H69376" s="72"/>
    </row>
    <row r="69377" spans="7:8">
      <c r="G69377" s="72"/>
      <c r="H69377" s="72"/>
    </row>
    <row r="69378" spans="7:8">
      <c r="G69378" s="72"/>
      <c r="H69378" s="72"/>
    </row>
    <row r="69379" spans="7:8">
      <c r="G69379" s="72"/>
      <c r="H69379" s="72"/>
    </row>
    <row r="69380" spans="7:8">
      <c r="G69380" s="72"/>
      <c r="H69380" s="72"/>
    </row>
    <row r="69381" spans="7:8">
      <c r="G69381" s="72"/>
      <c r="H69381" s="72"/>
    </row>
    <row r="69382" spans="7:8">
      <c r="G69382" s="72"/>
      <c r="H69382" s="72"/>
    </row>
    <row r="69383" spans="7:8">
      <c r="G69383" s="72"/>
      <c r="H69383" s="72"/>
    </row>
    <row r="69384" spans="7:8">
      <c r="G69384" s="72"/>
      <c r="H69384" s="72"/>
    </row>
    <row r="69385" spans="7:8">
      <c r="G69385" s="72"/>
      <c r="H69385" s="72"/>
    </row>
    <row r="69386" spans="7:8">
      <c r="G69386" s="72"/>
      <c r="H69386" s="72"/>
    </row>
    <row r="69387" spans="7:8">
      <c r="G69387" s="72"/>
      <c r="H69387" s="72"/>
    </row>
    <row r="69388" spans="7:8">
      <c r="G69388" s="72"/>
      <c r="H69388" s="72"/>
    </row>
    <row r="69389" spans="7:8">
      <c r="G69389" s="72"/>
      <c r="H69389" s="72"/>
    </row>
    <row r="69390" spans="7:8">
      <c r="G69390" s="72"/>
      <c r="H69390" s="72"/>
    </row>
    <row r="69391" spans="7:8">
      <c r="G69391" s="72"/>
      <c r="H69391" s="72"/>
    </row>
    <row r="69392" spans="7:8">
      <c r="G69392" s="72"/>
      <c r="H69392" s="72"/>
    </row>
    <row r="69393" spans="7:8">
      <c r="G69393" s="72"/>
      <c r="H69393" s="72"/>
    </row>
    <row r="69394" spans="7:8">
      <c r="G69394" s="72"/>
      <c r="H69394" s="72"/>
    </row>
    <row r="69395" spans="7:8">
      <c r="G69395" s="72"/>
      <c r="H69395" s="72"/>
    </row>
    <row r="69396" spans="7:8">
      <c r="G69396" s="72"/>
      <c r="H69396" s="72"/>
    </row>
    <row r="69397" spans="7:8">
      <c r="G69397" s="72"/>
      <c r="H69397" s="72"/>
    </row>
    <row r="69398" spans="7:8">
      <c r="G69398" s="72"/>
      <c r="H69398" s="72"/>
    </row>
    <row r="69399" spans="7:8">
      <c r="G69399" s="72"/>
      <c r="H69399" s="72"/>
    </row>
    <row r="69400" spans="7:8">
      <c r="G69400" s="72"/>
      <c r="H69400" s="72"/>
    </row>
    <row r="69401" spans="7:8">
      <c r="G69401" s="72"/>
      <c r="H69401" s="72"/>
    </row>
    <row r="69402" spans="7:8">
      <c r="G69402" s="72"/>
      <c r="H69402" s="72"/>
    </row>
    <row r="69403" spans="7:8">
      <c r="G69403" s="72"/>
      <c r="H69403" s="72"/>
    </row>
    <row r="69404" spans="7:8">
      <c r="G69404" s="72"/>
      <c r="H69404" s="72"/>
    </row>
    <row r="69405" spans="7:8">
      <c r="G69405" s="72"/>
      <c r="H69405" s="72"/>
    </row>
    <row r="69406" spans="7:8">
      <c r="G69406" s="72"/>
      <c r="H69406" s="72"/>
    </row>
    <row r="69407" spans="7:8">
      <c r="G69407" s="72"/>
      <c r="H69407" s="72"/>
    </row>
    <row r="69408" spans="7:8">
      <c r="G69408" s="72"/>
      <c r="H69408" s="72"/>
    </row>
    <row r="69409" spans="7:8">
      <c r="G69409" s="72"/>
      <c r="H69409" s="72"/>
    </row>
    <row r="69410" spans="7:8">
      <c r="G69410" s="72"/>
      <c r="H69410" s="72"/>
    </row>
    <row r="69411" spans="7:8">
      <c r="G69411" s="72"/>
      <c r="H69411" s="72"/>
    </row>
    <row r="69412" spans="7:8">
      <c r="G69412" s="72"/>
      <c r="H69412" s="72"/>
    </row>
    <row r="69413" spans="7:8">
      <c r="G69413" s="72"/>
      <c r="H69413" s="72"/>
    </row>
    <row r="69414" spans="7:8">
      <c r="G69414" s="72"/>
      <c r="H69414" s="72"/>
    </row>
    <row r="69415" spans="7:8">
      <c r="G69415" s="72"/>
      <c r="H69415" s="72"/>
    </row>
    <row r="69416" spans="7:8">
      <c r="G69416" s="72"/>
      <c r="H69416" s="72"/>
    </row>
    <row r="69417" spans="7:8">
      <c r="G69417" s="72"/>
      <c r="H69417" s="72"/>
    </row>
    <row r="69418" spans="7:8">
      <c r="G69418" s="72"/>
      <c r="H69418" s="72"/>
    </row>
    <row r="69419" spans="7:8">
      <c r="G69419" s="72"/>
      <c r="H69419" s="72"/>
    </row>
    <row r="69420" spans="7:8">
      <c r="G69420" s="72"/>
      <c r="H69420" s="72"/>
    </row>
    <row r="69421" spans="7:8">
      <c r="G69421" s="72"/>
      <c r="H69421" s="72"/>
    </row>
    <row r="69422" spans="7:8">
      <c r="G69422" s="72"/>
      <c r="H69422" s="72"/>
    </row>
    <row r="69423" spans="7:8">
      <c r="G69423" s="72"/>
      <c r="H69423" s="72"/>
    </row>
    <row r="69424" spans="7:8">
      <c r="G69424" s="72"/>
      <c r="H69424" s="72"/>
    </row>
    <row r="69425" spans="7:8">
      <c r="G69425" s="72"/>
      <c r="H69425" s="72"/>
    </row>
    <row r="69426" spans="7:8">
      <c r="G69426" s="72"/>
      <c r="H69426" s="72"/>
    </row>
    <row r="69427" spans="7:8">
      <c r="G69427" s="72"/>
      <c r="H69427" s="72"/>
    </row>
    <row r="69428" spans="7:8">
      <c r="G69428" s="72"/>
      <c r="H69428" s="72"/>
    </row>
    <row r="69429" spans="7:8">
      <c r="G69429" s="72"/>
      <c r="H69429" s="72"/>
    </row>
    <row r="69430" spans="7:8">
      <c r="G69430" s="72"/>
      <c r="H69430" s="72"/>
    </row>
    <row r="69431" spans="7:8">
      <c r="G69431" s="72"/>
      <c r="H69431" s="72"/>
    </row>
    <row r="69432" spans="7:8">
      <c r="G69432" s="72"/>
      <c r="H69432" s="72"/>
    </row>
    <row r="69433" spans="7:8">
      <c r="G69433" s="72"/>
      <c r="H69433" s="72"/>
    </row>
    <row r="69434" spans="7:8">
      <c r="G69434" s="72"/>
      <c r="H69434" s="72"/>
    </row>
    <row r="69435" spans="7:8">
      <c r="G69435" s="72"/>
      <c r="H69435" s="72"/>
    </row>
    <row r="69436" spans="7:8">
      <c r="G69436" s="72"/>
      <c r="H69436" s="72"/>
    </row>
    <row r="69437" spans="7:8">
      <c r="G69437" s="72"/>
      <c r="H69437" s="72"/>
    </row>
    <row r="69438" spans="7:8">
      <c r="G69438" s="72"/>
      <c r="H69438" s="72"/>
    </row>
    <row r="69439" spans="7:8">
      <c r="G69439" s="72"/>
      <c r="H69439" s="72"/>
    </row>
    <row r="69440" spans="7:8">
      <c r="G69440" s="72"/>
      <c r="H69440" s="72"/>
    </row>
    <row r="69441" spans="7:8">
      <c r="G69441" s="72"/>
      <c r="H69441" s="72"/>
    </row>
    <row r="69442" spans="7:8">
      <c r="G69442" s="72"/>
      <c r="H69442" s="72"/>
    </row>
    <row r="69443" spans="7:8">
      <c r="G69443" s="72"/>
      <c r="H69443" s="72"/>
    </row>
    <row r="69444" spans="7:8">
      <c r="G69444" s="72"/>
      <c r="H69444" s="72"/>
    </row>
    <row r="69445" spans="7:8">
      <c r="G69445" s="72"/>
      <c r="H69445" s="72"/>
    </row>
    <row r="69446" spans="7:8">
      <c r="G69446" s="72"/>
      <c r="H69446" s="72"/>
    </row>
    <row r="69447" spans="7:8">
      <c r="G69447" s="72"/>
      <c r="H69447" s="72"/>
    </row>
    <row r="69448" spans="7:8">
      <c r="G69448" s="72"/>
      <c r="H69448" s="72"/>
    </row>
    <row r="69449" spans="7:8">
      <c r="G69449" s="72"/>
      <c r="H69449" s="72"/>
    </row>
    <row r="69450" spans="7:8">
      <c r="G69450" s="72"/>
      <c r="H69450" s="72"/>
    </row>
    <row r="69451" spans="7:8">
      <c r="G69451" s="72"/>
      <c r="H69451" s="72"/>
    </row>
    <row r="69452" spans="7:8">
      <c r="G69452" s="72"/>
      <c r="H69452" s="72"/>
    </row>
    <row r="69453" spans="7:8">
      <c r="G69453" s="72"/>
      <c r="H69453" s="72"/>
    </row>
    <row r="69454" spans="7:8">
      <c r="G69454" s="72"/>
      <c r="H69454" s="72"/>
    </row>
    <row r="69455" spans="7:8">
      <c r="G69455" s="72"/>
      <c r="H69455" s="72"/>
    </row>
    <row r="69456" spans="7:8">
      <c r="G69456" s="72"/>
      <c r="H69456" s="72"/>
    </row>
    <row r="69457" spans="7:8">
      <c r="G69457" s="72"/>
      <c r="H69457" s="72"/>
    </row>
    <row r="69458" spans="7:8">
      <c r="G69458" s="72"/>
      <c r="H69458" s="72"/>
    </row>
    <row r="69459" spans="7:8">
      <c r="G69459" s="72"/>
      <c r="H69459" s="72"/>
    </row>
    <row r="69460" spans="7:8">
      <c r="G69460" s="72"/>
      <c r="H69460" s="72"/>
    </row>
    <row r="69461" spans="7:8">
      <c r="G69461" s="72"/>
      <c r="H69461" s="72"/>
    </row>
    <row r="69462" spans="7:8">
      <c r="G69462" s="72"/>
      <c r="H69462" s="72"/>
    </row>
    <row r="69463" spans="7:8">
      <c r="G69463" s="72"/>
      <c r="H69463" s="72"/>
    </row>
    <row r="69464" spans="7:8">
      <c r="G69464" s="72"/>
      <c r="H69464" s="72"/>
    </row>
    <row r="69465" spans="7:8">
      <c r="G69465" s="72"/>
      <c r="H69465" s="72"/>
    </row>
    <row r="69466" spans="7:8">
      <c r="G69466" s="72"/>
      <c r="H69466" s="72"/>
    </row>
    <row r="69467" spans="7:8">
      <c r="G69467" s="72"/>
      <c r="H69467" s="72"/>
    </row>
    <row r="69468" spans="7:8">
      <c r="G69468" s="72"/>
      <c r="H69468" s="72"/>
    </row>
    <row r="69469" spans="7:8">
      <c r="G69469" s="72"/>
      <c r="H69469" s="72"/>
    </row>
    <row r="69470" spans="7:8">
      <c r="G69470" s="72"/>
      <c r="H69470" s="72"/>
    </row>
    <row r="69471" spans="7:8">
      <c r="G69471" s="72"/>
      <c r="H69471" s="72"/>
    </row>
    <row r="69472" spans="7:8">
      <c r="G69472" s="72"/>
      <c r="H69472" s="72"/>
    </row>
    <row r="69473" spans="7:8">
      <c r="G69473" s="72"/>
      <c r="H69473" s="72"/>
    </row>
    <row r="69474" spans="7:8">
      <c r="G69474" s="72"/>
      <c r="H69474" s="72"/>
    </row>
    <row r="69475" spans="7:8">
      <c r="G69475" s="72"/>
      <c r="H69475" s="72"/>
    </row>
    <row r="69476" spans="7:8">
      <c r="G69476" s="72"/>
      <c r="H69476" s="72"/>
    </row>
    <row r="69477" spans="7:8">
      <c r="G69477" s="72"/>
      <c r="H69477" s="72"/>
    </row>
    <row r="69478" spans="7:8">
      <c r="G69478" s="72"/>
      <c r="H69478" s="72"/>
    </row>
    <row r="69479" spans="7:8">
      <c r="G69479" s="72"/>
      <c r="H69479" s="72"/>
    </row>
    <row r="69480" spans="7:8">
      <c r="G69480" s="72"/>
      <c r="H69480" s="72"/>
    </row>
    <row r="69481" spans="7:8">
      <c r="G69481" s="72"/>
      <c r="H69481" s="72"/>
    </row>
    <row r="69482" spans="7:8">
      <c r="G69482" s="72"/>
      <c r="H69482" s="72"/>
    </row>
    <row r="69483" spans="7:8">
      <c r="G69483" s="72"/>
      <c r="H69483" s="72"/>
    </row>
    <row r="69484" spans="7:8">
      <c r="G69484" s="72"/>
      <c r="H69484" s="72"/>
    </row>
    <row r="69485" spans="7:8">
      <c r="G69485" s="72"/>
      <c r="H69485" s="72"/>
    </row>
    <row r="69486" spans="7:8">
      <c r="G69486" s="72"/>
      <c r="H69486" s="72"/>
    </row>
    <row r="69487" spans="7:8">
      <c r="G69487" s="72"/>
      <c r="H69487" s="72"/>
    </row>
    <row r="69488" spans="7:8">
      <c r="G69488" s="72"/>
      <c r="H69488" s="72"/>
    </row>
    <row r="69489" spans="7:8">
      <c r="G69489" s="72"/>
      <c r="H69489" s="72"/>
    </row>
    <row r="69490" spans="7:8">
      <c r="G69490" s="72"/>
      <c r="H69490" s="72"/>
    </row>
    <row r="69491" spans="7:8">
      <c r="G69491" s="72"/>
      <c r="H69491" s="72"/>
    </row>
    <row r="69492" spans="7:8">
      <c r="G69492" s="72"/>
      <c r="H69492" s="72"/>
    </row>
    <row r="69493" spans="7:8">
      <c r="G69493" s="72"/>
      <c r="H69493" s="72"/>
    </row>
    <row r="69494" spans="7:8">
      <c r="G69494" s="72"/>
      <c r="H69494" s="72"/>
    </row>
    <row r="69495" spans="7:8">
      <c r="G69495" s="72"/>
      <c r="H69495" s="72"/>
    </row>
    <row r="69496" spans="7:8">
      <c r="G69496" s="72"/>
      <c r="H69496" s="72"/>
    </row>
    <row r="69497" spans="7:8">
      <c r="G69497" s="72"/>
      <c r="H69497" s="72"/>
    </row>
    <row r="69498" spans="7:8">
      <c r="G69498" s="72"/>
      <c r="H69498" s="72"/>
    </row>
    <row r="69499" spans="7:8">
      <c r="G69499" s="72"/>
      <c r="H69499" s="72"/>
    </row>
    <row r="69500" spans="7:8">
      <c r="G69500" s="72"/>
      <c r="H69500" s="72"/>
    </row>
    <row r="69501" spans="7:8">
      <c r="G69501" s="72"/>
      <c r="H69501" s="72"/>
    </row>
    <row r="69502" spans="7:8">
      <c r="G69502" s="72"/>
      <c r="H69502" s="72"/>
    </row>
    <row r="69503" spans="7:8">
      <c r="G69503" s="72"/>
      <c r="H69503" s="72"/>
    </row>
    <row r="69504" spans="7:8">
      <c r="G69504" s="72"/>
      <c r="H69504" s="72"/>
    </row>
    <row r="69505" spans="7:8">
      <c r="G69505" s="72"/>
      <c r="H69505" s="72"/>
    </row>
    <row r="69506" spans="7:8">
      <c r="G69506" s="72"/>
      <c r="H69506" s="72"/>
    </row>
    <row r="69507" spans="7:8">
      <c r="G69507" s="72"/>
      <c r="H69507" s="72"/>
    </row>
    <row r="69508" spans="7:8">
      <c r="G69508" s="72"/>
      <c r="H69508" s="72"/>
    </row>
    <row r="69509" spans="7:8">
      <c r="G69509" s="72"/>
      <c r="H69509" s="72"/>
    </row>
    <row r="69510" spans="7:8">
      <c r="G69510" s="72"/>
      <c r="H69510" s="72"/>
    </row>
    <row r="69511" spans="7:8">
      <c r="G69511" s="72"/>
      <c r="H69511" s="72"/>
    </row>
    <row r="69512" spans="7:8">
      <c r="G69512" s="72"/>
      <c r="H69512" s="72"/>
    </row>
    <row r="69513" spans="7:8">
      <c r="G69513" s="72"/>
      <c r="H69513" s="72"/>
    </row>
    <row r="69514" spans="7:8">
      <c r="G69514" s="72"/>
      <c r="H69514" s="72"/>
    </row>
    <row r="69515" spans="7:8">
      <c r="G69515" s="72"/>
      <c r="H69515" s="72"/>
    </row>
    <row r="69516" spans="7:8">
      <c r="G69516" s="72"/>
      <c r="H69516" s="72"/>
    </row>
    <row r="69517" spans="7:8">
      <c r="G69517" s="72"/>
      <c r="H69517" s="72"/>
    </row>
    <row r="69518" spans="7:8">
      <c r="G69518" s="72"/>
      <c r="H69518" s="72"/>
    </row>
    <row r="69519" spans="7:8">
      <c r="G69519" s="72"/>
      <c r="H69519" s="72"/>
    </row>
    <row r="69520" spans="7:8">
      <c r="G69520" s="72"/>
      <c r="H69520" s="72"/>
    </row>
    <row r="69521" spans="7:8">
      <c r="G69521" s="72"/>
      <c r="H69521" s="72"/>
    </row>
    <row r="69522" spans="7:8">
      <c r="G69522" s="72"/>
      <c r="H69522" s="72"/>
    </row>
    <row r="69523" spans="7:8">
      <c r="G69523" s="72"/>
      <c r="H69523" s="72"/>
    </row>
    <row r="69524" spans="7:8">
      <c r="G69524" s="72"/>
      <c r="H69524" s="72"/>
    </row>
    <row r="69525" spans="7:8">
      <c r="G69525" s="72"/>
      <c r="H69525" s="72"/>
    </row>
    <row r="69526" spans="7:8">
      <c r="G69526" s="72"/>
      <c r="H69526" s="72"/>
    </row>
    <row r="69527" spans="7:8">
      <c r="G69527" s="72"/>
      <c r="H69527" s="72"/>
    </row>
    <row r="69528" spans="7:8">
      <c r="G69528" s="72"/>
      <c r="H69528" s="72"/>
    </row>
    <row r="69529" spans="7:8">
      <c r="G69529" s="72"/>
      <c r="H69529" s="72"/>
    </row>
    <row r="69530" spans="7:8">
      <c r="G69530" s="72"/>
      <c r="H69530" s="72"/>
    </row>
    <row r="69531" spans="7:8">
      <c r="G69531" s="72"/>
      <c r="H69531" s="72"/>
    </row>
    <row r="69532" spans="7:8">
      <c r="G69532" s="72"/>
      <c r="H69532" s="72"/>
    </row>
    <row r="69533" spans="7:8">
      <c r="G69533" s="72"/>
      <c r="H69533" s="72"/>
    </row>
    <row r="69534" spans="7:8">
      <c r="G69534" s="72"/>
      <c r="H69534" s="72"/>
    </row>
    <row r="69535" spans="7:8">
      <c r="G69535" s="72"/>
      <c r="H69535" s="72"/>
    </row>
    <row r="69536" spans="7:8">
      <c r="G69536" s="72"/>
      <c r="H69536" s="72"/>
    </row>
    <row r="69537" spans="7:8">
      <c r="G69537" s="72"/>
      <c r="H69537" s="72"/>
    </row>
    <row r="69538" spans="7:8">
      <c r="G69538" s="72"/>
      <c r="H69538" s="72"/>
    </row>
    <row r="69539" spans="7:8">
      <c r="G69539" s="72"/>
      <c r="H69539" s="72"/>
    </row>
    <row r="69540" spans="7:8">
      <c r="G69540" s="72"/>
      <c r="H69540" s="72"/>
    </row>
    <row r="69541" spans="7:8">
      <c r="G69541" s="72"/>
      <c r="H69541" s="72"/>
    </row>
    <row r="69542" spans="7:8">
      <c r="G69542" s="72"/>
      <c r="H69542" s="72"/>
    </row>
    <row r="69543" spans="7:8">
      <c r="G69543" s="72"/>
      <c r="H69543" s="72"/>
    </row>
    <row r="69544" spans="7:8">
      <c r="G69544" s="72"/>
      <c r="H69544" s="72"/>
    </row>
    <row r="69545" spans="7:8">
      <c r="G69545" s="72"/>
      <c r="H69545" s="72"/>
    </row>
    <row r="69546" spans="7:8">
      <c r="G69546" s="72"/>
      <c r="H69546" s="72"/>
    </row>
    <row r="69547" spans="7:8">
      <c r="G69547" s="72"/>
      <c r="H69547" s="72"/>
    </row>
    <row r="69548" spans="7:8">
      <c r="G69548" s="72"/>
      <c r="H69548" s="72"/>
    </row>
    <row r="69549" spans="7:8">
      <c r="G69549" s="72"/>
      <c r="H69549" s="72"/>
    </row>
    <row r="69550" spans="7:8">
      <c r="G69550" s="72"/>
      <c r="H69550" s="72"/>
    </row>
    <row r="69551" spans="7:8">
      <c r="G69551" s="72"/>
      <c r="H69551" s="72"/>
    </row>
    <row r="69552" spans="7:8">
      <c r="G69552" s="72"/>
      <c r="H69552" s="72"/>
    </row>
    <row r="69553" spans="7:8">
      <c r="G69553" s="72"/>
      <c r="H69553" s="72"/>
    </row>
    <row r="69554" spans="7:8">
      <c r="G69554" s="72"/>
      <c r="H69554" s="72"/>
    </row>
    <row r="69555" spans="7:8">
      <c r="G69555" s="72"/>
      <c r="H69555" s="72"/>
    </row>
    <row r="69556" spans="7:8">
      <c r="G69556" s="72"/>
      <c r="H69556" s="72"/>
    </row>
    <row r="69557" spans="7:8">
      <c r="G69557" s="72"/>
      <c r="H69557" s="72"/>
    </row>
    <row r="69558" spans="7:8">
      <c r="G69558" s="72"/>
      <c r="H69558" s="72"/>
    </row>
    <row r="69559" spans="7:8">
      <c r="G69559" s="72"/>
      <c r="H69559" s="72"/>
    </row>
    <row r="69560" spans="7:8">
      <c r="G69560" s="72"/>
      <c r="H69560" s="72"/>
    </row>
    <row r="69561" spans="7:8">
      <c r="G69561" s="72"/>
      <c r="H69561" s="72"/>
    </row>
    <row r="69562" spans="7:8">
      <c r="G69562" s="72"/>
      <c r="H69562" s="72"/>
    </row>
    <row r="69563" spans="7:8">
      <c r="G69563" s="72"/>
      <c r="H69563" s="72"/>
    </row>
    <row r="69564" spans="7:8">
      <c r="G69564" s="72"/>
      <c r="H69564" s="72"/>
    </row>
    <row r="69565" spans="7:8">
      <c r="G69565" s="72"/>
      <c r="H69565" s="72"/>
    </row>
    <row r="69566" spans="7:8">
      <c r="G69566" s="72"/>
      <c r="H69566" s="72"/>
    </row>
    <row r="69567" spans="7:8">
      <c r="G69567" s="72"/>
      <c r="H69567" s="72"/>
    </row>
    <row r="69568" spans="7:8">
      <c r="G69568" s="72"/>
      <c r="H69568" s="72"/>
    </row>
    <row r="69569" spans="7:8">
      <c r="G69569" s="72"/>
      <c r="H69569" s="72"/>
    </row>
    <row r="69570" spans="7:8">
      <c r="G69570" s="72"/>
      <c r="H69570" s="72"/>
    </row>
    <row r="69571" spans="7:8">
      <c r="G69571" s="72"/>
      <c r="H69571" s="72"/>
    </row>
    <row r="69572" spans="7:8">
      <c r="G69572" s="72"/>
      <c r="H69572" s="72"/>
    </row>
    <row r="69573" spans="7:8">
      <c r="G69573" s="72"/>
      <c r="H69573" s="72"/>
    </row>
    <row r="69574" spans="7:8">
      <c r="G69574" s="72"/>
      <c r="H69574" s="72"/>
    </row>
    <row r="69575" spans="7:8">
      <c r="G69575" s="72"/>
      <c r="H69575" s="72"/>
    </row>
    <row r="69576" spans="7:8">
      <c r="G69576" s="72"/>
      <c r="H69576" s="72"/>
    </row>
    <row r="69577" spans="7:8">
      <c r="G69577" s="72"/>
      <c r="H69577" s="72"/>
    </row>
    <row r="69578" spans="7:8">
      <c r="G69578" s="72"/>
      <c r="H69578" s="72"/>
    </row>
    <row r="69579" spans="7:8">
      <c r="G69579" s="72"/>
      <c r="H69579" s="72"/>
    </row>
    <row r="69580" spans="7:8">
      <c r="G69580" s="72"/>
      <c r="H69580" s="72"/>
    </row>
    <row r="69581" spans="7:8">
      <c r="G69581" s="72"/>
      <c r="H69581" s="72"/>
    </row>
    <row r="69582" spans="7:8">
      <c r="G69582" s="72"/>
      <c r="H69582" s="72"/>
    </row>
    <row r="69583" spans="7:8">
      <c r="G69583" s="72"/>
      <c r="H69583" s="72"/>
    </row>
    <row r="69584" spans="7:8">
      <c r="G69584" s="72"/>
      <c r="H69584" s="72"/>
    </row>
    <row r="69585" spans="7:8">
      <c r="G69585" s="72"/>
      <c r="H69585" s="72"/>
    </row>
    <row r="69586" spans="7:8">
      <c r="G69586" s="72"/>
      <c r="H69586" s="72"/>
    </row>
    <row r="69587" spans="7:8">
      <c r="G69587" s="72"/>
      <c r="H69587" s="72"/>
    </row>
    <row r="69588" spans="7:8">
      <c r="G69588" s="72"/>
      <c r="H69588" s="72"/>
    </row>
    <row r="69589" spans="7:8">
      <c r="G69589" s="72"/>
      <c r="H69589" s="72"/>
    </row>
    <row r="69590" spans="7:8">
      <c r="G69590" s="72"/>
      <c r="H69590" s="72"/>
    </row>
    <row r="69591" spans="7:8">
      <c r="G69591" s="72"/>
      <c r="H69591" s="72"/>
    </row>
    <row r="69592" spans="7:8">
      <c r="G69592" s="72"/>
      <c r="H69592" s="72"/>
    </row>
    <row r="69593" spans="7:8">
      <c r="G69593" s="72"/>
      <c r="H69593" s="72"/>
    </row>
    <row r="69594" spans="7:8">
      <c r="G69594" s="72"/>
      <c r="H69594" s="72"/>
    </row>
    <row r="69595" spans="7:8">
      <c r="G69595" s="72"/>
      <c r="H69595" s="72"/>
    </row>
    <row r="69596" spans="7:8">
      <c r="G69596" s="72"/>
      <c r="H69596" s="72"/>
    </row>
    <row r="69597" spans="7:8">
      <c r="G69597" s="72"/>
      <c r="H69597" s="72"/>
    </row>
    <row r="69598" spans="7:8">
      <c r="G69598" s="72"/>
      <c r="H69598" s="72"/>
    </row>
    <row r="69599" spans="7:8">
      <c r="G69599" s="72"/>
      <c r="H69599" s="72"/>
    </row>
    <row r="69600" spans="7:8">
      <c r="G69600" s="72"/>
      <c r="H69600" s="72"/>
    </row>
    <row r="69601" spans="7:8">
      <c r="G69601" s="72"/>
      <c r="H69601" s="72"/>
    </row>
    <row r="69602" spans="7:8">
      <c r="G69602" s="72"/>
      <c r="H69602" s="72"/>
    </row>
    <row r="69603" spans="7:8">
      <c r="G69603" s="72"/>
      <c r="H69603" s="72"/>
    </row>
    <row r="69604" spans="7:8">
      <c r="G69604" s="72"/>
      <c r="H69604" s="72"/>
    </row>
    <row r="69605" spans="7:8">
      <c r="G69605" s="72"/>
      <c r="H69605" s="72"/>
    </row>
    <row r="69606" spans="7:8">
      <c r="G69606" s="72"/>
      <c r="H69606" s="72"/>
    </row>
    <row r="69607" spans="7:8">
      <c r="G69607" s="72"/>
      <c r="H69607" s="72"/>
    </row>
    <row r="69608" spans="7:8">
      <c r="G69608" s="72"/>
      <c r="H69608" s="72"/>
    </row>
    <row r="69609" spans="7:8">
      <c r="G69609" s="72"/>
      <c r="H69609" s="72"/>
    </row>
    <row r="69610" spans="7:8">
      <c r="G69610" s="72"/>
      <c r="H69610" s="72"/>
    </row>
    <row r="69611" spans="7:8">
      <c r="G69611" s="72"/>
      <c r="H69611" s="72"/>
    </row>
    <row r="69612" spans="7:8">
      <c r="G69612" s="72"/>
      <c r="H69612" s="72"/>
    </row>
    <row r="69613" spans="7:8">
      <c r="G69613" s="72"/>
      <c r="H69613" s="72"/>
    </row>
    <row r="69614" spans="7:8">
      <c r="G69614" s="72"/>
      <c r="H69614" s="72"/>
    </row>
    <row r="69615" spans="7:8">
      <c r="G69615" s="72"/>
      <c r="H69615" s="72"/>
    </row>
    <row r="69616" spans="7:8">
      <c r="G69616" s="72"/>
      <c r="H69616" s="72"/>
    </row>
    <row r="69617" spans="7:8">
      <c r="G69617" s="72"/>
      <c r="H69617" s="72"/>
    </row>
    <row r="69618" spans="7:8">
      <c r="G69618" s="72"/>
      <c r="H69618" s="72"/>
    </row>
    <row r="69619" spans="7:8">
      <c r="G69619" s="72"/>
      <c r="H69619" s="72"/>
    </row>
    <row r="69620" spans="7:8">
      <c r="G69620" s="72"/>
      <c r="H69620" s="72"/>
    </row>
    <row r="69621" spans="7:8">
      <c r="G69621" s="72"/>
      <c r="H69621" s="72"/>
    </row>
    <row r="69622" spans="7:8">
      <c r="G69622" s="72"/>
      <c r="H69622" s="72"/>
    </row>
    <row r="69623" spans="7:8">
      <c r="G69623" s="72"/>
      <c r="H69623" s="72"/>
    </row>
    <row r="69624" spans="7:8">
      <c r="G69624" s="72"/>
      <c r="H69624" s="72"/>
    </row>
    <row r="69625" spans="7:8">
      <c r="G69625" s="72"/>
      <c r="H69625" s="72"/>
    </row>
    <row r="69626" spans="7:8">
      <c r="G69626" s="72"/>
      <c r="H69626" s="72"/>
    </row>
    <row r="69627" spans="7:8">
      <c r="G69627" s="72"/>
      <c r="H69627" s="72"/>
    </row>
    <row r="69628" spans="7:8">
      <c r="G69628" s="72"/>
      <c r="H69628" s="72"/>
    </row>
    <row r="69629" spans="7:8">
      <c r="G69629" s="72"/>
      <c r="H69629" s="72"/>
    </row>
    <row r="69630" spans="7:8">
      <c r="G69630" s="72"/>
      <c r="H69630" s="72"/>
    </row>
    <row r="69631" spans="7:8">
      <c r="G69631" s="72"/>
      <c r="H69631" s="72"/>
    </row>
    <row r="69632" spans="7:8">
      <c r="G69632" s="72"/>
      <c r="H69632" s="72"/>
    </row>
    <row r="69633" spans="7:8">
      <c r="G69633" s="72"/>
      <c r="H69633" s="72"/>
    </row>
    <row r="69634" spans="7:8">
      <c r="G69634" s="72"/>
      <c r="H69634" s="72"/>
    </row>
    <row r="69635" spans="7:8">
      <c r="G69635" s="72"/>
      <c r="H69635" s="72"/>
    </row>
    <row r="69636" spans="7:8">
      <c r="G69636" s="72"/>
      <c r="H69636" s="72"/>
    </row>
    <row r="69637" spans="7:8">
      <c r="G69637" s="72"/>
      <c r="H69637" s="72"/>
    </row>
    <row r="69638" spans="7:8">
      <c r="G69638" s="72"/>
      <c r="H69638" s="72"/>
    </row>
    <row r="69639" spans="7:8">
      <c r="G69639" s="72"/>
      <c r="H69639" s="72"/>
    </row>
    <row r="69640" spans="7:8">
      <c r="G69640" s="72"/>
      <c r="H69640" s="72"/>
    </row>
    <row r="69641" spans="7:8">
      <c r="G69641" s="72"/>
      <c r="H69641" s="72"/>
    </row>
    <row r="69642" spans="7:8">
      <c r="G69642" s="72"/>
      <c r="H69642" s="72"/>
    </row>
    <row r="69643" spans="7:8">
      <c r="G69643" s="72"/>
      <c r="H69643" s="72"/>
    </row>
    <row r="69644" spans="7:8">
      <c r="G69644" s="72"/>
      <c r="H69644" s="72"/>
    </row>
    <row r="69645" spans="7:8">
      <c r="G69645" s="72"/>
      <c r="H69645" s="72"/>
    </row>
    <row r="69646" spans="7:8">
      <c r="G69646" s="72"/>
      <c r="H69646" s="72"/>
    </row>
    <row r="69647" spans="7:8">
      <c r="G69647" s="72"/>
      <c r="H69647" s="72"/>
    </row>
    <row r="69648" spans="7:8">
      <c r="G69648" s="72"/>
      <c r="H69648" s="72"/>
    </row>
    <row r="69649" spans="7:8">
      <c r="G69649" s="72"/>
      <c r="H69649" s="72"/>
    </row>
    <row r="69650" spans="7:8">
      <c r="G69650" s="72"/>
      <c r="H69650" s="72"/>
    </row>
    <row r="69651" spans="7:8">
      <c r="G69651" s="72"/>
      <c r="H69651" s="72"/>
    </row>
    <row r="69652" spans="7:8">
      <c r="G69652" s="72"/>
      <c r="H69652" s="72"/>
    </row>
    <row r="69653" spans="7:8">
      <c r="G69653" s="72"/>
      <c r="H69653" s="72"/>
    </row>
    <row r="69654" spans="7:8">
      <c r="G69654" s="72"/>
      <c r="H69654" s="72"/>
    </row>
    <row r="69655" spans="7:8">
      <c r="G69655" s="72"/>
      <c r="H69655" s="72"/>
    </row>
    <row r="69656" spans="7:8">
      <c r="G69656" s="72"/>
      <c r="H69656" s="72"/>
    </row>
    <row r="69657" spans="7:8">
      <c r="G69657" s="72"/>
      <c r="H69657" s="72"/>
    </row>
    <row r="69658" spans="7:8">
      <c r="G69658" s="72"/>
      <c r="H69658" s="72"/>
    </row>
    <row r="69659" spans="7:8">
      <c r="G69659" s="72"/>
      <c r="H69659" s="72"/>
    </row>
    <row r="69660" spans="7:8">
      <c r="G69660" s="72"/>
      <c r="H69660" s="72"/>
    </row>
    <row r="69661" spans="7:8">
      <c r="G69661" s="72"/>
      <c r="H69661" s="72"/>
    </row>
    <row r="69662" spans="7:8">
      <c r="G69662" s="72"/>
      <c r="H69662" s="72"/>
    </row>
    <row r="69663" spans="7:8">
      <c r="G69663" s="72"/>
      <c r="H69663" s="72"/>
    </row>
    <row r="69664" spans="7:8">
      <c r="G69664" s="72"/>
      <c r="H69664" s="72"/>
    </row>
    <row r="69665" spans="7:8">
      <c r="G69665" s="72"/>
      <c r="H69665" s="72"/>
    </row>
    <row r="69666" spans="7:8">
      <c r="G69666" s="72"/>
      <c r="H69666" s="72"/>
    </row>
    <row r="69667" spans="7:8">
      <c r="G69667" s="72"/>
      <c r="H69667" s="72"/>
    </row>
    <row r="69668" spans="7:8">
      <c r="G69668" s="72"/>
      <c r="H69668" s="72"/>
    </row>
    <row r="69669" spans="7:8">
      <c r="G69669" s="72"/>
      <c r="H69669" s="72"/>
    </row>
    <row r="69670" spans="7:8">
      <c r="G69670" s="72"/>
      <c r="H69670" s="72"/>
    </row>
    <row r="69671" spans="7:8">
      <c r="G69671" s="72"/>
      <c r="H69671" s="72"/>
    </row>
    <row r="69672" spans="7:8">
      <c r="G69672" s="72"/>
      <c r="H69672" s="72"/>
    </row>
    <row r="69673" spans="7:8">
      <c r="G69673" s="72"/>
      <c r="H69673" s="72"/>
    </row>
    <row r="69674" spans="7:8">
      <c r="G69674" s="72"/>
      <c r="H69674" s="72"/>
    </row>
    <row r="69675" spans="7:8">
      <c r="G69675" s="72"/>
      <c r="H69675" s="72"/>
    </row>
    <row r="69676" spans="7:8">
      <c r="G69676" s="72"/>
      <c r="H69676" s="72"/>
    </row>
    <row r="69677" spans="7:8">
      <c r="G69677" s="72"/>
      <c r="H69677" s="72"/>
    </row>
    <row r="69678" spans="7:8">
      <c r="G69678" s="72"/>
      <c r="H69678" s="72"/>
    </row>
    <row r="69679" spans="7:8">
      <c r="G69679" s="72"/>
      <c r="H69679" s="72"/>
    </row>
    <row r="69680" spans="7:8">
      <c r="G69680" s="72"/>
      <c r="H69680" s="72"/>
    </row>
    <row r="69681" spans="7:8">
      <c r="G69681" s="72"/>
      <c r="H69681" s="72"/>
    </row>
    <row r="69682" spans="7:8">
      <c r="G69682" s="72"/>
      <c r="H69682" s="72"/>
    </row>
    <row r="69683" spans="7:8">
      <c r="G69683" s="72"/>
      <c r="H69683" s="72"/>
    </row>
    <row r="69684" spans="7:8">
      <c r="G69684" s="72"/>
      <c r="H69684" s="72"/>
    </row>
    <row r="69685" spans="7:8">
      <c r="G69685" s="72"/>
      <c r="H69685" s="72"/>
    </row>
    <row r="69686" spans="7:8">
      <c r="G69686" s="72"/>
      <c r="H69686" s="72"/>
    </row>
    <row r="69687" spans="7:8">
      <c r="G69687" s="72"/>
      <c r="H69687" s="72"/>
    </row>
    <row r="69688" spans="7:8">
      <c r="G69688" s="72"/>
      <c r="H69688" s="72"/>
    </row>
    <row r="69689" spans="7:8">
      <c r="G69689" s="72"/>
      <c r="H69689" s="72"/>
    </row>
    <row r="69690" spans="7:8">
      <c r="G69690" s="72"/>
      <c r="H69690" s="72"/>
    </row>
    <row r="69691" spans="7:8">
      <c r="G69691" s="72"/>
      <c r="H69691" s="72"/>
    </row>
    <row r="69692" spans="7:8">
      <c r="G69692" s="72"/>
      <c r="H69692" s="72"/>
    </row>
    <row r="69693" spans="7:8">
      <c r="G69693" s="72"/>
      <c r="H69693" s="72"/>
    </row>
    <row r="69694" spans="7:8">
      <c r="G69694" s="72"/>
      <c r="H69694" s="72"/>
    </row>
    <row r="69695" spans="7:8">
      <c r="G69695" s="72"/>
      <c r="H69695" s="72"/>
    </row>
    <row r="69696" spans="7:8">
      <c r="G69696" s="72"/>
      <c r="H69696" s="72"/>
    </row>
    <row r="69697" spans="7:8">
      <c r="G69697" s="72"/>
      <c r="H69697" s="72"/>
    </row>
    <row r="69698" spans="7:8">
      <c r="G69698" s="72"/>
      <c r="H69698" s="72"/>
    </row>
    <row r="69699" spans="7:8">
      <c r="G69699" s="72"/>
      <c r="H69699" s="72"/>
    </row>
    <row r="69700" spans="7:8">
      <c r="G69700" s="72"/>
      <c r="H69700" s="72"/>
    </row>
    <row r="69701" spans="7:8">
      <c r="G69701" s="72"/>
      <c r="H69701" s="72"/>
    </row>
    <row r="69702" spans="7:8">
      <c r="G69702" s="72"/>
      <c r="H69702" s="72"/>
    </row>
    <row r="69703" spans="7:8">
      <c r="G69703" s="72"/>
      <c r="H69703" s="72"/>
    </row>
    <row r="69704" spans="7:8">
      <c r="G69704" s="72"/>
      <c r="H69704" s="72"/>
    </row>
    <row r="69705" spans="7:8">
      <c r="G69705" s="72"/>
      <c r="H69705" s="72"/>
    </row>
    <row r="69706" spans="7:8">
      <c r="G69706" s="72"/>
      <c r="H69706" s="72"/>
    </row>
    <row r="69707" spans="7:8">
      <c r="G69707" s="72"/>
      <c r="H69707" s="72"/>
    </row>
    <row r="69708" spans="7:8">
      <c r="G69708" s="72"/>
      <c r="H69708" s="72"/>
    </row>
    <row r="69709" spans="7:8">
      <c r="G69709" s="72"/>
      <c r="H69709" s="72"/>
    </row>
    <row r="69710" spans="7:8">
      <c r="G69710" s="72"/>
      <c r="H69710" s="72"/>
    </row>
    <row r="69711" spans="7:8">
      <c r="G69711" s="72"/>
      <c r="H69711" s="72"/>
    </row>
    <row r="69712" spans="7:8">
      <c r="G69712" s="72"/>
      <c r="H69712" s="72"/>
    </row>
    <row r="69713" spans="7:8">
      <c r="G69713" s="72"/>
      <c r="H69713" s="72"/>
    </row>
    <row r="69714" spans="7:8">
      <c r="G69714" s="72"/>
      <c r="H69714" s="72"/>
    </row>
    <row r="69715" spans="7:8">
      <c r="G69715" s="72"/>
      <c r="H69715" s="72"/>
    </row>
    <row r="69716" spans="7:8">
      <c r="G69716" s="72"/>
      <c r="H69716" s="72"/>
    </row>
    <row r="69717" spans="7:8">
      <c r="G69717" s="72"/>
      <c r="H69717" s="72"/>
    </row>
    <row r="69718" spans="7:8">
      <c r="G69718" s="72"/>
      <c r="H69718" s="72"/>
    </row>
    <row r="69719" spans="7:8">
      <c r="G69719" s="72"/>
      <c r="H69719" s="72"/>
    </row>
    <row r="69720" spans="7:8">
      <c r="G69720" s="72"/>
      <c r="H69720" s="72"/>
    </row>
    <row r="69721" spans="7:8">
      <c r="G69721" s="72"/>
      <c r="H69721" s="72"/>
    </row>
    <row r="69722" spans="7:8">
      <c r="G69722" s="72"/>
      <c r="H69722" s="72"/>
    </row>
    <row r="69723" spans="7:8">
      <c r="G69723" s="72"/>
      <c r="H69723" s="72"/>
    </row>
    <row r="69724" spans="7:8">
      <c r="G69724" s="72"/>
      <c r="H69724" s="72"/>
    </row>
    <row r="69725" spans="7:8">
      <c r="G69725" s="72"/>
      <c r="H69725" s="72"/>
    </row>
    <row r="69726" spans="7:8">
      <c r="G69726" s="72"/>
      <c r="H69726" s="72"/>
    </row>
    <row r="69727" spans="7:8">
      <c r="G69727" s="72"/>
      <c r="H69727" s="72"/>
    </row>
    <row r="69728" spans="7:8">
      <c r="G69728" s="72"/>
      <c r="H69728" s="72"/>
    </row>
    <row r="69729" spans="7:8">
      <c r="G69729" s="72"/>
      <c r="H69729" s="72"/>
    </row>
    <row r="69730" spans="7:8">
      <c r="G69730" s="72"/>
      <c r="H69730" s="72"/>
    </row>
    <row r="69731" spans="7:8">
      <c r="G69731" s="72"/>
      <c r="H69731" s="72"/>
    </row>
    <row r="69732" spans="7:8">
      <c r="G69732" s="72"/>
      <c r="H69732" s="72"/>
    </row>
    <row r="69733" spans="7:8">
      <c r="G69733" s="72"/>
      <c r="H69733" s="72"/>
    </row>
    <row r="69734" spans="7:8">
      <c r="G69734" s="72"/>
      <c r="H69734" s="72"/>
    </row>
    <row r="69735" spans="7:8">
      <c r="G69735" s="72"/>
      <c r="H69735" s="72"/>
    </row>
    <row r="69736" spans="7:8">
      <c r="G69736" s="72"/>
      <c r="H69736" s="72"/>
    </row>
    <row r="69737" spans="7:8">
      <c r="G69737" s="72"/>
      <c r="H69737" s="72"/>
    </row>
    <row r="69738" spans="7:8">
      <c r="G69738" s="72"/>
      <c r="H69738" s="72"/>
    </row>
    <row r="69739" spans="7:8">
      <c r="G69739" s="72"/>
      <c r="H69739" s="72"/>
    </row>
    <row r="69740" spans="7:8">
      <c r="G69740" s="72"/>
      <c r="H69740" s="72"/>
    </row>
    <row r="69741" spans="7:8">
      <c r="G69741" s="72"/>
      <c r="H69741" s="72"/>
    </row>
    <row r="69742" spans="7:8">
      <c r="G69742" s="72"/>
      <c r="H69742" s="72"/>
    </row>
    <row r="69743" spans="7:8">
      <c r="G69743" s="72"/>
      <c r="H69743" s="72"/>
    </row>
    <row r="69744" spans="7:8">
      <c r="G69744" s="72"/>
      <c r="H69744" s="72"/>
    </row>
    <row r="69745" spans="7:8">
      <c r="G69745" s="72"/>
      <c r="H69745" s="72"/>
    </row>
    <row r="69746" spans="7:8">
      <c r="G69746" s="72"/>
      <c r="H69746" s="72"/>
    </row>
    <row r="69747" spans="7:8">
      <c r="G69747" s="72"/>
      <c r="H69747" s="72"/>
    </row>
    <row r="69748" spans="7:8">
      <c r="G69748" s="72"/>
      <c r="H69748" s="72"/>
    </row>
    <row r="69749" spans="7:8">
      <c r="G69749" s="72"/>
      <c r="H69749" s="72"/>
    </row>
    <row r="69750" spans="7:8">
      <c r="G69750" s="72"/>
      <c r="H69750" s="72"/>
    </row>
    <row r="69751" spans="7:8">
      <c r="G69751" s="72"/>
      <c r="H69751" s="72"/>
    </row>
    <row r="69752" spans="7:8">
      <c r="G69752" s="72"/>
      <c r="H69752" s="72"/>
    </row>
    <row r="69753" spans="7:8">
      <c r="G69753" s="72"/>
      <c r="H69753" s="72"/>
    </row>
    <row r="69754" spans="7:8">
      <c r="G69754" s="72"/>
      <c r="H69754" s="72"/>
    </row>
    <row r="69755" spans="7:8">
      <c r="G69755" s="72"/>
      <c r="H69755" s="72"/>
    </row>
    <row r="69756" spans="7:8">
      <c r="G69756" s="72"/>
      <c r="H69756" s="72"/>
    </row>
    <row r="69757" spans="7:8">
      <c r="G69757" s="72"/>
      <c r="H69757" s="72"/>
    </row>
    <row r="69758" spans="7:8">
      <c r="G69758" s="72"/>
      <c r="H69758" s="72"/>
    </row>
    <row r="69759" spans="7:8">
      <c r="G69759" s="72"/>
      <c r="H69759" s="72"/>
    </row>
    <row r="69760" spans="7:8">
      <c r="G69760" s="72"/>
      <c r="H69760" s="72"/>
    </row>
    <row r="69761" spans="7:8">
      <c r="G69761" s="72"/>
      <c r="H69761" s="72"/>
    </row>
    <row r="69762" spans="7:8">
      <c r="G69762" s="72"/>
      <c r="H69762" s="72"/>
    </row>
    <row r="69763" spans="7:8">
      <c r="G69763" s="72"/>
      <c r="H69763" s="72"/>
    </row>
    <row r="69764" spans="7:8">
      <c r="G69764" s="72"/>
      <c r="H69764" s="72"/>
    </row>
    <row r="69765" spans="7:8">
      <c r="G69765" s="72"/>
      <c r="H69765" s="72"/>
    </row>
    <row r="69766" spans="7:8">
      <c r="G69766" s="72"/>
      <c r="H69766" s="72"/>
    </row>
    <row r="69767" spans="7:8">
      <c r="G69767" s="72"/>
      <c r="H69767" s="72"/>
    </row>
    <row r="69768" spans="7:8">
      <c r="G69768" s="72"/>
      <c r="H69768" s="72"/>
    </row>
    <row r="69769" spans="7:8">
      <c r="G69769" s="72"/>
      <c r="H69769" s="72"/>
    </row>
    <row r="69770" spans="7:8">
      <c r="G69770" s="72"/>
      <c r="H69770" s="72"/>
    </row>
    <row r="69771" spans="7:8">
      <c r="G69771" s="72"/>
      <c r="H69771" s="72"/>
    </row>
    <row r="69772" spans="7:8">
      <c r="G69772" s="72"/>
      <c r="H69772" s="72"/>
    </row>
    <row r="69773" spans="7:8">
      <c r="G69773" s="72"/>
      <c r="H69773" s="72"/>
    </row>
    <row r="69774" spans="7:8">
      <c r="G69774" s="72"/>
      <c r="H69774" s="72"/>
    </row>
    <row r="69775" spans="7:8">
      <c r="G69775" s="72"/>
      <c r="H69775" s="72"/>
    </row>
    <row r="69776" spans="7:8">
      <c r="G69776" s="72"/>
      <c r="H69776" s="72"/>
    </row>
    <row r="69777" spans="7:8">
      <c r="G69777" s="72"/>
      <c r="H69777" s="72"/>
    </row>
    <row r="69778" spans="7:8">
      <c r="G69778" s="72"/>
      <c r="H69778" s="72"/>
    </row>
    <row r="69779" spans="7:8">
      <c r="G69779" s="72"/>
      <c r="H69779" s="72"/>
    </row>
    <row r="69780" spans="7:8">
      <c r="G69780" s="72"/>
      <c r="H69780" s="72"/>
    </row>
    <row r="69781" spans="7:8">
      <c r="G69781" s="72"/>
      <c r="H69781" s="72"/>
    </row>
    <row r="69782" spans="7:8">
      <c r="G69782" s="72"/>
      <c r="H69782" s="72"/>
    </row>
    <row r="69783" spans="7:8">
      <c r="G69783" s="72"/>
      <c r="H69783" s="72"/>
    </row>
    <row r="69784" spans="7:8">
      <c r="G69784" s="72"/>
      <c r="H69784" s="72"/>
    </row>
    <row r="69785" spans="7:8">
      <c r="G69785" s="72"/>
      <c r="H69785" s="72"/>
    </row>
    <row r="69786" spans="7:8">
      <c r="G69786" s="72"/>
      <c r="H69786" s="72"/>
    </row>
    <row r="69787" spans="7:8">
      <c r="G69787" s="72"/>
      <c r="H69787" s="72"/>
    </row>
    <row r="69788" spans="7:8">
      <c r="G69788" s="72"/>
      <c r="H69788" s="72"/>
    </row>
    <row r="69789" spans="7:8">
      <c r="G69789" s="72"/>
      <c r="H69789" s="72"/>
    </row>
    <row r="69790" spans="7:8">
      <c r="G69790" s="72"/>
      <c r="H69790" s="72"/>
    </row>
    <row r="69791" spans="7:8">
      <c r="G69791" s="72"/>
      <c r="H69791" s="72"/>
    </row>
    <row r="69792" spans="7:8">
      <c r="G69792" s="72"/>
      <c r="H69792" s="72"/>
    </row>
    <row r="69793" spans="7:8">
      <c r="G69793" s="72"/>
      <c r="H69793" s="72"/>
    </row>
    <row r="69794" spans="7:8">
      <c r="G69794" s="72"/>
      <c r="H69794" s="72"/>
    </row>
    <row r="69795" spans="7:8">
      <c r="G69795" s="72"/>
      <c r="H69795" s="72"/>
    </row>
    <row r="69796" spans="7:8">
      <c r="G69796" s="72"/>
      <c r="H69796" s="72"/>
    </row>
    <row r="69797" spans="7:8">
      <c r="G69797" s="72"/>
      <c r="H69797" s="72"/>
    </row>
    <row r="69798" spans="7:8">
      <c r="G69798" s="72"/>
      <c r="H69798" s="72"/>
    </row>
    <row r="69799" spans="7:8">
      <c r="G69799" s="72"/>
      <c r="H69799" s="72"/>
    </row>
    <row r="69800" spans="7:8">
      <c r="G69800" s="72"/>
      <c r="H69800" s="72"/>
    </row>
    <row r="69801" spans="7:8">
      <c r="G69801" s="72"/>
      <c r="H69801" s="72"/>
    </row>
    <row r="69802" spans="7:8">
      <c r="G69802" s="72"/>
      <c r="H69802" s="72"/>
    </row>
    <row r="69803" spans="7:8">
      <c r="G69803" s="72"/>
      <c r="H69803" s="72"/>
    </row>
    <row r="69804" spans="7:8">
      <c r="G69804" s="72"/>
      <c r="H69804" s="72"/>
    </row>
    <row r="69805" spans="7:8">
      <c r="G69805" s="72"/>
      <c r="H69805" s="72"/>
    </row>
    <row r="69806" spans="7:8">
      <c r="G69806" s="72"/>
      <c r="H69806" s="72"/>
    </row>
    <row r="69807" spans="7:8">
      <c r="G69807" s="72"/>
      <c r="H69807" s="72"/>
    </row>
    <row r="69808" spans="7:8">
      <c r="G69808" s="72"/>
      <c r="H69808" s="72"/>
    </row>
    <row r="69809" spans="7:8">
      <c r="G69809" s="72"/>
      <c r="H69809" s="72"/>
    </row>
    <row r="69810" spans="7:8">
      <c r="G69810" s="72"/>
      <c r="H69810" s="72"/>
    </row>
    <row r="69811" spans="7:8">
      <c r="G69811" s="72"/>
      <c r="H69811" s="72"/>
    </row>
    <row r="69812" spans="7:8">
      <c r="G69812" s="72"/>
      <c r="H69812" s="72"/>
    </row>
    <row r="69813" spans="7:8">
      <c r="G69813" s="72"/>
      <c r="H69813" s="72"/>
    </row>
    <row r="69814" spans="7:8">
      <c r="G69814" s="72"/>
      <c r="H69814" s="72"/>
    </row>
    <row r="69815" spans="7:8">
      <c r="G69815" s="72"/>
      <c r="H69815" s="72"/>
    </row>
    <row r="69816" spans="7:8">
      <c r="G69816" s="72"/>
      <c r="H69816" s="72"/>
    </row>
    <row r="69817" spans="7:8">
      <c r="G69817" s="72"/>
      <c r="H69817" s="72"/>
    </row>
    <row r="69818" spans="7:8">
      <c r="G69818" s="72"/>
      <c r="H69818" s="72"/>
    </row>
    <row r="69819" spans="7:8">
      <c r="G69819" s="72"/>
      <c r="H69819" s="72"/>
    </row>
    <row r="69820" spans="7:8">
      <c r="G69820" s="72"/>
      <c r="H69820" s="72"/>
    </row>
    <row r="69821" spans="7:8">
      <c r="G69821" s="72"/>
      <c r="H69821" s="72"/>
    </row>
    <row r="69822" spans="7:8">
      <c r="G69822" s="72"/>
      <c r="H69822" s="72"/>
    </row>
    <row r="69823" spans="7:8">
      <c r="G69823" s="72"/>
      <c r="H69823" s="72"/>
    </row>
    <row r="69824" spans="7:8">
      <c r="G69824" s="72"/>
      <c r="H69824" s="72"/>
    </row>
    <row r="69825" spans="7:8">
      <c r="G69825" s="72"/>
      <c r="H69825" s="72"/>
    </row>
    <row r="69826" spans="7:8">
      <c r="G69826" s="72"/>
      <c r="H69826" s="72"/>
    </row>
    <row r="69827" spans="7:8">
      <c r="G69827" s="72"/>
      <c r="H69827" s="72"/>
    </row>
    <row r="69828" spans="7:8">
      <c r="G69828" s="72"/>
      <c r="H69828" s="72"/>
    </row>
    <row r="69829" spans="7:8">
      <c r="G69829" s="72"/>
      <c r="H69829" s="72"/>
    </row>
    <row r="69830" spans="7:8">
      <c r="G69830" s="72"/>
      <c r="H69830" s="72"/>
    </row>
    <row r="69831" spans="7:8">
      <c r="G69831" s="72"/>
      <c r="H69831" s="72"/>
    </row>
    <row r="69832" spans="7:8">
      <c r="G69832" s="72"/>
      <c r="H69832" s="72"/>
    </row>
    <row r="69833" spans="7:8">
      <c r="G69833" s="72"/>
      <c r="H69833" s="72"/>
    </row>
    <row r="69834" spans="7:8">
      <c r="G69834" s="72"/>
      <c r="H69834" s="72"/>
    </row>
    <row r="69835" spans="7:8">
      <c r="G69835" s="72"/>
      <c r="H69835" s="72"/>
    </row>
    <row r="69836" spans="7:8">
      <c r="G69836" s="72"/>
      <c r="H69836" s="72"/>
    </row>
    <row r="69837" spans="7:8">
      <c r="G69837" s="72"/>
      <c r="H69837" s="72"/>
    </row>
    <row r="69838" spans="7:8">
      <c r="G69838" s="72"/>
      <c r="H69838" s="72"/>
    </row>
    <row r="69839" spans="7:8">
      <c r="G69839" s="72"/>
      <c r="H69839" s="72"/>
    </row>
    <row r="69840" spans="7:8">
      <c r="G69840" s="72"/>
      <c r="H69840" s="72"/>
    </row>
    <row r="69841" spans="7:8">
      <c r="G69841" s="72"/>
      <c r="H69841" s="72"/>
    </row>
    <row r="69842" spans="7:8">
      <c r="G69842" s="72"/>
      <c r="H69842" s="72"/>
    </row>
    <row r="69843" spans="7:8">
      <c r="G69843" s="72"/>
      <c r="H69843" s="72"/>
    </row>
    <row r="69844" spans="7:8">
      <c r="G69844" s="72"/>
      <c r="H69844" s="72"/>
    </row>
    <row r="69845" spans="7:8">
      <c r="G69845" s="72"/>
      <c r="H69845" s="72"/>
    </row>
    <row r="69846" spans="7:8">
      <c r="G69846" s="72"/>
      <c r="H69846" s="72"/>
    </row>
    <row r="69847" spans="7:8">
      <c r="G69847" s="72"/>
      <c r="H69847" s="72"/>
    </row>
    <row r="69848" spans="7:8">
      <c r="G69848" s="72"/>
      <c r="H69848" s="72"/>
    </row>
    <row r="69849" spans="7:8">
      <c r="G69849" s="72"/>
      <c r="H69849" s="72"/>
    </row>
    <row r="69850" spans="7:8">
      <c r="G69850" s="72"/>
      <c r="H69850" s="72"/>
    </row>
    <row r="69851" spans="7:8">
      <c r="G69851" s="72"/>
      <c r="H69851" s="72"/>
    </row>
    <row r="69852" spans="7:8">
      <c r="G69852" s="72"/>
      <c r="H69852" s="72"/>
    </row>
    <row r="69853" spans="7:8">
      <c r="G69853" s="72"/>
      <c r="H69853" s="72"/>
    </row>
    <row r="69854" spans="7:8">
      <c r="G69854" s="72"/>
      <c r="H69854" s="72"/>
    </row>
    <row r="69855" spans="7:8">
      <c r="G69855" s="72"/>
      <c r="H69855" s="72"/>
    </row>
    <row r="69856" spans="7:8">
      <c r="G69856" s="72"/>
      <c r="H69856" s="72"/>
    </row>
    <row r="69857" spans="7:8">
      <c r="G69857" s="72"/>
      <c r="H69857" s="72"/>
    </row>
    <row r="69858" spans="7:8">
      <c r="G69858" s="72"/>
      <c r="H69858" s="72"/>
    </row>
    <row r="69859" spans="7:8">
      <c r="G69859" s="72"/>
      <c r="H69859" s="72"/>
    </row>
    <row r="69860" spans="7:8">
      <c r="G69860" s="72"/>
      <c r="H69860" s="72"/>
    </row>
    <row r="69861" spans="7:8">
      <c r="G69861" s="72"/>
      <c r="H69861" s="72"/>
    </row>
    <row r="69862" spans="7:8">
      <c r="G69862" s="72"/>
      <c r="H69862" s="72"/>
    </row>
    <row r="69863" spans="7:8">
      <c r="G69863" s="72"/>
      <c r="H69863" s="72"/>
    </row>
    <row r="69864" spans="7:8">
      <c r="G69864" s="72"/>
      <c r="H69864" s="72"/>
    </row>
    <row r="69865" spans="7:8">
      <c r="G69865" s="72"/>
      <c r="H69865" s="72"/>
    </row>
    <row r="69866" spans="7:8">
      <c r="G69866" s="72"/>
      <c r="H69866" s="72"/>
    </row>
    <row r="69867" spans="7:8">
      <c r="G69867" s="72"/>
      <c r="H69867" s="72"/>
    </row>
    <row r="69868" spans="7:8">
      <c r="G69868" s="72"/>
      <c r="H69868" s="72"/>
    </row>
    <row r="69869" spans="7:8">
      <c r="G69869" s="72"/>
      <c r="H69869" s="72"/>
    </row>
    <row r="69870" spans="7:8">
      <c r="G69870" s="72"/>
      <c r="H69870" s="72"/>
    </row>
    <row r="69871" spans="7:8">
      <c r="G69871" s="72"/>
      <c r="H69871" s="72"/>
    </row>
    <row r="69872" spans="7:8">
      <c r="G69872" s="72"/>
      <c r="H69872" s="72"/>
    </row>
    <row r="69873" spans="7:8">
      <c r="G69873" s="72"/>
      <c r="H69873" s="72"/>
    </row>
    <row r="69874" spans="7:8">
      <c r="G69874" s="72"/>
      <c r="H69874" s="72"/>
    </row>
    <row r="69875" spans="7:8">
      <c r="G69875" s="72"/>
      <c r="H69875" s="72"/>
    </row>
    <row r="69876" spans="7:8">
      <c r="G69876" s="72"/>
      <c r="H69876" s="72"/>
    </row>
    <row r="69877" spans="7:8">
      <c r="G69877" s="72"/>
      <c r="H69877" s="72"/>
    </row>
    <row r="69878" spans="7:8">
      <c r="G69878" s="72"/>
      <c r="H69878" s="72"/>
    </row>
    <row r="69879" spans="7:8">
      <c r="G69879" s="72"/>
      <c r="H69879" s="72"/>
    </row>
    <row r="69880" spans="7:8">
      <c r="G69880" s="72"/>
      <c r="H69880" s="72"/>
    </row>
    <row r="69881" spans="7:8">
      <c r="G69881" s="72"/>
      <c r="H69881" s="72"/>
    </row>
    <row r="69882" spans="7:8">
      <c r="G69882" s="72"/>
      <c r="H69882" s="72"/>
    </row>
    <row r="69883" spans="7:8">
      <c r="G69883" s="72"/>
      <c r="H69883" s="72"/>
    </row>
    <row r="69884" spans="7:8">
      <c r="G69884" s="72"/>
      <c r="H69884" s="72"/>
    </row>
    <row r="69885" spans="7:8">
      <c r="G69885" s="72"/>
      <c r="H69885" s="72"/>
    </row>
    <row r="69886" spans="7:8">
      <c r="G69886" s="72"/>
      <c r="H69886" s="72"/>
    </row>
    <row r="69887" spans="7:8">
      <c r="G69887" s="72"/>
      <c r="H69887" s="72"/>
    </row>
    <row r="69888" spans="7:8">
      <c r="G69888" s="72"/>
      <c r="H69888" s="72"/>
    </row>
    <row r="69889" spans="7:8">
      <c r="G69889" s="72"/>
      <c r="H69889" s="72"/>
    </row>
    <row r="69890" spans="7:8">
      <c r="G69890" s="72"/>
      <c r="H69890" s="72"/>
    </row>
    <row r="69891" spans="7:8">
      <c r="G69891" s="72"/>
      <c r="H69891" s="72"/>
    </row>
    <row r="69892" spans="7:8">
      <c r="G69892" s="72"/>
      <c r="H69892" s="72"/>
    </row>
    <row r="69893" spans="7:8">
      <c r="G69893" s="72"/>
      <c r="H69893" s="72"/>
    </row>
    <row r="69894" spans="7:8">
      <c r="G69894" s="72"/>
      <c r="H69894" s="72"/>
    </row>
    <row r="69895" spans="7:8">
      <c r="G69895" s="72"/>
      <c r="H69895" s="72"/>
    </row>
    <row r="69896" spans="7:8">
      <c r="G69896" s="72"/>
      <c r="H69896" s="72"/>
    </row>
    <row r="69897" spans="7:8">
      <c r="G69897" s="72"/>
      <c r="H69897" s="72"/>
    </row>
    <row r="69898" spans="7:8">
      <c r="G69898" s="72"/>
      <c r="H69898" s="72"/>
    </row>
    <row r="69899" spans="7:8">
      <c r="G69899" s="72"/>
      <c r="H69899" s="72"/>
    </row>
    <row r="69900" spans="7:8">
      <c r="G69900" s="72"/>
      <c r="H69900" s="72"/>
    </row>
    <row r="69901" spans="7:8">
      <c r="G69901" s="72"/>
      <c r="H69901" s="72"/>
    </row>
    <row r="69902" spans="7:8">
      <c r="G69902" s="72"/>
      <c r="H69902" s="72"/>
    </row>
    <row r="69903" spans="7:8">
      <c r="G69903" s="72"/>
      <c r="H69903" s="72"/>
    </row>
    <row r="69904" spans="7:8">
      <c r="G69904" s="72"/>
      <c r="H69904" s="72"/>
    </row>
    <row r="69905" spans="7:8">
      <c r="G69905" s="72"/>
      <c r="H69905" s="72"/>
    </row>
    <row r="69906" spans="7:8">
      <c r="G69906" s="72"/>
      <c r="H69906" s="72"/>
    </row>
    <row r="69907" spans="7:8">
      <c r="G69907" s="72"/>
      <c r="H69907" s="72"/>
    </row>
    <row r="69908" spans="7:8">
      <c r="G69908" s="72"/>
      <c r="H69908" s="72"/>
    </row>
    <row r="69909" spans="7:8">
      <c r="G69909" s="72"/>
      <c r="H69909" s="72"/>
    </row>
    <row r="69910" spans="7:8">
      <c r="G69910" s="72"/>
      <c r="H69910" s="72"/>
    </row>
    <row r="69911" spans="7:8">
      <c r="G69911" s="72"/>
      <c r="H69911" s="72"/>
    </row>
    <row r="69912" spans="7:8">
      <c r="G69912" s="72"/>
      <c r="H69912" s="72"/>
    </row>
    <row r="69913" spans="7:8">
      <c r="G69913" s="72"/>
      <c r="H69913" s="72"/>
    </row>
    <row r="69914" spans="7:8">
      <c r="G69914" s="72"/>
      <c r="H69914" s="72"/>
    </row>
    <row r="69915" spans="7:8">
      <c r="G69915" s="72"/>
      <c r="H69915" s="72"/>
    </row>
    <row r="69916" spans="7:8">
      <c r="G69916" s="72"/>
      <c r="H69916" s="72"/>
    </row>
    <row r="69917" spans="7:8">
      <c r="G69917" s="72"/>
      <c r="H69917" s="72"/>
    </row>
    <row r="69918" spans="7:8">
      <c r="G69918" s="72"/>
      <c r="H69918" s="72"/>
    </row>
    <row r="69919" spans="7:8">
      <c r="G69919" s="72"/>
      <c r="H69919" s="72"/>
    </row>
    <row r="69920" spans="7:8">
      <c r="G69920" s="72"/>
      <c r="H69920" s="72"/>
    </row>
    <row r="69921" spans="7:8">
      <c r="G69921" s="72"/>
      <c r="H69921" s="72"/>
    </row>
    <row r="69922" spans="7:8">
      <c r="G69922" s="72"/>
      <c r="H69922" s="72"/>
    </row>
    <row r="69923" spans="7:8">
      <c r="G69923" s="72"/>
      <c r="H69923" s="72"/>
    </row>
    <row r="69924" spans="7:8">
      <c r="G69924" s="72"/>
      <c r="H69924" s="72"/>
    </row>
    <row r="69925" spans="7:8">
      <c r="G69925" s="72"/>
      <c r="H69925" s="72"/>
    </row>
    <row r="69926" spans="7:8">
      <c r="G69926" s="72"/>
      <c r="H69926" s="72"/>
    </row>
    <row r="69927" spans="7:8">
      <c r="G69927" s="72"/>
      <c r="H69927" s="72"/>
    </row>
    <row r="69928" spans="7:8">
      <c r="G69928" s="72"/>
      <c r="H69928" s="72"/>
    </row>
    <row r="69929" spans="7:8">
      <c r="G69929" s="72"/>
      <c r="H69929" s="72"/>
    </row>
    <row r="69930" spans="7:8">
      <c r="G69930" s="72"/>
      <c r="H69930" s="72"/>
    </row>
    <row r="69931" spans="7:8">
      <c r="G69931" s="72"/>
      <c r="H69931" s="72"/>
    </row>
    <row r="69932" spans="7:8">
      <c r="G69932" s="72"/>
      <c r="H69932" s="72"/>
    </row>
    <row r="69933" spans="7:8">
      <c r="G69933" s="72"/>
      <c r="H69933" s="72"/>
    </row>
    <row r="69934" spans="7:8">
      <c r="G69934" s="72"/>
      <c r="H69934" s="72"/>
    </row>
    <row r="69935" spans="7:8">
      <c r="G69935" s="72"/>
      <c r="H69935" s="72"/>
    </row>
    <row r="69936" spans="7:8">
      <c r="G69936" s="72"/>
      <c r="H69936" s="72"/>
    </row>
    <row r="69937" spans="7:8">
      <c r="G69937" s="72"/>
      <c r="H69937" s="72"/>
    </row>
    <row r="69938" spans="7:8">
      <c r="G69938" s="72"/>
      <c r="H69938" s="72"/>
    </row>
    <row r="69939" spans="7:8">
      <c r="G69939" s="72"/>
      <c r="H69939" s="72"/>
    </row>
    <row r="69940" spans="7:8">
      <c r="G69940" s="72"/>
      <c r="H69940" s="72"/>
    </row>
    <row r="69941" spans="7:8">
      <c r="G69941" s="72"/>
      <c r="H69941" s="72"/>
    </row>
    <row r="69942" spans="7:8">
      <c r="G69942" s="72"/>
      <c r="H69942" s="72"/>
    </row>
    <row r="69943" spans="7:8">
      <c r="G69943" s="72"/>
      <c r="H69943" s="72"/>
    </row>
    <row r="69944" spans="7:8">
      <c r="G69944" s="72"/>
      <c r="H69944" s="72"/>
    </row>
    <row r="69945" spans="7:8">
      <c r="G69945" s="72"/>
      <c r="H69945" s="72"/>
    </row>
    <row r="69946" spans="7:8">
      <c r="G69946" s="72"/>
      <c r="H69946" s="72"/>
    </row>
    <row r="69947" spans="7:8">
      <c r="G69947" s="72"/>
      <c r="H69947" s="72"/>
    </row>
    <row r="69948" spans="7:8">
      <c r="G69948" s="72"/>
      <c r="H69948" s="72"/>
    </row>
    <row r="69949" spans="7:8">
      <c r="G69949" s="72"/>
      <c r="H69949" s="72"/>
    </row>
    <row r="69950" spans="7:8">
      <c r="G69950" s="72"/>
      <c r="H69950" s="72"/>
    </row>
    <row r="69951" spans="7:8">
      <c r="G69951" s="72"/>
      <c r="H69951" s="72"/>
    </row>
    <row r="69952" spans="7:8">
      <c r="G69952" s="72"/>
      <c r="H69952" s="72"/>
    </row>
    <row r="69953" spans="7:8">
      <c r="G69953" s="72"/>
      <c r="H69953" s="72"/>
    </row>
    <row r="69954" spans="7:8">
      <c r="G69954" s="72"/>
      <c r="H69954" s="72"/>
    </row>
    <row r="69955" spans="7:8">
      <c r="G69955" s="72"/>
      <c r="H69955" s="72"/>
    </row>
    <row r="69956" spans="7:8">
      <c r="G69956" s="72"/>
      <c r="H69956" s="72"/>
    </row>
    <row r="69957" spans="7:8">
      <c r="G69957" s="72"/>
      <c r="H69957" s="72"/>
    </row>
    <row r="69958" spans="7:8">
      <c r="G69958" s="72"/>
      <c r="H69958" s="72"/>
    </row>
    <row r="69959" spans="7:8">
      <c r="G69959" s="72"/>
      <c r="H69959" s="72"/>
    </row>
    <row r="69960" spans="7:8">
      <c r="G69960" s="72"/>
      <c r="H69960" s="72"/>
    </row>
    <row r="69961" spans="7:8">
      <c r="G69961" s="72"/>
      <c r="H69961" s="72"/>
    </row>
    <row r="69962" spans="7:8">
      <c r="G69962" s="72"/>
      <c r="H69962" s="72"/>
    </row>
    <row r="69963" spans="7:8">
      <c r="G69963" s="72"/>
      <c r="H69963" s="72"/>
    </row>
    <row r="69964" spans="7:8">
      <c r="G69964" s="72"/>
      <c r="H69964" s="72"/>
    </row>
    <row r="69965" spans="7:8">
      <c r="G69965" s="72"/>
      <c r="H69965" s="72"/>
    </row>
    <row r="69966" spans="7:8">
      <c r="G69966" s="72"/>
      <c r="H69966" s="72"/>
    </row>
    <row r="69967" spans="7:8">
      <c r="G69967" s="72"/>
      <c r="H69967" s="72"/>
    </row>
    <row r="69968" spans="7:8">
      <c r="G69968" s="72"/>
      <c r="H69968" s="72"/>
    </row>
    <row r="69969" spans="7:8">
      <c r="G69969" s="72"/>
      <c r="H69969" s="72"/>
    </row>
    <row r="69970" spans="7:8">
      <c r="G69970" s="72"/>
      <c r="H69970" s="72"/>
    </row>
    <row r="69971" spans="7:8">
      <c r="G69971" s="72"/>
      <c r="H69971" s="72"/>
    </row>
    <row r="69972" spans="7:8">
      <c r="G69972" s="72"/>
      <c r="H69972" s="72"/>
    </row>
    <row r="69973" spans="7:8">
      <c r="G69973" s="72"/>
      <c r="H69973" s="72"/>
    </row>
    <row r="69974" spans="7:8">
      <c r="G69974" s="72"/>
      <c r="H69974" s="72"/>
    </row>
    <row r="69975" spans="7:8">
      <c r="G69975" s="72"/>
      <c r="H69975" s="72"/>
    </row>
    <row r="69976" spans="7:8">
      <c r="G69976" s="72"/>
      <c r="H69976" s="72"/>
    </row>
    <row r="69977" spans="7:8">
      <c r="G69977" s="72"/>
      <c r="H69977" s="72"/>
    </row>
    <row r="69978" spans="7:8">
      <c r="G69978" s="72"/>
      <c r="H69978" s="72"/>
    </row>
    <row r="69979" spans="7:8">
      <c r="G69979" s="72"/>
      <c r="H69979" s="72"/>
    </row>
    <row r="69980" spans="7:8">
      <c r="G69980" s="72"/>
      <c r="H69980" s="72"/>
    </row>
    <row r="69981" spans="7:8">
      <c r="G69981" s="72"/>
      <c r="H69981" s="72"/>
    </row>
    <row r="69982" spans="7:8">
      <c r="G69982" s="72"/>
      <c r="H69982" s="72"/>
    </row>
    <row r="69983" spans="7:8">
      <c r="G69983" s="72"/>
      <c r="H69983" s="72"/>
    </row>
    <row r="69984" spans="7:8">
      <c r="G69984" s="72"/>
      <c r="H69984" s="72"/>
    </row>
    <row r="69985" spans="7:8">
      <c r="G69985" s="72"/>
      <c r="H69985" s="72"/>
    </row>
    <row r="69986" spans="7:8">
      <c r="G69986" s="72"/>
      <c r="H69986" s="72"/>
    </row>
    <row r="69987" spans="7:8">
      <c r="G69987" s="72"/>
      <c r="H69987" s="72"/>
    </row>
    <row r="69988" spans="7:8">
      <c r="G69988" s="72"/>
      <c r="H69988" s="72"/>
    </row>
    <row r="69989" spans="7:8">
      <c r="G69989" s="72"/>
      <c r="H69989" s="72"/>
    </row>
    <row r="69990" spans="7:8">
      <c r="G69990" s="72"/>
      <c r="H69990" s="72"/>
    </row>
    <row r="69991" spans="7:8">
      <c r="G69991" s="72"/>
      <c r="H69991" s="72"/>
    </row>
    <row r="69992" spans="7:8">
      <c r="G69992" s="72"/>
      <c r="H69992" s="72"/>
    </row>
    <row r="69993" spans="7:8">
      <c r="G69993" s="72"/>
      <c r="H69993" s="72"/>
    </row>
    <row r="69994" spans="7:8">
      <c r="G69994" s="72"/>
      <c r="H69994" s="72"/>
    </row>
    <row r="69995" spans="7:8">
      <c r="G69995" s="72"/>
      <c r="H69995" s="72"/>
    </row>
    <row r="69996" spans="7:8">
      <c r="G69996" s="72"/>
      <c r="H69996" s="72"/>
    </row>
    <row r="69997" spans="7:8">
      <c r="G69997" s="72"/>
      <c r="H69997" s="72"/>
    </row>
    <row r="69998" spans="7:8">
      <c r="G69998" s="72"/>
      <c r="H69998" s="72"/>
    </row>
    <row r="69999" spans="7:8">
      <c r="G69999" s="72"/>
      <c r="H69999" s="72"/>
    </row>
    <row r="70000" spans="7:8">
      <c r="G70000" s="72"/>
      <c r="H70000" s="72"/>
    </row>
    <row r="70001" spans="7:8">
      <c r="G70001" s="72"/>
      <c r="H70001" s="72"/>
    </row>
    <row r="70002" spans="7:8">
      <c r="G70002" s="72"/>
      <c r="H70002" s="72"/>
    </row>
    <row r="70003" spans="7:8">
      <c r="G70003" s="72"/>
      <c r="H70003" s="72"/>
    </row>
    <row r="70004" spans="7:8">
      <c r="G70004" s="72"/>
      <c r="H70004" s="72"/>
    </row>
    <row r="70005" spans="7:8">
      <c r="G70005" s="72"/>
      <c r="H70005" s="72"/>
    </row>
    <row r="70006" spans="7:8">
      <c r="G70006" s="72"/>
      <c r="H70006" s="72"/>
    </row>
    <row r="70007" spans="7:8">
      <c r="G70007" s="72"/>
      <c r="H70007" s="72"/>
    </row>
    <row r="70008" spans="7:8">
      <c r="G70008" s="72"/>
      <c r="H70008" s="72"/>
    </row>
    <row r="70009" spans="7:8">
      <c r="G70009" s="72"/>
      <c r="H70009" s="72"/>
    </row>
    <row r="70010" spans="7:8">
      <c r="G70010" s="72"/>
      <c r="H70010" s="72"/>
    </row>
    <row r="70011" spans="7:8">
      <c r="G70011" s="72"/>
      <c r="H70011" s="72"/>
    </row>
    <row r="70012" spans="7:8">
      <c r="G70012" s="72"/>
      <c r="H70012" s="72"/>
    </row>
    <row r="70013" spans="7:8">
      <c r="G70013" s="72"/>
      <c r="H70013" s="72"/>
    </row>
    <row r="70014" spans="7:8">
      <c r="G70014" s="72"/>
      <c r="H70014" s="72"/>
    </row>
    <row r="70015" spans="7:8">
      <c r="G70015" s="72"/>
      <c r="H70015" s="72"/>
    </row>
    <row r="70016" spans="7:8">
      <c r="G70016" s="72"/>
      <c r="H70016" s="72"/>
    </row>
    <row r="70017" spans="7:8">
      <c r="G70017" s="72"/>
      <c r="H70017" s="72"/>
    </row>
    <row r="70018" spans="7:8">
      <c r="G70018" s="72"/>
      <c r="H70018" s="72"/>
    </row>
    <row r="70019" spans="7:8">
      <c r="G70019" s="72"/>
      <c r="H70019" s="72"/>
    </row>
    <row r="70020" spans="7:8">
      <c r="G70020" s="72"/>
      <c r="H70020" s="72"/>
    </row>
    <row r="70021" spans="7:8">
      <c r="G70021" s="72"/>
      <c r="H70021" s="72"/>
    </row>
    <row r="70022" spans="7:8">
      <c r="G70022" s="72"/>
      <c r="H70022" s="72"/>
    </row>
    <row r="70023" spans="7:8">
      <c r="G70023" s="72"/>
      <c r="H70023" s="72"/>
    </row>
    <row r="70024" spans="7:8">
      <c r="G70024" s="72"/>
      <c r="H70024" s="72"/>
    </row>
    <row r="70025" spans="7:8">
      <c r="G70025" s="72"/>
      <c r="H70025" s="72"/>
    </row>
    <row r="70026" spans="7:8">
      <c r="G70026" s="72"/>
      <c r="H70026" s="72"/>
    </row>
    <row r="70027" spans="7:8">
      <c r="G70027" s="72"/>
      <c r="H70027" s="72"/>
    </row>
    <row r="70028" spans="7:8">
      <c r="G70028" s="72"/>
      <c r="H70028" s="72"/>
    </row>
    <row r="70029" spans="7:8">
      <c r="G70029" s="72"/>
      <c r="H70029" s="72"/>
    </row>
    <row r="70030" spans="7:8">
      <c r="G70030" s="72"/>
      <c r="H70030" s="72"/>
    </row>
    <row r="70031" spans="7:8">
      <c r="G70031" s="72"/>
      <c r="H70031" s="72"/>
    </row>
    <row r="70032" spans="7:8">
      <c r="G70032" s="72"/>
      <c r="H70032" s="72"/>
    </row>
    <row r="70033" spans="7:8">
      <c r="G70033" s="72"/>
      <c r="H70033" s="72"/>
    </row>
    <row r="70034" spans="7:8">
      <c r="G70034" s="72"/>
      <c r="H70034" s="72"/>
    </row>
    <row r="70035" spans="7:8">
      <c r="G70035" s="72"/>
      <c r="H70035" s="72"/>
    </row>
    <row r="70036" spans="7:8">
      <c r="G70036" s="72"/>
      <c r="H70036" s="72"/>
    </row>
    <row r="70037" spans="7:8">
      <c r="G70037" s="72"/>
      <c r="H70037" s="72"/>
    </row>
    <row r="70038" spans="7:8">
      <c r="G70038" s="72"/>
      <c r="H70038" s="72"/>
    </row>
    <row r="70039" spans="7:8">
      <c r="G70039" s="72"/>
      <c r="H70039" s="72"/>
    </row>
    <row r="70040" spans="7:8">
      <c r="G70040" s="72"/>
      <c r="H70040" s="72"/>
    </row>
    <row r="70041" spans="7:8">
      <c r="G70041" s="72"/>
      <c r="H70041" s="72"/>
    </row>
    <row r="70042" spans="7:8">
      <c r="G70042" s="72"/>
      <c r="H70042" s="72"/>
    </row>
    <row r="70043" spans="7:8">
      <c r="G70043" s="72"/>
      <c r="H70043" s="72"/>
    </row>
    <row r="70044" spans="7:8">
      <c r="G70044" s="72"/>
      <c r="H70044" s="72"/>
    </row>
    <row r="70045" spans="7:8">
      <c r="G70045" s="72"/>
      <c r="H70045" s="72"/>
    </row>
    <row r="70046" spans="7:8">
      <c r="G70046" s="72"/>
      <c r="H70046" s="72"/>
    </row>
    <row r="70047" spans="7:8">
      <c r="G70047" s="72"/>
      <c r="H70047" s="72"/>
    </row>
    <row r="70048" spans="7:8">
      <c r="G70048" s="72"/>
      <c r="H70048" s="72"/>
    </row>
    <row r="70049" spans="7:8">
      <c r="G70049" s="72"/>
      <c r="H70049" s="72"/>
    </row>
    <row r="70050" spans="7:8">
      <c r="G70050" s="72"/>
      <c r="H70050" s="72"/>
    </row>
    <row r="70051" spans="7:8">
      <c r="G70051" s="72"/>
      <c r="H70051" s="72"/>
    </row>
    <row r="70052" spans="7:8">
      <c r="G70052" s="72"/>
      <c r="H70052" s="72"/>
    </row>
    <row r="70053" spans="7:8">
      <c r="G70053" s="72"/>
      <c r="H70053" s="72"/>
    </row>
    <row r="70054" spans="7:8">
      <c r="G70054" s="72"/>
      <c r="H70054" s="72"/>
    </row>
    <row r="70055" spans="7:8">
      <c r="G70055" s="72"/>
      <c r="H70055" s="72"/>
    </row>
    <row r="70056" spans="7:8">
      <c r="G70056" s="72"/>
      <c r="H70056" s="72"/>
    </row>
    <row r="70057" spans="7:8">
      <c r="G70057" s="72"/>
      <c r="H70057" s="72"/>
    </row>
    <row r="70058" spans="7:8">
      <c r="G70058" s="72"/>
      <c r="H70058" s="72"/>
    </row>
    <row r="70059" spans="7:8">
      <c r="G70059" s="72"/>
      <c r="H70059" s="72"/>
    </row>
    <row r="70060" spans="7:8">
      <c r="G70060" s="72"/>
      <c r="H70060" s="72"/>
    </row>
    <row r="70061" spans="7:8">
      <c r="G70061" s="72"/>
      <c r="H70061" s="72"/>
    </row>
    <row r="70062" spans="7:8">
      <c r="G70062" s="72"/>
      <c r="H70062" s="72"/>
    </row>
    <row r="70063" spans="7:8">
      <c r="G70063" s="72"/>
      <c r="H70063" s="72"/>
    </row>
    <row r="70064" spans="7:8">
      <c r="G70064" s="72"/>
      <c r="H70064" s="72"/>
    </row>
    <row r="70065" spans="7:8">
      <c r="G70065" s="72"/>
      <c r="H70065" s="72"/>
    </row>
    <row r="70066" spans="7:8">
      <c r="G70066" s="72"/>
      <c r="H70066" s="72"/>
    </row>
    <row r="70067" spans="7:8">
      <c r="G70067" s="72"/>
      <c r="H70067" s="72"/>
    </row>
    <row r="70068" spans="7:8">
      <c r="G70068" s="72"/>
      <c r="H70068" s="72"/>
    </row>
    <row r="70069" spans="7:8">
      <c r="G70069" s="72"/>
      <c r="H70069" s="72"/>
    </row>
    <row r="70070" spans="7:8">
      <c r="G70070" s="72"/>
      <c r="H70070" s="72"/>
    </row>
    <row r="70071" spans="7:8">
      <c r="G70071" s="72"/>
      <c r="H70071" s="72"/>
    </row>
    <row r="70072" spans="7:8">
      <c r="G70072" s="72"/>
      <c r="H70072" s="72"/>
    </row>
    <row r="70073" spans="7:8">
      <c r="G70073" s="72"/>
      <c r="H70073" s="72"/>
    </row>
    <row r="70074" spans="7:8">
      <c r="G70074" s="72"/>
      <c r="H70074" s="72"/>
    </row>
    <row r="70075" spans="7:8">
      <c r="G70075" s="72"/>
      <c r="H70075" s="72"/>
    </row>
    <row r="70076" spans="7:8">
      <c r="G70076" s="72"/>
      <c r="H70076" s="72"/>
    </row>
    <row r="70077" spans="7:8">
      <c r="G70077" s="72"/>
      <c r="H70077" s="72"/>
    </row>
    <row r="70078" spans="7:8">
      <c r="G70078" s="72"/>
      <c r="H70078" s="72"/>
    </row>
    <row r="70079" spans="7:8">
      <c r="G70079" s="72"/>
      <c r="H70079" s="72"/>
    </row>
    <row r="70080" spans="7:8">
      <c r="G70080" s="72"/>
      <c r="H70080" s="72"/>
    </row>
    <row r="70081" spans="7:8">
      <c r="G70081" s="72"/>
      <c r="H70081" s="72"/>
    </row>
    <row r="70082" spans="7:8">
      <c r="G70082" s="72"/>
      <c r="H70082" s="72"/>
    </row>
    <row r="70083" spans="7:8">
      <c r="G70083" s="72"/>
      <c r="H70083" s="72"/>
    </row>
    <row r="70084" spans="7:8">
      <c r="G70084" s="72"/>
      <c r="H70084" s="72"/>
    </row>
    <row r="70085" spans="7:8">
      <c r="G70085" s="72"/>
      <c r="H70085" s="72"/>
    </row>
    <row r="70086" spans="7:8">
      <c r="G70086" s="72"/>
      <c r="H70086" s="72"/>
    </row>
    <row r="70087" spans="7:8">
      <c r="G70087" s="72"/>
      <c r="H70087" s="72"/>
    </row>
    <row r="70088" spans="7:8">
      <c r="G70088" s="72"/>
      <c r="H70088" s="72"/>
    </row>
    <row r="70089" spans="7:8">
      <c r="G70089" s="72"/>
      <c r="H70089" s="72"/>
    </row>
    <row r="70090" spans="7:8">
      <c r="G70090" s="72"/>
      <c r="H70090" s="72"/>
    </row>
    <row r="70091" spans="7:8">
      <c r="G70091" s="72"/>
      <c r="H70091" s="72"/>
    </row>
    <row r="70092" spans="7:8">
      <c r="G70092" s="72"/>
      <c r="H70092" s="72"/>
    </row>
    <row r="70093" spans="7:8">
      <c r="G70093" s="72"/>
      <c r="H70093" s="72"/>
    </row>
    <row r="70094" spans="7:8">
      <c r="G70094" s="72"/>
      <c r="H70094" s="72"/>
    </row>
    <row r="70095" spans="7:8">
      <c r="G70095" s="72"/>
      <c r="H70095" s="72"/>
    </row>
    <row r="70096" spans="7:8">
      <c r="G70096" s="72"/>
      <c r="H70096" s="72"/>
    </row>
    <row r="70097" spans="7:8">
      <c r="G70097" s="72"/>
      <c r="H70097" s="72"/>
    </row>
    <row r="70098" spans="7:8">
      <c r="G70098" s="72"/>
      <c r="H70098" s="72"/>
    </row>
    <row r="70099" spans="7:8">
      <c r="G70099" s="72"/>
      <c r="H70099" s="72"/>
    </row>
    <row r="70100" spans="7:8">
      <c r="G70100" s="72"/>
      <c r="H70100" s="72"/>
    </row>
    <row r="70101" spans="7:8">
      <c r="G70101" s="72"/>
      <c r="H70101" s="72"/>
    </row>
    <row r="70102" spans="7:8">
      <c r="G70102" s="72"/>
      <c r="H70102" s="72"/>
    </row>
    <row r="70103" spans="7:8">
      <c r="G70103" s="72"/>
      <c r="H70103" s="72"/>
    </row>
    <row r="70104" spans="7:8">
      <c r="G70104" s="72"/>
      <c r="H70104" s="72"/>
    </row>
    <row r="70105" spans="7:8">
      <c r="G70105" s="72"/>
      <c r="H70105" s="72"/>
    </row>
    <row r="70106" spans="7:8">
      <c r="G70106" s="72"/>
      <c r="H70106" s="72"/>
    </row>
    <row r="70107" spans="7:8">
      <c r="G70107" s="72"/>
      <c r="H70107" s="72"/>
    </row>
    <row r="70108" spans="7:8">
      <c r="G70108" s="72"/>
      <c r="H70108" s="72"/>
    </row>
    <row r="70109" spans="7:8">
      <c r="G70109" s="72"/>
      <c r="H70109" s="72"/>
    </row>
    <row r="70110" spans="7:8">
      <c r="G70110" s="72"/>
      <c r="H70110" s="72"/>
    </row>
    <row r="70111" spans="7:8">
      <c r="G70111" s="72"/>
      <c r="H70111" s="72"/>
    </row>
    <row r="70112" spans="7:8">
      <c r="G70112" s="72"/>
      <c r="H70112" s="72"/>
    </row>
    <row r="70113" spans="7:8">
      <c r="G70113" s="72"/>
      <c r="H70113" s="72"/>
    </row>
    <row r="70114" spans="7:8">
      <c r="G70114" s="72"/>
      <c r="H70114" s="72"/>
    </row>
    <row r="70115" spans="7:8">
      <c r="G70115" s="72"/>
      <c r="H70115" s="72"/>
    </row>
    <row r="70116" spans="7:8">
      <c r="G70116" s="72"/>
      <c r="H70116" s="72"/>
    </row>
    <row r="70117" spans="7:8">
      <c r="G70117" s="72"/>
      <c r="H70117" s="72"/>
    </row>
    <row r="70118" spans="7:8">
      <c r="G70118" s="72"/>
      <c r="H70118" s="72"/>
    </row>
    <row r="70119" spans="7:8">
      <c r="G70119" s="72"/>
      <c r="H70119" s="72"/>
    </row>
    <row r="70120" spans="7:8">
      <c r="G70120" s="72"/>
      <c r="H70120" s="72"/>
    </row>
    <row r="70121" spans="7:8">
      <c r="G70121" s="72"/>
      <c r="H70121" s="72"/>
    </row>
    <row r="70122" spans="7:8">
      <c r="G70122" s="72"/>
      <c r="H70122" s="72"/>
    </row>
    <row r="70123" spans="7:8">
      <c r="G70123" s="72"/>
      <c r="H70123" s="72"/>
    </row>
    <row r="70124" spans="7:8">
      <c r="G70124" s="72"/>
      <c r="H70124" s="72"/>
    </row>
    <row r="70125" spans="7:8">
      <c r="G70125" s="72"/>
      <c r="H70125" s="72"/>
    </row>
    <row r="70126" spans="7:8">
      <c r="G70126" s="72"/>
      <c r="H70126" s="72"/>
    </row>
    <row r="70127" spans="7:8">
      <c r="G70127" s="72"/>
      <c r="H70127" s="72"/>
    </row>
    <row r="70128" spans="7:8">
      <c r="G70128" s="72"/>
      <c r="H70128" s="72"/>
    </row>
    <row r="70129" spans="7:8">
      <c r="G70129" s="72"/>
      <c r="H70129" s="72"/>
    </row>
    <row r="70130" spans="7:8">
      <c r="G70130" s="72"/>
      <c r="H70130" s="72"/>
    </row>
    <row r="70131" spans="7:8">
      <c r="G70131" s="72"/>
      <c r="H70131" s="72"/>
    </row>
    <row r="70132" spans="7:8">
      <c r="G70132" s="72"/>
      <c r="H70132" s="72"/>
    </row>
    <row r="70133" spans="7:8">
      <c r="G70133" s="72"/>
      <c r="H70133" s="72"/>
    </row>
    <row r="70134" spans="7:8">
      <c r="G70134" s="72"/>
      <c r="H70134" s="72"/>
    </row>
    <row r="70135" spans="7:8">
      <c r="G70135" s="72"/>
      <c r="H70135" s="72"/>
    </row>
    <row r="70136" spans="7:8">
      <c r="G70136" s="72"/>
      <c r="H70136" s="72"/>
    </row>
    <row r="70137" spans="7:8">
      <c r="G70137" s="72"/>
      <c r="H70137" s="72"/>
    </row>
    <row r="70138" spans="7:8">
      <c r="G70138" s="72"/>
      <c r="H70138" s="72"/>
    </row>
    <row r="70139" spans="7:8">
      <c r="G70139" s="72"/>
      <c r="H70139" s="72"/>
    </row>
    <row r="70140" spans="7:8">
      <c r="G70140" s="72"/>
      <c r="H70140" s="72"/>
    </row>
    <row r="70141" spans="7:8">
      <c r="G70141" s="72"/>
      <c r="H70141" s="72"/>
    </row>
    <row r="70142" spans="7:8">
      <c r="G70142" s="72"/>
      <c r="H70142" s="72"/>
    </row>
    <row r="70143" spans="7:8">
      <c r="G70143" s="72"/>
      <c r="H70143" s="72"/>
    </row>
    <row r="70144" spans="7:8">
      <c r="G70144" s="72"/>
      <c r="H70144" s="72"/>
    </row>
    <row r="70145" spans="7:8">
      <c r="G70145" s="72"/>
      <c r="H70145" s="72"/>
    </row>
    <row r="70146" spans="7:8">
      <c r="G70146" s="72"/>
      <c r="H70146" s="72"/>
    </row>
    <row r="70147" spans="7:8">
      <c r="G70147" s="72"/>
      <c r="H70147" s="72"/>
    </row>
    <row r="70148" spans="7:8">
      <c r="G70148" s="72"/>
      <c r="H70148" s="72"/>
    </row>
    <row r="70149" spans="7:8">
      <c r="G70149" s="72"/>
      <c r="H70149" s="72"/>
    </row>
    <row r="70150" spans="7:8">
      <c r="G70150" s="72"/>
      <c r="H70150" s="72"/>
    </row>
    <row r="70151" spans="7:8">
      <c r="G70151" s="72"/>
      <c r="H70151" s="72"/>
    </row>
    <row r="70152" spans="7:8">
      <c r="G70152" s="72"/>
      <c r="H70152" s="72"/>
    </row>
    <row r="70153" spans="7:8">
      <c r="G70153" s="72"/>
      <c r="H70153" s="72"/>
    </row>
    <row r="70154" spans="7:8">
      <c r="G70154" s="72"/>
      <c r="H70154" s="72"/>
    </row>
    <row r="70155" spans="7:8">
      <c r="G70155" s="72"/>
      <c r="H70155" s="72"/>
    </row>
    <row r="70156" spans="7:8">
      <c r="G70156" s="72"/>
      <c r="H70156" s="72"/>
    </row>
    <row r="70157" spans="7:8">
      <c r="G70157" s="72"/>
      <c r="H70157" s="72"/>
    </row>
    <row r="70158" spans="7:8">
      <c r="G70158" s="72"/>
      <c r="H70158" s="72"/>
    </row>
    <row r="70159" spans="7:8">
      <c r="G70159" s="72"/>
      <c r="H70159" s="72"/>
    </row>
    <row r="70160" spans="7:8">
      <c r="G70160" s="72"/>
      <c r="H70160" s="72"/>
    </row>
    <row r="70161" spans="7:8">
      <c r="G70161" s="72"/>
      <c r="H70161" s="72"/>
    </row>
    <row r="70162" spans="7:8">
      <c r="G70162" s="72"/>
      <c r="H70162" s="72"/>
    </row>
    <row r="70163" spans="7:8">
      <c r="G70163" s="72"/>
      <c r="H70163" s="72"/>
    </row>
    <row r="70164" spans="7:8">
      <c r="G70164" s="72"/>
      <c r="H70164" s="72"/>
    </row>
    <row r="70165" spans="7:8">
      <c r="G70165" s="72"/>
      <c r="H70165" s="72"/>
    </row>
    <row r="70166" spans="7:8">
      <c r="G70166" s="72"/>
      <c r="H70166" s="72"/>
    </row>
    <row r="70167" spans="7:8">
      <c r="G70167" s="72"/>
      <c r="H70167" s="72"/>
    </row>
    <row r="70168" spans="7:8">
      <c r="G70168" s="72"/>
      <c r="H70168" s="72"/>
    </row>
    <row r="70169" spans="7:8">
      <c r="G70169" s="72"/>
      <c r="H70169" s="72"/>
    </row>
    <row r="70170" spans="7:8">
      <c r="G70170" s="72"/>
      <c r="H70170" s="72"/>
    </row>
    <row r="70171" spans="7:8">
      <c r="G70171" s="72"/>
      <c r="H70171" s="72"/>
    </row>
    <row r="70172" spans="7:8">
      <c r="G70172" s="72"/>
      <c r="H70172" s="72"/>
    </row>
    <row r="70173" spans="7:8">
      <c r="G70173" s="72"/>
      <c r="H70173" s="72"/>
    </row>
    <row r="70174" spans="7:8">
      <c r="G70174" s="72"/>
      <c r="H70174" s="72"/>
    </row>
    <row r="70175" spans="7:8">
      <c r="G70175" s="72"/>
      <c r="H70175" s="72"/>
    </row>
    <row r="70176" spans="7:8">
      <c r="G70176" s="72"/>
      <c r="H70176" s="72"/>
    </row>
    <row r="70177" spans="7:8">
      <c r="G70177" s="72"/>
      <c r="H70177" s="72"/>
    </row>
    <row r="70178" spans="7:8">
      <c r="G70178" s="72"/>
      <c r="H70178" s="72"/>
    </row>
    <row r="70179" spans="7:8">
      <c r="G70179" s="72"/>
      <c r="H70179" s="72"/>
    </row>
    <row r="70180" spans="7:8">
      <c r="G70180" s="72"/>
      <c r="H70180" s="72"/>
    </row>
    <row r="70181" spans="7:8">
      <c r="G70181" s="72"/>
      <c r="H70181" s="72"/>
    </row>
    <row r="70182" spans="7:8">
      <c r="G70182" s="72"/>
      <c r="H70182" s="72"/>
    </row>
    <row r="70183" spans="7:8">
      <c r="G70183" s="72"/>
      <c r="H70183" s="72"/>
    </row>
    <row r="70184" spans="7:8">
      <c r="G70184" s="72"/>
      <c r="H70184" s="72"/>
    </row>
    <row r="70185" spans="7:8">
      <c r="G70185" s="72"/>
      <c r="H70185" s="72"/>
    </row>
    <row r="70186" spans="7:8">
      <c r="G70186" s="72"/>
      <c r="H70186" s="72"/>
    </row>
    <row r="70187" spans="7:8">
      <c r="G70187" s="72"/>
      <c r="H70187" s="72"/>
    </row>
    <row r="70188" spans="7:8">
      <c r="G70188" s="72"/>
      <c r="H70188" s="72"/>
    </row>
    <row r="70189" spans="7:8">
      <c r="G70189" s="72"/>
      <c r="H70189" s="72"/>
    </row>
    <row r="70190" spans="7:8">
      <c r="G70190" s="72"/>
      <c r="H70190" s="72"/>
    </row>
    <row r="70191" spans="7:8">
      <c r="G70191" s="72"/>
      <c r="H70191" s="72"/>
    </row>
    <row r="70192" spans="7:8">
      <c r="G70192" s="72"/>
      <c r="H70192" s="72"/>
    </row>
    <row r="70193" spans="7:8">
      <c r="G70193" s="72"/>
      <c r="H70193" s="72"/>
    </row>
    <row r="70194" spans="7:8">
      <c r="G70194" s="72"/>
      <c r="H70194" s="72"/>
    </row>
    <row r="70195" spans="7:8">
      <c r="G70195" s="72"/>
      <c r="H70195" s="72"/>
    </row>
    <row r="70196" spans="7:8">
      <c r="G70196" s="72"/>
      <c r="H70196" s="72"/>
    </row>
    <row r="70197" spans="7:8">
      <c r="G70197" s="72"/>
      <c r="H70197" s="72"/>
    </row>
    <row r="70198" spans="7:8">
      <c r="G70198" s="72"/>
      <c r="H70198" s="72"/>
    </row>
    <row r="70199" spans="7:8">
      <c r="G70199" s="72"/>
      <c r="H70199" s="72"/>
    </row>
    <row r="70200" spans="7:8">
      <c r="G70200" s="72"/>
      <c r="H70200" s="72"/>
    </row>
    <row r="70201" spans="7:8">
      <c r="G70201" s="72"/>
      <c r="H70201" s="72"/>
    </row>
    <row r="70202" spans="7:8">
      <c r="G70202" s="72"/>
      <c r="H70202" s="72"/>
    </row>
    <row r="70203" spans="7:8">
      <c r="G70203" s="72"/>
      <c r="H70203" s="72"/>
    </row>
    <row r="70204" spans="7:8">
      <c r="G70204" s="72"/>
      <c r="H70204" s="72"/>
    </row>
    <row r="70205" spans="7:8">
      <c r="G70205" s="72"/>
      <c r="H70205" s="72"/>
    </row>
    <row r="70206" spans="7:8">
      <c r="G70206" s="72"/>
      <c r="H70206" s="72"/>
    </row>
    <row r="70207" spans="7:8">
      <c r="G70207" s="72"/>
      <c r="H70207" s="72"/>
    </row>
    <row r="70208" spans="7:8">
      <c r="G70208" s="72"/>
      <c r="H70208" s="72"/>
    </row>
    <row r="70209" spans="7:8">
      <c r="G70209" s="72"/>
      <c r="H70209" s="72"/>
    </row>
    <row r="70210" spans="7:8">
      <c r="G70210" s="72"/>
      <c r="H70210" s="72"/>
    </row>
    <row r="70211" spans="7:8">
      <c r="G70211" s="72"/>
      <c r="H70211" s="72"/>
    </row>
    <row r="70212" spans="7:8">
      <c r="G70212" s="72"/>
      <c r="H70212" s="72"/>
    </row>
    <row r="70213" spans="7:8">
      <c r="G70213" s="72"/>
      <c r="H70213" s="72"/>
    </row>
    <row r="70214" spans="7:8">
      <c r="G70214" s="72"/>
      <c r="H70214" s="72"/>
    </row>
    <row r="70215" spans="7:8">
      <c r="G70215" s="72"/>
      <c r="H70215" s="72"/>
    </row>
    <row r="70216" spans="7:8">
      <c r="G70216" s="72"/>
      <c r="H70216" s="72"/>
    </row>
    <row r="70217" spans="7:8">
      <c r="G70217" s="72"/>
      <c r="H70217" s="72"/>
    </row>
    <row r="70218" spans="7:8">
      <c r="G70218" s="72"/>
      <c r="H70218" s="72"/>
    </row>
    <row r="70219" spans="7:8">
      <c r="G70219" s="72"/>
      <c r="H70219" s="72"/>
    </row>
    <row r="70220" spans="7:8">
      <c r="G70220" s="72"/>
      <c r="H70220" s="72"/>
    </row>
    <row r="70221" spans="7:8">
      <c r="G70221" s="72"/>
      <c r="H70221" s="72"/>
    </row>
    <row r="70222" spans="7:8">
      <c r="G70222" s="72"/>
      <c r="H70222" s="72"/>
    </row>
    <row r="70223" spans="7:8">
      <c r="G70223" s="72"/>
      <c r="H70223" s="72"/>
    </row>
    <row r="70224" spans="7:8">
      <c r="G70224" s="72"/>
      <c r="H70224" s="72"/>
    </row>
    <row r="70225" spans="7:8">
      <c r="G70225" s="72"/>
      <c r="H70225" s="72"/>
    </row>
    <row r="70226" spans="7:8">
      <c r="G70226" s="72"/>
      <c r="H70226" s="72"/>
    </row>
    <row r="70227" spans="7:8">
      <c r="G70227" s="72"/>
      <c r="H70227" s="72"/>
    </row>
    <row r="70228" spans="7:8">
      <c r="G70228" s="72"/>
      <c r="H70228" s="72"/>
    </row>
    <row r="70229" spans="7:8">
      <c r="G70229" s="72"/>
      <c r="H70229" s="72"/>
    </row>
    <row r="70230" spans="7:8">
      <c r="G70230" s="72"/>
      <c r="H70230" s="72"/>
    </row>
    <row r="70231" spans="7:8">
      <c r="G70231" s="72"/>
      <c r="H70231" s="72"/>
    </row>
    <row r="70232" spans="7:8">
      <c r="G70232" s="72"/>
      <c r="H70232" s="72"/>
    </row>
    <row r="70233" spans="7:8">
      <c r="G70233" s="72"/>
      <c r="H70233" s="72"/>
    </row>
    <row r="70234" spans="7:8">
      <c r="G70234" s="72"/>
      <c r="H70234" s="72"/>
    </row>
    <row r="70235" spans="7:8">
      <c r="G70235" s="72"/>
      <c r="H70235" s="72"/>
    </row>
    <row r="70236" spans="7:8">
      <c r="G70236" s="72"/>
      <c r="H70236" s="72"/>
    </row>
    <row r="70237" spans="7:8">
      <c r="G70237" s="72"/>
      <c r="H70237" s="72"/>
    </row>
    <row r="70238" spans="7:8">
      <c r="G70238" s="72"/>
      <c r="H70238" s="72"/>
    </row>
    <row r="70239" spans="7:8">
      <c r="G70239" s="72"/>
      <c r="H70239" s="72"/>
    </row>
    <row r="70240" spans="7:8">
      <c r="G70240" s="72"/>
      <c r="H70240" s="72"/>
    </row>
    <row r="70241" spans="7:8">
      <c r="G70241" s="72"/>
      <c r="H70241" s="72"/>
    </row>
    <row r="70242" spans="7:8">
      <c r="G70242" s="72"/>
      <c r="H70242" s="72"/>
    </row>
    <row r="70243" spans="7:8">
      <c r="G70243" s="72"/>
      <c r="H70243" s="72"/>
    </row>
    <row r="70244" spans="7:8">
      <c r="G70244" s="72"/>
      <c r="H70244" s="72"/>
    </row>
    <row r="70245" spans="7:8">
      <c r="G70245" s="72"/>
      <c r="H70245" s="72"/>
    </row>
    <row r="70246" spans="7:8">
      <c r="G70246" s="72"/>
      <c r="H70246" s="72"/>
    </row>
    <row r="70247" spans="7:8">
      <c r="G70247" s="72"/>
      <c r="H70247" s="72"/>
    </row>
    <row r="70248" spans="7:8">
      <c r="G70248" s="72"/>
      <c r="H70248" s="72"/>
    </row>
    <row r="70249" spans="7:8">
      <c r="G70249" s="72"/>
      <c r="H70249" s="72"/>
    </row>
    <row r="70250" spans="7:8">
      <c r="G70250" s="72"/>
      <c r="H70250" s="72"/>
    </row>
    <row r="70251" spans="7:8">
      <c r="G70251" s="72"/>
      <c r="H70251" s="72"/>
    </row>
    <row r="70252" spans="7:8">
      <c r="G70252" s="72"/>
      <c r="H70252" s="72"/>
    </row>
    <row r="70253" spans="7:8">
      <c r="G70253" s="72"/>
      <c r="H70253" s="72"/>
    </row>
    <row r="70254" spans="7:8">
      <c r="G70254" s="72"/>
      <c r="H70254" s="72"/>
    </row>
    <row r="70255" spans="7:8">
      <c r="G70255" s="72"/>
      <c r="H70255" s="72"/>
    </row>
    <row r="70256" spans="7:8">
      <c r="G70256" s="72"/>
      <c r="H70256" s="72"/>
    </row>
    <row r="70257" spans="7:8">
      <c r="G70257" s="72"/>
      <c r="H70257" s="72"/>
    </row>
    <row r="70258" spans="7:8">
      <c r="G70258" s="72"/>
      <c r="H70258" s="72"/>
    </row>
    <row r="70259" spans="7:8">
      <c r="G70259" s="72"/>
      <c r="H70259" s="72"/>
    </row>
    <row r="70260" spans="7:8">
      <c r="G70260" s="72"/>
      <c r="H70260" s="72"/>
    </row>
    <row r="70261" spans="7:8">
      <c r="G70261" s="72"/>
      <c r="H70261" s="72"/>
    </row>
    <row r="70262" spans="7:8">
      <c r="G70262" s="72"/>
      <c r="H70262" s="72"/>
    </row>
    <row r="70263" spans="7:8">
      <c r="G70263" s="72"/>
      <c r="H70263" s="72"/>
    </row>
    <row r="70264" spans="7:8">
      <c r="G70264" s="72"/>
      <c r="H70264" s="72"/>
    </row>
    <row r="70265" spans="7:8">
      <c r="G70265" s="72"/>
      <c r="H70265" s="72"/>
    </row>
    <row r="70266" spans="7:8">
      <c r="G70266" s="72"/>
      <c r="H70266" s="72"/>
    </row>
    <row r="70267" spans="7:8">
      <c r="G70267" s="72"/>
      <c r="H70267" s="72"/>
    </row>
    <row r="70268" spans="7:8">
      <c r="G70268" s="72"/>
      <c r="H70268" s="72"/>
    </row>
    <row r="70269" spans="7:8">
      <c r="G70269" s="72"/>
      <c r="H70269" s="72"/>
    </row>
    <row r="70270" spans="7:8">
      <c r="G70270" s="72"/>
      <c r="H70270" s="72"/>
    </row>
    <row r="70271" spans="7:8">
      <c r="G70271" s="72"/>
      <c r="H70271" s="72"/>
    </row>
    <row r="70272" spans="7:8">
      <c r="G70272" s="72"/>
      <c r="H70272" s="72"/>
    </row>
    <row r="70273" spans="7:8">
      <c r="G70273" s="72"/>
      <c r="H70273" s="72"/>
    </row>
    <row r="70274" spans="7:8">
      <c r="G70274" s="72"/>
      <c r="H70274" s="72"/>
    </row>
    <row r="70275" spans="7:8">
      <c r="G70275" s="72"/>
      <c r="H70275" s="72"/>
    </row>
    <row r="70276" spans="7:8">
      <c r="G70276" s="72"/>
      <c r="H70276" s="72"/>
    </row>
    <row r="70277" spans="7:8">
      <c r="G70277" s="72"/>
      <c r="H70277" s="72"/>
    </row>
    <row r="70278" spans="7:8">
      <c r="G70278" s="72"/>
      <c r="H70278" s="72"/>
    </row>
    <row r="70279" spans="7:8">
      <c r="G70279" s="72"/>
      <c r="H70279" s="72"/>
    </row>
    <row r="70280" spans="7:8">
      <c r="G70280" s="72"/>
      <c r="H70280" s="72"/>
    </row>
    <row r="70281" spans="7:8">
      <c r="G70281" s="72"/>
      <c r="H70281" s="72"/>
    </row>
    <row r="70282" spans="7:8">
      <c r="G70282" s="72"/>
      <c r="H70282" s="72"/>
    </row>
    <row r="70283" spans="7:8">
      <c r="G70283" s="72"/>
      <c r="H70283" s="72"/>
    </row>
    <row r="70284" spans="7:8">
      <c r="G70284" s="72"/>
      <c r="H70284" s="72"/>
    </row>
    <row r="70285" spans="7:8">
      <c r="G70285" s="72"/>
      <c r="H70285" s="72"/>
    </row>
    <row r="70286" spans="7:8">
      <c r="G70286" s="72"/>
      <c r="H70286" s="72"/>
    </row>
    <row r="70287" spans="7:8">
      <c r="G70287" s="72"/>
      <c r="H70287" s="72"/>
    </row>
    <row r="70288" spans="7:8">
      <c r="G70288" s="72"/>
      <c r="H70288" s="72"/>
    </row>
    <row r="70289" spans="7:8">
      <c r="G70289" s="72"/>
      <c r="H70289" s="72"/>
    </row>
    <row r="70290" spans="7:8">
      <c r="G70290" s="72"/>
      <c r="H70290" s="72"/>
    </row>
    <row r="70291" spans="7:8">
      <c r="G70291" s="72"/>
      <c r="H70291" s="72"/>
    </row>
    <row r="70292" spans="7:8">
      <c r="G70292" s="72"/>
      <c r="H70292" s="72"/>
    </row>
    <row r="70293" spans="7:8">
      <c r="G70293" s="72"/>
      <c r="H70293" s="72"/>
    </row>
    <row r="70294" spans="7:8">
      <c r="G70294" s="72"/>
      <c r="H70294" s="72"/>
    </row>
    <row r="70295" spans="7:8">
      <c r="G70295" s="72"/>
      <c r="H70295" s="72"/>
    </row>
    <row r="70296" spans="7:8">
      <c r="G70296" s="72"/>
      <c r="H70296" s="72"/>
    </row>
    <row r="70297" spans="7:8">
      <c r="G70297" s="72"/>
      <c r="H70297" s="72"/>
    </row>
    <row r="70298" spans="7:8">
      <c r="G70298" s="72"/>
      <c r="H70298" s="72"/>
    </row>
    <row r="70299" spans="7:8">
      <c r="G70299" s="72"/>
      <c r="H70299" s="72"/>
    </row>
    <row r="70300" spans="7:8">
      <c r="G70300" s="72"/>
      <c r="H70300" s="72"/>
    </row>
    <row r="70301" spans="7:8">
      <c r="G70301" s="72"/>
      <c r="H70301" s="72"/>
    </row>
    <row r="70302" spans="7:8">
      <c r="G70302" s="72"/>
      <c r="H70302" s="72"/>
    </row>
    <row r="70303" spans="7:8">
      <c r="G70303" s="72"/>
      <c r="H70303" s="72"/>
    </row>
    <row r="70304" spans="7:8">
      <c r="G70304" s="72"/>
      <c r="H70304" s="72"/>
    </row>
    <row r="70305" spans="7:8">
      <c r="G70305" s="72"/>
      <c r="H70305" s="72"/>
    </row>
    <row r="70306" spans="7:8">
      <c r="G70306" s="72"/>
      <c r="H70306" s="72"/>
    </row>
    <row r="70307" spans="7:8">
      <c r="G70307" s="72"/>
      <c r="H70307" s="72"/>
    </row>
    <row r="70308" spans="7:8">
      <c r="G70308" s="72"/>
      <c r="H70308" s="72"/>
    </row>
    <row r="70309" spans="7:8">
      <c r="G70309" s="72"/>
      <c r="H70309" s="72"/>
    </row>
    <row r="70310" spans="7:8">
      <c r="G70310" s="72"/>
      <c r="H70310" s="72"/>
    </row>
    <row r="70311" spans="7:8">
      <c r="G70311" s="72"/>
      <c r="H70311" s="72"/>
    </row>
    <row r="70312" spans="7:8">
      <c r="G70312" s="72"/>
      <c r="H70312" s="72"/>
    </row>
    <row r="70313" spans="7:8">
      <c r="G70313" s="72"/>
      <c r="H70313" s="72"/>
    </row>
    <row r="70314" spans="7:8">
      <c r="G70314" s="72"/>
      <c r="H70314" s="72"/>
    </row>
    <row r="70315" spans="7:8">
      <c r="G70315" s="72"/>
      <c r="H70315" s="72"/>
    </row>
    <row r="70316" spans="7:8">
      <c r="G70316" s="72"/>
      <c r="H70316" s="72"/>
    </row>
    <row r="70317" spans="7:8">
      <c r="G70317" s="72"/>
      <c r="H70317" s="72"/>
    </row>
    <row r="70318" spans="7:8">
      <c r="G70318" s="72"/>
      <c r="H70318" s="72"/>
    </row>
    <row r="70319" spans="7:8">
      <c r="G70319" s="72"/>
      <c r="H70319" s="72"/>
    </row>
    <row r="70320" spans="7:8">
      <c r="G70320" s="72"/>
      <c r="H70320" s="72"/>
    </row>
    <row r="70321" spans="7:8">
      <c r="G70321" s="72"/>
      <c r="H70321" s="72"/>
    </row>
    <row r="70322" spans="7:8">
      <c r="G70322" s="72"/>
      <c r="H70322" s="72"/>
    </row>
    <row r="70323" spans="7:8">
      <c r="G70323" s="72"/>
      <c r="H70323" s="72"/>
    </row>
    <row r="70324" spans="7:8">
      <c r="G70324" s="72"/>
      <c r="H70324" s="72"/>
    </row>
    <row r="70325" spans="7:8">
      <c r="G70325" s="72"/>
      <c r="H70325" s="72"/>
    </row>
    <row r="70326" spans="7:8">
      <c r="G70326" s="72"/>
      <c r="H70326" s="72"/>
    </row>
    <row r="70327" spans="7:8">
      <c r="G70327" s="72"/>
      <c r="H70327" s="72"/>
    </row>
    <row r="70328" spans="7:8">
      <c r="G70328" s="72"/>
      <c r="H70328" s="72"/>
    </row>
    <row r="70329" spans="7:8">
      <c r="G70329" s="72"/>
      <c r="H70329" s="72"/>
    </row>
    <row r="70330" spans="7:8">
      <c r="G70330" s="72"/>
      <c r="H70330" s="72"/>
    </row>
    <row r="70331" spans="7:8">
      <c r="G70331" s="72"/>
      <c r="H70331" s="72"/>
    </row>
    <row r="70332" spans="7:8">
      <c r="G70332" s="72"/>
      <c r="H70332" s="72"/>
    </row>
    <row r="70333" spans="7:8">
      <c r="G70333" s="72"/>
      <c r="H70333" s="72"/>
    </row>
    <row r="70334" spans="7:8">
      <c r="G70334" s="72"/>
      <c r="H70334" s="72"/>
    </row>
    <row r="70335" spans="7:8">
      <c r="G70335" s="72"/>
      <c r="H70335" s="72"/>
    </row>
    <row r="70336" spans="7:8">
      <c r="G70336" s="72"/>
      <c r="H70336" s="72"/>
    </row>
    <row r="70337" spans="7:8">
      <c r="G70337" s="72"/>
      <c r="H70337" s="72"/>
    </row>
    <row r="70338" spans="7:8">
      <c r="G70338" s="72"/>
      <c r="H70338" s="72"/>
    </row>
    <row r="70339" spans="7:8">
      <c r="G70339" s="72"/>
      <c r="H70339" s="72"/>
    </row>
    <row r="70340" spans="7:8">
      <c r="G70340" s="72"/>
      <c r="H70340" s="72"/>
    </row>
    <row r="70341" spans="7:8">
      <c r="G70341" s="72"/>
      <c r="H70341" s="72"/>
    </row>
    <row r="70342" spans="7:8">
      <c r="G70342" s="72"/>
      <c r="H70342" s="72"/>
    </row>
    <row r="70343" spans="7:8">
      <c r="G70343" s="72"/>
      <c r="H70343" s="72"/>
    </row>
    <row r="70344" spans="7:8">
      <c r="G70344" s="72"/>
      <c r="H70344" s="72"/>
    </row>
    <row r="70345" spans="7:8">
      <c r="G70345" s="72"/>
      <c r="H70345" s="72"/>
    </row>
    <row r="70346" spans="7:8">
      <c r="G70346" s="72"/>
      <c r="H70346" s="72"/>
    </row>
    <row r="70347" spans="7:8">
      <c r="G70347" s="72"/>
      <c r="H70347" s="72"/>
    </row>
    <row r="70348" spans="7:8">
      <c r="G70348" s="72"/>
      <c r="H70348" s="72"/>
    </row>
    <row r="70349" spans="7:8">
      <c r="G70349" s="72"/>
      <c r="H70349" s="72"/>
    </row>
    <row r="70350" spans="7:8">
      <c r="G70350" s="72"/>
      <c r="H70350" s="72"/>
    </row>
    <row r="70351" spans="7:8">
      <c r="G70351" s="72"/>
      <c r="H70351" s="72"/>
    </row>
    <row r="70352" spans="7:8">
      <c r="G70352" s="72"/>
      <c r="H70352" s="72"/>
    </row>
    <row r="70353" spans="7:8">
      <c r="G70353" s="72"/>
      <c r="H70353" s="72"/>
    </row>
    <row r="70354" spans="7:8">
      <c r="G70354" s="72"/>
      <c r="H70354" s="72"/>
    </row>
    <row r="70355" spans="7:8">
      <c r="G70355" s="72"/>
      <c r="H70355" s="72"/>
    </row>
    <row r="70356" spans="7:8">
      <c r="G70356" s="72"/>
      <c r="H70356" s="72"/>
    </row>
    <row r="70357" spans="7:8">
      <c r="G70357" s="72"/>
      <c r="H70357" s="72"/>
    </row>
    <row r="70358" spans="7:8">
      <c r="G70358" s="72"/>
      <c r="H70358" s="72"/>
    </row>
    <row r="70359" spans="7:8">
      <c r="G70359" s="72"/>
      <c r="H70359" s="72"/>
    </row>
    <row r="70360" spans="7:8">
      <c r="G70360" s="72"/>
      <c r="H70360" s="72"/>
    </row>
    <row r="70361" spans="7:8">
      <c r="G70361" s="72"/>
      <c r="H70361" s="72"/>
    </row>
    <row r="70362" spans="7:8">
      <c r="G70362" s="72"/>
      <c r="H70362" s="72"/>
    </row>
    <row r="70363" spans="7:8">
      <c r="G70363" s="72"/>
      <c r="H70363" s="72"/>
    </row>
    <row r="70364" spans="7:8">
      <c r="G70364" s="72"/>
      <c r="H70364" s="72"/>
    </row>
    <row r="70365" spans="7:8">
      <c r="G70365" s="72"/>
      <c r="H70365" s="72"/>
    </row>
    <row r="70366" spans="7:8">
      <c r="G70366" s="72"/>
      <c r="H70366" s="72"/>
    </row>
    <row r="70367" spans="7:8">
      <c r="G70367" s="72"/>
      <c r="H70367" s="72"/>
    </row>
    <row r="70368" spans="7:8">
      <c r="G70368" s="72"/>
      <c r="H70368" s="72"/>
    </row>
    <row r="70369" spans="7:8">
      <c r="G70369" s="72"/>
      <c r="H70369" s="72"/>
    </row>
    <row r="70370" spans="7:8">
      <c r="G70370" s="72"/>
      <c r="H70370" s="72"/>
    </row>
    <row r="70371" spans="7:8">
      <c r="G70371" s="72"/>
      <c r="H70371" s="72"/>
    </row>
    <row r="70372" spans="7:8">
      <c r="G70372" s="72"/>
      <c r="H70372" s="72"/>
    </row>
    <row r="70373" spans="7:8">
      <c r="G70373" s="72"/>
      <c r="H70373" s="72"/>
    </row>
    <row r="70374" spans="7:8">
      <c r="G70374" s="72"/>
      <c r="H70374" s="72"/>
    </row>
    <row r="70375" spans="7:8">
      <c r="G70375" s="72"/>
      <c r="H70375" s="72"/>
    </row>
    <row r="70376" spans="7:8">
      <c r="G70376" s="72"/>
      <c r="H70376" s="72"/>
    </row>
    <row r="70377" spans="7:8">
      <c r="G70377" s="72"/>
      <c r="H70377" s="72"/>
    </row>
    <row r="70378" spans="7:8">
      <c r="G70378" s="72"/>
      <c r="H70378" s="72"/>
    </row>
    <row r="70379" spans="7:8">
      <c r="G70379" s="72"/>
      <c r="H70379" s="72"/>
    </row>
    <row r="70380" spans="7:8">
      <c r="G70380" s="72"/>
      <c r="H70380" s="72"/>
    </row>
    <row r="70381" spans="7:8">
      <c r="G70381" s="72"/>
      <c r="H70381" s="72"/>
    </row>
    <row r="70382" spans="7:8">
      <c r="G70382" s="72"/>
      <c r="H70382" s="72"/>
    </row>
    <row r="70383" spans="7:8">
      <c r="G70383" s="72"/>
      <c r="H70383" s="72"/>
    </row>
    <row r="70384" spans="7:8">
      <c r="G70384" s="72"/>
      <c r="H70384" s="72"/>
    </row>
    <row r="70385" spans="7:8">
      <c r="G70385" s="72"/>
      <c r="H70385" s="72"/>
    </row>
    <row r="70386" spans="7:8">
      <c r="G70386" s="72"/>
      <c r="H70386" s="72"/>
    </row>
    <row r="70387" spans="7:8">
      <c r="G70387" s="72"/>
      <c r="H70387" s="72"/>
    </row>
    <row r="70388" spans="7:8">
      <c r="G70388" s="72"/>
      <c r="H70388" s="72"/>
    </row>
    <row r="70389" spans="7:8">
      <c r="G70389" s="72"/>
      <c r="H70389" s="72"/>
    </row>
    <row r="70390" spans="7:8">
      <c r="G70390" s="72"/>
      <c r="H70390" s="72"/>
    </row>
    <row r="70391" spans="7:8">
      <c r="G70391" s="72"/>
      <c r="H70391" s="72"/>
    </row>
    <row r="70392" spans="7:8">
      <c r="G70392" s="72"/>
      <c r="H70392" s="72"/>
    </row>
    <row r="70393" spans="7:8">
      <c r="G70393" s="72"/>
      <c r="H70393" s="72"/>
    </row>
    <row r="70394" spans="7:8">
      <c r="G70394" s="72"/>
      <c r="H70394" s="72"/>
    </row>
    <row r="70395" spans="7:8">
      <c r="G70395" s="72"/>
      <c r="H70395" s="72"/>
    </row>
    <row r="70396" spans="7:8">
      <c r="G70396" s="72"/>
      <c r="H70396" s="72"/>
    </row>
    <row r="70397" spans="7:8">
      <c r="G70397" s="72"/>
      <c r="H70397" s="72"/>
    </row>
    <row r="70398" spans="7:8">
      <c r="G70398" s="72"/>
      <c r="H70398" s="72"/>
    </row>
    <row r="70399" spans="7:8">
      <c r="G70399" s="72"/>
      <c r="H70399" s="72"/>
    </row>
    <row r="70400" spans="7:8">
      <c r="G70400" s="72"/>
      <c r="H70400" s="72"/>
    </row>
    <row r="70401" spans="7:8">
      <c r="G70401" s="72"/>
      <c r="H70401" s="72"/>
    </row>
    <row r="70402" spans="7:8">
      <c r="G70402" s="72"/>
      <c r="H70402" s="72"/>
    </row>
    <row r="70403" spans="7:8">
      <c r="G70403" s="72"/>
      <c r="H70403" s="72"/>
    </row>
    <row r="70404" spans="7:8">
      <c r="G70404" s="72"/>
      <c r="H70404" s="72"/>
    </row>
    <row r="70405" spans="7:8">
      <c r="G70405" s="72"/>
      <c r="H70405" s="72"/>
    </row>
    <row r="70406" spans="7:8">
      <c r="G70406" s="72"/>
      <c r="H70406" s="72"/>
    </row>
    <row r="70407" spans="7:8">
      <c r="G70407" s="72"/>
      <c r="H70407" s="72"/>
    </row>
    <row r="70408" spans="7:8">
      <c r="G70408" s="72"/>
      <c r="H70408" s="72"/>
    </row>
    <row r="70409" spans="7:8">
      <c r="G70409" s="72"/>
      <c r="H70409" s="72"/>
    </row>
    <row r="70410" spans="7:8">
      <c r="G70410" s="72"/>
      <c r="H70410" s="72"/>
    </row>
    <row r="70411" spans="7:8">
      <c r="G70411" s="72"/>
      <c r="H70411" s="72"/>
    </row>
    <row r="70412" spans="7:8">
      <c r="G70412" s="72"/>
      <c r="H70412" s="72"/>
    </row>
    <row r="70413" spans="7:8">
      <c r="G70413" s="72"/>
      <c r="H70413" s="72"/>
    </row>
    <row r="70414" spans="7:8">
      <c r="G70414" s="72"/>
      <c r="H70414" s="72"/>
    </row>
    <row r="70415" spans="7:8">
      <c r="G70415" s="72"/>
      <c r="H70415" s="72"/>
    </row>
    <row r="70416" spans="7:8">
      <c r="G70416" s="72"/>
      <c r="H70416" s="72"/>
    </row>
    <row r="70417" spans="7:8">
      <c r="G70417" s="72"/>
      <c r="H70417" s="72"/>
    </row>
    <row r="70418" spans="7:8">
      <c r="G70418" s="72"/>
      <c r="H70418" s="72"/>
    </row>
    <row r="70419" spans="7:8">
      <c r="G70419" s="72"/>
      <c r="H70419" s="72"/>
    </row>
    <row r="70420" spans="7:8">
      <c r="G70420" s="72"/>
      <c r="H70420" s="72"/>
    </row>
    <row r="70421" spans="7:8">
      <c r="G70421" s="72"/>
      <c r="H70421" s="72"/>
    </row>
    <row r="70422" spans="7:8">
      <c r="G70422" s="72"/>
      <c r="H70422" s="72"/>
    </row>
    <row r="70423" spans="7:8">
      <c r="G70423" s="72"/>
      <c r="H70423" s="72"/>
    </row>
    <row r="70424" spans="7:8">
      <c r="G70424" s="72"/>
      <c r="H70424" s="72"/>
    </row>
    <row r="70425" spans="7:8">
      <c r="G70425" s="72"/>
      <c r="H70425" s="72"/>
    </row>
    <row r="70426" spans="7:8">
      <c r="G70426" s="72"/>
      <c r="H70426" s="72"/>
    </row>
    <row r="70427" spans="7:8">
      <c r="G70427" s="72"/>
      <c r="H70427" s="72"/>
    </row>
    <row r="70428" spans="7:8">
      <c r="G70428" s="72"/>
      <c r="H70428" s="72"/>
    </row>
    <row r="70429" spans="7:8">
      <c r="G70429" s="72"/>
      <c r="H70429" s="72"/>
    </row>
    <row r="70430" spans="7:8">
      <c r="G70430" s="72"/>
      <c r="H70430" s="72"/>
    </row>
    <row r="70431" spans="7:8">
      <c r="G70431" s="72"/>
      <c r="H70431" s="72"/>
    </row>
    <row r="70432" spans="7:8">
      <c r="G70432" s="72"/>
      <c r="H70432" s="72"/>
    </row>
    <row r="70433" spans="7:8">
      <c r="G70433" s="72"/>
      <c r="H70433" s="72"/>
    </row>
    <row r="70434" spans="7:8">
      <c r="G70434" s="72"/>
      <c r="H70434" s="72"/>
    </row>
    <row r="70435" spans="7:8">
      <c r="G70435" s="72"/>
      <c r="H70435" s="72"/>
    </row>
    <row r="70436" spans="7:8">
      <c r="G70436" s="72"/>
      <c r="H70436" s="72"/>
    </row>
    <row r="70437" spans="7:8">
      <c r="G70437" s="72"/>
      <c r="H70437" s="72"/>
    </row>
    <row r="70438" spans="7:8">
      <c r="G70438" s="72"/>
      <c r="H70438" s="72"/>
    </row>
    <row r="70439" spans="7:8">
      <c r="G70439" s="72"/>
      <c r="H70439" s="72"/>
    </row>
    <row r="70440" spans="7:8">
      <c r="G70440" s="72"/>
      <c r="H70440" s="72"/>
    </row>
    <row r="70441" spans="7:8">
      <c r="G70441" s="72"/>
      <c r="H70441" s="72"/>
    </row>
    <row r="70442" spans="7:8">
      <c r="G70442" s="72"/>
      <c r="H70442" s="72"/>
    </row>
    <row r="70443" spans="7:8">
      <c r="G70443" s="72"/>
      <c r="H70443" s="72"/>
    </row>
    <row r="70444" spans="7:8">
      <c r="G70444" s="72"/>
      <c r="H70444" s="72"/>
    </row>
    <row r="70445" spans="7:8">
      <c r="G70445" s="72"/>
      <c r="H70445" s="72"/>
    </row>
    <row r="70446" spans="7:8">
      <c r="G70446" s="72"/>
      <c r="H70446" s="72"/>
    </row>
    <row r="70447" spans="7:8">
      <c r="G70447" s="72"/>
      <c r="H70447" s="72"/>
    </row>
    <row r="70448" spans="7:8">
      <c r="G70448" s="72"/>
      <c r="H70448" s="72"/>
    </row>
    <row r="70449" spans="7:8">
      <c r="G70449" s="72"/>
      <c r="H70449" s="72"/>
    </row>
    <row r="70450" spans="7:8">
      <c r="G70450" s="72"/>
      <c r="H70450" s="72"/>
    </row>
    <row r="70451" spans="7:8">
      <c r="G70451" s="72"/>
      <c r="H70451" s="72"/>
    </row>
    <row r="70452" spans="7:8">
      <c r="G70452" s="72"/>
      <c r="H70452" s="72"/>
    </row>
    <row r="70453" spans="7:8">
      <c r="G70453" s="72"/>
      <c r="H70453" s="72"/>
    </row>
    <row r="70454" spans="7:8">
      <c r="G70454" s="72"/>
      <c r="H70454" s="72"/>
    </row>
    <row r="70455" spans="7:8">
      <c r="G70455" s="72"/>
      <c r="H70455" s="72"/>
    </row>
    <row r="70456" spans="7:8">
      <c r="G70456" s="72"/>
      <c r="H70456" s="72"/>
    </row>
    <row r="70457" spans="7:8">
      <c r="G70457" s="72"/>
      <c r="H70457" s="72"/>
    </row>
    <row r="70458" spans="7:8">
      <c r="G70458" s="72"/>
      <c r="H70458" s="72"/>
    </row>
    <row r="70459" spans="7:8">
      <c r="G70459" s="72"/>
      <c r="H70459" s="72"/>
    </row>
    <row r="70460" spans="7:8">
      <c r="G70460" s="72"/>
      <c r="H70460" s="72"/>
    </row>
    <row r="70461" spans="7:8">
      <c r="G70461" s="72"/>
      <c r="H70461" s="72"/>
    </row>
    <row r="70462" spans="7:8">
      <c r="G70462" s="72"/>
      <c r="H70462" s="72"/>
    </row>
    <row r="70463" spans="7:8">
      <c r="G70463" s="72"/>
      <c r="H70463" s="72"/>
    </row>
    <row r="70464" spans="7:8">
      <c r="G70464" s="72"/>
      <c r="H70464" s="72"/>
    </row>
    <row r="70465" spans="7:8">
      <c r="G70465" s="72"/>
      <c r="H70465" s="72"/>
    </row>
    <row r="70466" spans="7:8">
      <c r="G70466" s="72"/>
      <c r="H70466" s="72"/>
    </row>
    <row r="70467" spans="7:8">
      <c r="G70467" s="72"/>
      <c r="H70467" s="72"/>
    </row>
    <row r="70468" spans="7:8">
      <c r="G70468" s="72"/>
      <c r="H70468" s="72"/>
    </row>
    <row r="70469" spans="7:8">
      <c r="G70469" s="72"/>
      <c r="H70469" s="72"/>
    </row>
    <row r="70470" spans="7:8">
      <c r="G70470" s="72"/>
      <c r="H70470" s="72"/>
    </row>
    <row r="70471" spans="7:8">
      <c r="G70471" s="72"/>
      <c r="H70471" s="72"/>
    </row>
    <row r="70472" spans="7:8">
      <c r="G70472" s="72"/>
      <c r="H70472" s="72"/>
    </row>
    <row r="70473" spans="7:8">
      <c r="G70473" s="72"/>
      <c r="H70473" s="72"/>
    </row>
    <row r="70474" spans="7:8">
      <c r="G70474" s="72"/>
      <c r="H70474" s="72"/>
    </row>
    <row r="70475" spans="7:8">
      <c r="G70475" s="72"/>
      <c r="H70475" s="72"/>
    </row>
    <row r="70476" spans="7:8">
      <c r="G70476" s="72"/>
      <c r="H70476" s="72"/>
    </row>
    <row r="70477" spans="7:8">
      <c r="G70477" s="72"/>
      <c r="H70477" s="72"/>
    </row>
    <row r="70478" spans="7:8">
      <c r="G70478" s="72"/>
      <c r="H70478" s="72"/>
    </row>
    <row r="70479" spans="7:8">
      <c r="G70479" s="72"/>
      <c r="H70479" s="72"/>
    </row>
    <row r="70480" spans="7:8">
      <c r="G70480" s="72"/>
      <c r="H70480" s="72"/>
    </row>
    <row r="70481" spans="7:8">
      <c r="G70481" s="72"/>
      <c r="H70481" s="72"/>
    </row>
    <row r="70482" spans="7:8">
      <c r="G70482" s="72"/>
      <c r="H70482" s="72"/>
    </row>
    <row r="70483" spans="7:8">
      <c r="G70483" s="72"/>
      <c r="H70483" s="72"/>
    </row>
    <row r="70484" spans="7:8">
      <c r="G70484" s="72"/>
      <c r="H70484" s="72"/>
    </row>
    <row r="70485" spans="7:8">
      <c r="G70485" s="72"/>
      <c r="H70485" s="72"/>
    </row>
    <row r="70486" spans="7:8">
      <c r="G70486" s="72"/>
      <c r="H70486" s="72"/>
    </row>
    <row r="70487" spans="7:8">
      <c r="G70487" s="72"/>
      <c r="H70487" s="72"/>
    </row>
    <row r="70488" spans="7:8">
      <c r="G70488" s="72"/>
      <c r="H70488" s="72"/>
    </row>
    <row r="70489" spans="7:8">
      <c r="G70489" s="72"/>
      <c r="H70489" s="72"/>
    </row>
    <row r="70490" spans="7:8">
      <c r="G70490" s="72"/>
      <c r="H70490" s="72"/>
    </row>
    <row r="70491" spans="7:8">
      <c r="G70491" s="72"/>
      <c r="H70491" s="72"/>
    </row>
    <row r="70492" spans="7:8">
      <c r="G70492" s="72"/>
      <c r="H70492" s="72"/>
    </row>
    <row r="70493" spans="7:8">
      <c r="G70493" s="72"/>
      <c r="H70493" s="72"/>
    </row>
    <row r="70494" spans="7:8">
      <c r="G70494" s="72"/>
      <c r="H70494" s="72"/>
    </row>
    <row r="70495" spans="7:8">
      <c r="G70495" s="72"/>
      <c r="H70495" s="72"/>
    </row>
    <row r="70496" spans="7:8">
      <c r="G70496" s="72"/>
      <c r="H70496" s="72"/>
    </row>
    <row r="70497" spans="7:8">
      <c r="G70497" s="72"/>
      <c r="H70497" s="72"/>
    </row>
    <row r="70498" spans="7:8">
      <c r="G70498" s="72"/>
      <c r="H70498" s="72"/>
    </row>
    <row r="70499" spans="7:8">
      <c r="G70499" s="72"/>
      <c r="H70499" s="72"/>
    </row>
    <row r="70500" spans="7:8">
      <c r="G70500" s="72"/>
      <c r="H70500" s="72"/>
    </row>
    <row r="70501" spans="7:8">
      <c r="G70501" s="72"/>
      <c r="H70501" s="72"/>
    </row>
    <row r="70502" spans="7:8">
      <c r="G70502" s="72"/>
      <c r="H70502" s="72"/>
    </row>
    <row r="70503" spans="7:8">
      <c r="G70503" s="72"/>
      <c r="H70503" s="72"/>
    </row>
    <row r="70504" spans="7:8">
      <c r="G70504" s="72"/>
      <c r="H70504" s="72"/>
    </row>
    <row r="70505" spans="7:8">
      <c r="G70505" s="72"/>
      <c r="H70505" s="72"/>
    </row>
    <row r="70506" spans="7:8">
      <c r="G70506" s="72"/>
      <c r="H70506" s="72"/>
    </row>
    <row r="70507" spans="7:8">
      <c r="G70507" s="72"/>
      <c r="H70507" s="72"/>
    </row>
    <row r="70508" spans="7:8">
      <c r="G70508" s="72"/>
      <c r="H70508" s="72"/>
    </row>
    <row r="70509" spans="7:8">
      <c r="G70509" s="72"/>
      <c r="H70509" s="72"/>
    </row>
    <row r="70510" spans="7:8">
      <c r="G70510" s="72"/>
      <c r="H70510" s="72"/>
    </row>
    <row r="70511" spans="7:8">
      <c r="G70511" s="72"/>
      <c r="H70511" s="72"/>
    </row>
    <row r="70512" spans="7:8">
      <c r="G70512" s="72"/>
      <c r="H70512" s="72"/>
    </row>
    <row r="70513" spans="7:8">
      <c r="G70513" s="72"/>
      <c r="H70513" s="72"/>
    </row>
    <row r="70514" spans="7:8">
      <c r="G70514" s="72"/>
      <c r="H70514" s="72"/>
    </row>
    <row r="70515" spans="7:8">
      <c r="G70515" s="72"/>
      <c r="H70515" s="72"/>
    </row>
    <row r="70516" spans="7:8">
      <c r="G70516" s="72"/>
      <c r="H70516" s="72"/>
    </row>
    <row r="70517" spans="7:8">
      <c r="G70517" s="72"/>
      <c r="H70517" s="72"/>
    </row>
    <row r="70518" spans="7:8">
      <c r="G70518" s="72"/>
      <c r="H70518" s="72"/>
    </row>
    <row r="70519" spans="7:8">
      <c r="G70519" s="72"/>
      <c r="H70519" s="72"/>
    </row>
    <row r="70520" spans="7:8">
      <c r="G70520" s="72"/>
      <c r="H70520" s="72"/>
    </row>
    <row r="70521" spans="7:8">
      <c r="G70521" s="72"/>
      <c r="H70521" s="72"/>
    </row>
    <row r="70522" spans="7:8">
      <c r="G70522" s="72"/>
      <c r="H70522" s="72"/>
    </row>
    <row r="70523" spans="7:8">
      <c r="G70523" s="72"/>
      <c r="H70523" s="72"/>
    </row>
    <row r="70524" spans="7:8">
      <c r="G70524" s="72"/>
      <c r="H70524" s="72"/>
    </row>
    <row r="70525" spans="7:8">
      <c r="G70525" s="72"/>
      <c r="H70525" s="72"/>
    </row>
    <row r="70526" spans="7:8">
      <c r="G70526" s="72"/>
      <c r="H70526" s="72"/>
    </row>
    <row r="70527" spans="7:8">
      <c r="G70527" s="72"/>
      <c r="H70527" s="72"/>
    </row>
    <row r="70528" spans="7:8">
      <c r="G70528" s="72"/>
      <c r="H70528" s="72"/>
    </row>
    <row r="70529" spans="7:8">
      <c r="G70529" s="72"/>
      <c r="H70529" s="72"/>
    </row>
    <row r="70530" spans="7:8">
      <c r="G70530" s="72"/>
      <c r="H70530" s="72"/>
    </row>
    <row r="70531" spans="7:8">
      <c r="G70531" s="72"/>
      <c r="H70531" s="72"/>
    </row>
    <row r="70532" spans="7:8">
      <c r="G70532" s="72"/>
      <c r="H70532" s="72"/>
    </row>
    <row r="70533" spans="7:8">
      <c r="G70533" s="72"/>
      <c r="H70533" s="72"/>
    </row>
    <row r="70534" spans="7:8">
      <c r="G70534" s="72"/>
      <c r="H70534" s="72"/>
    </row>
    <row r="70535" spans="7:8">
      <c r="G70535" s="72"/>
      <c r="H70535" s="72"/>
    </row>
    <row r="70536" spans="7:8">
      <c r="G70536" s="72"/>
      <c r="H70536" s="72"/>
    </row>
    <row r="70537" spans="7:8">
      <c r="G70537" s="72"/>
      <c r="H70537" s="72"/>
    </row>
    <row r="70538" spans="7:8">
      <c r="G70538" s="72"/>
      <c r="H70538" s="72"/>
    </row>
    <row r="70539" spans="7:8">
      <c r="G70539" s="72"/>
      <c r="H70539" s="72"/>
    </row>
    <row r="70540" spans="7:8">
      <c r="G70540" s="72"/>
      <c r="H70540" s="72"/>
    </row>
    <row r="70541" spans="7:8">
      <c r="G70541" s="72"/>
      <c r="H70541" s="72"/>
    </row>
    <row r="70542" spans="7:8">
      <c r="G70542" s="72"/>
      <c r="H70542" s="72"/>
    </row>
    <row r="70543" spans="7:8">
      <c r="G70543" s="72"/>
      <c r="H70543" s="72"/>
    </row>
    <row r="70544" spans="7:8">
      <c r="G70544" s="72"/>
      <c r="H70544" s="72"/>
    </row>
    <row r="70545" spans="7:8">
      <c r="G70545" s="72"/>
      <c r="H70545" s="72"/>
    </row>
    <row r="70546" spans="7:8">
      <c r="G70546" s="72"/>
      <c r="H70546" s="72"/>
    </row>
    <row r="70547" spans="7:8">
      <c r="G70547" s="72"/>
      <c r="H70547" s="72"/>
    </row>
    <row r="70548" spans="7:8">
      <c r="G70548" s="72"/>
      <c r="H70548" s="72"/>
    </row>
    <row r="70549" spans="7:8">
      <c r="G70549" s="72"/>
      <c r="H70549" s="72"/>
    </row>
    <row r="70550" spans="7:8">
      <c r="G70550" s="72"/>
      <c r="H70550" s="72"/>
    </row>
    <row r="70551" spans="7:8">
      <c r="G70551" s="72"/>
      <c r="H70551" s="72"/>
    </row>
    <row r="70552" spans="7:8">
      <c r="G70552" s="72"/>
      <c r="H70552" s="72"/>
    </row>
    <row r="70553" spans="7:8">
      <c r="G70553" s="72"/>
      <c r="H70553" s="72"/>
    </row>
    <row r="70554" spans="7:8">
      <c r="G70554" s="72"/>
      <c r="H70554" s="72"/>
    </row>
    <row r="70555" spans="7:8">
      <c r="G70555" s="72"/>
      <c r="H70555" s="72"/>
    </row>
    <row r="70556" spans="7:8">
      <c r="G70556" s="72"/>
      <c r="H70556" s="72"/>
    </row>
    <row r="70557" spans="7:8">
      <c r="G70557" s="72"/>
      <c r="H70557" s="72"/>
    </row>
    <row r="70558" spans="7:8">
      <c r="G70558" s="72"/>
      <c r="H70558" s="72"/>
    </row>
    <row r="70559" spans="7:8">
      <c r="G70559" s="72"/>
      <c r="H70559" s="72"/>
    </row>
    <row r="70560" spans="7:8">
      <c r="G70560" s="72"/>
      <c r="H70560" s="72"/>
    </row>
    <row r="70561" spans="7:8">
      <c r="G70561" s="72"/>
      <c r="H70561" s="72"/>
    </row>
    <row r="70562" spans="7:8">
      <c r="G70562" s="72"/>
      <c r="H70562" s="72"/>
    </row>
    <row r="70563" spans="7:8">
      <c r="G70563" s="72"/>
      <c r="H70563" s="72"/>
    </row>
    <row r="70564" spans="7:8">
      <c r="G70564" s="72"/>
      <c r="H70564" s="72"/>
    </row>
    <row r="70565" spans="7:8">
      <c r="G70565" s="72"/>
      <c r="H70565" s="72"/>
    </row>
    <row r="70566" spans="7:8">
      <c r="G70566" s="72"/>
      <c r="H70566" s="72"/>
    </row>
    <row r="70567" spans="7:8">
      <c r="G70567" s="72"/>
      <c r="H70567" s="72"/>
    </row>
    <row r="70568" spans="7:8">
      <c r="G70568" s="72"/>
      <c r="H70568" s="72"/>
    </row>
    <row r="70569" spans="7:8">
      <c r="G70569" s="72"/>
      <c r="H70569" s="72"/>
    </row>
    <row r="70570" spans="7:8">
      <c r="G70570" s="72"/>
      <c r="H70570" s="72"/>
    </row>
    <row r="70571" spans="7:8">
      <c r="G70571" s="72"/>
      <c r="H70571" s="72"/>
    </row>
    <row r="70572" spans="7:8">
      <c r="G70572" s="72"/>
      <c r="H70572" s="72"/>
    </row>
    <row r="70573" spans="7:8">
      <c r="G70573" s="72"/>
      <c r="H70573" s="72"/>
    </row>
    <row r="70574" spans="7:8">
      <c r="G70574" s="72"/>
      <c r="H70574" s="72"/>
    </row>
    <row r="70575" spans="7:8">
      <c r="G70575" s="72"/>
      <c r="H70575" s="72"/>
    </row>
    <row r="70576" spans="7:8">
      <c r="G70576" s="72"/>
      <c r="H70576" s="72"/>
    </row>
    <row r="70577" spans="7:8">
      <c r="G70577" s="72"/>
      <c r="H70577" s="72"/>
    </row>
    <row r="70578" spans="7:8">
      <c r="G70578" s="72"/>
      <c r="H70578" s="72"/>
    </row>
    <row r="70579" spans="7:8">
      <c r="G70579" s="72"/>
      <c r="H70579" s="72"/>
    </row>
    <row r="70580" spans="7:8">
      <c r="G70580" s="72"/>
      <c r="H70580" s="72"/>
    </row>
    <row r="70581" spans="7:8">
      <c r="G70581" s="72"/>
      <c r="H70581" s="72"/>
    </row>
    <row r="70582" spans="7:8">
      <c r="G70582" s="72"/>
      <c r="H70582" s="72"/>
    </row>
    <row r="70583" spans="7:8">
      <c r="G70583" s="72"/>
      <c r="H70583" s="72"/>
    </row>
    <row r="70584" spans="7:8">
      <c r="G70584" s="72"/>
      <c r="H70584" s="72"/>
    </row>
    <row r="70585" spans="7:8">
      <c r="G70585" s="72"/>
      <c r="H70585" s="72"/>
    </row>
    <row r="70586" spans="7:8">
      <c r="G70586" s="72"/>
      <c r="H70586" s="72"/>
    </row>
    <row r="70587" spans="7:8">
      <c r="G70587" s="72"/>
      <c r="H70587" s="72"/>
    </row>
    <row r="70588" spans="7:8">
      <c r="G70588" s="72"/>
      <c r="H70588" s="72"/>
    </row>
    <row r="70589" spans="7:8">
      <c r="G70589" s="72"/>
      <c r="H70589" s="72"/>
    </row>
    <row r="70590" spans="7:8">
      <c r="G70590" s="72"/>
      <c r="H70590" s="72"/>
    </row>
    <row r="70591" spans="7:8">
      <c r="G70591" s="72"/>
      <c r="H70591" s="72"/>
    </row>
    <row r="70592" spans="7:8">
      <c r="G70592" s="72"/>
      <c r="H70592" s="72"/>
    </row>
    <row r="70593" spans="7:8">
      <c r="G70593" s="72"/>
      <c r="H70593" s="72"/>
    </row>
    <row r="70594" spans="7:8">
      <c r="G70594" s="72"/>
      <c r="H70594" s="72"/>
    </row>
    <row r="70595" spans="7:8">
      <c r="G70595" s="72"/>
      <c r="H70595" s="72"/>
    </row>
    <row r="70596" spans="7:8">
      <c r="G70596" s="72"/>
      <c r="H70596" s="72"/>
    </row>
    <row r="70597" spans="7:8">
      <c r="G70597" s="72"/>
      <c r="H70597" s="72"/>
    </row>
    <row r="70598" spans="7:8">
      <c r="G70598" s="72"/>
      <c r="H70598" s="72"/>
    </row>
    <row r="70599" spans="7:8">
      <c r="G70599" s="72"/>
      <c r="H70599" s="72"/>
    </row>
    <row r="70600" spans="7:8">
      <c r="G70600" s="72"/>
      <c r="H70600" s="72"/>
    </row>
    <row r="70601" spans="7:8">
      <c r="G70601" s="72"/>
      <c r="H70601" s="72"/>
    </row>
    <row r="70602" spans="7:8">
      <c r="G70602" s="72"/>
      <c r="H70602" s="72"/>
    </row>
    <row r="70603" spans="7:8">
      <c r="G70603" s="72"/>
      <c r="H70603" s="72"/>
    </row>
    <row r="70604" spans="7:8">
      <c r="G70604" s="72"/>
      <c r="H70604" s="72"/>
    </row>
    <row r="70605" spans="7:8">
      <c r="G70605" s="72"/>
      <c r="H70605" s="72"/>
    </row>
    <row r="70606" spans="7:8">
      <c r="G70606" s="72"/>
      <c r="H70606" s="72"/>
    </row>
    <row r="70607" spans="7:8">
      <c r="G70607" s="72"/>
      <c r="H70607" s="72"/>
    </row>
    <row r="70608" spans="7:8">
      <c r="G70608" s="72"/>
      <c r="H70608" s="72"/>
    </row>
    <row r="70609" spans="7:8">
      <c r="G70609" s="72"/>
      <c r="H70609" s="72"/>
    </row>
    <row r="70610" spans="7:8">
      <c r="G70610" s="72"/>
      <c r="H70610" s="72"/>
    </row>
    <row r="70611" spans="7:8">
      <c r="G70611" s="72"/>
      <c r="H70611" s="72"/>
    </row>
    <row r="70612" spans="7:8">
      <c r="G70612" s="72"/>
      <c r="H70612" s="72"/>
    </row>
    <row r="70613" spans="7:8">
      <c r="G70613" s="72"/>
      <c r="H70613" s="72"/>
    </row>
    <row r="70614" spans="7:8">
      <c r="G70614" s="72"/>
      <c r="H70614" s="72"/>
    </row>
    <row r="70615" spans="7:8">
      <c r="G70615" s="72"/>
      <c r="H70615" s="72"/>
    </row>
    <row r="70616" spans="7:8">
      <c r="G70616" s="72"/>
      <c r="H70616" s="72"/>
    </row>
    <row r="70617" spans="7:8">
      <c r="G70617" s="72"/>
      <c r="H70617" s="72"/>
    </row>
    <row r="70618" spans="7:8">
      <c r="G70618" s="72"/>
      <c r="H70618" s="72"/>
    </row>
    <row r="70619" spans="7:8">
      <c r="G70619" s="72"/>
      <c r="H70619" s="72"/>
    </row>
    <row r="70620" spans="7:8">
      <c r="G70620" s="72"/>
      <c r="H70620" s="72"/>
    </row>
    <row r="70621" spans="7:8">
      <c r="G70621" s="72"/>
      <c r="H70621" s="72"/>
    </row>
    <row r="70622" spans="7:8">
      <c r="G70622" s="72"/>
      <c r="H70622" s="72"/>
    </row>
    <row r="70623" spans="7:8">
      <c r="G70623" s="72"/>
      <c r="H70623" s="72"/>
    </row>
    <row r="70624" spans="7:8">
      <c r="G70624" s="72"/>
      <c r="H70624" s="72"/>
    </row>
    <row r="70625" spans="7:8">
      <c r="G70625" s="72"/>
      <c r="H70625" s="72"/>
    </row>
    <row r="70626" spans="7:8">
      <c r="G70626" s="72"/>
      <c r="H70626" s="72"/>
    </row>
    <row r="70627" spans="7:8">
      <c r="G70627" s="72"/>
      <c r="H70627" s="72"/>
    </row>
    <row r="70628" spans="7:8">
      <c r="G70628" s="72"/>
      <c r="H70628" s="72"/>
    </row>
    <row r="70629" spans="7:8">
      <c r="G70629" s="72"/>
      <c r="H70629" s="72"/>
    </row>
    <row r="70630" spans="7:8">
      <c r="G70630" s="72"/>
      <c r="H70630" s="72"/>
    </row>
    <row r="70631" spans="7:8">
      <c r="G70631" s="72"/>
      <c r="H70631" s="72"/>
    </row>
    <row r="70632" spans="7:8">
      <c r="G70632" s="72"/>
      <c r="H70632" s="72"/>
    </row>
    <row r="70633" spans="7:8">
      <c r="G70633" s="72"/>
      <c r="H70633" s="72"/>
    </row>
    <row r="70634" spans="7:8">
      <c r="G70634" s="72"/>
      <c r="H70634" s="72"/>
    </row>
    <row r="70635" spans="7:8">
      <c r="G70635" s="72"/>
      <c r="H70635" s="72"/>
    </row>
    <row r="70636" spans="7:8">
      <c r="G70636" s="72"/>
      <c r="H70636" s="72"/>
    </row>
    <row r="70637" spans="7:8">
      <c r="G70637" s="72"/>
      <c r="H70637" s="72"/>
    </row>
    <row r="70638" spans="7:8">
      <c r="G70638" s="72"/>
      <c r="H70638" s="72"/>
    </row>
    <row r="70639" spans="7:8">
      <c r="G70639" s="72"/>
      <c r="H70639" s="72"/>
    </row>
    <row r="70640" spans="7:8">
      <c r="G70640" s="72"/>
      <c r="H70640" s="72"/>
    </row>
    <row r="70641" spans="7:8">
      <c r="G70641" s="72"/>
      <c r="H70641" s="72"/>
    </row>
    <row r="70642" spans="7:8">
      <c r="G70642" s="72"/>
      <c r="H70642" s="72"/>
    </row>
    <row r="70643" spans="7:8">
      <c r="G70643" s="72"/>
      <c r="H70643" s="72"/>
    </row>
    <row r="70644" spans="7:8">
      <c r="G70644" s="72"/>
      <c r="H70644" s="72"/>
    </row>
    <row r="70645" spans="7:8">
      <c r="G70645" s="72"/>
      <c r="H70645" s="72"/>
    </row>
    <row r="70646" spans="7:8">
      <c r="G70646" s="72"/>
      <c r="H70646" s="72"/>
    </row>
    <row r="70647" spans="7:8">
      <c r="G70647" s="72"/>
      <c r="H70647" s="72"/>
    </row>
    <row r="70648" spans="7:8">
      <c r="G70648" s="72"/>
      <c r="H70648" s="72"/>
    </row>
    <row r="70649" spans="7:8">
      <c r="G70649" s="72"/>
      <c r="H70649" s="72"/>
    </row>
    <row r="70650" spans="7:8">
      <c r="G70650" s="72"/>
      <c r="H70650" s="72"/>
    </row>
    <row r="70651" spans="7:8">
      <c r="G70651" s="72"/>
      <c r="H70651" s="72"/>
    </row>
    <row r="70652" spans="7:8">
      <c r="G70652" s="72"/>
      <c r="H70652" s="72"/>
    </row>
    <row r="70653" spans="7:8">
      <c r="G70653" s="72"/>
      <c r="H70653" s="72"/>
    </row>
    <row r="70654" spans="7:8">
      <c r="G70654" s="72"/>
      <c r="H70654" s="72"/>
    </row>
    <row r="70655" spans="7:8">
      <c r="G70655" s="72"/>
      <c r="H70655" s="72"/>
    </row>
    <row r="70656" spans="7:8">
      <c r="G70656" s="72"/>
      <c r="H70656" s="72"/>
    </row>
    <row r="70657" spans="7:8">
      <c r="G70657" s="72"/>
      <c r="H70657" s="72"/>
    </row>
    <row r="70658" spans="7:8">
      <c r="G70658" s="72"/>
      <c r="H70658" s="72"/>
    </row>
    <row r="70659" spans="7:8">
      <c r="G70659" s="72"/>
      <c r="H70659" s="72"/>
    </row>
    <row r="70660" spans="7:8">
      <c r="G70660" s="72"/>
      <c r="H70660" s="72"/>
    </row>
    <row r="70661" spans="7:8">
      <c r="G70661" s="72"/>
      <c r="H70661" s="72"/>
    </row>
    <row r="70662" spans="7:8">
      <c r="G70662" s="72"/>
      <c r="H70662" s="72"/>
    </row>
    <row r="70663" spans="7:8">
      <c r="G70663" s="72"/>
      <c r="H70663" s="72"/>
    </row>
    <row r="70664" spans="7:8">
      <c r="G70664" s="72"/>
      <c r="H70664" s="72"/>
    </row>
    <row r="70665" spans="7:8">
      <c r="G70665" s="72"/>
      <c r="H70665" s="72"/>
    </row>
    <row r="70666" spans="7:8">
      <c r="G70666" s="72"/>
      <c r="H70666" s="72"/>
    </row>
    <row r="70667" spans="7:8">
      <c r="G70667" s="72"/>
      <c r="H70667" s="72"/>
    </row>
    <row r="70668" spans="7:8">
      <c r="G70668" s="72"/>
      <c r="H70668" s="72"/>
    </row>
    <row r="70669" spans="7:8">
      <c r="G70669" s="72"/>
      <c r="H70669" s="72"/>
    </row>
    <row r="70670" spans="7:8">
      <c r="G70670" s="72"/>
      <c r="H70670" s="72"/>
    </row>
    <row r="70671" spans="7:8">
      <c r="G70671" s="72"/>
      <c r="H70671" s="72"/>
    </row>
    <row r="70672" spans="7:8">
      <c r="G70672" s="72"/>
      <c r="H70672" s="72"/>
    </row>
    <row r="70673" spans="7:8">
      <c r="G70673" s="72"/>
      <c r="H70673" s="72"/>
    </row>
    <row r="70674" spans="7:8">
      <c r="G70674" s="72"/>
      <c r="H70674" s="72"/>
    </row>
    <row r="70675" spans="7:8">
      <c r="G70675" s="72"/>
      <c r="H70675" s="72"/>
    </row>
    <row r="70676" spans="7:8">
      <c r="G70676" s="72"/>
      <c r="H70676" s="72"/>
    </row>
    <row r="70677" spans="7:8">
      <c r="G70677" s="72"/>
      <c r="H70677" s="72"/>
    </row>
    <row r="70678" spans="7:8">
      <c r="G70678" s="72"/>
      <c r="H70678" s="72"/>
    </row>
    <row r="70679" spans="7:8">
      <c r="G70679" s="72"/>
      <c r="H70679" s="72"/>
    </row>
    <row r="70680" spans="7:8">
      <c r="G70680" s="72"/>
      <c r="H70680" s="72"/>
    </row>
    <row r="70681" spans="7:8">
      <c r="G70681" s="72"/>
      <c r="H70681" s="72"/>
    </row>
    <row r="70682" spans="7:8">
      <c r="G70682" s="72"/>
      <c r="H70682" s="72"/>
    </row>
    <row r="70683" spans="7:8">
      <c r="G70683" s="72"/>
      <c r="H70683" s="72"/>
    </row>
    <row r="70684" spans="7:8">
      <c r="G70684" s="72"/>
      <c r="H70684" s="72"/>
    </row>
    <row r="70685" spans="7:8">
      <c r="G70685" s="72"/>
      <c r="H70685" s="72"/>
    </row>
    <row r="70686" spans="7:8">
      <c r="G70686" s="72"/>
      <c r="H70686" s="72"/>
    </row>
    <row r="70687" spans="7:8">
      <c r="G70687" s="72"/>
      <c r="H70687" s="72"/>
    </row>
    <row r="70688" spans="7:8">
      <c r="G70688" s="72"/>
      <c r="H70688" s="72"/>
    </row>
    <row r="70689" spans="7:8">
      <c r="G70689" s="72"/>
      <c r="H70689" s="72"/>
    </row>
    <row r="70690" spans="7:8">
      <c r="G70690" s="72"/>
      <c r="H70690" s="72"/>
    </row>
    <row r="70691" spans="7:8">
      <c r="G70691" s="72"/>
      <c r="H70691" s="72"/>
    </row>
    <row r="70692" spans="7:8">
      <c r="G70692" s="72"/>
      <c r="H70692" s="72"/>
    </row>
    <row r="70693" spans="7:8">
      <c r="G70693" s="72"/>
      <c r="H70693" s="72"/>
    </row>
    <row r="70694" spans="7:8">
      <c r="G70694" s="72"/>
      <c r="H70694" s="72"/>
    </row>
    <row r="70695" spans="7:8">
      <c r="G70695" s="72"/>
      <c r="H70695" s="72"/>
    </row>
    <row r="70696" spans="7:8">
      <c r="G70696" s="72"/>
      <c r="H70696" s="72"/>
    </row>
    <row r="70697" spans="7:8">
      <c r="G70697" s="72"/>
      <c r="H70697" s="72"/>
    </row>
    <row r="70698" spans="7:8">
      <c r="G70698" s="72"/>
      <c r="H70698" s="72"/>
    </row>
    <row r="70699" spans="7:8">
      <c r="G70699" s="72"/>
      <c r="H70699" s="72"/>
    </row>
    <row r="70700" spans="7:8">
      <c r="G70700" s="72"/>
      <c r="H70700" s="72"/>
    </row>
    <row r="70701" spans="7:8">
      <c r="G70701" s="72"/>
      <c r="H70701" s="72"/>
    </row>
    <row r="70702" spans="7:8">
      <c r="G70702" s="72"/>
      <c r="H70702" s="72"/>
    </row>
    <row r="70703" spans="7:8">
      <c r="G70703" s="72"/>
      <c r="H70703" s="72"/>
    </row>
    <row r="70704" spans="7:8">
      <c r="G70704" s="72"/>
      <c r="H70704" s="72"/>
    </row>
    <row r="70705" spans="7:8">
      <c r="G70705" s="72"/>
      <c r="H70705" s="72"/>
    </row>
    <row r="70706" spans="7:8">
      <c r="G70706" s="72"/>
      <c r="H70706" s="72"/>
    </row>
    <row r="70707" spans="7:8">
      <c r="G70707" s="72"/>
      <c r="H70707" s="72"/>
    </row>
    <row r="70708" spans="7:8">
      <c r="G70708" s="72"/>
      <c r="H70708" s="72"/>
    </row>
    <row r="70709" spans="7:8">
      <c r="G70709" s="72"/>
      <c r="H70709" s="72"/>
    </row>
    <row r="70710" spans="7:8">
      <c r="G70710" s="72"/>
      <c r="H70710" s="72"/>
    </row>
    <row r="70711" spans="7:8">
      <c r="G70711" s="72"/>
      <c r="H70711" s="72"/>
    </row>
    <row r="70712" spans="7:8">
      <c r="G70712" s="72"/>
      <c r="H70712" s="72"/>
    </row>
    <row r="70713" spans="7:8">
      <c r="G70713" s="72"/>
      <c r="H70713" s="72"/>
    </row>
    <row r="70714" spans="7:8">
      <c r="G70714" s="72"/>
      <c r="H70714" s="72"/>
    </row>
    <row r="70715" spans="7:8">
      <c r="G70715" s="72"/>
      <c r="H70715" s="72"/>
    </row>
    <row r="70716" spans="7:8">
      <c r="G70716" s="72"/>
      <c r="H70716" s="72"/>
    </row>
    <row r="70717" spans="7:8">
      <c r="G70717" s="72"/>
      <c r="H70717" s="72"/>
    </row>
    <row r="70718" spans="7:8">
      <c r="G70718" s="72"/>
      <c r="H70718" s="72"/>
    </row>
    <row r="70719" spans="7:8">
      <c r="G70719" s="72"/>
      <c r="H70719" s="72"/>
    </row>
    <row r="70720" spans="7:8">
      <c r="G70720" s="72"/>
      <c r="H70720" s="72"/>
    </row>
    <row r="70721" spans="7:8">
      <c r="G70721" s="72"/>
      <c r="H70721" s="72"/>
    </row>
    <row r="70722" spans="7:8">
      <c r="G70722" s="72"/>
      <c r="H70722" s="72"/>
    </row>
    <row r="70723" spans="7:8">
      <c r="G70723" s="72"/>
      <c r="H70723" s="72"/>
    </row>
    <row r="70724" spans="7:8">
      <c r="G70724" s="72"/>
      <c r="H70724" s="72"/>
    </row>
    <row r="70725" spans="7:8">
      <c r="G70725" s="72"/>
      <c r="H70725" s="72"/>
    </row>
    <row r="70726" spans="7:8">
      <c r="G70726" s="72"/>
      <c r="H70726" s="72"/>
    </row>
    <row r="70727" spans="7:8">
      <c r="G70727" s="72"/>
      <c r="H70727" s="72"/>
    </row>
    <row r="70728" spans="7:8">
      <c r="G70728" s="72"/>
      <c r="H70728" s="72"/>
    </row>
    <row r="70729" spans="7:8">
      <c r="G70729" s="72"/>
      <c r="H70729" s="72"/>
    </row>
    <row r="70730" spans="7:8">
      <c r="G70730" s="72"/>
      <c r="H70730" s="72"/>
    </row>
    <row r="70731" spans="7:8">
      <c r="G70731" s="72"/>
      <c r="H70731" s="72"/>
    </row>
    <row r="70732" spans="7:8">
      <c r="G70732" s="72"/>
      <c r="H70732" s="72"/>
    </row>
    <row r="70733" spans="7:8">
      <c r="G70733" s="72"/>
      <c r="H70733" s="72"/>
    </row>
    <row r="70734" spans="7:8">
      <c r="G70734" s="72"/>
      <c r="H70734" s="72"/>
    </row>
    <row r="70735" spans="7:8">
      <c r="G70735" s="72"/>
      <c r="H70735" s="72"/>
    </row>
    <row r="70736" spans="7:8">
      <c r="G70736" s="72"/>
      <c r="H70736" s="72"/>
    </row>
    <row r="70737" spans="7:8">
      <c r="G70737" s="72"/>
      <c r="H70737" s="72"/>
    </row>
    <row r="70738" spans="7:8">
      <c r="G70738" s="72"/>
      <c r="H70738" s="72"/>
    </row>
    <row r="70739" spans="7:8">
      <c r="G70739" s="72"/>
      <c r="H70739" s="72"/>
    </row>
    <row r="70740" spans="7:8">
      <c r="G70740" s="72"/>
      <c r="H70740" s="72"/>
    </row>
    <row r="70741" spans="7:8">
      <c r="G70741" s="72"/>
      <c r="H70741" s="72"/>
    </row>
    <row r="70742" spans="7:8">
      <c r="G70742" s="72"/>
      <c r="H70742" s="72"/>
    </row>
    <row r="70743" spans="7:8">
      <c r="G70743" s="72"/>
      <c r="H70743" s="72"/>
    </row>
    <row r="70744" spans="7:8">
      <c r="G70744" s="72"/>
      <c r="H70744" s="72"/>
    </row>
    <row r="70745" spans="7:8">
      <c r="G70745" s="72"/>
      <c r="H70745" s="72"/>
    </row>
    <row r="70746" spans="7:8">
      <c r="G70746" s="72"/>
      <c r="H70746" s="72"/>
    </row>
    <row r="70747" spans="7:8">
      <c r="G70747" s="72"/>
      <c r="H70747" s="72"/>
    </row>
    <row r="70748" spans="7:8">
      <c r="G70748" s="72"/>
      <c r="H70748" s="72"/>
    </row>
    <row r="70749" spans="7:8">
      <c r="G70749" s="72"/>
      <c r="H70749" s="72"/>
    </row>
    <row r="70750" spans="7:8">
      <c r="G70750" s="72"/>
      <c r="H70750" s="72"/>
    </row>
    <row r="70751" spans="7:8">
      <c r="G70751" s="72"/>
      <c r="H70751" s="72"/>
    </row>
    <row r="70752" spans="7:8">
      <c r="G70752" s="72"/>
      <c r="H70752" s="72"/>
    </row>
    <row r="70753" spans="7:8">
      <c r="G70753" s="72"/>
      <c r="H70753" s="72"/>
    </row>
    <row r="70754" spans="7:8">
      <c r="G70754" s="72"/>
      <c r="H70754" s="72"/>
    </row>
    <row r="70755" spans="7:8">
      <c r="G70755" s="72"/>
      <c r="H70755" s="72"/>
    </row>
    <row r="70756" spans="7:8">
      <c r="G70756" s="72"/>
      <c r="H70756" s="72"/>
    </row>
    <row r="70757" spans="7:8">
      <c r="G70757" s="72"/>
      <c r="H70757" s="72"/>
    </row>
    <row r="70758" spans="7:8">
      <c r="G70758" s="72"/>
      <c r="H70758" s="72"/>
    </row>
    <row r="70759" spans="7:8">
      <c r="G70759" s="72"/>
      <c r="H70759" s="72"/>
    </row>
    <row r="70760" spans="7:8">
      <c r="G70760" s="72"/>
      <c r="H70760" s="72"/>
    </row>
    <row r="70761" spans="7:8">
      <c r="G70761" s="72"/>
      <c r="H70761" s="72"/>
    </row>
    <row r="70762" spans="7:8">
      <c r="G70762" s="72"/>
      <c r="H70762" s="72"/>
    </row>
    <row r="70763" spans="7:8">
      <c r="G70763" s="72"/>
      <c r="H70763" s="72"/>
    </row>
    <row r="70764" spans="7:8">
      <c r="G70764" s="72"/>
      <c r="H70764" s="72"/>
    </row>
    <row r="70765" spans="7:8">
      <c r="G70765" s="72"/>
      <c r="H70765" s="72"/>
    </row>
    <row r="70766" spans="7:8">
      <c r="G70766" s="72"/>
      <c r="H70766" s="72"/>
    </row>
    <row r="70767" spans="7:8">
      <c r="G70767" s="72"/>
      <c r="H70767" s="72"/>
    </row>
    <row r="70768" spans="7:8">
      <c r="G70768" s="72"/>
      <c r="H70768" s="72"/>
    </row>
    <row r="70769" spans="7:8">
      <c r="G70769" s="72"/>
      <c r="H70769" s="72"/>
    </row>
    <row r="70770" spans="7:8">
      <c r="G70770" s="72"/>
      <c r="H70770" s="72"/>
    </row>
    <row r="70771" spans="7:8">
      <c r="G70771" s="72"/>
      <c r="H70771" s="72"/>
    </row>
    <row r="70772" spans="7:8">
      <c r="G70772" s="72"/>
      <c r="H70772" s="72"/>
    </row>
    <row r="70773" spans="7:8">
      <c r="G70773" s="72"/>
      <c r="H70773" s="72"/>
    </row>
    <row r="70774" spans="7:8">
      <c r="G70774" s="72"/>
      <c r="H70774" s="72"/>
    </row>
    <row r="70775" spans="7:8">
      <c r="G70775" s="72"/>
      <c r="H70775" s="72"/>
    </row>
    <row r="70776" spans="7:8">
      <c r="G70776" s="72"/>
      <c r="H70776" s="72"/>
    </row>
    <row r="70777" spans="7:8">
      <c r="G70777" s="72"/>
      <c r="H70777" s="72"/>
    </row>
    <row r="70778" spans="7:8">
      <c r="G70778" s="72"/>
      <c r="H70778" s="72"/>
    </row>
    <row r="70779" spans="7:8">
      <c r="G70779" s="72"/>
      <c r="H70779" s="72"/>
    </row>
    <row r="70780" spans="7:8">
      <c r="G70780" s="72"/>
      <c r="H70780" s="72"/>
    </row>
    <row r="70781" spans="7:8">
      <c r="G70781" s="72"/>
      <c r="H70781" s="72"/>
    </row>
    <row r="70782" spans="7:8">
      <c r="G70782" s="72"/>
      <c r="H70782" s="72"/>
    </row>
    <row r="70783" spans="7:8">
      <c r="G70783" s="72"/>
      <c r="H70783" s="72"/>
    </row>
    <row r="70784" spans="7:8">
      <c r="G70784" s="72"/>
      <c r="H70784" s="72"/>
    </row>
    <row r="70785" spans="7:8">
      <c r="G70785" s="72"/>
      <c r="H70785" s="72"/>
    </row>
    <row r="70786" spans="7:8">
      <c r="G70786" s="72"/>
      <c r="H70786" s="72"/>
    </row>
    <row r="70787" spans="7:8">
      <c r="G70787" s="72"/>
      <c r="H70787" s="72"/>
    </row>
    <row r="70788" spans="7:8">
      <c r="G70788" s="72"/>
      <c r="H70788" s="72"/>
    </row>
    <row r="70789" spans="7:8">
      <c r="G70789" s="72"/>
      <c r="H70789" s="72"/>
    </row>
    <row r="70790" spans="7:8">
      <c r="G70790" s="72"/>
      <c r="H70790" s="72"/>
    </row>
    <row r="70791" spans="7:8">
      <c r="G70791" s="72"/>
      <c r="H70791" s="72"/>
    </row>
    <row r="70792" spans="7:8">
      <c r="G70792" s="72"/>
      <c r="H70792" s="72"/>
    </row>
    <row r="70793" spans="7:8">
      <c r="G70793" s="72"/>
      <c r="H70793" s="72"/>
    </row>
    <row r="70794" spans="7:8">
      <c r="G70794" s="72"/>
      <c r="H70794" s="72"/>
    </row>
    <row r="70795" spans="7:8">
      <c r="G70795" s="72"/>
      <c r="H70795" s="72"/>
    </row>
    <row r="70796" spans="7:8">
      <c r="G70796" s="72"/>
      <c r="H70796" s="72"/>
    </row>
    <row r="70797" spans="7:8">
      <c r="G70797" s="72"/>
      <c r="H70797" s="72"/>
    </row>
    <row r="70798" spans="7:8">
      <c r="G70798" s="72"/>
      <c r="H70798" s="72"/>
    </row>
    <row r="70799" spans="7:8">
      <c r="G70799" s="72"/>
      <c r="H70799" s="72"/>
    </row>
    <row r="70800" spans="7:8">
      <c r="G70800" s="72"/>
      <c r="H70800" s="72"/>
    </row>
    <row r="70801" spans="7:8">
      <c r="G70801" s="72"/>
      <c r="H70801" s="72"/>
    </row>
    <row r="70802" spans="7:8">
      <c r="G70802" s="72"/>
      <c r="H70802" s="72"/>
    </row>
    <row r="70803" spans="7:8">
      <c r="G70803" s="72"/>
      <c r="H70803" s="72"/>
    </row>
    <row r="70804" spans="7:8">
      <c r="G70804" s="72"/>
      <c r="H70804" s="72"/>
    </row>
    <row r="70805" spans="7:8">
      <c r="G70805" s="72"/>
      <c r="H70805" s="72"/>
    </row>
    <row r="70806" spans="7:8">
      <c r="G70806" s="72"/>
      <c r="H70806" s="72"/>
    </row>
    <row r="70807" spans="7:8">
      <c r="G70807" s="72"/>
      <c r="H70807" s="72"/>
    </row>
    <row r="70808" spans="7:8">
      <c r="G70808" s="72"/>
      <c r="H70808" s="72"/>
    </row>
    <row r="70809" spans="7:8">
      <c r="G70809" s="72"/>
      <c r="H70809" s="72"/>
    </row>
    <row r="70810" spans="7:8">
      <c r="G70810" s="72"/>
      <c r="H70810" s="72"/>
    </row>
    <row r="70811" spans="7:8">
      <c r="G70811" s="72"/>
      <c r="H70811" s="72"/>
    </row>
    <row r="70812" spans="7:8">
      <c r="G70812" s="72"/>
      <c r="H70812" s="72"/>
    </row>
    <row r="70813" spans="7:8">
      <c r="G70813" s="72"/>
      <c r="H70813" s="72"/>
    </row>
    <row r="70814" spans="7:8">
      <c r="G70814" s="72"/>
      <c r="H70814" s="72"/>
    </row>
    <row r="70815" spans="7:8">
      <c r="G70815" s="72"/>
      <c r="H70815" s="72"/>
    </row>
    <row r="70816" spans="7:8">
      <c r="G70816" s="72"/>
      <c r="H70816" s="72"/>
    </row>
    <row r="70817" spans="7:8">
      <c r="G70817" s="72"/>
      <c r="H70817" s="72"/>
    </row>
    <row r="70818" spans="7:8">
      <c r="G70818" s="72"/>
      <c r="H70818" s="72"/>
    </row>
    <row r="70819" spans="7:8">
      <c r="G70819" s="72"/>
      <c r="H70819" s="72"/>
    </row>
    <row r="70820" spans="7:8">
      <c r="G70820" s="72"/>
      <c r="H70820" s="72"/>
    </row>
    <row r="70821" spans="7:8">
      <c r="G70821" s="72"/>
      <c r="H70821" s="72"/>
    </row>
    <row r="70822" spans="7:8">
      <c r="G70822" s="72"/>
      <c r="H70822" s="72"/>
    </row>
    <row r="70823" spans="7:8">
      <c r="G70823" s="72"/>
      <c r="H70823" s="72"/>
    </row>
    <row r="70824" spans="7:8">
      <c r="G70824" s="72"/>
      <c r="H70824" s="72"/>
    </row>
    <row r="70825" spans="7:8">
      <c r="G70825" s="72"/>
      <c r="H70825" s="72"/>
    </row>
    <row r="70826" spans="7:8">
      <c r="G70826" s="72"/>
      <c r="H70826" s="72"/>
    </row>
    <row r="70827" spans="7:8">
      <c r="G70827" s="72"/>
      <c r="H70827" s="72"/>
    </row>
    <row r="70828" spans="7:8">
      <c r="G70828" s="72"/>
      <c r="H70828" s="72"/>
    </row>
    <row r="70829" spans="7:8">
      <c r="G70829" s="72"/>
      <c r="H70829" s="72"/>
    </row>
    <row r="70830" spans="7:8">
      <c r="G70830" s="72"/>
      <c r="H70830" s="72"/>
    </row>
    <row r="70831" spans="7:8">
      <c r="G70831" s="72"/>
      <c r="H70831" s="72"/>
    </row>
    <row r="70832" spans="7:8">
      <c r="G70832" s="72"/>
      <c r="H70832" s="72"/>
    </row>
    <row r="70833" spans="7:8">
      <c r="G70833" s="72"/>
      <c r="H70833" s="72"/>
    </row>
    <row r="70834" spans="7:8">
      <c r="G70834" s="72"/>
      <c r="H70834" s="72"/>
    </row>
    <row r="70835" spans="7:8">
      <c r="G70835" s="72"/>
      <c r="H70835" s="72"/>
    </row>
    <row r="70836" spans="7:8">
      <c r="G70836" s="72"/>
      <c r="H70836" s="72"/>
    </row>
    <row r="70837" spans="7:8">
      <c r="G70837" s="72"/>
      <c r="H70837" s="72"/>
    </row>
    <row r="70838" spans="7:8">
      <c r="G70838" s="72"/>
      <c r="H70838" s="72"/>
    </row>
    <row r="70839" spans="7:8">
      <c r="G70839" s="72"/>
      <c r="H70839" s="72"/>
    </row>
    <row r="70840" spans="7:8">
      <c r="G70840" s="72"/>
      <c r="H70840" s="72"/>
    </row>
    <row r="70841" spans="7:8">
      <c r="G70841" s="72"/>
      <c r="H70841" s="72"/>
    </row>
    <row r="70842" spans="7:8">
      <c r="G70842" s="72"/>
      <c r="H70842" s="72"/>
    </row>
    <row r="70843" spans="7:8">
      <c r="G70843" s="72"/>
      <c r="H70843" s="72"/>
    </row>
    <row r="70844" spans="7:8">
      <c r="G70844" s="72"/>
      <c r="H70844" s="72"/>
    </row>
    <row r="70845" spans="7:8">
      <c r="G70845" s="72"/>
      <c r="H70845" s="72"/>
    </row>
    <row r="70846" spans="7:8">
      <c r="G70846" s="72"/>
      <c r="H70846" s="72"/>
    </row>
    <row r="70847" spans="7:8">
      <c r="G70847" s="72"/>
      <c r="H70847" s="72"/>
    </row>
    <row r="70848" spans="7:8">
      <c r="G70848" s="72"/>
      <c r="H70848" s="72"/>
    </row>
    <row r="70849" spans="7:8">
      <c r="G70849" s="72"/>
      <c r="H70849" s="72"/>
    </row>
    <row r="70850" spans="7:8">
      <c r="G70850" s="72"/>
      <c r="H70850" s="72"/>
    </row>
    <row r="70851" spans="7:8">
      <c r="G70851" s="72"/>
      <c r="H70851" s="72"/>
    </row>
    <row r="70852" spans="7:8">
      <c r="G70852" s="72"/>
      <c r="H70852" s="72"/>
    </row>
    <row r="70853" spans="7:8">
      <c r="G70853" s="72"/>
      <c r="H70853" s="72"/>
    </row>
    <row r="70854" spans="7:8">
      <c r="G70854" s="72"/>
      <c r="H70854" s="72"/>
    </row>
    <row r="70855" spans="7:8">
      <c r="G70855" s="72"/>
      <c r="H70855" s="72"/>
    </row>
    <row r="70856" spans="7:8">
      <c r="G70856" s="72"/>
      <c r="H70856" s="72"/>
    </row>
    <row r="70857" spans="7:8">
      <c r="G70857" s="72"/>
      <c r="H70857" s="72"/>
    </row>
    <row r="70858" spans="7:8">
      <c r="G70858" s="72"/>
      <c r="H70858" s="72"/>
    </row>
    <row r="70859" spans="7:8">
      <c r="G70859" s="72"/>
      <c r="H70859" s="72"/>
    </row>
    <row r="70860" spans="7:8">
      <c r="G70860" s="72"/>
      <c r="H70860" s="72"/>
    </row>
    <row r="70861" spans="7:8">
      <c r="G70861" s="72"/>
      <c r="H70861" s="72"/>
    </row>
    <row r="70862" spans="7:8">
      <c r="G70862" s="72"/>
      <c r="H70862" s="72"/>
    </row>
    <row r="70863" spans="7:8">
      <c r="G70863" s="72"/>
      <c r="H70863" s="72"/>
    </row>
    <row r="70864" spans="7:8">
      <c r="G70864" s="72"/>
      <c r="H70864" s="72"/>
    </row>
    <row r="70865" spans="7:8">
      <c r="G70865" s="72"/>
      <c r="H70865" s="72"/>
    </row>
    <row r="70866" spans="7:8">
      <c r="G70866" s="72"/>
      <c r="H70866" s="72"/>
    </row>
    <row r="70867" spans="7:8">
      <c r="G70867" s="72"/>
      <c r="H70867" s="72"/>
    </row>
    <row r="70868" spans="7:8">
      <c r="G70868" s="72"/>
      <c r="H70868" s="72"/>
    </row>
    <row r="70869" spans="7:8">
      <c r="G70869" s="72"/>
      <c r="H70869" s="72"/>
    </row>
    <row r="70870" spans="7:8">
      <c r="G70870" s="72"/>
      <c r="H70870" s="72"/>
    </row>
    <row r="70871" spans="7:8">
      <c r="G70871" s="72"/>
      <c r="H70871" s="72"/>
    </row>
    <row r="70872" spans="7:8">
      <c r="G70872" s="72"/>
      <c r="H70872" s="72"/>
    </row>
    <row r="70873" spans="7:8">
      <c r="G70873" s="72"/>
      <c r="H70873" s="72"/>
    </row>
    <row r="70874" spans="7:8">
      <c r="G70874" s="72"/>
      <c r="H70874" s="72"/>
    </row>
    <row r="70875" spans="7:8">
      <c r="G70875" s="72"/>
      <c r="H70875" s="72"/>
    </row>
    <row r="70876" spans="7:8">
      <c r="G70876" s="72"/>
      <c r="H70876" s="72"/>
    </row>
    <row r="70877" spans="7:8">
      <c r="G70877" s="72"/>
      <c r="H70877" s="72"/>
    </row>
    <row r="70878" spans="7:8">
      <c r="G70878" s="72"/>
      <c r="H70878" s="72"/>
    </row>
    <row r="70879" spans="7:8">
      <c r="G70879" s="72"/>
      <c r="H70879" s="72"/>
    </row>
    <row r="70880" spans="7:8">
      <c r="G70880" s="72"/>
      <c r="H70880" s="72"/>
    </row>
    <row r="70881" spans="7:8">
      <c r="G70881" s="72"/>
      <c r="H70881" s="72"/>
    </row>
    <row r="70882" spans="7:8">
      <c r="G70882" s="72"/>
      <c r="H70882" s="72"/>
    </row>
    <row r="70883" spans="7:8">
      <c r="G70883" s="72"/>
      <c r="H70883" s="72"/>
    </row>
    <row r="70884" spans="7:8">
      <c r="G70884" s="72"/>
      <c r="H70884" s="72"/>
    </row>
    <row r="70885" spans="7:8">
      <c r="G70885" s="72"/>
      <c r="H70885" s="72"/>
    </row>
    <row r="70886" spans="7:8">
      <c r="G70886" s="72"/>
      <c r="H70886" s="72"/>
    </row>
    <row r="70887" spans="7:8">
      <c r="G70887" s="72"/>
      <c r="H70887" s="72"/>
    </row>
    <row r="70888" spans="7:8">
      <c r="G70888" s="72"/>
      <c r="H70888" s="72"/>
    </row>
    <row r="70889" spans="7:8">
      <c r="G70889" s="72"/>
      <c r="H70889" s="72"/>
    </row>
    <row r="70890" spans="7:8">
      <c r="G70890" s="72"/>
      <c r="H70890" s="72"/>
    </row>
    <row r="70891" spans="7:8">
      <c r="G70891" s="72"/>
      <c r="H70891" s="72"/>
    </row>
    <row r="70892" spans="7:8">
      <c r="G70892" s="72"/>
      <c r="H70892" s="72"/>
    </row>
    <row r="70893" spans="7:8">
      <c r="G70893" s="72"/>
      <c r="H70893" s="72"/>
    </row>
    <row r="70894" spans="7:8">
      <c r="G70894" s="72"/>
      <c r="H70894" s="72"/>
    </row>
    <row r="70895" spans="7:8">
      <c r="G70895" s="72"/>
      <c r="H70895" s="72"/>
    </row>
    <row r="70896" spans="7:8">
      <c r="G70896" s="72"/>
      <c r="H70896" s="72"/>
    </row>
    <row r="70897" spans="7:8">
      <c r="G70897" s="72"/>
      <c r="H70897" s="72"/>
    </row>
    <row r="70898" spans="7:8">
      <c r="G70898" s="72"/>
      <c r="H70898" s="72"/>
    </row>
    <row r="70899" spans="7:8">
      <c r="G70899" s="72"/>
      <c r="H70899" s="72"/>
    </row>
    <row r="70900" spans="7:8">
      <c r="G70900" s="72"/>
      <c r="H70900" s="72"/>
    </row>
    <row r="70901" spans="7:8">
      <c r="G70901" s="72"/>
      <c r="H70901" s="72"/>
    </row>
    <row r="70902" spans="7:8">
      <c r="G70902" s="72"/>
      <c r="H70902" s="72"/>
    </row>
    <row r="70903" spans="7:8">
      <c r="G70903" s="72"/>
      <c r="H70903" s="72"/>
    </row>
    <row r="70904" spans="7:8">
      <c r="G70904" s="72"/>
      <c r="H70904" s="72"/>
    </row>
    <row r="70905" spans="7:8">
      <c r="G70905" s="72"/>
      <c r="H70905" s="72"/>
    </row>
    <row r="70906" spans="7:8">
      <c r="G70906" s="72"/>
      <c r="H70906" s="72"/>
    </row>
    <row r="70907" spans="7:8">
      <c r="G70907" s="72"/>
      <c r="H70907" s="72"/>
    </row>
    <row r="70908" spans="7:8">
      <c r="G70908" s="72"/>
      <c r="H70908" s="72"/>
    </row>
    <row r="70909" spans="7:8">
      <c r="G70909" s="72"/>
      <c r="H70909" s="72"/>
    </row>
    <row r="70910" spans="7:8">
      <c r="G70910" s="72"/>
      <c r="H70910" s="72"/>
    </row>
    <row r="70911" spans="7:8">
      <c r="G70911" s="72"/>
      <c r="H70911" s="72"/>
    </row>
    <row r="70912" spans="7:8">
      <c r="G70912" s="72"/>
      <c r="H70912" s="72"/>
    </row>
    <row r="70913" spans="7:8">
      <c r="G70913" s="72"/>
      <c r="H70913" s="72"/>
    </row>
    <row r="70914" spans="7:8">
      <c r="G70914" s="72"/>
      <c r="H70914" s="72"/>
    </row>
    <row r="70915" spans="7:8">
      <c r="G70915" s="72"/>
      <c r="H70915" s="72"/>
    </row>
    <row r="70916" spans="7:8">
      <c r="G70916" s="72"/>
      <c r="H70916" s="72"/>
    </row>
    <row r="70917" spans="7:8">
      <c r="G70917" s="72"/>
      <c r="H70917" s="72"/>
    </row>
    <row r="70918" spans="7:8">
      <c r="G70918" s="72"/>
      <c r="H70918" s="72"/>
    </row>
    <row r="70919" spans="7:8">
      <c r="G70919" s="72"/>
      <c r="H70919" s="72"/>
    </row>
    <row r="70920" spans="7:8">
      <c r="G70920" s="72"/>
      <c r="H70920" s="72"/>
    </row>
    <row r="70921" spans="7:8">
      <c r="G70921" s="72"/>
      <c r="H70921" s="72"/>
    </row>
    <row r="70922" spans="7:8">
      <c r="G70922" s="72"/>
      <c r="H70922" s="72"/>
    </row>
    <row r="70923" spans="7:8">
      <c r="G70923" s="72"/>
      <c r="H70923" s="72"/>
    </row>
    <row r="70924" spans="7:8">
      <c r="G70924" s="72"/>
      <c r="H70924" s="72"/>
    </row>
    <row r="70925" spans="7:8">
      <c r="G70925" s="72"/>
      <c r="H70925" s="72"/>
    </row>
    <row r="70926" spans="7:8">
      <c r="G70926" s="72"/>
      <c r="H70926" s="72"/>
    </row>
    <row r="70927" spans="7:8">
      <c r="G70927" s="72"/>
      <c r="H70927" s="72"/>
    </row>
    <row r="70928" spans="7:8">
      <c r="G70928" s="72"/>
      <c r="H70928" s="72"/>
    </row>
    <row r="70929" spans="7:8">
      <c r="G70929" s="72"/>
      <c r="H70929" s="72"/>
    </row>
    <row r="70930" spans="7:8">
      <c r="G70930" s="72"/>
      <c r="H70930" s="72"/>
    </row>
    <row r="70931" spans="7:8">
      <c r="G70931" s="72"/>
      <c r="H70931" s="72"/>
    </row>
    <row r="70932" spans="7:8">
      <c r="G70932" s="72"/>
      <c r="H70932" s="72"/>
    </row>
    <row r="70933" spans="7:8">
      <c r="G70933" s="72"/>
      <c r="H70933" s="72"/>
    </row>
    <row r="70934" spans="7:8">
      <c r="G70934" s="72"/>
      <c r="H70934" s="72"/>
    </row>
    <row r="70935" spans="7:8">
      <c r="G70935" s="72"/>
      <c r="H70935" s="72"/>
    </row>
    <row r="70936" spans="7:8">
      <c r="G70936" s="72"/>
      <c r="H70936" s="72"/>
    </row>
    <row r="70937" spans="7:8">
      <c r="G70937" s="72"/>
      <c r="H70937" s="72"/>
    </row>
    <row r="70938" spans="7:8">
      <c r="G70938" s="72"/>
      <c r="H70938" s="72"/>
    </row>
    <row r="70939" spans="7:8">
      <c r="G70939" s="72"/>
      <c r="H70939" s="72"/>
    </row>
    <row r="70940" spans="7:8">
      <c r="G70940" s="72"/>
      <c r="H70940" s="72"/>
    </row>
    <row r="70941" spans="7:8">
      <c r="G70941" s="72"/>
      <c r="H70941" s="72"/>
    </row>
    <row r="70942" spans="7:8">
      <c r="G70942" s="72"/>
      <c r="H70942" s="72"/>
    </row>
    <row r="70943" spans="7:8">
      <c r="G70943" s="72"/>
      <c r="H70943" s="72"/>
    </row>
    <row r="70944" spans="7:8">
      <c r="G70944" s="72"/>
      <c r="H70944" s="72"/>
    </row>
    <row r="70945" spans="7:8">
      <c r="G70945" s="72"/>
      <c r="H70945" s="72"/>
    </row>
    <row r="70946" spans="7:8">
      <c r="G70946" s="72"/>
      <c r="H70946" s="72"/>
    </row>
    <row r="70947" spans="7:8">
      <c r="G70947" s="72"/>
      <c r="H70947" s="72"/>
    </row>
    <row r="70948" spans="7:8">
      <c r="G70948" s="72"/>
      <c r="H70948" s="72"/>
    </row>
    <row r="70949" spans="7:8">
      <c r="G70949" s="72"/>
      <c r="H70949" s="72"/>
    </row>
    <row r="70950" spans="7:8">
      <c r="G70950" s="72"/>
      <c r="H70950" s="72"/>
    </row>
    <row r="70951" spans="7:8">
      <c r="G70951" s="72"/>
      <c r="H70951" s="72"/>
    </row>
    <row r="70952" spans="7:8">
      <c r="G70952" s="72"/>
      <c r="H70952" s="72"/>
    </row>
    <row r="70953" spans="7:8">
      <c r="G70953" s="72"/>
      <c r="H70953" s="72"/>
    </row>
    <row r="70954" spans="7:8">
      <c r="G70954" s="72"/>
      <c r="H70954" s="72"/>
    </row>
    <row r="70955" spans="7:8">
      <c r="G70955" s="72"/>
      <c r="H70955" s="72"/>
    </row>
    <row r="70956" spans="7:8">
      <c r="G70956" s="72"/>
      <c r="H70956" s="72"/>
    </row>
    <row r="70957" spans="7:8">
      <c r="G70957" s="72"/>
      <c r="H70957" s="72"/>
    </row>
    <row r="70958" spans="7:8">
      <c r="G70958" s="72"/>
      <c r="H70958" s="72"/>
    </row>
    <row r="70959" spans="7:8">
      <c r="G70959" s="72"/>
      <c r="H70959" s="72"/>
    </row>
    <row r="70960" spans="7:8">
      <c r="G70960" s="72"/>
      <c r="H70960" s="72"/>
    </row>
    <row r="70961" spans="7:8">
      <c r="G70961" s="72"/>
      <c r="H70961" s="72"/>
    </row>
    <row r="70962" spans="7:8">
      <c r="G70962" s="72"/>
      <c r="H70962" s="72"/>
    </row>
    <row r="70963" spans="7:8">
      <c r="G70963" s="72"/>
      <c r="H70963" s="72"/>
    </row>
    <row r="70964" spans="7:8">
      <c r="G70964" s="72"/>
      <c r="H70964" s="72"/>
    </row>
    <row r="70965" spans="7:8">
      <c r="G70965" s="72"/>
      <c r="H70965" s="72"/>
    </row>
    <row r="70966" spans="7:8">
      <c r="G70966" s="72"/>
      <c r="H70966" s="72"/>
    </row>
    <row r="70967" spans="7:8">
      <c r="G70967" s="72"/>
      <c r="H70967" s="72"/>
    </row>
    <row r="70968" spans="7:8">
      <c r="G70968" s="72"/>
      <c r="H70968" s="72"/>
    </row>
    <row r="70969" spans="7:8">
      <c r="G70969" s="72"/>
      <c r="H70969" s="72"/>
    </row>
    <row r="70970" spans="7:8">
      <c r="G70970" s="72"/>
      <c r="H70970" s="72"/>
    </row>
    <row r="70971" spans="7:8">
      <c r="G70971" s="72"/>
      <c r="H70971" s="72"/>
    </row>
    <row r="70972" spans="7:8">
      <c r="G70972" s="72"/>
      <c r="H70972" s="72"/>
    </row>
    <row r="70973" spans="7:8">
      <c r="G70973" s="72"/>
      <c r="H70973" s="72"/>
    </row>
    <row r="70974" spans="7:8">
      <c r="G70974" s="72"/>
      <c r="H70974" s="72"/>
    </row>
    <row r="70975" spans="7:8">
      <c r="G70975" s="72"/>
      <c r="H70975" s="72"/>
    </row>
    <row r="70976" spans="7:8">
      <c r="G70976" s="72"/>
      <c r="H70976" s="72"/>
    </row>
    <row r="70977" spans="7:8">
      <c r="G70977" s="72"/>
      <c r="H70977" s="72"/>
    </row>
    <row r="70978" spans="7:8">
      <c r="G70978" s="72"/>
      <c r="H70978" s="72"/>
    </row>
    <row r="70979" spans="7:8">
      <c r="G70979" s="72"/>
      <c r="H70979" s="72"/>
    </row>
    <row r="70980" spans="7:8">
      <c r="G70980" s="72"/>
      <c r="H70980" s="72"/>
    </row>
    <row r="70981" spans="7:8">
      <c r="G70981" s="72"/>
      <c r="H70981" s="72"/>
    </row>
    <row r="70982" spans="7:8">
      <c r="G70982" s="72"/>
      <c r="H70982" s="72"/>
    </row>
    <row r="70983" spans="7:8">
      <c r="G70983" s="72"/>
      <c r="H70983" s="72"/>
    </row>
    <row r="70984" spans="7:8">
      <c r="G70984" s="72"/>
      <c r="H70984" s="72"/>
    </row>
    <row r="70985" spans="7:8">
      <c r="G70985" s="72"/>
      <c r="H70985" s="72"/>
    </row>
    <row r="70986" spans="7:8">
      <c r="G70986" s="72"/>
      <c r="H70986" s="72"/>
    </row>
    <row r="70987" spans="7:8">
      <c r="G70987" s="72"/>
      <c r="H70987" s="72"/>
    </row>
    <row r="70988" spans="7:8">
      <c r="G70988" s="72"/>
      <c r="H70988" s="72"/>
    </row>
    <row r="70989" spans="7:8">
      <c r="G70989" s="72"/>
      <c r="H70989" s="72"/>
    </row>
    <row r="70990" spans="7:8">
      <c r="G70990" s="72"/>
      <c r="H70990" s="72"/>
    </row>
    <row r="70991" spans="7:8">
      <c r="G70991" s="72"/>
      <c r="H70991" s="72"/>
    </row>
    <row r="70992" spans="7:8">
      <c r="G70992" s="72"/>
      <c r="H70992" s="72"/>
    </row>
    <row r="70993" spans="7:8">
      <c r="G70993" s="72"/>
      <c r="H70993" s="72"/>
    </row>
    <row r="70994" spans="7:8">
      <c r="G70994" s="72"/>
      <c r="H70994" s="72"/>
    </row>
    <row r="70995" spans="7:8">
      <c r="G70995" s="72"/>
      <c r="H70995" s="72"/>
    </row>
    <row r="70996" spans="7:8">
      <c r="G70996" s="72"/>
      <c r="H70996" s="72"/>
    </row>
    <row r="70997" spans="7:8">
      <c r="G70997" s="72"/>
      <c r="H70997" s="72"/>
    </row>
    <row r="70998" spans="7:8">
      <c r="G70998" s="72"/>
      <c r="H70998" s="72"/>
    </row>
    <row r="70999" spans="7:8">
      <c r="G70999" s="72"/>
      <c r="H70999" s="72"/>
    </row>
    <row r="71000" spans="7:8">
      <c r="G71000" s="72"/>
      <c r="H71000" s="72"/>
    </row>
    <row r="71001" spans="7:8">
      <c r="G71001" s="72"/>
      <c r="H71001" s="72"/>
    </row>
    <row r="71002" spans="7:8">
      <c r="G71002" s="72"/>
      <c r="H71002" s="72"/>
    </row>
    <row r="71003" spans="7:8">
      <c r="G71003" s="72"/>
      <c r="H71003" s="72"/>
    </row>
    <row r="71004" spans="7:8">
      <c r="G71004" s="72"/>
      <c r="H71004" s="72"/>
    </row>
    <row r="71005" spans="7:8">
      <c r="G71005" s="72"/>
      <c r="H71005" s="72"/>
    </row>
    <row r="71006" spans="7:8">
      <c r="G71006" s="72"/>
      <c r="H71006" s="72"/>
    </row>
    <row r="71007" spans="7:8">
      <c r="G71007" s="72"/>
      <c r="H71007" s="72"/>
    </row>
    <row r="71008" spans="7:8">
      <c r="G71008" s="72"/>
      <c r="H71008" s="72"/>
    </row>
    <row r="71009" spans="7:8">
      <c r="G71009" s="72"/>
      <c r="H71009" s="72"/>
    </row>
    <row r="71010" spans="7:8">
      <c r="G71010" s="72"/>
      <c r="H71010" s="72"/>
    </row>
    <row r="71011" spans="7:8">
      <c r="G71011" s="72"/>
      <c r="H71011" s="72"/>
    </row>
    <row r="71012" spans="7:8">
      <c r="G71012" s="72"/>
      <c r="H71012" s="72"/>
    </row>
    <row r="71013" spans="7:8">
      <c r="G71013" s="72"/>
      <c r="H71013" s="72"/>
    </row>
    <row r="71014" spans="7:8">
      <c r="G71014" s="72"/>
      <c r="H71014" s="72"/>
    </row>
    <row r="71015" spans="7:8">
      <c r="G71015" s="72"/>
      <c r="H71015" s="72"/>
    </row>
    <row r="71016" spans="7:8">
      <c r="G71016" s="72"/>
      <c r="H71016" s="72"/>
    </row>
    <row r="71017" spans="7:8">
      <c r="G71017" s="72"/>
      <c r="H71017" s="72"/>
    </row>
    <row r="71018" spans="7:8">
      <c r="G71018" s="72"/>
      <c r="H71018" s="72"/>
    </row>
    <row r="71019" spans="7:8">
      <c r="G71019" s="72"/>
      <c r="H71019" s="72"/>
    </row>
    <row r="71020" spans="7:8">
      <c r="G71020" s="72"/>
      <c r="H71020" s="72"/>
    </row>
    <row r="71021" spans="7:8">
      <c r="G71021" s="72"/>
      <c r="H71021" s="72"/>
    </row>
    <row r="71022" spans="7:8">
      <c r="G71022" s="72"/>
      <c r="H71022" s="72"/>
    </row>
    <row r="71023" spans="7:8">
      <c r="G71023" s="72"/>
      <c r="H71023" s="72"/>
    </row>
    <row r="71024" spans="7:8">
      <c r="G71024" s="72"/>
      <c r="H71024" s="72"/>
    </row>
    <row r="71025" spans="7:8">
      <c r="G71025" s="72"/>
      <c r="H71025" s="72"/>
    </row>
    <row r="71026" spans="7:8">
      <c r="G71026" s="72"/>
      <c r="H71026" s="72"/>
    </row>
    <row r="71027" spans="7:8">
      <c r="G71027" s="72"/>
      <c r="H71027" s="72"/>
    </row>
    <row r="71028" spans="7:8">
      <c r="G71028" s="72"/>
      <c r="H71028" s="72"/>
    </row>
    <row r="71029" spans="7:8">
      <c r="G71029" s="72"/>
      <c r="H71029" s="72"/>
    </row>
    <row r="71030" spans="7:8">
      <c r="G71030" s="72"/>
      <c r="H71030" s="72"/>
    </row>
    <row r="71031" spans="7:8">
      <c r="G71031" s="72"/>
      <c r="H71031" s="72"/>
    </row>
    <row r="71032" spans="7:8">
      <c r="G71032" s="72"/>
      <c r="H71032" s="72"/>
    </row>
    <row r="71033" spans="7:8">
      <c r="G71033" s="72"/>
      <c r="H71033" s="72"/>
    </row>
    <row r="71034" spans="7:8">
      <c r="G71034" s="72"/>
      <c r="H71034" s="72"/>
    </row>
    <row r="71035" spans="7:8">
      <c r="G71035" s="72"/>
      <c r="H71035" s="72"/>
    </row>
    <row r="71036" spans="7:8">
      <c r="G71036" s="72"/>
      <c r="H71036" s="72"/>
    </row>
    <row r="71037" spans="7:8">
      <c r="G71037" s="72"/>
      <c r="H71037" s="72"/>
    </row>
    <row r="71038" spans="7:8">
      <c r="G71038" s="72"/>
      <c r="H71038" s="72"/>
    </row>
    <row r="71039" spans="7:8">
      <c r="G71039" s="72"/>
      <c r="H71039" s="72"/>
    </row>
    <row r="71040" spans="7:8">
      <c r="G71040" s="72"/>
      <c r="H71040" s="72"/>
    </row>
    <row r="71041" spans="7:8">
      <c r="G71041" s="72"/>
      <c r="H71041" s="72"/>
    </row>
    <row r="71042" spans="7:8">
      <c r="G71042" s="72"/>
      <c r="H71042" s="72"/>
    </row>
    <row r="71043" spans="7:8">
      <c r="G71043" s="72"/>
      <c r="H71043" s="72"/>
    </row>
    <row r="71044" spans="7:8">
      <c r="G71044" s="72"/>
      <c r="H71044" s="72"/>
    </row>
    <row r="71045" spans="7:8">
      <c r="G71045" s="72"/>
      <c r="H71045" s="72"/>
    </row>
    <row r="71046" spans="7:8">
      <c r="G71046" s="72"/>
      <c r="H71046" s="72"/>
    </row>
    <row r="71047" spans="7:8">
      <c r="G71047" s="72"/>
      <c r="H71047" s="72"/>
    </row>
    <row r="71048" spans="7:8">
      <c r="G71048" s="72"/>
      <c r="H71048" s="72"/>
    </row>
    <row r="71049" spans="7:8">
      <c r="G71049" s="72"/>
      <c r="H71049" s="72"/>
    </row>
    <row r="71050" spans="7:8">
      <c r="G71050" s="72"/>
      <c r="H71050" s="72"/>
    </row>
    <row r="71051" spans="7:8">
      <c r="G71051" s="72"/>
      <c r="H71051" s="72"/>
    </row>
    <row r="71052" spans="7:8">
      <c r="G71052" s="72"/>
      <c r="H71052" s="72"/>
    </row>
    <row r="71053" spans="7:8">
      <c r="G71053" s="72"/>
      <c r="H71053" s="72"/>
    </row>
    <row r="71054" spans="7:8">
      <c r="G71054" s="72"/>
      <c r="H71054" s="72"/>
    </row>
    <row r="71055" spans="7:8">
      <c r="G71055" s="72"/>
      <c r="H71055" s="72"/>
    </row>
    <row r="71056" spans="7:8">
      <c r="G71056" s="72"/>
      <c r="H71056" s="72"/>
    </row>
    <row r="71057" spans="7:8">
      <c r="G71057" s="72"/>
      <c r="H71057" s="72"/>
    </row>
    <row r="71058" spans="7:8">
      <c r="G71058" s="72"/>
      <c r="H71058" s="72"/>
    </row>
    <row r="71059" spans="7:8">
      <c r="G71059" s="72"/>
      <c r="H71059" s="72"/>
    </row>
    <row r="71060" spans="7:8">
      <c r="G71060" s="72"/>
      <c r="H71060" s="72"/>
    </row>
    <row r="71061" spans="7:8">
      <c r="G71061" s="72"/>
      <c r="H71061" s="72"/>
    </row>
    <row r="71062" spans="7:8">
      <c r="G71062" s="72"/>
      <c r="H71062" s="72"/>
    </row>
    <row r="71063" spans="7:8">
      <c r="G71063" s="72"/>
      <c r="H71063" s="72"/>
    </row>
    <row r="71064" spans="7:8">
      <c r="G71064" s="72"/>
      <c r="H71064" s="72"/>
    </row>
    <row r="71065" spans="7:8">
      <c r="G71065" s="72"/>
      <c r="H71065" s="72"/>
    </row>
    <row r="71066" spans="7:8">
      <c r="G71066" s="72"/>
      <c r="H71066" s="72"/>
    </row>
    <row r="71067" spans="7:8">
      <c r="G71067" s="72"/>
      <c r="H71067" s="72"/>
    </row>
    <row r="71068" spans="7:8">
      <c r="G71068" s="72"/>
      <c r="H71068" s="72"/>
    </row>
    <row r="71069" spans="7:8">
      <c r="G71069" s="72"/>
      <c r="H71069" s="72"/>
    </row>
    <row r="71070" spans="7:8">
      <c r="G71070" s="72"/>
      <c r="H71070" s="72"/>
    </row>
    <row r="71071" spans="7:8">
      <c r="G71071" s="72"/>
      <c r="H71071" s="72"/>
    </row>
    <row r="71072" spans="7:8">
      <c r="G71072" s="72"/>
      <c r="H71072" s="72"/>
    </row>
    <row r="71073" spans="7:8">
      <c r="G71073" s="72"/>
      <c r="H71073" s="72"/>
    </row>
    <row r="71074" spans="7:8">
      <c r="G71074" s="72"/>
      <c r="H71074" s="72"/>
    </row>
    <row r="71075" spans="7:8">
      <c r="G71075" s="72"/>
      <c r="H71075" s="72"/>
    </row>
    <row r="71076" spans="7:8">
      <c r="G71076" s="72"/>
      <c r="H71076" s="72"/>
    </row>
    <row r="71077" spans="7:8">
      <c r="G71077" s="72"/>
      <c r="H71077" s="72"/>
    </row>
    <row r="71078" spans="7:8">
      <c r="G71078" s="72"/>
      <c r="H71078" s="72"/>
    </row>
    <row r="71079" spans="7:8">
      <c r="G71079" s="72"/>
      <c r="H71079" s="72"/>
    </row>
    <row r="71080" spans="7:8">
      <c r="G71080" s="72"/>
      <c r="H71080" s="72"/>
    </row>
    <row r="71081" spans="7:8">
      <c r="G71081" s="72"/>
      <c r="H71081" s="72"/>
    </row>
    <row r="71082" spans="7:8">
      <c r="G71082" s="72"/>
      <c r="H71082" s="72"/>
    </row>
    <row r="71083" spans="7:8">
      <c r="G71083" s="72"/>
      <c r="H71083" s="72"/>
    </row>
    <row r="71084" spans="7:8">
      <c r="G71084" s="72"/>
      <c r="H71084" s="72"/>
    </row>
    <row r="71085" spans="7:8">
      <c r="G71085" s="72"/>
      <c r="H71085" s="72"/>
    </row>
    <row r="71086" spans="7:8">
      <c r="G71086" s="72"/>
      <c r="H71086" s="72"/>
    </row>
    <row r="71087" spans="7:8">
      <c r="G71087" s="72"/>
      <c r="H71087" s="72"/>
    </row>
    <row r="71088" spans="7:8">
      <c r="G71088" s="72"/>
      <c r="H71088" s="72"/>
    </row>
    <row r="71089" spans="7:8">
      <c r="G71089" s="72"/>
      <c r="H71089" s="72"/>
    </row>
    <row r="71090" spans="7:8">
      <c r="G71090" s="72"/>
      <c r="H71090" s="72"/>
    </row>
    <row r="71091" spans="7:8">
      <c r="G71091" s="72"/>
      <c r="H71091" s="72"/>
    </row>
    <row r="71092" spans="7:8">
      <c r="G71092" s="72"/>
      <c r="H71092" s="72"/>
    </row>
    <row r="71093" spans="7:8">
      <c r="G71093" s="72"/>
      <c r="H71093" s="72"/>
    </row>
    <row r="71094" spans="7:8">
      <c r="G71094" s="72"/>
      <c r="H71094" s="72"/>
    </row>
    <row r="71095" spans="7:8">
      <c r="G71095" s="72"/>
      <c r="H71095" s="72"/>
    </row>
    <row r="71096" spans="7:8">
      <c r="G71096" s="72"/>
      <c r="H71096" s="72"/>
    </row>
    <row r="71097" spans="7:8">
      <c r="G71097" s="72"/>
      <c r="H71097" s="72"/>
    </row>
    <row r="71098" spans="7:8">
      <c r="G71098" s="72"/>
      <c r="H71098" s="72"/>
    </row>
    <row r="71099" spans="7:8">
      <c r="G71099" s="72"/>
      <c r="H71099" s="72"/>
    </row>
    <row r="71100" spans="7:8">
      <c r="G71100" s="72"/>
      <c r="H71100" s="72"/>
    </row>
    <row r="71101" spans="7:8">
      <c r="G71101" s="72"/>
      <c r="H71101" s="72"/>
    </row>
    <row r="71102" spans="7:8">
      <c r="G71102" s="72"/>
      <c r="H71102" s="72"/>
    </row>
    <row r="71103" spans="7:8">
      <c r="G71103" s="72"/>
      <c r="H71103" s="72"/>
    </row>
    <row r="71104" spans="7:8">
      <c r="G71104" s="72"/>
      <c r="H71104" s="72"/>
    </row>
    <row r="71105" spans="7:8">
      <c r="G71105" s="72"/>
      <c r="H71105" s="72"/>
    </row>
    <row r="71106" spans="7:8">
      <c r="G71106" s="72"/>
      <c r="H71106" s="72"/>
    </row>
    <row r="71107" spans="7:8">
      <c r="G71107" s="72"/>
      <c r="H71107" s="72"/>
    </row>
    <row r="71108" spans="7:8">
      <c r="G71108" s="72"/>
      <c r="H71108" s="72"/>
    </row>
    <row r="71109" spans="7:8">
      <c r="G71109" s="72"/>
      <c r="H71109" s="72"/>
    </row>
    <row r="71110" spans="7:8">
      <c r="G71110" s="72"/>
      <c r="H71110" s="72"/>
    </row>
    <row r="71111" spans="7:8">
      <c r="G71111" s="72"/>
      <c r="H71111" s="72"/>
    </row>
    <row r="71112" spans="7:8">
      <c r="G71112" s="72"/>
      <c r="H71112" s="72"/>
    </row>
    <row r="71113" spans="7:8">
      <c r="G71113" s="72"/>
      <c r="H71113" s="72"/>
    </row>
    <row r="71114" spans="7:8">
      <c r="G71114" s="72"/>
      <c r="H71114" s="72"/>
    </row>
    <row r="71115" spans="7:8">
      <c r="G71115" s="72"/>
      <c r="H71115" s="72"/>
    </row>
    <row r="71116" spans="7:8">
      <c r="G71116" s="72"/>
      <c r="H71116" s="72"/>
    </row>
    <row r="71117" spans="7:8">
      <c r="G71117" s="72"/>
      <c r="H71117" s="72"/>
    </row>
    <row r="71118" spans="7:8">
      <c r="G71118" s="72"/>
      <c r="H71118" s="72"/>
    </row>
    <row r="71119" spans="7:8">
      <c r="G71119" s="72"/>
      <c r="H71119" s="72"/>
    </row>
    <row r="71120" spans="7:8">
      <c r="G71120" s="72"/>
      <c r="H71120" s="72"/>
    </row>
    <row r="71121" spans="7:8">
      <c r="G71121" s="72"/>
      <c r="H71121" s="72"/>
    </row>
    <row r="71122" spans="7:8">
      <c r="G71122" s="72"/>
      <c r="H71122" s="72"/>
    </row>
    <row r="71123" spans="7:8">
      <c r="G71123" s="72"/>
      <c r="H71123" s="72"/>
    </row>
    <row r="71124" spans="7:8">
      <c r="G71124" s="72"/>
      <c r="H71124" s="72"/>
    </row>
    <row r="71125" spans="7:8">
      <c r="G71125" s="72"/>
      <c r="H71125" s="72"/>
    </row>
    <row r="71126" spans="7:8">
      <c r="G71126" s="72"/>
      <c r="H71126" s="72"/>
    </row>
    <row r="71127" spans="7:8">
      <c r="G71127" s="72"/>
      <c r="H71127" s="72"/>
    </row>
    <row r="71128" spans="7:8">
      <c r="G71128" s="72"/>
      <c r="H71128" s="72"/>
    </row>
    <row r="71129" spans="7:8">
      <c r="G71129" s="72"/>
      <c r="H71129" s="72"/>
    </row>
    <row r="71130" spans="7:8">
      <c r="G71130" s="72"/>
      <c r="H71130" s="72"/>
    </row>
    <row r="71131" spans="7:8">
      <c r="G71131" s="72"/>
      <c r="H71131" s="72"/>
    </row>
    <row r="71132" spans="7:8">
      <c r="G71132" s="72"/>
      <c r="H71132" s="72"/>
    </row>
    <row r="71133" spans="7:8">
      <c r="G71133" s="72"/>
      <c r="H71133" s="72"/>
    </row>
    <row r="71134" spans="7:8">
      <c r="G71134" s="72"/>
      <c r="H71134" s="72"/>
    </row>
    <row r="71135" spans="7:8">
      <c r="G71135" s="72"/>
      <c r="H71135" s="72"/>
    </row>
    <row r="71136" spans="7:8">
      <c r="G71136" s="72"/>
      <c r="H71136" s="72"/>
    </row>
    <row r="71137" spans="7:8">
      <c r="G71137" s="72"/>
      <c r="H71137" s="72"/>
    </row>
    <row r="71138" spans="7:8">
      <c r="G71138" s="72"/>
      <c r="H71138" s="72"/>
    </row>
    <row r="71139" spans="7:8">
      <c r="G71139" s="72"/>
      <c r="H71139" s="72"/>
    </row>
    <row r="71140" spans="7:8">
      <c r="G71140" s="72"/>
      <c r="H71140" s="72"/>
    </row>
    <row r="71141" spans="7:8">
      <c r="G71141" s="72"/>
      <c r="H71141" s="72"/>
    </row>
    <row r="71142" spans="7:8">
      <c r="G71142" s="72"/>
      <c r="H71142" s="72"/>
    </row>
    <row r="71143" spans="7:8">
      <c r="G71143" s="72"/>
      <c r="H71143" s="72"/>
    </row>
    <row r="71144" spans="7:8">
      <c r="G71144" s="72"/>
      <c r="H71144" s="72"/>
    </row>
    <row r="71145" spans="7:8">
      <c r="G71145" s="72"/>
      <c r="H71145" s="72"/>
    </row>
    <row r="71146" spans="7:8">
      <c r="G71146" s="72"/>
      <c r="H71146" s="72"/>
    </row>
    <row r="71147" spans="7:8">
      <c r="G71147" s="72"/>
      <c r="H71147" s="72"/>
    </row>
    <row r="71148" spans="7:8">
      <c r="G71148" s="72"/>
      <c r="H71148" s="72"/>
    </row>
    <row r="71149" spans="7:8">
      <c r="G71149" s="72"/>
      <c r="H71149" s="72"/>
    </row>
    <row r="71150" spans="7:8">
      <c r="G71150" s="72"/>
      <c r="H71150" s="72"/>
    </row>
    <row r="71151" spans="7:8">
      <c r="G71151" s="72"/>
      <c r="H71151" s="72"/>
    </row>
    <row r="71152" spans="7:8">
      <c r="G71152" s="72"/>
      <c r="H71152" s="72"/>
    </row>
    <row r="71153" spans="7:8">
      <c r="G71153" s="72"/>
      <c r="H71153" s="72"/>
    </row>
    <row r="71154" spans="7:8">
      <c r="G71154" s="72"/>
      <c r="H71154" s="72"/>
    </row>
    <row r="71155" spans="7:8">
      <c r="G71155" s="72"/>
      <c r="H71155" s="72"/>
    </row>
    <row r="71156" spans="7:8">
      <c r="G71156" s="72"/>
      <c r="H71156" s="72"/>
    </row>
    <row r="71157" spans="7:8">
      <c r="G71157" s="72"/>
      <c r="H71157" s="72"/>
    </row>
    <row r="71158" spans="7:8">
      <c r="G71158" s="72"/>
      <c r="H71158" s="72"/>
    </row>
    <row r="71159" spans="7:8">
      <c r="G71159" s="72"/>
      <c r="H71159" s="72"/>
    </row>
    <row r="71160" spans="7:8">
      <c r="G71160" s="72"/>
      <c r="H71160" s="72"/>
    </row>
    <row r="71161" spans="7:8">
      <c r="G71161" s="72"/>
      <c r="H71161" s="72"/>
    </row>
    <row r="71162" spans="7:8">
      <c r="G71162" s="72"/>
      <c r="H71162" s="72"/>
    </row>
    <row r="71163" spans="7:8">
      <c r="G71163" s="72"/>
      <c r="H71163" s="72"/>
    </row>
    <row r="71164" spans="7:8">
      <c r="G71164" s="72"/>
      <c r="H71164" s="72"/>
    </row>
    <row r="71165" spans="7:8">
      <c r="G71165" s="72"/>
      <c r="H71165" s="72"/>
    </row>
    <row r="71166" spans="7:8">
      <c r="G71166" s="72"/>
      <c r="H71166" s="72"/>
    </row>
    <row r="71167" spans="7:8">
      <c r="G71167" s="72"/>
      <c r="H71167" s="72"/>
    </row>
    <row r="71168" spans="7:8">
      <c r="G71168" s="72"/>
      <c r="H71168" s="72"/>
    </row>
    <row r="71169" spans="7:8">
      <c r="G71169" s="72"/>
      <c r="H71169" s="72"/>
    </row>
    <row r="71170" spans="7:8">
      <c r="G71170" s="72"/>
      <c r="H71170" s="72"/>
    </row>
    <row r="71171" spans="7:8">
      <c r="G71171" s="72"/>
      <c r="H71171" s="72"/>
    </row>
    <row r="71172" spans="7:8">
      <c r="G71172" s="72"/>
      <c r="H71172" s="72"/>
    </row>
    <row r="71173" spans="7:8">
      <c r="G71173" s="72"/>
      <c r="H71173" s="72"/>
    </row>
    <row r="71174" spans="7:8">
      <c r="G71174" s="72"/>
      <c r="H71174" s="72"/>
    </row>
    <row r="71175" spans="7:8">
      <c r="G71175" s="72"/>
      <c r="H71175" s="72"/>
    </row>
    <row r="71176" spans="7:8">
      <c r="G71176" s="72"/>
      <c r="H71176" s="72"/>
    </row>
    <row r="71177" spans="7:8">
      <c r="G71177" s="72"/>
      <c r="H71177" s="72"/>
    </row>
    <row r="71178" spans="7:8">
      <c r="G71178" s="72"/>
      <c r="H71178" s="72"/>
    </row>
    <row r="71179" spans="7:8">
      <c r="G71179" s="72"/>
      <c r="H71179" s="72"/>
    </row>
    <row r="71180" spans="7:8">
      <c r="G71180" s="72"/>
      <c r="H71180" s="72"/>
    </row>
    <row r="71181" spans="7:8">
      <c r="G71181" s="72"/>
      <c r="H71181" s="72"/>
    </row>
    <row r="71182" spans="7:8">
      <c r="G71182" s="72"/>
      <c r="H71182" s="72"/>
    </row>
    <row r="71183" spans="7:8">
      <c r="G71183" s="72"/>
      <c r="H71183" s="72"/>
    </row>
    <row r="71184" spans="7:8">
      <c r="G71184" s="72"/>
      <c r="H71184" s="72"/>
    </row>
    <row r="71185" spans="7:8">
      <c r="G71185" s="72"/>
      <c r="H71185" s="72"/>
    </row>
    <row r="71186" spans="7:8">
      <c r="G71186" s="72"/>
      <c r="H71186" s="72"/>
    </row>
    <row r="71187" spans="7:8">
      <c r="G71187" s="72"/>
      <c r="H71187" s="72"/>
    </row>
    <row r="71188" spans="7:8">
      <c r="G71188" s="72"/>
      <c r="H71188" s="72"/>
    </row>
    <row r="71189" spans="7:8">
      <c r="G71189" s="72"/>
      <c r="H71189" s="72"/>
    </row>
    <row r="71190" spans="7:8">
      <c r="G71190" s="72"/>
      <c r="H71190" s="72"/>
    </row>
    <row r="71191" spans="7:8">
      <c r="G71191" s="72"/>
      <c r="H71191" s="72"/>
    </row>
    <row r="71192" spans="7:8">
      <c r="G71192" s="72"/>
      <c r="H71192" s="72"/>
    </row>
    <row r="71193" spans="7:8">
      <c r="G71193" s="72"/>
      <c r="H71193" s="72"/>
    </row>
    <row r="71194" spans="7:8">
      <c r="G71194" s="72"/>
      <c r="H71194" s="72"/>
    </row>
    <row r="71195" spans="7:8">
      <c r="G71195" s="72"/>
      <c r="H71195" s="72"/>
    </row>
    <row r="71196" spans="7:8">
      <c r="G71196" s="72"/>
      <c r="H71196" s="72"/>
    </row>
    <row r="71197" spans="7:8">
      <c r="G71197" s="72"/>
      <c r="H71197" s="72"/>
    </row>
    <row r="71198" spans="7:8">
      <c r="G71198" s="72"/>
      <c r="H71198" s="72"/>
    </row>
    <row r="71199" spans="7:8">
      <c r="G71199" s="72"/>
      <c r="H71199" s="72"/>
    </row>
    <row r="71200" spans="7:8">
      <c r="G71200" s="72"/>
      <c r="H71200" s="72"/>
    </row>
    <row r="71201" spans="7:8">
      <c r="G71201" s="72"/>
      <c r="H71201" s="72"/>
    </row>
    <row r="71202" spans="7:8">
      <c r="G71202" s="72"/>
      <c r="H71202" s="72"/>
    </row>
    <row r="71203" spans="7:8">
      <c r="G71203" s="72"/>
      <c r="H71203" s="72"/>
    </row>
    <row r="71204" spans="7:8">
      <c r="G71204" s="72"/>
      <c r="H71204" s="72"/>
    </row>
    <row r="71205" spans="7:8">
      <c r="G71205" s="72"/>
      <c r="H71205" s="72"/>
    </row>
    <row r="71206" spans="7:8">
      <c r="G71206" s="72"/>
      <c r="H71206" s="72"/>
    </row>
    <row r="71207" spans="7:8">
      <c r="G71207" s="72"/>
      <c r="H71207" s="72"/>
    </row>
    <row r="71208" spans="7:8">
      <c r="G71208" s="72"/>
      <c r="H71208" s="72"/>
    </row>
    <row r="71209" spans="7:8">
      <c r="G71209" s="72"/>
      <c r="H71209" s="72"/>
    </row>
    <row r="71210" spans="7:8">
      <c r="G71210" s="72"/>
      <c r="H71210" s="72"/>
    </row>
    <row r="71211" spans="7:8">
      <c r="G71211" s="72"/>
      <c r="H71211" s="72"/>
    </row>
    <row r="71212" spans="7:8">
      <c r="G71212" s="72"/>
      <c r="H71212" s="72"/>
    </row>
    <row r="71213" spans="7:8">
      <c r="G71213" s="72"/>
      <c r="H71213" s="72"/>
    </row>
    <row r="71214" spans="7:8">
      <c r="G71214" s="72"/>
      <c r="H71214" s="72"/>
    </row>
    <row r="71215" spans="7:8">
      <c r="G71215" s="72"/>
      <c r="H71215" s="72"/>
    </row>
    <row r="71216" spans="7:8">
      <c r="G71216" s="72"/>
      <c r="H71216" s="72"/>
    </row>
    <row r="71217" spans="7:8">
      <c r="G71217" s="72"/>
      <c r="H71217" s="72"/>
    </row>
    <row r="71218" spans="7:8">
      <c r="G71218" s="72"/>
      <c r="H71218" s="72"/>
    </row>
    <row r="71219" spans="7:8">
      <c r="G71219" s="72"/>
      <c r="H71219" s="72"/>
    </row>
    <row r="71220" spans="7:8">
      <c r="G71220" s="72"/>
      <c r="H71220" s="72"/>
    </row>
    <row r="71221" spans="7:8">
      <c r="G71221" s="72"/>
      <c r="H71221" s="72"/>
    </row>
    <row r="71222" spans="7:8">
      <c r="G71222" s="72"/>
      <c r="H71222" s="72"/>
    </row>
    <row r="71223" spans="7:8">
      <c r="G71223" s="72"/>
      <c r="H71223" s="72"/>
    </row>
    <row r="71224" spans="7:8">
      <c r="G71224" s="72"/>
      <c r="H71224" s="72"/>
    </row>
    <row r="71225" spans="7:8">
      <c r="G71225" s="72"/>
      <c r="H71225" s="72"/>
    </row>
    <row r="71226" spans="7:8">
      <c r="G71226" s="72"/>
      <c r="H71226" s="72"/>
    </row>
    <row r="71227" spans="7:8">
      <c r="G71227" s="72"/>
      <c r="H71227" s="72"/>
    </row>
    <row r="71228" spans="7:8">
      <c r="G71228" s="72"/>
      <c r="H71228" s="72"/>
    </row>
    <row r="71229" spans="7:8">
      <c r="G71229" s="72"/>
      <c r="H71229" s="72"/>
    </row>
    <row r="71230" spans="7:8">
      <c r="G71230" s="72"/>
      <c r="H71230" s="72"/>
    </row>
    <row r="71231" spans="7:8">
      <c r="G71231" s="72"/>
      <c r="H71231" s="72"/>
    </row>
    <row r="71232" spans="7:8">
      <c r="G71232" s="72"/>
      <c r="H71232" s="72"/>
    </row>
    <row r="71233" spans="7:8">
      <c r="G71233" s="72"/>
      <c r="H71233" s="72"/>
    </row>
    <row r="71234" spans="7:8">
      <c r="G71234" s="72"/>
      <c r="H71234" s="72"/>
    </row>
    <row r="71235" spans="7:8">
      <c r="G71235" s="72"/>
      <c r="H71235" s="72"/>
    </row>
    <row r="71236" spans="7:8">
      <c r="G71236" s="72"/>
      <c r="H71236" s="72"/>
    </row>
    <row r="71237" spans="7:8">
      <c r="G71237" s="72"/>
      <c r="H71237" s="72"/>
    </row>
    <row r="71238" spans="7:8">
      <c r="G71238" s="72"/>
      <c r="H71238" s="72"/>
    </row>
    <row r="71239" spans="7:8">
      <c r="G71239" s="72"/>
      <c r="H71239" s="72"/>
    </row>
    <row r="71240" spans="7:8">
      <c r="G71240" s="72"/>
      <c r="H71240" s="72"/>
    </row>
    <row r="71241" spans="7:8">
      <c r="G71241" s="72"/>
      <c r="H71241" s="72"/>
    </row>
    <row r="71242" spans="7:8">
      <c r="G71242" s="72"/>
      <c r="H71242" s="72"/>
    </row>
    <row r="71243" spans="7:8">
      <c r="G71243" s="72"/>
      <c r="H71243" s="72"/>
    </row>
    <row r="71244" spans="7:8">
      <c r="G71244" s="72"/>
      <c r="H71244" s="72"/>
    </row>
    <row r="71245" spans="7:8">
      <c r="G71245" s="72"/>
      <c r="H71245" s="72"/>
    </row>
    <row r="71246" spans="7:8">
      <c r="G71246" s="72"/>
      <c r="H71246" s="72"/>
    </row>
    <row r="71247" spans="7:8">
      <c r="G71247" s="72"/>
      <c r="H71247" s="72"/>
    </row>
    <row r="71248" spans="7:8">
      <c r="G71248" s="72"/>
      <c r="H71248" s="72"/>
    </row>
    <row r="71249" spans="7:8">
      <c r="G71249" s="72"/>
      <c r="H71249" s="72"/>
    </row>
    <row r="71250" spans="7:8">
      <c r="G71250" s="72"/>
      <c r="H71250" s="72"/>
    </row>
    <row r="71251" spans="7:8">
      <c r="G71251" s="72"/>
      <c r="H71251" s="72"/>
    </row>
    <row r="71252" spans="7:8">
      <c r="G71252" s="72"/>
      <c r="H71252" s="72"/>
    </row>
    <row r="71253" spans="7:8">
      <c r="G71253" s="72"/>
      <c r="H71253" s="72"/>
    </row>
    <row r="71254" spans="7:8">
      <c r="G71254" s="72"/>
      <c r="H71254" s="72"/>
    </row>
    <row r="71255" spans="7:8">
      <c r="G71255" s="72"/>
      <c r="H71255" s="72"/>
    </row>
    <row r="71256" spans="7:8">
      <c r="G71256" s="72"/>
      <c r="H71256" s="72"/>
    </row>
    <row r="71257" spans="7:8">
      <c r="G71257" s="72"/>
      <c r="H71257" s="72"/>
    </row>
    <row r="71258" spans="7:8">
      <c r="G71258" s="72"/>
      <c r="H71258" s="72"/>
    </row>
    <row r="71259" spans="7:8">
      <c r="G71259" s="72"/>
      <c r="H71259" s="72"/>
    </row>
    <row r="71260" spans="7:8">
      <c r="G71260" s="72"/>
      <c r="H71260" s="72"/>
    </row>
    <row r="71261" spans="7:8">
      <c r="G71261" s="72"/>
      <c r="H71261" s="72"/>
    </row>
    <row r="71262" spans="7:8">
      <c r="G71262" s="72"/>
      <c r="H71262" s="72"/>
    </row>
    <row r="71263" spans="7:8">
      <c r="G71263" s="72"/>
      <c r="H71263" s="72"/>
    </row>
    <row r="71264" spans="7:8">
      <c r="G71264" s="72"/>
      <c r="H71264" s="72"/>
    </row>
    <row r="71265" spans="7:8">
      <c r="G71265" s="72"/>
      <c r="H71265" s="72"/>
    </row>
    <row r="71266" spans="7:8">
      <c r="G71266" s="72"/>
      <c r="H71266" s="72"/>
    </row>
    <row r="71267" spans="7:8">
      <c r="G71267" s="72"/>
      <c r="H71267" s="72"/>
    </row>
    <row r="71268" spans="7:8">
      <c r="G71268" s="72"/>
      <c r="H71268" s="72"/>
    </row>
    <row r="71269" spans="7:8">
      <c r="G71269" s="72"/>
      <c r="H71269" s="72"/>
    </row>
    <row r="71270" spans="7:8">
      <c r="G71270" s="72"/>
      <c r="H71270" s="72"/>
    </row>
    <row r="71271" spans="7:8">
      <c r="G71271" s="72"/>
      <c r="H71271" s="72"/>
    </row>
    <row r="71272" spans="7:8">
      <c r="G71272" s="72"/>
      <c r="H71272" s="72"/>
    </row>
    <row r="71273" spans="7:8">
      <c r="G71273" s="72"/>
      <c r="H71273" s="72"/>
    </row>
    <row r="71274" spans="7:8">
      <c r="G71274" s="72"/>
      <c r="H71274" s="72"/>
    </row>
    <row r="71275" spans="7:8">
      <c r="G71275" s="72"/>
      <c r="H71275" s="72"/>
    </row>
    <row r="71276" spans="7:8">
      <c r="G71276" s="72"/>
      <c r="H71276" s="72"/>
    </row>
    <row r="71277" spans="7:8">
      <c r="G71277" s="72"/>
      <c r="H71277" s="72"/>
    </row>
    <row r="71278" spans="7:8">
      <c r="G71278" s="72"/>
      <c r="H71278" s="72"/>
    </row>
    <row r="71279" spans="7:8">
      <c r="G71279" s="72"/>
      <c r="H71279" s="72"/>
    </row>
    <row r="71280" spans="7:8">
      <c r="G71280" s="72"/>
      <c r="H71280" s="72"/>
    </row>
    <row r="71281" spans="7:8">
      <c r="G71281" s="72"/>
      <c r="H71281" s="72"/>
    </row>
    <row r="71282" spans="7:8">
      <c r="G71282" s="72"/>
      <c r="H71282" s="72"/>
    </row>
    <row r="71283" spans="7:8">
      <c r="G71283" s="72"/>
      <c r="H71283" s="72"/>
    </row>
    <row r="71284" spans="7:8">
      <c r="G71284" s="72"/>
      <c r="H71284" s="72"/>
    </row>
    <row r="71285" spans="7:8">
      <c r="G71285" s="72"/>
      <c r="H71285" s="72"/>
    </row>
    <row r="71286" spans="7:8">
      <c r="G71286" s="72"/>
      <c r="H71286" s="72"/>
    </row>
    <row r="71287" spans="7:8">
      <c r="G71287" s="72"/>
      <c r="H71287" s="72"/>
    </row>
    <row r="71288" spans="7:8">
      <c r="G71288" s="72"/>
      <c r="H71288" s="72"/>
    </row>
    <row r="71289" spans="7:8">
      <c r="G71289" s="72"/>
      <c r="H71289" s="72"/>
    </row>
    <row r="71290" spans="7:8">
      <c r="G71290" s="72"/>
      <c r="H71290" s="72"/>
    </row>
    <row r="71291" spans="7:8">
      <c r="G71291" s="72"/>
      <c r="H71291" s="72"/>
    </row>
    <row r="71292" spans="7:8">
      <c r="G71292" s="72"/>
      <c r="H71292" s="72"/>
    </row>
    <row r="71293" spans="7:8">
      <c r="G71293" s="72"/>
      <c r="H71293" s="72"/>
    </row>
    <row r="71294" spans="7:8">
      <c r="G71294" s="72"/>
      <c r="H71294" s="72"/>
    </row>
    <row r="71295" spans="7:8">
      <c r="G71295" s="72"/>
      <c r="H71295" s="72"/>
    </row>
    <row r="71296" spans="7:8">
      <c r="G71296" s="72"/>
      <c r="H71296" s="72"/>
    </row>
    <row r="71297" spans="7:8">
      <c r="G71297" s="72"/>
      <c r="H71297" s="72"/>
    </row>
    <row r="71298" spans="7:8">
      <c r="G71298" s="72"/>
      <c r="H71298" s="72"/>
    </row>
    <row r="71299" spans="7:8">
      <c r="G71299" s="72"/>
      <c r="H71299" s="72"/>
    </row>
    <row r="71300" spans="7:8">
      <c r="G71300" s="72"/>
      <c r="H71300" s="72"/>
    </row>
    <row r="71301" spans="7:8">
      <c r="G71301" s="72"/>
      <c r="H71301" s="72"/>
    </row>
    <row r="71302" spans="7:8">
      <c r="G71302" s="72"/>
      <c r="H71302" s="72"/>
    </row>
    <row r="71303" spans="7:8">
      <c r="G71303" s="72"/>
      <c r="H71303" s="72"/>
    </row>
    <row r="71304" spans="7:8">
      <c r="G71304" s="72"/>
      <c r="H71304" s="72"/>
    </row>
    <row r="71305" spans="7:8">
      <c r="G71305" s="72"/>
      <c r="H71305" s="72"/>
    </row>
    <row r="71306" spans="7:8">
      <c r="G71306" s="72"/>
      <c r="H71306" s="72"/>
    </row>
    <row r="71307" spans="7:8">
      <c r="G71307" s="72"/>
      <c r="H71307" s="72"/>
    </row>
    <row r="71308" spans="7:8">
      <c r="G71308" s="72"/>
      <c r="H71308" s="72"/>
    </row>
    <row r="71309" spans="7:8">
      <c r="G71309" s="72"/>
      <c r="H71309" s="72"/>
    </row>
    <row r="71310" spans="7:8">
      <c r="G71310" s="72"/>
      <c r="H71310" s="72"/>
    </row>
    <row r="71311" spans="7:8">
      <c r="G71311" s="72"/>
      <c r="H71311" s="72"/>
    </row>
    <row r="71312" spans="7:8">
      <c r="G71312" s="72"/>
      <c r="H71312" s="72"/>
    </row>
    <row r="71313" spans="7:8">
      <c r="G71313" s="72"/>
      <c r="H71313" s="72"/>
    </row>
    <row r="71314" spans="7:8">
      <c r="G71314" s="72"/>
      <c r="H71314" s="72"/>
    </row>
    <row r="71315" spans="7:8">
      <c r="G71315" s="72"/>
      <c r="H71315" s="72"/>
    </row>
    <row r="71316" spans="7:8">
      <c r="G71316" s="72"/>
      <c r="H71316" s="72"/>
    </row>
    <row r="71317" spans="7:8">
      <c r="G71317" s="72"/>
      <c r="H71317" s="72"/>
    </row>
    <row r="71318" spans="7:8">
      <c r="G71318" s="72"/>
      <c r="H71318" s="72"/>
    </row>
    <row r="71319" spans="7:8">
      <c r="G71319" s="72"/>
      <c r="H71319" s="72"/>
    </row>
    <row r="71320" spans="7:8">
      <c r="G71320" s="72"/>
      <c r="H71320" s="72"/>
    </row>
    <row r="71321" spans="7:8">
      <c r="G71321" s="72"/>
      <c r="H71321" s="72"/>
    </row>
    <row r="71322" spans="7:8">
      <c r="G71322" s="72"/>
      <c r="H71322" s="72"/>
    </row>
    <row r="71323" spans="7:8">
      <c r="G71323" s="72"/>
      <c r="H71323" s="72"/>
    </row>
    <row r="71324" spans="7:8">
      <c r="G71324" s="72"/>
      <c r="H71324" s="72"/>
    </row>
    <row r="71325" spans="7:8">
      <c r="G71325" s="72"/>
      <c r="H71325" s="72"/>
    </row>
    <row r="71326" spans="7:8">
      <c r="G71326" s="72"/>
      <c r="H71326" s="72"/>
    </row>
    <row r="71327" spans="7:8">
      <c r="G71327" s="72"/>
      <c r="H71327" s="72"/>
    </row>
    <row r="71328" spans="7:8">
      <c r="G71328" s="72"/>
      <c r="H71328" s="72"/>
    </row>
    <row r="71329" spans="7:8">
      <c r="G71329" s="72"/>
      <c r="H71329" s="72"/>
    </row>
    <row r="71330" spans="7:8">
      <c r="G71330" s="72"/>
      <c r="H71330" s="72"/>
    </row>
    <row r="71331" spans="7:8">
      <c r="G71331" s="72"/>
      <c r="H71331" s="72"/>
    </row>
    <row r="71332" spans="7:8">
      <c r="G71332" s="72"/>
      <c r="H71332" s="72"/>
    </row>
    <row r="71333" spans="7:8">
      <c r="G71333" s="72"/>
      <c r="H71333" s="72"/>
    </row>
    <row r="71334" spans="7:8">
      <c r="G71334" s="72"/>
      <c r="H71334" s="72"/>
    </row>
    <row r="71335" spans="7:8">
      <c r="G71335" s="72"/>
      <c r="H71335" s="72"/>
    </row>
    <row r="71336" spans="7:8">
      <c r="G71336" s="72"/>
      <c r="H71336" s="72"/>
    </row>
    <row r="71337" spans="7:8">
      <c r="G71337" s="72"/>
      <c r="H71337" s="72"/>
    </row>
    <row r="71338" spans="7:8">
      <c r="G71338" s="72"/>
      <c r="H71338" s="72"/>
    </row>
    <row r="71339" spans="7:8">
      <c r="G71339" s="72"/>
      <c r="H71339" s="72"/>
    </row>
    <row r="71340" spans="7:8">
      <c r="G71340" s="72"/>
      <c r="H71340" s="72"/>
    </row>
    <row r="71341" spans="7:8">
      <c r="G71341" s="72"/>
      <c r="H71341" s="72"/>
    </row>
    <row r="71342" spans="7:8">
      <c r="G71342" s="72"/>
      <c r="H71342" s="72"/>
    </row>
    <row r="71343" spans="7:8">
      <c r="G71343" s="72"/>
      <c r="H71343" s="72"/>
    </row>
    <row r="71344" spans="7:8">
      <c r="G71344" s="72"/>
      <c r="H71344" s="72"/>
    </row>
    <row r="71345" spans="7:8">
      <c r="G71345" s="72"/>
      <c r="H71345" s="72"/>
    </row>
    <row r="71346" spans="7:8">
      <c r="G71346" s="72"/>
      <c r="H71346" s="72"/>
    </row>
    <row r="71347" spans="7:8">
      <c r="G71347" s="72"/>
      <c r="H71347" s="72"/>
    </row>
    <row r="71348" spans="7:8">
      <c r="G71348" s="72"/>
      <c r="H71348" s="72"/>
    </row>
    <row r="71349" spans="7:8">
      <c r="G71349" s="72"/>
      <c r="H71349" s="72"/>
    </row>
    <row r="71350" spans="7:8">
      <c r="G71350" s="72"/>
      <c r="H71350" s="72"/>
    </row>
    <row r="71351" spans="7:8">
      <c r="G71351" s="72"/>
      <c r="H71351" s="72"/>
    </row>
    <row r="71352" spans="7:8">
      <c r="G71352" s="72"/>
      <c r="H71352" s="72"/>
    </row>
    <row r="71353" spans="7:8">
      <c r="G71353" s="72"/>
      <c r="H71353" s="72"/>
    </row>
    <row r="71354" spans="7:8">
      <c r="G71354" s="72"/>
      <c r="H71354" s="72"/>
    </row>
    <row r="71355" spans="7:8">
      <c r="G71355" s="72"/>
      <c r="H71355" s="72"/>
    </row>
    <row r="71356" spans="7:8">
      <c r="G71356" s="72"/>
      <c r="H71356" s="72"/>
    </row>
    <row r="71357" spans="7:8">
      <c r="G71357" s="72"/>
      <c r="H71357" s="72"/>
    </row>
    <row r="71358" spans="7:8">
      <c r="G71358" s="72"/>
      <c r="H71358" s="72"/>
    </row>
    <row r="71359" spans="7:8">
      <c r="G71359" s="72"/>
      <c r="H71359" s="72"/>
    </row>
    <row r="71360" spans="7:8">
      <c r="G71360" s="72"/>
      <c r="H71360" s="72"/>
    </row>
    <row r="71361" spans="7:8">
      <c r="G71361" s="72"/>
      <c r="H71361" s="72"/>
    </row>
    <row r="71362" spans="7:8">
      <c r="G71362" s="72"/>
      <c r="H71362" s="72"/>
    </row>
    <row r="71363" spans="7:8">
      <c r="G71363" s="72"/>
      <c r="H71363" s="72"/>
    </row>
    <row r="71364" spans="7:8">
      <c r="G71364" s="72"/>
      <c r="H71364" s="72"/>
    </row>
    <row r="71365" spans="7:8">
      <c r="G71365" s="72"/>
      <c r="H71365" s="72"/>
    </row>
    <row r="71366" spans="7:8">
      <c r="G71366" s="72"/>
      <c r="H71366" s="72"/>
    </row>
    <row r="71367" spans="7:8">
      <c r="G71367" s="72"/>
      <c r="H71367" s="72"/>
    </row>
    <row r="71368" spans="7:8">
      <c r="G71368" s="72"/>
      <c r="H71368" s="72"/>
    </row>
    <row r="71369" spans="7:8">
      <c r="G71369" s="72"/>
      <c r="H71369" s="72"/>
    </row>
    <row r="71370" spans="7:8">
      <c r="G71370" s="72"/>
      <c r="H71370" s="72"/>
    </row>
    <row r="71371" spans="7:8">
      <c r="G71371" s="72"/>
      <c r="H71371" s="72"/>
    </row>
    <row r="71372" spans="7:8">
      <c r="G71372" s="72"/>
      <c r="H71372" s="72"/>
    </row>
    <row r="71373" spans="7:8">
      <c r="G71373" s="72"/>
      <c r="H71373" s="72"/>
    </row>
    <row r="71374" spans="7:8">
      <c r="G71374" s="72"/>
      <c r="H71374" s="72"/>
    </row>
    <row r="71375" spans="7:8">
      <c r="G71375" s="72"/>
      <c r="H71375" s="72"/>
    </row>
    <row r="71376" spans="7:8">
      <c r="G71376" s="72"/>
      <c r="H71376" s="72"/>
    </row>
    <row r="71377" spans="7:8">
      <c r="G71377" s="72"/>
      <c r="H71377" s="72"/>
    </row>
    <row r="71378" spans="7:8">
      <c r="G71378" s="72"/>
      <c r="H71378" s="72"/>
    </row>
    <row r="71379" spans="7:8">
      <c r="G71379" s="72"/>
      <c r="H71379" s="72"/>
    </row>
    <row r="71380" spans="7:8">
      <c r="G71380" s="72"/>
      <c r="H71380" s="72"/>
    </row>
    <row r="71381" spans="7:8">
      <c r="G71381" s="72"/>
      <c r="H71381" s="72"/>
    </row>
    <row r="71382" spans="7:8">
      <c r="G71382" s="72"/>
      <c r="H71382" s="72"/>
    </row>
    <row r="71383" spans="7:8">
      <c r="G71383" s="72"/>
      <c r="H71383" s="72"/>
    </row>
    <row r="71384" spans="7:8">
      <c r="G71384" s="72"/>
      <c r="H71384" s="72"/>
    </row>
    <row r="71385" spans="7:8">
      <c r="G71385" s="72"/>
      <c r="H71385" s="72"/>
    </row>
    <row r="71386" spans="7:8">
      <c r="G71386" s="72"/>
      <c r="H71386" s="72"/>
    </row>
    <row r="71387" spans="7:8">
      <c r="G71387" s="72"/>
      <c r="H71387" s="72"/>
    </row>
    <row r="71388" spans="7:8">
      <c r="G71388" s="72"/>
      <c r="H71388" s="72"/>
    </row>
    <row r="71389" spans="7:8">
      <c r="G71389" s="72"/>
      <c r="H71389" s="72"/>
    </row>
    <row r="71390" spans="7:8">
      <c r="G71390" s="72"/>
      <c r="H71390" s="72"/>
    </row>
    <row r="71391" spans="7:8">
      <c r="G71391" s="72"/>
      <c r="H71391" s="72"/>
    </row>
    <row r="71392" spans="7:8">
      <c r="G71392" s="72"/>
      <c r="H71392" s="72"/>
    </row>
    <row r="71393" spans="7:8">
      <c r="G71393" s="72"/>
      <c r="H71393" s="72"/>
    </row>
    <row r="71394" spans="7:8">
      <c r="G71394" s="72"/>
      <c r="H71394" s="72"/>
    </row>
    <row r="71395" spans="7:8">
      <c r="G71395" s="72"/>
      <c r="H71395" s="72"/>
    </row>
    <row r="71396" spans="7:8">
      <c r="G71396" s="72"/>
      <c r="H71396" s="72"/>
    </row>
    <row r="71397" spans="7:8">
      <c r="G71397" s="72"/>
      <c r="H71397" s="72"/>
    </row>
    <row r="71398" spans="7:8">
      <c r="G71398" s="72"/>
      <c r="H71398" s="72"/>
    </row>
    <row r="71399" spans="7:8">
      <c r="G71399" s="72"/>
      <c r="H71399" s="72"/>
    </row>
    <row r="71400" spans="7:8">
      <c r="G71400" s="72"/>
      <c r="H71400" s="72"/>
    </row>
    <row r="71401" spans="7:8">
      <c r="G71401" s="72"/>
      <c r="H71401" s="72"/>
    </row>
    <row r="71402" spans="7:8">
      <c r="G71402" s="72"/>
      <c r="H71402" s="72"/>
    </row>
    <row r="71403" spans="7:8">
      <c r="G71403" s="72"/>
      <c r="H71403" s="72"/>
    </row>
    <row r="71404" spans="7:8">
      <c r="G71404" s="72"/>
      <c r="H71404" s="72"/>
    </row>
    <row r="71405" spans="7:8">
      <c r="G71405" s="72"/>
      <c r="H71405" s="72"/>
    </row>
    <row r="71406" spans="7:8">
      <c r="G71406" s="72"/>
      <c r="H71406" s="72"/>
    </row>
    <row r="71407" spans="7:8">
      <c r="G71407" s="72"/>
      <c r="H71407" s="72"/>
    </row>
    <row r="71408" spans="7:8">
      <c r="G71408" s="72"/>
      <c r="H71408" s="72"/>
    </row>
    <row r="71409" spans="7:8">
      <c r="G71409" s="72"/>
      <c r="H71409" s="72"/>
    </row>
    <row r="71410" spans="7:8">
      <c r="G71410" s="72"/>
      <c r="H71410" s="72"/>
    </row>
    <row r="71411" spans="7:8">
      <c r="G71411" s="72"/>
      <c r="H71411" s="72"/>
    </row>
    <row r="71412" spans="7:8">
      <c r="G71412" s="72"/>
      <c r="H71412" s="72"/>
    </row>
    <row r="71413" spans="7:8">
      <c r="G71413" s="72"/>
      <c r="H71413" s="72"/>
    </row>
    <row r="71414" spans="7:8">
      <c r="G71414" s="72"/>
      <c r="H71414" s="72"/>
    </row>
    <row r="71415" spans="7:8">
      <c r="G71415" s="72"/>
      <c r="H71415" s="72"/>
    </row>
    <row r="71416" spans="7:8">
      <c r="G71416" s="72"/>
      <c r="H71416" s="72"/>
    </row>
    <row r="71417" spans="7:8">
      <c r="G71417" s="72"/>
      <c r="H71417" s="72"/>
    </row>
    <row r="71418" spans="7:8">
      <c r="G71418" s="72"/>
      <c r="H71418" s="72"/>
    </row>
    <row r="71419" spans="7:8">
      <c r="G71419" s="72"/>
      <c r="H71419" s="72"/>
    </row>
    <row r="71420" spans="7:8">
      <c r="G71420" s="72"/>
      <c r="H71420" s="72"/>
    </row>
    <row r="71421" spans="7:8">
      <c r="G71421" s="72"/>
      <c r="H71421" s="72"/>
    </row>
    <row r="71422" spans="7:8">
      <c r="G71422" s="72"/>
      <c r="H71422" s="72"/>
    </row>
    <row r="71423" spans="7:8">
      <c r="G71423" s="72"/>
      <c r="H71423" s="72"/>
    </row>
    <row r="71424" spans="7:8">
      <c r="G71424" s="72"/>
      <c r="H71424" s="72"/>
    </row>
    <row r="71425" spans="7:8">
      <c r="G71425" s="72"/>
      <c r="H71425" s="72"/>
    </row>
    <row r="71426" spans="7:8">
      <c r="G71426" s="72"/>
      <c r="H71426" s="72"/>
    </row>
    <row r="71427" spans="7:8">
      <c r="G71427" s="72"/>
      <c r="H71427" s="72"/>
    </row>
    <row r="71428" spans="7:8">
      <c r="G71428" s="72"/>
      <c r="H71428" s="72"/>
    </row>
    <row r="71429" spans="7:8">
      <c r="G71429" s="72"/>
      <c r="H71429" s="72"/>
    </row>
    <row r="71430" spans="7:8">
      <c r="G71430" s="72"/>
      <c r="H71430" s="72"/>
    </row>
    <row r="71431" spans="7:8">
      <c r="G71431" s="72"/>
      <c r="H71431" s="72"/>
    </row>
    <row r="71432" spans="7:8">
      <c r="G71432" s="72"/>
      <c r="H71432" s="72"/>
    </row>
    <row r="71433" spans="7:8">
      <c r="G71433" s="72"/>
      <c r="H71433" s="72"/>
    </row>
    <row r="71434" spans="7:8">
      <c r="G71434" s="72"/>
      <c r="H71434" s="72"/>
    </row>
    <row r="71435" spans="7:8">
      <c r="G71435" s="72"/>
      <c r="H71435" s="72"/>
    </row>
    <row r="71436" spans="7:8">
      <c r="G71436" s="72"/>
      <c r="H71436" s="72"/>
    </row>
    <row r="71437" spans="7:8">
      <c r="G71437" s="72"/>
      <c r="H71437" s="72"/>
    </row>
    <row r="71438" spans="7:8">
      <c r="G71438" s="72"/>
      <c r="H71438" s="72"/>
    </row>
    <row r="71439" spans="7:8">
      <c r="G71439" s="72"/>
      <c r="H71439" s="72"/>
    </row>
    <row r="71440" spans="7:8">
      <c r="G71440" s="72"/>
      <c r="H71440" s="72"/>
    </row>
    <row r="71441" spans="7:8">
      <c r="G71441" s="72"/>
      <c r="H71441" s="72"/>
    </row>
    <row r="71442" spans="7:8">
      <c r="G71442" s="72"/>
      <c r="H71442" s="72"/>
    </row>
    <row r="71443" spans="7:8">
      <c r="G71443" s="72"/>
      <c r="H71443" s="72"/>
    </row>
    <row r="71444" spans="7:8">
      <c r="G71444" s="72"/>
      <c r="H71444" s="72"/>
    </row>
    <row r="71445" spans="7:8">
      <c r="G71445" s="72"/>
      <c r="H71445" s="72"/>
    </row>
    <row r="71446" spans="7:8">
      <c r="G71446" s="72"/>
      <c r="H71446" s="72"/>
    </row>
    <row r="71447" spans="7:8">
      <c r="G71447" s="72"/>
      <c r="H71447" s="72"/>
    </row>
    <row r="71448" spans="7:8">
      <c r="G71448" s="72"/>
      <c r="H71448" s="72"/>
    </row>
    <row r="71449" spans="7:8">
      <c r="G71449" s="72"/>
      <c r="H71449" s="72"/>
    </row>
    <row r="71450" spans="7:8">
      <c r="G71450" s="72"/>
      <c r="H71450" s="72"/>
    </row>
    <row r="71451" spans="7:8">
      <c r="G71451" s="72"/>
      <c r="H71451" s="72"/>
    </row>
    <row r="71452" spans="7:8">
      <c r="G71452" s="72"/>
      <c r="H71452" s="72"/>
    </row>
    <row r="71453" spans="7:8">
      <c r="G71453" s="72"/>
      <c r="H71453" s="72"/>
    </row>
    <row r="71454" spans="7:8">
      <c r="G71454" s="72"/>
      <c r="H71454" s="72"/>
    </row>
    <row r="71455" spans="7:8">
      <c r="G71455" s="72"/>
      <c r="H71455" s="72"/>
    </row>
    <row r="71456" spans="7:8">
      <c r="G71456" s="72"/>
      <c r="H71456" s="72"/>
    </row>
    <row r="71457" spans="7:8">
      <c r="G71457" s="72"/>
      <c r="H71457" s="72"/>
    </row>
    <row r="71458" spans="7:8">
      <c r="G71458" s="72"/>
      <c r="H71458" s="72"/>
    </row>
    <row r="71459" spans="7:8">
      <c r="G71459" s="72"/>
      <c r="H71459" s="72"/>
    </row>
    <row r="71460" spans="7:8">
      <c r="G71460" s="72"/>
      <c r="H71460" s="72"/>
    </row>
    <row r="71461" spans="7:8">
      <c r="G71461" s="72"/>
      <c r="H71461" s="72"/>
    </row>
    <row r="71462" spans="7:8">
      <c r="G71462" s="72"/>
      <c r="H71462" s="72"/>
    </row>
    <row r="71463" spans="7:8">
      <c r="G71463" s="72"/>
      <c r="H71463" s="72"/>
    </row>
    <row r="71464" spans="7:8">
      <c r="G71464" s="72"/>
      <c r="H71464" s="72"/>
    </row>
    <row r="71465" spans="7:8">
      <c r="G71465" s="72"/>
      <c r="H71465" s="72"/>
    </row>
    <row r="71466" spans="7:8">
      <c r="G71466" s="72"/>
      <c r="H71466" s="72"/>
    </row>
    <row r="71467" spans="7:8">
      <c r="G71467" s="72"/>
      <c r="H71467" s="72"/>
    </row>
    <row r="71468" spans="7:8">
      <c r="G71468" s="72"/>
      <c r="H71468" s="72"/>
    </row>
    <row r="71469" spans="7:8">
      <c r="G71469" s="72"/>
      <c r="H71469" s="72"/>
    </row>
    <row r="71470" spans="7:8">
      <c r="G71470" s="72"/>
      <c r="H71470" s="72"/>
    </row>
    <row r="71471" spans="7:8">
      <c r="G71471" s="72"/>
      <c r="H71471" s="72"/>
    </row>
    <row r="71472" spans="7:8">
      <c r="G71472" s="72"/>
      <c r="H71472" s="72"/>
    </row>
    <row r="71473" spans="7:8">
      <c r="G71473" s="72"/>
      <c r="H71473" s="72"/>
    </row>
    <row r="71474" spans="7:8">
      <c r="G71474" s="72"/>
      <c r="H71474" s="72"/>
    </row>
    <row r="71475" spans="7:8">
      <c r="G71475" s="72"/>
      <c r="H71475" s="72"/>
    </row>
    <row r="71476" spans="7:8">
      <c r="G71476" s="72"/>
      <c r="H71476" s="72"/>
    </row>
    <row r="71477" spans="7:8">
      <c r="G71477" s="72"/>
      <c r="H71477" s="72"/>
    </row>
    <row r="71478" spans="7:8">
      <c r="G71478" s="72"/>
      <c r="H71478" s="72"/>
    </row>
    <row r="71479" spans="7:8">
      <c r="G71479" s="72"/>
      <c r="H71479" s="72"/>
    </row>
    <row r="71480" spans="7:8">
      <c r="G71480" s="72"/>
      <c r="H71480" s="72"/>
    </row>
    <row r="71481" spans="7:8">
      <c r="G71481" s="72"/>
      <c r="H71481" s="72"/>
    </row>
    <row r="71482" spans="7:8">
      <c r="G71482" s="72"/>
      <c r="H71482" s="72"/>
    </row>
    <row r="71483" spans="7:8">
      <c r="G71483" s="72"/>
      <c r="H71483" s="72"/>
    </row>
    <row r="71484" spans="7:8">
      <c r="G71484" s="72"/>
      <c r="H71484" s="72"/>
    </row>
    <row r="71485" spans="7:8">
      <c r="G71485" s="72"/>
      <c r="H71485" s="72"/>
    </row>
    <row r="71486" spans="7:8">
      <c r="G71486" s="72"/>
      <c r="H71486" s="72"/>
    </row>
    <row r="71487" spans="7:8">
      <c r="G71487" s="72"/>
      <c r="H71487" s="72"/>
    </row>
    <row r="71488" spans="7:8">
      <c r="G71488" s="72"/>
      <c r="H71488" s="72"/>
    </row>
    <row r="71489" spans="7:8">
      <c r="G71489" s="72"/>
      <c r="H71489" s="72"/>
    </row>
    <row r="71490" spans="7:8">
      <c r="G71490" s="72"/>
      <c r="H71490" s="72"/>
    </row>
    <row r="71491" spans="7:8">
      <c r="G71491" s="72"/>
      <c r="H71491" s="72"/>
    </row>
    <row r="71492" spans="7:8">
      <c r="G71492" s="72"/>
      <c r="H71492" s="72"/>
    </row>
    <row r="71493" spans="7:8">
      <c r="G71493" s="72"/>
      <c r="H71493" s="72"/>
    </row>
    <row r="71494" spans="7:8">
      <c r="G71494" s="72"/>
      <c r="H71494" s="72"/>
    </row>
    <row r="71495" spans="7:8">
      <c r="G71495" s="72"/>
      <c r="H71495" s="72"/>
    </row>
    <row r="71496" spans="7:8">
      <c r="G71496" s="72"/>
      <c r="H71496" s="72"/>
    </row>
    <row r="71497" spans="7:8">
      <c r="G71497" s="72"/>
      <c r="H71497" s="72"/>
    </row>
    <row r="71498" spans="7:8">
      <c r="G71498" s="72"/>
      <c r="H71498" s="72"/>
    </row>
    <row r="71499" spans="7:8">
      <c r="G71499" s="72"/>
      <c r="H71499" s="72"/>
    </row>
    <row r="71500" spans="7:8">
      <c r="G71500" s="72"/>
      <c r="H71500" s="72"/>
    </row>
    <row r="71501" spans="7:8">
      <c r="G71501" s="72"/>
      <c r="H71501" s="72"/>
    </row>
    <row r="71502" spans="7:8">
      <c r="G71502" s="72"/>
      <c r="H71502" s="72"/>
    </row>
    <row r="71503" spans="7:8">
      <c r="G71503" s="72"/>
      <c r="H71503" s="72"/>
    </row>
    <row r="71504" spans="7:8">
      <c r="G71504" s="72"/>
      <c r="H71504" s="72"/>
    </row>
    <row r="71505" spans="7:8">
      <c r="G71505" s="72"/>
      <c r="H71505" s="72"/>
    </row>
    <row r="71506" spans="7:8">
      <c r="G71506" s="72"/>
      <c r="H71506" s="72"/>
    </row>
    <row r="71507" spans="7:8">
      <c r="G71507" s="72"/>
      <c r="H71507" s="72"/>
    </row>
    <row r="71508" spans="7:8">
      <c r="G71508" s="72"/>
      <c r="H71508" s="72"/>
    </row>
    <row r="71509" spans="7:8">
      <c r="G71509" s="72"/>
      <c r="H71509" s="72"/>
    </row>
    <row r="71510" spans="7:8">
      <c r="G71510" s="72"/>
      <c r="H71510" s="72"/>
    </row>
    <row r="71511" spans="7:8">
      <c r="G71511" s="72"/>
      <c r="H71511" s="72"/>
    </row>
    <row r="71512" spans="7:8">
      <c r="G71512" s="72"/>
      <c r="H71512" s="72"/>
    </row>
    <row r="71513" spans="7:8">
      <c r="G71513" s="72"/>
      <c r="H71513" s="72"/>
    </row>
    <row r="71514" spans="7:8">
      <c r="G71514" s="72"/>
      <c r="H71514" s="72"/>
    </row>
    <row r="71515" spans="7:8">
      <c r="G71515" s="72"/>
      <c r="H71515" s="72"/>
    </row>
    <row r="71516" spans="7:8">
      <c r="G71516" s="72"/>
      <c r="H71516" s="72"/>
    </row>
    <row r="71517" spans="7:8">
      <c r="G71517" s="72"/>
      <c r="H71517" s="72"/>
    </row>
    <row r="71518" spans="7:8">
      <c r="G71518" s="72"/>
      <c r="H71518" s="72"/>
    </row>
    <row r="71519" spans="7:8">
      <c r="G71519" s="72"/>
      <c r="H71519" s="72"/>
    </row>
    <row r="71520" spans="7:8">
      <c r="G71520" s="72"/>
      <c r="H71520" s="72"/>
    </row>
    <row r="71521" spans="7:8">
      <c r="G71521" s="72"/>
      <c r="H71521" s="72"/>
    </row>
    <row r="71522" spans="7:8">
      <c r="G71522" s="72"/>
      <c r="H71522" s="72"/>
    </row>
    <row r="71523" spans="7:8">
      <c r="G71523" s="72"/>
      <c r="H71523" s="72"/>
    </row>
    <row r="71524" spans="7:8">
      <c r="G71524" s="72"/>
      <c r="H71524" s="72"/>
    </row>
    <row r="71525" spans="7:8">
      <c r="G71525" s="72"/>
      <c r="H71525" s="72"/>
    </row>
    <row r="71526" spans="7:8">
      <c r="G71526" s="72"/>
      <c r="H71526" s="72"/>
    </row>
    <row r="71527" spans="7:8">
      <c r="G71527" s="72"/>
      <c r="H71527" s="72"/>
    </row>
    <row r="71528" spans="7:8">
      <c r="G71528" s="72"/>
      <c r="H71528" s="72"/>
    </row>
    <row r="71529" spans="7:8">
      <c r="G71529" s="72"/>
      <c r="H71529" s="72"/>
    </row>
    <row r="71530" spans="7:8">
      <c r="G71530" s="72"/>
      <c r="H71530" s="72"/>
    </row>
    <row r="71531" spans="7:8">
      <c r="G71531" s="72"/>
      <c r="H71531" s="72"/>
    </row>
    <row r="71532" spans="7:8">
      <c r="G71532" s="72"/>
      <c r="H71532" s="72"/>
    </row>
    <row r="71533" spans="7:8">
      <c r="G71533" s="72"/>
      <c r="H71533" s="72"/>
    </row>
    <row r="71534" spans="7:8">
      <c r="G71534" s="72"/>
      <c r="H71534" s="72"/>
    </row>
    <row r="71535" spans="7:8">
      <c r="G71535" s="72"/>
      <c r="H71535" s="72"/>
    </row>
    <row r="71536" spans="7:8">
      <c r="G71536" s="72"/>
      <c r="H71536" s="72"/>
    </row>
    <row r="71537" spans="7:8">
      <c r="G71537" s="72"/>
      <c r="H71537" s="72"/>
    </row>
    <row r="71538" spans="7:8">
      <c r="G71538" s="72"/>
      <c r="H71538" s="72"/>
    </row>
    <row r="71539" spans="7:8">
      <c r="G71539" s="72"/>
      <c r="H71539" s="72"/>
    </row>
    <row r="71540" spans="7:8">
      <c r="G71540" s="72"/>
      <c r="H71540" s="72"/>
    </row>
    <row r="71541" spans="7:8">
      <c r="G71541" s="72"/>
      <c r="H71541" s="72"/>
    </row>
    <row r="71542" spans="7:8">
      <c r="G71542" s="72"/>
      <c r="H71542" s="72"/>
    </row>
    <row r="71543" spans="7:8">
      <c r="G71543" s="72"/>
      <c r="H71543" s="72"/>
    </row>
    <row r="71544" spans="7:8">
      <c r="G71544" s="72"/>
      <c r="H71544" s="72"/>
    </row>
    <row r="71545" spans="7:8">
      <c r="G71545" s="72"/>
      <c r="H71545" s="72"/>
    </row>
    <row r="71546" spans="7:8">
      <c r="G71546" s="72"/>
      <c r="H71546" s="72"/>
    </row>
    <row r="71547" spans="7:8">
      <c r="G71547" s="72"/>
      <c r="H71547" s="72"/>
    </row>
    <row r="71548" spans="7:8">
      <c r="G71548" s="72"/>
      <c r="H71548" s="72"/>
    </row>
    <row r="71549" spans="7:8">
      <c r="G71549" s="72"/>
      <c r="H71549" s="72"/>
    </row>
    <row r="71550" spans="7:8">
      <c r="G71550" s="72"/>
      <c r="H71550" s="72"/>
    </row>
    <row r="71551" spans="7:8">
      <c r="G71551" s="72"/>
      <c r="H71551" s="72"/>
    </row>
    <row r="71552" spans="7:8">
      <c r="G71552" s="72"/>
      <c r="H71552" s="72"/>
    </row>
    <row r="71553" spans="7:8">
      <c r="G71553" s="72"/>
      <c r="H71553" s="72"/>
    </row>
    <row r="71554" spans="7:8">
      <c r="G71554" s="72"/>
      <c r="H71554" s="72"/>
    </row>
    <row r="71555" spans="7:8">
      <c r="G71555" s="72"/>
      <c r="H71555" s="72"/>
    </row>
    <row r="71556" spans="7:8">
      <c r="G71556" s="72"/>
      <c r="H71556" s="72"/>
    </row>
    <row r="71557" spans="7:8">
      <c r="G71557" s="72"/>
      <c r="H71557" s="72"/>
    </row>
    <row r="71558" spans="7:8">
      <c r="G71558" s="72"/>
      <c r="H71558" s="72"/>
    </row>
    <row r="71559" spans="7:8">
      <c r="G71559" s="72"/>
      <c r="H71559" s="72"/>
    </row>
    <row r="71560" spans="7:8">
      <c r="G71560" s="72"/>
      <c r="H71560" s="72"/>
    </row>
    <row r="71561" spans="7:8">
      <c r="G71561" s="72"/>
      <c r="H71561" s="72"/>
    </row>
    <row r="71562" spans="7:8">
      <c r="G71562" s="72"/>
      <c r="H71562" s="72"/>
    </row>
    <row r="71563" spans="7:8">
      <c r="G71563" s="72"/>
      <c r="H71563" s="72"/>
    </row>
    <row r="71564" spans="7:8">
      <c r="G71564" s="72"/>
      <c r="H71564" s="72"/>
    </row>
    <row r="71565" spans="7:8">
      <c r="G71565" s="72"/>
      <c r="H71565" s="72"/>
    </row>
    <row r="71566" spans="7:8">
      <c r="G71566" s="72"/>
      <c r="H71566" s="72"/>
    </row>
    <row r="71567" spans="7:8">
      <c r="G71567" s="72"/>
      <c r="H71567" s="72"/>
    </row>
    <row r="71568" spans="7:8">
      <c r="G71568" s="72"/>
      <c r="H71568" s="72"/>
    </row>
    <row r="71569" spans="7:8">
      <c r="G71569" s="72"/>
      <c r="H71569" s="72"/>
    </row>
    <row r="71570" spans="7:8">
      <c r="G71570" s="72"/>
      <c r="H71570" s="72"/>
    </row>
    <row r="71571" spans="7:8">
      <c r="G71571" s="72"/>
      <c r="H71571" s="72"/>
    </row>
    <row r="71572" spans="7:8">
      <c r="G71572" s="72"/>
      <c r="H71572" s="72"/>
    </row>
    <row r="71573" spans="7:8">
      <c r="G71573" s="72"/>
      <c r="H71573" s="72"/>
    </row>
    <row r="71574" spans="7:8">
      <c r="G71574" s="72"/>
      <c r="H71574" s="72"/>
    </row>
    <row r="71575" spans="7:8">
      <c r="G71575" s="72"/>
      <c r="H71575" s="72"/>
    </row>
    <row r="71576" spans="7:8">
      <c r="G71576" s="72"/>
      <c r="H71576" s="72"/>
    </row>
    <row r="71577" spans="7:8">
      <c r="G71577" s="72"/>
      <c r="H71577" s="72"/>
    </row>
    <row r="71578" spans="7:8">
      <c r="G71578" s="72"/>
      <c r="H71578" s="72"/>
    </row>
    <row r="71579" spans="7:8">
      <c r="G71579" s="72"/>
      <c r="H71579" s="72"/>
    </row>
    <row r="71580" spans="7:8">
      <c r="G71580" s="72"/>
      <c r="H71580" s="72"/>
    </row>
    <row r="71581" spans="7:8">
      <c r="G71581" s="72"/>
      <c r="H71581" s="72"/>
    </row>
    <row r="71582" spans="7:8">
      <c r="G71582" s="72"/>
      <c r="H71582" s="72"/>
    </row>
    <row r="71583" spans="7:8">
      <c r="G71583" s="72"/>
      <c r="H71583" s="72"/>
    </row>
    <row r="71584" spans="7:8">
      <c r="G71584" s="72"/>
      <c r="H71584" s="72"/>
    </row>
    <row r="71585" spans="7:8">
      <c r="G71585" s="72"/>
      <c r="H71585" s="72"/>
    </row>
    <row r="71586" spans="7:8">
      <c r="G71586" s="72"/>
      <c r="H71586" s="72"/>
    </row>
    <row r="71587" spans="7:8">
      <c r="G71587" s="72"/>
      <c r="H71587" s="72"/>
    </row>
    <row r="71588" spans="7:8">
      <c r="G71588" s="72"/>
      <c r="H71588" s="72"/>
    </row>
    <row r="71589" spans="7:8">
      <c r="G71589" s="72"/>
      <c r="H71589" s="72"/>
    </row>
    <row r="71590" spans="7:8">
      <c r="G71590" s="72"/>
      <c r="H71590" s="72"/>
    </row>
    <row r="71591" spans="7:8">
      <c r="G71591" s="72"/>
      <c r="H71591" s="72"/>
    </row>
    <row r="71592" spans="7:8">
      <c r="G71592" s="72"/>
      <c r="H71592" s="72"/>
    </row>
    <row r="71593" spans="7:8">
      <c r="G71593" s="72"/>
      <c r="H71593" s="72"/>
    </row>
    <row r="71594" spans="7:8">
      <c r="G71594" s="72"/>
      <c r="H71594" s="72"/>
    </row>
    <row r="71595" spans="7:8">
      <c r="G71595" s="72"/>
      <c r="H71595" s="72"/>
    </row>
    <row r="71596" spans="7:8">
      <c r="G71596" s="72"/>
      <c r="H71596" s="72"/>
    </row>
    <row r="71597" spans="7:8">
      <c r="G71597" s="72"/>
      <c r="H71597" s="72"/>
    </row>
    <row r="71598" spans="7:8">
      <c r="G71598" s="72"/>
      <c r="H71598" s="72"/>
    </row>
    <row r="71599" spans="7:8">
      <c r="G71599" s="72"/>
      <c r="H71599" s="72"/>
    </row>
    <row r="71600" spans="7:8">
      <c r="G71600" s="72"/>
      <c r="H71600" s="72"/>
    </row>
    <row r="71601" spans="7:8">
      <c r="G71601" s="72"/>
      <c r="H71601" s="72"/>
    </row>
    <row r="71602" spans="7:8">
      <c r="G71602" s="72"/>
      <c r="H71602" s="72"/>
    </row>
    <row r="71603" spans="7:8">
      <c r="G71603" s="72"/>
      <c r="H71603" s="72"/>
    </row>
    <row r="71604" spans="7:8">
      <c r="G71604" s="72"/>
      <c r="H71604" s="72"/>
    </row>
    <row r="71605" spans="7:8">
      <c r="G71605" s="72"/>
      <c r="H71605" s="72"/>
    </row>
    <row r="71606" spans="7:8">
      <c r="G71606" s="72"/>
      <c r="H71606" s="72"/>
    </row>
    <row r="71607" spans="7:8">
      <c r="G71607" s="72"/>
      <c r="H71607" s="72"/>
    </row>
    <row r="71608" spans="7:8">
      <c r="G71608" s="72"/>
      <c r="H71608" s="72"/>
    </row>
    <row r="71609" spans="7:8">
      <c r="G71609" s="72"/>
      <c r="H71609" s="72"/>
    </row>
    <row r="71610" spans="7:8">
      <c r="G71610" s="72"/>
      <c r="H71610" s="72"/>
    </row>
    <row r="71611" spans="7:8">
      <c r="G71611" s="72"/>
      <c r="H71611" s="72"/>
    </row>
    <row r="71612" spans="7:8">
      <c r="G71612" s="72"/>
      <c r="H71612" s="72"/>
    </row>
    <row r="71613" spans="7:8">
      <c r="G71613" s="72"/>
      <c r="H71613" s="72"/>
    </row>
    <row r="71614" spans="7:8">
      <c r="G71614" s="72"/>
      <c r="H71614" s="72"/>
    </row>
    <row r="71615" spans="7:8">
      <c r="G71615" s="72"/>
      <c r="H71615" s="72"/>
    </row>
    <row r="71616" spans="7:8">
      <c r="G71616" s="72"/>
      <c r="H71616" s="72"/>
    </row>
    <row r="71617" spans="7:8">
      <c r="G71617" s="72"/>
      <c r="H71617" s="72"/>
    </row>
    <row r="71618" spans="7:8">
      <c r="G71618" s="72"/>
      <c r="H71618" s="72"/>
    </row>
    <row r="71619" spans="7:8">
      <c r="G71619" s="72"/>
      <c r="H71619" s="72"/>
    </row>
    <row r="71620" spans="7:8">
      <c r="G71620" s="72"/>
      <c r="H71620" s="72"/>
    </row>
    <row r="71621" spans="7:8">
      <c r="G71621" s="72"/>
      <c r="H71621" s="72"/>
    </row>
    <row r="71622" spans="7:8">
      <c r="G71622" s="72"/>
      <c r="H71622" s="72"/>
    </row>
    <row r="71623" spans="7:8">
      <c r="G71623" s="72"/>
      <c r="H71623" s="72"/>
    </row>
    <row r="71624" spans="7:8">
      <c r="G71624" s="72"/>
      <c r="H71624" s="72"/>
    </row>
    <row r="71625" spans="7:8">
      <c r="G71625" s="72"/>
      <c r="H71625" s="72"/>
    </row>
    <row r="71626" spans="7:8">
      <c r="G71626" s="72"/>
      <c r="H71626" s="72"/>
    </row>
    <row r="71627" spans="7:8">
      <c r="G71627" s="72"/>
      <c r="H71627" s="72"/>
    </row>
    <row r="71628" spans="7:8">
      <c r="G71628" s="72"/>
      <c r="H71628" s="72"/>
    </row>
    <row r="71629" spans="7:8">
      <c r="G71629" s="72"/>
      <c r="H71629" s="72"/>
    </row>
    <row r="71630" spans="7:8">
      <c r="G71630" s="72"/>
      <c r="H71630" s="72"/>
    </row>
    <row r="71631" spans="7:8">
      <c r="G71631" s="72"/>
      <c r="H71631" s="72"/>
    </row>
    <row r="71632" spans="7:8">
      <c r="G71632" s="72"/>
      <c r="H71632" s="72"/>
    </row>
    <row r="71633" spans="7:8">
      <c r="G71633" s="72"/>
      <c r="H71633" s="72"/>
    </row>
    <row r="71634" spans="7:8">
      <c r="G71634" s="72"/>
      <c r="H71634" s="72"/>
    </row>
    <row r="71635" spans="7:8">
      <c r="G71635" s="72"/>
      <c r="H71635" s="72"/>
    </row>
    <row r="71636" spans="7:8">
      <c r="G71636" s="72"/>
      <c r="H71636" s="72"/>
    </row>
    <row r="71637" spans="7:8">
      <c r="G71637" s="72"/>
      <c r="H71637" s="72"/>
    </row>
    <row r="71638" spans="7:8">
      <c r="G71638" s="72"/>
      <c r="H71638" s="72"/>
    </row>
    <row r="71639" spans="7:8">
      <c r="G71639" s="72"/>
      <c r="H71639" s="72"/>
    </row>
    <row r="71640" spans="7:8">
      <c r="G71640" s="72"/>
      <c r="H71640" s="72"/>
    </row>
    <row r="71641" spans="7:8">
      <c r="G71641" s="72"/>
      <c r="H71641" s="72"/>
    </row>
    <row r="71642" spans="7:8">
      <c r="G71642" s="72"/>
      <c r="H71642" s="72"/>
    </row>
    <row r="71643" spans="7:8">
      <c r="G71643" s="72"/>
      <c r="H71643" s="72"/>
    </row>
    <row r="71644" spans="7:8">
      <c r="G71644" s="72"/>
      <c r="H71644" s="72"/>
    </row>
    <row r="71645" spans="7:8">
      <c r="G71645" s="72"/>
      <c r="H71645" s="72"/>
    </row>
    <row r="71646" spans="7:8">
      <c r="G71646" s="72"/>
      <c r="H71646" s="72"/>
    </row>
    <row r="71647" spans="7:8">
      <c r="G71647" s="72"/>
      <c r="H71647" s="72"/>
    </row>
    <row r="71648" spans="7:8">
      <c r="G71648" s="72"/>
      <c r="H71648" s="72"/>
    </row>
    <row r="71649" spans="7:8">
      <c r="G71649" s="72"/>
      <c r="H71649" s="72"/>
    </row>
    <row r="71650" spans="7:8">
      <c r="G71650" s="72"/>
      <c r="H71650" s="72"/>
    </row>
    <row r="71651" spans="7:8">
      <c r="G71651" s="72"/>
      <c r="H71651" s="72"/>
    </row>
    <row r="71652" spans="7:8">
      <c r="G71652" s="72"/>
      <c r="H71652" s="72"/>
    </row>
    <row r="71653" spans="7:8">
      <c r="G71653" s="72"/>
      <c r="H71653" s="72"/>
    </row>
    <row r="71654" spans="7:8">
      <c r="G71654" s="72"/>
      <c r="H71654" s="72"/>
    </row>
    <row r="71655" spans="7:8">
      <c r="G71655" s="72"/>
      <c r="H71655" s="72"/>
    </row>
    <row r="71656" spans="7:8">
      <c r="G71656" s="72"/>
      <c r="H71656" s="72"/>
    </row>
    <row r="71657" spans="7:8">
      <c r="G71657" s="72"/>
      <c r="H71657" s="72"/>
    </row>
    <row r="71658" spans="7:8">
      <c r="G71658" s="72"/>
      <c r="H71658" s="72"/>
    </row>
    <row r="71659" spans="7:8">
      <c r="G71659" s="72"/>
      <c r="H71659" s="72"/>
    </row>
    <row r="71660" spans="7:8">
      <c r="G71660" s="72"/>
      <c r="H71660" s="72"/>
    </row>
    <row r="71661" spans="7:8">
      <c r="G71661" s="72"/>
      <c r="H71661" s="72"/>
    </row>
    <row r="71662" spans="7:8">
      <c r="G71662" s="72"/>
      <c r="H71662" s="72"/>
    </row>
    <row r="71663" spans="7:8">
      <c r="G71663" s="72"/>
      <c r="H71663" s="72"/>
    </row>
    <row r="71664" spans="7:8">
      <c r="G71664" s="72"/>
      <c r="H71664" s="72"/>
    </row>
    <row r="71665" spans="7:8">
      <c r="G71665" s="72"/>
      <c r="H71665" s="72"/>
    </row>
    <row r="71666" spans="7:8">
      <c r="G71666" s="72"/>
      <c r="H71666" s="72"/>
    </row>
    <row r="71667" spans="7:8">
      <c r="G71667" s="72"/>
      <c r="H71667" s="72"/>
    </row>
    <row r="71668" spans="7:8">
      <c r="G71668" s="72"/>
      <c r="H71668" s="72"/>
    </row>
    <row r="71669" spans="7:8">
      <c r="G71669" s="72"/>
      <c r="H71669" s="72"/>
    </row>
    <row r="71670" spans="7:8">
      <c r="G71670" s="72"/>
      <c r="H71670" s="72"/>
    </row>
    <row r="71671" spans="7:8">
      <c r="G71671" s="72"/>
      <c r="H71671" s="72"/>
    </row>
    <row r="71672" spans="7:8">
      <c r="G71672" s="72"/>
      <c r="H71672" s="72"/>
    </row>
    <row r="71673" spans="7:8">
      <c r="G71673" s="72"/>
      <c r="H71673" s="72"/>
    </row>
    <row r="71674" spans="7:8">
      <c r="G71674" s="72"/>
      <c r="H71674" s="72"/>
    </row>
    <row r="71675" spans="7:8">
      <c r="G71675" s="72"/>
      <c r="H71675" s="72"/>
    </row>
    <row r="71676" spans="7:8">
      <c r="G71676" s="72"/>
      <c r="H71676" s="72"/>
    </row>
    <row r="71677" spans="7:8">
      <c r="G71677" s="72"/>
      <c r="H71677" s="72"/>
    </row>
    <row r="71678" spans="7:8">
      <c r="G71678" s="72"/>
      <c r="H71678" s="72"/>
    </row>
    <row r="71679" spans="7:8">
      <c r="G71679" s="72"/>
      <c r="H71679" s="72"/>
    </row>
    <row r="71680" spans="7:8">
      <c r="G71680" s="72"/>
      <c r="H71680" s="72"/>
    </row>
    <row r="71681" spans="7:8">
      <c r="G71681" s="72"/>
      <c r="H71681" s="72"/>
    </row>
    <row r="71682" spans="7:8">
      <c r="G71682" s="72"/>
      <c r="H71682" s="72"/>
    </row>
    <row r="71683" spans="7:8">
      <c r="G71683" s="72"/>
      <c r="H71683" s="72"/>
    </row>
    <row r="71684" spans="7:8">
      <c r="G71684" s="72"/>
      <c r="H71684" s="72"/>
    </row>
    <row r="71685" spans="7:8">
      <c r="G71685" s="72"/>
      <c r="H71685" s="72"/>
    </row>
    <row r="71686" spans="7:8">
      <c r="G71686" s="72"/>
      <c r="H71686" s="72"/>
    </row>
    <row r="71687" spans="7:8">
      <c r="G71687" s="72"/>
      <c r="H71687" s="72"/>
    </row>
    <row r="71688" spans="7:8">
      <c r="G71688" s="72"/>
      <c r="H71688" s="72"/>
    </row>
    <row r="71689" spans="7:8">
      <c r="G71689" s="72"/>
      <c r="H71689" s="72"/>
    </row>
    <row r="71690" spans="7:8">
      <c r="G71690" s="72"/>
      <c r="H71690" s="72"/>
    </row>
    <row r="71691" spans="7:8">
      <c r="G71691" s="72"/>
      <c r="H71691" s="72"/>
    </row>
    <row r="71692" spans="7:8">
      <c r="G71692" s="72"/>
      <c r="H71692" s="72"/>
    </row>
    <row r="71693" spans="7:8">
      <c r="G71693" s="72"/>
      <c r="H71693" s="72"/>
    </row>
    <row r="71694" spans="7:8">
      <c r="G71694" s="72"/>
      <c r="H71694" s="72"/>
    </row>
    <row r="71695" spans="7:8">
      <c r="G71695" s="72"/>
      <c r="H71695" s="72"/>
    </row>
    <row r="71696" spans="7:8">
      <c r="G71696" s="72"/>
      <c r="H71696" s="72"/>
    </row>
    <row r="71697" spans="7:8">
      <c r="G71697" s="72"/>
      <c r="H71697" s="72"/>
    </row>
    <row r="71698" spans="7:8">
      <c r="G71698" s="72"/>
      <c r="H71698" s="72"/>
    </row>
    <row r="71699" spans="7:8">
      <c r="G71699" s="72"/>
      <c r="H71699" s="72"/>
    </row>
    <row r="71700" spans="7:8">
      <c r="G71700" s="72"/>
      <c r="H71700" s="72"/>
    </row>
    <row r="71701" spans="7:8">
      <c r="G71701" s="72"/>
      <c r="H71701" s="72"/>
    </row>
    <row r="71702" spans="7:8">
      <c r="G71702" s="72"/>
      <c r="H71702" s="72"/>
    </row>
    <row r="71703" spans="7:8">
      <c r="G71703" s="72"/>
      <c r="H71703" s="72"/>
    </row>
    <row r="71704" spans="7:8">
      <c r="G71704" s="72"/>
      <c r="H71704" s="72"/>
    </row>
    <row r="71705" spans="7:8">
      <c r="G71705" s="72"/>
      <c r="H71705" s="72"/>
    </row>
    <row r="71706" spans="7:8">
      <c r="G71706" s="72"/>
      <c r="H71706" s="72"/>
    </row>
    <row r="71707" spans="7:8">
      <c r="G71707" s="72"/>
      <c r="H71707" s="72"/>
    </row>
    <row r="71708" spans="7:8">
      <c r="G71708" s="72"/>
      <c r="H71708" s="72"/>
    </row>
    <row r="71709" spans="7:8">
      <c r="G71709" s="72"/>
      <c r="H71709" s="72"/>
    </row>
    <row r="71710" spans="7:8">
      <c r="G71710" s="72"/>
      <c r="H71710" s="72"/>
    </row>
    <row r="71711" spans="7:8">
      <c r="G71711" s="72"/>
      <c r="H71711" s="72"/>
    </row>
    <row r="71712" spans="7:8">
      <c r="G71712" s="72"/>
      <c r="H71712" s="72"/>
    </row>
    <row r="71713" spans="7:8">
      <c r="G71713" s="72"/>
      <c r="H71713" s="72"/>
    </row>
    <row r="71714" spans="7:8">
      <c r="G71714" s="72"/>
      <c r="H71714" s="72"/>
    </row>
    <row r="71715" spans="7:8">
      <c r="G71715" s="72"/>
      <c r="H71715" s="72"/>
    </row>
    <row r="71716" spans="7:8">
      <c r="G71716" s="72"/>
      <c r="H71716" s="72"/>
    </row>
    <row r="71717" spans="7:8">
      <c r="G71717" s="72"/>
      <c r="H71717" s="72"/>
    </row>
    <row r="71718" spans="7:8">
      <c r="G71718" s="72"/>
      <c r="H71718" s="72"/>
    </row>
    <row r="71719" spans="7:8">
      <c r="G71719" s="72"/>
      <c r="H71719" s="72"/>
    </row>
    <row r="71720" spans="7:8">
      <c r="G71720" s="72"/>
      <c r="H71720" s="72"/>
    </row>
    <row r="71721" spans="7:8">
      <c r="G71721" s="72"/>
      <c r="H71721" s="72"/>
    </row>
    <row r="71722" spans="7:8">
      <c r="G71722" s="72"/>
      <c r="H71722" s="72"/>
    </row>
    <row r="71723" spans="7:8">
      <c r="G71723" s="72"/>
      <c r="H71723" s="72"/>
    </row>
    <row r="71724" spans="7:8">
      <c r="G71724" s="72"/>
      <c r="H71724" s="72"/>
    </row>
    <row r="71725" spans="7:8">
      <c r="G71725" s="72"/>
      <c r="H71725" s="72"/>
    </row>
    <row r="71726" spans="7:8">
      <c r="G71726" s="72"/>
      <c r="H71726" s="72"/>
    </row>
    <row r="71727" spans="7:8">
      <c r="G71727" s="72"/>
      <c r="H71727" s="72"/>
    </row>
    <row r="71728" spans="7:8">
      <c r="G71728" s="72"/>
      <c r="H71728" s="72"/>
    </row>
    <row r="71729" spans="7:8">
      <c r="G71729" s="72"/>
      <c r="H71729" s="72"/>
    </row>
    <row r="71730" spans="7:8">
      <c r="G71730" s="72"/>
      <c r="H71730" s="72"/>
    </row>
    <row r="71731" spans="7:8">
      <c r="G71731" s="72"/>
      <c r="H71731" s="72"/>
    </row>
    <row r="71732" spans="7:8">
      <c r="G71732" s="72"/>
      <c r="H71732" s="72"/>
    </row>
    <row r="71733" spans="7:8">
      <c r="G71733" s="72"/>
      <c r="H71733" s="72"/>
    </row>
    <row r="71734" spans="7:8">
      <c r="G71734" s="72"/>
      <c r="H71734" s="72"/>
    </row>
    <row r="71735" spans="7:8">
      <c r="G71735" s="72"/>
      <c r="H71735" s="72"/>
    </row>
    <row r="71736" spans="7:8">
      <c r="G71736" s="72"/>
      <c r="H71736" s="72"/>
    </row>
    <row r="71737" spans="7:8">
      <c r="G71737" s="72"/>
      <c r="H71737" s="72"/>
    </row>
    <row r="71738" spans="7:8">
      <c r="G71738" s="72"/>
      <c r="H71738" s="72"/>
    </row>
    <row r="71739" spans="7:8">
      <c r="G71739" s="72"/>
      <c r="H71739" s="72"/>
    </row>
    <row r="71740" spans="7:8">
      <c r="G71740" s="72"/>
      <c r="H71740" s="72"/>
    </row>
    <row r="71741" spans="7:8">
      <c r="G71741" s="72"/>
      <c r="H71741" s="72"/>
    </row>
    <row r="71742" spans="7:8">
      <c r="G71742" s="72"/>
      <c r="H71742" s="72"/>
    </row>
    <row r="71743" spans="7:8">
      <c r="G71743" s="72"/>
      <c r="H71743" s="72"/>
    </row>
    <row r="71744" spans="7:8">
      <c r="G71744" s="72"/>
      <c r="H71744" s="72"/>
    </row>
    <row r="71745" spans="7:8">
      <c r="G71745" s="72"/>
      <c r="H71745" s="72"/>
    </row>
    <row r="71746" spans="7:8">
      <c r="G71746" s="72"/>
      <c r="H71746" s="72"/>
    </row>
    <row r="71747" spans="7:8">
      <c r="G71747" s="72"/>
      <c r="H71747" s="72"/>
    </row>
    <row r="71748" spans="7:8">
      <c r="G71748" s="72"/>
      <c r="H71748" s="72"/>
    </row>
    <row r="71749" spans="7:8">
      <c r="G71749" s="72"/>
      <c r="H71749" s="72"/>
    </row>
    <row r="71750" spans="7:8">
      <c r="G71750" s="72"/>
      <c r="H71750" s="72"/>
    </row>
    <row r="71751" spans="7:8">
      <c r="G71751" s="72"/>
      <c r="H71751" s="72"/>
    </row>
    <row r="71752" spans="7:8">
      <c r="G71752" s="72"/>
      <c r="H71752" s="72"/>
    </row>
    <row r="71753" spans="7:8">
      <c r="G71753" s="72"/>
      <c r="H71753" s="72"/>
    </row>
    <row r="71754" spans="7:8">
      <c r="G71754" s="72"/>
      <c r="H71754" s="72"/>
    </row>
    <row r="71755" spans="7:8">
      <c r="G71755" s="72"/>
      <c r="H71755" s="72"/>
    </row>
    <row r="71756" spans="7:8">
      <c r="G71756" s="72"/>
      <c r="H71756" s="72"/>
    </row>
    <row r="71757" spans="7:8">
      <c r="G71757" s="72"/>
      <c r="H71757" s="72"/>
    </row>
    <row r="71758" spans="7:8">
      <c r="G71758" s="72"/>
      <c r="H71758" s="72"/>
    </row>
    <row r="71759" spans="7:8">
      <c r="G71759" s="72"/>
      <c r="H71759" s="72"/>
    </row>
    <row r="71760" spans="7:8">
      <c r="G71760" s="72"/>
      <c r="H71760" s="72"/>
    </row>
    <row r="71761" spans="7:8">
      <c r="G71761" s="72"/>
      <c r="H71761" s="72"/>
    </row>
    <row r="71762" spans="7:8">
      <c r="G71762" s="72"/>
      <c r="H71762" s="72"/>
    </row>
    <row r="71763" spans="7:8">
      <c r="G71763" s="72"/>
      <c r="H71763" s="72"/>
    </row>
    <row r="71764" spans="7:8">
      <c r="G71764" s="72"/>
      <c r="H71764" s="72"/>
    </row>
    <row r="71765" spans="7:8">
      <c r="G71765" s="72"/>
      <c r="H71765" s="72"/>
    </row>
    <row r="71766" spans="7:8">
      <c r="G71766" s="72"/>
      <c r="H71766" s="72"/>
    </row>
    <row r="71767" spans="7:8">
      <c r="G71767" s="72"/>
      <c r="H71767" s="72"/>
    </row>
    <row r="71768" spans="7:8">
      <c r="G71768" s="72"/>
      <c r="H71768" s="72"/>
    </row>
    <row r="71769" spans="7:8">
      <c r="G71769" s="72"/>
      <c r="H71769" s="72"/>
    </row>
    <row r="71770" spans="7:8">
      <c r="G71770" s="72"/>
      <c r="H71770" s="72"/>
    </row>
    <row r="71771" spans="7:8">
      <c r="G71771" s="72"/>
      <c r="H71771" s="72"/>
    </row>
    <row r="71772" spans="7:8">
      <c r="G71772" s="72"/>
      <c r="H71772" s="72"/>
    </row>
    <row r="71773" spans="7:8">
      <c r="G71773" s="72"/>
      <c r="H71773" s="72"/>
    </row>
    <row r="71774" spans="7:8">
      <c r="G71774" s="72"/>
      <c r="H71774" s="72"/>
    </row>
    <row r="71775" spans="7:8">
      <c r="G71775" s="72"/>
      <c r="H71775" s="72"/>
    </row>
    <row r="71776" spans="7:8">
      <c r="G71776" s="72"/>
      <c r="H71776" s="72"/>
    </row>
    <row r="71777" spans="7:8">
      <c r="G71777" s="72"/>
      <c r="H71777" s="72"/>
    </row>
    <row r="71778" spans="7:8">
      <c r="G71778" s="72"/>
      <c r="H71778" s="72"/>
    </row>
    <row r="71779" spans="7:8">
      <c r="G71779" s="72"/>
      <c r="H71779" s="72"/>
    </row>
    <row r="71780" spans="7:8">
      <c r="G71780" s="72"/>
      <c r="H71780" s="72"/>
    </row>
    <row r="71781" spans="7:8">
      <c r="G71781" s="72"/>
      <c r="H71781" s="72"/>
    </row>
    <row r="71782" spans="7:8">
      <c r="G71782" s="72"/>
      <c r="H71782" s="72"/>
    </row>
    <row r="71783" spans="7:8">
      <c r="G71783" s="72"/>
      <c r="H71783" s="72"/>
    </row>
    <row r="71784" spans="7:8">
      <c r="G71784" s="72"/>
      <c r="H71784" s="72"/>
    </row>
    <row r="71785" spans="7:8">
      <c r="G71785" s="72"/>
      <c r="H71785" s="72"/>
    </row>
    <row r="71786" spans="7:8">
      <c r="G71786" s="72"/>
      <c r="H71786" s="72"/>
    </row>
    <row r="71787" spans="7:8">
      <c r="G71787" s="72"/>
      <c r="H71787" s="72"/>
    </row>
    <row r="71788" spans="7:8">
      <c r="G71788" s="72"/>
      <c r="H71788" s="72"/>
    </row>
    <row r="71789" spans="7:8">
      <c r="G71789" s="72"/>
      <c r="H71789" s="72"/>
    </row>
    <row r="71790" spans="7:8">
      <c r="G71790" s="72"/>
      <c r="H71790" s="72"/>
    </row>
    <row r="71791" spans="7:8">
      <c r="G71791" s="72"/>
      <c r="H71791" s="72"/>
    </row>
    <row r="71792" spans="7:8">
      <c r="G71792" s="72"/>
      <c r="H71792" s="72"/>
    </row>
    <row r="71793" spans="7:8">
      <c r="G71793" s="72"/>
      <c r="H71793" s="72"/>
    </row>
    <row r="71794" spans="7:8">
      <c r="G71794" s="72"/>
      <c r="H71794" s="72"/>
    </row>
    <row r="71795" spans="7:8">
      <c r="G71795" s="72"/>
      <c r="H71795" s="72"/>
    </row>
    <row r="71796" spans="7:8">
      <c r="G71796" s="72"/>
      <c r="H71796" s="72"/>
    </row>
    <row r="71797" spans="7:8">
      <c r="G71797" s="72"/>
      <c r="H71797" s="72"/>
    </row>
    <row r="71798" spans="7:8">
      <c r="G71798" s="72"/>
      <c r="H71798" s="72"/>
    </row>
    <row r="71799" spans="7:8">
      <c r="G71799" s="72"/>
      <c r="H71799" s="72"/>
    </row>
    <row r="71800" spans="7:8">
      <c r="G71800" s="72"/>
      <c r="H71800" s="72"/>
    </row>
    <row r="71801" spans="7:8">
      <c r="G71801" s="72"/>
      <c r="H71801" s="72"/>
    </row>
    <row r="71802" spans="7:8">
      <c r="G71802" s="72"/>
      <c r="H71802" s="72"/>
    </row>
    <row r="71803" spans="7:8">
      <c r="G71803" s="72"/>
      <c r="H71803" s="72"/>
    </row>
    <row r="71804" spans="7:8">
      <c r="G71804" s="72"/>
      <c r="H71804" s="72"/>
    </row>
    <row r="71805" spans="7:8">
      <c r="G71805" s="72"/>
      <c r="H71805" s="72"/>
    </row>
    <row r="71806" spans="7:8">
      <c r="G71806" s="72"/>
      <c r="H71806" s="72"/>
    </row>
    <row r="71807" spans="7:8">
      <c r="G71807" s="72"/>
      <c r="H71807" s="72"/>
    </row>
    <row r="71808" spans="7:8">
      <c r="G71808" s="72"/>
      <c r="H71808" s="72"/>
    </row>
    <row r="71809" spans="7:8">
      <c r="G71809" s="72"/>
      <c r="H71809" s="72"/>
    </row>
    <row r="71810" spans="7:8">
      <c r="G71810" s="72"/>
      <c r="H71810" s="72"/>
    </row>
    <row r="71811" spans="7:8">
      <c r="G71811" s="72"/>
      <c r="H71811" s="72"/>
    </row>
    <row r="71812" spans="7:8">
      <c r="G71812" s="72"/>
      <c r="H71812" s="72"/>
    </row>
    <row r="71813" spans="7:8">
      <c r="G71813" s="72"/>
      <c r="H71813" s="72"/>
    </row>
    <row r="71814" spans="7:8">
      <c r="G71814" s="72"/>
      <c r="H71814" s="72"/>
    </row>
    <row r="71815" spans="7:8">
      <c r="G71815" s="72"/>
      <c r="H71815" s="72"/>
    </row>
    <row r="71816" spans="7:8">
      <c r="G71816" s="72"/>
      <c r="H71816" s="72"/>
    </row>
    <row r="71817" spans="7:8">
      <c r="G71817" s="72"/>
      <c r="H71817" s="72"/>
    </row>
    <row r="71818" spans="7:8">
      <c r="G71818" s="72"/>
      <c r="H71818" s="72"/>
    </row>
    <row r="71819" spans="7:8">
      <c r="G71819" s="72"/>
      <c r="H71819" s="72"/>
    </row>
    <row r="71820" spans="7:8">
      <c r="G71820" s="72"/>
      <c r="H71820" s="72"/>
    </row>
    <row r="71821" spans="7:8">
      <c r="G71821" s="72"/>
      <c r="H71821" s="72"/>
    </row>
    <row r="71822" spans="7:8">
      <c r="G71822" s="72"/>
      <c r="H71822" s="72"/>
    </row>
    <row r="71823" spans="7:8">
      <c r="G71823" s="72"/>
      <c r="H71823" s="72"/>
    </row>
    <row r="71824" spans="7:8">
      <c r="G71824" s="72"/>
      <c r="H71824" s="72"/>
    </row>
    <row r="71825" spans="7:8">
      <c r="G71825" s="72"/>
      <c r="H71825" s="72"/>
    </row>
    <row r="71826" spans="7:8">
      <c r="G71826" s="72"/>
      <c r="H71826" s="72"/>
    </row>
    <row r="71827" spans="7:8">
      <c r="G71827" s="72"/>
      <c r="H71827" s="72"/>
    </row>
    <row r="71828" spans="7:8">
      <c r="G71828" s="72"/>
      <c r="H71828" s="72"/>
    </row>
    <row r="71829" spans="7:8">
      <c r="G71829" s="72"/>
      <c r="H71829" s="72"/>
    </row>
    <row r="71830" spans="7:8">
      <c r="G71830" s="72"/>
      <c r="H71830" s="72"/>
    </row>
    <row r="71831" spans="7:8">
      <c r="G71831" s="72"/>
      <c r="H71831" s="72"/>
    </row>
    <row r="71832" spans="7:8">
      <c r="G71832" s="72"/>
      <c r="H71832" s="72"/>
    </row>
    <row r="71833" spans="7:8">
      <c r="G71833" s="72"/>
      <c r="H71833" s="72"/>
    </row>
    <row r="71834" spans="7:8">
      <c r="G71834" s="72"/>
      <c r="H71834" s="72"/>
    </row>
    <row r="71835" spans="7:8">
      <c r="G71835" s="72"/>
      <c r="H71835" s="72"/>
    </row>
    <row r="71836" spans="7:8">
      <c r="G71836" s="72"/>
      <c r="H71836" s="72"/>
    </row>
    <row r="71837" spans="7:8">
      <c r="G71837" s="72"/>
      <c r="H71837" s="72"/>
    </row>
    <row r="71838" spans="7:8">
      <c r="G71838" s="72"/>
      <c r="H71838" s="72"/>
    </row>
    <row r="71839" spans="7:8">
      <c r="G71839" s="72"/>
      <c r="H71839" s="72"/>
    </row>
    <row r="71840" spans="7:8">
      <c r="G71840" s="72"/>
      <c r="H71840" s="72"/>
    </row>
    <row r="71841" spans="7:8">
      <c r="G71841" s="72"/>
      <c r="H71841" s="72"/>
    </row>
    <row r="71842" spans="7:8">
      <c r="G71842" s="72"/>
      <c r="H71842" s="72"/>
    </row>
    <row r="71843" spans="7:8">
      <c r="G71843" s="72"/>
      <c r="H71843" s="72"/>
    </row>
    <row r="71844" spans="7:8">
      <c r="G71844" s="72"/>
      <c r="H71844" s="72"/>
    </row>
    <row r="71845" spans="7:8">
      <c r="G71845" s="72"/>
      <c r="H71845" s="72"/>
    </row>
    <row r="71846" spans="7:8">
      <c r="G71846" s="72"/>
      <c r="H71846" s="72"/>
    </row>
    <row r="71847" spans="7:8">
      <c r="G71847" s="72"/>
      <c r="H71847" s="72"/>
    </row>
    <row r="71848" spans="7:8">
      <c r="G71848" s="72"/>
      <c r="H71848" s="72"/>
    </row>
    <row r="71849" spans="7:8">
      <c r="G71849" s="72"/>
      <c r="H71849" s="72"/>
    </row>
    <row r="71850" spans="7:8">
      <c r="G71850" s="72"/>
      <c r="H71850" s="72"/>
    </row>
    <row r="71851" spans="7:8">
      <c r="G71851" s="72"/>
      <c r="H71851" s="72"/>
    </row>
    <row r="71852" spans="7:8">
      <c r="G71852" s="72"/>
      <c r="H71852" s="72"/>
    </row>
    <row r="71853" spans="7:8">
      <c r="G71853" s="72"/>
      <c r="H71853" s="72"/>
    </row>
    <row r="71854" spans="7:8">
      <c r="G71854" s="72"/>
      <c r="H71854" s="72"/>
    </row>
    <row r="71855" spans="7:8">
      <c r="G71855" s="72"/>
      <c r="H71855" s="72"/>
    </row>
    <row r="71856" spans="7:8">
      <c r="G71856" s="72"/>
      <c r="H71856" s="72"/>
    </row>
    <row r="71857" spans="7:8">
      <c r="G71857" s="72"/>
      <c r="H71857" s="72"/>
    </row>
    <row r="71858" spans="7:8">
      <c r="G71858" s="72"/>
      <c r="H71858" s="72"/>
    </row>
    <row r="71859" spans="7:8">
      <c r="G71859" s="72"/>
      <c r="H71859" s="72"/>
    </row>
    <row r="71860" spans="7:8">
      <c r="G71860" s="72"/>
      <c r="H71860" s="72"/>
    </row>
    <row r="71861" spans="7:8">
      <c r="G71861" s="72"/>
      <c r="H71861" s="72"/>
    </row>
    <row r="71862" spans="7:8">
      <c r="G71862" s="72"/>
      <c r="H71862" s="72"/>
    </row>
    <row r="71863" spans="7:8">
      <c r="G71863" s="72"/>
      <c r="H71863" s="72"/>
    </row>
    <row r="71864" spans="7:8">
      <c r="G71864" s="72"/>
      <c r="H71864" s="72"/>
    </row>
    <row r="71865" spans="7:8">
      <c r="G71865" s="72"/>
      <c r="H71865" s="72"/>
    </row>
    <row r="71866" spans="7:8">
      <c r="G71866" s="72"/>
      <c r="H71866" s="72"/>
    </row>
    <row r="71867" spans="7:8">
      <c r="G71867" s="72"/>
      <c r="H71867" s="72"/>
    </row>
    <row r="71868" spans="7:8">
      <c r="G71868" s="72"/>
      <c r="H71868" s="72"/>
    </row>
    <row r="71869" spans="7:8">
      <c r="G71869" s="72"/>
      <c r="H71869" s="72"/>
    </row>
    <row r="71870" spans="7:8">
      <c r="G71870" s="72"/>
      <c r="H71870" s="72"/>
    </row>
    <row r="71871" spans="7:8">
      <c r="G71871" s="72"/>
      <c r="H71871" s="72"/>
    </row>
    <row r="71872" spans="7:8">
      <c r="G71872" s="72"/>
      <c r="H71872" s="72"/>
    </row>
    <row r="71873" spans="7:8">
      <c r="G71873" s="72"/>
      <c r="H71873" s="72"/>
    </row>
    <row r="71874" spans="7:8">
      <c r="G71874" s="72"/>
      <c r="H71874" s="72"/>
    </row>
    <row r="71875" spans="7:8">
      <c r="G71875" s="72"/>
      <c r="H71875" s="72"/>
    </row>
    <row r="71876" spans="7:8">
      <c r="G71876" s="72"/>
      <c r="H71876" s="72"/>
    </row>
    <row r="71877" spans="7:8">
      <c r="G71877" s="72"/>
      <c r="H71877" s="72"/>
    </row>
    <row r="71878" spans="7:8">
      <c r="G71878" s="72"/>
      <c r="H71878" s="72"/>
    </row>
    <row r="71879" spans="7:8">
      <c r="G71879" s="72"/>
      <c r="H71879" s="72"/>
    </row>
    <row r="71880" spans="7:8">
      <c r="G71880" s="72"/>
      <c r="H71880" s="72"/>
    </row>
    <row r="71881" spans="7:8">
      <c r="G71881" s="72"/>
      <c r="H71881" s="72"/>
    </row>
    <row r="71882" spans="7:8">
      <c r="G71882" s="72"/>
      <c r="H71882" s="72"/>
    </row>
    <row r="71883" spans="7:8">
      <c r="G71883" s="72"/>
      <c r="H71883" s="72"/>
    </row>
    <row r="71884" spans="7:8">
      <c r="G71884" s="72"/>
      <c r="H71884" s="72"/>
    </row>
    <row r="71885" spans="7:8">
      <c r="G71885" s="72"/>
      <c r="H71885" s="72"/>
    </row>
    <row r="71886" spans="7:8">
      <c r="G71886" s="72"/>
      <c r="H71886" s="72"/>
    </row>
    <row r="71887" spans="7:8">
      <c r="G71887" s="72"/>
      <c r="H71887" s="72"/>
    </row>
    <row r="71888" spans="7:8">
      <c r="G71888" s="72"/>
      <c r="H71888" s="72"/>
    </row>
    <row r="71889" spans="7:8">
      <c r="G71889" s="72"/>
      <c r="H71889" s="72"/>
    </row>
    <row r="71890" spans="7:8">
      <c r="G71890" s="72"/>
      <c r="H71890" s="72"/>
    </row>
    <row r="71891" spans="7:8">
      <c r="G71891" s="72"/>
      <c r="H71891" s="72"/>
    </row>
    <row r="71892" spans="7:8">
      <c r="G71892" s="72"/>
      <c r="H71892" s="72"/>
    </row>
    <row r="71893" spans="7:8">
      <c r="G71893" s="72"/>
      <c r="H71893" s="72"/>
    </row>
    <row r="71894" spans="7:8">
      <c r="G71894" s="72"/>
      <c r="H71894" s="72"/>
    </row>
    <row r="71895" spans="7:8">
      <c r="G71895" s="72"/>
      <c r="H71895" s="72"/>
    </row>
    <row r="71896" spans="7:8">
      <c r="G71896" s="72"/>
      <c r="H71896" s="72"/>
    </row>
    <row r="71897" spans="7:8">
      <c r="G71897" s="72"/>
      <c r="H71897" s="72"/>
    </row>
    <row r="71898" spans="7:8">
      <c r="G71898" s="72"/>
      <c r="H71898" s="72"/>
    </row>
    <row r="71899" spans="7:8">
      <c r="G71899" s="72"/>
      <c r="H71899" s="72"/>
    </row>
    <row r="71900" spans="7:8">
      <c r="G71900" s="72"/>
      <c r="H71900" s="72"/>
    </row>
    <row r="71901" spans="7:8">
      <c r="G71901" s="72"/>
      <c r="H71901" s="72"/>
    </row>
    <row r="71902" spans="7:8">
      <c r="G71902" s="72"/>
      <c r="H71902" s="72"/>
    </row>
    <row r="71903" spans="7:8">
      <c r="G71903" s="72"/>
      <c r="H71903" s="72"/>
    </row>
    <row r="71904" spans="7:8">
      <c r="G71904" s="72"/>
      <c r="H71904" s="72"/>
    </row>
    <row r="71905" spans="7:8">
      <c r="G71905" s="72"/>
      <c r="H71905" s="72"/>
    </row>
    <row r="71906" spans="7:8">
      <c r="G71906" s="72"/>
      <c r="H71906" s="72"/>
    </row>
    <row r="71907" spans="7:8">
      <c r="G71907" s="72"/>
      <c r="H71907" s="72"/>
    </row>
    <row r="71908" spans="7:8">
      <c r="G71908" s="72"/>
      <c r="H71908" s="72"/>
    </row>
    <row r="71909" spans="7:8">
      <c r="G71909" s="72"/>
      <c r="H71909" s="72"/>
    </row>
    <row r="71910" spans="7:8">
      <c r="G71910" s="72"/>
      <c r="H71910" s="72"/>
    </row>
    <row r="71911" spans="7:8">
      <c r="G71911" s="72"/>
      <c r="H71911" s="72"/>
    </row>
    <row r="71912" spans="7:8">
      <c r="G71912" s="72"/>
      <c r="H71912" s="72"/>
    </row>
    <row r="71913" spans="7:8">
      <c r="G71913" s="72"/>
      <c r="H71913" s="72"/>
    </row>
    <row r="71914" spans="7:8">
      <c r="G71914" s="72"/>
      <c r="H71914" s="72"/>
    </row>
    <row r="71915" spans="7:8">
      <c r="G71915" s="72"/>
      <c r="H71915" s="72"/>
    </row>
    <row r="71916" spans="7:8">
      <c r="G71916" s="72"/>
      <c r="H71916" s="72"/>
    </row>
    <row r="71917" spans="7:8">
      <c r="G71917" s="72"/>
      <c r="H71917" s="72"/>
    </row>
    <row r="71918" spans="7:8">
      <c r="G71918" s="72"/>
      <c r="H71918" s="72"/>
    </row>
    <row r="71919" spans="7:8">
      <c r="G71919" s="72"/>
      <c r="H71919" s="72"/>
    </row>
    <row r="71920" spans="7:8">
      <c r="G71920" s="72"/>
      <c r="H71920" s="72"/>
    </row>
    <row r="71921" spans="7:8">
      <c r="G71921" s="72"/>
      <c r="H71921" s="72"/>
    </row>
    <row r="71922" spans="7:8">
      <c r="G71922" s="72"/>
      <c r="H71922" s="72"/>
    </row>
    <row r="71923" spans="7:8">
      <c r="G71923" s="72"/>
      <c r="H71923" s="72"/>
    </row>
    <row r="71924" spans="7:8">
      <c r="G71924" s="72"/>
      <c r="H71924" s="72"/>
    </row>
    <row r="71925" spans="7:8">
      <c r="G71925" s="72"/>
      <c r="H71925" s="72"/>
    </row>
    <row r="71926" spans="7:8">
      <c r="G71926" s="72"/>
      <c r="H71926" s="72"/>
    </row>
    <row r="71927" spans="7:8">
      <c r="G71927" s="72"/>
      <c r="H71927" s="72"/>
    </row>
    <row r="71928" spans="7:8">
      <c r="G71928" s="72"/>
      <c r="H71928" s="72"/>
    </row>
    <row r="71929" spans="7:8">
      <c r="G71929" s="72"/>
      <c r="H71929" s="72"/>
    </row>
    <row r="71930" spans="7:8">
      <c r="G71930" s="72"/>
      <c r="H71930" s="72"/>
    </row>
    <row r="71931" spans="7:8">
      <c r="G71931" s="72"/>
      <c r="H71931" s="72"/>
    </row>
    <row r="71932" spans="7:8">
      <c r="G71932" s="72"/>
      <c r="H71932" s="72"/>
    </row>
    <row r="71933" spans="7:8">
      <c r="G71933" s="72"/>
      <c r="H71933" s="72"/>
    </row>
    <row r="71934" spans="7:8">
      <c r="G71934" s="72"/>
      <c r="H71934" s="72"/>
    </row>
    <row r="71935" spans="7:8">
      <c r="G71935" s="72"/>
      <c r="H71935" s="72"/>
    </row>
    <row r="71936" spans="7:8">
      <c r="G71936" s="72"/>
      <c r="H71936" s="72"/>
    </row>
    <row r="71937" spans="7:8">
      <c r="G71937" s="72"/>
      <c r="H71937" s="72"/>
    </row>
    <row r="71938" spans="7:8">
      <c r="G71938" s="72"/>
      <c r="H71938" s="72"/>
    </row>
    <row r="71939" spans="7:8">
      <c r="G71939" s="72"/>
      <c r="H71939" s="72"/>
    </row>
    <row r="71940" spans="7:8">
      <c r="G71940" s="72"/>
      <c r="H71940" s="72"/>
    </row>
    <row r="71941" spans="7:8">
      <c r="G71941" s="72"/>
      <c r="H71941" s="72"/>
    </row>
    <row r="71942" spans="7:8">
      <c r="G71942" s="72"/>
      <c r="H71942" s="72"/>
    </row>
    <row r="71943" spans="7:8">
      <c r="G71943" s="72"/>
      <c r="H71943" s="72"/>
    </row>
    <row r="71944" spans="7:8">
      <c r="G71944" s="72"/>
      <c r="H71944" s="72"/>
    </row>
    <row r="71945" spans="7:8">
      <c r="G71945" s="72"/>
      <c r="H71945" s="72"/>
    </row>
    <row r="71946" spans="7:8">
      <c r="G71946" s="72"/>
      <c r="H71946" s="72"/>
    </row>
    <row r="71947" spans="7:8">
      <c r="G71947" s="72"/>
      <c r="H71947" s="72"/>
    </row>
    <row r="71948" spans="7:8">
      <c r="G71948" s="72"/>
      <c r="H71948" s="72"/>
    </row>
    <row r="71949" spans="7:8">
      <c r="G71949" s="72"/>
      <c r="H71949" s="72"/>
    </row>
    <row r="71950" spans="7:8">
      <c r="G71950" s="72"/>
      <c r="H71950" s="72"/>
    </row>
    <row r="71951" spans="7:8">
      <c r="G71951" s="72"/>
      <c r="H71951" s="72"/>
    </row>
    <row r="71952" spans="7:8">
      <c r="G71952" s="72"/>
      <c r="H71952" s="72"/>
    </row>
    <row r="71953" spans="7:8">
      <c r="G71953" s="72"/>
      <c r="H71953" s="72"/>
    </row>
    <row r="71954" spans="7:8">
      <c r="G71954" s="72"/>
      <c r="H71954" s="72"/>
    </row>
    <row r="71955" spans="7:8">
      <c r="G71955" s="72"/>
      <c r="H71955" s="72"/>
    </row>
    <row r="71956" spans="7:8">
      <c r="G71956" s="72"/>
      <c r="H71956" s="72"/>
    </row>
    <row r="71957" spans="7:8">
      <c r="G71957" s="72"/>
      <c r="H71957" s="72"/>
    </row>
    <row r="71958" spans="7:8">
      <c r="G71958" s="72"/>
      <c r="H71958" s="72"/>
    </row>
    <row r="71959" spans="7:8">
      <c r="G71959" s="72"/>
      <c r="H71959" s="72"/>
    </row>
    <row r="71960" spans="7:8">
      <c r="G71960" s="72"/>
      <c r="H71960" s="72"/>
    </row>
    <row r="71961" spans="7:8">
      <c r="G71961" s="72"/>
      <c r="H71961" s="72"/>
    </row>
    <row r="71962" spans="7:8">
      <c r="G71962" s="72"/>
      <c r="H71962" s="72"/>
    </row>
    <row r="71963" spans="7:8">
      <c r="G71963" s="72"/>
      <c r="H71963" s="72"/>
    </row>
    <row r="71964" spans="7:8">
      <c r="G71964" s="72"/>
      <c r="H71964" s="72"/>
    </row>
    <row r="71965" spans="7:8">
      <c r="G71965" s="72"/>
      <c r="H71965" s="72"/>
    </row>
    <row r="71966" spans="7:8">
      <c r="G71966" s="72"/>
      <c r="H71966" s="72"/>
    </row>
    <row r="71967" spans="7:8">
      <c r="G71967" s="72"/>
      <c r="H71967" s="72"/>
    </row>
    <row r="71968" spans="7:8">
      <c r="G71968" s="72"/>
      <c r="H71968" s="72"/>
    </row>
    <row r="71969" spans="7:8">
      <c r="G71969" s="72"/>
      <c r="H71969" s="72"/>
    </row>
    <row r="71970" spans="7:8">
      <c r="G71970" s="72"/>
      <c r="H71970" s="72"/>
    </row>
    <row r="71971" spans="7:8">
      <c r="G71971" s="72"/>
      <c r="H71971" s="72"/>
    </row>
    <row r="71972" spans="7:8">
      <c r="G71972" s="72"/>
      <c r="H71972" s="72"/>
    </row>
    <row r="71973" spans="7:8">
      <c r="G71973" s="72"/>
      <c r="H71973" s="72"/>
    </row>
    <row r="71974" spans="7:8">
      <c r="G71974" s="72"/>
      <c r="H71974" s="72"/>
    </row>
    <row r="71975" spans="7:8">
      <c r="G71975" s="72"/>
      <c r="H71975" s="72"/>
    </row>
    <row r="71976" spans="7:8">
      <c r="G71976" s="72"/>
      <c r="H71976" s="72"/>
    </row>
    <row r="71977" spans="7:8">
      <c r="G71977" s="72"/>
      <c r="H71977" s="72"/>
    </row>
    <row r="71978" spans="7:8">
      <c r="G71978" s="72"/>
      <c r="H71978" s="72"/>
    </row>
    <row r="71979" spans="7:8">
      <c r="G71979" s="72"/>
      <c r="H71979" s="72"/>
    </row>
    <row r="71980" spans="7:8">
      <c r="G71980" s="72"/>
      <c r="H71980" s="72"/>
    </row>
    <row r="71981" spans="7:8">
      <c r="G71981" s="72"/>
      <c r="H71981" s="72"/>
    </row>
    <row r="71982" spans="7:8">
      <c r="G71982" s="72"/>
      <c r="H71982" s="72"/>
    </row>
    <row r="71983" spans="7:8">
      <c r="G71983" s="72"/>
      <c r="H71983" s="72"/>
    </row>
    <row r="71984" spans="7:8">
      <c r="G71984" s="72"/>
      <c r="H71984" s="72"/>
    </row>
    <row r="71985" spans="7:8">
      <c r="G71985" s="72"/>
      <c r="H71985" s="72"/>
    </row>
    <row r="71986" spans="7:8">
      <c r="G71986" s="72"/>
      <c r="H71986" s="72"/>
    </row>
    <row r="71987" spans="7:8">
      <c r="G71987" s="72"/>
      <c r="H71987" s="72"/>
    </row>
    <row r="71988" spans="7:8">
      <c r="G71988" s="72"/>
      <c r="H71988" s="72"/>
    </row>
    <row r="71989" spans="7:8">
      <c r="G71989" s="72"/>
      <c r="H71989" s="72"/>
    </row>
    <row r="71990" spans="7:8">
      <c r="G71990" s="72"/>
      <c r="H71990" s="72"/>
    </row>
    <row r="71991" spans="7:8">
      <c r="G71991" s="72"/>
      <c r="H71991" s="72"/>
    </row>
    <row r="71992" spans="7:8">
      <c r="G71992" s="72"/>
      <c r="H71992" s="72"/>
    </row>
    <row r="71993" spans="7:8">
      <c r="G71993" s="72"/>
      <c r="H71993" s="72"/>
    </row>
    <row r="71994" spans="7:8">
      <c r="G71994" s="72"/>
      <c r="H71994" s="72"/>
    </row>
    <row r="71995" spans="7:8">
      <c r="G71995" s="72"/>
      <c r="H71995" s="72"/>
    </row>
    <row r="71996" spans="7:8">
      <c r="G71996" s="72"/>
      <c r="H71996" s="72"/>
    </row>
    <row r="71997" spans="7:8">
      <c r="G71997" s="72"/>
      <c r="H71997" s="72"/>
    </row>
    <row r="71998" spans="7:8">
      <c r="G71998" s="72"/>
      <c r="H71998" s="72"/>
    </row>
    <row r="71999" spans="7:8">
      <c r="G71999" s="72"/>
      <c r="H71999" s="72"/>
    </row>
    <row r="72000" spans="7:8">
      <c r="G72000" s="72"/>
      <c r="H72000" s="72"/>
    </row>
    <row r="72001" spans="7:8">
      <c r="G72001" s="72"/>
      <c r="H72001" s="72"/>
    </row>
    <row r="72002" spans="7:8">
      <c r="G72002" s="72"/>
      <c r="H72002" s="72"/>
    </row>
    <row r="72003" spans="7:8">
      <c r="G72003" s="72"/>
      <c r="H72003" s="72"/>
    </row>
    <row r="72004" spans="7:8">
      <c r="G72004" s="72"/>
      <c r="H72004" s="72"/>
    </row>
    <row r="72005" spans="7:8">
      <c r="G72005" s="72"/>
      <c r="H72005" s="72"/>
    </row>
    <row r="72006" spans="7:8">
      <c r="G72006" s="72"/>
      <c r="H72006" s="72"/>
    </row>
    <row r="72007" spans="7:8">
      <c r="G72007" s="72"/>
      <c r="H72007" s="72"/>
    </row>
    <row r="72008" spans="7:8">
      <c r="G72008" s="72"/>
      <c r="H72008" s="72"/>
    </row>
    <row r="72009" spans="7:8">
      <c r="G72009" s="72"/>
      <c r="H72009" s="72"/>
    </row>
    <row r="72010" spans="7:8">
      <c r="G72010" s="72"/>
      <c r="H72010" s="72"/>
    </row>
    <row r="72011" spans="7:8">
      <c r="G72011" s="72"/>
      <c r="H72011" s="72"/>
    </row>
    <row r="72012" spans="7:8">
      <c r="G72012" s="72"/>
      <c r="H72012" s="72"/>
    </row>
    <row r="72013" spans="7:8">
      <c r="G72013" s="72"/>
      <c r="H72013" s="72"/>
    </row>
    <row r="72014" spans="7:8">
      <c r="G72014" s="72"/>
      <c r="H72014" s="72"/>
    </row>
    <row r="72015" spans="7:8">
      <c r="G72015" s="72"/>
      <c r="H72015" s="72"/>
    </row>
    <row r="72016" spans="7:8">
      <c r="G72016" s="72"/>
      <c r="H72016" s="72"/>
    </row>
    <row r="72017" spans="7:8">
      <c r="G72017" s="72"/>
      <c r="H72017" s="72"/>
    </row>
    <row r="72018" spans="7:8">
      <c r="G72018" s="72"/>
      <c r="H72018" s="72"/>
    </row>
    <row r="72019" spans="7:8">
      <c r="G72019" s="72"/>
      <c r="H72019" s="72"/>
    </row>
    <row r="72020" spans="7:8">
      <c r="G72020" s="72"/>
      <c r="H72020" s="72"/>
    </row>
    <row r="72021" spans="7:8">
      <c r="G72021" s="72"/>
      <c r="H72021" s="72"/>
    </row>
    <row r="72022" spans="7:8">
      <c r="G72022" s="72"/>
      <c r="H72022" s="72"/>
    </row>
    <row r="72023" spans="7:8">
      <c r="G72023" s="72"/>
      <c r="H72023" s="72"/>
    </row>
    <row r="72024" spans="7:8">
      <c r="G72024" s="72"/>
      <c r="H72024" s="72"/>
    </row>
    <row r="72025" spans="7:8">
      <c r="G72025" s="72"/>
      <c r="H72025" s="72"/>
    </row>
    <row r="72026" spans="7:8">
      <c r="G72026" s="72"/>
      <c r="H72026" s="72"/>
    </row>
    <row r="72027" spans="7:8">
      <c r="G72027" s="72"/>
      <c r="H72027" s="72"/>
    </row>
    <row r="72028" spans="7:8">
      <c r="G72028" s="72"/>
      <c r="H72028" s="72"/>
    </row>
    <row r="72029" spans="7:8">
      <c r="G72029" s="72"/>
      <c r="H72029" s="72"/>
    </row>
    <row r="72030" spans="7:8">
      <c r="G72030" s="72"/>
      <c r="H72030" s="72"/>
    </row>
    <row r="72031" spans="7:8">
      <c r="G72031" s="72"/>
      <c r="H72031" s="72"/>
    </row>
    <row r="72032" spans="7:8">
      <c r="G72032" s="72"/>
      <c r="H72032" s="72"/>
    </row>
    <row r="72033" spans="7:8">
      <c r="G72033" s="72"/>
      <c r="H72033" s="72"/>
    </row>
    <row r="72034" spans="7:8">
      <c r="G72034" s="72"/>
      <c r="H72034" s="72"/>
    </row>
    <row r="72035" spans="7:8">
      <c r="G72035" s="72"/>
      <c r="H72035" s="72"/>
    </row>
    <row r="72036" spans="7:8">
      <c r="G72036" s="72"/>
      <c r="H72036" s="72"/>
    </row>
    <row r="72037" spans="7:8">
      <c r="G72037" s="72"/>
      <c r="H72037" s="72"/>
    </row>
    <row r="72038" spans="7:8">
      <c r="G72038" s="72"/>
      <c r="H72038" s="72"/>
    </row>
    <row r="72039" spans="7:8">
      <c r="G72039" s="72"/>
      <c r="H72039" s="72"/>
    </row>
    <row r="72040" spans="7:8">
      <c r="G72040" s="72"/>
      <c r="H72040" s="72"/>
    </row>
    <row r="72041" spans="7:8">
      <c r="G72041" s="72"/>
      <c r="H72041" s="72"/>
    </row>
    <row r="72042" spans="7:8">
      <c r="G72042" s="72"/>
      <c r="H72042" s="72"/>
    </row>
    <row r="72043" spans="7:8">
      <c r="G72043" s="72"/>
      <c r="H72043" s="72"/>
    </row>
    <row r="72044" spans="7:8">
      <c r="G72044" s="72"/>
      <c r="H72044" s="72"/>
    </row>
    <row r="72045" spans="7:8">
      <c r="G72045" s="72"/>
      <c r="H72045" s="72"/>
    </row>
    <row r="72046" spans="7:8">
      <c r="G72046" s="72"/>
      <c r="H72046" s="72"/>
    </row>
    <row r="72047" spans="7:8">
      <c r="G72047" s="72"/>
      <c r="H72047" s="72"/>
    </row>
    <row r="72048" spans="7:8">
      <c r="G72048" s="72"/>
      <c r="H72048" s="72"/>
    </row>
    <row r="72049" spans="7:8">
      <c r="G72049" s="72"/>
      <c r="H72049" s="72"/>
    </row>
    <row r="72050" spans="7:8">
      <c r="G72050" s="72"/>
      <c r="H72050" s="72"/>
    </row>
    <row r="72051" spans="7:8">
      <c r="G72051" s="72"/>
      <c r="H72051" s="72"/>
    </row>
    <row r="72052" spans="7:8">
      <c r="G72052" s="72"/>
      <c r="H72052" s="72"/>
    </row>
    <row r="72053" spans="7:8">
      <c r="G72053" s="72"/>
      <c r="H72053" s="72"/>
    </row>
    <row r="72054" spans="7:8">
      <c r="G72054" s="72"/>
      <c r="H72054" s="72"/>
    </row>
    <row r="72055" spans="7:8">
      <c r="G72055" s="72"/>
      <c r="H72055" s="72"/>
    </row>
    <row r="72056" spans="7:8">
      <c r="G72056" s="72"/>
      <c r="H72056" s="72"/>
    </row>
    <row r="72057" spans="7:8">
      <c r="G72057" s="72"/>
      <c r="H72057" s="72"/>
    </row>
    <row r="72058" spans="7:8">
      <c r="G72058" s="72"/>
      <c r="H72058" s="72"/>
    </row>
    <row r="72059" spans="7:8">
      <c r="G72059" s="72"/>
      <c r="H72059" s="72"/>
    </row>
    <row r="72060" spans="7:8">
      <c r="G72060" s="72"/>
      <c r="H72060" s="72"/>
    </row>
    <row r="72061" spans="7:8">
      <c r="G72061" s="72"/>
      <c r="H72061" s="72"/>
    </row>
    <row r="72062" spans="7:8">
      <c r="G72062" s="72"/>
      <c r="H72062" s="72"/>
    </row>
    <row r="72063" spans="7:8">
      <c r="G72063" s="72"/>
      <c r="H72063" s="72"/>
    </row>
    <row r="72064" spans="7:8">
      <c r="G72064" s="72"/>
      <c r="H72064" s="72"/>
    </row>
    <row r="72065" spans="7:8">
      <c r="G72065" s="72"/>
      <c r="H72065" s="72"/>
    </row>
    <row r="72066" spans="7:8">
      <c r="G72066" s="72"/>
      <c r="H72066" s="72"/>
    </row>
    <row r="72067" spans="7:8">
      <c r="G72067" s="72"/>
      <c r="H72067" s="72"/>
    </row>
    <row r="72068" spans="7:8">
      <c r="G72068" s="72"/>
      <c r="H72068" s="72"/>
    </row>
    <row r="72069" spans="7:8">
      <c r="G72069" s="72"/>
      <c r="H72069" s="72"/>
    </row>
    <row r="72070" spans="7:8">
      <c r="G72070" s="72"/>
      <c r="H72070" s="72"/>
    </row>
    <row r="72071" spans="7:8">
      <c r="G72071" s="72"/>
      <c r="H72071" s="72"/>
    </row>
    <row r="72072" spans="7:8">
      <c r="G72072" s="72"/>
      <c r="H72072" s="72"/>
    </row>
    <row r="72073" spans="7:8">
      <c r="G72073" s="72"/>
      <c r="H72073" s="72"/>
    </row>
    <row r="72074" spans="7:8">
      <c r="G72074" s="72"/>
      <c r="H72074" s="72"/>
    </row>
    <row r="72075" spans="7:8">
      <c r="G72075" s="72"/>
      <c r="H72075" s="72"/>
    </row>
    <row r="72076" spans="7:8">
      <c r="G72076" s="72"/>
      <c r="H72076" s="72"/>
    </row>
    <row r="72077" spans="7:8">
      <c r="G72077" s="72"/>
      <c r="H72077" s="72"/>
    </row>
    <row r="72078" spans="7:8">
      <c r="G72078" s="72"/>
      <c r="H72078" s="72"/>
    </row>
    <row r="72079" spans="7:8">
      <c r="G72079" s="72"/>
      <c r="H72079" s="72"/>
    </row>
    <row r="72080" spans="7:8">
      <c r="G72080" s="72"/>
      <c r="H72080" s="72"/>
    </row>
    <row r="72081" spans="7:8">
      <c r="G72081" s="72"/>
      <c r="H72081" s="72"/>
    </row>
    <row r="72082" spans="7:8">
      <c r="G72082" s="72"/>
      <c r="H72082" s="72"/>
    </row>
    <row r="72083" spans="7:8">
      <c r="G72083" s="72"/>
      <c r="H72083" s="72"/>
    </row>
    <row r="72084" spans="7:8">
      <c r="G72084" s="72"/>
      <c r="H72084" s="72"/>
    </row>
    <row r="72085" spans="7:8">
      <c r="G72085" s="72"/>
      <c r="H72085" s="72"/>
    </row>
    <row r="72086" spans="7:8">
      <c r="G72086" s="72"/>
      <c r="H72086" s="72"/>
    </row>
    <row r="72087" spans="7:8">
      <c r="G72087" s="72"/>
      <c r="H72087" s="72"/>
    </row>
    <row r="72088" spans="7:8">
      <c r="G72088" s="72"/>
      <c r="H72088" s="72"/>
    </row>
    <row r="72089" spans="7:8">
      <c r="G72089" s="72"/>
      <c r="H72089" s="72"/>
    </row>
    <row r="72090" spans="7:8">
      <c r="G72090" s="72"/>
      <c r="H72090" s="72"/>
    </row>
    <row r="72091" spans="7:8">
      <c r="G72091" s="72"/>
      <c r="H72091" s="72"/>
    </row>
    <row r="72092" spans="7:8">
      <c r="G72092" s="72"/>
      <c r="H72092" s="72"/>
    </row>
    <row r="72093" spans="7:8">
      <c r="G72093" s="72"/>
      <c r="H72093" s="72"/>
    </row>
    <row r="72094" spans="7:8">
      <c r="G72094" s="72"/>
      <c r="H72094" s="72"/>
    </row>
    <row r="72095" spans="7:8">
      <c r="G72095" s="72"/>
      <c r="H72095" s="72"/>
    </row>
    <row r="72096" spans="7:8">
      <c r="G72096" s="72"/>
      <c r="H72096" s="72"/>
    </row>
    <row r="72097" spans="7:8">
      <c r="G72097" s="72"/>
      <c r="H72097" s="72"/>
    </row>
    <row r="72098" spans="7:8">
      <c r="G72098" s="72"/>
      <c r="H72098" s="72"/>
    </row>
    <row r="72099" spans="7:8">
      <c r="G72099" s="72"/>
      <c r="H72099" s="72"/>
    </row>
    <row r="72100" spans="7:8">
      <c r="G72100" s="72"/>
      <c r="H72100" s="72"/>
    </row>
    <row r="72101" spans="7:8">
      <c r="G72101" s="72"/>
      <c r="H72101" s="72"/>
    </row>
    <row r="72102" spans="7:8">
      <c r="G72102" s="72"/>
      <c r="H72102" s="72"/>
    </row>
    <row r="72103" spans="7:8">
      <c r="G72103" s="72"/>
      <c r="H72103" s="72"/>
    </row>
    <row r="72104" spans="7:8">
      <c r="G72104" s="72"/>
      <c r="H72104" s="72"/>
    </row>
    <row r="72105" spans="7:8">
      <c r="G72105" s="72"/>
      <c r="H72105" s="72"/>
    </row>
    <row r="72106" spans="7:8">
      <c r="G72106" s="72"/>
      <c r="H72106" s="72"/>
    </row>
    <row r="72107" spans="7:8">
      <c r="G72107" s="72"/>
      <c r="H72107" s="72"/>
    </row>
    <row r="72108" spans="7:8">
      <c r="G72108" s="72"/>
      <c r="H72108" s="72"/>
    </row>
    <row r="72109" spans="7:8">
      <c r="G72109" s="72"/>
      <c r="H72109" s="72"/>
    </row>
    <row r="72110" spans="7:8">
      <c r="G72110" s="72"/>
      <c r="H72110" s="72"/>
    </row>
    <row r="72111" spans="7:8">
      <c r="G72111" s="72"/>
      <c r="H72111" s="72"/>
    </row>
    <row r="72112" spans="7:8">
      <c r="G72112" s="72"/>
      <c r="H72112" s="72"/>
    </row>
    <row r="72113" spans="7:8">
      <c r="G72113" s="72"/>
      <c r="H72113" s="72"/>
    </row>
    <row r="72114" spans="7:8">
      <c r="G72114" s="72"/>
      <c r="H72114" s="72"/>
    </row>
    <row r="72115" spans="7:8">
      <c r="G72115" s="72"/>
      <c r="H72115" s="72"/>
    </row>
    <row r="72116" spans="7:8">
      <c r="G72116" s="72"/>
      <c r="H72116" s="72"/>
    </row>
    <row r="72117" spans="7:8">
      <c r="G72117" s="72"/>
      <c r="H72117" s="72"/>
    </row>
    <row r="72118" spans="7:8">
      <c r="G72118" s="72"/>
      <c r="H72118" s="72"/>
    </row>
    <row r="72119" spans="7:8">
      <c r="G72119" s="72"/>
      <c r="H72119" s="72"/>
    </row>
    <row r="72120" spans="7:8">
      <c r="G72120" s="72"/>
      <c r="H72120" s="72"/>
    </row>
    <row r="72121" spans="7:8">
      <c r="G72121" s="72"/>
      <c r="H72121" s="72"/>
    </row>
    <row r="72122" spans="7:8">
      <c r="G72122" s="72"/>
      <c r="H72122" s="72"/>
    </row>
    <row r="72123" spans="7:8">
      <c r="G72123" s="72"/>
      <c r="H72123" s="72"/>
    </row>
    <row r="72124" spans="7:8">
      <c r="G72124" s="72"/>
      <c r="H72124" s="72"/>
    </row>
    <row r="72125" spans="7:8">
      <c r="G72125" s="72"/>
      <c r="H72125" s="72"/>
    </row>
    <row r="72126" spans="7:8">
      <c r="G72126" s="72"/>
      <c r="H72126" s="72"/>
    </row>
    <row r="72127" spans="7:8">
      <c r="G72127" s="72"/>
      <c r="H72127" s="72"/>
    </row>
    <row r="72128" spans="7:8">
      <c r="G72128" s="72"/>
      <c r="H72128" s="72"/>
    </row>
    <row r="72129" spans="7:8">
      <c r="G72129" s="72"/>
      <c r="H72129" s="72"/>
    </row>
    <row r="72130" spans="7:8">
      <c r="G72130" s="72"/>
      <c r="H72130" s="72"/>
    </row>
    <row r="72131" spans="7:8">
      <c r="G72131" s="72"/>
      <c r="H72131" s="72"/>
    </row>
    <row r="72132" spans="7:8">
      <c r="G72132" s="72"/>
      <c r="H72132" s="72"/>
    </row>
    <row r="72133" spans="7:8">
      <c r="G72133" s="72"/>
      <c r="H72133" s="72"/>
    </row>
    <row r="72134" spans="7:8">
      <c r="G72134" s="72"/>
      <c r="H72134" s="72"/>
    </row>
    <row r="72135" spans="7:8">
      <c r="G72135" s="72"/>
      <c r="H72135" s="72"/>
    </row>
    <row r="72136" spans="7:8">
      <c r="G72136" s="72"/>
      <c r="H72136" s="72"/>
    </row>
    <row r="72137" spans="7:8">
      <c r="G72137" s="72"/>
      <c r="H72137" s="72"/>
    </row>
    <row r="72138" spans="7:8">
      <c r="G72138" s="72"/>
      <c r="H72138" s="72"/>
    </row>
    <row r="72139" spans="7:8">
      <c r="G72139" s="72"/>
      <c r="H72139" s="72"/>
    </row>
    <row r="72140" spans="7:8">
      <c r="G72140" s="72"/>
      <c r="H72140" s="72"/>
    </row>
    <row r="72141" spans="7:8">
      <c r="G72141" s="72"/>
      <c r="H72141" s="72"/>
    </row>
    <row r="72142" spans="7:8">
      <c r="G72142" s="72"/>
      <c r="H72142" s="72"/>
    </row>
    <row r="72143" spans="7:8">
      <c r="G72143" s="72"/>
      <c r="H72143" s="72"/>
    </row>
    <row r="72144" spans="7:8">
      <c r="G72144" s="72"/>
      <c r="H72144" s="72"/>
    </row>
    <row r="72145" spans="7:8">
      <c r="G72145" s="72"/>
      <c r="H72145" s="72"/>
    </row>
    <row r="72146" spans="7:8">
      <c r="G72146" s="72"/>
      <c r="H72146" s="72"/>
    </row>
    <row r="72147" spans="7:8">
      <c r="G72147" s="72"/>
      <c r="H72147" s="72"/>
    </row>
    <row r="72148" spans="7:8">
      <c r="G72148" s="72"/>
      <c r="H72148" s="72"/>
    </row>
    <row r="72149" spans="7:8">
      <c r="G72149" s="72"/>
      <c r="H72149" s="72"/>
    </row>
    <row r="72150" spans="7:8">
      <c r="G72150" s="72"/>
      <c r="H72150" s="72"/>
    </row>
    <row r="72151" spans="7:8">
      <c r="G72151" s="72"/>
      <c r="H72151" s="72"/>
    </row>
    <row r="72152" spans="7:8">
      <c r="G72152" s="72"/>
      <c r="H72152" s="72"/>
    </row>
    <row r="72153" spans="7:8">
      <c r="G72153" s="72"/>
      <c r="H72153" s="72"/>
    </row>
    <row r="72154" spans="7:8">
      <c r="G72154" s="72"/>
      <c r="H72154" s="72"/>
    </row>
    <row r="72155" spans="7:8">
      <c r="G72155" s="72"/>
      <c r="H72155" s="72"/>
    </row>
    <row r="72156" spans="7:8">
      <c r="G72156" s="72"/>
      <c r="H72156" s="72"/>
    </row>
    <row r="72157" spans="7:8">
      <c r="G72157" s="72"/>
      <c r="H72157" s="72"/>
    </row>
    <row r="72158" spans="7:8">
      <c r="G72158" s="72"/>
      <c r="H72158" s="72"/>
    </row>
    <row r="72159" spans="7:8">
      <c r="G72159" s="72"/>
      <c r="H72159" s="72"/>
    </row>
    <row r="72160" spans="7:8">
      <c r="G72160" s="72"/>
      <c r="H72160" s="72"/>
    </row>
    <row r="72161" spans="7:8">
      <c r="G72161" s="72"/>
      <c r="H72161" s="72"/>
    </row>
    <row r="72162" spans="7:8">
      <c r="G72162" s="72"/>
      <c r="H72162" s="72"/>
    </row>
    <row r="72163" spans="7:8">
      <c r="G72163" s="72"/>
      <c r="H72163" s="72"/>
    </row>
    <row r="72164" spans="7:8">
      <c r="G72164" s="72"/>
      <c r="H72164" s="72"/>
    </row>
    <row r="72165" spans="7:8">
      <c r="G72165" s="72"/>
      <c r="H72165" s="72"/>
    </row>
    <row r="72166" spans="7:8">
      <c r="G72166" s="72"/>
      <c r="H72166" s="72"/>
    </row>
    <row r="72167" spans="7:8">
      <c r="G72167" s="72"/>
      <c r="H72167" s="72"/>
    </row>
    <row r="72168" spans="7:8">
      <c r="G72168" s="72"/>
      <c r="H72168" s="72"/>
    </row>
    <row r="72169" spans="7:8">
      <c r="G72169" s="72"/>
      <c r="H72169" s="72"/>
    </row>
    <row r="72170" spans="7:8">
      <c r="G72170" s="72"/>
      <c r="H72170" s="72"/>
    </row>
    <row r="72171" spans="7:8">
      <c r="G72171" s="72"/>
      <c r="H72171" s="72"/>
    </row>
    <row r="72172" spans="7:8">
      <c r="G72172" s="72"/>
      <c r="H72172" s="72"/>
    </row>
    <row r="72173" spans="7:8">
      <c r="G72173" s="72"/>
      <c r="H72173" s="72"/>
    </row>
    <row r="72174" spans="7:8">
      <c r="G72174" s="72"/>
      <c r="H72174" s="72"/>
    </row>
    <row r="72175" spans="7:8">
      <c r="G72175" s="72"/>
      <c r="H72175" s="72"/>
    </row>
    <row r="72176" spans="7:8">
      <c r="G72176" s="72"/>
      <c r="H72176" s="72"/>
    </row>
    <row r="72177" spans="7:8">
      <c r="G72177" s="72"/>
      <c r="H72177" s="72"/>
    </row>
    <row r="72178" spans="7:8">
      <c r="G72178" s="72"/>
      <c r="H72178" s="72"/>
    </row>
    <row r="72179" spans="7:8">
      <c r="G72179" s="72"/>
      <c r="H72179" s="72"/>
    </row>
    <row r="72180" spans="7:8">
      <c r="G72180" s="72"/>
      <c r="H72180" s="72"/>
    </row>
    <row r="72181" spans="7:8">
      <c r="G72181" s="72"/>
      <c r="H72181" s="72"/>
    </row>
    <row r="72182" spans="7:8">
      <c r="G72182" s="72"/>
      <c r="H72182" s="72"/>
    </row>
    <row r="72183" spans="7:8">
      <c r="G72183" s="72"/>
      <c r="H72183" s="72"/>
    </row>
    <row r="72184" spans="7:8">
      <c r="G72184" s="72"/>
      <c r="H72184" s="72"/>
    </row>
    <row r="72185" spans="7:8">
      <c r="G72185" s="72"/>
      <c r="H72185" s="72"/>
    </row>
    <row r="72186" spans="7:8">
      <c r="G72186" s="72"/>
      <c r="H72186" s="72"/>
    </row>
    <row r="72187" spans="7:8">
      <c r="G72187" s="72"/>
      <c r="H72187" s="72"/>
    </row>
    <row r="72188" spans="7:8">
      <c r="G72188" s="72"/>
      <c r="H72188" s="72"/>
    </row>
    <row r="72189" spans="7:8">
      <c r="G72189" s="72"/>
      <c r="H72189" s="72"/>
    </row>
    <row r="72190" spans="7:8">
      <c r="G72190" s="72"/>
      <c r="H72190" s="72"/>
    </row>
    <row r="72191" spans="7:8">
      <c r="G72191" s="72"/>
      <c r="H72191" s="72"/>
    </row>
    <row r="72192" spans="7:8">
      <c r="G72192" s="72"/>
      <c r="H72192" s="72"/>
    </row>
    <row r="72193" spans="7:8">
      <c r="G72193" s="72"/>
      <c r="H72193" s="72"/>
    </row>
    <row r="72194" spans="7:8">
      <c r="G72194" s="72"/>
      <c r="H72194" s="72"/>
    </row>
    <row r="72195" spans="7:8">
      <c r="G72195" s="72"/>
      <c r="H72195" s="72"/>
    </row>
    <row r="72196" spans="7:8">
      <c r="G72196" s="72"/>
      <c r="H72196" s="72"/>
    </row>
    <row r="72197" spans="7:8">
      <c r="G72197" s="72"/>
      <c r="H72197" s="72"/>
    </row>
    <row r="72198" spans="7:8">
      <c r="G72198" s="72"/>
      <c r="H72198" s="72"/>
    </row>
    <row r="72199" spans="7:8">
      <c r="G72199" s="72"/>
      <c r="H72199" s="72"/>
    </row>
    <row r="72200" spans="7:8">
      <c r="G72200" s="72"/>
      <c r="H72200" s="72"/>
    </row>
    <row r="72201" spans="7:8">
      <c r="G72201" s="72"/>
      <c r="H72201" s="72"/>
    </row>
    <row r="72202" spans="7:8">
      <c r="G72202" s="72"/>
      <c r="H72202" s="72"/>
    </row>
    <row r="72203" spans="7:8">
      <c r="G72203" s="72"/>
      <c r="H72203" s="72"/>
    </row>
    <row r="72204" spans="7:8">
      <c r="G72204" s="72"/>
      <c r="H72204" s="72"/>
    </row>
    <row r="72205" spans="7:8">
      <c r="G72205" s="72"/>
      <c r="H72205" s="72"/>
    </row>
    <row r="72206" spans="7:8">
      <c r="G72206" s="72"/>
      <c r="H72206" s="72"/>
    </row>
    <row r="72207" spans="7:8">
      <c r="G72207" s="72"/>
      <c r="H72207" s="72"/>
    </row>
    <row r="72208" spans="7:8">
      <c r="G72208" s="72"/>
      <c r="H72208" s="72"/>
    </row>
    <row r="72209" spans="7:8">
      <c r="G72209" s="72"/>
      <c r="H72209" s="72"/>
    </row>
    <row r="72210" spans="7:8">
      <c r="G72210" s="72"/>
      <c r="H72210" s="72"/>
    </row>
    <row r="72211" spans="7:8">
      <c r="G72211" s="72"/>
      <c r="H72211" s="72"/>
    </row>
    <row r="72212" spans="7:8">
      <c r="G72212" s="72"/>
      <c r="H72212" s="72"/>
    </row>
    <row r="72213" spans="7:8">
      <c r="G72213" s="72"/>
      <c r="H72213" s="72"/>
    </row>
    <row r="72214" spans="7:8">
      <c r="G72214" s="72"/>
      <c r="H72214" s="72"/>
    </row>
    <row r="72215" spans="7:8">
      <c r="G72215" s="72"/>
      <c r="H72215" s="72"/>
    </row>
    <row r="72216" spans="7:8">
      <c r="G72216" s="72"/>
      <c r="H72216" s="72"/>
    </row>
    <row r="72217" spans="7:8">
      <c r="G72217" s="72"/>
      <c r="H72217" s="72"/>
    </row>
    <row r="72218" spans="7:8">
      <c r="G72218" s="72"/>
      <c r="H72218" s="72"/>
    </row>
    <row r="72219" spans="7:8">
      <c r="G72219" s="72"/>
      <c r="H72219" s="72"/>
    </row>
    <row r="72220" spans="7:8">
      <c r="G72220" s="72"/>
      <c r="H72220" s="72"/>
    </row>
    <row r="72221" spans="7:8">
      <c r="G72221" s="72"/>
      <c r="H72221" s="72"/>
    </row>
    <row r="72222" spans="7:8">
      <c r="G72222" s="72"/>
      <c r="H72222" s="72"/>
    </row>
    <row r="72223" spans="7:8">
      <c r="G72223" s="72"/>
      <c r="H72223" s="72"/>
    </row>
    <row r="72224" spans="7:8">
      <c r="G72224" s="72"/>
      <c r="H72224" s="72"/>
    </row>
    <row r="72225" spans="7:8">
      <c r="G72225" s="72"/>
      <c r="H72225" s="72"/>
    </row>
    <row r="72226" spans="7:8">
      <c r="G72226" s="72"/>
      <c r="H72226" s="72"/>
    </row>
    <row r="72227" spans="7:8">
      <c r="G72227" s="72"/>
      <c r="H72227" s="72"/>
    </row>
    <row r="72228" spans="7:8">
      <c r="G72228" s="72"/>
      <c r="H72228" s="72"/>
    </row>
    <row r="72229" spans="7:8">
      <c r="G72229" s="72"/>
      <c r="H72229" s="72"/>
    </row>
    <row r="72230" spans="7:8">
      <c r="G72230" s="72"/>
      <c r="H72230" s="72"/>
    </row>
    <row r="72231" spans="7:8">
      <c r="G72231" s="72"/>
      <c r="H72231" s="72"/>
    </row>
    <row r="72232" spans="7:8">
      <c r="G72232" s="72"/>
      <c r="H72232" s="72"/>
    </row>
    <row r="72233" spans="7:8">
      <c r="G72233" s="72"/>
      <c r="H72233" s="72"/>
    </row>
    <row r="72234" spans="7:8">
      <c r="G72234" s="72"/>
      <c r="H72234" s="72"/>
    </row>
    <row r="72235" spans="7:8">
      <c r="G72235" s="72"/>
      <c r="H72235" s="72"/>
    </row>
    <row r="72236" spans="7:8">
      <c r="G72236" s="72"/>
      <c r="H72236" s="72"/>
    </row>
    <row r="72237" spans="7:8">
      <c r="G72237" s="72"/>
      <c r="H72237" s="72"/>
    </row>
    <row r="72238" spans="7:8">
      <c r="G72238" s="72"/>
      <c r="H72238" s="72"/>
    </row>
    <row r="72239" spans="7:8">
      <c r="G72239" s="72"/>
      <c r="H72239" s="72"/>
    </row>
    <row r="72240" spans="7:8">
      <c r="G72240" s="72"/>
      <c r="H72240" s="72"/>
    </row>
    <row r="72241" spans="7:8">
      <c r="G72241" s="72"/>
      <c r="H72241" s="72"/>
    </row>
    <row r="72242" spans="7:8">
      <c r="G72242" s="72"/>
      <c r="H72242" s="72"/>
    </row>
    <row r="72243" spans="7:8">
      <c r="G72243" s="72"/>
      <c r="H72243" s="72"/>
    </row>
    <row r="72244" spans="7:8">
      <c r="G72244" s="72"/>
      <c r="H72244" s="72"/>
    </row>
    <row r="72245" spans="7:8">
      <c r="G72245" s="72"/>
      <c r="H72245" s="72"/>
    </row>
    <row r="72246" spans="7:8">
      <c r="G72246" s="72"/>
      <c r="H72246" s="72"/>
    </row>
    <row r="72247" spans="7:8">
      <c r="G72247" s="72"/>
      <c r="H72247" s="72"/>
    </row>
    <row r="72248" spans="7:8">
      <c r="G72248" s="72"/>
      <c r="H72248" s="72"/>
    </row>
    <row r="72249" spans="7:8">
      <c r="G72249" s="72"/>
      <c r="H72249" s="72"/>
    </row>
    <row r="72250" spans="7:8">
      <c r="G72250" s="72"/>
      <c r="H72250" s="72"/>
    </row>
    <row r="72251" spans="7:8">
      <c r="G72251" s="72"/>
      <c r="H72251" s="72"/>
    </row>
    <row r="72252" spans="7:8">
      <c r="G72252" s="72"/>
      <c r="H72252" s="72"/>
    </row>
    <row r="72253" spans="7:8">
      <c r="G72253" s="72"/>
      <c r="H72253" s="72"/>
    </row>
    <row r="72254" spans="7:8">
      <c r="G72254" s="72"/>
      <c r="H72254" s="72"/>
    </row>
    <row r="72255" spans="7:8">
      <c r="G72255" s="72"/>
      <c r="H72255" s="72"/>
    </row>
    <row r="72256" spans="7:8">
      <c r="G72256" s="72"/>
      <c r="H72256" s="72"/>
    </row>
    <row r="72257" spans="7:8">
      <c r="G72257" s="72"/>
      <c r="H72257" s="72"/>
    </row>
    <row r="72258" spans="7:8">
      <c r="G72258" s="72"/>
      <c r="H72258" s="72"/>
    </row>
    <row r="72259" spans="7:8">
      <c r="G72259" s="72"/>
      <c r="H72259" s="72"/>
    </row>
    <row r="72260" spans="7:8">
      <c r="G72260" s="72"/>
      <c r="H72260" s="72"/>
    </row>
    <row r="72261" spans="7:8">
      <c r="G72261" s="72"/>
      <c r="H72261" s="72"/>
    </row>
    <row r="72262" spans="7:8">
      <c r="G72262" s="72"/>
      <c r="H72262" s="72"/>
    </row>
    <row r="72263" spans="7:8">
      <c r="G72263" s="72"/>
      <c r="H72263" s="72"/>
    </row>
    <row r="72264" spans="7:8">
      <c r="G72264" s="72"/>
      <c r="H72264" s="72"/>
    </row>
    <row r="72265" spans="7:8">
      <c r="G72265" s="72"/>
      <c r="H72265" s="72"/>
    </row>
    <row r="72266" spans="7:8">
      <c r="G72266" s="72"/>
      <c r="H72266" s="72"/>
    </row>
    <row r="72267" spans="7:8">
      <c r="G72267" s="72"/>
      <c r="H72267" s="72"/>
    </row>
    <row r="72268" spans="7:8">
      <c r="G72268" s="72"/>
      <c r="H72268" s="72"/>
    </row>
    <row r="72269" spans="7:8">
      <c r="G72269" s="72"/>
      <c r="H72269" s="72"/>
    </row>
    <row r="72270" spans="7:8">
      <c r="G72270" s="72"/>
      <c r="H72270" s="72"/>
    </row>
    <row r="72271" spans="7:8">
      <c r="G72271" s="72"/>
      <c r="H72271" s="72"/>
    </row>
    <row r="72272" spans="7:8">
      <c r="G72272" s="72"/>
      <c r="H72272" s="72"/>
    </row>
    <row r="72273" spans="7:8">
      <c r="G72273" s="72"/>
      <c r="H72273" s="72"/>
    </row>
    <row r="72274" spans="7:8">
      <c r="G72274" s="72"/>
      <c r="H72274" s="72"/>
    </row>
    <row r="72275" spans="7:8">
      <c r="G72275" s="72"/>
      <c r="H72275" s="72"/>
    </row>
    <row r="72276" spans="7:8">
      <c r="G72276" s="72"/>
      <c r="H72276" s="72"/>
    </row>
    <row r="72277" spans="7:8">
      <c r="G72277" s="72"/>
      <c r="H72277" s="72"/>
    </row>
    <row r="72278" spans="7:8">
      <c r="G72278" s="72"/>
      <c r="H72278" s="72"/>
    </row>
    <row r="72279" spans="7:8">
      <c r="G72279" s="72"/>
      <c r="H72279" s="72"/>
    </row>
    <row r="72280" spans="7:8">
      <c r="G72280" s="72"/>
      <c r="H72280" s="72"/>
    </row>
    <row r="72281" spans="7:8">
      <c r="G72281" s="72"/>
      <c r="H72281" s="72"/>
    </row>
    <row r="72282" spans="7:8">
      <c r="G72282" s="72"/>
      <c r="H72282" s="72"/>
    </row>
    <row r="72283" spans="7:8">
      <c r="G72283" s="72"/>
      <c r="H72283" s="72"/>
    </row>
    <row r="72284" spans="7:8">
      <c r="G72284" s="72"/>
      <c r="H72284" s="72"/>
    </row>
    <row r="72285" spans="7:8">
      <c r="G72285" s="72"/>
      <c r="H72285" s="72"/>
    </row>
    <row r="72286" spans="7:8">
      <c r="G72286" s="72"/>
      <c r="H72286" s="72"/>
    </row>
    <row r="72287" spans="7:8">
      <c r="G72287" s="72"/>
      <c r="H72287" s="72"/>
    </row>
    <row r="72288" spans="7:8">
      <c r="G72288" s="72"/>
      <c r="H72288" s="72"/>
    </row>
    <row r="72289" spans="7:8">
      <c r="G72289" s="72"/>
      <c r="H72289" s="72"/>
    </row>
    <row r="72290" spans="7:8">
      <c r="G72290" s="72"/>
      <c r="H72290" s="72"/>
    </row>
    <row r="72291" spans="7:8">
      <c r="G72291" s="72"/>
      <c r="H72291" s="72"/>
    </row>
    <row r="72292" spans="7:8">
      <c r="G72292" s="72"/>
      <c r="H72292" s="72"/>
    </row>
    <row r="72293" spans="7:8">
      <c r="G72293" s="72"/>
      <c r="H72293" s="72"/>
    </row>
    <row r="72294" spans="7:8">
      <c r="G72294" s="72"/>
      <c r="H72294" s="72"/>
    </row>
    <row r="72295" spans="7:8">
      <c r="G72295" s="72"/>
      <c r="H72295" s="72"/>
    </row>
    <row r="72296" spans="7:8">
      <c r="G72296" s="72"/>
      <c r="H72296" s="72"/>
    </row>
    <row r="72297" spans="7:8">
      <c r="G72297" s="72"/>
      <c r="H72297" s="72"/>
    </row>
    <row r="72298" spans="7:8">
      <c r="G72298" s="72"/>
      <c r="H72298" s="72"/>
    </row>
    <row r="72299" spans="7:8">
      <c r="G72299" s="72"/>
      <c r="H72299" s="72"/>
    </row>
    <row r="72300" spans="7:8">
      <c r="G72300" s="72"/>
      <c r="H72300" s="72"/>
    </row>
    <row r="72301" spans="7:8">
      <c r="G72301" s="72"/>
      <c r="H72301" s="72"/>
    </row>
    <row r="72302" spans="7:8">
      <c r="G72302" s="72"/>
      <c r="H72302" s="72"/>
    </row>
    <row r="72303" spans="7:8">
      <c r="G72303" s="72"/>
      <c r="H72303" s="72"/>
    </row>
    <row r="72304" spans="7:8">
      <c r="G72304" s="72"/>
      <c r="H72304" s="72"/>
    </row>
    <row r="72305" spans="7:8">
      <c r="G72305" s="72"/>
      <c r="H72305" s="72"/>
    </row>
    <row r="72306" spans="7:8">
      <c r="G72306" s="72"/>
      <c r="H72306" s="72"/>
    </row>
    <row r="72307" spans="7:8">
      <c r="G72307" s="72"/>
      <c r="H72307" s="72"/>
    </row>
    <row r="72308" spans="7:8">
      <c r="G72308" s="72"/>
      <c r="H72308" s="72"/>
    </row>
    <row r="72309" spans="7:8">
      <c r="G72309" s="72"/>
      <c r="H72309" s="72"/>
    </row>
    <row r="72310" spans="7:8">
      <c r="G72310" s="72"/>
      <c r="H72310" s="72"/>
    </row>
    <row r="72311" spans="7:8">
      <c r="G72311" s="72"/>
      <c r="H72311" s="72"/>
    </row>
    <row r="72312" spans="7:8">
      <c r="G72312" s="72"/>
      <c r="H72312" s="72"/>
    </row>
    <row r="72313" spans="7:8">
      <c r="G72313" s="72"/>
      <c r="H72313" s="72"/>
    </row>
    <row r="72314" spans="7:8">
      <c r="G72314" s="72"/>
      <c r="H72314" s="72"/>
    </row>
    <row r="72315" spans="7:8">
      <c r="G72315" s="72"/>
      <c r="H72315" s="72"/>
    </row>
    <row r="72316" spans="7:8">
      <c r="G72316" s="72"/>
      <c r="H72316" s="72"/>
    </row>
    <row r="72317" spans="7:8">
      <c r="G72317" s="72"/>
      <c r="H72317" s="72"/>
    </row>
    <row r="72318" spans="7:8">
      <c r="G72318" s="72"/>
      <c r="H72318" s="72"/>
    </row>
    <row r="72319" spans="7:8">
      <c r="G72319" s="72"/>
      <c r="H72319" s="72"/>
    </row>
    <row r="72320" spans="7:8">
      <c r="G72320" s="72"/>
      <c r="H72320" s="72"/>
    </row>
    <row r="72321" spans="7:8">
      <c r="G72321" s="72"/>
      <c r="H72321" s="72"/>
    </row>
    <row r="72322" spans="7:8">
      <c r="G72322" s="72"/>
      <c r="H72322" s="72"/>
    </row>
    <row r="72323" spans="7:8">
      <c r="G72323" s="72"/>
      <c r="H72323" s="72"/>
    </row>
    <row r="72324" spans="7:8">
      <c r="G72324" s="72"/>
      <c r="H72324" s="72"/>
    </row>
    <row r="72325" spans="7:8">
      <c r="G72325" s="72"/>
      <c r="H72325" s="72"/>
    </row>
    <row r="72326" spans="7:8">
      <c r="G72326" s="72"/>
      <c r="H72326" s="72"/>
    </row>
    <row r="72327" spans="7:8">
      <c r="G72327" s="72"/>
      <c r="H72327" s="72"/>
    </row>
    <row r="72328" spans="7:8">
      <c r="G72328" s="72"/>
      <c r="H72328" s="72"/>
    </row>
    <row r="72329" spans="7:8">
      <c r="G72329" s="72"/>
      <c r="H72329" s="72"/>
    </row>
    <row r="72330" spans="7:8">
      <c r="G72330" s="72"/>
      <c r="H72330" s="72"/>
    </row>
    <row r="72331" spans="7:8">
      <c r="G72331" s="72"/>
      <c r="H72331" s="72"/>
    </row>
    <row r="72332" spans="7:8">
      <c r="G72332" s="72"/>
      <c r="H72332" s="72"/>
    </row>
    <row r="72333" spans="7:8">
      <c r="G72333" s="72"/>
      <c r="H72333" s="72"/>
    </row>
    <row r="72334" spans="7:8">
      <c r="G72334" s="72"/>
      <c r="H72334" s="72"/>
    </row>
    <row r="72335" spans="7:8">
      <c r="G72335" s="72"/>
      <c r="H72335" s="72"/>
    </row>
    <row r="72336" spans="7:8">
      <c r="G72336" s="72"/>
      <c r="H72336" s="72"/>
    </row>
    <row r="72337" spans="7:8">
      <c r="G72337" s="72"/>
      <c r="H72337" s="72"/>
    </row>
    <row r="72338" spans="7:8">
      <c r="G72338" s="72"/>
      <c r="H72338" s="72"/>
    </row>
    <row r="72339" spans="7:8">
      <c r="G72339" s="72"/>
      <c r="H72339" s="72"/>
    </row>
    <row r="72340" spans="7:8">
      <c r="G72340" s="72"/>
      <c r="H72340" s="72"/>
    </row>
    <row r="72341" spans="7:8">
      <c r="G72341" s="72"/>
      <c r="H72341" s="72"/>
    </row>
    <row r="72342" spans="7:8">
      <c r="G72342" s="72"/>
      <c r="H72342" s="72"/>
    </row>
    <row r="72343" spans="7:8">
      <c r="G72343" s="72"/>
      <c r="H72343" s="72"/>
    </row>
    <row r="72344" spans="7:8">
      <c r="G72344" s="72"/>
      <c r="H72344" s="72"/>
    </row>
    <row r="72345" spans="7:8">
      <c r="G72345" s="72"/>
      <c r="H72345" s="72"/>
    </row>
    <row r="72346" spans="7:8">
      <c r="G72346" s="72"/>
      <c r="H72346" s="72"/>
    </row>
    <row r="72347" spans="7:8">
      <c r="G72347" s="72"/>
      <c r="H72347" s="72"/>
    </row>
    <row r="72348" spans="7:8">
      <c r="G72348" s="72"/>
      <c r="H72348" s="72"/>
    </row>
    <row r="72349" spans="7:8">
      <c r="G72349" s="72"/>
      <c r="H72349" s="72"/>
    </row>
    <row r="72350" spans="7:8">
      <c r="G72350" s="72"/>
      <c r="H72350" s="72"/>
    </row>
    <row r="72351" spans="7:8">
      <c r="G72351" s="72"/>
      <c r="H72351" s="72"/>
    </row>
    <row r="72352" spans="7:8">
      <c r="G72352" s="72"/>
      <c r="H72352" s="72"/>
    </row>
    <row r="72353" spans="7:8">
      <c r="G72353" s="72"/>
      <c r="H72353" s="72"/>
    </row>
    <row r="72354" spans="7:8">
      <c r="G72354" s="72"/>
      <c r="H72354" s="72"/>
    </row>
    <row r="72355" spans="7:8">
      <c r="G72355" s="72"/>
      <c r="H72355" s="72"/>
    </row>
    <row r="72356" spans="7:8">
      <c r="G72356" s="72"/>
      <c r="H72356" s="72"/>
    </row>
    <row r="72357" spans="7:8">
      <c r="G72357" s="72"/>
      <c r="H72357" s="72"/>
    </row>
    <row r="72358" spans="7:8">
      <c r="G72358" s="72"/>
      <c r="H72358" s="72"/>
    </row>
    <row r="72359" spans="7:8">
      <c r="G72359" s="72"/>
      <c r="H72359" s="72"/>
    </row>
    <row r="72360" spans="7:8">
      <c r="G72360" s="72"/>
      <c r="H72360" s="72"/>
    </row>
    <row r="72361" spans="7:8">
      <c r="G72361" s="72"/>
      <c r="H72361" s="72"/>
    </row>
    <row r="72362" spans="7:8">
      <c r="G72362" s="72"/>
      <c r="H72362" s="72"/>
    </row>
    <row r="72363" spans="7:8">
      <c r="G72363" s="72"/>
      <c r="H72363" s="72"/>
    </row>
    <row r="72364" spans="7:8">
      <c r="G72364" s="72"/>
      <c r="H72364" s="72"/>
    </row>
    <row r="72365" spans="7:8">
      <c r="G72365" s="72"/>
      <c r="H72365" s="72"/>
    </row>
    <row r="72366" spans="7:8">
      <c r="G72366" s="72"/>
      <c r="H72366" s="72"/>
    </row>
    <row r="72367" spans="7:8">
      <c r="G72367" s="72"/>
      <c r="H72367" s="72"/>
    </row>
    <row r="72368" spans="7:8">
      <c r="G72368" s="72"/>
      <c r="H72368" s="72"/>
    </row>
    <row r="72369" spans="7:8">
      <c r="G72369" s="72"/>
      <c r="H72369" s="72"/>
    </row>
    <row r="72370" spans="7:8">
      <c r="G72370" s="72"/>
      <c r="H72370" s="72"/>
    </row>
    <row r="72371" spans="7:8">
      <c r="G72371" s="72"/>
      <c r="H72371" s="72"/>
    </row>
    <row r="72372" spans="7:8">
      <c r="G72372" s="72"/>
      <c r="H72372" s="72"/>
    </row>
    <row r="72373" spans="7:8">
      <c r="G72373" s="72"/>
      <c r="H72373" s="72"/>
    </row>
    <row r="72374" spans="7:8">
      <c r="G72374" s="72"/>
      <c r="H72374" s="72"/>
    </row>
    <row r="72375" spans="7:8">
      <c r="G72375" s="72"/>
      <c r="H72375" s="72"/>
    </row>
    <row r="72376" spans="7:8">
      <c r="G72376" s="72"/>
      <c r="H72376" s="72"/>
    </row>
    <row r="72377" spans="7:8">
      <c r="G72377" s="72"/>
      <c r="H72377" s="72"/>
    </row>
    <row r="72378" spans="7:8">
      <c r="G72378" s="72"/>
      <c r="H72378" s="72"/>
    </row>
    <row r="72379" spans="7:8">
      <c r="G72379" s="72"/>
      <c r="H72379" s="72"/>
    </row>
    <row r="72380" spans="7:8">
      <c r="G72380" s="72"/>
      <c r="H72380" s="72"/>
    </row>
    <row r="72381" spans="7:8">
      <c r="G72381" s="72"/>
      <c r="H72381" s="72"/>
    </row>
    <row r="72382" spans="7:8">
      <c r="G72382" s="72"/>
      <c r="H72382" s="72"/>
    </row>
    <row r="72383" spans="7:8">
      <c r="G72383" s="72"/>
      <c r="H72383" s="72"/>
    </row>
    <row r="72384" spans="7:8">
      <c r="G72384" s="72"/>
      <c r="H72384" s="72"/>
    </row>
    <row r="72385" spans="7:8">
      <c r="G72385" s="72"/>
      <c r="H72385" s="72"/>
    </row>
    <row r="72386" spans="7:8">
      <c r="G72386" s="72"/>
      <c r="H72386" s="72"/>
    </row>
    <row r="72387" spans="7:8">
      <c r="G72387" s="72"/>
      <c r="H72387" s="72"/>
    </row>
    <row r="72388" spans="7:8">
      <c r="G72388" s="72"/>
      <c r="H72388" s="72"/>
    </row>
    <row r="72389" spans="7:8">
      <c r="G72389" s="72"/>
      <c r="H72389" s="72"/>
    </row>
    <row r="72390" spans="7:8">
      <c r="G72390" s="72"/>
      <c r="H72390" s="72"/>
    </row>
    <row r="72391" spans="7:8">
      <c r="G72391" s="72"/>
      <c r="H72391" s="72"/>
    </row>
    <row r="72392" spans="7:8">
      <c r="G72392" s="72"/>
      <c r="H72392" s="72"/>
    </row>
    <row r="72393" spans="7:8">
      <c r="G72393" s="72"/>
      <c r="H72393" s="72"/>
    </row>
    <row r="72394" spans="7:8">
      <c r="G72394" s="72"/>
      <c r="H72394" s="72"/>
    </row>
    <row r="72395" spans="7:8">
      <c r="G72395" s="72"/>
      <c r="H72395" s="72"/>
    </row>
    <row r="72396" spans="7:8">
      <c r="G72396" s="72"/>
      <c r="H72396" s="72"/>
    </row>
    <row r="72397" spans="7:8">
      <c r="G72397" s="72"/>
      <c r="H72397" s="72"/>
    </row>
    <row r="72398" spans="7:8">
      <c r="G72398" s="72"/>
      <c r="H72398" s="72"/>
    </row>
    <row r="72399" spans="7:8">
      <c r="G72399" s="72"/>
      <c r="H72399" s="72"/>
    </row>
    <row r="72400" spans="7:8">
      <c r="G72400" s="72"/>
      <c r="H72400" s="72"/>
    </row>
    <row r="72401" spans="7:8">
      <c r="G72401" s="72"/>
      <c r="H72401" s="72"/>
    </row>
    <row r="72402" spans="7:8">
      <c r="G72402" s="72"/>
      <c r="H72402" s="72"/>
    </row>
    <row r="72403" spans="7:8">
      <c r="G72403" s="72"/>
      <c r="H72403" s="72"/>
    </row>
    <row r="72404" spans="7:8">
      <c r="G72404" s="72"/>
      <c r="H72404" s="72"/>
    </row>
    <row r="72405" spans="7:8">
      <c r="G72405" s="72"/>
      <c r="H72405" s="72"/>
    </row>
    <row r="72406" spans="7:8">
      <c r="G72406" s="72"/>
      <c r="H72406" s="72"/>
    </row>
    <row r="72407" spans="7:8">
      <c r="G72407" s="72"/>
      <c r="H72407" s="72"/>
    </row>
    <row r="72408" spans="7:8">
      <c r="G72408" s="72"/>
      <c r="H72408" s="72"/>
    </row>
    <row r="72409" spans="7:8">
      <c r="G72409" s="72"/>
      <c r="H72409" s="72"/>
    </row>
    <row r="72410" spans="7:8">
      <c r="G72410" s="72"/>
      <c r="H72410" s="72"/>
    </row>
    <row r="72411" spans="7:8">
      <c r="G72411" s="72"/>
      <c r="H72411" s="72"/>
    </row>
    <row r="72412" spans="7:8">
      <c r="G72412" s="72"/>
      <c r="H72412" s="72"/>
    </row>
    <row r="72413" spans="7:8">
      <c r="G72413" s="72"/>
      <c r="H72413" s="72"/>
    </row>
    <row r="72414" spans="7:8">
      <c r="G72414" s="72"/>
      <c r="H72414" s="72"/>
    </row>
    <row r="72415" spans="7:8">
      <c r="G72415" s="72"/>
      <c r="H72415" s="72"/>
    </row>
    <row r="72416" spans="7:8">
      <c r="G72416" s="72"/>
      <c r="H72416" s="72"/>
    </row>
    <row r="72417" spans="7:8">
      <c r="G72417" s="72"/>
      <c r="H72417" s="72"/>
    </row>
    <row r="72418" spans="7:8">
      <c r="G72418" s="72"/>
      <c r="H72418" s="72"/>
    </row>
    <row r="72419" spans="7:8">
      <c r="G72419" s="72"/>
      <c r="H72419" s="72"/>
    </row>
    <row r="72420" spans="7:8">
      <c r="G72420" s="72"/>
      <c r="H72420" s="72"/>
    </row>
    <row r="72421" spans="7:8">
      <c r="G72421" s="72"/>
      <c r="H72421" s="72"/>
    </row>
    <row r="72422" spans="7:8">
      <c r="G72422" s="72"/>
      <c r="H72422" s="72"/>
    </row>
    <row r="72423" spans="7:8">
      <c r="G72423" s="72"/>
      <c r="H72423" s="72"/>
    </row>
    <row r="72424" spans="7:8">
      <c r="G72424" s="72"/>
      <c r="H72424" s="72"/>
    </row>
    <row r="72425" spans="7:8">
      <c r="G72425" s="72"/>
      <c r="H72425" s="72"/>
    </row>
    <row r="72426" spans="7:8">
      <c r="G72426" s="72"/>
      <c r="H72426" s="72"/>
    </row>
    <row r="72427" spans="7:8">
      <c r="G72427" s="72"/>
      <c r="H72427" s="72"/>
    </row>
    <row r="72428" spans="7:8">
      <c r="G72428" s="72"/>
      <c r="H72428" s="72"/>
    </row>
    <row r="72429" spans="7:8">
      <c r="G72429" s="72"/>
      <c r="H72429" s="72"/>
    </row>
    <row r="72430" spans="7:8">
      <c r="G72430" s="72"/>
      <c r="H72430" s="72"/>
    </row>
    <row r="72431" spans="7:8">
      <c r="G72431" s="72"/>
      <c r="H72431" s="72"/>
    </row>
    <row r="72432" spans="7:8">
      <c r="G72432" s="72"/>
      <c r="H72432" s="72"/>
    </row>
    <row r="72433" spans="7:8">
      <c r="G72433" s="72"/>
      <c r="H72433" s="72"/>
    </row>
    <row r="72434" spans="7:8">
      <c r="G72434" s="72"/>
      <c r="H72434" s="72"/>
    </row>
    <row r="72435" spans="7:8">
      <c r="G72435" s="72"/>
      <c r="H72435" s="72"/>
    </row>
    <row r="72436" spans="7:8">
      <c r="G72436" s="72"/>
      <c r="H72436" s="72"/>
    </row>
    <row r="72437" spans="7:8">
      <c r="G72437" s="72"/>
      <c r="H72437" s="72"/>
    </row>
    <row r="72438" spans="7:8">
      <c r="G72438" s="72"/>
      <c r="H72438" s="72"/>
    </row>
    <row r="72439" spans="7:8">
      <c r="G72439" s="72"/>
      <c r="H72439" s="72"/>
    </row>
    <row r="72440" spans="7:8">
      <c r="G72440" s="72"/>
      <c r="H72440" s="72"/>
    </row>
    <row r="72441" spans="7:8">
      <c r="G72441" s="72"/>
      <c r="H72441" s="72"/>
    </row>
    <row r="72442" spans="7:8">
      <c r="G72442" s="72"/>
      <c r="H72442" s="72"/>
    </row>
    <row r="72443" spans="7:8">
      <c r="G72443" s="72"/>
      <c r="H72443" s="72"/>
    </row>
    <row r="72444" spans="7:8">
      <c r="G72444" s="72"/>
      <c r="H72444" s="72"/>
    </row>
    <row r="72445" spans="7:8">
      <c r="G72445" s="72"/>
      <c r="H72445" s="72"/>
    </row>
    <row r="72446" spans="7:8">
      <c r="G72446" s="72"/>
      <c r="H72446" s="72"/>
    </row>
    <row r="72447" spans="7:8">
      <c r="G72447" s="72"/>
      <c r="H72447" s="72"/>
    </row>
    <row r="72448" spans="7:8">
      <c r="G72448" s="72"/>
      <c r="H72448" s="72"/>
    </row>
    <row r="72449" spans="7:8">
      <c r="G72449" s="72"/>
      <c r="H72449" s="72"/>
    </row>
    <row r="72450" spans="7:8">
      <c r="G72450" s="72"/>
      <c r="H72450" s="72"/>
    </row>
    <row r="72451" spans="7:8">
      <c r="G72451" s="72"/>
      <c r="H72451" s="72"/>
    </row>
    <row r="72452" spans="7:8">
      <c r="G72452" s="72"/>
      <c r="H72452" s="72"/>
    </row>
    <row r="72453" spans="7:8">
      <c r="G72453" s="72"/>
      <c r="H72453" s="72"/>
    </row>
    <row r="72454" spans="7:8">
      <c r="G72454" s="72"/>
      <c r="H72454" s="72"/>
    </row>
    <row r="72455" spans="7:8">
      <c r="G72455" s="72"/>
      <c r="H72455" s="72"/>
    </row>
    <row r="72456" spans="7:8">
      <c r="G72456" s="72"/>
      <c r="H72456" s="72"/>
    </row>
    <row r="72457" spans="7:8">
      <c r="G72457" s="72"/>
      <c r="H72457" s="72"/>
    </row>
    <row r="72458" spans="7:8">
      <c r="G72458" s="72"/>
      <c r="H72458" s="72"/>
    </row>
    <row r="72459" spans="7:8">
      <c r="G72459" s="72"/>
      <c r="H72459" s="72"/>
    </row>
    <row r="72460" spans="7:8">
      <c r="G72460" s="72"/>
      <c r="H72460" s="72"/>
    </row>
    <row r="72461" spans="7:8">
      <c r="G72461" s="72"/>
      <c r="H72461" s="72"/>
    </row>
    <row r="72462" spans="7:8">
      <c r="G72462" s="72"/>
      <c r="H72462" s="72"/>
    </row>
    <row r="72463" spans="7:8">
      <c r="G72463" s="72"/>
      <c r="H72463" s="72"/>
    </row>
    <row r="72464" spans="7:8">
      <c r="G72464" s="72"/>
      <c r="H72464" s="72"/>
    </row>
    <row r="72465" spans="7:8">
      <c r="G72465" s="72"/>
      <c r="H72465" s="72"/>
    </row>
    <row r="72466" spans="7:8">
      <c r="G72466" s="72"/>
      <c r="H72466" s="72"/>
    </row>
    <row r="72467" spans="7:8">
      <c r="G72467" s="72"/>
      <c r="H72467" s="72"/>
    </row>
    <row r="72468" spans="7:8">
      <c r="G72468" s="72"/>
      <c r="H72468" s="72"/>
    </row>
    <row r="72469" spans="7:8">
      <c r="G72469" s="72"/>
      <c r="H72469" s="72"/>
    </row>
    <row r="72470" spans="7:8">
      <c r="G72470" s="72"/>
      <c r="H72470" s="72"/>
    </row>
    <row r="72471" spans="7:8">
      <c r="G72471" s="72"/>
      <c r="H72471" s="72"/>
    </row>
    <row r="72472" spans="7:8">
      <c r="G72472" s="72"/>
      <c r="H72472" s="72"/>
    </row>
    <row r="72473" spans="7:8">
      <c r="G72473" s="72"/>
      <c r="H72473" s="72"/>
    </row>
    <row r="72474" spans="7:8">
      <c r="G72474" s="72"/>
      <c r="H72474" s="72"/>
    </row>
    <row r="72475" spans="7:8">
      <c r="G72475" s="72"/>
      <c r="H72475" s="72"/>
    </row>
    <row r="72476" spans="7:8">
      <c r="G72476" s="72"/>
      <c r="H72476" s="72"/>
    </row>
    <row r="72477" spans="7:8">
      <c r="G72477" s="72"/>
      <c r="H72477" s="72"/>
    </row>
    <row r="72478" spans="7:8">
      <c r="G72478" s="72"/>
      <c r="H72478" s="72"/>
    </row>
    <row r="72479" spans="7:8">
      <c r="G72479" s="72"/>
      <c r="H72479" s="72"/>
    </row>
    <row r="72480" spans="7:8">
      <c r="G72480" s="72"/>
      <c r="H72480" s="72"/>
    </row>
    <row r="72481" spans="7:8">
      <c r="G72481" s="72"/>
      <c r="H72481" s="72"/>
    </row>
    <row r="72482" spans="7:8">
      <c r="G72482" s="72"/>
      <c r="H72482" s="72"/>
    </row>
    <row r="72483" spans="7:8">
      <c r="G72483" s="72"/>
      <c r="H72483" s="72"/>
    </row>
    <row r="72484" spans="7:8">
      <c r="G72484" s="72"/>
      <c r="H72484" s="72"/>
    </row>
    <row r="72485" spans="7:8">
      <c r="G72485" s="72"/>
      <c r="H72485" s="72"/>
    </row>
    <row r="72486" spans="7:8">
      <c r="G72486" s="72"/>
      <c r="H72486" s="72"/>
    </row>
    <row r="72487" spans="7:8">
      <c r="G72487" s="72"/>
      <c r="H72487" s="72"/>
    </row>
    <row r="72488" spans="7:8">
      <c r="G72488" s="72"/>
      <c r="H72488" s="72"/>
    </row>
    <row r="72489" spans="7:8">
      <c r="G72489" s="72"/>
      <c r="H72489" s="72"/>
    </row>
    <row r="72490" spans="7:8">
      <c r="G72490" s="72"/>
      <c r="H72490" s="72"/>
    </row>
    <row r="72491" spans="7:8">
      <c r="G72491" s="72"/>
      <c r="H72491" s="72"/>
    </row>
    <row r="72492" spans="7:8">
      <c r="G72492" s="72"/>
      <c r="H72492" s="72"/>
    </row>
    <row r="72493" spans="7:8">
      <c r="G72493" s="72"/>
      <c r="H72493" s="72"/>
    </row>
    <row r="72494" spans="7:8">
      <c r="G72494" s="72"/>
      <c r="H72494" s="72"/>
    </row>
    <row r="72495" spans="7:8">
      <c r="G72495" s="72"/>
      <c r="H72495" s="72"/>
    </row>
    <row r="72496" spans="7:8">
      <c r="G72496" s="72"/>
      <c r="H72496" s="72"/>
    </row>
    <row r="72497" spans="7:8">
      <c r="G72497" s="72"/>
      <c r="H72497" s="72"/>
    </row>
    <row r="72498" spans="7:8">
      <c r="G72498" s="72"/>
      <c r="H72498" s="72"/>
    </row>
    <row r="72499" spans="7:8">
      <c r="G72499" s="72"/>
      <c r="H72499" s="72"/>
    </row>
    <row r="72500" spans="7:8">
      <c r="G72500" s="72"/>
      <c r="H72500" s="72"/>
    </row>
    <row r="72501" spans="7:8">
      <c r="G72501" s="72"/>
      <c r="H72501" s="72"/>
    </row>
    <row r="72502" spans="7:8">
      <c r="G72502" s="72"/>
      <c r="H72502" s="72"/>
    </row>
    <row r="72503" spans="7:8">
      <c r="G72503" s="72"/>
      <c r="H72503" s="72"/>
    </row>
    <row r="72504" spans="7:8">
      <c r="G72504" s="72"/>
      <c r="H72504" s="72"/>
    </row>
    <row r="72505" spans="7:8">
      <c r="G72505" s="72"/>
      <c r="H72505" s="72"/>
    </row>
    <row r="72506" spans="7:8">
      <c r="G72506" s="72"/>
      <c r="H72506" s="72"/>
    </row>
    <row r="72507" spans="7:8">
      <c r="G72507" s="72"/>
      <c r="H72507" s="72"/>
    </row>
    <row r="72508" spans="7:8">
      <c r="G72508" s="72"/>
      <c r="H72508" s="72"/>
    </row>
    <row r="72509" spans="7:8">
      <c r="G72509" s="72"/>
      <c r="H72509" s="72"/>
    </row>
    <row r="72510" spans="7:8">
      <c r="G72510" s="72"/>
      <c r="H72510" s="72"/>
    </row>
    <row r="72511" spans="7:8">
      <c r="G72511" s="72"/>
      <c r="H72511" s="72"/>
    </row>
    <row r="72512" spans="7:8">
      <c r="G72512" s="72"/>
      <c r="H72512" s="72"/>
    </row>
    <row r="72513" spans="7:8">
      <c r="G72513" s="72"/>
      <c r="H72513" s="72"/>
    </row>
    <row r="72514" spans="7:8">
      <c r="G72514" s="72"/>
      <c r="H72514" s="72"/>
    </row>
    <row r="72515" spans="7:8">
      <c r="G72515" s="72"/>
      <c r="H72515" s="72"/>
    </row>
    <row r="72516" spans="7:8">
      <c r="G72516" s="72"/>
      <c r="H72516" s="72"/>
    </row>
    <row r="72517" spans="7:8">
      <c r="G72517" s="72"/>
      <c r="H72517" s="72"/>
    </row>
    <row r="72518" spans="7:8">
      <c r="G72518" s="72"/>
      <c r="H72518" s="72"/>
    </row>
    <row r="72519" spans="7:8">
      <c r="G72519" s="72"/>
      <c r="H72519" s="72"/>
    </row>
    <row r="72520" spans="7:8">
      <c r="G72520" s="72"/>
      <c r="H72520" s="72"/>
    </row>
    <row r="72521" spans="7:8">
      <c r="G72521" s="72"/>
      <c r="H72521" s="72"/>
    </row>
    <row r="72522" spans="7:8">
      <c r="G72522" s="72"/>
      <c r="H72522" s="72"/>
    </row>
    <row r="72523" spans="7:8">
      <c r="G72523" s="72"/>
      <c r="H72523" s="72"/>
    </row>
    <row r="72524" spans="7:8">
      <c r="G72524" s="72"/>
      <c r="H72524" s="72"/>
    </row>
    <row r="72525" spans="7:8">
      <c r="G72525" s="72"/>
      <c r="H72525" s="72"/>
    </row>
    <row r="72526" spans="7:8">
      <c r="G72526" s="72"/>
      <c r="H72526" s="72"/>
    </row>
    <row r="72527" spans="7:8">
      <c r="G72527" s="72"/>
      <c r="H72527" s="72"/>
    </row>
    <row r="72528" spans="7:8">
      <c r="G72528" s="72"/>
      <c r="H72528" s="72"/>
    </row>
    <row r="72529" spans="7:8">
      <c r="G72529" s="72"/>
      <c r="H72529" s="72"/>
    </row>
    <row r="72530" spans="7:8">
      <c r="G72530" s="72"/>
      <c r="H72530" s="72"/>
    </row>
    <row r="72531" spans="7:8">
      <c r="G72531" s="72"/>
      <c r="H72531" s="72"/>
    </row>
    <row r="72532" spans="7:8">
      <c r="G72532" s="72"/>
      <c r="H72532" s="72"/>
    </row>
    <row r="72533" spans="7:8">
      <c r="G72533" s="72"/>
      <c r="H72533" s="72"/>
    </row>
    <row r="72534" spans="7:8">
      <c r="G72534" s="72"/>
      <c r="H72534" s="72"/>
    </row>
    <row r="72535" spans="7:8">
      <c r="G72535" s="72"/>
      <c r="H72535" s="72"/>
    </row>
    <row r="72536" spans="7:8">
      <c r="G72536" s="72"/>
      <c r="H72536" s="72"/>
    </row>
    <row r="72537" spans="7:8">
      <c r="G72537" s="72"/>
      <c r="H72537" s="72"/>
    </row>
    <row r="72538" spans="7:8">
      <c r="G72538" s="72"/>
      <c r="H72538" s="72"/>
    </row>
    <row r="72539" spans="7:8">
      <c r="G72539" s="72"/>
      <c r="H72539" s="72"/>
    </row>
    <row r="72540" spans="7:8">
      <c r="G72540" s="72"/>
      <c r="H72540" s="72"/>
    </row>
    <row r="72541" spans="7:8">
      <c r="G72541" s="72"/>
      <c r="H72541" s="72"/>
    </row>
    <row r="72542" spans="7:8">
      <c r="G72542" s="72"/>
      <c r="H72542" s="72"/>
    </row>
    <row r="72543" spans="7:8">
      <c r="G72543" s="72"/>
      <c r="H72543" s="72"/>
    </row>
    <row r="72544" spans="7:8">
      <c r="G72544" s="72"/>
      <c r="H72544" s="72"/>
    </row>
    <row r="72545" spans="7:8">
      <c r="G72545" s="72"/>
      <c r="H72545" s="72"/>
    </row>
    <row r="72546" spans="7:8">
      <c r="G72546" s="72"/>
      <c r="H72546" s="72"/>
    </row>
    <row r="72547" spans="7:8">
      <c r="G72547" s="72"/>
      <c r="H72547" s="72"/>
    </row>
    <row r="72548" spans="7:8">
      <c r="G72548" s="72"/>
      <c r="H72548" s="72"/>
    </row>
    <row r="72549" spans="7:8">
      <c r="G72549" s="72"/>
      <c r="H72549" s="72"/>
    </row>
    <row r="72550" spans="7:8">
      <c r="G72550" s="72"/>
      <c r="H72550" s="72"/>
    </row>
    <row r="72551" spans="7:8">
      <c r="G72551" s="72"/>
      <c r="H72551" s="72"/>
    </row>
    <row r="72552" spans="7:8">
      <c r="G72552" s="72"/>
      <c r="H72552" s="72"/>
    </row>
    <row r="72553" spans="7:8">
      <c r="G72553" s="72"/>
      <c r="H72553" s="72"/>
    </row>
    <row r="72554" spans="7:8">
      <c r="G72554" s="72"/>
      <c r="H72554" s="72"/>
    </row>
    <row r="72555" spans="7:8">
      <c r="G72555" s="72"/>
      <c r="H72555" s="72"/>
    </row>
    <row r="72556" spans="7:8">
      <c r="G72556" s="72"/>
      <c r="H72556" s="72"/>
    </row>
    <row r="72557" spans="7:8">
      <c r="G72557" s="72"/>
      <c r="H72557" s="72"/>
    </row>
    <row r="72558" spans="7:8">
      <c r="G72558" s="72"/>
      <c r="H72558" s="72"/>
    </row>
    <row r="72559" spans="7:8">
      <c r="G72559" s="72"/>
      <c r="H72559" s="72"/>
    </row>
    <row r="72560" spans="7:8">
      <c r="G72560" s="72"/>
      <c r="H72560" s="72"/>
    </row>
    <row r="72561" spans="7:8">
      <c r="G72561" s="72"/>
      <c r="H72561" s="72"/>
    </row>
    <row r="72562" spans="7:8">
      <c r="G72562" s="72"/>
      <c r="H72562" s="72"/>
    </row>
    <row r="72563" spans="7:8">
      <c r="G72563" s="72"/>
      <c r="H72563" s="72"/>
    </row>
    <row r="72564" spans="7:8">
      <c r="G72564" s="72"/>
      <c r="H72564" s="72"/>
    </row>
    <row r="72565" spans="7:8">
      <c r="G72565" s="72"/>
      <c r="H72565" s="72"/>
    </row>
    <row r="72566" spans="7:8">
      <c r="G72566" s="72"/>
      <c r="H72566" s="72"/>
    </row>
    <row r="72567" spans="7:8">
      <c r="G72567" s="72"/>
      <c r="H72567" s="72"/>
    </row>
    <row r="72568" spans="7:8">
      <c r="G72568" s="72"/>
      <c r="H72568" s="72"/>
    </row>
    <row r="72569" spans="7:8">
      <c r="G72569" s="72"/>
      <c r="H72569" s="72"/>
    </row>
    <row r="72570" spans="7:8">
      <c r="G72570" s="72"/>
      <c r="H72570" s="72"/>
    </row>
    <row r="72571" spans="7:8">
      <c r="G72571" s="72"/>
      <c r="H72571" s="72"/>
    </row>
    <row r="72572" spans="7:8">
      <c r="G72572" s="72"/>
      <c r="H72572" s="72"/>
    </row>
    <row r="72573" spans="7:8">
      <c r="G72573" s="72"/>
      <c r="H72573" s="72"/>
    </row>
    <row r="72574" spans="7:8">
      <c r="G72574" s="72"/>
      <c r="H72574" s="72"/>
    </row>
    <row r="72575" spans="7:8">
      <c r="G72575" s="72"/>
      <c r="H72575" s="72"/>
    </row>
    <row r="72576" spans="7:8">
      <c r="G72576" s="72"/>
      <c r="H72576" s="72"/>
    </row>
    <row r="72577" spans="7:8">
      <c r="G72577" s="72"/>
      <c r="H72577" s="72"/>
    </row>
    <row r="72578" spans="7:8">
      <c r="G72578" s="72"/>
      <c r="H72578" s="72"/>
    </row>
    <row r="72579" spans="7:8">
      <c r="G72579" s="72"/>
      <c r="H72579" s="72"/>
    </row>
    <row r="72580" spans="7:8">
      <c r="G72580" s="72"/>
      <c r="H72580" s="72"/>
    </row>
    <row r="72581" spans="7:8">
      <c r="G72581" s="72"/>
      <c r="H72581" s="72"/>
    </row>
    <row r="72582" spans="7:8">
      <c r="G72582" s="72"/>
      <c r="H72582" s="72"/>
    </row>
    <row r="72583" spans="7:8">
      <c r="G72583" s="72"/>
      <c r="H72583" s="72"/>
    </row>
    <row r="72584" spans="7:8">
      <c r="G72584" s="72"/>
      <c r="H72584" s="72"/>
    </row>
    <row r="72585" spans="7:8">
      <c r="G72585" s="72"/>
      <c r="H72585" s="72"/>
    </row>
    <row r="72586" spans="7:8">
      <c r="G72586" s="72"/>
      <c r="H72586" s="72"/>
    </row>
    <row r="72587" spans="7:8">
      <c r="G72587" s="72"/>
      <c r="H72587" s="72"/>
    </row>
    <row r="72588" spans="7:8">
      <c r="G72588" s="72"/>
      <c r="H72588" s="72"/>
    </row>
    <row r="72589" spans="7:8">
      <c r="G72589" s="72"/>
      <c r="H72589" s="72"/>
    </row>
    <row r="72590" spans="7:8">
      <c r="G72590" s="72"/>
      <c r="H72590" s="72"/>
    </row>
    <row r="72591" spans="7:8">
      <c r="G72591" s="72"/>
      <c r="H72591" s="72"/>
    </row>
    <row r="72592" spans="7:8">
      <c r="G72592" s="72"/>
      <c r="H72592" s="72"/>
    </row>
    <row r="72593" spans="7:8">
      <c r="G72593" s="72"/>
      <c r="H72593" s="72"/>
    </row>
    <row r="72594" spans="7:8">
      <c r="G72594" s="72"/>
      <c r="H72594" s="72"/>
    </row>
    <row r="72595" spans="7:8">
      <c r="G72595" s="72"/>
      <c r="H72595" s="72"/>
    </row>
    <row r="72596" spans="7:8">
      <c r="G72596" s="72"/>
      <c r="H72596" s="72"/>
    </row>
    <row r="72597" spans="7:8">
      <c r="G72597" s="72"/>
      <c r="H72597" s="72"/>
    </row>
    <row r="72598" spans="7:8">
      <c r="G72598" s="72"/>
      <c r="H72598" s="72"/>
    </row>
    <row r="72599" spans="7:8">
      <c r="G72599" s="72"/>
      <c r="H72599" s="72"/>
    </row>
    <row r="72600" spans="7:8">
      <c r="G72600" s="72"/>
      <c r="H72600" s="72"/>
    </row>
    <row r="72601" spans="7:8">
      <c r="G72601" s="72"/>
      <c r="H72601" s="72"/>
    </row>
    <row r="72602" spans="7:8">
      <c r="G72602" s="72"/>
      <c r="H72602" s="72"/>
    </row>
    <row r="72603" spans="7:8">
      <c r="G72603" s="72"/>
      <c r="H72603" s="72"/>
    </row>
    <row r="72604" spans="7:8">
      <c r="G72604" s="72"/>
      <c r="H72604" s="72"/>
    </row>
    <row r="72605" spans="7:8">
      <c r="G72605" s="72"/>
      <c r="H72605" s="72"/>
    </row>
    <row r="72606" spans="7:8">
      <c r="G72606" s="72"/>
      <c r="H72606" s="72"/>
    </row>
    <row r="72607" spans="7:8">
      <c r="G72607" s="72"/>
      <c r="H72607" s="72"/>
    </row>
    <row r="72608" spans="7:8">
      <c r="G72608" s="72"/>
      <c r="H72608" s="72"/>
    </row>
    <row r="72609" spans="7:8">
      <c r="G72609" s="72"/>
      <c r="H72609" s="72"/>
    </row>
    <row r="72610" spans="7:8">
      <c r="G72610" s="72"/>
      <c r="H72610" s="72"/>
    </row>
    <row r="72611" spans="7:8">
      <c r="G72611" s="72"/>
      <c r="H72611" s="72"/>
    </row>
    <row r="72612" spans="7:8">
      <c r="G72612" s="72"/>
      <c r="H72612" s="72"/>
    </row>
    <row r="72613" spans="7:8">
      <c r="G72613" s="72"/>
      <c r="H72613" s="72"/>
    </row>
    <row r="72614" spans="7:8">
      <c r="G72614" s="72"/>
      <c r="H72614" s="72"/>
    </row>
    <row r="72615" spans="7:8">
      <c r="G72615" s="72"/>
      <c r="H72615" s="72"/>
    </row>
    <row r="72616" spans="7:8">
      <c r="G72616" s="72"/>
      <c r="H72616" s="72"/>
    </row>
    <row r="72617" spans="7:8">
      <c r="G72617" s="72"/>
      <c r="H72617" s="72"/>
    </row>
    <row r="72618" spans="7:8">
      <c r="G72618" s="72"/>
      <c r="H72618" s="72"/>
    </row>
    <row r="72619" spans="7:8">
      <c r="G72619" s="72"/>
      <c r="H72619" s="72"/>
    </row>
    <row r="72620" spans="7:8">
      <c r="G72620" s="72"/>
      <c r="H72620" s="72"/>
    </row>
    <row r="72621" spans="7:8">
      <c r="G72621" s="72"/>
      <c r="H72621" s="72"/>
    </row>
    <row r="72622" spans="7:8">
      <c r="G72622" s="72"/>
      <c r="H72622" s="72"/>
    </row>
    <row r="72623" spans="7:8">
      <c r="G72623" s="72"/>
      <c r="H72623" s="72"/>
    </row>
    <row r="72624" spans="7:8">
      <c r="G72624" s="72"/>
      <c r="H72624" s="72"/>
    </row>
    <row r="72625" spans="7:8">
      <c r="G72625" s="72"/>
      <c r="H72625" s="72"/>
    </row>
    <row r="72626" spans="7:8">
      <c r="G72626" s="72"/>
      <c r="H72626" s="72"/>
    </row>
    <row r="72627" spans="7:8">
      <c r="G72627" s="72"/>
      <c r="H72627" s="72"/>
    </row>
    <row r="72628" spans="7:8">
      <c r="G72628" s="72"/>
      <c r="H72628" s="72"/>
    </row>
    <row r="72629" spans="7:8">
      <c r="G72629" s="72"/>
      <c r="H72629" s="72"/>
    </row>
    <row r="72630" spans="7:8">
      <c r="G72630" s="72"/>
      <c r="H72630" s="72"/>
    </row>
    <row r="72631" spans="7:8">
      <c r="G72631" s="72"/>
      <c r="H72631" s="72"/>
    </row>
    <row r="72632" spans="7:8">
      <c r="G72632" s="72"/>
      <c r="H72632" s="72"/>
    </row>
    <row r="72633" spans="7:8">
      <c r="G72633" s="72"/>
      <c r="H72633" s="72"/>
    </row>
    <row r="72634" spans="7:8">
      <c r="G72634" s="72"/>
      <c r="H72634" s="72"/>
    </row>
    <row r="72635" spans="7:8">
      <c r="G72635" s="72"/>
      <c r="H72635" s="72"/>
    </row>
    <row r="72636" spans="7:8">
      <c r="G72636" s="72"/>
      <c r="H72636" s="72"/>
    </row>
    <row r="72637" spans="7:8">
      <c r="G72637" s="72"/>
      <c r="H72637" s="72"/>
    </row>
    <row r="72638" spans="7:8">
      <c r="G72638" s="72"/>
      <c r="H72638" s="72"/>
    </row>
    <row r="72639" spans="7:8">
      <c r="G72639" s="72"/>
      <c r="H72639" s="72"/>
    </row>
    <row r="72640" spans="7:8">
      <c r="G72640" s="72"/>
      <c r="H72640" s="72"/>
    </row>
    <row r="72641" spans="7:8">
      <c r="G72641" s="72"/>
      <c r="H72641" s="72"/>
    </row>
    <row r="72642" spans="7:8">
      <c r="G72642" s="72"/>
      <c r="H72642" s="72"/>
    </row>
    <row r="72643" spans="7:8">
      <c r="G72643" s="72"/>
      <c r="H72643" s="72"/>
    </row>
    <row r="72644" spans="7:8">
      <c r="G72644" s="72"/>
      <c r="H72644" s="72"/>
    </row>
    <row r="72645" spans="7:8">
      <c r="G72645" s="72"/>
      <c r="H72645" s="72"/>
    </row>
    <row r="72646" spans="7:8">
      <c r="G72646" s="72"/>
      <c r="H72646" s="72"/>
    </row>
    <row r="72647" spans="7:8">
      <c r="G72647" s="72"/>
      <c r="H72647" s="72"/>
    </row>
    <row r="72648" spans="7:8">
      <c r="G72648" s="72"/>
      <c r="H72648" s="72"/>
    </row>
    <row r="72649" spans="7:8">
      <c r="G72649" s="72"/>
      <c r="H72649" s="72"/>
    </row>
    <row r="72650" spans="7:8">
      <c r="G72650" s="72"/>
      <c r="H72650" s="72"/>
    </row>
    <row r="72651" spans="7:8">
      <c r="G72651" s="72"/>
      <c r="H72651" s="72"/>
    </row>
    <row r="72652" spans="7:8">
      <c r="G72652" s="72"/>
      <c r="H72652" s="72"/>
    </row>
    <row r="72653" spans="7:8">
      <c r="G72653" s="72"/>
      <c r="H72653" s="72"/>
    </row>
    <row r="72654" spans="7:8">
      <c r="G72654" s="72"/>
      <c r="H72654" s="72"/>
    </row>
    <row r="72655" spans="7:8">
      <c r="G72655" s="72"/>
      <c r="H72655" s="72"/>
    </row>
    <row r="72656" spans="7:8">
      <c r="G72656" s="72"/>
      <c r="H72656" s="72"/>
    </row>
    <row r="72657" spans="7:8">
      <c r="G72657" s="72"/>
      <c r="H72657" s="72"/>
    </row>
    <row r="72658" spans="7:8">
      <c r="G72658" s="72"/>
      <c r="H72658" s="72"/>
    </row>
    <row r="72659" spans="7:8">
      <c r="G72659" s="72"/>
      <c r="H72659" s="72"/>
    </row>
    <row r="72660" spans="7:8">
      <c r="G72660" s="72"/>
      <c r="H72660" s="72"/>
    </row>
    <row r="72661" spans="7:8">
      <c r="G72661" s="72"/>
      <c r="H72661" s="72"/>
    </row>
    <row r="72662" spans="7:8">
      <c r="G72662" s="72"/>
      <c r="H72662" s="72"/>
    </row>
    <row r="72663" spans="7:8">
      <c r="G72663" s="72"/>
      <c r="H72663" s="72"/>
    </row>
    <row r="72664" spans="7:8">
      <c r="G72664" s="72"/>
      <c r="H72664" s="72"/>
    </row>
    <row r="72665" spans="7:8">
      <c r="G72665" s="72"/>
      <c r="H72665" s="72"/>
    </row>
    <row r="72666" spans="7:8">
      <c r="G72666" s="72"/>
      <c r="H72666" s="72"/>
    </row>
    <row r="72667" spans="7:8">
      <c r="G72667" s="72"/>
      <c r="H72667" s="72"/>
    </row>
    <row r="72668" spans="7:8">
      <c r="G72668" s="72"/>
      <c r="H72668" s="72"/>
    </row>
    <row r="72669" spans="7:8">
      <c r="G72669" s="72"/>
      <c r="H72669" s="72"/>
    </row>
    <row r="72670" spans="7:8">
      <c r="G72670" s="72"/>
      <c r="H72670" s="72"/>
    </row>
    <row r="72671" spans="7:8">
      <c r="G72671" s="72"/>
      <c r="H72671" s="72"/>
    </row>
    <row r="72672" spans="7:8">
      <c r="G72672" s="72"/>
      <c r="H72672" s="72"/>
    </row>
    <row r="72673" spans="7:8">
      <c r="G72673" s="72"/>
      <c r="H72673" s="72"/>
    </row>
    <row r="72674" spans="7:8">
      <c r="G72674" s="72"/>
      <c r="H72674" s="72"/>
    </row>
    <row r="72675" spans="7:8">
      <c r="G72675" s="72"/>
      <c r="H72675" s="72"/>
    </row>
    <row r="72676" spans="7:8">
      <c r="G72676" s="72"/>
      <c r="H72676" s="72"/>
    </row>
    <row r="72677" spans="7:8">
      <c r="G72677" s="72"/>
      <c r="H72677" s="72"/>
    </row>
    <row r="72678" spans="7:8">
      <c r="G72678" s="72"/>
      <c r="H72678" s="72"/>
    </row>
    <row r="72679" spans="7:8">
      <c r="G72679" s="72"/>
      <c r="H72679" s="72"/>
    </row>
    <row r="72680" spans="7:8">
      <c r="G72680" s="72"/>
      <c r="H72680" s="72"/>
    </row>
    <row r="72681" spans="7:8">
      <c r="G72681" s="72"/>
      <c r="H72681" s="72"/>
    </row>
    <row r="72682" spans="7:8">
      <c r="G72682" s="72"/>
      <c r="H72682" s="72"/>
    </row>
    <row r="72683" spans="7:8">
      <c r="G72683" s="72"/>
      <c r="H72683" s="72"/>
    </row>
    <row r="72684" spans="7:8">
      <c r="G72684" s="72"/>
      <c r="H72684" s="72"/>
    </row>
    <row r="72685" spans="7:8">
      <c r="G72685" s="72"/>
      <c r="H72685" s="72"/>
    </row>
    <row r="72686" spans="7:8">
      <c r="G72686" s="72"/>
      <c r="H72686" s="72"/>
    </row>
    <row r="72687" spans="7:8">
      <c r="G72687" s="72"/>
      <c r="H72687" s="72"/>
    </row>
    <row r="72688" spans="7:8">
      <c r="G72688" s="72"/>
      <c r="H72688" s="72"/>
    </row>
    <row r="72689" spans="7:8">
      <c r="G72689" s="72"/>
      <c r="H72689" s="72"/>
    </row>
    <row r="72690" spans="7:8">
      <c r="G72690" s="72"/>
      <c r="H72690" s="72"/>
    </row>
    <row r="72691" spans="7:8">
      <c r="G72691" s="72"/>
      <c r="H72691" s="72"/>
    </row>
    <row r="72692" spans="7:8">
      <c r="G72692" s="72"/>
      <c r="H72692" s="72"/>
    </row>
    <row r="72693" spans="7:8">
      <c r="G72693" s="72"/>
      <c r="H72693" s="72"/>
    </row>
    <row r="72694" spans="7:8">
      <c r="G72694" s="72"/>
      <c r="H72694" s="72"/>
    </row>
    <row r="72695" spans="7:8">
      <c r="G72695" s="72"/>
      <c r="H72695" s="72"/>
    </row>
    <row r="72696" spans="7:8">
      <c r="G72696" s="72"/>
      <c r="H72696" s="72"/>
    </row>
    <row r="72697" spans="7:8">
      <c r="G72697" s="72"/>
      <c r="H72697" s="72"/>
    </row>
    <row r="72698" spans="7:8">
      <c r="G72698" s="72"/>
      <c r="H72698" s="72"/>
    </row>
    <row r="72699" spans="7:8">
      <c r="G72699" s="72"/>
      <c r="H72699" s="72"/>
    </row>
    <row r="72700" spans="7:8">
      <c r="G72700" s="72"/>
      <c r="H72700" s="72"/>
    </row>
    <row r="72701" spans="7:8">
      <c r="G72701" s="72"/>
      <c r="H72701" s="72"/>
    </row>
    <row r="72702" spans="7:8">
      <c r="G72702" s="72"/>
      <c r="H72702" s="72"/>
    </row>
    <row r="72703" spans="7:8">
      <c r="G72703" s="72"/>
      <c r="H72703" s="72"/>
    </row>
    <row r="72704" spans="7:8">
      <c r="G72704" s="72"/>
      <c r="H72704" s="72"/>
    </row>
    <row r="72705" spans="7:8">
      <c r="G72705" s="72"/>
      <c r="H72705" s="72"/>
    </row>
    <row r="72706" spans="7:8">
      <c r="G72706" s="72"/>
      <c r="H72706" s="72"/>
    </row>
    <row r="72707" spans="7:8">
      <c r="G72707" s="72"/>
      <c r="H72707" s="72"/>
    </row>
    <row r="72708" spans="7:8">
      <c r="G72708" s="72"/>
      <c r="H72708" s="72"/>
    </row>
    <row r="72709" spans="7:8">
      <c r="G72709" s="72"/>
      <c r="H72709" s="72"/>
    </row>
    <row r="72710" spans="7:8">
      <c r="G72710" s="72"/>
      <c r="H72710" s="72"/>
    </row>
    <row r="72711" spans="7:8">
      <c r="G72711" s="72"/>
      <c r="H72711" s="72"/>
    </row>
    <row r="72712" spans="7:8">
      <c r="G72712" s="72"/>
      <c r="H72712" s="72"/>
    </row>
    <row r="72713" spans="7:8">
      <c r="G72713" s="72"/>
      <c r="H72713" s="72"/>
    </row>
    <row r="72714" spans="7:8">
      <c r="G72714" s="72"/>
      <c r="H72714" s="72"/>
    </row>
    <row r="72715" spans="7:8">
      <c r="G72715" s="72"/>
      <c r="H72715" s="72"/>
    </row>
    <row r="72716" spans="7:8">
      <c r="G72716" s="72"/>
      <c r="H72716" s="72"/>
    </row>
    <row r="72717" spans="7:8">
      <c r="G72717" s="72"/>
      <c r="H72717" s="72"/>
    </row>
    <row r="72718" spans="7:8">
      <c r="G72718" s="72"/>
      <c r="H72718" s="72"/>
    </row>
    <row r="72719" spans="7:8">
      <c r="G72719" s="72"/>
      <c r="H72719" s="72"/>
    </row>
    <row r="72720" spans="7:8">
      <c r="G72720" s="72"/>
      <c r="H72720" s="72"/>
    </row>
    <row r="72721" spans="7:8">
      <c r="G72721" s="72"/>
      <c r="H72721" s="72"/>
    </row>
    <row r="72722" spans="7:8">
      <c r="G72722" s="72"/>
      <c r="H72722" s="72"/>
    </row>
    <row r="72723" spans="7:8">
      <c r="G72723" s="72"/>
      <c r="H72723" s="72"/>
    </row>
    <row r="72724" spans="7:8">
      <c r="G72724" s="72"/>
      <c r="H72724" s="72"/>
    </row>
    <row r="72725" spans="7:8">
      <c r="G72725" s="72"/>
      <c r="H72725" s="72"/>
    </row>
    <row r="72726" spans="7:8">
      <c r="G72726" s="72"/>
      <c r="H72726" s="72"/>
    </row>
    <row r="72727" spans="7:8">
      <c r="G72727" s="72"/>
      <c r="H72727" s="72"/>
    </row>
    <row r="72728" spans="7:8">
      <c r="G72728" s="72"/>
      <c r="H72728" s="72"/>
    </row>
    <row r="72729" spans="7:8">
      <c r="G72729" s="72"/>
      <c r="H72729" s="72"/>
    </row>
    <row r="72730" spans="7:8">
      <c r="G72730" s="72"/>
      <c r="H72730" s="72"/>
    </row>
    <row r="72731" spans="7:8">
      <c r="G72731" s="72"/>
      <c r="H72731" s="72"/>
    </row>
    <row r="72732" spans="7:8">
      <c r="G72732" s="72"/>
      <c r="H72732" s="72"/>
    </row>
    <row r="72733" spans="7:8">
      <c r="G72733" s="72"/>
      <c r="H72733" s="72"/>
    </row>
    <row r="72734" spans="7:8">
      <c r="G72734" s="72"/>
      <c r="H72734" s="72"/>
    </row>
    <row r="72735" spans="7:8">
      <c r="G72735" s="72"/>
      <c r="H72735" s="72"/>
    </row>
    <row r="72736" spans="7:8">
      <c r="G72736" s="72"/>
      <c r="H72736" s="72"/>
    </row>
    <row r="72737" spans="7:8">
      <c r="G72737" s="72"/>
      <c r="H72737" s="72"/>
    </row>
    <row r="72738" spans="7:8">
      <c r="G72738" s="72"/>
      <c r="H72738" s="72"/>
    </row>
    <row r="72739" spans="7:8">
      <c r="G72739" s="72"/>
      <c r="H72739" s="72"/>
    </row>
    <row r="72740" spans="7:8">
      <c r="G72740" s="72"/>
      <c r="H72740" s="72"/>
    </row>
    <row r="72741" spans="7:8">
      <c r="G72741" s="72"/>
      <c r="H72741" s="72"/>
    </row>
    <row r="72742" spans="7:8">
      <c r="G72742" s="72"/>
      <c r="H72742" s="72"/>
    </row>
    <row r="72743" spans="7:8">
      <c r="G72743" s="72"/>
      <c r="H72743" s="72"/>
    </row>
    <row r="72744" spans="7:8">
      <c r="G72744" s="72"/>
      <c r="H72744" s="72"/>
    </row>
    <row r="72745" spans="7:8">
      <c r="G72745" s="72"/>
      <c r="H72745" s="72"/>
    </row>
    <row r="72746" spans="7:8">
      <c r="G72746" s="72"/>
      <c r="H72746" s="72"/>
    </row>
    <row r="72747" spans="7:8">
      <c r="G72747" s="72"/>
      <c r="H72747" s="72"/>
    </row>
    <row r="72748" spans="7:8">
      <c r="G72748" s="72"/>
      <c r="H72748" s="72"/>
    </row>
    <row r="72749" spans="7:8">
      <c r="G72749" s="72"/>
      <c r="H72749" s="72"/>
    </row>
    <row r="72750" spans="7:8">
      <c r="G72750" s="72"/>
      <c r="H72750" s="72"/>
    </row>
    <row r="72751" spans="7:8">
      <c r="G72751" s="72"/>
      <c r="H72751" s="72"/>
    </row>
    <row r="72752" spans="7:8">
      <c r="G72752" s="72"/>
      <c r="H72752" s="72"/>
    </row>
    <row r="72753" spans="7:8">
      <c r="G72753" s="72"/>
      <c r="H72753" s="72"/>
    </row>
    <row r="72754" spans="7:8">
      <c r="G72754" s="72"/>
      <c r="H72754" s="72"/>
    </row>
    <row r="72755" spans="7:8">
      <c r="G72755" s="72"/>
      <c r="H72755" s="72"/>
    </row>
    <row r="72756" spans="7:8">
      <c r="G72756" s="72"/>
      <c r="H72756" s="72"/>
    </row>
    <row r="72757" spans="7:8">
      <c r="G72757" s="72"/>
      <c r="H72757" s="72"/>
    </row>
    <row r="72758" spans="7:8">
      <c r="G72758" s="72"/>
      <c r="H72758" s="72"/>
    </row>
    <row r="72759" spans="7:8">
      <c r="G72759" s="72"/>
      <c r="H72759" s="72"/>
    </row>
    <row r="72760" spans="7:8">
      <c r="G72760" s="72"/>
      <c r="H72760" s="72"/>
    </row>
    <row r="72761" spans="7:8">
      <c r="G72761" s="72"/>
      <c r="H72761" s="72"/>
    </row>
    <row r="72762" spans="7:8">
      <c r="G72762" s="72"/>
      <c r="H72762" s="72"/>
    </row>
    <row r="72763" spans="7:8">
      <c r="G72763" s="72"/>
      <c r="H72763" s="72"/>
    </row>
    <row r="72764" spans="7:8">
      <c r="G72764" s="72"/>
      <c r="H72764" s="72"/>
    </row>
    <row r="72765" spans="7:8">
      <c r="G72765" s="72"/>
      <c r="H72765" s="72"/>
    </row>
    <row r="72766" spans="7:8">
      <c r="G72766" s="72"/>
      <c r="H72766" s="72"/>
    </row>
    <row r="72767" spans="7:8">
      <c r="G72767" s="72"/>
      <c r="H72767" s="72"/>
    </row>
    <row r="72768" spans="7:8">
      <c r="G72768" s="72"/>
      <c r="H72768" s="72"/>
    </row>
    <row r="72769" spans="7:8">
      <c r="G72769" s="72"/>
      <c r="H72769" s="72"/>
    </row>
    <row r="72770" spans="7:8">
      <c r="G72770" s="72"/>
      <c r="H72770" s="72"/>
    </row>
    <row r="72771" spans="7:8">
      <c r="G72771" s="72"/>
      <c r="H72771" s="72"/>
    </row>
    <row r="72772" spans="7:8">
      <c r="G72772" s="72"/>
      <c r="H72772" s="72"/>
    </row>
    <row r="72773" spans="7:8">
      <c r="G72773" s="72"/>
      <c r="H72773" s="72"/>
    </row>
    <row r="72774" spans="7:8">
      <c r="G72774" s="72"/>
      <c r="H72774" s="72"/>
    </row>
    <row r="72775" spans="7:8">
      <c r="G72775" s="72"/>
      <c r="H72775" s="72"/>
    </row>
    <row r="72776" spans="7:8">
      <c r="G72776" s="72"/>
      <c r="H72776" s="72"/>
    </row>
    <row r="72777" spans="7:8">
      <c r="G72777" s="72"/>
      <c r="H72777" s="72"/>
    </row>
    <row r="72778" spans="7:8">
      <c r="G72778" s="72"/>
      <c r="H72778" s="72"/>
    </row>
    <row r="72779" spans="7:8">
      <c r="G72779" s="72"/>
      <c r="H72779" s="72"/>
    </row>
    <row r="72780" spans="7:8">
      <c r="G72780" s="72"/>
      <c r="H72780" s="72"/>
    </row>
    <row r="72781" spans="7:8">
      <c r="G72781" s="72"/>
      <c r="H72781" s="72"/>
    </row>
    <row r="72782" spans="7:8">
      <c r="G72782" s="72"/>
      <c r="H72782" s="72"/>
    </row>
    <row r="72783" spans="7:8">
      <c r="G72783" s="72"/>
      <c r="H72783" s="72"/>
    </row>
    <row r="72784" spans="7:8">
      <c r="G72784" s="72"/>
      <c r="H72784" s="72"/>
    </row>
    <row r="72785" spans="7:8">
      <c r="G72785" s="72"/>
      <c r="H72785" s="72"/>
    </row>
    <row r="72786" spans="7:8">
      <c r="G72786" s="72"/>
      <c r="H72786" s="72"/>
    </row>
    <row r="72787" spans="7:8">
      <c r="G72787" s="72"/>
      <c r="H72787" s="72"/>
    </row>
    <row r="72788" spans="7:8">
      <c r="G72788" s="72"/>
      <c r="H72788" s="72"/>
    </row>
    <row r="72789" spans="7:8">
      <c r="G72789" s="72"/>
      <c r="H72789" s="72"/>
    </row>
    <row r="72790" spans="7:8">
      <c r="G72790" s="72"/>
      <c r="H72790" s="72"/>
    </row>
    <row r="72791" spans="7:8">
      <c r="G72791" s="72"/>
      <c r="H72791" s="72"/>
    </row>
    <row r="72792" spans="7:8">
      <c r="G72792" s="72"/>
      <c r="H72792" s="72"/>
    </row>
    <row r="72793" spans="7:8">
      <c r="G72793" s="72"/>
      <c r="H72793" s="72"/>
    </row>
    <row r="72794" spans="7:8">
      <c r="G72794" s="72"/>
      <c r="H72794" s="72"/>
    </row>
    <row r="72795" spans="7:8">
      <c r="G72795" s="72"/>
      <c r="H72795" s="72"/>
    </row>
    <row r="72796" spans="7:8">
      <c r="G72796" s="72"/>
      <c r="H72796" s="72"/>
    </row>
    <row r="72797" spans="7:8">
      <c r="G72797" s="72"/>
      <c r="H72797" s="72"/>
    </row>
    <row r="72798" spans="7:8">
      <c r="G72798" s="72"/>
      <c r="H72798" s="72"/>
    </row>
    <row r="72799" spans="7:8">
      <c r="G72799" s="72"/>
      <c r="H72799" s="72"/>
    </row>
    <row r="72800" spans="7:8">
      <c r="G72800" s="72"/>
      <c r="H72800" s="72"/>
    </row>
    <row r="72801" spans="7:8">
      <c r="G72801" s="72"/>
      <c r="H72801" s="72"/>
    </row>
    <row r="72802" spans="7:8">
      <c r="G72802" s="72"/>
      <c r="H72802" s="72"/>
    </row>
    <row r="72803" spans="7:8">
      <c r="G72803" s="72"/>
      <c r="H72803" s="72"/>
    </row>
    <row r="72804" spans="7:8">
      <c r="G72804" s="72"/>
      <c r="H72804" s="72"/>
    </row>
    <row r="72805" spans="7:8">
      <c r="G72805" s="72"/>
      <c r="H72805" s="72"/>
    </row>
    <row r="72806" spans="7:8">
      <c r="G72806" s="72"/>
      <c r="H72806" s="72"/>
    </row>
    <row r="72807" spans="7:8">
      <c r="G72807" s="72"/>
      <c r="H72807" s="72"/>
    </row>
    <row r="72808" spans="7:8">
      <c r="G72808" s="72"/>
      <c r="H72808" s="72"/>
    </row>
    <row r="72809" spans="7:8">
      <c r="G72809" s="72"/>
      <c r="H72809" s="72"/>
    </row>
    <row r="72810" spans="7:8">
      <c r="G72810" s="72"/>
      <c r="H72810" s="72"/>
    </row>
    <row r="72811" spans="7:8">
      <c r="G72811" s="72"/>
      <c r="H72811" s="72"/>
    </row>
    <row r="72812" spans="7:8">
      <c r="G72812" s="72"/>
      <c r="H72812" s="72"/>
    </row>
    <row r="72813" spans="7:8">
      <c r="G72813" s="72"/>
      <c r="H72813" s="72"/>
    </row>
    <row r="72814" spans="7:8">
      <c r="G72814" s="72"/>
      <c r="H72814" s="72"/>
    </row>
    <row r="72815" spans="7:8">
      <c r="G72815" s="72"/>
      <c r="H72815" s="72"/>
    </row>
    <row r="72816" spans="7:8">
      <c r="G72816" s="72"/>
      <c r="H72816" s="72"/>
    </row>
    <row r="72817" spans="7:8">
      <c r="G72817" s="72"/>
      <c r="H72817" s="72"/>
    </row>
    <row r="72818" spans="7:8">
      <c r="G72818" s="72"/>
      <c r="H72818" s="72"/>
    </row>
    <row r="72819" spans="7:8">
      <c r="G72819" s="72"/>
      <c r="H72819" s="72"/>
    </row>
    <row r="72820" spans="7:8">
      <c r="G72820" s="72"/>
      <c r="H72820" s="72"/>
    </row>
    <row r="72821" spans="7:8">
      <c r="G72821" s="72"/>
      <c r="H72821" s="72"/>
    </row>
    <row r="72822" spans="7:8">
      <c r="G72822" s="72"/>
      <c r="H72822" s="72"/>
    </row>
    <row r="72823" spans="7:8">
      <c r="G72823" s="72"/>
      <c r="H72823" s="72"/>
    </row>
    <row r="72824" spans="7:8">
      <c r="G72824" s="72"/>
      <c r="H72824" s="72"/>
    </row>
    <row r="72825" spans="7:8">
      <c r="G72825" s="72"/>
      <c r="H72825" s="72"/>
    </row>
    <row r="72826" spans="7:8">
      <c r="G72826" s="72"/>
      <c r="H72826" s="72"/>
    </row>
    <row r="72827" spans="7:8">
      <c r="G72827" s="72"/>
      <c r="H72827" s="72"/>
    </row>
    <row r="72828" spans="7:8">
      <c r="G72828" s="72"/>
      <c r="H72828" s="72"/>
    </row>
    <row r="72829" spans="7:8">
      <c r="G72829" s="72"/>
      <c r="H72829" s="72"/>
    </row>
    <row r="72830" spans="7:8">
      <c r="G72830" s="72"/>
      <c r="H72830" s="72"/>
    </row>
    <row r="72831" spans="7:8">
      <c r="G72831" s="72"/>
      <c r="H72831" s="72"/>
    </row>
    <row r="72832" spans="7:8">
      <c r="G72832" s="72"/>
      <c r="H72832" s="72"/>
    </row>
    <row r="72833" spans="7:8">
      <c r="G72833" s="72"/>
      <c r="H72833" s="72"/>
    </row>
    <row r="72834" spans="7:8">
      <c r="G72834" s="72"/>
      <c r="H72834" s="72"/>
    </row>
    <row r="72835" spans="7:8">
      <c r="G72835" s="72"/>
      <c r="H72835" s="72"/>
    </row>
    <row r="72836" spans="7:8">
      <c r="G72836" s="72"/>
      <c r="H72836" s="72"/>
    </row>
    <row r="72837" spans="7:8">
      <c r="G72837" s="72"/>
      <c r="H72837" s="72"/>
    </row>
    <row r="72838" spans="7:8">
      <c r="G72838" s="72"/>
      <c r="H72838" s="72"/>
    </row>
    <row r="72839" spans="7:8">
      <c r="G72839" s="72"/>
      <c r="H72839" s="72"/>
    </row>
    <row r="72840" spans="7:8">
      <c r="G72840" s="72"/>
      <c r="H72840" s="72"/>
    </row>
    <row r="72841" spans="7:8">
      <c r="G72841" s="72"/>
      <c r="H72841" s="72"/>
    </row>
    <row r="72842" spans="7:8">
      <c r="G72842" s="72"/>
      <c r="H72842" s="72"/>
    </row>
    <row r="72843" spans="7:8">
      <c r="G72843" s="72"/>
      <c r="H72843" s="72"/>
    </row>
    <row r="72844" spans="7:8">
      <c r="G72844" s="72"/>
      <c r="H72844" s="72"/>
    </row>
    <row r="72845" spans="7:8">
      <c r="G72845" s="72"/>
      <c r="H72845" s="72"/>
    </row>
    <row r="72846" spans="7:8">
      <c r="G72846" s="72"/>
      <c r="H72846" s="72"/>
    </row>
    <row r="72847" spans="7:8">
      <c r="G72847" s="72"/>
      <c r="H72847" s="72"/>
    </row>
    <row r="72848" spans="7:8">
      <c r="G72848" s="72"/>
      <c r="H72848" s="72"/>
    </row>
    <row r="72849" spans="7:8">
      <c r="G72849" s="72"/>
      <c r="H72849" s="72"/>
    </row>
    <row r="72850" spans="7:8">
      <c r="G72850" s="72"/>
      <c r="H72850" s="72"/>
    </row>
    <row r="72851" spans="7:8">
      <c r="G72851" s="72"/>
      <c r="H72851" s="72"/>
    </row>
    <row r="72852" spans="7:8">
      <c r="G72852" s="72"/>
      <c r="H72852" s="72"/>
    </row>
    <row r="72853" spans="7:8">
      <c r="G72853" s="72"/>
      <c r="H72853" s="72"/>
    </row>
    <row r="72854" spans="7:8">
      <c r="G72854" s="72"/>
      <c r="H72854" s="72"/>
    </row>
    <row r="72855" spans="7:8">
      <c r="G72855" s="72"/>
      <c r="H72855" s="72"/>
    </row>
    <row r="72856" spans="7:8">
      <c r="G72856" s="72"/>
      <c r="H72856" s="72"/>
    </row>
    <row r="72857" spans="7:8">
      <c r="G72857" s="72"/>
      <c r="H72857" s="72"/>
    </row>
    <row r="72858" spans="7:8">
      <c r="G72858" s="72"/>
      <c r="H72858" s="72"/>
    </row>
    <row r="72859" spans="7:8">
      <c r="G72859" s="72"/>
      <c r="H72859" s="72"/>
    </row>
    <row r="72860" spans="7:8">
      <c r="G72860" s="72"/>
      <c r="H72860" s="72"/>
    </row>
    <row r="72861" spans="7:8">
      <c r="G72861" s="72"/>
      <c r="H72861" s="72"/>
    </row>
    <row r="72862" spans="7:8">
      <c r="G72862" s="72"/>
      <c r="H72862" s="72"/>
    </row>
    <row r="72863" spans="7:8">
      <c r="G72863" s="72"/>
      <c r="H72863" s="72"/>
    </row>
    <row r="72864" spans="7:8">
      <c r="G72864" s="72"/>
      <c r="H72864" s="72"/>
    </row>
    <row r="72865" spans="7:8">
      <c r="G72865" s="72"/>
      <c r="H72865" s="72"/>
    </row>
    <row r="72866" spans="7:8">
      <c r="G72866" s="72"/>
      <c r="H72866" s="72"/>
    </row>
    <row r="72867" spans="7:8">
      <c r="G72867" s="72"/>
      <c r="H72867" s="72"/>
    </row>
    <row r="72868" spans="7:8">
      <c r="G72868" s="72"/>
      <c r="H72868" s="72"/>
    </row>
    <row r="72869" spans="7:8">
      <c r="G72869" s="72"/>
      <c r="H72869" s="72"/>
    </row>
    <row r="72870" spans="7:8">
      <c r="G72870" s="72"/>
      <c r="H72870" s="72"/>
    </row>
    <row r="72871" spans="7:8">
      <c r="G72871" s="72"/>
      <c r="H72871" s="72"/>
    </row>
    <row r="72872" spans="7:8">
      <c r="G72872" s="72"/>
      <c r="H72872" s="72"/>
    </row>
    <row r="72873" spans="7:8">
      <c r="G72873" s="72"/>
      <c r="H72873" s="72"/>
    </row>
    <row r="72874" spans="7:8">
      <c r="G72874" s="72"/>
      <c r="H72874" s="72"/>
    </row>
    <row r="72875" spans="7:8">
      <c r="G72875" s="72"/>
      <c r="H72875" s="72"/>
    </row>
    <row r="72876" spans="7:8">
      <c r="G72876" s="72"/>
      <c r="H72876" s="72"/>
    </row>
    <row r="72877" spans="7:8">
      <c r="G72877" s="72"/>
      <c r="H72877" s="72"/>
    </row>
    <row r="72878" spans="7:8">
      <c r="G72878" s="72"/>
      <c r="H72878" s="72"/>
    </row>
    <row r="72879" spans="7:8">
      <c r="G72879" s="72"/>
      <c r="H72879" s="72"/>
    </row>
    <row r="72880" spans="7:8">
      <c r="G72880" s="72"/>
      <c r="H72880" s="72"/>
    </row>
    <row r="72881" spans="7:8">
      <c r="G72881" s="72"/>
      <c r="H72881" s="72"/>
    </row>
    <row r="72882" spans="7:8">
      <c r="G72882" s="72"/>
      <c r="H72882" s="72"/>
    </row>
    <row r="72883" spans="7:8">
      <c r="G72883" s="72"/>
      <c r="H72883" s="72"/>
    </row>
    <row r="72884" spans="7:8">
      <c r="G72884" s="72"/>
      <c r="H72884" s="72"/>
    </row>
    <row r="72885" spans="7:8">
      <c r="G72885" s="72"/>
      <c r="H72885" s="72"/>
    </row>
    <row r="72886" spans="7:8">
      <c r="G72886" s="72"/>
      <c r="H72886" s="72"/>
    </row>
    <row r="72887" spans="7:8">
      <c r="G72887" s="72"/>
      <c r="H72887" s="72"/>
    </row>
    <row r="72888" spans="7:8">
      <c r="G72888" s="72"/>
      <c r="H72888" s="72"/>
    </row>
    <row r="72889" spans="7:8">
      <c r="G72889" s="72"/>
      <c r="H72889" s="72"/>
    </row>
    <row r="72890" spans="7:8">
      <c r="G72890" s="72"/>
      <c r="H72890" s="72"/>
    </row>
    <row r="72891" spans="7:8">
      <c r="G72891" s="72"/>
      <c r="H72891" s="72"/>
    </row>
    <row r="72892" spans="7:8">
      <c r="G72892" s="72"/>
      <c r="H72892" s="72"/>
    </row>
    <row r="72893" spans="7:8">
      <c r="G72893" s="72"/>
      <c r="H72893" s="72"/>
    </row>
    <row r="72894" spans="7:8">
      <c r="G72894" s="72"/>
      <c r="H72894" s="72"/>
    </row>
    <row r="72895" spans="7:8">
      <c r="G72895" s="72"/>
      <c r="H72895" s="72"/>
    </row>
    <row r="72896" spans="7:8">
      <c r="G72896" s="72"/>
      <c r="H72896" s="72"/>
    </row>
    <row r="72897" spans="7:8">
      <c r="G72897" s="72"/>
      <c r="H72897" s="72"/>
    </row>
    <row r="72898" spans="7:8">
      <c r="G72898" s="72"/>
      <c r="H72898" s="72"/>
    </row>
    <row r="72899" spans="7:8">
      <c r="G72899" s="72"/>
      <c r="H72899" s="72"/>
    </row>
    <row r="72900" spans="7:8">
      <c r="G72900" s="72"/>
      <c r="H72900" s="72"/>
    </row>
    <row r="72901" spans="7:8">
      <c r="G72901" s="72"/>
      <c r="H72901" s="72"/>
    </row>
    <row r="72902" spans="7:8">
      <c r="G72902" s="72"/>
      <c r="H72902" s="72"/>
    </row>
    <row r="72903" spans="7:8">
      <c r="G72903" s="72"/>
      <c r="H72903" s="72"/>
    </row>
    <row r="72904" spans="7:8">
      <c r="G72904" s="72"/>
      <c r="H72904" s="72"/>
    </row>
    <row r="72905" spans="7:8">
      <c r="G72905" s="72"/>
      <c r="H72905" s="72"/>
    </row>
    <row r="72906" spans="7:8">
      <c r="G72906" s="72"/>
      <c r="H72906" s="72"/>
    </row>
    <row r="72907" spans="7:8">
      <c r="G72907" s="72"/>
      <c r="H72907" s="72"/>
    </row>
    <row r="72908" spans="7:8">
      <c r="G72908" s="72"/>
      <c r="H72908" s="72"/>
    </row>
    <row r="72909" spans="7:8">
      <c r="G72909" s="72"/>
      <c r="H72909" s="72"/>
    </row>
    <row r="72910" spans="7:8">
      <c r="G72910" s="72"/>
      <c r="H72910" s="72"/>
    </row>
    <row r="72911" spans="7:8">
      <c r="G72911" s="72"/>
      <c r="H72911" s="72"/>
    </row>
    <row r="72912" spans="7:8">
      <c r="G72912" s="72"/>
      <c r="H72912" s="72"/>
    </row>
    <row r="72913" spans="7:8">
      <c r="G72913" s="72"/>
      <c r="H72913" s="72"/>
    </row>
    <row r="72914" spans="7:8">
      <c r="G72914" s="72"/>
      <c r="H72914" s="72"/>
    </row>
    <row r="72915" spans="7:8">
      <c r="G72915" s="72"/>
      <c r="H72915" s="72"/>
    </row>
    <row r="72916" spans="7:8">
      <c r="G72916" s="72"/>
      <c r="H72916" s="72"/>
    </row>
    <row r="72917" spans="7:8">
      <c r="G72917" s="72"/>
      <c r="H72917" s="72"/>
    </row>
    <row r="72918" spans="7:8">
      <c r="G72918" s="72"/>
      <c r="H72918" s="72"/>
    </row>
    <row r="72919" spans="7:8">
      <c r="G72919" s="72"/>
      <c r="H72919" s="72"/>
    </row>
    <row r="72920" spans="7:8">
      <c r="G72920" s="72"/>
      <c r="H72920" s="72"/>
    </row>
    <row r="72921" spans="7:8">
      <c r="G72921" s="72"/>
      <c r="H72921" s="72"/>
    </row>
    <row r="72922" spans="7:8">
      <c r="G72922" s="72"/>
      <c r="H72922" s="72"/>
    </row>
    <row r="72923" spans="7:8">
      <c r="G72923" s="72"/>
      <c r="H72923" s="72"/>
    </row>
    <row r="72924" spans="7:8">
      <c r="G72924" s="72"/>
      <c r="H72924" s="72"/>
    </row>
    <row r="72925" spans="7:8">
      <c r="G72925" s="72"/>
      <c r="H72925" s="72"/>
    </row>
    <row r="72926" spans="7:8">
      <c r="G72926" s="72"/>
      <c r="H72926" s="72"/>
    </row>
    <row r="72927" spans="7:8">
      <c r="G72927" s="72"/>
      <c r="H72927" s="72"/>
    </row>
    <row r="72928" spans="7:8">
      <c r="G72928" s="72"/>
      <c r="H72928" s="72"/>
    </row>
    <row r="72929" spans="7:8">
      <c r="G72929" s="72"/>
      <c r="H72929" s="72"/>
    </row>
    <row r="72930" spans="7:8">
      <c r="G72930" s="72"/>
      <c r="H72930" s="72"/>
    </row>
    <row r="72931" spans="7:8">
      <c r="G72931" s="72"/>
      <c r="H72931" s="72"/>
    </row>
    <row r="72932" spans="7:8">
      <c r="G72932" s="72"/>
      <c r="H72932" s="72"/>
    </row>
    <row r="72933" spans="7:8">
      <c r="G72933" s="72"/>
      <c r="H72933" s="72"/>
    </row>
    <row r="72934" spans="7:8">
      <c r="G72934" s="72"/>
      <c r="H72934" s="72"/>
    </row>
    <row r="72935" spans="7:8">
      <c r="G72935" s="72"/>
      <c r="H72935" s="72"/>
    </row>
    <row r="72936" spans="7:8">
      <c r="G72936" s="72"/>
      <c r="H72936" s="72"/>
    </row>
    <row r="72937" spans="7:8">
      <c r="G72937" s="72"/>
      <c r="H72937" s="72"/>
    </row>
    <row r="72938" spans="7:8">
      <c r="G72938" s="72"/>
      <c r="H72938" s="72"/>
    </row>
    <row r="72939" spans="7:8">
      <c r="G72939" s="72"/>
      <c r="H72939" s="72"/>
    </row>
    <row r="72940" spans="7:8">
      <c r="G72940" s="72"/>
      <c r="H72940" s="72"/>
    </row>
    <row r="72941" spans="7:8">
      <c r="G72941" s="72"/>
      <c r="H72941" s="72"/>
    </row>
    <row r="72942" spans="7:8">
      <c r="G72942" s="72"/>
      <c r="H72942" s="72"/>
    </row>
    <row r="72943" spans="7:8">
      <c r="G72943" s="72"/>
      <c r="H72943" s="72"/>
    </row>
    <row r="72944" spans="7:8">
      <c r="G72944" s="72"/>
      <c r="H72944" s="72"/>
    </row>
    <row r="72945" spans="7:8">
      <c r="G72945" s="72"/>
      <c r="H72945" s="72"/>
    </row>
    <row r="72946" spans="7:8">
      <c r="G72946" s="72"/>
      <c r="H72946" s="72"/>
    </row>
    <row r="72947" spans="7:8">
      <c r="G72947" s="72"/>
      <c r="H72947" s="72"/>
    </row>
    <row r="72948" spans="7:8">
      <c r="G72948" s="72"/>
      <c r="H72948" s="72"/>
    </row>
    <row r="72949" spans="7:8">
      <c r="G72949" s="72"/>
      <c r="H72949" s="72"/>
    </row>
    <row r="72950" spans="7:8">
      <c r="G72950" s="72"/>
      <c r="H72950" s="72"/>
    </row>
    <row r="72951" spans="7:8">
      <c r="G72951" s="72"/>
      <c r="H72951" s="72"/>
    </row>
    <row r="72952" spans="7:8">
      <c r="G72952" s="72"/>
      <c r="H72952" s="72"/>
    </row>
    <row r="72953" spans="7:8">
      <c r="G72953" s="72"/>
      <c r="H72953" s="72"/>
    </row>
    <row r="72954" spans="7:8">
      <c r="G72954" s="72"/>
      <c r="H72954" s="72"/>
    </row>
    <row r="72955" spans="7:8">
      <c r="G72955" s="72"/>
      <c r="H72955" s="72"/>
    </row>
    <row r="72956" spans="7:8">
      <c r="G72956" s="72"/>
      <c r="H72956" s="72"/>
    </row>
    <row r="72957" spans="7:8">
      <c r="G72957" s="72"/>
      <c r="H72957" s="72"/>
    </row>
    <row r="72958" spans="7:8">
      <c r="G72958" s="72"/>
      <c r="H72958" s="72"/>
    </row>
    <row r="72959" spans="7:8">
      <c r="G72959" s="72"/>
      <c r="H72959" s="72"/>
    </row>
    <row r="72960" spans="7:8">
      <c r="G72960" s="72"/>
      <c r="H72960" s="72"/>
    </row>
    <row r="72961" spans="7:8">
      <c r="G72961" s="72"/>
      <c r="H72961" s="72"/>
    </row>
    <row r="72962" spans="7:8">
      <c r="G72962" s="72"/>
      <c r="H72962" s="72"/>
    </row>
    <row r="72963" spans="7:8">
      <c r="G72963" s="72"/>
      <c r="H72963" s="72"/>
    </row>
    <row r="72964" spans="7:8">
      <c r="G72964" s="72"/>
      <c r="H72964" s="72"/>
    </row>
    <row r="72965" spans="7:8">
      <c r="G72965" s="72"/>
      <c r="H72965" s="72"/>
    </row>
    <row r="72966" spans="7:8">
      <c r="G72966" s="72"/>
      <c r="H72966" s="72"/>
    </row>
    <row r="72967" spans="7:8">
      <c r="G72967" s="72"/>
      <c r="H72967" s="72"/>
    </row>
    <row r="72968" spans="7:8">
      <c r="G72968" s="72"/>
      <c r="H72968" s="72"/>
    </row>
    <row r="72969" spans="7:8">
      <c r="G72969" s="72"/>
      <c r="H72969" s="72"/>
    </row>
    <row r="72970" spans="7:8">
      <c r="G72970" s="72"/>
      <c r="H72970" s="72"/>
    </row>
    <row r="72971" spans="7:8">
      <c r="G72971" s="72"/>
      <c r="H72971" s="72"/>
    </row>
    <row r="72972" spans="7:8">
      <c r="G72972" s="72"/>
      <c r="H72972" s="72"/>
    </row>
    <row r="72973" spans="7:8">
      <c r="G72973" s="72"/>
      <c r="H72973" s="72"/>
    </row>
    <row r="72974" spans="7:8">
      <c r="G72974" s="72"/>
      <c r="H72974" s="72"/>
    </row>
    <row r="72975" spans="7:8">
      <c r="G72975" s="72"/>
      <c r="H72975" s="72"/>
    </row>
    <row r="72976" spans="7:8">
      <c r="G72976" s="72"/>
      <c r="H72976" s="72"/>
    </row>
    <row r="72977" spans="7:8">
      <c r="G72977" s="72"/>
      <c r="H72977" s="72"/>
    </row>
    <row r="72978" spans="7:8">
      <c r="G72978" s="72"/>
      <c r="H72978" s="72"/>
    </row>
    <row r="72979" spans="7:8">
      <c r="G72979" s="72"/>
      <c r="H72979" s="72"/>
    </row>
    <row r="72980" spans="7:8">
      <c r="G72980" s="72"/>
      <c r="H72980" s="72"/>
    </row>
    <row r="72981" spans="7:8">
      <c r="G72981" s="72"/>
      <c r="H72981" s="72"/>
    </row>
    <row r="72982" spans="7:8">
      <c r="G72982" s="72"/>
      <c r="H72982" s="72"/>
    </row>
    <row r="72983" spans="7:8">
      <c r="G72983" s="72"/>
      <c r="H72983" s="72"/>
    </row>
    <row r="72984" spans="7:8">
      <c r="G72984" s="72"/>
      <c r="H72984" s="72"/>
    </row>
    <row r="72985" spans="7:8">
      <c r="G72985" s="72"/>
      <c r="H72985" s="72"/>
    </row>
    <row r="72986" spans="7:8">
      <c r="G72986" s="72"/>
      <c r="H72986" s="72"/>
    </row>
    <row r="72987" spans="7:8">
      <c r="G72987" s="72"/>
      <c r="H72987" s="72"/>
    </row>
    <row r="72988" spans="7:8">
      <c r="G72988" s="72"/>
      <c r="H72988" s="72"/>
    </row>
    <row r="72989" spans="7:8">
      <c r="G72989" s="72"/>
      <c r="H72989" s="72"/>
    </row>
    <row r="72990" spans="7:8">
      <c r="G72990" s="72"/>
      <c r="H72990" s="72"/>
    </row>
    <row r="72991" spans="7:8">
      <c r="G72991" s="72"/>
      <c r="H72991" s="72"/>
    </row>
    <row r="72992" spans="7:8">
      <c r="G72992" s="72"/>
      <c r="H72992" s="72"/>
    </row>
    <row r="72993" spans="7:8">
      <c r="G72993" s="72"/>
      <c r="H72993" s="72"/>
    </row>
    <row r="72994" spans="7:8">
      <c r="G72994" s="72"/>
      <c r="H72994" s="72"/>
    </row>
    <row r="72995" spans="7:8">
      <c r="G72995" s="72"/>
      <c r="H72995" s="72"/>
    </row>
    <row r="72996" spans="7:8">
      <c r="G72996" s="72"/>
      <c r="H72996" s="72"/>
    </row>
    <row r="72997" spans="7:8">
      <c r="G72997" s="72"/>
      <c r="H72997" s="72"/>
    </row>
    <row r="72998" spans="7:8">
      <c r="G72998" s="72"/>
      <c r="H72998" s="72"/>
    </row>
    <row r="72999" spans="7:8">
      <c r="G72999" s="72"/>
      <c r="H72999" s="72"/>
    </row>
    <row r="73000" spans="7:8">
      <c r="G73000" s="72"/>
      <c r="H73000" s="72"/>
    </row>
    <row r="73001" spans="7:8">
      <c r="G73001" s="72"/>
      <c r="H73001" s="72"/>
    </row>
    <row r="73002" spans="7:8">
      <c r="G73002" s="72"/>
      <c r="H73002" s="72"/>
    </row>
    <row r="73003" spans="7:8">
      <c r="G73003" s="72"/>
      <c r="H73003" s="72"/>
    </row>
    <row r="73004" spans="7:8">
      <c r="G73004" s="72"/>
      <c r="H73004" s="72"/>
    </row>
    <row r="73005" spans="7:8">
      <c r="G73005" s="72"/>
      <c r="H73005" s="72"/>
    </row>
    <row r="73006" spans="7:8">
      <c r="G73006" s="72"/>
      <c r="H73006" s="72"/>
    </row>
    <row r="73007" spans="7:8">
      <c r="G73007" s="72"/>
      <c r="H73007" s="72"/>
    </row>
    <row r="73008" spans="7:8">
      <c r="G73008" s="72"/>
      <c r="H73008" s="72"/>
    </row>
    <row r="73009" spans="7:8">
      <c r="G73009" s="72"/>
      <c r="H73009" s="72"/>
    </row>
    <row r="73010" spans="7:8">
      <c r="G73010" s="72"/>
      <c r="H73010" s="72"/>
    </row>
    <row r="73011" spans="7:8">
      <c r="G73011" s="72"/>
      <c r="H73011" s="72"/>
    </row>
    <row r="73012" spans="7:8">
      <c r="G73012" s="72"/>
      <c r="H73012" s="72"/>
    </row>
    <row r="73013" spans="7:8">
      <c r="G73013" s="72"/>
      <c r="H73013" s="72"/>
    </row>
    <row r="73014" spans="7:8">
      <c r="G73014" s="72"/>
      <c r="H73014" s="72"/>
    </row>
    <row r="73015" spans="7:8">
      <c r="G73015" s="72"/>
      <c r="H73015" s="72"/>
    </row>
    <row r="73016" spans="7:8">
      <c r="G73016" s="72"/>
      <c r="H73016" s="72"/>
    </row>
    <row r="73017" spans="7:8">
      <c r="G73017" s="72"/>
      <c r="H73017" s="72"/>
    </row>
    <row r="73018" spans="7:8">
      <c r="G73018" s="72"/>
      <c r="H73018" s="72"/>
    </row>
    <row r="73019" spans="7:8">
      <c r="G73019" s="72"/>
      <c r="H73019" s="72"/>
    </row>
    <row r="73020" spans="7:8">
      <c r="G73020" s="72"/>
      <c r="H73020" s="72"/>
    </row>
    <row r="73021" spans="7:8">
      <c r="G73021" s="72"/>
      <c r="H73021" s="72"/>
    </row>
    <row r="73022" spans="7:8">
      <c r="G73022" s="72"/>
      <c r="H73022" s="72"/>
    </row>
    <row r="73023" spans="7:8">
      <c r="G73023" s="72"/>
      <c r="H73023" s="72"/>
    </row>
    <row r="73024" spans="7:8">
      <c r="G73024" s="72"/>
      <c r="H73024" s="72"/>
    </row>
    <row r="73025" spans="7:8">
      <c r="G73025" s="72"/>
      <c r="H73025" s="72"/>
    </row>
    <row r="73026" spans="7:8">
      <c r="G73026" s="72"/>
      <c r="H73026" s="72"/>
    </row>
    <row r="73027" spans="7:8">
      <c r="G73027" s="72"/>
      <c r="H73027" s="72"/>
    </row>
    <row r="73028" spans="7:8">
      <c r="G73028" s="72"/>
      <c r="H73028" s="72"/>
    </row>
    <row r="73029" spans="7:8">
      <c r="G73029" s="72"/>
      <c r="H73029" s="72"/>
    </row>
    <row r="73030" spans="7:8">
      <c r="G73030" s="72"/>
      <c r="H73030" s="72"/>
    </row>
    <row r="73031" spans="7:8">
      <c r="G73031" s="72"/>
      <c r="H73031" s="72"/>
    </row>
    <row r="73032" spans="7:8">
      <c r="G73032" s="72"/>
      <c r="H73032" s="72"/>
    </row>
    <row r="73033" spans="7:8">
      <c r="G73033" s="72"/>
      <c r="H73033" s="72"/>
    </row>
    <row r="73034" spans="7:8">
      <c r="G73034" s="72"/>
      <c r="H73034" s="72"/>
    </row>
    <row r="73035" spans="7:8">
      <c r="G73035" s="72"/>
      <c r="H73035" s="72"/>
    </row>
    <row r="73036" spans="7:8">
      <c r="G73036" s="72"/>
      <c r="H73036" s="72"/>
    </row>
    <row r="73037" spans="7:8">
      <c r="G73037" s="72"/>
      <c r="H73037" s="72"/>
    </row>
    <row r="73038" spans="7:8">
      <c r="G73038" s="72"/>
      <c r="H73038" s="72"/>
    </row>
    <row r="73039" spans="7:8">
      <c r="G73039" s="72"/>
      <c r="H73039" s="72"/>
    </row>
    <row r="73040" spans="7:8">
      <c r="G73040" s="72"/>
      <c r="H73040" s="72"/>
    </row>
    <row r="73041" spans="7:8">
      <c r="G73041" s="72"/>
      <c r="H73041" s="72"/>
    </row>
    <row r="73042" spans="7:8">
      <c r="G73042" s="72"/>
      <c r="H73042" s="72"/>
    </row>
    <row r="73043" spans="7:8">
      <c r="G73043" s="72"/>
      <c r="H73043" s="72"/>
    </row>
    <row r="73044" spans="7:8">
      <c r="G73044" s="72"/>
      <c r="H73044" s="72"/>
    </row>
    <row r="73045" spans="7:8">
      <c r="G73045" s="72"/>
      <c r="H73045" s="72"/>
    </row>
    <row r="73046" spans="7:8">
      <c r="G73046" s="72"/>
      <c r="H73046" s="72"/>
    </row>
    <row r="73047" spans="7:8">
      <c r="G73047" s="72"/>
      <c r="H73047" s="72"/>
    </row>
    <row r="73048" spans="7:8">
      <c r="G73048" s="72"/>
      <c r="H73048" s="72"/>
    </row>
    <row r="73049" spans="7:8">
      <c r="G73049" s="72"/>
      <c r="H73049" s="72"/>
    </row>
    <row r="73050" spans="7:8">
      <c r="G73050" s="72"/>
      <c r="H73050" s="72"/>
    </row>
    <row r="73051" spans="7:8">
      <c r="G73051" s="72"/>
      <c r="H73051" s="72"/>
    </row>
    <row r="73052" spans="7:8">
      <c r="G73052" s="72"/>
      <c r="H73052" s="72"/>
    </row>
    <row r="73053" spans="7:8">
      <c r="G73053" s="72"/>
      <c r="H73053" s="72"/>
    </row>
    <row r="73054" spans="7:8">
      <c r="G73054" s="72"/>
      <c r="H73054" s="72"/>
    </row>
    <row r="73055" spans="7:8">
      <c r="G73055" s="72"/>
      <c r="H73055" s="72"/>
    </row>
    <row r="73056" spans="7:8">
      <c r="G73056" s="72"/>
      <c r="H73056" s="72"/>
    </row>
    <row r="73057" spans="7:8">
      <c r="G73057" s="72"/>
      <c r="H73057" s="72"/>
    </row>
    <row r="73058" spans="7:8">
      <c r="G73058" s="72"/>
      <c r="H73058" s="72"/>
    </row>
    <row r="73059" spans="7:8">
      <c r="G73059" s="72"/>
      <c r="H73059" s="72"/>
    </row>
    <row r="73060" spans="7:8">
      <c r="G73060" s="72"/>
      <c r="H73060" s="72"/>
    </row>
    <row r="73061" spans="7:8">
      <c r="G73061" s="72"/>
      <c r="H73061" s="72"/>
    </row>
    <row r="73062" spans="7:8">
      <c r="G73062" s="72"/>
      <c r="H73062" s="72"/>
    </row>
    <row r="73063" spans="7:8">
      <c r="G73063" s="72"/>
      <c r="H73063" s="72"/>
    </row>
    <row r="73064" spans="7:8">
      <c r="G73064" s="72"/>
      <c r="H73064" s="72"/>
    </row>
    <row r="73065" spans="7:8">
      <c r="G73065" s="72"/>
      <c r="H73065" s="72"/>
    </row>
    <row r="73066" spans="7:8">
      <c r="G73066" s="72"/>
      <c r="H73066" s="72"/>
    </row>
    <row r="73067" spans="7:8">
      <c r="G73067" s="72"/>
      <c r="H73067" s="72"/>
    </row>
    <row r="73068" spans="7:8">
      <c r="G73068" s="72"/>
      <c r="H73068" s="72"/>
    </row>
    <row r="73069" spans="7:8">
      <c r="G73069" s="72"/>
      <c r="H73069" s="72"/>
    </row>
    <row r="73070" spans="7:8">
      <c r="G73070" s="72"/>
      <c r="H73070" s="72"/>
    </row>
    <row r="73071" spans="7:8">
      <c r="G73071" s="72"/>
      <c r="H73071" s="72"/>
    </row>
    <row r="73072" spans="7:8">
      <c r="G73072" s="72"/>
      <c r="H73072" s="72"/>
    </row>
    <row r="73073" spans="7:8">
      <c r="G73073" s="72"/>
      <c r="H73073" s="72"/>
    </row>
    <row r="73074" spans="7:8">
      <c r="G73074" s="72"/>
      <c r="H73074" s="72"/>
    </row>
    <row r="73075" spans="7:8">
      <c r="G73075" s="72"/>
      <c r="H73075" s="72"/>
    </row>
    <row r="73076" spans="7:8">
      <c r="G73076" s="72"/>
      <c r="H73076" s="72"/>
    </row>
    <row r="73077" spans="7:8">
      <c r="G73077" s="72"/>
      <c r="H73077" s="72"/>
    </row>
    <row r="73078" spans="7:8">
      <c r="G73078" s="72"/>
      <c r="H73078" s="72"/>
    </row>
    <row r="73079" spans="7:8">
      <c r="G73079" s="72"/>
      <c r="H73079" s="72"/>
    </row>
    <row r="73080" spans="7:8">
      <c r="G73080" s="72"/>
      <c r="H73080" s="72"/>
    </row>
    <row r="73081" spans="7:8">
      <c r="G73081" s="72"/>
      <c r="H73081" s="72"/>
    </row>
    <row r="73082" spans="7:8">
      <c r="G73082" s="72"/>
      <c r="H73082" s="72"/>
    </row>
    <row r="73083" spans="7:8">
      <c r="G73083" s="72"/>
      <c r="H73083" s="72"/>
    </row>
    <row r="73084" spans="7:8">
      <c r="G73084" s="72"/>
      <c r="H73084" s="72"/>
    </row>
    <row r="73085" spans="7:8">
      <c r="G73085" s="72"/>
      <c r="H73085" s="72"/>
    </row>
    <row r="73086" spans="7:8">
      <c r="G73086" s="72"/>
      <c r="H73086" s="72"/>
    </row>
    <row r="73087" spans="7:8">
      <c r="G73087" s="72"/>
      <c r="H73087" s="72"/>
    </row>
    <row r="73088" spans="7:8">
      <c r="G73088" s="72"/>
      <c r="H73088" s="72"/>
    </row>
    <row r="73089" spans="7:8">
      <c r="G73089" s="72"/>
      <c r="H73089" s="72"/>
    </row>
    <row r="73090" spans="7:8">
      <c r="G73090" s="72"/>
      <c r="H73090" s="72"/>
    </row>
    <row r="73091" spans="7:8">
      <c r="G73091" s="72"/>
      <c r="H73091" s="72"/>
    </row>
    <row r="73092" spans="7:8">
      <c r="G73092" s="72"/>
      <c r="H73092" s="72"/>
    </row>
    <row r="73093" spans="7:8">
      <c r="G73093" s="72"/>
      <c r="H73093" s="72"/>
    </row>
    <row r="73094" spans="7:8">
      <c r="G73094" s="72"/>
      <c r="H73094" s="72"/>
    </row>
    <row r="73095" spans="7:8">
      <c r="G73095" s="72"/>
      <c r="H73095" s="72"/>
    </row>
    <row r="73096" spans="7:8">
      <c r="G73096" s="72"/>
      <c r="H73096" s="72"/>
    </row>
    <row r="73097" spans="7:8">
      <c r="G73097" s="72"/>
      <c r="H73097" s="72"/>
    </row>
    <row r="73098" spans="7:8">
      <c r="G73098" s="72"/>
      <c r="H73098" s="72"/>
    </row>
    <row r="73099" spans="7:8">
      <c r="G73099" s="72"/>
      <c r="H73099" s="72"/>
    </row>
    <row r="73100" spans="7:8">
      <c r="G73100" s="72"/>
      <c r="H73100" s="72"/>
    </row>
    <row r="73101" spans="7:8">
      <c r="G73101" s="72"/>
      <c r="H73101" s="72"/>
    </row>
    <row r="73102" spans="7:8">
      <c r="G73102" s="72"/>
      <c r="H73102" s="72"/>
    </row>
    <row r="73103" spans="7:8">
      <c r="G73103" s="72"/>
      <c r="H73103" s="72"/>
    </row>
    <row r="73104" spans="7:8">
      <c r="G73104" s="72"/>
      <c r="H73104" s="72"/>
    </row>
    <row r="73105" spans="7:8">
      <c r="G73105" s="72"/>
      <c r="H73105" s="72"/>
    </row>
    <row r="73106" spans="7:8">
      <c r="G73106" s="72"/>
      <c r="H73106" s="72"/>
    </row>
    <row r="73107" spans="7:8">
      <c r="G73107" s="72"/>
      <c r="H73107" s="72"/>
    </row>
    <row r="73108" spans="7:8">
      <c r="G73108" s="72"/>
      <c r="H73108" s="72"/>
    </row>
    <row r="73109" spans="7:8">
      <c r="G73109" s="72"/>
      <c r="H73109" s="72"/>
    </row>
    <row r="73110" spans="7:8">
      <c r="G73110" s="72"/>
      <c r="H73110" s="72"/>
    </row>
    <row r="73111" spans="7:8">
      <c r="G73111" s="72"/>
      <c r="H73111" s="72"/>
    </row>
    <row r="73112" spans="7:8">
      <c r="G73112" s="72"/>
      <c r="H73112" s="72"/>
    </row>
    <row r="73113" spans="7:8">
      <c r="G73113" s="72"/>
      <c r="H73113" s="72"/>
    </row>
    <row r="73114" spans="7:8">
      <c r="G73114" s="72"/>
      <c r="H73114" s="72"/>
    </row>
    <row r="73115" spans="7:8">
      <c r="G73115" s="72"/>
      <c r="H73115" s="72"/>
    </row>
    <row r="73116" spans="7:8">
      <c r="G73116" s="72"/>
      <c r="H73116" s="72"/>
    </row>
    <row r="73117" spans="7:8">
      <c r="G73117" s="72"/>
      <c r="H73117" s="72"/>
    </row>
    <row r="73118" spans="7:8">
      <c r="G73118" s="72"/>
      <c r="H73118" s="72"/>
    </row>
    <row r="73119" spans="7:8">
      <c r="G73119" s="72"/>
      <c r="H73119" s="72"/>
    </row>
    <row r="73120" spans="7:8">
      <c r="G73120" s="72"/>
      <c r="H73120" s="72"/>
    </row>
    <row r="73121" spans="7:8">
      <c r="G73121" s="72"/>
      <c r="H73121" s="72"/>
    </row>
    <row r="73122" spans="7:8">
      <c r="G73122" s="72"/>
      <c r="H73122" s="72"/>
    </row>
    <row r="73123" spans="7:8">
      <c r="G73123" s="72"/>
      <c r="H73123" s="72"/>
    </row>
    <row r="73124" spans="7:8">
      <c r="G73124" s="72"/>
      <c r="H73124" s="72"/>
    </row>
    <row r="73125" spans="7:8">
      <c r="G73125" s="72"/>
      <c r="H73125" s="72"/>
    </row>
    <row r="73126" spans="7:8">
      <c r="G73126" s="72"/>
      <c r="H73126" s="72"/>
    </row>
    <row r="73127" spans="7:8">
      <c r="G73127" s="72"/>
      <c r="H73127" s="72"/>
    </row>
    <row r="73128" spans="7:8">
      <c r="G73128" s="72"/>
      <c r="H73128" s="72"/>
    </row>
    <row r="73129" spans="7:8">
      <c r="G73129" s="72"/>
      <c r="H73129" s="72"/>
    </row>
    <row r="73130" spans="7:8">
      <c r="G73130" s="72"/>
      <c r="H73130" s="72"/>
    </row>
    <row r="73131" spans="7:8">
      <c r="G73131" s="72"/>
      <c r="H73131" s="72"/>
    </row>
    <row r="73132" spans="7:8">
      <c r="G73132" s="72"/>
      <c r="H73132" s="72"/>
    </row>
    <row r="73133" spans="7:8">
      <c r="G73133" s="72"/>
      <c r="H73133" s="72"/>
    </row>
    <row r="73134" spans="7:8">
      <c r="G73134" s="72"/>
      <c r="H73134" s="72"/>
    </row>
    <row r="73135" spans="7:8">
      <c r="G73135" s="72"/>
      <c r="H73135" s="72"/>
    </row>
    <row r="73136" spans="7:8">
      <c r="G73136" s="72"/>
      <c r="H73136" s="72"/>
    </row>
    <row r="73137" spans="7:8">
      <c r="G73137" s="72"/>
      <c r="H73137" s="72"/>
    </row>
    <row r="73138" spans="7:8">
      <c r="G73138" s="72"/>
      <c r="H73138" s="72"/>
    </row>
    <row r="73139" spans="7:8">
      <c r="G73139" s="72"/>
      <c r="H73139" s="72"/>
    </row>
    <row r="73140" spans="7:8">
      <c r="G73140" s="72"/>
      <c r="H73140" s="72"/>
    </row>
    <row r="73141" spans="7:8">
      <c r="G73141" s="72"/>
      <c r="H73141" s="72"/>
    </row>
    <row r="73142" spans="7:8">
      <c r="G73142" s="72"/>
      <c r="H73142" s="72"/>
    </row>
    <row r="73143" spans="7:8">
      <c r="G73143" s="72"/>
      <c r="H73143" s="72"/>
    </row>
    <row r="73144" spans="7:8">
      <c r="G73144" s="72"/>
      <c r="H73144" s="72"/>
    </row>
    <row r="73145" spans="7:8">
      <c r="G73145" s="72"/>
      <c r="H73145" s="72"/>
    </row>
    <row r="73146" spans="7:8">
      <c r="G73146" s="72"/>
      <c r="H73146" s="72"/>
    </row>
    <row r="73147" spans="7:8">
      <c r="G73147" s="72"/>
      <c r="H73147" s="72"/>
    </row>
    <row r="73148" spans="7:8">
      <c r="G73148" s="72"/>
      <c r="H73148" s="72"/>
    </row>
    <row r="73149" spans="7:8">
      <c r="G73149" s="72"/>
      <c r="H73149" s="72"/>
    </row>
    <row r="73150" spans="7:8">
      <c r="G73150" s="72"/>
      <c r="H73150" s="72"/>
    </row>
    <row r="73151" spans="7:8">
      <c r="G73151" s="72"/>
      <c r="H73151" s="72"/>
    </row>
    <row r="73152" spans="7:8">
      <c r="G73152" s="72"/>
      <c r="H73152" s="72"/>
    </row>
    <row r="73153" spans="7:8">
      <c r="G73153" s="72"/>
      <c r="H73153" s="72"/>
    </row>
    <row r="73154" spans="7:8">
      <c r="G73154" s="72"/>
      <c r="H73154" s="72"/>
    </row>
    <row r="73155" spans="7:8">
      <c r="G73155" s="72"/>
      <c r="H73155" s="72"/>
    </row>
    <row r="73156" spans="7:8">
      <c r="G73156" s="72"/>
      <c r="H73156" s="72"/>
    </row>
    <row r="73157" spans="7:8">
      <c r="G73157" s="72"/>
      <c r="H73157" s="72"/>
    </row>
    <row r="73158" spans="7:8">
      <c r="G73158" s="72"/>
      <c r="H73158" s="72"/>
    </row>
    <row r="73159" spans="7:8">
      <c r="G73159" s="72"/>
      <c r="H73159" s="72"/>
    </row>
    <row r="73160" spans="7:8">
      <c r="G73160" s="72"/>
      <c r="H73160" s="72"/>
    </row>
    <row r="73161" spans="7:8">
      <c r="G73161" s="72"/>
      <c r="H73161" s="72"/>
    </row>
    <row r="73162" spans="7:8">
      <c r="G73162" s="72"/>
      <c r="H73162" s="72"/>
    </row>
    <row r="73163" spans="7:8">
      <c r="G73163" s="72"/>
      <c r="H73163" s="72"/>
    </row>
    <row r="73164" spans="7:8">
      <c r="G73164" s="72"/>
      <c r="H73164" s="72"/>
    </row>
    <row r="73165" spans="7:8">
      <c r="G73165" s="72"/>
      <c r="H73165" s="72"/>
    </row>
    <row r="73166" spans="7:8">
      <c r="G73166" s="72"/>
      <c r="H73166" s="72"/>
    </row>
    <row r="73167" spans="7:8">
      <c r="G73167" s="72"/>
      <c r="H73167" s="72"/>
    </row>
    <row r="73168" spans="7:8">
      <c r="G73168" s="72"/>
      <c r="H73168" s="72"/>
    </row>
    <row r="73169" spans="7:8">
      <c r="G73169" s="72"/>
      <c r="H73169" s="72"/>
    </row>
    <row r="73170" spans="7:8">
      <c r="G73170" s="72"/>
      <c r="H73170" s="72"/>
    </row>
    <row r="73171" spans="7:8">
      <c r="G73171" s="72"/>
      <c r="H73171" s="72"/>
    </row>
    <row r="73172" spans="7:8">
      <c r="G73172" s="72"/>
      <c r="H73172" s="72"/>
    </row>
    <row r="73173" spans="7:8">
      <c r="G73173" s="72"/>
      <c r="H73173" s="72"/>
    </row>
    <row r="73174" spans="7:8">
      <c r="G73174" s="72"/>
      <c r="H73174" s="72"/>
    </row>
    <row r="73175" spans="7:8">
      <c r="G73175" s="72"/>
      <c r="H73175" s="72"/>
    </row>
    <row r="73176" spans="7:8">
      <c r="G73176" s="72"/>
      <c r="H73176" s="72"/>
    </row>
    <row r="73177" spans="7:8">
      <c r="G73177" s="72"/>
      <c r="H73177" s="72"/>
    </row>
    <row r="73178" spans="7:8">
      <c r="G73178" s="72"/>
      <c r="H73178" s="72"/>
    </row>
    <row r="73179" spans="7:8">
      <c r="G73179" s="72"/>
      <c r="H73179" s="72"/>
    </row>
    <row r="73180" spans="7:8">
      <c r="G73180" s="72"/>
      <c r="H73180" s="72"/>
    </row>
    <row r="73181" spans="7:8">
      <c r="G73181" s="72"/>
      <c r="H73181" s="72"/>
    </row>
    <row r="73182" spans="7:8">
      <c r="G73182" s="72"/>
      <c r="H73182" s="72"/>
    </row>
    <row r="73183" spans="7:8">
      <c r="G73183" s="72"/>
      <c r="H73183" s="72"/>
    </row>
    <row r="73184" spans="7:8">
      <c r="G73184" s="72"/>
      <c r="H73184" s="72"/>
    </row>
    <row r="73185" spans="7:8">
      <c r="G73185" s="72"/>
      <c r="H73185" s="72"/>
    </row>
    <row r="73186" spans="7:8">
      <c r="G73186" s="72"/>
      <c r="H73186" s="72"/>
    </row>
    <row r="73187" spans="7:8">
      <c r="G73187" s="72"/>
      <c r="H73187" s="72"/>
    </row>
    <row r="73188" spans="7:8">
      <c r="G73188" s="72"/>
      <c r="H73188" s="72"/>
    </row>
    <row r="73189" spans="7:8">
      <c r="G73189" s="72"/>
      <c r="H73189" s="72"/>
    </row>
    <row r="73190" spans="7:8">
      <c r="G73190" s="72"/>
      <c r="H73190" s="72"/>
    </row>
    <row r="73191" spans="7:8">
      <c r="G73191" s="72"/>
      <c r="H73191" s="72"/>
    </row>
    <row r="73192" spans="7:8">
      <c r="G73192" s="72"/>
      <c r="H73192" s="72"/>
    </row>
    <row r="73193" spans="7:8">
      <c r="G73193" s="72"/>
      <c r="H73193" s="72"/>
    </row>
    <row r="73194" spans="7:8">
      <c r="G73194" s="72"/>
      <c r="H73194" s="72"/>
    </row>
    <row r="73195" spans="7:8">
      <c r="G73195" s="72"/>
      <c r="H73195" s="72"/>
    </row>
    <row r="73196" spans="7:8">
      <c r="G73196" s="72"/>
      <c r="H73196" s="72"/>
    </row>
    <row r="73197" spans="7:8">
      <c r="G73197" s="72"/>
      <c r="H73197" s="72"/>
    </row>
    <row r="73198" spans="7:8">
      <c r="G73198" s="72"/>
      <c r="H73198" s="72"/>
    </row>
    <row r="73199" spans="7:8">
      <c r="G73199" s="72"/>
      <c r="H73199" s="72"/>
    </row>
    <row r="73200" spans="7:8">
      <c r="G73200" s="72"/>
      <c r="H73200" s="72"/>
    </row>
    <row r="73201" spans="7:8">
      <c r="G73201" s="72"/>
      <c r="H73201" s="72"/>
    </row>
    <row r="73202" spans="7:8">
      <c r="G73202" s="72"/>
      <c r="H73202" s="72"/>
    </row>
    <row r="73203" spans="7:8">
      <c r="G73203" s="72"/>
      <c r="H73203" s="72"/>
    </row>
    <row r="73204" spans="7:8">
      <c r="G73204" s="72"/>
      <c r="H73204" s="72"/>
    </row>
    <row r="73205" spans="7:8">
      <c r="G73205" s="72"/>
      <c r="H73205" s="72"/>
    </row>
    <row r="73206" spans="7:8">
      <c r="G73206" s="72"/>
      <c r="H73206" s="72"/>
    </row>
    <row r="73207" spans="7:8">
      <c r="G73207" s="72"/>
      <c r="H73207" s="72"/>
    </row>
    <row r="73208" spans="7:8">
      <c r="G73208" s="72"/>
      <c r="H73208" s="72"/>
    </row>
    <row r="73209" spans="7:8">
      <c r="G73209" s="72"/>
      <c r="H73209" s="72"/>
    </row>
    <row r="73210" spans="7:8">
      <c r="G73210" s="72"/>
      <c r="H73210" s="72"/>
    </row>
    <row r="73211" spans="7:8">
      <c r="G73211" s="72"/>
      <c r="H73211" s="72"/>
    </row>
    <row r="73212" spans="7:8">
      <c r="G73212" s="72"/>
      <c r="H73212" s="72"/>
    </row>
    <row r="73213" spans="7:8">
      <c r="G73213" s="72"/>
      <c r="H73213" s="72"/>
    </row>
    <row r="73214" spans="7:8">
      <c r="G73214" s="72"/>
      <c r="H73214" s="72"/>
    </row>
    <row r="73215" spans="7:8">
      <c r="G73215" s="72"/>
      <c r="H73215" s="72"/>
    </row>
    <row r="73216" spans="7:8">
      <c r="G73216" s="72"/>
      <c r="H73216" s="72"/>
    </row>
    <row r="73217" spans="7:8">
      <c r="G73217" s="72"/>
      <c r="H73217" s="72"/>
    </row>
    <row r="73218" spans="7:8">
      <c r="G73218" s="72"/>
      <c r="H73218" s="72"/>
    </row>
    <row r="73219" spans="7:8">
      <c r="G73219" s="72"/>
      <c r="H73219" s="72"/>
    </row>
    <row r="73220" spans="7:8">
      <c r="G73220" s="72"/>
      <c r="H73220" s="72"/>
    </row>
    <row r="73221" spans="7:8">
      <c r="G73221" s="72"/>
      <c r="H73221" s="72"/>
    </row>
    <row r="73222" spans="7:8">
      <c r="G73222" s="72"/>
      <c r="H73222" s="72"/>
    </row>
    <row r="73223" spans="7:8">
      <c r="G73223" s="72"/>
      <c r="H73223" s="72"/>
    </row>
    <row r="73224" spans="7:8">
      <c r="G73224" s="72"/>
      <c r="H73224" s="72"/>
    </row>
    <row r="73225" spans="7:8">
      <c r="G73225" s="72"/>
      <c r="H73225" s="72"/>
    </row>
    <row r="73226" spans="7:8">
      <c r="G73226" s="72"/>
      <c r="H73226" s="72"/>
    </row>
    <row r="73227" spans="7:8">
      <c r="G73227" s="72"/>
      <c r="H73227" s="72"/>
    </row>
    <row r="73228" spans="7:8">
      <c r="G73228" s="72"/>
      <c r="H73228" s="72"/>
    </row>
    <row r="73229" spans="7:8">
      <c r="G73229" s="72"/>
      <c r="H73229" s="72"/>
    </row>
    <row r="73230" spans="7:8">
      <c r="G73230" s="72"/>
      <c r="H73230" s="72"/>
    </row>
    <row r="73231" spans="7:8">
      <c r="G73231" s="72"/>
      <c r="H73231" s="72"/>
    </row>
    <row r="73232" spans="7:8">
      <c r="G73232" s="72"/>
      <c r="H73232" s="72"/>
    </row>
    <row r="73233" spans="7:8">
      <c r="G73233" s="72"/>
      <c r="H73233" s="72"/>
    </row>
    <row r="73234" spans="7:8">
      <c r="G73234" s="72"/>
      <c r="H73234" s="72"/>
    </row>
    <row r="73235" spans="7:8">
      <c r="G73235" s="72"/>
      <c r="H73235" s="72"/>
    </row>
    <row r="73236" spans="7:8">
      <c r="G73236" s="72"/>
      <c r="H73236" s="72"/>
    </row>
    <row r="73237" spans="7:8">
      <c r="G73237" s="72"/>
      <c r="H73237" s="72"/>
    </row>
    <row r="73238" spans="7:8">
      <c r="G73238" s="72"/>
      <c r="H73238" s="72"/>
    </row>
    <row r="73239" spans="7:8">
      <c r="G73239" s="72"/>
      <c r="H73239" s="72"/>
    </row>
    <row r="73240" spans="7:8">
      <c r="G73240" s="72"/>
      <c r="H73240" s="72"/>
    </row>
    <row r="73241" spans="7:8">
      <c r="G73241" s="72"/>
      <c r="H73241" s="72"/>
    </row>
    <row r="73242" spans="7:8">
      <c r="G73242" s="72"/>
      <c r="H73242" s="72"/>
    </row>
    <row r="73243" spans="7:8">
      <c r="G73243" s="72"/>
      <c r="H73243" s="72"/>
    </row>
    <row r="73244" spans="7:8">
      <c r="G73244" s="72"/>
      <c r="H73244" s="72"/>
    </row>
    <row r="73245" spans="7:8">
      <c r="G73245" s="72"/>
      <c r="H73245" s="72"/>
    </row>
    <row r="73246" spans="7:8">
      <c r="G73246" s="72"/>
      <c r="H73246" s="72"/>
    </row>
    <row r="73247" spans="7:8">
      <c r="G73247" s="72"/>
      <c r="H73247" s="72"/>
    </row>
    <row r="73248" spans="7:8">
      <c r="G73248" s="72"/>
      <c r="H73248" s="72"/>
    </row>
    <row r="73249" spans="7:8">
      <c r="G73249" s="72"/>
      <c r="H73249" s="72"/>
    </row>
    <row r="73250" spans="7:8">
      <c r="G73250" s="72"/>
      <c r="H73250" s="72"/>
    </row>
    <row r="73251" spans="7:8">
      <c r="G73251" s="72"/>
      <c r="H73251" s="72"/>
    </row>
    <row r="73252" spans="7:8">
      <c r="G73252" s="72"/>
      <c r="H73252" s="72"/>
    </row>
    <row r="73253" spans="7:8">
      <c r="G73253" s="72"/>
      <c r="H73253" s="72"/>
    </row>
    <row r="73254" spans="7:8">
      <c r="G73254" s="72"/>
      <c r="H73254" s="72"/>
    </row>
    <row r="73255" spans="7:8">
      <c r="G73255" s="72"/>
      <c r="H73255" s="72"/>
    </row>
    <row r="73256" spans="7:8">
      <c r="G73256" s="72"/>
      <c r="H73256" s="72"/>
    </row>
    <row r="73257" spans="7:8">
      <c r="G73257" s="72"/>
      <c r="H73257" s="72"/>
    </row>
    <row r="73258" spans="7:8">
      <c r="G73258" s="72"/>
      <c r="H73258" s="72"/>
    </row>
    <row r="73259" spans="7:8">
      <c r="G73259" s="72"/>
      <c r="H73259" s="72"/>
    </row>
    <row r="73260" spans="7:8">
      <c r="G73260" s="72"/>
      <c r="H73260" s="72"/>
    </row>
    <row r="73261" spans="7:8">
      <c r="G73261" s="72"/>
      <c r="H73261" s="72"/>
    </row>
    <row r="73262" spans="7:8">
      <c r="G73262" s="72"/>
      <c r="H73262" s="72"/>
    </row>
    <row r="73263" spans="7:8">
      <c r="G73263" s="72"/>
      <c r="H73263" s="72"/>
    </row>
    <row r="73264" spans="7:8">
      <c r="G73264" s="72"/>
      <c r="H73264" s="72"/>
    </row>
    <row r="73265" spans="7:8">
      <c r="G73265" s="72"/>
      <c r="H73265" s="72"/>
    </row>
    <row r="73266" spans="7:8">
      <c r="G73266" s="72"/>
      <c r="H73266" s="72"/>
    </row>
    <row r="73267" spans="7:8">
      <c r="G73267" s="72"/>
      <c r="H73267" s="72"/>
    </row>
    <row r="73268" spans="7:8">
      <c r="G73268" s="72"/>
      <c r="H73268" s="72"/>
    </row>
    <row r="73269" spans="7:8">
      <c r="G73269" s="72"/>
      <c r="H73269" s="72"/>
    </row>
    <row r="73270" spans="7:8">
      <c r="G73270" s="72"/>
      <c r="H73270" s="72"/>
    </row>
    <row r="73271" spans="7:8">
      <c r="G73271" s="72"/>
      <c r="H73271" s="72"/>
    </row>
    <row r="73272" spans="7:8">
      <c r="G73272" s="72"/>
      <c r="H73272" s="72"/>
    </row>
    <row r="73273" spans="7:8">
      <c r="G73273" s="72"/>
      <c r="H73273" s="72"/>
    </row>
    <row r="73274" spans="7:8">
      <c r="G73274" s="72"/>
      <c r="H73274" s="72"/>
    </row>
    <row r="73275" spans="7:8">
      <c r="G73275" s="72"/>
      <c r="H73275" s="72"/>
    </row>
    <row r="73276" spans="7:8">
      <c r="G73276" s="72"/>
      <c r="H73276" s="72"/>
    </row>
    <row r="73277" spans="7:8">
      <c r="G73277" s="72"/>
      <c r="H73277" s="72"/>
    </row>
    <row r="73278" spans="7:8">
      <c r="G73278" s="72"/>
      <c r="H73278" s="72"/>
    </row>
    <row r="73279" spans="7:8">
      <c r="G73279" s="72"/>
      <c r="H73279" s="72"/>
    </row>
    <row r="73280" spans="7:8">
      <c r="G73280" s="72"/>
      <c r="H73280" s="72"/>
    </row>
    <row r="73281" spans="7:8">
      <c r="G73281" s="72"/>
      <c r="H73281" s="72"/>
    </row>
    <row r="73282" spans="7:8">
      <c r="G73282" s="72"/>
      <c r="H73282" s="72"/>
    </row>
    <row r="73283" spans="7:8">
      <c r="G73283" s="72"/>
      <c r="H73283" s="72"/>
    </row>
    <row r="73284" spans="7:8">
      <c r="G73284" s="72"/>
      <c r="H73284" s="72"/>
    </row>
    <row r="73285" spans="7:8">
      <c r="G73285" s="72"/>
      <c r="H73285" s="72"/>
    </row>
    <row r="73286" spans="7:8">
      <c r="G73286" s="72"/>
      <c r="H73286" s="72"/>
    </row>
    <row r="73287" spans="7:8">
      <c r="G73287" s="72"/>
      <c r="H73287" s="72"/>
    </row>
    <row r="73288" spans="7:8">
      <c r="G73288" s="72"/>
      <c r="H73288" s="72"/>
    </row>
    <row r="73289" spans="7:8">
      <c r="G73289" s="72"/>
      <c r="H73289" s="72"/>
    </row>
    <row r="73290" spans="7:8">
      <c r="G73290" s="72"/>
      <c r="H73290" s="72"/>
    </row>
    <row r="73291" spans="7:8">
      <c r="G73291" s="72"/>
      <c r="H73291" s="72"/>
    </row>
    <row r="73292" spans="7:8">
      <c r="G73292" s="72"/>
      <c r="H73292" s="72"/>
    </row>
    <row r="73293" spans="7:8">
      <c r="G73293" s="72"/>
      <c r="H73293" s="72"/>
    </row>
    <row r="73294" spans="7:8">
      <c r="G73294" s="72"/>
      <c r="H73294" s="72"/>
    </row>
    <row r="73295" spans="7:8">
      <c r="G73295" s="72"/>
      <c r="H73295" s="72"/>
    </row>
    <row r="73296" spans="7:8">
      <c r="G73296" s="72"/>
      <c r="H73296" s="72"/>
    </row>
    <row r="73297" spans="7:8">
      <c r="G73297" s="72"/>
      <c r="H73297" s="72"/>
    </row>
    <row r="73298" spans="7:8">
      <c r="G73298" s="72"/>
      <c r="H73298" s="72"/>
    </row>
    <row r="73299" spans="7:8">
      <c r="G73299" s="72"/>
      <c r="H73299" s="72"/>
    </row>
    <row r="73300" spans="7:8">
      <c r="G73300" s="72"/>
      <c r="H73300" s="72"/>
    </row>
    <row r="73301" spans="7:8">
      <c r="G73301" s="72"/>
      <c r="H73301" s="72"/>
    </row>
    <row r="73302" spans="7:8">
      <c r="G73302" s="72"/>
      <c r="H73302" s="72"/>
    </row>
    <row r="73303" spans="7:8">
      <c r="G73303" s="72"/>
      <c r="H73303" s="72"/>
    </row>
    <row r="73304" spans="7:8">
      <c r="G73304" s="72"/>
      <c r="H73304" s="72"/>
    </row>
    <row r="73305" spans="7:8">
      <c r="G73305" s="72"/>
      <c r="H73305" s="72"/>
    </row>
    <row r="73306" spans="7:8">
      <c r="G73306" s="72"/>
      <c r="H73306" s="72"/>
    </row>
    <row r="73307" spans="7:8">
      <c r="G73307" s="72"/>
      <c r="H73307" s="72"/>
    </row>
    <row r="73308" spans="7:8">
      <c r="G73308" s="72"/>
      <c r="H73308" s="72"/>
    </row>
    <row r="73309" spans="7:8">
      <c r="G73309" s="72"/>
      <c r="H73309" s="72"/>
    </row>
    <row r="73310" spans="7:8">
      <c r="G73310" s="72"/>
      <c r="H73310" s="72"/>
    </row>
    <row r="73311" spans="7:8">
      <c r="G73311" s="72"/>
      <c r="H73311" s="72"/>
    </row>
    <row r="73312" spans="7:8">
      <c r="G73312" s="72"/>
      <c r="H73312" s="72"/>
    </row>
    <row r="73313" spans="7:8">
      <c r="G73313" s="72"/>
      <c r="H73313" s="72"/>
    </row>
    <row r="73314" spans="7:8">
      <c r="G73314" s="72"/>
      <c r="H73314" s="72"/>
    </row>
    <row r="73315" spans="7:8">
      <c r="G73315" s="72"/>
      <c r="H73315" s="72"/>
    </row>
    <row r="73316" spans="7:8">
      <c r="G73316" s="72"/>
      <c r="H73316" s="72"/>
    </row>
    <row r="73317" spans="7:8">
      <c r="G73317" s="72"/>
      <c r="H73317" s="72"/>
    </row>
    <row r="73318" spans="7:8">
      <c r="G73318" s="72"/>
      <c r="H73318" s="72"/>
    </row>
    <row r="73319" spans="7:8">
      <c r="G73319" s="72"/>
      <c r="H73319" s="72"/>
    </row>
    <row r="73320" spans="7:8">
      <c r="G73320" s="72"/>
      <c r="H73320" s="72"/>
    </row>
    <row r="73321" spans="7:8">
      <c r="G73321" s="72"/>
      <c r="H73321" s="72"/>
    </row>
    <row r="73322" spans="7:8">
      <c r="G73322" s="72"/>
      <c r="H73322" s="72"/>
    </row>
    <row r="73323" spans="7:8">
      <c r="G73323" s="72"/>
      <c r="H73323" s="72"/>
    </row>
    <row r="73324" spans="7:8">
      <c r="G73324" s="72"/>
      <c r="H73324" s="72"/>
    </row>
    <row r="73325" spans="7:8">
      <c r="G73325" s="72"/>
      <c r="H73325" s="72"/>
    </row>
    <row r="73326" spans="7:8">
      <c r="G73326" s="72"/>
      <c r="H73326" s="72"/>
    </row>
    <row r="73327" spans="7:8">
      <c r="G73327" s="72"/>
      <c r="H73327" s="72"/>
    </row>
    <row r="73328" spans="7:8">
      <c r="G73328" s="72"/>
      <c r="H73328" s="72"/>
    </row>
    <row r="73329" spans="7:8">
      <c r="G73329" s="72"/>
      <c r="H73329" s="72"/>
    </row>
    <row r="73330" spans="7:8">
      <c r="G73330" s="72"/>
      <c r="H73330" s="72"/>
    </row>
    <row r="73331" spans="7:8">
      <c r="G73331" s="72"/>
      <c r="H73331" s="72"/>
    </row>
    <row r="73332" spans="7:8">
      <c r="G73332" s="72"/>
      <c r="H73332" s="72"/>
    </row>
    <row r="73333" spans="7:8">
      <c r="G73333" s="72"/>
      <c r="H73333" s="72"/>
    </row>
    <row r="73334" spans="7:8">
      <c r="G73334" s="72"/>
      <c r="H73334" s="72"/>
    </row>
    <row r="73335" spans="7:8">
      <c r="G73335" s="72"/>
      <c r="H73335" s="72"/>
    </row>
    <row r="73336" spans="7:8">
      <c r="G73336" s="72"/>
      <c r="H73336" s="72"/>
    </row>
    <row r="73337" spans="7:8">
      <c r="G73337" s="72"/>
      <c r="H73337" s="72"/>
    </row>
    <row r="73338" spans="7:8">
      <c r="G73338" s="72"/>
      <c r="H73338" s="72"/>
    </row>
    <row r="73339" spans="7:8">
      <c r="G73339" s="72"/>
      <c r="H73339" s="72"/>
    </row>
    <row r="73340" spans="7:8">
      <c r="G73340" s="72"/>
      <c r="H73340" s="72"/>
    </row>
    <row r="73341" spans="7:8">
      <c r="G73341" s="72"/>
      <c r="H73341" s="72"/>
    </row>
    <row r="73342" spans="7:8">
      <c r="G73342" s="72"/>
      <c r="H73342" s="72"/>
    </row>
    <row r="73343" spans="7:8">
      <c r="G73343" s="72"/>
      <c r="H73343" s="72"/>
    </row>
    <row r="73344" spans="7:8">
      <c r="G73344" s="72"/>
      <c r="H73344" s="72"/>
    </row>
    <row r="73345" spans="7:8">
      <c r="G73345" s="72"/>
      <c r="H73345" s="72"/>
    </row>
    <row r="73346" spans="7:8">
      <c r="G73346" s="72"/>
      <c r="H73346" s="72"/>
    </row>
    <row r="73347" spans="7:8">
      <c r="G73347" s="72"/>
      <c r="H73347" s="72"/>
    </row>
    <row r="73348" spans="7:8">
      <c r="G73348" s="72"/>
      <c r="H73348" s="72"/>
    </row>
    <row r="73349" spans="7:8">
      <c r="G73349" s="72"/>
      <c r="H73349" s="72"/>
    </row>
    <row r="73350" spans="7:8">
      <c r="G73350" s="72"/>
      <c r="H73350" s="72"/>
    </row>
    <row r="73351" spans="7:8">
      <c r="G73351" s="72"/>
      <c r="H73351" s="72"/>
    </row>
    <row r="73352" spans="7:8">
      <c r="G73352" s="72"/>
      <c r="H73352" s="72"/>
    </row>
    <row r="73353" spans="7:8">
      <c r="G73353" s="72"/>
      <c r="H73353" s="72"/>
    </row>
    <row r="73354" spans="7:8">
      <c r="G73354" s="72"/>
      <c r="H73354" s="72"/>
    </row>
    <row r="73355" spans="7:8">
      <c r="G73355" s="72"/>
      <c r="H73355" s="72"/>
    </row>
    <row r="73356" spans="7:8">
      <c r="G73356" s="72"/>
      <c r="H73356" s="72"/>
    </row>
    <row r="73357" spans="7:8">
      <c r="G73357" s="72"/>
      <c r="H73357" s="72"/>
    </row>
    <row r="73358" spans="7:8">
      <c r="G73358" s="72"/>
      <c r="H73358" s="72"/>
    </row>
    <row r="73359" spans="7:8">
      <c r="G73359" s="72"/>
      <c r="H73359" s="72"/>
    </row>
    <row r="73360" spans="7:8">
      <c r="G73360" s="72"/>
      <c r="H73360" s="72"/>
    </row>
    <row r="73361" spans="7:8">
      <c r="G73361" s="72"/>
      <c r="H73361" s="72"/>
    </row>
    <row r="73362" spans="7:8">
      <c r="G73362" s="72"/>
      <c r="H73362" s="72"/>
    </row>
    <row r="73363" spans="7:8">
      <c r="G73363" s="72"/>
      <c r="H73363" s="72"/>
    </row>
    <row r="73364" spans="7:8">
      <c r="G73364" s="72"/>
      <c r="H73364" s="72"/>
    </row>
    <row r="73365" spans="7:8">
      <c r="G73365" s="72"/>
      <c r="H73365" s="72"/>
    </row>
    <row r="73366" spans="7:8">
      <c r="G73366" s="72"/>
      <c r="H73366" s="72"/>
    </row>
    <row r="73367" spans="7:8">
      <c r="G73367" s="72"/>
      <c r="H73367" s="72"/>
    </row>
    <row r="73368" spans="7:8">
      <c r="G73368" s="72"/>
      <c r="H73368" s="72"/>
    </row>
    <row r="73369" spans="7:8">
      <c r="G73369" s="72"/>
      <c r="H73369" s="72"/>
    </row>
    <row r="73370" spans="7:8">
      <c r="G73370" s="72"/>
      <c r="H73370" s="72"/>
    </row>
    <row r="73371" spans="7:8">
      <c r="G73371" s="72"/>
      <c r="H73371" s="72"/>
    </row>
    <row r="73372" spans="7:8">
      <c r="G73372" s="72"/>
      <c r="H73372" s="72"/>
    </row>
    <row r="73373" spans="7:8">
      <c r="G73373" s="72"/>
      <c r="H73373" s="72"/>
    </row>
    <row r="73374" spans="7:8">
      <c r="G73374" s="72"/>
      <c r="H73374" s="72"/>
    </row>
    <row r="73375" spans="7:8">
      <c r="G73375" s="72"/>
      <c r="H73375" s="72"/>
    </row>
    <row r="73376" spans="7:8">
      <c r="G73376" s="72"/>
      <c r="H73376" s="72"/>
    </row>
    <row r="73377" spans="7:8">
      <c r="G73377" s="72"/>
      <c r="H73377" s="72"/>
    </row>
    <row r="73378" spans="7:8">
      <c r="G73378" s="72"/>
      <c r="H73378" s="72"/>
    </row>
    <row r="73379" spans="7:8">
      <c r="G73379" s="72"/>
      <c r="H73379" s="72"/>
    </row>
    <row r="73380" spans="7:8">
      <c r="G73380" s="72"/>
      <c r="H73380" s="72"/>
    </row>
    <row r="73381" spans="7:8">
      <c r="G73381" s="72"/>
      <c r="H73381" s="72"/>
    </row>
    <row r="73382" spans="7:8">
      <c r="G73382" s="72"/>
      <c r="H73382" s="72"/>
    </row>
    <row r="73383" spans="7:8">
      <c r="G73383" s="72"/>
      <c r="H73383" s="72"/>
    </row>
    <row r="73384" spans="7:8">
      <c r="G73384" s="72"/>
      <c r="H73384" s="72"/>
    </row>
    <row r="73385" spans="7:8">
      <c r="G73385" s="72"/>
      <c r="H73385" s="72"/>
    </row>
    <row r="73386" spans="7:8">
      <c r="G73386" s="72"/>
      <c r="H73386" s="72"/>
    </row>
    <row r="73387" spans="7:8">
      <c r="G73387" s="72"/>
      <c r="H73387" s="72"/>
    </row>
    <row r="73388" spans="7:8">
      <c r="G73388" s="72"/>
      <c r="H73388" s="72"/>
    </row>
    <row r="73389" spans="7:8">
      <c r="G73389" s="72"/>
      <c r="H73389" s="72"/>
    </row>
    <row r="73390" spans="7:8">
      <c r="G73390" s="72"/>
      <c r="H73390" s="72"/>
    </row>
    <row r="73391" spans="7:8">
      <c r="G73391" s="72"/>
      <c r="H73391" s="72"/>
    </row>
    <row r="73392" spans="7:8">
      <c r="G73392" s="72"/>
      <c r="H73392" s="72"/>
    </row>
    <row r="73393" spans="7:8">
      <c r="G73393" s="72"/>
      <c r="H73393" s="72"/>
    </row>
    <row r="73394" spans="7:8">
      <c r="G73394" s="72"/>
      <c r="H73394" s="72"/>
    </row>
    <row r="73395" spans="7:8">
      <c r="G73395" s="72"/>
      <c r="H73395" s="72"/>
    </row>
    <row r="73396" spans="7:8">
      <c r="G73396" s="72"/>
      <c r="H73396" s="72"/>
    </row>
    <row r="73397" spans="7:8">
      <c r="G73397" s="72"/>
      <c r="H73397" s="72"/>
    </row>
    <row r="73398" spans="7:8">
      <c r="G73398" s="72"/>
      <c r="H73398" s="72"/>
    </row>
    <row r="73399" spans="7:8">
      <c r="G73399" s="72"/>
      <c r="H73399" s="72"/>
    </row>
    <row r="73400" spans="7:8">
      <c r="G73400" s="72"/>
      <c r="H73400" s="72"/>
    </row>
    <row r="73401" spans="7:8">
      <c r="G73401" s="72"/>
      <c r="H73401" s="72"/>
    </row>
    <row r="73402" spans="7:8">
      <c r="G73402" s="72"/>
      <c r="H73402" s="72"/>
    </row>
    <row r="73403" spans="7:8">
      <c r="G73403" s="72"/>
      <c r="H73403" s="72"/>
    </row>
    <row r="73404" spans="7:8">
      <c r="G73404" s="72"/>
      <c r="H73404" s="72"/>
    </row>
    <row r="73405" spans="7:8">
      <c r="G73405" s="72"/>
      <c r="H73405" s="72"/>
    </row>
    <row r="73406" spans="7:8">
      <c r="G73406" s="72"/>
      <c r="H73406" s="72"/>
    </row>
    <row r="73407" spans="7:8">
      <c r="G73407" s="72"/>
      <c r="H73407" s="72"/>
    </row>
    <row r="73408" spans="7:8">
      <c r="G73408" s="72"/>
      <c r="H73408" s="72"/>
    </row>
    <row r="73409" spans="7:8">
      <c r="G73409" s="72"/>
      <c r="H73409" s="72"/>
    </row>
    <row r="73410" spans="7:8">
      <c r="G73410" s="72"/>
      <c r="H73410" s="72"/>
    </row>
    <row r="73411" spans="7:8">
      <c r="G73411" s="72"/>
      <c r="H73411" s="72"/>
    </row>
    <row r="73412" spans="7:8">
      <c r="G73412" s="72"/>
      <c r="H73412" s="72"/>
    </row>
    <row r="73413" spans="7:8">
      <c r="G73413" s="72"/>
      <c r="H73413" s="72"/>
    </row>
    <row r="73414" spans="7:8">
      <c r="G73414" s="72"/>
      <c r="H73414" s="72"/>
    </row>
    <row r="73415" spans="7:8">
      <c r="G73415" s="72"/>
      <c r="H73415" s="72"/>
    </row>
    <row r="73416" spans="7:8">
      <c r="G73416" s="72"/>
      <c r="H73416" s="72"/>
    </row>
    <row r="73417" spans="7:8">
      <c r="G73417" s="72"/>
      <c r="H73417" s="72"/>
    </row>
    <row r="73418" spans="7:8">
      <c r="G73418" s="72"/>
      <c r="H73418" s="72"/>
    </row>
    <row r="73419" spans="7:8">
      <c r="G73419" s="72"/>
      <c r="H73419" s="72"/>
    </row>
    <row r="73420" spans="7:8">
      <c r="G73420" s="72"/>
      <c r="H73420" s="72"/>
    </row>
    <row r="73421" spans="7:8">
      <c r="G73421" s="72"/>
      <c r="H73421" s="72"/>
    </row>
    <row r="73422" spans="7:8">
      <c r="G73422" s="72"/>
      <c r="H73422" s="72"/>
    </row>
    <row r="73423" spans="7:8">
      <c r="G73423" s="72"/>
      <c r="H73423" s="72"/>
    </row>
    <row r="73424" spans="7:8">
      <c r="G73424" s="72"/>
      <c r="H73424" s="72"/>
    </row>
    <row r="73425" spans="7:8">
      <c r="G73425" s="72"/>
      <c r="H73425" s="72"/>
    </row>
    <row r="73426" spans="7:8">
      <c r="G73426" s="72"/>
      <c r="H73426" s="72"/>
    </row>
    <row r="73427" spans="7:8">
      <c r="G73427" s="72"/>
      <c r="H73427" s="72"/>
    </row>
    <row r="73428" spans="7:8">
      <c r="G73428" s="72"/>
      <c r="H73428" s="72"/>
    </row>
    <row r="73429" spans="7:8">
      <c r="G73429" s="72"/>
      <c r="H73429" s="72"/>
    </row>
    <row r="73430" spans="7:8">
      <c r="G73430" s="72"/>
      <c r="H73430" s="72"/>
    </row>
    <row r="73431" spans="7:8">
      <c r="G73431" s="72"/>
      <c r="H73431" s="72"/>
    </row>
    <row r="73432" spans="7:8">
      <c r="G73432" s="72"/>
      <c r="H73432" s="72"/>
    </row>
    <row r="73433" spans="7:8">
      <c r="G73433" s="72"/>
      <c r="H73433" s="72"/>
    </row>
    <row r="73434" spans="7:8">
      <c r="G73434" s="72"/>
      <c r="H73434" s="72"/>
    </row>
    <row r="73435" spans="7:8">
      <c r="G73435" s="72"/>
      <c r="H73435" s="72"/>
    </row>
    <row r="73436" spans="7:8">
      <c r="G73436" s="72"/>
      <c r="H73436" s="72"/>
    </row>
    <row r="73437" spans="7:8">
      <c r="G73437" s="72"/>
      <c r="H73437" s="72"/>
    </row>
    <row r="73438" spans="7:8">
      <c r="G73438" s="72"/>
      <c r="H73438" s="72"/>
    </row>
    <row r="73439" spans="7:8">
      <c r="G73439" s="72"/>
      <c r="H73439" s="72"/>
    </row>
    <row r="73440" spans="7:8">
      <c r="G73440" s="72"/>
      <c r="H73440" s="72"/>
    </row>
    <row r="73441" spans="7:8">
      <c r="G73441" s="72"/>
      <c r="H73441" s="72"/>
    </row>
    <row r="73442" spans="7:8">
      <c r="G73442" s="72"/>
      <c r="H73442" s="72"/>
    </row>
    <row r="73443" spans="7:8">
      <c r="G73443" s="72"/>
      <c r="H73443" s="72"/>
    </row>
    <row r="73444" spans="7:8">
      <c r="G73444" s="72"/>
      <c r="H73444" s="72"/>
    </row>
    <row r="73445" spans="7:8">
      <c r="G73445" s="72"/>
      <c r="H73445" s="72"/>
    </row>
    <row r="73446" spans="7:8">
      <c r="G73446" s="72"/>
      <c r="H73446" s="72"/>
    </row>
    <row r="73447" spans="7:8">
      <c r="G73447" s="72"/>
      <c r="H73447" s="72"/>
    </row>
    <row r="73448" spans="7:8">
      <c r="G73448" s="72"/>
      <c r="H73448" s="72"/>
    </row>
    <row r="73449" spans="7:8">
      <c r="G73449" s="72"/>
      <c r="H73449" s="72"/>
    </row>
    <row r="73450" spans="7:8">
      <c r="G73450" s="72"/>
      <c r="H73450" s="72"/>
    </row>
    <row r="73451" spans="7:8">
      <c r="G73451" s="72"/>
      <c r="H73451" s="72"/>
    </row>
    <row r="73452" spans="7:8">
      <c r="G73452" s="72"/>
      <c r="H73452" s="72"/>
    </row>
    <row r="73453" spans="7:8">
      <c r="G73453" s="72"/>
      <c r="H73453" s="72"/>
    </row>
    <row r="73454" spans="7:8">
      <c r="G73454" s="72"/>
      <c r="H73454" s="72"/>
    </row>
    <row r="73455" spans="7:8">
      <c r="G73455" s="72"/>
      <c r="H73455" s="72"/>
    </row>
    <row r="73456" spans="7:8">
      <c r="G73456" s="72"/>
      <c r="H73456" s="72"/>
    </row>
    <row r="73457" spans="7:8">
      <c r="G73457" s="72"/>
      <c r="H73457" s="72"/>
    </row>
    <row r="73458" spans="7:8">
      <c r="G73458" s="72"/>
      <c r="H73458" s="72"/>
    </row>
    <row r="73459" spans="7:8">
      <c r="G73459" s="72"/>
      <c r="H73459" s="72"/>
    </row>
    <row r="73460" spans="7:8">
      <c r="G73460" s="72"/>
      <c r="H73460" s="72"/>
    </row>
    <row r="73461" spans="7:8">
      <c r="G73461" s="72"/>
      <c r="H73461" s="72"/>
    </row>
    <row r="73462" spans="7:8">
      <c r="G73462" s="72"/>
      <c r="H73462" s="72"/>
    </row>
    <row r="73463" spans="7:8">
      <c r="G73463" s="72"/>
      <c r="H73463" s="72"/>
    </row>
    <row r="73464" spans="7:8">
      <c r="G73464" s="72"/>
      <c r="H73464" s="72"/>
    </row>
    <row r="73465" spans="7:8">
      <c r="G73465" s="72"/>
      <c r="H73465" s="72"/>
    </row>
    <row r="73466" spans="7:8">
      <c r="G73466" s="72"/>
      <c r="H73466" s="72"/>
    </row>
    <row r="73467" spans="7:8">
      <c r="G73467" s="72"/>
      <c r="H73467" s="72"/>
    </row>
    <row r="73468" spans="7:8">
      <c r="G73468" s="72"/>
      <c r="H73468" s="72"/>
    </row>
    <row r="73469" spans="7:8">
      <c r="G73469" s="72"/>
      <c r="H73469" s="72"/>
    </row>
    <row r="73470" spans="7:8">
      <c r="G73470" s="72"/>
      <c r="H73470" s="72"/>
    </row>
    <row r="73471" spans="7:8">
      <c r="G73471" s="72"/>
      <c r="H73471" s="72"/>
    </row>
    <row r="73472" spans="7:8">
      <c r="G73472" s="72"/>
      <c r="H73472" s="72"/>
    </row>
    <row r="73473" spans="7:8">
      <c r="G73473" s="72"/>
      <c r="H73473" s="72"/>
    </row>
    <row r="73474" spans="7:8">
      <c r="G73474" s="72"/>
      <c r="H73474" s="72"/>
    </row>
    <row r="73475" spans="7:8">
      <c r="G73475" s="72"/>
      <c r="H73475" s="72"/>
    </row>
    <row r="73476" spans="7:8">
      <c r="G73476" s="72"/>
      <c r="H73476" s="72"/>
    </row>
    <row r="73477" spans="7:8">
      <c r="G73477" s="72"/>
      <c r="H73477" s="72"/>
    </row>
    <row r="73478" spans="7:8">
      <c r="G73478" s="72"/>
      <c r="H73478" s="72"/>
    </row>
    <row r="73479" spans="7:8">
      <c r="G73479" s="72"/>
      <c r="H73479" s="72"/>
    </row>
    <row r="73480" spans="7:8">
      <c r="G73480" s="72"/>
      <c r="H73480" s="72"/>
    </row>
    <row r="73481" spans="7:8">
      <c r="G73481" s="72"/>
      <c r="H73481" s="72"/>
    </row>
    <row r="73482" spans="7:8">
      <c r="G73482" s="72"/>
      <c r="H73482" s="72"/>
    </row>
    <row r="73483" spans="7:8">
      <c r="G73483" s="72"/>
      <c r="H73483" s="72"/>
    </row>
    <row r="73484" spans="7:8">
      <c r="G73484" s="72"/>
      <c r="H73484" s="72"/>
    </row>
    <row r="73485" spans="7:8">
      <c r="G73485" s="72"/>
      <c r="H73485" s="72"/>
    </row>
    <row r="73486" spans="7:8">
      <c r="G73486" s="72"/>
      <c r="H73486" s="72"/>
    </row>
    <row r="73487" spans="7:8">
      <c r="G73487" s="72"/>
      <c r="H73487" s="72"/>
    </row>
    <row r="73488" spans="7:8">
      <c r="G73488" s="72"/>
      <c r="H73488" s="72"/>
    </row>
    <row r="73489" spans="7:8">
      <c r="G73489" s="72"/>
      <c r="H73489" s="72"/>
    </row>
    <row r="73490" spans="7:8">
      <c r="G73490" s="72"/>
      <c r="H73490" s="72"/>
    </row>
    <row r="73491" spans="7:8">
      <c r="G73491" s="72"/>
      <c r="H73491" s="72"/>
    </row>
    <row r="73492" spans="7:8">
      <c r="G73492" s="72"/>
      <c r="H73492" s="72"/>
    </row>
    <row r="73493" spans="7:8">
      <c r="G73493" s="72"/>
      <c r="H73493" s="72"/>
    </row>
    <row r="73494" spans="7:8">
      <c r="G73494" s="72"/>
      <c r="H73494" s="72"/>
    </row>
    <row r="73495" spans="7:8">
      <c r="G73495" s="72"/>
      <c r="H73495" s="72"/>
    </row>
    <row r="73496" spans="7:8">
      <c r="G73496" s="72"/>
      <c r="H73496" s="72"/>
    </row>
    <row r="73497" spans="7:8">
      <c r="G73497" s="72"/>
      <c r="H73497" s="72"/>
    </row>
    <row r="73498" spans="7:8">
      <c r="G73498" s="72"/>
      <c r="H73498" s="72"/>
    </row>
    <row r="73499" spans="7:8">
      <c r="G73499" s="72"/>
      <c r="H73499" s="72"/>
    </row>
    <row r="73500" spans="7:8">
      <c r="G73500" s="72"/>
      <c r="H73500" s="72"/>
    </row>
    <row r="73501" spans="7:8">
      <c r="G73501" s="72"/>
      <c r="H73501" s="72"/>
    </row>
    <row r="73502" spans="7:8">
      <c r="G73502" s="72"/>
      <c r="H73502" s="72"/>
    </row>
    <row r="73503" spans="7:8">
      <c r="G73503" s="72"/>
      <c r="H73503" s="72"/>
    </row>
    <row r="73504" spans="7:8">
      <c r="G73504" s="72"/>
      <c r="H73504" s="72"/>
    </row>
    <row r="73505" spans="7:8">
      <c r="G73505" s="72"/>
      <c r="H73505" s="72"/>
    </row>
    <row r="73506" spans="7:8">
      <c r="G73506" s="72"/>
      <c r="H73506" s="72"/>
    </row>
    <row r="73507" spans="7:8">
      <c r="G73507" s="72"/>
      <c r="H73507" s="72"/>
    </row>
    <row r="73508" spans="7:8">
      <c r="G73508" s="72"/>
      <c r="H73508" s="72"/>
    </row>
    <row r="73509" spans="7:8">
      <c r="G73509" s="72"/>
      <c r="H73509" s="72"/>
    </row>
    <row r="73510" spans="7:8">
      <c r="G73510" s="72"/>
      <c r="H73510" s="72"/>
    </row>
    <row r="73511" spans="7:8">
      <c r="G73511" s="72"/>
      <c r="H73511" s="72"/>
    </row>
    <row r="73512" spans="7:8">
      <c r="G73512" s="72"/>
      <c r="H73512" s="72"/>
    </row>
    <row r="73513" spans="7:8">
      <c r="G73513" s="72"/>
      <c r="H73513" s="72"/>
    </row>
    <row r="73514" spans="7:8">
      <c r="G73514" s="72"/>
      <c r="H73514" s="72"/>
    </row>
    <row r="73515" spans="7:8">
      <c r="G73515" s="72"/>
      <c r="H73515" s="72"/>
    </row>
    <row r="73516" spans="7:8">
      <c r="G73516" s="72"/>
      <c r="H73516" s="72"/>
    </row>
    <row r="73517" spans="7:8">
      <c r="G73517" s="72"/>
      <c r="H73517" s="72"/>
    </row>
    <row r="73518" spans="7:8">
      <c r="G73518" s="72"/>
      <c r="H73518" s="72"/>
    </row>
    <row r="73519" spans="7:8">
      <c r="G73519" s="72"/>
      <c r="H73519" s="72"/>
    </row>
    <row r="73520" spans="7:8">
      <c r="G73520" s="72"/>
      <c r="H73520" s="72"/>
    </row>
    <row r="73521" spans="7:8">
      <c r="G73521" s="72"/>
      <c r="H73521" s="72"/>
    </row>
    <row r="73522" spans="7:8">
      <c r="G73522" s="72"/>
      <c r="H73522" s="72"/>
    </row>
    <row r="73523" spans="7:8">
      <c r="G73523" s="72"/>
      <c r="H73523" s="72"/>
    </row>
    <row r="73524" spans="7:8">
      <c r="G73524" s="72"/>
      <c r="H73524" s="72"/>
    </row>
    <row r="73525" spans="7:8">
      <c r="G73525" s="72"/>
      <c r="H73525" s="72"/>
    </row>
    <row r="73526" spans="7:8">
      <c r="G73526" s="72"/>
      <c r="H73526" s="72"/>
    </row>
    <row r="73527" spans="7:8">
      <c r="G73527" s="72"/>
      <c r="H73527" s="72"/>
    </row>
    <row r="73528" spans="7:8">
      <c r="G73528" s="72"/>
      <c r="H73528" s="72"/>
    </row>
    <row r="73529" spans="7:8">
      <c r="G73529" s="72"/>
      <c r="H73529" s="72"/>
    </row>
    <row r="73530" spans="7:8">
      <c r="G73530" s="72"/>
      <c r="H73530" s="72"/>
    </row>
    <row r="73531" spans="7:8">
      <c r="G73531" s="72"/>
      <c r="H73531" s="72"/>
    </row>
    <row r="73532" spans="7:8">
      <c r="G73532" s="72"/>
      <c r="H73532" s="72"/>
    </row>
    <row r="73533" spans="7:8">
      <c r="G73533" s="72"/>
      <c r="H73533" s="72"/>
    </row>
    <row r="73534" spans="7:8">
      <c r="G73534" s="72"/>
      <c r="H73534" s="72"/>
    </row>
    <row r="73535" spans="7:8">
      <c r="G73535" s="72"/>
      <c r="H73535" s="72"/>
    </row>
    <row r="73536" spans="7:8">
      <c r="G73536" s="72"/>
      <c r="H73536" s="72"/>
    </row>
    <row r="73537" spans="7:8">
      <c r="G73537" s="72"/>
      <c r="H73537" s="72"/>
    </row>
    <row r="73538" spans="7:8">
      <c r="G73538" s="72"/>
      <c r="H73538" s="72"/>
    </row>
    <row r="73539" spans="7:8">
      <c r="G73539" s="72"/>
      <c r="H73539" s="72"/>
    </row>
    <row r="73540" spans="7:8">
      <c r="G73540" s="72"/>
      <c r="H73540" s="72"/>
    </row>
    <row r="73541" spans="7:8">
      <c r="G73541" s="72"/>
      <c r="H73541" s="72"/>
    </row>
    <row r="73542" spans="7:8">
      <c r="G73542" s="72"/>
      <c r="H73542" s="72"/>
    </row>
    <row r="73543" spans="7:8">
      <c r="G73543" s="72"/>
      <c r="H73543" s="72"/>
    </row>
    <row r="73544" spans="7:8">
      <c r="G73544" s="72"/>
      <c r="H73544" s="72"/>
    </row>
    <row r="73545" spans="7:8">
      <c r="G73545" s="72"/>
      <c r="H73545" s="72"/>
    </row>
    <row r="73546" spans="7:8">
      <c r="G73546" s="72"/>
      <c r="H73546" s="72"/>
    </row>
    <row r="73547" spans="7:8">
      <c r="G73547" s="72"/>
      <c r="H73547" s="72"/>
    </row>
    <row r="73548" spans="7:8">
      <c r="G73548" s="72"/>
      <c r="H73548" s="72"/>
    </row>
    <row r="73549" spans="7:8">
      <c r="G73549" s="72"/>
      <c r="H73549" s="72"/>
    </row>
    <row r="73550" spans="7:8">
      <c r="G73550" s="72"/>
      <c r="H73550" s="72"/>
    </row>
    <row r="73551" spans="7:8">
      <c r="G73551" s="72"/>
      <c r="H73551" s="72"/>
    </row>
    <row r="73552" spans="7:8">
      <c r="G73552" s="72"/>
      <c r="H73552" s="72"/>
    </row>
    <row r="73553" spans="7:8">
      <c r="G73553" s="72"/>
      <c r="H73553" s="72"/>
    </row>
    <row r="73554" spans="7:8">
      <c r="G73554" s="72"/>
      <c r="H73554" s="72"/>
    </row>
    <row r="73555" spans="7:8">
      <c r="G73555" s="72"/>
      <c r="H73555" s="72"/>
    </row>
    <row r="73556" spans="7:8">
      <c r="G73556" s="72"/>
      <c r="H73556" s="72"/>
    </row>
    <row r="73557" spans="7:8">
      <c r="G73557" s="72"/>
      <c r="H73557" s="72"/>
    </row>
    <row r="73558" spans="7:8">
      <c r="G73558" s="72"/>
      <c r="H73558" s="72"/>
    </row>
    <row r="73559" spans="7:8">
      <c r="G73559" s="72"/>
      <c r="H73559" s="72"/>
    </row>
    <row r="73560" spans="7:8">
      <c r="G73560" s="72"/>
      <c r="H73560" s="72"/>
    </row>
    <row r="73561" spans="7:8">
      <c r="G73561" s="72"/>
      <c r="H73561" s="72"/>
    </row>
    <row r="73562" spans="7:8">
      <c r="G73562" s="72"/>
      <c r="H73562" s="72"/>
    </row>
    <row r="73563" spans="7:8">
      <c r="G73563" s="72"/>
      <c r="H73563" s="72"/>
    </row>
    <row r="73564" spans="7:8">
      <c r="G73564" s="72"/>
      <c r="H73564" s="72"/>
    </row>
    <row r="73565" spans="7:8">
      <c r="G73565" s="72"/>
      <c r="H73565" s="72"/>
    </row>
    <row r="73566" spans="7:8">
      <c r="G73566" s="72"/>
      <c r="H73566" s="72"/>
    </row>
    <row r="73567" spans="7:8">
      <c r="G73567" s="72"/>
      <c r="H73567" s="72"/>
    </row>
    <row r="73568" spans="7:8">
      <c r="G73568" s="72"/>
      <c r="H73568" s="72"/>
    </row>
    <row r="73569" spans="7:8">
      <c r="G73569" s="72"/>
      <c r="H73569" s="72"/>
    </row>
    <row r="73570" spans="7:8">
      <c r="G73570" s="72"/>
      <c r="H73570" s="72"/>
    </row>
    <row r="73571" spans="7:8">
      <c r="G73571" s="72"/>
      <c r="H73571" s="72"/>
    </row>
    <row r="73572" spans="7:8">
      <c r="G73572" s="72"/>
      <c r="H73572" s="72"/>
    </row>
    <row r="73573" spans="7:8">
      <c r="G73573" s="72"/>
      <c r="H73573" s="72"/>
    </row>
    <row r="73574" spans="7:8">
      <c r="G73574" s="72"/>
      <c r="H73574" s="72"/>
    </row>
    <row r="73575" spans="7:8">
      <c r="G73575" s="72"/>
      <c r="H73575" s="72"/>
    </row>
    <row r="73576" spans="7:8">
      <c r="G73576" s="72"/>
      <c r="H73576" s="72"/>
    </row>
    <row r="73577" spans="7:8">
      <c r="G73577" s="72"/>
      <c r="H73577" s="72"/>
    </row>
    <row r="73578" spans="7:8">
      <c r="G73578" s="72"/>
      <c r="H73578" s="72"/>
    </row>
    <row r="73579" spans="7:8">
      <c r="G73579" s="72"/>
      <c r="H73579" s="72"/>
    </row>
  </sheetData>
  <conditionalFormatting sqref="A1:A8638 A8691:A1048576">
    <cfRule type="duplicateValues" dxfId="4" priority="3"/>
    <cfRule type="duplicateValues" dxfId="3" priority="4"/>
  </conditionalFormatting>
  <conditionalFormatting sqref="A8639:A8690">
    <cfRule type="duplicateValues" dxfId="2" priority="1"/>
    <cfRule type="duplicateValues" dxfId="1" priority="2"/>
  </conditionalFormatting>
  <conditionalFormatting sqref="N21:N1048576 N1:N19">
    <cfRule type="duplicateValues" dxfId="0" priority="5"/>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ategoryType xmlns="b51e9d56-df13-4196-b2c9-0f9b4217ffc2">تدقيق الترميز الطبي</CategoryType>
  </documentManagement>
</p:properties>
</file>

<file path=customXml/item3.xml><?xml version="1.0" encoding="utf-8"?>
<ct:contentTypeSchema xmlns:ct="http://schemas.microsoft.com/office/2006/metadata/contentType" xmlns:ma="http://schemas.microsoft.com/office/2006/metadata/properties/metaAttributes" ct:_="" ma:_="" ma:contentTypeName="مستند" ma:contentTypeID="0x0101008A11E8DF0FF582409200E8DD4BAC4E1D" ma:contentTypeVersion="1" ma:contentTypeDescription="إنشاء مستند جديد." ma:contentTypeScope="" ma:versionID="dd5336cd2d332f898532ccefca360482">
  <xsd:schema xmlns:xsd="http://www.w3.org/2001/XMLSchema" xmlns:xs="http://www.w3.org/2001/XMLSchema" xmlns:p="http://schemas.microsoft.com/office/2006/metadata/properties" xmlns:ns2="b51e9d56-df13-4196-b2c9-0f9b4217ffc2" targetNamespace="http://schemas.microsoft.com/office/2006/metadata/properties" ma:root="true" ma:fieldsID="5612711f4bece04d69d8b6181c4b0ed4" ns2:_="">
    <xsd:import namespace="b51e9d56-df13-4196-b2c9-0f9b4217ffc2"/>
    <xsd:element name="properties">
      <xsd:complexType>
        <xsd:sequence>
          <xsd:element name="documentManagement">
            <xsd:complexType>
              <xsd:all>
                <xsd:element ref="ns2:Category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1e9d56-df13-4196-b2c9-0f9b4217ffc2" elementFormDefault="qualified">
    <xsd:import namespace="http://schemas.microsoft.com/office/2006/documentManagement/types"/>
    <xsd:import namespace="http://schemas.microsoft.com/office/infopath/2007/PartnerControls"/>
    <xsd:element name="CategoryType" ma:index="8" nillable="true" ma:displayName="CategoryType" ma:default="تدقيق الترميز الطبي" ma:format="Dropdown" ma:internalName="CategoryType">
      <xsd:simpleType>
        <xsd:restriction base="dms:Choice">
          <xsd:enumeration value="تدقيق الترميز الطبي"/>
          <xsd:enumeration value="تحسين جودة التوثيق السريري"/>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نوع المحتوى"/>
        <xsd:element ref="dc:title" minOccurs="0" maxOccurs="1" ma:index="4" ma:displayName="العنوان"/>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798507-AD1E-4BFB-BA2A-CF18A98652E5}"/>
</file>

<file path=customXml/itemProps2.xml><?xml version="1.0" encoding="utf-8"?>
<ds:datastoreItem xmlns:ds="http://schemas.openxmlformats.org/officeDocument/2006/customXml" ds:itemID="{DB523D1E-1F70-409F-822A-66801D7F2B58}"/>
</file>

<file path=customXml/itemProps3.xml><?xml version="1.0" encoding="utf-8"?>
<ds:datastoreItem xmlns:ds="http://schemas.openxmlformats.org/officeDocument/2006/customXml" ds:itemID="{378AE5C3-AC6E-4217-8D06-7EC3AD34B4D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CHI-HIM</dc:creator>
  <cp:keywords/>
  <dc:description/>
  <cp:lastModifiedBy/>
  <cp:revision/>
  <dcterms:created xsi:type="dcterms:W3CDTF">2026-02-02T09:54:14Z</dcterms:created>
  <dcterms:modified xsi:type="dcterms:W3CDTF">2026-09-13T07:01:37Z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TagSetId">
    <vt:lpwstr>e16409a7-1700-4153-9090-3955bc2f0ae8</vt:lpwstr>
  </property>
  <property fmtid="{D5CDD505-2E9C-101B-9397-08002B2CF9AE}" pid="3" name="ComplianceTagSetId">
    <vt:lpwstr>f14fc1f1-8950-40d5-8a29-45909da947d6</vt:lpwstr>
  </property>
  <property fmtid="{D5CDD505-2E9C-101B-9397-08002B2CF9AE}" pid="4" name="FileId">
    <vt:lpwstr>3e2b97d1-9b5b-41d7-91d6-3d19ed6f9452</vt:lpwstr>
  </property>
  <property fmtid="{D5CDD505-2E9C-101B-9397-08002B2CF9AE}" pid="5" name="UserId">
    <vt:lpwstr>Jameel Ahmed</vt:lpwstr>
  </property>
  <property fmtid="{D5CDD505-2E9C-101B-9397-08002B2CF9AE}" pid="6" name="TagDateTime">
    <vt:lpwstr>2026-02-04T08:52:32Z</vt:lpwstr>
  </property>
  <property fmtid="{D5CDD505-2E9C-101B-9397-08002B2CF9AE}" pid="7" name="GVData">
    <vt:lpwstr>ew0KICAidGFnc2V0X2UxNjQwOWE3XzE3MDBfNDE1M185MDkwXzM5NTViYzJmMGFlOF9jbGFzc2lmaWNhdGlvbiI6ICJDb25maWRlbnRpYWwiLA0KICAiT1MiOiAiV2luZG93cyIsDQogICJkb2NJRCI6ICIzZTJiOTdkMS05YjViLTQxZDctOTFkNi0zZDE5ZWQ2Zjk0</vt:lpwstr>
  </property>
  <property fmtid="{D5CDD505-2E9C-101B-9397-08002B2CF9AE}" pid="8" name="GVData0">
    <vt:lpwstr>NTIiLA0KICAiZG9jU3RhdGUiOiAie1xyXG4gIFx1MDAyMkN1cnJlbnRTdGF0ZVx1MDAyMjogXHUwMDIye1xcdTAwMjJGaXJzdFBhZ2VEaWZmZXJlbnRcXHUwMDIyOmZhbHNlLFxcdTAwMjJEaWZmZXJlbnRPZGRBbmRFdmVuUGFnZXNcXHUwMDIyOmZhbHNlLFxcdTAw</vt:lpwstr>
  </property>
  <property fmtid="{D5CDD505-2E9C-101B-9397-08002B2CF9AE}" pid="9" name="GVData1">
    <vt:lpwstr>MjJQYWdlQ291bnRcXHUwMDIyOjUsXFx1MDAyMkhlYWRlck1ldGFkYXRhXFx1MDAyMjpcXHUwMDIyXFx1MDAyMixcXHUwMDIyVGhpcmRQYXJ0eUhlYWRlck1ldGFkYXRhXFx1MDAyMjpcXHUwMDIyXFx1MDAyMixcXHUwMDIyR1ZIZWFkZXJFeGlzdHNcXHUwMDIyOmZh</vt:lpwstr>
  </property>
  <property fmtid="{D5CDD505-2E9C-101B-9397-08002B2CF9AE}" pid="10" name="GVData2">
    <vt:lpwstr>bHNlLFxcdTAwMjJOb25HVkhlYWRlckV4aXN0c1xcdTAwMjI6ZmFsc2UsXFx1MDAyMkZsb2F0aW5nSGVhZGVyRXhpc3RzXFx1MDAyMjpmYWxzZSxcXHUwMDIyTm9uR1ZIZWFkZXJTaGFwZUV4aXN0c1xcdTAwMjI6ZmFsc2UsXFx1MDAyMlRoaXJkUGFydHlIZWFkZXJz</vt:lpwstr>
  </property>
  <property fmtid="{D5CDD505-2E9C-101B-9397-08002B2CF9AE}" pid="11" name="GVData3">
    <vt:lpwstr>XFx1MDAyMjpbXSxcXHUwMDIyRm9vdGVyTWV0YWRhdGFcXHUwMDIyOlxcdTAwMjJ7XFxcXFxcdTAwMjJMZWZ0XFxcXFxcdTAwMjI6XFxcXFxcdTAwMjJcXFxcXFx1MDAyMixcXFxcXFx1MDAyMkNlbnRlclxcXFxcXHUwMDIyOlxcXFxcXHUwMDIyQ2xhc3NpZmllZCBh</vt:lpwstr>
  </property>
  <property fmtid="{D5CDD505-2E9C-101B-9397-08002B2CF9AE}" pid="12" name="GVData4">
    <vt:lpwstr>cyBcXHUwNjQ1XFx1MDY0MlxcdTA2NEFcXHUwNjJGLyBSZXN0cmljdGVkXFxcXFxcdTAwMjIsXFxcXFxcdTAwMjJSaWdodFxcXFxcXHUwMDIyOlxcXFxcXHUwMDIyXFxcXFxcdTAwMjJ9XFx1MDAyMixcXHUwMDIyVGhpcmRQYXJ0eUZvb3Rlck1ldGFkYXRhXFx1MDAy</vt:lpwstr>
  </property>
  <property fmtid="{D5CDD505-2E9C-101B-9397-08002B2CF9AE}" pid="13" name="GVData5">
    <vt:lpwstr>MjpcXHUwMDIyXFx1MDAyMixcXHUwMDIyR1ZGb290ZXJFeGlzdHNcXHUwMDIyOmZhbHNlLFxcdTAwMjJOb25HVkZvb3RlckV4aXN0c1xcdTAwMjI6ZmFsc2UsXFx1MDAyMkZsb2F0aW5nRm9vdGVyRXhpc3RzXFx1MDAyMjpmYWxzZSxcXHUwMDIyTm9uR1ZGb290ZXJT</vt:lpwstr>
  </property>
  <property fmtid="{D5CDD505-2E9C-101B-9397-08002B2CF9AE}" pid="14" name="GVData6">
    <vt:lpwstr>aGFwZUV4aXN0c1xcdTAwMjI6ZmFsc2UsXFx1MDAyMlRoaXJkUGFydHlGb290ZXJzXFx1MDAyMjpbXSxcXHUwMDIyV2F0ZXJtYXJrTWV0YWRhdGFcXHUwMDIyOlxcdTAwMjJcXHUwMDIyLFxcdTAwMjJXYXRlcm1hcmtFeGlzdHNcXHUwMDIyOmZhbHNlLFxcdTAwMjJQ</vt:lpwstr>
  </property>
  <property fmtid="{D5CDD505-2E9C-101B-9397-08002B2CF9AE}" pid="15" name="GVData7">
    <vt:lpwstr>b3dlcnBvaW50VGl0bGVNZXRhZGF0YVxcdTAwMjI6bnVsbCxcXHUwMDIyUG93ZXJwb2ludFN1YnRpdGxlTWV0YWRhdGFcXHUwMDIyOm51bGwsXFx1MDAyMlRoaXJkUGFydHlNZXRhZGF0YUZvdW5kXFx1MDAyMjpmYWxzZX1cdTAwMjIsXHJcbiAgXHUwMDIyM3JkUGFy</vt:lpwstr>
  </property>
  <property fmtid="{D5CDD505-2E9C-101B-9397-08002B2CF9AE}" pid="16" name="GVData8">
    <vt:lpwstr>dHlGb290ZXJcdTAwMjI6IFx1MDAyMlx1MDAyMixcclxuICBcdTAwMjJGb290ZXJcdTAwMjI6IFx1MDAyMntcXHUwMDIyTGVmdFxcdTAwMjI6XFx1MDAyMlxcdTAwMjIsXFx1MDAyMkNlbnRlclxcdTAwMjI6XFx1MDAyMkNsYXNzaWZpZWQgYXMgXFx1MDY0NVxcdTA2</vt:lpwstr>
  </property>
  <property fmtid="{D5CDD505-2E9C-101B-9397-08002B2CF9AE}" pid="17" name="Classification">
    <vt:lpwstr>مقيد/ Restricted</vt:lpwstr>
  </property>
  <property fmtid="{D5CDD505-2E9C-101B-9397-08002B2CF9AE}" pid="18" name="GVData9">
    <vt:lpwstr>NDJcXHUwNjRBXFx1MDYyRi8gUmVzdHJpY3RlZFxcdTAwMjIsXFx1MDAyMlJpZ2h0XFx1MDAyMjpcXHUwMDIyXFx1MDAyMn1cdTAwMjIsXHJcbiAgXHUwMDIyT3B0aW9uc1x1MDAyMjogXHUwMDIye1xcdTAwMjJQb3B1cENvbmZpZ3VyYXRpb25cXHUwMDIyOntcXHUw</vt:lpwstr>
  </property>
  <property fmtid="{D5CDD505-2E9C-101B-9397-08002B2CF9AE}" pid="19" name="GVData10">
    <vt:lpwstr>MDIyQWx3YXlzU2hvd1BvcHVwXFx1MDAyMjpmYWxzZSxcXHUwMDIyRW5mb3JjZUhlYWRlckZvb3RlclR5cGVcXHUwMDIyOmZhbHNlLFxcdTAwMjJIZWFkZXJQbGFjZW1lbnRUeXBlXFx1MDAyMjowLFxcdTAwMjJGb290ZXJQbGFjZW1lbnRUeXBlXFx1MDAyMjowLFxc</vt:lpwstr>
  </property>
  <property fmtid="{D5CDD505-2E9C-101B-9397-08002B2CF9AE}" pid="20" name="GVData11">
    <vt:lpwstr>dTAwMjJFbmZvcmNlTGF5b3V0T3B0aW9uXFx1MDAyMjp0cnVlLFxcdTAwMjJMYXlvdXRPcHRpb25cXHUwMDIyOjMsXFx1MDAyMlRyaWdnZXJOdW1iZXJcXHUwMDIyOjAsXFx1MDAyMkZyb21JbmRleFxcdTAwMjI6MSxcXHUwMDIyVG9JbmRleFxcdTAwMjI6MSxcXHUw</vt:lpwstr>
  </property>
  <property fmtid="{D5CDD505-2E9C-101B-9397-08002B2CF9AE}" pid="21" name="GVData12">
    <vt:lpwstr>MDIyRW5mb3JjZU92ZXJ3cml0ZU9wdGlvblxcdTAwMjI6dHJ1ZSxcXHUwMDIyT3ZlcndyaXRlT3B0aW9uXFx1MDAyMjowfSxcXHUwMDIySGVhZGVyRW5hYmxlZFxcdTAwMjI6ZmFsc2UsXFx1MDAyMkhlYWRlclxcdTAwMjI6XFx1MDAyMlxcdTAwMjIsXFx1MDAyMkhl</vt:lpwstr>
  </property>
  <property fmtid="{D5CDD505-2E9C-101B-9397-08002B2CF9AE}" pid="22" name="GVData13">
    <vt:lpwstr>YWRlcnNcXHUwMDIyOltcXHUwMDIyXFx1MDAyMl0sXFx1MDAyMkhlYWRlclR5cGVcXHUwMDIyOjIsXFx1MDAyMkhlYWRlclR5cGVzQWxsb3dlZFxcdTAwMjI6WzJdLFxcdTAwMjJIZWFkZXJVcGRhdGVUeXBlXFx1MDAyMjowLFxcdTAwMjJGb290ZXJFbmFibGVkXFx1</vt:lpwstr>
  </property>
  <property fmtid="{D5CDD505-2E9C-101B-9397-08002B2CF9AE}" pid="23" name="GVData14">
    <vt:lpwstr>MDAyMjpmYWxzZSxcXHUwMDIyRm9vdGVyXFx1MDAyMjpcXHUwMDIyXFx1MDAzQ2RpdiBzdHlsZT1cXFxcXFx1MDAyMnRleHQtYWxpZ246Y2VudGVyXFxcXFxcdTAwMjJcXHUwMDNFXFx1MDAzQ3NwYW4gc3R5bGU9XFxcXFxcdTAwMjJjb2xvcjojRkZCRjAwO1xcXFxc</vt:lpwstr>
  </property>
  <property fmtid="{D5CDD505-2E9C-101B-9397-08002B2CF9AE}" pid="24" name="GVData15">
    <vt:lpwstr>XHUwMDIyXFx1MDAzRVxcdTAwM0NzcGFuXFx1MDAzRVxcdTAwM0NzdHJvbmdcXHUwMDNFQ2xhc3NpZmllZCBhcyBcXHUwNjQ1XFx1MDY0MlxcdTA2NEFcXHUwNjJGLyBSZXN0cmljdGVkXFx1MDAzQy9zdHJvbmdcXHUwMDNFXFx1MDAzQy9zcGFuXFx1MDAzRVxcdTAw</vt:lpwstr>
  </property>
  <property fmtid="{D5CDD505-2E9C-101B-9397-08002B2CF9AE}" pid="25" name="GVData16">
    <vt:lpwstr>M0Mvc3BhblxcdTAwM0VcXHUwMDNDL2RpdlxcdTAwM0VcXHUwMDIyLFxcdTAwMjJGb290ZXJzXFx1MDAyMjpbXFx1MDAyMlxcdTAwM0NkaXYgc3R5bGU9XFxcXFxcdTAwMjJ0ZXh0LWFsaWduOmNlbnRlclxcXFxcXHUwMDIyXFx1MDAzRVxcdTAwM0NzcGFuIHN0eWxl</vt:lpwstr>
  </property>
  <property fmtid="{D5CDD505-2E9C-101B-9397-08002B2CF9AE}" pid="26" name="GVData17">
    <vt:lpwstr>PVxcXFxcXHUwMDIyY29sb3I6I0ZGQkYwMDtcXFxcXFx1MDAyMlxcdTAwM0VcXHUwMDNDc3BhblxcdTAwM0VcXHUwMDNDc3Ryb25nXFx1MDAzRUNsYXNzaWZpZWQgYXMgXFx1MDY0NVxcdTA2NDJcXHUwNjRBXFx1MDYyRi8gUmVzdHJpY3RlZFxcdTAwM0Mvc3Ryb25n</vt:lpwstr>
  </property>
  <property fmtid="{D5CDD505-2E9C-101B-9397-08002B2CF9AE}" pid="27" name="GVData18">
    <vt:lpwstr>XFx1MDAzRVxcdTAwM0Mvc3BhblxcdTAwM0VcXHUwMDNDL3NwYW5cXHUwMDNFXFx1MDAzQy9kaXZcXHUwMDNFXFx1MDAyMl0sXFx1MDAyMkZvb3RlclR5cGVcXHUwMDIyOjIsXFx1MDAyMkZvb3RlclR5cGVzQWxsb3dlZFxcdTAwMjI6WzJdLFxcdTAwMjJGb290ZXJV</vt:lpwstr>
  </property>
  <property fmtid="{D5CDD505-2E9C-101B-9397-08002B2CF9AE}" pid="28" name="GVData19">
    <vt:lpwstr>cGRhdGVUeXBlXFx1MDAyMjowLFxcdTAwMjJXYXRlcm1hcmtcXHUwMDIyOm51bGwsXFx1MDAyMldhdGVybWFya0VuYWJsZWRcXHUwMDIyOmZhbHNlLFxcdTAwMjJTaG91bGRXcml0ZVdhdGVybWFya1xcdTAwMjI6ZmFsc2UsXFx1MDAyMldhdGVybWFya1VwZGF0ZVR5</vt:lpwstr>
  </property>
  <property fmtid="{D5CDD505-2E9C-101B-9397-08002B2CF9AE}" pid="29" name="GVData20">
    <vt:lpwstr>cGVcXHUwMDIyOjAsXFx1MDAyMlBvd2VycG9pbnRUaXRsZVxcdTAwMjI6bnVsbCxcXHUwMDIyUG93ZXJwb2ludFN1Yml0bGVcXHUwMDIyOm51bGx9XHUwMDIyLFxyXG4gIFx1MDAyMlN0YXRlXHUwMDIyOiBcdTAwMjJ7XFx1MDAyMkZpcnN0UGFnZURpZmZlcmVudFxc</vt:lpwstr>
  </property>
  <property fmtid="{D5CDD505-2E9C-101B-9397-08002B2CF9AE}" pid="30" name="GVData21">
    <vt:lpwstr>dTAwMjI6ZmFsc2UsXFx1MDAyMkRpZmZlcmVudE9kZEFuZEV2ZW5QYWdlc1xcdTAwMjI6ZmFsc2UsXFx1MDAyMlBhZ2VDb3VudFxcdTAwMjI6NSxcXHUwMDIySGVhZGVyTWV0YWRhdGFcXHUwMDIyOlxcdTAwMjJcXHUwMDIyLFxcdTAwMjJUaGlyZFBhcnR5SGVhZGVy</vt:lpwstr>
  </property>
  <property fmtid="{D5CDD505-2E9C-101B-9397-08002B2CF9AE}" pid="31" name="GVData22">
    <vt:lpwstr>TWV0YWRhdGFcXHUwMDIyOlxcdTAwMjJcXHUwMDIyLFxcdTAwMjJHVkhlYWRlckV4aXN0c1xcdTAwMjI6ZmFsc2UsXFx1MDAyMk5vbkdWSGVhZGVyRXhpc3RzXFx1MDAyMjpmYWxzZSxcXHUwMDIyRmxvYXRpbmdIZWFkZXJFeGlzdHNcXHUwMDIyOmZhbHNlLFxcdTAw</vt:lpwstr>
  </property>
  <property fmtid="{D5CDD505-2E9C-101B-9397-08002B2CF9AE}" pid="32" name="GVData23">
    <vt:lpwstr>MjJOb25HVkhlYWRlclNoYXBlRXhpc3RzXFx1MDAyMjpmYWxzZSxcXHUwMDIyVGhpcmRQYXJ0eUhlYWRlcnNcXHUwMDIyOltdLFxcdTAwMjJGb290ZXJNZXRhZGF0YVxcdTAwMjI6XFx1MDAyMntcXFxcXFx1MDAyMkxlZnRcXFxcXFx1MDAyMjpcXFxcXFx1MDAyMlxc</vt:lpwstr>
  </property>
  <property fmtid="{D5CDD505-2E9C-101B-9397-08002B2CF9AE}" pid="33" name="GVData24">
    <vt:lpwstr>XFxcXHUwMDIyLFxcXFxcXHUwMDIyQ2VudGVyXFxcXFxcdTAwMjI6XFxcXFxcdTAwMjJDbGFzc2lmaWVkIGFzIFxcdTA2NDVcXHUwNjQyXFx1MDY0QVxcdTA2MkYvIFJlc3RyaWN0ZWRcXFxcXFx1MDAyMixcXFxcXFx1MDAyMlJpZ2h0XFxcXFxcdTAwMjI6XFxcXFxc</vt:lpwstr>
  </property>
  <property fmtid="{D5CDD505-2E9C-101B-9397-08002B2CF9AE}" pid="34" name="GVData25">
    <vt:lpwstr>dTAwMjJcXFxcXFx1MDAyMn1cXHUwMDIyLFxcdTAwMjJUaGlyZFBhcnR5Rm9vdGVyTWV0YWRhdGFcXHUwMDIyOlxcdTAwMjJcXHUwMDIyLFxcdTAwMjJHVkZvb3RlckV4aXN0c1xcdTAwMjI6ZmFsc2UsXFx1MDAyMk5vbkdWRm9vdGVyRXhpc3RzXFx1MDAyMjpmYWxz</vt:lpwstr>
  </property>
  <property fmtid="{D5CDD505-2E9C-101B-9397-08002B2CF9AE}" pid="35" name="GVData26">
    <vt:lpwstr>ZSxcXHUwMDIyRmxvYXRpbmdGb290ZXJFeGlzdHNcXHUwMDIyOmZhbHNlLFxcdTAwMjJOb25HVkZvb3RlclNoYXBlRXhpc3RzXFx1MDAyMjpmYWxzZSxcXHUwMDIyVGhpcmRQYXJ0eUZvb3RlcnNcXHUwMDIyOltdLFxcdTAwMjJXYXRlcm1hcmtNZXRhZGF0YVxcdTAw</vt:lpwstr>
  </property>
  <property fmtid="{D5CDD505-2E9C-101B-9397-08002B2CF9AE}" pid="36" name="GVData27">
    <vt:lpwstr>MjI6XFx1MDAyMlxcdTAwMjIsXFx1MDAyMldhdGVybWFya0V4aXN0c1xcdTAwMjI6ZmFsc2UsXFx1MDAyMlBvd2VycG9pbnRUaXRsZU1ldGFkYXRhXFx1MDAyMjpudWxsLFxcdTAwMjJQb3dlcnBvaW50U3VidGl0bGVNZXRhZGF0YVxcdTAwMjI6bnVsbCxcXHUwMDIy</vt:lpwstr>
  </property>
  <property fmtid="{D5CDD505-2E9C-101B-9397-08002B2CF9AE}" pid="37" name="GVData28">
    <vt:lpwstr>VGhpcmRQYXJ0eU1ldGFkYXRhRm91bmRcXHUwMDIyOmZhbHNlfVx1MDAyMlxyXG59IiwNCiAgImxpbmVJZCI6ICJlNDVlZjI1YS1mNGE4LTQ1ODktYTAyYi1hOTVlMmM5OWIwM2UiLA0KICAicGFyZW50TGluZUlkcyI6ICJbXHUwMDIyNjNlY2FlOTItZjk4Yi00NTM4</vt:lpwstr>
  </property>
  <property fmtid="{D5CDD505-2E9C-101B-9397-08002B2CF9AE}" pid="38" name="GVData29">
    <vt:lpwstr>LWJjZDgtZWI5Njc0MjQxOWQ0XHUwMDIyLFx1MDAyMjI4N2ViNGEyLTZhNzAtNDBjNS05ZmVhLWU4YjZlNDc2MWIyMVx1MDAyMixcdTAwMjI0MmQyNzNkNC04OTZiLTRjMjItYjEzOS02MjE5YjIzODJmMjJcdTAwMjIsXHUwMDIyMmEzM2M4ZDktNDM0ZS00YWZmLWIx</vt:lpwstr>
  </property>
  <property fmtid="{D5CDD505-2E9C-101B-9397-08002B2CF9AE}" pid="39" name="GVData30">
    <vt:lpwstr>ZDMtZDJmNjc5Y2Y1YzdmXHUwMDIyLFx1MDAyMjhhNTYxYWFmLTk0OGItNDY4Mi1iOTdiLTU2YmMzZjA3NTg3ZVx1MDAyMixcdTAwMjIwNjE5OWI5Yy1hM2E3LTQ1ODctOTI4Yy01ZGFkYzY0YTIzOTJcdTAwMjIsXHUwMDIyNGRiMzM5NTEtNDY5OS00ZGNlLWFjNGQt</vt:lpwstr>
  </property>
  <property fmtid="{D5CDD505-2E9C-101B-9397-08002B2CF9AE}" pid="40" name="GVData31">
    <vt:lpwstr>ZWNjZTI3ZmFmMGZkXHUwMDIyLFx1MDAyMjM4ODZiNTVkLWFlMWMtNGIwYy05ZTczLTkyMzBmOTc5Y2M0ZFx1MDAyMixcdTAwMjJkOGZkMzUwYS1lNWIwLTRjMWEtYWFjYi03ODI1MjJmOGRhOTdcdTAwMjIsXHUwMDIyOTdiMDRiNWItZGEyMS00ZGIzLWEyMzctMjQx</vt:lpwstr>
  </property>
  <property fmtid="{D5CDD505-2E9C-101B-9397-08002B2CF9AE}" pid="41" name="GVData32">
    <vt:lpwstr>ZmY5ZjU3NjVhXHUwMDIyXSINCn0=</vt:lpwstr>
  </property>
  <property fmtid="{D5CDD505-2E9C-101B-9397-08002B2CF9AE}" pid="42" name="GVData33">
    <vt:lpwstr>(end)</vt:lpwstr>
  </property>
  <property fmtid="{D5CDD505-2E9C-101B-9397-08002B2CF9AE}" pid="43" name="ContentTypeId">
    <vt:lpwstr>0x0101008A11E8DF0FF582409200E8DD4BAC4E1D</vt:lpwstr>
  </property>
</Properties>
</file>